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f096833269c85ac/Desktop/AHM Docs/Coding/Project/ProjectFiles/"/>
    </mc:Choice>
  </mc:AlternateContent>
  <xr:revisionPtr revIDLastSave="0" documentId="13_ncr:40009_{1EB44C80-4C6D-4757-ABD9-C50D14C63419}" xr6:coauthVersionLast="47" xr6:coauthVersionMax="47" xr10:uidLastSave="{00000000-0000-0000-0000-000000000000}"/>
  <bookViews>
    <workbookView xWindow="-96" yWindow="-96" windowWidth="23232" windowHeight="12432"/>
  </bookViews>
  <sheets>
    <sheet name="MasterFile" sheetId="1" r:id="rId1"/>
  </sheets>
  <definedNames>
    <definedName name="_xlnm._FilterDatabase" localSheetId="0" hidden="1">MasterFile!$A$1:$D$9379</definedName>
  </definedNames>
  <calcPr calcId="0" iterate="1" calcOnSave="0"/>
</workbook>
</file>

<file path=xl/calcChain.xml><?xml version="1.0" encoding="utf-8"?>
<calcChain xmlns="http://schemas.openxmlformats.org/spreadsheetml/2006/main">
  <c r="T8" i="1" l="1"/>
  <c r="T3" i="1"/>
  <c r="T7" i="1"/>
  <c r="T6" i="1"/>
  <c r="T5" i="1"/>
  <c r="T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2" i="1"/>
  <c r="D9" i="1"/>
  <c r="D2" i="1"/>
  <c r="D3" i="1"/>
  <c r="D4" i="1"/>
  <c r="D5" i="1"/>
  <c r="D6" i="1"/>
  <c r="D8" i="1"/>
  <c r="D10" i="1"/>
  <c r="D13" i="1"/>
  <c r="D14" i="1"/>
  <c r="D16" i="1"/>
  <c r="D7" i="1"/>
  <c r="D17" i="1"/>
  <c r="D18" i="1"/>
  <c r="D23" i="1"/>
  <c r="D66" i="1"/>
  <c r="D31" i="1"/>
  <c r="D26" i="1"/>
  <c r="D24" i="1"/>
  <c r="D22" i="1"/>
  <c r="D28" i="1"/>
  <c r="D25" i="1"/>
  <c r="D29" i="1"/>
  <c r="D30" i="1"/>
  <c r="D34" i="1"/>
  <c r="D20" i="1"/>
  <c r="D35" i="1"/>
  <c r="D33" i="1"/>
  <c r="D39" i="1"/>
  <c r="D38" i="1"/>
  <c r="D36" i="1"/>
  <c r="D43" i="1"/>
  <c r="D44" i="1"/>
  <c r="D42" i="1"/>
  <c r="D46" i="1"/>
  <c r="D45" i="1"/>
  <c r="D58" i="1"/>
  <c r="D51" i="1"/>
  <c r="D52" i="1"/>
  <c r="D54" i="1"/>
  <c r="D61" i="1"/>
  <c r="D63" i="1"/>
  <c r="D64" i="1"/>
  <c r="D108" i="1"/>
  <c r="D91" i="1"/>
  <c r="D71" i="1"/>
  <c r="D68" i="1"/>
  <c r="D73" i="1"/>
  <c r="D69" i="1"/>
  <c r="D76" i="1"/>
  <c r="D77" i="1"/>
  <c r="D82" i="1"/>
  <c r="D81" i="1"/>
  <c r="D80" i="1"/>
  <c r="D78" i="1"/>
  <c r="D79" i="1"/>
  <c r="D87" i="1"/>
  <c r="D90" i="1"/>
  <c r="D85" i="1"/>
  <c r="D88" i="1"/>
  <c r="D137" i="1"/>
  <c r="D92" i="1"/>
  <c r="D93" i="1"/>
  <c r="D94" i="1"/>
  <c r="D95" i="1"/>
  <c r="D152" i="1"/>
  <c r="D98" i="1"/>
  <c r="D105" i="1"/>
  <c r="D99" i="1"/>
  <c r="D104" i="1"/>
  <c r="D106" i="1"/>
  <c r="D109" i="1"/>
  <c r="D110" i="1"/>
  <c r="D107" i="1"/>
  <c r="D112" i="1"/>
  <c r="D116" i="1"/>
  <c r="D117" i="1"/>
  <c r="D118" i="1"/>
  <c r="D120" i="1"/>
  <c r="D114" i="1"/>
  <c r="D60" i="1"/>
  <c r="D121" i="1"/>
  <c r="D124" i="1"/>
  <c r="D125" i="1"/>
  <c r="D122" i="1"/>
  <c r="D119" i="1"/>
  <c r="D115" i="1"/>
  <c r="D165" i="1"/>
  <c r="D15" i="1"/>
  <c r="D139" i="1"/>
  <c r="D132" i="1"/>
  <c r="D128" i="1"/>
  <c r="D129" i="1"/>
  <c r="D127" i="1"/>
  <c r="D133" i="1"/>
  <c r="D135" i="1"/>
  <c r="D136" i="1"/>
  <c r="D56" i="1"/>
  <c r="D138" i="1"/>
  <c r="D141" i="1"/>
  <c r="D140" i="1"/>
  <c r="D142" i="1"/>
  <c r="D144" i="1"/>
  <c r="D145" i="1"/>
  <c r="D153" i="1"/>
  <c r="D150" i="1"/>
  <c r="D146" i="1"/>
  <c r="D89" i="1"/>
  <c r="D159" i="1"/>
  <c r="D157" i="1"/>
  <c r="D162" i="1"/>
  <c r="D163" i="1"/>
  <c r="D160" i="1"/>
  <c r="D168" i="1"/>
  <c r="D166" i="1"/>
  <c r="D170" i="1"/>
  <c r="D171" i="1"/>
  <c r="D169" i="1"/>
  <c r="D174" i="1"/>
  <c r="D175" i="1"/>
  <c r="D176" i="1"/>
  <c r="D177" i="1"/>
  <c r="D19" i="1"/>
  <c r="D12" i="1"/>
  <c r="D21" i="1"/>
  <c r="D27" i="1"/>
  <c r="D32" i="1"/>
  <c r="D37" i="1"/>
  <c r="D40" i="1"/>
  <c r="D41" i="1"/>
  <c r="D48" i="1"/>
  <c r="D49" i="1"/>
  <c r="D50" i="1"/>
  <c r="D47" i="1"/>
  <c r="D53" i="1"/>
  <c r="D74" i="1"/>
  <c r="D55" i="1"/>
  <c r="D59" i="1"/>
  <c r="D57" i="1"/>
  <c r="D67" i="1"/>
  <c r="D62" i="1"/>
  <c r="D72" i="1"/>
  <c r="D75" i="1"/>
  <c r="D84" i="1"/>
  <c r="D83" i="1"/>
  <c r="D101" i="1"/>
  <c r="D86" i="1"/>
  <c r="D149" i="1"/>
  <c r="D96" i="1"/>
  <c r="D97" i="1"/>
  <c r="D102" i="1"/>
  <c r="D100" i="1"/>
  <c r="D103" i="1"/>
  <c r="D123" i="1"/>
  <c r="D131" i="1"/>
  <c r="D130" i="1"/>
  <c r="D134" i="1"/>
  <c r="D147" i="1"/>
  <c r="D151" i="1"/>
  <c r="D148" i="1"/>
  <c r="D143" i="1"/>
  <c r="D154" i="1"/>
  <c r="D161" i="1"/>
  <c r="D156" i="1"/>
  <c r="D158" i="1"/>
  <c r="D167" i="1"/>
  <c r="D172" i="1"/>
  <c r="D173" i="1"/>
  <c r="D65" i="1"/>
  <c r="D11" i="1"/>
  <c r="D70" i="1"/>
  <c r="D111" i="1"/>
  <c r="D126" i="1"/>
  <c r="D113" i="1"/>
  <c r="D155" i="1"/>
  <c r="D164" i="1"/>
  <c r="M1956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F2170" i="1"/>
  <c r="F2366" i="1"/>
  <c r="F2348" i="1"/>
  <c r="F2533" i="1"/>
  <c r="F2439" i="1"/>
  <c r="F2427" i="1"/>
  <c r="F3982" i="1"/>
  <c r="F2567" i="1"/>
  <c r="F2498" i="1"/>
  <c r="F2173" i="1"/>
  <c r="F2359" i="1"/>
  <c r="F2174" i="1"/>
  <c r="F2459" i="1"/>
  <c r="F2527" i="1"/>
  <c r="F2369" i="1"/>
  <c r="F2244" i="1"/>
  <c r="F2219" i="1"/>
  <c r="F2172" i="1"/>
  <c r="F2192" i="1"/>
  <c r="F2344" i="1"/>
  <c r="F2457" i="1"/>
  <c r="F2193" i="1"/>
  <c r="F2176" i="1"/>
  <c r="F2175" i="1"/>
  <c r="F2389" i="1"/>
  <c r="F2528" i="1"/>
  <c r="F2216" i="1"/>
  <c r="F2199" i="1"/>
  <c r="F2197" i="1"/>
  <c r="F2205" i="1"/>
  <c r="F2237" i="1"/>
  <c r="F2214" i="1"/>
  <c r="F2208" i="1"/>
  <c r="F2207" i="1"/>
  <c r="F2372" i="1"/>
  <c r="F2194" i="1"/>
  <c r="F2461" i="1"/>
  <c r="F2278" i="1"/>
  <c r="F2210" i="1"/>
  <c r="F2212" i="1"/>
  <c r="F2499" i="1"/>
  <c r="F2213" i="1"/>
  <c r="F2371" i="1"/>
  <c r="F2209" i="1"/>
  <c r="F2392" i="1"/>
  <c r="F2215" i="1"/>
  <c r="F2203" i="1"/>
  <c r="F2206" i="1"/>
  <c r="F2196" i="1"/>
  <c r="F2195" i="1"/>
  <c r="F2220" i="1"/>
  <c r="F2202" i="1"/>
  <c r="F2223" i="1"/>
  <c r="F2221" i="1"/>
  <c r="F4238" i="1"/>
  <c r="F2224" i="1"/>
  <c r="F2230" i="1"/>
  <c r="F2231" i="1"/>
  <c r="F2245" i="1"/>
  <c r="F2242" i="1"/>
  <c r="F2225" i="1"/>
  <c r="F2240" i="1"/>
  <c r="F2241" i="1"/>
  <c r="F6081" i="1"/>
  <c r="F2238" i="1"/>
  <c r="F2243" i="1"/>
  <c r="F2249" i="1"/>
  <c r="F2233" i="1"/>
  <c r="F2591" i="1"/>
  <c r="F2425" i="1"/>
  <c r="F2251" i="1"/>
  <c r="F2252" i="1"/>
  <c r="F2261" i="1"/>
  <c r="F2255" i="1"/>
  <c r="F2256" i="1"/>
  <c r="F2536" i="1"/>
  <c r="F2551" i="1"/>
  <c r="F2260" i="1"/>
  <c r="F2264" i="1"/>
  <c r="F2262" i="1"/>
  <c r="F2222" i="1"/>
  <c r="F2283" i="1"/>
  <c r="F2263" i="1"/>
  <c r="F2314" i="1"/>
  <c r="F2353" i="1"/>
  <c r="F2265" i="1"/>
  <c r="F2269" i="1"/>
  <c r="F2276" i="1"/>
  <c r="F2271" i="1"/>
  <c r="F2250" i="1"/>
  <c r="F2535" i="1"/>
  <c r="F2273" i="1"/>
  <c r="F2235" i="1"/>
  <c r="F2393" i="1"/>
  <c r="F2272" i="1"/>
  <c r="F2277" i="1"/>
  <c r="F2268" i="1"/>
  <c r="F2529" i="1"/>
  <c r="F2563" i="1"/>
  <c r="F2373" i="1"/>
  <c r="F2280" i="1"/>
  <c r="F2289" i="1"/>
  <c r="F5945" i="1"/>
  <c r="F2501" i="1"/>
  <c r="F5739" i="1"/>
  <c r="F2285" i="1"/>
  <c r="F2284" i="1"/>
  <c r="F2287" i="1"/>
  <c r="F2288" i="1"/>
  <c r="F2279" i="1"/>
  <c r="F2490" i="1"/>
  <c r="F6816" i="1"/>
  <c r="F2290" i="1"/>
  <c r="F2291" i="1"/>
  <c r="F4068" i="1"/>
  <c r="F2292" i="1"/>
  <c r="F2294" i="1"/>
  <c r="F2295" i="1"/>
  <c r="F2296" i="1"/>
  <c r="F2293" i="1"/>
  <c r="F2297" i="1"/>
  <c r="F2300" i="1"/>
  <c r="F2571" i="1"/>
  <c r="F2343" i="1"/>
  <c r="F2307" i="1"/>
  <c r="F2534" i="1"/>
  <c r="F2441" i="1"/>
  <c r="F2302" i="1"/>
  <c r="F2304" i="1"/>
  <c r="F2303" i="1"/>
  <c r="F2309" i="1"/>
  <c r="F2308" i="1"/>
  <c r="F2321" i="1"/>
  <c r="F2310" i="1"/>
  <c r="F2313" i="1"/>
  <c r="F2315" i="1"/>
  <c r="F2316" i="1"/>
  <c r="F2323" i="1"/>
  <c r="F2253" i="1"/>
  <c r="F2322" i="1"/>
  <c r="F2519" i="1"/>
  <c r="F2332" i="1"/>
  <c r="F2338" i="1"/>
  <c r="F2336" i="1"/>
  <c r="F2281" i="1"/>
  <c r="F2305" i="1"/>
  <c r="F2337" i="1"/>
  <c r="F2350" i="1"/>
  <c r="F2346" i="1"/>
  <c r="F2351" i="1"/>
  <c r="F2345" i="1"/>
  <c r="F2324" i="1"/>
  <c r="F2354" i="1"/>
  <c r="F2311" i="1"/>
  <c r="F2355" i="1"/>
  <c r="F2356" i="1"/>
  <c r="F2361" i="1"/>
  <c r="F2360" i="1"/>
  <c r="F2431" i="1"/>
  <c r="F5628" i="1"/>
  <c r="F2365" i="1"/>
  <c r="F2374" i="1"/>
  <c r="F2375" i="1"/>
  <c r="F2409" i="1"/>
  <c r="F2370" i="1"/>
  <c r="F2363" i="1"/>
  <c r="F2376" i="1"/>
  <c r="F2377" i="1"/>
  <c r="F2437" i="1"/>
  <c r="F2402" i="1"/>
  <c r="F2404" i="1"/>
  <c r="F2352" i="1"/>
  <c r="F2403" i="1"/>
  <c r="F2358" i="1"/>
  <c r="F2357" i="1"/>
  <c r="F2401" i="1"/>
  <c r="F2384" i="1"/>
  <c r="F2399" i="1"/>
  <c r="F2364" i="1"/>
  <c r="F2407" i="1"/>
  <c r="F2438" i="1"/>
  <c r="F2254" i="1"/>
  <c r="F2397" i="1"/>
  <c r="F2388" i="1"/>
  <c r="F2387" i="1"/>
  <c r="F2411" i="1"/>
  <c r="F2413" i="1"/>
  <c r="F2414" i="1"/>
  <c r="F2417" i="1"/>
  <c r="F2418" i="1"/>
  <c r="F2420" i="1"/>
  <c r="F2419" i="1"/>
  <c r="F2421" i="1"/>
  <c r="F2422" i="1"/>
  <c r="F2423" i="1"/>
  <c r="F2286" i="1"/>
  <c r="F2410" i="1"/>
  <c r="F2428" i="1"/>
  <c r="F2424" i="1"/>
  <c r="F2416" i="1"/>
  <c r="F2492" i="1"/>
  <c r="F2331" i="1"/>
  <c r="F2378" i="1"/>
  <c r="F2246" i="1"/>
  <c r="F2380" i="1"/>
  <c r="F2429" i="1"/>
  <c r="F2434" i="1"/>
  <c r="F2379" i="1"/>
  <c r="F2436" i="1"/>
  <c r="F2440" i="1"/>
  <c r="F2444" i="1"/>
  <c r="F2807" i="1"/>
  <c r="F2450" i="1"/>
  <c r="F2447" i="1"/>
  <c r="F2445" i="1"/>
  <c r="F2502" i="1"/>
  <c r="F2443" i="1"/>
  <c r="F2448" i="1"/>
  <c r="F2449" i="1"/>
  <c r="F4010" i="1"/>
  <c r="F2453" i="1"/>
  <c r="F2452" i="1"/>
  <c r="F2557" i="1"/>
  <c r="F2455" i="1"/>
  <c r="F2454" i="1"/>
  <c r="F2201" i="1"/>
  <c r="F2456" i="1"/>
  <c r="F2464" i="1"/>
  <c r="F2465" i="1"/>
  <c r="F2466" i="1"/>
  <c r="F2472" i="1"/>
  <c r="F2476" i="1"/>
  <c r="F2468" i="1"/>
  <c r="F2471" i="1"/>
  <c r="F2477" i="1"/>
  <c r="F2474" i="1"/>
  <c r="F2475" i="1"/>
  <c r="F2478" i="1"/>
  <c r="F2479" i="1"/>
  <c r="F6488" i="1"/>
  <c r="F2483" i="1"/>
  <c r="F2482" i="1"/>
  <c r="F2486" i="1"/>
  <c r="F2470" i="1"/>
  <c r="F2467" i="1"/>
  <c r="F2491" i="1"/>
  <c r="F2462" i="1"/>
  <c r="F2493" i="1"/>
  <c r="F2485" i="1"/>
  <c r="F2495" i="1"/>
  <c r="F2496" i="1"/>
  <c r="F5943" i="1"/>
  <c r="F6709" i="1"/>
  <c r="F2560" i="1"/>
  <c r="F2503" i="1"/>
  <c r="F2442" i="1"/>
  <c r="F2182" i="1"/>
  <c r="F2200" i="1"/>
  <c r="F2258" i="1"/>
  <c r="F2505" i="1"/>
  <c r="F2509" i="1"/>
  <c r="F2217" i="1"/>
  <c r="F2506" i="1"/>
  <c r="F2349" i="1"/>
  <c r="F2507" i="1"/>
  <c r="F2516" i="1"/>
  <c r="F2510" i="1"/>
  <c r="F2394" i="1"/>
  <c r="F2511" i="1"/>
  <c r="F2520" i="1"/>
  <c r="F2515" i="1"/>
  <c r="F2500" i="1"/>
  <c r="F2517" i="1"/>
  <c r="F2521" i="1"/>
  <c r="F2408" i="1"/>
  <c r="F2523" i="1"/>
  <c r="F2341" i="1"/>
  <c r="F2542" i="1"/>
  <c r="F2396" i="1"/>
  <c r="F2931" i="1"/>
  <c r="F2526" i="1"/>
  <c r="F2426" i="1"/>
  <c r="F2334" i="1"/>
  <c r="F2531" i="1"/>
  <c r="F2530" i="1"/>
  <c r="F2532" i="1"/>
  <c r="F2398" i="1"/>
  <c r="F2537" i="1"/>
  <c r="F2538" i="1"/>
  <c r="F2539" i="1"/>
  <c r="F2218" i="1"/>
  <c r="F2540" i="1"/>
  <c r="F2541" i="1"/>
  <c r="F2266" i="1"/>
  <c r="F2524" i="1"/>
  <c r="F2545" i="1"/>
  <c r="F2236" i="1"/>
  <c r="F2395" i="1"/>
  <c r="F2232" i="1"/>
  <c r="F2576" i="1"/>
  <c r="F2518" i="1"/>
  <c r="F5900" i="1"/>
  <c r="F2548" i="1"/>
  <c r="F2549" i="1"/>
  <c r="F2550" i="1"/>
  <c r="F2553" i="1"/>
  <c r="F2552" i="1"/>
  <c r="F2564" i="1"/>
  <c r="F2554" i="1"/>
  <c r="F4015" i="1"/>
  <c r="F2555" i="1"/>
  <c r="F2558" i="1"/>
  <c r="F5206" i="1"/>
  <c r="F2556" i="1"/>
  <c r="F2561" i="1"/>
  <c r="F2566" i="1"/>
  <c r="F2574" i="1"/>
  <c r="F2573" i="1"/>
  <c r="F4103" i="1"/>
  <c r="F2578" i="1"/>
  <c r="F2569" i="1"/>
  <c r="F2580" i="1"/>
  <c r="F2581" i="1"/>
  <c r="F2525" i="1"/>
  <c r="F2494" i="1"/>
  <c r="F2577" i="1"/>
  <c r="F2247" i="1"/>
  <c r="F2584" i="1"/>
  <c r="F2575" i="1"/>
  <c r="F2257" i="1"/>
  <c r="F2570" i="1"/>
  <c r="F2412" i="1"/>
  <c r="F2586" i="1"/>
  <c r="F2168" i="1"/>
  <c r="F2585" i="1"/>
  <c r="F2198" i="1"/>
  <c r="F2589" i="1"/>
  <c r="F2588" i="1"/>
  <c r="F2587" i="1"/>
  <c r="F2590" i="1"/>
  <c r="F2592" i="1"/>
  <c r="F2593" i="1"/>
  <c r="F2596" i="1"/>
  <c r="F2594" i="1"/>
  <c r="F2595" i="1"/>
  <c r="F2598" i="1"/>
  <c r="F2645" i="1"/>
  <c r="F2608" i="1"/>
  <c r="F3012" i="1"/>
  <c r="F2625" i="1"/>
  <c r="F2487" i="1"/>
  <c r="F2626" i="1"/>
  <c r="F2639" i="1"/>
  <c r="F3253" i="1"/>
  <c r="F2641" i="1"/>
  <c r="F2610" i="1"/>
  <c r="F2738" i="1"/>
  <c r="F2631" i="1"/>
  <c r="F2650" i="1"/>
  <c r="F6627" i="1"/>
  <c r="F2894" i="1"/>
  <c r="F5479" i="1"/>
  <c r="F2861" i="1"/>
  <c r="F2638" i="1"/>
  <c r="F2882" i="1"/>
  <c r="F3592" i="1"/>
  <c r="F2684" i="1"/>
  <c r="F6086" i="1"/>
  <c r="F2908" i="1"/>
  <c r="F2745" i="1"/>
  <c r="F2647" i="1"/>
  <c r="F2543" i="1"/>
  <c r="F2648" i="1"/>
  <c r="F4051" i="1"/>
  <c r="F2847" i="1"/>
  <c r="F2644" i="1"/>
  <c r="F2607" i="1"/>
  <c r="F2871" i="1"/>
  <c r="F2152" i="1"/>
  <c r="F2820" i="1"/>
  <c r="F2602" i="1"/>
  <c r="F2674" i="1"/>
  <c r="F2810" i="1"/>
  <c r="F2603" i="1"/>
  <c r="F2683" i="1"/>
  <c r="F2803" i="1"/>
  <c r="F2689" i="1"/>
  <c r="F2688" i="1"/>
  <c r="F2739" i="1"/>
  <c r="F2870" i="1"/>
  <c r="F4964" i="1"/>
  <c r="F2796" i="1"/>
  <c r="F2652" i="1"/>
  <c r="F2660" i="1"/>
  <c r="F2665" i="1"/>
  <c r="F2725" i="1"/>
  <c r="F2616" i="1"/>
  <c r="F2623" i="1"/>
  <c r="F2691" i="1"/>
  <c r="F2903" i="1"/>
  <c r="F2667" i="1"/>
  <c r="F2716" i="1"/>
  <c r="F2675" i="1"/>
  <c r="F2702" i="1"/>
  <c r="F2673" i="1"/>
  <c r="F2866" i="1"/>
  <c r="F2677" i="1"/>
  <c r="F2812" i="1"/>
  <c r="F2897" i="1"/>
  <c r="F2899" i="1"/>
  <c r="F2687" i="1"/>
  <c r="F2676" i="1"/>
  <c r="F2763" i="1"/>
  <c r="F2705" i="1"/>
  <c r="F2678" i="1"/>
  <c r="F2941" i="1"/>
  <c r="F2685" i="1"/>
  <c r="F2681" i="1"/>
  <c r="F2808" i="1"/>
  <c r="F2693" i="1"/>
  <c r="F2710" i="1"/>
  <c r="F2686" i="1"/>
  <c r="F2317" i="1"/>
  <c r="F2723" i="1"/>
  <c r="F2609" i="1"/>
  <c r="F2731" i="1"/>
  <c r="F2734" i="1"/>
  <c r="F2719" i="1"/>
  <c r="F2721" i="1"/>
  <c r="F2818" i="1"/>
  <c r="F2735" i="1"/>
  <c r="F2746" i="1"/>
  <c r="F2881" i="1"/>
  <c r="F2740" i="1"/>
  <c r="F2736" i="1"/>
  <c r="F2605" i="1"/>
  <c r="F2682" i="1"/>
  <c r="F2809" i="1"/>
  <c r="F2742" i="1"/>
  <c r="F2655" i="1"/>
  <c r="F2643" i="1"/>
  <c r="F2850" i="1"/>
  <c r="F2694" i="1"/>
  <c r="F2811" i="1"/>
  <c r="F2692" i="1"/>
  <c r="F2864" i="1"/>
  <c r="F6414" i="1"/>
  <c r="F2804" i="1"/>
  <c r="F2606" i="1"/>
  <c r="F2802" i="1"/>
  <c r="F2814" i="1"/>
  <c r="F2654" i="1"/>
  <c r="F2696" i="1"/>
  <c r="F2651" i="1"/>
  <c r="F2368" i="1"/>
  <c r="F2805" i="1"/>
  <c r="F2600" i="1"/>
  <c r="F2822" i="1"/>
  <c r="F2698" i="1"/>
  <c r="F2760" i="1"/>
  <c r="F2830" i="1"/>
  <c r="F2679" i="1"/>
  <c r="F2732" i="1"/>
  <c r="F2699" i="1"/>
  <c r="F2619" i="1"/>
  <c r="F2869" i="1"/>
  <c r="F2657" i="1"/>
  <c r="F2886" i="1"/>
  <c r="F2841" i="1"/>
  <c r="F2635" i="1"/>
  <c r="F2700" i="1"/>
  <c r="F2701" i="1"/>
  <c r="F2703" i="1"/>
  <c r="F2733" i="1"/>
  <c r="F2704" i="1"/>
  <c r="F2885" i="1"/>
  <c r="F2858" i="1"/>
  <c r="F2659" i="1"/>
  <c r="F2832" i="1"/>
  <c r="F3405" i="1"/>
  <c r="F2708" i="1"/>
  <c r="F2836" i="1"/>
  <c r="F2838" i="1"/>
  <c r="F2690" i="1"/>
  <c r="F2621" i="1"/>
  <c r="F4699" i="1"/>
  <c r="F2843" i="1"/>
  <c r="F5607" i="1"/>
  <c r="F2706" i="1"/>
  <c r="F2707" i="1"/>
  <c r="F2709" i="1"/>
  <c r="F2846" i="1"/>
  <c r="F2860" i="1"/>
  <c r="F2815" i="1"/>
  <c r="F2857" i="1"/>
  <c r="F2863" i="1"/>
  <c r="F2859" i="1"/>
  <c r="F2630" i="1"/>
  <c r="F2862" i="1"/>
  <c r="F2661" i="1"/>
  <c r="F2865" i="1"/>
  <c r="F2637" i="1"/>
  <c r="F2874" i="1"/>
  <c r="F2662" i="1"/>
  <c r="F2887" i="1"/>
  <c r="F2835" i="1"/>
  <c r="F2878" i="1"/>
  <c r="F2711" i="1"/>
  <c r="F2854" i="1"/>
  <c r="F2722" i="1"/>
  <c r="F2855" i="1"/>
  <c r="F2613" i="1"/>
  <c r="F2831" i="1"/>
  <c r="F2612" i="1"/>
  <c r="F2714" i="1"/>
  <c r="F2640" i="1"/>
  <c r="F2816" i="1"/>
  <c r="F2712" i="1"/>
  <c r="F4843" i="1"/>
  <c r="F2664" i="1"/>
  <c r="F2892" i="1"/>
  <c r="F5982" i="1"/>
  <c r="F2798" i="1"/>
  <c r="F2790" i="1"/>
  <c r="F2622" i="1"/>
  <c r="F2720" i="1"/>
  <c r="F2726" i="1"/>
  <c r="F2727" i="1"/>
  <c r="F2893" i="1"/>
  <c r="F2717" i="1"/>
  <c r="F2597" i="1"/>
  <c r="F2729" i="1"/>
  <c r="F2829" i="1"/>
  <c r="F2715" i="1"/>
  <c r="F2484" i="1"/>
  <c r="F2728" i="1"/>
  <c r="F3126" i="1"/>
  <c r="F2730" i="1"/>
  <c r="F2666" i="1"/>
  <c r="F2668" i="1"/>
  <c r="F2840" i="1"/>
  <c r="F6730" i="1"/>
  <c r="F2905" i="1"/>
  <c r="F3746" i="1"/>
  <c r="F2933" i="1"/>
  <c r="F2906" i="1"/>
  <c r="F2848" i="1"/>
  <c r="F2880" i="1"/>
  <c r="F3644" i="1"/>
  <c r="F2624" i="1"/>
  <c r="F2888" i="1"/>
  <c r="F2842" i="1"/>
  <c r="F2669" i="1"/>
  <c r="F2837" i="1"/>
  <c r="F2599" i="1"/>
  <c r="F5638" i="1"/>
  <c r="F5255" i="1"/>
  <c r="F2642" i="1"/>
  <c r="F2799" i="1"/>
  <c r="F2879" i="1"/>
  <c r="F2671" i="1"/>
  <c r="F2909" i="1"/>
  <c r="F2672" i="1"/>
  <c r="F2844" i="1"/>
  <c r="F2806" i="1"/>
  <c r="F2627" i="1"/>
  <c r="F2904" i="1"/>
  <c r="F2902" i="1"/>
  <c r="F3242" i="1"/>
  <c r="F3078" i="1"/>
  <c r="F2916" i="1"/>
  <c r="F2972" i="1"/>
  <c r="F2950" i="1"/>
  <c r="F2986" i="1"/>
  <c r="F2937" i="1"/>
  <c r="F2935" i="1"/>
  <c r="F2930" i="1"/>
  <c r="F2938" i="1"/>
  <c r="F2940" i="1"/>
  <c r="F2928" i="1"/>
  <c r="F2946" i="1"/>
  <c r="F2947" i="1"/>
  <c r="F2951" i="1"/>
  <c r="F2952" i="1"/>
  <c r="F6417" i="1"/>
  <c r="F2968" i="1"/>
  <c r="F3283" i="1"/>
  <c r="F2966" i="1"/>
  <c r="F2971" i="1"/>
  <c r="F2992" i="1"/>
  <c r="F2983" i="1"/>
  <c r="F2991" i="1"/>
  <c r="F4799" i="1"/>
  <c r="F2993" i="1"/>
  <c r="F2994" i="1"/>
  <c r="F2995" i="1"/>
  <c r="F2996" i="1"/>
  <c r="F2944" i="1"/>
  <c r="F2970" i="1"/>
  <c r="F3004" i="1"/>
  <c r="F5475" i="1"/>
  <c r="F3006" i="1"/>
  <c r="F3187" i="1"/>
  <c r="F3009" i="1"/>
  <c r="F3325" i="1"/>
  <c r="F3285" i="1"/>
  <c r="F3010" i="1"/>
  <c r="F2956" i="1"/>
  <c r="F2147" i="1"/>
  <c r="F6267" i="1"/>
  <c r="F3008" i="1"/>
  <c r="F2955" i="1"/>
  <c r="F2813" i="1"/>
  <c r="F2954" i="1"/>
  <c r="F3002" i="1"/>
  <c r="F3224" i="1"/>
  <c r="F2911" i="1"/>
  <c r="F3219" i="1"/>
  <c r="F2962" i="1"/>
  <c r="F3013" i="1"/>
  <c r="F6827" i="1"/>
  <c r="F3103" i="1"/>
  <c r="F2963" i="1"/>
  <c r="F2914" i="1"/>
  <c r="F3280" i="1"/>
  <c r="F3015" i="1"/>
  <c r="F3290" i="1"/>
  <c r="F3016" i="1"/>
  <c r="F2984" i="1"/>
  <c r="F3295" i="1"/>
  <c r="F3044" i="1"/>
  <c r="F3237" i="1"/>
  <c r="F3218" i="1"/>
  <c r="F3017" i="1"/>
  <c r="F2875" i="1"/>
  <c r="F2975" i="1"/>
  <c r="F2917" i="1"/>
  <c r="F2978" i="1"/>
  <c r="F2979" i="1"/>
  <c r="F2918" i="1"/>
  <c r="F3082" i="1"/>
  <c r="F3018" i="1"/>
  <c r="F3104" i="1"/>
  <c r="F3097" i="1"/>
  <c r="F3081" i="1"/>
  <c r="F3167" i="1"/>
  <c r="F3264" i="1"/>
  <c r="F3019" i="1"/>
  <c r="F3022" i="1"/>
  <c r="F3267" i="1"/>
  <c r="F3031" i="1"/>
  <c r="F3039" i="1"/>
  <c r="F3047" i="1"/>
  <c r="F3048" i="1"/>
  <c r="F3320" i="1"/>
  <c r="F3129" i="1"/>
  <c r="F3050" i="1"/>
  <c r="F2910" i="1"/>
  <c r="F2936" i="1"/>
  <c r="F3083" i="1"/>
  <c r="F3229" i="1"/>
  <c r="F3052" i="1"/>
  <c r="F3166" i="1"/>
  <c r="F3032" i="1"/>
  <c r="F2985" i="1"/>
  <c r="F3289" i="1"/>
  <c r="F3299" i="1"/>
  <c r="F3203" i="1"/>
  <c r="F3173" i="1"/>
  <c r="F4067" i="1"/>
  <c r="F3053" i="1"/>
  <c r="F3265" i="1"/>
  <c r="F3172" i="1"/>
  <c r="F3208" i="1"/>
  <c r="F3122" i="1"/>
  <c r="F3063" i="1"/>
  <c r="F3079" i="1"/>
  <c r="F3086" i="1"/>
  <c r="F3080" i="1"/>
  <c r="F3071" i="1"/>
  <c r="F3069" i="1"/>
  <c r="F5140" i="1"/>
  <c r="F3089" i="1"/>
  <c r="F3090" i="1"/>
  <c r="F3057" i="1"/>
  <c r="F3098" i="1"/>
  <c r="F3056" i="1"/>
  <c r="F3161" i="1"/>
  <c r="F3060" i="1"/>
  <c r="F3101" i="1"/>
  <c r="F6357" i="1"/>
  <c r="F3102" i="1"/>
  <c r="F3109" i="1"/>
  <c r="F3244" i="1"/>
  <c r="F3112" i="1"/>
  <c r="F3113" i="1"/>
  <c r="F2913" i="1"/>
  <c r="F3124" i="1"/>
  <c r="F3119" i="1"/>
  <c r="F3075" i="1"/>
  <c r="F3087" i="1"/>
  <c r="F3107" i="1"/>
  <c r="F3072" i="1"/>
  <c r="F3064" i="1"/>
  <c r="F3128" i="1"/>
  <c r="F3189" i="1"/>
  <c r="F3186" i="1"/>
  <c r="F3232" i="1"/>
  <c r="F3025" i="1"/>
  <c r="F3026" i="1"/>
  <c r="F3088" i="1"/>
  <c r="F3212" i="1"/>
  <c r="F3185" i="1"/>
  <c r="F3141" i="1"/>
  <c r="F3144" i="1"/>
  <c r="F3028" i="1"/>
  <c r="F3146" i="1"/>
  <c r="F2939" i="1"/>
  <c r="F3130" i="1"/>
  <c r="F3321" i="1"/>
  <c r="F3148" i="1"/>
  <c r="F3147" i="1"/>
  <c r="F3152" i="1"/>
  <c r="F3139" i="1"/>
  <c r="F3027" i="1"/>
  <c r="F3136" i="1"/>
  <c r="F3142" i="1"/>
  <c r="F3138" i="1"/>
  <c r="F3140" i="1"/>
  <c r="F3153" i="1"/>
  <c r="F3131" i="1"/>
  <c r="F3001" i="1"/>
  <c r="F3648" i="1"/>
  <c r="F2943" i="1"/>
  <c r="F2932" i="1"/>
  <c r="F3065" i="1"/>
  <c r="F3191" i="1"/>
  <c r="F3266" i="1"/>
  <c r="F3309" i="1"/>
  <c r="F3156" i="1"/>
  <c r="F3155" i="1"/>
  <c r="F3195" i="1"/>
  <c r="F3303" i="1"/>
  <c r="F3068" i="1"/>
  <c r="F3137" i="1"/>
  <c r="F3310" i="1"/>
  <c r="F3200" i="1"/>
  <c r="F3201" i="1"/>
  <c r="F3105" i="1"/>
  <c r="F3077" i="1"/>
  <c r="F3127" i="1"/>
  <c r="F3210" i="1"/>
  <c r="F3193" i="1"/>
  <c r="F3024" i="1"/>
  <c r="F3159" i="1"/>
  <c r="F2949" i="1"/>
  <c r="F6891" i="1"/>
  <c r="F3157" i="1"/>
  <c r="F3051" i="1"/>
  <c r="F2958" i="1"/>
  <c r="F2953" i="1"/>
  <c r="F3106" i="1"/>
  <c r="F2960" i="1"/>
  <c r="F3216" i="1"/>
  <c r="F3220" i="1"/>
  <c r="F3162" i="1"/>
  <c r="F3033" i="1"/>
  <c r="F3214" i="1"/>
  <c r="F3034" i="1"/>
  <c r="F3227" i="1"/>
  <c r="F3043" i="1"/>
  <c r="F3108" i="1"/>
  <c r="F3215" i="1"/>
  <c r="F5439" i="1"/>
  <c r="F3076" i="1"/>
  <c r="F6659" i="1"/>
  <c r="F3164" i="1"/>
  <c r="F3165" i="1"/>
  <c r="F3168" i="1"/>
  <c r="F3096" i="1"/>
  <c r="F3171" i="1"/>
  <c r="F3175" i="1"/>
  <c r="F3202" i="1"/>
  <c r="F3213" i="1"/>
  <c r="F3217" i="1"/>
  <c r="F6399" i="1"/>
  <c r="F2562" i="1"/>
  <c r="F4271" i="1"/>
  <c r="F3249" i="1"/>
  <c r="F3250" i="1"/>
  <c r="F3243" i="1"/>
  <c r="F2974" i="1"/>
  <c r="F3256" i="1"/>
  <c r="F3029" i="1"/>
  <c r="F3038" i="1"/>
  <c r="F2961" i="1"/>
  <c r="F3091" i="1"/>
  <c r="F3302" i="1"/>
  <c r="F2964" i="1"/>
  <c r="F2959" i="1"/>
  <c r="F4991" i="1"/>
  <c r="F5568" i="1"/>
  <c r="F3260" i="1"/>
  <c r="F3204" i="1"/>
  <c r="F3223" i="1"/>
  <c r="F2965" i="1"/>
  <c r="F5280" i="1"/>
  <c r="F3261" i="1"/>
  <c r="F3235" i="1"/>
  <c r="F2982" i="1"/>
  <c r="F3110" i="1"/>
  <c r="F3275" i="1"/>
  <c r="F3292" i="1"/>
  <c r="F2976" i="1"/>
  <c r="F2977" i="1"/>
  <c r="F3271" i="1"/>
  <c r="F3196" i="1"/>
  <c r="F6033" i="1"/>
  <c r="F2973" i="1"/>
  <c r="F3058" i="1"/>
  <c r="F2988" i="1"/>
  <c r="F3246" i="1"/>
  <c r="F2981" i="1"/>
  <c r="F3307" i="1"/>
  <c r="F3287" i="1"/>
  <c r="F3239" i="1"/>
  <c r="F3279" i="1"/>
  <c r="F2390" i="1"/>
  <c r="F3270" i="1"/>
  <c r="F3046" i="1"/>
  <c r="F3277" i="1"/>
  <c r="F3281" i="1"/>
  <c r="F3245" i="1"/>
  <c r="F3238" i="1"/>
  <c r="F3278" i="1"/>
  <c r="F3049" i="1"/>
  <c r="F3247" i="1"/>
  <c r="F2980" i="1"/>
  <c r="F3288" i="1"/>
  <c r="F3286" i="1"/>
  <c r="F3291" i="1"/>
  <c r="F3248" i="1"/>
  <c r="F3294" i="1"/>
  <c r="F3055" i="1"/>
  <c r="F3005" i="1"/>
  <c r="F3296" i="1"/>
  <c r="F3251" i="1"/>
  <c r="F2920" i="1"/>
  <c r="F3304" i="1"/>
  <c r="F2999" i="1"/>
  <c r="F2967" i="1"/>
  <c r="F2957" i="1"/>
  <c r="F3197" i="1"/>
  <c r="F5703" i="1"/>
  <c r="F3121" i="1"/>
  <c r="F3226" i="1"/>
  <c r="F3059" i="1"/>
  <c r="F3328" i="1"/>
  <c r="F3331" i="1"/>
  <c r="F3066" i="1"/>
  <c r="F3000" i="1"/>
  <c r="F3114" i="1"/>
  <c r="F3332" i="1"/>
  <c r="F3252" i="1"/>
  <c r="F3115" i="1"/>
  <c r="F4186" i="1"/>
  <c r="F3305" i="1"/>
  <c r="F3300" i="1"/>
  <c r="F3301" i="1"/>
  <c r="F3308" i="1"/>
  <c r="F6385" i="1"/>
  <c r="F3311" i="1"/>
  <c r="F3306" i="1"/>
  <c r="F3007" i="1"/>
  <c r="F3041" i="1"/>
  <c r="F3123" i="1"/>
  <c r="F3192" i="1"/>
  <c r="F2929" i="1"/>
  <c r="F2919" i="1"/>
  <c r="F3255" i="1"/>
  <c r="F3169" i="1"/>
  <c r="F3315" i="1"/>
  <c r="F3312" i="1"/>
  <c r="F3254" i="1"/>
  <c r="F3143" i="1"/>
  <c r="F3198" i="1"/>
  <c r="F3174" i="1"/>
  <c r="F3221" i="1"/>
  <c r="F3276" i="1"/>
  <c r="F3316" i="1"/>
  <c r="F2915" i="1"/>
  <c r="F3274" i="1"/>
  <c r="F3317" i="1"/>
  <c r="F3319" i="1"/>
  <c r="F3322" i="1"/>
  <c r="F3333" i="1"/>
  <c r="F3323" i="1"/>
  <c r="F3324" i="1"/>
  <c r="F3329" i="1"/>
  <c r="F3318" i="1"/>
  <c r="F2342" i="1"/>
  <c r="F3118" i="1"/>
  <c r="F3116" i="1"/>
  <c r="F3117" i="1"/>
  <c r="F3335" i="1"/>
  <c r="F3348" i="1"/>
  <c r="F3338" i="1"/>
  <c r="F3339" i="1"/>
  <c r="F3343" i="1"/>
  <c r="F3353" i="1"/>
  <c r="F3334" i="1"/>
  <c r="F3390" i="1"/>
  <c r="F3354" i="1"/>
  <c r="F3355" i="1"/>
  <c r="F3342" i="1"/>
  <c r="F3408" i="1"/>
  <c r="F3356" i="1"/>
  <c r="F3409" i="1"/>
  <c r="F3347" i="1"/>
  <c r="F3358" i="1"/>
  <c r="F3395" i="1"/>
  <c r="F3362" i="1"/>
  <c r="F4055" i="1"/>
  <c r="F3369" i="1"/>
  <c r="F4513" i="1"/>
  <c r="F3371" i="1"/>
  <c r="F3340" i="1"/>
  <c r="F3386" i="1"/>
  <c r="F3389" i="1"/>
  <c r="F3359" i="1"/>
  <c r="F3381" i="1"/>
  <c r="F3380" i="1"/>
  <c r="F5226" i="1"/>
  <c r="F2154" i="1"/>
  <c r="F3388" i="1"/>
  <c r="F3336" i="1"/>
  <c r="F4564" i="1"/>
  <c r="F3401" i="1"/>
  <c r="F3391" i="1"/>
  <c r="F3366" i="1"/>
  <c r="F3413" i="1"/>
  <c r="F3440" i="1"/>
  <c r="F3403" i="1"/>
  <c r="F3337" i="1"/>
  <c r="F3379" i="1"/>
  <c r="F3416" i="1"/>
  <c r="F3387" i="1"/>
  <c r="F3392" i="1"/>
  <c r="F3399" i="1"/>
  <c r="F3382" i="1"/>
  <c r="F4604" i="1"/>
  <c r="F3410" i="1"/>
  <c r="F3411" i="1"/>
  <c r="F3412" i="1"/>
  <c r="F3414" i="1"/>
  <c r="F3415" i="1"/>
  <c r="F2890" i="1"/>
  <c r="F3422" i="1"/>
  <c r="F3345" i="1"/>
  <c r="F3397" i="1"/>
  <c r="F3384" i="1"/>
  <c r="F3435" i="1"/>
  <c r="F3427" i="1"/>
  <c r="F3424" i="1"/>
  <c r="F3431" i="1"/>
  <c r="F3344" i="1"/>
  <c r="F3890" i="1"/>
  <c r="F3432" i="1"/>
  <c r="F3425" i="1"/>
  <c r="F3444" i="1"/>
  <c r="F2868" i="1"/>
  <c r="F3430" i="1"/>
  <c r="F3370" i="1"/>
  <c r="F3398" i="1"/>
  <c r="F3433" i="1"/>
  <c r="F3346" i="1"/>
  <c r="F3373" i="1"/>
  <c r="F3376" i="1"/>
  <c r="F3350" i="1"/>
  <c r="F3385" i="1"/>
  <c r="F3360" i="1"/>
  <c r="F5590" i="1"/>
  <c r="F3349" i="1"/>
  <c r="F3443" i="1"/>
  <c r="F3442" i="1"/>
  <c r="F3393" i="1"/>
  <c r="F4011" i="1"/>
  <c r="F3429" i="1"/>
  <c r="F3364" i="1"/>
  <c r="F3351" i="1"/>
  <c r="F3372" i="1"/>
  <c r="F3447" i="1"/>
  <c r="F3400" i="1"/>
  <c r="F3374" i="1"/>
  <c r="F3448" i="1"/>
  <c r="F3450" i="1"/>
  <c r="F3451" i="1"/>
  <c r="F3453" i="1"/>
  <c r="F3455" i="1"/>
  <c r="F3608" i="1"/>
  <c r="F3545" i="1"/>
  <c r="F3470" i="1"/>
  <c r="F3580" i="1"/>
  <c r="F3463" i="1"/>
  <c r="F3495" i="1"/>
  <c r="F3501" i="1"/>
  <c r="F3496" i="1"/>
  <c r="F3494" i="1"/>
  <c r="F3607" i="1"/>
  <c r="F6179" i="1"/>
  <c r="F3662" i="1"/>
  <c r="F2757" i="1"/>
  <c r="F3498" i="1"/>
  <c r="F3461" i="1"/>
  <c r="F3499" i="1"/>
  <c r="F2653" i="1"/>
  <c r="F3570" i="1"/>
  <c r="F3500" i="1"/>
  <c r="F3530" i="1"/>
  <c r="F3502" i="1"/>
  <c r="F3497" i="1"/>
  <c r="F3507" i="1"/>
  <c r="F3508" i="1"/>
  <c r="F3511" i="1"/>
  <c r="F3649" i="1"/>
  <c r="F3510" i="1"/>
  <c r="F6023" i="1"/>
  <c r="F3514" i="1"/>
  <c r="F3573" i="1"/>
  <c r="F3542" i="1"/>
  <c r="F3622" i="1"/>
  <c r="F3515" i="1"/>
  <c r="F3583" i="1"/>
  <c r="F2151" i="1"/>
  <c r="F3459" i="1"/>
  <c r="F3578" i="1"/>
  <c r="F3516" i="1"/>
  <c r="F3456" i="1"/>
  <c r="F3513" i="1"/>
  <c r="F3457" i="1"/>
  <c r="F3609" i="1"/>
  <c r="F5139" i="1"/>
  <c r="F3460" i="1"/>
  <c r="F3582" i="1"/>
  <c r="F3596" i="1"/>
  <c r="F3636" i="1"/>
  <c r="F3518" i="1"/>
  <c r="F3462" i="1"/>
  <c r="F3520" i="1"/>
  <c r="F3522" i="1"/>
  <c r="F3538" i="1"/>
  <c r="F3527" i="1"/>
  <c r="F3536" i="1"/>
  <c r="F3537" i="1"/>
  <c r="F3539" i="1"/>
  <c r="F3524" i="1"/>
  <c r="F3543" i="1"/>
  <c r="F3546" i="1"/>
  <c r="F3531" i="1"/>
  <c r="F3547" i="1"/>
  <c r="F3548" i="1"/>
  <c r="F6843" i="1"/>
  <c r="F3529" i="1"/>
  <c r="F3534" i="1"/>
  <c r="F3549" i="1"/>
  <c r="F3544" i="1"/>
  <c r="F3540" i="1"/>
  <c r="F3550" i="1"/>
  <c r="F3535" i="1"/>
  <c r="F3551" i="1"/>
  <c r="F3598" i="1"/>
  <c r="F3465" i="1"/>
  <c r="F3541" i="1"/>
  <c r="F3552" i="1"/>
  <c r="F3505" i="1"/>
  <c r="F3454" i="1"/>
  <c r="F3532" i="1"/>
  <c r="F3558" i="1"/>
  <c r="F3555" i="1"/>
  <c r="F3560" i="1"/>
  <c r="F3565" i="1"/>
  <c r="F3553" i="1"/>
  <c r="F3569" i="1"/>
  <c r="F3574" i="1"/>
  <c r="F3575" i="1"/>
  <c r="F3591" i="1"/>
  <c r="F3594" i="1"/>
  <c r="F3577" i="1"/>
  <c r="F3597" i="1"/>
  <c r="F3599" i="1"/>
  <c r="F3377" i="1"/>
  <c r="F3589" i="1"/>
  <c r="F3601" i="1"/>
  <c r="F3568" i="1"/>
  <c r="F3602" i="1"/>
  <c r="F3614" i="1"/>
  <c r="F3619" i="1"/>
  <c r="F3671" i="1"/>
  <c r="F3621" i="1"/>
  <c r="F3640" i="1"/>
  <c r="F6219" i="1"/>
  <c r="F3623" i="1"/>
  <c r="F3624" i="1"/>
  <c r="F3628" i="1"/>
  <c r="F3630" i="1"/>
  <c r="F3647" i="1"/>
  <c r="F3643" i="1"/>
  <c r="F3634" i="1"/>
  <c r="F3652" i="1"/>
  <c r="F3525" i="1"/>
  <c r="F3635" i="1"/>
  <c r="F3593" i="1"/>
  <c r="F3586" i="1"/>
  <c r="F3639" i="1"/>
  <c r="F3641" i="1"/>
  <c r="F3642" i="1"/>
  <c r="F4057" i="1"/>
  <c r="F3588" i="1"/>
  <c r="F4058" i="1"/>
  <c r="F2164" i="1"/>
  <c r="F3646" i="1"/>
  <c r="F3612" i="1"/>
  <c r="F3656" i="1"/>
  <c r="F3655" i="1"/>
  <c r="F3659" i="1"/>
  <c r="F3660" i="1"/>
  <c r="F3668" i="1"/>
  <c r="F3669" i="1"/>
  <c r="F3665" i="1"/>
  <c r="F3657" i="1"/>
  <c r="F3653" i="1"/>
  <c r="F3667" i="1"/>
  <c r="F3670" i="1"/>
  <c r="F6242" i="1"/>
  <c r="F3658" i="1"/>
  <c r="F3616" i="1"/>
  <c r="F3664" i="1"/>
  <c r="F3651" i="1"/>
  <c r="F3674" i="1"/>
  <c r="F3512" i="1"/>
  <c r="F3685" i="1"/>
  <c r="F3676" i="1"/>
  <c r="F3678" i="1"/>
  <c r="F3681" i="1"/>
  <c r="F3680" i="1"/>
  <c r="F3683" i="1"/>
  <c r="F2329" i="1"/>
  <c r="F3686" i="1"/>
  <c r="F3687" i="1"/>
  <c r="F3689" i="1"/>
  <c r="F3690" i="1"/>
  <c r="F3688" i="1"/>
  <c r="F3695" i="1"/>
  <c r="F3704" i="1"/>
  <c r="F3697" i="1"/>
  <c r="F3698" i="1"/>
  <c r="F3705" i="1"/>
  <c r="F3708" i="1"/>
  <c r="F3710" i="1"/>
  <c r="F3893" i="1"/>
  <c r="F3711" i="1"/>
  <c r="F3747" i="1"/>
  <c r="F3745" i="1"/>
  <c r="F3744" i="1"/>
  <c r="F3830" i="1"/>
  <c r="F3748" i="1"/>
  <c r="F3749" i="1"/>
  <c r="F3706" i="1"/>
  <c r="F6105" i="1"/>
  <c r="F3750" i="1"/>
  <c r="F3712" i="1"/>
  <c r="F3272" i="1"/>
  <c r="F3694" i="1"/>
  <c r="F3816" i="1"/>
  <c r="F3713" i="1"/>
  <c r="F3726" i="1"/>
  <c r="F3868" i="1"/>
  <c r="F3714" i="1"/>
  <c r="F3766" i="1"/>
  <c r="F3735" i="1"/>
  <c r="F2160" i="1"/>
  <c r="F3880" i="1"/>
  <c r="F3728" i="1"/>
  <c r="F2162" i="1"/>
  <c r="F3719" i="1"/>
  <c r="F3841" i="1"/>
  <c r="F3860" i="1"/>
  <c r="F3718" i="1"/>
  <c r="F3720" i="1"/>
  <c r="F5500" i="1"/>
  <c r="F3715" i="1"/>
  <c r="F3721" i="1"/>
  <c r="F3723" i="1"/>
  <c r="F3812" i="1"/>
  <c r="F3852" i="1"/>
  <c r="F3752" i="1"/>
  <c r="F3754" i="1"/>
  <c r="F3731" i="1"/>
  <c r="F3849" i="1"/>
  <c r="F3827" i="1"/>
  <c r="F3854" i="1"/>
  <c r="F3817" i="1"/>
  <c r="F3753" i="1"/>
  <c r="F3855" i="1"/>
  <c r="F3826" i="1"/>
  <c r="F3730" i="1"/>
  <c r="F3725" i="1"/>
  <c r="F4059" i="1"/>
  <c r="F3737" i="1"/>
  <c r="F2415" i="1"/>
  <c r="F3738" i="1"/>
  <c r="F3740" i="1"/>
  <c r="F3732" i="1"/>
  <c r="F4221" i="1"/>
  <c r="F3809" i="1"/>
  <c r="F3851" i="1"/>
  <c r="F3755" i="1"/>
  <c r="F3806" i="1"/>
  <c r="F2565" i="1"/>
  <c r="F3807" i="1"/>
  <c r="F3760" i="1"/>
  <c r="F3717" i="1"/>
  <c r="F3810" i="1"/>
  <c r="F3799" i="1"/>
  <c r="F3811" i="1"/>
  <c r="F3813" i="1"/>
  <c r="F2144" i="1"/>
  <c r="F3800" i="1"/>
  <c r="F3804" i="1"/>
  <c r="F3802" i="1"/>
  <c r="F3798" i="1"/>
  <c r="F3700" i="1"/>
  <c r="F3756" i="1"/>
  <c r="F3691" i="1"/>
  <c r="F3699" i="1"/>
  <c r="F3701" i="1"/>
  <c r="F3703" i="1"/>
  <c r="F3702" i="1"/>
  <c r="F3847" i="1"/>
  <c r="F3815" i="1"/>
  <c r="F3734" i="1"/>
  <c r="F3736" i="1"/>
  <c r="F3886" i="1"/>
  <c r="F3758" i="1"/>
  <c r="F3759" i="1"/>
  <c r="F3739" i="1"/>
  <c r="F3818" i="1"/>
  <c r="F3819" i="1"/>
  <c r="F3820" i="1"/>
  <c r="F3828" i="1"/>
  <c r="F3837" i="1"/>
  <c r="F3829" i="1"/>
  <c r="F3838" i="1"/>
  <c r="F3761" i="1"/>
  <c r="F3843" i="1"/>
  <c r="F3803" i="1"/>
  <c r="F3845" i="1"/>
  <c r="F5783" i="1"/>
  <c r="F3763" i="1"/>
  <c r="F3861" i="1"/>
  <c r="F3865" i="1"/>
  <c r="F3869" i="1"/>
  <c r="F3825" i="1"/>
  <c r="F3729" i="1"/>
  <c r="F3858" i="1"/>
  <c r="F3853" i="1"/>
  <c r="F3856" i="1"/>
  <c r="F3873" i="1"/>
  <c r="F3866" i="1"/>
  <c r="F5606" i="1"/>
  <c r="F3823" i="1"/>
  <c r="F3870" i="1"/>
  <c r="F3863" i="1"/>
  <c r="F3839" i="1"/>
  <c r="F3857" i="1"/>
  <c r="F3789" i="1"/>
  <c r="F3874" i="1"/>
  <c r="F3875" i="1"/>
  <c r="F3765" i="1"/>
  <c r="F3876" i="1"/>
  <c r="F3764" i="1"/>
  <c r="F3790" i="1"/>
  <c r="F3891" i="1"/>
  <c r="F3742" i="1"/>
  <c r="F3840" i="1"/>
  <c r="F3785" i="1"/>
  <c r="F3879" i="1"/>
  <c r="F3831" i="1"/>
  <c r="F3881" i="1"/>
  <c r="F3786" i="1"/>
  <c r="F3894" i="1"/>
  <c r="F3707" i="1"/>
  <c r="F3771" i="1"/>
  <c r="F3787" i="1"/>
  <c r="F3832" i="1"/>
  <c r="F3896" i="1"/>
  <c r="F3821" i="1"/>
  <c r="F3882" i="1"/>
  <c r="F3885" i="1"/>
  <c r="F3779" i="1"/>
  <c r="F6122" i="1"/>
  <c r="F3887" i="1"/>
  <c r="F3780" i="1"/>
  <c r="F3892" i="1"/>
  <c r="F3888" i="1"/>
  <c r="F3897" i="1"/>
  <c r="F3835" i="1"/>
  <c r="F3782" i="1"/>
  <c r="F3814" i="1"/>
  <c r="F3781" i="1"/>
  <c r="F3842" i="1"/>
  <c r="F3733" i="1"/>
  <c r="F3693" i="1"/>
  <c r="F3757" i="1"/>
  <c r="F3889" i="1"/>
  <c r="F3797" i="1"/>
  <c r="F3961" i="1"/>
  <c r="F3983" i="1"/>
  <c r="F3903" i="1"/>
  <c r="F3910" i="1"/>
  <c r="F3916" i="1"/>
  <c r="F3919" i="1"/>
  <c r="F3917" i="1"/>
  <c r="F3904" i="1"/>
  <c r="F6163" i="1"/>
  <c r="F3925" i="1"/>
  <c r="F3908" i="1"/>
  <c r="F4118" i="1"/>
  <c r="F4050" i="1"/>
  <c r="F5937" i="1"/>
  <c r="F3944" i="1"/>
  <c r="F3987" i="1"/>
  <c r="F3927" i="1"/>
  <c r="F4078" i="1"/>
  <c r="F3945" i="1"/>
  <c r="F4052" i="1"/>
  <c r="F3974" i="1"/>
  <c r="F4071" i="1"/>
  <c r="F4080" i="1"/>
  <c r="F3984" i="1"/>
  <c r="F4125" i="1"/>
  <c r="F4002" i="1"/>
  <c r="F4012" i="1"/>
  <c r="F4013" i="1"/>
  <c r="F4056" i="1"/>
  <c r="F3979" i="1"/>
  <c r="F4031" i="1"/>
  <c r="F3985" i="1"/>
  <c r="F3330" i="1"/>
  <c r="F5798" i="1"/>
  <c r="F3947" i="1"/>
  <c r="F4007" i="1"/>
  <c r="F4048" i="1"/>
  <c r="F3933" i="1"/>
  <c r="F3934" i="1"/>
  <c r="F3939" i="1"/>
  <c r="F3936" i="1"/>
  <c r="F3949" i="1"/>
  <c r="F3959" i="1"/>
  <c r="F3943" i="1"/>
  <c r="F3963" i="1"/>
  <c r="F3942" i="1"/>
  <c r="F3964" i="1"/>
  <c r="F4030" i="1"/>
  <c r="F4025" i="1"/>
  <c r="F3955" i="1"/>
  <c r="F4040" i="1"/>
  <c r="F4120" i="1"/>
  <c r="F3967" i="1"/>
  <c r="F4113" i="1"/>
  <c r="F3968" i="1"/>
  <c r="F4121" i="1"/>
  <c r="F3970" i="1"/>
  <c r="F3972" i="1"/>
  <c r="F3973" i="1"/>
  <c r="F4126" i="1"/>
  <c r="F3989" i="1"/>
  <c r="F3976" i="1"/>
  <c r="F3996" i="1"/>
  <c r="F3999" i="1"/>
  <c r="F3978" i="1"/>
  <c r="F4069" i="1"/>
  <c r="F4023" i="1"/>
  <c r="F6793" i="1"/>
  <c r="F3906" i="1"/>
  <c r="F4093" i="1"/>
  <c r="F4062" i="1"/>
  <c r="F3915" i="1"/>
  <c r="F4053" i="1"/>
  <c r="F4019" i="1"/>
  <c r="F4084" i="1"/>
  <c r="F4091" i="1"/>
  <c r="F3911" i="1"/>
  <c r="F2189" i="1"/>
  <c r="F4001" i="1"/>
  <c r="F4982" i="1"/>
  <c r="F3909" i="1"/>
  <c r="F3905" i="1"/>
  <c r="F3907" i="1"/>
  <c r="F4003" i="1"/>
  <c r="F3920" i="1"/>
  <c r="F4027" i="1"/>
  <c r="F4004" i="1"/>
  <c r="F4014" i="1"/>
  <c r="F3975" i="1"/>
  <c r="F3935" i="1"/>
  <c r="F3951" i="1"/>
  <c r="F4083" i="1"/>
  <c r="F3940" i="1"/>
  <c r="F3954" i="1"/>
  <c r="F4087" i="1"/>
  <c r="F4041" i="1"/>
  <c r="F3937" i="1"/>
  <c r="F3941" i="1"/>
  <c r="F4111" i="1"/>
  <c r="F3956" i="1"/>
  <c r="F3654" i="1"/>
  <c r="F4005" i="1"/>
  <c r="F4016" i="1"/>
  <c r="F4026" i="1"/>
  <c r="F4008" i="1"/>
  <c r="F3969" i="1"/>
  <c r="F4033" i="1"/>
  <c r="F3922" i="1"/>
  <c r="F4034" i="1"/>
  <c r="F3918" i="1"/>
  <c r="F6201" i="1"/>
  <c r="F4045" i="1"/>
  <c r="F3958" i="1"/>
  <c r="F4075" i="1"/>
  <c r="F4035" i="1"/>
  <c r="F4123" i="1"/>
  <c r="F4036" i="1"/>
  <c r="F3957" i="1"/>
  <c r="F4037" i="1"/>
  <c r="F4112" i="1"/>
  <c r="F4017" i="1"/>
  <c r="F4095" i="1"/>
  <c r="F4009" i="1"/>
  <c r="F4096" i="1"/>
  <c r="F4073" i="1"/>
  <c r="F4024" i="1"/>
  <c r="F4098" i="1"/>
  <c r="F4086" i="1"/>
  <c r="F4042" i="1"/>
  <c r="F6471" i="1"/>
  <c r="F4047" i="1"/>
  <c r="F4100" i="1"/>
  <c r="F6400" i="1"/>
  <c r="F3645" i="1"/>
  <c r="F4097" i="1"/>
  <c r="F3912" i="1"/>
  <c r="F4099" i="1"/>
  <c r="F4049" i="1"/>
  <c r="F4101" i="1"/>
  <c r="F3932" i="1"/>
  <c r="F4070" i="1"/>
  <c r="F4020" i="1"/>
  <c r="F4076" i="1"/>
  <c r="F4108" i="1"/>
  <c r="F4109" i="1"/>
  <c r="F4063" i="1"/>
  <c r="F4124" i="1"/>
  <c r="F4018" i="1"/>
  <c r="F3998" i="1"/>
  <c r="F4046" i="1"/>
  <c r="F4021" i="1"/>
  <c r="F4110" i="1"/>
  <c r="F3928" i="1"/>
  <c r="F4119" i="1"/>
  <c r="F3899" i="1"/>
  <c r="F3991" i="1"/>
  <c r="F4028" i="1"/>
  <c r="F3992" i="1"/>
  <c r="F3966" i="1"/>
  <c r="F3962" i="1"/>
  <c r="F4114" i="1"/>
  <c r="F4122" i="1"/>
  <c r="F4077" i="1"/>
  <c r="F4029" i="1"/>
  <c r="F4089" i="1"/>
  <c r="F3995" i="1"/>
  <c r="F4000" i="1"/>
  <c r="F4022" i="1"/>
  <c r="F3994" i="1"/>
  <c r="F3993" i="1"/>
  <c r="F4090" i="1"/>
  <c r="F4064" i="1"/>
  <c r="F3965" i="1"/>
  <c r="F3913" i="1"/>
  <c r="F4127" i="1"/>
  <c r="F4128" i="1"/>
  <c r="F4066" i="1"/>
  <c r="F4129" i="1"/>
  <c r="F4166" i="1"/>
  <c r="F4142" i="1"/>
  <c r="F4133" i="1"/>
  <c r="F4135" i="1"/>
  <c r="F4141" i="1"/>
  <c r="F4150" i="1"/>
  <c r="F4152" i="1"/>
  <c r="F4161" i="1"/>
  <c r="F4216" i="1"/>
  <c r="F4239" i="1"/>
  <c r="F4202" i="1"/>
  <c r="F4157" i="1"/>
  <c r="F4217" i="1"/>
  <c r="F4230" i="1"/>
  <c r="F4240" i="1"/>
  <c r="F4168" i="1"/>
  <c r="F4131" i="1"/>
  <c r="F4171" i="1"/>
  <c r="F4170" i="1"/>
  <c r="F4163" i="1"/>
  <c r="F4243" i="1"/>
  <c r="F4167" i="1"/>
  <c r="F6461" i="1"/>
  <c r="F4130" i="1"/>
  <c r="F4184" i="1"/>
  <c r="F4179" i="1"/>
  <c r="F3404" i="1"/>
  <c r="F4188" i="1"/>
  <c r="F4218" i="1"/>
  <c r="F4191" i="1"/>
  <c r="F4155" i="1"/>
  <c r="F4181" i="1"/>
  <c r="F4182" i="1"/>
  <c r="F4246" i="1"/>
  <c r="F4178" i="1"/>
  <c r="F4198" i="1"/>
  <c r="F5429" i="1"/>
  <c r="F4223" i="1"/>
  <c r="F4140" i="1"/>
  <c r="F4143" i="1"/>
  <c r="F4200" i="1"/>
  <c r="F4199" i="1"/>
  <c r="F4205" i="1"/>
  <c r="F4169" i="1"/>
  <c r="F4196" i="1"/>
  <c r="F4210" i="1"/>
  <c r="F4209" i="1"/>
  <c r="F4165" i="1"/>
  <c r="F4136" i="1"/>
  <c r="F3298" i="1"/>
  <c r="F4201" i="1"/>
  <c r="F4172" i="1"/>
  <c r="F4247" i="1"/>
  <c r="F4204" i="1"/>
  <c r="F4139" i="1"/>
  <c r="F4211" i="1"/>
  <c r="F4219" i="1"/>
  <c r="F4212" i="1"/>
  <c r="F4134" i="1"/>
  <c r="F4222" i="1"/>
  <c r="F4144" i="1"/>
  <c r="F4226" i="1"/>
  <c r="F4215" i="1"/>
  <c r="F4149" i="1"/>
  <c r="F4227" i="1"/>
  <c r="F4232" i="1"/>
  <c r="F4233" i="1"/>
  <c r="F6735" i="1"/>
  <c r="F4177" i="1"/>
  <c r="F4229" i="1"/>
  <c r="F4148" i="1"/>
  <c r="F4156" i="1"/>
  <c r="F4183" i="1"/>
  <c r="F4185" i="1"/>
  <c r="F4145" i="1"/>
  <c r="F4132" i="1"/>
  <c r="F4187" i="1"/>
  <c r="F4228" i="1"/>
  <c r="F4203" i="1"/>
  <c r="F4242" i="1"/>
  <c r="F4189" i="1"/>
  <c r="F4236" i="1"/>
  <c r="F4195" i="1"/>
  <c r="F4208" i="1"/>
  <c r="F4220" i="1"/>
  <c r="F4180" i="1"/>
  <c r="F4175" i="1"/>
  <c r="F4231" i="1"/>
  <c r="F4237" i="1"/>
  <c r="F3877" i="1"/>
  <c r="F4244" i="1"/>
  <c r="F4245" i="1"/>
  <c r="F4248" i="1"/>
  <c r="F4234" i="1"/>
  <c r="F4250" i="1"/>
  <c r="F4153" i="1"/>
  <c r="F4160" i="1"/>
  <c r="F4158" i="1"/>
  <c r="F4159" i="1"/>
  <c r="F4197" i="1"/>
  <c r="F4192" i="1"/>
  <c r="F4147" i="1"/>
  <c r="F4225" i="1"/>
  <c r="F4190" i="1"/>
  <c r="F4173" i="1"/>
  <c r="F4252" i="1"/>
  <c r="F4253" i="1"/>
  <c r="F4254" i="1"/>
  <c r="F6215" i="1"/>
  <c r="F4060" i="1"/>
  <c r="F4848" i="1"/>
  <c r="F4453" i="1"/>
  <c r="F4257" i="1"/>
  <c r="F4259" i="1"/>
  <c r="F4260" i="1"/>
  <c r="F4300" i="1"/>
  <c r="F4358" i="1"/>
  <c r="F4318" i="1"/>
  <c r="F4261" i="1"/>
  <c r="F4297" i="1"/>
  <c r="F4263" i="1"/>
  <c r="F4264" i="1"/>
  <c r="F4384" i="1"/>
  <c r="F4267" i="1"/>
  <c r="F4265" i="1"/>
  <c r="F4435" i="1"/>
  <c r="F4266" i="1"/>
  <c r="F4268" i="1"/>
  <c r="F4269" i="1"/>
  <c r="F6251" i="1"/>
  <c r="F4274" i="1"/>
  <c r="F4278" i="1"/>
  <c r="F4396" i="1"/>
  <c r="F4275" i="1"/>
  <c r="F4279" i="1"/>
  <c r="F4327" i="1"/>
  <c r="F4281" i="1"/>
  <c r="F4326" i="1"/>
  <c r="F4283" i="1"/>
  <c r="F4321" i="1"/>
  <c r="F4391" i="1"/>
  <c r="F4284" i="1"/>
  <c r="F4372" i="1"/>
  <c r="F4375" i="1"/>
  <c r="F4421" i="1"/>
  <c r="F4422" i="1"/>
  <c r="F4364" i="1"/>
  <c r="F4443" i="1"/>
  <c r="F4288" i="1"/>
  <c r="F4379" i="1"/>
  <c r="F4393" i="1"/>
  <c r="F6430" i="1"/>
  <c r="F4289" i="1"/>
  <c r="F4291" i="1"/>
  <c r="F4293" i="1"/>
  <c r="F4290" i="1"/>
  <c r="F4324" i="1"/>
  <c r="F4301" i="1"/>
  <c r="F4309" i="1"/>
  <c r="F4314" i="1"/>
  <c r="F4306" i="1"/>
  <c r="F4294" i="1"/>
  <c r="F4295" i="1"/>
  <c r="F4302" i="1"/>
  <c r="F4310" i="1"/>
  <c r="F3095" i="1"/>
  <c r="F4308" i="1"/>
  <c r="F4307" i="1"/>
  <c r="F4305" i="1"/>
  <c r="F4298" i="1"/>
  <c r="F4296" i="1"/>
  <c r="F4373" i="1"/>
  <c r="F4348" i="1"/>
  <c r="F3620" i="1"/>
  <c r="F2713" i="1"/>
  <c r="F4299" i="1"/>
  <c r="F4304" i="1"/>
  <c r="F4311" i="1"/>
  <c r="F4403" i="1"/>
  <c r="F4371" i="1"/>
  <c r="F4377" i="1"/>
  <c r="F4333" i="1"/>
  <c r="F4387" i="1"/>
  <c r="F4313" i="1"/>
  <c r="F4322" i="1"/>
  <c r="F4316" i="1"/>
  <c r="F4320" i="1"/>
  <c r="F4328" i="1"/>
  <c r="F4325" i="1"/>
  <c r="F4330" i="1"/>
  <c r="F4353" i="1"/>
  <c r="F4338" i="1"/>
  <c r="F4392" i="1"/>
  <c r="F4944" i="1"/>
  <c r="F4079" i="1"/>
  <c r="F4461" i="1"/>
  <c r="F4380" i="1"/>
  <c r="F4336" i="1"/>
  <c r="F4337" i="1"/>
  <c r="F4340" i="1"/>
  <c r="F4339" i="1"/>
  <c r="F4356" i="1"/>
  <c r="F4323" i="1"/>
  <c r="F4341" i="1"/>
  <c r="F4357" i="1"/>
  <c r="F4334" i="1"/>
  <c r="F4362" i="1"/>
  <c r="F4359" i="1"/>
  <c r="F4360" i="1"/>
  <c r="F4366" i="1"/>
  <c r="F4367" i="1"/>
  <c r="F4388" i="1"/>
  <c r="F4332" i="1"/>
  <c r="F4378" i="1"/>
  <c r="F4390" i="1"/>
  <c r="F4382" i="1"/>
  <c r="F4381" i="1"/>
  <c r="F4397" i="1"/>
  <c r="F4374" i="1"/>
  <c r="F4401" i="1"/>
  <c r="F4402" i="1"/>
  <c r="F4276" i="1"/>
  <c r="F4439" i="1"/>
  <c r="F4355" i="1"/>
  <c r="F4440" i="1"/>
  <c r="F4441" i="1"/>
  <c r="F2514" i="1"/>
  <c r="F4442" i="1"/>
  <c r="F5615" i="1"/>
  <c r="F4344" i="1"/>
  <c r="F3045" i="1"/>
  <c r="F4349" i="1"/>
  <c r="F2504" i="1"/>
  <c r="F4273" i="1"/>
  <c r="F4445" i="1"/>
  <c r="F4448" i="1"/>
  <c r="F4447" i="1"/>
  <c r="F4446" i="1"/>
  <c r="F4449" i="1"/>
  <c r="F4450" i="1"/>
  <c r="F3396" i="1"/>
  <c r="F4280" i="1"/>
  <c r="F4451" i="1"/>
  <c r="F4394" i="1"/>
  <c r="F4458" i="1"/>
  <c r="F4455" i="1"/>
  <c r="F4456" i="1"/>
  <c r="F4457" i="1"/>
  <c r="F4350" i="1"/>
  <c r="F4434" i="1"/>
  <c r="F4459" i="1"/>
  <c r="F2611" i="1"/>
  <c r="F4436" i="1"/>
  <c r="F4399" i="1"/>
  <c r="F4462" i="1"/>
  <c r="F4287" i="1"/>
  <c r="F4369" i="1"/>
  <c r="F4464" i="1"/>
  <c r="F4465" i="1"/>
  <c r="F4398" i="1"/>
  <c r="F4345" i="1"/>
  <c r="F4346" i="1"/>
  <c r="F4347" i="1"/>
  <c r="F4351" i="1"/>
  <c r="F4438" i="1"/>
  <c r="F4468" i="1"/>
  <c r="F6802" i="1"/>
  <c r="F4292" i="1"/>
  <c r="F4312" i="1"/>
  <c r="F4469" i="1"/>
  <c r="F4472" i="1"/>
  <c r="F4473" i="1"/>
  <c r="F4476" i="1"/>
  <c r="F4480" i="1"/>
  <c r="F4485" i="1"/>
  <c r="F3692" i="1"/>
  <c r="F4484" i="1"/>
  <c r="F6151" i="1"/>
  <c r="F2226" i="1"/>
  <c r="F4520" i="1"/>
  <c r="F4490" i="1"/>
  <c r="F5224" i="1"/>
  <c r="F4470" i="1"/>
  <c r="F4494" i="1"/>
  <c r="F4471" i="1"/>
  <c r="F4521" i="1"/>
  <c r="F5155" i="1"/>
  <c r="F4507" i="1"/>
  <c r="F4478" i="1"/>
  <c r="F4496" i="1"/>
  <c r="F4508" i="1"/>
  <c r="F4517" i="1"/>
  <c r="F4487" i="1"/>
  <c r="F4518" i="1"/>
  <c r="F4475" i="1"/>
  <c r="F4511" i="1"/>
  <c r="F4512" i="1"/>
  <c r="F4522" i="1"/>
  <c r="F4514" i="1"/>
  <c r="F4523" i="1"/>
  <c r="F4510" i="1"/>
  <c r="F4493" i="1"/>
  <c r="F4528" i="1"/>
  <c r="F4531" i="1"/>
  <c r="F4525" i="1"/>
  <c r="F4526" i="1"/>
  <c r="F4537" i="1"/>
  <c r="F4536" i="1"/>
  <c r="F4542" i="1"/>
  <c r="F4527" i="1"/>
  <c r="F4543" i="1"/>
  <c r="F4603" i="1"/>
  <c r="F4548" i="1"/>
  <c r="F4549" i="1"/>
  <c r="F4569" i="1"/>
  <c r="F4565" i="1"/>
  <c r="F4570" i="1"/>
  <c r="F2150" i="1"/>
  <c r="F4553" i="1"/>
  <c r="F4559" i="1"/>
  <c r="F4561" i="1"/>
  <c r="F4556" i="1"/>
  <c r="F4595" i="1"/>
  <c r="F4596" i="1"/>
  <c r="F2400" i="1"/>
  <c r="F2873" i="1"/>
  <c r="F5375" i="1"/>
  <c r="F5143" i="1"/>
  <c r="F4576" i="1"/>
  <c r="F4582" i="1"/>
  <c r="F4584" i="1"/>
  <c r="F4529" i="1"/>
  <c r="F4594" i="1"/>
  <c r="F4530" i="1"/>
  <c r="F4587" i="1"/>
  <c r="F4532" i="1"/>
  <c r="F4552" i="1"/>
  <c r="F4533" i="1"/>
  <c r="F4555" i="1"/>
  <c r="F4572" i="1"/>
  <c r="F4590" i="1"/>
  <c r="F4605" i="1"/>
  <c r="F4578" i="1"/>
  <c r="F4579" i="1"/>
  <c r="F4573" i="1"/>
  <c r="F5789" i="1"/>
  <c r="F3469" i="1"/>
  <c r="F4598" i="1"/>
  <c r="F4602" i="1"/>
  <c r="F4613" i="1"/>
  <c r="F4581" i="1"/>
  <c r="F4539" i="1"/>
  <c r="F4583" i="1"/>
  <c r="F4574" i="1"/>
  <c r="F2158" i="1"/>
  <c r="F4601" i="1"/>
  <c r="F4550" i="1"/>
  <c r="F4606" i="1"/>
  <c r="F4558" i="1"/>
  <c r="F4615" i="1"/>
  <c r="F4608" i="1"/>
  <c r="F4589" i="1"/>
  <c r="F4541" i="1"/>
  <c r="F4575" i="1"/>
  <c r="F4560" i="1"/>
  <c r="F4597" i="1"/>
  <c r="F4580" i="1"/>
  <c r="F4610" i="1"/>
  <c r="F4611" i="1"/>
  <c r="F4612" i="1"/>
  <c r="F4614" i="1"/>
  <c r="F4540" i="1"/>
  <c r="F4616" i="1"/>
  <c r="F4563" i="1"/>
  <c r="F4586" i="1"/>
  <c r="F4617" i="1"/>
  <c r="F4618" i="1"/>
  <c r="F4546" i="1"/>
  <c r="F6158" i="1"/>
  <c r="F4712" i="1"/>
  <c r="F4627" i="1"/>
  <c r="F4621" i="1"/>
  <c r="F5926" i="1"/>
  <c r="F4626" i="1"/>
  <c r="F4634" i="1"/>
  <c r="F5162" i="1"/>
  <c r="F4639" i="1"/>
  <c r="F4624" i="1"/>
  <c r="F4669" i="1"/>
  <c r="F3367" i="1"/>
  <c r="F4731" i="1"/>
  <c r="F4674" i="1"/>
  <c r="F4711" i="1"/>
  <c r="F4643" i="1"/>
  <c r="F4620" i="1"/>
  <c r="F4642" i="1"/>
  <c r="F4676" i="1"/>
  <c r="F4640" i="1"/>
  <c r="F4682" i="1"/>
  <c r="F4698" i="1"/>
  <c r="F4684" i="1"/>
  <c r="F4745" i="1"/>
  <c r="F4658" i="1"/>
  <c r="F4649" i="1"/>
  <c r="F4645" i="1"/>
  <c r="F5940" i="1"/>
  <c r="F4650" i="1"/>
  <c r="F4653" i="1"/>
  <c r="F4656" i="1"/>
  <c r="F4648" i="1"/>
  <c r="F4668" i="1"/>
  <c r="F4681" i="1"/>
  <c r="F4678" i="1"/>
  <c r="F4677" i="1"/>
  <c r="F4671" i="1"/>
  <c r="F4683" i="1"/>
  <c r="F4685" i="1"/>
  <c r="F4700" i="1"/>
  <c r="F4742" i="1"/>
  <c r="F4654" i="1"/>
  <c r="F4729" i="1"/>
  <c r="F4728" i="1"/>
  <c r="F4732" i="1"/>
  <c r="F4651" i="1"/>
  <c r="F4657" i="1"/>
  <c r="F4670" i="1"/>
  <c r="F4675" i="1"/>
  <c r="F4666" i="1"/>
  <c r="F2547" i="1"/>
  <c r="F4680" i="1"/>
  <c r="F4696" i="1"/>
  <c r="F4697" i="1"/>
  <c r="F4389" i="1"/>
  <c r="F4703" i="1"/>
  <c r="F4705" i="1"/>
  <c r="F4688" i="1"/>
  <c r="F6048" i="1"/>
  <c r="F4714" i="1"/>
  <c r="F4719" i="1"/>
  <c r="F4751" i="1"/>
  <c r="F4702" i="1"/>
  <c r="F4721" i="1"/>
  <c r="F4695" i="1"/>
  <c r="F4722" i="1"/>
  <c r="F4625" i="1"/>
  <c r="F4701" i="1"/>
  <c r="F4659" i="1"/>
  <c r="F4793" i="1"/>
  <c r="F4725" i="1"/>
  <c r="F3523" i="1"/>
  <c r="F3209" i="1"/>
  <c r="F3257" i="1"/>
  <c r="F4730" i="1"/>
  <c r="F4734" i="1"/>
  <c r="F4737" i="1"/>
  <c r="F4704" i="1"/>
  <c r="F4689" i="1"/>
  <c r="F4735" i="1"/>
  <c r="F4644" i="1"/>
  <c r="F4706" i="1"/>
  <c r="F4707" i="1"/>
  <c r="F5671" i="1"/>
  <c r="F4708" i="1"/>
  <c r="F4631" i="1"/>
  <c r="F4727" i="1"/>
  <c r="F4619" i="1"/>
  <c r="F4633" i="1"/>
  <c r="F4661" i="1"/>
  <c r="F4623" i="1"/>
  <c r="F4744" i="1"/>
  <c r="F4740" i="1"/>
  <c r="F4726" i="1"/>
  <c r="F4690" i="1"/>
  <c r="F4710" i="1"/>
  <c r="F4687" i="1"/>
  <c r="F4635" i="1"/>
  <c r="F4061" i="1"/>
  <c r="F4629" i="1"/>
  <c r="F4630" i="1"/>
  <c r="F4691" i="1"/>
  <c r="F4713" i="1"/>
  <c r="F4743" i="1"/>
  <c r="F4746" i="1"/>
  <c r="F4749" i="1"/>
  <c r="F4750" i="1"/>
  <c r="F5644" i="1"/>
  <c r="F4753" i="1"/>
  <c r="F4755" i="1"/>
  <c r="F4709" i="1"/>
  <c r="F4662" i="1"/>
  <c r="F4748" i="1"/>
  <c r="F4756" i="1"/>
  <c r="F4637" i="1"/>
  <c r="F4717" i="1"/>
  <c r="F4686" i="1"/>
  <c r="F4692" i="1"/>
  <c r="F4733" i="1"/>
  <c r="F4718" i="1"/>
  <c r="F4663" i="1"/>
  <c r="F4754" i="1"/>
  <c r="F4664" i="1"/>
  <c r="F4758" i="1"/>
  <c r="F4757" i="1"/>
  <c r="F4759" i="1"/>
  <c r="F4741" i="1"/>
  <c r="F4761" i="1"/>
  <c r="F4764" i="1"/>
  <c r="F4873" i="1"/>
  <c r="F4766" i="1"/>
  <c r="F4774" i="1"/>
  <c r="F4778" i="1"/>
  <c r="F4913" i="1"/>
  <c r="F4789" i="1"/>
  <c r="F4054" i="1"/>
  <c r="F4791" i="1"/>
  <c r="F4800" i="1"/>
  <c r="F5767" i="1"/>
  <c r="F4783" i="1"/>
  <c r="F2165" i="1"/>
  <c r="F4886" i="1"/>
  <c r="F4824" i="1"/>
  <c r="F4826" i="1"/>
  <c r="F4831" i="1"/>
  <c r="F4833" i="1"/>
  <c r="F4801" i="1"/>
  <c r="F4919" i="1"/>
  <c r="F4965" i="1"/>
  <c r="F5014" i="1"/>
  <c r="F4914" i="1"/>
  <c r="F4975" i="1"/>
  <c r="F4865" i="1"/>
  <c r="F4763" i="1"/>
  <c r="F4892" i="1"/>
  <c r="F4837" i="1"/>
  <c r="F4820" i="1"/>
  <c r="F4802" i="1"/>
  <c r="F4849" i="1"/>
  <c r="F4804" i="1"/>
  <c r="F5956" i="1"/>
  <c r="F4928" i="1"/>
  <c r="F4838" i="1"/>
  <c r="F4854" i="1"/>
  <c r="F4847" i="1"/>
  <c r="F4839" i="1"/>
  <c r="F4840" i="1"/>
  <c r="F4969" i="1"/>
  <c r="F4850" i="1"/>
  <c r="F4855" i="1"/>
  <c r="F4920" i="1"/>
  <c r="F4967" i="1"/>
  <c r="F4845" i="1"/>
  <c r="F4857" i="1"/>
  <c r="F4841" i="1"/>
  <c r="F4923" i="1"/>
  <c r="F4842" i="1"/>
  <c r="F4853" i="1"/>
  <c r="F6447" i="1"/>
  <c r="F4922" i="1"/>
  <c r="F4780" i="1"/>
  <c r="F4775" i="1"/>
  <c r="F4860" i="1"/>
  <c r="F4891" i="1"/>
  <c r="F4867" i="1"/>
  <c r="F4876" i="1"/>
  <c r="F4880" i="1"/>
  <c r="F4918" i="1"/>
  <c r="F4844" i="1"/>
  <c r="F4966" i="1"/>
  <c r="F4963" i="1"/>
  <c r="F4985" i="1"/>
  <c r="F4776" i="1"/>
  <c r="F4929" i="1"/>
  <c r="F4816" i="1"/>
  <c r="F4770" i="1"/>
  <c r="F4909" i="1"/>
  <c r="F4978" i="1"/>
  <c r="F4792" i="1"/>
  <c r="F4910" i="1"/>
  <c r="F4862" i="1"/>
  <c r="F4777" i="1"/>
  <c r="F4911" i="1"/>
  <c r="F4779" i="1"/>
  <c r="F4797" i="1"/>
  <c r="F4794" i="1"/>
  <c r="F4861" i="1"/>
  <c r="F6008" i="1"/>
  <c r="F4830" i="1"/>
  <c r="F4925" i="1"/>
  <c r="F4930" i="1"/>
  <c r="F4941" i="1"/>
  <c r="F4945" i="1"/>
  <c r="F4948" i="1"/>
  <c r="F4947" i="1"/>
  <c r="F4950" i="1"/>
  <c r="F4926" i="1"/>
  <c r="F4955" i="1"/>
  <c r="F4954" i="1"/>
  <c r="F5000" i="1"/>
  <c r="F4956" i="1"/>
  <c r="F4972" i="1"/>
  <c r="F4957" i="1"/>
  <c r="F4785" i="1"/>
  <c r="F4958" i="1"/>
  <c r="F4828" i="1"/>
  <c r="F4811" i="1"/>
  <c r="F4767" i="1"/>
  <c r="F4788" i="1"/>
  <c r="F4786" i="1"/>
  <c r="F4912" i="1"/>
  <c r="F4871" i="1"/>
  <c r="F4883" i="1"/>
  <c r="F4927" i="1"/>
  <c r="F4984" i="1"/>
  <c r="F6756" i="1"/>
  <c r="F4936" i="1"/>
  <c r="F4882" i="1"/>
  <c r="F4772" i="1"/>
  <c r="F4959" i="1"/>
  <c r="F4814" i="1"/>
  <c r="F5677" i="1"/>
  <c r="F4817" i="1"/>
  <c r="F4821" i="1"/>
  <c r="F4787" i="1"/>
  <c r="F4934" i="1"/>
  <c r="F4976" i="1"/>
  <c r="F4942" i="1"/>
  <c r="F4798" i="1"/>
  <c r="F4935" i="1"/>
  <c r="F4852" i="1"/>
  <c r="F4979" i="1"/>
  <c r="F4943" i="1"/>
  <c r="F4981" i="1"/>
  <c r="F4864" i="1"/>
  <c r="F4795" i="1"/>
  <c r="F3585" i="1"/>
  <c r="F4968" i="1"/>
  <c r="F4924" i="1"/>
  <c r="F4970" i="1"/>
  <c r="F4971" i="1"/>
  <c r="F3625" i="1"/>
  <c r="F4973" i="1"/>
  <c r="F4176" i="1"/>
  <c r="F4977" i="1"/>
  <c r="F4990" i="1"/>
  <c r="F4995" i="1"/>
  <c r="F4998" i="1"/>
  <c r="F5001" i="1"/>
  <c r="F4993" i="1"/>
  <c r="F4915" i="1"/>
  <c r="F3562" i="1"/>
  <c r="F5006" i="1"/>
  <c r="F4812" i="1"/>
  <c r="F3661" i="1"/>
  <c r="F4870" i="1"/>
  <c r="F4980" i="1"/>
  <c r="F4869" i="1"/>
  <c r="F4946" i="1"/>
  <c r="F4806" i="1"/>
  <c r="F4810" i="1"/>
  <c r="F4805" i="1"/>
  <c r="F4888" i="1"/>
  <c r="F4808" i="1"/>
  <c r="F4874" i="1"/>
  <c r="F4875" i="1"/>
  <c r="F4809" i="1"/>
  <c r="F4866" i="1"/>
  <c r="F5004" i="1"/>
  <c r="F4994" i="1"/>
  <c r="F4894" i="1"/>
  <c r="F4879" i="1"/>
  <c r="F5025" i="1"/>
  <c r="F4819" i="1"/>
  <c r="F4921" i="1"/>
  <c r="F5003" i="1"/>
  <c r="F4962" i="1"/>
  <c r="F4974" i="1"/>
  <c r="F4939" i="1"/>
  <c r="F4796" i="1"/>
  <c r="F4884" i="1"/>
  <c r="F4822" i="1"/>
  <c r="F4992" i="1"/>
  <c r="F4823" i="1"/>
  <c r="F4997" i="1"/>
  <c r="F4887" i="1"/>
  <c r="F4825" i="1"/>
  <c r="F4762" i="1"/>
  <c r="F5007" i="1"/>
  <c r="F5008" i="1"/>
  <c r="F5009" i="1"/>
  <c r="F5012" i="1"/>
  <c r="F5010" i="1"/>
  <c r="F5016" i="1"/>
  <c r="F4889" i="1"/>
  <c r="F4916" i="1"/>
  <c r="F4815" i="1"/>
  <c r="F4829" i="1"/>
  <c r="F4999" i="1"/>
  <c r="F4890" i="1"/>
  <c r="F4832" i="1"/>
  <c r="F4858" i="1"/>
  <c r="F4898" i="1"/>
  <c r="F5017" i="1"/>
  <c r="F3783" i="1"/>
  <c r="F4996" i="1"/>
  <c r="F5021" i="1"/>
  <c r="F5022" i="1"/>
  <c r="F5023" i="1"/>
  <c r="F4782" i="1"/>
  <c r="F5018" i="1"/>
  <c r="F5026" i="1"/>
  <c r="F5027" i="1"/>
  <c r="F5028" i="1"/>
  <c r="F5174" i="1"/>
  <c r="F5114" i="1"/>
  <c r="F5056" i="1"/>
  <c r="F5035" i="1"/>
  <c r="F5037" i="1"/>
  <c r="F3437" i="1"/>
  <c r="F5041" i="1"/>
  <c r="F5044" i="1"/>
  <c r="F5074" i="1"/>
  <c r="F5064" i="1"/>
  <c r="F5066" i="1"/>
  <c r="F5068" i="1"/>
  <c r="F5073" i="1"/>
  <c r="F5080" i="1"/>
  <c r="F5045" i="1"/>
  <c r="F5042" i="1"/>
  <c r="F5088" i="1"/>
  <c r="F5096" i="1"/>
  <c r="F5034" i="1"/>
  <c r="F5102" i="1"/>
  <c r="F5115" i="1"/>
  <c r="F5047" i="1"/>
  <c r="F5202" i="1"/>
  <c r="F5167" i="1"/>
  <c r="F5075" i="1"/>
  <c r="F6332" i="1"/>
  <c r="F5170" i="1"/>
  <c r="F5227" i="1"/>
  <c r="F3576" i="1"/>
  <c r="F5178" i="1"/>
  <c r="F5126" i="1"/>
  <c r="F5081" i="1"/>
  <c r="F5083" i="1"/>
  <c r="F5084" i="1"/>
  <c r="F4937" i="1"/>
  <c r="F5048" i="1"/>
  <c r="F3590" i="1"/>
  <c r="F5127" i="1"/>
  <c r="F5123" i="1"/>
  <c r="F5133" i="1"/>
  <c r="F5136" i="1"/>
  <c r="F5142" i="1"/>
  <c r="F5182" i="1"/>
  <c r="F5118" i="1"/>
  <c r="F5147" i="1"/>
  <c r="F5146" i="1"/>
  <c r="F5112" i="1"/>
  <c r="F5078" i="1"/>
  <c r="F5153" i="1"/>
  <c r="F5058" i="1"/>
  <c r="F5184" i="1"/>
  <c r="F5040" i="1"/>
  <c r="F5043" i="1"/>
  <c r="F5059" i="1"/>
  <c r="F5154" i="1"/>
  <c r="F5158" i="1"/>
  <c r="F5151" i="1"/>
  <c r="F6618" i="1"/>
  <c r="F5169" i="1"/>
  <c r="F5156" i="1"/>
  <c r="F5131" i="1"/>
  <c r="F5157" i="1"/>
  <c r="F5046" i="1"/>
  <c r="F5160" i="1"/>
  <c r="F5128" i="1"/>
  <c r="F5087" i="1"/>
  <c r="F5030" i="1"/>
  <c r="F5091" i="1"/>
  <c r="F5079" i="1"/>
  <c r="F5234" i="1"/>
  <c r="F5237" i="1"/>
  <c r="F5180" i="1"/>
  <c r="F5122" i="1"/>
  <c r="F5033" i="1"/>
  <c r="F5104" i="1"/>
  <c r="F5077" i="1"/>
  <c r="F5109" i="1"/>
  <c r="F5121" i="1"/>
  <c r="F5163" i="1"/>
  <c r="F5031" i="1"/>
  <c r="F5039" i="1"/>
  <c r="F5211" i="1"/>
  <c r="F5168" i="1"/>
  <c r="F5038" i="1"/>
  <c r="F5164" i="1"/>
  <c r="F5165" i="1"/>
  <c r="F5150" i="1"/>
  <c r="F5171" i="1"/>
  <c r="F5199" i="1"/>
  <c r="F4354" i="1"/>
  <c r="F5198" i="1"/>
  <c r="F5110" i="1"/>
  <c r="F5223" i="1"/>
  <c r="F5130" i="1"/>
  <c r="F5260" i="1"/>
  <c r="F5210" i="1"/>
  <c r="F5200" i="1"/>
  <c r="F5106" i="1"/>
  <c r="F5085" i="1"/>
  <c r="F5086" i="1"/>
  <c r="F6118" i="1"/>
  <c r="F3587" i="1"/>
  <c r="F5513" i="1"/>
  <c r="F5060" i="1"/>
  <c r="F5183" i="1"/>
  <c r="F5172" i="1"/>
  <c r="F5207" i="1"/>
  <c r="F5166" i="1"/>
  <c r="F5052" i="1"/>
  <c r="F5105" i="1"/>
  <c r="F5132" i="1"/>
  <c r="F4363" i="1"/>
  <c r="F5036" i="1"/>
  <c r="F5195" i="1"/>
  <c r="F5201" i="1"/>
  <c r="F5173" i="1"/>
  <c r="F5089" i="1"/>
  <c r="F5055" i="1"/>
  <c r="F5090" i="1"/>
  <c r="F5181" i="1"/>
  <c r="F5095" i="1"/>
  <c r="F5111" i="1"/>
  <c r="F5093" i="1"/>
  <c r="F5092" i="1"/>
  <c r="F5203" i="1"/>
  <c r="F4715" i="1"/>
  <c r="F5204" i="1"/>
  <c r="F5205" i="1"/>
  <c r="F5107" i="1"/>
  <c r="F5209" i="1"/>
  <c r="F3561" i="1"/>
  <c r="F5212" i="1"/>
  <c r="F4213" i="1"/>
  <c r="F5263" i="1"/>
  <c r="F5264" i="1"/>
  <c r="F5213" i="1"/>
  <c r="F5265" i="1"/>
  <c r="F5262" i="1"/>
  <c r="F5190" i="1"/>
  <c r="F5069" i="1"/>
  <c r="F5194" i="1"/>
  <c r="F4437" i="1"/>
  <c r="F5191" i="1"/>
  <c r="F3617" i="1"/>
  <c r="F5196" i="1"/>
  <c r="F3615" i="1"/>
  <c r="F5071" i="1"/>
  <c r="F5185" i="1"/>
  <c r="F5094" i="1"/>
  <c r="F5187" i="1"/>
  <c r="F5063" i="1"/>
  <c r="F5054" i="1"/>
  <c r="F5124" i="1"/>
  <c r="F5186" i="1"/>
  <c r="F5135" i="1"/>
  <c r="F5268" i="1"/>
  <c r="F5138" i="1"/>
  <c r="F5144" i="1"/>
  <c r="F5137" i="1"/>
  <c r="F5141" i="1"/>
  <c r="F5145" i="1"/>
  <c r="F5072" i="1"/>
  <c r="F5271" i="1"/>
  <c r="F5275" i="1"/>
  <c r="F5273" i="1"/>
  <c r="F5354" i="1"/>
  <c r="F5277" i="1"/>
  <c r="F5379" i="1"/>
  <c r="F5357" i="1"/>
  <c r="F5329" i="1"/>
  <c r="F5284" i="1"/>
  <c r="F5368" i="1"/>
  <c r="F5274" i="1"/>
  <c r="F3521" i="1"/>
  <c r="F5285" i="1"/>
  <c r="F5287" i="1"/>
  <c r="F5289" i="1"/>
  <c r="F5295" i="1"/>
  <c r="F5384" i="1"/>
  <c r="F5291" i="1"/>
  <c r="F5293" i="1"/>
  <c r="F5369" i="1"/>
  <c r="F5282" i="1"/>
  <c r="F5374" i="1"/>
  <c r="F5309" i="1"/>
  <c r="F5356" i="1"/>
  <c r="F3564" i="1"/>
  <c r="F5349" i="1"/>
  <c r="F5347" i="1"/>
  <c r="F6012" i="1"/>
  <c r="F5299" i="1"/>
  <c r="F5300" i="1"/>
  <c r="F5336" i="1"/>
  <c r="F5305" i="1"/>
  <c r="F5301" i="1"/>
  <c r="F5367" i="1"/>
  <c r="F3036" i="1"/>
  <c r="F5311" i="1"/>
  <c r="F5294" i="1"/>
  <c r="F5310" i="1"/>
  <c r="F5571" i="1"/>
  <c r="F6010" i="1"/>
  <c r="F5312" i="1"/>
  <c r="F5313" i="1"/>
  <c r="F5316" i="1"/>
  <c r="F5320" i="1"/>
  <c r="F5322" i="1"/>
  <c r="F5318" i="1"/>
  <c r="F5323" i="1"/>
  <c r="F5330" i="1"/>
  <c r="F5332" i="1"/>
  <c r="F5314" i="1"/>
  <c r="F5315" i="1"/>
  <c r="F5319" i="1"/>
  <c r="F5360" i="1"/>
  <c r="F2912" i="1"/>
  <c r="F5333" i="1"/>
  <c r="F5335" i="1"/>
  <c r="F5334" i="1"/>
  <c r="F5338" i="1"/>
  <c r="F5346" i="1"/>
  <c r="F5344" i="1"/>
  <c r="F5303" i="1"/>
  <c r="F5337" i="1"/>
  <c r="F5339" i="1"/>
  <c r="F5345" i="1"/>
  <c r="F5348" i="1"/>
  <c r="F5279" i="1"/>
  <c r="F5341" i="1"/>
  <c r="F5351" i="1"/>
  <c r="F5359" i="1"/>
  <c r="F5361" i="1"/>
  <c r="F5362" i="1"/>
  <c r="F5364" i="1"/>
  <c r="F5372" i="1"/>
  <c r="F5350" i="1"/>
  <c r="F5373" i="1"/>
  <c r="F5353" i="1"/>
  <c r="F5304" i="1"/>
  <c r="F5283" i="1"/>
  <c r="F5377" i="1"/>
  <c r="F5331" i="1"/>
  <c r="F5376" i="1"/>
  <c r="F5321" i="1"/>
  <c r="F5385" i="1"/>
  <c r="F5276" i="1"/>
  <c r="F5381" i="1"/>
  <c r="F6569" i="1"/>
  <c r="F5296" i="1"/>
  <c r="F5387" i="1"/>
  <c r="F5272" i="1"/>
  <c r="F5286" i="1"/>
  <c r="F5327" i="1"/>
  <c r="F5328" i="1"/>
  <c r="F5388" i="1"/>
  <c r="F5389" i="1"/>
  <c r="F5719" i="1"/>
  <c r="F5398" i="1"/>
  <c r="F5496" i="1"/>
  <c r="F5404" i="1"/>
  <c r="F2187" i="1"/>
  <c r="F5405" i="1"/>
  <c r="F5411" i="1"/>
  <c r="F5527" i="1"/>
  <c r="F5580" i="1"/>
  <c r="F5428" i="1"/>
  <c r="F5434" i="1"/>
  <c r="F5416" i="1"/>
  <c r="F5587" i="1"/>
  <c r="F5505" i="1"/>
  <c r="F5400" i="1"/>
  <c r="F5437" i="1"/>
  <c r="F5477" i="1"/>
  <c r="F5438" i="1"/>
  <c r="F5531" i="1"/>
  <c r="F5430" i="1"/>
  <c r="F5598" i="1"/>
  <c r="F5410" i="1"/>
  <c r="F5578" i="1"/>
  <c r="F5486" i="1"/>
  <c r="F5582" i="1"/>
  <c r="F5646" i="1"/>
  <c r="F5640" i="1"/>
  <c r="F5562" i="1"/>
  <c r="F5396" i="1"/>
  <c r="F5613" i="1"/>
  <c r="F5648" i="1"/>
  <c r="F5443" i="1"/>
  <c r="F5440" i="1"/>
  <c r="F5444" i="1"/>
  <c r="F6576" i="1"/>
  <c r="F5419" i="1"/>
  <c r="F5614" i="1"/>
  <c r="F5649" i="1"/>
  <c r="F5611" i="1"/>
  <c r="F5566" i="1"/>
  <c r="F5464" i="1"/>
  <c r="F5449" i="1"/>
  <c r="F5445" i="1"/>
  <c r="F5455" i="1"/>
  <c r="F5454" i="1"/>
  <c r="F5525" i="1"/>
  <c r="F5458" i="1"/>
  <c r="F5467" i="1"/>
  <c r="F6280" i="1"/>
  <c r="F5600" i="1"/>
  <c r="F5456" i="1"/>
  <c r="F5395" i="1"/>
  <c r="F5616" i="1"/>
  <c r="F5390" i="1"/>
  <c r="F5457" i="1"/>
  <c r="F5451" i="1"/>
  <c r="F5466" i="1"/>
  <c r="F5481" i="1"/>
  <c r="F5482" i="1"/>
  <c r="F5414" i="1"/>
  <c r="F5588" i="1"/>
  <c r="F5534" i="1"/>
  <c r="F5460" i="1"/>
  <c r="F5432" i="1"/>
  <c r="F5408" i="1"/>
  <c r="F5623" i="1"/>
  <c r="F5394" i="1"/>
  <c r="F5489" i="1"/>
  <c r="F5491" i="1"/>
  <c r="F5488" i="1"/>
  <c r="F5650" i="1"/>
  <c r="F5409" i="1"/>
  <c r="F5494" i="1"/>
  <c r="F5497" i="1"/>
  <c r="F5498" i="1"/>
  <c r="F4102" i="1"/>
  <c r="F5490" i="1"/>
  <c r="F5492" i="1"/>
  <c r="F6125" i="1"/>
  <c r="F5608" i="1"/>
  <c r="F2339" i="1"/>
  <c r="F5504" i="1"/>
  <c r="F5968" i="1"/>
  <c r="F5423" i="1"/>
  <c r="F5421" i="1"/>
  <c r="F5446" i="1"/>
  <c r="F5632" i="1"/>
  <c r="F5544" i="1"/>
  <c r="F5554" i="1"/>
  <c r="F5552" i="1"/>
  <c r="F5543" i="1"/>
  <c r="F3421" i="1"/>
  <c r="F5594" i="1"/>
  <c r="F5542" i="1"/>
  <c r="F5553" i="1"/>
  <c r="F5645" i="1"/>
  <c r="F5407" i="1"/>
  <c r="F5551" i="1"/>
  <c r="F4044" i="1"/>
  <c r="F5555" i="1"/>
  <c r="F5549" i="1"/>
  <c r="F5557" i="1"/>
  <c r="F5403" i="1"/>
  <c r="F5487" i="1"/>
  <c r="F5604" i="1"/>
  <c r="F5602" i="1"/>
  <c r="F5547" i="1"/>
  <c r="F5462" i="1"/>
  <c r="F5597" i="1"/>
  <c r="F3259" i="1"/>
  <c r="F5558" i="1"/>
  <c r="F5433" i="1"/>
  <c r="F5452" i="1"/>
  <c r="F5528" i="1"/>
  <c r="F5605" i="1"/>
  <c r="F5450" i="1"/>
  <c r="F5526" i="1"/>
  <c r="F5567" i="1"/>
  <c r="F5593" i="1"/>
  <c r="F5592" i="1"/>
  <c r="F5559" i="1"/>
  <c r="F5560" i="1"/>
  <c r="F5563" i="1"/>
  <c r="F5579" i="1"/>
  <c r="F5529" i="1"/>
  <c r="F5652" i="1"/>
  <c r="F5622" i="1"/>
  <c r="F5468" i="1"/>
  <c r="F2188" i="1"/>
  <c r="F5539" i="1"/>
  <c r="F5472" i="1"/>
  <c r="F5586" i="1"/>
  <c r="F5569" i="1"/>
  <c r="F5612" i="1"/>
  <c r="F5401" i="1"/>
  <c r="F5425" i="1"/>
  <c r="F5424" i="1"/>
  <c r="F5595" i="1"/>
  <c r="F5601" i="1"/>
  <c r="F5617" i="1"/>
  <c r="F5620" i="1"/>
  <c r="F5624" i="1"/>
  <c r="F5473" i="1"/>
  <c r="F5653" i="1"/>
  <c r="F5589" i="1"/>
  <c r="F5625" i="1"/>
  <c r="F5546" i="1"/>
  <c r="F5573" i="1"/>
  <c r="F5459" i="1"/>
  <c r="F5570" i="1"/>
  <c r="F2987" i="1"/>
  <c r="F5417" i="1"/>
  <c r="F5636" i="1"/>
  <c r="F5463" i="1"/>
  <c r="F5465" i="1"/>
  <c r="F5637" i="1"/>
  <c r="F5581" i="1"/>
  <c r="F6127" i="1"/>
  <c r="F5474" i="1"/>
  <c r="F5397" i="1"/>
  <c r="F6565" i="1"/>
  <c r="F5576" i="1"/>
  <c r="F5556" i="1"/>
  <c r="F5575" i="1"/>
  <c r="F5610" i="1"/>
  <c r="F5577" i="1"/>
  <c r="F5478" i="1"/>
  <c r="F5629" i="1"/>
  <c r="F5493" i="1"/>
  <c r="F5572" i="1"/>
  <c r="F5392" i="1"/>
  <c r="F5480" i="1"/>
  <c r="F5426" i="1"/>
  <c r="F5406" i="1"/>
  <c r="F5399" i="1"/>
  <c r="F5502" i="1"/>
  <c r="F5651" i="1"/>
  <c r="F5641" i="1"/>
  <c r="F5642" i="1"/>
  <c r="F5643" i="1"/>
  <c r="F5647" i="1"/>
  <c r="F5658" i="1"/>
  <c r="F5634" i="1"/>
  <c r="F5633" i="1"/>
  <c r="F2435" i="1"/>
  <c r="F5422" i="1"/>
  <c r="F5659" i="1"/>
  <c r="F5583" i="1"/>
  <c r="F5584" i="1"/>
  <c r="F5453" i="1"/>
  <c r="F5541" i="1"/>
  <c r="F5540" i="1"/>
  <c r="F5435" i="1"/>
  <c r="F5501" i="1"/>
  <c r="F5565" i="1"/>
  <c r="F5661" i="1"/>
  <c r="F5662" i="1"/>
  <c r="F5663" i="1"/>
  <c r="F5664" i="1"/>
  <c r="F5665" i="1"/>
  <c r="F5667" i="1"/>
  <c r="F5682" i="1"/>
  <c r="F5699" i="1"/>
  <c r="F5670" i="1"/>
  <c r="F5680" i="1"/>
  <c r="F5681" i="1"/>
  <c r="F5701" i="1"/>
  <c r="F5688" i="1"/>
  <c r="F5672" i="1"/>
  <c r="F5673" i="1"/>
  <c r="F5697" i="1"/>
  <c r="F5700" i="1"/>
  <c r="F5698" i="1"/>
  <c r="F5679" i="1"/>
  <c r="F5683" i="1"/>
  <c r="F5692" i="1"/>
  <c r="F5241" i="1"/>
  <c r="F5689" i="1"/>
  <c r="F5693" i="1"/>
  <c r="F5674" i="1"/>
  <c r="F5676" i="1"/>
  <c r="F5675" i="1"/>
  <c r="F6261" i="1"/>
  <c r="F5685" i="1"/>
  <c r="F5686" i="1"/>
  <c r="F5678" i="1"/>
  <c r="F5687" i="1"/>
  <c r="F5696" i="1"/>
  <c r="F5690" i="1"/>
  <c r="F5702" i="1"/>
  <c r="F5694" i="1"/>
  <c r="F5709" i="1"/>
  <c r="F3859" i="1"/>
  <c r="F5713" i="1"/>
  <c r="F5714" i="1"/>
  <c r="F5716" i="1"/>
  <c r="F5718" i="1"/>
  <c r="F5720" i="1"/>
  <c r="F5724" i="1"/>
  <c r="F5725" i="1"/>
  <c r="F5726" i="1"/>
  <c r="F3631" i="1"/>
  <c r="F5727" i="1"/>
  <c r="F5808" i="1"/>
  <c r="F5852" i="1"/>
  <c r="F5806" i="1"/>
  <c r="F5823" i="1"/>
  <c r="F5742" i="1"/>
  <c r="F6876" i="1"/>
  <c r="F5745" i="1"/>
  <c r="F2583" i="1"/>
  <c r="F5835" i="1"/>
  <c r="F5731" i="1"/>
  <c r="F5743" i="1"/>
  <c r="F5705" i="1"/>
  <c r="F5707" i="1"/>
  <c r="F5814" i="1"/>
  <c r="F5813" i="1"/>
  <c r="F6669" i="1"/>
  <c r="F5749" i="1"/>
  <c r="F5734" i="1"/>
  <c r="F5710" i="1"/>
  <c r="F5748" i="1"/>
  <c r="F5711" i="1"/>
  <c r="F6339" i="1"/>
  <c r="F5736" i="1"/>
  <c r="F5741" i="1"/>
  <c r="F5750" i="1"/>
  <c r="F5753" i="1"/>
  <c r="F3073" i="1"/>
  <c r="F5785" i="1"/>
  <c r="F5772" i="1"/>
  <c r="F5810" i="1"/>
  <c r="F5764" i="1"/>
  <c r="F5765" i="1"/>
  <c r="F5769" i="1"/>
  <c r="F5768" i="1"/>
  <c r="F5776" i="1"/>
  <c r="F5775" i="1"/>
  <c r="F5778" i="1"/>
  <c r="F5779" i="1"/>
  <c r="F5782" i="1"/>
  <c r="F5816" i="1"/>
  <c r="F2544" i="1"/>
  <c r="F2146" i="1"/>
  <c r="F5794" i="1"/>
  <c r="F5797" i="1"/>
  <c r="F5704" i="1"/>
  <c r="F5825" i="1"/>
  <c r="F5805" i="1"/>
  <c r="F5761" i="1"/>
  <c r="F5759" i="1"/>
  <c r="F5756" i="1"/>
  <c r="F5809" i="1"/>
  <c r="F5730" i="1"/>
  <c r="F5815" i="1"/>
  <c r="F4509" i="1"/>
  <c r="F5820" i="1"/>
  <c r="F5831" i="1"/>
  <c r="F2460" i="1"/>
  <c r="F5833" i="1"/>
  <c r="F5762" i="1"/>
  <c r="F5735" i="1"/>
  <c r="F5763" i="1"/>
  <c r="F5851" i="1"/>
  <c r="F5708" i="1"/>
  <c r="F5766" i="1"/>
  <c r="F5845" i="1"/>
  <c r="F3180" i="1"/>
  <c r="F5715" i="1"/>
  <c r="F5733" i="1"/>
  <c r="F5811" i="1"/>
  <c r="F5854" i="1"/>
  <c r="F5836" i="1"/>
  <c r="F5837" i="1"/>
  <c r="F5796" i="1"/>
  <c r="F5792" i="1"/>
  <c r="F5827" i="1"/>
  <c r="F5817" i="1"/>
  <c r="F5838" i="1"/>
  <c r="F5738" i="1"/>
  <c r="F5770" i="1"/>
  <c r="F5834" i="1"/>
  <c r="F6405" i="1"/>
  <c r="F5717" i="1"/>
  <c r="F5774" i="1"/>
  <c r="F2163" i="1"/>
  <c r="F5777" i="1"/>
  <c r="F3222" i="1"/>
  <c r="F5840" i="1"/>
  <c r="F5841" i="1"/>
  <c r="F5842" i="1"/>
  <c r="F4647" i="1"/>
  <c r="F5843" i="1"/>
  <c r="F5495" i="1"/>
  <c r="F5844" i="1"/>
  <c r="F5846" i="1"/>
  <c r="F5781" i="1"/>
  <c r="F5721" i="1"/>
  <c r="F5125" i="1"/>
  <c r="F5784" i="1"/>
  <c r="F5771" i="1"/>
  <c r="F5722" i="1"/>
  <c r="F5760" i="1"/>
  <c r="F5780" i="1"/>
  <c r="F5746" i="1"/>
  <c r="F5747" i="1"/>
  <c r="F5754" i="1"/>
  <c r="F5751" i="1"/>
  <c r="F5856" i="1"/>
  <c r="F5821" i="1"/>
  <c r="F5788" i="1"/>
  <c r="F5790" i="1"/>
  <c r="F5787" i="1"/>
  <c r="F5786" i="1"/>
  <c r="F5732" i="1"/>
  <c r="F5791" i="1"/>
  <c r="F5793" i="1"/>
  <c r="F5723" i="1"/>
  <c r="F5853" i="1"/>
  <c r="F4467" i="1"/>
  <c r="F5857" i="1"/>
  <c r="F5799" i="1"/>
  <c r="F5800" i="1"/>
  <c r="F5822" i="1"/>
  <c r="F5830" i="1"/>
  <c r="F5860" i="1"/>
  <c r="F5839" i="1"/>
  <c r="F5801" i="1"/>
  <c r="F5619" i="1"/>
  <c r="F5744" i="1"/>
  <c r="F5858" i="1"/>
  <c r="F5859" i="1"/>
  <c r="F5819" i="1"/>
  <c r="F5850" i="1"/>
  <c r="F5803" i="1"/>
  <c r="F5807" i="1"/>
  <c r="F5728" i="1"/>
  <c r="F5804" i="1"/>
  <c r="F5877" i="1"/>
  <c r="F5999" i="1"/>
  <c r="F5879" i="1"/>
  <c r="F5881" i="1"/>
  <c r="F5885" i="1"/>
  <c r="F5886" i="1"/>
  <c r="F5862" i="1"/>
  <c r="F5987" i="1"/>
  <c r="F5894" i="1"/>
  <c r="F2997" i="1"/>
  <c r="F2695" i="1"/>
  <c r="F5964" i="1"/>
  <c r="F5901" i="1"/>
  <c r="F6147" i="1"/>
  <c r="F5997" i="1"/>
  <c r="F6092" i="1"/>
  <c r="F5865" i="1"/>
  <c r="F5899" i="1"/>
  <c r="F5906" i="1"/>
  <c r="F5904" i="1"/>
  <c r="F6052" i="1"/>
  <c r="F5907" i="1"/>
  <c r="F5908" i="1"/>
  <c r="F3207" i="1"/>
  <c r="F5914" i="1"/>
  <c r="F5909" i="1"/>
  <c r="F5911" i="1"/>
  <c r="F5912" i="1"/>
  <c r="F5915" i="1"/>
  <c r="F5292" i="1"/>
  <c r="F5930" i="1"/>
  <c r="F6050" i="1"/>
  <c r="F2159" i="1"/>
  <c r="F5931" i="1"/>
  <c r="F5919" i="1"/>
  <c r="F5978" i="1"/>
  <c r="F6041" i="1"/>
  <c r="F5485" i="1"/>
  <c r="F6200" i="1"/>
  <c r="F5884" i="1"/>
  <c r="F5868" i="1"/>
  <c r="F6226" i="1"/>
  <c r="F5924" i="1"/>
  <c r="F5922" i="1"/>
  <c r="F5928" i="1"/>
  <c r="F5929" i="1"/>
  <c r="F5365" i="1"/>
  <c r="F5933" i="1"/>
  <c r="F5934" i="1"/>
  <c r="F5961" i="1"/>
  <c r="F5936" i="1"/>
  <c r="F3990" i="1"/>
  <c r="F5942" i="1"/>
  <c r="F6184" i="1"/>
  <c r="F5948" i="1"/>
  <c r="F5955" i="1"/>
  <c r="F6121" i="1"/>
  <c r="F5958" i="1"/>
  <c r="F6082" i="1"/>
  <c r="F6087" i="1"/>
  <c r="F5932" i="1"/>
  <c r="F5888" i="1"/>
  <c r="F6154" i="1"/>
  <c r="F5960" i="1"/>
  <c r="F5925" i="1"/>
  <c r="F6088" i="1"/>
  <c r="F6053" i="1"/>
  <c r="F5967" i="1"/>
  <c r="F5887" i="1"/>
  <c r="F5870" i="1"/>
  <c r="F6223" i="1"/>
  <c r="F5986" i="1"/>
  <c r="F6185" i="1"/>
  <c r="F6013" i="1"/>
  <c r="F6011" i="1"/>
  <c r="F5990" i="1"/>
  <c r="F5988" i="1"/>
  <c r="F5874" i="1"/>
  <c r="F2184" i="1"/>
  <c r="F6097" i="1"/>
  <c r="F6231" i="1"/>
  <c r="F6234" i="1"/>
  <c r="F5973" i="1"/>
  <c r="F6054" i="1"/>
  <c r="F5966" i="1"/>
  <c r="F6099" i="1"/>
  <c r="F5969" i="1"/>
  <c r="F5927" i="1"/>
  <c r="F5972" i="1"/>
  <c r="F5062" i="1"/>
  <c r="F6245" i="1"/>
  <c r="F5975" i="1"/>
  <c r="F5962" i="1"/>
  <c r="F4851" i="1"/>
  <c r="F5977" i="1"/>
  <c r="F6001" i="1"/>
  <c r="F5979" i="1"/>
  <c r="F5980" i="1"/>
  <c r="F5981" i="1"/>
  <c r="F5984" i="1"/>
  <c r="F5985" i="1"/>
  <c r="F5991" i="1"/>
  <c r="F5992" i="1"/>
  <c r="F5993" i="1"/>
  <c r="F5995" i="1"/>
  <c r="F6000" i="1"/>
  <c r="F6007" i="1"/>
  <c r="F6009" i="1"/>
  <c r="F6015" i="1"/>
  <c r="F6016" i="1"/>
  <c r="F6017" i="1"/>
  <c r="F6056" i="1"/>
  <c r="F5970" i="1"/>
  <c r="F6089" i="1"/>
  <c r="F2190" i="1"/>
  <c r="F5875" i="1"/>
  <c r="F6156" i="1"/>
  <c r="F6025" i="1"/>
  <c r="F6024" i="1"/>
  <c r="F6028" i="1"/>
  <c r="F6026" i="1"/>
  <c r="F6029" i="1"/>
  <c r="F6030" i="1"/>
  <c r="F6027" i="1"/>
  <c r="F6475" i="1"/>
  <c r="F6063" i="1"/>
  <c r="F6298" i="1"/>
  <c r="F6165" i="1"/>
  <c r="F5913" i="1"/>
  <c r="F6062" i="1"/>
  <c r="F6140" i="1"/>
  <c r="F6061" i="1"/>
  <c r="F5938" i="1"/>
  <c r="F6031" i="1"/>
  <c r="F2204" i="1"/>
  <c r="F5876" i="1"/>
  <c r="F6003" i="1"/>
  <c r="F6090" i="1"/>
  <c r="F6036" i="1"/>
  <c r="F6039" i="1"/>
  <c r="F6032" i="1"/>
  <c r="F5989" i="1"/>
  <c r="F6040" i="1"/>
  <c r="F5923" i="1"/>
  <c r="F6043" i="1"/>
  <c r="F5902" i="1"/>
  <c r="F6209" i="1"/>
  <c r="F5941" i="1"/>
  <c r="F6037" i="1"/>
  <c r="F6208" i="1"/>
  <c r="F6211" i="1"/>
  <c r="F6038" i="1"/>
  <c r="F6042" i="1"/>
  <c r="F5882" i="1"/>
  <c r="F6004" i="1"/>
  <c r="F6058" i="1"/>
  <c r="F6044" i="1"/>
  <c r="F5953" i="1"/>
  <c r="F5905" i="1"/>
  <c r="F6212" i="1"/>
  <c r="F6072" i="1"/>
  <c r="F6046" i="1"/>
  <c r="F5944" i="1"/>
  <c r="F6064" i="1"/>
  <c r="F6047" i="1"/>
  <c r="F3673" i="1"/>
  <c r="F5976" i="1"/>
  <c r="F6077" i="1"/>
  <c r="F6045" i="1"/>
  <c r="F6213" i="1"/>
  <c r="F6244" i="1"/>
  <c r="F6233" i="1"/>
  <c r="F5947" i="1"/>
  <c r="F5951" i="1"/>
  <c r="F5952" i="1"/>
  <c r="F6210" i="1"/>
  <c r="F5890" i="1"/>
  <c r="F5889" i="1"/>
  <c r="F6049" i="1"/>
  <c r="F6066" i="1"/>
  <c r="F6071" i="1"/>
  <c r="F6055" i="1"/>
  <c r="F3528" i="1"/>
  <c r="F6067" i="1"/>
  <c r="F5013" i="1"/>
  <c r="F6073" i="1"/>
  <c r="F6074" i="1"/>
  <c r="F6070" i="1"/>
  <c r="F6051" i="1"/>
  <c r="F6078" i="1"/>
  <c r="F6079" i="1"/>
  <c r="F6075" i="1"/>
  <c r="F6093" i="1"/>
  <c r="F6094" i="1"/>
  <c r="F3981" i="1"/>
  <c r="F6225" i="1"/>
  <c r="F5974" i="1"/>
  <c r="F6085" i="1"/>
  <c r="F5866" i="1"/>
  <c r="F6235" i="1"/>
  <c r="F6108" i="1"/>
  <c r="F6111" i="1"/>
  <c r="F3231" i="1"/>
  <c r="F6110" i="1"/>
  <c r="F5891" i="1"/>
  <c r="F6114" i="1"/>
  <c r="F6005" i="1"/>
  <c r="F6126" i="1"/>
  <c r="F6117" i="1"/>
  <c r="F6128" i="1"/>
  <c r="F5910" i="1"/>
  <c r="F6106" i="1"/>
  <c r="F6230" i="1"/>
  <c r="F6129" i="1"/>
  <c r="F2488" i="1"/>
  <c r="F6104" i="1"/>
  <c r="F6116" i="1"/>
  <c r="F5256" i="1"/>
  <c r="F6130" i="1"/>
  <c r="F5954" i="1"/>
  <c r="F6131" i="1"/>
  <c r="F6115" i="1"/>
  <c r="F6133" i="1"/>
  <c r="F6132" i="1"/>
  <c r="F2153" i="1"/>
  <c r="F6098" i="1"/>
  <c r="F6232" i="1"/>
  <c r="F6229" i="1"/>
  <c r="F6148" i="1"/>
  <c r="F5867" i="1"/>
  <c r="F6187" i="1"/>
  <c r="F6220" i="1"/>
  <c r="F5903" i="1"/>
  <c r="F6113" i="1"/>
  <c r="F5950" i="1"/>
  <c r="F6091" i="1"/>
  <c r="F6138" i="1"/>
  <c r="F6112" i="1"/>
  <c r="F6157" i="1"/>
  <c r="F6139" i="1"/>
  <c r="F5996" i="1"/>
  <c r="F6137" i="1"/>
  <c r="F6180" i="1"/>
  <c r="F6002" i="1"/>
  <c r="F6020" i="1"/>
  <c r="F6221" i="1"/>
  <c r="F6198" i="1"/>
  <c r="F5946" i="1"/>
  <c r="F6083" i="1"/>
  <c r="F6181" i="1"/>
  <c r="F6161" i="1"/>
  <c r="F6141" i="1"/>
  <c r="F6146" i="1"/>
  <c r="F5861" i="1"/>
  <c r="F6152" i="1"/>
  <c r="F6153" i="1"/>
  <c r="F6164" i="1"/>
  <c r="F6169" i="1"/>
  <c r="F6166" i="1"/>
  <c r="F6170" i="1"/>
  <c r="F6174" i="1"/>
  <c r="F6134" i="1"/>
  <c r="F6160" i="1"/>
  <c r="F6142" i="1"/>
  <c r="F6150" i="1"/>
  <c r="F5108" i="1"/>
  <c r="F6162" i="1"/>
  <c r="F6218" i="1"/>
  <c r="F5324" i="1"/>
  <c r="F4193" i="1"/>
  <c r="F6168" i="1"/>
  <c r="F6177" i="1"/>
  <c r="F6182" i="1"/>
  <c r="F6183" i="1"/>
  <c r="F6155" i="1"/>
  <c r="F6197" i="1"/>
  <c r="F6236" i="1"/>
  <c r="F6195" i="1"/>
  <c r="F6194" i="1"/>
  <c r="F6196" i="1"/>
  <c r="F6186" i="1"/>
  <c r="F5965" i="1"/>
  <c r="F6175" i="1"/>
  <c r="F6172" i="1"/>
  <c r="F2697" i="1"/>
  <c r="F6206" i="1"/>
  <c r="F6207" i="1"/>
  <c r="F6214" i="1"/>
  <c r="F6829" i="1"/>
  <c r="F6222" i="1"/>
  <c r="F4105" i="1"/>
  <c r="F5994" i="1"/>
  <c r="F5896" i="1"/>
  <c r="F5898" i="1"/>
  <c r="F6135" i="1"/>
  <c r="F5895" i="1"/>
  <c r="F6171" i="1"/>
  <c r="F3784" i="1"/>
  <c r="F4636" i="1"/>
  <c r="F6069" i="1"/>
  <c r="F6119" i="1"/>
  <c r="F3092" i="1"/>
  <c r="F6240" i="1"/>
  <c r="F6176" i="1"/>
  <c r="F6246" i="1"/>
  <c r="F6247" i="1"/>
  <c r="F6248" i="1"/>
  <c r="F6249" i="1"/>
  <c r="F6250" i="1"/>
  <c r="F6403" i="1"/>
  <c r="F6258" i="1"/>
  <c r="F6407" i="1"/>
  <c r="F6264" i="1"/>
  <c r="F6265" i="1"/>
  <c r="F5631" i="1"/>
  <c r="F6268" i="1"/>
  <c r="F6269" i="1"/>
  <c r="F6271" i="1"/>
  <c r="F2990" i="1"/>
  <c r="F6272" i="1"/>
  <c r="F6273" i="1"/>
  <c r="F6275" i="1"/>
  <c r="F6282" i="1"/>
  <c r="F2615" i="1"/>
  <c r="F6302" i="1"/>
  <c r="F6348" i="1"/>
  <c r="F6322" i="1"/>
  <c r="F6338" i="1"/>
  <c r="F6254" i="1"/>
  <c r="F6277" i="1"/>
  <c r="F6425" i="1"/>
  <c r="F6325" i="1"/>
  <c r="F6345" i="1"/>
  <c r="F6284" i="1"/>
  <c r="F6380" i="1"/>
  <c r="F6256" i="1"/>
  <c r="F6398" i="1"/>
  <c r="F2793" i="1"/>
  <c r="F6283" i="1"/>
  <c r="F2301" i="1"/>
  <c r="F6448" i="1"/>
  <c r="F6347" i="1"/>
  <c r="F6344" i="1"/>
  <c r="F6279" i="1"/>
  <c r="F6428" i="1"/>
  <c r="F6358" i="1"/>
  <c r="F6429" i="1"/>
  <c r="F6351" i="1"/>
  <c r="F3504" i="1"/>
  <c r="F6266" i="1"/>
  <c r="F6297" i="1"/>
  <c r="F6312" i="1"/>
  <c r="F6316" i="1"/>
  <c r="F6319" i="1"/>
  <c r="F6327" i="1"/>
  <c r="F6373" i="1"/>
  <c r="F6437" i="1"/>
  <c r="F6320" i="1"/>
  <c r="F6328" i="1"/>
  <c r="F6408" i="1"/>
  <c r="F6290" i="1"/>
  <c r="F6287" i="1"/>
  <c r="F6401" i="1"/>
  <c r="F6391" i="1"/>
  <c r="F6333" i="1"/>
  <c r="F6286" i="1"/>
  <c r="F6330" i="1"/>
  <c r="F6329" i="1"/>
  <c r="F6331" i="1"/>
  <c r="F6334" i="1"/>
  <c r="F3751" i="1"/>
  <c r="F6355" i="1"/>
  <c r="F6341" i="1"/>
  <c r="F6252" i="1"/>
  <c r="F6346" i="1"/>
  <c r="F6349" i="1"/>
  <c r="F6343" i="1"/>
  <c r="F6352" i="1"/>
  <c r="F6337" i="1"/>
  <c r="F4933" i="1"/>
  <c r="F6533" i="1"/>
  <c r="F6257" i="1"/>
  <c r="F6296" i="1"/>
  <c r="F6362" i="1"/>
  <c r="F6368" i="1"/>
  <c r="F6356" i="1"/>
  <c r="F6281" i="1"/>
  <c r="F6369" i="1"/>
  <c r="F6305" i="1"/>
  <c r="F6314" i="1"/>
  <c r="F6375" i="1"/>
  <c r="F6849" i="1"/>
  <c r="F2335" i="1"/>
  <c r="F6303" i="1"/>
  <c r="F6466" i="1"/>
  <c r="F6372" i="1"/>
  <c r="F6260" i="1"/>
  <c r="F6365" i="1"/>
  <c r="F6370" i="1"/>
  <c r="F6409" i="1"/>
  <c r="F6361" i="1"/>
  <c r="F6363" i="1"/>
  <c r="F6413" i="1"/>
  <c r="F6367" i="1"/>
  <c r="F4813" i="1"/>
  <c r="F6419" i="1"/>
  <c r="F2275" i="1"/>
  <c r="F6326" i="1"/>
  <c r="F6306" i="1"/>
  <c r="F6263" i="1"/>
  <c r="F6402" i="1"/>
  <c r="F6354" i="1"/>
  <c r="F6378" i="1"/>
  <c r="F6313" i="1"/>
  <c r="F6374" i="1"/>
  <c r="F6376" i="1"/>
  <c r="F4538" i="1"/>
  <c r="F6381" i="1"/>
  <c r="F6383" i="1"/>
  <c r="F6454" i="1"/>
  <c r="F6340" i="1"/>
  <c r="F6285" i="1"/>
  <c r="F6435" i="1"/>
  <c r="F6434" i="1"/>
  <c r="F5019" i="1"/>
  <c r="F6423" i="1"/>
  <c r="F6850" i="1"/>
  <c r="F6307" i="1"/>
  <c r="F6321" i="1"/>
  <c r="F6395" i="1"/>
  <c r="F6438" i="1"/>
  <c r="F6384" i="1"/>
  <c r="F6396" i="1"/>
  <c r="F6397" i="1"/>
  <c r="F3610" i="1"/>
  <c r="F6445" i="1"/>
  <c r="F6255" i="1"/>
  <c r="F6433" i="1"/>
  <c r="F6411" i="1"/>
  <c r="F6443" i="1"/>
  <c r="F6382" i="1"/>
  <c r="F6392" i="1"/>
  <c r="F6418" i="1"/>
  <c r="F4383" i="1"/>
  <c r="F6404" i="1"/>
  <c r="F6440" i="1"/>
  <c r="F6453" i="1"/>
  <c r="F6410" i="1"/>
  <c r="F6444" i="1"/>
  <c r="F6439" i="1"/>
  <c r="F6421" i="1"/>
  <c r="F6420" i="1"/>
  <c r="F6422" i="1"/>
  <c r="F6301" i="1"/>
  <c r="F6364" i="1"/>
  <c r="F6459" i="1"/>
  <c r="F6276" i="1"/>
  <c r="F6019" i="1"/>
  <c r="F6335" i="1"/>
  <c r="F6449" i="1"/>
  <c r="F6450" i="1"/>
  <c r="F2157" i="1"/>
  <c r="F6274" i="1"/>
  <c r="F6253" i="1"/>
  <c r="F6360" i="1"/>
  <c r="F6456" i="1"/>
  <c r="F2149" i="1"/>
  <c r="F6460" i="1"/>
  <c r="F4790" i="1"/>
  <c r="F6463" i="1"/>
  <c r="F6464" i="1"/>
  <c r="F6350" i="1"/>
  <c r="F6467" i="1"/>
  <c r="F6336" i="1"/>
  <c r="F2385" i="1"/>
  <c r="F6359" i="1"/>
  <c r="F6427" i="1"/>
  <c r="F6469" i="1"/>
  <c r="F6412" i="1"/>
  <c r="F6353" i="1"/>
  <c r="F6508" i="1"/>
  <c r="F2267" i="1"/>
  <c r="F6497" i="1"/>
  <c r="F6505" i="1"/>
  <c r="F6498" i="1"/>
  <c r="F6480" i="1"/>
  <c r="F6470" i="1"/>
  <c r="F6487" i="1"/>
  <c r="F6545" i="1"/>
  <c r="F6482" i="1"/>
  <c r="F6503" i="1"/>
  <c r="F6495" i="1"/>
  <c r="F6501" i="1"/>
  <c r="F6493" i="1"/>
  <c r="F6483" i="1"/>
  <c r="F6519" i="1"/>
  <c r="F6520" i="1"/>
  <c r="F6540" i="1"/>
  <c r="F6484" i="1"/>
  <c r="F6485" i="1"/>
  <c r="F3871" i="1"/>
  <c r="F6532" i="1"/>
  <c r="F6478" i="1"/>
  <c r="F6489" i="1"/>
  <c r="F6490" i="1"/>
  <c r="F6492" i="1"/>
  <c r="F6529" i="1"/>
  <c r="F3467" i="1"/>
  <c r="F6496" i="1"/>
  <c r="F6531" i="1"/>
  <c r="F6524" i="1"/>
  <c r="F6516" i="1"/>
  <c r="F6500" i="1"/>
  <c r="F6535" i="1"/>
  <c r="F6536" i="1"/>
  <c r="F6538" i="1"/>
  <c r="F6537" i="1"/>
  <c r="F6534" i="1"/>
  <c r="F6543" i="1"/>
  <c r="F6539" i="1"/>
  <c r="F6442" i="1"/>
  <c r="F6546" i="1"/>
  <c r="F6525" i="1"/>
  <c r="F5666" i="1"/>
  <c r="F2391" i="1"/>
  <c r="F6472" i="1"/>
  <c r="F6547" i="1"/>
  <c r="F6511" i="1"/>
  <c r="F6548" i="1"/>
  <c r="F6477" i="1"/>
  <c r="F6549" i="1"/>
  <c r="F6544" i="1"/>
  <c r="F6550" i="1"/>
  <c r="F6473" i="1"/>
  <c r="F6513" i="1"/>
  <c r="F6474" i="1"/>
  <c r="F6476" i="1"/>
  <c r="F6552" i="1"/>
  <c r="F6551" i="1"/>
  <c r="F4938" i="1"/>
  <c r="F6554" i="1"/>
  <c r="F3584" i="1"/>
  <c r="F6695" i="1"/>
  <c r="F6530" i="1"/>
  <c r="F6526" i="1"/>
  <c r="F6555" i="1"/>
  <c r="F6556" i="1"/>
  <c r="F6634" i="1"/>
  <c r="F6561" i="1"/>
  <c r="F6562" i="1"/>
  <c r="F6566" i="1"/>
  <c r="F6568" i="1"/>
  <c r="F6563" i="1"/>
  <c r="F6571" i="1"/>
  <c r="F6581" i="1"/>
  <c r="F6572" i="1"/>
  <c r="F4342" i="1"/>
  <c r="F6577" i="1"/>
  <c r="F6622" i="1"/>
  <c r="F6590" i="1"/>
  <c r="F6578" i="1"/>
  <c r="F6620" i="1"/>
  <c r="F5188" i="1"/>
  <c r="F6600" i="1"/>
  <c r="F6661" i="1"/>
  <c r="F6579" i="1"/>
  <c r="F6560" i="1"/>
  <c r="F6651" i="1"/>
  <c r="F6559" i="1"/>
  <c r="F6614" i="1"/>
  <c r="F6465" i="1"/>
  <c r="F6567" i="1"/>
  <c r="F6652" i="1"/>
  <c r="F6587" i="1"/>
  <c r="F6597" i="1"/>
  <c r="F6585" i="1"/>
  <c r="F6603" i="1"/>
  <c r="F6605" i="1"/>
  <c r="F6592" i="1"/>
  <c r="F6607" i="1"/>
  <c r="F6595" i="1"/>
  <c r="F6580" i="1"/>
  <c r="F6609" i="1"/>
  <c r="F6612" i="1"/>
  <c r="F6617" i="1"/>
  <c r="F6621" i="1"/>
  <c r="F6625" i="1"/>
  <c r="F3864" i="1"/>
  <c r="F3926" i="1"/>
  <c r="F6626" i="1"/>
  <c r="F6628" i="1"/>
  <c r="F6632" i="1"/>
  <c r="F6636" i="1"/>
  <c r="F6630" i="1"/>
  <c r="F6656" i="1"/>
  <c r="F6655" i="1"/>
  <c r="F6660" i="1"/>
  <c r="F6664" i="1"/>
  <c r="F6667" i="1"/>
  <c r="F6666" i="1"/>
  <c r="F6665" i="1"/>
  <c r="F6671" i="1"/>
  <c r="F6684" i="1"/>
  <c r="F6679" i="1"/>
  <c r="F3230" i="1"/>
  <c r="F6588" i="1"/>
  <c r="F6653" i="1"/>
  <c r="F6615" i="1"/>
  <c r="F6583" i="1"/>
  <c r="F6624" i="1"/>
  <c r="F6674" i="1"/>
  <c r="F6570" i="1"/>
  <c r="F6680" i="1"/>
  <c r="F6675" i="1"/>
  <c r="F3263" i="1"/>
  <c r="F6677" i="1"/>
  <c r="F6683" i="1"/>
  <c r="F6685" i="1"/>
  <c r="F6629" i="1"/>
  <c r="F6678" i="1"/>
  <c r="F6692" i="1"/>
  <c r="F3980" i="1"/>
  <c r="F6631" i="1"/>
  <c r="F6599" i="1"/>
  <c r="F6635" i="1"/>
  <c r="F6591" i="1"/>
  <c r="F6598" i="1"/>
  <c r="F6638" i="1"/>
  <c r="F6596" i="1"/>
  <c r="F6602" i="1"/>
  <c r="F6604" i="1"/>
  <c r="F6640" i="1"/>
  <c r="F6696" i="1"/>
  <c r="F6694" i="1"/>
  <c r="F6593" i="1"/>
  <c r="F6574" i="1"/>
  <c r="F6573" i="1"/>
  <c r="F6589" i="1"/>
  <c r="F6608" i="1"/>
  <c r="F3003" i="1"/>
  <c r="F6697" i="1"/>
  <c r="F6658" i="1"/>
  <c r="F6606" i="1"/>
  <c r="F6601" i="1"/>
  <c r="F2876" i="1"/>
  <c r="F6662" i="1"/>
  <c r="F6663" i="1"/>
  <c r="F6639" i="1"/>
  <c r="F6698" i="1"/>
  <c r="F6682" i="1"/>
  <c r="F6584" i="1"/>
  <c r="F6699" i="1"/>
  <c r="F6670" i="1"/>
  <c r="F6668" i="1"/>
  <c r="F6700" i="1"/>
  <c r="F6633" i="1"/>
  <c r="F6575" i="1"/>
  <c r="F4694" i="1"/>
  <c r="F6702" i="1"/>
  <c r="F6616" i="1"/>
  <c r="F6691" i="1"/>
  <c r="F6704" i="1"/>
  <c r="F6703" i="1"/>
  <c r="F6701" i="1"/>
  <c r="F6705" i="1"/>
  <c r="F6672" i="1"/>
  <c r="F6673" i="1"/>
  <c r="F6708" i="1"/>
  <c r="F3233" i="1"/>
  <c r="F6717" i="1"/>
  <c r="F3579" i="1"/>
  <c r="F6722" i="1"/>
  <c r="F3503" i="1"/>
  <c r="F6724" i="1"/>
  <c r="F6777" i="1"/>
  <c r="F6727" i="1"/>
  <c r="F6729" i="1"/>
  <c r="F6733" i="1"/>
  <c r="F6796" i="1"/>
  <c r="F6797" i="1"/>
  <c r="F3357" i="1"/>
  <c r="F6795" i="1"/>
  <c r="F6324" i="1"/>
  <c r="F6726" i="1"/>
  <c r="F6732" i="1"/>
  <c r="F3449" i="1"/>
  <c r="F6706" i="1"/>
  <c r="F6766" i="1"/>
  <c r="F6728" i="1"/>
  <c r="F6767" i="1"/>
  <c r="F6768" i="1"/>
  <c r="F6769" i="1"/>
  <c r="F6794" i="1"/>
  <c r="F6773" i="1"/>
  <c r="F3062" i="1"/>
  <c r="F6725" i="1"/>
  <c r="F3898" i="1"/>
  <c r="F6778" i="1"/>
  <c r="F6779" i="1"/>
  <c r="F6784" i="1"/>
  <c r="F3228" i="1"/>
  <c r="F6710" i="1"/>
  <c r="F6774" i="1"/>
  <c r="F6776" i="1"/>
  <c r="F6713" i="1"/>
  <c r="F6761" i="1"/>
  <c r="F6734" i="1"/>
  <c r="F6712" i="1"/>
  <c r="F6775" i="1"/>
  <c r="F6781" i="1"/>
  <c r="F6059" i="1"/>
  <c r="F6758" i="1"/>
  <c r="F6798" i="1"/>
  <c r="F6782" i="1"/>
  <c r="F6780" i="1"/>
  <c r="F6788" i="1"/>
  <c r="F6789" i="1"/>
  <c r="F5918" i="1"/>
  <c r="F6762" i="1"/>
  <c r="F6801" i="1"/>
  <c r="F6714" i="1"/>
  <c r="F6792" i="1"/>
  <c r="F6716" i="1"/>
  <c r="F6715" i="1"/>
  <c r="F6720" i="1"/>
  <c r="F6711" i="1"/>
  <c r="F6759" i="1"/>
  <c r="F6736" i="1"/>
  <c r="F2312" i="1"/>
  <c r="F6718" i="1"/>
  <c r="F3154" i="1"/>
  <c r="F6770" i="1"/>
  <c r="F5935" i="1"/>
  <c r="F6479" i="1"/>
  <c r="F6317" i="1"/>
  <c r="F6803" i="1"/>
  <c r="F6799" i="1"/>
  <c r="F2670" i="1"/>
  <c r="F6807" i="1"/>
  <c r="F6808" i="1"/>
  <c r="F6811" i="1"/>
  <c r="F6810" i="1"/>
  <c r="F3679" i="1"/>
  <c r="F5002" i="1"/>
  <c r="F6809" i="1"/>
  <c r="F6812" i="1"/>
  <c r="F6814" i="1"/>
  <c r="F6815" i="1"/>
  <c r="F3533" i="1"/>
  <c r="F6828" i="1"/>
  <c r="F6813" i="1"/>
  <c r="F6819" i="1"/>
  <c r="F6806" i="1"/>
  <c r="F6820" i="1"/>
  <c r="F6424" i="1"/>
  <c r="F6830" i="1"/>
  <c r="F6822" i="1"/>
  <c r="F6823" i="1"/>
  <c r="F6824" i="1"/>
  <c r="F3682" i="1"/>
  <c r="F3684" i="1"/>
  <c r="F6821" i="1"/>
  <c r="F5193" i="1"/>
  <c r="F6826" i="1"/>
  <c r="F6825" i="1"/>
  <c r="F6831" i="1"/>
  <c r="F2155" i="1"/>
  <c r="F3834" i="1"/>
  <c r="F6832" i="1"/>
  <c r="F6854" i="1"/>
  <c r="F6834" i="1"/>
  <c r="F3666" i="1"/>
  <c r="F6846" i="1"/>
  <c r="F6856" i="1"/>
  <c r="F6840" i="1"/>
  <c r="F6838" i="1"/>
  <c r="F6857" i="1"/>
  <c r="F6839" i="1"/>
  <c r="F4940" i="1"/>
  <c r="F6853" i="1"/>
  <c r="F6861" i="1"/>
  <c r="F5545" i="1"/>
  <c r="F6842" i="1"/>
  <c r="F6845" i="1"/>
  <c r="F4519" i="1"/>
  <c r="F6847" i="1"/>
  <c r="F6848" i="1"/>
  <c r="F6852" i="1"/>
  <c r="F6841" i="1"/>
  <c r="F6833" i="1"/>
  <c r="F6836" i="1"/>
  <c r="F6859" i="1"/>
  <c r="F6860" i="1"/>
  <c r="F6863" i="1"/>
  <c r="F6877" i="1"/>
  <c r="F6880" i="1"/>
  <c r="F4065" i="1"/>
  <c r="F6865" i="1"/>
  <c r="F6887" i="1"/>
  <c r="F6878" i="1"/>
  <c r="F6868" i="1"/>
  <c r="F6869" i="1"/>
  <c r="F6871" i="1"/>
  <c r="F5308" i="1"/>
  <c r="F6882" i="1"/>
  <c r="F4491" i="1"/>
  <c r="F6884" i="1"/>
  <c r="F6875" i="1"/>
  <c r="F6866" i="1"/>
  <c r="F6888" i="1"/>
  <c r="F6870" i="1"/>
  <c r="F6867" i="1"/>
  <c r="F6890" i="1"/>
  <c r="F6872" i="1"/>
  <c r="F6873" i="1"/>
  <c r="F6889" i="1"/>
  <c r="F6874" i="1"/>
  <c r="F6892" i="1"/>
  <c r="F6881" i="1"/>
  <c r="F6441" i="1"/>
  <c r="F2171" i="1"/>
  <c r="F2367" i="1"/>
  <c r="F2330" i="1"/>
  <c r="F3567" i="1"/>
  <c r="F2211" i="1"/>
  <c r="F6643" i="1"/>
  <c r="F3188" i="1"/>
  <c r="F2227" i="1"/>
  <c r="F2179" i="1"/>
  <c r="F2340" i="1"/>
  <c r="F2234" i="1"/>
  <c r="F2320" i="1"/>
  <c r="F2432" i="1"/>
  <c r="F2180" i="1"/>
  <c r="F2270" i="1"/>
  <c r="F5550" i="1"/>
  <c r="F2473" i="1"/>
  <c r="F2298" i="1"/>
  <c r="F2480" i="1"/>
  <c r="F2433" i="1"/>
  <c r="F2259" i="1"/>
  <c r="F2282" i="1"/>
  <c r="F6641" i="1"/>
  <c r="F2489" i="1"/>
  <c r="F4881" i="1"/>
  <c r="F2167" i="1"/>
  <c r="F2299" i="1"/>
  <c r="F2347" i="1"/>
  <c r="F2306" i="1"/>
  <c r="F2512" i="1"/>
  <c r="F2382" i="1"/>
  <c r="F2239" i="1"/>
  <c r="F6107" i="1"/>
  <c r="F2191" i="1"/>
  <c r="F2274" i="1"/>
  <c r="F2446" i="1"/>
  <c r="F2333" i="1"/>
  <c r="F2451" i="1"/>
  <c r="F2458" i="1"/>
  <c r="F2430" i="1"/>
  <c r="F2381" i="1"/>
  <c r="F2481" i="1"/>
  <c r="F2497" i="1"/>
  <c r="F2469" i="1"/>
  <c r="F4673" i="1"/>
  <c r="F2582" i="1"/>
  <c r="F2546" i="1"/>
  <c r="F2386" i="1"/>
  <c r="F2248" i="1"/>
  <c r="F4951" i="1"/>
  <c r="F2318" i="1"/>
  <c r="F2508" i="1"/>
  <c r="F2183" i="1"/>
  <c r="F2572" i="1"/>
  <c r="F2405" i="1"/>
  <c r="F2568" i="1"/>
  <c r="F2853" i="1"/>
  <c r="F4043" i="1"/>
  <c r="F2792" i="1"/>
  <c r="F2883" i="1"/>
  <c r="F2896" i="1"/>
  <c r="F2680" i="1"/>
  <c r="F2618" i="1"/>
  <c r="F2789" i="1"/>
  <c r="F2753" i="1"/>
  <c r="F3796" i="1"/>
  <c r="F2617" i="1"/>
  <c r="F2772" i="1"/>
  <c r="F2744" i="1"/>
  <c r="F2801" i="1"/>
  <c r="F2633" i="1"/>
  <c r="F2724" i="1"/>
  <c r="F2751" i="1"/>
  <c r="F2759" i="1"/>
  <c r="F2797" i="1"/>
  <c r="F2756" i="1"/>
  <c r="F2628" i="1"/>
  <c r="F2658" i="1"/>
  <c r="F2867" i="1"/>
  <c r="F2747" i="1"/>
  <c r="F2821" i="1"/>
  <c r="F2795" i="1"/>
  <c r="F2767" i="1"/>
  <c r="F2764" i="1"/>
  <c r="F2762" i="1"/>
  <c r="F2737" i="1"/>
  <c r="F2773" i="1"/>
  <c r="F2766" i="1"/>
  <c r="F3822" i="1"/>
  <c r="F4769" i="1"/>
  <c r="F2761" i="1"/>
  <c r="F2743" i="1"/>
  <c r="F2649" i="1"/>
  <c r="F2900" i="1"/>
  <c r="F6509" i="1"/>
  <c r="F2901" i="1"/>
  <c r="F2788" i="1"/>
  <c r="F2839" i="1"/>
  <c r="F2754" i="1"/>
  <c r="F2849" i="1"/>
  <c r="F2833" i="1"/>
  <c r="F2845" i="1"/>
  <c r="F2636" i="1"/>
  <c r="F2889" i="1"/>
  <c r="F2891" i="1"/>
  <c r="F5863" i="1"/>
  <c r="F2663" i="1"/>
  <c r="F2800" i="1"/>
  <c r="F2741" i="1"/>
  <c r="F2791" i="1"/>
  <c r="F2765" i="1"/>
  <c r="F2646" i="1"/>
  <c r="F4497" i="1"/>
  <c r="F2769" i="1"/>
  <c r="F2749" i="1"/>
  <c r="F2794" i="1"/>
  <c r="F2898" i="1"/>
  <c r="F2895" i="1"/>
  <c r="F2718" i="1"/>
  <c r="F2851" i="1"/>
  <c r="F2817" i="1"/>
  <c r="F2819" i="1"/>
  <c r="F2771" i="1"/>
  <c r="F2945" i="1"/>
  <c r="F4986" i="1"/>
  <c r="F2948" i="1"/>
  <c r="F2856" i="1"/>
  <c r="F6642" i="1"/>
  <c r="F3011" i="1"/>
  <c r="F3163" i="1"/>
  <c r="F2923" i="1"/>
  <c r="F3061" i="1"/>
  <c r="F3211" i="1"/>
  <c r="F6499" i="1"/>
  <c r="F3100" i="1"/>
  <c r="F3035" i="1"/>
  <c r="F6124" i="1"/>
  <c r="F2942" i="1"/>
  <c r="F3134" i="1"/>
  <c r="F3040" i="1"/>
  <c r="F3472" i="1"/>
  <c r="F3284" i="1"/>
  <c r="F3085" i="1"/>
  <c r="F2925" i="1"/>
  <c r="F2922" i="1"/>
  <c r="F3084" i="1"/>
  <c r="F3099" i="1"/>
  <c r="F2924" i="1"/>
  <c r="F2921" i="1"/>
  <c r="F3120" i="1"/>
  <c r="F2614" i="1"/>
  <c r="F4903" i="1"/>
  <c r="F2752" i="1"/>
  <c r="F3268" i="1"/>
  <c r="F3111" i="1"/>
  <c r="F3206" i="1"/>
  <c r="F3125" i="1"/>
  <c r="F3240" i="1"/>
  <c r="F3023" i="1"/>
  <c r="F3236" i="1"/>
  <c r="F4902" i="1"/>
  <c r="F3158" i="1"/>
  <c r="F3160" i="1"/>
  <c r="F2161" i="1"/>
  <c r="F3030" i="1"/>
  <c r="F3037" i="1"/>
  <c r="F3273" i="1"/>
  <c r="F3234" i="1"/>
  <c r="F2926" i="1"/>
  <c r="F3070" i="1"/>
  <c r="F3241" i="1"/>
  <c r="F3282" i="1"/>
  <c r="F2927" i="1"/>
  <c r="F2989" i="1"/>
  <c r="F3205" i="1"/>
  <c r="F2998" i="1"/>
  <c r="F3135" i="1"/>
  <c r="F3297" i="1"/>
  <c r="F3021" i="1"/>
  <c r="F3074" i="1"/>
  <c r="F3258" i="1"/>
  <c r="F3313" i="1"/>
  <c r="F2934" i="1"/>
  <c r="F4901" i="1"/>
  <c r="F4905" i="1"/>
  <c r="F6120" i="1"/>
  <c r="F3262" i="1"/>
  <c r="F3093" i="1"/>
  <c r="F3194" i="1"/>
  <c r="F3326" i="1"/>
  <c r="F3327" i="1"/>
  <c r="F3341" i="1"/>
  <c r="F6851" i="1"/>
  <c r="F4413" i="1"/>
  <c r="F4414" i="1"/>
  <c r="F4415" i="1"/>
  <c r="F3383" i="1"/>
  <c r="F4416" i="1"/>
  <c r="F3419" i="1"/>
  <c r="F4417" i="1"/>
  <c r="F4418" i="1"/>
  <c r="F2823" i="1"/>
  <c r="F3438" i="1"/>
  <c r="F3417" i="1"/>
  <c r="F3394" i="1"/>
  <c r="F3426" i="1"/>
  <c r="F3791" i="1"/>
  <c r="F2824" i="1"/>
  <c r="F3378" i="1"/>
  <c r="F3269" i="1"/>
  <c r="F6100" i="1"/>
  <c r="F2362" i="1"/>
  <c r="F3363" i="1"/>
  <c r="F3365" i="1"/>
  <c r="F3402" i="1"/>
  <c r="F3420" i="1"/>
  <c r="F3375" i="1"/>
  <c r="F2825" i="1"/>
  <c r="F2826" i="1"/>
  <c r="F3406" i="1"/>
  <c r="F6751" i="1"/>
  <c r="F3368" i="1"/>
  <c r="F3407" i="1"/>
  <c r="F3439" i="1"/>
  <c r="F4660" i="1"/>
  <c r="F3418" i="1"/>
  <c r="F2827" i="1"/>
  <c r="F6611" i="1"/>
  <c r="F3434" i="1"/>
  <c r="F2750" i="1"/>
  <c r="F6068" i="1"/>
  <c r="F3436" i="1"/>
  <c r="F3428" i="1"/>
  <c r="F3696" i="1"/>
  <c r="F3441" i="1"/>
  <c r="F3352" i="1"/>
  <c r="F3452" i="1"/>
  <c r="F2326" i="1"/>
  <c r="F3603" i="1"/>
  <c r="F3464" i="1"/>
  <c r="F3600" i="1"/>
  <c r="F4988" i="1"/>
  <c r="F6647" i="1"/>
  <c r="F6648" i="1"/>
  <c r="F3509" i="1"/>
  <c r="F3650" i="1"/>
  <c r="F3145" i="1"/>
  <c r="F3556" i="1"/>
  <c r="F3483" i="1"/>
  <c r="F3475" i="1"/>
  <c r="F2755" i="1"/>
  <c r="F3526" i="1"/>
  <c r="F6558" i="1"/>
  <c r="F6740" i="1"/>
  <c r="F3477" i="1"/>
  <c r="F3519" i="1"/>
  <c r="F3613" i="1"/>
  <c r="F3604" i="1"/>
  <c r="F3581" i="1"/>
  <c r="F6738" i="1"/>
  <c r="F6309" i="1"/>
  <c r="F3468" i="1"/>
  <c r="F3133" i="1"/>
  <c r="F3605" i="1"/>
  <c r="F3566" i="1"/>
  <c r="F3595" i="1"/>
  <c r="F3606" i="1"/>
  <c r="F3481" i="1"/>
  <c r="F3618" i="1"/>
  <c r="F2325" i="1"/>
  <c r="F3473" i="1"/>
  <c r="F3474" i="1"/>
  <c r="F3480" i="1"/>
  <c r="F3672" i="1"/>
  <c r="F3629" i="1"/>
  <c r="F3627" i="1"/>
  <c r="F2327" i="1"/>
  <c r="F2328" i="1"/>
  <c r="F3554" i="1"/>
  <c r="F3633" i="1"/>
  <c r="F3637" i="1"/>
  <c r="F3638" i="1"/>
  <c r="F3489" i="1"/>
  <c r="F3487" i="1"/>
  <c r="F3482" i="1"/>
  <c r="F3488" i="1"/>
  <c r="F3490" i="1"/>
  <c r="F3492" i="1"/>
  <c r="F3478" i="1"/>
  <c r="F3491" i="1"/>
  <c r="F3466" i="1"/>
  <c r="F3611" i="1"/>
  <c r="F3484" i="1"/>
  <c r="F3485" i="1"/>
  <c r="F3663" i="1"/>
  <c r="F3471" i="1"/>
  <c r="F3479" i="1"/>
  <c r="F3486" i="1"/>
  <c r="F3476" i="1"/>
  <c r="F3493" i="1"/>
  <c r="F3572" i="1"/>
  <c r="F3778" i="1"/>
  <c r="F2177" i="1"/>
  <c r="F3709" i="1"/>
  <c r="F3743" i="1"/>
  <c r="F2181" i="1"/>
  <c r="F3776" i="1"/>
  <c r="F3773" i="1"/>
  <c r="F3767" i="1"/>
  <c r="F3836" i="1"/>
  <c r="F3769" i="1"/>
  <c r="F3794" i="1"/>
  <c r="F3777" i="1"/>
  <c r="F3724" i="1"/>
  <c r="F3768" i="1"/>
  <c r="F3878" i="1"/>
  <c r="F3795" i="1"/>
  <c r="F3805" i="1"/>
  <c r="F3883" i="1"/>
  <c r="F3716" i="1"/>
  <c r="F3862" i="1"/>
  <c r="F3774" i="1"/>
  <c r="F5413" i="1"/>
  <c r="F3727" i="1"/>
  <c r="F3176" i="1"/>
  <c r="F3824" i="1"/>
  <c r="F3772" i="1"/>
  <c r="F3788" i="1"/>
  <c r="F3775" i="1"/>
  <c r="F2758" i="1"/>
  <c r="F3867" i="1"/>
  <c r="F3872" i="1"/>
  <c r="F3770" i="1"/>
  <c r="F3801" i="1"/>
  <c r="F3833" i="1"/>
  <c r="F3848" i="1"/>
  <c r="F3846" i="1"/>
  <c r="F3808" i="1"/>
  <c r="F3020" i="1"/>
  <c r="F2463" i="1"/>
  <c r="F4407" i="1"/>
  <c r="F4408" i="1"/>
  <c r="F4409" i="1"/>
  <c r="F4410" i="1"/>
  <c r="F4412" i="1"/>
  <c r="F4411" i="1"/>
  <c r="F3921" i="1"/>
  <c r="F3914" i="1"/>
  <c r="F5116" i="1"/>
  <c r="F3946" i="1"/>
  <c r="F3971" i="1"/>
  <c r="F3900" i="1"/>
  <c r="F3929" i="1"/>
  <c r="F4174" i="1"/>
  <c r="F6739" i="1"/>
  <c r="F3930" i="1"/>
  <c r="F3948" i="1"/>
  <c r="F4081" i="1"/>
  <c r="F3960" i="1"/>
  <c r="F4072" i="1"/>
  <c r="F4116" i="1"/>
  <c r="F3901" i="1"/>
  <c r="F4088" i="1"/>
  <c r="F4092" i="1"/>
  <c r="F4082" i="1"/>
  <c r="F4038" i="1"/>
  <c r="F5483" i="1"/>
  <c r="F3988" i="1"/>
  <c r="F6311" i="1"/>
  <c r="F6188" i="1"/>
  <c r="F6189" i="1"/>
  <c r="F6191" i="1"/>
  <c r="F6193" i="1"/>
  <c r="F6192" i="1"/>
  <c r="F6190" i="1"/>
  <c r="F6101" i="1"/>
  <c r="F3986" i="1"/>
  <c r="F2604" i="1"/>
  <c r="F3151" i="1"/>
  <c r="F3150" i="1"/>
  <c r="F3977" i="1"/>
  <c r="F3149" i="1"/>
  <c r="F3952" i="1"/>
  <c r="F3938" i="1"/>
  <c r="F3953" i="1"/>
  <c r="F4117" i="1"/>
  <c r="F4006" i="1"/>
  <c r="F4074" i="1"/>
  <c r="F4032" i="1"/>
  <c r="F3458" i="1"/>
  <c r="F4094" i="1"/>
  <c r="F3902" i="1"/>
  <c r="F3722" i="1"/>
  <c r="F4039" i="1"/>
  <c r="F3950" i="1"/>
  <c r="F4115" i="1"/>
  <c r="F3997" i="1"/>
  <c r="F4107" i="1"/>
  <c r="F4146" i="1"/>
  <c r="F4137" i="1"/>
  <c r="F4241" i="1"/>
  <c r="F4162" i="1"/>
  <c r="F4164" i="1"/>
  <c r="F4214" i="1"/>
  <c r="F4498" i="1"/>
  <c r="F4235" i="1"/>
  <c r="F4154" i="1"/>
  <c r="F4932" i="1"/>
  <c r="F6742" i="1"/>
  <c r="F6741" i="1"/>
  <c r="F2406" i="1"/>
  <c r="F4224" i="1"/>
  <c r="F4151" i="1"/>
  <c r="F5532" i="1"/>
  <c r="F4502" i="1"/>
  <c r="F4501" i="1"/>
  <c r="F4503" i="1"/>
  <c r="F6292" i="1"/>
  <c r="F4206" i="1"/>
  <c r="F6294" i="1"/>
  <c r="F4207" i="1"/>
  <c r="F4505" i="1"/>
  <c r="F4506" i="1"/>
  <c r="F4249" i="1"/>
  <c r="F5113" i="1"/>
  <c r="F6743" i="1"/>
  <c r="F2748" i="1"/>
  <c r="F4256" i="1"/>
  <c r="F6686" i="1"/>
  <c r="F2178" i="1"/>
  <c r="F4258" i="1"/>
  <c r="F4370" i="1"/>
  <c r="F4452" i="1"/>
  <c r="F4343" i="1"/>
  <c r="F4317" i="1"/>
  <c r="F4368" i="1"/>
  <c r="F6690" i="1"/>
  <c r="F4376" i="1"/>
  <c r="F4272" i="1"/>
  <c r="F4277" i="1"/>
  <c r="F4262" i="1"/>
  <c r="F4319" i="1"/>
  <c r="F4386" i="1"/>
  <c r="F6688" i="1"/>
  <c r="F4282" i="1"/>
  <c r="F6689" i="1"/>
  <c r="F6747" i="1"/>
  <c r="F3014" i="1"/>
  <c r="F6687" i="1"/>
  <c r="F4385" i="1"/>
  <c r="F4285" i="1"/>
  <c r="F4352" i="1"/>
  <c r="F4989" i="1"/>
  <c r="F4329" i="1"/>
  <c r="F4433" i="1"/>
  <c r="F4331" i="1"/>
  <c r="F4335" i="1"/>
  <c r="F4315" i="1"/>
  <c r="F5878" i="1"/>
  <c r="F4303" i="1"/>
  <c r="F4872" i="1"/>
  <c r="F4400" i="1"/>
  <c r="F4444" i="1"/>
  <c r="F4429" i="1"/>
  <c r="F5484" i="1"/>
  <c r="F4463" i="1"/>
  <c r="F4460" i="1"/>
  <c r="F4361" i="1"/>
  <c r="F4270" i="1"/>
  <c r="F4477" i="1"/>
  <c r="F4479" i="1"/>
  <c r="F4655" i="1"/>
  <c r="F4483" i="1"/>
  <c r="F5222" i="1"/>
  <c r="F2185" i="1"/>
  <c r="F5228" i="1"/>
  <c r="F2166" i="1"/>
  <c r="F5229" i="1"/>
  <c r="F4500" i="1"/>
  <c r="F4499" i="1"/>
  <c r="F4474" i="1"/>
  <c r="F4492" i="1"/>
  <c r="F5233" i="1"/>
  <c r="F5235" i="1"/>
  <c r="F3931" i="1"/>
  <c r="F4481" i="1"/>
  <c r="F5249" i="1"/>
  <c r="F5251" i="1"/>
  <c r="F4486" i="1"/>
  <c r="F4516" i="1"/>
  <c r="F5250" i="1"/>
  <c r="F5248" i="1"/>
  <c r="F5225" i="1"/>
  <c r="F5253" i="1"/>
  <c r="F5254" i="1"/>
  <c r="F3170" i="1"/>
  <c r="F4524" i="1"/>
  <c r="F4482" i="1"/>
  <c r="F4554" i="1"/>
  <c r="F4599" i="1"/>
  <c r="F4577" i="1"/>
  <c r="F4592" i="1"/>
  <c r="F4585" i="1"/>
  <c r="F4551" i="1"/>
  <c r="F6786" i="1"/>
  <c r="F4545" i="1"/>
  <c r="F4588" i="1"/>
  <c r="F4591" i="1"/>
  <c r="F4593" i="1"/>
  <c r="F4557" i="1"/>
  <c r="F4607" i="1"/>
  <c r="F4568" i="1"/>
  <c r="F4535" i="1"/>
  <c r="F2969" i="1"/>
  <c r="F3446" i="1"/>
  <c r="F3445" i="1"/>
  <c r="F6202" i="1"/>
  <c r="F6203" i="1"/>
  <c r="F4544" i="1"/>
  <c r="F4562" i="1"/>
  <c r="F6143" i="1"/>
  <c r="F3293" i="1"/>
  <c r="F4752" i="1"/>
  <c r="F4724" i="1"/>
  <c r="F3178" i="1"/>
  <c r="F4646" i="1"/>
  <c r="F2828" i="1"/>
  <c r="F3042" i="1"/>
  <c r="F4638" i="1"/>
  <c r="F6018" i="1"/>
  <c r="F4632" i="1"/>
  <c r="F4693" i="1"/>
  <c r="F2852" i="1"/>
  <c r="F4736" i="1"/>
  <c r="F4667" i="1"/>
  <c r="F4738" i="1"/>
  <c r="F4641" i="1"/>
  <c r="F4622" i="1"/>
  <c r="F4679" i="1"/>
  <c r="F4716" i="1"/>
  <c r="F4739" i="1"/>
  <c r="F4760" i="1"/>
  <c r="F4773" i="1"/>
  <c r="F5536" i="1"/>
  <c r="F4846" i="1"/>
  <c r="F4835" i="1"/>
  <c r="F4893" i="1"/>
  <c r="F2632" i="1"/>
  <c r="F4771" i="1"/>
  <c r="F4899" i="1"/>
  <c r="F4803" i="1"/>
  <c r="F4952" i="1"/>
  <c r="F6103" i="1"/>
  <c r="F4834" i="1"/>
  <c r="F4983" i="1"/>
  <c r="F4768" i="1"/>
  <c r="F4868" i="1"/>
  <c r="F4907" i="1"/>
  <c r="F4908" i="1"/>
  <c r="F4900" i="1"/>
  <c r="F2775" i="1"/>
  <c r="F6752" i="1"/>
  <c r="F4818" i="1"/>
  <c r="F5537" i="1"/>
  <c r="F2777" i="1"/>
  <c r="F4904" i="1"/>
  <c r="F5538" i="1"/>
  <c r="F2782" i="1"/>
  <c r="F4827" i="1"/>
  <c r="F4931" i="1"/>
  <c r="F4781" i="1"/>
  <c r="F4906" i="1"/>
  <c r="F6749" i="1"/>
  <c r="F6753" i="1"/>
  <c r="F4765" i="1"/>
  <c r="F4961" i="1"/>
  <c r="F2784" i="1"/>
  <c r="F4917" i="1"/>
  <c r="F4859" i="1"/>
  <c r="F2634" i="1"/>
  <c r="F4807" i="1"/>
  <c r="F2785" i="1"/>
  <c r="F2787" i="1"/>
  <c r="F4856" i="1"/>
  <c r="F4878" i="1"/>
  <c r="F6204" i="1"/>
  <c r="F4987" i="1"/>
  <c r="F5005" i="1"/>
  <c r="F3559" i="1"/>
  <c r="F4784" i="1"/>
  <c r="F4885" i="1"/>
  <c r="F4960" i="1"/>
  <c r="F4877" i="1"/>
  <c r="F2768" i="1"/>
  <c r="F2774" i="1"/>
  <c r="F2778" i="1"/>
  <c r="F2770" i="1"/>
  <c r="F2776" i="1"/>
  <c r="F4836" i="1"/>
  <c r="F2780" i="1"/>
  <c r="F5015" i="1"/>
  <c r="F2779" i="1"/>
  <c r="F5011" i="1"/>
  <c r="F4895" i="1"/>
  <c r="F4896" i="1"/>
  <c r="F4897" i="1"/>
  <c r="F2781" i="1"/>
  <c r="F5020" i="1"/>
  <c r="F2786" i="1"/>
  <c r="F2783" i="1"/>
  <c r="F5024" i="1"/>
  <c r="F5220" i="1"/>
  <c r="F5252" i="1"/>
  <c r="F5179" i="1"/>
  <c r="F5245" i="1"/>
  <c r="F5217" i="1"/>
  <c r="F5259" i="1"/>
  <c r="F5100" i="1"/>
  <c r="F5101" i="1"/>
  <c r="F5097" i="1"/>
  <c r="F5192" i="1"/>
  <c r="F5219" i="1"/>
  <c r="F5177" i="1"/>
  <c r="F6386" i="1"/>
  <c r="F5216" i="1"/>
  <c r="F5117" i="1"/>
  <c r="F6644" i="1"/>
  <c r="F5120" i="1"/>
  <c r="F5149" i="1"/>
  <c r="F5057" i="1"/>
  <c r="F5049" i="1"/>
  <c r="F5099" i="1"/>
  <c r="F5152" i="1"/>
  <c r="F6645" i="1"/>
  <c r="F5257" i="1"/>
  <c r="F5159" i="1"/>
  <c r="F5218" i="1"/>
  <c r="F5067" i="1"/>
  <c r="F5189" i="1"/>
  <c r="F5239" i="1"/>
  <c r="F5098" i="1"/>
  <c r="F5070" i="1"/>
  <c r="F5231" i="1"/>
  <c r="F5230" i="1"/>
  <c r="F5238" i="1"/>
  <c r="F5076" i="1"/>
  <c r="F5244" i="1"/>
  <c r="F5175" i="1"/>
  <c r="F5232" i="1"/>
  <c r="F5050" i="1"/>
  <c r="F5261" i="1"/>
  <c r="F5247" i="1"/>
  <c r="F5051" i="1"/>
  <c r="F5243" i="1"/>
  <c r="F5103" i="1"/>
  <c r="F5061" i="1"/>
  <c r="F5176" i="1"/>
  <c r="F5208" i="1"/>
  <c r="F2620" i="1"/>
  <c r="F6388" i="1"/>
  <c r="F5082" i="1"/>
  <c r="F5065" i="1"/>
  <c r="F5240" i="1"/>
  <c r="F5215" i="1"/>
  <c r="F5214" i="1"/>
  <c r="F5197" i="1"/>
  <c r="F5221" i="1"/>
  <c r="F5134" i="1"/>
  <c r="F5267" i="1"/>
  <c r="F5242" i="1"/>
  <c r="F5246" i="1"/>
  <c r="F5258" i="1"/>
  <c r="F5269" i="1"/>
  <c r="F2383" i="1"/>
  <c r="F5270" i="1"/>
  <c r="F5236" i="1"/>
  <c r="F5278" i="1"/>
  <c r="F5366" i="1"/>
  <c r="F5352" i="1"/>
  <c r="F5343" i="1"/>
  <c r="F5363" i="1"/>
  <c r="F5288" i="1"/>
  <c r="F5317" i="1"/>
  <c r="F5298" i="1"/>
  <c r="F5290" i="1"/>
  <c r="F5358" i="1"/>
  <c r="F4424" i="1"/>
  <c r="F5302" i="1"/>
  <c r="F5306" i="1"/>
  <c r="F5307" i="1"/>
  <c r="F5325" i="1"/>
  <c r="F2877" i="1"/>
  <c r="F5297" i="1"/>
  <c r="F5371" i="1"/>
  <c r="F5342" i="1"/>
  <c r="F5340" i="1"/>
  <c r="F5355" i="1"/>
  <c r="F5370" i="1"/>
  <c r="F5386" i="1"/>
  <c r="F5326" i="1"/>
  <c r="F5380" i="1"/>
  <c r="F5393" i="1"/>
  <c r="F6748" i="1"/>
  <c r="F5412" i="1"/>
  <c r="F5431" i="1"/>
  <c r="F5436" i="1"/>
  <c r="F5469" i="1"/>
  <c r="F5441" i="1"/>
  <c r="F4194" i="1"/>
  <c r="F5507" i="1"/>
  <c r="F5442" i="1"/>
  <c r="F5510" i="1"/>
  <c r="F5506" i="1"/>
  <c r="F5511" i="1"/>
  <c r="F5512" i="1"/>
  <c r="F5591" i="1"/>
  <c r="F4504" i="1"/>
  <c r="F5448" i="1"/>
  <c r="F2228" i="1"/>
  <c r="F5499" i="1"/>
  <c r="F5596" i="1"/>
  <c r="F3792" i="1"/>
  <c r="F5516" i="1"/>
  <c r="F5517" i="1"/>
  <c r="F3793" i="1"/>
  <c r="F5635" i="1"/>
  <c r="F5447" i="1"/>
  <c r="F5514" i="1"/>
  <c r="F5609" i="1"/>
  <c r="F5533" i="1"/>
  <c r="F5515" i="1"/>
  <c r="F5535" i="1"/>
  <c r="F5503" i="1"/>
  <c r="F4566" i="1"/>
  <c r="F5655" i="1"/>
  <c r="F5418" i="1"/>
  <c r="F5574" i="1"/>
  <c r="F5548" i="1"/>
  <c r="F5564" i="1"/>
  <c r="F5630" i="1"/>
  <c r="F5639" i="1"/>
  <c r="F5518" i="1"/>
  <c r="F5519" i="1"/>
  <c r="F5654" i="1"/>
  <c r="F5621" i="1"/>
  <c r="F5656" i="1"/>
  <c r="F5520" i="1"/>
  <c r="F5521" i="1"/>
  <c r="F5522" i="1"/>
  <c r="F5561" i="1"/>
  <c r="F5657" i="1"/>
  <c r="F5618" i="1"/>
  <c r="F5420" i="1"/>
  <c r="F5626" i="1"/>
  <c r="F5471" i="1"/>
  <c r="F5603" i="1"/>
  <c r="F3182" i="1"/>
  <c r="F3183" i="1"/>
  <c r="F5402" i="1"/>
  <c r="F5509" i="1"/>
  <c r="F5470" i="1"/>
  <c r="F5599" i="1"/>
  <c r="F5461" i="1"/>
  <c r="F5523" i="1"/>
  <c r="F5660" i="1"/>
  <c r="F5585" i="1"/>
  <c r="F5508" i="1"/>
  <c r="F5415" i="1"/>
  <c r="F5669" i="1"/>
  <c r="F5668" i="1"/>
  <c r="F4428" i="1"/>
  <c r="F5684" i="1"/>
  <c r="F3054" i="1"/>
  <c r="F5729" i="1"/>
  <c r="F5773" i="1"/>
  <c r="F5524" i="1"/>
  <c r="F3423" i="1"/>
  <c r="F5752" i="1"/>
  <c r="F5818" i="1"/>
  <c r="F5802" i="1"/>
  <c r="F3184" i="1"/>
  <c r="F5712" i="1"/>
  <c r="F5826" i="1"/>
  <c r="F5755" i="1"/>
  <c r="F5737" i="1"/>
  <c r="F5758" i="1"/>
  <c r="F5847" i="1"/>
  <c r="F5832" i="1"/>
  <c r="F5829" i="1"/>
  <c r="F5828" i="1"/>
  <c r="F5848" i="1"/>
  <c r="F2579" i="1"/>
  <c r="F3181" i="1"/>
  <c r="F3179" i="1"/>
  <c r="F5824" i="1"/>
  <c r="F5855" i="1"/>
  <c r="F2601" i="1"/>
  <c r="F5795" i="1"/>
  <c r="F5849" i="1"/>
  <c r="F5706" i="1"/>
  <c r="F5872" i="1"/>
  <c r="F5892" i="1"/>
  <c r="F6746" i="1"/>
  <c r="F5864" i="1"/>
  <c r="F3199" i="1"/>
  <c r="F6173" i="1"/>
  <c r="F4723" i="1"/>
  <c r="F6167" i="1"/>
  <c r="F5917" i="1"/>
  <c r="F5920" i="1"/>
  <c r="F5871" i="1"/>
  <c r="F5959" i="1"/>
  <c r="F5873" i="1"/>
  <c r="F6227" i="1"/>
  <c r="F5869" i="1"/>
  <c r="F6199" i="1"/>
  <c r="F6149" i="1"/>
  <c r="F5971" i="1"/>
  <c r="F5053" i="1"/>
  <c r="F5983" i="1"/>
  <c r="F6123" i="1"/>
  <c r="F4104" i="1"/>
  <c r="F5880" i="1"/>
  <c r="F6022" i="1"/>
  <c r="F6021" i="1"/>
  <c r="F6224" i="1"/>
  <c r="F6144" i="1"/>
  <c r="F6006" i="1"/>
  <c r="F5939" i="1"/>
  <c r="F4454" i="1"/>
  <c r="F6145" i="1"/>
  <c r="F6034" i="1"/>
  <c r="F5949" i="1"/>
  <c r="F6057" i="1"/>
  <c r="F3557" i="1"/>
  <c r="F6076" i="1"/>
  <c r="F6084" i="1"/>
  <c r="F6080" i="1"/>
  <c r="F6205" i="1"/>
  <c r="F6109" i="1"/>
  <c r="F6102" i="1"/>
  <c r="F3067" i="1"/>
  <c r="F6178" i="1"/>
  <c r="F5916" i="1"/>
  <c r="F6136" i="1"/>
  <c r="F6159" i="1"/>
  <c r="F5266" i="1"/>
  <c r="F5893" i="1"/>
  <c r="F6217" i="1"/>
  <c r="F4251" i="1"/>
  <c r="F6216" i="1"/>
  <c r="F3190" i="1"/>
  <c r="F6228" i="1"/>
  <c r="F6237" i="1"/>
  <c r="F6014" i="1"/>
  <c r="F5998" i="1"/>
  <c r="F5957" i="1"/>
  <c r="F5897" i="1"/>
  <c r="F6060" i="1"/>
  <c r="F6239" i="1"/>
  <c r="F6243" i="1"/>
  <c r="F6241" i="1"/>
  <c r="F6406" i="1"/>
  <c r="F6426" i="1"/>
  <c r="F3225" i="1"/>
  <c r="F6452" i="1"/>
  <c r="F6308" i="1"/>
  <c r="F6310" i="1"/>
  <c r="F6299" i="1"/>
  <c r="F6270" i="1"/>
  <c r="F6415" i="1"/>
  <c r="F3924" i="1"/>
  <c r="F4395" i="1"/>
  <c r="F6293" i="1"/>
  <c r="F6342" i="1"/>
  <c r="F6295" i="1"/>
  <c r="F4365" i="1"/>
  <c r="F6366" i="1"/>
  <c r="F6457" i="1"/>
  <c r="F5382" i="1"/>
  <c r="F6371" i="1"/>
  <c r="F6262" i="1"/>
  <c r="F5476" i="1"/>
  <c r="F6304" i="1"/>
  <c r="F6377" i="1"/>
  <c r="F6431" i="1"/>
  <c r="F6289" i="1"/>
  <c r="F6379" i="1"/>
  <c r="F6458" i="1"/>
  <c r="F6394" i="1"/>
  <c r="F6390" i="1"/>
  <c r="F6291" i="1"/>
  <c r="F6432" i="1"/>
  <c r="F6436" i="1"/>
  <c r="F6446" i="1"/>
  <c r="F6278" i="1"/>
  <c r="F6462" i="1"/>
  <c r="F6393" i="1"/>
  <c r="F6323" i="1"/>
  <c r="F6389" i="1"/>
  <c r="F6455" i="1"/>
  <c r="F6315" i="1"/>
  <c r="F6259" i="1"/>
  <c r="F6468" i="1"/>
  <c r="F6387" i="1"/>
  <c r="F3314" i="1"/>
  <c r="F6517" i="1"/>
  <c r="F6481" i="1"/>
  <c r="F4419" i="1"/>
  <c r="F6491" i="1"/>
  <c r="F6512" i="1"/>
  <c r="F6486" i="1"/>
  <c r="F6522" i="1"/>
  <c r="F6542" i="1"/>
  <c r="F6504" i="1"/>
  <c r="F6494" i="1"/>
  <c r="F6514" i="1"/>
  <c r="F6506" i="1"/>
  <c r="F6528" i="1"/>
  <c r="F6541" i="1"/>
  <c r="F4672" i="1"/>
  <c r="F6507" i="1"/>
  <c r="F6515" i="1"/>
  <c r="F3177" i="1"/>
  <c r="F5740" i="1"/>
  <c r="F6527" i="1"/>
  <c r="F4420" i="1"/>
  <c r="F6523" i="1"/>
  <c r="F6521" i="1"/>
  <c r="F6518" i="1"/>
  <c r="F6510" i="1"/>
  <c r="F4405" i="1"/>
  <c r="F4406" i="1"/>
  <c r="F6582" i="1"/>
  <c r="F6613" i="1"/>
  <c r="F6623" i="1"/>
  <c r="F2186" i="1"/>
  <c r="F6646" i="1"/>
  <c r="F4431" i="1"/>
  <c r="F6657" i="1"/>
  <c r="F6637" i="1"/>
  <c r="F6564" i="1"/>
  <c r="F6300" i="1"/>
  <c r="F4404" i="1"/>
  <c r="F4426" i="1"/>
  <c r="F4423" i="1"/>
  <c r="F6619" i="1"/>
  <c r="F4425" i="1"/>
  <c r="F6676" i="1"/>
  <c r="F6681" i="1"/>
  <c r="F6650" i="1"/>
  <c r="F4427" i="1"/>
  <c r="F6586" i="1"/>
  <c r="F6594" i="1"/>
  <c r="F6693" i="1"/>
  <c r="F4432" i="1"/>
  <c r="F6610" i="1"/>
  <c r="F4430" i="1"/>
  <c r="F6557" i="1"/>
  <c r="F2629" i="1"/>
  <c r="F6760" i="1"/>
  <c r="F6723" i="1"/>
  <c r="F6719" i="1"/>
  <c r="F6737" i="1"/>
  <c r="F6754" i="1"/>
  <c r="F6757" i="1"/>
  <c r="F6765" i="1"/>
  <c r="F6744" i="1"/>
  <c r="F3923" i="1"/>
  <c r="F6783" i="1"/>
  <c r="F6745" i="1"/>
  <c r="F6750" i="1"/>
  <c r="F6731" i="1"/>
  <c r="F6787" i="1"/>
  <c r="F4863" i="1"/>
  <c r="F6791" i="1"/>
  <c r="F6771" i="1"/>
  <c r="F6763" i="1"/>
  <c r="F6755" i="1"/>
  <c r="F6707" i="1"/>
  <c r="F6553" i="1"/>
  <c r="F6721" i="1"/>
  <c r="F6764" i="1"/>
  <c r="F6772" i="1"/>
  <c r="F3675" i="1"/>
  <c r="F6818" i="1"/>
  <c r="F6817" i="1"/>
  <c r="F6065" i="1"/>
  <c r="F6805" i="1"/>
  <c r="F6835" i="1"/>
  <c r="F3884" i="1"/>
  <c r="F3132" i="1"/>
  <c r="F6855" i="1"/>
  <c r="F6844" i="1"/>
  <c r="F6837" i="1"/>
  <c r="F6858" i="1"/>
  <c r="F6864" i="1"/>
  <c r="F3632" i="1"/>
  <c r="F6883" i="1"/>
  <c r="F6885" i="1"/>
  <c r="F6886" i="1"/>
  <c r="F5627" i="1"/>
  <c r="F6649" i="1"/>
  <c r="F2319" i="1"/>
  <c r="F2513" i="1"/>
  <c r="F2229" i="1"/>
  <c r="F2169" i="1"/>
  <c r="F2834" i="1"/>
  <c r="F2872" i="1"/>
  <c r="F2907" i="1"/>
  <c r="F4534" i="1"/>
  <c r="F3094" i="1"/>
  <c r="F3361" i="1"/>
  <c r="F3506" i="1"/>
  <c r="F3677" i="1"/>
  <c r="F3517" i="1"/>
  <c r="F6035" i="1"/>
  <c r="F3563" i="1"/>
  <c r="F3626" i="1"/>
  <c r="F3571" i="1"/>
  <c r="F3741" i="1"/>
  <c r="F3844" i="1"/>
  <c r="F3895" i="1"/>
  <c r="F3762" i="1"/>
  <c r="F3850" i="1"/>
  <c r="F5119" i="1"/>
  <c r="F4085" i="1"/>
  <c r="F6654" i="1"/>
  <c r="F4138" i="1"/>
  <c r="F4255" i="1"/>
  <c r="F5427" i="1"/>
  <c r="F4466" i="1"/>
  <c r="F4286" i="1"/>
  <c r="F2559" i="1"/>
  <c r="F4495" i="1"/>
  <c r="F4488" i="1"/>
  <c r="F4489" i="1"/>
  <c r="F4571" i="1"/>
  <c r="F4547" i="1"/>
  <c r="F4567" i="1"/>
  <c r="F4600" i="1"/>
  <c r="F4609" i="1"/>
  <c r="F4628" i="1"/>
  <c r="F4720" i="1"/>
  <c r="F4747" i="1"/>
  <c r="F4665" i="1"/>
  <c r="F4652" i="1"/>
  <c r="F2156" i="1"/>
  <c r="F4949" i="1"/>
  <c r="F4953" i="1"/>
  <c r="F5148" i="1"/>
  <c r="F5032" i="1"/>
  <c r="F5029" i="1"/>
  <c r="F5161" i="1"/>
  <c r="F5129" i="1"/>
  <c r="F5383" i="1"/>
  <c r="F5281" i="1"/>
  <c r="F5378" i="1"/>
  <c r="F2656" i="1"/>
  <c r="F5530" i="1"/>
  <c r="F5391" i="1"/>
  <c r="F5691" i="1"/>
  <c r="F5695" i="1"/>
  <c r="F2884" i="1"/>
  <c r="F5757" i="1"/>
  <c r="F5812" i="1"/>
  <c r="F5921" i="1"/>
  <c r="F5883" i="1"/>
  <c r="F6238" i="1"/>
  <c r="F5963" i="1"/>
  <c r="F6096" i="1"/>
  <c r="F6095" i="1"/>
  <c r="F6451" i="1"/>
  <c r="F6416" i="1"/>
  <c r="F6288" i="1"/>
  <c r="F4106" i="1"/>
  <c r="F6318" i="1"/>
  <c r="F6502" i="1"/>
  <c r="F6790" i="1"/>
  <c r="F6800" i="1"/>
  <c r="F6785" i="1"/>
  <c r="F6804" i="1"/>
  <c r="F2145" i="1"/>
  <c r="F6862" i="1"/>
  <c r="F2148" i="1"/>
  <c r="F4515" i="1"/>
  <c r="F6879" i="1"/>
  <c r="F2522" i="1"/>
  <c r="N1793" i="1"/>
  <c r="N1796" i="1"/>
  <c r="O1796" i="1" s="1"/>
  <c r="N1797" i="1"/>
  <c r="N1795" i="1"/>
  <c r="N1798" i="1"/>
  <c r="N1794" i="1"/>
  <c r="O1794" i="1" s="1"/>
  <c r="N1805" i="1"/>
  <c r="N1807" i="1"/>
  <c r="N1803" i="1"/>
  <c r="N1802" i="1"/>
  <c r="O1802" i="1" s="1"/>
  <c r="N1808" i="1"/>
  <c r="N1801" i="1"/>
  <c r="N1806" i="1"/>
  <c r="N1804" i="1"/>
  <c r="O1804" i="1" s="1"/>
  <c r="N1812" i="1"/>
  <c r="N1811" i="1"/>
  <c r="N1813" i="1"/>
  <c r="N1825" i="1"/>
  <c r="O1825" i="1" s="1"/>
  <c r="N1824" i="1"/>
  <c r="N1823" i="1"/>
  <c r="N1821" i="1"/>
  <c r="N1826" i="1"/>
  <c r="O1826" i="1" s="1"/>
  <c r="N1822" i="1"/>
  <c r="N1820" i="1"/>
  <c r="N1819" i="1"/>
  <c r="N1818" i="1"/>
  <c r="O1818" i="1" s="1"/>
  <c r="N1817" i="1"/>
  <c r="N1836" i="1"/>
  <c r="N1834" i="1"/>
  <c r="N1835" i="1"/>
  <c r="O1835" i="1" s="1"/>
  <c r="N1843" i="1"/>
  <c r="N1842" i="1"/>
  <c r="N1844" i="1"/>
  <c r="N1845" i="1"/>
  <c r="O1845" i="1" s="1"/>
  <c r="N1840" i="1"/>
  <c r="N1839" i="1"/>
  <c r="N1846" i="1"/>
  <c r="N1841" i="1"/>
  <c r="O1841" i="1" s="1"/>
  <c r="N1849" i="1"/>
  <c r="N1851" i="1"/>
  <c r="N1850" i="1"/>
  <c r="N1856" i="1"/>
  <c r="O1856" i="1" s="1"/>
  <c r="N1857" i="1"/>
  <c r="N1855" i="1"/>
  <c r="N1861" i="1"/>
  <c r="N1860" i="1"/>
  <c r="O1860" i="1" s="1"/>
  <c r="N1862" i="1"/>
  <c r="N1859" i="1"/>
  <c r="N1869" i="1"/>
  <c r="N1868" i="1"/>
  <c r="O1868" i="1" s="1"/>
  <c r="N1865" i="1"/>
  <c r="N1864" i="1"/>
  <c r="N1863" i="1"/>
  <c r="N1866" i="1"/>
  <c r="O1866" i="1" s="1"/>
  <c r="N1870" i="1"/>
  <c r="N1867" i="1"/>
  <c r="N1874" i="1"/>
  <c r="N1872" i="1"/>
  <c r="O1872" i="1" s="1"/>
  <c r="N1871" i="1"/>
  <c r="N1875" i="1"/>
  <c r="N1873" i="1"/>
  <c r="N1876" i="1"/>
  <c r="O1876" i="1" s="1"/>
  <c r="N1880" i="1"/>
  <c r="N1881" i="1"/>
  <c r="N1888" i="1"/>
  <c r="N1889" i="1"/>
  <c r="O1889" i="1" s="1"/>
  <c r="N1887" i="1"/>
  <c r="N1886" i="1"/>
  <c r="N1890" i="1"/>
  <c r="N1894" i="1"/>
  <c r="O1894" i="1" s="1"/>
  <c r="N1892" i="1"/>
  <c r="N1893" i="1"/>
  <c r="N1898" i="1"/>
  <c r="N1903" i="1"/>
  <c r="O1903" i="1" s="1"/>
  <c r="N1902" i="1"/>
  <c r="N1904" i="1"/>
  <c r="N1901" i="1"/>
  <c r="N1900" i="1"/>
  <c r="O1900" i="1" s="1"/>
  <c r="N1913" i="1"/>
  <c r="N1912" i="1"/>
  <c r="N1910" i="1"/>
  <c r="N1911" i="1"/>
  <c r="O1911" i="1" s="1"/>
  <c r="N1921" i="1"/>
  <c r="N1925" i="1"/>
  <c r="N1923" i="1"/>
  <c r="N1926" i="1"/>
  <c r="O1926" i="1" s="1"/>
  <c r="N1922" i="1"/>
  <c r="N1924" i="1"/>
  <c r="N1928" i="1"/>
  <c r="N1931" i="1"/>
  <c r="O1931" i="1" s="1"/>
  <c r="N1930" i="1"/>
  <c r="N1929" i="1"/>
  <c r="N1932" i="1"/>
  <c r="N1936" i="1"/>
  <c r="O1936" i="1" s="1"/>
  <c r="N1935" i="1"/>
  <c r="N1937" i="1"/>
  <c r="N1934" i="1"/>
  <c r="N1945" i="1"/>
  <c r="O1945" i="1" s="1"/>
  <c r="N1944" i="1"/>
  <c r="N1943" i="1"/>
  <c r="N1955" i="1"/>
  <c r="N1956" i="1"/>
  <c r="O1956" i="1" s="1"/>
  <c r="N1954" i="1"/>
  <c r="N1952" i="1"/>
  <c r="N1951" i="1"/>
  <c r="N1953" i="1"/>
  <c r="O1953" i="1" s="1"/>
  <c r="N1965" i="1"/>
  <c r="N1961" i="1"/>
  <c r="N1964" i="1"/>
  <c r="N1963" i="1"/>
  <c r="O1963" i="1" s="1"/>
  <c r="N1962" i="1"/>
  <c r="N1959" i="1"/>
  <c r="N1960" i="1"/>
  <c r="N1966" i="1"/>
  <c r="O1966" i="1" s="1"/>
  <c r="N1970" i="1"/>
  <c r="N1969" i="1"/>
  <c r="N1968" i="1"/>
  <c r="N1974" i="1"/>
  <c r="O1974" i="1" s="1"/>
  <c r="N1975" i="1"/>
  <c r="N1973" i="1"/>
  <c r="N1981" i="1"/>
  <c r="N1982" i="1"/>
  <c r="O1982" i="1" s="1"/>
  <c r="N1980" i="1"/>
  <c r="N1979" i="1"/>
  <c r="N1989" i="1"/>
  <c r="N1988" i="1"/>
  <c r="O1988" i="1" s="1"/>
  <c r="N1987" i="1"/>
  <c r="N1986" i="1"/>
  <c r="N1994" i="1"/>
  <c r="N1996" i="1"/>
  <c r="O1996" i="1" s="1"/>
  <c r="N1995" i="1"/>
  <c r="N1997" i="1"/>
  <c r="N1998" i="1"/>
  <c r="N2007" i="1"/>
  <c r="O2007" i="1" s="1"/>
  <c r="N2008" i="1"/>
  <c r="N2015" i="1"/>
  <c r="N2016" i="1"/>
  <c r="N2021" i="1"/>
  <c r="O2021" i="1" s="1"/>
  <c r="N2019" i="1"/>
  <c r="N2017" i="1"/>
  <c r="N2018" i="1"/>
  <c r="N2022" i="1"/>
  <c r="O2022" i="1" s="1"/>
  <c r="N2014" i="1"/>
  <c r="N2020" i="1"/>
  <c r="N2013" i="1"/>
  <c r="N2029" i="1"/>
  <c r="O2029" i="1" s="1"/>
  <c r="N2030" i="1"/>
  <c r="N2027" i="1"/>
  <c r="N2025" i="1"/>
  <c r="N2024" i="1"/>
  <c r="O2024" i="1" s="1"/>
  <c r="N2028" i="1"/>
  <c r="N2026" i="1"/>
  <c r="N2034" i="1"/>
  <c r="N2035" i="1"/>
  <c r="O2035" i="1" s="1"/>
  <c r="N2036" i="1"/>
  <c r="N2037" i="1"/>
  <c r="N2042" i="1"/>
  <c r="N2039" i="1"/>
  <c r="O2039" i="1" s="1"/>
  <c r="N2041" i="1"/>
  <c r="N2043" i="1"/>
  <c r="N2040" i="1"/>
  <c r="N2051" i="1"/>
  <c r="O2051" i="1" s="1"/>
  <c r="N2052" i="1"/>
  <c r="N2050" i="1"/>
  <c r="N2048" i="1"/>
  <c r="N2047" i="1"/>
  <c r="O2047" i="1" s="1"/>
  <c r="N2053" i="1"/>
  <c r="N2049" i="1"/>
  <c r="N2060" i="1"/>
  <c r="N2058" i="1"/>
  <c r="O2058" i="1" s="1"/>
  <c r="N2057" i="1"/>
  <c r="N2056" i="1"/>
  <c r="N2061" i="1"/>
  <c r="N2059" i="1"/>
  <c r="O2059" i="1" s="1"/>
  <c r="N2069" i="1"/>
  <c r="N2068" i="1"/>
  <c r="N2070" i="1"/>
  <c r="N2067" i="1"/>
  <c r="O2067" i="1" s="1"/>
  <c r="N2065" i="1"/>
  <c r="N2066" i="1"/>
  <c r="N2076" i="1"/>
  <c r="N2075" i="1"/>
  <c r="O2075" i="1" s="1"/>
  <c r="N2077" i="1"/>
  <c r="N2074" i="1"/>
  <c r="N2083" i="1"/>
  <c r="N2084" i="1"/>
  <c r="O2084" i="1" s="1"/>
  <c r="N2085" i="1"/>
  <c r="N2081" i="1"/>
  <c r="N2080" i="1"/>
  <c r="N2082" i="1"/>
  <c r="O2082" i="1" s="1"/>
  <c r="N2091" i="1"/>
  <c r="N2090" i="1"/>
  <c r="N2092" i="1"/>
  <c r="N2089" i="1"/>
  <c r="O2089" i="1" s="1"/>
  <c r="N2097" i="1"/>
  <c r="N2096" i="1"/>
  <c r="N2104" i="1"/>
  <c r="N2106" i="1"/>
  <c r="O2106" i="1" s="1"/>
  <c r="N2103" i="1"/>
  <c r="N2105" i="1"/>
  <c r="N2113" i="1"/>
  <c r="N2112" i="1"/>
  <c r="O2112" i="1" s="1"/>
  <c r="N2111" i="1"/>
  <c r="N2110" i="1"/>
  <c r="N2109" i="1"/>
  <c r="N2118" i="1"/>
  <c r="O2118" i="1" s="1"/>
  <c r="N2117" i="1"/>
  <c r="N2116" i="1"/>
  <c r="N2115" i="1"/>
  <c r="N2119" i="1"/>
  <c r="O2119" i="1" s="1"/>
  <c r="N2122" i="1"/>
  <c r="N2120" i="1"/>
  <c r="N2121" i="1"/>
  <c r="N2127" i="1"/>
  <c r="O2127" i="1" s="1"/>
  <c r="N2126" i="1"/>
  <c r="N2134" i="1"/>
  <c r="N2135" i="1"/>
  <c r="N2133" i="1"/>
  <c r="O2133" i="1" s="1"/>
  <c r="N2141" i="1"/>
  <c r="N2139" i="1"/>
  <c r="N2138" i="1"/>
  <c r="N2137" i="1"/>
  <c r="O2137" i="1" s="1"/>
  <c r="N2140" i="1"/>
  <c r="N2142" i="1"/>
  <c r="N2147" i="1"/>
  <c r="N2150" i="1"/>
  <c r="O2150" i="1" s="1"/>
  <c r="N2153" i="1"/>
  <c r="N2152" i="1"/>
  <c r="N2151" i="1"/>
  <c r="N2154" i="1"/>
  <c r="O2154" i="1" s="1"/>
  <c r="N2149" i="1"/>
  <c r="N2148" i="1"/>
  <c r="N2158" i="1"/>
  <c r="N2159" i="1"/>
  <c r="O2159" i="1" s="1"/>
  <c r="N2157" i="1"/>
  <c r="N2166" i="1"/>
  <c r="N2165" i="1"/>
  <c r="N2164" i="1"/>
  <c r="O2164" i="1" s="1"/>
  <c r="N2171" i="1"/>
  <c r="N2170" i="1"/>
  <c r="N2172" i="1"/>
  <c r="N2169" i="1"/>
  <c r="O2169" i="1" s="1"/>
  <c r="N2178" i="1"/>
  <c r="N2177" i="1"/>
  <c r="N2176" i="1"/>
  <c r="N2185" i="1"/>
  <c r="O2185" i="1" s="1"/>
  <c r="N2186" i="1"/>
  <c r="N2184" i="1"/>
  <c r="N2191" i="1"/>
  <c r="N2189" i="1"/>
  <c r="O2189" i="1" s="1"/>
  <c r="N2188" i="1"/>
  <c r="N2187" i="1"/>
  <c r="N2192" i="1"/>
  <c r="N2190" i="1"/>
  <c r="O2190" i="1" s="1"/>
  <c r="N2199" i="1"/>
  <c r="N2198" i="1"/>
  <c r="N2200" i="1"/>
  <c r="N2197" i="1"/>
  <c r="O2197" i="1" s="1"/>
  <c r="N2196" i="1"/>
  <c r="N2201" i="1"/>
  <c r="N2203" i="1"/>
  <c r="N2204" i="1"/>
  <c r="O2204" i="1" s="1"/>
  <c r="N2205" i="1"/>
  <c r="N2210" i="1"/>
  <c r="N2206" i="1"/>
  <c r="N2207" i="1"/>
  <c r="O2207" i="1" s="1"/>
  <c r="N2211" i="1"/>
  <c r="N2208" i="1"/>
  <c r="N2209" i="1"/>
  <c r="N2212" i="1"/>
  <c r="O2212" i="1" s="1"/>
  <c r="N2213" i="1"/>
  <c r="N2215" i="1"/>
  <c r="N2220" i="1"/>
  <c r="N2218" i="1"/>
  <c r="O2218" i="1" s="1"/>
  <c r="N2214" i="1"/>
  <c r="N2219" i="1"/>
  <c r="N2217" i="1"/>
  <c r="N2216" i="1"/>
  <c r="O2216" i="1" s="1"/>
  <c r="N2222" i="1"/>
  <c r="N2223" i="1"/>
  <c r="N2221" i="1"/>
  <c r="N2228" i="1"/>
  <c r="O2228" i="1" s="1"/>
  <c r="N2226" i="1"/>
  <c r="N2227" i="1"/>
  <c r="N2229" i="1"/>
  <c r="N2225" i="1"/>
  <c r="O2225" i="1" s="1"/>
  <c r="N2239" i="1"/>
  <c r="N2240" i="1"/>
  <c r="N2241" i="1"/>
  <c r="N2238" i="1"/>
  <c r="O2238" i="1" s="1"/>
  <c r="N2237" i="1"/>
  <c r="N2236" i="1"/>
  <c r="N2234" i="1"/>
  <c r="N2242" i="1"/>
  <c r="O2242" i="1" s="1"/>
  <c r="N2235" i="1"/>
  <c r="N2245" i="1"/>
  <c r="N2249" i="1"/>
  <c r="N2247" i="1"/>
  <c r="O2247" i="1" s="1"/>
  <c r="N2248" i="1"/>
  <c r="N2244" i="1"/>
  <c r="N2246" i="1"/>
  <c r="N2255" i="1"/>
  <c r="O2255" i="1" s="1"/>
  <c r="N2256" i="1"/>
  <c r="N2254" i="1"/>
  <c r="N2257" i="1"/>
  <c r="N2258" i="1"/>
  <c r="O2258" i="1" s="1"/>
  <c r="N2252" i="1"/>
  <c r="N2251" i="1"/>
  <c r="N2253" i="1"/>
  <c r="N2266" i="1"/>
  <c r="O2266" i="1" s="1"/>
  <c r="N2264" i="1"/>
  <c r="N2263" i="1"/>
  <c r="N2265" i="1"/>
  <c r="N2268" i="1"/>
  <c r="O2268" i="1" s="1"/>
  <c r="N2274" i="1"/>
  <c r="N2273" i="1"/>
  <c r="N2275" i="1"/>
  <c r="N2276" i="1"/>
  <c r="O2276" i="1" s="1"/>
  <c r="N2272" i="1"/>
  <c r="N2271" i="1"/>
  <c r="N2277" i="1"/>
  <c r="N2269" i="1"/>
  <c r="O2269" i="1" s="1"/>
  <c r="N2270" i="1"/>
  <c r="N2278" i="1"/>
  <c r="N2284" i="1"/>
  <c r="N2285" i="1"/>
  <c r="O2285" i="1" s="1"/>
  <c r="N2282" i="1"/>
  <c r="N2281" i="1"/>
  <c r="N2286" i="1"/>
  <c r="N2287" i="1"/>
  <c r="O2287" i="1" s="1"/>
  <c r="N2283" i="1"/>
  <c r="N2289" i="1"/>
  <c r="N2290" i="1"/>
  <c r="N2297" i="1"/>
  <c r="O2297" i="1" s="1"/>
  <c r="N2294" i="1"/>
  <c r="N2293" i="1"/>
  <c r="N2292" i="1"/>
  <c r="N2291" i="1"/>
  <c r="O2291" i="1" s="1"/>
  <c r="N2296" i="1"/>
  <c r="N2295" i="1"/>
  <c r="N2298" i="1"/>
  <c r="N2299" i="1"/>
  <c r="O2299" i="1" s="1"/>
  <c r="N2304" i="1"/>
  <c r="N2303" i="1"/>
  <c r="N2302" i="1"/>
  <c r="N2301" i="1"/>
  <c r="O2301" i="1" s="1"/>
  <c r="N2300" i="1"/>
  <c r="N2309" i="1"/>
  <c r="N2310" i="1"/>
  <c r="N2308" i="1"/>
  <c r="O2308" i="1" s="1"/>
  <c r="N2311" i="1"/>
  <c r="N2307" i="1"/>
  <c r="N2315" i="1"/>
  <c r="N2313" i="1"/>
  <c r="O2313" i="1" s="1"/>
  <c r="N2314" i="1"/>
  <c r="N2316" i="1"/>
  <c r="N2325" i="1"/>
  <c r="N2324" i="1"/>
  <c r="O2324" i="1" s="1"/>
  <c r="N2323" i="1"/>
  <c r="N2322" i="1"/>
  <c r="N2321" i="1"/>
  <c r="N2320" i="1"/>
  <c r="O2320" i="1" s="1"/>
  <c r="N2326" i="1"/>
  <c r="N2332" i="1"/>
  <c r="N2333" i="1"/>
  <c r="N2328" i="1"/>
  <c r="O2328" i="1" s="1"/>
  <c r="N2334" i="1"/>
  <c r="N2335" i="1"/>
  <c r="N2329" i="1"/>
  <c r="N2331" i="1"/>
  <c r="O2331" i="1" s="1"/>
  <c r="N2330" i="1"/>
  <c r="N2342" i="1"/>
  <c r="N2343" i="1"/>
  <c r="N2341" i="1"/>
  <c r="O2341" i="1" s="1"/>
  <c r="N2344" i="1"/>
  <c r="N2339" i="1"/>
  <c r="N2340" i="1"/>
  <c r="N2338" i="1"/>
  <c r="O2338" i="1" s="1"/>
  <c r="N2345" i="1"/>
  <c r="N2355" i="1"/>
  <c r="N2353" i="1"/>
  <c r="N2352" i="1"/>
  <c r="O2352" i="1" s="1"/>
  <c r="N2351" i="1"/>
  <c r="N2350" i="1"/>
  <c r="N2356" i="1"/>
  <c r="N2347" i="1"/>
  <c r="O2347" i="1" s="1"/>
  <c r="N2349" i="1"/>
  <c r="N2348" i="1"/>
  <c r="N2354" i="1"/>
  <c r="N2361" i="1"/>
  <c r="O2361" i="1" s="1"/>
  <c r="N2359" i="1"/>
  <c r="N2358" i="1"/>
  <c r="N2360" i="1"/>
  <c r="N2362" i="1"/>
  <c r="O2362" i="1" s="1"/>
  <c r="N2363" i="1"/>
  <c r="N2364" i="1"/>
  <c r="N2369" i="1"/>
  <c r="N2368" i="1"/>
  <c r="O2368" i="1" s="1"/>
  <c r="N2367" i="1"/>
  <c r="N2370" i="1"/>
  <c r="N2366" i="1"/>
  <c r="N2371" i="1"/>
  <c r="O2371" i="1" s="1"/>
  <c r="N2374" i="1"/>
  <c r="N2373" i="1"/>
  <c r="N2375" i="1"/>
  <c r="N2383" i="1"/>
  <c r="O2383" i="1" s="1"/>
  <c r="N2381" i="1"/>
  <c r="N2379" i="1"/>
  <c r="N2378" i="1"/>
  <c r="N2380" i="1"/>
  <c r="O2380" i="1" s="1"/>
  <c r="N2377" i="1"/>
  <c r="N2382" i="1"/>
  <c r="N2384" i="1"/>
  <c r="N2392" i="1"/>
  <c r="O2392" i="1" s="1"/>
  <c r="N2387" i="1"/>
  <c r="N2391" i="1"/>
  <c r="N2390" i="1"/>
  <c r="N2389" i="1"/>
  <c r="O2389" i="1" s="1"/>
  <c r="N2388" i="1"/>
  <c r="N2385" i="1"/>
  <c r="N2386" i="1"/>
  <c r="N2393" i="1"/>
  <c r="O2393" i="1" s="1"/>
  <c r="N2399" i="1"/>
  <c r="N2396" i="1"/>
  <c r="N2395" i="1"/>
  <c r="N2394" i="1"/>
  <c r="O2394" i="1" s="1"/>
  <c r="N2397" i="1"/>
  <c r="N2398" i="1"/>
  <c r="N2404" i="1"/>
  <c r="N2402" i="1"/>
  <c r="O2402" i="1" s="1"/>
  <c r="N2403" i="1"/>
  <c r="N2401" i="1"/>
  <c r="N2405" i="1"/>
  <c r="N2406" i="1"/>
  <c r="O2406" i="1" s="1"/>
  <c r="N2400" i="1"/>
  <c r="N2409" i="1"/>
  <c r="N2410" i="1"/>
  <c r="N2411" i="1"/>
  <c r="O2411" i="1" s="1"/>
  <c r="N2407" i="1"/>
  <c r="N2408" i="1"/>
  <c r="N2418" i="1"/>
  <c r="N2416" i="1"/>
  <c r="O2416" i="1" s="1"/>
  <c r="N2419" i="1"/>
  <c r="N2414" i="1"/>
  <c r="N2420" i="1"/>
  <c r="N2413" i="1"/>
  <c r="O2413" i="1" s="1"/>
  <c r="N2412" i="1"/>
  <c r="N2417" i="1"/>
  <c r="N2421" i="1"/>
  <c r="N2422" i="1"/>
  <c r="O2422" i="1" s="1"/>
  <c r="N2415" i="1"/>
  <c r="N2435" i="1"/>
  <c r="N2434" i="1"/>
  <c r="N2429" i="1"/>
  <c r="O2429" i="1" s="1"/>
  <c r="N2430" i="1"/>
  <c r="N2432" i="1"/>
  <c r="N2431" i="1"/>
  <c r="N2427" i="1"/>
  <c r="O2427" i="1" s="1"/>
  <c r="N2426" i="1"/>
  <c r="N2428" i="1"/>
  <c r="N2433" i="1"/>
  <c r="N2440" i="1"/>
  <c r="O2440" i="1" s="1"/>
  <c r="N2439" i="1"/>
  <c r="N2438" i="1"/>
  <c r="N2441" i="1"/>
  <c r="N2437" i="1"/>
  <c r="O2437" i="1" s="1"/>
  <c r="N2436" i="1"/>
  <c r="N2443" i="1"/>
  <c r="N2444" i="1"/>
  <c r="N2442" i="1"/>
  <c r="O2442" i="1" s="1"/>
  <c r="N2449" i="1"/>
  <c r="N2452" i="1"/>
  <c r="N2451" i="1"/>
  <c r="N2450" i="1"/>
  <c r="O2450" i="1" s="1"/>
  <c r="N2448" i="1"/>
  <c r="N2454" i="1"/>
  <c r="N2453" i="1"/>
  <c r="N2458" i="1"/>
  <c r="O2458" i="1" s="1"/>
  <c r="N2457" i="1"/>
  <c r="N2456" i="1"/>
  <c r="N2459" i="1"/>
  <c r="N2460" i="1"/>
  <c r="O2460" i="1" s="1"/>
  <c r="N2455" i="1"/>
  <c r="N2461" i="1"/>
  <c r="N2463" i="1"/>
  <c r="N2465" i="1"/>
  <c r="O2465" i="1" s="1"/>
  <c r="N2467" i="1"/>
  <c r="N2466" i="1"/>
  <c r="N2464" i="1"/>
  <c r="N2462" i="1"/>
  <c r="O2462" i="1" s="1"/>
  <c r="N2468" i="1"/>
  <c r="N2473" i="1"/>
  <c r="N2469" i="1"/>
  <c r="N2471" i="1"/>
  <c r="O2471" i="1" s="1"/>
  <c r="N2470" i="1"/>
  <c r="N2472" i="1"/>
  <c r="N2474" i="1"/>
  <c r="N2475" i="1"/>
  <c r="O2475" i="1" s="1"/>
  <c r="N2477" i="1"/>
  <c r="N2479" i="1"/>
  <c r="N2484" i="1"/>
  <c r="N2480" i="1"/>
  <c r="O2480" i="1" s="1"/>
  <c r="N2478" i="1"/>
  <c r="N2483" i="1"/>
  <c r="N2481" i="1"/>
  <c r="N2485" i="1"/>
  <c r="O2485" i="1" s="1"/>
  <c r="N2482" i="1"/>
  <c r="N2492" i="1"/>
  <c r="N2491" i="1"/>
  <c r="N2488" i="1"/>
  <c r="O2488" i="1" s="1"/>
  <c r="N2486" i="1"/>
  <c r="N2493" i="1"/>
  <c r="N2487" i="1"/>
  <c r="N2489" i="1"/>
  <c r="O2489" i="1" s="1"/>
  <c r="N2494" i="1"/>
  <c r="N2490" i="1"/>
  <c r="N2499" i="1"/>
  <c r="N2498" i="1"/>
  <c r="O2498" i="1" s="1"/>
  <c r="N2500" i="1"/>
  <c r="N2497" i="1"/>
  <c r="N2496" i="1"/>
  <c r="N2501" i="1"/>
  <c r="O2501" i="1" s="1"/>
  <c r="N2502" i="1"/>
  <c r="N2495" i="1"/>
  <c r="N2514" i="1"/>
  <c r="N2512" i="1"/>
  <c r="O2512" i="1" s="1"/>
  <c r="N2511" i="1"/>
  <c r="N2510" i="1"/>
  <c r="N2509" i="1"/>
  <c r="N2507" i="1"/>
  <c r="O2507" i="1" s="1"/>
  <c r="N2516" i="1"/>
  <c r="N2504" i="1"/>
  <c r="N2503" i="1"/>
  <c r="N2513" i="1"/>
  <c r="O2513" i="1" s="1"/>
  <c r="N2506" i="1"/>
  <c r="N2508" i="1"/>
  <c r="N2515" i="1"/>
  <c r="N2505" i="1"/>
  <c r="O2505" i="1" s="1"/>
  <c r="N2524" i="1"/>
  <c r="N2526" i="1"/>
  <c r="N2525" i="1"/>
  <c r="N2522" i="1"/>
  <c r="O2522" i="1" s="1"/>
  <c r="N2520" i="1"/>
  <c r="N2519" i="1"/>
  <c r="N2518" i="1"/>
  <c r="N2521" i="1"/>
  <c r="O2521" i="1" s="1"/>
  <c r="N2517" i="1"/>
  <c r="N2527" i="1"/>
  <c r="N2523" i="1"/>
  <c r="N2529" i="1"/>
  <c r="O2529" i="1" s="1"/>
  <c r="N2530" i="1"/>
  <c r="N2528" i="1"/>
  <c r="N2531" i="1"/>
  <c r="N2532" i="1"/>
  <c r="O2532" i="1" s="1"/>
  <c r="N2533" i="1"/>
  <c r="N2539" i="1"/>
  <c r="N2534" i="1"/>
  <c r="N2538" i="1"/>
  <c r="O2538" i="1" s="1"/>
  <c r="N2540" i="1"/>
  <c r="N2537" i="1"/>
  <c r="N2535" i="1"/>
  <c r="N2536" i="1"/>
  <c r="O2536" i="1" s="1"/>
  <c r="N2545" i="1"/>
  <c r="N2542" i="1"/>
  <c r="N2541" i="1"/>
  <c r="N2546" i="1"/>
  <c r="O2546" i="1" s="1"/>
  <c r="N2543" i="1"/>
  <c r="N2544" i="1"/>
  <c r="N2554" i="1"/>
  <c r="N2548" i="1"/>
  <c r="O2548" i="1" s="1"/>
  <c r="N2551" i="1"/>
  <c r="N2553" i="1"/>
  <c r="N2552" i="1"/>
  <c r="N2547" i="1"/>
  <c r="O2547" i="1" s="1"/>
  <c r="N2550" i="1"/>
  <c r="N2555" i="1"/>
  <c r="N2549" i="1"/>
  <c r="N2556" i="1"/>
  <c r="O2556" i="1" s="1"/>
  <c r="N2562" i="1"/>
  <c r="N2561" i="1"/>
  <c r="N2560" i="1"/>
  <c r="N2558" i="1"/>
  <c r="O2558" i="1" s="1"/>
  <c r="N2557" i="1"/>
  <c r="N2559" i="1"/>
  <c r="N2570" i="1"/>
  <c r="N2568" i="1"/>
  <c r="O2568" i="1" s="1"/>
  <c r="N2565" i="1"/>
  <c r="N2566" i="1"/>
  <c r="N2571" i="1"/>
  <c r="N2563" i="1"/>
  <c r="O2563" i="1" s="1"/>
  <c r="N2564" i="1"/>
  <c r="N2569" i="1"/>
  <c r="N2567" i="1"/>
  <c r="N2576" i="1"/>
  <c r="O2576" i="1" s="1"/>
  <c r="N2575" i="1"/>
  <c r="N2574" i="1"/>
  <c r="N2572" i="1"/>
  <c r="N2573" i="1"/>
  <c r="O2573" i="1" s="1"/>
  <c r="N2582" i="1"/>
  <c r="N2577" i="1"/>
  <c r="N2581" i="1"/>
  <c r="N2580" i="1"/>
  <c r="O2580" i="1" s="1"/>
  <c r="N2579" i="1"/>
  <c r="N2578" i="1"/>
  <c r="N2587" i="1"/>
  <c r="N2586" i="1"/>
  <c r="O2586" i="1" s="1"/>
  <c r="N2588" i="1"/>
  <c r="N2585" i="1"/>
  <c r="N2584" i="1"/>
  <c r="N2591" i="1"/>
  <c r="O2591" i="1" s="1"/>
  <c r="N2594" i="1"/>
  <c r="N2595" i="1"/>
  <c r="N2593" i="1"/>
  <c r="N2592" i="1"/>
  <c r="O2592" i="1" s="1"/>
  <c r="N2596" i="1"/>
  <c r="N2590" i="1"/>
  <c r="N2589" i="1"/>
  <c r="N2597" i="1"/>
  <c r="O2597" i="1" s="1"/>
  <c r="N2598" i="1"/>
  <c r="N2599" i="1"/>
  <c r="N2600" i="1"/>
  <c r="N2608" i="1"/>
  <c r="O2608" i="1" s="1"/>
  <c r="N2606" i="1"/>
  <c r="N2605" i="1"/>
  <c r="N2609" i="1"/>
  <c r="N2602" i="1"/>
  <c r="O2602" i="1" s="1"/>
  <c r="N2601" i="1"/>
  <c r="N2603" i="1"/>
  <c r="N2604" i="1"/>
  <c r="N2607" i="1"/>
  <c r="O2607" i="1" s="1"/>
  <c r="N2610" i="1"/>
  <c r="N2611" i="1"/>
  <c r="N2612" i="1"/>
  <c r="N2613" i="1"/>
  <c r="O2613" i="1" s="1"/>
  <c r="N2617" i="1"/>
  <c r="N2619" i="1"/>
  <c r="N2615" i="1"/>
  <c r="N2614" i="1"/>
  <c r="O2614" i="1" s="1"/>
  <c r="N2616" i="1"/>
  <c r="N2618" i="1"/>
  <c r="N2620" i="1"/>
  <c r="N2625" i="1"/>
  <c r="O2625" i="1" s="1"/>
  <c r="N2626" i="1"/>
  <c r="N2622" i="1"/>
  <c r="N2624" i="1"/>
  <c r="N2628" i="1"/>
  <c r="O2628" i="1" s="1"/>
  <c r="N2627" i="1"/>
  <c r="N2623" i="1"/>
  <c r="N2629" i="1"/>
  <c r="N2636" i="1"/>
  <c r="O2636" i="1" s="1"/>
  <c r="N2637" i="1"/>
  <c r="N2631" i="1"/>
  <c r="N2630" i="1"/>
  <c r="N2634" i="1"/>
  <c r="O2634" i="1" s="1"/>
  <c r="N2633" i="1"/>
  <c r="N2632" i="1"/>
  <c r="N2638" i="1"/>
  <c r="N2635" i="1"/>
  <c r="O2635" i="1" s="1"/>
  <c r="N2639" i="1"/>
  <c r="N2641" i="1"/>
  <c r="N2643" i="1"/>
  <c r="N2644" i="1"/>
  <c r="O2644" i="1" s="1"/>
  <c r="N2645" i="1"/>
  <c r="N2640" i="1"/>
  <c r="N2646" i="1"/>
  <c r="N2642" i="1"/>
  <c r="O2642" i="1" s="1"/>
  <c r="N2654" i="1"/>
  <c r="N2652" i="1"/>
  <c r="N2653" i="1"/>
  <c r="N2648" i="1"/>
  <c r="O2648" i="1" s="1"/>
  <c r="N2649" i="1"/>
  <c r="N2647" i="1"/>
  <c r="N2650" i="1"/>
  <c r="N2651" i="1"/>
  <c r="O2651" i="1" s="1"/>
  <c r="N2660" i="1"/>
  <c r="N2661" i="1"/>
  <c r="N2659" i="1"/>
  <c r="N2657" i="1"/>
  <c r="O2657" i="1" s="1"/>
  <c r="N2655" i="1"/>
  <c r="N2658" i="1"/>
  <c r="N2662" i="1"/>
  <c r="N2663" i="1"/>
  <c r="O2663" i="1" s="1"/>
  <c r="N2664" i="1"/>
  <c r="N2656" i="1"/>
  <c r="N2670" i="1"/>
  <c r="N2669" i="1"/>
  <c r="O2669" i="1" s="1"/>
  <c r="N2668" i="1"/>
  <c r="N2667" i="1"/>
  <c r="N2675" i="1"/>
  <c r="N2676" i="1"/>
  <c r="O2676" i="1" s="1"/>
  <c r="N2674" i="1"/>
  <c r="N2673" i="1"/>
  <c r="N2672" i="1"/>
  <c r="N2671" i="1"/>
  <c r="O2671" i="1" s="1"/>
  <c r="N2683" i="1"/>
  <c r="N2681" i="1"/>
  <c r="N2680" i="1"/>
  <c r="N2678" i="1"/>
  <c r="O2678" i="1" s="1"/>
  <c r="N2677" i="1"/>
  <c r="N2684" i="1"/>
  <c r="N2682" i="1"/>
  <c r="N2679" i="1"/>
  <c r="O2679" i="1" s="1"/>
  <c r="N2685" i="1"/>
  <c r="N2689" i="1"/>
  <c r="N2690" i="1"/>
  <c r="N2691" i="1"/>
  <c r="O2691" i="1" s="1"/>
  <c r="N2688" i="1"/>
  <c r="N2687" i="1"/>
  <c r="N2686" i="1"/>
  <c r="N2692" i="1"/>
  <c r="O2692" i="1" s="1"/>
  <c r="N2693" i="1"/>
  <c r="N2695" i="1"/>
  <c r="N2706" i="1"/>
  <c r="N2704" i="1"/>
  <c r="O2704" i="1" s="1"/>
  <c r="N2703" i="1"/>
  <c r="N2702" i="1"/>
  <c r="N2701" i="1"/>
  <c r="N2700" i="1"/>
  <c r="O2700" i="1" s="1"/>
  <c r="N2698" i="1"/>
  <c r="N2694" i="1"/>
  <c r="N2705" i="1"/>
  <c r="N2699" i="1"/>
  <c r="O2699" i="1" s="1"/>
  <c r="N2697" i="1"/>
  <c r="N2696" i="1"/>
  <c r="N2713" i="1"/>
  <c r="N2712" i="1"/>
  <c r="O2712" i="1" s="1"/>
  <c r="N2715" i="1"/>
  <c r="N2710" i="1"/>
  <c r="N2716" i="1"/>
  <c r="N2717" i="1"/>
  <c r="O2717" i="1" s="1"/>
  <c r="N2708" i="1"/>
  <c r="N2714" i="1"/>
  <c r="N2711" i="1"/>
  <c r="N2709" i="1"/>
  <c r="O2709" i="1" s="1"/>
  <c r="N2726" i="1"/>
  <c r="N2724" i="1"/>
  <c r="N2723" i="1"/>
  <c r="N2718" i="1"/>
  <c r="O2718" i="1" s="1"/>
  <c r="N2719" i="1"/>
  <c r="N2721" i="1"/>
  <c r="N2720" i="1"/>
  <c r="N2725" i="1"/>
  <c r="O2725" i="1" s="1"/>
  <c r="N2722" i="1"/>
  <c r="N2727" i="1"/>
  <c r="N2733" i="1"/>
  <c r="N2731" i="1"/>
  <c r="O2731" i="1" s="1"/>
  <c r="N2732" i="1"/>
  <c r="N2734" i="1"/>
  <c r="N2730" i="1"/>
  <c r="N2729" i="1"/>
  <c r="O2729" i="1" s="1"/>
  <c r="N2728" i="1"/>
  <c r="N2735" i="1"/>
  <c r="N2738" i="1"/>
  <c r="N2737" i="1"/>
  <c r="O2737" i="1" s="1"/>
  <c r="N2736" i="1"/>
  <c r="N2741" i="1"/>
  <c r="N2742" i="1"/>
  <c r="N2740" i="1"/>
  <c r="O2740" i="1" s="1"/>
  <c r="N2739" i="1"/>
  <c r="N2743" i="1"/>
  <c r="N2747" i="1"/>
  <c r="N2748" i="1"/>
  <c r="O2748" i="1" s="1"/>
  <c r="N2745" i="1"/>
  <c r="N2744" i="1"/>
  <c r="N2746" i="1"/>
  <c r="N2753" i="1"/>
  <c r="O2753" i="1" s="1"/>
  <c r="N2751" i="1"/>
  <c r="N2754" i="1"/>
  <c r="N2749" i="1"/>
  <c r="N2755" i="1"/>
  <c r="O2755" i="1" s="1"/>
  <c r="N2750" i="1"/>
  <c r="N2756" i="1"/>
  <c r="N2752" i="1"/>
  <c r="N2763" i="1"/>
  <c r="O2763" i="1" s="1"/>
  <c r="N2762" i="1"/>
  <c r="N2764" i="1"/>
  <c r="N2760" i="1"/>
  <c r="N2758" i="1"/>
  <c r="O2758" i="1" s="1"/>
  <c r="N2757" i="1"/>
  <c r="N2761" i="1"/>
  <c r="N2759" i="1"/>
  <c r="N2768" i="1"/>
  <c r="O2768" i="1" s="1"/>
  <c r="N2771" i="1"/>
  <c r="N2766" i="1"/>
  <c r="N2765" i="1"/>
  <c r="N2772" i="1"/>
  <c r="O2772" i="1" s="1"/>
  <c r="N2769" i="1"/>
  <c r="N2770" i="1"/>
  <c r="N2767" i="1"/>
  <c r="N2773" i="1"/>
  <c r="O2773" i="1" s="1"/>
  <c r="N2774" i="1"/>
  <c r="N2779" i="1"/>
  <c r="N2782" i="1"/>
  <c r="N2781" i="1"/>
  <c r="O2781" i="1" s="1"/>
  <c r="N2783" i="1"/>
  <c r="N2784" i="1"/>
  <c r="N2778" i="1"/>
  <c r="N2777" i="1"/>
  <c r="O2777" i="1" s="1"/>
  <c r="N2776" i="1"/>
  <c r="N2775" i="1"/>
  <c r="N2785" i="1"/>
  <c r="N2780" i="1"/>
  <c r="O2780" i="1" s="1"/>
  <c r="N2786" i="1"/>
  <c r="N2787" i="1"/>
  <c r="N2794" i="1"/>
  <c r="N2792" i="1"/>
  <c r="O2792" i="1" s="1"/>
  <c r="N2790" i="1"/>
  <c r="N2788" i="1"/>
  <c r="N2795" i="1"/>
  <c r="N2791" i="1"/>
  <c r="O2791" i="1" s="1"/>
  <c r="N2793" i="1"/>
  <c r="N2789" i="1"/>
  <c r="N2797" i="1"/>
  <c r="N2801" i="1"/>
  <c r="O2801" i="1" s="1"/>
  <c r="N2799" i="1"/>
  <c r="N2800" i="1"/>
  <c r="N2796" i="1"/>
  <c r="N2798" i="1"/>
  <c r="O2798" i="1" s="1"/>
  <c r="N2802" i="1"/>
  <c r="N2807" i="1"/>
  <c r="N2808" i="1"/>
  <c r="N2803" i="1"/>
  <c r="O2803" i="1" s="1"/>
  <c r="N2805" i="1"/>
  <c r="N2804" i="1"/>
  <c r="N2806" i="1"/>
  <c r="N2816" i="1"/>
  <c r="O2816" i="1" s="1"/>
  <c r="N2814" i="1"/>
  <c r="N2813" i="1"/>
  <c r="N2811" i="1"/>
  <c r="N2817" i="1"/>
  <c r="O2817" i="1" s="1"/>
  <c r="N2818" i="1"/>
  <c r="N2810" i="1"/>
  <c r="N2809" i="1"/>
  <c r="N2812" i="1"/>
  <c r="O2812" i="1" s="1"/>
  <c r="N2815" i="1"/>
  <c r="N2819" i="1"/>
  <c r="N2826" i="1"/>
  <c r="N2825" i="1"/>
  <c r="O2825" i="1" s="1"/>
  <c r="N2824" i="1"/>
  <c r="N2823" i="1"/>
  <c r="N2822" i="1"/>
  <c r="N2821" i="1"/>
  <c r="O2821" i="1" s="1"/>
  <c r="N2827" i="1"/>
  <c r="N2832" i="1"/>
  <c r="N2831" i="1"/>
  <c r="N2829" i="1"/>
  <c r="O2829" i="1" s="1"/>
  <c r="N2828" i="1"/>
  <c r="N2833" i="1"/>
  <c r="N2834" i="1"/>
  <c r="N2830" i="1"/>
  <c r="O2830" i="1" s="1"/>
  <c r="N2835" i="1"/>
  <c r="N2838" i="1"/>
  <c r="N2839" i="1"/>
  <c r="N2840" i="1"/>
  <c r="O2840" i="1" s="1"/>
  <c r="N2836" i="1"/>
  <c r="N2837" i="1"/>
  <c r="N2841" i="1"/>
  <c r="N2842" i="1"/>
  <c r="O2842" i="1" s="1"/>
  <c r="N2843" i="1"/>
  <c r="N2848" i="1"/>
  <c r="N2847" i="1"/>
  <c r="N2845" i="1"/>
  <c r="O2845" i="1" s="1"/>
  <c r="N2849" i="1"/>
  <c r="N2846" i="1"/>
  <c r="N2844" i="1"/>
  <c r="N2854" i="1"/>
  <c r="O2854" i="1" s="1"/>
  <c r="N2857" i="1"/>
  <c r="N2856" i="1"/>
  <c r="N2855" i="1"/>
  <c r="N2852" i="1"/>
  <c r="O2852" i="1" s="1"/>
  <c r="N2851" i="1"/>
  <c r="N2850" i="1"/>
  <c r="N2853" i="1"/>
  <c r="N2861" i="1"/>
  <c r="O2861" i="1" s="1"/>
  <c r="N2862" i="1"/>
  <c r="N2863" i="1"/>
  <c r="N2864" i="1"/>
  <c r="N2859" i="1"/>
  <c r="O2859" i="1" s="1"/>
  <c r="N2858" i="1"/>
  <c r="N2865" i="1"/>
  <c r="N2860" i="1"/>
  <c r="N2869" i="1"/>
  <c r="O2869" i="1" s="1"/>
  <c r="N2870" i="1"/>
  <c r="N2868" i="1"/>
  <c r="N2867" i="1"/>
  <c r="N2866" i="1"/>
  <c r="O2866" i="1" s="1"/>
  <c r="N2871" i="1"/>
  <c r="N2872" i="1"/>
  <c r="N2873" i="1"/>
  <c r="N2876" i="1"/>
  <c r="O2876" i="1" s="1"/>
  <c r="N2874" i="1"/>
  <c r="N2877" i="1"/>
  <c r="N2878" i="1"/>
  <c r="N2875" i="1"/>
  <c r="O2875" i="1" s="1"/>
  <c r="N2882" i="1"/>
  <c r="N2883" i="1"/>
  <c r="N2881" i="1"/>
  <c r="N2880" i="1"/>
  <c r="O2880" i="1" s="1"/>
  <c r="N2879" i="1"/>
  <c r="N2892" i="1"/>
  <c r="N2893" i="1"/>
  <c r="N2890" i="1"/>
  <c r="O2890" i="1" s="1"/>
  <c r="N2888" i="1"/>
  <c r="N2886" i="1"/>
  <c r="N2887" i="1"/>
  <c r="N2894" i="1"/>
  <c r="O2894" i="1" s="1"/>
  <c r="N2889" i="1"/>
  <c r="N2884" i="1"/>
  <c r="N2885" i="1"/>
  <c r="N2891" i="1"/>
  <c r="O2891" i="1" s="1"/>
  <c r="N2899" i="1"/>
  <c r="N2898" i="1"/>
  <c r="N2897" i="1"/>
  <c r="N2900" i="1"/>
  <c r="O2900" i="1" s="1"/>
  <c r="N2895" i="1"/>
  <c r="N2896" i="1"/>
  <c r="N2901" i="1"/>
  <c r="N2906" i="1"/>
  <c r="O2906" i="1" s="1"/>
  <c r="N2903" i="1"/>
  <c r="N2902" i="1"/>
  <c r="N2905" i="1"/>
  <c r="N2904" i="1"/>
  <c r="O2904" i="1" s="1"/>
  <c r="N2909" i="1"/>
  <c r="N2911" i="1"/>
  <c r="N2912" i="1"/>
  <c r="N2913" i="1"/>
  <c r="O2913" i="1" s="1"/>
  <c r="N2910" i="1"/>
  <c r="N2914" i="1"/>
  <c r="N2908" i="1"/>
  <c r="N2907" i="1"/>
  <c r="O2907" i="1" s="1"/>
  <c r="N2915" i="1"/>
  <c r="N2920" i="1"/>
  <c r="N2921" i="1"/>
  <c r="N2919" i="1"/>
  <c r="O2919" i="1" s="1"/>
  <c r="N2918" i="1"/>
  <c r="N2917" i="1"/>
  <c r="N2922" i="1"/>
  <c r="N2923" i="1"/>
  <c r="O2923" i="1" s="1"/>
  <c r="N2924" i="1"/>
  <c r="N2916" i="1"/>
  <c r="N2926" i="1"/>
  <c r="N2927" i="1"/>
  <c r="O2927" i="1" s="1"/>
  <c r="N2925" i="1"/>
  <c r="N2928" i="1"/>
  <c r="N2935" i="1"/>
  <c r="N2932" i="1"/>
  <c r="O2932" i="1" s="1"/>
  <c r="N2934" i="1"/>
  <c r="N2936" i="1"/>
  <c r="N2929" i="1"/>
  <c r="N2931" i="1"/>
  <c r="O2931" i="1" s="1"/>
  <c r="N2933" i="1"/>
  <c r="N2930" i="1"/>
  <c r="N2938" i="1"/>
  <c r="N2940" i="1"/>
  <c r="O2940" i="1" s="1"/>
  <c r="N2939" i="1"/>
  <c r="N2937" i="1"/>
  <c r="N2941" i="1"/>
  <c r="N2946" i="1"/>
  <c r="O2946" i="1" s="1"/>
  <c r="N2942" i="1"/>
  <c r="N2947" i="1"/>
  <c r="N2948" i="1"/>
  <c r="N2943" i="1"/>
  <c r="O2943" i="1" s="1"/>
  <c r="N2944" i="1"/>
  <c r="N2945" i="1"/>
  <c r="N2949" i="1"/>
  <c r="N2955" i="1"/>
  <c r="O2955" i="1" s="1"/>
  <c r="N2952" i="1"/>
  <c r="N2954" i="1"/>
  <c r="N2953" i="1"/>
  <c r="N2951" i="1"/>
  <c r="O2951" i="1" s="1"/>
  <c r="N2956" i="1"/>
  <c r="N2950" i="1"/>
  <c r="N2957" i="1"/>
  <c r="N2960" i="1"/>
  <c r="O2960" i="1" s="1"/>
  <c r="N2961" i="1"/>
  <c r="N2962" i="1"/>
  <c r="N2959" i="1"/>
  <c r="N2963" i="1"/>
  <c r="O2963" i="1" s="1"/>
  <c r="N2958" i="1"/>
  <c r="N2964" i="1"/>
  <c r="N2965" i="1"/>
  <c r="N2966" i="1"/>
  <c r="O2966" i="1" s="1"/>
  <c r="N2971" i="1"/>
  <c r="N2970" i="1"/>
  <c r="N2969" i="1"/>
  <c r="N2972" i="1"/>
  <c r="O2972" i="1" s="1"/>
  <c r="N2967" i="1"/>
  <c r="N2968" i="1"/>
  <c r="N2974" i="1"/>
  <c r="N2975" i="1"/>
  <c r="O2975" i="1" s="1"/>
  <c r="N2973" i="1"/>
  <c r="N2976" i="1"/>
  <c r="N2981" i="1"/>
  <c r="N2982" i="1"/>
  <c r="O2982" i="1" s="1"/>
  <c r="N2983" i="1"/>
  <c r="N2979" i="1"/>
  <c r="N2980" i="1"/>
  <c r="N2984" i="1"/>
  <c r="O2984" i="1" s="1"/>
  <c r="N2978" i="1"/>
  <c r="N2977" i="1"/>
  <c r="N2985" i="1"/>
  <c r="N2986" i="1"/>
  <c r="O2986" i="1" s="1"/>
  <c r="N2987" i="1"/>
  <c r="N2988" i="1"/>
  <c r="N2995" i="1"/>
  <c r="N2996" i="1"/>
  <c r="O2996" i="1" s="1"/>
  <c r="N2994" i="1"/>
  <c r="N2997" i="1"/>
  <c r="N2990" i="1"/>
  <c r="N2989" i="1"/>
  <c r="O2989" i="1" s="1"/>
  <c r="N2998" i="1"/>
  <c r="N2999" i="1"/>
  <c r="N2991" i="1"/>
  <c r="N3000" i="1"/>
  <c r="O3000" i="1" s="1"/>
  <c r="N2993" i="1"/>
  <c r="N3001" i="1"/>
  <c r="N2992" i="1"/>
  <c r="N3009" i="1"/>
  <c r="O3009" i="1" s="1"/>
  <c r="N3007" i="1"/>
  <c r="N3010" i="1"/>
  <c r="N3005" i="1"/>
  <c r="N3011" i="1"/>
  <c r="O3011" i="1" s="1"/>
  <c r="N3012" i="1"/>
  <c r="N3004" i="1"/>
  <c r="N3003" i="1"/>
  <c r="N3002" i="1"/>
  <c r="O3002" i="1" s="1"/>
  <c r="N3006" i="1"/>
  <c r="N3008" i="1"/>
  <c r="N3013" i="1"/>
  <c r="N3014" i="1"/>
  <c r="O3014" i="1" s="1"/>
  <c r="N3015" i="1"/>
  <c r="N3024" i="1"/>
  <c r="N3019" i="1"/>
  <c r="N3021" i="1"/>
  <c r="O3021" i="1" s="1"/>
  <c r="N3023" i="1"/>
  <c r="N3017" i="1"/>
  <c r="N3020" i="1"/>
  <c r="N3025" i="1"/>
  <c r="O3025" i="1" s="1"/>
  <c r="N3018" i="1"/>
  <c r="N3026" i="1"/>
  <c r="N3027" i="1"/>
  <c r="N3028" i="1"/>
  <c r="O3028" i="1" s="1"/>
  <c r="N3029" i="1"/>
  <c r="N3022" i="1"/>
  <c r="N3035" i="1"/>
  <c r="N3034" i="1"/>
  <c r="O3034" i="1" s="1"/>
  <c r="N3036" i="1"/>
  <c r="N3031" i="1"/>
  <c r="N3030" i="1"/>
  <c r="N3032" i="1"/>
  <c r="O3032" i="1" s="1"/>
  <c r="N3037" i="1"/>
  <c r="N3038" i="1"/>
  <c r="N3033" i="1"/>
  <c r="N3039" i="1"/>
  <c r="O3039" i="1" s="1"/>
  <c r="N3041" i="1"/>
  <c r="N3042" i="1"/>
  <c r="N3043" i="1"/>
  <c r="N3040" i="1"/>
  <c r="O3040" i="1" s="1"/>
  <c r="N3048" i="1"/>
  <c r="N3045" i="1"/>
  <c r="N3047" i="1"/>
  <c r="N3046" i="1"/>
  <c r="O3046" i="1" s="1"/>
  <c r="N3044" i="1"/>
  <c r="N3053" i="1"/>
  <c r="N3052" i="1"/>
  <c r="N3051" i="1"/>
  <c r="O3051" i="1" s="1"/>
  <c r="N3049" i="1"/>
  <c r="N3050" i="1"/>
  <c r="N3057" i="1"/>
  <c r="N3054" i="1"/>
  <c r="O3054" i="1" s="1"/>
  <c r="N3061" i="1"/>
  <c r="N3058" i="1"/>
  <c r="N3055" i="1"/>
  <c r="N3060" i="1"/>
  <c r="O3060" i="1" s="1"/>
  <c r="N3056" i="1"/>
  <c r="N3059" i="1"/>
  <c r="N3062" i="1"/>
  <c r="N3067" i="1"/>
  <c r="O3067" i="1" s="1"/>
  <c r="N3068" i="1"/>
  <c r="N3065" i="1"/>
  <c r="N3064" i="1"/>
  <c r="N3069" i="1"/>
  <c r="O3069" i="1" s="1"/>
  <c r="N3063" i="1"/>
  <c r="N3066" i="1"/>
  <c r="N3070" i="1"/>
  <c r="N3076" i="1"/>
  <c r="O3076" i="1" s="1"/>
  <c r="N3077" i="1"/>
  <c r="N3078" i="1"/>
  <c r="N3074" i="1"/>
  <c r="N3073" i="1"/>
  <c r="O3073" i="1" s="1"/>
  <c r="N3079" i="1"/>
  <c r="N3080" i="1"/>
  <c r="N3072" i="1"/>
  <c r="N3071" i="1"/>
  <c r="O3071" i="1" s="1"/>
  <c r="N3075" i="1"/>
  <c r="N3081" i="1"/>
  <c r="N3082" i="1"/>
  <c r="N3084" i="1"/>
  <c r="O3084" i="1" s="1"/>
  <c r="N3089" i="1"/>
  <c r="N3088" i="1"/>
  <c r="N3085" i="1"/>
  <c r="N3083" i="1"/>
  <c r="O3083" i="1" s="1"/>
  <c r="N3090" i="1"/>
  <c r="N3087" i="1"/>
  <c r="N3086" i="1"/>
  <c r="N3100" i="1"/>
  <c r="O3100" i="1" s="1"/>
  <c r="N3099" i="1"/>
  <c r="N3098" i="1"/>
  <c r="N3094" i="1"/>
  <c r="N3093" i="1"/>
  <c r="O3093" i="1" s="1"/>
  <c r="N3095" i="1"/>
  <c r="N3091" i="1"/>
  <c r="N3101" i="1"/>
  <c r="N3092" i="1"/>
  <c r="O3092" i="1" s="1"/>
  <c r="N3097" i="1"/>
  <c r="N3096" i="1"/>
  <c r="N3111" i="1"/>
  <c r="N3110" i="1"/>
  <c r="O3110" i="1" s="1"/>
  <c r="N3106" i="1"/>
  <c r="N3107" i="1"/>
  <c r="N3105" i="1"/>
  <c r="N3109" i="1"/>
  <c r="O3109" i="1" s="1"/>
  <c r="N3104" i="1"/>
  <c r="N3102" i="1"/>
  <c r="N3108" i="1"/>
  <c r="N3103" i="1"/>
  <c r="O3103" i="1" s="1"/>
  <c r="N3115" i="1"/>
  <c r="N3113" i="1"/>
  <c r="N3117" i="1"/>
  <c r="N3114" i="1"/>
  <c r="O3114" i="1" s="1"/>
  <c r="N3112" i="1"/>
  <c r="N3116" i="1"/>
  <c r="N3122" i="1"/>
  <c r="N3121" i="1"/>
  <c r="O3121" i="1" s="1"/>
  <c r="N3123" i="1"/>
  <c r="N3120" i="1"/>
  <c r="N3119" i="1"/>
  <c r="N3118" i="1"/>
  <c r="O3118" i="1" s="1"/>
  <c r="N3133" i="1"/>
  <c r="N3134" i="1"/>
  <c r="N3131" i="1"/>
  <c r="N3129" i="1"/>
  <c r="O3129" i="1" s="1"/>
  <c r="N3126" i="1"/>
  <c r="N3128" i="1"/>
  <c r="N3132" i="1"/>
  <c r="N3135" i="1"/>
  <c r="O3135" i="1" s="1"/>
  <c r="N3136" i="1"/>
  <c r="N3130" i="1"/>
  <c r="N3125" i="1"/>
  <c r="N3124" i="1"/>
  <c r="O3124" i="1" s="1"/>
  <c r="N3127" i="1"/>
  <c r="N3137" i="1"/>
  <c r="N3142" i="1"/>
  <c r="N3141" i="1"/>
  <c r="O3141" i="1" s="1"/>
  <c r="N3145" i="1"/>
  <c r="N3146" i="1"/>
  <c r="N3139" i="1"/>
  <c r="N3144" i="1"/>
  <c r="O3144" i="1" s="1"/>
  <c r="N3143" i="1"/>
  <c r="N3147" i="1"/>
  <c r="N3140" i="1"/>
  <c r="N3152" i="1"/>
  <c r="O3152" i="1" s="1"/>
  <c r="N3149" i="1"/>
  <c r="N3150" i="1"/>
  <c r="N3148" i="1"/>
  <c r="N3153" i="1"/>
  <c r="O3153" i="1" s="1"/>
  <c r="N3154" i="1"/>
  <c r="N3155" i="1"/>
  <c r="N3151" i="1"/>
  <c r="N3161" i="1"/>
  <c r="O3161" i="1" s="1"/>
  <c r="N3160" i="1"/>
  <c r="N3158" i="1"/>
  <c r="N3162" i="1"/>
  <c r="N3156" i="1"/>
  <c r="O3156" i="1" s="1"/>
  <c r="N3159" i="1"/>
  <c r="N3157" i="1"/>
  <c r="N3163" i="1"/>
  <c r="N3168" i="1"/>
  <c r="O3168" i="1" s="1"/>
  <c r="N3170" i="1"/>
  <c r="N3171" i="1"/>
  <c r="N3172" i="1"/>
  <c r="N3164" i="1"/>
  <c r="O3164" i="1" s="1"/>
  <c r="N3169" i="1"/>
  <c r="N3167" i="1"/>
  <c r="N3166" i="1"/>
  <c r="N3165" i="1"/>
  <c r="O3165" i="1" s="1"/>
  <c r="N3173" i="1"/>
  <c r="N3174" i="1"/>
  <c r="N3180" i="1"/>
  <c r="N3175" i="1"/>
  <c r="O3175" i="1" s="1"/>
  <c r="N3181" i="1"/>
  <c r="N3178" i="1"/>
  <c r="N3179" i="1"/>
  <c r="N3176" i="1"/>
  <c r="O3176" i="1" s="1"/>
  <c r="N3177" i="1"/>
  <c r="N3184" i="1"/>
  <c r="N3186" i="1"/>
  <c r="N3188" i="1"/>
  <c r="O3188" i="1" s="1"/>
  <c r="N3187" i="1"/>
  <c r="N3189" i="1"/>
  <c r="N3190" i="1"/>
  <c r="N3183" i="1"/>
  <c r="O3183" i="1" s="1"/>
  <c r="N3182" i="1"/>
  <c r="N3185" i="1"/>
  <c r="N3191" i="1"/>
  <c r="N3192" i="1"/>
  <c r="O3192" i="1" s="1"/>
  <c r="N3198" i="1"/>
  <c r="N3199" i="1"/>
  <c r="N3194" i="1"/>
  <c r="N3193" i="1"/>
  <c r="O3193" i="1" s="1"/>
  <c r="N3200" i="1"/>
  <c r="N3196" i="1"/>
  <c r="N3197" i="1"/>
  <c r="N3201" i="1"/>
  <c r="O3201" i="1" s="1"/>
  <c r="N3195" i="1"/>
  <c r="N3203" i="1"/>
  <c r="N3207" i="1"/>
  <c r="N3210" i="1"/>
  <c r="O3210" i="1" s="1"/>
  <c r="N3209" i="1"/>
  <c r="N3208" i="1"/>
  <c r="N3206" i="1"/>
  <c r="N3205" i="1"/>
  <c r="O3205" i="1" s="1"/>
  <c r="N3202" i="1"/>
  <c r="N3204" i="1"/>
  <c r="N3223" i="1"/>
  <c r="N3221" i="1"/>
  <c r="O3221" i="1" s="1"/>
  <c r="N3217" i="1"/>
  <c r="N3216" i="1"/>
  <c r="N3215" i="1"/>
  <c r="N3214" i="1"/>
  <c r="O3214" i="1" s="1"/>
  <c r="N3213" i="1"/>
  <c r="N3212" i="1"/>
  <c r="N3211" i="1"/>
  <c r="N3224" i="1"/>
  <c r="O3224" i="1" s="1"/>
  <c r="N3220" i="1"/>
  <c r="N3222" i="1"/>
  <c r="N3225" i="1"/>
  <c r="N3226" i="1"/>
  <c r="O3226" i="1" s="1"/>
  <c r="N3218" i="1"/>
  <c r="N3227" i="1"/>
  <c r="N3228" i="1"/>
  <c r="N3219" i="1"/>
  <c r="O3219" i="1" s="1"/>
  <c r="N3231" i="1"/>
  <c r="N3229" i="1"/>
  <c r="N3234" i="1"/>
  <c r="N3235" i="1"/>
  <c r="O3235" i="1" s="1"/>
  <c r="N3233" i="1"/>
  <c r="N3232" i="1"/>
  <c r="N3230" i="1"/>
  <c r="N3244" i="1"/>
  <c r="O3244" i="1" s="1"/>
  <c r="N3240" i="1"/>
  <c r="N3243" i="1"/>
  <c r="N3239" i="1"/>
  <c r="N3238" i="1"/>
  <c r="O3238" i="1" s="1"/>
  <c r="N3237" i="1"/>
  <c r="N3242" i="1"/>
  <c r="N3245" i="1"/>
  <c r="N3246" i="1"/>
  <c r="O3246" i="1" s="1"/>
  <c r="N3236" i="1"/>
  <c r="N3247" i="1"/>
  <c r="N3241" i="1"/>
  <c r="N3254" i="1"/>
  <c r="O3254" i="1" s="1"/>
  <c r="N3253" i="1"/>
  <c r="N3251" i="1"/>
  <c r="N3250" i="1"/>
  <c r="N3249" i="1"/>
  <c r="O3249" i="1" s="1"/>
  <c r="N3248" i="1"/>
  <c r="N3255" i="1"/>
  <c r="N3256" i="1"/>
  <c r="N3252" i="1"/>
  <c r="O3252" i="1" s="1"/>
  <c r="N3257" i="1"/>
  <c r="N3258" i="1"/>
  <c r="N3259" i="1"/>
  <c r="N3260" i="1"/>
  <c r="O3260" i="1" s="1"/>
  <c r="N3264" i="1"/>
  <c r="N3261" i="1"/>
  <c r="N3267" i="1"/>
  <c r="N3262" i="1"/>
  <c r="O3262" i="1" s="1"/>
  <c r="N3268" i="1"/>
  <c r="N3269" i="1"/>
  <c r="N3270" i="1"/>
  <c r="N3266" i="1"/>
  <c r="O3266" i="1" s="1"/>
  <c r="N3265" i="1"/>
  <c r="N3263" i="1"/>
  <c r="N3271" i="1"/>
  <c r="N3275" i="1"/>
  <c r="O3275" i="1" s="1"/>
  <c r="N3276" i="1"/>
  <c r="N3273" i="1"/>
  <c r="N3272" i="1"/>
  <c r="N3274" i="1"/>
  <c r="O3274" i="1" s="1"/>
  <c r="N3277" i="1"/>
  <c r="N3278" i="1"/>
  <c r="N3285" i="1"/>
  <c r="N3284" i="1"/>
  <c r="O3284" i="1" s="1"/>
  <c r="N3283" i="1"/>
  <c r="N3282" i="1"/>
  <c r="N3280" i="1"/>
  <c r="N3279" i="1"/>
  <c r="O3279" i="1" s="1"/>
  <c r="N3281" i="1"/>
  <c r="N3286" i="1"/>
  <c r="N3287" i="1"/>
  <c r="N3298" i="1"/>
  <c r="O3298" i="1" s="1"/>
  <c r="N3295" i="1"/>
  <c r="N3296" i="1"/>
  <c r="N3294" i="1"/>
  <c r="N3293" i="1"/>
  <c r="O3293" i="1" s="1"/>
  <c r="N3289" i="1"/>
  <c r="N3288" i="1"/>
  <c r="N3299" i="1"/>
  <c r="N3292" i="1"/>
  <c r="O3292" i="1" s="1"/>
  <c r="N3290" i="1"/>
  <c r="N3291" i="1"/>
  <c r="N3297" i="1"/>
  <c r="N3301" i="1"/>
  <c r="O3301" i="1" s="1"/>
  <c r="N3302" i="1"/>
  <c r="N3303" i="1"/>
  <c r="N3304" i="1"/>
  <c r="N3306" i="1"/>
  <c r="O3306" i="1" s="1"/>
  <c r="N3305" i="1"/>
  <c r="N3307" i="1"/>
  <c r="N3308" i="1"/>
  <c r="N3319" i="1"/>
  <c r="O3319" i="1" s="1"/>
  <c r="N3313" i="1"/>
  <c r="N3321" i="1"/>
  <c r="N3317" i="1"/>
  <c r="N3316" i="1"/>
  <c r="O3316" i="1" s="1"/>
  <c r="N3322" i="1"/>
  <c r="N3310" i="1"/>
  <c r="N3309" i="1"/>
  <c r="N3312" i="1"/>
  <c r="O3312" i="1" s="1"/>
  <c r="N3315" i="1"/>
  <c r="N3311" i="1"/>
  <c r="N3318" i="1"/>
  <c r="N3314" i="1"/>
  <c r="O3314" i="1" s="1"/>
  <c r="N3320" i="1"/>
  <c r="N3327" i="1"/>
  <c r="N3326" i="1"/>
  <c r="N3325" i="1"/>
  <c r="O3325" i="1" s="1"/>
  <c r="N3324" i="1"/>
  <c r="N3323" i="1"/>
  <c r="N3333" i="1"/>
  <c r="N3329" i="1"/>
  <c r="O3329" i="1" s="1"/>
  <c r="N3332" i="1"/>
  <c r="N3331" i="1"/>
  <c r="N3334" i="1"/>
  <c r="N3335" i="1"/>
  <c r="O3335" i="1" s="1"/>
  <c r="N3328" i="1"/>
  <c r="N3336" i="1"/>
  <c r="N3330" i="1"/>
  <c r="N3338" i="1"/>
  <c r="O3338" i="1" s="1"/>
  <c r="N3340" i="1"/>
  <c r="N3339" i="1"/>
  <c r="N3337" i="1"/>
  <c r="N3346" i="1"/>
  <c r="O3346" i="1" s="1"/>
  <c r="N3345" i="1"/>
  <c r="N3347" i="1"/>
  <c r="N3342" i="1"/>
  <c r="N3341" i="1"/>
  <c r="O3341" i="1" s="1"/>
  <c r="N3348" i="1"/>
  <c r="N3344" i="1"/>
  <c r="N3343" i="1"/>
  <c r="N3349" i="1"/>
  <c r="O3349" i="1" s="1"/>
  <c r="N3350" i="1"/>
  <c r="N3355" i="1"/>
  <c r="N3356" i="1"/>
  <c r="N3353" i="1"/>
  <c r="O3353" i="1" s="1"/>
  <c r="N3352" i="1"/>
  <c r="N3357" i="1"/>
  <c r="N3358" i="1"/>
  <c r="N3359" i="1"/>
  <c r="O3359" i="1" s="1"/>
  <c r="N3354" i="1"/>
  <c r="N3360" i="1"/>
  <c r="N3361" i="1"/>
  <c r="N3363" i="1"/>
  <c r="O3363" i="1" s="1"/>
  <c r="N3362" i="1"/>
  <c r="N3364" i="1"/>
  <c r="N3365" i="1"/>
  <c r="N3366" i="1"/>
  <c r="O3366" i="1" s="1"/>
  <c r="N3369" i="1"/>
  <c r="N3370" i="1"/>
  <c r="N3368" i="1"/>
  <c r="N3373" i="1"/>
  <c r="O3373" i="1" s="1"/>
  <c r="N3371" i="1"/>
  <c r="N3367" i="1"/>
  <c r="N3372" i="1"/>
  <c r="N3374" i="1"/>
  <c r="O3374" i="1" s="1"/>
  <c r="N3375" i="1"/>
  <c r="N3384" i="1"/>
  <c r="N3383" i="1"/>
  <c r="N3380" i="1"/>
  <c r="O3380" i="1" s="1"/>
  <c r="N3379" i="1"/>
  <c r="N3378" i="1"/>
  <c r="N3386" i="1"/>
  <c r="N3377" i="1"/>
  <c r="O3377" i="1" s="1"/>
  <c r="N3376" i="1"/>
  <c r="N3385" i="1"/>
  <c r="N3381" i="1"/>
  <c r="N3382" i="1"/>
  <c r="O3382" i="1" s="1"/>
  <c r="N3387" i="1"/>
  <c r="N3388" i="1"/>
  <c r="N3391" i="1"/>
  <c r="N3403" i="1"/>
  <c r="O3403" i="1" s="1"/>
  <c r="N3402" i="1"/>
  <c r="N3401" i="1"/>
  <c r="N3400" i="1"/>
  <c r="N3398" i="1"/>
  <c r="O3398" i="1" s="1"/>
  <c r="N3399" i="1"/>
  <c r="N3394" i="1"/>
  <c r="N3395" i="1"/>
  <c r="N3404" i="1"/>
  <c r="O3404" i="1" s="1"/>
  <c r="N3390" i="1"/>
  <c r="N3405" i="1"/>
  <c r="N3392" i="1"/>
  <c r="N3389" i="1"/>
  <c r="O3389" i="1" s="1"/>
  <c r="N3393" i="1"/>
  <c r="N3406" i="1"/>
  <c r="N3396" i="1"/>
  <c r="N3407" i="1"/>
  <c r="O3407" i="1" s="1"/>
  <c r="N3397" i="1"/>
  <c r="N3416" i="1"/>
  <c r="N3408" i="1"/>
  <c r="N3409" i="1"/>
  <c r="O3409" i="1" s="1"/>
  <c r="N3413" i="1"/>
  <c r="N3410" i="1"/>
  <c r="N3414" i="1"/>
  <c r="N3415" i="1"/>
  <c r="O3415" i="1" s="1"/>
  <c r="N3411" i="1"/>
  <c r="N3412" i="1"/>
  <c r="N3419" i="1"/>
  <c r="N3417" i="1"/>
  <c r="O3417" i="1" s="1"/>
  <c r="N3423" i="1"/>
  <c r="N3421" i="1"/>
  <c r="N3424" i="1"/>
  <c r="N3425" i="1"/>
  <c r="O3425" i="1" s="1"/>
  <c r="N3420" i="1"/>
  <c r="N3426" i="1"/>
  <c r="N3418" i="1"/>
  <c r="N3422" i="1"/>
  <c r="O3422" i="1" s="1"/>
  <c r="N3432" i="1"/>
  <c r="N3433" i="1"/>
  <c r="N3429" i="1"/>
  <c r="N3434" i="1"/>
  <c r="O3434" i="1" s="1"/>
  <c r="N3427" i="1"/>
  <c r="N3428" i="1"/>
  <c r="N3435" i="1"/>
  <c r="N3431" i="1"/>
  <c r="O3431" i="1" s="1"/>
  <c r="N3436" i="1"/>
  <c r="N3430" i="1"/>
  <c r="N3446" i="1"/>
  <c r="N3443" i="1"/>
  <c r="O3443" i="1" s="1"/>
  <c r="N3447" i="1"/>
  <c r="N3440" i="1"/>
  <c r="N3448" i="1"/>
  <c r="N3438" i="1"/>
  <c r="O3438" i="1" s="1"/>
  <c r="N3449" i="1"/>
  <c r="N3444" i="1"/>
  <c r="N3450" i="1"/>
  <c r="N3442" i="1"/>
  <c r="O3442" i="1" s="1"/>
  <c r="N3451" i="1"/>
  <c r="N3437" i="1"/>
  <c r="N3445" i="1"/>
  <c r="N3452" i="1"/>
  <c r="O3452" i="1" s="1"/>
  <c r="N3439" i="1"/>
  <c r="N3441" i="1"/>
  <c r="N3453" i="1"/>
  <c r="N3458" i="1"/>
  <c r="O3458" i="1" s="1"/>
  <c r="N3457" i="1"/>
  <c r="N3456" i="1"/>
  <c r="N3455" i="1"/>
  <c r="N3459" i="1"/>
  <c r="O3459" i="1" s="1"/>
  <c r="N3454" i="1"/>
  <c r="N3460" i="1"/>
  <c r="N3461" i="1"/>
  <c r="N3462" i="1"/>
  <c r="O3462" i="1" s="1"/>
  <c r="N3463" i="1"/>
  <c r="N3464" i="1"/>
  <c r="N3465" i="1"/>
  <c r="N3476" i="1"/>
  <c r="O3476" i="1" s="1"/>
  <c r="N3473" i="1"/>
  <c r="N3471" i="1"/>
  <c r="N3469" i="1"/>
  <c r="N3468" i="1"/>
  <c r="O3468" i="1" s="1"/>
  <c r="N3467" i="1"/>
  <c r="N3472" i="1"/>
  <c r="N3466" i="1"/>
  <c r="N3477" i="1"/>
  <c r="O3477" i="1" s="1"/>
  <c r="N3478" i="1"/>
  <c r="N3470" i="1"/>
  <c r="N3475" i="1"/>
  <c r="N3474" i="1"/>
  <c r="O3474" i="1" s="1"/>
  <c r="N3489" i="1"/>
  <c r="N3487" i="1"/>
  <c r="N3490" i="1"/>
  <c r="N3486" i="1"/>
  <c r="O3486" i="1" s="1"/>
  <c r="N3491" i="1"/>
  <c r="N3485" i="1"/>
  <c r="N3482" i="1"/>
  <c r="N3480" i="1"/>
  <c r="O3480" i="1" s="1"/>
  <c r="N3479" i="1"/>
  <c r="N3481" i="1"/>
  <c r="N3492" i="1"/>
  <c r="N3483" i="1"/>
  <c r="O3483" i="1" s="1"/>
  <c r="N3488" i="1"/>
  <c r="N3493" i="1"/>
  <c r="N3494" i="1"/>
  <c r="N3484" i="1"/>
  <c r="O3484" i="1" s="1"/>
  <c r="N3495" i="1"/>
  <c r="N3505" i="1"/>
  <c r="N3504" i="1"/>
  <c r="N3502" i="1"/>
  <c r="O3502" i="1" s="1"/>
  <c r="N3503" i="1"/>
  <c r="N3500" i="1"/>
  <c r="N3498" i="1"/>
  <c r="N3497" i="1"/>
  <c r="O3497" i="1" s="1"/>
  <c r="N3506" i="1"/>
  <c r="N3507" i="1"/>
  <c r="N3496" i="1"/>
  <c r="N3501" i="1"/>
  <c r="O3501" i="1" s="1"/>
  <c r="N3499" i="1"/>
  <c r="N3516" i="1"/>
  <c r="N3509" i="1"/>
  <c r="N3508" i="1"/>
  <c r="O3508" i="1" s="1"/>
  <c r="N3510" i="1"/>
  <c r="N3514" i="1"/>
  <c r="N3517" i="1"/>
  <c r="N3513" i="1"/>
  <c r="O3513" i="1" s="1"/>
  <c r="N3512" i="1"/>
  <c r="N3511" i="1"/>
  <c r="N3515" i="1"/>
  <c r="N3518" i="1"/>
  <c r="O3518" i="1" s="1"/>
  <c r="N3526" i="1"/>
  <c r="N3527" i="1"/>
  <c r="N3525" i="1"/>
  <c r="N3524" i="1"/>
  <c r="O3524" i="1" s="1"/>
  <c r="N3523" i="1"/>
  <c r="N3522" i="1"/>
  <c r="N3521" i="1"/>
  <c r="N3520" i="1"/>
  <c r="O3520" i="1" s="1"/>
  <c r="N3519" i="1"/>
  <c r="N3528" i="1"/>
  <c r="N3529" i="1"/>
  <c r="N3530" i="1"/>
  <c r="O3530" i="1" s="1"/>
  <c r="N3531" i="1"/>
  <c r="N3540" i="1"/>
  <c r="N3538" i="1"/>
  <c r="N3541" i="1"/>
  <c r="O3541" i="1" s="1"/>
  <c r="N3532" i="1"/>
  <c r="N3535" i="1"/>
  <c r="N3536" i="1"/>
  <c r="N3533" i="1"/>
  <c r="O3533" i="1" s="1"/>
  <c r="N3534" i="1"/>
  <c r="N3537" i="1"/>
  <c r="N3539" i="1"/>
  <c r="N3542" i="1"/>
  <c r="O3542" i="1" s="1"/>
  <c r="N3543" i="1"/>
  <c r="N3546" i="1"/>
  <c r="N3553" i="1"/>
  <c r="N3554" i="1"/>
  <c r="O3554" i="1" s="1"/>
  <c r="N3556" i="1"/>
  <c r="N3551" i="1"/>
  <c r="N3550" i="1"/>
  <c r="N3557" i="1"/>
  <c r="O3557" i="1" s="1"/>
  <c r="N3544" i="1"/>
  <c r="N3547" i="1"/>
  <c r="N3545" i="1"/>
  <c r="N3548" i="1"/>
  <c r="O3548" i="1" s="1"/>
  <c r="N3555" i="1"/>
  <c r="N3558" i="1"/>
  <c r="N3559" i="1"/>
  <c r="N3552" i="1"/>
  <c r="O3552" i="1" s="1"/>
  <c r="N3560" i="1"/>
  <c r="N3549" i="1"/>
  <c r="N3568" i="1"/>
  <c r="N3567" i="1"/>
  <c r="O3567" i="1" s="1"/>
  <c r="N3565" i="1"/>
  <c r="N3569" i="1"/>
  <c r="N3564" i="1"/>
  <c r="N3563" i="1"/>
  <c r="O3563" i="1" s="1"/>
  <c r="N3562" i="1"/>
  <c r="N3570" i="1"/>
  <c r="N3566" i="1"/>
  <c r="N3561" i="1"/>
  <c r="O3561" i="1" s="1"/>
  <c r="N3579" i="1"/>
  <c r="N3575" i="1"/>
  <c r="N3572" i="1"/>
  <c r="N3571" i="1"/>
  <c r="O3571" i="1" s="1"/>
  <c r="N3573" i="1"/>
  <c r="N3580" i="1"/>
  <c r="N3581" i="1"/>
  <c r="N3582" i="1"/>
  <c r="O3582" i="1" s="1"/>
  <c r="N3577" i="1"/>
  <c r="N3583" i="1"/>
  <c r="N3574" i="1"/>
  <c r="N3578" i="1"/>
  <c r="O3578" i="1" s="1"/>
  <c r="N3576" i="1"/>
  <c r="N3590" i="1"/>
  <c r="N3593" i="1"/>
  <c r="N3594" i="1"/>
  <c r="O3594" i="1" s="1"/>
  <c r="N3595" i="1"/>
  <c r="N3592" i="1"/>
  <c r="N3591" i="1"/>
  <c r="N3589" i="1"/>
  <c r="O3589" i="1" s="1"/>
  <c r="N3588" i="1"/>
  <c r="N3585" i="1"/>
  <c r="N3584" i="1"/>
  <c r="N3596" i="1"/>
  <c r="O3596" i="1" s="1"/>
  <c r="N3587" i="1"/>
  <c r="N3597" i="1"/>
  <c r="N3598" i="1"/>
  <c r="N3599" i="1"/>
  <c r="O3599" i="1" s="1"/>
  <c r="N3586" i="1"/>
  <c r="N3607" i="1"/>
  <c r="N3606" i="1"/>
  <c r="N3604" i="1"/>
  <c r="O3604" i="1" s="1"/>
  <c r="N3605" i="1"/>
  <c r="N3603" i="1"/>
  <c r="N3601" i="1"/>
  <c r="N3608" i="1"/>
  <c r="O3608" i="1" s="1"/>
  <c r="N3609" i="1"/>
  <c r="N3600" i="1"/>
  <c r="N3602" i="1"/>
  <c r="N3610" i="1"/>
  <c r="O3610" i="1" s="1"/>
  <c r="N3611" i="1"/>
  <c r="N3612" i="1"/>
  <c r="N3622" i="1"/>
  <c r="N3619" i="1"/>
  <c r="O3619" i="1" s="1"/>
  <c r="N3621" i="1"/>
  <c r="N3616" i="1"/>
  <c r="N3613" i="1"/>
  <c r="N3618" i="1"/>
  <c r="O3618" i="1" s="1"/>
  <c r="N3617" i="1"/>
  <c r="N3615" i="1"/>
  <c r="N3623" i="1"/>
  <c r="N3620" i="1"/>
  <c r="O3620" i="1" s="1"/>
  <c r="N3614" i="1"/>
  <c r="N3624" i="1"/>
  <c r="N3630" i="1"/>
  <c r="N3631" i="1"/>
  <c r="O3631" i="1" s="1"/>
  <c r="N3627" i="1"/>
  <c r="N3632" i="1"/>
  <c r="N3629" i="1"/>
  <c r="N3628" i="1"/>
  <c r="O3628" i="1" s="1"/>
  <c r="N3625" i="1"/>
  <c r="N3626" i="1"/>
  <c r="N3633" i="1"/>
  <c r="N3634" i="1"/>
  <c r="O3634" i="1" s="1"/>
  <c r="N3635" i="1"/>
  <c r="N3636" i="1"/>
  <c r="N3647" i="1"/>
  <c r="N3646" i="1"/>
  <c r="O3646" i="1" s="1"/>
  <c r="N3648" i="1"/>
  <c r="N3638" i="1"/>
  <c r="N3642" i="1"/>
  <c r="N3637" i="1"/>
  <c r="O3637" i="1" s="1"/>
  <c r="N3640" i="1"/>
  <c r="N3643" i="1"/>
  <c r="N3639" i="1"/>
  <c r="N3649" i="1"/>
  <c r="O3649" i="1" s="1"/>
  <c r="N3644" i="1"/>
  <c r="N3645" i="1"/>
  <c r="N3650" i="1"/>
  <c r="N3651" i="1"/>
  <c r="O3651" i="1" s="1"/>
  <c r="N3641" i="1"/>
  <c r="N3661" i="1"/>
  <c r="N3653" i="1"/>
  <c r="N3662" i="1"/>
  <c r="O3662" i="1" s="1"/>
  <c r="N3660" i="1"/>
  <c r="N3656" i="1"/>
  <c r="N3657" i="1"/>
  <c r="N3658" i="1"/>
  <c r="O3658" i="1" s="1"/>
  <c r="N3654" i="1"/>
  <c r="N3655" i="1"/>
  <c r="N3663" i="1"/>
  <c r="N3659" i="1"/>
  <c r="O3659" i="1" s="1"/>
  <c r="N3668" i="1"/>
  <c r="N3674" i="1"/>
  <c r="N3672" i="1"/>
  <c r="N3675" i="1"/>
  <c r="O3675" i="1" s="1"/>
  <c r="N3669" i="1"/>
  <c r="N3676" i="1"/>
  <c r="N3673" i="1"/>
  <c r="N3677" i="1"/>
  <c r="O3677" i="1" s="1"/>
  <c r="N3678" i="1"/>
  <c r="N3679" i="1"/>
  <c r="N3666" i="1"/>
  <c r="N3680" i="1"/>
  <c r="O3680" i="1" s="1"/>
  <c r="N3681" i="1"/>
  <c r="N3665" i="1"/>
  <c r="N3667" i="1"/>
  <c r="N3664" i="1"/>
  <c r="O3664" i="1" s="1"/>
  <c r="N3670" i="1"/>
  <c r="N3671" i="1"/>
  <c r="N3682" i="1"/>
  <c r="N3685" i="1"/>
  <c r="O3685" i="1" s="1"/>
  <c r="N3692" i="1"/>
  <c r="N3690" i="1"/>
  <c r="N3693" i="1"/>
  <c r="N3689" i="1"/>
  <c r="O3689" i="1" s="1"/>
  <c r="N3688" i="1"/>
  <c r="N3687" i="1"/>
  <c r="N3684" i="1"/>
  <c r="N3683" i="1"/>
  <c r="O3683" i="1" s="1"/>
  <c r="N3691" i="1"/>
  <c r="N3686" i="1"/>
  <c r="N3694" i="1"/>
  <c r="N3705" i="1"/>
  <c r="O3705" i="1" s="1"/>
  <c r="N3704" i="1"/>
  <c r="N3697" i="1"/>
  <c r="N3701" i="1"/>
  <c r="N3699" i="1"/>
  <c r="O3699" i="1" s="1"/>
  <c r="N3698" i="1"/>
  <c r="N3706" i="1"/>
  <c r="N3702" i="1"/>
  <c r="N3696" i="1"/>
  <c r="O3696" i="1" s="1"/>
  <c r="N3695" i="1"/>
  <c r="N3707" i="1"/>
  <c r="N3703" i="1"/>
  <c r="N3708" i="1"/>
  <c r="O3708" i="1" s="1"/>
  <c r="N3700" i="1"/>
  <c r="N3709" i="1"/>
  <c r="N3710" i="1"/>
  <c r="N3715" i="1"/>
  <c r="O3715" i="1" s="1"/>
  <c r="N3720" i="1"/>
  <c r="N3717" i="1"/>
  <c r="N3721" i="1"/>
  <c r="N3714" i="1"/>
  <c r="O3714" i="1" s="1"/>
  <c r="N3712" i="1"/>
  <c r="N3711" i="1"/>
  <c r="N3716" i="1"/>
  <c r="N3719" i="1"/>
  <c r="O3719" i="1" s="1"/>
  <c r="N3722" i="1"/>
  <c r="N3723" i="1"/>
  <c r="N3713" i="1"/>
  <c r="N3718" i="1"/>
  <c r="O3718" i="1" s="1"/>
  <c r="N3733" i="1"/>
  <c r="N3732" i="1"/>
  <c r="N3728" i="1"/>
  <c r="N3731" i="1"/>
  <c r="O3731" i="1" s="1"/>
  <c r="N3727" i="1"/>
  <c r="N3726" i="1"/>
  <c r="N3725" i="1"/>
  <c r="N3724" i="1"/>
  <c r="O3724" i="1" s="1"/>
  <c r="N3734" i="1"/>
  <c r="N3735" i="1"/>
  <c r="N3730" i="1"/>
  <c r="N3736" i="1"/>
  <c r="O3736" i="1" s="1"/>
  <c r="N3729" i="1"/>
  <c r="N3737" i="1"/>
  <c r="N3738" i="1"/>
  <c r="N3748" i="1"/>
  <c r="O3748" i="1" s="1"/>
  <c r="N3747" i="1"/>
  <c r="N3746" i="1"/>
  <c r="N3739" i="1"/>
  <c r="N3743" i="1"/>
  <c r="O3743" i="1" s="1"/>
  <c r="N3749" i="1"/>
  <c r="N3750" i="1"/>
  <c r="N3740" i="1"/>
  <c r="N3741" i="1"/>
  <c r="O3741" i="1" s="1"/>
  <c r="N3742" i="1"/>
  <c r="N3751" i="1"/>
  <c r="N3744" i="1"/>
  <c r="N3745" i="1"/>
  <c r="O3745" i="1" s="1"/>
  <c r="N3752" i="1"/>
  <c r="N3753" i="1"/>
  <c r="N3766" i="1"/>
  <c r="N3767" i="1"/>
  <c r="O3767" i="1" s="1"/>
  <c r="N3765" i="1"/>
  <c r="N3763" i="1"/>
  <c r="N3768" i="1"/>
  <c r="N3757" i="1"/>
  <c r="O3757" i="1" s="1"/>
  <c r="N3762" i="1"/>
  <c r="N3761" i="1"/>
  <c r="N3758" i="1"/>
  <c r="N3769" i="1"/>
  <c r="O3769" i="1" s="1"/>
  <c r="N3754" i="1"/>
  <c r="N3756" i="1"/>
  <c r="N3755" i="1"/>
  <c r="N3770" i="1"/>
  <c r="O3770" i="1" s="1"/>
  <c r="N3764" i="1"/>
  <c r="N3760" i="1"/>
  <c r="N3759" i="1"/>
  <c r="N3786" i="1"/>
  <c r="O3786" i="1" s="1"/>
  <c r="N3787" i="1"/>
  <c r="N3788" i="1"/>
  <c r="N3789" i="1"/>
  <c r="N3785" i="1"/>
  <c r="O3785" i="1" s="1"/>
  <c r="N3782" i="1"/>
  <c r="N3783" i="1"/>
  <c r="N3780" i="1"/>
  <c r="N3777" i="1"/>
  <c r="O3777" i="1" s="1"/>
  <c r="N3778" i="1"/>
  <c r="N3779" i="1"/>
  <c r="N3776" i="1"/>
  <c r="N3772" i="1"/>
  <c r="O3772" i="1" s="1"/>
  <c r="N3790" i="1"/>
  <c r="N3791" i="1"/>
  <c r="N3771" i="1"/>
  <c r="N3792" i="1"/>
  <c r="O3792" i="1" s="1"/>
  <c r="N3793" i="1"/>
  <c r="N3794" i="1"/>
  <c r="N3781" i="1"/>
  <c r="N3775" i="1"/>
  <c r="O3775" i="1" s="1"/>
  <c r="N3774" i="1"/>
  <c r="N3795" i="1"/>
  <c r="N3784" i="1"/>
  <c r="N3796" i="1"/>
  <c r="O3796" i="1" s="1"/>
  <c r="N3773" i="1"/>
  <c r="N3809" i="1"/>
  <c r="N3812" i="1"/>
  <c r="N3810" i="1"/>
  <c r="O3810" i="1" s="1"/>
  <c r="N3811" i="1"/>
  <c r="N3807" i="1"/>
  <c r="N3804" i="1"/>
  <c r="N3803" i="1"/>
  <c r="O3803" i="1" s="1"/>
  <c r="N3814" i="1"/>
  <c r="N3802" i="1"/>
  <c r="N3815" i="1"/>
  <c r="N3800" i="1"/>
  <c r="O3800" i="1" s="1"/>
  <c r="N3816" i="1"/>
  <c r="N3798" i="1"/>
  <c r="N3797" i="1"/>
  <c r="N3813" i="1"/>
  <c r="O3813" i="1" s="1"/>
  <c r="N3806" i="1"/>
  <c r="N3801" i="1"/>
  <c r="N3799" i="1"/>
  <c r="N3817" i="1"/>
  <c r="O3817" i="1" s="1"/>
  <c r="N3808" i="1"/>
  <c r="N3805" i="1"/>
  <c r="N3818" i="1"/>
  <c r="N3819" i="1"/>
  <c r="O3819" i="1" s="1"/>
  <c r="N3829" i="1"/>
  <c r="N3825" i="1"/>
  <c r="N3831" i="1"/>
  <c r="N3824" i="1"/>
  <c r="O3824" i="1" s="1"/>
  <c r="N3830" i="1"/>
  <c r="N3822" i="1"/>
  <c r="N3821" i="1"/>
  <c r="N3832" i="1"/>
  <c r="O3832" i="1" s="1"/>
  <c r="N3820" i="1"/>
  <c r="N3828" i="1"/>
  <c r="N3826" i="1"/>
  <c r="N3823" i="1"/>
  <c r="O3823" i="1" s="1"/>
  <c r="N3833" i="1"/>
  <c r="N3827" i="1"/>
  <c r="N3834" i="1"/>
  <c r="N3838" i="1"/>
  <c r="O3838" i="1" s="1"/>
  <c r="N3851" i="1"/>
  <c r="N3847" i="1"/>
  <c r="N3844" i="1"/>
  <c r="N3843" i="1"/>
  <c r="O3843" i="1" s="1"/>
  <c r="N3841" i="1"/>
  <c r="N3842" i="1"/>
  <c r="N3850" i="1"/>
  <c r="N3840" i="1"/>
  <c r="O3840" i="1" s="1"/>
  <c r="N3839" i="1"/>
  <c r="N3852" i="1"/>
  <c r="N3849" i="1"/>
  <c r="N3836" i="1"/>
  <c r="O3836" i="1" s="1"/>
  <c r="N3837" i="1"/>
  <c r="N3853" i="1"/>
  <c r="N3854" i="1"/>
  <c r="N3835" i="1"/>
  <c r="O3835" i="1" s="1"/>
  <c r="N3845" i="1"/>
  <c r="N3848" i="1"/>
  <c r="N3846" i="1"/>
  <c r="N3855" i="1"/>
  <c r="O3855" i="1" s="1"/>
  <c r="N3856" i="1"/>
  <c r="N3872" i="1"/>
  <c r="N3871" i="1"/>
  <c r="N3870" i="1"/>
  <c r="O3870" i="1" s="1"/>
  <c r="N3865" i="1"/>
  <c r="N3864" i="1"/>
  <c r="N3863" i="1"/>
  <c r="N3862" i="1"/>
  <c r="O3862" i="1" s="1"/>
  <c r="N3861" i="1"/>
  <c r="N3860" i="1"/>
  <c r="N3859" i="1"/>
  <c r="N3867" i="1"/>
  <c r="O3867" i="1" s="1"/>
  <c r="N3868" i="1"/>
  <c r="N3869" i="1"/>
  <c r="N3873" i="1"/>
  <c r="N3874" i="1"/>
  <c r="O3874" i="1" s="1"/>
  <c r="N3875" i="1"/>
  <c r="N3876" i="1"/>
  <c r="N3866" i="1"/>
  <c r="N3858" i="1"/>
  <c r="O3858" i="1" s="1"/>
  <c r="N3878" i="1"/>
  <c r="N3892" i="1"/>
  <c r="N3890" i="1"/>
  <c r="N3893" i="1"/>
  <c r="O3893" i="1" s="1"/>
  <c r="N3889" i="1"/>
  <c r="N3888" i="1"/>
  <c r="N3886" i="1"/>
  <c r="N3887" i="1"/>
  <c r="O3887" i="1" s="1"/>
  <c r="N3885" i="1"/>
  <c r="N3884" i="1"/>
  <c r="N3882" i="1"/>
  <c r="N3881" i="1"/>
  <c r="O3881" i="1" s="1"/>
  <c r="N3879" i="1"/>
  <c r="N3877" i="1"/>
  <c r="N3894" i="1"/>
  <c r="N3883" i="1"/>
  <c r="O3883" i="1" s="1"/>
  <c r="N3880" i="1"/>
  <c r="N3895" i="1"/>
  <c r="N3896" i="1"/>
  <c r="N3891" i="1"/>
  <c r="O3891" i="1" s="1"/>
  <c r="N3897" i="1"/>
  <c r="N3905" i="1"/>
  <c r="N3906" i="1"/>
  <c r="N3902" i="1"/>
  <c r="O3902" i="1" s="1"/>
  <c r="N3903" i="1"/>
  <c r="N3901" i="1"/>
  <c r="N3900" i="1"/>
  <c r="N3898" i="1"/>
  <c r="O3898" i="1" s="1"/>
  <c r="N3910" i="1"/>
  <c r="N3907" i="1"/>
  <c r="N3911" i="1"/>
  <c r="N3909" i="1"/>
  <c r="O3909" i="1" s="1"/>
  <c r="N3908" i="1"/>
  <c r="N3899" i="1"/>
  <c r="N3912" i="1"/>
  <c r="N3913" i="1"/>
  <c r="O3913" i="1" s="1"/>
  <c r="N3904" i="1"/>
  <c r="N3914" i="1"/>
  <c r="N3924" i="1"/>
  <c r="N3923" i="1"/>
  <c r="O3923" i="1" s="1"/>
  <c r="N3919" i="1"/>
  <c r="N3918" i="1"/>
  <c r="N3917" i="1"/>
  <c r="N3925" i="1"/>
  <c r="O3925" i="1" s="1"/>
  <c r="N3916" i="1"/>
  <c r="N3922" i="1"/>
  <c r="N3920" i="1"/>
  <c r="N3915" i="1"/>
  <c r="O3915" i="1" s="1"/>
  <c r="N3921" i="1"/>
  <c r="N3926" i="1"/>
  <c r="N3927" i="1"/>
  <c r="N3933" i="1"/>
  <c r="O3933" i="1" s="1"/>
  <c r="N3929" i="1"/>
  <c r="N3934" i="1"/>
  <c r="N3930" i="1"/>
  <c r="N3928" i="1"/>
  <c r="O3928" i="1" s="1"/>
  <c r="N3931" i="1"/>
  <c r="N3932" i="1"/>
  <c r="N3935" i="1"/>
  <c r="N3936" i="1"/>
  <c r="O3936" i="1" s="1"/>
  <c r="N3937" i="1"/>
  <c r="N3938" i="1"/>
  <c r="N3950" i="1"/>
  <c r="N3951" i="1"/>
  <c r="O3951" i="1" s="1"/>
  <c r="N3952" i="1"/>
  <c r="N3947" i="1"/>
  <c r="N3949" i="1"/>
  <c r="N3948" i="1"/>
  <c r="O3948" i="1" s="1"/>
  <c r="N3946" i="1"/>
  <c r="N3953" i="1"/>
  <c r="N3944" i="1"/>
  <c r="N3954" i="1"/>
  <c r="O3954" i="1" s="1"/>
  <c r="N3943" i="1"/>
  <c r="N3941" i="1"/>
  <c r="N3940" i="1"/>
  <c r="N3955" i="1"/>
  <c r="O3955" i="1" s="1"/>
  <c r="N3945" i="1"/>
  <c r="N3939" i="1"/>
  <c r="N3942" i="1"/>
  <c r="N3956" i="1"/>
  <c r="O3956" i="1" s="1"/>
  <c r="N3957" i="1"/>
  <c r="N3958" i="1"/>
  <c r="N3959" i="1"/>
  <c r="N3960" i="1"/>
  <c r="O3960" i="1" s="1"/>
  <c r="N3961" i="1"/>
  <c r="N3962" i="1"/>
  <c r="N3979" i="1"/>
  <c r="N3967" i="1"/>
  <c r="O3967" i="1" s="1"/>
  <c r="N3980" i="1"/>
  <c r="N3977" i="1"/>
  <c r="N3975" i="1"/>
  <c r="N3974" i="1"/>
  <c r="O3974" i="1" s="1"/>
  <c r="N3981" i="1"/>
  <c r="N3972" i="1"/>
  <c r="N3982" i="1"/>
  <c r="N3971" i="1"/>
  <c r="O3971" i="1" s="1"/>
  <c r="N3968" i="1"/>
  <c r="N3966" i="1"/>
  <c r="N3965" i="1"/>
  <c r="N3964" i="1"/>
  <c r="O3964" i="1" s="1"/>
  <c r="N3983" i="1"/>
  <c r="N3963" i="1"/>
  <c r="N3969" i="1"/>
  <c r="N3976" i="1"/>
  <c r="O3976" i="1" s="1"/>
  <c r="N3970" i="1"/>
  <c r="N3984" i="1"/>
  <c r="N3973" i="1"/>
  <c r="N3985" i="1"/>
  <c r="O3985" i="1" s="1"/>
  <c r="N3986" i="1"/>
  <c r="N3978" i="1"/>
  <c r="N3987" i="1"/>
  <c r="N3988" i="1"/>
  <c r="O3988" i="1" s="1"/>
  <c r="N3989" i="1"/>
  <c r="N4004" i="1"/>
  <c r="N4005" i="1"/>
  <c r="N4003" i="1"/>
  <c r="O4003" i="1" s="1"/>
  <c r="N4001" i="1"/>
  <c r="N4000" i="1"/>
  <c r="N4006" i="1"/>
  <c r="N3995" i="1"/>
  <c r="O3995" i="1" s="1"/>
  <c r="N4007" i="1"/>
  <c r="N3992" i="1"/>
  <c r="N3991" i="1"/>
  <c r="N3990" i="1"/>
  <c r="O3990" i="1" s="1"/>
  <c r="N4008" i="1"/>
  <c r="N3993" i="1"/>
  <c r="N4002" i="1"/>
  <c r="N3999" i="1"/>
  <c r="O3999" i="1" s="1"/>
  <c r="N3998" i="1"/>
  <c r="N3994" i="1"/>
  <c r="N3996" i="1"/>
  <c r="N3997" i="1"/>
  <c r="O3997" i="1" s="1"/>
  <c r="N4009" i="1"/>
  <c r="N4010" i="1"/>
  <c r="N4011" i="1"/>
  <c r="N4012" i="1"/>
  <c r="O4012" i="1" s="1"/>
  <c r="N4020" i="1"/>
  <c r="N4018" i="1"/>
  <c r="N4016" i="1"/>
  <c r="N4021" i="1"/>
  <c r="O4021" i="1" s="1"/>
  <c r="N4013" i="1"/>
  <c r="N4015" i="1"/>
  <c r="N4022" i="1"/>
  <c r="N4019" i="1"/>
  <c r="O4019" i="1" s="1"/>
  <c r="N4023" i="1"/>
  <c r="N4017" i="1"/>
  <c r="N4014" i="1"/>
  <c r="N4037" i="1"/>
  <c r="O4037" i="1" s="1"/>
  <c r="N4026" i="1"/>
  <c r="N4033" i="1"/>
  <c r="N4038" i="1"/>
  <c r="N4032" i="1"/>
  <c r="O4032" i="1" s="1"/>
  <c r="N4039" i="1"/>
  <c r="N4036" i="1"/>
  <c r="N4034" i="1"/>
  <c r="N4028" i="1"/>
  <c r="O4028" i="1" s="1"/>
  <c r="N4040" i="1"/>
  <c r="N4041" i="1"/>
  <c r="N4025" i="1"/>
  <c r="N4029" i="1"/>
  <c r="O4029" i="1" s="1"/>
  <c r="N4027" i="1"/>
  <c r="N4042" i="1"/>
  <c r="N4024" i="1"/>
  <c r="N4035" i="1"/>
  <c r="O4035" i="1" s="1"/>
  <c r="N4043" i="1"/>
  <c r="N4031" i="1"/>
  <c r="N4030" i="1"/>
  <c r="N4044" i="1"/>
  <c r="O4044" i="1" s="1"/>
  <c r="N4045" i="1"/>
  <c r="N4060" i="1"/>
  <c r="N4064" i="1"/>
  <c r="N4065" i="1"/>
  <c r="O4065" i="1" s="1"/>
  <c r="N4066" i="1"/>
  <c r="N4062" i="1"/>
  <c r="N4055" i="1"/>
  <c r="N4054" i="1"/>
  <c r="O4054" i="1" s="1"/>
  <c r="N4067" i="1"/>
  <c r="N4068" i="1"/>
  <c r="N4051" i="1"/>
  <c r="N4049" i="1"/>
  <c r="O4049" i="1" s="1"/>
  <c r="N4069" i="1"/>
  <c r="N4048" i="1"/>
  <c r="N4046" i="1"/>
  <c r="N4063" i="1"/>
  <c r="O4063" i="1" s="1"/>
  <c r="N4058" i="1"/>
  <c r="N4050" i="1"/>
  <c r="N4047" i="1"/>
  <c r="N4053" i="1"/>
  <c r="O4053" i="1" s="1"/>
  <c r="N4059" i="1"/>
  <c r="N4052" i="1"/>
  <c r="N4061" i="1"/>
  <c r="N4056" i="1"/>
  <c r="O4056" i="1" s="1"/>
  <c r="N4070" i="1"/>
  <c r="N4057" i="1"/>
  <c r="N4071" i="1"/>
  <c r="N4072" i="1"/>
  <c r="O4072" i="1" s="1"/>
  <c r="N4081" i="1"/>
  <c r="N4082" i="1"/>
  <c r="N4077" i="1"/>
  <c r="N4083" i="1"/>
  <c r="O4083" i="1" s="1"/>
  <c r="N4073" i="1"/>
  <c r="N4079" i="1"/>
  <c r="N4084" i="1"/>
  <c r="N4080" i="1"/>
  <c r="O4080" i="1" s="1"/>
  <c r="N4075" i="1"/>
  <c r="N4074" i="1"/>
  <c r="N4085" i="1"/>
  <c r="N4078" i="1"/>
  <c r="O4078" i="1" s="1"/>
  <c r="N4086" i="1"/>
  <c r="N4087" i="1"/>
  <c r="N4088" i="1"/>
  <c r="N4089" i="1"/>
  <c r="O4089" i="1" s="1"/>
  <c r="N4076" i="1"/>
  <c r="N4090" i="1"/>
  <c r="N4101" i="1"/>
  <c r="N4100" i="1"/>
  <c r="O4100" i="1" s="1"/>
  <c r="N4099" i="1"/>
  <c r="N4102" i="1"/>
  <c r="N4095" i="1"/>
  <c r="N4103" i="1"/>
  <c r="O4103" i="1" s="1"/>
  <c r="N4104" i="1"/>
  <c r="N4091" i="1"/>
  <c r="N4098" i="1"/>
  <c r="N4097" i="1"/>
  <c r="O4097" i="1" s="1"/>
  <c r="N4094" i="1"/>
  <c r="N4093" i="1"/>
  <c r="N4092" i="1"/>
  <c r="N4096" i="1"/>
  <c r="O4096" i="1" s="1"/>
  <c r="N4105" i="1"/>
  <c r="N4106" i="1"/>
  <c r="N4107" i="1"/>
  <c r="N4108" i="1"/>
  <c r="O4108" i="1" s="1"/>
  <c r="N4116" i="1"/>
  <c r="N4120" i="1"/>
  <c r="N4109" i="1"/>
  <c r="N4121" i="1"/>
  <c r="O4121" i="1" s="1"/>
  <c r="N4115" i="1"/>
  <c r="N4122" i="1"/>
  <c r="N4113" i="1"/>
  <c r="N4123" i="1"/>
  <c r="O4123" i="1" s="1"/>
  <c r="N4124" i="1"/>
  <c r="N4110" i="1"/>
  <c r="N4118" i="1"/>
  <c r="N4117" i="1"/>
  <c r="O4117" i="1" s="1"/>
  <c r="N4112" i="1"/>
  <c r="N4125" i="1"/>
  <c r="N4126" i="1"/>
  <c r="N4111" i="1"/>
  <c r="O4111" i="1" s="1"/>
  <c r="N4127" i="1"/>
  <c r="N4128" i="1"/>
  <c r="N4129" i="1"/>
  <c r="N4114" i="1"/>
  <c r="O4114" i="1" s="1"/>
  <c r="N4119" i="1"/>
  <c r="N4130" i="1"/>
  <c r="N4131" i="1"/>
  <c r="N4146" i="1"/>
  <c r="O4146" i="1" s="1"/>
  <c r="N4149" i="1"/>
  <c r="N4150" i="1"/>
  <c r="N4145" i="1"/>
  <c r="N4144" i="1"/>
  <c r="O4144" i="1" s="1"/>
  <c r="N4141" i="1"/>
  <c r="N4138" i="1"/>
  <c r="N4140" i="1"/>
  <c r="N4151" i="1"/>
  <c r="O4151" i="1" s="1"/>
  <c r="N4152" i="1"/>
  <c r="N4133" i="1"/>
  <c r="N4135" i="1"/>
  <c r="N4134" i="1"/>
  <c r="O4134" i="1" s="1"/>
  <c r="N4137" i="1"/>
  <c r="N4153" i="1"/>
  <c r="N4143" i="1"/>
  <c r="N4139" i="1"/>
  <c r="O4139" i="1" s="1"/>
  <c r="N4148" i="1"/>
  <c r="N4154" i="1"/>
  <c r="N4132" i="1"/>
  <c r="N4142" i="1"/>
  <c r="O4142" i="1" s="1"/>
  <c r="N4136" i="1"/>
  <c r="N4155" i="1"/>
  <c r="N4156" i="1"/>
  <c r="N4147" i="1"/>
  <c r="O4147" i="1" s="1"/>
  <c r="N4157" i="1"/>
  <c r="N4158" i="1"/>
  <c r="N4159" i="1"/>
  <c r="N4173" i="1"/>
  <c r="O4173" i="1" s="1"/>
  <c r="N4174" i="1"/>
  <c r="N4172" i="1"/>
  <c r="N4171" i="1"/>
  <c r="N4169" i="1"/>
  <c r="O4169" i="1" s="1"/>
  <c r="N4166" i="1"/>
  <c r="N4164" i="1"/>
  <c r="N4165" i="1"/>
  <c r="N4163" i="1"/>
  <c r="O4163" i="1" s="1"/>
  <c r="N4161" i="1"/>
  <c r="N4170" i="1"/>
  <c r="N4160" i="1"/>
  <c r="N4168" i="1"/>
  <c r="O4168" i="1" s="1"/>
  <c r="N4167" i="1"/>
  <c r="N4175" i="1"/>
  <c r="N4162" i="1"/>
  <c r="N4176" i="1"/>
  <c r="O4176" i="1" s="1"/>
  <c r="N4177" i="1"/>
  <c r="N4178" i="1"/>
  <c r="N4179" i="1"/>
  <c r="N4184" i="1"/>
  <c r="O4184" i="1" s="1"/>
  <c r="N4187" i="1"/>
  <c r="N4190" i="1"/>
  <c r="N4180" i="1"/>
  <c r="N4185" i="1"/>
  <c r="O4185" i="1" s="1"/>
  <c r="N4183" i="1"/>
  <c r="N4191" i="1"/>
  <c r="N4192" i="1"/>
  <c r="N4188" i="1"/>
  <c r="O4188" i="1" s="1"/>
  <c r="N4193" i="1"/>
  <c r="N4186" i="1"/>
  <c r="N4194" i="1"/>
  <c r="N4182" i="1"/>
  <c r="O4182" i="1" s="1"/>
  <c r="N4181" i="1"/>
  <c r="N4195" i="1"/>
  <c r="N4196" i="1"/>
  <c r="N4197" i="1"/>
  <c r="O4197" i="1" s="1"/>
  <c r="N4198" i="1"/>
  <c r="N4199" i="1"/>
  <c r="N4200" i="1"/>
  <c r="N4201" i="1"/>
  <c r="O4201" i="1" s="1"/>
  <c r="N4202" i="1"/>
  <c r="N4189" i="1"/>
  <c r="N4203" i="1"/>
  <c r="N4204" i="1"/>
  <c r="O4204" i="1" s="1"/>
  <c r="N4205" i="1"/>
  <c r="N4206" i="1"/>
  <c r="N4207" i="1"/>
  <c r="N4208" i="1"/>
  <c r="O4208" i="1" s="1"/>
  <c r="N4213" i="1"/>
  <c r="N4214" i="1"/>
  <c r="N4212" i="1"/>
  <c r="N4215" i="1"/>
  <c r="O4215" i="1" s="1"/>
  <c r="N4211" i="1"/>
  <c r="N4216" i="1"/>
  <c r="N4217" i="1"/>
  <c r="N4210" i="1"/>
  <c r="O4210" i="1" s="1"/>
  <c r="N4218" i="1"/>
  <c r="N4209" i="1"/>
  <c r="N4219" i="1"/>
  <c r="N4220" i="1"/>
  <c r="O4220" i="1" s="1"/>
  <c r="N4221" i="1"/>
  <c r="N4222" i="1"/>
  <c r="N4226" i="1"/>
  <c r="N4241" i="1"/>
  <c r="O4241" i="1" s="1"/>
  <c r="N4223" i="1"/>
  <c r="N4240" i="1"/>
  <c r="N4239" i="1"/>
  <c r="N4238" i="1"/>
  <c r="O4238" i="1" s="1"/>
  <c r="N4242" i="1"/>
  <c r="N4243" i="1"/>
  <c r="N4234" i="1"/>
  <c r="N4244" i="1"/>
  <c r="O4244" i="1" s="1"/>
  <c r="N4233" i="1"/>
  <c r="N4229" i="1"/>
  <c r="N4231" i="1"/>
  <c r="N4228" i="1"/>
  <c r="O4228" i="1" s="1"/>
  <c r="N4245" i="1"/>
  <c r="N4225" i="1"/>
  <c r="N4236" i="1"/>
  <c r="N4227" i="1"/>
  <c r="O4227" i="1" s="1"/>
  <c r="N4230" i="1"/>
  <c r="N4246" i="1"/>
  <c r="N4247" i="1"/>
  <c r="N4248" i="1"/>
  <c r="O4248" i="1" s="1"/>
  <c r="N4235" i="1"/>
  <c r="N4232" i="1"/>
  <c r="N4249" i="1"/>
  <c r="N4224" i="1"/>
  <c r="O4224" i="1" s="1"/>
  <c r="N4250" i="1"/>
  <c r="N4237" i="1"/>
  <c r="N4251" i="1"/>
  <c r="N4269" i="1"/>
  <c r="O4269" i="1" s="1"/>
  <c r="N4270" i="1"/>
  <c r="N4271" i="1"/>
  <c r="N4267" i="1"/>
  <c r="N4272" i="1"/>
  <c r="O4272" i="1" s="1"/>
  <c r="N4266" i="1"/>
  <c r="N4261" i="1"/>
  <c r="N4273" i="1"/>
  <c r="N4262" i="1"/>
  <c r="O4262" i="1" s="1"/>
  <c r="N4260" i="1"/>
  <c r="N4274" i="1"/>
  <c r="N4258" i="1"/>
  <c r="N4259" i="1"/>
  <c r="O4259" i="1" s="1"/>
  <c r="N4256" i="1"/>
  <c r="N4275" i="1"/>
  <c r="N4276" i="1"/>
  <c r="N4253" i="1"/>
  <c r="O4253" i="1" s="1"/>
  <c r="N4277" i="1"/>
  <c r="N4255" i="1"/>
  <c r="N4278" i="1"/>
  <c r="N4257" i="1"/>
  <c r="O4257" i="1" s="1"/>
  <c r="N4268" i="1"/>
  <c r="N4265" i="1"/>
  <c r="N4264" i="1"/>
  <c r="N4252" i="1"/>
  <c r="O4252" i="1" s="1"/>
  <c r="N4279" i="1"/>
  <c r="N4280" i="1"/>
  <c r="N4254" i="1"/>
  <c r="N4281" i="1"/>
  <c r="O4281" i="1" s="1"/>
  <c r="N4263" i="1"/>
  <c r="N4282" i="1"/>
  <c r="N4283" i="1"/>
  <c r="N4284" i="1"/>
  <c r="O4284" i="1" s="1"/>
  <c r="N4299" i="1"/>
  <c r="N4298" i="1"/>
  <c r="N4300" i="1"/>
  <c r="N4301" i="1"/>
  <c r="O4301" i="1" s="1"/>
  <c r="N4302" i="1"/>
  <c r="N4303" i="1"/>
  <c r="N4297" i="1"/>
  <c r="N4295" i="1"/>
  <c r="O4295" i="1" s="1"/>
  <c r="N4304" i="1"/>
  <c r="N4292" i="1"/>
  <c r="N4291" i="1"/>
  <c r="N4290" i="1"/>
  <c r="O4290" i="1" s="1"/>
  <c r="N4288" i="1"/>
  <c r="N4305" i="1"/>
  <c r="N4287" i="1"/>
  <c r="N4286" i="1"/>
  <c r="O4286" i="1" s="1"/>
  <c r="N4306" i="1"/>
  <c r="N4293" i="1"/>
  <c r="N4296" i="1"/>
  <c r="N4285" i="1"/>
  <c r="O4285" i="1" s="1"/>
  <c r="N4289" i="1"/>
  <c r="N4307" i="1"/>
  <c r="N4308" i="1"/>
  <c r="N4309" i="1"/>
  <c r="O4309" i="1" s="1"/>
  <c r="N4294" i="1"/>
  <c r="N4310" i="1"/>
  <c r="N4311" i="1"/>
  <c r="N4314" i="1"/>
  <c r="O4314" i="1" s="1"/>
  <c r="N4328" i="1"/>
  <c r="N4329" i="1"/>
  <c r="N4312" i="1"/>
  <c r="N4330" i="1"/>
  <c r="O4330" i="1" s="1"/>
  <c r="N4331" i="1"/>
  <c r="N4327" i="1"/>
  <c r="N4326" i="1"/>
  <c r="N4322" i="1"/>
  <c r="O4322" i="1" s="1"/>
  <c r="N4320" i="1"/>
  <c r="N4316" i="1"/>
  <c r="N4332" i="1"/>
  <c r="N4313" i="1"/>
  <c r="O4313" i="1" s="1"/>
  <c r="N4325" i="1"/>
  <c r="N4333" i="1"/>
  <c r="N4319" i="1"/>
  <c r="N4334" i="1"/>
  <c r="O4334" i="1" s="1"/>
  <c r="N4335" i="1"/>
  <c r="N4336" i="1"/>
  <c r="N4324" i="1"/>
  <c r="N4321" i="1"/>
  <c r="O4321" i="1" s="1"/>
  <c r="N4317" i="1"/>
  <c r="N4315" i="1"/>
  <c r="N4337" i="1"/>
  <c r="N4338" i="1"/>
  <c r="O4338" i="1" s="1"/>
  <c r="N4323" i="1"/>
  <c r="N4339" i="1"/>
  <c r="N4340" i="1"/>
  <c r="N4318" i="1"/>
  <c r="O4318" i="1" s="1"/>
  <c r="N4341" i="1"/>
  <c r="N4342" i="1"/>
  <c r="N4343" i="1"/>
  <c r="N4344" i="1"/>
  <c r="O4344" i="1" s="1"/>
  <c r="N4363" i="1"/>
  <c r="N4359" i="1"/>
  <c r="N4364" i="1"/>
  <c r="N4365" i="1"/>
  <c r="O4365" i="1" s="1"/>
  <c r="N4366" i="1"/>
  <c r="N4357" i="1"/>
  <c r="N4361" i="1"/>
  <c r="N4367" i="1"/>
  <c r="O4367" i="1" s="1"/>
  <c r="N4356" i="1"/>
  <c r="N4353" i="1"/>
  <c r="N4368" i="1"/>
  <c r="N4352" i="1"/>
  <c r="O4352" i="1" s="1"/>
  <c r="N4351" i="1"/>
  <c r="N4369" i="1"/>
  <c r="N4370" i="1"/>
  <c r="N4350" i="1"/>
  <c r="O4350" i="1" s="1"/>
  <c r="N4347" i="1"/>
  <c r="N4345" i="1"/>
  <c r="N4371" i="1"/>
  <c r="N4362" i="1"/>
  <c r="O4362" i="1" s="1"/>
  <c r="N4349" i="1"/>
  <c r="N4346" i="1"/>
  <c r="N4360" i="1"/>
  <c r="N4358" i="1"/>
  <c r="O4358" i="1" s="1"/>
  <c r="N4348" i="1"/>
  <c r="N4372" i="1"/>
  <c r="N4355" i="1"/>
  <c r="N4373" i="1"/>
  <c r="O4373" i="1" s="1"/>
  <c r="N4374" i="1"/>
  <c r="N4375" i="1"/>
  <c r="N4354" i="1"/>
  <c r="N4376" i="1"/>
  <c r="O4376" i="1" s="1"/>
  <c r="N4377" i="1"/>
  <c r="N4378" i="1"/>
  <c r="N4379" i="1"/>
  <c r="N4397" i="1"/>
  <c r="O4397" i="1" s="1"/>
  <c r="N4393" i="1"/>
  <c r="N4398" i="1"/>
  <c r="N4399" i="1"/>
  <c r="N4400" i="1"/>
  <c r="O4400" i="1" s="1"/>
  <c r="N4395" i="1"/>
  <c r="N4392" i="1"/>
  <c r="N4391" i="1"/>
  <c r="N4390" i="1"/>
  <c r="O4390" i="1" s="1"/>
  <c r="N4388" i="1"/>
  <c r="N4385" i="1"/>
  <c r="N4384" i="1"/>
  <c r="N4383" i="1"/>
  <c r="O4383" i="1" s="1"/>
  <c r="N4382" i="1"/>
  <c r="N4401" i="1"/>
  <c r="N4381" i="1"/>
  <c r="N4402" i="1"/>
  <c r="O4402" i="1" s="1"/>
  <c r="N4380" i="1"/>
  <c r="N4403" i="1"/>
  <c r="N4404" i="1"/>
  <c r="N4405" i="1"/>
  <c r="O4405" i="1" s="1"/>
  <c r="N4406" i="1"/>
  <c r="N4394" i="1"/>
  <c r="N4389" i="1"/>
  <c r="N4396" i="1"/>
  <c r="O4396" i="1" s="1"/>
  <c r="N4386" i="1"/>
  <c r="N4407" i="1"/>
  <c r="N4408" i="1"/>
  <c r="N4409" i="1"/>
  <c r="O4409" i="1" s="1"/>
  <c r="N4387" i="1"/>
  <c r="N4410" i="1"/>
  <c r="N4411" i="1"/>
  <c r="N4412" i="1"/>
  <c r="O4412" i="1" s="1"/>
  <c r="N4428" i="1"/>
  <c r="N4424" i="1"/>
  <c r="N4423" i="1"/>
  <c r="N4429" i="1"/>
  <c r="O4429" i="1" s="1"/>
  <c r="N4422" i="1"/>
  <c r="N4420" i="1"/>
  <c r="N4421" i="1"/>
  <c r="N4415" i="1"/>
  <c r="O4415" i="1" s="1"/>
  <c r="N4414" i="1"/>
  <c r="N4417" i="1"/>
  <c r="N4413" i="1"/>
  <c r="N4418" i="1"/>
  <c r="O4418" i="1" s="1"/>
  <c r="N4427" i="1"/>
  <c r="N4419" i="1"/>
  <c r="N4430" i="1"/>
  <c r="N4431" i="1"/>
  <c r="O4431" i="1" s="1"/>
  <c r="N4426" i="1"/>
  <c r="N4416" i="1"/>
  <c r="N4432" i="1"/>
  <c r="N4425" i="1"/>
  <c r="O4425" i="1" s="1"/>
  <c r="N4433" i="1"/>
  <c r="N4434" i="1"/>
  <c r="N4435" i="1"/>
  <c r="N4436" i="1"/>
  <c r="O4436" i="1" s="1"/>
  <c r="N4437" i="1"/>
  <c r="N4438" i="1"/>
  <c r="N4439" i="1"/>
  <c r="N4440" i="1"/>
  <c r="O4440" i="1" s="1"/>
  <c r="N4441" i="1"/>
  <c r="N4457" i="1"/>
  <c r="N4458" i="1"/>
  <c r="N4459" i="1"/>
  <c r="O4459" i="1" s="1"/>
  <c r="N4460" i="1"/>
  <c r="N4455" i="1"/>
  <c r="N4456" i="1"/>
  <c r="N4454" i="1"/>
  <c r="O4454" i="1" s="1"/>
  <c r="N4453" i="1"/>
  <c r="N4461" i="1"/>
  <c r="N4452" i="1"/>
  <c r="N4450" i="1"/>
  <c r="O4450" i="1" s="1"/>
  <c r="N4462" i="1"/>
  <c r="N4448" i="1"/>
  <c r="N4447" i="1"/>
  <c r="N4442" i="1"/>
  <c r="O4442" i="1" s="1"/>
  <c r="N4443" i="1"/>
  <c r="N4463" i="1"/>
  <c r="N4444" i="1"/>
  <c r="N4451" i="1"/>
  <c r="O4451" i="1" s="1"/>
  <c r="N4446" i="1"/>
  <c r="N4464" i="1"/>
  <c r="N4465" i="1"/>
  <c r="N4466" i="1"/>
  <c r="O4466" i="1" s="1"/>
  <c r="N4445" i="1"/>
  <c r="N4449" i="1"/>
  <c r="N4467" i="1"/>
  <c r="N4468" i="1"/>
  <c r="O4468" i="1" s="1"/>
  <c r="N4469" i="1"/>
  <c r="N4470" i="1"/>
  <c r="N4471" i="1"/>
  <c r="N4484" i="1"/>
  <c r="O4484" i="1" s="1"/>
  <c r="N4483" i="1"/>
  <c r="N4481" i="1"/>
  <c r="N4485" i="1"/>
  <c r="N4477" i="1"/>
  <c r="O4477" i="1" s="1"/>
  <c r="N4475" i="1"/>
  <c r="N4472" i="1"/>
  <c r="N4482" i="1"/>
  <c r="N4480" i="1"/>
  <c r="O4480" i="1" s="1"/>
  <c r="N4486" i="1"/>
  <c r="N4487" i="1"/>
  <c r="N4488" i="1"/>
  <c r="N4489" i="1"/>
  <c r="O4489" i="1" s="1"/>
  <c r="N4490" i="1"/>
  <c r="N4473" i="1"/>
  <c r="N4491" i="1"/>
  <c r="N4478" i="1"/>
  <c r="O4478" i="1" s="1"/>
  <c r="N4492" i="1"/>
  <c r="N4476" i="1"/>
  <c r="N4479" i="1"/>
  <c r="N4493" i="1"/>
  <c r="O4493" i="1" s="1"/>
  <c r="N4474" i="1"/>
  <c r="N4494" i="1"/>
  <c r="N4512" i="1"/>
  <c r="N4513" i="1"/>
  <c r="O4513" i="1" s="1"/>
  <c r="N4514" i="1"/>
  <c r="N4515" i="1"/>
  <c r="N4516" i="1"/>
  <c r="N4517" i="1"/>
  <c r="O4517" i="1" s="1"/>
  <c r="N4509" i="1"/>
  <c r="N4504" i="1"/>
  <c r="N4501" i="1"/>
  <c r="N4500" i="1"/>
  <c r="O4500" i="1" s="1"/>
  <c r="N4499" i="1"/>
  <c r="N4518" i="1"/>
  <c r="N4498" i="1"/>
  <c r="N4519" i="1"/>
  <c r="O4519" i="1" s="1"/>
  <c r="N4511" i="1"/>
  <c r="N4520" i="1"/>
  <c r="N4510" i="1"/>
  <c r="N4506" i="1"/>
  <c r="O4506" i="1" s="1"/>
  <c r="N4521" i="1"/>
  <c r="N4503" i="1"/>
  <c r="N4502" i="1"/>
  <c r="N4522" i="1"/>
  <c r="O4522" i="1" s="1"/>
  <c r="N4523" i="1"/>
  <c r="N4495" i="1"/>
  <c r="N4496" i="1"/>
  <c r="N4524" i="1"/>
  <c r="O4524" i="1" s="1"/>
  <c r="N4497" i="1"/>
  <c r="N4505" i="1"/>
  <c r="N4507" i="1"/>
  <c r="N4525" i="1"/>
  <c r="O4525" i="1" s="1"/>
  <c r="N4508" i="1"/>
  <c r="N4526" i="1"/>
  <c r="N4527" i="1"/>
  <c r="N4528" i="1"/>
  <c r="O4528" i="1" s="1"/>
  <c r="N4551" i="1"/>
  <c r="N4552" i="1"/>
  <c r="N4553" i="1"/>
  <c r="N4554" i="1"/>
  <c r="O4554" i="1" s="1"/>
  <c r="N4541" i="1"/>
  <c r="N4555" i="1"/>
  <c r="N4550" i="1"/>
  <c r="N4556" i="1"/>
  <c r="O4556" i="1" s="1"/>
  <c r="N4548" i="1"/>
  <c r="N4543" i="1"/>
  <c r="N4542" i="1"/>
  <c r="N4544" i="1"/>
  <c r="O4544" i="1" s="1"/>
  <c r="N4545" i="1"/>
  <c r="N4557" i="1"/>
  <c r="N4538" i="1"/>
  <c r="N4546" i="1"/>
  <c r="O4546" i="1" s="1"/>
  <c r="N4536" i="1"/>
  <c r="N4535" i="1"/>
  <c r="N4533" i="1"/>
  <c r="N4534" i="1"/>
  <c r="O4534" i="1" s="1"/>
  <c r="N4531" i="1"/>
  <c r="N4529" i="1"/>
  <c r="N4532" i="1"/>
  <c r="N4558" i="1"/>
  <c r="O4558" i="1" s="1"/>
  <c r="N4549" i="1"/>
  <c r="N4540" i="1"/>
  <c r="N4537" i="1"/>
  <c r="N4530" i="1"/>
  <c r="O4530" i="1" s="1"/>
  <c r="N4559" i="1"/>
  <c r="N4539" i="1"/>
  <c r="N4560" i="1"/>
  <c r="N4547" i="1"/>
  <c r="O4547" i="1" s="1"/>
  <c r="N4561" i="1"/>
  <c r="N4562" i="1"/>
  <c r="N4573" i="1"/>
  <c r="N4576" i="1"/>
  <c r="O4576" i="1" s="1"/>
  <c r="N4577" i="1"/>
  <c r="N4578" i="1"/>
  <c r="N4565" i="1"/>
  <c r="N4579" i="1"/>
  <c r="O4579" i="1" s="1"/>
  <c r="N4580" i="1"/>
  <c r="N4575" i="1"/>
  <c r="N4574" i="1"/>
  <c r="N4572" i="1"/>
  <c r="O4572" i="1" s="1"/>
  <c r="N4571" i="1"/>
  <c r="N4581" i="1"/>
  <c r="N4568" i="1"/>
  <c r="N4582" i="1"/>
  <c r="O4582" i="1" s="1"/>
  <c r="N4567" i="1"/>
  <c r="N4583" i="1"/>
  <c r="N4570" i="1"/>
  <c r="N4584" i="1"/>
  <c r="O4584" i="1" s="1"/>
  <c r="N4564" i="1"/>
  <c r="N4563" i="1"/>
  <c r="N4585" i="1"/>
  <c r="N4586" i="1"/>
  <c r="O4586" i="1" s="1"/>
  <c r="N4566" i="1"/>
  <c r="N4569" i="1"/>
  <c r="N4587" i="1"/>
  <c r="N4588" i="1"/>
  <c r="O4588" i="1" s="1"/>
  <c r="N4589" i="1"/>
  <c r="N4590" i="1"/>
  <c r="N4591" i="1"/>
  <c r="N4592" i="1"/>
  <c r="O4592" i="1" s="1"/>
  <c r="N4593" i="1"/>
  <c r="N4602" i="1"/>
  <c r="N4606" i="1"/>
  <c r="N4607" i="1"/>
  <c r="O4607" i="1" s="1"/>
  <c r="N4608" i="1"/>
  <c r="N4609" i="1"/>
  <c r="N4605" i="1"/>
  <c r="N4600" i="1"/>
  <c r="O4600" i="1" s="1"/>
  <c r="N4610" i="1"/>
  <c r="N4596" i="1"/>
  <c r="N4594" i="1"/>
  <c r="N4611" i="1"/>
  <c r="O4611" i="1" s="1"/>
  <c r="N4597" i="1"/>
  <c r="N4612" i="1"/>
  <c r="N4601" i="1"/>
  <c r="N4613" i="1"/>
  <c r="O4613" i="1" s="1"/>
  <c r="N4614" i="1"/>
  <c r="N4615" i="1"/>
  <c r="N4616" i="1"/>
  <c r="N4598" i="1"/>
  <c r="O4598" i="1" s="1"/>
  <c r="N4617" i="1"/>
  <c r="N4603" i="1"/>
  <c r="N4618" i="1"/>
  <c r="N4619" i="1"/>
  <c r="O4619" i="1" s="1"/>
  <c r="N4595" i="1"/>
  <c r="N4604" i="1"/>
  <c r="N4599" i="1"/>
  <c r="N4620" i="1"/>
  <c r="O4620" i="1" s="1"/>
  <c r="N4621" i="1"/>
  <c r="N4622" i="1"/>
  <c r="N4623" i="1"/>
  <c r="N4624" i="1"/>
  <c r="O4624" i="1" s="1"/>
  <c r="N4625" i="1"/>
  <c r="N4626" i="1"/>
  <c r="N4627" i="1"/>
  <c r="N4628" i="1"/>
  <c r="O4628" i="1" s="1"/>
  <c r="N4644" i="1"/>
  <c r="N4645" i="1"/>
  <c r="N4646" i="1"/>
  <c r="N4647" i="1"/>
  <c r="O4647" i="1" s="1"/>
  <c r="N4640" i="1"/>
  <c r="N4648" i="1"/>
  <c r="N4643" i="1"/>
  <c r="N4649" i="1"/>
  <c r="O4649" i="1" s="1"/>
  <c r="N4638" i="1"/>
  <c r="N4637" i="1"/>
  <c r="N4642" i="1"/>
  <c r="N4631" i="1"/>
  <c r="O4631" i="1" s="1"/>
  <c r="N4650" i="1"/>
  <c r="N4651" i="1"/>
  <c r="N4652" i="1"/>
  <c r="N4641" i="1"/>
  <c r="O4641" i="1" s="1"/>
  <c r="N4635" i="1"/>
  <c r="N4632" i="1"/>
  <c r="N4634" i="1"/>
  <c r="N4653" i="1"/>
  <c r="O4653" i="1" s="1"/>
  <c r="N4654" i="1"/>
  <c r="N4629" i="1"/>
  <c r="N4633" i="1"/>
  <c r="N4655" i="1"/>
  <c r="O4655" i="1" s="1"/>
  <c r="N4656" i="1"/>
  <c r="N4639" i="1"/>
  <c r="N4657" i="1"/>
  <c r="N4658" i="1"/>
  <c r="O4658" i="1" s="1"/>
  <c r="N4659" i="1"/>
  <c r="N4660" i="1"/>
  <c r="N4630" i="1"/>
  <c r="N4661" i="1"/>
  <c r="O4661" i="1" s="1"/>
  <c r="N4636" i="1"/>
  <c r="N4664" i="1"/>
  <c r="N4673" i="1"/>
  <c r="N4674" i="1"/>
  <c r="O4674" i="1" s="1"/>
  <c r="N4675" i="1"/>
  <c r="N4670" i="1"/>
  <c r="N4676" i="1"/>
  <c r="N4669" i="1"/>
  <c r="O4669" i="1" s="1"/>
  <c r="N4677" i="1"/>
  <c r="N4667" i="1"/>
  <c r="N4665" i="1"/>
  <c r="N4678" i="1"/>
  <c r="O4678" i="1" s="1"/>
  <c r="N4679" i="1"/>
  <c r="N4662" i="1"/>
  <c r="N4666" i="1"/>
  <c r="N4680" i="1"/>
  <c r="O4680" i="1" s="1"/>
  <c r="N4668" i="1"/>
  <c r="N4663" i="1"/>
  <c r="N4672" i="1"/>
  <c r="N4671" i="1"/>
  <c r="O4671" i="1" s="1"/>
  <c r="N4681" i="1"/>
  <c r="N4682" i="1"/>
  <c r="N4683" i="1"/>
  <c r="N4684" i="1"/>
  <c r="O4684" i="1" s="1"/>
  <c r="N4685" i="1"/>
  <c r="N4686" i="1"/>
  <c r="N4687" i="1"/>
  <c r="N4688" i="1"/>
  <c r="O4688" i="1" s="1"/>
  <c r="N4689" i="1"/>
  <c r="N4690" i="1"/>
  <c r="N4691" i="1"/>
  <c r="N4692" i="1"/>
  <c r="O4692" i="1" s="1"/>
  <c r="N4693" i="1"/>
  <c r="N4700" i="1"/>
  <c r="N4694" i="1"/>
  <c r="N4706" i="1"/>
  <c r="O4706" i="1" s="1"/>
  <c r="N4709" i="1"/>
  <c r="N4703" i="1"/>
  <c r="N4710" i="1"/>
  <c r="N4702" i="1"/>
  <c r="O4702" i="1" s="1"/>
  <c r="N4708" i="1"/>
  <c r="N4704" i="1"/>
  <c r="N4705" i="1"/>
  <c r="N4707" i="1"/>
  <c r="O4707" i="1" s="1"/>
  <c r="N4696" i="1"/>
  <c r="N4697" i="1"/>
  <c r="N4699" i="1"/>
  <c r="N4711" i="1"/>
  <c r="O4711" i="1" s="1"/>
  <c r="N4701" i="1"/>
  <c r="N4698" i="1"/>
  <c r="N4695" i="1"/>
  <c r="N4712" i="1"/>
  <c r="O4712" i="1" s="1"/>
  <c r="N4713" i="1"/>
  <c r="N4714" i="1"/>
  <c r="N4715" i="1"/>
  <c r="N4716" i="1"/>
  <c r="O4716" i="1" s="1"/>
  <c r="N4717" i="1"/>
  <c r="N4718" i="1"/>
  <c r="N4719" i="1"/>
  <c r="N4720" i="1"/>
  <c r="O4720" i="1" s="1"/>
  <c r="N4721" i="1"/>
  <c r="N4722" i="1"/>
  <c r="N4723" i="1"/>
  <c r="N4743" i="1"/>
  <c r="O4743" i="1" s="1"/>
  <c r="N4744" i="1"/>
  <c r="N4745" i="1"/>
  <c r="N4746" i="1"/>
  <c r="N4742" i="1"/>
  <c r="O4742" i="1" s="1"/>
  <c r="N4741" i="1"/>
  <c r="N4740" i="1"/>
  <c r="N4739" i="1"/>
  <c r="N4738" i="1"/>
  <c r="O4738" i="1" s="1"/>
  <c r="N4735" i="1"/>
  <c r="N4732" i="1"/>
  <c r="N4733" i="1"/>
  <c r="N4747" i="1"/>
  <c r="O4747" i="1" s="1"/>
  <c r="N4727" i="1"/>
  <c r="N4730" i="1"/>
  <c r="N4731" i="1"/>
  <c r="N4748" i="1"/>
  <c r="O4748" i="1" s="1"/>
  <c r="N4729" i="1"/>
  <c r="N4736" i="1"/>
  <c r="N4734" i="1"/>
  <c r="N4725" i="1"/>
  <c r="O4725" i="1" s="1"/>
  <c r="N4737" i="1"/>
  <c r="N4749" i="1"/>
  <c r="N4750" i="1"/>
  <c r="N4751" i="1"/>
  <c r="O4751" i="1" s="1"/>
  <c r="N4724" i="1"/>
  <c r="N4752" i="1"/>
  <c r="N4753" i="1"/>
  <c r="N4728" i="1"/>
  <c r="O4728" i="1" s="1"/>
  <c r="N4754" i="1"/>
  <c r="N4755" i="1"/>
  <c r="N4756" i="1"/>
  <c r="N4757" i="1"/>
  <c r="O4757" i="1" s="1"/>
  <c r="N4758" i="1"/>
  <c r="N4726" i="1"/>
  <c r="N4759" i="1"/>
  <c r="N4760" i="1"/>
  <c r="O4760" i="1" s="1"/>
  <c r="N4761" i="1"/>
  <c r="N4762" i="1"/>
  <c r="N4763" i="1"/>
  <c r="N4764" i="1"/>
  <c r="O4764" i="1" s="1"/>
  <c r="N4784" i="1"/>
  <c r="N4766" i="1"/>
  <c r="N4786" i="1"/>
  <c r="N4787" i="1"/>
  <c r="O4787" i="1" s="1"/>
  <c r="N4788" i="1"/>
  <c r="N4789" i="1"/>
  <c r="N4790" i="1"/>
  <c r="N4783" i="1"/>
  <c r="O4783" i="1" s="1"/>
  <c r="N4777" i="1"/>
  <c r="N4791" i="1"/>
  <c r="N4773" i="1"/>
  <c r="N4781" i="1"/>
  <c r="O4781" i="1" s="1"/>
  <c r="N4769" i="1"/>
  <c r="N4768" i="1"/>
  <c r="N4770" i="1"/>
  <c r="N4792" i="1"/>
  <c r="O4792" i="1" s="1"/>
  <c r="N4793" i="1"/>
  <c r="N4779" i="1"/>
  <c r="N4765" i="1"/>
  <c r="N4794" i="1"/>
  <c r="O4794" i="1" s="1"/>
  <c r="N4795" i="1"/>
  <c r="N4771" i="1"/>
  <c r="N4796" i="1"/>
  <c r="N4776" i="1"/>
  <c r="O4776" i="1" s="1"/>
  <c r="N4797" i="1"/>
  <c r="N4767" i="1"/>
  <c r="N4798" i="1"/>
  <c r="N4785" i="1"/>
  <c r="O4785" i="1" s="1"/>
  <c r="N4775" i="1"/>
  <c r="N4799" i="1"/>
  <c r="N4780" i="1"/>
  <c r="N4800" i="1"/>
  <c r="O4800" i="1" s="1"/>
  <c r="N4801" i="1"/>
  <c r="N4802" i="1"/>
  <c r="N4803" i="1"/>
  <c r="N4804" i="1"/>
  <c r="O4804" i="1" s="1"/>
  <c r="N4805" i="1"/>
  <c r="N4778" i="1"/>
  <c r="N4774" i="1"/>
  <c r="N4782" i="1"/>
  <c r="O4782" i="1" s="1"/>
  <c r="N4806" i="1"/>
  <c r="N4807" i="1"/>
  <c r="N4808" i="1"/>
  <c r="N4809" i="1"/>
  <c r="O4809" i="1" s="1"/>
  <c r="N4810" i="1"/>
  <c r="N4811" i="1"/>
  <c r="N4812" i="1"/>
  <c r="N4772" i="1"/>
  <c r="O4772" i="1" s="1"/>
  <c r="N4813" i="1"/>
  <c r="N4814" i="1"/>
  <c r="N4815" i="1"/>
  <c r="N4816" i="1"/>
  <c r="O4816" i="1" s="1"/>
  <c r="N4835" i="1"/>
  <c r="N4840" i="1"/>
  <c r="N4841" i="1"/>
  <c r="N4822" i="1"/>
  <c r="O4822" i="1" s="1"/>
  <c r="N4842" i="1"/>
  <c r="N4828" i="1"/>
  <c r="N4843" i="1"/>
  <c r="N4844" i="1"/>
  <c r="O4844" i="1" s="1"/>
  <c r="N4838" i="1"/>
  <c r="N4845" i="1"/>
  <c r="N4846" i="1"/>
  <c r="N4836" i="1"/>
  <c r="O4836" i="1" s="1"/>
  <c r="N4832" i="1"/>
  <c r="N4831" i="1"/>
  <c r="N4823" i="1"/>
  <c r="N4827" i="1"/>
  <c r="O4827" i="1" s="1"/>
  <c r="N4821" i="1"/>
  <c r="N4824" i="1"/>
  <c r="N4847" i="1"/>
  <c r="N4817" i="1"/>
  <c r="O4817" i="1" s="1"/>
  <c r="N4848" i="1"/>
  <c r="N4819" i="1"/>
  <c r="N4849" i="1"/>
  <c r="N4833" i="1"/>
  <c r="O4833" i="1" s="1"/>
  <c r="N4850" i="1"/>
  <c r="N4826" i="1"/>
  <c r="N4829" i="1"/>
  <c r="N4837" i="1"/>
  <c r="O4837" i="1" s="1"/>
  <c r="N4851" i="1"/>
  <c r="N4852" i="1"/>
  <c r="N4853" i="1"/>
  <c r="N4830" i="1"/>
  <c r="O4830" i="1" s="1"/>
  <c r="N4818" i="1"/>
  <c r="N4854" i="1"/>
  <c r="N4839" i="1"/>
  <c r="N4855" i="1"/>
  <c r="O4855" i="1" s="1"/>
  <c r="N4856" i="1"/>
  <c r="N4857" i="1"/>
  <c r="N4820" i="1"/>
  <c r="N4825" i="1"/>
  <c r="O4825" i="1" s="1"/>
  <c r="N4858" i="1"/>
  <c r="N4834" i="1"/>
  <c r="N4859" i="1"/>
  <c r="N4879" i="1"/>
  <c r="O4879" i="1" s="1"/>
  <c r="N4880" i="1"/>
  <c r="N4876" i="1"/>
  <c r="N4873" i="1"/>
  <c r="N4872" i="1"/>
  <c r="O4872" i="1" s="1"/>
  <c r="N4881" i="1"/>
  <c r="N4882" i="1"/>
  <c r="N4883" i="1"/>
  <c r="N4864" i="1"/>
  <c r="O4864" i="1" s="1"/>
  <c r="N4865" i="1"/>
  <c r="N4866" i="1"/>
  <c r="N4875" i="1"/>
  <c r="N4862" i="1"/>
  <c r="O4862" i="1" s="1"/>
  <c r="N4884" i="1"/>
  <c r="N4868" i="1"/>
  <c r="N4863" i="1"/>
  <c r="N4867" i="1"/>
  <c r="O4867" i="1" s="1"/>
  <c r="N4860" i="1"/>
  <c r="N4869" i="1"/>
  <c r="N4874" i="1"/>
  <c r="N4885" i="1"/>
  <c r="O4885" i="1" s="1"/>
  <c r="N4861" i="1"/>
  <c r="N4886" i="1"/>
  <c r="N4871" i="1"/>
  <c r="N4887" i="1"/>
  <c r="O4887" i="1" s="1"/>
  <c r="N4877" i="1"/>
  <c r="N4888" i="1"/>
  <c r="N4870" i="1"/>
  <c r="N4878" i="1"/>
  <c r="O4878" i="1" s="1"/>
  <c r="N4889" i="1"/>
  <c r="N4890" i="1"/>
  <c r="N4891" i="1"/>
  <c r="N4892" i="1"/>
  <c r="O4892" i="1" s="1"/>
  <c r="N4893" i="1"/>
  <c r="N4894" i="1"/>
  <c r="N4907" i="1"/>
  <c r="N4903" i="1"/>
  <c r="O4903" i="1" s="1"/>
  <c r="N4913" i="1"/>
  <c r="N4914" i="1"/>
  <c r="N4915" i="1"/>
  <c r="N4916" i="1"/>
  <c r="O4916" i="1" s="1"/>
  <c r="N4895" i="1"/>
  <c r="N4912" i="1"/>
  <c r="N4909" i="1"/>
  <c r="N4917" i="1"/>
  <c r="O4917" i="1" s="1"/>
  <c r="N4905" i="1"/>
  <c r="N4918" i="1"/>
  <c r="N4919" i="1"/>
  <c r="N4900" i="1"/>
  <c r="O4900" i="1" s="1"/>
  <c r="N4901" i="1"/>
  <c r="N4899" i="1"/>
  <c r="N4920" i="1"/>
  <c r="N4921" i="1"/>
  <c r="O4921" i="1" s="1"/>
  <c r="N4897" i="1"/>
  <c r="N4922" i="1"/>
  <c r="N4908" i="1"/>
  <c r="N4923" i="1"/>
  <c r="O4923" i="1" s="1"/>
  <c r="N4924" i="1"/>
  <c r="N4898" i="1"/>
  <c r="N4911" i="1"/>
  <c r="N4896" i="1"/>
  <c r="O4896" i="1" s="1"/>
  <c r="N4925" i="1"/>
  <c r="N4926" i="1"/>
  <c r="N4902" i="1"/>
  <c r="N4927" i="1"/>
  <c r="O4927" i="1" s="1"/>
  <c r="N4928" i="1"/>
  <c r="N4906" i="1"/>
  <c r="N4904" i="1"/>
  <c r="N4929" i="1"/>
  <c r="O4929" i="1" s="1"/>
  <c r="N4930" i="1"/>
  <c r="N4931" i="1"/>
  <c r="N4932" i="1"/>
  <c r="N4910" i="1"/>
  <c r="O4910" i="1" s="1"/>
  <c r="N4949" i="1"/>
  <c r="N4950" i="1"/>
  <c r="N4951" i="1"/>
  <c r="N4952" i="1"/>
  <c r="O4952" i="1" s="1"/>
  <c r="N4947" i="1"/>
  <c r="N4953" i="1"/>
  <c r="N4954" i="1"/>
  <c r="N4937" i="1"/>
  <c r="O4937" i="1" s="1"/>
  <c r="N4934" i="1"/>
  <c r="N4935" i="1"/>
  <c r="N4955" i="1"/>
  <c r="N4956" i="1"/>
  <c r="O4956" i="1" s="1"/>
  <c r="N4957" i="1"/>
  <c r="N4940" i="1"/>
  <c r="N4941" i="1"/>
  <c r="N4939" i="1"/>
  <c r="O4939" i="1" s="1"/>
  <c r="N4958" i="1"/>
  <c r="N4946" i="1"/>
  <c r="N4948" i="1"/>
  <c r="N4959" i="1"/>
  <c r="O4959" i="1" s="1"/>
  <c r="N4960" i="1"/>
  <c r="N4961" i="1"/>
  <c r="N4962" i="1"/>
  <c r="N4963" i="1"/>
  <c r="O4963" i="1" s="1"/>
  <c r="N4933" i="1"/>
  <c r="N4936" i="1"/>
  <c r="N4945" i="1"/>
  <c r="N4964" i="1"/>
  <c r="O4964" i="1" s="1"/>
  <c r="N4938" i="1"/>
  <c r="N4943" i="1"/>
  <c r="N4942" i="1"/>
  <c r="N4965" i="1"/>
  <c r="O4965" i="1" s="1"/>
  <c r="N4944" i="1"/>
  <c r="N4966" i="1"/>
  <c r="N4976" i="1"/>
  <c r="N4984" i="1"/>
  <c r="O4984" i="1" s="1"/>
  <c r="N4979" i="1"/>
  <c r="N4975" i="1"/>
  <c r="N4970" i="1"/>
  <c r="N4968" i="1"/>
  <c r="O4968" i="1" s="1"/>
  <c r="N4972" i="1"/>
  <c r="N4967" i="1"/>
  <c r="N4977" i="1"/>
  <c r="N4974" i="1"/>
  <c r="O4974" i="1" s="1"/>
  <c r="N4983" i="1"/>
  <c r="N4980" i="1"/>
  <c r="N4985" i="1"/>
  <c r="N4978" i="1"/>
  <c r="O4978" i="1" s="1"/>
  <c r="N4973" i="1"/>
  <c r="N4969" i="1"/>
  <c r="N4986" i="1"/>
  <c r="N4987" i="1"/>
  <c r="O4987" i="1" s="1"/>
  <c r="N4982" i="1"/>
  <c r="N4981" i="1"/>
  <c r="N4988" i="1"/>
  <c r="N4989" i="1"/>
  <c r="O4989" i="1" s="1"/>
  <c r="N4990" i="1"/>
  <c r="N4991" i="1"/>
  <c r="N4992" i="1"/>
  <c r="N4993" i="1"/>
  <c r="O4993" i="1" s="1"/>
  <c r="N4971" i="1"/>
  <c r="N4994" i="1"/>
  <c r="N4995" i="1"/>
  <c r="N5010" i="1"/>
  <c r="O5010" i="1" s="1"/>
  <c r="N5012" i="1"/>
  <c r="N5013" i="1"/>
  <c r="N5014" i="1"/>
  <c r="N5015" i="1"/>
  <c r="O5015" i="1" s="1"/>
  <c r="N5016" i="1"/>
  <c r="N5007" i="1"/>
  <c r="N5017" i="1"/>
  <c r="N5004" i="1"/>
  <c r="O5004" i="1" s="1"/>
  <c r="N5003" i="1"/>
  <c r="N5009" i="1"/>
  <c r="N4997" i="1"/>
  <c r="N5018" i="1"/>
  <c r="O5018" i="1" s="1"/>
  <c r="N5019" i="1"/>
  <c r="N4998" i="1"/>
  <c r="N5020" i="1"/>
  <c r="N5001" i="1"/>
  <c r="O5001" i="1" s="1"/>
  <c r="N4996" i="1"/>
  <c r="N5008" i="1"/>
  <c r="N5021" i="1"/>
  <c r="N5011" i="1"/>
  <c r="O5011" i="1" s="1"/>
  <c r="N5006" i="1"/>
  <c r="N5005" i="1"/>
  <c r="N5002" i="1"/>
  <c r="N4999" i="1"/>
  <c r="O4999" i="1" s="1"/>
  <c r="N5022" i="1"/>
  <c r="N5023" i="1"/>
  <c r="N5024" i="1"/>
  <c r="N5025" i="1"/>
  <c r="O5025" i="1" s="1"/>
  <c r="N5000" i="1"/>
  <c r="N5026" i="1"/>
  <c r="N5027" i="1"/>
  <c r="N5028" i="1"/>
  <c r="O5028" i="1" s="1"/>
  <c r="N5029" i="1"/>
  <c r="N5030" i="1"/>
  <c r="N5031" i="1"/>
  <c r="N5032" i="1"/>
  <c r="O5032" i="1" s="1"/>
  <c r="N5033" i="1"/>
  <c r="N5034" i="1"/>
  <c r="N5035" i="1"/>
  <c r="N5055" i="1"/>
  <c r="O5055" i="1" s="1"/>
  <c r="N5056" i="1"/>
  <c r="N5057" i="1"/>
  <c r="N5048" i="1"/>
  <c r="N5045" i="1"/>
  <c r="O5045" i="1" s="1"/>
  <c r="N5041" i="1"/>
  <c r="N5040" i="1"/>
  <c r="N5038" i="1"/>
  <c r="N5052" i="1"/>
  <c r="O5052" i="1" s="1"/>
  <c r="N5058" i="1"/>
  <c r="N5053" i="1"/>
  <c r="N5059" i="1"/>
  <c r="N5054" i="1"/>
  <c r="O5054" i="1" s="1"/>
  <c r="N5043" i="1"/>
  <c r="N5044" i="1"/>
  <c r="N5060" i="1"/>
  <c r="N5061" i="1"/>
  <c r="O5061" i="1" s="1"/>
  <c r="N5062" i="1"/>
  <c r="N5051" i="1"/>
  <c r="N5047" i="1"/>
  <c r="N5042" i="1"/>
  <c r="O5042" i="1" s="1"/>
  <c r="N5037" i="1"/>
  <c r="N5036" i="1"/>
  <c r="N5049" i="1"/>
  <c r="N5063" i="1"/>
  <c r="O5063" i="1" s="1"/>
  <c r="N5064" i="1"/>
  <c r="N5065" i="1"/>
  <c r="N5066" i="1"/>
  <c r="N5067" i="1"/>
  <c r="O5067" i="1" s="1"/>
  <c r="N5050" i="1"/>
  <c r="N5068" i="1"/>
  <c r="N5069" i="1"/>
  <c r="N5070" i="1"/>
  <c r="O5070" i="1" s="1"/>
  <c r="N5071" i="1"/>
  <c r="N5046" i="1"/>
  <c r="N5072" i="1"/>
  <c r="N5073" i="1"/>
  <c r="O5073" i="1" s="1"/>
  <c r="N5074" i="1"/>
  <c r="N5075" i="1"/>
  <c r="N5076" i="1"/>
  <c r="N5077" i="1"/>
  <c r="O5077" i="1" s="1"/>
  <c r="N5078" i="1"/>
  <c r="N5079" i="1"/>
  <c r="N5039" i="1"/>
  <c r="N5080" i="1"/>
  <c r="O5080" i="1" s="1"/>
  <c r="N5081" i="1"/>
  <c r="N5082" i="1"/>
  <c r="N5083" i="1"/>
  <c r="N5084" i="1"/>
  <c r="O5084" i="1" s="1"/>
  <c r="N5085" i="1"/>
  <c r="N5086" i="1"/>
  <c r="N5087" i="1"/>
  <c r="N5088" i="1"/>
  <c r="O5088" i="1" s="1"/>
  <c r="N5098" i="1"/>
  <c r="N5113" i="1"/>
  <c r="N5114" i="1"/>
  <c r="N5115" i="1"/>
  <c r="O5115" i="1" s="1"/>
  <c r="N5092" i="1"/>
  <c r="N5094" i="1"/>
  <c r="N5116" i="1"/>
  <c r="N5096" i="1"/>
  <c r="O5096" i="1" s="1"/>
  <c r="N5111" i="1"/>
  <c r="N5107" i="1"/>
  <c r="N5109" i="1"/>
  <c r="N5106" i="1"/>
  <c r="O5106" i="1" s="1"/>
  <c r="N5102" i="1"/>
  <c r="N5101" i="1"/>
  <c r="N5117" i="1"/>
  <c r="N5095" i="1"/>
  <c r="O5095" i="1" s="1"/>
  <c r="N5118" i="1"/>
  <c r="N5093" i="1"/>
  <c r="N5091" i="1"/>
  <c r="N5105" i="1"/>
  <c r="O5105" i="1" s="1"/>
  <c r="N5090" i="1"/>
  <c r="N5119" i="1"/>
  <c r="N5112" i="1"/>
  <c r="N5120" i="1"/>
  <c r="O5120" i="1" s="1"/>
  <c r="N5121" i="1"/>
  <c r="N5122" i="1"/>
  <c r="N5100" i="1"/>
  <c r="N5099" i="1"/>
  <c r="O5099" i="1" s="1"/>
  <c r="N5089" i="1"/>
  <c r="N5123" i="1"/>
  <c r="N5110" i="1"/>
  <c r="N5124" i="1"/>
  <c r="O5124" i="1" s="1"/>
  <c r="N5108" i="1"/>
  <c r="N5125" i="1"/>
  <c r="N5126" i="1"/>
  <c r="N5103" i="1"/>
  <c r="O5103" i="1" s="1"/>
  <c r="N5127" i="1"/>
  <c r="N5104" i="1"/>
  <c r="N5128" i="1"/>
  <c r="N5129" i="1"/>
  <c r="O5129" i="1" s="1"/>
  <c r="N5130" i="1"/>
  <c r="N5131" i="1"/>
  <c r="N5132" i="1"/>
  <c r="N5133" i="1"/>
  <c r="O5133" i="1" s="1"/>
  <c r="N5097" i="1"/>
  <c r="N5134" i="1"/>
  <c r="N5145" i="1"/>
  <c r="N5155" i="1"/>
  <c r="O5155" i="1" s="1"/>
  <c r="N5156" i="1"/>
  <c r="N5157" i="1"/>
  <c r="N5158" i="1"/>
  <c r="N5159" i="1"/>
  <c r="O5159" i="1" s="1"/>
  <c r="N5136" i="1"/>
  <c r="N5160" i="1"/>
  <c r="N5161" i="1"/>
  <c r="N5162" i="1"/>
  <c r="O5162" i="1" s="1"/>
  <c r="N5151" i="1"/>
  <c r="N5163" i="1"/>
  <c r="N5143" i="1"/>
  <c r="N5152" i="1"/>
  <c r="O5152" i="1" s="1"/>
  <c r="N5142" i="1"/>
  <c r="N5164" i="1"/>
  <c r="N5141" i="1"/>
  <c r="N5165" i="1"/>
  <c r="O5165" i="1" s="1"/>
  <c r="N5166" i="1"/>
  <c r="N5137" i="1"/>
  <c r="N5167" i="1"/>
  <c r="N5139" i="1"/>
  <c r="O5139" i="1" s="1"/>
  <c r="N5168" i="1"/>
  <c r="N5135" i="1"/>
  <c r="N5153" i="1"/>
  <c r="N5140" i="1"/>
  <c r="O5140" i="1" s="1"/>
  <c r="N5169" i="1"/>
  <c r="N5149" i="1"/>
  <c r="N5146" i="1"/>
  <c r="N5154" i="1"/>
  <c r="O5154" i="1" s="1"/>
  <c r="N5148" i="1"/>
  <c r="N5144" i="1"/>
  <c r="N5170" i="1"/>
  <c r="N5171" i="1"/>
  <c r="O5171" i="1" s="1"/>
  <c r="N5138" i="1"/>
  <c r="N5172" i="1"/>
  <c r="N5147" i="1"/>
  <c r="N5173" i="1"/>
  <c r="O5173" i="1" s="1"/>
  <c r="N5174" i="1"/>
  <c r="N5175" i="1"/>
  <c r="N5176" i="1"/>
  <c r="N5177" i="1"/>
  <c r="O5177" i="1" s="1"/>
  <c r="N5178" i="1"/>
  <c r="N5179" i="1"/>
  <c r="N5180" i="1"/>
  <c r="N5181" i="1"/>
  <c r="O5181" i="1" s="1"/>
  <c r="N5182" i="1"/>
  <c r="N5183" i="1"/>
  <c r="N5150" i="1"/>
  <c r="N5184" i="1"/>
  <c r="O5184" i="1" s="1"/>
  <c r="N5214" i="1"/>
  <c r="N5215" i="1"/>
  <c r="N5203" i="1"/>
  <c r="N5191" i="1"/>
  <c r="O5191" i="1" s="1"/>
  <c r="N5197" i="1"/>
  <c r="N5212" i="1"/>
  <c r="N5216" i="1"/>
  <c r="N5213" i="1"/>
  <c r="O5213" i="1" s="1"/>
  <c r="N5207" i="1"/>
  <c r="N5206" i="1"/>
  <c r="N5200" i="1"/>
  <c r="N5201" i="1"/>
  <c r="O5201" i="1" s="1"/>
  <c r="N5199" i="1"/>
  <c r="N5217" i="1"/>
  <c r="N5218" i="1"/>
  <c r="N5219" i="1"/>
  <c r="O5219" i="1" s="1"/>
  <c r="N5188" i="1"/>
  <c r="N5187" i="1"/>
  <c r="N5209" i="1"/>
  <c r="N5185" i="1"/>
  <c r="O5185" i="1" s="1"/>
  <c r="N5220" i="1"/>
  <c r="N5221" i="1"/>
  <c r="N5222" i="1"/>
  <c r="N5223" i="1"/>
  <c r="O5223" i="1" s="1"/>
  <c r="N5224" i="1"/>
  <c r="N5205" i="1"/>
  <c r="N5225" i="1"/>
  <c r="N5211" i="1"/>
  <c r="O5211" i="1" s="1"/>
  <c r="N5226" i="1"/>
  <c r="N5190" i="1"/>
  <c r="N5192" i="1"/>
  <c r="N5227" i="1"/>
  <c r="O5227" i="1" s="1"/>
  <c r="N5186" i="1"/>
  <c r="N5208" i="1"/>
  <c r="N5228" i="1"/>
  <c r="N5210" i="1"/>
  <c r="O5210" i="1" s="1"/>
  <c r="N5198" i="1"/>
  <c r="N5189" i="1"/>
  <c r="N5229" i="1"/>
  <c r="N5230" i="1"/>
  <c r="O5230" i="1" s="1"/>
  <c r="N5231" i="1"/>
  <c r="N5232" i="1"/>
  <c r="N5233" i="1"/>
  <c r="N5234" i="1"/>
  <c r="O5234" i="1" s="1"/>
  <c r="N5193" i="1"/>
  <c r="N5235" i="1"/>
  <c r="N5236" i="1"/>
  <c r="N5194" i="1"/>
  <c r="O5194" i="1" s="1"/>
  <c r="N5202" i="1"/>
  <c r="N5237" i="1"/>
  <c r="N5238" i="1"/>
  <c r="N5239" i="1"/>
  <c r="O5239" i="1" s="1"/>
  <c r="N5195" i="1"/>
  <c r="N5196" i="1"/>
  <c r="N5240" i="1"/>
  <c r="N5204" i="1"/>
  <c r="O5204" i="1" s="1"/>
  <c r="N5241" i="1"/>
  <c r="N5242" i="1"/>
  <c r="N5243" i="1"/>
  <c r="N5244" i="1"/>
  <c r="O5244" i="1" s="1"/>
  <c r="N5245" i="1"/>
  <c r="N5246" i="1"/>
  <c r="N5262" i="1"/>
  <c r="N5263" i="1"/>
  <c r="O5263" i="1" s="1"/>
  <c r="N5264" i="1"/>
  <c r="N5250" i="1"/>
  <c r="N5247" i="1"/>
  <c r="N5249" i="1"/>
  <c r="O5249" i="1" s="1"/>
  <c r="N5252" i="1"/>
  <c r="N5265" i="1"/>
  <c r="N5261" i="1"/>
  <c r="N5260" i="1"/>
  <c r="O5260" i="1" s="1"/>
  <c r="N5258" i="1"/>
  <c r="N5256" i="1"/>
  <c r="N5266" i="1"/>
  <c r="N5267" i="1"/>
  <c r="O5267" i="1" s="1"/>
  <c r="N5268" i="1"/>
  <c r="N5253" i="1"/>
  <c r="N5269" i="1"/>
  <c r="N5270" i="1"/>
  <c r="O5270" i="1" s="1"/>
  <c r="N5271" i="1"/>
  <c r="N5259" i="1"/>
  <c r="N5272" i="1"/>
  <c r="N5273" i="1"/>
  <c r="O5273" i="1" s="1"/>
  <c r="N5255" i="1"/>
  <c r="N5274" i="1"/>
  <c r="N5275" i="1"/>
  <c r="N5276" i="1"/>
  <c r="O5276" i="1" s="1"/>
  <c r="N5277" i="1"/>
  <c r="N5278" i="1"/>
  <c r="N5248" i="1"/>
  <c r="N5257" i="1"/>
  <c r="O5257" i="1" s="1"/>
  <c r="N5279" i="1"/>
  <c r="N5280" i="1"/>
  <c r="N5251" i="1"/>
  <c r="N5281" i="1"/>
  <c r="O5281" i="1" s="1"/>
  <c r="N5282" i="1"/>
  <c r="N5254" i="1"/>
  <c r="N5283" i="1"/>
  <c r="N5284" i="1"/>
  <c r="O5284" i="1" s="1"/>
  <c r="N5285" i="1"/>
  <c r="N5286" i="1"/>
  <c r="N5287" i="1"/>
  <c r="N5298" i="1"/>
  <c r="O5298" i="1" s="1"/>
  <c r="N5314" i="1"/>
  <c r="N5293" i="1"/>
  <c r="N5315" i="1"/>
  <c r="N5316" i="1"/>
  <c r="O5316" i="1" s="1"/>
  <c r="N5317" i="1"/>
  <c r="N5318" i="1"/>
  <c r="N5313" i="1"/>
  <c r="N5319" i="1"/>
  <c r="O5319" i="1" s="1"/>
  <c r="N5310" i="1"/>
  <c r="N5306" i="1"/>
  <c r="N5320" i="1"/>
  <c r="N5303" i="1"/>
  <c r="O5303" i="1" s="1"/>
  <c r="N5300" i="1"/>
  <c r="N5299" i="1"/>
  <c r="N5304" i="1"/>
  <c r="N5296" i="1"/>
  <c r="O5296" i="1" s="1"/>
  <c r="N5295" i="1"/>
  <c r="N5321" i="1"/>
  <c r="N5302" i="1"/>
  <c r="N5322" i="1"/>
  <c r="O5322" i="1" s="1"/>
  <c r="N5323" i="1"/>
  <c r="N5324" i="1"/>
  <c r="N5325" i="1"/>
  <c r="N5312" i="1"/>
  <c r="O5312" i="1" s="1"/>
  <c r="N5311" i="1"/>
  <c r="N5309" i="1"/>
  <c r="N5308" i="1"/>
  <c r="N5326" i="1"/>
  <c r="O5326" i="1" s="1"/>
  <c r="N5307" i="1"/>
  <c r="N5292" i="1"/>
  <c r="N5327" i="1"/>
  <c r="N5328" i="1"/>
  <c r="O5328" i="1" s="1"/>
  <c r="N5290" i="1"/>
  <c r="N5289" i="1"/>
  <c r="N5288" i="1"/>
  <c r="N5329" i="1"/>
  <c r="O5329" i="1" s="1"/>
  <c r="N5305" i="1"/>
  <c r="N5330" i="1"/>
  <c r="N5291" i="1"/>
  <c r="N5331" i="1"/>
  <c r="O5331" i="1" s="1"/>
  <c r="N5332" i="1"/>
  <c r="N5333" i="1"/>
  <c r="N5334" i="1"/>
  <c r="N5335" i="1"/>
  <c r="O5335" i="1" s="1"/>
  <c r="N5336" i="1"/>
  <c r="N5337" i="1"/>
  <c r="N5301" i="1"/>
  <c r="N5297" i="1"/>
  <c r="O5297" i="1" s="1"/>
  <c r="N5294" i="1"/>
  <c r="N5338" i="1"/>
  <c r="N5339" i="1"/>
  <c r="N5340" i="1"/>
  <c r="O5340" i="1" s="1"/>
  <c r="N5341" i="1"/>
  <c r="N5364" i="1"/>
  <c r="N5365" i="1"/>
  <c r="N5366" i="1"/>
  <c r="O5366" i="1" s="1"/>
  <c r="N5367" i="1"/>
  <c r="N5368" i="1"/>
  <c r="N5353" i="1"/>
  <c r="N5369" i="1"/>
  <c r="O5369" i="1" s="1"/>
  <c r="N5370" i="1"/>
  <c r="N5371" i="1"/>
  <c r="N5372" i="1"/>
  <c r="N5373" i="1"/>
  <c r="O5373" i="1" s="1"/>
  <c r="N5374" i="1"/>
  <c r="N5375" i="1"/>
  <c r="N5360" i="1"/>
  <c r="N5348" i="1"/>
  <c r="O5348" i="1" s="1"/>
  <c r="N5376" i="1"/>
  <c r="N5377" i="1"/>
  <c r="N5349" i="1"/>
  <c r="N5350" i="1"/>
  <c r="O5350" i="1" s="1"/>
  <c r="N5378" i="1"/>
  <c r="N5342" i="1"/>
  <c r="N5361" i="1"/>
  <c r="N5347" i="1"/>
  <c r="O5347" i="1" s="1"/>
  <c r="N5346" i="1"/>
  <c r="N5363" i="1"/>
  <c r="N5379" i="1"/>
  <c r="N5357" i="1"/>
  <c r="O5357" i="1" s="1"/>
  <c r="N5355" i="1"/>
  <c r="N5380" i="1"/>
  <c r="N5351" i="1"/>
  <c r="N5345" i="1"/>
  <c r="O5345" i="1" s="1"/>
  <c r="N5343" i="1"/>
  <c r="N5358" i="1"/>
  <c r="N5359" i="1"/>
  <c r="N5381" i="1"/>
  <c r="O5381" i="1" s="1"/>
  <c r="N5382" i="1"/>
  <c r="N5383" i="1"/>
  <c r="N5384" i="1"/>
  <c r="N5385" i="1"/>
  <c r="O5385" i="1" s="1"/>
  <c r="N5386" i="1"/>
  <c r="N5362" i="1"/>
  <c r="N5387" i="1"/>
  <c r="N5388" i="1"/>
  <c r="O5388" i="1" s="1"/>
  <c r="N5352" i="1"/>
  <c r="N5389" i="1"/>
  <c r="N5390" i="1"/>
  <c r="N5391" i="1"/>
  <c r="O5391" i="1" s="1"/>
  <c r="N5356" i="1"/>
  <c r="N5392" i="1"/>
  <c r="N5393" i="1"/>
  <c r="N5354" i="1"/>
  <c r="O5354" i="1" s="1"/>
  <c r="N5344" i="1"/>
  <c r="N5394" i="1"/>
  <c r="N5395" i="1"/>
  <c r="N5396" i="1"/>
  <c r="O5396" i="1" s="1"/>
  <c r="N5417" i="1"/>
  <c r="N5405" i="1"/>
  <c r="N5398" i="1"/>
  <c r="N5397" i="1"/>
  <c r="O5397" i="1" s="1"/>
  <c r="N5430" i="1"/>
  <c r="N5431" i="1"/>
  <c r="N5426" i="1"/>
  <c r="N5432" i="1"/>
  <c r="O5432" i="1" s="1"/>
  <c r="N5425" i="1"/>
  <c r="N5421" i="1"/>
  <c r="N5419" i="1"/>
  <c r="N5418" i="1"/>
  <c r="O5418" i="1" s="1"/>
  <c r="N5416" i="1"/>
  <c r="N5414" i="1"/>
  <c r="N5404" i="1"/>
  <c r="N5433" i="1"/>
  <c r="O5433" i="1" s="1"/>
  <c r="N5402" i="1"/>
  <c r="N5399" i="1"/>
  <c r="N5400" i="1"/>
  <c r="N5427" i="1"/>
  <c r="O5427" i="1" s="1"/>
  <c r="N5420" i="1"/>
  <c r="N5403" i="1"/>
  <c r="N5401" i="1"/>
  <c r="N5413" i="1"/>
  <c r="O5413" i="1" s="1"/>
  <c r="N5434" i="1"/>
  <c r="N5423" i="1"/>
  <c r="N5435" i="1"/>
  <c r="N5429" i="1"/>
  <c r="O5429" i="1" s="1"/>
  <c r="N5428" i="1"/>
  <c r="N5424" i="1"/>
  <c r="N5422" i="1"/>
  <c r="N5409" i="1"/>
  <c r="O5409" i="1" s="1"/>
  <c r="N5408" i="1"/>
  <c r="N5436" i="1"/>
  <c r="N5437" i="1"/>
  <c r="N5438" i="1"/>
  <c r="O5438" i="1" s="1"/>
  <c r="N5439" i="1"/>
  <c r="N5440" i="1"/>
  <c r="N5415" i="1"/>
  <c r="N5410" i="1"/>
  <c r="O5410" i="1" s="1"/>
  <c r="N5441" i="1"/>
  <c r="N5407" i="1"/>
  <c r="N5406" i="1"/>
  <c r="N5442" i="1"/>
  <c r="O5442" i="1" s="1"/>
  <c r="N5443" i="1"/>
  <c r="N5444" i="1"/>
  <c r="N5445" i="1"/>
  <c r="N5446" i="1"/>
  <c r="O5446" i="1" s="1"/>
  <c r="N5447" i="1"/>
  <c r="N5448" i="1"/>
  <c r="N5449" i="1"/>
  <c r="N5450" i="1"/>
  <c r="O5450" i="1" s="1"/>
  <c r="N5411" i="1"/>
  <c r="N5412" i="1"/>
  <c r="N5451" i="1"/>
  <c r="N5452" i="1"/>
  <c r="O5452" i="1" s="1"/>
  <c r="N5453" i="1"/>
  <c r="N5454" i="1"/>
  <c r="N5455" i="1"/>
  <c r="N5456" i="1"/>
  <c r="O5456" i="1" s="1"/>
  <c r="N5457" i="1"/>
  <c r="N5474" i="1"/>
  <c r="N5471" i="1"/>
  <c r="N5468" i="1"/>
  <c r="O5468" i="1" s="1"/>
  <c r="N5475" i="1"/>
  <c r="N5467" i="1"/>
  <c r="N5470" i="1"/>
  <c r="N5476" i="1"/>
  <c r="O5476" i="1" s="1"/>
  <c r="N5477" i="1"/>
  <c r="N5478" i="1"/>
  <c r="N5479" i="1"/>
  <c r="N5480" i="1"/>
  <c r="O5480" i="1" s="1"/>
  <c r="N5481" i="1"/>
  <c r="N5482" i="1"/>
  <c r="N5483" i="1"/>
  <c r="N5472" i="1"/>
  <c r="O5472" i="1" s="1"/>
  <c r="N5469" i="1"/>
  <c r="N5484" i="1"/>
  <c r="N5458" i="1"/>
  <c r="N5485" i="1"/>
  <c r="O5485" i="1" s="1"/>
  <c r="N5466" i="1"/>
  <c r="N5486" i="1"/>
  <c r="N5463" i="1"/>
  <c r="N5487" i="1"/>
  <c r="O5487" i="1" s="1"/>
  <c r="N5459" i="1"/>
  <c r="N5460" i="1"/>
  <c r="N5488" i="1"/>
  <c r="N5489" i="1"/>
  <c r="O5489" i="1" s="1"/>
  <c r="N5490" i="1"/>
  <c r="N5461" i="1"/>
  <c r="N5491" i="1"/>
  <c r="N5492" i="1"/>
  <c r="O5492" i="1" s="1"/>
  <c r="N5493" i="1"/>
  <c r="N5494" i="1"/>
  <c r="N5462" i="1"/>
  <c r="N5495" i="1"/>
  <c r="O5495" i="1" s="1"/>
  <c r="N5496" i="1"/>
  <c r="N5497" i="1"/>
  <c r="N5498" i="1"/>
  <c r="N5499" i="1"/>
  <c r="O5499" i="1" s="1"/>
  <c r="N5464" i="1"/>
  <c r="N5500" i="1"/>
  <c r="N5501" i="1"/>
  <c r="N5502" i="1"/>
  <c r="O5502" i="1" s="1"/>
  <c r="N5503" i="1"/>
  <c r="N5465" i="1"/>
  <c r="N5504" i="1"/>
  <c r="N5505" i="1"/>
  <c r="O5505" i="1" s="1"/>
  <c r="N5506" i="1"/>
  <c r="N5473" i="1"/>
  <c r="N5507" i="1"/>
  <c r="N5508" i="1"/>
  <c r="O5508" i="1" s="1"/>
  <c r="N5509" i="1"/>
  <c r="N5510" i="1"/>
  <c r="N5511" i="1"/>
  <c r="N5512" i="1"/>
  <c r="O5512" i="1" s="1"/>
  <c r="N5513" i="1"/>
  <c r="N5514" i="1"/>
  <c r="N5515" i="1"/>
  <c r="N5516" i="1"/>
  <c r="O5516" i="1" s="1"/>
  <c r="N5517" i="1"/>
  <c r="N5518" i="1"/>
  <c r="N5543" i="1"/>
  <c r="N5544" i="1"/>
  <c r="O5544" i="1" s="1"/>
  <c r="N5545" i="1"/>
  <c r="N5546" i="1"/>
  <c r="N5542" i="1"/>
  <c r="N5541" i="1"/>
  <c r="O5541" i="1" s="1"/>
  <c r="N5547" i="1"/>
  <c r="N5548" i="1"/>
  <c r="N5535" i="1"/>
  <c r="N5534" i="1"/>
  <c r="O5534" i="1" s="1"/>
  <c r="N5530" i="1"/>
  <c r="N5538" i="1"/>
  <c r="N5529" i="1"/>
  <c r="N5523" i="1"/>
  <c r="O5523" i="1" s="1"/>
  <c r="N5549" i="1"/>
  <c r="N5550" i="1"/>
  <c r="N5526" i="1"/>
  <c r="N5551" i="1"/>
  <c r="O5551" i="1" s="1"/>
  <c r="N5531" i="1"/>
  <c r="N5520" i="1"/>
  <c r="N5524" i="1"/>
  <c r="N5522" i="1"/>
  <c r="O5522" i="1" s="1"/>
  <c r="N5532" i="1"/>
  <c r="N5552" i="1"/>
  <c r="N5553" i="1"/>
  <c r="N5525" i="1"/>
  <c r="O5525" i="1" s="1"/>
  <c r="N5521" i="1"/>
  <c r="N5554" i="1"/>
  <c r="N5519" i="1"/>
  <c r="N5537" i="1"/>
  <c r="O5537" i="1" s="1"/>
  <c r="N5555" i="1"/>
  <c r="N5556" i="1"/>
  <c r="N5557" i="1"/>
  <c r="N5558" i="1"/>
  <c r="O5558" i="1" s="1"/>
  <c r="N5559" i="1"/>
  <c r="N5560" i="1"/>
  <c r="N5561" i="1"/>
  <c r="N5562" i="1"/>
  <c r="O5562" i="1" s="1"/>
  <c r="N5533" i="1"/>
  <c r="N5527" i="1"/>
  <c r="N5563" i="1"/>
  <c r="N5564" i="1"/>
  <c r="O5564" i="1" s="1"/>
  <c r="N5565" i="1"/>
  <c r="N5540" i="1"/>
  <c r="N5539" i="1"/>
  <c r="N5566" i="1"/>
  <c r="O5566" i="1" s="1"/>
  <c r="N5567" i="1"/>
  <c r="N5536" i="1"/>
  <c r="N5568" i="1"/>
  <c r="N5569" i="1"/>
  <c r="O5569" i="1" s="1"/>
  <c r="N5528" i="1"/>
  <c r="N5570" i="1"/>
  <c r="N5571" i="1"/>
  <c r="N5572" i="1"/>
  <c r="O5572" i="1" s="1"/>
  <c r="N5573" i="1"/>
  <c r="N5574" i="1"/>
  <c r="N5593" i="1"/>
  <c r="N5578" i="1"/>
  <c r="O5578" i="1" s="1"/>
  <c r="N5599" i="1"/>
  <c r="N5582" i="1"/>
  <c r="N5590" i="1"/>
  <c r="N5600" i="1"/>
  <c r="O5600" i="1" s="1"/>
  <c r="N5601" i="1"/>
  <c r="N5602" i="1"/>
  <c r="N5603" i="1"/>
  <c r="N5598" i="1"/>
  <c r="O5598" i="1" s="1"/>
  <c r="N5597" i="1"/>
  <c r="N5604" i="1"/>
  <c r="N5605" i="1"/>
  <c r="N5588" i="1"/>
  <c r="O5588" i="1" s="1"/>
  <c r="N5587" i="1"/>
  <c r="N5583" i="1"/>
  <c r="N5581" i="1"/>
  <c r="N5606" i="1"/>
  <c r="O5606" i="1" s="1"/>
  <c r="N5607" i="1"/>
  <c r="N5608" i="1"/>
  <c r="N5576" i="1"/>
  <c r="N5575" i="1"/>
  <c r="O5575" i="1" s="1"/>
  <c r="N5594" i="1"/>
  <c r="N5577" i="1"/>
  <c r="N5609" i="1"/>
  <c r="N5595" i="1"/>
  <c r="O5595" i="1" s="1"/>
  <c r="N5589" i="1"/>
  <c r="N5584" i="1"/>
  <c r="N5610" i="1"/>
  <c r="N5580" i="1"/>
  <c r="O5580" i="1" s="1"/>
  <c r="N5579" i="1"/>
  <c r="N5611" i="1"/>
  <c r="N5585" i="1"/>
  <c r="N5612" i="1"/>
  <c r="O5612" i="1" s="1"/>
  <c r="N5613" i="1"/>
  <c r="N5614" i="1"/>
  <c r="N5615" i="1"/>
  <c r="N5616" i="1"/>
  <c r="O5616" i="1" s="1"/>
  <c r="N5617" i="1"/>
  <c r="N5586" i="1"/>
  <c r="N5618" i="1"/>
  <c r="N5619" i="1"/>
  <c r="O5619" i="1" s="1"/>
  <c r="N5620" i="1"/>
  <c r="N5591" i="1"/>
  <c r="N5621" i="1"/>
  <c r="N5622" i="1"/>
  <c r="O5622" i="1" s="1"/>
  <c r="N5592" i="1"/>
  <c r="N5596" i="1"/>
  <c r="N5623" i="1"/>
  <c r="N5624" i="1"/>
  <c r="O5624" i="1" s="1"/>
  <c r="N5625" i="1"/>
  <c r="N5626" i="1"/>
  <c r="N5627" i="1"/>
  <c r="N5628" i="1"/>
  <c r="O5628" i="1" s="1"/>
  <c r="N5629" i="1"/>
  <c r="N5644" i="1"/>
  <c r="N5653" i="1"/>
  <c r="N5650" i="1"/>
  <c r="O5650" i="1" s="1"/>
  <c r="N5649" i="1"/>
  <c r="N5654" i="1"/>
  <c r="N5655" i="1"/>
  <c r="N5643" i="1"/>
  <c r="O5643" i="1" s="1"/>
  <c r="N5656" i="1"/>
  <c r="N5657" i="1"/>
  <c r="N5641" i="1"/>
  <c r="N5658" i="1"/>
  <c r="O5658" i="1" s="1"/>
  <c r="N5659" i="1"/>
  <c r="N5660" i="1"/>
  <c r="N5661" i="1"/>
  <c r="N5662" i="1"/>
  <c r="O5662" i="1" s="1"/>
  <c r="N5663" i="1"/>
  <c r="N5664" i="1"/>
  <c r="N5646" i="1"/>
  <c r="N5632" i="1"/>
  <c r="O5632" i="1" s="1"/>
  <c r="N5652" i="1"/>
  <c r="N5665" i="1"/>
  <c r="N5636" i="1"/>
  <c r="N5635" i="1"/>
  <c r="O5635" i="1" s="1"/>
  <c r="N5666" i="1"/>
  <c r="N5640" i="1"/>
  <c r="N5639" i="1"/>
  <c r="N5637" i="1"/>
  <c r="O5637" i="1" s="1"/>
  <c r="N5631" i="1"/>
  <c r="N5667" i="1"/>
  <c r="N5633" i="1"/>
  <c r="N5642" i="1"/>
  <c r="O5642" i="1" s="1"/>
  <c r="N5668" i="1"/>
  <c r="N5669" i="1"/>
  <c r="N5670" i="1"/>
  <c r="N5671" i="1"/>
  <c r="O5671" i="1" s="1"/>
  <c r="N5638" i="1"/>
  <c r="N5634" i="1"/>
  <c r="N5672" i="1"/>
  <c r="N5673" i="1"/>
  <c r="O5673" i="1" s="1"/>
  <c r="N5645" i="1"/>
  <c r="N5674" i="1"/>
  <c r="N5675" i="1"/>
  <c r="N5676" i="1"/>
  <c r="O5676" i="1" s="1"/>
  <c r="N5677" i="1"/>
  <c r="N5678" i="1"/>
  <c r="N5647" i="1"/>
  <c r="N5679" i="1"/>
  <c r="O5679" i="1" s="1"/>
  <c r="N5648" i="1"/>
  <c r="N5680" i="1"/>
  <c r="N5681" i="1"/>
  <c r="N5651" i="1"/>
  <c r="O5651" i="1" s="1"/>
  <c r="N5682" i="1"/>
  <c r="N5683" i="1"/>
  <c r="N5684" i="1"/>
  <c r="N5685" i="1"/>
  <c r="O5685" i="1" s="1"/>
  <c r="N5686" i="1"/>
  <c r="N5687" i="1"/>
  <c r="N5699" i="1"/>
  <c r="N5711" i="1"/>
  <c r="O5711" i="1" s="1"/>
  <c r="N5712" i="1"/>
  <c r="N5713" i="1"/>
  <c r="N5714" i="1"/>
  <c r="N5715" i="1"/>
  <c r="O5715" i="1" s="1"/>
  <c r="N5708" i="1"/>
  <c r="N5710" i="1"/>
  <c r="N5716" i="1"/>
  <c r="N5717" i="1"/>
  <c r="O5717" i="1" s="1"/>
  <c r="N5718" i="1"/>
  <c r="N5704" i="1"/>
  <c r="N5703" i="1"/>
  <c r="N5719" i="1"/>
  <c r="O5719" i="1" s="1"/>
  <c r="N5720" i="1"/>
  <c r="N5700" i="1"/>
  <c r="N5696" i="1"/>
  <c r="N5721" i="1"/>
  <c r="O5721" i="1" s="1"/>
  <c r="N5690" i="1"/>
  <c r="N5722" i="1"/>
  <c r="N5723" i="1"/>
  <c r="N5705" i="1"/>
  <c r="O5705" i="1" s="1"/>
  <c r="N5693" i="1"/>
  <c r="N5695" i="1"/>
  <c r="N5694" i="1"/>
  <c r="N5709" i="1"/>
  <c r="O5709" i="1" s="1"/>
  <c r="N5689" i="1"/>
  <c r="N5692" i="1"/>
  <c r="N5688" i="1"/>
  <c r="N5724" i="1"/>
  <c r="O5724" i="1" s="1"/>
  <c r="N5725" i="1"/>
  <c r="N5702" i="1"/>
  <c r="N5726" i="1"/>
  <c r="N5727" i="1"/>
  <c r="O5727" i="1" s="1"/>
  <c r="N5728" i="1"/>
  <c r="N5706" i="1"/>
  <c r="N5698" i="1"/>
  <c r="N5729" i="1"/>
  <c r="O5729" i="1" s="1"/>
  <c r="N5730" i="1"/>
  <c r="N5731" i="1"/>
  <c r="N5691" i="1"/>
  <c r="N5707" i="1"/>
  <c r="O5707" i="1" s="1"/>
  <c r="N5701" i="1"/>
  <c r="N5732" i="1"/>
  <c r="N5733" i="1"/>
  <c r="N5734" i="1"/>
  <c r="O5734" i="1" s="1"/>
  <c r="N5735" i="1"/>
  <c r="N5736" i="1"/>
  <c r="N5697" i="1"/>
  <c r="N5737" i="1"/>
  <c r="O5737" i="1" s="1"/>
  <c r="N5738" i="1"/>
  <c r="N5739" i="1"/>
  <c r="N5740" i="1"/>
  <c r="N5741" i="1"/>
  <c r="O5741" i="1" s="1"/>
  <c r="N5742" i="1"/>
  <c r="N5743" i="1"/>
  <c r="N5744" i="1"/>
  <c r="N5745" i="1"/>
  <c r="O5745" i="1" s="1"/>
  <c r="N5746" i="1"/>
  <c r="N5747" i="1"/>
  <c r="N5748" i="1"/>
  <c r="N5749" i="1"/>
  <c r="O5749" i="1" s="1"/>
  <c r="N5750" i="1"/>
  <c r="N5768" i="1"/>
  <c r="N5756" i="1"/>
  <c r="N5773" i="1"/>
  <c r="O5773" i="1" s="1"/>
  <c r="N5774" i="1"/>
  <c r="N5775" i="1"/>
  <c r="N5776" i="1"/>
  <c r="N5777" i="1"/>
  <c r="O5777" i="1" s="1"/>
  <c r="N5778" i="1"/>
  <c r="N5779" i="1"/>
  <c r="N5766" i="1"/>
  <c r="N5770" i="1"/>
  <c r="O5770" i="1" s="1"/>
  <c r="N5767" i="1"/>
  <c r="N5751" i="1"/>
  <c r="N5765" i="1"/>
  <c r="N5761" i="1"/>
  <c r="O5761" i="1" s="1"/>
  <c r="N5760" i="1"/>
  <c r="N5757" i="1"/>
  <c r="N5758" i="1"/>
  <c r="N5780" i="1"/>
  <c r="O5780" i="1" s="1"/>
  <c r="N5763" i="1"/>
  <c r="N5753" i="1"/>
  <c r="N5762" i="1"/>
  <c r="N5772" i="1"/>
  <c r="O5772" i="1" s="1"/>
  <c r="N5764" i="1"/>
  <c r="N5781" i="1"/>
  <c r="N5771" i="1"/>
  <c r="N5782" i="1"/>
  <c r="O5782" i="1" s="1"/>
  <c r="N5769" i="1"/>
  <c r="N5783" i="1"/>
  <c r="N5755" i="1"/>
  <c r="N5754" i="1"/>
  <c r="O5754" i="1" s="1"/>
  <c r="N5752" i="1"/>
  <c r="N5784" i="1"/>
  <c r="N5785" i="1"/>
  <c r="N5786" i="1"/>
  <c r="O5786" i="1" s="1"/>
  <c r="N5787" i="1"/>
  <c r="N5788" i="1"/>
  <c r="N5789" i="1"/>
  <c r="N5790" i="1"/>
  <c r="O5790" i="1" s="1"/>
  <c r="N5791" i="1"/>
  <c r="N5792" i="1"/>
  <c r="N5793" i="1"/>
  <c r="N5794" i="1"/>
  <c r="O5794" i="1" s="1"/>
  <c r="N5795" i="1"/>
  <c r="N5759" i="1"/>
  <c r="N5796" i="1"/>
  <c r="N5797" i="1"/>
  <c r="O5797" i="1" s="1"/>
  <c r="N5798" i="1"/>
  <c r="N5799" i="1"/>
  <c r="N5800" i="1"/>
  <c r="N5801" i="1"/>
  <c r="O5801" i="1" s="1"/>
  <c r="N5802" i="1"/>
  <c r="N5803" i="1"/>
  <c r="N5804" i="1"/>
  <c r="N5805" i="1"/>
  <c r="O5805" i="1" s="1"/>
  <c r="N5806" i="1"/>
  <c r="N5827" i="1"/>
  <c r="N5834" i="1"/>
  <c r="N5808" i="1"/>
  <c r="O5808" i="1" s="1"/>
  <c r="N5835" i="1"/>
  <c r="N5836" i="1"/>
  <c r="N5837" i="1"/>
  <c r="N5838" i="1"/>
  <c r="O5838" i="1" s="1"/>
  <c r="N5828" i="1"/>
  <c r="N5824" i="1"/>
  <c r="N5823" i="1"/>
  <c r="N5839" i="1"/>
  <c r="O5839" i="1" s="1"/>
  <c r="N5818" i="1"/>
  <c r="N5820" i="1"/>
  <c r="N5840" i="1"/>
  <c r="N5813" i="1"/>
  <c r="O5813" i="1" s="1"/>
  <c r="N5811" i="1"/>
  <c r="N5841" i="1"/>
  <c r="N5842" i="1"/>
  <c r="N5843" i="1"/>
  <c r="O5843" i="1" s="1"/>
  <c r="N5844" i="1"/>
  <c r="N5829" i="1"/>
  <c r="N5821" i="1"/>
  <c r="N5809" i="1"/>
  <c r="O5809" i="1" s="1"/>
  <c r="N5814" i="1"/>
  <c r="N5845" i="1"/>
  <c r="N5833" i="1"/>
  <c r="N5819" i="1"/>
  <c r="O5819" i="1" s="1"/>
  <c r="N5831" i="1"/>
  <c r="N5832" i="1"/>
  <c r="N5812" i="1"/>
  <c r="N5846" i="1"/>
  <c r="O5846" i="1" s="1"/>
  <c r="N5826" i="1"/>
  <c r="N5847" i="1"/>
  <c r="N5825" i="1"/>
  <c r="N5848" i="1"/>
  <c r="O5848" i="1" s="1"/>
  <c r="N5815" i="1"/>
  <c r="N5849" i="1"/>
  <c r="N5830" i="1"/>
  <c r="N5850" i="1"/>
  <c r="O5850" i="1" s="1"/>
  <c r="N5851" i="1"/>
  <c r="N5852" i="1"/>
  <c r="N5853" i="1"/>
  <c r="N5817" i="1"/>
  <c r="O5817" i="1" s="1"/>
  <c r="N5854" i="1"/>
  <c r="N5810" i="1"/>
  <c r="N5855" i="1"/>
  <c r="N5856" i="1"/>
  <c r="O5856" i="1" s="1"/>
  <c r="N5816" i="1"/>
  <c r="N5857" i="1"/>
  <c r="N5822" i="1"/>
  <c r="N5858" i="1"/>
  <c r="O5858" i="1" s="1"/>
  <c r="N5859" i="1"/>
  <c r="N5860" i="1"/>
  <c r="N5861" i="1"/>
  <c r="N5862" i="1"/>
  <c r="O5862" i="1" s="1"/>
  <c r="N5863" i="1"/>
  <c r="N5899" i="1"/>
  <c r="N5866" i="1"/>
  <c r="N5900" i="1"/>
  <c r="O5900" i="1" s="1"/>
  <c r="N5870" i="1"/>
  <c r="N5901" i="1"/>
  <c r="N5888" i="1"/>
  <c r="N5902" i="1"/>
  <c r="O5902" i="1" s="1"/>
  <c r="N5896" i="1"/>
  <c r="N5889" i="1"/>
  <c r="N5887" i="1"/>
  <c r="N5885" i="1"/>
  <c r="O5885" i="1" s="1"/>
  <c r="N5880" i="1"/>
  <c r="N5903" i="1"/>
  <c r="N5881" i="1"/>
  <c r="N5878" i="1"/>
  <c r="O5878" i="1" s="1"/>
  <c r="N5874" i="1"/>
  <c r="N5904" i="1"/>
  <c r="N5905" i="1"/>
  <c r="N5906" i="1"/>
  <c r="O5906" i="1" s="1"/>
  <c r="N5872" i="1"/>
  <c r="N5883" i="1"/>
  <c r="N5907" i="1"/>
  <c r="N5908" i="1"/>
  <c r="O5908" i="1" s="1"/>
  <c r="N5909" i="1"/>
  <c r="N5910" i="1"/>
  <c r="N5911" i="1"/>
  <c r="N5895" i="1"/>
  <c r="O5895" i="1" s="1"/>
  <c r="N5879" i="1"/>
  <c r="N5871" i="1"/>
  <c r="N5912" i="1"/>
  <c r="N5913" i="1"/>
  <c r="O5913" i="1" s="1"/>
  <c r="N5898" i="1"/>
  <c r="N5876" i="1"/>
  <c r="N5869" i="1"/>
  <c r="N5893" i="1"/>
  <c r="O5893" i="1" s="1"/>
  <c r="N5892" i="1"/>
  <c r="N5890" i="1"/>
  <c r="N5882" i="1"/>
  <c r="N5867" i="1"/>
  <c r="O5867" i="1" s="1"/>
  <c r="N5914" i="1"/>
  <c r="N5884" i="1"/>
  <c r="N5915" i="1"/>
  <c r="N5868" i="1"/>
  <c r="O5868" i="1" s="1"/>
  <c r="N5873" i="1"/>
  <c r="N5916" i="1"/>
  <c r="N5877" i="1"/>
  <c r="N5875" i="1"/>
  <c r="O5875" i="1" s="1"/>
  <c r="N5917" i="1"/>
  <c r="N5918" i="1"/>
  <c r="N5919" i="1"/>
  <c r="N5897" i="1"/>
  <c r="O5897" i="1" s="1"/>
  <c r="N5886" i="1"/>
  <c r="N5891" i="1"/>
  <c r="N5894" i="1"/>
  <c r="N5920" i="1"/>
  <c r="O5920" i="1" s="1"/>
  <c r="N5921" i="1"/>
  <c r="N5922" i="1"/>
  <c r="N5923" i="1"/>
  <c r="N5924" i="1"/>
  <c r="O5924" i="1" s="1"/>
  <c r="N5925" i="1"/>
  <c r="N5926" i="1"/>
  <c r="N5927" i="1"/>
  <c r="N5949" i="1"/>
  <c r="O5949" i="1" s="1"/>
  <c r="N5929" i="1"/>
  <c r="N5946" i="1"/>
  <c r="N5945" i="1"/>
  <c r="N5950" i="1"/>
  <c r="O5950" i="1" s="1"/>
  <c r="N5951" i="1"/>
  <c r="N5952" i="1"/>
  <c r="N5953" i="1"/>
  <c r="N5954" i="1"/>
  <c r="O5954" i="1" s="1"/>
  <c r="N5955" i="1"/>
  <c r="N5943" i="1"/>
  <c r="N5956" i="1"/>
  <c r="N5941" i="1"/>
  <c r="O5941" i="1" s="1"/>
  <c r="N5942" i="1"/>
  <c r="N5957" i="1"/>
  <c r="N5937" i="1"/>
  <c r="N5936" i="1"/>
  <c r="O5936" i="1" s="1"/>
  <c r="N5934" i="1"/>
  <c r="N5930" i="1"/>
  <c r="N5958" i="1"/>
  <c r="N5947" i="1"/>
  <c r="O5947" i="1" s="1"/>
  <c r="N5959" i="1"/>
  <c r="N5960" i="1"/>
  <c r="N5961" i="1"/>
  <c r="N5948" i="1"/>
  <c r="O5948" i="1" s="1"/>
  <c r="N5940" i="1"/>
  <c r="N5962" i="1"/>
  <c r="N5963" i="1"/>
  <c r="N5964" i="1"/>
  <c r="O5964" i="1" s="1"/>
  <c r="N5932" i="1"/>
  <c r="N5965" i="1"/>
  <c r="N5938" i="1"/>
  <c r="N5931" i="1"/>
  <c r="O5931" i="1" s="1"/>
  <c r="N5966" i="1"/>
  <c r="N5967" i="1"/>
  <c r="N5968" i="1"/>
  <c r="N5969" i="1"/>
  <c r="O5969" i="1" s="1"/>
  <c r="N5970" i="1"/>
  <c r="N5971" i="1"/>
  <c r="N5972" i="1"/>
  <c r="N5973" i="1"/>
  <c r="O5973" i="1" s="1"/>
  <c r="N5939" i="1"/>
  <c r="N5974" i="1"/>
  <c r="N5975" i="1"/>
  <c r="N5976" i="1"/>
  <c r="O5976" i="1" s="1"/>
  <c r="N5944" i="1"/>
  <c r="N5977" i="1"/>
  <c r="N5978" i="1"/>
  <c r="N5979" i="1"/>
  <c r="O5979" i="1" s="1"/>
  <c r="N5980" i="1"/>
  <c r="N5981" i="1"/>
  <c r="N5982" i="1"/>
  <c r="N5983" i="1"/>
  <c r="O5983" i="1" s="1"/>
  <c r="N5935" i="1"/>
  <c r="N5984" i="1"/>
  <c r="N5985" i="1"/>
  <c r="N5986" i="1"/>
  <c r="O5986" i="1" s="1"/>
  <c r="N5933" i="1"/>
  <c r="N5987" i="1"/>
  <c r="N5988" i="1"/>
  <c r="N5989" i="1"/>
  <c r="O5989" i="1" s="1"/>
  <c r="N5990" i="1"/>
  <c r="N6010" i="1"/>
  <c r="N6001" i="1"/>
  <c r="N6015" i="1"/>
  <c r="O6015" i="1" s="1"/>
  <c r="N6014" i="1"/>
  <c r="N6017" i="1"/>
  <c r="N6012" i="1"/>
  <c r="N6008" i="1"/>
  <c r="O6008" i="1" s="1"/>
  <c r="N6002" i="1"/>
  <c r="N5999" i="1"/>
  <c r="N6018" i="1"/>
  <c r="N5997" i="1"/>
  <c r="O5997" i="1" s="1"/>
  <c r="N6019" i="1"/>
  <c r="N5995" i="1"/>
  <c r="N6020" i="1"/>
  <c r="N6021" i="1"/>
  <c r="O6021" i="1" s="1"/>
  <c r="N5994" i="1"/>
  <c r="N6022" i="1"/>
  <c r="N6023" i="1"/>
  <c r="N6024" i="1"/>
  <c r="O6024" i="1" s="1"/>
  <c r="N6013" i="1"/>
  <c r="N6025" i="1"/>
  <c r="N6026" i="1"/>
  <c r="N6027" i="1"/>
  <c r="O6027" i="1" s="1"/>
  <c r="N6011" i="1"/>
  <c r="N6005" i="1"/>
  <c r="N6009" i="1"/>
  <c r="N6028" i="1"/>
  <c r="O6028" i="1" s="1"/>
  <c r="N5998" i="1"/>
  <c r="N5993" i="1"/>
  <c r="N6029" i="1"/>
  <c r="N6030" i="1"/>
  <c r="O6030" i="1" s="1"/>
  <c r="N6006" i="1"/>
  <c r="N6031" i="1"/>
  <c r="N6032" i="1"/>
  <c r="N6033" i="1"/>
  <c r="O6033" i="1" s="1"/>
  <c r="N6034" i="1"/>
  <c r="N6035" i="1"/>
  <c r="N6036" i="1"/>
  <c r="N6037" i="1"/>
  <c r="O6037" i="1" s="1"/>
  <c r="N6038" i="1"/>
  <c r="N6016" i="1"/>
  <c r="N6003" i="1"/>
  <c r="N6004" i="1"/>
  <c r="O6004" i="1" s="1"/>
  <c r="N6039" i="1"/>
  <c r="N6040" i="1"/>
  <c r="N6041" i="1"/>
  <c r="N6007" i="1"/>
  <c r="O6007" i="1" s="1"/>
  <c r="N6042" i="1"/>
  <c r="N6043" i="1"/>
  <c r="N6044" i="1"/>
  <c r="N6045" i="1"/>
  <c r="O6045" i="1" s="1"/>
  <c r="N6000" i="1"/>
  <c r="N6046" i="1"/>
  <c r="N6047" i="1"/>
  <c r="N6048" i="1"/>
  <c r="O6048" i="1" s="1"/>
  <c r="N6049" i="1"/>
  <c r="N5996" i="1"/>
  <c r="N6050" i="1"/>
  <c r="N6051" i="1"/>
  <c r="O6051" i="1" s="1"/>
  <c r="N6077" i="1"/>
  <c r="N6078" i="1"/>
  <c r="N6079" i="1"/>
  <c r="N6080" i="1"/>
  <c r="O6080" i="1" s="1"/>
  <c r="N6075" i="1"/>
  <c r="N6071" i="1"/>
  <c r="N6073" i="1"/>
  <c r="N6070" i="1"/>
  <c r="O6070" i="1" s="1"/>
  <c r="N6069" i="1"/>
  <c r="N6067" i="1"/>
  <c r="N6081" i="1"/>
  <c r="N6065" i="1"/>
  <c r="O6065" i="1" s="1"/>
  <c r="N6063" i="1"/>
  <c r="N6062" i="1"/>
  <c r="N6060" i="1"/>
  <c r="N6059" i="1"/>
  <c r="O6059" i="1" s="1"/>
  <c r="N6082" i="1"/>
  <c r="N6056" i="1"/>
  <c r="N6083" i="1"/>
  <c r="N6084" i="1"/>
  <c r="O6084" i="1" s="1"/>
  <c r="N6085" i="1"/>
  <c r="N6086" i="1"/>
  <c r="N6076" i="1"/>
  <c r="N6061" i="1"/>
  <c r="O6061" i="1" s="1"/>
  <c r="N6068" i="1"/>
  <c r="N6087" i="1"/>
  <c r="N6088" i="1"/>
  <c r="N6058" i="1"/>
  <c r="O6058" i="1" s="1"/>
  <c r="N6057" i="1"/>
  <c r="N6089" i="1"/>
  <c r="N6054" i="1"/>
  <c r="N6064" i="1"/>
  <c r="O6064" i="1" s="1"/>
  <c r="N6090" i="1"/>
  <c r="N6072" i="1"/>
  <c r="N6091" i="1"/>
  <c r="N6092" i="1"/>
  <c r="O6092" i="1" s="1"/>
  <c r="N6093" i="1"/>
  <c r="N6094" i="1"/>
  <c r="N6095" i="1"/>
  <c r="N6096" i="1"/>
  <c r="O6096" i="1" s="1"/>
  <c r="N6097" i="1"/>
  <c r="N6098" i="1"/>
  <c r="N6099" i="1"/>
  <c r="N6053" i="1"/>
  <c r="O6053" i="1" s="1"/>
  <c r="N6074" i="1"/>
  <c r="N6100" i="1"/>
  <c r="N6101" i="1"/>
  <c r="N6102" i="1"/>
  <c r="O6102" i="1" s="1"/>
  <c r="N6103" i="1"/>
  <c r="N6052" i="1"/>
  <c r="N6104" i="1"/>
  <c r="N6105" i="1"/>
  <c r="O6105" i="1" s="1"/>
  <c r="N6106" i="1"/>
  <c r="N6055" i="1"/>
  <c r="N6107" i="1"/>
  <c r="N6108" i="1"/>
  <c r="O6108" i="1" s="1"/>
  <c r="N6109" i="1"/>
  <c r="N6110" i="1"/>
  <c r="N6111" i="1"/>
  <c r="N6112" i="1"/>
  <c r="O6112" i="1" s="1"/>
  <c r="N6066" i="1"/>
  <c r="N6113" i="1"/>
  <c r="N6114" i="1"/>
  <c r="N6115" i="1"/>
  <c r="O6115" i="1" s="1"/>
  <c r="N6116" i="1"/>
  <c r="N6117" i="1"/>
  <c r="N6143" i="1"/>
  <c r="N6142" i="1"/>
  <c r="O6142" i="1" s="1"/>
  <c r="N6144" i="1"/>
  <c r="N6145" i="1"/>
  <c r="N6141" i="1"/>
  <c r="N6146" i="1"/>
  <c r="O6146" i="1" s="1"/>
  <c r="N6147" i="1"/>
  <c r="N6148" i="1"/>
  <c r="N6149" i="1"/>
  <c r="N6134" i="1"/>
  <c r="O6134" i="1" s="1"/>
  <c r="N6131" i="1"/>
  <c r="N6140" i="1"/>
  <c r="N6127" i="1"/>
  <c r="N6126" i="1"/>
  <c r="O6126" i="1" s="1"/>
  <c r="N6150" i="1"/>
  <c r="N6151" i="1"/>
  <c r="N6152" i="1"/>
  <c r="N6139" i="1"/>
  <c r="O6139" i="1" s="1"/>
  <c r="N6138" i="1"/>
  <c r="N6153" i="1"/>
  <c r="N6124" i="1"/>
  <c r="N6121" i="1"/>
  <c r="O6121" i="1" s="1"/>
  <c r="N6125" i="1"/>
  <c r="N6123" i="1"/>
  <c r="N6154" i="1"/>
  <c r="N6132" i="1"/>
  <c r="O6132" i="1" s="1"/>
  <c r="N6130" i="1"/>
  <c r="N6155" i="1"/>
  <c r="N6156" i="1"/>
  <c r="N6137" i="1"/>
  <c r="O6137" i="1" s="1"/>
  <c r="N6157" i="1"/>
  <c r="N6158" i="1"/>
  <c r="N6159" i="1"/>
  <c r="N6160" i="1"/>
  <c r="O6160" i="1" s="1"/>
  <c r="N6161" i="1"/>
  <c r="N6162" i="1"/>
  <c r="N6163" i="1"/>
  <c r="N6164" i="1"/>
  <c r="O6164" i="1" s="1"/>
  <c r="N6165" i="1"/>
  <c r="N6135" i="1"/>
  <c r="N6136" i="1"/>
  <c r="N6166" i="1"/>
  <c r="O6166" i="1" s="1"/>
  <c r="N6167" i="1"/>
  <c r="N6133" i="1"/>
  <c r="N6128" i="1"/>
  <c r="N6168" i="1"/>
  <c r="O6168" i="1" s="1"/>
  <c r="N6169" i="1"/>
  <c r="N6170" i="1"/>
  <c r="N6171" i="1"/>
  <c r="N6172" i="1"/>
  <c r="O6172" i="1" s="1"/>
  <c r="N6129" i="1"/>
  <c r="N6173" i="1"/>
  <c r="N6120" i="1"/>
  <c r="N6174" i="1"/>
  <c r="O6174" i="1" s="1"/>
  <c r="N6175" i="1"/>
  <c r="N6176" i="1"/>
  <c r="N6177" i="1"/>
  <c r="N6178" i="1"/>
  <c r="O6178" i="1" s="1"/>
  <c r="N6122" i="1"/>
  <c r="N6179" i="1"/>
  <c r="N6119" i="1"/>
  <c r="N6206" i="1"/>
  <c r="O6206" i="1" s="1"/>
  <c r="N6207" i="1"/>
  <c r="N6208" i="1"/>
  <c r="N6202" i="1"/>
  <c r="N6209" i="1"/>
  <c r="O6209" i="1" s="1"/>
  <c r="N6210" i="1"/>
  <c r="N6211" i="1"/>
  <c r="N6198" i="1"/>
  <c r="N6197" i="1"/>
  <c r="O6197" i="1" s="1"/>
  <c r="N6212" i="1"/>
  <c r="N6213" i="1"/>
  <c r="N6194" i="1"/>
  <c r="N6192" i="1"/>
  <c r="O6192" i="1" s="1"/>
  <c r="N6190" i="1"/>
  <c r="N6214" i="1"/>
  <c r="N6191" i="1"/>
  <c r="N6215" i="1"/>
  <c r="O6215" i="1" s="1"/>
  <c r="N6184" i="1"/>
  <c r="N6182" i="1"/>
  <c r="N6181" i="1"/>
  <c r="N6180" i="1"/>
  <c r="O6180" i="1" s="1"/>
  <c r="N6216" i="1"/>
  <c r="N6189" i="1"/>
  <c r="N6188" i="1"/>
  <c r="N6204" i="1"/>
  <c r="O6204" i="1" s="1"/>
  <c r="N6201" i="1"/>
  <c r="N6196" i="1"/>
  <c r="N6195" i="1"/>
  <c r="N6193" i="1"/>
  <c r="O6193" i="1" s="1"/>
  <c r="N6217" i="1"/>
  <c r="N6199" i="1"/>
  <c r="N6218" i="1"/>
  <c r="N6219" i="1"/>
  <c r="O6219" i="1" s="1"/>
  <c r="N6183" i="1"/>
  <c r="N6185" i="1"/>
  <c r="N6220" i="1"/>
  <c r="N6221" i="1"/>
  <c r="O6221" i="1" s="1"/>
  <c r="N6222" i="1"/>
  <c r="N6223" i="1"/>
  <c r="N6224" i="1"/>
  <c r="N6205" i="1"/>
  <c r="O6205" i="1" s="1"/>
  <c r="N6186" i="1"/>
  <c r="N6225" i="1"/>
  <c r="N6187" i="1"/>
  <c r="N6226" i="1"/>
  <c r="O6226" i="1" s="1"/>
  <c r="N6227" i="1"/>
  <c r="N6228" i="1"/>
  <c r="N6229" i="1"/>
  <c r="N6203" i="1"/>
  <c r="O6203" i="1" s="1"/>
  <c r="N6230" i="1"/>
  <c r="N6231" i="1"/>
  <c r="N6232" i="1"/>
  <c r="N6233" i="1"/>
  <c r="O6233" i="1" s="1"/>
  <c r="N6234" i="1"/>
  <c r="N6235" i="1"/>
  <c r="N6236" i="1"/>
  <c r="N6237" i="1"/>
  <c r="O6237" i="1" s="1"/>
  <c r="N6238" i="1"/>
  <c r="N6239" i="1"/>
  <c r="N6240" i="1"/>
  <c r="N6241" i="1"/>
  <c r="O6241" i="1" s="1"/>
  <c r="N6200" i="1"/>
  <c r="N6242" i="1"/>
  <c r="N6243" i="1"/>
  <c r="N6244" i="1"/>
  <c r="O6244" i="1" s="1"/>
  <c r="N6269" i="1"/>
  <c r="N6275" i="1"/>
  <c r="N6258" i="1"/>
  <c r="N6279" i="1"/>
  <c r="O6279" i="1" s="1"/>
  <c r="N6280" i="1"/>
  <c r="N6281" i="1"/>
  <c r="N6282" i="1"/>
  <c r="N6283" i="1"/>
  <c r="O6283" i="1" s="1"/>
  <c r="N6276" i="1"/>
  <c r="N6270" i="1"/>
  <c r="N6284" i="1"/>
  <c r="N6261" i="1"/>
  <c r="O6261" i="1" s="1"/>
  <c r="N6259" i="1"/>
  <c r="N6249" i="1"/>
  <c r="N6250" i="1"/>
  <c r="N6285" i="1"/>
  <c r="O6285" i="1" s="1"/>
  <c r="N6286" i="1"/>
  <c r="N6287" i="1"/>
  <c r="N6264" i="1"/>
  <c r="N6255" i="1"/>
  <c r="O6255" i="1" s="1"/>
  <c r="N6254" i="1"/>
  <c r="N6248" i="1"/>
  <c r="N6256" i="1"/>
  <c r="N6247" i="1"/>
  <c r="O6247" i="1" s="1"/>
  <c r="N6257" i="1"/>
  <c r="N6251" i="1"/>
  <c r="N6288" i="1"/>
  <c r="N6289" i="1"/>
  <c r="O6289" i="1" s="1"/>
  <c r="N6290" i="1"/>
  <c r="N6272" i="1"/>
  <c r="N6273" i="1"/>
  <c r="N6291" i="1"/>
  <c r="O6291" i="1" s="1"/>
  <c r="N6265" i="1"/>
  <c r="N6266" i="1"/>
  <c r="N6263" i="1"/>
  <c r="N6262" i="1"/>
  <c r="O6262" i="1" s="1"/>
  <c r="N6292" i="1"/>
  <c r="N6293" i="1"/>
  <c r="N6274" i="1"/>
  <c r="N6294" i="1"/>
  <c r="O6294" i="1" s="1"/>
  <c r="N6295" i="1"/>
  <c r="N6246" i="1"/>
  <c r="N6296" i="1"/>
  <c r="N6297" i="1"/>
  <c r="O6297" i="1" s="1"/>
  <c r="N6298" i="1"/>
  <c r="N6252" i="1"/>
  <c r="N6299" i="1"/>
  <c r="N6300" i="1"/>
  <c r="O6300" i="1" s="1"/>
  <c r="N6301" i="1"/>
  <c r="N6271" i="1"/>
  <c r="N6260" i="1"/>
  <c r="N6302" i="1"/>
  <c r="O6302" i="1" s="1"/>
  <c r="N6303" i="1"/>
  <c r="N6277" i="1"/>
  <c r="N6304" i="1"/>
  <c r="N6305" i="1"/>
  <c r="O6305" i="1" s="1"/>
  <c r="N6253" i="1"/>
  <c r="N6278" i="1"/>
  <c r="N6306" i="1"/>
  <c r="N6307" i="1"/>
  <c r="O6307" i="1" s="1"/>
  <c r="N6308" i="1"/>
  <c r="N6309" i="1"/>
  <c r="N6310" i="1"/>
  <c r="N6311" i="1"/>
  <c r="O6311" i="1" s="1"/>
  <c r="N6312" i="1"/>
  <c r="N6313" i="1"/>
  <c r="N6314" i="1"/>
  <c r="N6315" i="1"/>
  <c r="O6315" i="1" s="1"/>
  <c r="N6316" i="1"/>
  <c r="N6317" i="1"/>
  <c r="N6318" i="1"/>
  <c r="N6245" i="1"/>
  <c r="O6245" i="1" s="1"/>
  <c r="N6319" i="1"/>
  <c r="N6320" i="1"/>
  <c r="N6268" i="1"/>
  <c r="N6321" i="1"/>
  <c r="O6321" i="1" s="1"/>
  <c r="N6267" i="1"/>
  <c r="N6322" i="1"/>
  <c r="N6353" i="1"/>
  <c r="N6354" i="1"/>
  <c r="O6354" i="1" s="1"/>
  <c r="N6355" i="1"/>
  <c r="N6356" i="1"/>
  <c r="N6349" i="1"/>
  <c r="N6357" i="1"/>
  <c r="O6357" i="1" s="1"/>
  <c r="N6358" i="1"/>
  <c r="N6333" i="1"/>
  <c r="N6359" i="1"/>
  <c r="N6338" i="1"/>
  <c r="O6338" i="1" s="1"/>
  <c r="N6340" i="1"/>
  <c r="N6339" i="1"/>
  <c r="N6335" i="1"/>
  <c r="N6360" i="1"/>
  <c r="O6360" i="1" s="1"/>
  <c r="N6330" i="1"/>
  <c r="N6331" i="1"/>
  <c r="N6328" i="1"/>
  <c r="N6361" i="1"/>
  <c r="O6361" i="1" s="1"/>
  <c r="N6326" i="1"/>
  <c r="N6325" i="1"/>
  <c r="N6344" i="1"/>
  <c r="N6351" i="1"/>
  <c r="O6351" i="1" s="1"/>
  <c r="N6334" i="1"/>
  <c r="N6362" i="1"/>
  <c r="N6363" i="1"/>
  <c r="N6364" i="1"/>
  <c r="O6364" i="1" s="1"/>
  <c r="N6365" i="1"/>
  <c r="N6366" i="1"/>
  <c r="N6341" i="1"/>
  <c r="N6336" i="1"/>
  <c r="O6336" i="1" s="1"/>
  <c r="N6347" i="1"/>
  <c r="N6350" i="1"/>
  <c r="N6346" i="1"/>
  <c r="N6332" i="1"/>
  <c r="O6332" i="1" s="1"/>
  <c r="N6327" i="1"/>
  <c r="N6367" i="1"/>
  <c r="N6368" i="1"/>
  <c r="N6369" i="1"/>
  <c r="O6369" i="1" s="1"/>
  <c r="N6370" i="1"/>
  <c r="N6323" i="1"/>
  <c r="N6371" i="1"/>
  <c r="N6337" i="1"/>
  <c r="O6337" i="1" s="1"/>
  <c r="N6372" i="1"/>
  <c r="N6373" i="1"/>
  <c r="N6374" i="1"/>
  <c r="N6375" i="1"/>
  <c r="O6375" i="1" s="1"/>
  <c r="N6376" i="1"/>
  <c r="N6377" i="1"/>
  <c r="N6378" i="1"/>
  <c r="N6379" i="1"/>
  <c r="O6379" i="1" s="1"/>
  <c r="N6380" i="1"/>
  <c r="N6352" i="1"/>
  <c r="N6381" i="1"/>
  <c r="N6382" i="1"/>
  <c r="O6382" i="1" s="1"/>
  <c r="N6383" i="1"/>
  <c r="N6384" i="1"/>
  <c r="N6324" i="1"/>
  <c r="N6385" i="1"/>
  <c r="O6385" i="1" s="1"/>
  <c r="N6329" i="1"/>
  <c r="N6386" i="1"/>
  <c r="N6387" i="1"/>
  <c r="N6388" i="1"/>
  <c r="O6388" i="1" s="1"/>
  <c r="N6389" i="1"/>
  <c r="N6342" i="1"/>
  <c r="N6390" i="1"/>
  <c r="N6391" i="1"/>
  <c r="O6391" i="1" s="1"/>
  <c r="N6348" i="1"/>
  <c r="N6392" i="1"/>
  <c r="N6345" i="1"/>
  <c r="N6343" i="1"/>
  <c r="O6343" i="1" s="1"/>
  <c r="N6393" i="1"/>
  <c r="N6394" i="1"/>
  <c r="N6395" i="1"/>
  <c r="N6396" i="1"/>
  <c r="O6396" i="1" s="1"/>
  <c r="N6397" i="1"/>
  <c r="N6398" i="1"/>
  <c r="N6399" i="1"/>
  <c r="N6421" i="1"/>
  <c r="O6421" i="1" s="1"/>
  <c r="N6401" i="1"/>
  <c r="N6422" i="1"/>
  <c r="N6423" i="1"/>
  <c r="N6424" i="1"/>
  <c r="O6424" i="1" s="1"/>
  <c r="N6425" i="1"/>
  <c r="N6426" i="1"/>
  <c r="N6419" i="1"/>
  <c r="N6427" i="1"/>
  <c r="O6427" i="1" s="1"/>
  <c r="N6418" i="1"/>
  <c r="N6428" i="1"/>
  <c r="N6429" i="1"/>
  <c r="N6415" i="1"/>
  <c r="O6415" i="1" s="1"/>
  <c r="N6430" i="1"/>
  <c r="N6431" i="1"/>
  <c r="N6432" i="1"/>
  <c r="N6433" i="1"/>
  <c r="O6433" i="1" s="1"/>
  <c r="N6434" i="1"/>
  <c r="N6435" i="1"/>
  <c r="N6436" i="1"/>
  <c r="N6437" i="1"/>
  <c r="O6437" i="1" s="1"/>
  <c r="N6406" i="1"/>
  <c r="N6407" i="1"/>
  <c r="N6405" i="1"/>
  <c r="N6438" i="1"/>
  <c r="O6438" i="1" s="1"/>
  <c r="N6439" i="1"/>
  <c r="N6440" i="1"/>
  <c r="N6441" i="1"/>
  <c r="N6442" i="1"/>
  <c r="O6442" i="1" s="1"/>
  <c r="N6417" i="1"/>
  <c r="N6443" i="1"/>
  <c r="N6414" i="1"/>
  <c r="N6402" i="1"/>
  <c r="O6402" i="1" s="1"/>
  <c r="N6444" i="1"/>
  <c r="N6445" i="1"/>
  <c r="N6416" i="1"/>
  <c r="N6446" i="1"/>
  <c r="O6446" i="1" s="1"/>
  <c r="N6411" i="1"/>
  <c r="N6413" i="1"/>
  <c r="N6400" i="1"/>
  <c r="N6404" i="1"/>
  <c r="O6404" i="1" s="1"/>
  <c r="N6447" i="1"/>
  <c r="N6448" i="1"/>
  <c r="N6408" i="1"/>
  <c r="N6449" i="1"/>
  <c r="O6449" i="1" s="1"/>
  <c r="N6450" i="1"/>
  <c r="N6451" i="1"/>
  <c r="N6452" i="1"/>
  <c r="N6453" i="1"/>
  <c r="O6453" i="1" s="1"/>
  <c r="N6454" i="1"/>
  <c r="N6455" i="1"/>
  <c r="N6420" i="1"/>
  <c r="N6456" i="1"/>
  <c r="O6456" i="1" s="1"/>
  <c r="N6457" i="1"/>
  <c r="N6458" i="1"/>
  <c r="N6412" i="1"/>
  <c r="N6459" i="1"/>
  <c r="O6459" i="1" s="1"/>
  <c r="N6460" i="1"/>
  <c r="N6410" i="1"/>
  <c r="N6409" i="1"/>
  <c r="N6461" i="1"/>
  <c r="O6461" i="1" s="1"/>
  <c r="N6462" i="1"/>
  <c r="N6463" i="1"/>
  <c r="N6403" i="1"/>
  <c r="N6464" i="1"/>
  <c r="O6464" i="1" s="1"/>
  <c r="N6465" i="1"/>
  <c r="N6466" i="1"/>
  <c r="N6467" i="1"/>
  <c r="N6468" i="1"/>
  <c r="O6468" i="1" s="1"/>
  <c r="N6513" i="1"/>
  <c r="N6514" i="1"/>
  <c r="N6515" i="1"/>
  <c r="N6512" i="1"/>
  <c r="O6512" i="1" s="1"/>
  <c r="N6509" i="1"/>
  <c r="N6516" i="1"/>
  <c r="N6483" i="1"/>
  <c r="N6517" i="1"/>
  <c r="O6517" i="1" s="1"/>
  <c r="N6518" i="1"/>
  <c r="N6501" i="1"/>
  <c r="N6497" i="1"/>
  <c r="N6494" i="1"/>
  <c r="O6494" i="1" s="1"/>
  <c r="N6473" i="1"/>
  <c r="N6490" i="1"/>
  <c r="N6489" i="1"/>
  <c r="N6488" i="1"/>
  <c r="O6488" i="1" s="1"/>
  <c r="N6487" i="1"/>
  <c r="N6519" i="1"/>
  <c r="N6481" i="1"/>
  <c r="N6520" i="1"/>
  <c r="O6520" i="1" s="1"/>
  <c r="N6474" i="1"/>
  <c r="N6475" i="1"/>
  <c r="N6521" i="1"/>
  <c r="N6472" i="1"/>
  <c r="O6472" i="1" s="1"/>
  <c r="N6495" i="1"/>
  <c r="N6479" i="1"/>
  <c r="N6469" i="1"/>
  <c r="N6505" i="1"/>
  <c r="O6505" i="1" s="1"/>
  <c r="N6504" i="1"/>
  <c r="N6480" i="1"/>
  <c r="N6522" i="1"/>
  <c r="N6523" i="1"/>
  <c r="O6523" i="1" s="1"/>
  <c r="N6524" i="1"/>
  <c r="N6507" i="1"/>
  <c r="N6503" i="1"/>
  <c r="N6476" i="1"/>
  <c r="O6476" i="1" s="1"/>
  <c r="N6470" i="1"/>
  <c r="N6525" i="1"/>
  <c r="N6526" i="1"/>
  <c r="N6527" i="1"/>
  <c r="O6527" i="1" s="1"/>
  <c r="N6528" i="1"/>
  <c r="N6484" i="1"/>
  <c r="N6486" i="1"/>
  <c r="N6485" i="1"/>
  <c r="O6485" i="1" s="1"/>
  <c r="N6478" i="1"/>
  <c r="N6508" i="1"/>
  <c r="N6492" i="1"/>
  <c r="N6510" i="1"/>
  <c r="O6510" i="1" s="1"/>
  <c r="N6491" i="1"/>
  <c r="N6529" i="1"/>
  <c r="N6530" i="1"/>
  <c r="N6531" i="1"/>
  <c r="O6531" i="1" s="1"/>
  <c r="N6532" i="1"/>
  <c r="N6511" i="1"/>
  <c r="N6533" i="1"/>
  <c r="N6471" i="1"/>
  <c r="O6471" i="1" s="1"/>
  <c r="N6534" i="1"/>
  <c r="N6482" i="1"/>
  <c r="N6535" i="1"/>
  <c r="N6536" i="1"/>
  <c r="O6536" i="1" s="1"/>
  <c r="N6537" i="1"/>
  <c r="N6538" i="1"/>
  <c r="N6539" i="1"/>
  <c r="N6498" i="1"/>
  <c r="O6498" i="1" s="1"/>
  <c r="N6540" i="1"/>
  <c r="N6541" i="1"/>
  <c r="N6542" i="1"/>
  <c r="N6543" i="1"/>
  <c r="O6543" i="1" s="1"/>
  <c r="N6544" i="1"/>
  <c r="N6496" i="1"/>
  <c r="N6502" i="1"/>
  <c r="N6499" i="1"/>
  <c r="O6499" i="1" s="1"/>
  <c r="N6500" i="1"/>
  <c r="N6545" i="1"/>
  <c r="N6546" i="1"/>
  <c r="N6493" i="1"/>
  <c r="O6493" i="1" s="1"/>
  <c r="N6547" i="1"/>
  <c r="N6548" i="1"/>
  <c r="N6506" i="1"/>
  <c r="N6549" i="1"/>
  <c r="O6549" i="1" s="1"/>
  <c r="N6550" i="1"/>
  <c r="N6551" i="1"/>
  <c r="N6552" i="1"/>
  <c r="N6553" i="1"/>
  <c r="O6553" i="1" s="1"/>
  <c r="N6477" i="1"/>
  <c r="N6554" i="1"/>
  <c r="N6555" i="1"/>
  <c r="N6556" i="1"/>
  <c r="O6556" i="1" s="1"/>
  <c r="N6557" i="1"/>
  <c r="N6592" i="1"/>
  <c r="N6593" i="1"/>
  <c r="N6594" i="1"/>
  <c r="O6594" i="1" s="1"/>
  <c r="N6595" i="1"/>
  <c r="N6567" i="1"/>
  <c r="N6590" i="1"/>
  <c r="N6596" i="1"/>
  <c r="O6596" i="1" s="1"/>
  <c r="N6597" i="1"/>
  <c r="N6586" i="1"/>
  <c r="N6584" i="1"/>
  <c r="N6598" i="1"/>
  <c r="O6598" i="1" s="1"/>
  <c r="N6580" i="1"/>
  <c r="N6599" i="1"/>
  <c r="N6575" i="1"/>
  <c r="N6569" i="1"/>
  <c r="O6569" i="1" s="1"/>
  <c r="N6600" i="1"/>
  <c r="N6601" i="1"/>
  <c r="N6602" i="1"/>
  <c r="N6603" i="1"/>
  <c r="O6603" i="1" s="1"/>
  <c r="N6564" i="1"/>
  <c r="N6563" i="1"/>
  <c r="N6604" i="1"/>
  <c r="N6605" i="1"/>
  <c r="O6605" i="1" s="1"/>
  <c r="N6606" i="1"/>
  <c r="N6562" i="1"/>
  <c r="N6607" i="1"/>
  <c r="N6608" i="1"/>
  <c r="O6608" i="1" s="1"/>
  <c r="N6559" i="1"/>
  <c r="N6609" i="1"/>
  <c r="N6576" i="1"/>
  <c r="N6610" i="1"/>
  <c r="O6610" i="1" s="1"/>
  <c r="N6611" i="1"/>
  <c r="N6589" i="1"/>
  <c r="N6612" i="1"/>
  <c r="N6613" i="1"/>
  <c r="O6613" i="1" s="1"/>
  <c r="N6588" i="1"/>
  <c r="N6614" i="1"/>
  <c r="N6591" i="1"/>
  <c r="N6579" i="1"/>
  <c r="O6579" i="1" s="1"/>
  <c r="N6582" i="1"/>
  <c r="N6581" i="1"/>
  <c r="N6615" i="1"/>
  <c r="N6572" i="1"/>
  <c r="O6572" i="1" s="1"/>
  <c r="N6616" i="1"/>
  <c r="N6617" i="1"/>
  <c r="N6618" i="1"/>
  <c r="N6583" i="1"/>
  <c r="O6583" i="1" s="1"/>
  <c r="N6585" i="1"/>
  <c r="N6619" i="1"/>
  <c r="N6620" i="1"/>
  <c r="N6621" i="1"/>
  <c r="O6621" i="1" s="1"/>
  <c r="N6561" i="1"/>
  <c r="N6587" i="1"/>
  <c r="N6574" i="1"/>
  <c r="N6622" i="1"/>
  <c r="O6622" i="1" s="1"/>
  <c r="N6578" i="1"/>
  <c r="N6560" i="1"/>
  <c r="N6568" i="1"/>
  <c r="N6623" i="1"/>
  <c r="O6623" i="1" s="1"/>
  <c r="N6624" i="1"/>
  <c r="N6625" i="1"/>
  <c r="N6626" i="1"/>
  <c r="N6627" i="1"/>
  <c r="O6627" i="1" s="1"/>
  <c r="N6628" i="1"/>
  <c r="N6629" i="1"/>
  <c r="N6630" i="1"/>
  <c r="N6631" i="1"/>
  <c r="O6631" i="1" s="1"/>
  <c r="N6632" i="1"/>
  <c r="N6565" i="1"/>
  <c r="N6571" i="1"/>
  <c r="N6566" i="1"/>
  <c r="O6566" i="1" s="1"/>
  <c r="N6633" i="1"/>
  <c r="N6577" i="1"/>
  <c r="N6634" i="1"/>
  <c r="N6635" i="1"/>
  <c r="O6635" i="1" s="1"/>
  <c r="N6570" i="1"/>
  <c r="N6636" i="1"/>
  <c r="N6637" i="1"/>
  <c r="N6638" i="1"/>
  <c r="O6638" i="1" s="1"/>
  <c r="N6639" i="1"/>
  <c r="N6640" i="1"/>
  <c r="N6558" i="1"/>
  <c r="N6641" i="1"/>
  <c r="O6641" i="1" s="1"/>
  <c r="N6642" i="1"/>
  <c r="N6573" i="1"/>
  <c r="N6643" i="1"/>
  <c r="N6644" i="1"/>
  <c r="O6644" i="1" s="1"/>
  <c r="N6645" i="1"/>
  <c r="N6646" i="1"/>
  <c r="N6647" i="1"/>
  <c r="N6648" i="1"/>
  <c r="O6648" i="1" s="1"/>
  <c r="N6649" i="1"/>
  <c r="N6667" i="1"/>
  <c r="N6684" i="1"/>
  <c r="N6685" i="1"/>
  <c r="O6685" i="1" s="1"/>
  <c r="N6686" i="1"/>
  <c r="N6687" i="1"/>
  <c r="N6688" i="1"/>
  <c r="N6689" i="1"/>
  <c r="O6689" i="1" s="1"/>
  <c r="N6683" i="1"/>
  <c r="N6679" i="1"/>
  <c r="N6678" i="1"/>
  <c r="N6690" i="1"/>
  <c r="O6690" i="1" s="1"/>
  <c r="N6691" i="1"/>
  <c r="N6676" i="1"/>
  <c r="N6671" i="1"/>
  <c r="N6661" i="1"/>
  <c r="O6661" i="1" s="1"/>
  <c r="N6692" i="1"/>
  <c r="O6692" i="1" s="1"/>
  <c r="N6693" i="1"/>
  <c r="N6663" i="1"/>
  <c r="N6660" i="1"/>
  <c r="O6660" i="1" s="1"/>
  <c r="N6694" i="1"/>
  <c r="O6694" i="1" s="1"/>
  <c r="N6659" i="1"/>
  <c r="N6695" i="1"/>
  <c r="N6696" i="1"/>
  <c r="O6696" i="1" s="1"/>
  <c r="N6657" i="1"/>
  <c r="O6657" i="1" s="1"/>
  <c r="N6653" i="1"/>
  <c r="N6697" i="1"/>
  <c r="N6673" i="1"/>
  <c r="O6673" i="1" s="1"/>
  <c r="N6664" i="1"/>
  <c r="O6664" i="1" s="1"/>
  <c r="N6698" i="1"/>
  <c r="N6699" i="1"/>
  <c r="N6675" i="1"/>
  <c r="O6675" i="1" s="1"/>
  <c r="N6674" i="1"/>
  <c r="O6674" i="1" s="1"/>
  <c r="N6654" i="1"/>
  <c r="N6700" i="1"/>
  <c r="N6652" i="1"/>
  <c r="O6652" i="1" s="1"/>
  <c r="N6701" i="1"/>
  <c r="O6701" i="1" s="1"/>
  <c r="N6677" i="1"/>
  <c r="N6665" i="1"/>
  <c r="N6662" i="1"/>
  <c r="O6662" i="1" s="1"/>
  <c r="N6702" i="1"/>
  <c r="O6702" i="1" s="1"/>
  <c r="N6703" i="1"/>
  <c r="N6656" i="1"/>
  <c r="N6704" i="1"/>
  <c r="O6704" i="1" s="1"/>
  <c r="N6705" i="1"/>
  <c r="O6705" i="1" s="1"/>
  <c r="N6706" i="1"/>
  <c r="N6707" i="1"/>
  <c r="N6708" i="1"/>
  <c r="O6708" i="1" s="1"/>
  <c r="N6709" i="1"/>
  <c r="O6709" i="1" s="1"/>
  <c r="N6710" i="1"/>
  <c r="N6655" i="1"/>
  <c r="N6711" i="1"/>
  <c r="O6711" i="1" s="1"/>
  <c r="N6670" i="1"/>
  <c r="O6670" i="1" s="1"/>
  <c r="N6712" i="1"/>
  <c r="N6713" i="1"/>
  <c r="N6714" i="1"/>
  <c r="O6714" i="1" s="1"/>
  <c r="N6668" i="1"/>
  <c r="O6668" i="1" s="1"/>
  <c r="N6715" i="1"/>
  <c r="N6682" i="1"/>
  <c r="N6716" i="1"/>
  <c r="O6716" i="1" s="1"/>
  <c r="N6717" i="1"/>
  <c r="O6717" i="1" s="1"/>
  <c r="N6718" i="1"/>
  <c r="N6680" i="1"/>
  <c r="N6666" i="1"/>
  <c r="O6666" i="1" s="1"/>
  <c r="N6719" i="1"/>
  <c r="O6719" i="1" s="1"/>
  <c r="N6720" i="1"/>
  <c r="N6721" i="1"/>
  <c r="N6722" i="1"/>
  <c r="O6722" i="1" s="1"/>
  <c r="N6723" i="1"/>
  <c r="O6723" i="1" s="1"/>
  <c r="N6669" i="1"/>
  <c r="N6724" i="1"/>
  <c r="N6725" i="1"/>
  <c r="O6725" i="1" s="1"/>
  <c r="N6726" i="1"/>
  <c r="O6726" i="1" s="1"/>
  <c r="N6727" i="1"/>
  <c r="N6728" i="1"/>
  <c r="N6672" i="1"/>
  <c r="O6672" i="1" s="1"/>
  <c r="N6650" i="1"/>
  <c r="O6650" i="1" s="1"/>
  <c r="N6729" i="1"/>
  <c r="N6730" i="1"/>
  <c r="N6731" i="1"/>
  <c r="O6731" i="1" s="1"/>
  <c r="N6681" i="1"/>
  <c r="O6681" i="1" s="1"/>
  <c r="N6732" i="1"/>
  <c r="N6733" i="1"/>
  <c r="N6734" i="1"/>
  <c r="O6734" i="1" s="1"/>
  <c r="N6658" i="1"/>
  <c r="O6658" i="1" s="1"/>
  <c r="N6735" i="1"/>
  <c r="N6651" i="1"/>
  <c r="N6736" i="1"/>
  <c r="O6736" i="1" s="1"/>
  <c r="N6737" i="1"/>
  <c r="O6737" i="1" s="1"/>
  <c r="N6738" i="1"/>
  <c r="N6739" i="1"/>
  <c r="N6740" i="1"/>
  <c r="O6740" i="1" s="1"/>
  <c r="N6741" i="1"/>
  <c r="O6741" i="1" s="1"/>
  <c r="N6783" i="1"/>
  <c r="N6763" i="1"/>
  <c r="N6753" i="1"/>
  <c r="O6753" i="1" s="1"/>
  <c r="N6784" i="1"/>
  <c r="O6784" i="1" s="1"/>
  <c r="N6785" i="1"/>
  <c r="N6765" i="1"/>
  <c r="N6786" i="1"/>
  <c r="O6786" i="1" s="1"/>
  <c r="N6787" i="1"/>
  <c r="O6787" i="1" s="1"/>
  <c r="N6788" i="1"/>
  <c r="N6782" i="1"/>
  <c r="N6781" i="1"/>
  <c r="O6781" i="1" s="1"/>
  <c r="N6789" i="1"/>
  <c r="O6789" i="1" s="1"/>
  <c r="N6790" i="1"/>
  <c r="N6752" i="1"/>
  <c r="N6791" i="1"/>
  <c r="O6791" i="1" s="1"/>
  <c r="N6792" i="1"/>
  <c r="O6792" i="1" s="1"/>
  <c r="N6793" i="1"/>
  <c r="N6794" i="1"/>
  <c r="N6768" i="1"/>
  <c r="O6768" i="1" s="1"/>
  <c r="N6795" i="1"/>
  <c r="O6795" i="1" s="1"/>
  <c r="N6777" i="1"/>
  <c r="N6761" i="1"/>
  <c r="N6796" i="1"/>
  <c r="O6796" i="1" s="1"/>
  <c r="N6797" i="1"/>
  <c r="O6797" i="1" s="1"/>
  <c r="N6798" i="1"/>
  <c r="N6762" i="1"/>
  <c r="N6756" i="1"/>
  <c r="O6756" i="1" s="1"/>
  <c r="N6758" i="1"/>
  <c r="O6758" i="1" s="1"/>
  <c r="N6799" i="1"/>
  <c r="N6754" i="1"/>
  <c r="N6751" i="1"/>
  <c r="O6751" i="1" s="1"/>
  <c r="N6750" i="1"/>
  <c r="O6750" i="1" s="1"/>
  <c r="N6800" i="1"/>
  <c r="N6801" i="1"/>
  <c r="N6746" i="1"/>
  <c r="O6746" i="1" s="1"/>
  <c r="N6747" i="1"/>
  <c r="O6747" i="1" s="1"/>
  <c r="N6802" i="1"/>
  <c r="N6803" i="1"/>
  <c r="N6743" i="1"/>
  <c r="O6743" i="1" s="1"/>
  <c r="N6804" i="1"/>
  <c r="O6804" i="1" s="1"/>
  <c r="N6805" i="1"/>
  <c r="N6806" i="1"/>
  <c r="N6807" i="1"/>
  <c r="O6807" i="1" s="1"/>
  <c r="N6808" i="1"/>
  <c r="O6808" i="1" s="1"/>
  <c r="N6809" i="1"/>
  <c r="N6810" i="1"/>
  <c r="N6759" i="1"/>
  <c r="O6759" i="1" s="1"/>
  <c r="N6757" i="1"/>
  <c r="O6757" i="1" s="1"/>
  <c r="N6770" i="1"/>
  <c r="N6769" i="1"/>
  <c r="N6811" i="1"/>
  <c r="O6811" i="1" s="1"/>
  <c r="N6764" i="1"/>
  <c r="O6764" i="1" s="1"/>
  <c r="N6812" i="1"/>
  <c r="N6813" i="1"/>
  <c r="N6814" i="1"/>
  <c r="O6814" i="1" s="1"/>
  <c r="N6815" i="1"/>
  <c r="O6815" i="1" s="1"/>
  <c r="N6771" i="1"/>
  <c r="N6816" i="1"/>
  <c r="N6760" i="1"/>
  <c r="O6760" i="1" s="1"/>
  <c r="N6779" i="1"/>
  <c r="O6779" i="1" s="1"/>
  <c r="N6772" i="1"/>
  <c r="N6748" i="1"/>
  <c r="N6817" i="1"/>
  <c r="O6817" i="1" s="1"/>
  <c r="N6745" i="1"/>
  <c r="O6745" i="1" s="1"/>
  <c r="N6744" i="1"/>
  <c r="N6818" i="1"/>
  <c r="N6819" i="1"/>
  <c r="O6819" i="1" s="1"/>
  <c r="N6820" i="1"/>
  <c r="O6820" i="1" s="1"/>
  <c r="N6821" i="1"/>
  <c r="N6822" i="1"/>
  <c r="N6823" i="1"/>
  <c r="O6823" i="1" s="1"/>
  <c r="N6778" i="1"/>
  <c r="O6778" i="1" s="1"/>
  <c r="N6824" i="1"/>
  <c r="N6825" i="1"/>
  <c r="N6766" i="1"/>
  <c r="O6766" i="1" s="1"/>
  <c r="N6826" i="1"/>
  <c r="O6826" i="1" s="1"/>
  <c r="N6827" i="1"/>
  <c r="N6828" i="1"/>
  <c r="N6829" i="1"/>
  <c r="O6829" i="1" s="1"/>
  <c r="N6830" i="1"/>
  <c r="O6830" i="1" s="1"/>
  <c r="N6773" i="1"/>
  <c r="N6755" i="1"/>
  <c r="N6774" i="1"/>
  <c r="O6774" i="1" s="1"/>
  <c r="N6831" i="1"/>
  <c r="O6831" i="1" s="1"/>
  <c r="N6832" i="1"/>
  <c r="N6775" i="1"/>
  <c r="N6833" i="1"/>
  <c r="O6833" i="1" s="1"/>
  <c r="N6834" i="1"/>
  <c r="O6834" i="1" s="1"/>
  <c r="N6835" i="1"/>
  <c r="N6749" i="1"/>
  <c r="N6836" i="1"/>
  <c r="O6836" i="1" s="1"/>
  <c r="N6767" i="1"/>
  <c r="O6767" i="1" s="1"/>
  <c r="N6780" i="1"/>
  <c r="N6837" i="1"/>
  <c r="N6776" i="1"/>
  <c r="O6776" i="1" s="1"/>
  <c r="N6838" i="1"/>
  <c r="O6838" i="1" s="1"/>
  <c r="N6839" i="1"/>
  <c r="N6840" i="1"/>
  <c r="N6841" i="1"/>
  <c r="O6841" i="1" s="1"/>
  <c r="N6842" i="1"/>
  <c r="O6842" i="1" s="1"/>
  <c r="N6843" i="1"/>
  <c r="N6844" i="1"/>
  <c r="N6873" i="1"/>
  <c r="O6873" i="1" s="1"/>
  <c r="N6874" i="1"/>
  <c r="O6874" i="1" s="1"/>
  <c r="N6862" i="1"/>
  <c r="N6875" i="1"/>
  <c r="N6876" i="1"/>
  <c r="O6876" i="1" s="1"/>
  <c r="N6877" i="1"/>
  <c r="O6877" i="1" s="1"/>
  <c r="N6878" i="1"/>
  <c r="N6879" i="1"/>
  <c r="N6880" i="1"/>
  <c r="O6880" i="1" s="1"/>
  <c r="N6872" i="1"/>
  <c r="O6872" i="1" s="1"/>
  <c r="N6881" i="1"/>
  <c r="N6882" i="1"/>
  <c r="N6883" i="1"/>
  <c r="O6883" i="1" s="1"/>
  <c r="N6859" i="1"/>
  <c r="O6859" i="1" s="1"/>
  <c r="N6884" i="1"/>
  <c r="N6885" i="1"/>
  <c r="N6858" i="1"/>
  <c r="O6858" i="1" s="1"/>
  <c r="N6886" i="1"/>
  <c r="O6886" i="1" s="1"/>
  <c r="N6857" i="1"/>
  <c r="N6887" i="1"/>
  <c r="N6888" i="1"/>
  <c r="O6888" i="1" s="1"/>
  <c r="N6853" i="1"/>
  <c r="O6853" i="1" s="1"/>
  <c r="N6889" i="1"/>
  <c r="N6851" i="1"/>
  <c r="N6890" i="1"/>
  <c r="O6890" i="1" s="1"/>
  <c r="N6891" i="1"/>
  <c r="O6891" i="1" s="1"/>
  <c r="N6849" i="1"/>
  <c r="N6892" i="1"/>
  <c r="N6893" i="1"/>
  <c r="O6893" i="1" s="1"/>
  <c r="N6894" i="1"/>
  <c r="O6894" i="1" s="1"/>
  <c r="N6895" i="1"/>
  <c r="N6856" i="1"/>
  <c r="O6856" i="1" s="1"/>
  <c r="N6896" i="1"/>
  <c r="O6896" i="1" s="1"/>
  <c r="N6897" i="1"/>
  <c r="O6897" i="1" s="1"/>
  <c r="N6854" i="1"/>
  <c r="N6898" i="1"/>
  <c r="O6898" i="1" s="1"/>
  <c r="N6899" i="1"/>
  <c r="O6899" i="1" s="1"/>
  <c r="N6861" i="1"/>
  <c r="O6861" i="1" s="1"/>
  <c r="N6900" i="1"/>
  <c r="N6848" i="1"/>
  <c r="O6848" i="1" s="1"/>
  <c r="N6871" i="1"/>
  <c r="O6871" i="1" s="1"/>
  <c r="N6868" i="1"/>
  <c r="O6868" i="1" s="1"/>
  <c r="N6901" i="1"/>
  <c r="N6869" i="1"/>
  <c r="O6869" i="1" s="1"/>
  <c r="N6855" i="1"/>
  <c r="O6855" i="1" s="1"/>
  <c r="N6850" i="1"/>
  <c r="O6850" i="1" s="1"/>
  <c r="N6846" i="1"/>
  <c r="N6852" i="1"/>
  <c r="O6852" i="1" s="1"/>
  <c r="N6902" i="1"/>
  <c r="O6902" i="1" s="1"/>
  <c r="N6847" i="1"/>
  <c r="O6847" i="1" s="1"/>
  <c r="N6863" i="1"/>
  <c r="N6903" i="1"/>
  <c r="O6903" i="1" s="1"/>
  <c r="N6904" i="1"/>
  <c r="O6904" i="1" s="1"/>
  <c r="N6905" i="1"/>
  <c r="O6905" i="1" s="1"/>
  <c r="N6906" i="1"/>
  <c r="N6907" i="1"/>
  <c r="O6907" i="1" s="1"/>
  <c r="N6908" i="1"/>
  <c r="O6908" i="1" s="1"/>
  <c r="N6909" i="1"/>
  <c r="O6909" i="1" s="1"/>
  <c r="N6910" i="1"/>
  <c r="N6911" i="1"/>
  <c r="O6911" i="1" s="1"/>
  <c r="N6912" i="1"/>
  <c r="O6912" i="1" s="1"/>
  <c r="N6913" i="1"/>
  <c r="O6913" i="1" s="1"/>
  <c r="N6870" i="1"/>
  <c r="N6864" i="1"/>
  <c r="O6864" i="1" s="1"/>
  <c r="N6914" i="1"/>
  <c r="O6914" i="1" s="1"/>
  <c r="N6915" i="1"/>
  <c r="O6915" i="1" s="1"/>
  <c r="N6865" i="1"/>
  <c r="N6866" i="1"/>
  <c r="O6866" i="1" s="1"/>
  <c r="N6916" i="1"/>
  <c r="O6916" i="1" s="1"/>
  <c r="N6917" i="1"/>
  <c r="O6917" i="1" s="1"/>
  <c r="N6918" i="1"/>
  <c r="N6919" i="1"/>
  <c r="O6919" i="1" s="1"/>
  <c r="N6920" i="1"/>
  <c r="O6920" i="1" s="1"/>
  <c r="N6921" i="1"/>
  <c r="O6921" i="1" s="1"/>
  <c r="N6922" i="1"/>
  <c r="N6923" i="1"/>
  <c r="O6923" i="1" s="1"/>
  <c r="N6860" i="1"/>
  <c r="O6860" i="1" s="1"/>
  <c r="N6924" i="1"/>
  <c r="O6924" i="1" s="1"/>
  <c r="N6925" i="1"/>
  <c r="N6867" i="1"/>
  <c r="O6867" i="1" s="1"/>
  <c r="N6926" i="1"/>
  <c r="O6926" i="1" s="1"/>
  <c r="N6927" i="1"/>
  <c r="O6927" i="1" s="1"/>
  <c r="N6928" i="1"/>
  <c r="N6929" i="1"/>
  <c r="O6929" i="1" s="1"/>
  <c r="N6845" i="1"/>
  <c r="O6845" i="1" s="1"/>
  <c r="N6930" i="1"/>
  <c r="O6930" i="1" s="1"/>
  <c r="N6931" i="1"/>
  <c r="N6932" i="1"/>
  <c r="O6932" i="1" s="1"/>
  <c r="N6933" i="1"/>
  <c r="O6933" i="1" s="1"/>
  <c r="N6934" i="1"/>
  <c r="O6934" i="1" s="1"/>
  <c r="N6964" i="1"/>
  <c r="N6959" i="1"/>
  <c r="O6959" i="1" s="1"/>
  <c r="N6965" i="1"/>
  <c r="O6965" i="1" s="1"/>
  <c r="N6935" i="1"/>
  <c r="O6935" i="1" s="1"/>
  <c r="N6966" i="1"/>
  <c r="N6967" i="1"/>
  <c r="O6967" i="1" s="1"/>
  <c r="N6968" i="1"/>
  <c r="O6968" i="1" s="1"/>
  <c r="N6962" i="1"/>
  <c r="O6962" i="1" s="1"/>
  <c r="N6969" i="1"/>
  <c r="N6970" i="1"/>
  <c r="O6970" i="1" s="1"/>
  <c r="N6971" i="1"/>
  <c r="O6971" i="1" s="1"/>
  <c r="N6972" i="1"/>
  <c r="O6972" i="1" s="1"/>
  <c r="N6973" i="1"/>
  <c r="N6974" i="1"/>
  <c r="O6974" i="1" s="1"/>
  <c r="N6975" i="1"/>
  <c r="O6975" i="1" s="1"/>
  <c r="N6976" i="1"/>
  <c r="O6976" i="1" s="1"/>
  <c r="N6977" i="1"/>
  <c r="N6978" i="1"/>
  <c r="O6978" i="1" s="1"/>
  <c r="N6979" i="1"/>
  <c r="O6979" i="1" s="1"/>
  <c r="N6980" i="1"/>
  <c r="O6980" i="1" s="1"/>
  <c r="N6981" i="1"/>
  <c r="N6982" i="1"/>
  <c r="O6982" i="1" s="1"/>
  <c r="N6983" i="1"/>
  <c r="O6983" i="1" s="1"/>
  <c r="N6954" i="1"/>
  <c r="O6954" i="1" s="1"/>
  <c r="N6984" i="1"/>
  <c r="N6946" i="1"/>
  <c r="O6946" i="1" s="1"/>
  <c r="N6985" i="1"/>
  <c r="O6985" i="1" s="1"/>
  <c r="N6947" i="1"/>
  <c r="O6947" i="1" s="1"/>
  <c r="N6986" i="1"/>
  <c r="N6941" i="1"/>
  <c r="O6941" i="1" s="1"/>
  <c r="N6987" i="1"/>
  <c r="O6987" i="1" s="1"/>
  <c r="N6939" i="1"/>
  <c r="O6939" i="1" s="1"/>
  <c r="N6988" i="1"/>
  <c r="N6989" i="1"/>
  <c r="O6989" i="1" s="1"/>
  <c r="N6990" i="1"/>
  <c r="O6990" i="1" s="1"/>
  <c r="N6991" i="1"/>
  <c r="O6991" i="1" s="1"/>
  <c r="N6992" i="1"/>
  <c r="N6993" i="1"/>
  <c r="O6993" i="1" s="1"/>
  <c r="N6994" i="1"/>
  <c r="O6994" i="1" s="1"/>
  <c r="N6943" i="1"/>
  <c r="O6943" i="1" s="1"/>
  <c r="N6945" i="1"/>
  <c r="N6995" i="1"/>
  <c r="O6995" i="1" s="1"/>
  <c r="N6996" i="1"/>
  <c r="O6996" i="1" s="1"/>
  <c r="N6997" i="1"/>
  <c r="O6997" i="1" s="1"/>
  <c r="N6963" i="1"/>
  <c r="N6998" i="1"/>
  <c r="O6998" i="1" s="1"/>
  <c r="N6958" i="1"/>
  <c r="O6958" i="1" s="1"/>
  <c r="N6951" i="1"/>
  <c r="O6951" i="1" s="1"/>
  <c r="N6942" i="1"/>
  <c r="N6940" i="1"/>
  <c r="O6940" i="1" s="1"/>
  <c r="N6938" i="1"/>
  <c r="O6938" i="1" s="1"/>
  <c r="N6936" i="1"/>
  <c r="O6936" i="1" s="1"/>
  <c r="N6999" i="1"/>
  <c r="N7000" i="1"/>
  <c r="O7000" i="1" s="1"/>
  <c r="N7001" i="1"/>
  <c r="O7001" i="1" s="1"/>
  <c r="N6961" i="1"/>
  <c r="O6961" i="1" s="1"/>
  <c r="N7002" i="1"/>
  <c r="N6952" i="1"/>
  <c r="O6952" i="1" s="1"/>
  <c r="N6944" i="1"/>
  <c r="O6944" i="1" s="1"/>
  <c r="N7003" i="1"/>
  <c r="O7003" i="1" s="1"/>
  <c r="N6960" i="1"/>
  <c r="N7004" i="1"/>
  <c r="O7004" i="1" s="1"/>
  <c r="N7005" i="1"/>
  <c r="O7005" i="1" s="1"/>
  <c r="N6955" i="1"/>
  <c r="O6955" i="1" s="1"/>
  <c r="N6937" i="1"/>
  <c r="N7006" i="1"/>
  <c r="O7006" i="1" s="1"/>
  <c r="N7007" i="1"/>
  <c r="O7007" i="1" s="1"/>
  <c r="N7008" i="1"/>
  <c r="O7008" i="1" s="1"/>
  <c r="N7009" i="1"/>
  <c r="N7010" i="1"/>
  <c r="O7010" i="1" s="1"/>
  <c r="N7011" i="1"/>
  <c r="O7011" i="1" s="1"/>
  <c r="N7012" i="1"/>
  <c r="O7012" i="1" s="1"/>
  <c r="N7013" i="1"/>
  <c r="N7014" i="1"/>
  <c r="O7014" i="1" s="1"/>
  <c r="N7015" i="1"/>
  <c r="O7015" i="1" s="1"/>
  <c r="N7016" i="1"/>
  <c r="O7016" i="1" s="1"/>
  <c r="N7017" i="1"/>
  <c r="N7018" i="1"/>
  <c r="O7018" i="1" s="1"/>
  <c r="N6949" i="1"/>
  <c r="O6949" i="1" s="1"/>
  <c r="N7019" i="1"/>
  <c r="O7019" i="1" s="1"/>
  <c r="N7020" i="1"/>
  <c r="N7021" i="1"/>
  <c r="O7021" i="1" s="1"/>
  <c r="N7022" i="1"/>
  <c r="O7022" i="1" s="1"/>
  <c r="N7023" i="1"/>
  <c r="O7023" i="1" s="1"/>
  <c r="N7024" i="1"/>
  <c r="N7025" i="1"/>
  <c r="O7025" i="1" s="1"/>
  <c r="N7026" i="1"/>
  <c r="O7026" i="1" s="1"/>
  <c r="N7027" i="1"/>
  <c r="O7027" i="1" s="1"/>
  <c r="N7028" i="1"/>
  <c r="N6950" i="1"/>
  <c r="O6950" i="1" s="1"/>
  <c r="N7029" i="1"/>
  <c r="O7029" i="1" s="1"/>
  <c r="N7030" i="1"/>
  <c r="O7030" i="1" s="1"/>
  <c r="N7031" i="1"/>
  <c r="N6948" i="1"/>
  <c r="O6948" i="1" s="1"/>
  <c r="N7032" i="1"/>
  <c r="O7032" i="1" s="1"/>
  <c r="N7033" i="1"/>
  <c r="O7033" i="1" s="1"/>
  <c r="N7034" i="1"/>
  <c r="N6956" i="1"/>
  <c r="O6956" i="1" s="1"/>
  <c r="N7035" i="1"/>
  <c r="O7035" i="1" s="1"/>
  <c r="N6957" i="1"/>
  <c r="O6957" i="1" s="1"/>
  <c r="N7036" i="1"/>
  <c r="N7037" i="1"/>
  <c r="O7037" i="1" s="1"/>
  <c r="N7038" i="1"/>
  <c r="O7038" i="1" s="1"/>
  <c r="N7039" i="1"/>
  <c r="O7039" i="1" s="1"/>
  <c r="N6953" i="1"/>
  <c r="N7040" i="1"/>
  <c r="O7040" i="1" s="1"/>
  <c r="N7041" i="1"/>
  <c r="O7041" i="1" s="1"/>
  <c r="N7042" i="1"/>
  <c r="O7042" i="1" s="1"/>
  <c r="N7043" i="1"/>
  <c r="N7044" i="1"/>
  <c r="O7044" i="1" s="1"/>
  <c r="N7061" i="1"/>
  <c r="O7061" i="1" s="1"/>
  <c r="N7082" i="1"/>
  <c r="O7082" i="1" s="1"/>
  <c r="N7054" i="1"/>
  <c r="N7083" i="1"/>
  <c r="O7083" i="1" s="1"/>
  <c r="N7052" i="1"/>
  <c r="O7052" i="1" s="1"/>
  <c r="N7072" i="1"/>
  <c r="O7072" i="1" s="1"/>
  <c r="N7084" i="1"/>
  <c r="N7085" i="1"/>
  <c r="O7085" i="1" s="1"/>
  <c r="N7086" i="1"/>
  <c r="O7086" i="1" s="1"/>
  <c r="N7087" i="1"/>
  <c r="O7087" i="1" s="1"/>
  <c r="N7088" i="1"/>
  <c r="N7089" i="1"/>
  <c r="O7089" i="1" s="1"/>
  <c r="N7090" i="1"/>
  <c r="O7090" i="1" s="1"/>
  <c r="N7091" i="1"/>
  <c r="O7091" i="1" s="1"/>
  <c r="N7092" i="1"/>
  <c r="N7093" i="1"/>
  <c r="O7093" i="1" s="1"/>
  <c r="N7094" i="1"/>
  <c r="O7094" i="1" s="1"/>
  <c r="N7095" i="1"/>
  <c r="O7095" i="1" s="1"/>
  <c r="N7096" i="1"/>
  <c r="N7077" i="1"/>
  <c r="O7077" i="1" s="1"/>
  <c r="N7097" i="1"/>
  <c r="O7097" i="1" s="1"/>
  <c r="N7075" i="1"/>
  <c r="O7075" i="1" s="1"/>
  <c r="N7098" i="1"/>
  <c r="N7099" i="1"/>
  <c r="O7099" i="1" s="1"/>
  <c r="N7066" i="1"/>
  <c r="O7066" i="1" s="1"/>
  <c r="N7100" i="1"/>
  <c r="O7100" i="1" s="1"/>
  <c r="N7060" i="1"/>
  <c r="N7101" i="1"/>
  <c r="O7101" i="1" s="1"/>
  <c r="N7059" i="1"/>
  <c r="O7059" i="1" s="1"/>
  <c r="N7102" i="1"/>
  <c r="O7102" i="1" s="1"/>
  <c r="N7057" i="1"/>
  <c r="N7103" i="1"/>
  <c r="O7103" i="1" s="1"/>
  <c r="N7104" i="1"/>
  <c r="O7104" i="1" s="1"/>
  <c r="N7105" i="1"/>
  <c r="O7105" i="1" s="1"/>
  <c r="N7106" i="1"/>
  <c r="N7053" i="1"/>
  <c r="O7053" i="1" s="1"/>
  <c r="N7107" i="1"/>
  <c r="O7107" i="1" s="1"/>
  <c r="N7108" i="1"/>
  <c r="O7108" i="1" s="1"/>
  <c r="N7109" i="1"/>
  <c r="N7110" i="1"/>
  <c r="O7110" i="1" s="1"/>
  <c r="N7111" i="1"/>
  <c r="O7111" i="1" s="1"/>
  <c r="N7112" i="1"/>
  <c r="O7112" i="1" s="1"/>
  <c r="N7113" i="1"/>
  <c r="N7114" i="1"/>
  <c r="O7114" i="1" s="1"/>
  <c r="N7115" i="1"/>
  <c r="O7115" i="1" s="1"/>
  <c r="N7116" i="1"/>
  <c r="O7116" i="1" s="1"/>
  <c r="N7063" i="1"/>
  <c r="N7045" i="1"/>
  <c r="O7045" i="1" s="1"/>
  <c r="N7117" i="1"/>
  <c r="O7117" i="1" s="1"/>
  <c r="N7118" i="1"/>
  <c r="O7118" i="1" s="1"/>
  <c r="N7081" i="1"/>
  <c r="N7080" i="1"/>
  <c r="O7080" i="1" s="1"/>
  <c r="N7119" i="1"/>
  <c r="O7119" i="1" s="1"/>
  <c r="N7071" i="1"/>
  <c r="O7071" i="1" s="1"/>
  <c r="N7120" i="1"/>
  <c r="N7050" i="1"/>
  <c r="O7050" i="1" s="1"/>
  <c r="N7074" i="1"/>
  <c r="O7074" i="1" s="1"/>
  <c r="N7046" i="1"/>
  <c r="O7046" i="1" s="1"/>
  <c r="N7073" i="1"/>
  <c r="N7121" i="1"/>
  <c r="O7121" i="1" s="1"/>
  <c r="N7122" i="1"/>
  <c r="O7122" i="1" s="1"/>
  <c r="N7067" i="1"/>
  <c r="O7067" i="1" s="1"/>
  <c r="N7062" i="1"/>
  <c r="N7056" i="1"/>
  <c r="O7056" i="1" s="1"/>
  <c r="N7123" i="1"/>
  <c r="O7123" i="1" s="1"/>
  <c r="N7049" i="1"/>
  <c r="O7049" i="1" s="1"/>
  <c r="N7124" i="1"/>
  <c r="N7125" i="1"/>
  <c r="O7125" i="1" s="1"/>
  <c r="N7048" i="1"/>
  <c r="O7048" i="1" s="1"/>
  <c r="N7126" i="1"/>
  <c r="O7126" i="1" s="1"/>
  <c r="N7127" i="1"/>
  <c r="N7047" i="1"/>
  <c r="O7047" i="1" s="1"/>
  <c r="N7065" i="1"/>
  <c r="O7065" i="1" s="1"/>
  <c r="N7128" i="1"/>
  <c r="O7128" i="1" s="1"/>
  <c r="N7129" i="1"/>
  <c r="N7130" i="1"/>
  <c r="O7130" i="1" s="1"/>
  <c r="N7131" i="1"/>
  <c r="O7131" i="1" s="1"/>
  <c r="N7132" i="1"/>
  <c r="O7132" i="1" s="1"/>
  <c r="N7133" i="1"/>
  <c r="N7134" i="1"/>
  <c r="O7134" i="1" s="1"/>
  <c r="N7135" i="1"/>
  <c r="O7135" i="1" s="1"/>
  <c r="N7136" i="1"/>
  <c r="O7136" i="1" s="1"/>
  <c r="N7137" i="1"/>
  <c r="N7079" i="1"/>
  <c r="O7079" i="1" s="1"/>
  <c r="N7138" i="1"/>
  <c r="O7138" i="1" s="1"/>
  <c r="N7139" i="1"/>
  <c r="O7139" i="1" s="1"/>
  <c r="N7140" i="1"/>
  <c r="N7058" i="1"/>
  <c r="O7058" i="1" s="1"/>
  <c r="N7070" i="1"/>
  <c r="O7070" i="1" s="1"/>
  <c r="N7078" i="1"/>
  <c r="O7078" i="1" s="1"/>
  <c r="N7141" i="1"/>
  <c r="N7142" i="1"/>
  <c r="O7142" i="1" s="1"/>
  <c r="N7143" i="1"/>
  <c r="O7143" i="1" s="1"/>
  <c r="N7144" i="1"/>
  <c r="O7144" i="1" s="1"/>
  <c r="N7145" i="1"/>
  <c r="N7146" i="1"/>
  <c r="O7146" i="1" s="1"/>
  <c r="N7068" i="1"/>
  <c r="O7068" i="1" s="1"/>
  <c r="N7147" i="1"/>
  <c r="O7147" i="1" s="1"/>
  <c r="N7055" i="1"/>
  <c r="N7148" i="1"/>
  <c r="O7148" i="1" s="1"/>
  <c r="N7149" i="1"/>
  <c r="O7149" i="1" s="1"/>
  <c r="N7150" i="1"/>
  <c r="O7150" i="1" s="1"/>
  <c r="N7151" i="1"/>
  <c r="N7152" i="1"/>
  <c r="O7152" i="1" s="1"/>
  <c r="N7064" i="1"/>
  <c r="O7064" i="1" s="1"/>
  <c r="N7153" i="1"/>
  <c r="O7153" i="1" s="1"/>
  <c r="N7051" i="1"/>
  <c r="N7076" i="1"/>
  <c r="O7076" i="1" s="1"/>
  <c r="N7069" i="1"/>
  <c r="O7069" i="1" s="1"/>
  <c r="N7154" i="1"/>
  <c r="O7154" i="1" s="1"/>
  <c r="N7155" i="1"/>
  <c r="N7156" i="1"/>
  <c r="O7156" i="1" s="1"/>
  <c r="N7200" i="1"/>
  <c r="O7200" i="1" s="1"/>
  <c r="N7201" i="1"/>
  <c r="O7201" i="1" s="1"/>
  <c r="N7202" i="1"/>
  <c r="N7203" i="1"/>
  <c r="O7203" i="1" s="1"/>
  <c r="N7204" i="1"/>
  <c r="O7204" i="1" s="1"/>
  <c r="N7205" i="1"/>
  <c r="O7205" i="1" s="1"/>
  <c r="N7194" i="1"/>
  <c r="N7206" i="1"/>
  <c r="O7206" i="1" s="1"/>
  <c r="N7207" i="1"/>
  <c r="O7207" i="1" s="1"/>
  <c r="N7208" i="1"/>
  <c r="O7208" i="1" s="1"/>
  <c r="N7192" i="1"/>
  <c r="N7209" i="1"/>
  <c r="O7209" i="1" s="1"/>
  <c r="N7196" i="1"/>
  <c r="O7196" i="1" s="1"/>
  <c r="N7197" i="1"/>
  <c r="O7197" i="1" s="1"/>
  <c r="N7210" i="1"/>
  <c r="N7211" i="1"/>
  <c r="O7211" i="1" s="1"/>
  <c r="N7212" i="1"/>
  <c r="O7212" i="1" s="1"/>
  <c r="N7213" i="1"/>
  <c r="O7213" i="1" s="1"/>
  <c r="N7185" i="1"/>
  <c r="N7214" i="1"/>
  <c r="O7214" i="1" s="1"/>
  <c r="N7215" i="1"/>
  <c r="O7215" i="1" s="1"/>
  <c r="N7216" i="1"/>
  <c r="O7216" i="1" s="1"/>
  <c r="N7217" i="1"/>
  <c r="N7218" i="1"/>
  <c r="O7218" i="1" s="1"/>
  <c r="N7219" i="1"/>
  <c r="O7219" i="1" s="1"/>
  <c r="N7220" i="1"/>
  <c r="O7220" i="1" s="1"/>
  <c r="N7221" i="1"/>
  <c r="N7222" i="1"/>
  <c r="O7222" i="1" s="1"/>
  <c r="N7223" i="1"/>
  <c r="O7223" i="1" s="1"/>
  <c r="N7224" i="1"/>
  <c r="O7224" i="1" s="1"/>
  <c r="N7171" i="1"/>
  <c r="N7173" i="1"/>
  <c r="O7173" i="1" s="1"/>
  <c r="N7225" i="1"/>
  <c r="O7225" i="1" s="1"/>
  <c r="N7226" i="1"/>
  <c r="O7226" i="1" s="1"/>
  <c r="N7169" i="1"/>
  <c r="N7227" i="1"/>
  <c r="O7227" i="1" s="1"/>
  <c r="N7228" i="1"/>
  <c r="O7228" i="1" s="1"/>
  <c r="N7229" i="1"/>
  <c r="O7229" i="1" s="1"/>
  <c r="N7166" i="1"/>
  <c r="N7230" i="1"/>
  <c r="O7230" i="1" s="1"/>
  <c r="N7231" i="1"/>
  <c r="O7231" i="1" s="1"/>
  <c r="N7232" i="1"/>
  <c r="O7232" i="1" s="1"/>
  <c r="N7233" i="1"/>
  <c r="N7234" i="1"/>
  <c r="O7234" i="1" s="1"/>
  <c r="N7235" i="1"/>
  <c r="O7235" i="1" s="1"/>
  <c r="N7236" i="1"/>
  <c r="O7236" i="1" s="1"/>
  <c r="N7237" i="1"/>
  <c r="N7165" i="1"/>
  <c r="O7165" i="1" s="1"/>
  <c r="N7238" i="1"/>
  <c r="O7238" i="1" s="1"/>
  <c r="N7182" i="1"/>
  <c r="O7182" i="1" s="1"/>
  <c r="N7175" i="1"/>
  <c r="N7239" i="1"/>
  <c r="O7239" i="1" s="1"/>
  <c r="N7240" i="1"/>
  <c r="O7240" i="1" s="1"/>
  <c r="N7241" i="1"/>
  <c r="O7241" i="1" s="1"/>
  <c r="N7162" i="1"/>
  <c r="N7242" i="1"/>
  <c r="O7242" i="1" s="1"/>
  <c r="N7158" i="1"/>
  <c r="O7158" i="1" s="1"/>
  <c r="N7243" i="1"/>
  <c r="O7243" i="1" s="1"/>
  <c r="N7244" i="1"/>
  <c r="N7198" i="1"/>
  <c r="O7198" i="1" s="1"/>
  <c r="N7245" i="1"/>
  <c r="O7245" i="1" s="1"/>
  <c r="N7193" i="1"/>
  <c r="O7193" i="1" s="1"/>
  <c r="N7164" i="1"/>
  <c r="N7246" i="1"/>
  <c r="O7246" i="1" s="1"/>
  <c r="N7247" i="1"/>
  <c r="O7247" i="1" s="1"/>
  <c r="N7248" i="1"/>
  <c r="O7248" i="1" s="1"/>
  <c r="N7249" i="1"/>
  <c r="N7176" i="1"/>
  <c r="O7176" i="1" s="1"/>
  <c r="N7174" i="1"/>
  <c r="O7174" i="1" s="1"/>
  <c r="N7250" i="1"/>
  <c r="O7250" i="1" s="1"/>
  <c r="N7159" i="1"/>
  <c r="N7160" i="1"/>
  <c r="O7160" i="1" s="1"/>
  <c r="N7251" i="1"/>
  <c r="O7251" i="1" s="1"/>
  <c r="N7187" i="1"/>
  <c r="O7187" i="1" s="1"/>
  <c r="N7184" i="1"/>
  <c r="N7252" i="1"/>
  <c r="O7252" i="1" s="1"/>
  <c r="N7161" i="1"/>
  <c r="O7161" i="1" s="1"/>
  <c r="N7167" i="1"/>
  <c r="O7167" i="1" s="1"/>
  <c r="N7189" i="1"/>
  <c r="N7253" i="1"/>
  <c r="O7253" i="1" s="1"/>
  <c r="N7254" i="1"/>
  <c r="O7254" i="1" s="1"/>
  <c r="N7255" i="1"/>
  <c r="O7255" i="1" s="1"/>
  <c r="N7163" i="1"/>
  <c r="N7180" i="1"/>
  <c r="O7180" i="1" s="1"/>
  <c r="N7168" i="1"/>
  <c r="O7168" i="1" s="1"/>
  <c r="N7256" i="1"/>
  <c r="O7256" i="1" s="1"/>
  <c r="N7257" i="1"/>
  <c r="N7258" i="1"/>
  <c r="O7258" i="1" s="1"/>
  <c r="N7259" i="1"/>
  <c r="O7259" i="1" s="1"/>
  <c r="N7260" i="1"/>
  <c r="O7260" i="1" s="1"/>
  <c r="N7261" i="1"/>
  <c r="N7262" i="1"/>
  <c r="O7262" i="1" s="1"/>
  <c r="N7263" i="1"/>
  <c r="O7263" i="1" s="1"/>
  <c r="N7264" i="1"/>
  <c r="O7264" i="1" s="1"/>
  <c r="N7157" i="1"/>
  <c r="N7190" i="1"/>
  <c r="O7190" i="1" s="1"/>
  <c r="N7265" i="1"/>
  <c r="O7265" i="1" s="1"/>
  <c r="N7183" i="1"/>
  <c r="O7183" i="1" s="1"/>
  <c r="N7181" i="1"/>
  <c r="N7266" i="1"/>
  <c r="O7266" i="1" s="1"/>
  <c r="N7267" i="1"/>
  <c r="O7267" i="1" s="1"/>
  <c r="N7195" i="1"/>
  <c r="O7195" i="1" s="1"/>
  <c r="N7191" i="1"/>
  <c r="N7268" i="1"/>
  <c r="O7268" i="1" s="1"/>
  <c r="N7269" i="1"/>
  <c r="O7269" i="1" s="1"/>
  <c r="N7179" i="1"/>
  <c r="O7179" i="1" s="1"/>
  <c r="N7270" i="1"/>
  <c r="N7172" i="1"/>
  <c r="O7172" i="1" s="1"/>
  <c r="N7271" i="1"/>
  <c r="O7271" i="1" s="1"/>
  <c r="N7272" i="1"/>
  <c r="O7272" i="1" s="1"/>
  <c r="N7273" i="1"/>
  <c r="N7199" i="1"/>
  <c r="O7199" i="1" s="1"/>
  <c r="N7170" i="1"/>
  <c r="O7170" i="1" s="1"/>
  <c r="N7274" i="1"/>
  <c r="O7274" i="1" s="1"/>
  <c r="N7275" i="1"/>
  <c r="N7276" i="1"/>
  <c r="O7276" i="1" s="1"/>
  <c r="N7277" i="1"/>
  <c r="O7277" i="1" s="1"/>
  <c r="N7278" i="1"/>
  <c r="O7278" i="1" s="1"/>
  <c r="N7186" i="1"/>
  <c r="N7178" i="1"/>
  <c r="O7178" i="1" s="1"/>
  <c r="N7279" i="1"/>
  <c r="O7279" i="1" s="1"/>
  <c r="N7177" i="1"/>
  <c r="O7177" i="1" s="1"/>
  <c r="N7188" i="1"/>
  <c r="N7280" i="1"/>
  <c r="O7280" i="1" s="1"/>
  <c r="N7281" i="1"/>
  <c r="O7281" i="1" s="1"/>
  <c r="N7282" i="1"/>
  <c r="O7282" i="1" s="1"/>
  <c r="N7283" i="1"/>
  <c r="N7284" i="1"/>
  <c r="O7284" i="1" s="1"/>
  <c r="N7285" i="1"/>
  <c r="O7285" i="1" s="1"/>
  <c r="N7286" i="1"/>
  <c r="O7286" i="1" s="1"/>
  <c r="N7330" i="1"/>
  <c r="N7331" i="1"/>
  <c r="O7331" i="1" s="1"/>
  <c r="N7332" i="1"/>
  <c r="O7332" i="1" s="1"/>
  <c r="N7290" i="1"/>
  <c r="O7290" i="1" s="1"/>
  <c r="N7304" i="1"/>
  <c r="N7293" i="1"/>
  <c r="O7293" i="1" s="1"/>
  <c r="N7333" i="1"/>
  <c r="O7333" i="1" s="1"/>
  <c r="N7292" i="1"/>
  <c r="O7292" i="1" s="1"/>
  <c r="N7334" i="1"/>
  <c r="N7311" i="1"/>
  <c r="O7311" i="1" s="1"/>
  <c r="N7335" i="1"/>
  <c r="O7335" i="1" s="1"/>
  <c r="N7336" i="1"/>
  <c r="O7336" i="1" s="1"/>
  <c r="N7337" i="1"/>
  <c r="N7338" i="1"/>
  <c r="O7338" i="1" s="1"/>
  <c r="N7339" i="1"/>
  <c r="O7339" i="1" s="1"/>
  <c r="N7340" i="1"/>
  <c r="O7340" i="1" s="1"/>
  <c r="N7319" i="1"/>
  <c r="N7317" i="1"/>
  <c r="O7317" i="1" s="1"/>
  <c r="N7341" i="1"/>
  <c r="O7341" i="1" s="1"/>
  <c r="N7342" i="1"/>
  <c r="O7342" i="1" s="1"/>
  <c r="N7314" i="1"/>
  <c r="N7343" i="1"/>
  <c r="O7343" i="1" s="1"/>
  <c r="N7312" i="1"/>
  <c r="O7312" i="1" s="1"/>
  <c r="N7344" i="1"/>
  <c r="O7344" i="1" s="1"/>
  <c r="N7345" i="1"/>
  <c r="N7309" i="1"/>
  <c r="O7309" i="1" s="1"/>
  <c r="N7310" i="1"/>
  <c r="O7310" i="1" s="1"/>
  <c r="N7307" i="1"/>
  <c r="O7307" i="1" s="1"/>
  <c r="N7305" i="1"/>
  <c r="N7346" i="1"/>
  <c r="O7346" i="1" s="1"/>
  <c r="N7347" i="1"/>
  <c r="O7347" i="1" s="1"/>
  <c r="N7348" i="1"/>
  <c r="O7348" i="1" s="1"/>
  <c r="N7349" i="1"/>
  <c r="N7300" i="1"/>
  <c r="O7300" i="1" s="1"/>
  <c r="N7350" i="1"/>
  <c r="O7350" i="1" s="1"/>
  <c r="N7351" i="1"/>
  <c r="O7351" i="1" s="1"/>
  <c r="N7299" i="1"/>
  <c r="N7352" i="1"/>
  <c r="O7352" i="1" s="1"/>
  <c r="N7353" i="1"/>
  <c r="O7353" i="1" s="1"/>
  <c r="N7354" i="1"/>
  <c r="O7354" i="1" s="1"/>
  <c r="N7355" i="1"/>
  <c r="N7356" i="1"/>
  <c r="O7356" i="1" s="1"/>
  <c r="N7318" i="1"/>
  <c r="O7318" i="1" s="1"/>
  <c r="N7357" i="1"/>
  <c r="O7357" i="1" s="1"/>
  <c r="N7358" i="1"/>
  <c r="N7359" i="1"/>
  <c r="O7359" i="1" s="1"/>
  <c r="N7289" i="1"/>
  <c r="O7289" i="1" s="1"/>
  <c r="N7360" i="1"/>
  <c r="O7360" i="1" s="1"/>
  <c r="N7361" i="1"/>
  <c r="N7328" i="1"/>
  <c r="O7328" i="1" s="1"/>
  <c r="N7291" i="1"/>
  <c r="O7291" i="1" s="1"/>
  <c r="N7362" i="1"/>
  <c r="O7362" i="1" s="1"/>
  <c r="N7363" i="1"/>
  <c r="N7364" i="1"/>
  <c r="O7364" i="1" s="1"/>
  <c r="N7297" i="1"/>
  <c r="O7297" i="1" s="1"/>
  <c r="N7294" i="1"/>
  <c r="O7294" i="1" s="1"/>
  <c r="N7365" i="1"/>
  <c r="N7295" i="1"/>
  <c r="O7295" i="1" s="1"/>
  <c r="N7287" i="1"/>
  <c r="O7287" i="1" s="1"/>
  <c r="N7321" i="1"/>
  <c r="O7321" i="1" s="1"/>
  <c r="N7366" i="1"/>
  <c r="N7329" i="1"/>
  <c r="O7329" i="1" s="1"/>
  <c r="N7302" i="1"/>
  <c r="O7302" i="1" s="1"/>
  <c r="N7301" i="1"/>
  <c r="O7301" i="1" s="1"/>
  <c r="N7296" i="1"/>
  <c r="N7322" i="1"/>
  <c r="O7322" i="1" s="1"/>
  <c r="N7367" i="1"/>
  <c r="O7367" i="1" s="1"/>
  <c r="N7303" i="1"/>
  <c r="O7303" i="1" s="1"/>
  <c r="N7368" i="1"/>
  <c r="N7320" i="1"/>
  <c r="O7320" i="1" s="1"/>
  <c r="N7313" i="1"/>
  <c r="O7313" i="1" s="1"/>
  <c r="N7306" i="1"/>
  <c r="O7306" i="1" s="1"/>
  <c r="N7369" i="1"/>
  <c r="N7370" i="1"/>
  <c r="O7370" i="1" s="1"/>
  <c r="N7298" i="1"/>
  <c r="O7298" i="1" s="1"/>
  <c r="N7288" i="1"/>
  <c r="O7288" i="1" s="1"/>
  <c r="N7371" i="1"/>
  <c r="N7372" i="1"/>
  <c r="O7372" i="1" s="1"/>
  <c r="N7373" i="1"/>
  <c r="O7373" i="1" s="1"/>
  <c r="N7374" i="1"/>
  <c r="O7374" i="1" s="1"/>
  <c r="N7375" i="1"/>
  <c r="N7315" i="1"/>
  <c r="O7315" i="1" s="1"/>
  <c r="N7325" i="1"/>
  <c r="O7325" i="1" s="1"/>
  <c r="N7316" i="1"/>
  <c r="O7316" i="1" s="1"/>
  <c r="N7326" i="1"/>
  <c r="N7327" i="1"/>
  <c r="O7327" i="1" s="1"/>
  <c r="N7376" i="1"/>
  <c r="O7376" i="1" s="1"/>
  <c r="N7377" i="1"/>
  <c r="O7377" i="1" s="1"/>
  <c r="N7378" i="1"/>
  <c r="N7379" i="1"/>
  <c r="O7379" i="1" s="1"/>
  <c r="N7380" i="1"/>
  <c r="O7380" i="1" s="1"/>
  <c r="N7308" i="1"/>
  <c r="O7308" i="1" s="1"/>
  <c r="N7381" i="1"/>
  <c r="N7382" i="1"/>
  <c r="O7382" i="1" s="1"/>
  <c r="N7383" i="1"/>
  <c r="O7383" i="1" s="1"/>
  <c r="N7384" i="1"/>
  <c r="O7384" i="1" s="1"/>
  <c r="N7385" i="1"/>
  <c r="N7386" i="1"/>
  <c r="O7386" i="1" s="1"/>
  <c r="N7324" i="1"/>
  <c r="O7324" i="1" s="1"/>
  <c r="N7323" i="1"/>
  <c r="O7323" i="1" s="1"/>
  <c r="N7387" i="1"/>
  <c r="N7388" i="1"/>
  <c r="O7388" i="1" s="1"/>
  <c r="N7389" i="1"/>
  <c r="O7389" i="1" s="1"/>
  <c r="N7390" i="1"/>
  <c r="O7390" i="1" s="1"/>
  <c r="N7391" i="1"/>
  <c r="N7392" i="1"/>
  <c r="O7392" i="1" s="1"/>
  <c r="N7393" i="1"/>
  <c r="O7393" i="1" s="1"/>
  <c r="N7394" i="1"/>
  <c r="O7394" i="1" s="1"/>
  <c r="N7395" i="1"/>
  <c r="N7396" i="1"/>
  <c r="O7396" i="1" s="1"/>
  <c r="N7397" i="1"/>
  <c r="O7397" i="1" s="1"/>
  <c r="N7398" i="1"/>
  <c r="O7398" i="1" s="1"/>
  <c r="N7399" i="1"/>
  <c r="N7400" i="1"/>
  <c r="O7400" i="1" s="1"/>
  <c r="N7401" i="1"/>
  <c r="O7401" i="1" s="1"/>
  <c r="N7402" i="1"/>
  <c r="O7402" i="1" s="1"/>
  <c r="N7446" i="1"/>
  <c r="N7447" i="1"/>
  <c r="O7447" i="1" s="1"/>
  <c r="N7448" i="1"/>
  <c r="O7448" i="1" s="1"/>
  <c r="N7449" i="1"/>
  <c r="O7449" i="1" s="1"/>
  <c r="N7443" i="1"/>
  <c r="N7450" i="1"/>
  <c r="O7450" i="1" s="1"/>
  <c r="N7451" i="1"/>
  <c r="O7451" i="1" s="1"/>
  <c r="N7452" i="1"/>
  <c r="O7452" i="1" s="1"/>
  <c r="N7403" i="1"/>
  <c r="N7453" i="1"/>
  <c r="O7453" i="1" s="1"/>
  <c r="N7454" i="1"/>
  <c r="O7454" i="1" s="1"/>
  <c r="N7455" i="1"/>
  <c r="O7455" i="1" s="1"/>
  <c r="N7456" i="1"/>
  <c r="N7457" i="1"/>
  <c r="O7457" i="1" s="1"/>
  <c r="N7444" i="1"/>
  <c r="O7444" i="1" s="1"/>
  <c r="N7445" i="1"/>
  <c r="O7445" i="1" s="1"/>
  <c r="N7458" i="1"/>
  <c r="N7442" i="1"/>
  <c r="O7442" i="1" s="1"/>
  <c r="N7459" i="1"/>
  <c r="O7459" i="1" s="1"/>
  <c r="N7441" i="1"/>
  <c r="O7441" i="1" s="1"/>
  <c r="N7460" i="1"/>
  <c r="N7440" i="1"/>
  <c r="O7440" i="1" s="1"/>
  <c r="N7461" i="1"/>
  <c r="O7461" i="1" s="1"/>
  <c r="N7462" i="1"/>
  <c r="O7462" i="1" s="1"/>
  <c r="N7463" i="1"/>
  <c r="N7464" i="1"/>
  <c r="O7464" i="1" s="1"/>
  <c r="N7465" i="1"/>
  <c r="O7465" i="1" s="1"/>
  <c r="N7434" i="1"/>
  <c r="O7434" i="1" s="1"/>
  <c r="N7433" i="1"/>
  <c r="N7466" i="1"/>
  <c r="O7466" i="1" s="1"/>
  <c r="N7467" i="1"/>
  <c r="O7467" i="1" s="1"/>
  <c r="N7424" i="1"/>
  <c r="O7424" i="1" s="1"/>
  <c r="N7426" i="1"/>
  <c r="N7427" i="1"/>
  <c r="O7427" i="1" s="1"/>
  <c r="N7468" i="1"/>
  <c r="O7468" i="1" s="1"/>
  <c r="N7425" i="1"/>
  <c r="O7425" i="1" s="1"/>
  <c r="N7435" i="1"/>
  <c r="N7420" i="1"/>
  <c r="O7420" i="1" s="1"/>
  <c r="N7469" i="1"/>
  <c r="O7469" i="1" s="1"/>
  <c r="N7418" i="1"/>
  <c r="O7418" i="1" s="1"/>
  <c r="N7470" i="1"/>
  <c r="N7471" i="1"/>
  <c r="O7471" i="1" s="1"/>
  <c r="N7472" i="1"/>
  <c r="O7472" i="1" s="1"/>
  <c r="N7473" i="1"/>
  <c r="O7473" i="1" s="1"/>
  <c r="N7430" i="1"/>
  <c r="N7474" i="1"/>
  <c r="O7474" i="1" s="1"/>
  <c r="N7416" i="1"/>
  <c r="O7416" i="1" s="1"/>
  <c r="N7475" i="1"/>
  <c r="O7475" i="1" s="1"/>
  <c r="N7476" i="1"/>
  <c r="N7477" i="1"/>
  <c r="O7477" i="1" s="1"/>
  <c r="N7411" i="1"/>
  <c r="O7411" i="1" s="1"/>
  <c r="N7478" i="1"/>
  <c r="O7478" i="1" s="1"/>
  <c r="N7479" i="1"/>
  <c r="N7480" i="1"/>
  <c r="O7480" i="1" s="1"/>
  <c r="N7481" i="1"/>
  <c r="O7481" i="1" s="1"/>
  <c r="N7408" i="1"/>
  <c r="O7408" i="1" s="1"/>
  <c r="N7482" i="1"/>
  <c r="N7483" i="1"/>
  <c r="O7483" i="1" s="1"/>
  <c r="N7484" i="1"/>
  <c r="O7484" i="1" s="1"/>
  <c r="N7409" i="1"/>
  <c r="O7409" i="1" s="1"/>
  <c r="N7485" i="1"/>
  <c r="N7417" i="1"/>
  <c r="O7417" i="1" s="1"/>
  <c r="N7438" i="1"/>
  <c r="O7438" i="1" s="1"/>
  <c r="N7432" i="1"/>
  <c r="O7432" i="1" s="1"/>
  <c r="N7414" i="1"/>
  <c r="N7428" i="1"/>
  <c r="O7428" i="1" s="1"/>
  <c r="N7419" i="1"/>
  <c r="O7419" i="1" s="1"/>
  <c r="N7410" i="1"/>
  <c r="O7410" i="1" s="1"/>
  <c r="N7422" i="1"/>
  <c r="N7415" i="1"/>
  <c r="O7415" i="1" s="1"/>
  <c r="N7486" i="1"/>
  <c r="O7486" i="1" s="1"/>
  <c r="N7487" i="1"/>
  <c r="O7487" i="1" s="1"/>
  <c r="N7488" i="1"/>
  <c r="N7489" i="1"/>
  <c r="O7489" i="1" s="1"/>
  <c r="N7413" i="1"/>
  <c r="O7413" i="1" s="1"/>
  <c r="N7490" i="1"/>
  <c r="O7490" i="1" s="1"/>
  <c r="N7421" i="1"/>
  <c r="N7491" i="1"/>
  <c r="O7491" i="1" s="1"/>
  <c r="N7423" i="1"/>
  <c r="O7423" i="1" s="1"/>
  <c r="N7436" i="1"/>
  <c r="O7436" i="1" s="1"/>
  <c r="N7437" i="1"/>
  <c r="N7492" i="1"/>
  <c r="O7492" i="1" s="1"/>
  <c r="N7493" i="1"/>
  <c r="O7493" i="1" s="1"/>
  <c r="N7494" i="1"/>
  <c r="O7494" i="1" s="1"/>
  <c r="N7495" i="1"/>
  <c r="N7496" i="1"/>
  <c r="O7496" i="1" s="1"/>
  <c r="N7497" i="1"/>
  <c r="O7497" i="1" s="1"/>
  <c r="N7412" i="1"/>
  <c r="O7412" i="1" s="1"/>
  <c r="N7498" i="1"/>
  <c r="N7499" i="1"/>
  <c r="O7499" i="1" s="1"/>
  <c r="N7500" i="1"/>
  <c r="O7500" i="1" s="1"/>
  <c r="N7501" i="1"/>
  <c r="O7501" i="1" s="1"/>
  <c r="N7502" i="1"/>
  <c r="N7404" i="1"/>
  <c r="O7404" i="1" s="1"/>
  <c r="N7503" i="1"/>
  <c r="O7503" i="1" s="1"/>
  <c r="N7504" i="1"/>
  <c r="O7504" i="1" s="1"/>
  <c r="N7505" i="1"/>
  <c r="N7406" i="1"/>
  <c r="O7406" i="1" s="1"/>
  <c r="N7405" i="1"/>
  <c r="O7405" i="1" s="1"/>
  <c r="N7506" i="1"/>
  <c r="O7506" i="1" s="1"/>
  <c r="N7507" i="1"/>
  <c r="N7407" i="1"/>
  <c r="O7407" i="1" s="1"/>
  <c r="N7429" i="1"/>
  <c r="O7429" i="1" s="1"/>
  <c r="N7508" i="1"/>
  <c r="O7508" i="1" s="1"/>
  <c r="N7509" i="1"/>
  <c r="N7510" i="1"/>
  <c r="O7510" i="1" s="1"/>
  <c r="N7431" i="1"/>
  <c r="O7431" i="1" s="1"/>
  <c r="N7511" i="1"/>
  <c r="O7511" i="1" s="1"/>
  <c r="N7512" i="1"/>
  <c r="N7513" i="1"/>
  <c r="O7513" i="1" s="1"/>
  <c r="N7514" i="1"/>
  <c r="O7514" i="1" s="1"/>
  <c r="N7515" i="1"/>
  <c r="O7515" i="1" s="1"/>
  <c r="N7516" i="1"/>
  <c r="N7517" i="1"/>
  <c r="O7517" i="1" s="1"/>
  <c r="N7518" i="1"/>
  <c r="O7518" i="1" s="1"/>
  <c r="N7519" i="1"/>
  <c r="O7519" i="1" s="1"/>
  <c r="N7520" i="1"/>
  <c r="N7439" i="1"/>
  <c r="O7439" i="1" s="1"/>
  <c r="N7521" i="1"/>
  <c r="O7521" i="1" s="1"/>
  <c r="N7522" i="1"/>
  <c r="O7522" i="1" s="1"/>
  <c r="N7523" i="1"/>
  <c r="N7524" i="1"/>
  <c r="O7524" i="1" s="1"/>
  <c r="N7525" i="1"/>
  <c r="O7525" i="1" s="1"/>
  <c r="N7526" i="1"/>
  <c r="O7526" i="1" s="1"/>
  <c r="N7560" i="1"/>
  <c r="N7550" i="1"/>
  <c r="O7550" i="1" s="1"/>
  <c r="N7571" i="1"/>
  <c r="O7571" i="1" s="1"/>
  <c r="N7572" i="1"/>
  <c r="O7572" i="1" s="1"/>
  <c r="N7569" i="1"/>
  <c r="N7573" i="1"/>
  <c r="O7573" i="1" s="1"/>
  <c r="N7574" i="1"/>
  <c r="O7574" i="1" s="1"/>
  <c r="N7575" i="1"/>
  <c r="O7575" i="1" s="1"/>
  <c r="N7561" i="1"/>
  <c r="N7576" i="1"/>
  <c r="O7576" i="1" s="1"/>
  <c r="N7577" i="1"/>
  <c r="O7577" i="1" s="1"/>
  <c r="N7578" i="1"/>
  <c r="O7578" i="1" s="1"/>
  <c r="N7579" i="1"/>
  <c r="N7580" i="1"/>
  <c r="O7580" i="1" s="1"/>
  <c r="N7535" i="1"/>
  <c r="O7535" i="1" s="1"/>
  <c r="N7566" i="1"/>
  <c r="O7566" i="1" s="1"/>
  <c r="N7581" i="1"/>
  <c r="N7562" i="1"/>
  <c r="O7562" i="1" s="1"/>
  <c r="N7582" i="1"/>
  <c r="O7582" i="1" s="1"/>
  <c r="N7583" i="1"/>
  <c r="O7583" i="1" s="1"/>
  <c r="N7584" i="1"/>
  <c r="N7585" i="1"/>
  <c r="O7585" i="1" s="1"/>
  <c r="N7586" i="1"/>
  <c r="O7586" i="1" s="1"/>
  <c r="N7587" i="1"/>
  <c r="O7587" i="1" s="1"/>
  <c r="N7588" i="1"/>
  <c r="N7589" i="1"/>
  <c r="O7589" i="1" s="1"/>
  <c r="N7590" i="1"/>
  <c r="O7590" i="1" s="1"/>
  <c r="N7591" i="1"/>
  <c r="O7591" i="1" s="1"/>
  <c r="N7592" i="1"/>
  <c r="N7558" i="1"/>
  <c r="O7558" i="1" s="1"/>
  <c r="N7593" i="1"/>
  <c r="O7593" i="1" s="1"/>
  <c r="N7594" i="1"/>
  <c r="O7594" i="1" s="1"/>
  <c r="N7595" i="1"/>
  <c r="N7596" i="1"/>
  <c r="O7596" i="1" s="1"/>
  <c r="N7597" i="1"/>
  <c r="O7597" i="1" s="1"/>
  <c r="N7598" i="1"/>
  <c r="O7598" i="1" s="1"/>
  <c r="N7599" i="1"/>
  <c r="N7545" i="1"/>
  <c r="O7545" i="1" s="1"/>
  <c r="N7600" i="1"/>
  <c r="O7600" i="1" s="1"/>
  <c r="N7544" i="1"/>
  <c r="O7544" i="1" s="1"/>
  <c r="N7601" i="1"/>
  <c r="N7602" i="1"/>
  <c r="O7602" i="1" s="1"/>
  <c r="N7603" i="1"/>
  <c r="O7603" i="1" s="1"/>
  <c r="N7604" i="1"/>
  <c r="O7604" i="1" s="1"/>
  <c r="N7541" i="1"/>
  <c r="N7543" i="1"/>
  <c r="O7543" i="1" s="1"/>
  <c r="N7540" i="1"/>
  <c r="O7540" i="1" s="1"/>
  <c r="N7605" i="1"/>
  <c r="O7605" i="1" s="1"/>
  <c r="N7606" i="1"/>
  <c r="N7537" i="1"/>
  <c r="O7537" i="1" s="1"/>
  <c r="N7607" i="1"/>
  <c r="O7607" i="1" s="1"/>
  <c r="N7531" i="1"/>
  <c r="O7531" i="1" s="1"/>
  <c r="N7608" i="1"/>
  <c r="N7609" i="1"/>
  <c r="O7609" i="1" s="1"/>
  <c r="N7533" i="1"/>
  <c r="O7533" i="1" s="1"/>
  <c r="N7547" i="1"/>
  <c r="O7547" i="1" s="1"/>
  <c r="N7610" i="1"/>
  <c r="N7611" i="1"/>
  <c r="O7611" i="1" s="1"/>
  <c r="N7612" i="1"/>
  <c r="O7612" i="1" s="1"/>
  <c r="N7613" i="1"/>
  <c r="O7613" i="1" s="1"/>
  <c r="N7614" i="1"/>
  <c r="N7546" i="1"/>
  <c r="O7546" i="1" s="1"/>
  <c r="N7530" i="1"/>
  <c r="O7530" i="1" s="1"/>
  <c r="N7563" i="1"/>
  <c r="O7563" i="1" s="1"/>
  <c r="N7615" i="1"/>
  <c r="N7552" i="1"/>
  <c r="O7552" i="1" s="1"/>
  <c r="N7551" i="1"/>
  <c r="O7551" i="1" s="1"/>
  <c r="N7616" i="1"/>
  <c r="O7616" i="1" s="1"/>
  <c r="N7557" i="1"/>
  <c r="N7555" i="1"/>
  <c r="O7555" i="1" s="1"/>
  <c r="N7617" i="1"/>
  <c r="O7617" i="1" s="1"/>
  <c r="N7548" i="1"/>
  <c r="O7548" i="1" s="1"/>
  <c r="N7618" i="1"/>
  <c r="N7536" i="1"/>
  <c r="O7536" i="1" s="1"/>
  <c r="N7619" i="1"/>
  <c r="O7619" i="1" s="1"/>
  <c r="N7620" i="1"/>
  <c r="O7620" i="1" s="1"/>
  <c r="N7621" i="1"/>
  <c r="N7622" i="1"/>
  <c r="O7622" i="1" s="1"/>
  <c r="N7528" i="1"/>
  <c r="O7528" i="1" s="1"/>
  <c r="N7623" i="1"/>
  <c r="O7623" i="1" s="1"/>
  <c r="N7624" i="1"/>
  <c r="N7625" i="1"/>
  <c r="O7625" i="1" s="1"/>
  <c r="N7626" i="1"/>
  <c r="O7626" i="1" s="1"/>
  <c r="N7627" i="1"/>
  <c r="O7627" i="1" s="1"/>
  <c r="N7534" i="1"/>
  <c r="N7628" i="1"/>
  <c r="O7628" i="1" s="1"/>
  <c r="N7629" i="1"/>
  <c r="O7629" i="1" s="1"/>
  <c r="N7538" i="1"/>
  <c r="O7538" i="1" s="1"/>
  <c r="N7559" i="1"/>
  <c r="N7529" i="1"/>
  <c r="O7529" i="1" s="1"/>
  <c r="N7630" i="1"/>
  <c r="O7630" i="1" s="1"/>
  <c r="N7631" i="1"/>
  <c r="O7631" i="1" s="1"/>
  <c r="N7632" i="1"/>
  <c r="N7633" i="1"/>
  <c r="O7633" i="1" s="1"/>
  <c r="N7554" i="1"/>
  <c r="O7554" i="1" s="1"/>
  <c r="N7532" i="1"/>
  <c r="O7532" i="1" s="1"/>
  <c r="N7634" i="1"/>
  <c r="N7635" i="1"/>
  <c r="O7635" i="1" s="1"/>
  <c r="N7568" i="1"/>
  <c r="O7568" i="1" s="1"/>
  <c r="N7564" i="1"/>
  <c r="O7564" i="1" s="1"/>
  <c r="N7565" i="1"/>
  <c r="N7567" i="1"/>
  <c r="O7567" i="1" s="1"/>
  <c r="N7556" i="1"/>
  <c r="O7556" i="1" s="1"/>
  <c r="N7542" i="1"/>
  <c r="O7542" i="1" s="1"/>
  <c r="N7636" i="1"/>
  <c r="N7637" i="1"/>
  <c r="O7637" i="1" s="1"/>
  <c r="N7638" i="1"/>
  <c r="O7638" i="1" s="1"/>
  <c r="N7539" i="1"/>
  <c r="O7539" i="1" s="1"/>
  <c r="N7639" i="1"/>
  <c r="N7640" i="1"/>
  <c r="O7640" i="1" s="1"/>
  <c r="N7641" i="1"/>
  <c r="O7641" i="1" s="1"/>
  <c r="N7549" i="1"/>
  <c r="O7549" i="1" s="1"/>
  <c r="N7642" i="1"/>
  <c r="N7643" i="1"/>
  <c r="O7643" i="1" s="1"/>
  <c r="N7644" i="1"/>
  <c r="O7644" i="1" s="1"/>
  <c r="N7645" i="1"/>
  <c r="O7645" i="1" s="1"/>
  <c r="N7553" i="1"/>
  <c r="N7646" i="1"/>
  <c r="O7646" i="1" s="1"/>
  <c r="N7647" i="1"/>
  <c r="O7647" i="1" s="1"/>
  <c r="N7648" i="1"/>
  <c r="O7648" i="1" s="1"/>
  <c r="N7649" i="1"/>
  <c r="N7650" i="1"/>
  <c r="O7650" i="1" s="1"/>
  <c r="N7651" i="1"/>
  <c r="O7651" i="1" s="1"/>
  <c r="N7652" i="1"/>
  <c r="O7652" i="1" s="1"/>
  <c r="N7653" i="1"/>
  <c r="N7654" i="1"/>
  <c r="O7654" i="1" s="1"/>
  <c r="N7570" i="1"/>
  <c r="O7570" i="1" s="1"/>
  <c r="N7655" i="1"/>
  <c r="O7655" i="1" s="1"/>
  <c r="N7656" i="1"/>
  <c r="N7699" i="1"/>
  <c r="O7699" i="1" s="1"/>
  <c r="N7683" i="1"/>
  <c r="O7683" i="1" s="1"/>
  <c r="N7700" i="1"/>
  <c r="O7700" i="1" s="1"/>
  <c r="N7701" i="1"/>
  <c r="N7661" i="1"/>
  <c r="O7661" i="1" s="1"/>
  <c r="N7671" i="1"/>
  <c r="O7671" i="1" s="1"/>
  <c r="N7698" i="1"/>
  <c r="O7698" i="1" s="1"/>
  <c r="N7702" i="1"/>
  <c r="N7703" i="1"/>
  <c r="O7703" i="1" s="1"/>
  <c r="N7691" i="1"/>
  <c r="O7691" i="1" s="1"/>
  <c r="N7681" i="1"/>
  <c r="O7681" i="1" s="1"/>
  <c r="N7704" i="1"/>
  <c r="N7686" i="1"/>
  <c r="O7686" i="1" s="1"/>
  <c r="N7705" i="1"/>
  <c r="O7705" i="1" s="1"/>
  <c r="N7706" i="1"/>
  <c r="O7706" i="1" s="1"/>
  <c r="N7707" i="1"/>
  <c r="N7708" i="1"/>
  <c r="O7708" i="1" s="1"/>
  <c r="N7709" i="1"/>
  <c r="O7709" i="1" s="1"/>
  <c r="N7710" i="1"/>
  <c r="O7710" i="1" s="1"/>
  <c r="N7711" i="1"/>
  <c r="N7693" i="1"/>
  <c r="O7693" i="1" s="1"/>
  <c r="N7697" i="1"/>
  <c r="O7697" i="1" s="1"/>
  <c r="N7712" i="1"/>
  <c r="O7712" i="1" s="1"/>
  <c r="N7713" i="1"/>
  <c r="N7714" i="1"/>
  <c r="O7714" i="1" s="1"/>
  <c r="N7715" i="1"/>
  <c r="O7715" i="1" s="1"/>
  <c r="N7716" i="1"/>
  <c r="O7716" i="1" s="1"/>
  <c r="N7717" i="1"/>
  <c r="N7688" i="1"/>
  <c r="O7688" i="1" s="1"/>
  <c r="N7696" i="1"/>
  <c r="O7696" i="1" s="1"/>
  <c r="N7685" i="1"/>
  <c r="O7685" i="1" s="1"/>
  <c r="N7718" i="1"/>
  <c r="N7719" i="1"/>
  <c r="O7719" i="1" s="1"/>
  <c r="N7684" i="1"/>
  <c r="O7684" i="1" s="1"/>
  <c r="N7720" i="1"/>
  <c r="O7720" i="1" s="1"/>
  <c r="N7680" i="1"/>
  <c r="N7721" i="1"/>
  <c r="O7721" i="1" s="1"/>
  <c r="N7722" i="1"/>
  <c r="O7722" i="1" s="1"/>
  <c r="N7723" i="1"/>
  <c r="O7723" i="1" s="1"/>
  <c r="N7676" i="1"/>
  <c r="N7724" i="1"/>
  <c r="O7724" i="1" s="1"/>
  <c r="N7725" i="1"/>
  <c r="O7725" i="1" s="1"/>
  <c r="N7726" i="1"/>
  <c r="O7726" i="1" s="1"/>
  <c r="N7727" i="1"/>
  <c r="N7669" i="1"/>
  <c r="O7669" i="1" s="1"/>
  <c r="N7728" i="1"/>
  <c r="O7728" i="1" s="1"/>
  <c r="N7729" i="1"/>
  <c r="O7729" i="1" s="1"/>
  <c r="N7730" i="1"/>
  <c r="N7674" i="1"/>
  <c r="O7674" i="1" s="1"/>
  <c r="N7731" i="1"/>
  <c r="O7731" i="1" s="1"/>
  <c r="N7732" i="1"/>
  <c r="O7732" i="1" s="1"/>
  <c r="N7733" i="1"/>
  <c r="N7734" i="1"/>
  <c r="O7734" i="1" s="1"/>
  <c r="N7735" i="1"/>
  <c r="O7735" i="1" s="1"/>
  <c r="N7736" i="1"/>
  <c r="O7736" i="1" s="1"/>
  <c r="N7737" i="1"/>
  <c r="N7738" i="1"/>
  <c r="O7738" i="1" s="1"/>
  <c r="N7739" i="1"/>
  <c r="O7739" i="1" s="1"/>
  <c r="N7740" i="1"/>
  <c r="O7740" i="1" s="1"/>
  <c r="N7663" i="1"/>
  <c r="N7741" i="1"/>
  <c r="O7741" i="1" s="1"/>
  <c r="N7742" i="1"/>
  <c r="O7742" i="1" s="1"/>
  <c r="N7743" i="1"/>
  <c r="O7743" i="1" s="1"/>
  <c r="N7662" i="1"/>
  <c r="N7744" i="1"/>
  <c r="O7744" i="1" s="1"/>
  <c r="N7745" i="1"/>
  <c r="O7745" i="1" s="1"/>
  <c r="N7746" i="1"/>
  <c r="O7746" i="1" s="1"/>
  <c r="N7657" i="1"/>
  <c r="N7747" i="1"/>
  <c r="O7747" i="1" s="1"/>
  <c r="N7748" i="1"/>
  <c r="O7748" i="1" s="1"/>
  <c r="N7675" i="1"/>
  <c r="O7675" i="1" s="1"/>
  <c r="N7749" i="1"/>
  <c r="N7660" i="1"/>
  <c r="O7660" i="1" s="1"/>
  <c r="N7750" i="1"/>
  <c r="O7750" i="1" s="1"/>
  <c r="N7666" i="1"/>
  <c r="O7666" i="1" s="1"/>
  <c r="N7751" i="1"/>
  <c r="N7752" i="1"/>
  <c r="O7752" i="1" s="1"/>
  <c r="N7670" i="1"/>
  <c r="O7670" i="1" s="1"/>
  <c r="N7753" i="1"/>
  <c r="O7753" i="1" s="1"/>
  <c r="N7754" i="1"/>
  <c r="N7664" i="1"/>
  <c r="O7664" i="1" s="1"/>
  <c r="N7755" i="1"/>
  <c r="O7755" i="1" s="1"/>
  <c r="N7679" i="1"/>
  <c r="O7679" i="1" s="1"/>
  <c r="N7692" i="1"/>
  <c r="N7756" i="1"/>
  <c r="O7756" i="1" s="1"/>
  <c r="N7757" i="1"/>
  <c r="O7757" i="1" s="1"/>
  <c r="N7758" i="1"/>
  <c r="O7758" i="1" s="1"/>
  <c r="N7689" i="1"/>
  <c r="N7759" i="1"/>
  <c r="O7759" i="1" s="1"/>
  <c r="N7659" i="1"/>
  <c r="O7659" i="1" s="1"/>
  <c r="N7760" i="1"/>
  <c r="O7760" i="1" s="1"/>
  <c r="N7761" i="1"/>
  <c r="N7762" i="1"/>
  <c r="O7762" i="1" s="1"/>
  <c r="N7673" i="1"/>
  <c r="O7673" i="1" s="1"/>
  <c r="N7763" i="1"/>
  <c r="O7763" i="1" s="1"/>
  <c r="N7665" i="1"/>
  <c r="N7764" i="1"/>
  <c r="O7764" i="1" s="1"/>
  <c r="N7765" i="1"/>
  <c r="O7765" i="1" s="1"/>
  <c r="N7766" i="1"/>
  <c r="O7766" i="1" s="1"/>
  <c r="N7767" i="1"/>
  <c r="N7768" i="1"/>
  <c r="O7768" i="1" s="1"/>
  <c r="N7769" i="1"/>
  <c r="O7769" i="1" s="1"/>
  <c r="N7690" i="1"/>
  <c r="O7690" i="1" s="1"/>
  <c r="N7658" i="1"/>
  <c r="N7770" i="1"/>
  <c r="O7770" i="1" s="1"/>
  <c r="N7771" i="1"/>
  <c r="O7771" i="1" s="1"/>
  <c r="N7772" i="1"/>
  <c r="O7772" i="1" s="1"/>
  <c r="N7773" i="1"/>
  <c r="N7774" i="1"/>
  <c r="O7774" i="1" s="1"/>
  <c r="N7775" i="1"/>
  <c r="O7775" i="1" s="1"/>
  <c r="N7687" i="1"/>
  <c r="O7687" i="1" s="1"/>
  <c r="N7776" i="1"/>
  <c r="N7777" i="1"/>
  <c r="O7777" i="1" s="1"/>
  <c r="N7677" i="1"/>
  <c r="O7677" i="1" s="1"/>
  <c r="N7778" i="1"/>
  <c r="O7778" i="1" s="1"/>
  <c r="N7779" i="1"/>
  <c r="N7668" i="1"/>
  <c r="O7668" i="1" s="1"/>
  <c r="N7780" i="1"/>
  <c r="O7780" i="1" s="1"/>
  <c r="N7781" i="1"/>
  <c r="O7781" i="1" s="1"/>
  <c r="N7782" i="1"/>
  <c r="N7783" i="1"/>
  <c r="O7783" i="1" s="1"/>
  <c r="N7678" i="1"/>
  <c r="O7678" i="1" s="1"/>
  <c r="N7682" i="1"/>
  <c r="O7682" i="1" s="1"/>
  <c r="N7784" i="1"/>
  <c r="N7667" i="1"/>
  <c r="O7667" i="1" s="1"/>
  <c r="N7785" i="1"/>
  <c r="O7785" i="1" s="1"/>
  <c r="N7694" i="1"/>
  <c r="O7694" i="1" s="1"/>
  <c r="N7786" i="1"/>
  <c r="N7787" i="1"/>
  <c r="O7787" i="1" s="1"/>
  <c r="N7788" i="1"/>
  <c r="O7788" i="1" s="1"/>
  <c r="N7789" i="1"/>
  <c r="O7789" i="1" s="1"/>
  <c r="N7790" i="1"/>
  <c r="N7695" i="1"/>
  <c r="O7695" i="1" s="1"/>
  <c r="N7791" i="1"/>
  <c r="O7791" i="1" s="1"/>
  <c r="N7792" i="1"/>
  <c r="O7792" i="1" s="1"/>
  <c r="N7793" i="1"/>
  <c r="N7794" i="1"/>
  <c r="O7794" i="1" s="1"/>
  <c r="N7672" i="1"/>
  <c r="O7672" i="1" s="1"/>
  <c r="N7795" i="1"/>
  <c r="O7795" i="1" s="1"/>
  <c r="N7796" i="1"/>
  <c r="N7855" i="1"/>
  <c r="O7855" i="1" s="1"/>
  <c r="N7807" i="1"/>
  <c r="O7807" i="1" s="1"/>
  <c r="N7857" i="1"/>
  <c r="O7857" i="1" s="1"/>
  <c r="N7858" i="1"/>
  <c r="N7859" i="1"/>
  <c r="O7859" i="1" s="1"/>
  <c r="N7860" i="1"/>
  <c r="O7860" i="1" s="1"/>
  <c r="N7861" i="1"/>
  <c r="O7861" i="1" s="1"/>
  <c r="N7862" i="1"/>
  <c r="N7863" i="1"/>
  <c r="O7863" i="1" s="1"/>
  <c r="N7821" i="1"/>
  <c r="O7821" i="1" s="1"/>
  <c r="N7864" i="1"/>
  <c r="O7864" i="1" s="1"/>
  <c r="N7865" i="1"/>
  <c r="N7866" i="1"/>
  <c r="O7866" i="1" s="1"/>
  <c r="N7867" i="1"/>
  <c r="O7867" i="1" s="1"/>
  <c r="N7868" i="1"/>
  <c r="O7868" i="1" s="1"/>
  <c r="N7853" i="1"/>
  <c r="N7869" i="1"/>
  <c r="O7869" i="1" s="1"/>
  <c r="N7852" i="1"/>
  <c r="O7852" i="1" s="1"/>
  <c r="N7870" i="1"/>
  <c r="O7870" i="1" s="1"/>
  <c r="N7871" i="1"/>
  <c r="N7872" i="1"/>
  <c r="O7872" i="1" s="1"/>
  <c r="N7847" i="1"/>
  <c r="O7847" i="1" s="1"/>
  <c r="N7848" i="1"/>
  <c r="O7848" i="1" s="1"/>
  <c r="N7873" i="1"/>
  <c r="N7874" i="1"/>
  <c r="O7874" i="1" s="1"/>
  <c r="N7845" i="1"/>
  <c r="O7845" i="1" s="1"/>
  <c r="N7875" i="1"/>
  <c r="O7875" i="1" s="1"/>
  <c r="N7876" i="1"/>
  <c r="N7842" i="1"/>
  <c r="O7842" i="1" s="1"/>
  <c r="N7877" i="1"/>
  <c r="O7877" i="1" s="1"/>
  <c r="N7878" i="1"/>
  <c r="O7878" i="1" s="1"/>
  <c r="N7879" i="1"/>
  <c r="N7880" i="1"/>
  <c r="O7880" i="1" s="1"/>
  <c r="N7838" i="1"/>
  <c r="O7838" i="1" s="1"/>
  <c r="N7820" i="1"/>
  <c r="O7820" i="1" s="1"/>
  <c r="N7881" i="1"/>
  <c r="N7882" i="1"/>
  <c r="O7882" i="1" s="1"/>
  <c r="N7883" i="1"/>
  <c r="O7883" i="1" s="1"/>
  <c r="N7884" i="1"/>
  <c r="O7884" i="1" s="1"/>
  <c r="N7835" i="1"/>
  <c r="N7800" i="1"/>
  <c r="O7800" i="1" s="1"/>
  <c r="N7885" i="1"/>
  <c r="O7885" i="1" s="1"/>
  <c r="N7834" i="1"/>
  <c r="O7834" i="1" s="1"/>
  <c r="N7886" i="1"/>
  <c r="N7833" i="1"/>
  <c r="O7833" i="1" s="1"/>
  <c r="N7826" i="1"/>
  <c r="O7826" i="1" s="1"/>
  <c r="N7887" i="1"/>
  <c r="O7887" i="1" s="1"/>
  <c r="N7825" i="1"/>
  <c r="N7888" i="1"/>
  <c r="O7888" i="1" s="1"/>
  <c r="N7889" i="1"/>
  <c r="O7889" i="1" s="1"/>
  <c r="N7890" i="1"/>
  <c r="O7890" i="1" s="1"/>
  <c r="N7819" i="1"/>
  <c r="N7814" i="1"/>
  <c r="O7814" i="1" s="1"/>
  <c r="N7816" i="1"/>
  <c r="O7816" i="1" s="1"/>
  <c r="N7891" i="1"/>
  <c r="O7891" i="1" s="1"/>
  <c r="N7892" i="1"/>
  <c r="N7893" i="1"/>
  <c r="O7893" i="1" s="1"/>
  <c r="N7894" i="1"/>
  <c r="O7894" i="1" s="1"/>
  <c r="N7810" i="1"/>
  <c r="O7810" i="1" s="1"/>
  <c r="N7895" i="1"/>
  <c r="N7809" i="1"/>
  <c r="O7809" i="1" s="1"/>
  <c r="N7896" i="1"/>
  <c r="O7896" i="1" s="1"/>
  <c r="N7798" i="1"/>
  <c r="O7798" i="1" s="1"/>
  <c r="N7805" i="1"/>
  <c r="N7897" i="1"/>
  <c r="O7897" i="1" s="1"/>
  <c r="N7802" i="1"/>
  <c r="O7802" i="1" s="1"/>
  <c r="N7801" i="1"/>
  <c r="O7801" i="1" s="1"/>
  <c r="N7898" i="1"/>
  <c r="N7899" i="1"/>
  <c r="O7899" i="1" s="1"/>
  <c r="N7900" i="1"/>
  <c r="O7900" i="1" s="1"/>
  <c r="N7901" i="1"/>
  <c r="O7901" i="1" s="1"/>
  <c r="N7902" i="1"/>
  <c r="N7828" i="1"/>
  <c r="O7828" i="1" s="1"/>
  <c r="N7903" i="1"/>
  <c r="O7903" i="1" s="1"/>
  <c r="N7904" i="1"/>
  <c r="O7904" i="1" s="1"/>
  <c r="N7905" i="1"/>
  <c r="N7906" i="1"/>
  <c r="O7906" i="1" s="1"/>
  <c r="N7907" i="1"/>
  <c r="O7907" i="1" s="1"/>
  <c r="N7849" i="1"/>
  <c r="O7849" i="1" s="1"/>
  <c r="N7836" i="1"/>
  <c r="N7824" i="1"/>
  <c r="O7824" i="1" s="1"/>
  <c r="N7806" i="1"/>
  <c r="O7806" i="1" s="1"/>
  <c r="N7804" i="1"/>
  <c r="O7804" i="1" s="1"/>
  <c r="N7803" i="1"/>
  <c r="N7799" i="1"/>
  <c r="O7799" i="1" s="1"/>
  <c r="N7908" i="1"/>
  <c r="O7908" i="1" s="1"/>
  <c r="N7909" i="1"/>
  <c r="O7909" i="1" s="1"/>
  <c r="N7815" i="1"/>
  <c r="N7910" i="1"/>
  <c r="O7910" i="1" s="1"/>
  <c r="N7840" i="1"/>
  <c r="O7840" i="1" s="1"/>
  <c r="N7843" i="1"/>
  <c r="O7843" i="1" s="1"/>
  <c r="N7839" i="1"/>
  <c r="N7911" i="1"/>
  <c r="O7911" i="1" s="1"/>
  <c r="N7832" i="1"/>
  <c r="O7832" i="1" s="1"/>
  <c r="N7912" i="1"/>
  <c r="O7912" i="1" s="1"/>
  <c r="N7827" i="1"/>
  <c r="N7822" i="1"/>
  <c r="O7822" i="1" s="1"/>
  <c r="N7813" i="1"/>
  <c r="O7813" i="1" s="1"/>
  <c r="N7808" i="1"/>
  <c r="O7808" i="1" s="1"/>
  <c r="N7913" i="1"/>
  <c r="N7914" i="1"/>
  <c r="O7914" i="1" s="1"/>
  <c r="N7915" i="1"/>
  <c r="O7915" i="1" s="1"/>
  <c r="N7916" i="1"/>
  <c r="O7916" i="1" s="1"/>
  <c r="N7917" i="1"/>
  <c r="N7918" i="1"/>
  <c r="O7918" i="1" s="1"/>
  <c r="N7919" i="1"/>
  <c r="O7919" i="1" s="1"/>
  <c r="N7920" i="1"/>
  <c r="O7920" i="1" s="1"/>
  <c r="N7921" i="1"/>
  <c r="N7922" i="1"/>
  <c r="O7922" i="1" s="1"/>
  <c r="N7831" i="1"/>
  <c r="O7831" i="1" s="1"/>
  <c r="N7841" i="1"/>
  <c r="O7841" i="1" s="1"/>
  <c r="N7823" i="1"/>
  <c r="N7854" i="1"/>
  <c r="O7854" i="1" s="1"/>
  <c r="N7817" i="1"/>
  <c r="O7817" i="1" s="1"/>
  <c r="N7923" i="1"/>
  <c r="O7923" i="1" s="1"/>
  <c r="N7924" i="1"/>
  <c r="N7925" i="1"/>
  <c r="O7925" i="1" s="1"/>
  <c r="N7926" i="1"/>
  <c r="O7926" i="1" s="1"/>
  <c r="N7927" i="1"/>
  <c r="O7927" i="1" s="1"/>
  <c r="N7928" i="1"/>
  <c r="N7837" i="1"/>
  <c r="O7837" i="1" s="1"/>
  <c r="N7929" i="1"/>
  <c r="O7929" i="1" s="1"/>
  <c r="N7930" i="1"/>
  <c r="O7930" i="1" s="1"/>
  <c r="N7931" i="1"/>
  <c r="N7844" i="1"/>
  <c r="O7844" i="1" s="1"/>
  <c r="N7856" i="1"/>
  <c r="O7856" i="1" s="1"/>
  <c r="N7811" i="1"/>
  <c r="O7811" i="1" s="1"/>
  <c r="N7812" i="1"/>
  <c r="N7932" i="1"/>
  <c r="O7932" i="1" s="1"/>
  <c r="N7830" i="1"/>
  <c r="O7830" i="1" s="1"/>
  <c r="N7933" i="1"/>
  <c r="O7933" i="1" s="1"/>
  <c r="N7934" i="1"/>
  <c r="N7935" i="1"/>
  <c r="O7935" i="1" s="1"/>
  <c r="N7818" i="1"/>
  <c r="O7818" i="1" s="1"/>
  <c r="N7936" i="1"/>
  <c r="O7936" i="1" s="1"/>
  <c r="N7937" i="1"/>
  <c r="N7938" i="1"/>
  <c r="O7938" i="1" s="1"/>
  <c r="N7939" i="1"/>
  <c r="O7939" i="1" s="1"/>
  <c r="N7850" i="1"/>
  <c r="O7850" i="1" s="1"/>
  <c r="N7940" i="1"/>
  <c r="N7941" i="1"/>
  <c r="O7941" i="1" s="1"/>
  <c r="N7942" i="1"/>
  <c r="O7942" i="1" s="1"/>
  <c r="N7943" i="1"/>
  <c r="O7943" i="1" s="1"/>
  <c r="N7944" i="1"/>
  <c r="N7945" i="1"/>
  <c r="O7945" i="1" s="1"/>
  <c r="N7946" i="1"/>
  <c r="O7946" i="1" s="1"/>
  <c r="N7851" i="1"/>
  <c r="O7851" i="1" s="1"/>
  <c r="N7947" i="1"/>
  <c r="N7948" i="1"/>
  <c r="O7948" i="1" s="1"/>
  <c r="N7949" i="1"/>
  <c r="O7949" i="1" s="1"/>
  <c r="N7829" i="1"/>
  <c r="O7829" i="1" s="1"/>
  <c r="N7950" i="1"/>
  <c r="N7846" i="1"/>
  <c r="O7846" i="1" s="1"/>
  <c r="N7951" i="1"/>
  <c r="O7951" i="1" s="1"/>
  <c r="N7952" i="1"/>
  <c r="O7952" i="1" s="1"/>
  <c r="N7953" i="1"/>
  <c r="N7998" i="1"/>
  <c r="O7998" i="1" s="1"/>
  <c r="N7999" i="1"/>
  <c r="O7999" i="1" s="1"/>
  <c r="N8000" i="1"/>
  <c r="O8000" i="1" s="1"/>
  <c r="N8001" i="1"/>
  <c r="N8002" i="1"/>
  <c r="O8002" i="1" s="1"/>
  <c r="N8003" i="1"/>
  <c r="O8003" i="1" s="1"/>
  <c r="N7971" i="1"/>
  <c r="O7971" i="1" s="1"/>
  <c r="N8004" i="1"/>
  <c r="N8005" i="1"/>
  <c r="O8005" i="1" s="1"/>
  <c r="N8006" i="1"/>
  <c r="O8006" i="1" s="1"/>
  <c r="N8007" i="1"/>
  <c r="O8007" i="1" s="1"/>
  <c r="N8008" i="1"/>
  <c r="N8009" i="1"/>
  <c r="O8009" i="1" s="1"/>
  <c r="N7997" i="1"/>
  <c r="O7997" i="1" s="1"/>
  <c r="N8010" i="1"/>
  <c r="O8010" i="1" s="1"/>
  <c r="N8011" i="1"/>
  <c r="N8012" i="1"/>
  <c r="O8012" i="1" s="1"/>
  <c r="N7984" i="1"/>
  <c r="O7984" i="1" s="1"/>
  <c r="N8013" i="1"/>
  <c r="O8013" i="1" s="1"/>
  <c r="N8014" i="1"/>
  <c r="N7983" i="1"/>
  <c r="O7983" i="1" s="1"/>
  <c r="N8015" i="1"/>
  <c r="O8015" i="1" s="1"/>
  <c r="N7980" i="1"/>
  <c r="O7980" i="1" s="1"/>
  <c r="N7978" i="1"/>
  <c r="N8016" i="1"/>
  <c r="O8016" i="1" s="1"/>
  <c r="N8017" i="1"/>
  <c r="O8017" i="1" s="1"/>
  <c r="N8018" i="1"/>
  <c r="O8018" i="1" s="1"/>
  <c r="N8019" i="1"/>
  <c r="N7976" i="1"/>
  <c r="O7976" i="1" s="1"/>
  <c r="N8020" i="1"/>
  <c r="O8020" i="1" s="1"/>
  <c r="N8021" i="1"/>
  <c r="O8021" i="1" s="1"/>
  <c r="N8022" i="1"/>
  <c r="N7972" i="1"/>
  <c r="O7972" i="1" s="1"/>
  <c r="N8023" i="1"/>
  <c r="O8023" i="1" s="1"/>
  <c r="N8024" i="1"/>
  <c r="O8024" i="1" s="1"/>
  <c r="N8025" i="1"/>
  <c r="N8026" i="1"/>
  <c r="O8026" i="1" s="1"/>
  <c r="N8027" i="1"/>
  <c r="O8027" i="1" s="1"/>
  <c r="N8028" i="1"/>
  <c r="O8028" i="1" s="1"/>
  <c r="N8029" i="1"/>
  <c r="N8030" i="1"/>
  <c r="O8030" i="1" s="1"/>
  <c r="N8031" i="1"/>
  <c r="O8031" i="1" s="1"/>
  <c r="N8032" i="1"/>
  <c r="O8032" i="1" s="1"/>
  <c r="N8033" i="1"/>
  <c r="N8034" i="1"/>
  <c r="O8034" i="1" s="1"/>
  <c r="N8035" i="1"/>
  <c r="O8035" i="1" s="1"/>
  <c r="N7961" i="1"/>
  <c r="O7961" i="1" s="1"/>
  <c r="N8036" i="1"/>
  <c r="N7956" i="1"/>
  <c r="O7956" i="1" s="1"/>
  <c r="N8037" i="1"/>
  <c r="O8037" i="1" s="1"/>
  <c r="N7964" i="1"/>
  <c r="O7964" i="1" s="1"/>
  <c r="N7991" i="1"/>
  <c r="N7994" i="1"/>
  <c r="O7994" i="1" s="1"/>
  <c r="N7995" i="1"/>
  <c r="O7995" i="1" s="1"/>
  <c r="N7970" i="1"/>
  <c r="O7970" i="1" s="1"/>
  <c r="N8038" i="1"/>
  <c r="N7986" i="1"/>
  <c r="O7986" i="1" s="1"/>
  <c r="N8039" i="1"/>
  <c r="O8039" i="1" s="1"/>
  <c r="N7987" i="1"/>
  <c r="O7987" i="1" s="1"/>
  <c r="N7979" i="1"/>
  <c r="N8040" i="1"/>
  <c r="O8040" i="1" s="1"/>
  <c r="N8041" i="1"/>
  <c r="O8041" i="1" s="1"/>
  <c r="N8042" i="1"/>
  <c r="O8042" i="1" s="1"/>
  <c r="N7982" i="1"/>
  <c r="N8043" i="1"/>
  <c r="O8043" i="1" s="1"/>
  <c r="N8044" i="1"/>
  <c r="O8044" i="1" s="1"/>
  <c r="N8045" i="1"/>
  <c r="O8045" i="1" s="1"/>
  <c r="N8046" i="1"/>
  <c r="N7959" i="1"/>
  <c r="O7959" i="1" s="1"/>
  <c r="N8047" i="1"/>
  <c r="O8047" i="1" s="1"/>
  <c r="N8048" i="1"/>
  <c r="O8048" i="1" s="1"/>
  <c r="N7958" i="1"/>
  <c r="N8049" i="1"/>
  <c r="O8049" i="1" s="1"/>
  <c r="N8050" i="1"/>
  <c r="O8050" i="1" s="1"/>
  <c r="N7963" i="1"/>
  <c r="O7963" i="1" s="1"/>
  <c r="N8051" i="1"/>
  <c r="N7957" i="1"/>
  <c r="O7957" i="1" s="1"/>
  <c r="N7977" i="1"/>
  <c r="O7977" i="1" s="1"/>
  <c r="N7966" i="1"/>
  <c r="O7966" i="1" s="1"/>
  <c r="N8052" i="1"/>
  <c r="N8053" i="1"/>
  <c r="O8053" i="1" s="1"/>
  <c r="N8054" i="1"/>
  <c r="O8054" i="1" s="1"/>
  <c r="N8055" i="1"/>
  <c r="O8055" i="1" s="1"/>
  <c r="N7960" i="1"/>
  <c r="N7990" i="1"/>
  <c r="O7990" i="1" s="1"/>
  <c r="N8056" i="1"/>
  <c r="O8056" i="1" s="1"/>
  <c r="N8057" i="1"/>
  <c r="O8057" i="1" s="1"/>
  <c r="N7974" i="1"/>
  <c r="N7962" i="1"/>
  <c r="O7962" i="1" s="1"/>
  <c r="N7969" i="1"/>
  <c r="O7969" i="1" s="1"/>
  <c r="N7975" i="1"/>
  <c r="O7975" i="1" s="1"/>
  <c r="N8058" i="1"/>
  <c r="N7992" i="1"/>
  <c r="O7992" i="1" s="1"/>
  <c r="N8059" i="1"/>
  <c r="O8059" i="1" s="1"/>
  <c r="N7967" i="1"/>
  <c r="O7967" i="1" s="1"/>
  <c r="N8060" i="1"/>
  <c r="N8061" i="1"/>
  <c r="O8061" i="1" s="1"/>
  <c r="N8062" i="1"/>
  <c r="O8062" i="1" s="1"/>
  <c r="N7965" i="1"/>
  <c r="O7965" i="1" s="1"/>
  <c r="N7996" i="1"/>
  <c r="N8063" i="1"/>
  <c r="O8063" i="1" s="1"/>
  <c r="N7988" i="1"/>
  <c r="O7988" i="1" s="1"/>
  <c r="N8064" i="1"/>
  <c r="O8064" i="1" s="1"/>
  <c r="N8065" i="1"/>
  <c r="N8066" i="1"/>
  <c r="O8066" i="1" s="1"/>
  <c r="N8067" i="1"/>
  <c r="O8067" i="1" s="1"/>
  <c r="N8068" i="1"/>
  <c r="O8068" i="1" s="1"/>
  <c r="N7981" i="1"/>
  <c r="N7989" i="1"/>
  <c r="O7989" i="1" s="1"/>
  <c r="N8069" i="1"/>
  <c r="O8069" i="1" s="1"/>
  <c r="N8070" i="1"/>
  <c r="O8070" i="1" s="1"/>
  <c r="N8071" i="1"/>
  <c r="N8072" i="1"/>
  <c r="O8072" i="1" s="1"/>
  <c r="N8073" i="1"/>
  <c r="O8073" i="1" s="1"/>
  <c r="N8074" i="1"/>
  <c r="O8074" i="1" s="1"/>
  <c r="N8075" i="1"/>
  <c r="N8076" i="1"/>
  <c r="O8076" i="1" s="1"/>
  <c r="N8077" i="1"/>
  <c r="O8077" i="1" s="1"/>
  <c r="N7993" i="1"/>
  <c r="O7993" i="1" s="1"/>
  <c r="N8078" i="1"/>
  <c r="N8079" i="1"/>
  <c r="O8079" i="1" s="1"/>
  <c r="N8080" i="1"/>
  <c r="O8080" i="1" s="1"/>
  <c r="N8081" i="1"/>
  <c r="O8081" i="1" s="1"/>
  <c r="N8082" i="1"/>
  <c r="N8083" i="1"/>
  <c r="O8083" i="1" s="1"/>
  <c r="N8084" i="1"/>
  <c r="O8084" i="1" s="1"/>
  <c r="N7973" i="1"/>
  <c r="O7973" i="1" s="1"/>
  <c r="N8085" i="1"/>
  <c r="N7968" i="1"/>
  <c r="O7968" i="1" s="1"/>
  <c r="N8086" i="1"/>
  <c r="O8086" i="1" s="1"/>
  <c r="N7985" i="1"/>
  <c r="O7985" i="1" s="1"/>
  <c r="N8087" i="1"/>
  <c r="N8088" i="1"/>
  <c r="O8088" i="1" s="1"/>
  <c r="N8089" i="1"/>
  <c r="O8089" i="1" s="1"/>
  <c r="N8090" i="1"/>
  <c r="O8090" i="1" s="1"/>
  <c r="N8134" i="1"/>
  <c r="N8135" i="1"/>
  <c r="O8135" i="1" s="1"/>
  <c r="N8136" i="1"/>
  <c r="O8136" i="1" s="1"/>
  <c r="N8137" i="1"/>
  <c r="O8137" i="1" s="1"/>
  <c r="N8132" i="1"/>
  <c r="N8119" i="1"/>
  <c r="O8119" i="1" s="1"/>
  <c r="N8117" i="1"/>
  <c r="O8117" i="1" s="1"/>
  <c r="N8138" i="1"/>
  <c r="O8138" i="1" s="1"/>
  <c r="N8139" i="1"/>
  <c r="N8140" i="1"/>
  <c r="O8140" i="1" s="1"/>
  <c r="N8141" i="1"/>
  <c r="O8141" i="1" s="1"/>
  <c r="N8142" i="1"/>
  <c r="O8142" i="1" s="1"/>
  <c r="N8143" i="1"/>
  <c r="N8144" i="1"/>
  <c r="O8144" i="1" s="1"/>
  <c r="N8145" i="1"/>
  <c r="O8145" i="1" s="1"/>
  <c r="N8146" i="1"/>
  <c r="O8146" i="1" s="1"/>
  <c r="N8147" i="1"/>
  <c r="N8148" i="1"/>
  <c r="O8148" i="1" s="1"/>
  <c r="N8149" i="1"/>
  <c r="O8149" i="1" s="1"/>
  <c r="N8150" i="1"/>
  <c r="O8150" i="1" s="1"/>
  <c r="N8127" i="1"/>
  <c r="N8151" i="1"/>
  <c r="O8151" i="1" s="1"/>
  <c r="N8152" i="1"/>
  <c r="O8152" i="1" s="1"/>
  <c r="N8153" i="1"/>
  <c r="O8153" i="1" s="1"/>
  <c r="N8154" i="1"/>
  <c r="N8155" i="1"/>
  <c r="O8155" i="1" s="1"/>
  <c r="N8156" i="1"/>
  <c r="O8156" i="1" s="1"/>
  <c r="N8157" i="1"/>
  <c r="O8157" i="1" s="1"/>
  <c r="N8158" i="1"/>
  <c r="N8159" i="1"/>
  <c r="O8159" i="1" s="1"/>
  <c r="N8160" i="1"/>
  <c r="O8160" i="1" s="1"/>
  <c r="N8123" i="1"/>
  <c r="O8123" i="1" s="1"/>
  <c r="N8161" i="1"/>
  <c r="N8162" i="1"/>
  <c r="O8162" i="1" s="1"/>
  <c r="N8124" i="1"/>
  <c r="O8124" i="1" s="1"/>
  <c r="N8163" i="1"/>
  <c r="O8163" i="1" s="1"/>
  <c r="N8164" i="1"/>
  <c r="N8165" i="1"/>
  <c r="O8165" i="1" s="1"/>
  <c r="N8166" i="1"/>
  <c r="O8166" i="1" s="1"/>
  <c r="N8167" i="1"/>
  <c r="O8167" i="1" s="1"/>
  <c r="N8168" i="1"/>
  <c r="N8121" i="1"/>
  <c r="O8121" i="1" s="1"/>
  <c r="N8169" i="1"/>
  <c r="O8169" i="1" s="1"/>
  <c r="N8118" i="1"/>
  <c r="O8118" i="1" s="1"/>
  <c r="N8170" i="1"/>
  <c r="N8171" i="1"/>
  <c r="O8171" i="1" s="1"/>
  <c r="N8172" i="1"/>
  <c r="O8172" i="1" s="1"/>
  <c r="N8173" i="1"/>
  <c r="O8173" i="1" s="1"/>
  <c r="N8115" i="1"/>
  <c r="N8174" i="1"/>
  <c r="O8174" i="1" s="1"/>
  <c r="N8175" i="1"/>
  <c r="O8175" i="1" s="1"/>
  <c r="N8176" i="1"/>
  <c r="O8176" i="1" s="1"/>
  <c r="N8177" i="1"/>
  <c r="N8178" i="1"/>
  <c r="O8178" i="1" s="1"/>
  <c r="N8179" i="1"/>
  <c r="O8179" i="1" s="1"/>
  <c r="N8180" i="1"/>
  <c r="O8180" i="1" s="1"/>
  <c r="N8107" i="1"/>
  <c r="N8181" i="1"/>
  <c r="O8181" i="1" s="1"/>
  <c r="N8106" i="1"/>
  <c r="O8106" i="1" s="1"/>
  <c r="N8182" i="1"/>
  <c r="O8182" i="1" s="1"/>
  <c r="N8183" i="1"/>
  <c r="N8184" i="1"/>
  <c r="O8184" i="1" s="1"/>
  <c r="N8104" i="1"/>
  <c r="O8104" i="1" s="1"/>
  <c r="N8185" i="1"/>
  <c r="O8185" i="1" s="1"/>
  <c r="N8186" i="1"/>
  <c r="N8187" i="1"/>
  <c r="O8187" i="1" s="1"/>
  <c r="N8103" i="1"/>
  <c r="O8103" i="1" s="1"/>
  <c r="N8188" i="1"/>
  <c r="O8188" i="1" s="1"/>
  <c r="N8189" i="1"/>
  <c r="N8190" i="1"/>
  <c r="O8190" i="1" s="1"/>
  <c r="N8100" i="1"/>
  <c r="O8100" i="1" s="1"/>
  <c r="N8101" i="1"/>
  <c r="O8101" i="1" s="1"/>
  <c r="N8191" i="1"/>
  <c r="N8099" i="1"/>
  <c r="O8099" i="1" s="1"/>
  <c r="N8192" i="1"/>
  <c r="O8192" i="1" s="1"/>
  <c r="N8193" i="1"/>
  <c r="O8193" i="1" s="1"/>
  <c r="N8194" i="1"/>
  <c r="N8195" i="1"/>
  <c r="O8195" i="1" s="1"/>
  <c r="N8196" i="1"/>
  <c r="O8196" i="1" s="1"/>
  <c r="N8197" i="1"/>
  <c r="O8197" i="1" s="1"/>
  <c r="N8198" i="1"/>
  <c r="N8199" i="1"/>
  <c r="O8199" i="1" s="1"/>
  <c r="N8200" i="1"/>
  <c r="O8200" i="1" s="1"/>
  <c r="N8201" i="1"/>
  <c r="O8201" i="1" s="1"/>
  <c r="N8202" i="1"/>
  <c r="N8203" i="1"/>
  <c r="O8203" i="1" s="1"/>
  <c r="N8204" i="1"/>
  <c r="O8204" i="1" s="1"/>
  <c r="N8096" i="1"/>
  <c r="O8096" i="1" s="1"/>
  <c r="N8205" i="1"/>
  <c r="N8206" i="1"/>
  <c r="O8206" i="1" s="1"/>
  <c r="N8207" i="1"/>
  <c r="O8207" i="1" s="1"/>
  <c r="N8208" i="1"/>
  <c r="O8208" i="1" s="1"/>
  <c r="N8093" i="1"/>
  <c r="N8092" i="1"/>
  <c r="O8092" i="1" s="1"/>
  <c r="N8209" i="1"/>
  <c r="O8209" i="1" s="1"/>
  <c r="N8210" i="1"/>
  <c r="O8210" i="1" s="1"/>
  <c r="N8120" i="1"/>
  <c r="N8211" i="1"/>
  <c r="O8211" i="1" s="1"/>
  <c r="N8212" i="1"/>
  <c r="O8212" i="1" s="1"/>
  <c r="N8213" i="1"/>
  <c r="O8213" i="1" s="1"/>
  <c r="N8214" i="1"/>
  <c r="N8125" i="1"/>
  <c r="O8125" i="1" s="1"/>
  <c r="N8215" i="1"/>
  <c r="O8215" i="1" s="1"/>
  <c r="N8216" i="1"/>
  <c r="O8216" i="1" s="1"/>
  <c r="N8116" i="1"/>
  <c r="N8113" i="1"/>
  <c r="O8113" i="1" s="1"/>
  <c r="N8217" i="1"/>
  <c r="O8217" i="1" s="1"/>
  <c r="N8218" i="1"/>
  <c r="O8218" i="1" s="1"/>
  <c r="N8219" i="1"/>
  <c r="N8133" i="1"/>
  <c r="O8133" i="1" s="1"/>
  <c r="N8128" i="1"/>
  <c r="O8128" i="1" s="1"/>
  <c r="N8111" i="1"/>
  <c r="O8111" i="1" s="1"/>
  <c r="N8122" i="1"/>
  <c r="N8220" i="1"/>
  <c r="O8220" i="1" s="1"/>
  <c r="N8221" i="1"/>
  <c r="O8221" i="1" s="1"/>
  <c r="N8222" i="1"/>
  <c r="O8222" i="1" s="1"/>
  <c r="N8223" i="1"/>
  <c r="N8224" i="1"/>
  <c r="O8224" i="1" s="1"/>
  <c r="N8225" i="1"/>
  <c r="O8225" i="1" s="1"/>
  <c r="N8226" i="1"/>
  <c r="O8226" i="1" s="1"/>
  <c r="N8227" i="1"/>
  <c r="N8228" i="1"/>
  <c r="O8228" i="1" s="1"/>
  <c r="N8095" i="1"/>
  <c r="O8095" i="1" s="1"/>
  <c r="N8109" i="1"/>
  <c r="O8109" i="1" s="1"/>
  <c r="N8229" i="1"/>
  <c r="N8230" i="1"/>
  <c r="O8230" i="1" s="1"/>
  <c r="N8231" i="1"/>
  <c r="O8231" i="1" s="1"/>
  <c r="N8131" i="1"/>
  <c r="O8131" i="1" s="1"/>
  <c r="N8232" i="1"/>
  <c r="N8094" i="1"/>
  <c r="O8094" i="1" s="1"/>
  <c r="N8108" i="1"/>
  <c r="O8108" i="1" s="1"/>
  <c r="N8105" i="1"/>
  <c r="O8105" i="1" s="1"/>
  <c r="N8233" i="1"/>
  <c r="N8234" i="1"/>
  <c r="O8234" i="1" s="1"/>
  <c r="N8235" i="1"/>
  <c r="O8235" i="1" s="1"/>
  <c r="N8236" i="1"/>
  <c r="O8236" i="1" s="1"/>
  <c r="N8237" i="1"/>
  <c r="N8238" i="1"/>
  <c r="O8238" i="1" s="1"/>
  <c r="N8239" i="1"/>
  <c r="O8239" i="1" s="1"/>
  <c r="N8240" i="1"/>
  <c r="O8240" i="1" s="1"/>
  <c r="N8241" i="1"/>
  <c r="N8129" i="1"/>
  <c r="O8129" i="1" s="1"/>
  <c r="N8242" i="1"/>
  <c r="O8242" i="1" s="1"/>
  <c r="N8243" i="1"/>
  <c r="O8243" i="1" s="1"/>
  <c r="N8102" i="1"/>
  <c r="N8244" i="1"/>
  <c r="O8244" i="1" s="1"/>
  <c r="N8130" i="1"/>
  <c r="O8130" i="1" s="1"/>
  <c r="N8097" i="1"/>
  <c r="O8097" i="1" s="1"/>
  <c r="N8098" i="1"/>
  <c r="N8245" i="1"/>
  <c r="O8245" i="1" s="1"/>
  <c r="N8110" i="1"/>
  <c r="O8110" i="1" s="1"/>
  <c r="N8246" i="1"/>
  <c r="O8246" i="1" s="1"/>
  <c r="N8247" i="1"/>
  <c r="N8248" i="1"/>
  <c r="O8248" i="1" s="1"/>
  <c r="N8249" i="1"/>
  <c r="O8249" i="1" s="1"/>
  <c r="N8250" i="1"/>
  <c r="O8250" i="1" s="1"/>
  <c r="N8112" i="1"/>
  <c r="N8251" i="1"/>
  <c r="O8251" i="1" s="1"/>
  <c r="N8252" i="1"/>
  <c r="O8252" i="1" s="1"/>
  <c r="N8253" i="1"/>
  <c r="O8253" i="1" s="1"/>
  <c r="N8254" i="1"/>
  <c r="N8255" i="1"/>
  <c r="O8255" i="1" s="1"/>
  <c r="N8256" i="1"/>
  <c r="O8256" i="1" s="1"/>
  <c r="N8257" i="1"/>
  <c r="O8257" i="1" s="1"/>
  <c r="N8258" i="1"/>
  <c r="N8259" i="1"/>
  <c r="O8259" i="1" s="1"/>
  <c r="N8260" i="1"/>
  <c r="O8260" i="1" s="1"/>
  <c r="N8261" i="1"/>
  <c r="O8261" i="1" s="1"/>
  <c r="N8114" i="1"/>
  <c r="N8262" i="1"/>
  <c r="O8262" i="1" s="1"/>
  <c r="N8263" i="1"/>
  <c r="O8263" i="1" s="1"/>
  <c r="N8264" i="1"/>
  <c r="O8264" i="1" s="1"/>
  <c r="N8265" i="1"/>
  <c r="N8266" i="1"/>
  <c r="O8266" i="1" s="1"/>
  <c r="N8267" i="1"/>
  <c r="O8267" i="1" s="1"/>
  <c r="N8268" i="1"/>
  <c r="O8268" i="1" s="1"/>
  <c r="N8126" i="1"/>
  <c r="N8269" i="1"/>
  <c r="O8269" i="1" s="1"/>
  <c r="N8270" i="1"/>
  <c r="O8270" i="1" s="1"/>
  <c r="N8323" i="1"/>
  <c r="O8323" i="1" s="1"/>
  <c r="N8324" i="1"/>
  <c r="N8325" i="1"/>
  <c r="O8325" i="1" s="1"/>
  <c r="N8326" i="1"/>
  <c r="O8326" i="1" s="1"/>
  <c r="N8327" i="1"/>
  <c r="O8327" i="1" s="1"/>
  <c r="N8328" i="1"/>
  <c r="N8296" i="1"/>
  <c r="O8296" i="1" s="1"/>
  <c r="N8329" i="1"/>
  <c r="O8329" i="1" s="1"/>
  <c r="N8330" i="1"/>
  <c r="O8330" i="1" s="1"/>
  <c r="N8331" i="1"/>
  <c r="N8321" i="1"/>
  <c r="O8321" i="1" s="1"/>
  <c r="N8332" i="1"/>
  <c r="O8332" i="1" s="1"/>
  <c r="N8299" i="1"/>
  <c r="O8299" i="1" s="1"/>
  <c r="N8333" i="1"/>
  <c r="N8334" i="1"/>
  <c r="O8334" i="1" s="1"/>
  <c r="N8335" i="1"/>
  <c r="O8335" i="1" s="1"/>
  <c r="N8336" i="1"/>
  <c r="O8336" i="1" s="1"/>
  <c r="N8310" i="1"/>
  <c r="N8314" i="1"/>
  <c r="O8314" i="1" s="1"/>
  <c r="N8337" i="1"/>
  <c r="O8337" i="1" s="1"/>
  <c r="N8308" i="1"/>
  <c r="O8308" i="1" s="1"/>
  <c r="N8309" i="1"/>
  <c r="N8338" i="1"/>
  <c r="O8338" i="1" s="1"/>
  <c r="N8306" i="1"/>
  <c r="O8306" i="1" s="1"/>
  <c r="N8339" i="1"/>
  <c r="O8339" i="1" s="1"/>
  <c r="N8340" i="1"/>
  <c r="N8341" i="1"/>
  <c r="O8341" i="1" s="1"/>
  <c r="N8307" i="1"/>
  <c r="O8307" i="1" s="1"/>
  <c r="N8342" i="1"/>
  <c r="O8342" i="1" s="1"/>
  <c r="N8343" i="1"/>
  <c r="N8344" i="1"/>
  <c r="O8344" i="1" s="1"/>
  <c r="N8345" i="1"/>
  <c r="O8345" i="1" s="1"/>
  <c r="N8346" i="1"/>
  <c r="O8346" i="1" s="1"/>
  <c r="N8347" i="1"/>
  <c r="N8348" i="1"/>
  <c r="O8348" i="1" s="1"/>
  <c r="N8349" i="1"/>
  <c r="O8349" i="1" s="1"/>
  <c r="N8350" i="1"/>
  <c r="O8350" i="1" s="1"/>
  <c r="N8351" i="1"/>
  <c r="N8352" i="1"/>
  <c r="O8352" i="1" s="1"/>
  <c r="N8353" i="1"/>
  <c r="O8353" i="1" s="1"/>
  <c r="N8354" i="1"/>
  <c r="O8354" i="1" s="1"/>
  <c r="N8355" i="1"/>
  <c r="N8356" i="1"/>
  <c r="O8356" i="1" s="1"/>
  <c r="N8297" i="1"/>
  <c r="O8297" i="1" s="1"/>
  <c r="N8357" i="1"/>
  <c r="O8357" i="1" s="1"/>
  <c r="N8358" i="1"/>
  <c r="N8359" i="1"/>
  <c r="O8359" i="1" s="1"/>
  <c r="N8292" i="1"/>
  <c r="O8292" i="1" s="1"/>
  <c r="N8291" i="1"/>
  <c r="O8291" i="1" s="1"/>
  <c r="N8360" i="1"/>
  <c r="N8361" i="1"/>
  <c r="O8361" i="1" s="1"/>
  <c r="N8362" i="1"/>
  <c r="O8362" i="1" s="1"/>
  <c r="N8363" i="1"/>
  <c r="O8363" i="1" s="1"/>
  <c r="N8364" i="1"/>
  <c r="N8365" i="1"/>
  <c r="O8365" i="1" s="1"/>
  <c r="N8366" i="1"/>
  <c r="O8366" i="1" s="1"/>
  <c r="N8283" i="1"/>
  <c r="O8283" i="1" s="1"/>
  <c r="N8367" i="1"/>
  <c r="N8281" i="1"/>
  <c r="O8281" i="1" s="1"/>
  <c r="N8368" i="1"/>
  <c r="O8368" i="1" s="1"/>
  <c r="N8369" i="1"/>
  <c r="O8369" i="1" s="1"/>
  <c r="N8370" i="1"/>
  <c r="N8276" i="1"/>
  <c r="O8276" i="1" s="1"/>
  <c r="N8371" i="1"/>
  <c r="O8371" i="1" s="1"/>
  <c r="N8304" i="1"/>
  <c r="O8304" i="1" s="1"/>
  <c r="N8290" i="1"/>
  <c r="N8277" i="1"/>
  <c r="O8277" i="1" s="1"/>
  <c r="N8372" i="1"/>
  <c r="O8372" i="1" s="1"/>
  <c r="N8275" i="1"/>
  <c r="O8275" i="1" s="1"/>
  <c r="N8373" i="1"/>
  <c r="N8274" i="1"/>
  <c r="O8274" i="1" s="1"/>
  <c r="N8374" i="1"/>
  <c r="O8374" i="1" s="1"/>
  <c r="N8375" i="1"/>
  <c r="O8375" i="1" s="1"/>
  <c r="N8376" i="1"/>
  <c r="N8273" i="1"/>
  <c r="O8273" i="1" s="1"/>
  <c r="N8377" i="1"/>
  <c r="O8377" i="1" s="1"/>
  <c r="N8319" i="1"/>
  <c r="O8319" i="1" s="1"/>
  <c r="N8378" i="1"/>
  <c r="N8379" i="1"/>
  <c r="O8379" i="1" s="1"/>
  <c r="N8303" i="1"/>
  <c r="O8303" i="1" s="1"/>
  <c r="N8280" i="1"/>
  <c r="O8280" i="1" s="1"/>
  <c r="N8380" i="1"/>
  <c r="N8381" i="1"/>
  <c r="O8381" i="1" s="1"/>
  <c r="N8279" i="1"/>
  <c r="O8279" i="1" s="1"/>
  <c r="N8293" i="1"/>
  <c r="O8293" i="1" s="1"/>
  <c r="N8282" i="1"/>
  <c r="N8316" i="1"/>
  <c r="O8316" i="1" s="1"/>
  <c r="N8311" i="1"/>
  <c r="O8311" i="1" s="1"/>
  <c r="N8382" i="1"/>
  <c r="O8382" i="1" s="1"/>
  <c r="N8383" i="1"/>
  <c r="N8384" i="1"/>
  <c r="O8384" i="1" s="1"/>
  <c r="N8385" i="1"/>
  <c r="O8385" i="1" s="1"/>
  <c r="N8289" i="1"/>
  <c r="O8289" i="1" s="1"/>
  <c r="N8386" i="1"/>
  <c r="N8387" i="1"/>
  <c r="O8387" i="1" s="1"/>
  <c r="N8388" i="1"/>
  <c r="O8388" i="1" s="1"/>
  <c r="N8389" i="1"/>
  <c r="O8389" i="1" s="1"/>
  <c r="N8390" i="1"/>
  <c r="N8391" i="1"/>
  <c r="O8391" i="1" s="1"/>
  <c r="N8392" i="1"/>
  <c r="O8392" i="1" s="1"/>
  <c r="N8393" i="1"/>
  <c r="O8393" i="1" s="1"/>
  <c r="N8394" i="1"/>
  <c r="N8312" i="1"/>
  <c r="O8312" i="1" s="1"/>
  <c r="N8285" i="1"/>
  <c r="O8285" i="1" s="1"/>
  <c r="N8395" i="1"/>
  <c r="O8395" i="1" s="1"/>
  <c r="N8272" i="1"/>
  <c r="N8396" i="1"/>
  <c r="O8396" i="1" s="1"/>
  <c r="N8397" i="1"/>
  <c r="O8397" i="1" s="1"/>
  <c r="N8398" i="1"/>
  <c r="O8398" i="1" s="1"/>
  <c r="N8399" i="1"/>
  <c r="N8400" i="1"/>
  <c r="O8400" i="1" s="1"/>
  <c r="N8401" i="1"/>
  <c r="O8401" i="1" s="1"/>
  <c r="N8402" i="1"/>
  <c r="O8402" i="1" s="1"/>
  <c r="N8403" i="1"/>
  <c r="N8271" i="1"/>
  <c r="O8271" i="1" s="1"/>
  <c r="N8404" i="1"/>
  <c r="O8404" i="1" s="1"/>
  <c r="N8405" i="1"/>
  <c r="O8405" i="1" s="1"/>
  <c r="N8288" i="1"/>
  <c r="N8406" i="1"/>
  <c r="O8406" i="1" s="1"/>
  <c r="N8407" i="1"/>
  <c r="O8407" i="1" s="1"/>
  <c r="N8286" i="1"/>
  <c r="O8286" i="1" s="1"/>
  <c r="N8408" i="1"/>
  <c r="N8317" i="1"/>
  <c r="O8317" i="1" s="1"/>
  <c r="N8287" i="1"/>
  <c r="O8287" i="1" s="1"/>
  <c r="N8315" i="1"/>
  <c r="O8315" i="1" s="1"/>
  <c r="N8409" i="1"/>
  <c r="N8302" i="1"/>
  <c r="O8302" i="1" s="1"/>
  <c r="N8410" i="1"/>
  <c r="O8410" i="1" s="1"/>
  <c r="N8411" i="1"/>
  <c r="O8411" i="1" s="1"/>
  <c r="N8412" i="1"/>
  <c r="N8313" i="1"/>
  <c r="O8313" i="1" s="1"/>
  <c r="N8413" i="1"/>
  <c r="O8413" i="1" s="1"/>
  <c r="N8414" i="1"/>
  <c r="O8414" i="1" s="1"/>
  <c r="N8415" i="1"/>
  <c r="N8320" i="1"/>
  <c r="O8320" i="1" s="1"/>
  <c r="N8416" i="1"/>
  <c r="O8416" i="1" s="1"/>
  <c r="N8284" i="1"/>
  <c r="O8284" i="1" s="1"/>
  <c r="N8417" i="1"/>
  <c r="N8295" i="1"/>
  <c r="O8295" i="1" s="1"/>
  <c r="N8300" i="1"/>
  <c r="O8300" i="1" s="1"/>
  <c r="N8418" i="1"/>
  <c r="O8418" i="1" s="1"/>
  <c r="N8419" i="1"/>
  <c r="N8420" i="1"/>
  <c r="O8420" i="1" s="1"/>
  <c r="N8301" i="1"/>
  <c r="O8301" i="1" s="1"/>
  <c r="N8421" i="1"/>
  <c r="O8421" i="1" s="1"/>
  <c r="N8422" i="1"/>
  <c r="N8423" i="1"/>
  <c r="O8423" i="1" s="1"/>
  <c r="N8318" i="1"/>
  <c r="O8318" i="1" s="1"/>
  <c r="N8424" i="1"/>
  <c r="O8424" i="1" s="1"/>
  <c r="N8298" i="1"/>
  <c r="N8425" i="1"/>
  <c r="O8425" i="1" s="1"/>
  <c r="N8305" i="1"/>
  <c r="O8305" i="1" s="1"/>
  <c r="N8426" i="1"/>
  <c r="O8426" i="1" s="1"/>
  <c r="N8427" i="1"/>
  <c r="N8428" i="1"/>
  <c r="O8428" i="1" s="1"/>
  <c r="N8429" i="1"/>
  <c r="O8429" i="1" s="1"/>
  <c r="N8430" i="1"/>
  <c r="O8430" i="1" s="1"/>
  <c r="N8431" i="1"/>
  <c r="N8322" i="1"/>
  <c r="O8322" i="1" s="1"/>
  <c r="N8432" i="1"/>
  <c r="O8432" i="1" s="1"/>
  <c r="N8433" i="1"/>
  <c r="O8433" i="1" s="1"/>
  <c r="N8434" i="1"/>
  <c r="N8435" i="1"/>
  <c r="O8435" i="1" s="1"/>
  <c r="N8278" i="1"/>
  <c r="O8278" i="1" s="1"/>
  <c r="N8436" i="1"/>
  <c r="O8436" i="1" s="1"/>
  <c r="N8437" i="1"/>
  <c r="N8438" i="1"/>
  <c r="O8438" i="1" s="1"/>
  <c r="N8294" i="1"/>
  <c r="O8294" i="1" s="1"/>
  <c r="N8487" i="1"/>
  <c r="O8487" i="1" s="1"/>
  <c r="N8488" i="1"/>
  <c r="N8489" i="1"/>
  <c r="O8489" i="1" s="1"/>
  <c r="N8490" i="1"/>
  <c r="O8490" i="1" s="1"/>
  <c r="N8491" i="1"/>
  <c r="O8491" i="1" s="1"/>
  <c r="N8492" i="1"/>
  <c r="N8493" i="1"/>
  <c r="O8493" i="1" s="1"/>
  <c r="N8494" i="1"/>
  <c r="O8494" i="1" s="1"/>
  <c r="N8482" i="1"/>
  <c r="O8482" i="1" s="1"/>
  <c r="N8495" i="1"/>
  <c r="N8496" i="1"/>
  <c r="O8496" i="1" s="1"/>
  <c r="N8497" i="1"/>
  <c r="O8497" i="1" s="1"/>
  <c r="N8498" i="1"/>
  <c r="O8498" i="1" s="1"/>
  <c r="N8499" i="1"/>
  <c r="N8500" i="1"/>
  <c r="O8500" i="1" s="1"/>
  <c r="N8447" i="1"/>
  <c r="O8447" i="1" s="1"/>
  <c r="N8501" i="1"/>
  <c r="O8501" i="1" s="1"/>
  <c r="N8446" i="1"/>
  <c r="N8502" i="1"/>
  <c r="O8502" i="1" s="1"/>
  <c r="N8503" i="1"/>
  <c r="O8503" i="1" s="1"/>
  <c r="N8504" i="1"/>
  <c r="O8504" i="1" s="1"/>
  <c r="N8505" i="1"/>
  <c r="N8506" i="1"/>
  <c r="O8506" i="1" s="1"/>
  <c r="N8507" i="1"/>
  <c r="O8507" i="1" s="1"/>
  <c r="N8508" i="1"/>
  <c r="O8508" i="1" s="1"/>
  <c r="N8509" i="1"/>
  <c r="N8510" i="1"/>
  <c r="O8510" i="1" s="1"/>
  <c r="N8511" i="1"/>
  <c r="O8511" i="1" s="1"/>
  <c r="N8512" i="1"/>
  <c r="O8512" i="1" s="1"/>
  <c r="N8513" i="1"/>
  <c r="N8514" i="1"/>
  <c r="O8514" i="1" s="1"/>
  <c r="N8515" i="1"/>
  <c r="O8515" i="1" s="1"/>
  <c r="N8516" i="1"/>
  <c r="O8516" i="1" s="1"/>
  <c r="N8517" i="1"/>
  <c r="N8518" i="1"/>
  <c r="O8518" i="1" s="1"/>
  <c r="N8519" i="1"/>
  <c r="O8519" i="1" s="1"/>
  <c r="N8470" i="1"/>
  <c r="O8470" i="1" s="1"/>
  <c r="N8475" i="1"/>
  <c r="N8520" i="1"/>
  <c r="O8520" i="1" s="1"/>
  <c r="N8521" i="1"/>
  <c r="O8521" i="1" s="1"/>
  <c r="N8471" i="1"/>
  <c r="O8471" i="1" s="1"/>
  <c r="N8522" i="1"/>
  <c r="N8523" i="1"/>
  <c r="O8523" i="1" s="1"/>
  <c r="N8524" i="1"/>
  <c r="O8524" i="1" s="1"/>
  <c r="N8525" i="1"/>
  <c r="O8525" i="1" s="1"/>
  <c r="N8468" i="1"/>
  <c r="N8526" i="1"/>
  <c r="O8526" i="1" s="1"/>
  <c r="N8440" i="1"/>
  <c r="O8440" i="1" s="1"/>
  <c r="N8527" i="1"/>
  <c r="O8527" i="1" s="1"/>
  <c r="N8463" i="1"/>
  <c r="N8528" i="1"/>
  <c r="O8528" i="1" s="1"/>
  <c r="N8529" i="1"/>
  <c r="O8529" i="1" s="1"/>
  <c r="N8530" i="1"/>
  <c r="O8530" i="1" s="1"/>
  <c r="N8531" i="1"/>
  <c r="N8532" i="1"/>
  <c r="O8532" i="1" s="1"/>
  <c r="N8533" i="1"/>
  <c r="O8533" i="1" s="1"/>
  <c r="N8534" i="1"/>
  <c r="O8534" i="1" s="1"/>
  <c r="N8535" i="1"/>
  <c r="N8536" i="1"/>
  <c r="O8536" i="1" s="1"/>
  <c r="N8537" i="1"/>
  <c r="O8537" i="1" s="1"/>
  <c r="N8538" i="1"/>
  <c r="O8538" i="1" s="1"/>
  <c r="N8456" i="1"/>
  <c r="N8539" i="1"/>
  <c r="O8539" i="1" s="1"/>
  <c r="N8540" i="1"/>
  <c r="O8540" i="1" s="1"/>
  <c r="N8541" i="1"/>
  <c r="O8541" i="1" s="1"/>
  <c r="N8542" i="1"/>
  <c r="N8543" i="1"/>
  <c r="O8543" i="1" s="1"/>
  <c r="N8452" i="1"/>
  <c r="O8452" i="1" s="1"/>
  <c r="N8544" i="1"/>
  <c r="O8544" i="1" s="1"/>
  <c r="N8545" i="1"/>
  <c r="N8546" i="1"/>
  <c r="O8546" i="1" s="1"/>
  <c r="N8547" i="1"/>
  <c r="O8547" i="1" s="1"/>
  <c r="N8548" i="1"/>
  <c r="O8548" i="1" s="1"/>
  <c r="N8451" i="1"/>
  <c r="N8549" i="1"/>
  <c r="O8549" i="1" s="1"/>
  <c r="N8550" i="1"/>
  <c r="O8550" i="1" s="1"/>
  <c r="N8551" i="1"/>
  <c r="O8551" i="1" s="1"/>
  <c r="N8552" i="1"/>
  <c r="N8553" i="1"/>
  <c r="O8553" i="1" s="1"/>
  <c r="N8554" i="1"/>
  <c r="O8554" i="1" s="1"/>
  <c r="N8555" i="1"/>
  <c r="O8555" i="1" s="1"/>
  <c r="N8556" i="1"/>
  <c r="N8557" i="1"/>
  <c r="O8557" i="1" s="1"/>
  <c r="N8558" i="1"/>
  <c r="O8558" i="1" s="1"/>
  <c r="N8559" i="1"/>
  <c r="O8559" i="1" s="1"/>
  <c r="N8560" i="1"/>
  <c r="N8561" i="1"/>
  <c r="O8561" i="1" s="1"/>
  <c r="N8442" i="1"/>
  <c r="O8442" i="1" s="1"/>
  <c r="N8562" i="1"/>
  <c r="O8562" i="1" s="1"/>
  <c r="N8563" i="1"/>
  <c r="N8564" i="1"/>
  <c r="O8564" i="1" s="1"/>
  <c r="N8439" i="1"/>
  <c r="O8439" i="1" s="1"/>
  <c r="N8444" i="1"/>
  <c r="O8444" i="1" s="1"/>
  <c r="N8565" i="1"/>
  <c r="N8566" i="1"/>
  <c r="O8566" i="1" s="1"/>
  <c r="N8567" i="1"/>
  <c r="O8567" i="1" s="1"/>
  <c r="N8485" i="1"/>
  <c r="O8485" i="1" s="1"/>
  <c r="N8483" i="1"/>
  <c r="N8472" i="1"/>
  <c r="O8472" i="1" s="1"/>
  <c r="N8568" i="1"/>
  <c r="O8568" i="1" s="1"/>
  <c r="N8569" i="1"/>
  <c r="O8569" i="1" s="1"/>
  <c r="N8570" i="1"/>
  <c r="N8571" i="1"/>
  <c r="O8571" i="1" s="1"/>
  <c r="N8454" i="1"/>
  <c r="O8454" i="1" s="1"/>
  <c r="N8572" i="1"/>
  <c r="O8572" i="1" s="1"/>
  <c r="N8573" i="1"/>
  <c r="N8574" i="1"/>
  <c r="O8574" i="1" s="1"/>
  <c r="N8575" i="1"/>
  <c r="O8575" i="1" s="1"/>
  <c r="N8576" i="1"/>
  <c r="O8576" i="1" s="1"/>
  <c r="N8473" i="1"/>
  <c r="N8577" i="1"/>
  <c r="O8577" i="1" s="1"/>
  <c r="N8457" i="1"/>
  <c r="O8457" i="1" s="1"/>
  <c r="N8578" i="1"/>
  <c r="O8578" i="1" s="1"/>
  <c r="N8579" i="1"/>
  <c r="N8580" i="1"/>
  <c r="O8580" i="1" s="1"/>
  <c r="N8581" i="1"/>
  <c r="O8581" i="1" s="1"/>
  <c r="N8582" i="1"/>
  <c r="O8582" i="1" s="1"/>
  <c r="N8583" i="1"/>
  <c r="N8584" i="1"/>
  <c r="O8584" i="1" s="1"/>
  <c r="N8585" i="1"/>
  <c r="O8585" i="1" s="1"/>
  <c r="N8586" i="1"/>
  <c r="O8586" i="1" s="1"/>
  <c r="N8587" i="1"/>
  <c r="N8588" i="1"/>
  <c r="O8588" i="1" s="1"/>
  <c r="N8589" i="1"/>
  <c r="O8589" i="1" s="1"/>
  <c r="N8590" i="1"/>
  <c r="O8590" i="1" s="1"/>
  <c r="N8591" i="1"/>
  <c r="N8592" i="1"/>
  <c r="O8592" i="1" s="1"/>
  <c r="N8441" i="1"/>
  <c r="O8441" i="1" s="1"/>
  <c r="N8593" i="1"/>
  <c r="O8593" i="1" s="1"/>
  <c r="N8594" i="1"/>
  <c r="N8595" i="1"/>
  <c r="O8595" i="1" s="1"/>
  <c r="N8596" i="1"/>
  <c r="O8596" i="1" s="1"/>
  <c r="N8448" i="1"/>
  <c r="O8448" i="1" s="1"/>
  <c r="N8597" i="1"/>
  <c r="N8598" i="1"/>
  <c r="O8598" i="1" s="1"/>
  <c r="N8599" i="1"/>
  <c r="O8599" i="1" s="1"/>
  <c r="N8600" i="1"/>
  <c r="O8600" i="1" s="1"/>
  <c r="N8601" i="1"/>
  <c r="N8602" i="1"/>
  <c r="O8602" i="1" s="1"/>
  <c r="N8458" i="1"/>
  <c r="O8458" i="1" s="1"/>
  <c r="N8464" i="1"/>
  <c r="O8464" i="1" s="1"/>
  <c r="N8467" i="1"/>
  <c r="N8445" i="1"/>
  <c r="O8445" i="1" s="1"/>
  <c r="N8603" i="1"/>
  <c r="O8603" i="1" s="1"/>
  <c r="N8460" i="1"/>
  <c r="O8460" i="1" s="1"/>
  <c r="N8604" i="1"/>
  <c r="N8605" i="1"/>
  <c r="O8605" i="1" s="1"/>
  <c r="N8606" i="1"/>
  <c r="O8606" i="1" s="1"/>
  <c r="N8479" i="1"/>
  <c r="O8479" i="1" s="1"/>
  <c r="N8607" i="1"/>
  <c r="O8607" i="1" s="1"/>
  <c r="N8462" i="1"/>
  <c r="O8462" i="1" s="1"/>
  <c r="N8608" i="1"/>
  <c r="O8608" i="1" s="1"/>
  <c r="N8609" i="1"/>
  <c r="O8609" i="1" s="1"/>
  <c r="N8461" i="1"/>
  <c r="O8461" i="1" s="1"/>
  <c r="N8610" i="1"/>
  <c r="O8610" i="1" s="1"/>
  <c r="N8453" i="1"/>
  <c r="O8453" i="1" s="1"/>
  <c r="N8481" i="1"/>
  <c r="O8481" i="1" s="1"/>
  <c r="N8611" i="1"/>
  <c r="O8611" i="1" s="1"/>
  <c r="N8612" i="1"/>
  <c r="O8612" i="1" s="1"/>
  <c r="N8613" i="1"/>
  <c r="O8613" i="1" s="1"/>
  <c r="N8614" i="1"/>
  <c r="O8614" i="1" s="1"/>
  <c r="N8615" i="1"/>
  <c r="O8615" i="1" s="1"/>
  <c r="N8616" i="1"/>
  <c r="O8616" i="1" s="1"/>
  <c r="N8459" i="1"/>
  <c r="O8459" i="1" s="1"/>
  <c r="N8617" i="1"/>
  <c r="O8617" i="1" s="1"/>
  <c r="N8618" i="1"/>
  <c r="O8618" i="1" s="1"/>
  <c r="N8484" i="1"/>
  <c r="O8484" i="1" s="1"/>
  <c r="N8455" i="1"/>
  <c r="O8455" i="1" s="1"/>
  <c r="N8619" i="1"/>
  <c r="O8619" i="1" s="1"/>
  <c r="N8466" i="1"/>
  <c r="O8466" i="1" s="1"/>
  <c r="N8620" i="1"/>
  <c r="O8620" i="1" s="1"/>
  <c r="N8476" i="1"/>
  <c r="O8476" i="1" s="1"/>
  <c r="N8621" i="1"/>
  <c r="O8621" i="1" s="1"/>
  <c r="N8465" i="1"/>
  <c r="O8465" i="1" s="1"/>
  <c r="N8622" i="1"/>
  <c r="O8622" i="1" s="1"/>
  <c r="N8623" i="1"/>
  <c r="O8623" i="1" s="1"/>
  <c r="N8624" i="1"/>
  <c r="O8624" i="1" s="1"/>
  <c r="N8480" i="1"/>
  <c r="O8480" i="1" s="1"/>
  <c r="N8625" i="1"/>
  <c r="O8625" i="1" s="1"/>
  <c r="N8626" i="1"/>
  <c r="O8626" i="1" s="1"/>
  <c r="N8627" i="1"/>
  <c r="O8627" i="1" s="1"/>
  <c r="N8628" i="1"/>
  <c r="O8628" i="1" s="1"/>
  <c r="N8629" i="1"/>
  <c r="O8629" i="1" s="1"/>
  <c r="N8630" i="1"/>
  <c r="O8630" i="1" s="1"/>
  <c r="N8631" i="1"/>
  <c r="O8631" i="1" s="1"/>
  <c r="N8632" i="1"/>
  <c r="O8632" i="1" s="1"/>
  <c r="N8633" i="1"/>
  <c r="O8633" i="1" s="1"/>
  <c r="N8443" i="1"/>
  <c r="O8443" i="1" s="1"/>
  <c r="N8449" i="1"/>
  <c r="O8449" i="1" s="1"/>
  <c r="N8634" i="1"/>
  <c r="O8634" i="1" s="1"/>
  <c r="N8635" i="1"/>
  <c r="O8635" i="1" s="1"/>
  <c r="N8636" i="1"/>
  <c r="O8636" i="1" s="1"/>
  <c r="N8637" i="1"/>
  <c r="O8637" i="1" s="1"/>
  <c r="N8638" i="1"/>
  <c r="O8638" i="1" s="1"/>
  <c r="N8639" i="1"/>
  <c r="O8639" i="1" s="1"/>
  <c r="N8450" i="1"/>
  <c r="O8450" i="1" s="1"/>
  <c r="N8640" i="1"/>
  <c r="O8640" i="1" s="1"/>
  <c r="N8641" i="1"/>
  <c r="O8641" i="1" s="1"/>
  <c r="N8642" i="1"/>
  <c r="O8642" i="1" s="1"/>
  <c r="N8643" i="1"/>
  <c r="O8643" i="1" s="1"/>
  <c r="N8644" i="1"/>
  <c r="O8644" i="1" s="1"/>
  <c r="N8645" i="1"/>
  <c r="O8645" i="1" s="1"/>
  <c r="N8486" i="1"/>
  <c r="O8486" i="1" s="1"/>
  <c r="N8646" i="1"/>
  <c r="O8646" i="1" s="1"/>
  <c r="N8647" i="1"/>
  <c r="O8647" i="1" s="1"/>
  <c r="N8469" i="1"/>
  <c r="O8469" i="1" s="1"/>
  <c r="N8474" i="1"/>
  <c r="O8474" i="1" s="1"/>
  <c r="N8477" i="1"/>
  <c r="O8477" i="1" s="1"/>
  <c r="N8478" i="1"/>
  <c r="O8478" i="1" s="1"/>
  <c r="N8648" i="1"/>
  <c r="O8648" i="1" s="1"/>
  <c r="N8649" i="1"/>
  <c r="O8649" i="1" s="1"/>
  <c r="N8650" i="1"/>
  <c r="O8650" i="1" s="1"/>
  <c r="N8651" i="1"/>
  <c r="O8651" i="1" s="1"/>
  <c r="N8652" i="1"/>
  <c r="O8652" i="1" s="1"/>
  <c r="N8653" i="1"/>
  <c r="O8653" i="1" s="1"/>
  <c r="N8654" i="1"/>
  <c r="O8654" i="1" s="1"/>
  <c r="N8655" i="1"/>
  <c r="O8655" i="1" s="1"/>
  <c r="N8656" i="1"/>
  <c r="O8656" i="1" s="1"/>
  <c r="N8657" i="1"/>
  <c r="O8657" i="1" s="1"/>
  <c r="N8658" i="1"/>
  <c r="O8658" i="1" s="1"/>
  <c r="N8659" i="1"/>
  <c r="O8659" i="1" s="1"/>
  <c r="N8660" i="1"/>
  <c r="O8660" i="1" s="1"/>
  <c r="N8719" i="1"/>
  <c r="O8719" i="1" s="1"/>
  <c r="N8720" i="1"/>
  <c r="O8720" i="1" s="1"/>
  <c r="N8721" i="1"/>
  <c r="O8721" i="1" s="1"/>
  <c r="N8722" i="1"/>
  <c r="O8722" i="1" s="1"/>
  <c r="N8723" i="1"/>
  <c r="O8723" i="1" s="1"/>
  <c r="N8724" i="1"/>
  <c r="O8724" i="1" s="1"/>
  <c r="N8725" i="1"/>
  <c r="O8725" i="1" s="1"/>
  <c r="N8682" i="1"/>
  <c r="O8682" i="1" s="1"/>
  <c r="N8726" i="1"/>
  <c r="O8726" i="1" s="1"/>
  <c r="N8727" i="1"/>
  <c r="O8727" i="1" s="1"/>
  <c r="N8693" i="1"/>
  <c r="O8693" i="1" s="1"/>
  <c r="N8710" i="1"/>
  <c r="O8710" i="1" s="1"/>
  <c r="N8728" i="1"/>
  <c r="O8728" i="1" s="1"/>
  <c r="N8729" i="1"/>
  <c r="O8729" i="1" s="1"/>
  <c r="N8730" i="1"/>
  <c r="O8730" i="1" s="1"/>
  <c r="N8731" i="1"/>
  <c r="O8731" i="1" s="1"/>
  <c r="N8732" i="1"/>
  <c r="O8732" i="1" s="1"/>
  <c r="N8717" i="1"/>
  <c r="O8717" i="1" s="1"/>
  <c r="N8733" i="1"/>
  <c r="O8733" i="1" s="1"/>
  <c r="N8734" i="1"/>
  <c r="O8734" i="1" s="1"/>
  <c r="N8735" i="1"/>
  <c r="O8735" i="1" s="1"/>
  <c r="N8684" i="1"/>
  <c r="O8684" i="1" s="1"/>
  <c r="N8712" i="1"/>
  <c r="O8712" i="1" s="1"/>
  <c r="N8736" i="1"/>
  <c r="O8736" i="1" s="1"/>
  <c r="N8737" i="1"/>
  <c r="O8737" i="1" s="1"/>
  <c r="N8738" i="1"/>
  <c r="O8738" i="1" s="1"/>
  <c r="N8739" i="1"/>
  <c r="O8739" i="1" s="1"/>
  <c r="N8740" i="1"/>
  <c r="O8740" i="1" s="1"/>
  <c r="N8741" i="1"/>
  <c r="O8741" i="1" s="1"/>
  <c r="N8742" i="1"/>
  <c r="O8742" i="1" s="1"/>
  <c r="N8743" i="1"/>
  <c r="O8743" i="1" s="1"/>
  <c r="N8744" i="1"/>
  <c r="O8744" i="1" s="1"/>
  <c r="N8745" i="1"/>
  <c r="O8745" i="1" s="1"/>
  <c r="N8746" i="1"/>
  <c r="O8746" i="1" s="1"/>
  <c r="N8747" i="1"/>
  <c r="O8747" i="1" s="1"/>
  <c r="N8748" i="1"/>
  <c r="O8748" i="1" s="1"/>
  <c r="N8749" i="1"/>
  <c r="O8749" i="1" s="1"/>
  <c r="N8750" i="1"/>
  <c r="O8750" i="1" s="1"/>
  <c r="N8751" i="1"/>
  <c r="O8751" i="1" s="1"/>
  <c r="N8752" i="1"/>
  <c r="O8752" i="1" s="1"/>
  <c r="N8753" i="1"/>
  <c r="O8753" i="1" s="1"/>
  <c r="N8754" i="1"/>
  <c r="O8754" i="1" s="1"/>
  <c r="N8755" i="1"/>
  <c r="O8755" i="1" s="1"/>
  <c r="N8756" i="1"/>
  <c r="O8756" i="1" s="1"/>
  <c r="N8757" i="1"/>
  <c r="O8757" i="1" s="1"/>
  <c r="N8758" i="1"/>
  <c r="O8758" i="1" s="1"/>
  <c r="N8759" i="1"/>
  <c r="O8759" i="1" s="1"/>
  <c r="N8760" i="1"/>
  <c r="O8760" i="1" s="1"/>
  <c r="N8761" i="1"/>
  <c r="O8761" i="1" s="1"/>
  <c r="N8762" i="1"/>
  <c r="O8762" i="1" s="1"/>
  <c r="N8763" i="1"/>
  <c r="O8763" i="1" s="1"/>
  <c r="N8764" i="1"/>
  <c r="O8764" i="1" s="1"/>
  <c r="N8765" i="1"/>
  <c r="O8765" i="1" s="1"/>
  <c r="N8766" i="1"/>
  <c r="O8766" i="1" s="1"/>
  <c r="N8767" i="1"/>
  <c r="O8767" i="1" s="1"/>
  <c r="N8768" i="1"/>
  <c r="O8768" i="1" s="1"/>
  <c r="N8769" i="1"/>
  <c r="O8769" i="1" s="1"/>
  <c r="N8685" i="1"/>
  <c r="O8685" i="1" s="1"/>
  <c r="N8770" i="1"/>
  <c r="O8770" i="1" s="1"/>
  <c r="N8771" i="1"/>
  <c r="O8771" i="1" s="1"/>
  <c r="N8772" i="1"/>
  <c r="O8772" i="1" s="1"/>
  <c r="N8773" i="1"/>
  <c r="O8773" i="1" s="1"/>
  <c r="N8774" i="1"/>
  <c r="O8774" i="1" s="1"/>
  <c r="N8679" i="1"/>
  <c r="O8679" i="1" s="1"/>
  <c r="N8775" i="1"/>
  <c r="O8775" i="1" s="1"/>
  <c r="N8776" i="1"/>
  <c r="O8776" i="1" s="1"/>
  <c r="N8777" i="1"/>
  <c r="O8777" i="1" s="1"/>
  <c r="N8778" i="1"/>
  <c r="O8778" i="1" s="1"/>
  <c r="N8779" i="1"/>
  <c r="O8779" i="1" s="1"/>
  <c r="N8780" i="1"/>
  <c r="O8780" i="1" s="1"/>
  <c r="N8671" i="1"/>
  <c r="O8671" i="1" s="1"/>
  <c r="N8781" i="1"/>
  <c r="O8781" i="1" s="1"/>
  <c r="N8782" i="1"/>
  <c r="O8782" i="1" s="1"/>
  <c r="N8783" i="1"/>
  <c r="O8783" i="1" s="1"/>
  <c r="N8683" i="1"/>
  <c r="O8683" i="1" s="1"/>
  <c r="N8784" i="1"/>
  <c r="O8784" i="1" s="1"/>
  <c r="N8785" i="1"/>
  <c r="O8785" i="1" s="1"/>
  <c r="N8786" i="1"/>
  <c r="O8786" i="1" s="1"/>
  <c r="N8787" i="1"/>
  <c r="O8787" i="1" s="1"/>
  <c r="N8788" i="1"/>
  <c r="O8788" i="1" s="1"/>
  <c r="N8789" i="1"/>
  <c r="O8789" i="1" s="1"/>
  <c r="N8667" i="1"/>
  <c r="O8667" i="1" s="1"/>
  <c r="N8668" i="1"/>
  <c r="O8668" i="1" s="1"/>
  <c r="N8790" i="1"/>
  <c r="O8790" i="1" s="1"/>
  <c r="N8791" i="1"/>
  <c r="O8791" i="1" s="1"/>
  <c r="N8792" i="1"/>
  <c r="O8792" i="1" s="1"/>
  <c r="N8793" i="1"/>
  <c r="O8793" i="1" s="1"/>
  <c r="N8794" i="1"/>
  <c r="O8794" i="1" s="1"/>
  <c r="N8795" i="1"/>
  <c r="O8795" i="1" s="1"/>
  <c r="N8796" i="1"/>
  <c r="O8796" i="1" s="1"/>
  <c r="N8797" i="1"/>
  <c r="O8797" i="1" s="1"/>
  <c r="N8798" i="1"/>
  <c r="O8798" i="1" s="1"/>
  <c r="N8799" i="1"/>
  <c r="O8799" i="1" s="1"/>
  <c r="N8800" i="1"/>
  <c r="O8800" i="1" s="1"/>
  <c r="N8801" i="1"/>
  <c r="O8801" i="1" s="1"/>
  <c r="N8802" i="1"/>
  <c r="O8802" i="1" s="1"/>
  <c r="N8803" i="1"/>
  <c r="O8803" i="1" s="1"/>
  <c r="N8804" i="1"/>
  <c r="O8804" i="1" s="1"/>
  <c r="N8805" i="1"/>
  <c r="O8805" i="1" s="1"/>
  <c r="N8716" i="1"/>
  <c r="O8716" i="1" s="1"/>
  <c r="N8690" i="1"/>
  <c r="O8690" i="1" s="1"/>
  <c r="N8806" i="1"/>
  <c r="O8806" i="1" s="1"/>
  <c r="N8669" i="1"/>
  <c r="O8669" i="1" s="1"/>
  <c r="N8711" i="1"/>
  <c r="O8711" i="1" s="1"/>
  <c r="N8708" i="1"/>
  <c r="O8708" i="1" s="1"/>
  <c r="N8705" i="1"/>
  <c r="O8705" i="1" s="1"/>
  <c r="N8807" i="1"/>
  <c r="O8807" i="1" s="1"/>
  <c r="N8670" i="1"/>
  <c r="O8670" i="1" s="1"/>
  <c r="N8808" i="1"/>
  <c r="O8808" i="1" s="1"/>
  <c r="N8706" i="1"/>
  <c r="O8706" i="1" s="1"/>
  <c r="N8680" i="1"/>
  <c r="O8680" i="1" s="1"/>
  <c r="N8672" i="1"/>
  <c r="O8672" i="1" s="1"/>
  <c r="N8809" i="1"/>
  <c r="O8809" i="1" s="1"/>
  <c r="N8810" i="1"/>
  <c r="O8810" i="1" s="1"/>
  <c r="N8704" i="1"/>
  <c r="O8704" i="1" s="1"/>
  <c r="N8701" i="1"/>
  <c r="O8701" i="1" s="1"/>
  <c r="N8811" i="1"/>
  <c r="O8811" i="1" s="1"/>
  <c r="N8694" i="1"/>
  <c r="O8694" i="1" s="1"/>
  <c r="N8812" i="1"/>
  <c r="O8812" i="1" s="1"/>
  <c r="N8813" i="1"/>
  <c r="O8813" i="1" s="1"/>
  <c r="N8814" i="1"/>
  <c r="O8814" i="1" s="1"/>
  <c r="N8678" i="1"/>
  <c r="O8678" i="1" s="1"/>
  <c r="N8663" i="1"/>
  <c r="O8663" i="1" s="1"/>
  <c r="N8815" i="1"/>
  <c r="O8815" i="1" s="1"/>
  <c r="N8681" i="1"/>
  <c r="O8681" i="1" s="1"/>
  <c r="N8662" i="1"/>
  <c r="O8662" i="1" s="1"/>
  <c r="N8816" i="1"/>
  <c r="O8816" i="1" s="1"/>
  <c r="N8673" i="1"/>
  <c r="O8673" i="1" s="1"/>
  <c r="N8686" i="1"/>
  <c r="O8686" i="1" s="1"/>
  <c r="N8817" i="1"/>
  <c r="O8817" i="1" s="1"/>
  <c r="N8818" i="1"/>
  <c r="O8818" i="1" s="1"/>
  <c r="N8819" i="1"/>
  <c r="O8819" i="1" s="1"/>
  <c r="N8707" i="1"/>
  <c r="O8707" i="1" s="1"/>
  <c r="N8688" i="1"/>
  <c r="O8688" i="1" s="1"/>
  <c r="N8820" i="1"/>
  <c r="O8820" i="1" s="1"/>
  <c r="N8702" i="1"/>
  <c r="O8702" i="1" s="1"/>
  <c r="N8821" i="1"/>
  <c r="O8821" i="1" s="1"/>
  <c r="N8664" i="1"/>
  <c r="O8664" i="1" s="1"/>
  <c r="N8715" i="1"/>
  <c r="O8715" i="1" s="1"/>
  <c r="N8718" i="1"/>
  <c r="O8718" i="1" s="1"/>
  <c r="N8822" i="1"/>
  <c r="O8822" i="1" s="1"/>
  <c r="N8823" i="1"/>
  <c r="O8823" i="1" s="1"/>
  <c r="N8824" i="1"/>
  <c r="O8824" i="1" s="1"/>
  <c r="N8825" i="1"/>
  <c r="O8825" i="1" s="1"/>
  <c r="N8826" i="1"/>
  <c r="O8826" i="1" s="1"/>
  <c r="N8827" i="1"/>
  <c r="O8827" i="1" s="1"/>
  <c r="N8828" i="1"/>
  <c r="O8828" i="1" s="1"/>
  <c r="N8829" i="1"/>
  <c r="O8829" i="1" s="1"/>
  <c r="N8830" i="1"/>
  <c r="O8830" i="1" s="1"/>
  <c r="N8695" i="1"/>
  <c r="O8695" i="1" s="1"/>
  <c r="N8696" i="1"/>
  <c r="O8696" i="1" s="1"/>
  <c r="N8831" i="1"/>
  <c r="O8831" i="1" s="1"/>
  <c r="N8832" i="1"/>
  <c r="O8832" i="1" s="1"/>
  <c r="N8833" i="1"/>
  <c r="O8833" i="1" s="1"/>
  <c r="N8674" i="1"/>
  <c r="O8674" i="1" s="1"/>
  <c r="N8697" i="1"/>
  <c r="O8697" i="1" s="1"/>
  <c r="N8834" i="1"/>
  <c r="O8834" i="1" s="1"/>
  <c r="N8835" i="1"/>
  <c r="O8835" i="1" s="1"/>
  <c r="N8836" i="1"/>
  <c r="O8836" i="1" s="1"/>
  <c r="N8698" i="1"/>
  <c r="O8698" i="1" s="1"/>
  <c r="N8677" i="1"/>
  <c r="O8677" i="1" s="1"/>
  <c r="N8837" i="1"/>
  <c r="O8837" i="1" s="1"/>
  <c r="N8709" i="1"/>
  <c r="O8709" i="1" s="1"/>
  <c r="N8838" i="1"/>
  <c r="O8838" i="1" s="1"/>
  <c r="N8839" i="1"/>
  <c r="O8839" i="1" s="1"/>
  <c r="N8699" i="1"/>
  <c r="O8699" i="1" s="1"/>
  <c r="N8714" i="1"/>
  <c r="O8714" i="1" s="1"/>
  <c r="N8840" i="1"/>
  <c r="O8840" i="1" s="1"/>
  <c r="N8700" i="1"/>
  <c r="O8700" i="1" s="1"/>
  <c r="N8841" i="1"/>
  <c r="O8841" i="1" s="1"/>
  <c r="N8842" i="1"/>
  <c r="O8842" i="1" s="1"/>
  <c r="N8843" i="1"/>
  <c r="O8843" i="1" s="1"/>
  <c r="N8844" i="1"/>
  <c r="O8844" i="1" s="1"/>
  <c r="N8845" i="1"/>
  <c r="O8845" i="1" s="1"/>
  <c r="N8846" i="1"/>
  <c r="O8846" i="1" s="1"/>
  <c r="N8703" i="1"/>
  <c r="O8703" i="1" s="1"/>
  <c r="N8847" i="1"/>
  <c r="O8847" i="1" s="1"/>
  <c r="N8676" i="1"/>
  <c r="O8676" i="1" s="1"/>
  <c r="N8848" i="1"/>
  <c r="O8848" i="1" s="1"/>
  <c r="N8849" i="1"/>
  <c r="O8849" i="1" s="1"/>
  <c r="N8850" i="1"/>
  <c r="O8850" i="1" s="1"/>
  <c r="N8851" i="1"/>
  <c r="O8851" i="1" s="1"/>
  <c r="N8852" i="1"/>
  <c r="O8852" i="1" s="1"/>
  <c r="N8713" i="1"/>
  <c r="O8713" i="1" s="1"/>
  <c r="N8665" i="1"/>
  <c r="O8665" i="1" s="1"/>
  <c r="N8675" i="1"/>
  <c r="O8675" i="1" s="1"/>
  <c r="N8687" i="1"/>
  <c r="O8687" i="1" s="1"/>
  <c r="N8666" i="1"/>
  <c r="O8666" i="1" s="1"/>
  <c r="N8692" i="1"/>
  <c r="O8692" i="1" s="1"/>
  <c r="N8853" i="1"/>
  <c r="O8853" i="1" s="1"/>
  <c r="N8854" i="1"/>
  <c r="O8854" i="1" s="1"/>
  <c r="N8855" i="1"/>
  <c r="O8855" i="1" s="1"/>
  <c r="N8856" i="1"/>
  <c r="O8856" i="1" s="1"/>
  <c r="N8857" i="1"/>
  <c r="O8857" i="1" s="1"/>
  <c r="N8858" i="1"/>
  <c r="O8858" i="1" s="1"/>
  <c r="N8859" i="1"/>
  <c r="O8859" i="1" s="1"/>
  <c r="N8860" i="1"/>
  <c r="O8860" i="1" s="1"/>
  <c r="N8861" i="1"/>
  <c r="O8861" i="1" s="1"/>
  <c r="N8689" i="1"/>
  <c r="O8689" i="1" s="1"/>
  <c r="N8862" i="1"/>
  <c r="O8862" i="1" s="1"/>
  <c r="N8863" i="1"/>
  <c r="O8863" i="1" s="1"/>
  <c r="N8864" i="1"/>
  <c r="O8864" i="1" s="1"/>
  <c r="N8865" i="1"/>
  <c r="O8865" i="1" s="1"/>
  <c r="N8866" i="1"/>
  <c r="O8866" i="1" s="1"/>
  <c r="N8691" i="1"/>
  <c r="O8691" i="1" s="1"/>
  <c r="N8867" i="1"/>
  <c r="O8867" i="1" s="1"/>
  <c r="N8868" i="1"/>
  <c r="O8868" i="1" s="1"/>
  <c r="N8869" i="1"/>
  <c r="O8869" i="1" s="1"/>
  <c r="N8870" i="1"/>
  <c r="O8870" i="1" s="1"/>
  <c r="N8871" i="1"/>
  <c r="O8871" i="1" s="1"/>
  <c r="N8872" i="1"/>
  <c r="O8872" i="1" s="1"/>
  <c r="N8873" i="1"/>
  <c r="O8873" i="1" s="1"/>
  <c r="N8874" i="1"/>
  <c r="O8874" i="1" s="1"/>
  <c r="N8875" i="1"/>
  <c r="O8875" i="1" s="1"/>
  <c r="N8876" i="1"/>
  <c r="O8876" i="1" s="1"/>
  <c r="N8877" i="1"/>
  <c r="O8877" i="1" s="1"/>
  <c r="N8878" i="1"/>
  <c r="O8878" i="1" s="1"/>
  <c r="N8879" i="1"/>
  <c r="O8879" i="1" s="1"/>
  <c r="N8880" i="1"/>
  <c r="O8880" i="1" s="1"/>
  <c r="N8881" i="1"/>
  <c r="O8881" i="1" s="1"/>
  <c r="N8882" i="1"/>
  <c r="O8882" i="1" s="1"/>
  <c r="N8883" i="1"/>
  <c r="O8883" i="1" s="1"/>
  <c r="N8884" i="1"/>
  <c r="O8884" i="1" s="1"/>
  <c r="N8885" i="1"/>
  <c r="O8885" i="1" s="1"/>
  <c r="N8886" i="1"/>
  <c r="O8886" i="1" s="1"/>
  <c r="N8887" i="1"/>
  <c r="O8887" i="1" s="1"/>
  <c r="N8911" i="1"/>
  <c r="O8911" i="1" s="1"/>
  <c r="N8954" i="1"/>
  <c r="O8954" i="1" s="1"/>
  <c r="N8904" i="1"/>
  <c r="O8904" i="1" s="1"/>
  <c r="N8955" i="1"/>
  <c r="O8955" i="1" s="1"/>
  <c r="N8956" i="1"/>
  <c r="O8956" i="1" s="1"/>
  <c r="N8957" i="1"/>
  <c r="O8957" i="1" s="1"/>
  <c r="N8958" i="1"/>
  <c r="O8958" i="1" s="1"/>
  <c r="N8959" i="1"/>
  <c r="O8959" i="1" s="1"/>
  <c r="N8960" i="1"/>
  <c r="O8960" i="1" s="1"/>
  <c r="N8914" i="1"/>
  <c r="O8914" i="1" s="1"/>
  <c r="N8961" i="1"/>
  <c r="O8961" i="1" s="1"/>
  <c r="N8962" i="1"/>
  <c r="O8962" i="1" s="1"/>
  <c r="N8963" i="1"/>
  <c r="O8963" i="1" s="1"/>
  <c r="N8913" i="1"/>
  <c r="O8913" i="1" s="1"/>
  <c r="N8964" i="1"/>
  <c r="O8964" i="1" s="1"/>
  <c r="N8965" i="1"/>
  <c r="O8965" i="1" s="1"/>
  <c r="N8966" i="1"/>
  <c r="O8966" i="1" s="1"/>
  <c r="N8967" i="1"/>
  <c r="O8967" i="1" s="1"/>
  <c r="N8968" i="1"/>
  <c r="O8968" i="1" s="1"/>
  <c r="N8969" i="1"/>
  <c r="O8969" i="1" s="1"/>
  <c r="N8970" i="1"/>
  <c r="O8970" i="1" s="1"/>
  <c r="N8971" i="1"/>
  <c r="O8971" i="1" s="1"/>
  <c r="N8972" i="1"/>
  <c r="O8972" i="1" s="1"/>
  <c r="N8973" i="1"/>
  <c r="O8973" i="1" s="1"/>
  <c r="N8950" i="1"/>
  <c r="O8950" i="1" s="1"/>
  <c r="N8974" i="1"/>
  <c r="O8974" i="1" s="1"/>
  <c r="N8975" i="1"/>
  <c r="O8975" i="1" s="1"/>
  <c r="N8976" i="1"/>
  <c r="O8976" i="1" s="1"/>
  <c r="N8977" i="1"/>
  <c r="O8977" i="1" s="1"/>
  <c r="N8978" i="1"/>
  <c r="O8978" i="1" s="1"/>
  <c r="N8979" i="1"/>
  <c r="O8979" i="1" s="1"/>
  <c r="N8980" i="1"/>
  <c r="O8980" i="1" s="1"/>
  <c r="N8981" i="1"/>
  <c r="O8981" i="1" s="1"/>
  <c r="N8982" i="1"/>
  <c r="O8982" i="1" s="1"/>
  <c r="N8983" i="1"/>
  <c r="O8983" i="1" s="1"/>
  <c r="N8984" i="1"/>
  <c r="O8984" i="1" s="1"/>
  <c r="N8985" i="1"/>
  <c r="O8985" i="1" s="1"/>
  <c r="N8986" i="1"/>
  <c r="O8986" i="1" s="1"/>
  <c r="N8987" i="1"/>
  <c r="O8987" i="1" s="1"/>
  <c r="N8988" i="1"/>
  <c r="O8988" i="1" s="1"/>
  <c r="N8989" i="1"/>
  <c r="O8989" i="1" s="1"/>
  <c r="N8990" i="1"/>
  <c r="O8990" i="1" s="1"/>
  <c r="N8938" i="1"/>
  <c r="O8938" i="1" s="1"/>
  <c r="N8991" i="1"/>
  <c r="O8991" i="1" s="1"/>
  <c r="N8992" i="1"/>
  <c r="O8992" i="1" s="1"/>
  <c r="N8889" i="1"/>
  <c r="O8889" i="1" s="1"/>
  <c r="N8993" i="1"/>
  <c r="O8993" i="1" s="1"/>
  <c r="N8994" i="1"/>
  <c r="O8994" i="1" s="1"/>
  <c r="N8941" i="1"/>
  <c r="O8941" i="1" s="1"/>
  <c r="N8995" i="1"/>
  <c r="O8995" i="1" s="1"/>
  <c r="N8996" i="1"/>
  <c r="O8996" i="1" s="1"/>
  <c r="N8997" i="1"/>
  <c r="O8997" i="1" s="1"/>
  <c r="N8998" i="1"/>
  <c r="O8998" i="1" s="1"/>
  <c r="N8936" i="1"/>
  <c r="O8936" i="1" s="1"/>
  <c r="N8999" i="1"/>
  <c r="O8999" i="1" s="1"/>
  <c r="N9000" i="1"/>
  <c r="O9000" i="1" s="1"/>
  <c r="N9001" i="1"/>
  <c r="O9001" i="1" s="1"/>
  <c r="N9002" i="1"/>
  <c r="O9002" i="1" s="1"/>
  <c r="N9003" i="1"/>
  <c r="O9003" i="1" s="1"/>
  <c r="N9004" i="1"/>
  <c r="O9004" i="1" s="1"/>
  <c r="N9005" i="1"/>
  <c r="O9005" i="1" s="1"/>
  <c r="N8927" i="1"/>
  <c r="O8927" i="1" s="1"/>
  <c r="N9006" i="1"/>
  <c r="O9006" i="1" s="1"/>
  <c r="N8925" i="1"/>
  <c r="O8925" i="1" s="1"/>
  <c r="N9007" i="1"/>
  <c r="O9007" i="1" s="1"/>
  <c r="N9008" i="1"/>
  <c r="O9008" i="1" s="1"/>
  <c r="N8922" i="1"/>
  <c r="O8922" i="1" s="1"/>
  <c r="N9009" i="1"/>
  <c r="O9009" i="1" s="1"/>
  <c r="N8918" i="1"/>
  <c r="O8918" i="1" s="1"/>
  <c r="N9010" i="1"/>
  <c r="O9010" i="1" s="1"/>
  <c r="N9011" i="1"/>
  <c r="O9011" i="1" s="1"/>
  <c r="N9012" i="1"/>
  <c r="O9012" i="1" s="1"/>
  <c r="N9013" i="1"/>
  <c r="O9013" i="1" s="1"/>
  <c r="N9014" i="1"/>
  <c r="O9014" i="1" s="1"/>
  <c r="N9015" i="1"/>
  <c r="O9015" i="1" s="1"/>
  <c r="N9016" i="1"/>
  <c r="O9016" i="1" s="1"/>
  <c r="N9017" i="1"/>
  <c r="O9017" i="1" s="1"/>
  <c r="N9018" i="1"/>
  <c r="O9018" i="1" s="1"/>
  <c r="N9019" i="1"/>
  <c r="O9019" i="1" s="1"/>
  <c r="N9020" i="1"/>
  <c r="O9020" i="1" s="1"/>
  <c r="N8915" i="1"/>
  <c r="O8915" i="1" s="1"/>
  <c r="N9021" i="1"/>
  <c r="O9021" i="1" s="1"/>
  <c r="N8912" i="1"/>
  <c r="O8912" i="1" s="1"/>
  <c r="N9022" i="1"/>
  <c r="O9022" i="1" s="1"/>
  <c r="N9023" i="1"/>
  <c r="O9023" i="1" s="1"/>
  <c r="N9024" i="1"/>
  <c r="O9024" i="1" s="1"/>
  <c r="N9025" i="1"/>
  <c r="O9025" i="1" s="1"/>
  <c r="N8908" i="1"/>
  <c r="O8908" i="1" s="1"/>
  <c r="N8905" i="1"/>
  <c r="O8905" i="1" s="1"/>
  <c r="N8906" i="1"/>
  <c r="O8906" i="1" s="1"/>
  <c r="N9026" i="1"/>
  <c r="O9026" i="1" s="1"/>
  <c r="N9027" i="1"/>
  <c r="O9027" i="1" s="1"/>
  <c r="N9028" i="1"/>
  <c r="O9028" i="1" s="1"/>
  <c r="N9029" i="1"/>
  <c r="O9029" i="1" s="1"/>
  <c r="N9030" i="1"/>
  <c r="O9030" i="1" s="1"/>
  <c r="N9031" i="1"/>
  <c r="O9031" i="1" s="1"/>
  <c r="N9032" i="1"/>
  <c r="O9032" i="1" s="1"/>
  <c r="N9033" i="1"/>
  <c r="O9033" i="1" s="1"/>
  <c r="N9034" i="1"/>
  <c r="O9034" i="1" s="1"/>
  <c r="N9035" i="1"/>
  <c r="O9035" i="1" s="1"/>
  <c r="N9036" i="1"/>
  <c r="O9036" i="1" s="1"/>
  <c r="N9037" i="1"/>
  <c r="O9037" i="1" s="1"/>
  <c r="N9038" i="1"/>
  <c r="O9038" i="1" s="1"/>
  <c r="N9039" i="1"/>
  <c r="O9039" i="1" s="1"/>
  <c r="N9040" i="1"/>
  <c r="O9040" i="1" s="1"/>
  <c r="N9041" i="1"/>
  <c r="O9041" i="1" s="1"/>
  <c r="N9042" i="1"/>
  <c r="O9042" i="1" s="1"/>
  <c r="N9043" i="1"/>
  <c r="O9043" i="1" s="1"/>
  <c r="N9044" i="1"/>
  <c r="O9044" i="1" s="1"/>
  <c r="N9045" i="1"/>
  <c r="O9045" i="1" s="1"/>
  <c r="N9046" i="1"/>
  <c r="O9046" i="1" s="1"/>
  <c r="N9047" i="1"/>
  <c r="O9047" i="1" s="1"/>
  <c r="N9048" i="1"/>
  <c r="O9048" i="1" s="1"/>
  <c r="N9049" i="1"/>
  <c r="O9049" i="1" s="1"/>
  <c r="N9050" i="1"/>
  <c r="O9050" i="1" s="1"/>
  <c r="N8942" i="1"/>
  <c r="O8942" i="1" s="1"/>
  <c r="N9051" i="1"/>
  <c r="O9051" i="1" s="1"/>
  <c r="N9052" i="1"/>
  <c r="O9052" i="1" s="1"/>
  <c r="N9053" i="1"/>
  <c r="O9053" i="1" s="1"/>
  <c r="N9054" i="1"/>
  <c r="O9054" i="1" s="1"/>
  <c r="N9055" i="1"/>
  <c r="O9055" i="1" s="1"/>
  <c r="N9056" i="1"/>
  <c r="O9056" i="1" s="1"/>
  <c r="N9057" i="1"/>
  <c r="O9057" i="1" s="1"/>
  <c r="N9058" i="1"/>
  <c r="O9058" i="1" s="1"/>
  <c r="N9059" i="1"/>
  <c r="O9059" i="1" s="1"/>
  <c r="N9060" i="1"/>
  <c r="O9060" i="1" s="1"/>
  <c r="N9061" i="1"/>
  <c r="O9061" i="1" s="1"/>
  <c r="N9062" i="1"/>
  <c r="O9062" i="1" s="1"/>
  <c r="N9063" i="1"/>
  <c r="O9063" i="1" s="1"/>
  <c r="N9064" i="1"/>
  <c r="O9064" i="1" s="1"/>
  <c r="N9065" i="1"/>
  <c r="O9065" i="1" s="1"/>
  <c r="N8898" i="1"/>
  <c r="O8898" i="1" s="1"/>
  <c r="N9066" i="1"/>
  <c r="O9066" i="1" s="1"/>
  <c r="N9067" i="1"/>
  <c r="O9067" i="1" s="1"/>
  <c r="N9068" i="1"/>
  <c r="O9068" i="1" s="1"/>
  <c r="N9069" i="1"/>
  <c r="O9069" i="1" s="1"/>
  <c r="N9070" i="1"/>
  <c r="O9070" i="1" s="1"/>
  <c r="N9071" i="1"/>
  <c r="O9071" i="1" s="1"/>
  <c r="N9072" i="1"/>
  <c r="O9072" i="1" s="1"/>
  <c r="N9073" i="1"/>
  <c r="O9073" i="1" s="1"/>
  <c r="N9074" i="1"/>
  <c r="O9074" i="1" s="1"/>
  <c r="N8894" i="1"/>
  <c r="O8894" i="1" s="1"/>
  <c r="N9075" i="1"/>
  <c r="O9075" i="1" s="1"/>
  <c r="N9076" i="1"/>
  <c r="O9076" i="1" s="1"/>
  <c r="N9077" i="1"/>
  <c r="O9077" i="1" s="1"/>
  <c r="N9078" i="1"/>
  <c r="O9078" i="1" s="1"/>
  <c r="N8893" i="1"/>
  <c r="O8893" i="1" s="1"/>
  <c r="N9079" i="1"/>
  <c r="O9079" i="1" s="1"/>
  <c r="N8892" i="1"/>
  <c r="O8892" i="1" s="1"/>
  <c r="N9080" i="1"/>
  <c r="O9080" i="1" s="1"/>
  <c r="N9081" i="1"/>
  <c r="O9081" i="1" s="1"/>
  <c r="N8903" i="1"/>
  <c r="O8903" i="1" s="1"/>
  <c r="N9082" i="1"/>
  <c r="O9082" i="1" s="1"/>
  <c r="N9083" i="1"/>
  <c r="O9083" i="1" s="1"/>
  <c r="N9084" i="1"/>
  <c r="O9084" i="1" s="1"/>
  <c r="N9085" i="1"/>
  <c r="O9085" i="1" s="1"/>
  <c r="N9086" i="1"/>
  <c r="O9086" i="1" s="1"/>
  <c r="N9087" i="1"/>
  <c r="O9087" i="1" s="1"/>
  <c r="N9088" i="1"/>
  <c r="O9088" i="1" s="1"/>
  <c r="N9089" i="1"/>
  <c r="O9089" i="1" s="1"/>
  <c r="N9090" i="1"/>
  <c r="O9090" i="1" s="1"/>
  <c r="N9091" i="1"/>
  <c r="O9091" i="1" s="1"/>
  <c r="N9092" i="1"/>
  <c r="O9092" i="1" s="1"/>
  <c r="N9093" i="1"/>
  <c r="O9093" i="1" s="1"/>
  <c r="N8932" i="1"/>
  <c r="O8932" i="1" s="1"/>
  <c r="N9094" i="1"/>
  <c r="O9094" i="1" s="1"/>
  <c r="N9095" i="1"/>
  <c r="O9095" i="1" s="1"/>
  <c r="N8937" i="1"/>
  <c r="O8937" i="1" s="1"/>
  <c r="N8924" i="1"/>
  <c r="O8924" i="1" s="1"/>
  <c r="N9096" i="1"/>
  <c r="O9096" i="1" s="1"/>
  <c r="N9097" i="1"/>
  <c r="O9097" i="1" s="1"/>
  <c r="N8888" i="1"/>
  <c r="O8888" i="1" s="1"/>
  <c r="N9098" i="1"/>
  <c r="O9098" i="1" s="1"/>
  <c r="N9099" i="1"/>
  <c r="O9099" i="1" s="1"/>
  <c r="N8900" i="1"/>
  <c r="O8900" i="1" s="1"/>
  <c r="N8943" i="1"/>
  <c r="O8943" i="1" s="1"/>
  <c r="N9100" i="1"/>
  <c r="O9100" i="1" s="1"/>
  <c r="N9101" i="1"/>
  <c r="O9101" i="1" s="1"/>
  <c r="N9102" i="1"/>
  <c r="O9102" i="1" s="1"/>
  <c r="N9103" i="1"/>
  <c r="O9103" i="1" s="1"/>
  <c r="N9104" i="1"/>
  <c r="O9104" i="1" s="1"/>
  <c r="N9105" i="1"/>
  <c r="O9105" i="1" s="1"/>
  <c r="N9106" i="1"/>
  <c r="O9106" i="1" s="1"/>
  <c r="N9107" i="1"/>
  <c r="O9107" i="1" s="1"/>
  <c r="N9108" i="1"/>
  <c r="O9108" i="1" s="1"/>
  <c r="N8923" i="1"/>
  <c r="O8923" i="1" s="1"/>
  <c r="N9109" i="1"/>
  <c r="O9109" i="1" s="1"/>
  <c r="N8940" i="1"/>
  <c r="O8940" i="1" s="1"/>
  <c r="N8934" i="1"/>
  <c r="O8934" i="1" s="1"/>
  <c r="N9110" i="1"/>
  <c r="O9110" i="1" s="1"/>
  <c r="N8897" i="1"/>
  <c r="O8897" i="1" s="1"/>
  <c r="N9111" i="1"/>
  <c r="O9111" i="1" s="1"/>
  <c r="N9112" i="1"/>
  <c r="O9112" i="1" s="1"/>
  <c r="N8895" i="1"/>
  <c r="O8895" i="1" s="1"/>
  <c r="N9113" i="1"/>
  <c r="O9113" i="1" s="1"/>
  <c r="N8944" i="1"/>
  <c r="O8944" i="1" s="1"/>
  <c r="N8919" i="1"/>
  <c r="O8919" i="1" s="1"/>
  <c r="N9114" i="1"/>
  <c r="O9114" i="1" s="1"/>
  <c r="N8953" i="1"/>
  <c r="O8953" i="1" s="1"/>
  <c r="N8935" i="1"/>
  <c r="O8935" i="1" s="1"/>
  <c r="N8899" i="1"/>
  <c r="O8899" i="1" s="1"/>
  <c r="N8902" i="1"/>
  <c r="O8902" i="1" s="1"/>
  <c r="N9115" i="1"/>
  <c r="O9115" i="1" s="1"/>
  <c r="N9116" i="1"/>
  <c r="O9116" i="1" s="1"/>
  <c r="N9117" i="1"/>
  <c r="O9117" i="1" s="1"/>
  <c r="N9118" i="1"/>
  <c r="O9118" i="1" s="1"/>
  <c r="N9119" i="1"/>
  <c r="O9119" i="1" s="1"/>
  <c r="N9120" i="1"/>
  <c r="O9120" i="1" s="1"/>
  <c r="N9121" i="1"/>
  <c r="O9121" i="1" s="1"/>
  <c r="N9122" i="1"/>
  <c r="O9122" i="1" s="1"/>
  <c r="N9123" i="1"/>
  <c r="O9123" i="1" s="1"/>
  <c r="N8916" i="1"/>
  <c r="O8916" i="1" s="1"/>
  <c r="N9124" i="1"/>
  <c r="O9124" i="1" s="1"/>
  <c r="N9125" i="1"/>
  <c r="O9125" i="1" s="1"/>
  <c r="N8951" i="1"/>
  <c r="O8951" i="1" s="1"/>
  <c r="N8901" i="1"/>
  <c r="O8901" i="1" s="1"/>
  <c r="N8910" i="1"/>
  <c r="O8910" i="1" s="1"/>
  <c r="N8896" i="1"/>
  <c r="O8896" i="1" s="1"/>
  <c r="N8931" i="1"/>
  <c r="O8931" i="1" s="1"/>
  <c r="N8929" i="1"/>
  <c r="O8929" i="1" s="1"/>
  <c r="N9126" i="1"/>
  <c r="O9126" i="1" s="1"/>
  <c r="N8945" i="1"/>
  <c r="O8945" i="1" s="1"/>
  <c r="N9127" i="1"/>
  <c r="O9127" i="1" s="1"/>
  <c r="N9128" i="1"/>
  <c r="O9128" i="1" s="1"/>
  <c r="N9129" i="1"/>
  <c r="O9129" i="1" s="1"/>
  <c r="N9130" i="1"/>
  <c r="O9130" i="1" s="1"/>
  <c r="N8948" i="1"/>
  <c r="O8948" i="1" s="1"/>
  <c r="N9131" i="1"/>
  <c r="O9131" i="1" s="1"/>
  <c r="N9132" i="1"/>
  <c r="O9132" i="1" s="1"/>
  <c r="N8946" i="1"/>
  <c r="O8946" i="1" s="1"/>
  <c r="N8928" i="1"/>
  <c r="O8928" i="1" s="1"/>
  <c r="N8947" i="1"/>
  <c r="O8947" i="1" s="1"/>
  <c r="N9133" i="1"/>
  <c r="O9133" i="1" s="1"/>
  <c r="N8930" i="1"/>
  <c r="O8930" i="1" s="1"/>
  <c r="N9134" i="1"/>
  <c r="O9134" i="1" s="1"/>
  <c r="N8920" i="1"/>
  <c r="O8920" i="1" s="1"/>
  <c r="N9135" i="1"/>
  <c r="O9135" i="1" s="1"/>
  <c r="N9136" i="1"/>
  <c r="O9136" i="1" s="1"/>
  <c r="N9137" i="1"/>
  <c r="O9137" i="1" s="1"/>
  <c r="N8907" i="1"/>
  <c r="O8907" i="1" s="1"/>
  <c r="N9138" i="1"/>
  <c r="O9138" i="1" s="1"/>
  <c r="N8952" i="1"/>
  <c r="O8952" i="1" s="1"/>
  <c r="N9139" i="1"/>
  <c r="O9139" i="1" s="1"/>
  <c r="N9140" i="1"/>
  <c r="O9140" i="1" s="1"/>
  <c r="N9141" i="1"/>
  <c r="O9141" i="1" s="1"/>
  <c r="N8890" i="1"/>
  <c r="O8890" i="1" s="1"/>
  <c r="N8933" i="1"/>
  <c r="O8933" i="1" s="1"/>
  <c r="N9142" i="1"/>
  <c r="O9142" i="1" s="1"/>
  <c r="N9143" i="1"/>
  <c r="O9143" i="1" s="1"/>
  <c r="N9144" i="1"/>
  <c r="O9144" i="1" s="1"/>
  <c r="N9145" i="1"/>
  <c r="O9145" i="1" s="1"/>
  <c r="N8921" i="1"/>
  <c r="O8921" i="1" s="1"/>
  <c r="N9146" i="1"/>
  <c r="O9146" i="1" s="1"/>
  <c r="N9147" i="1"/>
  <c r="O9147" i="1" s="1"/>
  <c r="N8909" i="1"/>
  <c r="O8909" i="1" s="1"/>
  <c r="N9148" i="1"/>
  <c r="O9148" i="1" s="1"/>
  <c r="N9149" i="1"/>
  <c r="O9149" i="1" s="1"/>
  <c r="N9150" i="1"/>
  <c r="O9150" i="1" s="1"/>
  <c r="N9151" i="1"/>
  <c r="O9151" i="1" s="1"/>
  <c r="N9152" i="1"/>
  <c r="O9152" i="1" s="1"/>
  <c r="N9153" i="1"/>
  <c r="O9153" i="1" s="1"/>
  <c r="N9154" i="1"/>
  <c r="O9154" i="1" s="1"/>
  <c r="N9155" i="1"/>
  <c r="O9155" i="1" s="1"/>
  <c r="N8891" i="1"/>
  <c r="O8891" i="1" s="1"/>
  <c r="N9156" i="1"/>
  <c r="O9156" i="1" s="1"/>
  <c r="N9157" i="1"/>
  <c r="O9157" i="1" s="1"/>
  <c r="N9158" i="1"/>
  <c r="O9158" i="1" s="1"/>
  <c r="N9159" i="1"/>
  <c r="O9159" i="1" s="1"/>
  <c r="N9160" i="1"/>
  <c r="O9160" i="1" s="1"/>
  <c r="N9161" i="1"/>
  <c r="O9161" i="1" s="1"/>
  <c r="N8949" i="1"/>
  <c r="O8949" i="1" s="1"/>
  <c r="N9162" i="1"/>
  <c r="O9162" i="1" s="1"/>
  <c r="N9163" i="1"/>
  <c r="O9163" i="1" s="1"/>
  <c r="N9164" i="1"/>
  <c r="O9164" i="1" s="1"/>
  <c r="N9165" i="1"/>
  <c r="O9165" i="1" s="1"/>
  <c r="N9166" i="1"/>
  <c r="O9166" i="1" s="1"/>
  <c r="N9167" i="1"/>
  <c r="O9167" i="1" s="1"/>
  <c r="N9168" i="1"/>
  <c r="O9168" i="1" s="1"/>
  <c r="N8939" i="1"/>
  <c r="O8939" i="1" s="1"/>
  <c r="N8926" i="1"/>
  <c r="O8926" i="1" s="1"/>
  <c r="N8917" i="1"/>
  <c r="O8917" i="1" s="1"/>
  <c r="N9169" i="1"/>
  <c r="O9169" i="1" s="1"/>
  <c r="N9170" i="1"/>
  <c r="O9170" i="1" s="1"/>
  <c r="N9171" i="1"/>
  <c r="O9171" i="1" s="1"/>
  <c r="N9172" i="1"/>
  <c r="O9172" i="1" s="1"/>
  <c r="N9173" i="1"/>
  <c r="O9173" i="1" s="1"/>
  <c r="N9174" i="1"/>
  <c r="O9174" i="1" s="1"/>
  <c r="N9175" i="1"/>
  <c r="O9175" i="1" s="1"/>
  <c r="N9265" i="1"/>
  <c r="O9265" i="1" s="1"/>
  <c r="N9259" i="1"/>
  <c r="O9259" i="1" s="1"/>
  <c r="N9266" i="1"/>
  <c r="O9266" i="1" s="1"/>
  <c r="N9267" i="1"/>
  <c r="O9267" i="1" s="1"/>
  <c r="N9268" i="1"/>
  <c r="O9268" i="1" s="1"/>
  <c r="N9269" i="1"/>
  <c r="O9269" i="1" s="1"/>
  <c r="N9270" i="1"/>
  <c r="O9270" i="1" s="1"/>
  <c r="N9271" i="1"/>
  <c r="O9271" i="1" s="1"/>
  <c r="N9272" i="1"/>
  <c r="O9272" i="1" s="1"/>
  <c r="N9273" i="1"/>
  <c r="O9273" i="1" s="1"/>
  <c r="N9194" i="1"/>
  <c r="O9194" i="1" s="1"/>
  <c r="N9199" i="1"/>
  <c r="O9199" i="1" s="1"/>
  <c r="N9274" i="1"/>
  <c r="O9274" i="1" s="1"/>
  <c r="N9275" i="1"/>
  <c r="O9275" i="1" s="1"/>
  <c r="N9276" i="1"/>
  <c r="O9276" i="1" s="1"/>
  <c r="N9277" i="1"/>
  <c r="O9277" i="1" s="1"/>
  <c r="N9278" i="1"/>
  <c r="O9278" i="1" s="1"/>
  <c r="N9279" i="1"/>
  <c r="O9279" i="1" s="1"/>
  <c r="N9280" i="1"/>
  <c r="O9280" i="1" s="1"/>
  <c r="N9281" i="1"/>
  <c r="O9281" i="1" s="1"/>
  <c r="N9257" i="1"/>
  <c r="O9257" i="1" s="1"/>
  <c r="N9261" i="1"/>
  <c r="O9261" i="1" s="1"/>
  <c r="N9282" i="1"/>
  <c r="O9282" i="1" s="1"/>
  <c r="N9283" i="1"/>
  <c r="O9283" i="1" s="1"/>
  <c r="N9284" i="1"/>
  <c r="O9284" i="1" s="1"/>
  <c r="N9255" i="1"/>
  <c r="O9255" i="1" s="1"/>
  <c r="N9285" i="1"/>
  <c r="O9285" i="1" s="1"/>
  <c r="N9286" i="1"/>
  <c r="O9286" i="1" s="1"/>
  <c r="N9287" i="1"/>
  <c r="O9287" i="1" s="1"/>
  <c r="N9288" i="1"/>
  <c r="O9288" i="1" s="1"/>
  <c r="N9289" i="1"/>
  <c r="O9289" i="1" s="1"/>
  <c r="N9290" i="1"/>
  <c r="O9290" i="1" s="1"/>
  <c r="N9291" i="1"/>
  <c r="O9291" i="1" s="1"/>
  <c r="N9292" i="1"/>
  <c r="O9292" i="1" s="1"/>
  <c r="N9293" i="1"/>
  <c r="O9293" i="1" s="1"/>
  <c r="N9244" i="1"/>
  <c r="O9244" i="1" s="1"/>
  <c r="N9251" i="1"/>
  <c r="O9251" i="1" s="1"/>
  <c r="N9294" i="1"/>
  <c r="O9294" i="1" s="1"/>
  <c r="N9253" i="1"/>
  <c r="O9253" i="1" s="1"/>
  <c r="N9246" i="1"/>
  <c r="O9246" i="1" s="1"/>
  <c r="N9295" i="1"/>
  <c r="O9295" i="1" s="1"/>
  <c r="N9296" i="1"/>
  <c r="O9296" i="1" s="1"/>
  <c r="N9243" i="1"/>
  <c r="O9243" i="1" s="1"/>
  <c r="N9297" i="1"/>
  <c r="O9297" i="1" s="1"/>
  <c r="N9242" i="1"/>
  <c r="O9242" i="1" s="1"/>
  <c r="N9298" i="1"/>
  <c r="O9298" i="1" s="1"/>
  <c r="N9299" i="1"/>
  <c r="O9299" i="1" s="1"/>
  <c r="N9300" i="1"/>
  <c r="O9300" i="1" s="1"/>
  <c r="N9189" i="1"/>
  <c r="O9189" i="1" s="1"/>
  <c r="N9301" i="1"/>
  <c r="O9301" i="1" s="1"/>
  <c r="N9302" i="1"/>
  <c r="O9302" i="1" s="1"/>
  <c r="N9303" i="1"/>
  <c r="O9303" i="1" s="1"/>
  <c r="N9304" i="1"/>
  <c r="O9304" i="1" s="1"/>
  <c r="N9305" i="1"/>
  <c r="O9305" i="1" s="1"/>
  <c r="N9306" i="1"/>
  <c r="O9306" i="1" s="1"/>
  <c r="N9307" i="1"/>
  <c r="O9307" i="1" s="1"/>
  <c r="N9238" i="1"/>
  <c r="O9238" i="1" s="1"/>
  <c r="N9308" i="1"/>
  <c r="O9308" i="1" s="1"/>
  <c r="N9309" i="1"/>
  <c r="O9309" i="1" s="1"/>
  <c r="N9235" i="1"/>
  <c r="O9235" i="1" s="1"/>
  <c r="N9310" i="1"/>
  <c r="O9310" i="1" s="1"/>
  <c r="N9311" i="1"/>
  <c r="O9311" i="1" s="1"/>
  <c r="N9312" i="1"/>
  <c r="O9312" i="1" s="1"/>
  <c r="N9234" i="1"/>
  <c r="O9234" i="1" s="1"/>
  <c r="N9313" i="1"/>
  <c r="O9313" i="1" s="1"/>
  <c r="N9314" i="1"/>
  <c r="O9314" i="1" s="1"/>
  <c r="N9315" i="1"/>
  <c r="O9315" i="1" s="1"/>
  <c r="N9316" i="1"/>
  <c r="O9316" i="1" s="1"/>
  <c r="N9317" i="1"/>
  <c r="O9317" i="1" s="1"/>
  <c r="N9318" i="1"/>
  <c r="O9318" i="1" s="1"/>
  <c r="N9319" i="1"/>
  <c r="O9319" i="1" s="1"/>
  <c r="N9320" i="1"/>
  <c r="O9320" i="1" s="1"/>
  <c r="N9233" i="1"/>
  <c r="O9233" i="1" s="1"/>
  <c r="N9321" i="1"/>
  <c r="O9321" i="1" s="1"/>
  <c r="N9322" i="1"/>
  <c r="O9322" i="1" s="1"/>
  <c r="N9323" i="1"/>
  <c r="O9323" i="1" s="1"/>
  <c r="N9324" i="1"/>
  <c r="O9324" i="1" s="1"/>
  <c r="N9325" i="1"/>
  <c r="O9325" i="1" s="1"/>
  <c r="N9326" i="1"/>
  <c r="O9326" i="1" s="1"/>
  <c r="N9327" i="1"/>
  <c r="O9327" i="1" s="1"/>
  <c r="N9328" i="1"/>
  <c r="O9328" i="1" s="1"/>
  <c r="N9329" i="1"/>
  <c r="O9329" i="1" s="1"/>
  <c r="N9330" i="1"/>
  <c r="O9330" i="1" s="1"/>
  <c r="N9331" i="1"/>
  <c r="O9331" i="1" s="1"/>
  <c r="N9332" i="1"/>
  <c r="O9332" i="1" s="1"/>
  <c r="N9333" i="1"/>
  <c r="O9333" i="1" s="1"/>
  <c r="N9334" i="1"/>
  <c r="O9334" i="1" s="1"/>
  <c r="N9335" i="1"/>
  <c r="O9335" i="1" s="1"/>
  <c r="N9336" i="1"/>
  <c r="O9336" i="1" s="1"/>
  <c r="N9337" i="1"/>
  <c r="O9337" i="1" s="1"/>
  <c r="N9226" i="1"/>
  <c r="O9226" i="1" s="1"/>
  <c r="N9338" i="1"/>
  <c r="O9338" i="1" s="1"/>
  <c r="N9339" i="1"/>
  <c r="O9339" i="1" s="1"/>
  <c r="N9340" i="1"/>
  <c r="O9340" i="1" s="1"/>
  <c r="N9225" i="1"/>
  <c r="O9225" i="1" s="1"/>
  <c r="N9341" i="1"/>
  <c r="O9341" i="1" s="1"/>
  <c r="N9342" i="1"/>
  <c r="O9342" i="1" s="1"/>
  <c r="N9222" i="1"/>
  <c r="O9222" i="1" s="1"/>
  <c r="N9343" i="1"/>
  <c r="O9343" i="1" s="1"/>
  <c r="N9344" i="1"/>
  <c r="O9344" i="1" s="1"/>
  <c r="N9345" i="1"/>
  <c r="O9345" i="1" s="1"/>
  <c r="N9346" i="1"/>
  <c r="O9346" i="1" s="1"/>
  <c r="N9347" i="1"/>
  <c r="O9347" i="1" s="1"/>
  <c r="N9348" i="1"/>
  <c r="O9348" i="1" s="1"/>
  <c r="N9349" i="1"/>
  <c r="O9349" i="1" s="1"/>
  <c r="N9350" i="1"/>
  <c r="O9350" i="1" s="1"/>
  <c r="N9351" i="1"/>
  <c r="O9351" i="1" s="1"/>
  <c r="N9352" i="1"/>
  <c r="O9352" i="1" s="1"/>
  <c r="N9353" i="1"/>
  <c r="O9353" i="1" s="1"/>
  <c r="N9207" i="1"/>
  <c r="O9207" i="1" s="1"/>
  <c r="N9208" i="1"/>
  <c r="O9208" i="1" s="1"/>
  <c r="N9354" i="1"/>
  <c r="O9354" i="1" s="1"/>
  <c r="N9355" i="1"/>
  <c r="O9355" i="1" s="1"/>
  <c r="N9205" i="1"/>
  <c r="O9205" i="1" s="1"/>
  <c r="N9356" i="1"/>
  <c r="O9356" i="1" s="1"/>
  <c r="N9202" i="1"/>
  <c r="O9202" i="1" s="1"/>
  <c r="N9197" i="1"/>
  <c r="O9197" i="1" s="1"/>
  <c r="N9198" i="1"/>
  <c r="O9198" i="1" s="1"/>
  <c r="N9357" i="1"/>
  <c r="O9357" i="1" s="1"/>
  <c r="N9358" i="1"/>
  <c r="O9358" i="1" s="1"/>
  <c r="N9228" i="1"/>
  <c r="O9228" i="1" s="1"/>
  <c r="N9359" i="1"/>
  <c r="O9359" i="1" s="1"/>
  <c r="N9360" i="1"/>
  <c r="O9360" i="1" s="1"/>
  <c r="N9361" i="1"/>
  <c r="O9361" i="1" s="1"/>
  <c r="N9362" i="1"/>
  <c r="O9362" i="1" s="1"/>
  <c r="N9363" i="1"/>
  <c r="O9363" i="1" s="1"/>
  <c r="N9364" i="1"/>
  <c r="O9364" i="1" s="1"/>
  <c r="N9365" i="1"/>
  <c r="O9365" i="1" s="1"/>
  <c r="N9192" i="1"/>
  <c r="O9192" i="1" s="1"/>
  <c r="N9366" i="1"/>
  <c r="O9366" i="1" s="1"/>
  <c r="N9367" i="1"/>
  <c r="O9367" i="1" s="1"/>
  <c r="N9368" i="1"/>
  <c r="O9368" i="1" s="1"/>
  <c r="N9369" i="1"/>
  <c r="O9369" i="1" s="1"/>
  <c r="N9370" i="1"/>
  <c r="O9370" i="1" s="1"/>
  <c r="N9371" i="1"/>
  <c r="O9371" i="1" s="1"/>
  <c r="N9372" i="1"/>
  <c r="O9372" i="1" s="1"/>
  <c r="N9373" i="1"/>
  <c r="O9373" i="1" s="1"/>
  <c r="N9374" i="1"/>
  <c r="O9374" i="1" s="1"/>
  <c r="N9375" i="1"/>
  <c r="O9375" i="1" s="1"/>
  <c r="N9376" i="1"/>
  <c r="O9376" i="1" s="1"/>
  <c r="N9377" i="1"/>
  <c r="O9377" i="1" s="1"/>
  <c r="N9378" i="1"/>
  <c r="O9378" i="1" s="1"/>
  <c r="N9379" i="1"/>
  <c r="O9379" i="1" s="1"/>
  <c r="N9191" i="1"/>
  <c r="O9191" i="1" s="1"/>
  <c r="N9380" i="1"/>
  <c r="O9380" i="1" s="1"/>
  <c r="N9190" i="1"/>
  <c r="O9190" i="1" s="1"/>
  <c r="N9381" i="1"/>
  <c r="O9381" i="1" s="1"/>
  <c r="N9187" i="1"/>
  <c r="O9187" i="1" s="1"/>
  <c r="N9382" i="1"/>
  <c r="O9382" i="1" s="1"/>
  <c r="N9383" i="1"/>
  <c r="O9383" i="1" s="1"/>
  <c r="N9384" i="1"/>
  <c r="O9384" i="1" s="1"/>
  <c r="N9385" i="1"/>
  <c r="O9385" i="1" s="1"/>
  <c r="N9203" i="1"/>
  <c r="O9203" i="1" s="1"/>
  <c r="N9386" i="1"/>
  <c r="O9386" i="1" s="1"/>
  <c r="N9193" i="1"/>
  <c r="O9193" i="1" s="1"/>
  <c r="N9387" i="1"/>
  <c r="O9387" i="1" s="1"/>
  <c r="N9388" i="1"/>
  <c r="O9388" i="1" s="1"/>
  <c r="N9389" i="1"/>
  <c r="O9389" i="1" s="1"/>
  <c r="N9390" i="1"/>
  <c r="O9390" i="1" s="1"/>
  <c r="N9391" i="1"/>
  <c r="O9391" i="1" s="1"/>
  <c r="N9392" i="1"/>
  <c r="O9392" i="1" s="1"/>
  <c r="N9393" i="1"/>
  <c r="O9393" i="1" s="1"/>
  <c r="N9394" i="1"/>
  <c r="O9394" i="1" s="1"/>
  <c r="N9395" i="1"/>
  <c r="O9395" i="1" s="1"/>
  <c r="N9396" i="1"/>
  <c r="O9396" i="1" s="1"/>
  <c r="N9397" i="1"/>
  <c r="O9397" i="1" s="1"/>
  <c r="N9398" i="1"/>
  <c r="O9398" i="1" s="1"/>
  <c r="N9399" i="1"/>
  <c r="O9399" i="1" s="1"/>
  <c r="N9400" i="1"/>
  <c r="O9400" i="1" s="1"/>
  <c r="N9401" i="1"/>
  <c r="O9401" i="1" s="1"/>
  <c r="N9402" i="1"/>
  <c r="O9402" i="1" s="1"/>
  <c r="N9403" i="1"/>
  <c r="O9403" i="1" s="1"/>
  <c r="N9404" i="1"/>
  <c r="O9404" i="1" s="1"/>
  <c r="N9405" i="1"/>
  <c r="O9405" i="1" s="1"/>
  <c r="N9406" i="1"/>
  <c r="O9406" i="1" s="1"/>
  <c r="N9407" i="1"/>
  <c r="O9407" i="1" s="1"/>
  <c r="N9408" i="1"/>
  <c r="O9408" i="1" s="1"/>
  <c r="N9409" i="1"/>
  <c r="O9409" i="1" s="1"/>
  <c r="N9410" i="1"/>
  <c r="O9410" i="1" s="1"/>
  <c r="N9411" i="1"/>
  <c r="O9411" i="1" s="1"/>
  <c r="N9412" i="1"/>
  <c r="O9412" i="1" s="1"/>
  <c r="N9413" i="1"/>
  <c r="O9413" i="1" s="1"/>
  <c r="N9414" i="1"/>
  <c r="O9414" i="1" s="1"/>
  <c r="N9415" i="1"/>
  <c r="O9415" i="1" s="1"/>
  <c r="N9416" i="1"/>
  <c r="O9416" i="1" s="1"/>
  <c r="N9201" i="1"/>
  <c r="O9201" i="1" s="1"/>
  <c r="N9177" i="1"/>
  <c r="O9177" i="1" s="1"/>
  <c r="N9178" i="1"/>
  <c r="O9178" i="1" s="1"/>
  <c r="N9179" i="1"/>
  <c r="O9179" i="1" s="1"/>
  <c r="N9417" i="1"/>
  <c r="O9417" i="1" s="1"/>
  <c r="N9418" i="1"/>
  <c r="O9418" i="1" s="1"/>
  <c r="N9419" i="1"/>
  <c r="O9419" i="1" s="1"/>
  <c r="N9420" i="1"/>
  <c r="O9420" i="1" s="1"/>
  <c r="N9421" i="1"/>
  <c r="O9421" i="1" s="1"/>
  <c r="N9176" i="1"/>
  <c r="O9176" i="1" s="1"/>
  <c r="N9224" i="1"/>
  <c r="O9224" i="1" s="1"/>
  <c r="N9422" i="1"/>
  <c r="O9422" i="1" s="1"/>
  <c r="N9258" i="1"/>
  <c r="O9258" i="1" s="1"/>
  <c r="N9423" i="1"/>
  <c r="O9423" i="1" s="1"/>
  <c r="N9424" i="1"/>
  <c r="O9424" i="1" s="1"/>
  <c r="N9425" i="1"/>
  <c r="O9425" i="1" s="1"/>
  <c r="N9239" i="1"/>
  <c r="O9239" i="1" s="1"/>
  <c r="N9426" i="1"/>
  <c r="O9426" i="1" s="1"/>
  <c r="N9212" i="1"/>
  <c r="O9212" i="1" s="1"/>
  <c r="N9427" i="1"/>
  <c r="O9427" i="1" s="1"/>
  <c r="N9428" i="1"/>
  <c r="O9428" i="1" s="1"/>
  <c r="N9247" i="1"/>
  <c r="O9247" i="1" s="1"/>
  <c r="N9429" i="1"/>
  <c r="O9429" i="1" s="1"/>
  <c r="N9241" i="1"/>
  <c r="O9241" i="1" s="1"/>
  <c r="N9430" i="1"/>
  <c r="O9430" i="1" s="1"/>
  <c r="N9211" i="1"/>
  <c r="O9211" i="1" s="1"/>
  <c r="N9206" i="1"/>
  <c r="O9206" i="1" s="1"/>
  <c r="N9431" i="1"/>
  <c r="O9431" i="1" s="1"/>
  <c r="N9432" i="1"/>
  <c r="O9432" i="1" s="1"/>
  <c r="N9433" i="1"/>
  <c r="O9433" i="1" s="1"/>
  <c r="N9186" i="1"/>
  <c r="O9186" i="1" s="1"/>
  <c r="N9184" i="1"/>
  <c r="O9184" i="1" s="1"/>
  <c r="N9434" i="1"/>
  <c r="O9434" i="1" s="1"/>
  <c r="N9435" i="1"/>
  <c r="O9435" i="1" s="1"/>
  <c r="N9436" i="1"/>
  <c r="O9436" i="1" s="1"/>
  <c r="N9437" i="1"/>
  <c r="O9437" i="1" s="1"/>
  <c r="N9438" i="1"/>
  <c r="O9438" i="1" s="1"/>
  <c r="N9218" i="1"/>
  <c r="O9218" i="1" s="1"/>
  <c r="N9439" i="1"/>
  <c r="O9439" i="1" s="1"/>
  <c r="N9440" i="1"/>
  <c r="O9440" i="1" s="1"/>
  <c r="N9441" i="1"/>
  <c r="O9441" i="1" s="1"/>
  <c r="N9221" i="1"/>
  <c r="O9221" i="1" s="1"/>
  <c r="N9442" i="1"/>
  <c r="O9442" i="1" s="1"/>
  <c r="N9443" i="1"/>
  <c r="O9443" i="1" s="1"/>
  <c r="N9236" i="1"/>
  <c r="O9236" i="1" s="1"/>
  <c r="N9200" i="1"/>
  <c r="O9200" i="1" s="1"/>
  <c r="N9181" i="1"/>
  <c r="O9181" i="1" s="1"/>
  <c r="N9213" i="1"/>
  <c r="O9213" i="1" s="1"/>
  <c r="N9444" i="1"/>
  <c r="O9444" i="1" s="1"/>
  <c r="N9196" i="1"/>
  <c r="O9196" i="1" s="1"/>
  <c r="N9256" i="1"/>
  <c r="O9256" i="1" s="1"/>
  <c r="N9445" i="1"/>
  <c r="O9445" i="1" s="1"/>
  <c r="N9446" i="1"/>
  <c r="O9446" i="1" s="1"/>
  <c r="N9237" i="1"/>
  <c r="O9237" i="1" s="1"/>
  <c r="N9447" i="1"/>
  <c r="O9447" i="1" s="1"/>
  <c r="N9448" i="1"/>
  <c r="O9448" i="1" s="1"/>
  <c r="N9209" i="1"/>
  <c r="O9209" i="1" s="1"/>
  <c r="N9449" i="1"/>
  <c r="O9449" i="1" s="1"/>
  <c r="N9450" i="1"/>
  <c r="O9450" i="1" s="1"/>
  <c r="N9451" i="1"/>
  <c r="O9451" i="1" s="1"/>
  <c r="N9452" i="1"/>
  <c r="O9452" i="1" s="1"/>
  <c r="N9453" i="1"/>
  <c r="O9453" i="1" s="1"/>
  <c r="N9180" i="1"/>
  <c r="O9180" i="1" s="1"/>
  <c r="N9454" i="1"/>
  <c r="O9454" i="1" s="1"/>
  <c r="N9240" i="1"/>
  <c r="O9240" i="1" s="1"/>
  <c r="N9455" i="1"/>
  <c r="O9455" i="1" s="1"/>
  <c r="N9229" i="1"/>
  <c r="O9229" i="1" s="1"/>
  <c r="N9183" i="1"/>
  <c r="O9183" i="1" s="1"/>
  <c r="N9456" i="1"/>
  <c r="O9456" i="1" s="1"/>
  <c r="N9457" i="1"/>
  <c r="O9457" i="1" s="1"/>
  <c r="N9260" i="1"/>
  <c r="O9260" i="1" s="1"/>
  <c r="N9458" i="1"/>
  <c r="O9458" i="1" s="1"/>
  <c r="N9459" i="1"/>
  <c r="O9459" i="1" s="1"/>
  <c r="N9460" i="1"/>
  <c r="O9460" i="1" s="1"/>
  <c r="N9248" i="1"/>
  <c r="O9248" i="1" s="1"/>
  <c r="N9249" i="1"/>
  <c r="O9249" i="1" s="1"/>
  <c r="N9252" i="1"/>
  <c r="O9252" i="1" s="1"/>
  <c r="N9461" i="1"/>
  <c r="O9461" i="1" s="1"/>
  <c r="N9462" i="1"/>
  <c r="O9462" i="1" s="1"/>
  <c r="N9463" i="1"/>
  <c r="O9463" i="1" s="1"/>
  <c r="N9464" i="1"/>
  <c r="O9464" i="1" s="1"/>
  <c r="N9195" i="1"/>
  <c r="O9195" i="1" s="1"/>
  <c r="N9465" i="1"/>
  <c r="O9465" i="1" s="1"/>
  <c r="N9230" i="1"/>
  <c r="O9230" i="1" s="1"/>
  <c r="N9466" i="1"/>
  <c r="O9466" i="1" s="1"/>
  <c r="N9254" i="1"/>
  <c r="O9254" i="1" s="1"/>
  <c r="N9182" i="1"/>
  <c r="O9182" i="1" s="1"/>
  <c r="N9467" i="1"/>
  <c r="O9467" i="1" s="1"/>
  <c r="N9185" i="1"/>
  <c r="O9185" i="1" s="1"/>
  <c r="N9468" i="1"/>
  <c r="O9468" i="1" s="1"/>
  <c r="N9469" i="1"/>
  <c r="O9469" i="1" s="1"/>
  <c r="N9470" i="1"/>
  <c r="O9470" i="1" s="1"/>
  <c r="N9262" i="1"/>
  <c r="O9262" i="1" s="1"/>
  <c r="N9471" i="1"/>
  <c r="O9471" i="1" s="1"/>
  <c r="N9250" i="1"/>
  <c r="O9250" i="1" s="1"/>
  <c r="N9223" i="1"/>
  <c r="O9223" i="1" s="1"/>
  <c r="N9472" i="1"/>
  <c r="O9472" i="1" s="1"/>
  <c r="N9231" i="1"/>
  <c r="O9231" i="1" s="1"/>
  <c r="N9473" i="1"/>
  <c r="O9473" i="1" s="1"/>
  <c r="N9216" i="1"/>
  <c r="O9216" i="1" s="1"/>
  <c r="N9227" i="1"/>
  <c r="O9227" i="1" s="1"/>
  <c r="N9210" i="1"/>
  <c r="O9210" i="1" s="1"/>
  <c r="N9245" i="1"/>
  <c r="O9245" i="1" s="1"/>
  <c r="N9188" i="1"/>
  <c r="O9188" i="1" s="1"/>
  <c r="N9474" i="1"/>
  <c r="O9474" i="1" s="1"/>
  <c r="N9475" i="1"/>
  <c r="O9475" i="1" s="1"/>
  <c r="N9476" i="1"/>
  <c r="O9476" i="1" s="1"/>
  <c r="N9477" i="1"/>
  <c r="O9477" i="1" s="1"/>
  <c r="N9478" i="1"/>
  <c r="O9478" i="1" s="1"/>
  <c r="N9479" i="1"/>
  <c r="O9479" i="1" s="1"/>
  <c r="N9480" i="1"/>
  <c r="O9480" i="1" s="1"/>
  <c r="N9214" i="1"/>
  <c r="O9214" i="1" s="1"/>
  <c r="N9481" i="1"/>
  <c r="O9481" i="1" s="1"/>
  <c r="N9482" i="1"/>
  <c r="O9482" i="1" s="1"/>
  <c r="N9232" i="1"/>
  <c r="O9232" i="1" s="1"/>
  <c r="N9483" i="1"/>
  <c r="O9483" i="1" s="1"/>
  <c r="N9484" i="1"/>
  <c r="O9484" i="1" s="1"/>
  <c r="N9485" i="1"/>
  <c r="O9485" i="1" s="1"/>
  <c r="N9486" i="1"/>
  <c r="O9486" i="1" s="1"/>
  <c r="N9264" i="1"/>
  <c r="O9264" i="1" s="1"/>
  <c r="N9487" i="1"/>
  <c r="O9487" i="1" s="1"/>
  <c r="N9488" i="1"/>
  <c r="O9488" i="1" s="1"/>
  <c r="N9489" i="1"/>
  <c r="O9489" i="1" s="1"/>
  <c r="N9490" i="1"/>
  <c r="O9490" i="1" s="1"/>
  <c r="N9220" i="1"/>
  <c r="O9220" i="1" s="1"/>
  <c r="N9491" i="1"/>
  <c r="O9491" i="1" s="1"/>
  <c r="N9492" i="1"/>
  <c r="O9492" i="1" s="1"/>
  <c r="N9493" i="1"/>
  <c r="O9493" i="1" s="1"/>
  <c r="N9494" i="1"/>
  <c r="O9494" i="1" s="1"/>
  <c r="N9215" i="1"/>
  <c r="O9215" i="1" s="1"/>
  <c r="N9495" i="1"/>
  <c r="O9495" i="1" s="1"/>
  <c r="N9496" i="1"/>
  <c r="O9496" i="1" s="1"/>
  <c r="N9497" i="1"/>
  <c r="O9497" i="1" s="1"/>
  <c r="N9498" i="1"/>
  <c r="O9498" i="1" s="1"/>
  <c r="N9499" i="1"/>
  <c r="O9499" i="1" s="1"/>
  <c r="N9219" i="1"/>
  <c r="O9219" i="1" s="1"/>
  <c r="N9500" i="1"/>
  <c r="O9500" i="1" s="1"/>
  <c r="N9501" i="1"/>
  <c r="O9501" i="1" s="1"/>
  <c r="N9502" i="1"/>
  <c r="O9502" i="1" s="1"/>
  <c r="N9503" i="1"/>
  <c r="O9503" i="1" s="1"/>
  <c r="N9504" i="1"/>
  <c r="O9504" i="1" s="1"/>
  <c r="N9505" i="1"/>
  <c r="O9505" i="1" s="1"/>
  <c r="N9506" i="1"/>
  <c r="O9506" i="1" s="1"/>
  <c r="N9263" i="1"/>
  <c r="O9263" i="1" s="1"/>
  <c r="N9507" i="1"/>
  <c r="O9507" i="1" s="1"/>
  <c r="N9508" i="1"/>
  <c r="O9508" i="1" s="1"/>
  <c r="N9509" i="1"/>
  <c r="O9509" i="1" s="1"/>
  <c r="N9510" i="1"/>
  <c r="O9510" i="1" s="1"/>
  <c r="N9511" i="1"/>
  <c r="O9511" i="1" s="1"/>
  <c r="N9512" i="1"/>
  <c r="O9512" i="1" s="1"/>
  <c r="N9513" i="1"/>
  <c r="O9513" i="1" s="1"/>
  <c r="N9514" i="1"/>
  <c r="O9514" i="1" s="1"/>
  <c r="N9515" i="1"/>
  <c r="O9515" i="1" s="1"/>
  <c r="N9217" i="1"/>
  <c r="O9217" i="1" s="1"/>
  <c r="N9516" i="1"/>
  <c r="O9516" i="1" s="1"/>
  <c r="N9517" i="1"/>
  <c r="O9517" i="1" s="1"/>
  <c r="N9518" i="1"/>
  <c r="O9518" i="1" s="1"/>
  <c r="N9519" i="1"/>
  <c r="O9519" i="1" s="1"/>
  <c r="N9520" i="1"/>
  <c r="O9520" i="1" s="1"/>
  <c r="N9204" i="1"/>
  <c r="O9204" i="1" s="1"/>
  <c r="N9521" i="1"/>
  <c r="O9521" i="1" s="1"/>
  <c r="N9522" i="1"/>
  <c r="O9522" i="1" s="1"/>
  <c r="N9652" i="1"/>
  <c r="O9652" i="1" s="1"/>
  <c r="N9653" i="1"/>
  <c r="O9653" i="1" s="1"/>
  <c r="N9654" i="1"/>
  <c r="O9654" i="1" s="1"/>
  <c r="N9655" i="1"/>
  <c r="O9655" i="1" s="1"/>
  <c r="N9656" i="1"/>
  <c r="O9656" i="1" s="1"/>
  <c r="N9657" i="1"/>
  <c r="O9657" i="1" s="1"/>
  <c r="N9658" i="1"/>
  <c r="O9658" i="1" s="1"/>
  <c r="N9659" i="1"/>
  <c r="O9659" i="1" s="1"/>
  <c r="N9660" i="1"/>
  <c r="O9660" i="1" s="1"/>
  <c r="N9661" i="1"/>
  <c r="O9661" i="1" s="1"/>
  <c r="N9662" i="1"/>
  <c r="O9662" i="1" s="1"/>
  <c r="N9535" i="1"/>
  <c r="O9535" i="1" s="1"/>
  <c r="N9663" i="1"/>
  <c r="O9663" i="1" s="1"/>
  <c r="N9664" i="1"/>
  <c r="O9664" i="1" s="1"/>
  <c r="N9645" i="1"/>
  <c r="O9645" i="1" s="1"/>
  <c r="N9665" i="1"/>
  <c r="O9665" i="1" s="1"/>
  <c r="N9666" i="1"/>
  <c r="O9666" i="1" s="1"/>
  <c r="N9667" i="1"/>
  <c r="O9667" i="1" s="1"/>
  <c r="N9590" i="1"/>
  <c r="O9590" i="1" s="1"/>
  <c r="N9668" i="1"/>
  <c r="O9668" i="1" s="1"/>
  <c r="N9669" i="1"/>
  <c r="O9669" i="1" s="1"/>
  <c r="N9533" i="1"/>
  <c r="O9533" i="1" s="1"/>
  <c r="N9670" i="1"/>
  <c r="O9670" i="1" s="1"/>
  <c r="N9671" i="1"/>
  <c r="O9671" i="1" s="1"/>
  <c r="N9672" i="1"/>
  <c r="O9672" i="1" s="1"/>
  <c r="N9673" i="1"/>
  <c r="O9673" i="1" s="1"/>
  <c r="N9674" i="1"/>
  <c r="O9674" i="1" s="1"/>
  <c r="N9675" i="1"/>
  <c r="O9675" i="1" s="1"/>
  <c r="N9676" i="1"/>
  <c r="O9676" i="1" s="1"/>
  <c r="N9637" i="1"/>
  <c r="O9637" i="1" s="1"/>
  <c r="N9677" i="1"/>
  <c r="O9677" i="1" s="1"/>
  <c r="N9678" i="1"/>
  <c r="O9678" i="1" s="1"/>
  <c r="N9679" i="1"/>
  <c r="O9679" i="1" s="1"/>
  <c r="N9680" i="1"/>
  <c r="O9680" i="1" s="1"/>
  <c r="N9643" i="1"/>
  <c r="O9643" i="1" s="1"/>
  <c r="N9641" i="1"/>
  <c r="O9641" i="1" s="1"/>
  <c r="N9681" i="1"/>
  <c r="O9681" i="1" s="1"/>
  <c r="N9682" i="1"/>
  <c r="O9682" i="1" s="1"/>
  <c r="N9647" i="1"/>
  <c r="O9647" i="1" s="1"/>
  <c r="N9648" i="1"/>
  <c r="O9648" i="1" s="1"/>
  <c r="N9649" i="1"/>
  <c r="O9649" i="1" s="1"/>
  <c r="N9683" i="1"/>
  <c r="O9683" i="1" s="1"/>
  <c r="N9684" i="1"/>
  <c r="O9684" i="1" s="1"/>
  <c r="N9685" i="1"/>
  <c r="O9685" i="1" s="1"/>
  <c r="N9633" i="1"/>
  <c r="O9633" i="1" s="1"/>
  <c r="N9634" i="1"/>
  <c r="O9634" i="1" s="1"/>
  <c r="N9686" i="1"/>
  <c r="O9686" i="1" s="1"/>
  <c r="N9687" i="1"/>
  <c r="O9687" i="1" s="1"/>
  <c r="N9688" i="1"/>
  <c r="O9688" i="1" s="1"/>
  <c r="N9689" i="1"/>
  <c r="O9689" i="1" s="1"/>
  <c r="N9690" i="1"/>
  <c r="O9690" i="1" s="1"/>
  <c r="N9691" i="1"/>
  <c r="O9691" i="1" s="1"/>
  <c r="N9692" i="1"/>
  <c r="O9692" i="1" s="1"/>
  <c r="N9693" i="1"/>
  <c r="O9693" i="1" s="1"/>
  <c r="N9694" i="1"/>
  <c r="O9694" i="1" s="1"/>
  <c r="N9695" i="1"/>
  <c r="O9695" i="1" s="1"/>
  <c r="N9696" i="1"/>
  <c r="O9696" i="1" s="1"/>
  <c r="N9697" i="1"/>
  <c r="O9697" i="1" s="1"/>
  <c r="N9698" i="1"/>
  <c r="O9698" i="1" s="1"/>
  <c r="N9699" i="1"/>
  <c r="O9699" i="1" s="1"/>
  <c r="N9700" i="1"/>
  <c r="O9700" i="1" s="1"/>
  <c r="N9701" i="1"/>
  <c r="O9701" i="1" s="1"/>
  <c r="N9702" i="1"/>
  <c r="O9702" i="1" s="1"/>
  <c r="N9703" i="1"/>
  <c r="O9703" i="1" s="1"/>
  <c r="N9704" i="1"/>
  <c r="O9704" i="1" s="1"/>
  <c r="N9626" i="1"/>
  <c r="O9626" i="1" s="1"/>
  <c r="N9705" i="1"/>
  <c r="O9705" i="1" s="1"/>
  <c r="N9706" i="1"/>
  <c r="O9706" i="1" s="1"/>
  <c r="N9632" i="1"/>
  <c r="O9632" i="1" s="1"/>
  <c r="N9707" i="1"/>
  <c r="O9707" i="1" s="1"/>
  <c r="N9708" i="1"/>
  <c r="O9708" i="1" s="1"/>
  <c r="N9709" i="1"/>
  <c r="O9709" i="1" s="1"/>
  <c r="N9710" i="1"/>
  <c r="O9710" i="1" s="1"/>
  <c r="N9629" i="1"/>
  <c r="O9629" i="1" s="1"/>
  <c r="N9711" i="1"/>
  <c r="O9711" i="1" s="1"/>
  <c r="N9712" i="1"/>
  <c r="O9712" i="1" s="1"/>
  <c r="N9713" i="1"/>
  <c r="O9713" i="1" s="1"/>
  <c r="N9625" i="1"/>
  <c r="O9625" i="1" s="1"/>
  <c r="N9714" i="1"/>
  <c r="O9714" i="1" s="1"/>
  <c r="N9638" i="1"/>
  <c r="O9638" i="1" s="1"/>
  <c r="N9715" i="1"/>
  <c r="O9715" i="1" s="1"/>
  <c r="N9716" i="1"/>
  <c r="O9716" i="1" s="1"/>
  <c r="N9717" i="1"/>
  <c r="O9717" i="1" s="1"/>
  <c r="N9718" i="1"/>
  <c r="O9718" i="1" s="1"/>
  <c r="N9719" i="1"/>
  <c r="O9719" i="1" s="1"/>
  <c r="N9720" i="1"/>
  <c r="O9720" i="1" s="1"/>
  <c r="N9721" i="1"/>
  <c r="O9721" i="1" s="1"/>
  <c r="N9722" i="1"/>
  <c r="O9722" i="1" s="1"/>
  <c r="N9723" i="1"/>
  <c r="O9723" i="1" s="1"/>
  <c r="N9724" i="1"/>
  <c r="O9724" i="1" s="1"/>
  <c r="N9725" i="1"/>
  <c r="O9725" i="1" s="1"/>
  <c r="N9726" i="1"/>
  <c r="O9726" i="1" s="1"/>
  <c r="N9727" i="1"/>
  <c r="O9727" i="1" s="1"/>
  <c r="N9728" i="1"/>
  <c r="O9728" i="1" s="1"/>
  <c r="N9729" i="1"/>
  <c r="O9729" i="1" s="1"/>
  <c r="N9730" i="1"/>
  <c r="O9730" i="1" s="1"/>
  <c r="N9731" i="1"/>
  <c r="O9731" i="1" s="1"/>
  <c r="N9732" i="1"/>
  <c r="O9732" i="1" s="1"/>
  <c r="N9733" i="1"/>
  <c r="O9733" i="1" s="1"/>
  <c r="N9734" i="1"/>
  <c r="O9734" i="1" s="1"/>
  <c r="N9735" i="1"/>
  <c r="O9735" i="1" s="1"/>
  <c r="N9539" i="1"/>
  <c r="O9539" i="1" s="1"/>
  <c r="N9736" i="1"/>
  <c r="O9736" i="1" s="1"/>
  <c r="N9737" i="1"/>
  <c r="O9737" i="1" s="1"/>
  <c r="N9738" i="1"/>
  <c r="O9738" i="1" s="1"/>
  <c r="N9607" i="1"/>
  <c r="O9607" i="1" s="1"/>
  <c r="N9739" i="1"/>
  <c r="O9739" i="1" s="1"/>
  <c r="N9740" i="1"/>
  <c r="O9740" i="1" s="1"/>
  <c r="N9741" i="1"/>
  <c r="O9741" i="1" s="1"/>
  <c r="N9742" i="1"/>
  <c r="O9742" i="1" s="1"/>
  <c r="N9619" i="1"/>
  <c r="O9619" i="1" s="1"/>
  <c r="N9743" i="1"/>
  <c r="O9743" i="1" s="1"/>
  <c r="N9744" i="1"/>
  <c r="O9744" i="1" s="1"/>
  <c r="N9621" i="1"/>
  <c r="O9621" i="1" s="1"/>
  <c r="N9745" i="1"/>
  <c r="O9745" i="1" s="1"/>
  <c r="N9746" i="1"/>
  <c r="O9746" i="1" s="1"/>
  <c r="N9747" i="1"/>
  <c r="O9747" i="1" s="1"/>
  <c r="N9612" i="1"/>
  <c r="O9612" i="1" s="1"/>
  <c r="N9748" i="1"/>
  <c r="O9748" i="1" s="1"/>
  <c r="N9749" i="1"/>
  <c r="O9749" i="1" s="1"/>
  <c r="N9610" i="1"/>
  <c r="O9610" i="1" s="1"/>
  <c r="N9609" i="1"/>
  <c r="O9609" i="1" s="1"/>
  <c r="N9750" i="1"/>
  <c r="O9750" i="1" s="1"/>
  <c r="N9751" i="1"/>
  <c r="O9751" i="1" s="1"/>
  <c r="N9752" i="1"/>
  <c r="O9752" i="1" s="1"/>
  <c r="N9614" i="1"/>
  <c r="O9614" i="1" s="1"/>
  <c r="N9753" i="1"/>
  <c r="O9753" i="1" s="1"/>
  <c r="N9754" i="1"/>
  <c r="O9754" i="1" s="1"/>
  <c r="N9755" i="1"/>
  <c r="O9755" i="1" s="1"/>
  <c r="N9756" i="1"/>
  <c r="O9756" i="1" s="1"/>
  <c r="N9757" i="1"/>
  <c r="O9757" i="1" s="1"/>
  <c r="N9598" i="1"/>
  <c r="O9598" i="1" s="1"/>
  <c r="N9599" i="1"/>
  <c r="O9599" i="1" s="1"/>
  <c r="N9758" i="1"/>
  <c r="O9758" i="1" s="1"/>
  <c r="N9600" i="1"/>
  <c r="O9600" i="1" s="1"/>
  <c r="N9601" i="1"/>
  <c r="O9601" i="1" s="1"/>
  <c r="N9602" i="1"/>
  <c r="O9602" i="1" s="1"/>
  <c r="N9604" i="1"/>
  <c r="O9604" i="1" s="1"/>
  <c r="N9605" i="1"/>
  <c r="O9605" i="1" s="1"/>
  <c r="N9606" i="1"/>
  <c r="O9606" i="1" s="1"/>
  <c r="N9759" i="1"/>
  <c r="O9759" i="1" s="1"/>
  <c r="N9760" i="1"/>
  <c r="O9760" i="1" s="1"/>
  <c r="N9761" i="1"/>
  <c r="O9761" i="1" s="1"/>
  <c r="N9762" i="1"/>
  <c r="O9762" i="1" s="1"/>
  <c r="N9763" i="1"/>
  <c r="O9763" i="1" s="1"/>
  <c r="N9603" i="1"/>
  <c r="O9603" i="1" s="1"/>
  <c r="N9764" i="1"/>
  <c r="O9764" i="1" s="1"/>
  <c r="N9765" i="1"/>
  <c r="O9765" i="1" s="1"/>
  <c r="N9766" i="1"/>
  <c r="O9766" i="1" s="1"/>
  <c r="N9767" i="1"/>
  <c r="O9767" i="1" s="1"/>
  <c r="N9768" i="1"/>
  <c r="O9768" i="1" s="1"/>
  <c r="N9769" i="1"/>
  <c r="O9769" i="1" s="1"/>
  <c r="N9770" i="1"/>
  <c r="O9770" i="1" s="1"/>
  <c r="N9771" i="1"/>
  <c r="O9771" i="1" s="1"/>
  <c r="N9772" i="1"/>
  <c r="O9772" i="1" s="1"/>
  <c r="N9773" i="1"/>
  <c r="O9773" i="1" s="1"/>
  <c r="N9774" i="1"/>
  <c r="O9774" i="1" s="1"/>
  <c r="N9775" i="1"/>
  <c r="O9775" i="1" s="1"/>
  <c r="N9776" i="1"/>
  <c r="O9776" i="1" s="1"/>
  <c r="N9777" i="1"/>
  <c r="O9777" i="1" s="1"/>
  <c r="N9778" i="1"/>
  <c r="O9778" i="1" s="1"/>
  <c r="N9779" i="1"/>
  <c r="O9779" i="1" s="1"/>
  <c r="N9780" i="1"/>
  <c r="O9780" i="1" s="1"/>
  <c r="N9781" i="1"/>
  <c r="O9781" i="1" s="1"/>
  <c r="N9782" i="1"/>
  <c r="O9782" i="1" s="1"/>
  <c r="N9783" i="1"/>
  <c r="O9783" i="1" s="1"/>
  <c r="N9784" i="1"/>
  <c r="O9784" i="1" s="1"/>
  <c r="N9593" i="1"/>
  <c r="O9593" i="1" s="1"/>
  <c r="N9785" i="1"/>
  <c r="O9785" i="1" s="1"/>
  <c r="N9786" i="1"/>
  <c r="O9786" i="1" s="1"/>
  <c r="N9591" i="1"/>
  <c r="O9591" i="1" s="1"/>
  <c r="N9592" i="1"/>
  <c r="O9592" i="1" s="1"/>
  <c r="N9787" i="1"/>
  <c r="O9787" i="1" s="1"/>
  <c r="N9788" i="1"/>
  <c r="O9788" i="1" s="1"/>
  <c r="N9789" i="1"/>
  <c r="O9789" i="1" s="1"/>
  <c r="N9790" i="1"/>
  <c r="O9790" i="1" s="1"/>
  <c r="N9791" i="1"/>
  <c r="O9791" i="1" s="1"/>
  <c r="N9792" i="1"/>
  <c r="O9792" i="1" s="1"/>
  <c r="N9793" i="1"/>
  <c r="O9793" i="1" s="1"/>
  <c r="N9794" i="1"/>
  <c r="O9794" i="1" s="1"/>
  <c r="N9795" i="1"/>
  <c r="O9795" i="1" s="1"/>
  <c r="N9581" i="1"/>
  <c r="O9581" i="1" s="1"/>
  <c r="N9582" i="1"/>
  <c r="O9582" i="1" s="1"/>
  <c r="N9796" i="1"/>
  <c r="O9796" i="1" s="1"/>
  <c r="N9797" i="1"/>
  <c r="O9797" i="1" s="1"/>
  <c r="N9798" i="1"/>
  <c r="O9798" i="1" s="1"/>
  <c r="N9583" i="1"/>
  <c r="O9583" i="1" s="1"/>
  <c r="N9799" i="1"/>
  <c r="O9799" i="1" s="1"/>
  <c r="N9800" i="1"/>
  <c r="O9800" i="1" s="1"/>
  <c r="N9801" i="1"/>
  <c r="O9801" i="1" s="1"/>
  <c r="N9802" i="1"/>
  <c r="O9802" i="1" s="1"/>
  <c r="N9803" i="1"/>
  <c r="O9803" i="1" s="1"/>
  <c r="N9804" i="1"/>
  <c r="O9804" i="1" s="1"/>
  <c r="N9805" i="1"/>
  <c r="O9805" i="1" s="1"/>
  <c r="N9806" i="1"/>
  <c r="O9806" i="1" s="1"/>
  <c r="N9579" i="1"/>
  <c r="O9579" i="1" s="1"/>
  <c r="N9807" i="1"/>
  <c r="O9807" i="1" s="1"/>
  <c r="N9808" i="1"/>
  <c r="O9808" i="1" s="1"/>
  <c r="N9809" i="1"/>
  <c r="O9809" i="1" s="1"/>
  <c r="N9810" i="1"/>
  <c r="O9810" i="1" s="1"/>
  <c r="N9578" i="1"/>
  <c r="O9578" i="1" s="1"/>
  <c r="N9811" i="1"/>
  <c r="O9811" i="1" s="1"/>
  <c r="N9812" i="1"/>
  <c r="O9812" i="1" s="1"/>
  <c r="N9813" i="1"/>
  <c r="O9813" i="1" s="1"/>
  <c r="N9814" i="1"/>
  <c r="O9814" i="1" s="1"/>
  <c r="N9815" i="1"/>
  <c r="O9815" i="1" s="1"/>
  <c r="N9816" i="1"/>
  <c r="O9816" i="1" s="1"/>
  <c r="N9569" i="1"/>
  <c r="O9569" i="1" s="1"/>
  <c r="N9570" i="1"/>
  <c r="O9570" i="1" s="1"/>
  <c r="N9571" i="1"/>
  <c r="O9571" i="1" s="1"/>
  <c r="N9572" i="1"/>
  <c r="O9572" i="1" s="1"/>
  <c r="N9573" i="1"/>
  <c r="O9573" i="1" s="1"/>
  <c r="N9574" i="1"/>
  <c r="O9574" i="1" s="1"/>
  <c r="N9575" i="1"/>
  <c r="O9575" i="1" s="1"/>
  <c r="N9817" i="1"/>
  <c r="O9817" i="1" s="1"/>
  <c r="N9818" i="1"/>
  <c r="O9818" i="1" s="1"/>
  <c r="N9819" i="1"/>
  <c r="O9819" i="1" s="1"/>
  <c r="N9820" i="1"/>
  <c r="O9820" i="1" s="1"/>
  <c r="N9566" i="1"/>
  <c r="O9566" i="1" s="1"/>
  <c r="N9567" i="1"/>
  <c r="O9567" i="1" s="1"/>
  <c r="N9564" i="1"/>
  <c r="O9564" i="1" s="1"/>
  <c r="N9565" i="1"/>
  <c r="O9565" i="1" s="1"/>
  <c r="N9821" i="1"/>
  <c r="O9821" i="1" s="1"/>
  <c r="N9822" i="1"/>
  <c r="O9822" i="1" s="1"/>
  <c r="N9823" i="1"/>
  <c r="O9823" i="1" s="1"/>
  <c r="N9824" i="1"/>
  <c r="O9824" i="1" s="1"/>
  <c r="N9545" i="1"/>
  <c r="O9545" i="1" s="1"/>
  <c r="N9825" i="1"/>
  <c r="O9825" i="1" s="1"/>
  <c r="N9826" i="1"/>
  <c r="O9826" i="1" s="1"/>
  <c r="N9827" i="1"/>
  <c r="O9827" i="1" s="1"/>
  <c r="N9828" i="1"/>
  <c r="O9828" i="1" s="1"/>
  <c r="N9829" i="1"/>
  <c r="O9829" i="1" s="1"/>
  <c r="N9830" i="1"/>
  <c r="O9830" i="1" s="1"/>
  <c r="N9831" i="1"/>
  <c r="O9831" i="1" s="1"/>
  <c r="N9832" i="1"/>
  <c r="O9832" i="1" s="1"/>
  <c r="N9833" i="1"/>
  <c r="O9833" i="1" s="1"/>
  <c r="N9834" i="1"/>
  <c r="O9834" i="1" s="1"/>
  <c r="N9835" i="1"/>
  <c r="O9835" i="1" s="1"/>
  <c r="N9559" i="1"/>
  <c r="O9559" i="1" s="1"/>
  <c r="N9836" i="1"/>
  <c r="O9836" i="1" s="1"/>
  <c r="N9560" i="1"/>
  <c r="O9560" i="1" s="1"/>
  <c r="N9837" i="1"/>
  <c r="O9837" i="1" s="1"/>
  <c r="N9838" i="1"/>
  <c r="O9838" i="1" s="1"/>
  <c r="N9555" i="1"/>
  <c r="O9555" i="1" s="1"/>
  <c r="N9558" i="1"/>
  <c r="O9558" i="1" s="1"/>
  <c r="N9557" i="1"/>
  <c r="O9557" i="1" s="1"/>
  <c r="N9839" i="1"/>
  <c r="O9839" i="1" s="1"/>
  <c r="N9554" i="1"/>
  <c r="O9554" i="1" s="1"/>
  <c r="N9840" i="1"/>
  <c r="O9840" i="1" s="1"/>
  <c r="N9841" i="1"/>
  <c r="O9841" i="1" s="1"/>
  <c r="N9842" i="1"/>
  <c r="O9842" i="1" s="1"/>
  <c r="N9843" i="1"/>
  <c r="O9843" i="1" s="1"/>
  <c r="N9844" i="1"/>
  <c r="O9844" i="1" s="1"/>
  <c r="N9845" i="1"/>
  <c r="O9845" i="1" s="1"/>
  <c r="N9846" i="1"/>
  <c r="O9846" i="1" s="1"/>
  <c r="N9847" i="1"/>
  <c r="O9847" i="1" s="1"/>
  <c r="N9848" i="1"/>
  <c r="O9848" i="1" s="1"/>
  <c r="N9548" i="1"/>
  <c r="O9548" i="1" s="1"/>
  <c r="N9849" i="1"/>
  <c r="O9849" i="1" s="1"/>
  <c r="N9587" i="1"/>
  <c r="O9587" i="1" s="1"/>
  <c r="N9588" i="1"/>
  <c r="O9588" i="1" s="1"/>
  <c r="N9850" i="1"/>
  <c r="O9850" i="1" s="1"/>
  <c r="N9851" i="1"/>
  <c r="O9851" i="1" s="1"/>
  <c r="N9549" i="1"/>
  <c r="O9549" i="1" s="1"/>
  <c r="N9852" i="1"/>
  <c r="O9852" i="1" s="1"/>
  <c r="N9853" i="1"/>
  <c r="O9853" i="1" s="1"/>
  <c r="N9854" i="1"/>
  <c r="O9854" i="1" s="1"/>
  <c r="N9855" i="1"/>
  <c r="O9855" i="1" s="1"/>
  <c r="N9856" i="1"/>
  <c r="O9856" i="1" s="1"/>
  <c r="N9857" i="1"/>
  <c r="O9857" i="1" s="1"/>
  <c r="N9858" i="1"/>
  <c r="O9858" i="1" s="1"/>
  <c r="N9859" i="1"/>
  <c r="O9859" i="1" s="1"/>
  <c r="N9860" i="1"/>
  <c r="O9860" i="1" s="1"/>
  <c r="N9861" i="1"/>
  <c r="O9861" i="1" s="1"/>
  <c r="N9862" i="1"/>
  <c r="O9862" i="1" s="1"/>
  <c r="N9863" i="1"/>
  <c r="O9863" i="1" s="1"/>
  <c r="N9864" i="1"/>
  <c r="O9864" i="1" s="1"/>
  <c r="N9865" i="1"/>
  <c r="O9865" i="1" s="1"/>
  <c r="N9866" i="1"/>
  <c r="O9866" i="1" s="1"/>
  <c r="N9867" i="1"/>
  <c r="O9867" i="1" s="1"/>
  <c r="N9542" i="1"/>
  <c r="O9542" i="1" s="1"/>
  <c r="N9868" i="1"/>
  <c r="O9868" i="1" s="1"/>
  <c r="N9869" i="1"/>
  <c r="O9869" i="1" s="1"/>
  <c r="N9870" i="1"/>
  <c r="O9870" i="1" s="1"/>
  <c r="N9871" i="1"/>
  <c r="O9871" i="1" s="1"/>
  <c r="N9872" i="1"/>
  <c r="O9872" i="1" s="1"/>
  <c r="N9873" i="1"/>
  <c r="O9873" i="1" s="1"/>
  <c r="N9874" i="1"/>
  <c r="O9874" i="1" s="1"/>
  <c r="N9875" i="1"/>
  <c r="O9875" i="1" s="1"/>
  <c r="N9540" i="1"/>
  <c r="O9540" i="1" s="1"/>
  <c r="N9876" i="1"/>
  <c r="O9876" i="1" s="1"/>
  <c r="N9543" i="1"/>
  <c r="O9543" i="1" s="1"/>
  <c r="N9877" i="1"/>
  <c r="O9877" i="1" s="1"/>
  <c r="N9878" i="1"/>
  <c r="O9878" i="1" s="1"/>
  <c r="N9879" i="1"/>
  <c r="O9879" i="1" s="1"/>
  <c r="N9880" i="1"/>
  <c r="O9880" i="1" s="1"/>
  <c r="N9881" i="1"/>
  <c r="O9881" i="1" s="1"/>
  <c r="N9882" i="1"/>
  <c r="O9882" i="1" s="1"/>
  <c r="N9883" i="1"/>
  <c r="O9883" i="1" s="1"/>
  <c r="N9884" i="1"/>
  <c r="O9884" i="1" s="1"/>
  <c r="N9885" i="1"/>
  <c r="O9885" i="1" s="1"/>
  <c r="N9886" i="1"/>
  <c r="O9886" i="1" s="1"/>
  <c r="N9887" i="1"/>
  <c r="O9887" i="1" s="1"/>
  <c r="N9888" i="1"/>
  <c r="O9888" i="1" s="1"/>
  <c r="N9541" i="1"/>
  <c r="O9541" i="1" s="1"/>
  <c r="N9889" i="1"/>
  <c r="O9889" i="1" s="1"/>
  <c r="N9890" i="1"/>
  <c r="O9890" i="1" s="1"/>
  <c r="N9891" i="1"/>
  <c r="O9891" i="1" s="1"/>
  <c r="N9892" i="1"/>
  <c r="O9892" i="1" s="1"/>
  <c r="N9893" i="1"/>
  <c r="O9893" i="1" s="1"/>
  <c r="N9894" i="1"/>
  <c r="O9894" i="1" s="1"/>
  <c r="N9895" i="1"/>
  <c r="O9895" i="1" s="1"/>
  <c r="N9896" i="1"/>
  <c r="O9896" i="1" s="1"/>
  <c r="N9897" i="1"/>
  <c r="O9897" i="1" s="1"/>
  <c r="N9898" i="1"/>
  <c r="O9898" i="1" s="1"/>
  <c r="N9899" i="1"/>
  <c r="O9899" i="1" s="1"/>
  <c r="N9900" i="1"/>
  <c r="O9900" i="1" s="1"/>
  <c r="N9901" i="1"/>
  <c r="O9901" i="1" s="1"/>
  <c r="N9902" i="1"/>
  <c r="O9902" i="1" s="1"/>
  <c r="N9903" i="1"/>
  <c r="O9903" i="1" s="1"/>
  <c r="N9904" i="1"/>
  <c r="O9904" i="1" s="1"/>
  <c r="N9905" i="1"/>
  <c r="O9905" i="1" s="1"/>
  <c r="N9906" i="1"/>
  <c r="O9906" i="1" s="1"/>
  <c r="N9907" i="1"/>
  <c r="O9907" i="1" s="1"/>
  <c r="N9908" i="1"/>
  <c r="O9908" i="1" s="1"/>
  <c r="N9556" i="1"/>
  <c r="O9556" i="1" s="1"/>
  <c r="N9909" i="1"/>
  <c r="O9909" i="1" s="1"/>
  <c r="N9910" i="1"/>
  <c r="O9910" i="1" s="1"/>
  <c r="N9911" i="1"/>
  <c r="O9911" i="1" s="1"/>
  <c r="N9912" i="1"/>
  <c r="O9912" i="1" s="1"/>
  <c r="N9913" i="1"/>
  <c r="O9913" i="1" s="1"/>
  <c r="N9914" i="1"/>
  <c r="O9914" i="1" s="1"/>
  <c r="N9915" i="1"/>
  <c r="O9915" i="1" s="1"/>
  <c r="N9916" i="1"/>
  <c r="O9916" i="1" s="1"/>
  <c r="N9917" i="1"/>
  <c r="O9917" i="1" s="1"/>
  <c r="N9918" i="1"/>
  <c r="O9918" i="1" s="1"/>
  <c r="N9919" i="1"/>
  <c r="O9919" i="1" s="1"/>
  <c r="N9920" i="1"/>
  <c r="O9920" i="1" s="1"/>
  <c r="N9921" i="1"/>
  <c r="O9921" i="1" s="1"/>
  <c r="N9922" i="1"/>
  <c r="O9922" i="1" s="1"/>
  <c r="N9923" i="1"/>
  <c r="O9923" i="1" s="1"/>
  <c r="N9924" i="1"/>
  <c r="O9924" i="1" s="1"/>
  <c r="N9925" i="1"/>
  <c r="O9925" i="1" s="1"/>
  <c r="N9926" i="1"/>
  <c r="O9926" i="1" s="1"/>
  <c r="N9927" i="1"/>
  <c r="O9927" i="1" s="1"/>
  <c r="N9928" i="1"/>
  <c r="O9928" i="1" s="1"/>
  <c r="N9929" i="1"/>
  <c r="O9929" i="1" s="1"/>
  <c r="N9930" i="1"/>
  <c r="O9930" i="1" s="1"/>
  <c r="N9931" i="1"/>
  <c r="O9931" i="1" s="1"/>
  <c r="N9932" i="1"/>
  <c r="O9932" i="1" s="1"/>
  <c r="N9933" i="1"/>
  <c r="O9933" i="1" s="1"/>
  <c r="N9934" i="1"/>
  <c r="O9934" i="1" s="1"/>
  <c r="N9935" i="1"/>
  <c r="O9935" i="1" s="1"/>
  <c r="N9936" i="1"/>
  <c r="O9936" i="1" s="1"/>
  <c r="N9937" i="1"/>
  <c r="O9937" i="1" s="1"/>
  <c r="N9938" i="1"/>
  <c r="O9938" i="1" s="1"/>
  <c r="N9939" i="1"/>
  <c r="O9939" i="1" s="1"/>
  <c r="N9940" i="1"/>
  <c r="O9940" i="1" s="1"/>
  <c r="N9941" i="1"/>
  <c r="O9941" i="1" s="1"/>
  <c r="N9530" i="1"/>
  <c r="O9530" i="1" s="1"/>
  <c r="N9942" i="1"/>
  <c r="O9942" i="1" s="1"/>
  <c r="N9528" i="1"/>
  <c r="O9528" i="1" s="1"/>
  <c r="N9943" i="1"/>
  <c r="O9943" i="1" s="1"/>
  <c r="N9944" i="1"/>
  <c r="O9944" i="1" s="1"/>
  <c r="N9546" i="1"/>
  <c r="O9546" i="1" s="1"/>
  <c r="N9945" i="1"/>
  <c r="O9945" i="1" s="1"/>
  <c r="N9946" i="1"/>
  <c r="O9946" i="1" s="1"/>
  <c r="N9526" i="1"/>
  <c r="O9526" i="1" s="1"/>
  <c r="N9947" i="1"/>
  <c r="O9947" i="1" s="1"/>
  <c r="N9948" i="1"/>
  <c r="O9948" i="1" s="1"/>
  <c r="N9949" i="1"/>
  <c r="O9949" i="1" s="1"/>
  <c r="N9950" i="1"/>
  <c r="O9950" i="1" s="1"/>
  <c r="N9951" i="1"/>
  <c r="O9951" i="1" s="1"/>
  <c r="N9952" i="1"/>
  <c r="O9952" i="1" s="1"/>
  <c r="N9953" i="1"/>
  <c r="O9953" i="1" s="1"/>
  <c r="N9954" i="1"/>
  <c r="O9954" i="1" s="1"/>
  <c r="N9955" i="1"/>
  <c r="O9955" i="1" s="1"/>
  <c r="N9553" i="1"/>
  <c r="O9553" i="1" s="1"/>
  <c r="N9956" i="1"/>
  <c r="O9956" i="1" s="1"/>
  <c r="N9957" i="1"/>
  <c r="O9957" i="1" s="1"/>
  <c r="N9523" i="1"/>
  <c r="O9523" i="1" s="1"/>
  <c r="N9958" i="1"/>
  <c r="O9958" i="1" s="1"/>
  <c r="N9959" i="1"/>
  <c r="O9959" i="1" s="1"/>
  <c r="N9960" i="1"/>
  <c r="O9960" i="1" s="1"/>
  <c r="N9961" i="1"/>
  <c r="O9961" i="1" s="1"/>
  <c r="N9962" i="1"/>
  <c r="O9962" i="1" s="1"/>
  <c r="N9963" i="1"/>
  <c r="O9963" i="1" s="1"/>
  <c r="N9636" i="1"/>
  <c r="O9636" i="1" s="1"/>
  <c r="N9964" i="1"/>
  <c r="O9964" i="1" s="1"/>
  <c r="N9635" i="1"/>
  <c r="O9635" i="1" s="1"/>
  <c r="N9613" i="1"/>
  <c r="O9613" i="1" s="1"/>
  <c r="N9965" i="1"/>
  <c r="O9965" i="1" s="1"/>
  <c r="N9527" i="1"/>
  <c r="O9527" i="1" s="1"/>
  <c r="N9561" i="1"/>
  <c r="O9561" i="1" s="1"/>
  <c r="N9966" i="1"/>
  <c r="O9966" i="1" s="1"/>
  <c r="N9967" i="1"/>
  <c r="O9967" i="1" s="1"/>
  <c r="N9968" i="1"/>
  <c r="O9968" i="1" s="1"/>
  <c r="N9969" i="1"/>
  <c r="O9969" i="1" s="1"/>
  <c r="N9970" i="1"/>
  <c r="O9970" i="1" s="1"/>
  <c r="N9971" i="1"/>
  <c r="O9971" i="1" s="1"/>
  <c r="N9617" i="1"/>
  <c r="O9617" i="1" s="1"/>
  <c r="N9618" i="1"/>
  <c r="O9618" i="1" s="1"/>
  <c r="N9972" i="1"/>
  <c r="O9972" i="1" s="1"/>
  <c r="N9973" i="1"/>
  <c r="O9973" i="1" s="1"/>
  <c r="N9974" i="1"/>
  <c r="O9974" i="1" s="1"/>
  <c r="N9975" i="1"/>
  <c r="O9975" i="1" s="1"/>
  <c r="N9976" i="1"/>
  <c r="O9976" i="1" s="1"/>
  <c r="N9586" i="1"/>
  <c r="O9586" i="1" s="1"/>
  <c r="N9977" i="1"/>
  <c r="O9977" i="1" s="1"/>
  <c r="N9978" i="1"/>
  <c r="O9978" i="1" s="1"/>
  <c r="N9979" i="1"/>
  <c r="O9979" i="1" s="1"/>
  <c r="N9980" i="1"/>
  <c r="O9980" i="1" s="1"/>
  <c r="N9981" i="1"/>
  <c r="O9981" i="1" s="1"/>
  <c r="N9982" i="1"/>
  <c r="O9982" i="1" s="1"/>
  <c r="N9983" i="1"/>
  <c r="O9983" i="1" s="1"/>
  <c r="N9984" i="1"/>
  <c r="O9984" i="1" s="1"/>
  <c r="N9985" i="1"/>
  <c r="O9985" i="1" s="1"/>
  <c r="N9986" i="1"/>
  <c r="O9986" i="1" s="1"/>
  <c r="N9987" i="1"/>
  <c r="O9987" i="1" s="1"/>
  <c r="N9988" i="1"/>
  <c r="O9988" i="1" s="1"/>
  <c r="N9627" i="1"/>
  <c r="O9627" i="1" s="1"/>
  <c r="N9552" i="1"/>
  <c r="O9552" i="1" s="1"/>
  <c r="N9989" i="1"/>
  <c r="O9989" i="1" s="1"/>
  <c r="N9990" i="1"/>
  <c r="O9990" i="1" s="1"/>
  <c r="N9991" i="1"/>
  <c r="O9991" i="1" s="1"/>
  <c r="N9992" i="1"/>
  <c r="O9992" i="1" s="1"/>
  <c r="N9624" i="1"/>
  <c r="O9624" i="1" s="1"/>
  <c r="N9596" i="1"/>
  <c r="O9596" i="1" s="1"/>
  <c r="N9595" i="1"/>
  <c r="O9595" i="1" s="1"/>
  <c r="N9993" i="1"/>
  <c r="O9993" i="1" s="1"/>
  <c r="N9544" i="1"/>
  <c r="O9544" i="1" s="1"/>
  <c r="N9994" i="1"/>
  <c r="O9994" i="1" s="1"/>
  <c r="N9630" i="1"/>
  <c r="O9630" i="1" s="1"/>
  <c r="N9563" i="1"/>
  <c r="O9563" i="1" s="1"/>
  <c r="N9995" i="1"/>
  <c r="O9995" i="1" s="1"/>
  <c r="N9996" i="1"/>
  <c r="O9996" i="1" s="1"/>
  <c r="N9646" i="1"/>
  <c r="O9646" i="1" s="1"/>
  <c r="N9997" i="1"/>
  <c r="O9997" i="1" s="1"/>
  <c r="N9998" i="1"/>
  <c r="O9998" i="1" s="1"/>
  <c r="N9584" i="1"/>
  <c r="O9584" i="1" s="1"/>
  <c r="N9640" i="1"/>
  <c r="O9640" i="1" s="1"/>
  <c r="N9631" i="1"/>
  <c r="O9631" i="1" s="1"/>
  <c r="N9611" i="1"/>
  <c r="O9611" i="1" s="1"/>
  <c r="N9999" i="1"/>
  <c r="O9999" i="1" s="1"/>
  <c r="N10000" i="1"/>
  <c r="O10000" i="1" s="1"/>
  <c r="N10001" i="1"/>
  <c r="O10001" i="1" s="1"/>
  <c r="N9644" i="1"/>
  <c r="O9644" i="1" s="1"/>
  <c r="N9532" i="1"/>
  <c r="O9532" i="1" s="1"/>
  <c r="N10002" i="1"/>
  <c r="O10002" i="1" s="1"/>
  <c r="N9536" i="1"/>
  <c r="O9536" i="1" s="1"/>
  <c r="N9537" i="1"/>
  <c r="O9537" i="1" s="1"/>
  <c r="N10003" i="1"/>
  <c r="O10003" i="1" s="1"/>
  <c r="N10004" i="1"/>
  <c r="O10004" i="1" s="1"/>
  <c r="N10005" i="1"/>
  <c r="O10005" i="1" s="1"/>
  <c r="N10006" i="1"/>
  <c r="O10006" i="1" s="1"/>
  <c r="N10007" i="1"/>
  <c r="O10007" i="1" s="1"/>
  <c r="N10008" i="1"/>
  <c r="O10008" i="1" s="1"/>
  <c r="N10009" i="1"/>
  <c r="O10009" i="1" s="1"/>
  <c r="N10010" i="1"/>
  <c r="O10010" i="1" s="1"/>
  <c r="N10011" i="1"/>
  <c r="O10011" i="1" s="1"/>
  <c r="N10012" i="1"/>
  <c r="O10012" i="1" s="1"/>
  <c r="N10013" i="1"/>
  <c r="O10013" i="1" s="1"/>
  <c r="N10014" i="1"/>
  <c r="O10014" i="1" s="1"/>
  <c r="N10015" i="1"/>
  <c r="O10015" i="1" s="1"/>
  <c r="N10016" i="1"/>
  <c r="O10016" i="1" s="1"/>
  <c r="N10017" i="1"/>
  <c r="O10017" i="1" s="1"/>
  <c r="N10018" i="1"/>
  <c r="O10018" i="1" s="1"/>
  <c r="N9580" i="1"/>
  <c r="O9580" i="1" s="1"/>
  <c r="N9589" i="1"/>
  <c r="O9589" i="1" s="1"/>
  <c r="N9620" i="1"/>
  <c r="O9620" i="1" s="1"/>
  <c r="N9616" i="1"/>
  <c r="O9616" i="1" s="1"/>
  <c r="N10019" i="1"/>
  <c r="O10019" i="1" s="1"/>
  <c r="N10020" i="1"/>
  <c r="O10020" i="1" s="1"/>
  <c r="N9615" i="1"/>
  <c r="O9615" i="1" s="1"/>
  <c r="N9550" i="1"/>
  <c r="O9550" i="1" s="1"/>
  <c r="N10021" i="1"/>
  <c r="O10021" i="1" s="1"/>
  <c r="N10022" i="1"/>
  <c r="O10022" i="1" s="1"/>
  <c r="N10023" i="1"/>
  <c r="O10023" i="1" s="1"/>
  <c r="N10024" i="1"/>
  <c r="O10024" i="1" s="1"/>
  <c r="N10025" i="1"/>
  <c r="O10025" i="1" s="1"/>
  <c r="N9639" i="1"/>
  <c r="O9639" i="1" s="1"/>
  <c r="N10026" i="1"/>
  <c r="O10026" i="1" s="1"/>
  <c r="N10027" i="1"/>
  <c r="O10027" i="1" s="1"/>
  <c r="N10028" i="1"/>
  <c r="O10028" i="1" s="1"/>
  <c r="N10029" i="1"/>
  <c r="O10029" i="1" s="1"/>
  <c r="N10030" i="1"/>
  <c r="O10030" i="1" s="1"/>
  <c r="N10031" i="1"/>
  <c r="O10031" i="1" s="1"/>
  <c r="N10032" i="1"/>
  <c r="O10032" i="1" s="1"/>
  <c r="N10033" i="1"/>
  <c r="O10033" i="1" s="1"/>
  <c r="N10034" i="1"/>
  <c r="O10034" i="1" s="1"/>
  <c r="N10035" i="1"/>
  <c r="O10035" i="1" s="1"/>
  <c r="N9650" i="1"/>
  <c r="O9650" i="1" s="1"/>
  <c r="N10036" i="1"/>
  <c r="O10036" i="1" s="1"/>
  <c r="N10037" i="1"/>
  <c r="O10037" i="1" s="1"/>
  <c r="N10038" i="1"/>
  <c r="O10038" i="1" s="1"/>
  <c r="N9576" i="1"/>
  <c r="O9576" i="1" s="1"/>
  <c r="N10039" i="1"/>
  <c r="O10039" i="1" s="1"/>
  <c r="N10040" i="1"/>
  <c r="O10040" i="1" s="1"/>
  <c r="N10041" i="1"/>
  <c r="O10041" i="1" s="1"/>
  <c r="N10042" i="1"/>
  <c r="O10042" i="1" s="1"/>
  <c r="N10043" i="1"/>
  <c r="O10043" i="1" s="1"/>
  <c r="N10044" i="1"/>
  <c r="O10044" i="1" s="1"/>
  <c r="N10045" i="1"/>
  <c r="O10045" i="1" s="1"/>
  <c r="N9628" i="1"/>
  <c r="O9628" i="1" s="1"/>
  <c r="N9524" i="1"/>
  <c r="O9524" i="1" s="1"/>
  <c r="N10046" i="1"/>
  <c r="O10046" i="1" s="1"/>
  <c r="N10047" i="1"/>
  <c r="O10047" i="1" s="1"/>
  <c r="N10048" i="1"/>
  <c r="O10048" i="1" s="1"/>
  <c r="N9651" i="1"/>
  <c r="O9651" i="1" s="1"/>
  <c r="N9551" i="1"/>
  <c r="O9551" i="1" s="1"/>
  <c r="N10049" i="1"/>
  <c r="O10049" i="1" s="1"/>
  <c r="N10050" i="1"/>
  <c r="O10050" i="1" s="1"/>
  <c r="N10051" i="1"/>
  <c r="O10051" i="1" s="1"/>
  <c r="N10052" i="1"/>
  <c r="O10052" i="1" s="1"/>
  <c r="N10053" i="1"/>
  <c r="O10053" i="1" s="1"/>
  <c r="N9585" i="1"/>
  <c r="O9585" i="1" s="1"/>
  <c r="N10054" i="1"/>
  <c r="O10054" i="1" s="1"/>
  <c r="N9529" i="1"/>
  <c r="O9529" i="1" s="1"/>
  <c r="N10055" i="1"/>
  <c r="O10055" i="1" s="1"/>
  <c r="N10056" i="1"/>
  <c r="O10056" i="1" s="1"/>
  <c r="N10057" i="1"/>
  <c r="O10057" i="1" s="1"/>
  <c r="N9577" i="1"/>
  <c r="O9577" i="1" s="1"/>
  <c r="N9594" i="1"/>
  <c r="O9594" i="1" s="1"/>
  <c r="N10058" i="1"/>
  <c r="O10058" i="1" s="1"/>
  <c r="N9642" i="1"/>
  <c r="O9642" i="1" s="1"/>
  <c r="N10059" i="1"/>
  <c r="O10059" i="1" s="1"/>
  <c r="N10060" i="1"/>
  <c r="O10060" i="1" s="1"/>
  <c r="N10061" i="1"/>
  <c r="O10061" i="1" s="1"/>
  <c r="N9547" i="1"/>
  <c r="O9547" i="1" s="1"/>
  <c r="N10062" i="1"/>
  <c r="O10062" i="1" s="1"/>
  <c r="N9531" i="1"/>
  <c r="O9531" i="1" s="1"/>
  <c r="N10063" i="1"/>
  <c r="O10063" i="1" s="1"/>
  <c r="N10064" i="1"/>
  <c r="O10064" i="1" s="1"/>
  <c r="N10065" i="1"/>
  <c r="O10065" i="1" s="1"/>
  <c r="N10066" i="1"/>
  <c r="O10066" i="1" s="1"/>
  <c r="N9597" i="1"/>
  <c r="O9597" i="1" s="1"/>
  <c r="N10067" i="1"/>
  <c r="O10067" i="1" s="1"/>
  <c r="N9538" i="1"/>
  <c r="O9538" i="1" s="1"/>
  <c r="N10068" i="1"/>
  <c r="O10068" i="1" s="1"/>
  <c r="N10069" i="1"/>
  <c r="O10069" i="1" s="1"/>
  <c r="N9534" i="1"/>
  <c r="O9534" i="1" s="1"/>
  <c r="N9525" i="1"/>
  <c r="O9525" i="1" s="1"/>
  <c r="N10070" i="1"/>
  <c r="O10070" i="1" s="1"/>
  <c r="N10071" i="1"/>
  <c r="O10071" i="1" s="1"/>
  <c r="N10072" i="1"/>
  <c r="O10072" i="1" s="1"/>
  <c r="N10073" i="1"/>
  <c r="O10073" i="1" s="1"/>
  <c r="N10074" i="1"/>
  <c r="O10074" i="1" s="1"/>
  <c r="N10075" i="1"/>
  <c r="O10075" i="1" s="1"/>
  <c r="N10076" i="1"/>
  <c r="O10076" i="1" s="1"/>
  <c r="N10077" i="1"/>
  <c r="O10077" i="1" s="1"/>
  <c r="N9622" i="1"/>
  <c r="O9622" i="1" s="1"/>
  <c r="N9608" i="1"/>
  <c r="O9608" i="1" s="1"/>
  <c r="N10078" i="1"/>
  <c r="O10078" i="1" s="1"/>
  <c r="N9623" i="1"/>
  <c r="O9623" i="1" s="1"/>
  <c r="N10079" i="1"/>
  <c r="O10079" i="1" s="1"/>
  <c r="N9562" i="1"/>
  <c r="O9562" i="1" s="1"/>
  <c r="N10080" i="1"/>
  <c r="O10080" i="1" s="1"/>
  <c r="N10081" i="1"/>
  <c r="O10081" i="1" s="1"/>
  <c r="N10082" i="1"/>
  <c r="O10082" i="1" s="1"/>
  <c r="N10083" i="1"/>
  <c r="O10083" i="1" s="1"/>
  <c r="N10084" i="1"/>
  <c r="O10084" i="1" s="1"/>
  <c r="N10085" i="1"/>
  <c r="O10085" i="1" s="1"/>
  <c r="N10086" i="1"/>
  <c r="O10086" i="1" s="1"/>
  <c r="N10087" i="1"/>
  <c r="O10087" i="1" s="1"/>
  <c r="N10088" i="1"/>
  <c r="O10088" i="1" s="1"/>
  <c r="N10089" i="1"/>
  <c r="O10089" i="1" s="1"/>
  <c r="N10090" i="1"/>
  <c r="O10090" i="1" s="1"/>
  <c r="N10091" i="1"/>
  <c r="O10091" i="1" s="1"/>
  <c r="N10092" i="1"/>
  <c r="O10092" i="1" s="1"/>
  <c r="N10093" i="1"/>
  <c r="O10093" i="1" s="1"/>
  <c r="N10094" i="1"/>
  <c r="O10094" i="1" s="1"/>
  <c r="N10095" i="1"/>
  <c r="O10095" i="1" s="1"/>
  <c r="N10096" i="1"/>
  <c r="O10096" i="1" s="1"/>
  <c r="N9568" i="1"/>
  <c r="O9568" i="1" s="1"/>
  <c r="N10097" i="1"/>
  <c r="O10097" i="1" s="1"/>
  <c r="N10098" i="1"/>
  <c r="O10098" i="1" s="1"/>
  <c r="N10229" i="1"/>
  <c r="O10229" i="1" s="1"/>
  <c r="N10230" i="1"/>
  <c r="O10230" i="1" s="1"/>
  <c r="N10231" i="1"/>
  <c r="O10231" i="1" s="1"/>
  <c r="N10232" i="1"/>
  <c r="O10232" i="1" s="1"/>
  <c r="N10233" i="1"/>
  <c r="O10233" i="1" s="1"/>
  <c r="N10234" i="1"/>
  <c r="O10234" i="1" s="1"/>
  <c r="N10235" i="1"/>
  <c r="O10235" i="1" s="1"/>
  <c r="N10236" i="1"/>
  <c r="O10236" i="1" s="1"/>
  <c r="N10237" i="1"/>
  <c r="O10237" i="1" s="1"/>
  <c r="N10238" i="1"/>
  <c r="O10238" i="1" s="1"/>
  <c r="N10205" i="1"/>
  <c r="O10205" i="1" s="1"/>
  <c r="N10239" i="1"/>
  <c r="O10239" i="1" s="1"/>
  <c r="N10240" i="1"/>
  <c r="O10240" i="1" s="1"/>
  <c r="N10241" i="1"/>
  <c r="O10241" i="1" s="1"/>
  <c r="N10214" i="1"/>
  <c r="O10214" i="1" s="1"/>
  <c r="N10242" i="1"/>
  <c r="O10242" i="1" s="1"/>
  <c r="N10099" i="1"/>
  <c r="O10099" i="1" s="1"/>
  <c r="N10243" i="1"/>
  <c r="O10243" i="1" s="1"/>
  <c r="N10173" i="1"/>
  <c r="O10173" i="1" s="1"/>
  <c r="N10244" i="1"/>
  <c r="O10244" i="1" s="1"/>
  <c r="N10245" i="1"/>
  <c r="O10245" i="1" s="1"/>
  <c r="N10246" i="1"/>
  <c r="O10246" i="1" s="1"/>
  <c r="N10247" i="1"/>
  <c r="O10247" i="1" s="1"/>
  <c r="N10248" i="1"/>
  <c r="O10248" i="1" s="1"/>
  <c r="N10249" i="1"/>
  <c r="O10249" i="1" s="1"/>
  <c r="N10250" i="1"/>
  <c r="O10250" i="1" s="1"/>
  <c r="N10251" i="1"/>
  <c r="O10251" i="1" s="1"/>
  <c r="N10222" i="1"/>
  <c r="O10222" i="1" s="1"/>
  <c r="N10252" i="1"/>
  <c r="O10252" i="1" s="1"/>
  <c r="N10253" i="1"/>
  <c r="O10253" i="1" s="1"/>
  <c r="N10254" i="1"/>
  <c r="O10254" i="1" s="1"/>
  <c r="N10255" i="1"/>
  <c r="O10255" i="1" s="1"/>
  <c r="N10256" i="1"/>
  <c r="O10256" i="1" s="1"/>
  <c r="N10257" i="1"/>
  <c r="O10257" i="1" s="1"/>
  <c r="N10258" i="1"/>
  <c r="O10258" i="1" s="1"/>
  <c r="N10259" i="1"/>
  <c r="O10259" i="1" s="1"/>
  <c r="N10260" i="1"/>
  <c r="O10260" i="1" s="1"/>
  <c r="N10261" i="1"/>
  <c r="O10261" i="1" s="1"/>
  <c r="N10262" i="1"/>
  <c r="O10262" i="1" s="1"/>
  <c r="N10263" i="1"/>
  <c r="O10263" i="1" s="1"/>
  <c r="N10264" i="1"/>
  <c r="O10264" i="1" s="1"/>
  <c r="N10265" i="1"/>
  <c r="O10265" i="1" s="1"/>
  <c r="N10266" i="1"/>
  <c r="O10266" i="1" s="1"/>
  <c r="N10267" i="1"/>
  <c r="O10267" i="1" s="1"/>
  <c r="N10268" i="1"/>
  <c r="O10268" i="1" s="1"/>
  <c r="N10218" i="1"/>
  <c r="O10218" i="1" s="1"/>
  <c r="N10269" i="1"/>
  <c r="O10269" i="1" s="1"/>
  <c r="N10270" i="1"/>
  <c r="O10270" i="1" s="1"/>
  <c r="N10271" i="1"/>
  <c r="O10271" i="1" s="1"/>
  <c r="N10272" i="1"/>
  <c r="O10272" i="1" s="1"/>
  <c r="N10273" i="1"/>
  <c r="O10273" i="1" s="1"/>
  <c r="N10224" i="1"/>
  <c r="O10224" i="1" s="1"/>
  <c r="N10225" i="1"/>
  <c r="O10225" i="1" s="1"/>
  <c r="N10274" i="1"/>
  <c r="O10274" i="1" s="1"/>
  <c r="N10275" i="1"/>
  <c r="O10275" i="1" s="1"/>
  <c r="N10276" i="1"/>
  <c r="O10276" i="1" s="1"/>
  <c r="N10277" i="1"/>
  <c r="O10277" i="1" s="1"/>
  <c r="N10278" i="1"/>
  <c r="O10278" i="1" s="1"/>
  <c r="N10279" i="1"/>
  <c r="O10279" i="1" s="1"/>
  <c r="N10280" i="1"/>
  <c r="O10280" i="1" s="1"/>
  <c r="N10281" i="1"/>
  <c r="O10281" i="1" s="1"/>
  <c r="N10282" i="1"/>
  <c r="O10282" i="1" s="1"/>
  <c r="N10283" i="1"/>
  <c r="O10283" i="1" s="1"/>
  <c r="N10228" i="1"/>
  <c r="O10228" i="1" s="1"/>
  <c r="N10284" i="1"/>
  <c r="O10284" i="1" s="1"/>
  <c r="N10285" i="1"/>
  <c r="O10285" i="1" s="1"/>
  <c r="N10286" i="1"/>
  <c r="O10286" i="1" s="1"/>
  <c r="N10287" i="1"/>
  <c r="O10287" i="1" s="1"/>
  <c r="N10288" i="1"/>
  <c r="O10288" i="1" s="1"/>
  <c r="N10122" i="1"/>
  <c r="O10122" i="1" s="1"/>
  <c r="N10289" i="1"/>
  <c r="O10289" i="1" s="1"/>
  <c r="N10290" i="1"/>
  <c r="O10290" i="1" s="1"/>
  <c r="N10220" i="1"/>
  <c r="O10220" i="1" s="1"/>
  <c r="N10291" i="1"/>
  <c r="O10291" i="1" s="1"/>
  <c r="N10292" i="1"/>
  <c r="O10292" i="1" s="1"/>
  <c r="N10293" i="1"/>
  <c r="O10293" i="1" s="1"/>
  <c r="N10294" i="1"/>
  <c r="O10294" i="1" s="1"/>
  <c r="N10295" i="1"/>
  <c r="O10295" i="1" s="1"/>
  <c r="N10296" i="1"/>
  <c r="O10296" i="1" s="1"/>
  <c r="N10221" i="1"/>
  <c r="O10221" i="1" s="1"/>
  <c r="N10297" i="1"/>
  <c r="O10297" i="1" s="1"/>
  <c r="N10298" i="1"/>
  <c r="O10298" i="1" s="1"/>
  <c r="N10299" i="1"/>
  <c r="O10299" i="1" s="1"/>
  <c r="N10300" i="1"/>
  <c r="O10300" i="1" s="1"/>
  <c r="N10301" i="1"/>
  <c r="O10301" i="1" s="1"/>
  <c r="N10302" i="1"/>
  <c r="O10302" i="1" s="1"/>
  <c r="N10303" i="1"/>
  <c r="O10303" i="1" s="1"/>
  <c r="N10304" i="1"/>
  <c r="O10304" i="1" s="1"/>
  <c r="N10305" i="1"/>
  <c r="O10305" i="1" s="1"/>
  <c r="N10306" i="1"/>
  <c r="O10306" i="1" s="1"/>
  <c r="N10307" i="1"/>
  <c r="O10307" i="1" s="1"/>
  <c r="N10308" i="1"/>
  <c r="O10308" i="1" s="1"/>
  <c r="N10309" i="1"/>
  <c r="O10309" i="1" s="1"/>
  <c r="N10310" i="1"/>
  <c r="O10310" i="1" s="1"/>
  <c r="N10311" i="1"/>
  <c r="O10311" i="1" s="1"/>
  <c r="N10312" i="1"/>
  <c r="O10312" i="1" s="1"/>
  <c r="N10313" i="1"/>
  <c r="O10313" i="1" s="1"/>
  <c r="N10207" i="1"/>
  <c r="O10207" i="1" s="1"/>
  <c r="N10314" i="1"/>
  <c r="O10314" i="1" s="1"/>
  <c r="N10315" i="1"/>
  <c r="O10315" i="1" s="1"/>
  <c r="N10213" i="1"/>
  <c r="O10213" i="1" s="1"/>
  <c r="N10316" i="1"/>
  <c r="O10316" i="1" s="1"/>
  <c r="N10317" i="1"/>
  <c r="O10317" i="1" s="1"/>
  <c r="N10318" i="1"/>
  <c r="O10318" i="1" s="1"/>
  <c r="N10319" i="1"/>
  <c r="O10319" i="1" s="1"/>
  <c r="N10320" i="1"/>
  <c r="O10320" i="1" s="1"/>
  <c r="N10208" i="1"/>
  <c r="O10208" i="1" s="1"/>
  <c r="N10321" i="1"/>
  <c r="O10321" i="1" s="1"/>
  <c r="N10322" i="1"/>
  <c r="O10322" i="1" s="1"/>
  <c r="N10202" i="1"/>
  <c r="O10202" i="1" s="1"/>
  <c r="N10323" i="1"/>
  <c r="O10323" i="1" s="1"/>
  <c r="N10324" i="1"/>
  <c r="O10324" i="1" s="1"/>
  <c r="N10325" i="1"/>
  <c r="O10325" i="1" s="1"/>
  <c r="N10326" i="1"/>
  <c r="O10326" i="1" s="1"/>
  <c r="N10327" i="1"/>
  <c r="O10327" i="1" s="1"/>
  <c r="N10328" i="1"/>
  <c r="O10328" i="1" s="1"/>
  <c r="N10329" i="1"/>
  <c r="O10329" i="1" s="1"/>
  <c r="N10330" i="1"/>
  <c r="O10330" i="1" s="1"/>
  <c r="N10196" i="1"/>
  <c r="O10196" i="1" s="1"/>
  <c r="N10331" i="1"/>
  <c r="O10331" i="1" s="1"/>
  <c r="N10332" i="1"/>
  <c r="O10332" i="1" s="1"/>
  <c r="N10333" i="1"/>
  <c r="O10333" i="1" s="1"/>
  <c r="N10197" i="1"/>
  <c r="O10197" i="1" s="1"/>
  <c r="N10198" i="1"/>
  <c r="O10198" i="1" s="1"/>
  <c r="N10334" i="1"/>
  <c r="O10334" i="1" s="1"/>
  <c r="N10335" i="1"/>
  <c r="O10335" i="1" s="1"/>
  <c r="N10336" i="1"/>
  <c r="O10336" i="1" s="1"/>
  <c r="N10337" i="1"/>
  <c r="O10337" i="1" s="1"/>
  <c r="N10338" i="1"/>
  <c r="O10338" i="1" s="1"/>
  <c r="N10339" i="1"/>
  <c r="O10339" i="1" s="1"/>
  <c r="N10195" i="1"/>
  <c r="O10195" i="1" s="1"/>
  <c r="N10340" i="1"/>
  <c r="O10340" i="1" s="1"/>
  <c r="N10341" i="1"/>
  <c r="O10341" i="1" s="1"/>
  <c r="N10342" i="1"/>
  <c r="O10342" i="1" s="1"/>
  <c r="N10343" i="1"/>
  <c r="O10343" i="1" s="1"/>
  <c r="N10344" i="1"/>
  <c r="O10344" i="1" s="1"/>
  <c r="N10102" i="1"/>
  <c r="O10102" i="1" s="1"/>
  <c r="N10345" i="1"/>
  <c r="O10345" i="1" s="1"/>
  <c r="N10346" i="1"/>
  <c r="O10346" i="1" s="1"/>
  <c r="N10347" i="1"/>
  <c r="O10347" i="1" s="1"/>
  <c r="N10348" i="1"/>
  <c r="O10348" i="1" s="1"/>
  <c r="N10349" i="1"/>
  <c r="O10349" i="1" s="1"/>
  <c r="N10350" i="1"/>
  <c r="O10350" i="1" s="1"/>
  <c r="N10351" i="1"/>
  <c r="O10351" i="1" s="1"/>
  <c r="N10352" i="1"/>
  <c r="O10352" i="1" s="1"/>
  <c r="N10353" i="1"/>
  <c r="O10353" i="1" s="1"/>
  <c r="N10354" i="1"/>
  <c r="O10354" i="1" s="1"/>
  <c r="N10355" i="1"/>
  <c r="O10355" i="1" s="1"/>
  <c r="N10356" i="1"/>
  <c r="O10356" i="1" s="1"/>
  <c r="N10357" i="1"/>
  <c r="O10357" i="1" s="1"/>
  <c r="N10358" i="1"/>
  <c r="O10358" i="1" s="1"/>
  <c r="N10359" i="1"/>
  <c r="O10359" i="1" s="1"/>
  <c r="N10360" i="1"/>
  <c r="O10360" i="1" s="1"/>
  <c r="N10361" i="1"/>
  <c r="O10361" i="1" s="1"/>
  <c r="N10362" i="1"/>
  <c r="O10362" i="1" s="1"/>
  <c r="N10363" i="1"/>
  <c r="O10363" i="1" s="1"/>
  <c r="N10364" i="1"/>
  <c r="O10364" i="1" s="1"/>
  <c r="N10365" i="1"/>
  <c r="O10365" i="1" s="1"/>
  <c r="N10366" i="1"/>
  <c r="O10366" i="1" s="1"/>
  <c r="N10367" i="1"/>
  <c r="O10367" i="1" s="1"/>
  <c r="N10368" i="1"/>
  <c r="O10368" i="1" s="1"/>
  <c r="N10369" i="1"/>
  <c r="O10369" i="1" s="1"/>
  <c r="N10370" i="1"/>
  <c r="O10370" i="1" s="1"/>
  <c r="N10371" i="1"/>
  <c r="O10371" i="1" s="1"/>
  <c r="N10372" i="1"/>
  <c r="O10372" i="1" s="1"/>
  <c r="N10373" i="1"/>
  <c r="O10373" i="1" s="1"/>
  <c r="N10374" i="1"/>
  <c r="O10374" i="1" s="1"/>
  <c r="N10375" i="1"/>
  <c r="O10375" i="1" s="1"/>
  <c r="N10376" i="1"/>
  <c r="O10376" i="1" s="1"/>
  <c r="N10147" i="1"/>
  <c r="O10147" i="1" s="1"/>
  <c r="N10148" i="1"/>
  <c r="O10148" i="1" s="1"/>
  <c r="N10193" i="1"/>
  <c r="O10193" i="1" s="1"/>
  <c r="N10377" i="1"/>
  <c r="O10377" i="1" s="1"/>
  <c r="N10378" i="1"/>
  <c r="O10378" i="1" s="1"/>
  <c r="N10379" i="1"/>
  <c r="O10379" i="1" s="1"/>
  <c r="N10192" i="1"/>
  <c r="O10192" i="1" s="1"/>
  <c r="N10380" i="1"/>
  <c r="O10380" i="1" s="1"/>
  <c r="N10381" i="1"/>
  <c r="O10381" i="1" s="1"/>
  <c r="N10382" i="1"/>
  <c r="O10382" i="1" s="1"/>
  <c r="N10383" i="1"/>
  <c r="O10383" i="1" s="1"/>
  <c r="N10384" i="1"/>
  <c r="O10384" i="1" s="1"/>
  <c r="N10385" i="1"/>
  <c r="O10385" i="1" s="1"/>
  <c r="N10194" i="1"/>
  <c r="O10194" i="1" s="1"/>
  <c r="N10386" i="1"/>
  <c r="O10386" i="1" s="1"/>
  <c r="N10387" i="1"/>
  <c r="O10387" i="1" s="1"/>
  <c r="N10388" i="1"/>
  <c r="O10388" i="1" s="1"/>
  <c r="N10389" i="1"/>
  <c r="O10389" i="1" s="1"/>
  <c r="N10390" i="1"/>
  <c r="O10390" i="1" s="1"/>
  <c r="N10391" i="1"/>
  <c r="O10391" i="1" s="1"/>
  <c r="N10392" i="1"/>
  <c r="O10392" i="1" s="1"/>
  <c r="N10393" i="1"/>
  <c r="O10393" i="1" s="1"/>
  <c r="N10394" i="1"/>
  <c r="O10394" i="1" s="1"/>
  <c r="N10395" i="1"/>
  <c r="O10395" i="1" s="1"/>
  <c r="N10396" i="1"/>
  <c r="O10396" i="1" s="1"/>
  <c r="N10397" i="1"/>
  <c r="O10397" i="1" s="1"/>
  <c r="N10398" i="1"/>
  <c r="O10398" i="1" s="1"/>
  <c r="N10399" i="1"/>
  <c r="O10399" i="1" s="1"/>
  <c r="N10400" i="1"/>
  <c r="O10400" i="1" s="1"/>
  <c r="N10401" i="1"/>
  <c r="O10401" i="1" s="1"/>
  <c r="N10402" i="1"/>
  <c r="O10402" i="1" s="1"/>
  <c r="N10403" i="1"/>
  <c r="O10403" i="1" s="1"/>
  <c r="N10404" i="1"/>
  <c r="O10404" i="1" s="1"/>
  <c r="N10405" i="1"/>
  <c r="O10405" i="1" s="1"/>
  <c r="N10406" i="1"/>
  <c r="O10406" i="1" s="1"/>
  <c r="N10407" i="1"/>
  <c r="O10407" i="1" s="1"/>
  <c r="N10408" i="1"/>
  <c r="O10408" i="1" s="1"/>
  <c r="N10409" i="1"/>
  <c r="O10409" i="1" s="1"/>
  <c r="N10410" i="1"/>
  <c r="O10410" i="1" s="1"/>
  <c r="N10411" i="1"/>
  <c r="O10411" i="1" s="1"/>
  <c r="N10412" i="1"/>
  <c r="O10412" i="1" s="1"/>
  <c r="N10413" i="1"/>
  <c r="O10413" i="1" s="1"/>
  <c r="N10180" i="1"/>
  <c r="O10180" i="1" s="1"/>
  <c r="N10189" i="1"/>
  <c r="O10189" i="1" s="1"/>
  <c r="N10414" i="1"/>
  <c r="O10414" i="1" s="1"/>
  <c r="N10415" i="1"/>
  <c r="O10415" i="1" s="1"/>
  <c r="N10416" i="1"/>
  <c r="O10416" i="1" s="1"/>
  <c r="N10417" i="1"/>
  <c r="O10417" i="1" s="1"/>
  <c r="N10418" i="1"/>
  <c r="O10418" i="1" s="1"/>
  <c r="N10185" i="1"/>
  <c r="O10185" i="1" s="1"/>
  <c r="N10419" i="1"/>
  <c r="O10419" i="1" s="1"/>
  <c r="N10420" i="1"/>
  <c r="O10420" i="1" s="1"/>
  <c r="N10421" i="1"/>
  <c r="O10421" i="1" s="1"/>
  <c r="N10172" i="1"/>
  <c r="O10172" i="1" s="1"/>
  <c r="N10422" i="1"/>
  <c r="O10422" i="1" s="1"/>
  <c r="N10423" i="1"/>
  <c r="O10423" i="1" s="1"/>
  <c r="N10177" i="1"/>
  <c r="O10177" i="1" s="1"/>
  <c r="N10178" i="1"/>
  <c r="O10178" i="1" s="1"/>
  <c r="N10424" i="1"/>
  <c r="O10424" i="1" s="1"/>
  <c r="N10425" i="1"/>
  <c r="O10425" i="1" s="1"/>
  <c r="N10426" i="1"/>
  <c r="O10426" i="1" s="1"/>
  <c r="N10174" i="1"/>
  <c r="O10174" i="1" s="1"/>
  <c r="N10175" i="1"/>
  <c r="O10175" i="1" s="1"/>
  <c r="N10176" i="1"/>
  <c r="O10176" i="1" s="1"/>
  <c r="N10427" i="1"/>
  <c r="O10427" i="1" s="1"/>
  <c r="N10179" i="1"/>
  <c r="O10179" i="1" s="1"/>
  <c r="N10428" i="1"/>
  <c r="O10428" i="1" s="1"/>
  <c r="N10429" i="1"/>
  <c r="O10429" i="1" s="1"/>
  <c r="N10430" i="1"/>
  <c r="O10430" i="1" s="1"/>
  <c r="N10170" i="1"/>
  <c r="O10170" i="1" s="1"/>
  <c r="N10171" i="1"/>
  <c r="O10171" i="1" s="1"/>
  <c r="N10431" i="1"/>
  <c r="O10431" i="1" s="1"/>
  <c r="N10432" i="1"/>
  <c r="O10432" i="1" s="1"/>
  <c r="N10433" i="1"/>
  <c r="O10433" i="1" s="1"/>
  <c r="N10434" i="1"/>
  <c r="O10434" i="1" s="1"/>
  <c r="N10435" i="1"/>
  <c r="O10435" i="1" s="1"/>
  <c r="N10436" i="1"/>
  <c r="O10436" i="1" s="1"/>
  <c r="N10437" i="1"/>
  <c r="O10437" i="1" s="1"/>
  <c r="N10166" i="1"/>
  <c r="O10166" i="1" s="1"/>
  <c r="N10167" i="1"/>
  <c r="O10167" i="1" s="1"/>
  <c r="N10438" i="1"/>
  <c r="O10438" i="1" s="1"/>
  <c r="N10439" i="1"/>
  <c r="O10439" i="1" s="1"/>
  <c r="N10440" i="1"/>
  <c r="O10440" i="1" s="1"/>
  <c r="N10441" i="1"/>
  <c r="O10441" i="1" s="1"/>
  <c r="N10442" i="1"/>
  <c r="O10442" i="1" s="1"/>
  <c r="N10443" i="1"/>
  <c r="O10443" i="1" s="1"/>
  <c r="N10444" i="1"/>
  <c r="O10444" i="1" s="1"/>
  <c r="N10164" i="1"/>
  <c r="O10164" i="1" s="1"/>
  <c r="N10445" i="1"/>
  <c r="O10445" i="1" s="1"/>
  <c r="N10446" i="1"/>
  <c r="O10446" i="1" s="1"/>
  <c r="N10165" i="1"/>
  <c r="O10165" i="1" s="1"/>
  <c r="N10447" i="1"/>
  <c r="O10447" i="1" s="1"/>
  <c r="N10448" i="1"/>
  <c r="O10448" i="1" s="1"/>
  <c r="N10449" i="1"/>
  <c r="O10449" i="1" s="1"/>
  <c r="N10450" i="1"/>
  <c r="O10450" i="1" s="1"/>
  <c r="N10451" i="1"/>
  <c r="O10451" i="1" s="1"/>
  <c r="N10452" i="1"/>
  <c r="O10452" i="1" s="1"/>
  <c r="N10453" i="1"/>
  <c r="O10453" i="1" s="1"/>
  <c r="N10454" i="1"/>
  <c r="O10454" i="1" s="1"/>
  <c r="N10160" i="1"/>
  <c r="O10160" i="1" s="1"/>
  <c r="N10150" i="1"/>
  <c r="O10150" i="1" s="1"/>
  <c r="N10455" i="1"/>
  <c r="O10455" i="1" s="1"/>
  <c r="N10151" i="1"/>
  <c r="O10151" i="1" s="1"/>
  <c r="N10152" i="1"/>
  <c r="O10152" i="1" s="1"/>
  <c r="N10456" i="1"/>
  <c r="O10456" i="1" s="1"/>
  <c r="N10457" i="1"/>
  <c r="O10457" i="1" s="1"/>
  <c r="N10458" i="1"/>
  <c r="O10458" i="1" s="1"/>
  <c r="N10459" i="1"/>
  <c r="O10459" i="1" s="1"/>
  <c r="N10154" i="1"/>
  <c r="O10154" i="1" s="1"/>
  <c r="N10155" i="1"/>
  <c r="O10155" i="1" s="1"/>
  <c r="N10156" i="1"/>
  <c r="O10156" i="1" s="1"/>
  <c r="N10157" i="1"/>
  <c r="O10157" i="1" s="1"/>
  <c r="N10460" i="1"/>
  <c r="O10460" i="1" s="1"/>
  <c r="N10461" i="1"/>
  <c r="O10461" i="1" s="1"/>
  <c r="N10462" i="1"/>
  <c r="O10462" i="1" s="1"/>
  <c r="N10463" i="1"/>
  <c r="O10463" i="1" s="1"/>
  <c r="N10464" i="1"/>
  <c r="O10464" i="1" s="1"/>
  <c r="N10465" i="1"/>
  <c r="O10465" i="1" s="1"/>
  <c r="N10466" i="1"/>
  <c r="O10466" i="1" s="1"/>
  <c r="N10467" i="1"/>
  <c r="O10467" i="1" s="1"/>
  <c r="N10468" i="1"/>
  <c r="O10468" i="1" s="1"/>
  <c r="N10469" i="1"/>
  <c r="O10469" i="1" s="1"/>
  <c r="N10470" i="1"/>
  <c r="O10470" i="1" s="1"/>
  <c r="N10471" i="1"/>
  <c r="O10471" i="1" s="1"/>
  <c r="N10472" i="1"/>
  <c r="O10472" i="1" s="1"/>
  <c r="N10473" i="1"/>
  <c r="O10473" i="1" s="1"/>
  <c r="N10474" i="1"/>
  <c r="O10474" i="1" s="1"/>
  <c r="N10475" i="1"/>
  <c r="O10475" i="1" s="1"/>
  <c r="N10476" i="1"/>
  <c r="O10476" i="1" s="1"/>
  <c r="N10477" i="1"/>
  <c r="O10477" i="1" s="1"/>
  <c r="N10478" i="1"/>
  <c r="O10478" i="1" s="1"/>
  <c r="N10479" i="1"/>
  <c r="O10479" i="1" s="1"/>
  <c r="N10480" i="1"/>
  <c r="O10480" i="1" s="1"/>
  <c r="N10481" i="1"/>
  <c r="O10481" i="1" s="1"/>
  <c r="N10482" i="1"/>
  <c r="O10482" i="1" s="1"/>
  <c r="N10483" i="1"/>
  <c r="O10483" i="1" s="1"/>
  <c r="N10484" i="1"/>
  <c r="O10484" i="1" s="1"/>
  <c r="N10485" i="1"/>
  <c r="O10485" i="1" s="1"/>
  <c r="N10146" i="1"/>
  <c r="O10146" i="1" s="1"/>
  <c r="N10486" i="1"/>
  <c r="O10486" i="1" s="1"/>
  <c r="N10487" i="1"/>
  <c r="O10487" i="1" s="1"/>
  <c r="N10488" i="1"/>
  <c r="O10488" i="1" s="1"/>
  <c r="N10489" i="1"/>
  <c r="O10489" i="1" s="1"/>
  <c r="N10490" i="1"/>
  <c r="O10490" i="1" s="1"/>
  <c r="N10491" i="1"/>
  <c r="O10491" i="1" s="1"/>
  <c r="N10492" i="1"/>
  <c r="O10492" i="1" s="1"/>
  <c r="N10493" i="1"/>
  <c r="O10493" i="1" s="1"/>
  <c r="N10494" i="1"/>
  <c r="O10494" i="1" s="1"/>
  <c r="N10495" i="1"/>
  <c r="O10495" i="1" s="1"/>
  <c r="N10496" i="1"/>
  <c r="O10496" i="1" s="1"/>
  <c r="N10144" i="1"/>
  <c r="O10144" i="1" s="1"/>
  <c r="N10497" i="1"/>
  <c r="O10497" i="1" s="1"/>
  <c r="N10143" i="1"/>
  <c r="O10143" i="1" s="1"/>
  <c r="N10498" i="1"/>
  <c r="O10498" i="1" s="1"/>
  <c r="N10499" i="1"/>
  <c r="O10499" i="1" s="1"/>
  <c r="N10500" i="1"/>
  <c r="O10500" i="1" s="1"/>
  <c r="N10136" i="1"/>
  <c r="O10136" i="1" s="1"/>
  <c r="N10501" i="1"/>
  <c r="O10501" i="1" s="1"/>
  <c r="N10137" i="1"/>
  <c r="O10137" i="1" s="1"/>
  <c r="N10502" i="1"/>
  <c r="O10502" i="1" s="1"/>
  <c r="N10503" i="1"/>
  <c r="O10503" i="1" s="1"/>
  <c r="N10504" i="1"/>
  <c r="O10504" i="1" s="1"/>
  <c r="N10505" i="1"/>
  <c r="O10505" i="1" s="1"/>
  <c r="N10161" i="1"/>
  <c r="O10161" i="1" s="1"/>
  <c r="N10506" i="1"/>
  <c r="O10506" i="1" s="1"/>
  <c r="N10138" i="1"/>
  <c r="O10138" i="1" s="1"/>
  <c r="N10142" i="1"/>
  <c r="O10142" i="1" s="1"/>
  <c r="N10507" i="1"/>
  <c r="O10507" i="1" s="1"/>
  <c r="N10508" i="1"/>
  <c r="O10508" i="1" s="1"/>
  <c r="N10509" i="1"/>
  <c r="O10509" i="1" s="1"/>
  <c r="N10510" i="1"/>
  <c r="O10510" i="1" s="1"/>
  <c r="N10511" i="1"/>
  <c r="O10511" i="1" s="1"/>
  <c r="N10512" i="1"/>
  <c r="O10512" i="1" s="1"/>
  <c r="N10513" i="1"/>
  <c r="O10513" i="1" s="1"/>
  <c r="N10514" i="1"/>
  <c r="O10514" i="1" s="1"/>
  <c r="N10186" i="1"/>
  <c r="O10186" i="1" s="1"/>
  <c r="N10515" i="1"/>
  <c r="O10515" i="1" s="1"/>
  <c r="N10516" i="1"/>
  <c r="O10516" i="1" s="1"/>
  <c r="N10517" i="1"/>
  <c r="O10517" i="1" s="1"/>
  <c r="N10518" i="1"/>
  <c r="O10518" i="1" s="1"/>
  <c r="N10519" i="1"/>
  <c r="O10519" i="1" s="1"/>
  <c r="N10520" i="1"/>
  <c r="O10520" i="1" s="1"/>
  <c r="N10131" i="1"/>
  <c r="O10131" i="1" s="1"/>
  <c r="N10521" i="1"/>
  <c r="O10521" i="1" s="1"/>
  <c r="N10522" i="1"/>
  <c r="O10522" i="1" s="1"/>
  <c r="N10523" i="1"/>
  <c r="O10523" i="1" s="1"/>
  <c r="N10524" i="1"/>
  <c r="O10524" i="1" s="1"/>
  <c r="N10130" i="1"/>
  <c r="O10130" i="1" s="1"/>
  <c r="N10525" i="1"/>
  <c r="O10525" i="1" s="1"/>
  <c r="N10526" i="1"/>
  <c r="O10526" i="1" s="1"/>
  <c r="N10527" i="1"/>
  <c r="O10527" i="1" s="1"/>
  <c r="N10528" i="1"/>
  <c r="O10528" i="1" s="1"/>
  <c r="N10529" i="1"/>
  <c r="O10529" i="1" s="1"/>
  <c r="N10530" i="1"/>
  <c r="O10530" i="1" s="1"/>
  <c r="N10531" i="1"/>
  <c r="O10531" i="1" s="1"/>
  <c r="N10532" i="1"/>
  <c r="O10532" i="1" s="1"/>
  <c r="N10533" i="1"/>
  <c r="O10533" i="1" s="1"/>
  <c r="N10534" i="1"/>
  <c r="O10534" i="1" s="1"/>
  <c r="N10535" i="1"/>
  <c r="O10535" i="1" s="1"/>
  <c r="N10536" i="1"/>
  <c r="O10536" i="1" s="1"/>
  <c r="N10537" i="1"/>
  <c r="O10537" i="1" s="1"/>
  <c r="N10538" i="1"/>
  <c r="O10538" i="1" s="1"/>
  <c r="N10539" i="1"/>
  <c r="O10539" i="1" s="1"/>
  <c r="N10540" i="1"/>
  <c r="O10540" i="1" s="1"/>
  <c r="N10149" i="1"/>
  <c r="O10149" i="1" s="1"/>
  <c r="N10541" i="1"/>
  <c r="O10541" i="1" s="1"/>
  <c r="N10127" i="1"/>
  <c r="O10127" i="1" s="1"/>
  <c r="N10542" i="1"/>
  <c r="O10542" i="1" s="1"/>
  <c r="N10543" i="1"/>
  <c r="O10543" i="1" s="1"/>
  <c r="N10544" i="1"/>
  <c r="O10544" i="1" s="1"/>
  <c r="N10545" i="1"/>
  <c r="O10545" i="1" s="1"/>
  <c r="N10217" i="1"/>
  <c r="O10217" i="1" s="1"/>
  <c r="N10124" i="1"/>
  <c r="O10124" i="1" s="1"/>
  <c r="N10546" i="1"/>
  <c r="O10546" i="1" s="1"/>
  <c r="N10547" i="1"/>
  <c r="O10547" i="1" s="1"/>
  <c r="N10548" i="1"/>
  <c r="O10548" i="1" s="1"/>
  <c r="N10549" i="1"/>
  <c r="O10549" i="1" s="1"/>
  <c r="N10550" i="1"/>
  <c r="O10550" i="1" s="1"/>
  <c r="N10551" i="1"/>
  <c r="O10551" i="1" s="1"/>
  <c r="N10552" i="1"/>
  <c r="O10552" i="1" s="1"/>
  <c r="N10553" i="1"/>
  <c r="O10553" i="1" s="1"/>
  <c r="N10554" i="1"/>
  <c r="O10554" i="1" s="1"/>
  <c r="N10555" i="1"/>
  <c r="O10555" i="1" s="1"/>
  <c r="N10556" i="1"/>
  <c r="O10556" i="1" s="1"/>
  <c r="N10557" i="1"/>
  <c r="O10557" i="1" s="1"/>
  <c r="N10558" i="1"/>
  <c r="O10558" i="1" s="1"/>
  <c r="N10559" i="1"/>
  <c r="O10559" i="1" s="1"/>
  <c r="N10183" i="1"/>
  <c r="O10183" i="1" s="1"/>
  <c r="N10560" i="1"/>
  <c r="O10560" i="1" s="1"/>
  <c r="N10121" i="1"/>
  <c r="O10121" i="1" s="1"/>
  <c r="N10561" i="1"/>
  <c r="O10561" i="1" s="1"/>
  <c r="N10562" i="1"/>
  <c r="O10562" i="1" s="1"/>
  <c r="N10563" i="1"/>
  <c r="O10563" i="1" s="1"/>
  <c r="N10564" i="1"/>
  <c r="O10564" i="1" s="1"/>
  <c r="N10565" i="1"/>
  <c r="O10565" i="1" s="1"/>
  <c r="N10566" i="1"/>
  <c r="O10566" i="1" s="1"/>
  <c r="N10119" i="1"/>
  <c r="O10119" i="1" s="1"/>
  <c r="N10120" i="1"/>
  <c r="O10120" i="1" s="1"/>
  <c r="N10117" i="1"/>
  <c r="O10117" i="1" s="1"/>
  <c r="N10567" i="1"/>
  <c r="O10567" i="1" s="1"/>
  <c r="N10118" i="1"/>
  <c r="O10118" i="1" s="1"/>
  <c r="N10568" i="1"/>
  <c r="O10568" i="1" s="1"/>
  <c r="N10569" i="1"/>
  <c r="O10569" i="1" s="1"/>
  <c r="N10570" i="1"/>
  <c r="O10570" i="1" s="1"/>
  <c r="N10571" i="1"/>
  <c r="O10571" i="1" s="1"/>
  <c r="N10116" i="1"/>
  <c r="O10116" i="1" s="1"/>
  <c r="N10112" i="1"/>
  <c r="O10112" i="1" s="1"/>
  <c r="N10572" i="1"/>
  <c r="O10572" i="1" s="1"/>
  <c r="N10573" i="1"/>
  <c r="O10573" i="1" s="1"/>
  <c r="N10574" i="1"/>
  <c r="O10574" i="1" s="1"/>
  <c r="N10111" i="1"/>
  <c r="O10111" i="1" s="1"/>
  <c r="N10101" i="1"/>
  <c r="O10101" i="1" s="1"/>
  <c r="N10114" i="1"/>
  <c r="O10114" i="1" s="1"/>
  <c r="N10115" i="1"/>
  <c r="O10115" i="1" s="1"/>
  <c r="N10575" i="1"/>
  <c r="O10575" i="1" s="1"/>
  <c r="N10140" i="1"/>
  <c r="O10140" i="1" s="1"/>
  <c r="N10576" i="1"/>
  <c r="O10576" i="1" s="1"/>
  <c r="N10577" i="1"/>
  <c r="O10577" i="1" s="1"/>
  <c r="N10578" i="1"/>
  <c r="O10578" i="1" s="1"/>
  <c r="N10579" i="1"/>
  <c r="O10579" i="1" s="1"/>
  <c r="N10580" i="1"/>
  <c r="O10580" i="1" s="1"/>
  <c r="N10581" i="1"/>
  <c r="O10581" i="1" s="1"/>
  <c r="N10582" i="1"/>
  <c r="O10582" i="1" s="1"/>
  <c r="N10583" i="1"/>
  <c r="O10583" i="1" s="1"/>
  <c r="N10584" i="1"/>
  <c r="O10584" i="1" s="1"/>
  <c r="N10585" i="1"/>
  <c r="O10585" i="1" s="1"/>
  <c r="N10586" i="1"/>
  <c r="O10586" i="1" s="1"/>
  <c r="N10587" i="1"/>
  <c r="O10587" i="1" s="1"/>
  <c r="N10588" i="1"/>
  <c r="O10588" i="1" s="1"/>
  <c r="N10589" i="1"/>
  <c r="O10589" i="1" s="1"/>
  <c r="N10590" i="1"/>
  <c r="O10590" i="1" s="1"/>
  <c r="N10591" i="1"/>
  <c r="O10591" i="1" s="1"/>
  <c r="N10592" i="1"/>
  <c r="O10592" i="1" s="1"/>
  <c r="N10593" i="1"/>
  <c r="O10593" i="1" s="1"/>
  <c r="N10594" i="1"/>
  <c r="O10594" i="1" s="1"/>
  <c r="N10595" i="1"/>
  <c r="O10595" i="1" s="1"/>
  <c r="N10596" i="1"/>
  <c r="O10596" i="1" s="1"/>
  <c r="N10597" i="1"/>
  <c r="O10597" i="1" s="1"/>
  <c r="N10598" i="1"/>
  <c r="O10598" i="1" s="1"/>
  <c r="N10599" i="1"/>
  <c r="O10599" i="1" s="1"/>
  <c r="N10600" i="1"/>
  <c r="O10600" i="1" s="1"/>
  <c r="N10601" i="1"/>
  <c r="O10601" i="1" s="1"/>
  <c r="N10602" i="1"/>
  <c r="O10602" i="1" s="1"/>
  <c r="N10603" i="1"/>
  <c r="O10603" i="1" s="1"/>
  <c r="N10604" i="1"/>
  <c r="O10604" i="1" s="1"/>
  <c r="N10105" i="1"/>
  <c r="O10105" i="1" s="1"/>
  <c r="N10106" i="1"/>
  <c r="O10106" i="1" s="1"/>
  <c r="N10605" i="1"/>
  <c r="O10605" i="1" s="1"/>
  <c r="N10606" i="1"/>
  <c r="O10606" i="1" s="1"/>
  <c r="N10607" i="1"/>
  <c r="O10607" i="1" s="1"/>
  <c r="N10608" i="1"/>
  <c r="O10608" i="1" s="1"/>
  <c r="N10609" i="1"/>
  <c r="O10609" i="1" s="1"/>
  <c r="N10610" i="1"/>
  <c r="O10610" i="1" s="1"/>
  <c r="N10611" i="1"/>
  <c r="O10611" i="1" s="1"/>
  <c r="N10612" i="1"/>
  <c r="O10612" i="1" s="1"/>
  <c r="N10613" i="1"/>
  <c r="O10613" i="1" s="1"/>
  <c r="N10614" i="1"/>
  <c r="O10614" i="1" s="1"/>
  <c r="N10615" i="1"/>
  <c r="O10615" i="1" s="1"/>
  <c r="N10616" i="1"/>
  <c r="O10616" i="1" s="1"/>
  <c r="N10617" i="1"/>
  <c r="O10617" i="1" s="1"/>
  <c r="N10618" i="1"/>
  <c r="O10618" i="1" s="1"/>
  <c r="N10619" i="1"/>
  <c r="O10619" i="1" s="1"/>
  <c r="N10620" i="1"/>
  <c r="O10620" i="1" s="1"/>
  <c r="N10621" i="1"/>
  <c r="O10621" i="1" s="1"/>
  <c r="N10104" i="1"/>
  <c r="O10104" i="1" s="1"/>
  <c r="N10622" i="1"/>
  <c r="O10622" i="1" s="1"/>
  <c r="N10623" i="1"/>
  <c r="O10623" i="1" s="1"/>
  <c r="N10624" i="1"/>
  <c r="O10624" i="1" s="1"/>
  <c r="N10625" i="1"/>
  <c r="O10625" i="1" s="1"/>
  <c r="N10626" i="1"/>
  <c r="O10626" i="1" s="1"/>
  <c r="N10627" i="1"/>
  <c r="O10627" i="1" s="1"/>
  <c r="N10628" i="1"/>
  <c r="O10628" i="1" s="1"/>
  <c r="N10629" i="1"/>
  <c r="O10629" i="1" s="1"/>
  <c r="N10630" i="1"/>
  <c r="O10630" i="1" s="1"/>
  <c r="N10631" i="1"/>
  <c r="O10631" i="1" s="1"/>
  <c r="N10632" i="1"/>
  <c r="O10632" i="1" s="1"/>
  <c r="N10633" i="1"/>
  <c r="O10633" i="1" s="1"/>
  <c r="N10634" i="1"/>
  <c r="O10634" i="1" s="1"/>
  <c r="N10635" i="1"/>
  <c r="O10635" i="1" s="1"/>
  <c r="N10636" i="1"/>
  <c r="O10636" i="1" s="1"/>
  <c r="N10637" i="1"/>
  <c r="O10637" i="1" s="1"/>
  <c r="N10638" i="1"/>
  <c r="O10638" i="1" s="1"/>
  <c r="N10639" i="1"/>
  <c r="O10639" i="1" s="1"/>
  <c r="N10100" i="1"/>
  <c r="O10100" i="1" s="1"/>
  <c r="N10640" i="1"/>
  <c r="O10640" i="1" s="1"/>
  <c r="N10641" i="1"/>
  <c r="O10641" i="1" s="1"/>
  <c r="N10642" i="1"/>
  <c r="O10642" i="1" s="1"/>
  <c r="N10643" i="1"/>
  <c r="O10643" i="1" s="1"/>
  <c r="N10644" i="1"/>
  <c r="O10644" i="1" s="1"/>
  <c r="N10645" i="1"/>
  <c r="O10645" i="1" s="1"/>
  <c r="N10646" i="1"/>
  <c r="O10646" i="1" s="1"/>
  <c r="N10647" i="1"/>
  <c r="O10647" i="1" s="1"/>
  <c r="N10128" i="1"/>
  <c r="O10128" i="1" s="1"/>
  <c r="N10648" i="1"/>
  <c r="O10648" i="1" s="1"/>
  <c r="N10649" i="1"/>
  <c r="O10649" i="1" s="1"/>
  <c r="N10650" i="1"/>
  <c r="O10650" i="1" s="1"/>
  <c r="N10651" i="1"/>
  <c r="O10651" i="1" s="1"/>
  <c r="N10203" i="1"/>
  <c r="O10203" i="1" s="1"/>
  <c r="N10652" i="1"/>
  <c r="O10652" i="1" s="1"/>
  <c r="N10653" i="1"/>
  <c r="O10653" i="1" s="1"/>
  <c r="N10654" i="1"/>
  <c r="O10654" i="1" s="1"/>
  <c r="N10655" i="1"/>
  <c r="O10655" i="1" s="1"/>
  <c r="N10656" i="1"/>
  <c r="O10656" i="1" s="1"/>
  <c r="N10657" i="1"/>
  <c r="O10657" i="1" s="1"/>
  <c r="N10153" i="1"/>
  <c r="O10153" i="1" s="1"/>
  <c r="N10145" i="1"/>
  <c r="O10145" i="1" s="1"/>
  <c r="N10658" i="1"/>
  <c r="O10658" i="1" s="1"/>
  <c r="N10659" i="1"/>
  <c r="O10659" i="1" s="1"/>
  <c r="N10141" i="1"/>
  <c r="O10141" i="1" s="1"/>
  <c r="N10660" i="1"/>
  <c r="O10660" i="1" s="1"/>
  <c r="N10226" i="1"/>
  <c r="O10226" i="1" s="1"/>
  <c r="N10661" i="1"/>
  <c r="O10661" i="1" s="1"/>
  <c r="N10662" i="1"/>
  <c r="O10662" i="1" s="1"/>
  <c r="N10219" i="1"/>
  <c r="O10219" i="1" s="1"/>
  <c r="N10199" i="1"/>
  <c r="O10199" i="1" s="1"/>
  <c r="N10663" i="1"/>
  <c r="O10663" i="1" s="1"/>
  <c r="N10664" i="1"/>
  <c r="O10664" i="1" s="1"/>
  <c r="N10665" i="1"/>
  <c r="O10665" i="1" s="1"/>
  <c r="N10666" i="1"/>
  <c r="O10666" i="1" s="1"/>
  <c r="N10667" i="1"/>
  <c r="O10667" i="1" s="1"/>
  <c r="N10668" i="1"/>
  <c r="O10668" i="1" s="1"/>
  <c r="N10669" i="1"/>
  <c r="O10669" i="1" s="1"/>
  <c r="N10670" i="1"/>
  <c r="O10670" i="1" s="1"/>
  <c r="N10671" i="1"/>
  <c r="O10671" i="1" s="1"/>
  <c r="N10672" i="1"/>
  <c r="O10672" i="1" s="1"/>
  <c r="N10673" i="1"/>
  <c r="O10673" i="1" s="1"/>
  <c r="N10674" i="1"/>
  <c r="O10674" i="1" s="1"/>
  <c r="N10675" i="1"/>
  <c r="O10675" i="1" s="1"/>
  <c r="N10676" i="1"/>
  <c r="O10676" i="1" s="1"/>
  <c r="N10677" i="1"/>
  <c r="O10677" i="1" s="1"/>
  <c r="N10678" i="1"/>
  <c r="O10678" i="1" s="1"/>
  <c r="N10679" i="1"/>
  <c r="O10679" i="1" s="1"/>
  <c r="N10107" i="1"/>
  <c r="O10107" i="1" s="1"/>
  <c r="N10680" i="1"/>
  <c r="O10680" i="1" s="1"/>
  <c r="N10681" i="1"/>
  <c r="O10681" i="1" s="1"/>
  <c r="N10212" i="1"/>
  <c r="O10212" i="1" s="1"/>
  <c r="N10682" i="1"/>
  <c r="O10682" i="1" s="1"/>
  <c r="N10683" i="1"/>
  <c r="O10683" i="1" s="1"/>
  <c r="N10684" i="1"/>
  <c r="O10684" i="1" s="1"/>
  <c r="N10685" i="1"/>
  <c r="O10685" i="1" s="1"/>
  <c r="N10686" i="1"/>
  <c r="O10686" i="1" s="1"/>
  <c r="N10163" i="1"/>
  <c r="O10163" i="1" s="1"/>
  <c r="N10103" i="1"/>
  <c r="O10103" i="1" s="1"/>
  <c r="N10687" i="1"/>
  <c r="O10687" i="1" s="1"/>
  <c r="N10688" i="1"/>
  <c r="O10688" i="1" s="1"/>
  <c r="N10689" i="1"/>
  <c r="O10689" i="1" s="1"/>
  <c r="N10139" i="1"/>
  <c r="O10139" i="1" s="1"/>
  <c r="N10690" i="1"/>
  <c r="O10690" i="1" s="1"/>
  <c r="N10691" i="1"/>
  <c r="O10691" i="1" s="1"/>
  <c r="N10109" i="1"/>
  <c r="O10109" i="1" s="1"/>
  <c r="N10692" i="1"/>
  <c r="O10692" i="1" s="1"/>
  <c r="N10693" i="1"/>
  <c r="O10693" i="1" s="1"/>
  <c r="N10113" i="1"/>
  <c r="O10113" i="1" s="1"/>
  <c r="N10108" i="1"/>
  <c r="O10108" i="1" s="1"/>
  <c r="N10694" i="1"/>
  <c r="O10694" i="1" s="1"/>
  <c r="N10134" i="1"/>
  <c r="O10134" i="1" s="1"/>
  <c r="N10695" i="1"/>
  <c r="O10695" i="1" s="1"/>
  <c r="N10696" i="1"/>
  <c r="O10696" i="1" s="1"/>
  <c r="N10697" i="1"/>
  <c r="O10697" i="1" s="1"/>
  <c r="N10698" i="1"/>
  <c r="O10698" i="1" s="1"/>
  <c r="N10699" i="1"/>
  <c r="O10699" i="1" s="1"/>
  <c r="N10700" i="1"/>
  <c r="O10700" i="1" s="1"/>
  <c r="N10701" i="1"/>
  <c r="O10701" i="1" s="1"/>
  <c r="N10702" i="1"/>
  <c r="O10702" i="1" s="1"/>
  <c r="N10703" i="1"/>
  <c r="O10703" i="1" s="1"/>
  <c r="N10704" i="1"/>
  <c r="O10704" i="1" s="1"/>
  <c r="N10705" i="1"/>
  <c r="O10705" i="1" s="1"/>
  <c r="N10706" i="1"/>
  <c r="O10706" i="1" s="1"/>
  <c r="N10707" i="1"/>
  <c r="O10707" i="1" s="1"/>
  <c r="N10708" i="1"/>
  <c r="O10708" i="1" s="1"/>
  <c r="N10709" i="1"/>
  <c r="O10709" i="1" s="1"/>
  <c r="N10710" i="1"/>
  <c r="O10710" i="1" s="1"/>
  <c r="N10711" i="1"/>
  <c r="O10711" i="1" s="1"/>
  <c r="N10712" i="1"/>
  <c r="O10712" i="1" s="1"/>
  <c r="N10713" i="1"/>
  <c r="O10713" i="1" s="1"/>
  <c r="N10215" i="1"/>
  <c r="O10215" i="1" s="1"/>
  <c r="N10714" i="1"/>
  <c r="O10714" i="1" s="1"/>
  <c r="N10715" i="1"/>
  <c r="O10715" i="1" s="1"/>
  <c r="N10716" i="1"/>
  <c r="O10716" i="1" s="1"/>
  <c r="N10717" i="1"/>
  <c r="O10717" i="1" s="1"/>
  <c r="N10209" i="1"/>
  <c r="O10209" i="1" s="1"/>
  <c r="N10718" i="1"/>
  <c r="O10718" i="1" s="1"/>
  <c r="N10210" i="1"/>
  <c r="O10210" i="1" s="1"/>
  <c r="N10719" i="1"/>
  <c r="O10719" i="1" s="1"/>
  <c r="N10720" i="1"/>
  <c r="O10720" i="1" s="1"/>
  <c r="N10721" i="1"/>
  <c r="O10721" i="1" s="1"/>
  <c r="N10722" i="1"/>
  <c r="O10722" i="1" s="1"/>
  <c r="N10723" i="1"/>
  <c r="O10723" i="1" s="1"/>
  <c r="N10724" i="1"/>
  <c r="O10724" i="1" s="1"/>
  <c r="N10725" i="1"/>
  <c r="O10725" i="1" s="1"/>
  <c r="N10726" i="1"/>
  <c r="O10726" i="1" s="1"/>
  <c r="N10727" i="1"/>
  <c r="O10727" i="1" s="1"/>
  <c r="N10204" i="1"/>
  <c r="O10204" i="1" s="1"/>
  <c r="N10181" i="1"/>
  <c r="O10181" i="1" s="1"/>
  <c r="N10728" i="1"/>
  <c r="O10728" i="1" s="1"/>
  <c r="N10729" i="1"/>
  <c r="O10729" i="1" s="1"/>
  <c r="N10730" i="1"/>
  <c r="O10730" i="1" s="1"/>
  <c r="N10731" i="1"/>
  <c r="O10731" i="1" s="1"/>
  <c r="N10206" i="1"/>
  <c r="O10206" i="1" s="1"/>
  <c r="N10162" i="1"/>
  <c r="O10162" i="1" s="1"/>
  <c r="N10132" i="1"/>
  <c r="O10132" i="1" s="1"/>
  <c r="N10133" i="1"/>
  <c r="O10133" i="1" s="1"/>
  <c r="N10732" i="1"/>
  <c r="O10732" i="1" s="1"/>
  <c r="N10733" i="1"/>
  <c r="O10733" i="1" s="1"/>
  <c r="N10734" i="1"/>
  <c r="O10734" i="1" s="1"/>
  <c r="N10158" i="1"/>
  <c r="O10158" i="1" s="1"/>
  <c r="N10735" i="1"/>
  <c r="O10735" i="1" s="1"/>
  <c r="N10736" i="1"/>
  <c r="O10736" i="1" s="1"/>
  <c r="N10737" i="1"/>
  <c r="O10737" i="1" s="1"/>
  <c r="N10190" i="1"/>
  <c r="O10190" i="1" s="1"/>
  <c r="N10216" i="1"/>
  <c r="O10216" i="1" s="1"/>
  <c r="N10738" i="1"/>
  <c r="O10738" i="1" s="1"/>
  <c r="N10739" i="1"/>
  <c r="O10739" i="1" s="1"/>
  <c r="N10126" i="1"/>
  <c r="O10126" i="1" s="1"/>
  <c r="N10740" i="1"/>
  <c r="O10740" i="1" s="1"/>
  <c r="N10129" i="1"/>
  <c r="O10129" i="1" s="1"/>
  <c r="N10741" i="1"/>
  <c r="O10741" i="1" s="1"/>
  <c r="N10184" i="1"/>
  <c r="O10184" i="1" s="1"/>
  <c r="N10742" i="1"/>
  <c r="O10742" i="1" s="1"/>
  <c r="N10743" i="1"/>
  <c r="O10743" i="1" s="1"/>
  <c r="N10744" i="1"/>
  <c r="O10744" i="1" s="1"/>
  <c r="N10745" i="1"/>
  <c r="O10745" i="1" s="1"/>
  <c r="N10746" i="1"/>
  <c r="O10746" i="1" s="1"/>
  <c r="N10227" i="1"/>
  <c r="O10227" i="1" s="1"/>
  <c r="N10747" i="1"/>
  <c r="O10747" i="1" s="1"/>
  <c r="N10748" i="1"/>
  <c r="O10748" i="1" s="1"/>
  <c r="N10749" i="1"/>
  <c r="O10749" i="1" s="1"/>
  <c r="N10223" i="1"/>
  <c r="O10223" i="1" s="1"/>
  <c r="N10750" i="1"/>
  <c r="O10750" i="1" s="1"/>
  <c r="N10751" i="1"/>
  <c r="O10751" i="1" s="1"/>
  <c r="N10752" i="1"/>
  <c r="O10752" i="1" s="1"/>
  <c r="N10753" i="1"/>
  <c r="O10753" i="1" s="1"/>
  <c r="N10159" i="1"/>
  <c r="O10159" i="1" s="1"/>
  <c r="N10754" i="1"/>
  <c r="O10754" i="1" s="1"/>
  <c r="N10755" i="1"/>
  <c r="O10755" i="1" s="1"/>
  <c r="N10756" i="1"/>
  <c r="O10756" i="1" s="1"/>
  <c r="N10757" i="1"/>
  <c r="O10757" i="1" s="1"/>
  <c r="N10758" i="1"/>
  <c r="O10758" i="1" s="1"/>
  <c r="N10182" i="1"/>
  <c r="O10182" i="1" s="1"/>
  <c r="N10759" i="1"/>
  <c r="O10759" i="1" s="1"/>
  <c r="N10760" i="1"/>
  <c r="O10760" i="1" s="1"/>
  <c r="N10761" i="1"/>
  <c r="O10761" i="1" s="1"/>
  <c r="N10762" i="1"/>
  <c r="O10762" i="1" s="1"/>
  <c r="N10763" i="1"/>
  <c r="O10763" i="1" s="1"/>
  <c r="N10764" i="1"/>
  <c r="O10764" i="1" s="1"/>
  <c r="N10765" i="1"/>
  <c r="O10765" i="1" s="1"/>
  <c r="N10766" i="1"/>
  <c r="O10766" i="1" s="1"/>
  <c r="N10767" i="1"/>
  <c r="O10767" i="1" s="1"/>
  <c r="N10768" i="1"/>
  <c r="O10768" i="1" s="1"/>
  <c r="N10169" i="1"/>
  <c r="O10169" i="1" s="1"/>
  <c r="N10769" i="1"/>
  <c r="O10769" i="1" s="1"/>
  <c r="N10770" i="1"/>
  <c r="O10770" i="1" s="1"/>
  <c r="N10123" i="1"/>
  <c r="O10123" i="1" s="1"/>
  <c r="N10771" i="1"/>
  <c r="O10771" i="1" s="1"/>
  <c r="N10135" i="1"/>
  <c r="O10135" i="1" s="1"/>
  <c r="N10772" i="1"/>
  <c r="O10772" i="1" s="1"/>
  <c r="N10773" i="1"/>
  <c r="O10773" i="1" s="1"/>
  <c r="N10774" i="1"/>
  <c r="O10774" i="1" s="1"/>
  <c r="N10775" i="1"/>
  <c r="O10775" i="1" s="1"/>
  <c r="N10776" i="1"/>
  <c r="O10776" i="1" s="1"/>
  <c r="N10211" i="1"/>
  <c r="O10211" i="1" s="1"/>
  <c r="N10777" i="1"/>
  <c r="O10777" i="1" s="1"/>
  <c r="N10778" i="1"/>
  <c r="O10778" i="1" s="1"/>
  <c r="N10779" i="1"/>
  <c r="O10779" i="1" s="1"/>
  <c r="N10780" i="1"/>
  <c r="O10780" i="1" s="1"/>
  <c r="N10781" i="1"/>
  <c r="O10781" i="1" s="1"/>
  <c r="N10782" i="1"/>
  <c r="O10782" i="1" s="1"/>
  <c r="N10783" i="1"/>
  <c r="O10783" i="1" s="1"/>
  <c r="N10784" i="1"/>
  <c r="O10784" i="1" s="1"/>
  <c r="N10785" i="1"/>
  <c r="O10785" i="1" s="1"/>
  <c r="N10786" i="1"/>
  <c r="O10786" i="1" s="1"/>
  <c r="N10125" i="1"/>
  <c r="O10125" i="1" s="1"/>
  <c r="N10787" i="1"/>
  <c r="O10787" i="1" s="1"/>
  <c r="N10788" i="1"/>
  <c r="O10788" i="1" s="1"/>
  <c r="N10789" i="1"/>
  <c r="O10789" i="1" s="1"/>
  <c r="N10201" i="1"/>
  <c r="O10201" i="1" s="1"/>
  <c r="N10790" i="1"/>
  <c r="O10790" i="1" s="1"/>
  <c r="N10791" i="1"/>
  <c r="O10791" i="1" s="1"/>
  <c r="N10792" i="1"/>
  <c r="O10792" i="1" s="1"/>
  <c r="N10200" i="1"/>
  <c r="O10200" i="1" s="1"/>
  <c r="N10793" i="1"/>
  <c r="O10793" i="1" s="1"/>
  <c r="N10191" i="1"/>
  <c r="O10191" i="1" s="1"/>
  <c r="N10794" i="1"/>
  <c r="O10794" i="1" s="1"/>
  <c r="N10188" i="1"/>
  <c r="O10188" i="1" s="1"/>
  <c r="N10795" i="1"/>
  <c r="O10795" i="1" s="1"/>
  <c r="N10168" i="1"/>
  <c r="O10168" i="1" s="1"/>
  <c r="N10796" i="1"/>
  <c r="O10796" i="1" s="1"/>
  <c r="N10797" i="1"/>
  <c r="O10797" i="1" s="1"/>
  <c r="N10798" i="1"/>
  <c r="O10798" i="1" s="1"/>
  <c r="N10799" i="1"/>
  <c r="O10799" i="1" s="1"/>
  <c r="N10800" i="1"/>
  <c r="O10800" i="1" s="1"/>
  <c r="N10801" i="1"/>
  <c r="O10801" i="1" s="1"/>
  <c r="N10802" i="1"/>
  <c r="O10802" i="1" s="1"/>
  <c r="N10803" i="1"/>
  <c r="O10803" i="1" s="1"/>
  <c r="N10804" i="1"/>
  <c r="O10804" i="1" s="1"/>
  <c r="N10805" i="1"/>
  <c r="O10805" i="1" s="1"/>
  <c r="N10110" i="1"/>
  <c r="O10110" i="1" s="1"/>
  <c r="N10806" i="1"/>
  <c r="O10806" i="1" s="1"/>
  <c r="N10187" i="1"/>
  <c r="O10187" i="1" s="1"/>
  <c r="N10807" i="1"/>
  <c r="O10807" i="1" s="1"/>
  <c r="N10808" i="1"/>
  <c r="O10808" i="1" s="1"/>
  <c r="N11419" i="1"/>
  <c r="O11419" i="1" s="1"/>
  <c r="N11420" i="1"/>
  <c r="O11420" i="1" s="1"/>
  <c r="N11421" i="1"/>
  <c r="O11421" i="1" s="1"/>
  <c r="N11422" i="1"/>
  <c r="O11422" i="1" s="1"/>
  <c r="N11423" i="1"/>
  <c r="O11423" i="1" s="1"/>
  <c r="N11424" i="1"/>
  <c r="O11424" i="1" s="1"/>
  <c r="N11425" i="1"/>
  <c r="O11425" i="1" s="1"/>
  <c r="N11426" i="1"/>
  <c r="O11426" i="1" s="1"/>
  <c r="N11427" i="1"/>
  <c r="O11427" i="1" s="1"/>
  <c r="N11177" i="1"/>
  <c r="O11177" i="1" s="1"/>
  <c r="N11428" i="1"/>
  <c r="O11428" i="1" s="1"/>
  <c r="N11134" i="1"/>
  <c r="O11134" i="1" s="1"/>
  <c r="N11429" i="1"/>
  <c r="O11429" i="1" s="1"/>
  <c r="N11430" i="1"/>
  <c r="O11430" i="1" s="1"/>
  <c r="N11431" i="1"/>
  <c r="O11431" i="1" s="1"/>
  <c r="N11432" i="1"/>
  <c r="O11432" i="1" s="1"/>
  <c r="N11433" i="1"/>
  <c r="O11433" i="1" s="1"/>
  <c r="N11434" i="1"/>
  <c r="O11434" i="1" s="1"/>
  <c r="N11435" i="1"/>
  <c r="O11435" i="1" s="1"/>
  <c r="N11026" i="1"/>
  <c r="O11026" i="1" s="1"/>
  <c r="N10936" i="1"/>
  <c r="O10936" i="1" s="1"/>
  <c r="N10937" i="1"/>
  <c r="O10937" i="1" s="1"/>
  <c r="N11391" i="1"/>
  <c r="O11391" i="1" s="1"/>
  <c r="N11436" i="1"/>
  <c r="O11436" i="1" s="1"/>
  <c r="N11437" i="1"/>
  <c r="O11437" i="1" s="1"/>
  <c r="N11438" i="1"/>
  <c r="O11438" i="1" s="1"/>
  <c r="N11439" i="1"/>
  <c r="O11439" i="1" s="1"/>
  <c r="N11440" i="1"/>
  <c r="O11440" i="1" s="1"/>
  <c r="N10867" i="1"/>
  <c r="O10867" i="1" s="1"/>
  <c r="N11441" i="1"/>
  <c r="O11441" i="1" s="1"/>
  <c r="N11442" i="1"/>
  <c r="O11442" i="1" s="1"/>
  <c r="N11290" i="1"/>
  <c r="O11290" i="1" s="1"/>
  <c r="N11443" i="1"/>
  <c r="O11443" i="1" s="1"/>
  <c r="N11444" i="1"/>
  <c r="O11444" i="1" s="1"/>
  <c r="N11445" i="1"/>
  <c r="O11445" i="1" s="1"/>
  <c r="N11446" i="1"/>
  <c r="O11446" i="1" s="1"/>
  <c r="N11447" i="1"/>
  <c r="O11447" i="1" s="1"/>
  <c r="N11448" i="1"/>
  <c r="O11448" i="1" s="1"/>
  <c r="N11268" i="1"/>
  <c r="O11268" i="1" s="1"/>
  <c r="N10832" i="1"/>
  <c r="O10832" i="1" s="1"/>
  <c r="N11028" i="1"/>
  <c r="O11028" i="1" s="1"/>
  <c r="N11029" i="1"/>
  <c r="O11029" i="1" s="1"/>
  <c r="N11449" i="1"/>
  <c r="O11449" i="1" s="1"/>
  <c r="N11450" i="1"/>
  <c r="O11450" i="1" s="1"/>
  <c r="N11187" i="1"/>
  <c r="O11187" i="1" s="1"/>
  <c r="N11451" i="1"/>
  <c r="O11451" i="1" s="1"/>
  <c r="N11452" i="1"/>
  <c r="O11452" i="1" s="1"/>
  <c r="N11453" i="1"/>
  <c r="O11453" i="1" s="1"/>
  <c r="N11405" i="1"/>
  <c r="O11405" i="1" s="1"/>
  <c r="N11406" i="1"/>
  <c r="O11406" i="1" s="1"/>
  <c r="N10896" i="1"/>
  <c r="O10896" i="1" s="1"/>
  <c r="N11454" i="1"/>
  <c r="O11454" i="1" s="1"/>
  <c r="N11455" i="1"/>
  <c r="O11455" i="1" s="1"/>
  <c r="N11456" i="1"/>
  <c r="O11456" i="1" s="1"/>
  <c r="N11401" i="1"/>
  <c r="O11401" i="1" s="1"/>
  <c r="N11402" i="1"/>
  <c r="O11402" i="1" s="1"/>
  <c r="N11457" i="1"/>
  <c r="O11457" i="1" s="1"/>
  <c r="N11458" i="1"/>
  <c r="O11458" i="1" s="1"/>
  <c r="N11459" i="1"/>
  <c r="O11459" i="1" s="1"/>
  <c r="N11460" i="1"/>
  <c r="O11460" i="1" s="1"/>
  <c r="N11400" i="1"/>
  <c r="O11400" i="1" s="1"/>
  <c r="N11461" i="1"/>
  <c r="O11461" i="1" s="1"/>
  <c r="N11392" i="1"/>
  <c r="O11392" i="1" s="1"/>
  <c r="N11462" i="1"/>
  <c r="O11462" i="1" s="1"/>
  <c r="N11398" i="1"/>
  <c r="O11398" i="1" s="1"/>
  <c r="N11399" i="1"/>
  <c r="O11399" i="1" s="1"/>
  <c r="N11403" i="1"/>
  <c r="O11403" i="1" s="1"/>
  <c r="N11404" i="1"/>
  <c r="O11404" i="1" s="1"/>
  <c r="N11463" i="1"/>
  <c r="O11463" i="1" s="1"/>
  <c r="N11464" i="1"/>
  <c r="O11464" i="1" s="1"/>
  <c r="N11396" i="1"/>
  <c r="O11396" i="1" s="1"/>
  <c r="N11397" i="1"/>
  <c r="O11397" i="1" s="1"/>
  <c r="N11465" i="1"/>
  <c r="O11465" i="1" s="1"/>
  <c r="N11466" i="1"/>
  <c r="O11466" i="1" s="1"/>
  <c r="N11467" i="1"/>
  <c r="O11467" i="1" s="1"/>
  <c r="N11468" i="1"/>
  <c r="O11468" i="1" s="1"/>
  <c r="N11469" i="1"/>
  <c r="O11469" i="1" s="1"/>
  <c r="N11470" i="1"/>
  <c r="O11470" i="1" s="1"/>
  <c r="N11471" i="1"/>
  <c r="O11471" i="1" s="1"/>
  <c r="N11472" i="1"/>
  <c r="O11472" i="1" s="1"/>
  <c r="N11395" i="1"/>
  <c r="O11395" i="1" s="1"/>
  <c r="N11473" i="1"/>
  <c r="O11473" i="1" s="1"/>
  <c r="N11393" i="1"/>
  <c r="O11393" i="1" s="1"/>
  <c r="N11394" i="1"/>
  <c r="O11394" i="1" s="1"/>
  <c r="N11474" i="1"/>
  <c r="O11474" i="1" s="1"/>
  <c r="N11475" i="1"/>
  <c r="O11475" i="1" s="1"/>
  <c r="N11390" i="1"/>
  <c r="O11390" i="1" s="1"/>
  <c r="N11476" i="1"/>
  <c r="O11476" i="1" s="1"/>
  <c r="N11477" i="1"/>
  <c r="O11477" i="1" s="1"/>
  <c r="N11478" i="1"/>
  <c r="O11478" i="1" s="1"/>
  <c r="N11479" i="1"/>
  <c r="O11479" i="1" s="1"/>
  <c r="N11480" i="1"/>
  <c r="O11480" i="1" s="1"/>
  <c r="N11481" i="1"/>
  <c r="O11481" i="1" s="1"/>
  <c r="N11482" i="1"/>
  <c r="O11482" i="1" s="1"/>
  <c r="N11483" i="1"/>
  <c r="O11483" i="1" s="1"/>
  <c r="N11484" i="1"/>
  <c r="O11484" i="1" s="1"/>
  <c r="N11485" i="1"/>
  <c r="O11485" i="1" s="1"/>
  <c r="N11365" i="1"/>
  <c r="O11365" i="1" s="1"/>
  <c r="N11366" i="1"/>
  <c r="O11366" i="1" s="1"/>
  <c r="N11367" i="1"/>
  <c r="O11367" i="1" s="1"/>
  <c r="N11368" i="1"/>
  <c r="O11368" i="1" s="1"/>
  <c r="N11369" i="1"/>
  <c r="O11369" i="1" s="1"/>
  <c r="N11389" i="1"/>
  <c r="O11389" i="1" s="1"/>
  <c r="N11376" i="1"/>
  <c r="O11376" i="1" s="1"/>
  <c r="N11486" i="1"/>
  <c r="O11486" i="1" s="1"/>
  <c r="N11487" i="1"/>
  <c r="O11487" i="1" s="1"/>
  <c r="N11488" i="1"/>
  <c r="O11488" i="1" s="1"/>
  <c r="N11378" i="1"/>
  <c r="O11378" i="1" s="1"/>
  <c r="N11388" i="1"/>
  <c r="O11388" i="1" s="1"/>
  <c r="N11489" i="1"/>
  <c r="O11489" i="1" s="1"/>
  <c r="N11407" i="1"/>
  <c r="O11407" i="1" s="1"/>
  <c r="N11408" i="1"/>
  <c r="O11408" i="1" s="1"/>
  <c r="N11409" i="1"/>
  <c r="O11409" i="1" s="1"/>
  <c r="N11410" i="1"/>
  <c r="O11410" i="1" s="1"/>
  <c r="N11490" i="1"/>
  <c r="O11490" i="1" s="1"/>
  <c r="N11491" i="1"/>
  <c r="O11491" i="1" s="1"/>
  <c r="N11492" i="1"/>
  <c r="O11492" i="1" s="1"/>
  <c r="N11493" i="1"/>
  <c r="O11493" i="1" s="1"/>
  <c r="N11494" i="1"/>
  <c r="O11494" i="1" s="1"/>
  <c r="N11495" i="1"/>
  <c r="O11495" i="1" s="1"/>
  <c r="N11382" i="1"/>
  <c r="O11382" i="1" s="1"/>
  <c r="N11379" i="1"/>
  <c r="O11379" i="1" s="1"/>
  <c r="N11380" i="1"/>
  <c r="O11380" i="1" s="1"/>
  <c r="N11381" i="1"/>
  <c r="O11381" i="1" s="1"/>
  <c r="N11383" i="1"/>
  <c r="O11383" i="1" s="1"/>
  <c r="N11384" i="1"/>
  <c r="O11384" i="1" s="1"/>
  <c r="N11352" i="1"/>
  <c r="O11352" i="1" s="1"/>
  <c r="N11353" i="1"/>
  <c r="O11353" i="1" s="1"/>
  <c r="N11496" i="1"/>
  <c r="O11496" i="1" s="1"/>
  <c r="N11497" i="1"/>
  <c r="O11497" i="1" s="1"/>
  <c r="N11498" i="1"/>
  <c r="O11498" i="1" s="1"/>
  <c r="N11370" i="1"/>
  <c r="O11370" i="1" s="1"/>
  <c r="N11371" i="1"/>
  <c r="O11371" i="1" s="1"/>
  <c r="N11387" i="1"/>
  <c r="O11387" i="1" s="1"/>
  <c r="N11374" i="1"/>
  <c r="O11374" i="1" s="1"/>
  <c r="N11375" i="1"/>
  <c r="O11375" i="1" s="1"/>
  <c r="N11499" i="1"/>
  <c r="O11499" i="1" s="1"/>
  <c r="N11500" i="1"/>
  <c r="O11500" i="1" s="1"/>
  <c r="N11501" i="1"/>
  <c r="O11501" i="1" s="1"/>
  <c r="N11502" i="1"/>
  <c r="O11502" i="1" s="1"/>
  <c r="N11503" i="1"/>
  <c r="O11503" i="1" s="1"/>
  <c r="N11504" i="1"/>
  <c r="O11504" i="1" s="1"/>
  <c r="N11505" i="1"/>
  <c r="O11505" i="1" s="1"/>
  <c r="N11506" i="1"/>
  <c r="O11506" i="1" s="1"/>
  <c r="N11372" i="1"/>
  <c r="O11372" i="1" s="1"/>
  <c r="N11507" i="1"/>
  <c r="O11507" i="1" s="1"/>
  <c r="N11508" i="1"/>
  <c r="O11508" i="1" s="1"/>
  <c r="N11509" i="1"/>
  <c r="O11509" i="1" s="1"/>
  <c r="N11360" i="1"/>
  <c r="O11360" i="1" s="1"/>
  <c r="N11361" i="1"/>
  <c r="O11361" i="1" s="1"/>
  <c r="N11510" i="1"/>
  <c r="O11510" i="1" s="1"/>
  <c r="N11511" i="1"/>
  <c r="O11511" i="1" s="1"/>
  <c r="N11512" i="1"/>
  <c r="O11512" i="1" s="1"/>
  <c r="N11513" i="1"/>
  <c r="O11513" i="1" s="1"/>
  <c r="N11514" i="1"/>
  <c r="O11514" i="1" s="1"/>
  <c r="N11515" i="1"/>
  <c r="O11515" i="1" s="1"/>
  <c r="N11516" i="1"/>
  <c r="O11516" i="1" s="1"/>
  <c r="N11517" i="1"/>
  <c r="O11517" i="1" s="1"/>
  <c r="N11518" i="1"/>
  <c r="O11518" i="1" s="1"/>
  <c r="N11519" i="1"/>
  <c r="O11519" i="1" s="1"/>
  <c r="N11520" i="1"/>
  <c r="O11520" i="1" s="1"/>
  <c r="N11521" i="1"/>
  <c r="O11521" i="1" s="1"/>
  <c r="N11522" i="1"/>
  <c r="O11522" i="1" s="1"/>
  <c r="N11523" i="1"/>
  <c r="O11523" i="1" s="1"/>
  <c r="N11362" i="1"/>
  <c r="O11362" i="1" s="1"/>
  <c r="N11524" i="1"/>
  <c r="O11524" i="1" s="1"/>
  <c r="N11525" i="1"/>
  <c r="O11525" i="1" s="1"/>
  <c r="N11363" i="1"/>
  <c r="O11363" i="1" s="1"/>
  <c r="N11364" i="1"/>
  <c r="O11364" i="1" s="1"/>
  <c r="N11526" i="1"/>
  <c r="O11526" i="1" s="1"/>
  <c r="N11527" i="1"/>
  <c r="O11527" i="1" s="1"/>
  <c r="N11528" i="1"/>
  <c r="O11528" i="1" s="1"/>
  <c r="N11529" i="1"/>
  <c r="O11529" i="1" s="1"/>
  <c r="N11358" i="1"/>
  <c r="O11358" i="1" s="1"/>
  <c r="N11359" i="1"/>
  <c r="O11359" i="1" s="1"/>
  <c r="N11385" i="1"/>
  <c r="O11385" i="1" s="1"/>
  <c r="N11530" i="1"/>
  <c r="O11530" i="1" s="1"/>
  <c r="N11531" i="1"/>
  <c r="O11531" i="1" s="1"/>
  <c r="N11532" i="1"/>
  <c r="O11532" i="1" s="1"/>
  <c r="N11533" i="1"/>
  <c r="O11533" i="1" s="1"/>
  <c r="N11355" i="1"/>
  <c r="O11355" i="1" s="1"/>
  <c r="N11534" i="1"/>
  <c r="O11534" i="1" s="1"/>
  <c r="N11414" i="1"/>
  <c r="O11414" i="1" s="1"/>
  <c r="N11415" i="1"/>
  <c r="O11415" i="1" s="1"/>
  <c r="N11416" i="1"/>
  <c r="O11416" i="1" s="1"/>
  <c r="N11535" i="1"/>
  <c r="O11535" i="1" s="1"/>
  <c r="N11356" i="1"/>
  <c r="O11356" i="1" s="1"/>
  <c r="N11357" i="1"/>
  <c r="O11357" i="1" s="1"/>
  <c r="N11536" i="1"/>
  <c r="O11536" i="1" s="1"/>
  <c r="N11537" i="1"/>
  <c r="O11537" i="1" s="1"/>
  <c r="N11538" i="1"/>
  <c r="O11538" i="1" s="1"/>
  <c r="N11539" i="1"/>
  <c r="O11539" i="1" s="1"/>
  <c r="N11354" i="1"/>
  <c r="O11354" i="1" s="1"/>
  <c r="N11540" i="1"/>
  <c r="O11540" i="1" s="1"/>
  <c r="N11541" i="1"/>
  <c r="O11541" i="1" s="1"/>
  <c r="N11542" i="1"/>
  <c r="O11542" i="1" s="1"/>
  <c r="N11543" i="1"/>
  <c r="O11543" i="1" s="1"/>
  <c r="N11544" i="1"/>
  <c r="O11544" i="1" s="1"/>
  <c r="N11545" i="1"/>
  <c r="O11545" i="1" s="1"/>
  <c r="N11546" i="1"/>
  <c r="O11546" i="1" s="1"/>
  <c r="N11547" i="1"/>
  <c r="O11547" i="1" s="1"/>
  <c r="N11548" i="1"/>
  <c r="O11548" i="1" s="1"/>
  <c r="N11549" i="1"/>
  <c r="O11549" i="1" s="1"/>
  <c r="N11550" i="1"/>
  <c r="O11550" i="1" s="1"/>
  <c r="N11551" i="1"/>
  <c r="O11551" i="1" s="1"/>
  <c r="N11552" i="1"/>
  <c r="O11552" i="1" s="1"/>
  <c r="N11553" i="1"/>
  <c r="O11553" i="1" s="1"/>
  <c r="N11554" i="1"/>
  <c r="O11554" i="1" s="1"/>
  <c r="N11555" i="1"/>
  <c r="O11555" i="1" s="1"/>
  <c r="N11326" i="1"/>
  <c r="O11326" i="1" s="1"/>
  <c r="N11327" i="1"/>
  <c r="O11327" i="1" s="1"/>
  <c r="N11556" i="1"/>
  <c r="O11556" i="1" s="1"/>
  <c r="N11557" i="1"/>
  <c r="O11557" i="1" s="1"/>
  <c r="N11558" i="1"/>
  <c r="O11558" i="1" s="1"/>
  <c r="N11559" i="1"/>
  <c r="O11559" i="1" s="1"/>
  <c r="N11310" i="1"/>
  <c r="O11310" i="1" s="1"/>
  <c r="N11560" i="1"/>
  <c r="O11560" i="1" s="1"/>
  <c r="N11561" i="1"/>
  <c r="O11561" i="1" s="1"/>
  <c r="N11562" i="1"/>
  <c r="O11562" i="1" s="1"/>
  <c r="N11563" i="1"/>
  <c r="O11563" i="1" s="1"/>
  <c r="N11564" i="1"/>
  <c r="O11564" i="1" s="1"/>
  <c r="N11565" i="1"/>
  <c r="O11565" i="1" s="1"/>
  <c r="N11566" i="1"/>
  <c r="O11566" i="1" s="1"/>
  <c r="N11337" i="1"/>
  <c r="O11337" i="1" s="1"/>
  <c r="N11338" i="1"/>
  <c r="O11338" i="1" s="1"/>
  <c r="N11567" i="1"/>
  <c r="O11567" i="1" s="1"/>
  <c r="N11336" i="1"/>
  <c r="O11336" i="1" s="1"/>
  <c r="N11568" i="1"/>
  <c r="O11568" i="1" s="1"/>
  <c r="N11569" i="1"/>
  <c r="O11569" i="1" s="1"/>
  <c r="N11570" i="1"/>
  <c r="O11570" i="1" s="1"/>
  <c r="N11325" i="1"/>
  <c r="O11325" i="1" s="1"/>
  <c r="N11323" i="1"/>
  <c r="O11323" i="1" s="1"/>
  <c r="N11324" i="1"/>
  <c r="O11324" i="1" s="1"/>
  <c r="N11571" i="1"/>
  <c r="O11571" i="1" s="1"/>
  <c r="N11572" i="1"/>
  <c r="O11572" i="1" s="1"/>
  <c r="N11314" i="1"/>
  <c r="O11314" i="1" s="1"/>
  <c r="N11334" i="1"/>
  <c r="O11334" i="1" s="1"/>
  <c r="N11320" i="1"/>
  <c r="O11320" i="1" s="1"/>
  <c r="N11321" i="1"/>
  <c r="O11321" i="1" s="1"/>
  <c r="N11573" i="1"/>
  <c r="O11573" i="1" s="1"/>
  <c r="N11574" i="1"/>
  <c r="O11574" i="1" s="1"/>
  <c r="N11342" i="1"/>
  <c r="O11342" i="1" s="1"/>
  <c r="N11315" i="1"/>
  <c r="O11315" i="1" s="1"/>
  <c r="N11316" i="1"/>
  <c r="O11316" i="1" s="1"/>
  <c r="N11317" i="1"/>
  <c r="O11317" i="1" s="1"/>
  <c r="N11318" i="1"/>
  <c r="O11318" i="1" s="1"/>
  <c r="N11575" i="1"/>
  <c r="O11575" i="1" s="1"/>
  <c r="N11576" i="1"/>
  <c r="O11576" i="1" s="1"/>
  <c r="N11373" i="1"/>
  <c r="O11373" i="1" s="1"/>
  <c r="N11577" i="1"/>
  <c r="O11577" i="1" s="1"/>
  <c r="N11578" i="1"/>
  <c r="O11578" i="1" s="1"/>
  <c r="N11579" i="1"/>
  <c r="O11579" i="1" s="1"/>
  <c r="N11580" i="1"/>
  <c r="O11580" i="1" s="1"/>
  <c r="N11581" i="1"/>
  <c r="O11581" i="1" s="1"/>
  <c r="N11582" i="1"/>
  <c r="O11582" i="1" s="1"/>
  <c r="N11583" i="1"/>
  <c r="O11583" i="1" s="1"/>
  <c r="N11584" i="1"/>
  <c r="O11584" i="1" s="1"/>
  <c r="N11585" i="1"/>
  <c r="O11585" i="1" s="1"/>
  <c r="N11586" i="1"/>
  <c r="O11586" i="1" s="1"/>
  <c r="N11587" i="1"/>
  <c r="O11587" i="1" s="1"/>
  <c r="N11588" i="1"/>
  <c r="O11588" i="1" s="1"/>
  <c r="N11589" i="1"/>
  <c r="O11589" i="1" s="1"/>
  <c r="N11590" i="1"/>
  <c r="O11590" i="1" s="1"/>
  <c r="N11591" i="1"/>
  <c r="O11591" i="1" s="1"/>
  <c r="N11592" i="1"/>
  <c r="O11592" i="1" s="1"/>
  <c r="N11593" i="1"/>
  <c r="O11593" i="1" s="1"/>
  <c r="N11594" i="1"/>
  <c r="O11594" i="1" s="1"/>
  <c r="N11595" i="1"/>
  <c r="O11595" i="1" s="1"/>
  <c r="N11596" i="1"/>
  <c r="O11596" i="1" s="1"/>
  <c r="N11597" i="1"/>
  <c r="O11597" i="1" s="1"/>
  <c r="N11598" i="1"/>
  <c r="O11598" i="1" s="1"/>
  <c r="N11348" i="1"/>
  <c r="O11348" i="1" s="1"/>
  <c r="N11349" i="1"/>
  <c r="O11349" i="1" s="1"/>
  <c r="N11599" i="1"/>
  <c r="O11599" i="1" s="1"/>
  <c r="N11600" i="1"/>
  <c r="O11600" i="1" s="1"/>
  <c r="N11601" i="1"/>
  <c r="O11601" i="1" s="1"/>
  <c r="N11602" i="1"/>
  <c r="O11602" i="1" s="1"/>
  <c r="N11347" i="1"/>
  <c r="O11347" i="1" s="1"/>
  <c r="N11603" i="1"/>
  <c r="O11603" i="1" s="1"/>
  <c r="N11604" i="1"/>
  <c r="O11604" i="1" s="1"/>
  <c r="N11605" i="1"/>
  <c r="O11605" i="1" s="1"/>
  <c r="N11606" i="1"/>
  <c r="O11606" i="1" s="1"/>
  <c r="N11607" i="1"/>
  <c r="O11607" i="1" s="1"/>
  <c r="N11608" i="1"/>
  <c r="O11608" i="1" s="1"/>
  <c r="N11609" i="1"/>
  <c r="O11609" i="1" s="1"/>
  <c r="N11610" i="1"/>
  <c r="O11610" i="1" s="1"/>
  <c r="N11611" i="1"/>
  <c r="O11611" i="1" s="1"/>
  <c r="N11612" i="1"/>
  <c r="O11612" i="1" s="1"/>
  <c r="N11613" i="1"/>
  <c r="O11613" i="1" s="1"/>
  <c r="N11614" i="1"/>
  <c r="O11614" i="1" s="1"/>
  <c r="N11615" i="1"/>
  <c r="O11615" i="1" s="1"/>
  <c r="N11301" i="1"/>
  <c r="O11301" i="1" s="1"/>
  <c r="N11309" i="1"/>
  <c r="O11309" i="1" s="1"/>
  <c r="N11308" i="1"/>
  <c r="O11308" i="1" s="1"/>
  <c r="N11307" i="1"/>
  <c r="O11307" i="1" s="1"/>
  <c r="N11306" i="1"/>
  <c r="O11306" i="1" s="1"/>
  <c r="N11616" i="1"/>
  <c r="O11616" i="1" s="1"/>
  <c r="N11617" i="1"/>
  <c r="O11617" i="1" s="1"/>
  <c r="N11618" i="1"/>
  <c r="O11618" i="1" s="1"/>
  <c r="N11619" i="1"/>
  <c r="O11619" i="1" s="1"/>
  <c r="N11620" i="1"/>
  <c r="O11620" i="1" s="1"/>
  <c r="N11621" i="1"/>
  <c r="O11621" i="1" s="1"/>
  <c r="N11622" i="1"/>
  <c r="O11622" i="1" s="1"/>
  <c r="N11623" i="1"/>
  <c r="O11623" i="1" s="1"/>
  <c r="N11300" i="1"/>
  <c r="O11300" i="1" s="1"/>
  <c r="N10946" i="1"/>
  <c r="O10946" i="1" s="1"/>
  <c r="N11624" i="1"/>
  <c r="O11624" i="1" s="1"/>
  <c r="N11625" i="1"/>
  <c r="O11625" i="1" s="1"/>
  <c r="N11304" i="1"/>
  <c r="O11304" i="1" s="1"/>
  <c r="N11302" i="1"/>
  <c r="O11302" i="1" s="1"/>
  <c r="N11626" i="1"/>
  <c r="O11626" i="1" s="1"/>
  <c r="N11627" i="1"/>
  <c r="O11627" i="1" s="1"/>
  <c r="N11161" i="1"/>
  <c r="O11161" i="1" s="1"/>
  <c r="N11276" i="1"/>
  <c r="O11276" i="1" s="1"/>
  <c r="N11628" i="1"/>
  <c r="O11628" i="1" s="1"/>
  <c r="N11629" i="1"/>
  <c r="O11629" i="1" s="1"/>
  <c r="N11630" i="1"/>
  <c r="O11630" i="1" s="1"/>
  <c r="N11631" i="1"/>
  <c r="O11631" i="1" s="1"/>
  <c r="N11632" i="1"/>
  <c r="O11632" i="1" s="1"/>
  <c r="N11060" i="1"/>
  <c r="O11060" i="1" s="1"/>
  <c r="N11061" i="1"/>
  <c r="O11061" i="1" s="1"/>
  <c r="N11295" i="1"/>
  <c r="O11295" i="1" s="1"/>
  <c r="N11296" i="1"/>
  <c r="O11296" i="1" s="1"/>
  <c r="N11297" i="1"/>
  <c r="O11297" i="1" s="1"/>
  <c r="N11298" i="1"/>
  <c r="O11298" i="1" s="1"/>
  <c r="N11633" i="1"/>
  <c r="O11633" i="1" s="1"/>
  <c r="N11634" i="1"/>
  <c r="O11634" i="1" s="1"/>
  <c r="N11635" i="1"/>
  <c r="O11635" i="1" s="1"/>
  <c r="N11636" i="1"/>
  <c r="O11636" i="1" s="1"/>
  <c r="N11289" i="1"/>
  <c r="O11289" i="1" s="1"/>
  <c r="N11257" i="1"/>
  <c r="O11257" i="1" s="1"/>
  <c r="N11258" i="1"/>
  <c r="O11258" i="1" s="1"/>
  <c r="N11637" i="1"/>
  <c r="O11637" i="1" s="1"/>
  <c r="N11638" i="1"/>
  <c r="O11638" i="1" s="1"/>
  <c r="N11277" i="1"/>
  <c r="O11277" i="1" s="1"/>
  <c r="N11639" i="1"/>
  <c r="O11639" i="1" s="1"/>
  <c r="N11640" i="1"/>
  <c r="O11640" i="1" s="1"/>
  <c r="N11266" i="1"/>
  <c r="O11266" i="1" s="1"/>
  <c r="N11267" i="1"/>
  <c r="O11267" i="1" s="1"/>
  <c r="N11283" i="1"/>
  <c r="O11283" i="1" s="1"/>
  <c r="N11641" i="1"/>
  <c r="O11641" i="1" s="1"/>
  <c r="N11642" i="1"/>
  <c r="O11642" i="1" s="1"/>
  <c r="N11643" i="1"/>
  <c r="O11643" i="1" s="1"/>
  <c r="N11644" i="1"/>
  <c r="O11644" i="1" s="1"/>
  <c r="N11645" i="1"/>
  <c r="O11645" i="1" s="1"/>
  <c r="N11293" i="1"/>
  <c r="O11293" i="1" s="1"/>
  <c r="N11646" i="1"/>
  <c r="O11646" i="1" s="1"/>
  <c r="N11647" i="1"/>
  <c r="O11647" i="1" s="1"/>
  <c r="N11648" i="1"/>
  <c r="O11648" i="1" s="1"/>
  <c r="N11292" i="1"/>
  <c r="O11292" i="1" s="1"/>
  <c r="N11649" i="1"/>
  <c r="O11649" i="1" s="1"/>
  <c r="N11650" i="1"/>
  <c r="O11650" i="1" s="1"/>
  <c r="N11651" i="1"/>
  <c r="O11651" i="1" s="1"/>
  <c r="N11652" i="1"/>
  <c r="O11652" i="1" s="1"/>
  <c r="N11278" i="1"/>
  <c r="O11278" i="1" s="1"/>
  <c r="N11653" i="1"/>
  <c r="O11653" i="1" s="1"/>
  <c r="N11273" i="1"/>
  <c r="O11273" i="1" s="1"/>
  <c r="N10814" i="1"/>
  <c r="O10814" i="1" s="1"/>
  <c r="N10815" i="1"/>
  <c r="O10815" i="1" s="1"/>
  <c r="N11274" i="1"/>
  <c r="O11274" i="1" s="1"/>
  <c r="N11275" i="1"/>
  <c r="O11275" i="1" s="1"/>
  <c r="N11654" i="1"/>
  <c r="O11654" i="1" s="1"/>
  <c r="N11655" i="1"/>
  <c r="O11655" i="1" s="1"/>
  <c r="N11656" i="1"/>
  <c r="O11656" i="1" s="1"/>
  <c r="N11657" i="1"/>
  <c r="O11657" i="1" s="1"/>
  <c r="N11658" i="1"/>
  <c r="O11658" i="1" s="1"/>
  <c r="N11659" i="1"/>
  <c r="O11659" i="1" s="1"/>
  <c r="N11287" i="1"/>
  <c r="O11287" i="1" s="1"/>
  <c r="N11660" i="1"/>
  <c r="O11660" i="1" s="1"/>
  <c r="N11661" i="1"/>
  <c r="O11661" i="1" s="1"/>
  <c r="N11281" i="1"/>
  <c r="O11281" i="1" s="1"/>
  <c r="N11282" i="1"/>
  <c r="O11282" i="1" s="1"/>
  <c r="N11662" i="1"/>
  <c r="O11662" i="1" s="1"/>
  <c r="N11663" i="1"/>
  <c r="O11663" i="1" s="1"/>
  <c r="N11664" i="1"/>
  <c r="O11664" i="1" s="1"/>
  <c r="N11665" i="1"/>
  <c r="O11665" i="1" s="1"/>
  <c r="N11666" i="1"/>
  <c r="O11666" i="1" s="1"/>
  <c r="N11254" i="1"/>
  <c r="O11254" i="1" s="1"/>
  <c r="N11667" i="1"/>
  <c r="O11667" i="1" s="1"/>
  <c r="N11269" i="1"/>
  <c r="O11269" i="1" s="1"/>
  <c r="N11270" i="1"/>
  <c r="O11270" i="1" s="1"/>
  <c r="N11271" i="1"/>
  <c r="O11271" i="1" s="1"/>
  <c r="N11285" i="1"/>
  <c r="O11285" i="1" s="1"/>
  <c r="N11286" i="1"/>
  <c r="O11286" i="1" s="1"/>
  <c r="N11668" i="1"/>
  <c r="O11668" i="1" s="1"/>
  <c r="N11294" i="1"/>
  <c r="O11294" i="1" s="1"/>
  <c r="N10828" i="1"/>
  <c r="O10828" i="1" s="1"/>
  <c r="N11669" i="1"/>
  <c r="O11669" i="1" s="1"/>
  <c r="N11251" i="1"/>
  <c r="O11251" i="1" s="1"/>
  <c r="N11252" i="1"/>
  <c r="O11252" i="1" s="1"/>
  <c r="N11259" i="1"/>
  <c r="O11259" i="1" s="1"/>
  <c r="N11670" i="1"/>
  <c r="O11670" i="1" s="1"/>
  <c r="N11671" i="1"/>
  <c r="O11671" i="1" s="1"/>
  <c r="N11672" i="1"/>
  <c r="O11672" i="1" s="1"/>
  <c r="N11673" i="1"/>
  <c r="O11673" i="1" s="1"/>
  <c r="N11674" i="1"/>
  <c r="O11674" i="1" s="1"/>
  <c r="N11675" i="1"/>
  <c r="O11675" i="1" s="1"/>
  <c r="N11264" i="1"/>
  <c r="O11264" i="1" s="1"/>
  <c r="N11265" i="1"/>
  <c r="O11265" i="1" s="1"/>
  <c r="N11262" i="1"/>
  <c r="O11262" i="1" s="1"/>
  <c r="N11263" i="1"/>
  <c r="O11263" i="1" s="1"/>
  <c r="N11676" i="1"/>
  <c r="O11676" i="1" s="1"/>
  <c r="N11677" i="1"/>
  <c r="O11677" i="1" s="1"/>
  <c r="N11678" i="1"/>
  <c r="O11678" i="1" s="1"/>
  <c r="N11679" i="1"/>
  <c r="O11679" i="1" s="1"/>
  <c r="N11260" i="1"/>
  <c r="O11260" i="1" s="1"/>
  <c r="N11261" i="1"/>
  <c r="O11261" i="1" s="1"/>
  <c r="N11680" i="1"/>
  <c r="O11680" i="1" s="1"/>
  <c r="N11305" i="1"/>
  <c r="O11305" i="1" s="1"/>
  <c r="N11288" i="1"/>
  <c r="O11288" i="1" s="1"/>
  <c r="N11250" i="1"/>
  <c r="O11250" i="1" s="1"/>
  <c r="N11681" i="1"/>
  <c r="O11681" i="1" s="1"/>
  <c r="N11682" i="1"/>
  <c r="O11682" i="1" s="1"/>
  <c r="N11683" i="1"/>
  <c r="O11683" i="1" s="1"/>
  <c r="N11684" i="1"/>
  <c r="O11684" i="1" s="1"/>
  <c r="N11255" i="1"/>
  <c r="O11255" i="1" s="1"/>
  <c r="N11256" i="1"/>
  <c r="O11256" i="1" s="1"/>
  <c r="N11685" i="1"/>
  <c r="O11685" i="1" s="1"/>
  <c r="N11686" i="1"/>
  <c r="O11686" i="1" s="1"/>
  <c r="N10852" i="1"/>
  <c r="O10852" i="1" s="1"/>
  <c r="N10853" i="1"/>
  <c r="O10853" i="1" s="1"/>
  <c r="N11687" i="1"/>
  <c r="O11687" i="1" s="1"/>
  <c r="N11303" i="1"/>
  <c r="O11303" i="1" s="1"/>
  <c r="N11688" i="1"/>
  <c r="O11688" i="1" s="1"/>
  <c r="N11689" i="1"/>
  <c r="O11689" i="1" s="1"/>
  <c r="N11246" i="1"/>
  <c r="O11246" i="1" s="1"/>
  <c r="N11247" i="1"/>
  <c r="O11247" i="1" s="1"/>
  <c r="N11248" i="1"/>
  <c r="O11248" i="1" s="1"/>
  <c r="N11249" i="1"/>
  <c r="O11249" i="1" s="1"/>
  <c r="N11690" i="1"/>
  <c r="O11690" i="1" s="1"/>
  <c r="N11691" i="1"/>
  <c r="O11691" i="1" s="1"/>
  <c r="N11692" i="1"/>
  <c r="O11692" i="1" s="1"/>
  <c r="N11693" i="1"/>
  <c r="O11693" i="1" s="1"/>
  <c r="N11694" i="1"/>
  <c r="O11694" i="1" s="1"/>
  <c r="N11695" i="1"/>
  <c r="O11695" i="1" s="1"/>
  <c r="N11696" i="1"/>
  <c r="O11696" i="1" s="1"/>
  <c r="N11697" i="1"/>
  <c r="O11697" i="1" s="1"/>
  <c r="N11698" i="1"/>
  <c r="O11698" i="1" s="1"/>
  <c r="N11699" i="1"/>
  <c r="O11699" i="1" s="1"/>
  <c r="N11700" i="1"/>
  <c r="O11700" i="1" s="1"/>
  <c r="N11229" i="1"/>
  <c r="O11229" i="1" s="1"/>
  <c r="N11701" i="1"/>
  <c r="O11701" i="1" s="1"/>
  <c r="N11243" i="1"/>
  <c r="O11243" i="1" s="1"/>
  <c r="N11244" i="1"/>
  <c r="O11244" i="1" s="1"/>
  <c r="N11223" i="1"/>
  <c r="O11223" i="1" s="1"/>
  <c r="N11235" i="1"/>
  <c r="O11235" i="1" s="1"/>
  <c r="N11236" i="1"/>
  <c r="O11236" i="1" s="1"/>
  <c r="N11237" i="1"/>
  <c r="O11237" i="1" s="1"/>
  <c r="N11245" i="1"/>
  <c r="O11245" i="1" s="1"/>
  <c r="N11242" i="1"/>
  <c r="O11242" i="1" s="1"/>
  <c r="N11702" i="1"/>
  <c r="O11702" i="1" s="1"/>
  <c r="N11703" i="1"/>
  <c r="O11703" i="1" s="1"/>
  <c r="N11704" i="1"/>
  <c r="O11704" i="1" s="1"/>
  <c r="N11705" i="1"/>
  <c r="O11705" i="1" s="1"/>
  <c r="N11706" i="1"/>
  <c r="O11706" i="1" s="1"/>
  <c r="N11707" i="1"/>
  <c r="O11707" i="1" s="1"/>
  <c r="N11232" i="1"/>
  <c r="O11232" i="1" s="1"/>
  <c r="N11233" i="1"/>
  <c r="O11233" i="1" s="1"/>
  <c r="N11708" i="1"/>
  <c r="O11708" i="1" s="1"/>
  <c r="N11709" i="1"/>
  <c r="O11709" i="1" s="1"/>
  <c r="N11710" i="1"/>
  <c r="O11710" i="1" s="1"/>
  <c r="N11711" i="1"/>
  <c r="O11711" i="1" s="1"/>
  <c r="N11712" i="1"/>
  <c r="O11712" i="1" s="1"/>
  <c r="N11713" i="1"/>
  <c r="O11713" i="1" s="1"/>
  <c r="N11714" i="1"/>
  <c r="O11714" i="1" s="1"/>
  <c r="N11715" i="1"/>
  <c r="O11715" i="1" s="1"/>
  <c r="N11716" i="1"/>
  <c r="O11716" i="1" s="1"/>
  <c r="N11717" i="1"/>
  <c r="O11717" i="1" s="1"/>
  <c r="N11718" i="1"/>
  <c r="O11718" i="1" s="1"/>
  <c r="N11719" i="1"/>
  <c r="O11719" i="1" s="1"/>
  <c r="N11720" i="1"/>
  <c r="O11720" i="1" s="1"/>
  <c r="N11721" i="1"/>
  <c r="O11721" i="1" s="1"/>
  <c r="N11231" i="1"/>
  <c r="O11231" i="1" s="1"/>
  <c r="N11230" i="1"/>
  <c r="O11230" i="1" s="1"/>
  <c r="N11322" i="1"/>
  <c r="O11322" i="1" s="1"/>
  <c r="N11239" i="1"/>
  <c r="O11239" i="1" s="1"/>
  <c r="N11722" i="1"/>
  <c r="O11722" i="1" s="1"/>
  <c r="N11723" i="1"/>
  <c r="O11723" i="1" s="1"/>
  <c r="N11724" i="1"/>
  <c r="O11724" i="1" s="1"/>
  <c r="N11238" i="1"/>
  <c r="O11238" i="1" s="1"/>
  <c r="N11725" i="1"/>
  <c r="O11725" i="1" s="1"/>
  <c r="N11227" i="1"/>
  <c r="O11227" i="1" s="1"/>
  <c r="N11226" i="1"/>
  <c r="O11226" i="1" s="1"/>
  <c r="N11726" i="1"/>
  <c r="O11726" i="1" s="1"/>
  <c r="N11727" i="1"/>
  <c r="O11727" i="1" s="1"/>
  <c r="N11728" i="1"/>
  <c r="O11728" i="1" s="1"/>
  <c r="N11729" i="1"/>
  <c r="O11729" i="1" s="1"/>
  <c r="N11730" i="1"/>
  <c r="O11730" i="1" s="1"/>
  <c r="N11731" i="1"/>
  <c r="O11731" i="1" s="1"/>
  <c r="N11732" i="1"/>
  <c r="O11732" i="1" s="1"/>
  <c r="N11733" i="1"/>
  <c r="O11733" i="1" s="1"/>
  <c r="N11734" i="1"/>
  <c r="O11734" i="1" s="1"/>
  <c r="N11212" i="1"/>
  <c r="O11212" i="1" s="1"/>
  <c r="N11213" i="1"/>
  <c r="O11213" i="1" s="1"/>
  <c r="N11214" i="1"/>
  <c r="O11214" i="1" s="1"/>
  <c r="N11735" i="1"/>
  <c r="O11735" i="1" s="1"/>
  <c r="N11736" i="1"/>
  <c r="O11736" i="1" s="1"/>
  <c r="N11737" i="1"/>
  <c r="O11737" i="1" s="1"/>
  <c r="N11738" i="1"/>
  <c r="O11738" i="1" s="1"/>
  <c r="N11075" i="1"/>
  <c r="O11075" i="1" s="1"/>
  <c r="N11739" i="1"/>
  <c r="O11739" i="1" s="1"/>
  <c r="N11219" i="1"/>
  <c r="O11219" i="1" s="1"/>
  <c r="N11218" i="1"/>
  <c r="O11218" i="1" s="1"/>
  <c r="N11740" i="1"/>
  <c r="O11740" i="1" s="1"/>
  <c r="N11741" i="1"/>
  <c r="O11741" i="1" s="1"/>
  <c r="N11742" i="1"/>
  <c r="O11742" i="1" s="1"/>
  <c r="N11743" i="1"/>
  <c r="O11743" i="1" s="1"/>
  <c r="N11744" i="1"/>
  <c r="O11744" i="1" s="1"/>
  <c r="N11745" i="1"/>
  <c r="O11745" i="1" s="1"/>
  <c r="N11210" i="1"/>
  <c r="O11210" i="1" s="1"/>
  <c r="N11211" i="1"/>
  <c r="O11211" i="1" s="1"/>
  <c r="N11746" i="1"/>
  <c r="O11746" i="1" s="1"/>
  <c r="N11207" i="1"/>
  <c r="O11207" i="1" s="1"/>
  <c r="N11747" i="1"/>
  <c r="O11747" i="1" s="1"/>
  <c r="N11748" i="1"/>
  <c r="O11748" i="1" s="1"/>
  <c r="N11749" i="1"/>
  <c r="O11749" i="1" s="1"/>
  <c r="N11217" i="1"/>
  <c r="O11217" i="1" s="1"/>
  <c r="N11201" i="1"/>
  <c r="O11201" i="1" s="1"/>
  <c r="N11750" i="1"/>
  <c r="O11750" i="1" s="1"/>
  <c r="N11215" i="1"/>
  <c r="O11215" i="1" s="1"/>
  <c r="N11216" i="1"/>
  <c r="O11216" i="1" s="1"/>
  <c r="N10995" i="1"/>
  <c r="O10995" i="1" s="1"/>
  <c r="N11751" i="1"/>
  <c r="O11751" i="1" s="1"/>
  <c r="N11752" i="1"/>
  <c r="O11752" i="1" s="1"/>
  <c r="N11753" i="1"/>
  <c r="O11753" i="1" s="1"/>
  <c r="N11754" i="1"/>
  <c r="O11754" i="1" s="1"/>
  <c r="N11220" i="1"/>
  <c r="O11220" i="1" s="1"/>
  <c r="N11755" i="1"/>
  <c r="O11755" i="1" s="1"/>
  <c r="N11756" i="1"/>
  <c r="O11756" i="1" s="1"/>
  <c r="N11757" i="1"/>
  <c r="O11757" i="1" s="1"/>
  <c r="N11758" i="1"/>
  <c r="O11758" i="1" s="1"/>
  <c r="N11759" i="1"/>
  <c r="O11759" i="1" s="1"/>
  <c r="N11760" i="1"/>
  <c r="O11760" i="1" s="1"/>
  <c r="N11761" i="1"/>
  <c r="O11761" i="1" s="1"/>
  <c r="N11205" i="1"/>
  <c r="O11205" i="1" s="1"/>
  <c r="N11206" i="1"/>
  <c r="O11206" i="1" s="1"/>
  <c r="N11762" i="1"/>
  <c r="O11762" i="1" s="1"/>
  <c r="N11763" i="1"/>
  <c r="O11763" i="1" s="1"/>
  <c r="N11764" i="1"/>
  <c r="O11764" i="1" s="1"/>
  <c r="N11765" i="1"/>
  <c r="O11765" i="1" s="1"/>
  <c r="N11766" i="1"/>
  <c r="O11766" i="1" s="1"/>
  <c r="N11767" i="1"/>
  <c r="O11767" i="1" s="1"/>
  <c r="N11203" i="1"/>
  <c r="O11203" i="1" s="1"/>
  <c r="N11768" i="1"/>
  <c r="O11768" i="1" s="1"/>
  <c r="N11202" i="1"/>
  <c r="O11202" i="1" s="1"/>
  <c r="N11769" i="1"/>
  <c r="O11769" i="1" s="1"/>
  <c r="N11770" i="1"/>
  <c r="O11770" i="1" s="1"/>
  <c r="N11771" i="1"/>
  <c r="O11771" i="1" s="1"/>
  <c r="N11772" i="1"/>
  <c r="O11772" i="1" s="1"/>
  <c r="N11773" i="1"/>
  <c r="O11773" i="1" s="1"/>
  <c r="N11774" i="1"/>
  <c r="O11774" i="1" s="1"/>
  <c r="N11775" i="1"/>
  <c r="O11775" i="1" s="1"/>
  <c r="N11776" i="1"/>
  <c r="O11776" i="1" s="1"/>
  <c r="N11777" i="1"/>
  <c r="O11777" i="1" s="1"/>
  <c r="N11199" i="1"/>
  <c r="O11199" i="1" s="1"/>
  <c r="N11200" i="1"/>
  <c r="O11200" i="1" s="1"/>
  <c r="N11778" i="1"/>
  <c r="O11778" i="1" s="1"/>
  <c r="N11779" i="1"/>
  <c r="O11779" i="1" s="1"/>
  <c r="N11780" i="1"/>
  <c r="O11780" i="1" s="1"/>
  <c r="N11781" i="1"/>
  <c r="O11781" i="1" s="1"/>
  <c r="N11782" i="1"/>
  <c r="O11782" i="1" s="1"/>
  <c r="N11783" i="1"/>
  <c r="O11783" i="1" s="1"/>
  <c r="N11784" i="1"/>
  <c r="O11784" i="1" s="1"/>
  <c r="N11785" i="1"/>
  <c r="O11785" i="1" s="1"/>
  <c r="N11786" i="1"/>
  <c r="O11786" i="1" s="1"/>
  <c r="N11787" i="1"/>
  <c r="O11787" i="1" s="1"/>
  <c r="N11175" i="1"/>
  <c r="O11175" i="1" s="1"/>
  <c r="N11176" i="1"/>
  <c r="O11176" i="1" s="1"/>
  <c r="N11788" i="1"/>
  <c r="O11788" i="1" s="1"/>
  <c r="N11789" i="1"/>
  <c r="O11789" i="1" s="1"/>
  <c r="N11141" i="1"/>
  <c r="O11141" i="1" s="1"/>
  <c r="N11790" i="1"/>
  <c r="O11790" i="1" s="1"/>
  <c r="N11185" i="1"/>
  <c r="O11185" i="1" s="1"/>
  <c r="N11186" i="1"/>
  <c r="O11186" i="1" s="1"/>
  <c r="N11193" i="1"/>
  <c r="O11193" i="1" s="1"/>
  <c r="N11194" i="1"/>
  <c r="O11194" i="1" s="1"/>
  <c r="N11195" i="1"/>
  <c r="O11195" i="1" s="1"/>
  <c r="N11196" i="1"/>
  <c r="O11196" i="1" s="1"/>
  <c r="N11791" i="1"/>
  <c r="O11791" i="1" s="1"/>
  <c r="N11792" i="1"/>
  <c r="O11792" i="1" s="1"/>
  <c r="N11793" i="1"/>
  <c r="O11793" i="1" s="1"/>
  <c r="N11794" i="1"/>
  <c r="O11794" i="1" s="1"/>
  <c r="N11172" i="1"/>
  <c r="O11172" i="1" s="1"/>
  <c r="N11188" i="1"/>
  <c r="O11188" i="1" s="1"/>
  <c r="N11189" i="1"/>
  <c r="O11189" i="1" s="1"/>
  <c r="N11795" i="1"/>
  <c r="O11795" i="1" s="1"/>
  <c r="N11796" i="1"/>
  <c r="O11796" i="1" s="1"/>
  <c r="N11797" i="1"/>
  <c r="O11797" i="1" s="1"/>
  <c r="N11798" i="1"/>
  <c r="O11798" i="1" s="1"/>
  <c r="N11179" i="1"/>
  <c r="O11179" i="1" s="1"/>
  <c r="N11180" i="1"/>
  <c r="O11180" i="1" s="1"/>
  <c r="N11799" i="1"/>
  <c r="O11799" i="1" s="1"/>
  <c r="N11800" i="1"/>
  <c r="O11800" i="1" s="1"/>
  <c r="N11181" i="1"/>
  <c r="O11181" i="1" s="1"/>
  <c r="N11801" i="1"/>
  <c r="O11801" i="1" s="1"/>
  <c r="N11802" i="1"/>
  <c r="O11802" i="1" s="1"/>
  <c r="N11803" i="1"/>
  <c r="O11803" i="1" s="1"/>
  <c r="N11164" i="1"/>
  <c r="O11164" i="1" s="1"/>
  <c r="N11165" i="1"/>
  <c r="O11165" i="1" s="1"/>
  <c r="N11804" i="1"/>
  <c r="O11804" i="1" s="1"/>
  <c r="N11805" i="1"/>
  <c r="O11805" i="1" s="1"/>
  <c r="N11806" i="1"/>
  <c r="O11806" i="1" s="1"/>
  <c r="N11807" i="1"/>
  <c r="O11807" i="1" s="1"/>
  <c r="N11808" i="1"/>
  <c r="O11808" i="1" s="1"/>
  <c r="N11809" i="1"/>
  <c r="O11809" i="1" s="1"/>
  <c r="N11339" i="1"/>
  <c r="O11339" i="1" s="1"/>
  <c r="N11810" i="1"/>
  <c r="O11810" i="1" s="1"/>
  <c r="N11811" i="1"/>
  <c r="O11811" i="1" s="1"/>
  <c r="N11812" i="1"/>
  <c r="O11812" i="1" s="1"/>
  <c r="N11167" i="1"/>
  <c r="O11167" i="1" s="1"/>
  <c r="N11168" i="1"/>
  <c r="O11168" i="1" s="1"/>
  <c r="N11813" i="1"/>
  <c r="O11813" i="1" s="1"/>
  <c r="N11814" i="1"/>
  <c r="O11814" i="1" s="1"/>
  <c r="N10848" i="1"/>
  <c r="O10848" i="1" s="1"/>
  <c r="N10849" i="1"/>
  <c r="O10849" i="1" s="1"/>
  <c r="N11170" i="1"/>
  <c r="O11170" i="1" s="1"/>
  <c r="N11815" i="1"/>
  <c r="O11815" i="1" s="1"/>
  <c r="N11816" i="1"/>
  <c r="O11816" i="1" s="1"/>
  <c r="N11817" i="1"/>
  <c r="O11817" i="1" s="1"/>
  <c r="N11162" i="1"/>
  <c r="O11162" i="1" s="1"/>
  <c r="N11818" i="1"/>
  <c r="O11818" i="1" s="1"/>
  <c r="N10817" i="1"/>
  <c r="O10817" i="1" s="1"/>
  <c r="N10818" i="1"/>
  <c r="O10818" i="1" s="1"/>
  <c r="N11163" i="1"/>
  <c r="O11163" i="1" s="1"/>
  <c r="N11152" i="1"/>
  <c r="O11152" i="1" s="1"/>
  <c r="N11153" i="1"/>
  <c r="O11153" i="1" s="1"/>
  <c r="N11150" i="1"/>
  <c r="O11150" i="1" s="1"/>
  <c r="N11819" i="1"/>
  <c r="O11819" i="1" s="1"/>
  <c r="N11820" i="1"/>
  <c r="O11820" i="1" s="1"/>
  <c r="N11821" i="1"/>
  <c r="O11821" i="1" s="1"/>
  <c r="N11822" i="1"/>
  <c r="O11822" i="1" s="1"/>
  <c r="N11823" i="1"/>
  <c r="O11823" i="1" s="1"/>
  <c r="N11824" i="1"/>
  <c r="O11824" i="1" s="1"/>
  <c r="N11825" i="1"/>
  <c r="O11825" i="1" s="1"/>
  <c r="N11826" i="1"/>
  <c r="O11826" i="1" s="1"/>
  <c r="N11147" i="1"/>
  <c r="O11147" i="1" s="1"/>
  <c r="N11148" i="1"/>
  <c r="O11148" i="1" s="1"/>
  <c r="N11156" i="1"/>
  <c r="O11156" i="1" s="1"/>
  <c r="N11827" i="1"/>
  <c r="O11827" i="1" s="1"/>
  <c r="N11828" i="1"/>
  <c r="O11828" i="1" s="1"/>
  <c r="N11829" i="1"/>
  <c r="O11829" i="1" s="1"/>
  <c r="N11830" i="1"/>
  <c r="O11830" i="1" s="1"/>
  <c r="N11831" i="1"/>
  <c r="O11831" i="1" s="1"/>
  <c r="N11832" i="1"/>
  <c r="O11832" i="1" s="1"/>
  <c r="N11833" i="1"/>
  <c r="O11833" i="1" s="1"/>
  <c r="N11834" i="1"/>
  <c r="O11834" i="1" s="1"/>
  <c r="N11835" i="1"/>
  <c r="O11835" i="1" s="1"/>
  <c r="N11836" i="1"/>
  <c r="O11836" i="1" s="1"/>
  <c r="N11837" i="1"/>
  <c r="O11837" i="1" s="1"/>
  <c r="N11838" i="1"/>
  <c r="O11838" i="1" s="1"/>
  <c r="N11151" i="1"/>
  <c r="O11151" i="1" s="1"/>
  <c r="N11839" i="1"/>
  <c r="O11839" i="1" s="1"/>
  <c r="N10904" i="1"/>
  <c r="O10904" i="1" s="1"/>
  <c r="N10905" i="1"/>
  <c r="O10905" i="1" s="1"/>
  <c r="N11142" i="1"/>
  <c r="O11142" i="1" s="1"/>
  <c r="N11840" i="1"/>
  <c r="O11840" i="1" s="1"/>
  <c r="N11841" i="1"/>
  <c r="O11841" i="1" s="1"/>
  <c r="N11842" i="1"/>
  <c r="O11842" i="1" s="1"/>
  <c r="N11843" i="1"/>
  <c r="O11843" i="1" s="1"/>
  <c r="N11844" i="1"/>
  <c r="O11844" i="1" s="1"/>
  <c r="N11845" i="1"/>
  <c r="O11845" i="1" s="1"/>
  <c r="N11145" i="1"/>
  <c r="O11145" i="1" s="1"/>
  <c r="N11146" i="1"/>
  <c r="O11146" i="1" s="1"/>
  <c r="N11154" i="1"/>
  <c r="O11154" i="1" s="1"/>
  <c r="N11144" i="1"/>
  <c r="O11144" i="1" s="1"/>
  <c r="N11846" i="1"/>
  <c r="O11846" i="1" s="1"/>
  <c r="N11847" i="1"/>
  <c r="O11847" i="1" s="1"/>
  <c r="N11221" i="1"/>
  <c r="O11221" i="1" s="1"/>
  <c r="N11222" i="1"/>
  <c r="O11222" i="1" s="1"/>
  <c r="N11848" i="1"/>
  <c r="O11848" i="1" s="1"/>
  <c r="N11849" i="1"/>
  <c r="O11849" i="1" s="1"/>
  <c r="N11850" i="1"/>
  <c r="O11850" i="1" s="1"/>
  <c r="N11851" i="1"/>
  <c r="O11851" i="1" s="1"/>
  <c r="N11143" i="1"/>
  <c r="O11143" i="1" s="1"/>
  <c r="N11852" i="1"/>
  <c r="O11852" i="1" s="1"/>
  <c r="N11853" i="1"/>
  <c r="O11853" i="1" s="1"/>
  <c r="N11854" i="1"/>
  <c r="O11854" i="1" s="1"/>
  <c r="N11855" i="1"/>
  <c r="O11855" i="1" s="1"/>
  <c r="N11856" i="1"/>
  <c r="O11856" i="1" s="1"/>
  <c r="N11857" i="1"/>
  <c r="O11857" i="1" s="1"/>
  <c r="N11858" i="1"/>
  <c r="O11858" i="1" s="1"/>
  <c r="N11859" i="1"/>
  <c r="O11859" i="1" s="1"/>
  <c r="N11860" i="1"/>
  <c r="O11860" i="1" s="1"/>
  <c r="N11861" i="1"/>
  <c r="O11861" i="1" s="1"/>
  <c r="N11862" i="1"/>
  <c r="O11862" i="1" s="1"/>
  <c r="N11863" i="1"/>
  <c r="O11863" i="1" s="1"/>
  <c r="N11864" i="1"/>
  <c r="O11864" i="1" s="1"/>
  <c r="N11865" i="1"/>
  <c r="O11865" i="1" s="1"/>
  <c r="N11866" i="1"/>
  <c r="O11866" i="1" s="1"/>
  <c r="N11867" i="1"/>
  <c r="O11867" i="1" s="1"/>
  <c r="N11868" i="1"/>
  <c r="O11868" i="1" s="1"/>
  <c r="N11130" i="1"/>
  <c r="O11130" i="1" s="1"/>
  <c r="N11131" i="1"/>
  <c r="O11131" i="1" s="1"/>
  <c r="N11132" i="1"/>
  <c r="O11132" i="1" s="1"/>
  <c r="N11133" i="1"/>
  <c r="O11133" i="1" s="1"/>
  <c r="N11869" i="1"/>
  <c r="O11869" i="1" s="1"/>
  <c r="N11870" i="1"/>
  <c r="O11870" i="1" s="1"/>
  <c r="N11871" i="1"/>
  <c r="O11871" i="1" s="1"/>
  <c r="N11136" i="1"/>
  <c r="O11136" i="1" s="1"/>
  <c r="N11137" i="1"/>
  <c r="O11137" i="1" s="1"/>
  <c r="N11872" i="1"/>
  <c r="O11872" i="1" s="1"/>
  <c r="N11128" i="1"/>
  <c r="O11128" i="1" s="1"/>
  <c r="N11873" i="1"/>
  <c r="O11873" i="1" s="1"/>
  <c r="N11874" i="1"/>
  <c r="O11874" i="1" s="1"/>
  <c r="N11014" i="1"/>
  <c r="O11014" i="1" s="1"/>
  <c r="N11015" i="1"/>
  <c r="O11015" i="1" s="1"/>
  <c r="N11875" i="1"/>
  <c r="O11875" i="1" s="1"/>
  <c r="N11876" i="1"/>
  <c r="O11876" i="1" s="1"/>
  <c r="N11877" i="1"/>
  <c r="O11877" i="1" s="1"/>
  <c r="N11878" i="1"/>
  <c r="O11878" i="1" s="1"/>
  <c r="N11879" i="1"/>
  <c r="O11879" i="1" s="1"/>
  <c r="N11139" i="1"/>
  <c r="O11139" i="1" s="1"/>
  <c r="N11135" i="1"/>
  <c r="O11135" i="1" s="1"/>
  <c r="N11880" i="1"/>
  <c r="O11880" i="1" s="1"/>
  <c r="N11881" i="1"/>
  <c r="O11881" i="1" s="1"/>
  <c r="N11882" i="1"/>
  <c r="O11882" i="1" s="1"/>
  <c r="N11883" i="1"/>
  <c r="O11883" i="1" s="1"/>
  <c r="N11884" i="1"/>
  <c r="O11884" i="1" s="1"/>
  <c r="N11885" i="1"/>
  <c r="O11885" i="1" s="1"/>
  <c r="N11886" i="1"/>
  <c r="O11886" i="1" s="1"/>
  <c r="N11887" i="1"/>
  <c r="O11887" i="1" s="1"/>
  <c r="N11888" i="1"/>
  <c r="O11888" i="1" s="1"/>
  <c r="N11889" i="1"/>
  <c r="O11889" i="1" s="1"/>
  <c r="N11890" i="1"/>
  <c r="O11890" i="1" s="1"/>
  <c r="N11891" i="1"/>
  <c r="O11891" i="1" s="1"/>
  <c r="N11129" i="1"/>
  <c r="O11129" i="1" s="1"/>
  <c r="N11892" i="1"/>
  <c r="O11892" i="1" s="1"/>
  <c r="N11140" i="1"/>
  <c r="O11140" i="1" s="1"/>
  <c r="N11893" i="1"/>
  <c r="O11893" i="1" s="1"/>
  <c r="N11894" i="1"/>
  <c r="O11894" i="1" s="1"/>
  <c r="N11895" i="1"/>
  <c r="O11895" i="1" s="1"/>
  <c r="N11896" i="1"/>
  <c r="O11896" i="1" s="1"/>
  <c r="N11897" i="1"/>
  <c r="O11897" i="1" s="1"/>
  <c r="N11898" i="1"/>
  <c r="O11898" i="1" s="1"/>
  <c r="N11126" i="1"/>
  <c r="O11126" i="1" s="1"/>
  <c r="N11127" i="1"/>
  <c r="O11127" i="1" s="1"/>
  <c r="N11899" i="1"/>
  <c r="O11899" i="1" s="1"/>
  <c r="N11900" i="1"/>
  <c r="O11900" i="1" s="1"/>
  <c r="N11123" i="1"/>
  <c r="O11123" i="1" s="1"/>
  <c r="N11108" i="1"/>
  <c r="O11108" i="1" s="1"/>
  <c r="N11109" i="1"/>
  <c r="O11109" i="1" s="1"/>
  <c r="N11110" i="1"/>
  <c r="O11110" i="1" s="1"/>
  <c r="N11107" i="1"/>
  <c r="O11107" i="1" s="1"/>
  <c r="N11090" i="1"/>
  <c r="O11090" i="1" s="1"/>
  <c r="N11114" i="1"/>
  <c r="O11114" i="1" s="1"/>
  <c r="N11089" i="1"/>
  <c r="O11089" i="1" s="1"/>
  <c r="N11901" i="1"/>
  <c r="O11901" i="1" s="1"/>
  <c r="N11902" i="1"/>
  <c r="O11902" i="1" s="1"/>
  <c r="N11903" i="1"/>
  <c r="O11903" i="1" s="1"/>
  <c r="N11904" i="1"/>
  <c r="O11904" i="1" s="1"/>
  <c r="N11905" i="1"/>
  <c r="O11905" i="1" s="1"/>
  <c r="N11906" i="1"/>
  <c r="O11906" i="1" s="1"/>
  <c r="N11907" i="1"/>
  <c r="O11907" i="1" s="1"/>
  <c r="N11908" i="1"/>
  <c r="O11908" i="1" s="1"/>
  <c r="N11088" i="1"/>
  <c r="O11088" i="1" s="1"/>
  <c r="N11909" i="1"/>
  <c r="O11909" i="1" s="1"/>
  <c r="N11086" i="1"/>
  <c r="O11086" i="1" s="1"/>
  <c r="N11910" i="1"/>
  <c r="O11910" i="1" s="1"/>
  <c r="N11911" i="1"/>
  <c r="O11911" i="1" s="1"/>
  <c r="N11912" i="1"/>
  <c r="O11912" i="1" s="1"/>
  <c r="N11913" i="1"/>
  <c r="O11913" i="1" s="1"/>
  <c r="N11914" i="1"/>
  <c r="O11914" i="1" s="1"/>
  <c r="N11915" i="1"/>
  <c r="O11915" i="1" s="1"/>
  <c r="N10860" i="1"/>
  <c r="O10860" i="1" s="1"/>
  <c r="N10861" i="1"/>
  <c r="O10861" i="1" s="1"/>
  <c r="N11916" i="1"/>
  <c r="O11916" i="1" s="1"/>
  <c r="N11115" i="1"/>
  <c r="O11115" i="1" s="1"/>
  <c r="N11116" i="1"/>
  <c r="O11116" i="1" s="1"/>
  <c r="N11117" i="1"/>
  <c r="O11117" i="1" s="1"/>
  <c r="N11118" i="1"/>
  <c r="O11118" i="1" s="1"/>
  <c r="N11119" i="1"/>
  <c r="O11119" i="1" s="1"/>
  <c r="N11120" i="1"/>
  <c r="O11120" i="1" s="1"/>
  <c r="N11121" i="1"/>
  <c r="O11121" i="1" s="1"/>
  <c r="N11917" i="1"/>
  <c r="O11917" i="1" s="1"/>
  <c r="N11918" i="1"/>
  <c r="O11918" i="1" s="1"/>
  <c r="N11919" i="1"/>
  <c r="O11919" i="1" s="1"/>
  <c r="N11084" i="1"/>
  <c r="O11084" i="1" s="1"/>
  <c r="N11085" i="1"/>
  <c r="O11085" i="1" s="1"/>
  <c r="N11092" i="1"/>
  <c r="O11092" i="1" s="1"/>
  <c r="N11093" i="1"/>
  <c r="O11093" i="1" s="1"/>
  <c r="N11094" i="1"/>
  <c r="O11094" i="1" s="1"/>
  <c r="N11095" i="1"/>
  <c r="O11095" i="1" s="1"/>
  <c r="N11096" i="1"/>
  <c r="O11096" i="1" s="1"/>
  <c r="N11097" i="1"/>
  <c r="O11097" i="1" s="1"/>
  <c r="N11920" i="1"/>
  <c r="O11920" i="1" s="1"/>
  <c r="N11921" i="1"/>
  <c r="O11921" i="1" s="1"/>
  <c r="N11922" i="1"/>
  <c r="O11922" i="1" s="1"/>
  <c r="N11923" i="1"/>
  <c r="O11923" i="1" s="1"/>
  <c r="N11924" i="1"/>
  <c r="O11924" i="1" s="1"/>
  <c r="N11925" i="1"/>
  <c r="O11925" i="1" s="1"/>
  <c r="N11926" i="1"/>
  <c r="O11926" i="1" s="1"/>
  <c r="N11927" i="1"/>
  <c r="O11927" i="1" s="1"/>
  <c r="N11928" i="1"/>
  <c r="O11928" i="1" s="1"/>
  <c r="N11929" i="1"/>
  <c r="O11929" i="1" s="1"/>
  <c r="N11930" i="1"/>
  <c r="O11930" i="1" s="1"/>
  <c r="N11931" i="1"/>
  <c r="O11931" i="1" s="1"/>
  <c r="N11932" i="1"/>
  <c r="O11932" i="1" s="1"/>
  <c r="N11933" i="1"/>
  <c r="O11933" i="1" s="1"/>
  <c r="N11934" i="1"/>
  <c r="O11934" i="1" s="1"/>
  <c r="N11935" i="1"/>
  <c r="O11935" i="1" s="1"/>
  <c r="N11936" i="1"/>
  <c r="O11936" i="1" s="1"/>
  <c r="N11078" i="1"/>
  <c r="O11078" i="1" s="1"/>
  <c r="N11937" i="1"/>
  <c r="O11937" i="1" s="1"/>
  <c r="N11938" i="1"/>
  <c r="O11938" i="1" s="1"/>
  <c r="N11939" i="1"/>
  <c r="O11939" i="1" s="1"/>
  <c r="N11169" i="1"/>
  <c r="O11169" i="1" s="1"/>
  <c r="N11940" i="1"/>
  <c r="O11940" i="1" s="1"/>
  <c r="N11941" i="1"/>
  <c r="O11941" i="1" s="1"/>
  <c r="N11077" i="1"/>
  <c r="O11077" i="1" s="1"/>
  <c r="N10812" i="1"/>
  <c r="O10812" i="1" s="1"/>
  <c r="N10813" i="1"/>
  <c r="O10813" i="1" s="1"/>
  <c r="N11942" i="1"/>
  <c r="O11942" i="1" s="1"/>
  <c r="N11943" i="1"/>
  <c r="O11943" i="1" s="1"/>
  <c r="N11311" i="1"/>
  <c r="O11311" i="1" s="1"/>
  <c r="N11312" i="1"/>
  <c r="O11312" i="1" s="1"/>
  <c r="N11944" i="1"/>
  <c r="O11944" i="1" s="1"/>
  <c r="N11073" i="1"/>
  <c r="O11073" i="1" s="1"/>
  <c r="N11074" i="1"/>
  <c r="O11074" i="1" s="1"/>
  <c r="N11945" i="1"/>
  <c r="O11945" i="1" s="1"/>
  <c r="N11946" i="1"/>
  <c r="O11946" i="1" s="1"/>
  <c r="N11072" i="1"/>
  <c r="O11072" i="1" s="1"/>
  <c r="N11947" i="1"/>
  <c r="O11947" i="1" s="1"/>
  <c r="N11948" i="1"/>
  <c r="O11948" i="1" s="1"/>
  <c r="N11949" i="1"/>
  <c r="O11949" i="1" s="1"/>
  <c r="N11950" i="1"/>
  <c r="O11950" i="1" s="1"/>
  <c r="N11951" i="1"/>
  <c r="O11951" i="1" s="1"/>
  <c r="N11952" i="1"/>
  <c r="O11952" i="1" s="1"/>
  <c r="N11953" i="1"/>
  <c r="O11953" i="1" s="1"/>
  <c r="N11954" i="1"/>
  <c r="O11954" i="1" s="1"/>
  <c r="N11955" i="1"/>
  <c r="O11955" i="1" s="1"/>
  <c r="N11956" i="1"/>
  <c r="O11956" i="1" s="1"/>
  <c r="N11957" i="1"/>
  <c r="O11957" i="1" s="1"/>
  <c r="N11958" i="1"/>
  <c r="O11958" i="1" s="1"/>
  <c r="N11959" i="1"/>
  <c r="O11959" i="1" s="1"/>
  <c r="N11960" i="1"/>
  <c r="O11960" i="1" s="1"/>
  <c r="N11228" i="1"/>
  <c r="O11228" i="1" s="1"/>
  <c r="N11071" i="1"/>
  <c r="O11071" i="1" s="1"/>
  <c r="N11961" i="1"/>
  <c r="O11961" i="1" s="1"/>
  <c r="N11962" i="1"/>
  <c r="O11962" i="1" s="1"/>
  <c r="N11069" i="1"/>
  <c r="O11069" i="1" s="1"/>
  <c r="N11070" i="1"/>
  <c r="O11070" i="1" s="1"/>
  <c r="N11963" i="1"/>
  <c r="O11963" i="1" s="1"/>
  <c r="N11964" i="1"/>
  <c r="O11964" i="1" s="1"/>
  <c r="N11965" i="1"/>
  <c r="O11965" i="1" s="1"/>
  <c r="N11966" i="1"/>
  <c r="O11966" i="1" s="1"/>
  <c r="N11967" i="1"/>
  <c r="O11967" i="1" s="1"/>
  <c r="N11968" i="1"/>
  <c r="O11968" i="1" s="1"/>
  <c r="N11969" i="1"/>
  <c r="O11969" i="1" s="1"/>
  <c r="N11970" i="1"/>
  <c r="O11970" i="1" s="1"/>
  <c r="N11971" i="1"/>
  <c r="O11971" i="1" s="1"/>
  <c r="N11045" i="1"/>
  <c r="O11045" i="1" s="1"/>
  <c r="N11972" i="1"/>
  <c r="O11972" i="1" s="1"/>
  <c r="N11973" i="1"/>
  <c r="O11973" i="1" s="1"/>
  <c r="N11974" i="1"/>
  <c r="O11974" i="1" s="1"/>
  <c r="N11975" i="1"/>
  <c r="O11975" i="1" s="1"/>
  <c r="N11976" i="1"/>
  <c r="O11976" i="1" s="1"/>
  <c r="N11977" i="1"/>
  <c r="O11977" i="1" s="1"/>
  <c r="N11978" i="1"/>
  <c r="O11978" i="1" s="1"/>
  <c r="N11979" i="1"/>
  <c r="O11979" i="1" s="1"/>
  <c r="N11980" i="1"/>
  <c r="O11980" i="1" s="1"/>
  <c r="N11981" i="1"/>
  <c r="O11981" i="1" s="1"/>
  <c r="N11982" i="1"/>
  <c r="O11982" i="1" s="1"/>
  <c r="N11062" i="1"/>
  <c r="O11062" i="1" s="1"/>
  <c r="N11063" i="1"/>
  <c r="O11063" i="1" s="1"/>
  <c r="N11064" i="1"/>
  <c r="O11064" i="1" s="1"/>
  <c r="N11983" i="1"/>
  <c r="O11983" i="1" s="1"/>
  <c r="N11984" i="1"/>
  <c r="O11984" i="1" s="1"/>
  <c r="N11985" i="1"/>
  <c r="O11985" i="1" s="1"/>
  <c r="N11051" i="1"/>
  <c r="O11051" i="1" s="1"/>
  <c r="N11052" i="1"/>
  <c r="O11052" i="1" s="1"/>
  <c r="N11986" i="1"/>
  <c r="O11986" i="1" s="1"/>
  <c r="N11987" i="1"/>
  <c r="O11987" i="1" s="1"/>
  <c r="N11988" i="1"/>
  <c r="O11988" i="1" s="1"/>
  <c r="N11989" i="1"/>
  <c r="O11989" i="1" s="1"/>
  <c r="N11053" i="1"/>
  <c r="O11053" i="1" s="1"/>
  <c r="N11054" i="1"/>
  <c r="O11054" i="1" s="1"/>
  <c r="N11990" i="1"/>
  <c r="O11990" i="1" s="1"/>
  <c r="N11991" i="1"/>
  <c r="O11991" i="1" s="1"/>
  <c r="N11067" i="1"/>
  <c r="O11067" i="1" s="1"/>
  <c r="N11068" i="1"/>
  <c r="O11068" i="1" s="1"/>
  <c r="N11992" i="1"/>
  <c r="O11992" i="1" s="1"/>
  <c r="N11057" i="1"/>
  <c r="O11057" i="1" s="1"/>
  <c r="N11993" i="1"/>
  <c r="O11993" i="1" s="1"/>
  <c r="N11994" i="1"/>
  <c r="O11994" i="1" s="1"/>
  <c r="N11995" i="1"/>
  <c r="O11995" i="1" s="1"/>
  <c r="N11996" i="1"/>
  <c r="O11996" i="1" s="1"/>
  <c r="N11997" i="1"/>
  <c r="O11997" i="1" s="1"/>
  <c r="N11998" i="1"/>
  <c r="O11998" i="1" s="1"/>
  <c r="N11999" i="1"/>
  <c r="O11999" i="1" s="1"/>
  <c r="N12000" i="1"/>
  <c r="O12000" i="1" s="1"/>
  <c r="N12001" i="1"/>
  <c r="O12001" i="1" s="1"/>
  <c r="N11055" i="1"/>
  <c r="O11055" i="1" s="1"/>
  <c r="N11056" i="1"/>
  <c r="O11056" i="1" s="1"/>
  <c r="N12002" i="1"/>
  <c r="O12002" i="1" s="1"/>
  <c r="N11049" i="1"/>
  <c r="O11049" i="1" s="1"/>
  <c r="N11050" i="1"/>
  <c r="O11050" i="1" s="1"/>
  <c r="N12003" i="1"/>
  <c r="O12003" i="1" s="1"/>
  <c r="N12004" i="1"/>
  <c r="O12004" i="1" s="1"/>
  <c r="N12005" i="1"/>
  <c r="O12005" i="1" s="1"/>
  <c r="N12006" i="1"/>
  <c r="O12006" i="1" s="1"/>
  <c r="N12007" i="1"/>
  <c r="O12007" i="1" s="1"/>
  <c r="N12008" i="1"/>
  <c r="O12008" i="1" s="1"/>
  <c r="N12009" i="1"/>
  <c r="O12009" i="1" s="1"/>
  <c r="N11025" i="1"/>
  <c r="O11025" i="1" s="1"/>
  <c r="N11037" i="1"/>
  <c r="O11037" i="1" s="1"/>
  <c r="N11038" i="1"/>
  <c r="O11038" i="1" s="1"/>
  <c r="N11039" i="1"/>
  <c r="O11039" i="1" s="1"/>
  <c r="N11040" i="1"/>
  <c r="O11040" i="1" s="1"/>
  <c r="N11043" i="1"/>
  <c r="O11043" i="1" s="1"/>
  <c r="N11044" i="1"/>
  <c r="O11044" i="1" s="1"/>
  <c r="N11042" i="1"/>
  <c r="O11042" i="1" s="1"/>
  <c r="N12010" i="1"/>
  <c r="O12010" i="1" s="1"/>
  <c r="N12011" i="1"/>
  <c r="O12011" i="1" s="1"/>
  <c r="N12012" i="1"/>
  <c r="O12012" i="1" s="1"/>
  <c r="N12013" i="1"/>
  <c r="O12013" i="1" s="1"/>
  <c r="N12014" i="1"/>
  <c r="O12014" i="1" s="1"/>
  <c r="N12015" i="1"/>
  <c r="O12015" i="1" s="1"/>
  <c r="N12016" i="1"/>
  <c r="O12016" i="1" s="1"/>
  <c r="N11016" i="1"/>
  <c r="O11016" i="1" s="1"/>
  <c r="N11017" i="1"/>
  <c r="O11017" i="1" s="1"/>
  <c r="N11124" i="1"/>
  <c r="O11124" i="1" s="1"/>
  <c r="N11125" i="1"/>
  <c r="O11125" i="1" s="1"/>
  <c r="N12017" i="1"/>
  <c r="O12017" i="1" s="1"/>
  <c r="N12018" i="1"/>
  <c r="O12018" i="1" s="1"/>
  <c r="N12019" i="1"/>
  <c r="O12019" i="1" s="1"/>
  <c r="N12020" i="1"/>
  <c r="O12020" i="1" s="1"/>
  <c r="N12021" i="1"/>
  <c r="O12021" i="1" s="1"/>
  <c r="N11018" i="1"/>
  <c r="O11018" i="1" s="1"/>
  <c r="N12022" i="1"/>
  <c r="O12022" i="1" s="1"/>
  <c r="N12023" i="1"/>
  <c r="O12023" i="1" s="1"/>
  <c r="N12024" i="1"/>
  <c r="O12024" i="1" s="1"/>
  <c r="N12025" i="1"/>
  <c r="O12025" i="1" s="1"/>
  <c r="N12026" i="1"/>
  <c r="O12026" i="1" s="1"/>
  <c r="N11012" i="1"/>
  <c r="O11012" i="1" s="1"/>
  <c r="N12027" i="1"/>
  <c r="O12027" i="1" s="1"/>
  <c r="N12028" i="1"/>
  <c r="O12028" i="1" s="1"/>
  <c r="N12029" i="1"/>
  <c r="O12029" i="1" s="1"/>
  <c r="N12030" i="1"/>
  <c r="O12030" i="1" s="1"/>
  <c r="N12031" i="1"/>
  <c r="O12031" i="1" s="1"/>
  <c r="N12032" i="1"/>
  <c r="O12032" i="1" s="1"/>
  <c r="N12033" i="1"/>
  <c r="O12033" i="1" s="1"/>
  <c r="N11022" i="1"/>
  <c r="O11022" i="1" s="1"/>
  <c r="N12034" i="1"/>
  <c r="O12034" i="1" s="1"/>
  <c r="N11033" i="1"/>
  <c r="O11033" i="1" s="1"/>
  <c r="N12035" i="1"/>
  <c r="O12035" i="1" s="1"/>
  <c r="N12036" i="1"/>
  <c r="O12036" i="1" s="1"/>
  <c r="N11027" i="1"/>
  <c r="O11027" i="1" s="1"/>
  <c r="N11041" i="1"/>
  <c r="O11041" i="1" s="1"/>
  <c r="N12037" i="1"/>
  <c r="O12037" i="1" s="1"/>
  <c r="N12038" i="1"/>
  <c r="O12038" i="1" s="1"/>
  <c r="N11023" i="1"/>
  <c r="O11023" i="1" s="1"/>
  <c r="N12039" i="1"/>
  <c r="O12039" i="1" s="1"/>
  <c r="N12040" i="1"/>
  <c r="O12040" i="1" s="1"/>
  <c r="N12041" i="1"/>
  <c r="O12041" i="1" s="1"/>
  <c r="N12042" i="1"/>
  <c r="O12042" i="1" s="1"/>
  <c r="N10819" i="1"/>
  <c r="O10819" i="1" s="1"/>
  <c r="N12043" i="1"/>
  <c r="O12043" i="1" s="1"/>
  <c r="N12044" i="1"/>
  <c r="O12044" i="1" s="1"/>
  <c r="N11021" i="1"/>
  <c r="O11021" i="1" s="1"/>
  <c r="N11035" i="1"/>
  <c r="O11035" i="1" s="1"/>
  <c r="N12045" i="1"/>
  <c r="O12045" i="1" s="1"/>
  <c r="N12046" i="1"/>
  <c r="O12046" i="1" s="1"/>
  <c r="N12047" i="1"/>
  <c r="O12047" i="1" s="1"/>
  <c r="N12048" i="1"/>
  <c r="O12048" i="1" s="1"/>
  <c r="N12049" i="1"/>
  <c r="O12049" i="1" s="1"/>
  <c r="N12050" i="1"/>
  <c r="O12050" i="1" s="1"/>
  <c r="N12051" i="1"/>
  <c r="O12051" i="1" s="1"/>
  <c r="N12052" i="1"/>
  <c r="O12052" i="1" s="1"/>
  <c r="N12053" i="1"/>
  <c r="O12053" i="1" s="1"/>
  <c r="N12054" i="1"/>
  <c r="O12054" i="1" s="1"/>
  <c r="N12055" i="1"/>
  <c r="O12055" i="1" s="1"/>
  <c r="N11013" i="1"/>
  <c r="O11013" i="1" s="1"/>
  <c r="N12056" i="1"/>
  <c r="O12056" i="1" s="1"/>
  <c r="N12057" i="1"/>
  <c r="O12057" i="1" s="1"/>
  <c r="N12058" i="1"/>
  <c r="O12058" i="1" s="1"/>
  <c r="N12059" i="1"/>
  <c r="O12059" i="1" s="1"/>
  <c r="N12060" i="1"/>
  <c r="O12060" i="1" s="1"/>
  <c r="N11011" i="1"/>
  <c r="O11011" i="1" s="1"/>
  <c r="N12061" i="1"/>
  <c r="O12061" i="1" s="1"/>
  <c r="N12062" i="1"/>
  <c r="O12062" i="1" s="1"/>
  <c r="N10998" i="1"/>
  <c r="O10998" i="1" s="1"/>
  <c r="N10990" i="1"/>
  <c r="O10990" i="1" s="1"/>
  <c r="N10991" i="1"/>
  <c r="O10991" i="1" s="1"/>
  <c r="N11182" i="1"/>
  <c r="O11182" i="1" s="1"/>
  <c r="N12063" i="1"/>
  <c r="O12063" i="1" s="1"/>
  <c r="N12064" i="1"/>
  <c r="O12064" i="1" s="1"/>
  <c r="N10988" i="1"/>
  <c r="O10988" i="1" s="1"/>
  <c r="N10999" i="1"/>
  <c r="O10999" i="1" s="1"/>
  <c r="N10987" i="1"/>
  <c r="O10987" i="1" s="1"/>
  <c r="N12065" i="1"/>
  <c r="O12065" i="1" s="1"/>
  <c r="N12066" i="1"/>
  <c r="O12066" i="1" s="1"/>
  <c r="N12067" i="1"/>
  <c r="O12067" i="1" s="1"/>
  <c r="N12068" i="1"/>
  <c r="O12068" i="1" s="1"/>
  <c r="N12069" i="1"/>
  <c r="O12069" i="1" s="1"/>
  <c r="N12070" i="1"/>
  <c r="O12070" i="1" s="1"/>
  <c r="N12071" i="1"/>
  <c r="O12071" i="1" s="1"/>
  <c r="N11010" i="1"/>
  <c r="O11010" i="1" s="1"/>
  <c r="N10996" i="1"/>
  <c r="O10996" i="1" s="1"/>
  <c r="N10997" i="1"/>
  <c r="O10997" i="1" s="1"/>
  <c r="N11005" i="1"/>
  <c r="O11005" i="1" s="1"/>
  <c r="N12072" i="1"/>
  <c r="O12072" i="1" s="1"/>
  <c r="N12073" i="1"/>
  <c r="O12073" i="1" s="1"/>
  <c r="N12074" i="1"/>
  <c r="O12074" i="1" s="1"/>
  <c r="N11009" i="1"/>
  <c r="O11009" i="1" s="1"/>
  <c r="N12075" i="1"/>
  <c r="O12075" i="1" s="1"/>
  <c r="N12076" i="1"/>
  <c r="O12076" i="1" s="1"/>
  <c r="N12077" i="1"/>
  <c r="O12077" i="1" s="1"/>
  <c r="N12078" i="1"/>
  <c r="O12078" i="1" s="1"/>
  <c r="N12079" i="1"/>
  <c r="O12079" i="1" s="1"/>
  <c r="N12080" i="1"/>
  <c r="O12080" i="1" s="1"/>
  <c r="N12081" i="1"/>
  <c r="O12081" i="1" s="1"/>
  <c r="N10985" i="1"/>
  <c r="O10985" i="1" s="1"/>
  <c r="N10986" i="1"/>
  <c r="O10986" i="1" s="1"/>
  <c r="N12082" i="1"/>
  <c r="O12082" i="1" s="1"/>
  <c r="N12083" i="1"/>
  <c r="O12083" i="1" s="1"/>
  <c r="N12084" i="1"/>
  <c r="O12084" i="1" s="1"/>
  <c r="N12085" i="1"/>
  <c r="O12085" i="1" s="1"/>
  <c r="N12086" i="1"/>
  <c r="O12086" i="1" s="1"/>
  <c r="N12087" i="1"/>
  <c r="O12087" i="1" s="1"/>
  <c r="N12088" i="1"/>
  <c r="O12088" i="1" s="1"/>
  <c r="N11006" i="1"/>
  <c r="O11006" i="1" s="1"/>
  <c r="N12089" i="1"/>
  <c r="O12089" i="1" s="1"/>
  <c r="N12090" i="1"/>
  <c r="O12090" i="1" s="1"/>
  <c r="N12091" i="1"/>
  <c r="O12091" i="1" s="1"/>
  <c r="N11001" i="1"/>
  <c r="O11001" i="1" s="1"/>
  <c r="N11002" i="1"/>
  <c r="O11002" i="1" s="1"/>
  <c r="N11007" i="1"/>
  <c r="O11007" i="1" s="1"/>
  <c r="N12092" i="1"/>
  <c r="O12092" i="1" s="1"/>
  <c r="N12093" i="1"/>
  <c r="O12093" i="1" s="1"/>
  <c r="N12094" i="1"/>
  <c r="O12094" i="1" s="1"/>
  <c r="N12095" i="1"/>
  <c r="O12095" i="1" s="1"/>
  <c r="N10994" i="1"/>
  <c r="O10994" i="1" s="1"/>
  <c r="N12096" i="1"/>
  <c r="O12096" i="1" s="1"/>
  <c r="N12097" i="1"/>
  <c r="O12097" i="1" s="1"/>
  <c r="N10992" i="1"/>
  <c r="O10992" i="1" s="1"/>
  <c r="N10993" i="1"/>
  <c r="O10993" i="1" s="1"/>
  <c r="N12098" i="1"/>
  <c r="O12098" i="1" s="1"/>
  <c r="N10989" i="1"/>
  <c r="O10989" i="1" s="1"/>
  <c r="N12099" i="1"/>
  <c r="O12099" i="1" s="1"/>
  <c r="N12100" i="1"/>
  <c r="O12100" i="1" s="1"/>
  <c r="N10983" i="1"/>
  <c r="O10983" i="1" s="1"/>
  <c r="N10972" i="1"/>
  <c r="O10972" i="1" s="1"/>
  <c r="N10973" i="1"/>
  <c r="O10973" i="1" s="1"/>
  <c r="N12101" i="1"/>
  <c r="O12101" i="1" s="1"/>
  <c r="N10984" i="1"/>
  <c r="O10984" i="1" s="1"/>
  <c r="N12102" i="1"/>
  <c r="O12102" i="1" s="1"/>
  <c r="N10980" i="1"/>
  <c r="O10980" i="1" s="1"/>
  <c r="N12103" i="1"/>
  <c r="O12103" i="1" s="1"/>
  <c r="N12104" i="1"/>
  <c r="O12104" i="1" s="1"/>
  <c r="N12105" i="1"/>
  <c r="O12105" i="1" s="1"/>
  <c r="N12106" i="1"/>
  <c r="O12106" i="1" s="1"/>
  <c r="N12107" i="1"/>
  <c r="O12107" i="1" s="1"/>
  <c r="N12108" i="1"/>
  <c r="O12108" i="1" s="1"/>
  <c r="N12109" i="1"/>
  <c r="O12109" i="1" s="1"/>
  <c r="N12110" i="1"/>
  <c r="O12110" i="1" s="1"/>
  <c r="N10979" i="1"/>
  <c r="O10979" i="1" s="1"/>
  <c r="N12111" i="1"/>
  <c r="O12111" i="1" s="1"/>
  <c r="N12112" i="1"/>
  <c r="O12112" i="1" s="1"/>
  <c r="N12113" i="1"/>
  <c r="O12113" i="1" s="1"/>
  <c r="N10976" i="1"/>
  <c r="O10976" i="1" s="1"/>
  <c r="N10977" i="1"/>
  <c r="O10977" i="1" s="1"/>
  <c r="N10975" i="1"/>
  <c r="O10975" i="1" s="1"/>
  <c r="N12114" i="1"/>
  <c r="O12114" i="1" s="1"/>
  <c r="N12115" i="1"/>
  <c r="O12115" i="1" s="1"/>
  <c r="N10981" i="1"/>
  <c r="O10981" i="1" s="1"/>
  <c r="N10982" i="1"/>
  <c r="O10982" i="1" s="1"/>
  <c r="N12116" i="1"/>
  <c r="O12116" i="1" s="1"/>
  <c r="N10974" i="1"/>
  <c r="O10974" i="1" s="1"/>
  <c r="N12117" i="1"/>
  <c r="O12117" i="1" s="1"/>
  <c r="N10978" i="1"/>
  <c r="O10978" i="1" s="1"/>
  <c r="N12118" i="1"/>
  <c r="O12118" i="1" s="1"/>
  <c r="N12119" i="1"/>
  <c r="O12119" i="1" s="1"/>
  <c r="N12120" i="1"/>
  <c r="O12120" i="1" s="1"/>
  <c r="N10970" i="1"/>
  <c r="O10970" i="1" s="1"/>
  <c r="N10971" i="1"/>
  <c r="O10971" i="1" s="1"/>
  <c r="N12121" i="1"/>
  <c r="O12121" i="1" s="1"/>
  <c r="N12122" i="1"/>
  <c r="O12122" i="1" s="1"/>
  <c r="N12123" i="1"/>
  <c r="O12123" i="1" s="1"/>
  <c r="N12124" i="1"/>
  <c r="O12124" i="1" s="1"/>
  <c r="N12125" i="1"/>
  <c r="O12125" i="1" s="1"/>
  <c r="N10957" i="1"/>
  <c r="O10957" i="1" s="1"/>
  <c r="N12126" i="1"/>
  <c r="O12126" i="1" s="1"/>
  <c r="N12127" i="1"/>
  <c r="O12127" i="1" s="1"/>
  <c r="N12128" i="1"/>
  <c r="O12128" i="1" s="1"/>
  <c r="N10969" i="1"/>
  <c r="O10969" i="1" s="1"/>
  <c r="N12129" i="1"/>
  <c r="O12129" i="1" s="1"/>
  <c r="N12130" i="1"/>
  <c r="O12130" i="1" s="1"/>
  <c r="N12131" i="1"/>
  <c r="O12131" i="1" s="1"/>
  <c r="N12132" i="1"/>
  <c r="O12132" i="1" s="1"/>
  <c r="N12133" i="1"/>
  <c r="O12133" i="1" s="1"/>
  <c r="N12134" i="1"/>
  <c r="O12134" i="1" s="1"/>
  <c r="N12135" i="1"/>
  <c r="O12135" i="1" s="1"/>
  <c r="N10966" i="1"/>
  <c r="O10966" i="1" s="1"/>
  <c r="N12136" i="1"/>
  <c r="O12136" i="1" s="1"/>
  <c r="N12137" i="1"/>
  <c r="O12137" i="1" s="1"/>
  <c r="N12138" i="1"/>
  <c r="O12138" i="1" s="1"/>
  <c r="N12139" i="1"/>
  <c r="O12139" i="1" s="1"/>
  <c r="N12140" i="1"/>
  <c r="O12140" i="1" s="1"/>
  <c r="N12141" i="1"/>
  <c r="O12141" i="1" s="1"/>
  <c r="N12142" i="1"/>
  <c r="O12142" i="1" s="1"/>
  <c r="N12143" i="1"/>
  <c r="O12143" i="1" s="1"/>
  <c r="N12144" i="1"/>
  <c r="O12144" i="1" s="1"/>
  <c r="N12145" i="1"/>
  <c r="O12145" i="1" s="1"/>
  <c r="N12146" i="1"/>
  <c r="O12146" i="1" s="1"/>
  <c r="N12147" i="1"/>
  <c r="O12147" i="1" s="1"/>
  <c r="N12148" i="1"/>
  <c r="O12148" i="1" s="1"/>
  <c r="N10964" i="1"/>
  <c r="O10964" i="1" s="1"/>
  <c r="N10965" i="1"/>
  <c r="O10965" i="1" s="1"/>
  <c r="N10962" i="1"/>
  <c r="O10962" i="1" s="1"/>
  <c r="N10963" i="1"/>
  <c r="O10963" i="1" s="1"/>
  <c r="N10967" i="1"/>
  <c r="O10967" i="1" s="1"/>
  <c r="N10968" i="1"/>
  <c r="O10968" i="1" s="1"/>
  <c r="N12149" i="1"/>
  <c r="O12149" i="1" s="1"/>
  <c r="N12150" i="1"/>
  <c r="O12150" i="1" s="1"/>
  <c r="N10961" i="1"/>
  <c r="O10961" i="1" s="1"/>
  <c r="N12151" i="1"/>
  <c r="O12151" i="1" s="1"/>
  <c r="N12152" i="1"/>
  <c r="O12152" i="1" s="1"/>
  <c r="N12153" i="1"/>
  <c r="O12153" i="1" s="1"/>
  <c r="N10952" i="1"/>
  <c r="O10952" i="1" s="1"/>
  <c r="N10953" i="1"/>
  <c r="O10953" i="1" s="1"/>
  <c r="N12154" i="1"/>
  <c r="O12154" i="1" s="1"/>
  <c r="N12155" i="1"/>
  <c r="O12155" i="1" s="1"/>
  <c r="N12156" i="1"/>
  <c r="O12156" i="1" s="1"/>
  <c r="N12157" i="1"/>
  <c r="O12157" i="1" s="1"/>
  <c r="N12158" i="1"/>
  <c r="O12158" i="1" s="1"/>
  <c r="N12159" i="1"/>
  <c r="O12159" i="1" s="1"/>
  <c r="N12160" i="1"/>
  <c r="O12160" i="1" s="1"/>
  <c r="N12161" i="1"/>
  <c r="O12161" i="1" s="1"/>
  <c r="N10955" i="1"/>
  <c r="O10955" i="1" s="1"/>
  <c r="N10956" i="1"/>
  <c r="O10956" i="1" s="1"/>
  <c r="N10958" i="1"/>
  <c r="O10958" i="1" s="1"/>
  <c r="N10954" i="1"/>
  <c r="O10954" i="1" s="1"/>
  <c r="N12162" i="1"/>
  <c r="O12162" i="1" s="1"/>
  <c r="N12163" i="1"/>
  <c r="O12163" i="1" s="1"/>
  <c r="N12164" i="1"/>
  <c r="O12164" i="1" s="1"/>
  <c r="N12165" i="1"/>
  <c r="O12165" i="1" s="1"/>
  <c r="N12166" i="1"/>
  <c r="O12166" i="1" s="1"/>
  <c r="N12167" i="1"/>
  <c r="O12167" i="1" s="1"/>
  <c r="N10944" i="1"/>
  <c r="O10944" i="1" s="1"/>
  <c r="N12168" i="1"/>
  <c r="O12168" i="1" s="1"/>
  <c r="N11166" i="1"/>
  <c r="O11166" i="1" s="1"/>
  <c r="N10948" i="1"/>
  <c r="O10948" i="1" s="1"/>
  <c r="N10945" i="1"/>
  <c r="O10945" i="1" s="1"/>
  <c r="N10951" i="1"/>
  <c r="O10951" i="1" s="1"/>
  <c r="N10949" i="1"/>
  <c r="O10949" i="1" s="1"/>
  <c r="N10950" i="1"/>
  <c r="O10950" i="1" s="1"/>
  <c r="N12169" i="1"/>
  <c r="O12169" i="1" s="1"/>
  <c r="N12170" i="1"/>
  <c r="O12170" i="1" s="1"/>
  <c r="N12171" i="1"/>
  <c r="O12171" i="1" s="1"/>
  <c r="N12172" i="1"/>
  <c r="O12172" i="1" s="1"/>
  <c r="N11386" i="1"/>
  <c r="O11386" i="1" s="1"/>
  <c r="N12173" i="1"/>
  <c r="O12173" i="1" s="1"/>
  <c r="N12174" i="1"/>
  <c r="O12174" i="1" s="1"/>
  <c r="N10942" i="1"/>
  <c r="O10942" i="1" s="1"/>
  <c r="N10943" i="1"/>
  <c r="O10943" i="1" s="1"/>
  <c r="N12175" i="1"/>
  <c r="O12175" i="1" s="1"/>
  <c r="N12176" i="1"/>
  <c r="O12176" i="1" s="1"/>
  <c r="N12177" i="1"/>
  <c r="O12177" i="1" s="1"/>
  <c r="N10947" i="1"/>
  <c r="O10947" i="1" s="1"/>
  <c r="N12178" i="1"/>
  <c r="O12178" i="1" s="1"/>
  <c r="N12179" i="1"/>
  <c r="O12179" i="1" s="1"/>
  <c r="N12180" i="1"/>
  <c r="O12180" i="1" s="1"/>
  <c r="N12181" i="1"/>
  <c r="O12181" i="1" s="1"/>
  <c r="N10941" i="1"/>
  <c r="O10941" i="1" s="1"/>
  <c r="N11048" i="1"/>
  <c r="O11048" i="1" s="1"/>
  <c r="N12182" i="1"/>
  <c r="O12182" i="1" s="1"/>
  <c r="N10938" i="1"/>
  <c r="O10938" i="1" s="1"/>
  <c r="N12183" i="1"/>
  <c r="O12183" i="1" s="1"/>
  <c r="N12184" i="1"/>
  <c r="O12184" i="1" s="1"/>
  <c r="N12185" i="1"/>
  <c r="O12185" i="1" s="1"/>
  <c r="N12186" i="1"/>
  <c r="O12186" i="1" s="1"/>
  <c r="N12187" i="1"/>
  <c r="O12187" i="1" s="1"/>
  <c r="N12188" i="1"/>
  <c r="O12188" i="1" s="1"/>
  <c r="N12189" i="1"/>
  <c r="O12189" i="1" s="1"/>
  <c r="N12190" i="1"/>
  <c r="O12190" i="1" s="1"/>
  <c r="N12191" i="1"/>
  <c r="O12191" i="1" s="1"/>
  <c r="N12192" i="1"/>
  <c r="O12192" i="1" s="1"/>
  <c r="N12193" i="1"/>
  <c r="O12193" i="1" s="1"/>
  <c r="N12194" i="1"/>
  <c r="O12194" i="1" s="1"/>
  <c r="N12195" i="1"/>
  <c r="O12195" i="1" s="1"/>
  <c r="N12196" i="1"/>
  <c r="O12196" i="1" s="1"/>
  <c r="N10918" i="1"/>
  <c r="O10918" i="1" s="1"/>
  <c r="N10919" i="1"/>
  <c r="O10919" i="1" s="1"/>
  <c r="N12197" i="1"/>
  <c r="O12197" i="1" s="1"/>
  <c r="N12198" i="1"/>
  <c r="O12198" i="1" s="1"/>
  <c r="N12199" i="1"/>
  <c r="O12199" i="1" s="1"/>
  <c r="N12200" i="1"/>
  <c r="O12200" i="1" s="1"/>
  <c r="N10921" i="1"/>
  <c r="O10921" i="1" s="1"/>
  <c r="N12201" i="1"/>
  <c r="O12201" i="1" s="1"/>
  <c r="N10932" i="1"/>
  <c r="O10932" i="1" s="1"/>
  <c r="N12202" i="1"/>
  <c r="O12202" i="1" s="1"/>
  <c r="N12203" i="1"/>
  <c r="O12203" i="1" s="1"/>
  <c r="N12204" i="1"/>
  <c r="O12204" i="1" s="1"/>
  <c r="N12205" i="1"/>
  <c r="O12205" i="1" s="1"/>
  <c r="N12206" i="1"/>
  <c r="O12206" i="1" s="1"/>
  <c r="N12207" i="1"/>
  <c r="O12207" i="1" s="1"/>
  <c r="N10931" i="1"/>
  <c r="O10931" i="1" s="1"/>
  <c r="N10930" i="1"/>
  <c r="O10930" i="1" s="1"/>
  <c r="N12208" i="1"/>
  <c r="O12208" i="1" s="1"/>
  <c r="N11174" i="1"/>
  <c r="O11174" i="1" s="1"/>
  <c r="N12209" i="1"/>
  <c r="O12209" i="1" s="1"/>
  <c r="N12210" i="1"/>
  <c r="O12210" i="1" s="1"/>
  <c r="N12211" i="1"/>
  <c r="O12211" i="1" s="1"/>
  <c r="N12212" i="1"/>
  <c r="O12212" i="1" s="1"/>
  <c r="N10923" i="1"/>
  <c r="O10923" i="1" s="1"/>
  <c r="N12213" i="1"/>
  <c r="O12213" i="1" s="1"/>
  <c r="N10929" i="1"/>
  <c r="O10929" i="1" s="1"/>
  <c r="N10916" i="1"/>
  <c r="O10916" i="1" s="1"/>
  <c r="N12214" i="1"/>
  <c r="O12214" i="1" s="1"/>
  <c r="N12215" i="1"/>
  <c r="O12215" i="1" s="1"/>
  <c r="N12216" i="1"/>
  <c r="O12216" i="1" s="1"/>
  <c r="N10926" i="1"/>
  <c r="O10926" i="1" s="1"/>
  <c r="N10927" i="1"/>
  <c r="O10927" i="1" s="1"/>
  <c r="N12217" i="1"/>
  <c r="O12217" i="1" s="1"/>
  <c r="N12218" i="1"/>
  <c r="O12218" i="1" s="1"/>
  <c r="N12219" i="1"/>
  <c r="O12219" i="1" s="1"/>
  <c r="N12220" i="1"/>
  <c r="O12220" i="1" s="1"/>
  <c r="N12221" i="1"/>
  <c r="O12221" i="1" s="1"/>
  <c r="N10924" i="1"/>
  <c r="O10924" i="1" s="1"/>
  <c r="N12222" i="1"/>
  <c r="O12222" i="1" s="1"/>
  <c r="N12223" i="1"/>
  <c r="O12223" i="1" s="1"/>
  <c r="N12224" i="1"/>
  <c r="O12224" i="1" s="1"/>
  <c r="N12225" i="1"/>
  <c r="O12225" i="1" s="1"/>
  <c r="N12226" i="1"/>
  <c r="O12226" i="1" s="1"/>
  <c r="N10917" i="1"/>
  <c r="O10917" i="1" s="1"/>
  <c r="N12227" i="1"/>
  <c r="O12227" i="1" s="1"/>
  <c r="N12228" i="1"/>
  <c r="O12228" i="1" s="1"/>
  <c r="N12229" i="1"/>
  <c r="O12229" i="1" s="1"/>
  <c r="N12230" i="1"/>
  <c r="O12230" i="1" s="1"/>
  <c r="N12231" i="1"/>
  <c r="O12231" i="1" s="1"/>
  <c r="N12232" i="1"/>
  <c r="O12232" i="1" s="1"/>
  <c r="N10894" i="1"/>
  <c r="O10894" i="1" s="1"/>
  <c r="N10895" i="1"/>
  <c r="O10895" i="1" s="1"/>
  <c r="N10908" i="1"/>
  <c r="O10908" i="1" s="1"/>
  <c r="N10912" i="1"/>
  <c r="O10912" i="1" s="1"/>
  <c r="N10913" i="1"/>
  <c r="O10913" i="1" s="1"/>
  <c r="N10906" i="1"/>
  <c r="O10906" i="1" s="1"/>
  <c r="N10907" i="1"/>
  <c r="O10907" i="1" s="1"/>
  <c r="N12233" i="1"/>
  <c r="O12233" i="1" s="1"/>
  <c r="N12234" i="1"/>
  <c r="O12234" i="1" s="1"/>
  <c r="N12235" i="1"/>
  <c r="O12235" i="1" s="1"/>
  <c r="N12236" i="1"/>
  <c r="O12236" i="1" s="1"/>
  <c r="N12237" i="1"/>
  <c r="O12237" i="1" s="1"/>
  <c r="N12238" i="1"/>
  <c r="O12238" i="1" s="1"/>
  <c r="N12239" i="1"/>
  <c r="O12239" i="1" s="1"/>
  <c r="N12240" i="1"/>
  <c r="O12240" i="1" s="1"/>
  <c r="N11036" i="1"/>
  <c r="O11036" i="1" s="1"/>
  <c r="N12241" i="1"/>
  <c r="O12241" i="1" s="1"/>
  <c r="N12242" i="1"/>
  <c r="O12242" i="1" s="1"/>
  <c r="N12243" i="1"/>
  <c r="O12243" i="1" s="1"/>
  <c r="N10901" i="1"/>
  <c r="O10901" i="1" s="1"/>
  <c r="N10902" i="1"/>
  <c r="O10902" i="1" s="1"/>
  <c r="N12244" i="1"/>
  <c r="O12244" i="1" s="1"/>
  <c r="N12245" i="1"/>
  <c r="O12245" i="1" s="1"/>
  <c r="N12246" i="1"/>
  <c r="O12246" i="1" s="1"/>
  <c r="N12247" i="1"/>
  <c r="O12247" i="1" s="1"/>
  <c r="N12248" i="1"/>
  <c r="O12248" i="1" s="1"/>
  <c r="N12249" i="1"/>
  <c r="O12249" i="1" s="1"/>
  <c r="N12250" i="1"/>
  <c r="O12250" i="1" s="1"/>
  <c r="N12251" i="1"/>
  <c r="O12251" i="1" s="1"/>
  <c r="N12252" i="1"/>
  <c r="O12252" i="1" s="1"/>
  <c r="N10898" i="1"/>
  <c r="O10898" i="1" s="1"/>
  <c r="N12253" i="1"/>
  <c r="O12253" i="1" s="1"/>
  <c r="N12254" i="1"/>
  <c r="O12254" i="1" s="1"/>
  <c r="N12255" i="1"/>
  <c r="O12255" i="1" s="1"/>
  <c r="N10909" i="1"/>
  <c r="O10909" i="1" s="1"/>
  <c r="N10885" i="1"/>
  <c r="O10885" i="1" s="1"/>
  <c r="N10914" i="1"/>
  <c r="O10914" i="1" s="1"/>
  <c r="N10915" i="1"/>
  <c r="O10915" i="1" s="1"/>
  <c r="N12256" i="1"/>
  <c r="O12256" i="1" s="1"/>
  <c r="N12257" i="1"/>
  <c r="O12257" i="1" s="1"/>
  <c r="N12258" i="1"/>
  <c r="O12258" i="1" s="1"/>
  <c r="N12259" i="1"/>
  <c r="O12259" i="1" s="1"/>
  <c r="N12260" i="1"/>
  <c r="O12260" i="1" s="1"/>
  <c r="N12261" i="1"/>
  <c r="O12261" i="1" s="1"/>
  <c r="N12262" i="1"/>
  <c r="O12262" i="1" s="1"/>
  <c r="N10892" i="1"/>
  <c r="O10892" i="1" s="1"/>
  <c r="N10893" i="1"/>
  <c r="O10893" i="1" s="1"/>
  <c r="N12263" i="1"/>
  <c r="O12263" i="1" s="1"/>
  <c r="N10889" i="1"/>
  <c r="O10889" i="1" s="1"/>
  <c r="N10883" i="1"/>
  <c r="O10883" i="1" s="1"/>
  <c r="N10884" i="1"/>
  <c r="O10884" i="1" s="1"/>
  <c r="N12264" i="1"/>
  <c r="O12264" i="1" s="1"/>
  <c r="N12265" i="1"/>
  <c r="O12265" i="1" s="1"/>
  <c r="N12266" i="1"/>
  <c r="O12266" i="1" s="1"/>
  <c r="N12267" i="1"/>
  <c r="O12267" i="1" s="1"/>
  <c r="N12268" i="1"/>
  <c r="O12268" i="1" s="1"/>
  <c r="N12269" i="1"/>
  <c r="O12269" i="1" s="1"/>
  <c r="N12270" i="1"/>
  <c r="O12270" i="1" s="1"/>
  <c r="N12271" i="1"/>
  <c r="O12271" i="1" s="1"/>
  <c r="N12272" i="1"/>
  <c r="O12272" i="1" s="1"/>
  <c r="N12273" i="1"/>
  <c r="O12273" i="1" s="1"/>
  <c r="N11345" i="1"/>
  <c r="O11345" i="1" s="1"/>
  <c r="N11346" i="1"/>
  <c r="O11346" i="1" s="1"/>
  <c r="N12274" i="1"/>
  <c r="O12274" i="1" s="1"/>
  <c r="N11030" i="1"/>
  <c r="O11030" i="1" s="1"/>
  <c r="N11031" i="1"/>
  <c r="O11031" i="1" s="1"/>
  <c r="N12275" i="1"/>
  <c r="O12275" i="1" s="1"/>
  <c r="N12276" i="1"/>
  <c r="O12276" i="1" s="1"/>
  <c r="N10882" i="1"/>
  <c r="O10882" i="1" s="1"/>
  <c r="N11253" i="1"/>
  <c r="O11253" i="1" s="1"/>
  <c r="N11158" i="1"/>
  <c r="O11158" i="1" s="1"/>
  <c r="N11159" i="1"/>
  <c r="O11159" i="1" s="1"/>
  <c r="N10959" i="1"/>
  <c r="O10959" i="1" s="1"/>
  <c r="N12277" i="1"/>
  <c r="O12277" i="1" s="1"/>
  <c r="N12278" i="1"/>
  <c r="O12278" i="1" s="1"/>
  <c r="N12279" i="1"/>
  <c r="O12279" i="1" s="1"/>
  <c r="N12280" i="1"/>
  <c r="O12280" i="1" s="1"/>
  <c r="N12281" i="1"/>
  <c r="O12281" i="1" s="1"/>
  <c r="N12282" i="1"/>
  <c r="O12282" i="1" s="1"/>
  <c r="N12283" i="1"/>
  <c r="O12283" i="1" s="1"/>
  <c r="N12284" i="1"/>
  <c r="O12284" i="1" s="1"/>
  <c r="N11080" i="1"/>
  <c r="O11080" i="1" s="1"/>
  <c r="N11081" i="1"/>
  <c r="O11081" i="1" s="1"/>
  <c r="N12285" i="1"/>
  <c r="O12285" i="1" s="1"/>
  <c r="N10910" i="1"/>
  <c r="O10910" i="1" s="1"/>
  <c r="N10911" i="1"/>
  <c r="O10911" i="1" s="1"/>
  <c r="N12286" i="1"/>
  <c r="O12286" i="1" s="1"/>
  <c r="N12287" i="1"/>
  <c r="O12287" i="1" s="1"/>
  <c r="N12288" i="1"/>
  <c r="O12288" i="1" s="1"/>
  <c r="N12289" i="1"/>
  <c r="O12289" i="1" s="1"/>
  <c r="N10887" i="1"/>
  <c r="O10887" i="1" s="1"/>
  <c r="N12290" i="1"/>
  <c r="O12290" i="1" s="1"/>
  <c r="N10890" i="1"/>
  <c r="O10890" i="1" s="1"/>
  <c r="N10891" i="1"/>
  <c r="O10891" i="1" s="1"/>
  <c r="N12291" i="1"/>
  <c r="O12291" i="1" s="1"/>
  <c r="N12292" i="1"/>
  <c r="O12292" i="1" s="1"/>
  <c r="N12293" i="1"/>
  <c r="O12293" i="1" s="1"/>
  <c r="N12294" i="1"/>
  <c r="O12294" i="1" s="1"/>
  <c r="N12295" i="1"/>
  <c r="O12295" i="1" s="1"/>
  <c r="N12296" i="1"/>
  <c r="O12296" i="1" s="1"/>
  <c r="N10899" i="1"/>
  <c r="O10899" i="1" s="1"/>
  <c r="N10900" i="1"/>
  <c r="O10900" i="1" s="1"/>
  <c r="N12297" i="1"/>
  <c r="O12297" i="1" s="1"/>
  <c r="N10881" i="1"/>
  <c r="O10881" i="1" s="1"/>
  <c r="N12298" i="1"/>
  <c r="O12298" i="1" s="1"/>
  <c r="N12299" i="1"/>
  <c r="O12299" i="1" s="1"/>
  <c r="N12300" i="1"/>
  <c r="O12300" i="1" s="1"/>
  <c r="N12301" i="1"/>
  <c r="O12301" i="1" s="1"/>
  <c r="N12302" i="1"/>
  <c r="O12302" i="1" s="1"/>
  <c r="N12303" i="1"/>
  <c r="O12303" i="1" s="1"/>
  <c r="N12304" i="1"/>
  <c r="O12304" i="1" s="1"/>
  <c r="N12305" i="1"/>
  <c r="O12305" i="1" s="1"/>
  <c r="N12306" i="1"/>
  <c r="O12306" i="1" s="1"/>
  <c r="N12307" i="1"/>
  <c r="O12307" i="1" s="1"/>
  <c r="N12308" i="1"/>
  <c r="O12308" i="1" s="1"/>
  <c r="N12309" i="1"/>
  <c r="O12309" i="1" s="1"/>
  <c r="N12310" i="1"/>
  <c r="O12310" i="1" s="1"/>
  <c r="N12311" i="1"/>
  <c r="O12311" i="1" s="1"/>
  <c r="N12312" i="1"/>
  <c r="O12312" i="1" s="1"/>
  <c r="N12313" i="1"/>
  <c r="O12313" i="1" s="1"/>
  <c r="N12314" i="1"/>
  <c r="O12314" i="1" s="1"/>
  <c r="N12315" i="1"/>
  <c r="O12315" i="1" s="1"/>
  <c r="N10873" i="1"/>
  <c r="O10873" i="1" s="1"/>
  <c r="N10875" i="1"/>
  <c r="O10875" i="1" s="1"/>
  <c r="N10876" i="1"/>
  <c r="O10876" i="1" s="1"/>
  <c r="N10868" i="1"/>
  <c r="O10868" i="1" s="1"/>
  <c r="N10869" i="1"/>
  <c r="O10869" i="1" s="1"/>
  <c r="N12316" i="1"/>
  <c r="O12316" i="1" s="1"/>
  <c r="N12317" i="1"/>
  <c r="O12317" i="1" s="1"/>
  <c r="N12318" i="1"/>
  <c r="O12318" i="1" s="1"/>
  <c r="N12319" i="1"/>
  <c r="O12319" i="1" s="1"/>
  <c r="N12320" i="1"/>
  <c r="O12320" i="1" s="1"/>
  <c r="N12321" i="1"/>
  <c r="O12321" i="1" s="1"/>
  <c r="N12322" i="1"/>
  <c r="O12322" i="1" s="1"/>
  <c r="N12323" i="1"/>
  <c r="O12323" i="1" s="1"/>
  <c r="N10858" i="1"/>
  <c r="O10858" i="1" s="1"/>
  <c r="N10859" i="1"/>
  <c r="O10859" i="1" s="1"/>
  <c r="N12324" i="1"/>
  <c r="O12324" i="1" s="1"/>
  <c r="N12325" i="1"/>
  <c r="O12325" i="1" s="1"/>
  <c r="N12326" i="1"/>
  <c r="O12326" i="1" s="1"/>
  <c r="N12327" i="1"/>
  <c r="O12327" i="1" s="1"/>
  <c r="N10854" i="1"/>
  <c r="O10854" i="1" s="1"/>
  <c r="N10855" i="1"/>
  <c r="O10855" i="1" s="1"/>
  <c r="N12328" i="1"/>
  <c r="O12328" i="1" s="1"/>
  <c r="N10857" i="1"/>
  <c r="O10857" i="1" s="1"/>
  <c r="N12329" i="1"/>
  <c r="O12329" i="1" s="1"/>
  <c r="N12330" i="1"/>
  <c r="O12330" i="1" s="1"/>
  <c r="N12331" i="1"/>
  <c r="O12331" i="1" s="1"/>
  <c r="N12332" i="1"/>
  <c r="O12332" i="1" s="1"/>
  <c r="N12333" i="1"/>
  <c r="O12333" i="1" s="1"/>
  <c r="N12334" i="1"/>
  <c r="O12334" i="1" s="1"/>
  <c r="N12335" i="1"/>
  <c r="O12335" i="1" s="1"/>
  <c r="N12336" i="1"/>
  <c r="O12336" i="1" s="1"/>
  <c r="N12337" i="1"/>
  <c r="O12337" i="1" s="1"/>
  <c r="N12338" i="1"/>
  <c r="O12338" i="1" s="1"/>
  <c r="N10879" i="1"/>
  <c r="O10879" i="1" s="1"/>
  <c r="N10880" i="1"/>
  <c r="O10880" i="1" s="1"/>
  <c r="N12339" i="1"/>
  <c r="O12339" i="1" s="1"/>
  <c r="N12340" i="1"/>
  <c r="O12340" i="1" s="1"/>
  <c r="N10856" i="1"/>
  <c r="O10856" i="1" s="1"/>
  <c r="N12341" i="1"/>
  <c r="O12341" i="1" s="1"/>
  <c r="N12342" i="1"/>
  <c r="O12342" i="1" s="1"/>
  <c r="N12343" i="1"/>
  <c r="O12343" i="1" s="1"/>
  <c r="N10874" i="1"/>
  <c r="O10874" i="1" s="1"/>
  <c r="N10872" i="1"/>
  <c r="O10872" i="1" s="1"/>
  <c r="N12344" i="1"/>
  <c r="O12344" i="1" s="1"/>
  <c r="N12345" i="1"/>
  <c r="O12345" i="1" s="1"/>
  <c r="N12346" i="1"/>
  <c r="O12346" i="1" s="1"/>
  <c r="N10863" i="1"/>
  <c r="O10863" i="1" s="1"/>
  <c r="N10864" i="1"/>
  <c r="O10864" i="1" s="1"/>
  <c r="N12347" i="1"/>
  <c r="O12347" i="1" s="1"/>
  <c r="N12348" i="1"/>
  <c r="O12348" i="1" s="1"/>
  <c r="N12349" i="1"/>
  <c r="O12349" i="1" s="1"/>
  <c r="N12350" i="1"/>
  <c r="O12350" i="1" s="1"/>
  <c r="N12351" i="1"/>
  <c r="O12351" i="1" s="1"/>
  <c r="N12352" i="1"/>
  <c r="O12352" i="1" s="1"/>
  <c r="N12353" i="1"/>
  <c r="O12353" i="1" s="1"/>
  <c r="N12354" i="1"/>
  <c r="O12354" i="1" s="1"/>
  <c r="N12355" i="1"/>
  <c r="O12355" i="1" s="1"/>
  <c r="N12356" i="1"/>
  <c r="O12356" i="1" s="1"/>
  <c r="N10870" i="1"/>
  <c r="O10870" i="1" s="1"/>
  <c r="N10871" i="1"/>
  <c r="O10871" i="1" s="1"/>
  <c r="N12357" i="1"/>
  <c r="O12357" i="1" s="1"/>
  <c r="N12358" i="1"/>
  <c r="O12358" i="1" s="1"/>
  <c r="N10878" i="1"/>
  <c r="O10878" i="1" s="1"/>
  <c r="N12359" i="1"/>
  <c r="O12359" i="1" s="1"/>
  <c r="N10865" i="1"/>
  <c r="O10865" i="1" s="1"/>
  <c r="N12360" i="1"/>
  <c r="O12360" i="1" s="1"/>
  <c r="N12361" i="1"/>
  <c r="O12361" i="1" s="1"/>
  <c r="N12362" i="1"/>
  <c r="O12362" i="1" s="1"/>
  <c r="N12363" i="1"/>
  <c r="O12363" i="1" s="1"/>
  <c r="N12364" i="1"/>
  <c r="O12364" i="1" s="1"/>
  <c r="N12365" i="1"/>
  <c r="O12365" i="1" s="1"/>
  <c r="N12366" i="1"/>
  <c r="O12366" i="1" s="1"/>
  <c r="N12367" i="1"/>
  <c r="O12367" i="1" s="1"/>
  <c r="N12368" i="1"/>
  <c r="O12368" i="1" s="1"/>
  <c r="N12369" i="1"/>
  <c r="O12369" i="1" s="1"/>
  <c r="N12370" i="1"/>
  <c r="O12370" i="1" s="1"/>
  <c r="N12371" i="1"/>
  <c r="O12371" i="1" s="1"/>
  <c r="N12372" i="1"/>
  <c r="O12372" i="1" s="1"/>
  <c r="N10866" i="1"/>
  <c r="O10866" i="1" s="1"/>
  <c r="N12373" i="1"/>
  <c r="O12373" i="1" s="1"/>
  <c r="N12374" i="1"/>
  <c r="O12374" i="1" s="1"/>
  <c r="N12375" i="1"/>
  <c r="O12375" i="1" s="1"/>
  <c r="N12376" i="1"/>
  <c r="O12376" i="1" s="1"/>
  <c r="N12377" i="1"/>
  <c r="O12377" i="1" s="1"/>
  <c r="N12378" i="1"/>
  <c r="O12378" i="1" s="1"/>
  <c r="N12379" i="1"/>
  <c r="O12379" i="1" s="1"/>
  <c r="N12380" i="1"/>
  <c r="O12380" i="1" s="1"/>
  <c r="N12381" i="1"/>
  <c r="O12381" i="1" s="1"/>
  <c r="N12382" i="1"/>
  <c r="O12382" i="1" s="1"/>
  <c r="N12383" i="1"/>
  <c r="O12383" i="1" s="1"/>
  <c r="N12384" i="1"/>
  <c r="O12384" i="1" s="1"/>
  <c r="N12385" i="1"/>
  <c r="O12385" i="1" s="1"/>
  <c r="N10934" i="1"/>
  <c r="O10934" i="1" s="1"/>
  <c r="N10935" i="1"/>
  <c r="O10935" i="1" s="1"/>
  <c r="N10843" i="1"/>
  <c r="O10843" i="1" s="1"/>
  <c r="N10844" i="1"/>
  <c r="O10844" i="1" s="1"/>
  <c r="N12386" i="1"/>
  <c r="O12386" i="1" s="1"/>
  <c r="N12387" i="1"/>
  <c r="O12387" i="1" s="1"/>
  <c r="N12388" i="1"/>
  <c r="O12388" i="1" s="1"/>
  <c r="N12389" i="1"/>
  <c r="O12389" i="1" s="1"/>
  <c r="N10850" i="1"/>
  <c r="O10850" i="1" s="1"/>
  <c r="N10851" i="1"/>
  <c r="O10851" i="1" s="1"/>
  <c r="N10846" i="1"/>
  <c r="O10846" i="1" s="1"/>
  <c r="N10847" i="1"/>
  <c r="O10847" i="1" s="1"/>
  <c r="N10845" i="1"/>
  <c r="O10845" i="1" s="1"/>
  <c r="N12390" i="1"/>
  <c r="O12390" i="1" s="1"/>
  <c r="N12391" i="1"/>
  <c r="O12391" i="1" s="1"/>
  <c r="N12392" i="1"/>
  <c r="O12392" i="1" s="1"/>
  <c r="N12393" i="1"/>
  <c r="O12393" i="1" s="1"/>
  <c r="N12394" i="1"/>
  <c r="O12394" i="1" s="1"/>
  <c r="N12395" i="1"/>
  <c r="O12395" i="1" s="1"/>
  <c r="N11208" i="1"/>
  <c r="O11208" i="1" s="1"/>
  <c r="N11209" i="1"/>
  <c r="O11209" i="1" s="1"/>
  <c r="N12396" i="1"/>
  <c r="O12396" i="1" s="1"/>
  <c r="N12397" i="1"/>
  <c r="O12397" i="1" s="1"/>
  <c r="N12398" i="1"/>
  <c r="O12398" i="1" s="1"/>
  <c r="N12399" i="1"/>
  <c r="O12399" i="1" s="1"/>
  <c r="N12400" i="1"/>
  <c r="O12400" i="1" s="1"/>
  <c r="N12401" i="1"/>
  <c r="O12401" i="1" s="1"/>
  <c r="N12402" i="1"/>
  <c r="O12402" i="1" s="1"/>
  <c r="N12403" i="1"/>
  <c r="O12403" i="1" s="1"/>
  <c r="N12404" i="1"/>
  <c r="O12404" i="1" s="1"/>
  <c r="N12405" i="1"/>
  <c r="O12405" i="1" s="1"/>
  <c r="N12406" i="1"/>
  <c r="O12406" i="1" s="1"/>
  <c r="N12407" i="1"/>
  <c r="O12407" i="1" s="1"/>
  <c r="N12408" i="1"/>
  <c r="O12408" i="1" s="1"/>
  <c r="N12409" i="1"/>
  <c r="O12409" i="1" s="1"/>
  <c r="N12410" i="1"/>
  <c r="O12410" i="1" s="1"/>
  <c r="N10841" i="1"/>
  <c r="O10841" i="1" s="1"/>
  <c r="N10842" i="1"/>
  <c r="O10842" i="1" s="1"/>
  <c r="N12411" i="1"/>
  <c r="O12411" i="1" s="1"/>
  <c r="N12412" i="1"/>
  <c r="O12412" i="1" s="1"/>
  <c r="N10839" i="1"/>
  <c r="O10839" i="1" s="1"/>
  <c r="N10840" i="1"/>
  <c r="O10840" i="1" s="1"/>
  <c r="N10838" i="1"/>
  <c r="O10838" i="1" s="1"/>
  <c r="N12413" i="1"/>
  <c r="O12413" i="1" s="1"/>
  <c r="N12414" i="1"/>
  <c r="O12414" i="1" s="1"/>
  <c r="N10837" i="1"/>
  <c r="O10837" i="1" s="1"/>
  <c r="N12415" i="1"/>
  <c r="O12415" i="1" s="1"/>
  <c r="N12416" i="1"/>
  <c r="O12416" i="1" s="1"/>
  <c r="N10834" i="1"/>
  <c r="O10834" i="1" s="1"/>
  <c r="N10835" i="1"/>
  <c r="O10835" i="1" s="1"/>
  <c r="N11350" i="1"/>
  <c r="O11350" i="1" s="1"/>
  <c r="N12417" i="1"/>
  <c r="O12417" i="1" s="1"/>
  <c r="N10831" i="1"/>
  <c r="O10831" i="1" s="1"/>
  <c r="N12418" i="1"/>
  <c r="O12418" i="1" s="1"/>
  <c r="N12419" i="1"/>
  <c r="O12419" i="1" s="1"/>
  <c r="N12420" i="1"/>
  <c r="O12420" i="1" s="1"/>
  <c r="N12421" i="1"/>
  <c r="O12421" i="1" s="1"/>
  <c r="N12422" i="1"/>
  <c r="O12422" i="1" s="1"/>
  <c r="N10833" i="1"/>
  <c r="O10833" i="1" s="1"/>
  <c r="N12423" i="1"/>
  <c r="O12423" i="1" s="1"/>
  <c r="N12424" i="1"/>
  <c r="O12424" i="1" s="1"/>
  <c r="N12425" i="1"/>
  <c r="O12425" i="1" s="1"/>
  <c r="N12426" i="1"/>
  <c r="O12426" i="1" s="1"/>
  <c r="N12427" i="1"/>
  <c r="O12427" i="1" s="1"/>
  <c r="N10830" i="1"/>
  <c r="O10830" i="1" s="1"/>
  <c r="N10829" i="1"/>
  <c r="O10829" i="1" s="1"/>
  <c r="N12428" i="1"/>
  <c r="O12428" i="1" s="1"/>
  <c r="N12429" i="1"/>
  <c r="O12429" i="1" s="1"/>
  <c r="N12430" i="1"/>
  <c r="O12430" i="1" s="1"/>
  <c r="N10824" i="1"/>
  <c r="O10824" i="1" s="1"/>
  <c r="N12431" i="1"/>
  <c r="O12431" i="1" s="1"/>
  <c r="N12432" i="1"/>
  <c r="O12432" i="1" s="1"/>
  <c r="N12433" i="1"/>
  <c r="O12433" i="1" s="1"/>
  <c r="N12434" i="1"/>
  <c r="O12434" i="1" s="1"/>
  <c r="N12435" i="1"/>
  <c r="O12435" i="1" s="1"/>
  <c r="N12436" i="1"/>
  <c r="O12436" i="1" s="1"/>
  <c r="N12437" i="1"/>
  <c r="O12437" i="1" s="1"/>
  <c r="N12438" i="1"/>
  <c r="O12438" i="1" s="1"/>
  <c r="N12439" i="1"/>
  <c r="O12439" i="1" s="1"/>
  <c r="N11019" i="1"/>
  <c r="O11019" i="1" s="1"/>
  <c r="N11020" i="1"/>
  <c r="O11020" i="1" s="1"/>
  <c r="N10825" i="1"/>
  <c r="O10825" i="1" s="1"/>
  <c r="N10826" i="1"/>
  <c r="O10826" i="1" s="1"/>
  <c r="N12440" i="1"/>
  <c r="O12440" i="1" s="1"/>
  <c r="N12441" i="1"/>
  <c r="O12441" i="1" s="1"/>
  <c r="N12442" i="1"/>
  <c r="O12442" i="1" s="1"/>
  <c r="N12443" i="1"/>
  <c r="O12443" i="1" s="1"/>
  <c r="N12444" i="1"/>
  <c r="O12444" i="1" s="1"/>
  <c r="N12445" i="1"/>
  <c r="O12445" i="1" s="1"/>
  <c r="N12446" i="1"/>
  <c r="O12446" i="1" s="1"/>
  <c r="N12447" i="1"/>
  <c r="O12447" i="1" s="1"/>
  <c r="N12448" i="1"/>
  <c r="O12448" i="1" s="1"/>
  <c r="N10827" i="1"/>
  <c r="O10827" i="1" s="1"/>
  <c r="N12449" i="1"/>
  <c r="O12449" i="1" s="1"/>
  <c r="N10823" i="1"/>
  <c r="O10823" i="1" s="1"/>
  <c r="N12450" i="1"/>
  <c r="O12450" i="1" s="1"/>
  <c r="N12451" i="1"/>
  <c r="O12451" i="1" s="1"/>
  <c r="N12452" i="1"/>
  <c r="O12452" i="1" s="1"/>
  <c r="N12453" i="1"/>
  <c r="O12453" i="1" s="1"/>
  <c r="N10821" i="1"/>
  <c r="O10821" i="1" s="1"/>
  <c r="N12454" i="1"/>
  <c r="O12454" i="1" s="1"/>
  <c r="N12455" i="1"/>
  <c r="O12455" i="1" s="1"/>
  <c r="N12456" i="1"/>
  <c r="O12456" i="1" s="1"/>
  <c r="N12457" i="1"/>
  <c r="O12457" i="1" s="1"/>
  <c r="N12458" i="1"/>
  <c r="O12458" i="1" s="1"/>
  <c r="N10820" i="1"/>
  <c r="O10820" i="1" s="1"/>
  <c r="N12459" i="1"/>
  <c r="O12459" i="1" s="1"/>
  <c r="N12460" i="1"/>
  <c r="O12460" i="1" s="1"/>
  <c r="N12461" i="1"/>
  <c r="O12461" i="1" s="1"/>
  <c r="N12462" i="1"/>
  <c r="O12462" i="1" s="1"/>
  <c r="N12463" i="1"/>
  <c r="O12463" i="1" s="1"/>
  <c r="N10810" i="1"/>
  <c r="O10810" i="1" s="1"/>
  <c r="N12464" i="1"/>
  <c r="O12464" i="1" s="1"/>
  <c r="N12465" i="1"/>
  <c r="O12465" i="1" s="1"/>
  <c r="N12466" i="1"/>
  <c r="O12466" i="1" s="1"/>
  <c r="N12467" i="1"/>
  <c r="O12467" i="1" s="1"/>
  <c r="N12468" i="1"/>
  <c r="O12468" i="1" s="1"/>
  <c r="N12469" i="1"/>
  <c r="O12469" i="1" s="1"/>
  <c r="N12470" i="1"/>
  <c r="O12470" i="1" s="1"/>
  <c r="N10811" i="1"/>
  <c r="O10811" i="1" s="1"/>
  <c r="N12471" i="1"/>
  <c r="O12471" i="1" s="1"/>
  <c r="N10809" i="1"/>
  <c r="O10809" i="1" s="1"/>
  <c r="N12472" i="1"/>
  <c r="O12472" i="1" s="1"/>
  <c r="N12473" i="1"/>
  <c r="O12473" i="1" s="1"/>
  <c r="N11087" i="1"/>
  <c r="O11087" i="1" s="1"/>
  <c r="N12474" i="1"/>
  <c r="O12474" i="1" s="1"/>
  <c r="N12475" i="1"/>
  <c r="O12475" i="1" s="1"/>
  <c r="N10925" i="1"/>
  <c r="O10925" i="1" s="1"/>
  <c r="N12476" i="1"/>
  <c r="O12476" i="1" s="1"/>
  <c r="N12477" i="1"/>
  <c r="O12477" i="1" s="1"/>
  <c r="N11076" i="1"/>
  <c r="O11076" i="1" s="1"/>
  <c r="N11065" i="1"/>
  <c r="O11065" i="1" s="1"/>
  <c r="N12478" i="1"/>
  <c r="O12478" i="1" s="1"/>
  <c r="N12479" i="1"/>
  <c r="O12479" i="1" s="1"/>
  <c r="N12480" i="1"/>
  <c r="O12480" i="1" s="1"/>
  <c r="N10816" i="1"/>
  <c r="O10816" i="1" s="1"/>
  <c r="N12481" i="1"/>
  <c r="O12481" i="1" s="1"/>
  <c r="N11351" i="1"/>
  <c r="O11351" i="1" s="1"/>
  <c r="N12482" i="1"/>
  <c r="O12482" i="1" s="1"/>
  <c r="N11291" i="1"/>
  <c r="O11291" i="1" s="1"/>
  <c r="N11225" i="1"/>
  <c r="O11225" i="1" s="1"/>
  <c r="N12483" i="1"/>
  <c r="O12483" i="1" s="1"/>
  <c r="N12484" i="1"/>
  <c r="O12484" i="1" s="1"/>
  <c r="N11082" i="1"/>
  <c r="O11082" i="1" s="1"/>
  <c r="N12485" i="1"/>
  <c r="O12485" i="1" s="1"/>
  <c r="N12486" i="1"/>
  <c r="O12486" i="1" s="1"/>
  <c r="N10877" i="1"/>
  <c r="O10877" i="1" s="1"/>
  <c r="N12487" i="1"/>
  <c r="O12487" i="1" s="1"/>
  <c r="N12488" i="1"/>
  <c r="O12488" i="1" s="1"/>
  <c r="N10836" i="1"/>
  <c r="O10836" i="1" s="1"/>
  <c r="N11155" i="1"/>
  <c r="O11155" i="1" s="1"/>
  <c r="N12489" i="1"/>
  <c r="O12489" i="1" s="1"/>
  <c r="N12490" i="1"/>
  <c r="O12490" i="1" s="1"/>
  <c r="N12491" i="1"/>
  <c r="O12491" i="1" s="1"/>
  <c r="N12492" i="1"/>
  <c r="O12492" i="1" s="1"/>
  <c r="N12493" i="1"/>
  <c r="O12493" i="1" s="1"/>
  <c r="N11413" i="1"/>
  <c r="O11413" i="1" s="1"/>
  <c r="N12494" i="1"/>
  <c r="O12494" i="1" s="1"/>
  <c r="N12495" i="1"/>
  <c r="O12495" i="1" s="1"/>
  <c r="N12496" i="1"/>
  <c r="O12496" i="1" s="1"/>
  <c r="N12497" i="1"/>
  <c r="O12497" i="1" s="1"/>
  <c r="N12498" i="1"/>
  <c r="O12498" i="1" s="1"/>
  <c r="N12499" i="1"/>
  <c r="O12499" i="1" s="1"/>
  <c r="N12500" i="1"/>
  <c r="O12500" i="1" s="1"/>
  <c r="N12501" i="1"/>
  <c r="O12501" i="1" s="1"/>
  <c r="N12502" i="1"/>
  <c r="O12502" i="1" s="1"/>
  <c r="N12503" i="1"/>
  <c r="O12503" i="1" s="1"/>
  <c r="N12504" i="1"/>
  <c r="O12504" i="1" s="1"/>
  <c r="N12505" i="1"/>
  <c r="O12505" i="1" s="1"/>
  <c r="N12506" i="1"/>
  <c r="O12506" i="1" s="1"/>
  <c r="N12507" i="1"/>
  <c r="O12507" i="1" s="1"/>
  <c r="N11157" i="1"/>
  <c r="O11157" i="1" s="1"/>
  <c r="N12508" i="1"/>
  <c r="O12508" i="1" s="1"/>
  <c r="N12509" i="1"/>
  <c r="O12509" i="1" s="1"/>
  <c r="N12510" i="1"/>
  <c r="O12510" i="1" s="1"/>
  <c r="N12511" i="1"/>
  <c r="O12511" i="1" s="1"/>
  <c r="N12512" i="1"/>
  <c r="O12512" i="1" s="1"/>
  <c r="N12513" i="1"/>
  <c r="O12513" i="1" s="1"/>
  <c r="N12514" i="1"/>
  <c r="O12514" i="1" s="1"/>
  <c r="N10920" i="1"/>
  <c r="O10920" i="1" s="1"/>
  <c r="N10933" i="1"/>
  <c r="O10933" i="1" s="1"/>
  <c r="N12515" i="1"/>
  <c r="O12515" i="1" s="1"/>
  <c r="N12516" i="1"/>
  <c r="O12516" i="1" s="1"/>
  <c r="N12517" i="1"/>
  <c r="O12517" i="1" s="1"/>
  <c r="N12518" i="1"/>
  <c r="O12518" i="1" s="1"/>
  <c r="N12519" i="1"/>
  <c r="O12519" i="1" s="1"/>
  <c r="N12520" i="1"/>
  <c r="O12520" i="1" s="1"/>
  <c r="N12521" i="1"/>
  <c r="O12521" i="1" s="1"/>
  <c r="N10862" i="1"/>
  <c r="O10862" i="1" s="1"/>
  <c r="N12522" i="1"/>
  <c r="O12522" i="1" s="1"/>
  <c r="N12523" i="1"/>
  <c r="O12523" i="1" s="1"/>
  <c r="N12524" i="1"/>
  <c r="O12524" i="1" s="1"/>
  <c r="N12525" i="1"/>
  <c r="O12525" i="1" s="1"/>
  <c r="N12526" i="1"/>
  <c r="O12526" i="1" s="1"/>
  <c r="N12527" i="1"/>
  <c r="O12527" i="1" s="1"/>
  <c r="N12528" i="1"/>
  <c r="O12528" i="1" s="1"/>
  <c r="N12529" i="1"/>
  <c r="O12529" i="1" s="1"/>
  <c r="N12530" i="1"/>
  <c r="O12530" i="1" s="1"/>
  <c r="N12531" i="1"/>
  <c r="O12531" i="1" s="1"/>
  <c r="N11204" i="1"/>
  <c r="O11204" i="1" s="1"/>
  <c r="N12532" i="1"/>
  <c r="O12532" i="1" s="1"/>
  <c r="N12533" i="1"/>
  <c r="O12533" i="1" s="1"/>
  <c r="N12534" i="1"/>
  <c r="O12534" i="1" s="1"/>
  <c r="N11091" i="1"/>
  <c r="O11091" i="1" s="1"/>
  <c r="N12535" i="1"/>
  <c r="O12535" i="1" s="1"/>
  <c r="N12536" i="1"/>
  <c r="O12536" i="1" s="1"/>
  <c r="N12537" i="1"/>
  <c r="O12537" i="1" s="1"/>
  <c r="N10928" i="1"/>
  <c r="O10928" i="1" s="1"/>
  <c r="N11083" i="1"/>
  <c r="O11083" i="1" s="1"/>
  <c r="N12538" i="1"/>
  <c r="O12538" i="1" s="1"/>
  <c r="N11377" i="1"/>
  <c r="O11377" i="1" s="1"/>
  <c r="N12539" i="1"/>
  <c r="O12539" i="1" s="1"/>
  <c r="N12540" i="1"/>
  <c r="O12540" i="1" s="1"/>
  <c r="N11272" i="1"/>
  <c r="O11272" i="1" s="1"/>
  <c r="N12541" i="1"/>
  <c r="O12541" i="1" s="1"/>
  <c r="N12542" i="1"/>
  <c r="O12542" i="1" s="1"/>
  <c r="N12543" i="1"/>
  <c r="O12543" i="1" s="1"/>
  <c r="N12544" i="1"/>
  <c r="O12544" i="1" s="1"/>
  <c r="N12545" i="1"/>
  <c r="O12545" i="1" s="1"/>
  <c r="N12546" i="1"/>
  <c r="O12546" i="1" s="1"/>
  <c r="N12547" i="1"/>
  <c r="O12547" i="1" s="1"/>
  <c r="N12548" i="1"/>
  <c r="O12548" i="1" s="1"/>
  <c r="N11198" i="1"/>
  <c r="O11198" i="1" s="1"/>
  <c r="N12549" i="1"/>
  <c r="O12549" i="1" s="1"/>
  <c r="N11149" i="1"/>
  <c r="O11149" i="1" s="1"/>
  <c r="N11112" i="1"/>
  <c r="O11112" i="1" s="1"/>
  <c r="N11111" i="1"/>
  <c r="O11111" i="1" s="1"/>
  <c r="N12550" i="1"/>
  <c r="O12550" i="1" s="1"/>
  <c r="N11098" i="1"/>
  <c r="O11098" i="1" s="1"/>
  <c r="N11079" i="1"/>
  <c r="O11079" i="1" s="1"/>
  <c r="N11059" i="1"/>
  <c r="O11059" i="1" s="1"/>
  <c r="N12551" i="1"/>
  <c r="O12551" i="1" s="1"/>
  <c r="N12552" i="1"/>
  <c r="O12552" i="1" s="1"/>
  <c r="N11058" i="1"/>
  <c r="O11058" i="1" s="1"/>
  <c r="N11046" i="1"/>
  <c r="O11046" i="1" s="1"/>
  <c r="N12553" i="1"/>
  <c r="O12553" i="1" s="1"/>
  <c r="N12554" i="1"/>
  <c r="O12554" i="1" s="1"/>
  <c r="N11183" i="1"/>
  <c r="O11183" i="1" s="1"/>
  <c r="N11008" i="1"/>
  <c r="O11008" i="1" s="1"/>
  <c r="N12555" i="1"/>
  <c r="O12555" i="1" s="1"/>
  <c r="N12556" i="1"/>
  <c r="O12556" i="1" s="1"/>
  <c r="N10888" i="1"/>
  <c r="O10888" i="1" s="1"/>
  <c r="N12557" i="1"/>
  <c r="O12557" i="1" s="1"/>
  <c r="N12558" i="1"/>
  <c r="O12558" i="1" s="1"/>
  <c r="N12559" i="1"/>
  <c r="O12559" i="1" s="1"/>
  <c r="N12560" i="1"/>
  <c r="O12560" i="1" s="1"/>
  <c r="N12561" i="1"/>
  <c r="O12561" i="1" s="1"/>
  <c r="N12562" i="1"/>
  <c r="O12562" i="1" s="1"/>
  <c r="N12563" i="1"/>
  <c r="O12563" i="1" s="1"/>
  <c r="N12564" i="1"/>
  <c r="O12564" i="1" s="1"/>
  <c r="N12565" i="1"/>
  <c r="O12565" i="1" s="1"/>
  <c r="N12566" i="1"/>
  <c r="O12566" i="1" s="1"/>
  <c r="N11328" i="1"/>
  <c r="O11328" i="1" s="1"/>
  <c r="N11234" i="1"/>
  <c r="O11234" i="1" s="1"/>
  <c r="N11171" i="1"/>
  <c r="O11171" i="1" s="1"/>
  <c r="N12567" i="1"/>
  <c r="O12567" i="1" s="1"/>
  <c r="N12568" i="1"/>
  <c r="O12568" i="1" s="1"/>
  <c r="N11122" i="1"/>
  <c r="O11122" i="1" s="1"/>
  <c r="N12569" i="1"/>
  <c r="O12569" i="1" s="1"/>
  <c r="N12570" i="1"/>
  <c r="O12570" i="1" s="1"/>
  <c r="N11047" i="1"/>
  <c r="O11047" i="1" s="1"/>
  <c r="N10960" i="1"/>
  <c r="O10960" i="1" s="1"/>
  <c r="N10939" i="1"/>
  <c r="O10939" i="1" s="1"/>
  <c r="N12571" i="1"/>
  <c r="O12571" i="1" s="1"/>
  <c r="N12572" i="1"/>
  <c r="O12572" i="1" s="1"/>
  <c r="N12573" i="1"/>
  <c r="O12573" i="1" s="1"/>
  <c r="N11224" i="1"/>
  <c r="O11224" i="1" s="1"/>
  <c r="N10822" i="1"/>
  <c r="O10822" i="1" s="1"/>
  <c r="N11418" i="1"/>
  <c r="O11418" i="1" s="1"/>
  <c r="N12574" i="1"/>
  <c r="O12574" i="1" s="1"/>
  <c r="N11024" i="1"/>
  <c r="O11024" i="1" s="1"/>
  <c r="N12575" i="1"/>
  <c r="O12575" i="1" s="1"/>
  <c r="N12576" i="1"/>
  <c r="O12576" i="1" s="1"/>
  <c r="N12577" i="1"/>
  <c r="O12577" i="1" s="1"/>
  <c r="N12578" i="1"/>
  <c r="O12578" i="1" s="1"/>
  <c r="N12579" i="1"/>
  <c r="O12579" i="1" s="1"/>
  <c r="N12580" i="1"/>
  <c r="O12580" i="1" s="1"/>
  <c r="N12581" i="1"/>
  <c r="O12581" i="1" s="1"/>
  <c r="N12582" i="1"/>
  <c r="O12582" i="1" s="1"/>
  <c r="N12583" i="1"/>
  <c r="O12583" i="1" s="1"/>
  <c r="N12584" i="1"/>
  <c r="O12584" i="1" s="1"/>
  <c r="N12585" i="1"/>
  <c r="O12585" i="1" s="1"/>
  <c r="N12586" i="1"/>
  <c r="O12586" i="1" s="1"/>
  <c r="N12587" i="1"/>
  <c r="O12587" i="1" s="1"/>
  <c r="N12588" i="1"/>
  <c r="O12588" i="1" s="1"/>
  <c r="N12589" i="1"/>
  <c r="O12589" i="1" s="1"/>
  <c r="N12590" i="1"/>
  <c r="O12590" i="1" s="1"/>
  <c r="N12591" i="1"/>
  <c r="O12591" i="1" s="1"/>
  <c r="N11343" i="1"/>
  <c r="O11343" i="1" s="1"/>
  <c r="N11099" i="1"/>
  <c r="O11099" i="1" s="1"/>
  <c r="N12592" i="1"/>
  <c r="O12592" i="1" s="1"/>
  <c r="N12593" i="1"/>
  <c r="O12593" i="1" s="1"/>
  <c r="N12594" i="1"/>
  <c r="O12594" i="1" s="1"/>
  <c r="N11113" i="1"/>
  <c r="O11113" i="1" s="1"/>
  <c r="N12595" i="1"/>
  <c r="O12595" i="1" s="1"/>
  <c r="N11299" i="1"/>
  <c r="O11299" i="1" s="1"/>
  <c r="N12596" i="1"/>
  <c r="O12596" i="1" s="1"/>
  <c r="N11066" i="1"/>
  <c r="O11066" i="1" s="1"/>
  <c r="N12597" i="1"/>
  <c r="O12597" i="1" s="1"/>
  <c r="N12598" i="1"/>
  <c r="O12598" i="1" s="1"/>
  <c r="N12599" i="1"/>
  <c r="O12599" i="1" s="1"/>
  <c r="N12600" i="1"/>
  <c r="O12600" i="1" s="1"/>
  <c r="N12601" i="1"/>
  <c r="O12601" i="1" s="1"/>
  <c r="N12602" i="1"/>
  <c r="O12602" i="1" s="1"/>
  <c r="N11284" i="1"/>
  <c r="O11284" i="1" s="1"/>
  <c r="N11100" i="1"/>
  <c r="O11100" i="1" s="1"/>
  <c r="N12603" i="1"/>
  <c r="O12603" i="1" s="1"/>
  <c r="N11101" i="1"/>
  <c r="O11101" i="1" s="1"/>
  <c r="N11197" i="1"/>
  <c r="O11197" i="1" s="1"/>
  <c r="N11178" i="1"/>
  <c r="O11178" i="1" s="1"/>
  <c r="N12604" i="1"/>
  <c r="O12604" i="1" s="1"/>
  <c r="N12605" i="1"/>
  <c r="O12605" i="1" s="1"/>
  <c r="N11340" i="1"/>
  <c r="O11340" i="1" s="1"/>
  <c r="N11344" i="1"/>
  <c r="O11344" i="1" s="1"/>
  <c r="N12606" i="1"/>
  <c r="O12606" i="1" s="1"/>
  <c r="N12607" i="1"/>
  <c r="O12607" i="1" s="1"/>
  <c r="N11240" i="1"/>
  <c r="O11240" i="1" s="1"/>
  <c r="N12608" i="1"/>
  <c r="O12608" i="1" s="1"/>
  <c r="N12609" i="1"/>
  <c r="O12609" i="1" s="1"/>
  <c r="N12610" i="1"/>
  <c r="O12610" i="1" s="1"/>
  <c r="N12611" i="1"/>
  <c r="O12611" i="1" s="1"/>
  <c r="N11138" i="1"/>
  <c r="O11138" i="1" s="1"/>
  <c r="N12612" i="1"/>
  <c r="O12612" i="1" s="1"/>
  <c r="N12613" i="1"/>
  <c r="O12613" i="1" s="1"/>
  <c r="N12614" i="1"/>
  <c r="O12614" i="1" s="1"/>
  <c r="N12615" i="1"/>
  <c r="O12615" i="1" s="1"/>
  <c r="N11190" i="1"/>
  <c r="O11190" i="1" s="1"/>
  <c r="N12616" i="1"/>
  <c r="O12616" i="1" s="1"/>
  <c r="N12617" i="1"/>
  <c r="O12617" i="1" s="1"/>
  <c r="N12618" i="1"/>
  <c r="O12618" i="1" s="1"/>
  <c r="N12619" i="1"/>
  <c r="O12619" i="1" s="1"/>
  <c r="N12620" i="1"/>
  <c r="O12620" i="1" s="1"/>
  <c r="N12621" i="1"/>
  <c r="O12621" i="1" s="1"/>
  <c r="N12622" i="1"/>
  <c r="O12622" i="1" s="1"/>
  <c r="N12623" i="1"/>
  <c r="O12623" i="1" s="1"/>
  <c r="N11160" i="1"/>
  <c r="O11160" i="1" s="1"/>
  <c r="N12624" i="1"/>
  <c r="O12624" i="1" s="1"/>
  <c r="N12625" i="1"/>
  <c r="O12625" i="1" s="1"/>
  <c r="N12626" i="1"/>
  <c r="O12626" i="1" s="1"/>
  <c r="N12627" i="1"/>
  <c r="O12627" i="1" s="1"/>
  <c r="N12628" i="1"/>
  <c r="O12628" i="1" s="1"/>
  <c r="N12629" i="1"/>
  <c r="O12629" i="1" s="1"/>
  <c r="N12630" i="1"/>
  <c r="O12630" i="1" s="1"/>
  <c r="N11313" i="1"/>
  <c r="O11313" i="1" s="1"/>
  <c r="N12631" i="1"/>
  <c r="O12631" i="1" s="1"/>
  <c r="N11191" i="1"/>
  <c r="O11191" i="1" s="1"/>
  <c r="N12632" i="1"/>
  <c r="O12632" i="1" s="1"/>
  <c r="N11102" i="1"/>
  <c r="O11102" i="1" s="1"/>
  <c r="N12633" i="1"/>
  <c r="O12633" i="1" s="1"/>
  <c r="N12634" i="1"/>
  <c r="O12634" i="1" s="1"/>
  <c r="N12635" i="1"/>
  <c r="O12635" i="1" s="1"/>
  <c r="N12636" i="1"/>
  <c r="O12636" i="1" s="1"/>
  <c r="N12637" i="1"/>
  <c r="O12637" i="1" s="1"/>
  <c r="N12638" i="1"/>
  <c r="O12638" i="1" s="1"/>
  <c r="N12639" i="1"/>
  <c r="O12639" i="1" s="1"/>
  <c r="N12640" i="1"/>
  <c r="O12640" i="1" s="1"/>
  <c r="N12641" i="1"/>
  <c r="O12641" i="1" s="1"/>
  <c r="N11319" i="1"/>
  <c r="O11319" i="1" s="1"/>
  <c r="N12642" i="1"/>
  <c r="O12642" i="1" s="1"/>
  <c r="N12643" i="1"/>
  <c r="O12643" i="1" s="1"/>
  <c r="N12644" i="1"/>
  <c r="O12644" i="1" s="1"/>
  <c r="N11329" i="1"/>
  <c r="O11329" i="1" s="1"/>
  <c r="N11280" i="1"/>
  <c r="O11280" i="1" s="1"/>
  <c r="N12645" i="1"/>
  <c r="O12645" i="1" s="1"/>
  <c r="N12646" i="1"/>
  <c r="O12646" i="1" s="1"/>
  <c r="N12647" i="1"/>
  <c r="O12647" i="1" s="1"/>
  <c r="N12648" i="1"/>
  <c r="O12648" i="1" s="1"/>
  <c r="N12649" i="1"/>
  <c r="O12649" i="1" s="1"/>
  <c r="N12650" i="1"/>
  <c r="O12650" i="1" s="1"/>
  <c r="N12651" i="1"/>
  <c r="O12651" i="1" s="1"/>
  <c r="N12652" i="1"/>
  <c r="O12652" i="1" s="1"/>
  <c r="N12653" i="1"/>
  <c r="O12653" i="1" s="1"/>
  <c r="N12654" i="1"/>
  <c r="O12654" i="1" s="1"/>
  <c r="N11103" i="1"/>
  <c r="O11103" i="1" s="1"/>
  <c r="N11104" i="1"/>
  <c r="O11104" i="1" s="1"/>
  <c r="N11105" i="1"/>
  <c r="O11105" i="1" s="1"/>
  <c r="N11411" i="1"/>
  <c r="O11411" i="1" s="1"/>
  <c r="N12655" i="1"/>
  <c r="O12655" i="1" s="1"/>
  <c r="N12656" i="1"/>
  <c r="O12656" i="1" s="1"/>
  <c r="N12657" i="1"/>
  <c r="O12657" i="1" s="1"/>
  <c r="N12658" i="1"/>
  <c r="O12658" i="1" s="1"/>
  <c r="N12659" i="1"/>
  <c r="O12659" i="1" s="1"/>
  <c r="N11000" i="1"/>
  <c r="O11000" i="1" s="1"/>
  <c r="N12660" i="1"/>
  <c r="O12660" i="1" s="1"/>
  <c r="N11032" i="1"/>
  <c r="O11032" i="1" s="1"/>
  <c r="N12661" i="1"/>
  <c r="O12661" i="1" s="1"/>
  <c r="N12662" i="1"/>
  <c r="O12662" i="1" s="1"/>
  <c r="N10886" i="1"/>
  <c r="O10886" i="1" s="1"/>
  <c r="N11412" i="1"/>
  <c r="O11412" i="1" s="1"/>
  <c r="N11192" i="1"/>
  <c r="O11192" i="1" s="1"/>
  <c r="N11341" i="1"/>
  <c r="O11341" i="1" s="1"/>
  <c r="N11241" i="1"/>
  <c r="O11241" i="1" s="1"/>
  <c r="N12663" i="1"/>
  <c r="O12663" i="1" s="1"/>
  <c r="N12664" i="1"/>
  <c r="O12664" i="1" s="1"/>
  <c r="N12665" i="1"/>
  <c r="O12665" i="1" s="1"/>
  <c r="N12666" i="1"/>
  <c r="O12666" i="1" s="1"/>
  <c r="N12667" i="1"/>
  <c r="O12667" i="1" s="1"/>
  <c r="N12668" i="1"/>
  <c r="O12668" i="1" s="1"/>
  <c r="N12669" i="1"/>
  <c r="O12669" i="1" s="1"/>
  <c r="N10897" i="1"/>
  <c r="O10897" i="1" s="1"/>
  <c r="N12670" i="1"/>
  <c r="O12670" i="1" s="1"/>
  <c r="N12671" i="1"/>
  <c r="O12671" i="1" s="1"/>
  <c r="N12672" i="1"/>
  <c r="O12672" i="1" s="1"/>
  <c r="N11003" i="1"/>
  <c r="O11003" i="1" s="1"/>
  <c r="N12673" i="1"/>
  <c r="O12673" i="1" s="1"/>
  <c r="N11417" i="1"/>
  <c r="O11417" i="1" s="1"/>
  <c r="N12674" i="1"/>
  <c r="O12674" i="1" s="1"/>
  <c r="N12675" i="1"/>
  <c r="O12675" i="1" s="1"/>
  <c r="N12676" i="1"/>
  <c r="O12676" i="1" s="1"/>
  <c r="N12677" i="1"/>
  <c r="O12677" i="1" s="1"/>
  <c r="N11184" i="1"/>
  <c r="O11184" i="1" s="1"/>
  <c r="N12678" i="1"/>
  <c r="O12678" i="1" s="1"/>
  <c r="N12679" i="1"/>
  <c r="O12679" i="1" s="1"/>
  <c r="N12680" i="1"/>
  <c r="O12680" i="1" s="1"/>
  <c r="N12681" i="1"/>
  <c r="O12681" i="1" s="1"/>
  <c r="N12682" i="1"/>
  <c r="O12682" i="1" s="1"/>
  <c r="N12683" i="1"/>
  <c r="O12683" i="1" s="1"/>
  <c r="N11034" i="1"/>
  <c r="O11034" i="1" s="1"/>
  <c r="N12684" i="1"/>
  <c r="O12684" i="1" s="1"/>
  <c r="N12685" i="1"/>
  <c r="O12685" i="1" s="1"/>
  <c r="N12686" i="1"/>
  <c r="O12686" i="1" s="1"/>
  <c r="N12687" i="1"/>
  <c r="O12687" i="1" s="1"/>
  <c r="N12688" i="1"/>
  <c r="O12688" i="1" s="1"/>
  <c r="N12689" i="1"/>
  <c r="O12689" i="1" s="1"/>
  <c r="N12690" i="1"/>
  <c r="O12690" i="1" s="1"/>
  <c r="N12691" i="1"/>
  <c r="O12691" i="1" s="1"/>
  <c r="N12692" i="1"/>
  <c r="O12692" i="1" s="1"/>
  <c r="N10922" i="1"/>
  <c r="O10922" i="1" s="1"/>
  <c r="N12693" i="1"/>
  <c r="O12693" i="1" s="1"/>
  <c r="N10903" i="1"/>
  <c r="O10903" i="1" s="1"/>
  <c r="N12694" i="1"/>
  <c r="O12694" i="1" s="1"/>
  <c r="N12695" i="1"/>
  <c r="O12695" i="1" s="1"/>
  <c r="N12696" i="1"/>
  <c r="O12696" i="1" s="1"/>
  <c r="N11106" i="1"/>
  <c r="O11106" i="1" s="1"/>
  <c r="N12697" i="1"/>
  <c r="O12697" i="1" s="1"/>
  <c r="N12698" i="1"/>
  <c r="O12698" i="1" s="1"/>
  <c r="N12699" i="1"/>
  <c r="O12699" i="1" s="1"/>
  <c r="N12700" i="1"/>
  <c r="O12700" i="1" s="1"/>
  <c r="N11335" i="1"/>
  <c r="O11335" i="1" s="1"/>
  <c r="N12701" i="1"/>
  <c r="O12701" i="1" s="1"/>
  <c r="N12702" i="1"/>
  <c r="O12702" i="1" s="1"/>
  <c r="N12703" i="1"/>
  <c r="O12703" i="1" s="1"/>
  <c r="N12704" i="1"/>
  <c r="O12704" i="1" s="1"/>
  <c r="N12705" i="1"/>
  <c r="O12705" i="1" s="1"/>
  <c r="N12706" i="1"/>
  <c r="O12706" i="1" s="1"/>
  <c r="N10940" i="1"/>
  <c r="O10940" i="1" s="1"/>
  <c r="N12707" i="1"/>
  <c r="O12707" i="1" s="1"/>
  <c r="N11330" i="1"/>
  <c r="O11330" i="1" s="1"/>
  <c r="N11173" i="1"/>
  <c r="O11173" i="1" s="1"/>
  <c r="N12708" i="1"/>
  <c r="O12708" i="1" s="1"/>
  <c r="N12709" i="1"/>
  <c r="O12709" i="1" s="1"/>
  <c r="N12710" i="1"/>
  <c r="O12710" i="1" s="1"/>
  <c r="N12711" i="1"/>
  <c r="O12711" i="1" s="1"/>
  <c r="N11331" i="1"/>
  <c r="O11331" i="1" s="1"/>
  <c r="N11332" i="1"/>
  <c r="O11332" i="1" s="1"/>
  <c r="N11333" i="1"/>
  <c r="O11333" i="1" s="1"/>
  <c r="N12712" i="1"/>
  <c r="O12712" i="1" s="1"/>
  <c r="N12713" i="1"/>
  <c r="O12713" i="1" s="1"/>
  <c r="N11279" i="1"/>
  <c r="O11279" i="1" s="1"/>
  <c r="N12714" i="1"/>
  <c r="O12714" i="1" s="1"/>
  <c r="N12715" i="1"/>
  <c r="O12715" i="1" s="1"/>
  <c r="N12716" i="1"/>
  <c r="O12716" i="1" s="1"/>
  <c r="N12717" i="1"/>
  <c r="O12717" i="1" s="1"/>
  <c r="N12718" i="1"/>
  <c r="O12718" i="1" s="1"/>
  <c r="N12719" i="1"/>
  <c r="O12719" i="1" s="1"/>
  <c r="N12720" i="1"/>
  <c r="O12720" i="1" s="1"/>
  <c r="N12721" i="1"/>
  <c r="O12721" i="1" s="1"/>
  <c r="N12722" i="1"/>
  <c r="O12722" i="1" s="1"/>
  <c r="N12723" i="1"/>
  <c r="O12723" i="1" s="1"/>
  <c r="N12724" i="1"/>
  <c r="O12724" i="1" s="1"/>
  <c r="N12725" i="1"/>
  <c r="O12725" i="1" s="1"/>
  <c r="N12726" i="1"/>
  <c r="O12726" i="1" s="1"/>
  <c r="N12727" i="1"/>
  <c r="O12727" i="1" s="1"/>
  <c r="N12728" i="1"/>
  <c r="O12728" i="1" s="1"/>
  <c r="N12729" i="1"/>
  <c r="O12729" i="1" s="1"/>
  <c r="N12730" i="1"/>
  <c r="O12730" i="1" s="1"/>
  <c r="N12731" i="1"/>
  <c r="O12731" i="1" s="1"/>
  <c r="N12732" i="1"/>
  <c r="O12732" i="1" s="1"/>
  <c r="N12733" i="1"/>
  <c r="O12733" i="1" s="1"/>
  <c r="N12734" i="1"/>
  <c r="O12734" i="1" s="1"/>
  <c r="N12735" i="1"/>
  <c r="O12735" i="1" s="1"/>
  <c r="N12736" i="1"/>
  <c r="O12736" i="1" s="1"/>
  <c r="N12737" i="1"/>
  <c r="O12737" i="1" s="1"/>
  <c r="N12738" i="1"/>
  <c r="O12738" i="1" s="1"/>
  <c r="N12739" i="1"/>
  <c r="O12739" i="1" s="1"/>
  <c r="N11004" i="1"/>
  <c r="O11004" i="1" s="1"/>
  <c r="N12740" i="1"/>
  <c r="O12740" i="1" s="1"/>
  <c r="N12741" i="1"/>
  <c r="O12741" i="1" s="1"/>
  <c r="N12971" i="1"/>
  <c r="O12971" i="1" s="1"/>
  <c r="N12972" i="1"/>
  <c r="O12972" i="1" s="1"/>
  <c r="N12973" i="1"/>
  <c r="O12973" i="1" s="1"/>
  <c r="N12974" i="1"/>
  <c r="O12974" i="1" s="1"/>
  <c r="N12975" i="1"/>
  <c r="O12975" i="1" s="1"/>
  <c r="N12921" i="1"/>
  <c r="O12921" i="1" s="1"/>
  <c r="N12976" i="1"/>
  <c r="O12976" i="1" s="1"/>
  <c r="N12977" i="1"/>
  <c r="O12977" i="1" s="1"/>
  <c r="N12978" i="1"/>
  <c r="O12978" i="1" s="1"/>
  <c r="N12979" i="1"/>
  <c r="O12979" i="1" s="1"/>
  <c r="N12980" i="1"/>
  <c r="O12980" i="1" s="1"/>
  <c r="N12895" i="1"/>
  <c r="O12895" i="1" s="1"/>
  <c r="N12981" i="1"/>
  <c r="O12981" i="1" s="1"/>
  <c r="N12982" i="1"/>
  <c r="O12982" i="1" s="1"/>
  <c r="N12983" i="1"/>
  <c r="O12983" i="1" s="1"/>
  <c r="N12856" i="1"/>
  <c r="O12856" i="1" s="1"/>
  <c r="N12984" i="1"/>
  <c r="O12984" i="1" s="1"/>
  <c r="N12985" i="1"/>
  <c r="O12985" i="1" s="1"/>
  <c r="N12986" i="1"/>
  <c r="O12986" i="1" s="1"/>
  <c r="N12987" i="1"/>
  <c r="O12987" i="1" s="1"/>
  <c r="N12988" i="1"/>
  <c r="O12988" i="1" s="1"/>
  <c r="N12989" i="1"/>
  <c r="O12989" i="1" s="1"/>
  <c r="N12990" i="1"/>
  <c r="O12990" i="1" s="1"/>
  <c r="N12991" i="1"/>
  <c r="O12991" i="1" s="1"/>
  <c r="N12992" i="1"/>
  <c r="O12992" i="1" s="1"/>
  <c r="N12993" i="1"/>
  <c r="O12993" i="1" s="1"/>
  <c r="N12994" i="1"/>
  <c r="O12994" i="1" s="1"/>
  <c r="N12995" i="1"/>
  <c r="O12995" i="1" s="1"/>
  <c r="N12996" i="1"/>
  <c r="O12996" i="1" s="1"/>
  <c r="N12997" i="1"/>
  <c r="O12997" i="1" s="1"/>
  <c r="N12998" i="1"/>
  <c r="O12998" i="1" s="1"/>
  <c r="N12999" i="1"/>
  <c r="O12999" i="1" s="1"/>
  <c r="N13000" i="1"/>
  <c r="O13000" i="1" s="1"/>
  <c r="N12821" i="1"/>
  <c r="O12821" i="1" s="1"/>
  <c r="N13001" i="1"/>
  <c r="O13001" i="1" s="1"/>
  <c r="N13002" i="1"/>
  <c r="O13002" i="1" s="1"/>
  <c r="N13003" i="1"/>
  <c r="O13003" i="1" s="1"/>
  <c r="N13004" i="1"/>
  <c r="O13004" i="1" s="1"/>
  <c r="N13005" i="1"/>
  <c r="O13005" i="1" s="1"/>
  <c r="N12922" i="1"/>
  <c r="O12922" i="1" s="1"/>
  <c r="N13006" i="1"/>
  <c r="O13006" i="1" s="1"/>
  <c r="N13007" i="1"/>
  <c r="O13007" i="1" s="1"/>
  <c r="N12784" i="1"/>
  <c r="O12784" i="1" s="1"/>
  <c r="N13008" i="1"/>
  <c r="O13008" i="1" s="1"/>
  <c r="N12854" i="1"/>
  <c r="O12854" i="1" s="1"/>
  <c r="N13009" i="1"/>
  <c r="O13009" i="1" s="1"/>
  <c r="N12763" i="1"/>
  <c r="O12763" i="1" s="1"/>
  <c r="N13010" i="1"/>
  <c r="O13010" i="1" s="1"/>
  <c r="N12773" i="1"/>
  <c r="O12773" i="1" s="1"/>
  <c r="N12950" i="1"/>
  <c r="O12950" i="1" s="1"/>
  <c r="N13011" i="1"/>
  <c r="O13011" i="1" s="1"/>
  <c r="N12954" i="1"/>
  <c r="O12954" i="1" s="1"/>
  <c r="N13012" i="1"/>
  <c r="O13012" i="1" s="1"/>
  <c r="N13013" i="1"/>
  <c r="O13013" i="1" s="1"/>
  <c r="N12961" i="1"/>
  <c r="O12961" i="1" s="1"/>
  <c r="N13014" i="1"/>
  <c r="O13014" i="1" s="1"/>
  <c r="N12956" i="1"/>
  <c r="O12956" i="1" s="1"/>
  <c r="N13015" i="1"/>
  <c r="O13015" i="1" s="1"/>
  <c r="N13016" i="1"/>
  <c r="O13016" i="1" s="1"/>
  <c r="N13017" i="1"/>
  <c r="O13017" i="1" s="1"/>
  <c r="N13018" i="1"/>
  <c r="O13018" i="1" s="1"/>
  <c r="N13019" i="1"/>
  <c r="O13019" i="1" s="1"/>
  <c r="N13020" i="1"/>
  <c r="O13020" i="1" s="1"/>
  <c r="N13021" i="1"/>
  <c r="O13021" i="1" s="1"/>
  <c r="N12958" i="1"/>
  <c r="O12958" i="1" s="1"/>
  <c r="N13022" i="1"/>
  <c r="O13022" i="1" s="1"/>
  <c r="N13023" i="1"/>
  <c r="O13023" i="1" s="1"/>
  <c r="N13024" i="1"/>
  <c r="O13024" i="1" s="1"/>
  <c r="N13025" i="1"/>
  <c r="O13025" i="1" s="1"/>
  <c r="N13026" i="1"/>
  <c r="O13026" i="1" s="1"/>
  <c r="N12964" i="1"/>
  <c r="O12964" i="1" s="1"/>
  <c r="N12965" i="1"/>
  <c r="O12965" i="1" s="1"/>
  <c r="N12966" i="1"/>
  <c r="O12966" i="1" s="1"/>
  <c r="N12912" i="1"/>
  <c r="O12912" i="1" s="1"/>
  <c r="N13027" i="1"/>
  <c r="O13027" i="1" s="1"/>
  <c r="N13028" i="1"/>
  <c r="O13028" i="1" s="1"/>
  <c r="N13029" i="1"/>
  <c r="O13029" i="1" s="1"/>
  <c r="N13030" i="1"/>
  <c r="O13030" i="1" s="1"/>
  <c r="N13031" i="1"/>
  <c r="O13031" i="1" s="1"/>
  <c r="N13032" i="1"/>
  <c r="O13032" i="1" s="1"/>
  <c r="N13033" i="1"/>
  <c r="O13033" i="1" s="1"/>
  <c r="N13034" i="1"/>
  <c r="O13034" i="1" s="1"/>
  <c r="N12953" i="1"/>
  <c r="O12953" i="1" s="1"/>
  <c r="N13035" i="1"/>
  <c r="O13035" i="1" s="1"/>
  <c r="N13036" i="1"/>
  <c r="O13036" i="1" s="1"/>
  <c r="N13037" i="1"/>
  <c r="O13037" i="1" s="1"/>
  <c r="N13038" i="1"/>
  <c r="O13038" i="1" s="1"/>
  <c r="N13039" i="1"/>
  <c r="O13039" i="1" s="1"/>
  <c r="N13040" i="1"/>
  <c r="O13040" i="1" s="1"/>
  <c r="N13041" i="1"/>
  <c r="O13041" i="1" s="1"/>
  <c r="N13042" i="1"/>
  <c r="O13042" i="1" s="1"/>
  <c r="N13043" i="1"/>
  <c r="O13043" i="1" s="1"/>
  <c r="N12960" i="1"/>
  <c r="O12960" i="1" s="1"/>
  <c r="N13044" i="1"/>
  <c r="O13044" i="1" s="1"/>
  <c r="N12936" i="1"/>
  <c r="O12936" i="1" s="1"/>
  <c r="N13045" i="1"/>
  <c r="O13045" i="1" s="1"/>
  <c r="N13046" i="1"/>
  <c r="O13046" i="1" s="1"/>
  <c r="N13047" i="1"/>
  <c r="O13047" i="1" s="1"/>
  <c r="N13048" i="1"/>
  <c r="O13048" i="1" s="1"/>
  <c r="N13049" i="1"/>
  <c r="O13049" i="1" s="1"/>
  <c r="N13050" i="1"/>
  <c r="O13050" i="1" s="1"/>
  <c r="N13051" i="1"/>
  <c r="O13051" i="1" s="1"/>
  <c r="N13052" i="1"/>
  <c r="O13052" i="1" s="1"/>
  <c r="N13053" i="1"/>
  <c r="O13053" i="1" s="1"/>
  <c r="N13054" i="1"/>
  <c r="O13054" i="1" s="1"/>
  <c r="N13055" i="1"/>
  <c r="O13055" i="1" s="1"/>
  <c r="N13056" i="1"/>
  <c r="O13056" i="1" s="1"/>
  <c r="N13057" i="1"/>
  <c r="O13057" i="1" s="1"/>
  <c r="N13058" i="1"/>
  <c r="O13058" i="1" s="1"/>
  <c r="N12944" i="1"/>
  <c r="O12944" i="1" s="1"/>
  <c r="N13059" i="1"/>
  <c r="O13059" i="1" s="1"/>
  <c r="N13060" i="1"/>
  <c r="O13060" i="1" s="1"/>
  <c r="N13061" i="1"/>
  <c r="O13061" i="1" s="1"/>
  <c r="N12933" i="1"/>
  <c r="O12933" i="1" s="1"/>
  <c r="N13062" i="1"/>
  <c r="O13062" i="1" s="1"/>
  <c r="N12947" i="1"/>
  <c r="O12947" i="1" s="1"/>
  <c r="N13063" i="1"/>
  <c r="O13063" i="1" s="1"/>
  <c r="N13064" i="1"/>
  <c r="O13064" i="1" s="1"/>
  <c r="N13065" i="1"/>
  <c r="O13065" i="1" s="1"/>
  <c r="N12946" i="1"/>
  <c r="O12946" i="1" s="1"/>
  <c r="N13066" i="1"/>
  <c r="O13066" i="1" s="1"/>
  <c r="N12907" i="1"/>
  <c r="O12907" i="1" s="1"/>
  <c r="N13067" i="1"/>
  <c r="O13067" i="1" s="1"/>
  <c r="N13068" i="1"/>
  <c r="O13068" i="1" s="1"/>
  <c r="N13069" i="1"/>
  <c r="O13069" i="1" s="1"/>
  <c r="N13070" i="1"/>
  <c r="O13070" i="1" s="1"/>
  <c r="N13071" i="1"/>
  <c r="O13071" i="1" s="1"/>
  <c r="N13072" i="1"/>
  <c r="O13072" i="1" s="1"/>
  <c r="N13073" i="1"/>
  <c r="O13073" i="1" s="1"/>
  <c r="N13074" i="1"/>
  <c r="O13074" i="1" s="1"/>
  <c r="N13075" i="1"/>
  <c r="O13075" i="1" s="1"/>
  <c r="N13076" i="1"/>
  <c r="O13076" i="1" s="1"/>
  <c r="N13077" i="1"/>
  <c r="O13077" i="1" s="1"/>
  <c r="N13078" i="1"/>
  <c r="O13078" i="1" s="1"/>
  <c r="N13079" i="1"/>
  <c r="O13079" i="1" s="1"/>
  <c r="N13080" i="1"/>
  <c r="O13080" i="1" s="1"/>
  <c r="N12910" i="1"/>
  <c r="O12910" i="1" s="1"/>
  <c r="N13081" i="1"/>
  <c r="O13081" i="1" s="1"/>
  <c r="N12928" i="1"/>
  <c r="O12928" i="1" s="1"/>
  <c r="N13082" i="1"/>
  <c r="O13082" i="1" s="1"/>
  <c r="N13083" i="1"/>
  <c r="O13083" i="1" s="1"/>
  <c r="N12917" i="1"/>
  <c r="O12917" i="1" s="1"/>
  <c r="N12920" i="1"/>
  <c r="O12920" i="1" s="1"/>
  <c r="N13084" i="1"/>
  <c r="O13084" i="1" s="1"/>
  <c r="N13085" i="1"/>
  <c r="O13085" i="1" s="1"/>
  <c r="N13086" i="1"/>
  <c r="O13086" i="1" s="1"/>
  <c r="N12919" i="1"/>
  <c r="O12919" i="1" s="1"/>
  <c r="N12908" i="1"/>
  <c r="O12908" i="1" s="1"/>
  <c r="N12923" i="1"/>
  <c r="O12923" i="1" s="1"/>
  <c r="N13087" i="1"/>
  <c r="O13087" i="1" s="1"/>
  <c r="N13088" i="1"/>
  <c r="O13088" i="1" s="1"/>
  <c r="N13089" i="1"/>
  <c r="O13089" i="1" s="1"/>
  <c r="N13090" i="1"/>
  <c r="O13090" i="1" s="1"/>
  <c r="N13091" i="1"/>
  <c r="O13091" i="1" s="1"/>
  <c r="N13092" i="1"/>
  <c r="O13092" i="1" s="1"/>
  <c r="N12913" i="1"/>
  <c r="O12913" i="1" s="1"/>
  <c r="N12911" i="1"/>
  <c r="O12911" i="1" s="1"/>
  <c r="N13093" i="1"/>
  <c r="O13093" i="1" s="1"/>
  <c r="N12909" i="1"/>
  <c r="O12909" i="1" s="1"/>
  <c r="N13094" i="1"/>
  <c r="O13094" i="1" s="1"/>
  <c r="N13095" i="1"/>
  <c r="O13095" i="1" s="1"/>
  <c r="N13096" i="1"/>
  <c r="O13096" i="1" s="1"/>
  <c r="N13097" i="1"/>
  <c r="O13097" i="1" s="1"/>
  <c r="N12900" i="1"/>
  <c r="O12900" i="1" s="1"/>
  <c r="N12899" i="1"/>
  <c r="O12899" i="1" s="1"/>
  <c r="N12898" i="1"/>
  <c r="O12898" i="1" s="1"/>
  <c r="N13098" i="1"/>
  <c r="O13098" i="1" s="1"/>
  <c r="N13099" i="1"/>
  <c r="O13099" i="1" s="1"/>
  <c r="N13100" i="1"/>
  <c r="O13100" i="1" s="1"/>
  <c r="N13101" i="1"/>
  <c r="O13101" i="1" s="1"/>
  <c r="N13102" i="1"/>
  <c r="O13102" i="1" s="1"/>
  <c r="N13103" i="1"/>
  <c r="O13103" i="1" s="1"/>
  <c r="N13104" i="1"/>
  <c r="O13104" i="1" s="1"/>
  <c r="N13105" i="1"/>
  <c r="O13105" i="1" s="1"/>
  <c r="N13106" i="1"/>
  <c r="O13106" i="1" s="1"/>
  <c r="N13107" i="1"/>
  <c r="O13107" i="1" s="1"/>
  <c r="N13108" i="1"/>
  <c r="O13108" i="1" s="1"/>
  <c r="N12897" i="1"/>
  <c r="O12897" i="1" s="1"/>
  <c r="N13109" i="1"/>
  <c r="O13109" i="1" s="1"/>
  <c r="N13110" i="1"/>
  <c r="O13110" i="1" s="1"/>
  <c r="N13111" i="1"/>
  <c r="O13111" i="1" s="1"/>
  <c r="N13112" i="1"/>
  <c r="O13112" i="1" s="1"/>
  <c r="N13113" i="1"/>
  <c r="O13113" i="1" s="1"/>
  <c r="N13114" i="1"/>
  <c r="O13114" i="1" s="1"/>
  <c r="N13115" i="1"/>
  <c r="O13115" i="1" s="1"/>
  <c r="N12905" i="1"/>
  <c r="O12905" i="1" s="1"/>
  <c r="N12906" i="1"/>
  <c r="O12906" i="1" s="1"/>
  <c r="N12892" i="1"/>
  <c r="O12892" i="1" s="1"/>
  <c r="N13116" i="1"/>
  <c r="O13116" i="1" s="1"/>
  <c r="N13117" i="1"/>
  <c r="O13117" i="1" s="1"/>
  <c r="N13118" i="1"/>
  <c r="O13118" i="1" s="1"/>
  <c r="N13119" i="1"/>
  <c r="O13119" i="1" s="1"/>
  <c r="N13120" i="1"/>
  <c r="O13120" i="1" s="1"/>
  <c r="N13121" i="1"/>
  <c r="O13121" i="1" s="1"/>
  <c r="N12894" i="1"/>
  <c r="O12894" i="1" s="1"/>
  <c r="N13122" i="1"/>
  <c r="O13122" i="1" s="1"/>
  <c r="N13123" i="1"/>
  <c r="O13123" i="1" s="1"/>
  <c r="N13124" i="1"/>
  <c r="O13124" i="1" s="1"/>
  <c r="N13125" i="1"/>
  <c r="O13125" i="1" s="1"/>
  <c r="N13126" i="1"/>
  <c r="O13126" i="1" s="1"/>
  <c r="N13127" i="1"/>
  <c r="O13127" i="1" s="1"/>
  <c r="N13128" i="1"/>
  <c r="O13128" i="1" s="1"/>
  <c r="N13129" i="1"/>
  <c r="O13129" i="1" s="1"/>
  <c r="N12887" i="1"/>
  <c r="O12887" i="1" s="1"/>
  <c r="N13130" i="1"/>
  <c r="O13130" i="1" s="1"/>
  <c r="N12881" i="1"/>
  <c r="O12881" i="1" s="1"/>
  <c r="N12885" i="1"/>
  <c r="O12885" i="1" s="1"/>
  <c r="N12879" i="1"/>
  <c r="O12879" i="1" s="1"/>
  <c r="N13131" i="1"/>
  <c r="O13131" i="1" s="1"/>
  <c r="N13132" i="1"/>
  <c r="O13132" i="1" s="1"/>
  <c r="N13133" i="1"/>
  <c r="O13133" i="1" s="1"/>
  <c r="N13134" i="1"/>
  <c r="O13134" i="1" s="1"/>
  <c r="N13135" i="1"/>
  <c r="O13135" i="1" s="1"/>
  <c r="N13136" i="1"/>
  <c r="O13136" i="1" s="1"/>
  <c r="N13137" i="1"/>
  <c r="O13137" i="1" s="1"/>
  <c r="N13138" i="1"/>
  <c r="O13138" i="1" s="1"/>
  <c r="N13139" i="1"/>
  <c r="O13139" i="1" s="1"/>
  <c r="N12883" i="1"/>
  <c r="O12883" i="1" s="1"/>
  <c r="N13140" i="1"/>
  <c r="O13140" i="1" s="1"/>
  <c r="N13141" i="1"/>
  <c r="O13141" i="1" s="1"/>
  <c r="N13142" i="1"/>
  <c r="O13142" i="1" s="1"/>
  <c r="N13143" i="1"/>
  <c r="O13143" i="1" s="1"/>
  <c r="N12871" i="1"/>
  <c r="O12871" i="1" s="1"/>
  <c r="N13144" i="1"/>
  <c r="O13144" i="1" s="1"/>
  <c r="N13145" i="1"/>
  <c r="O13145" i="1" s="1"/>
  <c r="N13146" i="1"/>
  <c r="O13146" i="1" s="1"/>
  <c r="N13147" i="1"/>
  <c r="O13147" i="1" s="1"/>
  <c r="N13148" i="1"/>
  <c r="O13148" i="1" s="1"/>
  <c r="N12869" i="1"/>
  <c r="O12869" i="1" s="1"/>
  <c r="N13149" i="1"/>
  <c r="O13149" i="1" s="1"/>
  <c r="N13150" i="1"/>
  <c r="O13150" i="1" s="1"/>
  <c r="N13151" i="1"/>
  <c r="O13151" i="1" s="1"/>
  <c r="N13152" i="1"/>
  <c r="O13152" i="1" s="1"/>
  <c r="N13153" i="1"/>
  <c r="O13153" i="1" s="1"/>
  <c r="N13154" i="1"/>
  <c r="O13154" i="1" s="1"/>
  <c r="N12865" i="1"/>
  <c r="O12865" i="1" s="1"/>
  <c r="N12870" i="1"/>
  <c r="O12870" i="1" s="1"/>
  <c r="N13155" i="1"/>
  <c r="O13155" i="1" s="1"/>
  <c r="N13156" i="1"/>
  <c r="O13156" i="1" s="1"/>
  <c r="N13157" i="1"/>
  <c r="O13157" i="1" s="1"/>
  <c r="N13158" i="1"/>
  <c r="O13158" i="1" s="1"/>
  <c r="N13159" i="1"/>
  <c r="O13159" i="1" s="1"/>
  <c r="N12861" i="1"/>
  <c r="O12861" i="1" s="1"/>
  <c r="N12859" i="1"/>
  <c r="O12859" i="1" s="1"/>
  <c r="N12860" i="1"/>
  <c r="O12860" i="1" s="1"/>
  <c r="N13160" i="1"/>
  <c r="O13160" i="1" s="1"/>
  <c r="N13161" i="1"/>
  <c r="O13161" i="1" s="1"/>
  <c r="N13162" i="1"/>
  <c r="O13162" i="1" s="1"/>
  <c r="N13163" i="1"/>
  <c r="O13163" i="1" s="1"/>
  <c r="N13164" i="1"/>
  <c r="O13164" i="1" s="1"/>
  <c r="N13165" i="1"/>
  <c r="O13165" i="1" s="1"/>
  <c r="N13166" i="1"/>
  <c r="O13166" i="1" s="1"/>
  <c r="N12858" i="1"/>
  <c r="O12858" i="1" s="1"/>
  <c r="N13167" i="1"/>
  <c r="O13167" i="1" s="1"/>
  <c r="N13168" i="1"/>
  <c r="O13168" i="1" s="1"/>
  <c r="N12857" i="1"/>
  <c r="O12857" i="1" s="1"/>
  <c r="N13169" i="1"/>
  <c r="O13169" i="1" s="1"/>
  <c r="N12862" i="1"/>
  <c r="O12862" i="1" s="1"/>
  <c r="N13170" i="1"/>
  <c r="O13170" i="1" s="1"/>
  <c r="N13171" i="1"/>
  <c r="O13171" i="1" s="1"/>
  <c r="N13172" i="1"/>
  <c r="O13172" i="1" s="1"/>
  <c r="N13173" i="1"/>
  <c r="O13173" i="1" s="1"/>
  <c r="N13174" i="1"/>
  <c r="O13174" i="1" s="1"/>
  <c r="N13175" i="1"/>
  <c r="O13175" i="1" s="1"/>
  <c r="N12838" i="1"/>
  <c r="O12838" i="1" s="1"/>
  <c r="N13176" i="1"/>
  <c r="O13176" i="1" s="1"/>
  <c r="N13177" i="1"/>
  <c r="O13177" i="1" s="1"/>
  <c r="N13178" i="1"/>
  <c r="O13178" i="1" s="1"/>
  <c r="N13179" i="1"/>
  <c r="O13179" i="1" s="1"/>
  <c r="N13180" i="1"/>
  <c r="O13180" i="1" s="1"/>
  <c r="N12834" i="1"/>
  <c r="O12834" i="1" s="1"/>
  <c r="N12850" i="1"/>
  <c r="O12850" i="1" s="1"/>
  <c r="N12839" i="1"/>
  <c r="O12839" i="1" s="1"/>
  <c r="N12851" i="1"/>
  <c r="O12851" i="1" s="1"/>
  <c r="N13181" i="1"/>
  <c r="O13181" i="1" s="1"/>
  <c r="N12840" i="1"/>
  <c r="O12840" i="1" s="1"/>
  <c r="N12841" i="1"/>
  <c r="O12841" i="1" s="1"/>
  <c r="N12842" i="1"/>
  <c r="O12842" i="1" s="1"/>
  <c r="N12843" i="1"/>
  <c r="O12843" i="1" s="1"/>
  <c r="N12844" i="1"/>
  <c r="O12844" i="1" s="1"/>
  <c r="N12845" i="1"/>
  <c r="O12845" i="1" s="1"/>
  <c r="N12846" i="1"/>
  <c r="O12846" i="1" s="1"/>
  <c r="N12847" i="1"/>
  <c r="O12847" i="1" s="1"/>
  <c r="N13182" i="1"/>
  <c r="O13182" i="1" s="1"/>
  <c r="N13183" i="1"/>
  <c r="O13183" i="1" s="1"/>
  <c r="N13184" i="1"/>
  <c r="O13184" i="1" s="1"/>
  <c r="N13185" i="1"/>
  <c r="O13185" i="1" s="1"/>
  <c r="N13186" i="1"/>
  <c r="O13186" i="1" s="1"/>
  <c r="N13187" i="1"/>
  <c r="O13187" i="1" s="1"/>
  <c r="N13188" i="1"/>
  <c r="O13188" i="1" s="1"/>
  <c r="N13189" i="1"/>
  <c r="O13189" i="1" s="1"/>
  <c r="N13190" i="1"/>
  <c r="O13190" i="1" s="1"/>
  <c r="N13191" i="1"/>
  <c r="O13191" i="1" s="1"/>
  <c r="N13192" i="1"/>
  <c r="O13192" i="1" s="1"/>
  <c r="N12829" i="1"/>
  <c r="O12829" i="1" s="1"/>
  <c r="N13193" i="1"/>
  <c r="O13193" i="1" s="1"/>
  <c r="N13194" i="1"/>
  <c r="O13194" i="1" s="1"/>
  <c r="N12830" i="1"/>
  <c r="O12830" i="1" s="1"/>
  <c r="N12831" i="1"/>
  <c r="O12831" i="1" s="1"/>
  <c r="N13195" i="1"/>
  <c r="O13195" i="1" s="1"/>
  <c r="N13196" i="1"/>
  <c r="O13196" i="1" s="1"/>
  <c r="N13197" i="1"/>
  <c r="O13197" i="1" s="1"/>
  <c r="N13198" i="1"/>
  <c r="O13198" i="1" s="1"/>
  <c r="N13199" i="1"/>
  <c r="O13199" i="1" s="1"/>
  <c r="N13200" i="1"/>
  <c r="O13200" i="1" s="1"/>
  <c r="N13201" i="1"/>
  <c r="O13201" i="1" s="1"/>
  <c r="N13202" i="1"/>
  <c r="O13202" i="1" s="1"/>
  <c r="N13203" i="1"/>
  <c r="O13203" i="1" s="1"/>
  <c r="N13204" i="1"/>
  <c r="O13204" i="1" s="1"/>
  <c r="N12823" i="1"/>
  <c r="O12823" i="1" s="1"/>
  <c r="N12824" i="1"/>
  <c r="O12824" i="1" s="1"/>
  <c r="N12825" i="1"/>
  <c r="O12825" i="1" s="1"/>
  <c r="N12826" i="1"/>
  <c r="O12826" i="1" s="1"/>
  <c r="N13205" i="1"/>
  <c r="O13205" i="1" s="1"/>
  <c r="N12819" i="1"/>
  <c r="O12819" i="1" s="1"/>
  <c r="N13206" i="1"/>
  <c r="O13206" i="1" s="1"/>
  <c r="N13207" i="1"/>
  <c r="O13207" i="1" s="1"/>
  <c r="N13208" i="1"/>
  <c r="O13208" i="1" s="1"/>
  <c r="N12818" i="1"/>
  <c r="O12818" i="1" s="1"/>
  <c r="N13209" i="1"/>
  <c r="O13209" i="1" s="1"/>
  <c r="N13210" i="1"/>
  <c r="O13210" i="1" s="1"/>
  <c r="N12817" i="1"/>
  <c r="O12817" i="1" s="1"/>
  <c r="N13211" i="1"/>
  <c r="O13211" i="1" s="1"/>
  <c r="N12811" i="1"/>
  <c r="O12811" i="1" s="1"/>
  <c r="N13212" i="1"/>
  <c r="O13212" i="1" s="1"/>
  <c r="N13213" i="1"/>
  <c r="O13213" i="1" s="1"/>
  <c r="N13214" i="1"/>
  <c r="O13214" i="1" s="1"/>
  <c r="N13215" i="1"/>
  <c r="O13215" i="1" s="1"/>
  <c r="N13216" i="1"/>
  <c r="O13216" i="1" s="1"/>
  <c r="N13217" i="1"/>
  <c r="O13217" i="1" s="1"/>
  <c r="N13218" i="1"/>
  <c r="O13218" i="1" s="1"/>
  <c r="N13219" i="1"/>
  <c r="O13219" i="1" s="1"/>
  <c r="N12815" i="1"/>
  <c r="O12815" i="1" s="1"/>
  <c r="N12816" i="1"/>
  <c r="O12816" i="1" s="1"/>
  <c r="N13220" i="1"/>
  <c r="O13220" i="1" s="1"/>
  <c r="N12813" i="1"/>
  <c r="O12813" i="1" s="1"/>
  <c r="N13221" i="1"/>
  <c r="O13221" i="1" s="1"/>
  <c r="N12812" i="1"/>
  <c r="O12812" i="1" s="1"/>
  <c r="N13222" i="1"/>
  <c r="O13222" i="1" s="1"/>
  <c r="N13223" i="1"/>
  <c r="O13223" i="1" s="1"/>
  <c r="N13224" i="1"/>
  <c r="O13224" i="1" s="1"/>
  <c r="N13225" i="1"/>
  <c r="O13225" i="1" s="1"/>
  <c r="N13226" i="1"/>
  <c r="O13226" i="1" s="1"/>
  <c r="N13227" i="1"/>
  <c r="O13227" i="1" s="1"/>
  <c r="N12806" i="1"/>
  <c r="O12806" i="1" s="1"/>
  <c r="N12798" i="1"/>
  <c r="O12798" i="1" s="1"/>
  <c r="N13228" i="1"/>
  <c r="O13228" i="1" s="1"/>
  <c r="N13229" i="1"/>
  <c r="O13229" i="1" s="1"/>
  <c r="N13230" i="1"/>
  <c r="O13230" i="1" s="1"/>
  <c r="N13231" i="1"/>
  <c r="O13231" i="1" s="1"/>
  <c r="N13232" i="1"/>
  <c r="O13232" i="1" s="1"/>
  <c r="N13233" i="1"/>
  <c r="O13233" i="1" s="1"/>
  <c r="N12794" i="1"/>
  <c r="O12794" i="1" s="1"/>
  <c r="N12804" i="1"/>
  <c r="O12804" i="1" s="1"/>
  <c r="N12797" i="1"/>
  <c r="O12797" i="1" s="1"/>
  <c r="N12807" i="1"/>
  <c r="O12807" i="1" s="1"/>
  <c r="N13234" i="1"/>
  <c r="O13234" i="1" s="1"/>
  <c r="N12795" i="1"/>
  <c r="O12795" i="1" s="1"/>
  <c r="N13235" i="1"/>
  <c r="O13235" i="1" s="1"/>
  <c r="N13236" i="1"/>
  <c r="O13236" i="1" s="1"/>
  <c r="N13237" i="1"/>
  <c r="O13237" i="1" s="1"/>
  <c r="N13238" i="1"/>
  <c r="O13238" i="1" s="1"/>
  <c r="N13239" i="1"/>
  <c r="O13239" i="1" s="1"/>
  <c r="N13240" i="1"/>
  <c r="O13240" i="1" s="1"/>
  <c r="N13241" i="1"/>
  <c r="O13241" i="1" s="1"/>
  <c r="N12793" i="1"/>
  <c r="O12793" i="1" s="1"/>
  <c r="N13242" i="1"/>
  <c r="O13242" i="1" s="1"/>
  <c r="N13243" i="1"/>
  <c r="O13243" i="1" s="1"/>
  <c r="N13244" i="1"/>
  <c r="O13244" i="1" s="1"/>
  <c r="N13245" i="1"/>
  <c r="O13245" i="1" s="1"/>
  <c r="N13246" i="1"/>
  <c r="O13246" i="1" s="1"/>
  <c r="N13247" i="1"/>
  <c r="O13247" i="1" s="1"/>
  <c r="N13248" i="1"/>
  <c r="O13248" i="1" s="1"/>
  <c r="N13249" i="1"/>
  <c r="O13249" i="1" s="1"/>
  <c r="N13250" i="1"/>
  <c r="O13250" i="1" s="1"/>
  <c r="N13251" i="1"/>
  <c r="O13251" i="1" s="1"/>
  <c r="N13252" i="1"/>
  <c r="O13252" i="1" s="1"/>
  <c r="N13253" i="1"/>
  <c r="O13253" i="1" s="1"/>
  <c r="N13254" i="1"/>
  <c r="O13254" i="1" s="1"/>
  <c r="N13255" i="1"/>
  <c r="O13255" i="1" s="1"/>
  <c r="N12789" i="1"/>
  <c r="O12789" i="1" s="1"/>
  <c r="N13256" i="1"/>
  <c r="O13256" i="1" s="1"/>
  <c r="N13257" i="1"/>
  <c r="O13257" i="1" s="1"/>
  <c r="N13258" i="1"/>
  <c r="O13258" i="1" s="1"/>
  <c r="N13259" i="1"/>
  <c r="O13259" i="1" s="1"/>
  <c r="N13260" i="1"/>
  <c r="O13260" i="1" s="1"/>
  <c r="N13261" i="1"/>
  <c r="O13261" i="1" s="1"/>
  <c r="N13262" i="1"/>
  <c r="O13262" i="1" s="1"/>
  <c r="N13263" i="1"/>
  <c r="O13263" i="1" s="1"/>
  <c r="N12786" i="1"/>
  <c r="O12786" i="1" s="1"/>
  <c r="N13264" i="1"/>
  <c r="O13264" i="1" s="1"/>
  <c r="N12788" i="1"/>
  <c r="O12788" i="1" s="1"/>
  <c r="N12785" i="1"/>
  <c r="O12785" i="1" s="1"/>
  <c r="N12790" i="1"/>
  <c r="O12790" i="1" s="1"/>
  <c r="N13265" i="1"/>
  <c r="O13265" i="1" s="1"/>
  <c r="N13266" i="1"/>
  <c r="O13266" i="1" s="1"/>
  <c r="N13267" i="1"/>
  <c r="O13267" i="1" s="1"/>
  <c r="N13268" i="1"/>
  <c r="O13268" i="1" s="1"/>
  <c r="N13269" i="1"/>
  <c r="O13269" i="1" s="1"/>
  <c r="N13270" i="1"/>
  <c r="O13270" i="1" s="1"/>
  <c r="N13271" i="1"/>
  <c r="O13271" i="1" s="1"/>
  <c r="N13272" i="1"/>
  <c r="O13272" i="1" s="1"/>
  <c r="N13273" i="1"/>
  <c r="O13273" i="1" s="1"/>
  <c r="N13274" i="1"/>
  <c r="O13274" i="1" s="1"/>
  <c r="N12777" i="1"/>
  <c r="O12777" i="1" s="1"/>
  <c r="N12778" i="1"/>
  <c r="O12778" i="1" s="1"/>
  <c r="N12781" i="1"/>
  <c r="O12781" i="1" s="1"/>
  <c r="N13275" i="1"/>
  <c r="O13275" i="1" s="1"/>
  <c r="N13276" i="1"/>
  <c r="O13276" i="1" s="1"/>
  <c r="N13277" i="1"/>
  <c r="O13277" i="1" s="1"/>
  <c r="N13278" i="1"/>
  <c r="O13278" i="1" s="1"/>
  <c r="N13279" i="1"/>
  <c r="O13279" i="1" s="1"/>
  <c r="N13280" i="1"/>
  <c r="O13280" i="1" s="1"/>
  <c r="N13281" i="1"/>
  <c r="O13281" i="1" s="1"/>
  <c r="N12776" i="1"/>
  <c r="O12776" i="1" s="1"/>
  <c r="N13282" i="1"/>
  <c r="O13282" i="1" s="1"/>
  <c r="N13283" i="1"/>
  <c r="O13283" i="1" s="1"/>
  <c r="N13284" i="1"/>
  <c r="O13284" i="1" s="1"/>
  <c r="N13285" i="1"/>
  <c r="O13285" i="1" s="1"/>
  <c r="N13286" i="1"/>
  <c r="O13286" i="1" s="1"/>
  <c r="N13287" i="1"/>
  <c r="O13287" i="1" s="1"/>
  <c r="N12782" i="1"/>
  <c r="O12782" i="1" s="1"/>
  <c r="N13288" i="1"/>
  <c r="O13288" i="1" s="1"/>
  <c r="N13289" i="1"/>
  <c r="O13289" i="1" s="1"/>
  <c r="N13290" i="1"/>
  <c r="O13290" i="1" s="1"/>
  <c r="N13291" i="1"/>
  <c r="O13291" i="1" s="1"/>
  <c r="N13292" i="1"/>
  <c r="O13292" i="1" s="1"/>
  <c r="N13293" i="1"/>
  <c r="O13293" i="1" s="1"/>
  <c r="N13294" i="1"/>
  <c r="O13294" i="1" s="1"/>
  <c r="N12774" i="1"/>
  <c r="O12774" i="1" s="1"/>
  <c r="N13295" i="1"/>
  <c r="O13295" i="1" s="1"/>
  <c r="N13296" i="1"/>
  <c r="O13296" i="1" s="1"/>
  <c r="N13297" i="1"/>
  <c r="O13297" i="1" s="1"/>
  <c r="N12772" i="1"/>
  <c r="O12772" i="1" s="1"/>
  <c r="N12770" i="1"/>
  <c r="O12770" i="1" s="1"/>
  <c r="N12901" i="1"/>
  <c r="O12901" i="1" s="1"/>
  <c r="N12814" i="1"/>
  <c r="O12814" i="1" s="1"/>
  <c r="N13298" i="1"/>
  <c r="O13298" i="1" s="1"/>
  <c r="N13299" i="1"/>
  <c r="O13299" i="1" s="1"/>
  <c r="N12791" i="1"/>
  <c r="O12791" i="1" s="1"/>
  <c r="N13300" i="1"/>
  <c r="O13300" i="1" s="1"/>
  <c r="N13301" i="1"/>
  <c r="O13301" i="1" s="1"/>
  <c r="N13302" i="1"/>
  <c r="O13302" i="1" s="1"/>
  <c r="N12769" i="1"/>
  <c r="O12769" i="1" s="1"/>
  <c r="N12822" i="1"/>
  <c r="O12822" i="1" s="1"/>
  <c r="N12768" i="1"/>
  <c r="O12768" i="1" s="1"/>
  <c r="N13303" i="1"/>
  <c r="O13303" i="1" s="1"/>
  <c r="N13304" i="1"/>
  <c r="O13304" i="1" s="1"/>
  <c r="N13305" i="1"/>
  <c r="O13305" i="1" s="1"/>
  <c r="N13306" i="1"/>
  <c r="O13306" i="1" s="1"/>
  <c r="N13307" i="1"/>
  <c r="O13307" i="1" s="1"/>
  <c r="N13308" i="1"/>
  <c r="O13308" i="1" s="1"/>
  <c r="N13309" i="1"/>
  <c r="O13309" i="1" s="1"/>
  <c r="N13310" i="1"/>
  <c r="O13310" i="1" s="1"/>
  <c r="N12766" i="1"/>
  <c r="O12766" i="1" s="1"/>
  <c r="N13311" i="1"/>
  <c r="O13311" i="1" s="1"/>
  <c r="N13312" i="1"/>
  <c r="O13312" i="1" s="1"/>
  <c r="N13313" i="1"/>
  <c r="O13313" i="1" s="1"/>
  <c r="N12751" i="1"/>
  <c r="O12751" i="1" s="1"/>
  <c r="N13314" i="1"/>
  <c r="O13314" i="1" s="1"/>
  <c r="N13315" i="1"/>
  <c r="O13315" i="1" s="1"/>
  <c r="N13316" i="1"/>
  <c r="O13316" i="1" s="1"/>
  <c r="N12765" i="1"/>
  <c r="O12765" i="1" s="1"/>
  <c r="N13317" i="1"/>
  <c r="O13317" i="1" s="1"/>
  <c r="N13318" i="1"/>
  <c r="O13318" i="1" s="1"/>
  <c r="N13319" i="1"/>
  <c r="O13319" i="1" s="1"/>
  <c r="N13320" i="1"/>
  <c r="O13320" i="1" s="1"/>
  <c r="N13321" i="1"/>
  <c r="O13321" i="1" s="1"/>
  <c r="N13322" i="1"/>
  <c r="O13322" i="1" s="1"/>
  <c r="N13323" i="1"/>
  <c r="O13323" i="1" s="1"/>
  <c r="N13324" i="1"/>
  <c r="O13324" i="1" s="1"/>
  <c r="N13325" i="1"/>
  <c r="O13325" i="1" s="1"/>
  <c r="N12762" i="1"/>
  <c r="O12762" i="1" s="1"/>
  <c r="N13326" i="1"/>
  <c r="O13326" i="1" s="1"/>
  <c r="N13327" i="1"/>
  <c r="O13327" i="1" s="1"/>
  <c r="N13328" i="1"/>
  <c r="O13328" i="1" s="1"/>
  <c r="N13329" i="1"/>
  <c r="O13329" i="1" s="1"/>
  <c r="N13330" i="1"/>
  <c r="O13330" i="1" s="1"/>
  <c r="N13331" i="1"/>
  <c r="O13331" i="1" s="1"/>
  <c r="N13332" i="1"/>
  <c r="O13332" i="1" s="1"/>
  <c r="N13333" i="1"/>
  <c r="O13333" i="1" s="1"/>
  <c r="N13334" i="1"/>
  <c r="O13334" i="1" s="1"/>
  <c r="N13335" i="1"/>
  <c r="O13335" i="1" s="1"/>
  <c r="N13336" i="1"/>
  <c r="O13336" i="1" s="1"/>
  <c r="N13337" i="1"/>
  <c r="O13337" i="1" s="1"/>
  <c r="N13338" i="1"/>
  <c r="O13338" i="1" s="1"/>
  <c r="N13339" i="1"/>
  <c r="O13339" i="1" s="1"/>
  <c r="N13340" i="1"/>
  <c r="O13340" i="1" s="1"/>
  <c r="N13341" i="1"/>
  <c r="O13341" i="1" s="1"/>
  <c r="N13342" i="1"/>
  <c r="O13342" i="1" s="1"/>
  <c r="N13343" i="1"/>
  <c r="O13343" i="1" s="1"/>
  <c r="N12757" i="1"/>
  <c r="O12757" i="1" s="1"/>
  <c r="N12758" i="1"/>
  <c r="O12758" i="1" s="1"/>
  <c r="N13344" i="1"/>
  <c r="O13344" i="1" s="1"/>
  <c r="N13345" i="1"/>
  <c r="O13345" i="1" s="1"/>
  <c r="N13346" i="1"/>
  <c r="O13346" i="1" s="1"/>
  <c r="N12929" i="1"/>
  <c r="O12929" i="1" s="1"/>
  <c r="N13347" i="1"/>
  <c r="O13347" i="1" s="1"/>
  <c r="N12864" i="1"/>
  <c r="O12864" i="1" s="1"/>
  <c r="N13348" i="1"/>
  <c r="O13348" i="1" s="1"/>
  <c r="N12754" i="1"/>
  <c r="O12754" i="1" s="1"/>
  <c r="N12756" i="1"/>
  <c r="O12756" i="1" s="1"/>
  <c r="N12755" i="1"/>
  <c r="O12755" i="1" s="1"/>
  <c r="N13349" i="1"/>
  <c r="O13349" i="1" s="1"/>
  <c r="N13350" i="1"/>
  <c r="O13350" i="1" s="1"/>
  <c r="N13351" i="1"/>
  <c r="O13351" i="1" s="1"/>
  <c r="N13352" i="1"/>
  <c r="O13352" i="1" s="1"/>
  <c r="N13353" i="1"/>
  <c r="O13353" i="1" s="1"/>
  <c r="N13354" i="1"/>
  <c r="O13354" i="1" s="1"/>
  <c r="N13355" i="1"/>
  <c r="O13355" i="1" s="1"/>
  <c r="N13356" i="1"/>
  <c r="O13356" i="1" s="1"/>
  <c r="N13357" i="1"/>
  <c r="O13357" i="1" s="1"/>
  <c r="N12746" i="1"/>
  <c r="O12746" i="1" s="1"/>
  <c r="N12745" i="1"/>
  <c r="O12745" i="1" s="1"/>
  <c r="N13358" i="1"/>
  <c r="O13358" i="1" s="1"/>
  <c r="N13359" i="1"/>
  <c r="O13359" i="1" s="1"/>
  <c r="N13360" i="1"/>
  <c r="O13360" i="1" s="1"/>
  <c r="N12743" i="1"/>
  <c r="O12743" i="1" s="1"/>
  <c r="N12742" i="1"/>
  <c r="O12742" i="1" s="1"/>
  <c r="N13361" i="1"/>
  <c r="O13361" i="1" s="1"/>
  <c r="N13362" i="1"/>
  <c r="O13362" i="1" s="1"/>
  <c r="N13363" i="1"/>
  <c r="O13363" i="1" s="1"/>
  <c r="N13364" i="1"/>
  <c r="O13364" i="1" s="1"/>
  <c r="N13365" i="1"/>
  <c r="O13365" i="1" s="1"/>
  <c r="N12967" i="1"/>
  <c r="O12967" i="1" s="1"/>
  <c r="N12780" i="1"/>
  <c r="O12780" i="1" s="1"/>
  <c r="N13366" i="1"/>
  <c r="O13366" i="1" s="1"/>
  <c r="N12941" i="1"/>
  <c r="O12941" i="1" s="1"/>
  <c r="N13367" i="1"/>
  <c r="O13367" i="1" s="1"/>
  <c r="N12930" i="1"/>
  <c r="O12930" i="1" s="1"/>
  <c r="N13368" i="1"/>
  <c r="O13368" i="1" s="1"/>
  <c r="N12926" i="1"/>
  <c r="O12926" i="1" s="1"/>
  <c r="N12925" i="1"/>
  <c r="O12925" i="1" s="1"/>
  <c r="N12863" i="1"/>
  <c r="O12863" i="1" s="1"/>
  <c r="N12855" i="1"/>
  <c r="O12855" i="1" s="1"/>
  <c r="N12792" i="1"/>
  <c r="O12792" i="1" s="1"/>
  <c r="N12835" i="1"/>
  <c r="O12835" i="1" s="1"/>
  <c r="N13369" i="1"/>
  <c r="O13369" i="1" s="1"/>
  <c r="N13370" i="1"/>
  <c r="O13370" i="1" s="1"/>
  <c r="N12749" i="1"/>
  <c r="O12749" i="1" s="1"/>
  <c r="N12962" i="1"/>
  <c r="O12962" i="1" s="1"/>
  <c r="N13371" i="1"/>
  <c r="O13371" i="1" s="1"/>
  <c r="N12951" i="1"/>
  <c r="O12951" i="1" s="1"/>
  <c r="N12924" i="1"/>
  <c r="O12924" i="1" s="1"/>
  <c r="N13372" i="1"/>
  <c r="O13372" i="1" s="1"/>
  <c r="N13373" i="1"/>
  <c r="O13373" i="1" s="1"/>
  <c r="N12867" i="1"/>
  <c r="O12867" i="1" s="1"/>
  <c r="N13374" i="1"/>
  <c r="O13374" i="1" s="1"/>
  <c r="N13375" i="1"/>
  <c r="O13375" i="1" s="1"/>
  <c r="N13376" i="1"/>
  <c r="O13376" i="1" s="1"/>
  <c r="N12787" i="1"/>
  <c r="O12787" i="1" s="1"/>
  <c r="N13377" i="1"/>
  <c r="O13377" i="1" s="1"/>
  <c r="N13378" i="1"/>
  <c r="O13378" i="1" s="1"/>
  <c r="N13379" i="1"/>
  <c r="O13379" i="1" s="1"/>
  <c r="N13380" i="1"/>
  <c r="O13380" i="1" s="1"/>
  <c r="N13381" i="1"/>
  <c r="O13381" i="1" s="1"/>
  <c r="N13382" i="1"/>
  <c r="O13382" i="1" s="1"/>
  <c r="N13383" i="1"/>
  <c r="O13383" i="1" s="1"/>
  <c r="N13384" i="1"/>
  <c r="O13384" i="1" s="1"/>
  <c r="N13385" i="1"/>
  <c r="O13385" i="1" s="1"/>
  <c r="N12959" i="1"/>
  <c r="O12959" i="1" s="1"/>
  <c r="N12968" i="1"/>
  <c r="O12968" i="1" s="1"/>
  <c r="N13386" i="1"/>
  <c r="O13386" i="1" s="1"/>
  <c r="N13387" i="1"/>
  <c r="O13387" i="1" s="1"/>
  <c r="N12932" i="1"/>
  <c r="O12932" i="1" s="1"/>
  <c r="N13388" i="1"/>
  <c r="O13388" i="1" s="1"/>
  <c r="N13389" i="1"/>
  <c r="O13389" i="1" s="1"/>
  <c r="N13390" i="1"/>
  <c r="O13390" i="1" s="1"/>
  <c r="N13391" i="1"/>
  <c r="O13391" i="1" s="1"/>
  <c r="N13392" i="1"/>
  <c r="O13392" i="1" s="1"/>
  <c r="N13393" i="1"/>
  <c r="O13393" i="1" s="1"/>
  <c r="N13394" i="1"/>
  <c r="O13394" i="1" s="1"/>
  <c r="N13395" i="1"/>
  <c r="O13395" i="1" s="1"/>
  <c r="N13396" i="1"/>
  <c r="O13396" i="1" s="1"/>
  <c r="N13397" i="1"/>
  <c r="O13397" i="1" s="1"/>
  <c r="N13398" i="1"/>
  <c r="O13398" i="1" s="1"/>
  <c r="N13399" i="1"/>
  <c r="O13399" i="1" s="1"/>
  <c r="N13400" i="1"/>
  <c r="O13400" i="1" s="1"/>
  <c r="N13401" i="1"/>
  <c r="O13401" i="1" s="1"/>
  <c r="N13402" i="1"/>
  <c r="O13402" i="1" s="1"/>
  <c r="N13403" i="1"/>
  <c r="O13403" i="1" s="1"/>
  <c r="N13404" i="1"/>
  <c r="O13404" i="1" s="1"/>
  <c r="N13405" i="1"/>
  <c r="O13405" i="1" s="1"/>
  <c r="N13406" i="1"/>
  <c r="O13406" i="1" s="1"/>
  <c r="N13407" i="1"/>
  <c r="O13407" i="1" s="1"/>
  <c r="N13408" i="1"/>
  <c r="O13408" i="1" s="1"/>
  <c r="N13409" i="1"/>
  <c r="O13409" i="1" s="1"/>
  <c r="N13410" i="1"/>
  <c r="O13410" i="1" s="1"/>
  <c r="N13411" i="1"/>
  <c r="O13411" i="1" s="1"/>
  <c r="N13412" i="1"/>
  <c r="O13412" i="1" s="1"/>
  <c r="N13413" i="1"/>
  <c r="O13413" i="1" s="1"/>
  <c r="N13414" i="1"/>
  <c r="O13414" i="1" s="1"/>
  <c r="N13415" i="1"/>
  <c r="O13415" i="1" s="1"/>
  <c r="N13416" i="1"/>
  <c r="O13416" i="1" s="1"/>
  <c r="N13417" i="1"/>
  <c r="O13417" i="1" s="1"/>
  <c r="N13418" i="1"/>
  <c r="O13418" i="1" s="1"/>
  <c r="N13419" i="1"/>
  <c r="O13419" i="1" s="1"/>
  <c r="N13420" i="1"/>
  <c r="O13420" i="1" s="1"/>
  <c r="N13421" i="1"/>
  <c r="O13421" i="1" s="1"/>
  <c r="N13422" i="1"/>
  <c r="O13422" i="1" s="1"/>
  <c r="N13423" i="1"/>
  <c r="O13423" i="1" s="1"/>
  <c r="N12753" i="1"/>
  <c r="O12753" i="1" s="1"/>
  <c r="N13424" i="1"/>
  <c r="O13424" i="1" s="1"/>
  <c r="N13425" i="1"/>
  <c r="O13425" i="1" s="1"/>
  <c r="N13426" i="1"/>
  <c r="O13426" i="1" s="1"/>
  <c r="N13427" i="1"/>
  <c r="O13427" i="1" s="1"/>
  <c r="N12882" i="1"/>
  <c r="O12882" i="1" s="1"/>
  <c r="N12764" i="1"/>
  <c r="O12764" i="1" s="1"/>
  <c r="N13428" i="1"/>
  <c r="O13428" i="1" s="1"/>
  <c r="N13429" i="1"/>
  <c r="O13429" i="1" s="1"/>
  <c r="N13430" i="1"/>
  <c r="O13430" i="1" s="1"/>
  <c r="N13431" i="1"/>
  <c r="O13431" i="1" s="1"/>
  <c r="N13432" i="1"/>
  <c r="O13432" i="1" s="1"/>
  <c r="N13433" i="1"/>
  <c r="O13433" i="1" s="1"/>
  <c r="N13434" i="1"/>
  <c r="O13434" i="1" s="1"/>
  <c r="N13435" i="1"/>
  <c r="O13435" i="1" s="1"/>
  <c r="N13436" i="1"/>
  <c r="O13436" i="1" s="1"/>
  <c r="N13437" i="1"/>
  <c r="O13437" i="1" s="1"/>
  <c r="N13438" i="1"/>
  <c r="O13438" i="1" s="1"/>
  <c r="N13439" i="1"/>
  <c r="O13439" i="1" s="1"/>
  <c r="N13440" i="1"/>
  <c r="O13440" i="1" s="1"/>
  <c r="N13441" i="1"/>
  <c r="O13441" i="1" s="1"/>
  <c r="N13442" i="1"/>
  <c r="O13442" i="1" s="1"/>
  <c r="N13443" i="1"/>
  <c r="O13443" i="1" s="1"/>
  <c r="N12877" i="1"/>
  <c r="O12877" i="1" s="1"/>
  <c r="N13444" i="1"/>
  <c r="O13444" i="1" s="1"/>
  <c r="N13445" i="1"/>
  <c r="O13445" i="1" s="1"/>
  <c r="N13446" i="1"/>
  <c r="O13446" i="1" s="1"/>
  <c r="N12808" i="1"/>
  <c r="O12808" i="1" s="1"/>
  <c r="N13447" i="1"/>
  <c r="O13447" i="1" s="1"/>
  <c r="N13448" i="1"/>
  <c r="O13448" i="1" s="1"/>
  <c r="N13449" i="1"/>
  <c r="O13449" i="1" s="1"/>
  <c r="N12760" i="1"/>
  <c r="O12760" i="1" s="1"/>
  <c r="N13450" i="1"/>
  <c r="O13450" i="1" s="1"/>
  <c r="N13451" i="1"/>
  <c r="O13451" i="1" s="1"/>
  <c r="N12779" i="1"/>
  <c r="O12779" i="1" s="1"/>
  <c r="N12949" i="1"/>
  <c r="O12949" i="1" s="1"/>
  <c r="N13452" i="1"/>
  <c r="O13452" i="1" s="1"/>
  <c r="N13453" i="1"/>
  <c r="O13453" i="1" s="1"/>
  <c r="N12771" i="1"/>
  <c r="O12771" i="1" s="1"/>
  <c r="N13454" i="1"/>
  <c r="O13454" i="1" s="1"/>
  <c r="N13455" i="1"/>
  <c r="O13455" i="1" s="1"/>
  <c r="N13456" i="1"/>
  <c r="O13456" i="1" s="1"/>
  <c r="N13457" i="1"/>
  <c r="O13457" i="1" s="1"/>
  <c r="N13458" i="1"/>
  <c r="O13458" i="1" s="1"/>
  <c r="N12866" i="1"/>
  <c r="O12866" i="1" s="1"/>
  <c r="N12833" i="1"/>
  <c r="O12833" i="1" s="1"/>
  <c r="N12828" i="1"/>
  <c r="O12828" i="1" s="1"/>
  <c r="N12783" i="1"/>
  <c r="O12783" i="1" s="1"/>
  <c r="N13459" i="1"/>
  <c r="O13459" i="1" s="1"/>
  <c r="N12963" i="1"/>
  <c r="O12963" i="1" s="1"/>
  <c r="N13460" i="1"/>
  <c r="O13460" i="1" s="1"/>
  <c r="N12916" i="1"/>
  <c r="O12916" i="1" s="1"/>
  <c r="N12872" i="1"/>
  <c r="O12872" i="1" s="1"/>
  <c r="N13461" i="1"/>
  <c r="O13461" i="1" s="1"/>
  <c r="N13462" i="1"/>
  <c r="O13462" i="1" s="1"/>
  <c r="N13463" i="1"/>
  <c r="O13463" i="1" s="1"/>
  <c r="N13464" i="1"/>
  <c r="O13464" i="1" s="1"/>
  <c r="N12752" i="1"/>
  <c r="O12752" i="1" s="1"/>
  <c r="N12886" i="1"/>
  <c r="O12886" i="1" s="1"/>
  <c r="N12820" i="1"/>
  <c r="O12820" i="1" s="1"/>
  <c r="N13465" i="1"/>
  <c r="O13465" i="1" s="1"/>
  <c r="N13466" i="1"/>
  <c r="O13466" i="1" s="1"/>
  <c r="N13467" i="1"/>
  <c r="O13467" i="1" s="1"/>
  <c r="N13468" i="1"/>
  <c r="O13468" i="1" s="1"/>
  <c r="N13469" i="1"/>
  <c r="O13469" i="1" s="1"/>
  <c r="N12935" i="1"/>
  <c r="O12935" i="1" s="1"/>
  <c r="N13470" i="1"/>
  <c r="O13470" i="1" s="1"/>
  <c r="N12878" i="1"/>
  <c r="O12878" i="1" s="1"/>
  <c r="N13471" i="1"/>
  <c r="O13471" i="1" s="1"/>
  <c r="N13472" i="1"/>
  <c r="O13472" i="1" s="1"/>
  <c r="N13473" i="1"/>
  <c r="O13473" i="1" s="1"/>
  <c r="N13474" i="1"/>
  <c r="O13474" i="1" s="1"/>
  <c r="N12948" i="1"/>
  <c r="O12948" i="1" s="1"/>
  <c r="N12852" i="1"/>
  <c r="O12852" i="1" s="1"/>
  <c r="N13475" i="1"/>
  <c r="O13475" i="1" s="1"/>
  <c r="N13476" i="1"/>
  <c r="O13476" i="1" s="1"/>
  <c r="N12902" i="1"/>
  <c r="O12902" i="1" s="1"/>
  <c r="N12904" i="1"/>
  <c r="O12904" i="1" s="1"/>
  <c r="N13477" i="1"/>
  <c r="O13477" i="1" s="1"/>
  <c r="N13478" i="1"/>
  <c r="O13478" i="1" s="1"/>
  <c r="N13479" i="1"/>
  <c r="O13479" i="1" s="1"/>
  <c r="N13480" i="1"/>
  <c r="O13480" i="1" s="1"/>
  <c r="N13481" i="1"/>
  <c r="O13481" i="1" s="1"/>
  <c r="N13482" i="1"/>
  <c r="O13482" i="1" s="1"/>
  <c r="N12761" i="1"/>
  <c r="O12761" i="1" s="1"/>
  <c r="N13483" i="1"/>
  <c r="O13483" i="1" s="1"/>
  <c r="N12759" i="1"/>
  <c r="O12759" i="1" s="1"/>
  <c r="N13484" i="1"/>
  <c r="O13484" i="1" s="1"/>
  <c r="N13485" i="1"/>
  <c r="O13485" i="1" s="1"/>
  <c r="N13486" i="1"/>
  <c r="O13486" i="1" s="1"/>
  <c r="N13487" i="1"/>
  <c r="O13487" i="1" s="1"/>
  <c r="N13488" i="1"/>
  <c r="O13488" i="1" s="1"/>
  <c r="N12945" i="1"/>
  <c r="O12945" i="1" s="1"/>
  <c r="N13489" i="1"/>
  <c r="O13489" i="1" s="1"/>
  <c r="N13490" i="1"/>
  <c r="O13490" i="1" s="1"/>
  <c r="N13491" i="1"/>
  <c r="O13491" i="1" s="1"/>
  <c r="N12875" i="1"/>
  <c r="O12875" i="1" s="1"/>
  <c r="N13492" i="1"/>
  <c r="O13492" i="1" s="1"/>
  <c r="N13493" i="1"/>
  <c r="O13493" i="1" s="1"/>
  <c r="N13494" i="1"/>
  <c r="O13494" i="1" s="1"/>
  <c r="N13495" i="1"/>
  <c r="O13495" i="1" s="1"/>
  <c r="N13496" i="1"/>
  <c r="O13496" i="1" s="1"/>
  <c r="N13497" i="1"/>
  <c r="O13497" i="1" s="1"/>
  <c r="N13498" i="1"/>
  <c r="O13498" i="1" s="1"/>
  <c r="N13499" i="1"/>
  <c r="O13499" i="1" s="1"/>
  <c r="N13500" i="1"/>
  <c r="O13500" i="1" s="1"/>
  <c r="N13501" i="1"/>
  <c r="O13501" i="1" s="1"/>
  <c r="N12799" i="1"/>
  <c r="O12799" i="1" s="1"/>
  <c r="N13502" i="1"/>
  <c r="O13502" i="1" s="1"/>
  <c r="N13503" i="1"/>
  <c r="O13503" i="1" s="1"/>
  <c r="N13504" i="1"/>
  <c r="O13504" i="1" s="1"/>
  <c r="N12800" i="1"/>
  <c r="O12800" i="1" s="1"/>
  <c r="N12880" i="1"/>
  <c r="O12880" i="1" s="1"/>
  <c r="N13505" i="1"/>
  <c r="O13505" i="1" s="1"/>
  <c r="N12969" i="1"/>
  <c r="O12969" i="1" s="1"/>
  <c r="N13506" i="1"/>
  <c r="O13506" i="1" s="1"/>
  <c r="N13507" i="1"/>
  <c r="O13507" i="1" s="1"/>
  <c r="N12937" i="1"/>
  <c r="O12937" i="1" s="1"/>
  <c r="N13508" i="1"/>
  <c r="O13508" i="1" s="1"/>
  <c r="N13509" i="1"/>
  <c r="O13509" i="1" s="1"/>
  <c r="N12942" i="1"/>
  <c r="O12942" i="1" s="1"/>
  <c r="N12748" i="1"/>
  <c r="O12748" i="1" s="1"/>
  <c r="N13510" i="1"/>
  <c r="O13510" i="1" s="1"/>
  <c r="N13511" i="1"/>
  <c r="O13511" i="1" s="1"/>
  <c r="N12803" i="1"/>
  <c r="O12803" i="1" s="1"/>
  <c r="N12805" i="1"/>
  <c r="O12805" i="1" s="1"/>
  <c r="N12893" i="1"/>
  <c r="O12893" i="1" s="1"/>
  <c r="N13512" i="1"/>
  <c r="O13512" i="1" s="1"/>
  <c r="N13513" i="1"/>
  <c r="O13513" i="1" s="1"/>
  <c r="N13514" i="1"/>
  <c r="O13514" i="1" s="1"/>
  <c r="N12767" i="1"/>
  <c r="O12767" i="1" s="1"/>
  <c r="N13515" i="1"/>
  <c r="O13515" i="1" s="1"/>
  <c r="N13516" i="1"/>
  <c r="O13516" i="1" s="1"/>
  <c r="N13517" i="1"/>
  <c r="O13517" i="1" s="1"/>
  <c r="N13518" i="1"/>
  <c r="O13518" i="1" s="1"/>
  <c r="N13519" i="1"/>
  <c r="O13519" i="1" s="1"/>
  <c r="N13520" i="1"/>
  <c r="O13520" i="1" s="1"/>
  <c r="N12938" i="1"/>
  <c r="O12938" i="1" s="1"/>
  <c r="N13521" i="1"/>
  <c r="O13521" i="1" s="1"/>
  <c r="N13522" i="1"/>
  <c r="O13522" i="1" s="1"/>
  <c r="N13523" i="1"/>
  <c r="O13523" i="1" s="1"/>
  <c r="N12952" i="1"/>
  <c r="O12952" i="1" s="1"/>
  <c r="N13524" i="1"/>
  <c r="O13524" i="1" s="1"/>
  <c r="N12827" i="1"/>
  <c r="O12827" i="1" s="1"/>
  <c r="N13525" i="1"/>
  <c r="O13525" i="1" s="1"/>
  <c r="N13526" i="1"/>
  <c r="O13526" i="1" s="1"/>
  <c r="N13527" i="1"/>
  <c r="O13527" i="1" s="1"/>
  <c r="N13528" i="1"/>
  <c r="O13528" i="1" s="1"/>
  <c r="N13529" i="1"/>
  <c r="O13529" i="1" s="1"/>
  <c r="N12914" i="1"/>
  <c r="O12914" i="1" s="1"/>
  <c r="N13530" i="1"/>
  <c r="O13530" i="1" s="1"/>
  <c r="N13531" i="1"/>
  <c r="O13531" i="1" s="1"/>
  <c r="N13532" i="1"/>
  <c r="O13532" i="1" s="1"/>
  <c r="N13533" i="1"/>
  <c r="O13533" i="1" s="1"/>
  <c r="N13534" i="1"/>
  <c r="O13534" i="1" s="1"/>
  <c r="N13535" i="1"/>
  <c r="O13535" i="1" s="1"/>
  <c r="N13536" i="1"/>
  <c r="O13536" i="1" s="1"/>
  <c r="N13537" i="1"/>
  <c r="O13537" i="1" s="1"/>
  <c r="N13538" i="1"/>
  <c r="O13538" i="1" s="1"/>
  <c r="N13539" i="1"/>
  <c r="O13539" i="1" s="1"/>
  <c r="N13540" i="1"/>
  <c r="O13540" i="1" s="1"/>
  <c r="N12775" i="1"/>
  <c r="O12775" i="1" s="1"/>
  <c r="N12750" i="1"/>
  <c r="O12750" i="1" s="1"/>
  <c r="N13541" i="1"/>
  <c r="O13541" i="1" s="1"/>
  <c r="N12868" i="1"/>
  <c r="O12868" i="1" s="1"/>
  <c r="N13542" i="1"/>
  <c r="O13542" i="1" s="1"/>
  <c r="N12927" i="1"/>
  <c r="O12927" i="1" s="1"/>
  <c r="N12832" i="1"/>
  <c r="O12832" i="1" s="1"/>
  <c r="N12744" i="1"/>
  <c r="O12744" i="1" s="1"/>
  <c r="N13543" i="1"/>
  <c r="O13543" i="1" s="1"/>
  <c r="N12896" i="1"/>
  <c r="O12896" i="1" s="1"/>
  <c r="N12801" i="1"/>
  <c r="O12801" i="1" s="1"/>
  <c r="N13544" i="1"/>
  <c r="O13544" i="1" s="1"/>
  <c r="N13545" i="1"/>
  <c r="O13545" i="1" s="1"/>
  <c r="N12888" i="1"/>
  <c r="O12888" i="1" s="1"/>
  <c r="N12903" i="1"/>
  <c r="O12903" i="1" s="1"/>
  <c r="N12889" i="1"/>
  <c r="O12889" i="1" s="1"/>
  <c r="N12890" i="1"/>
  <c r="O12890" i="1" s="1"/>
  <c r="N13546" i="1"/>
  <c r="O13546" i="1" s="1"/>
  <c r="N13547" i="1"/>
  <c r="O13547" i="1" s="1"/>
  <c r="N13548" i="1"/>
  <c r="O13548" i="1" s="1"/>
  <c r="N13549" i="1"/>
  <c r="O13549" i="1" s="1"/>
  <c r="N13550" i="1"/>
  <c r="O13550" i="1" s="1"/>
  <c r="N13551" i="1"/>
  <c r="O13551" i="1" s="1"/>
  <c r="N13552" i="1"/>
  <c r="O13552" i="1" s="1"/>
  <c r="N13553" i="1"/>
  <c r="O13553" i="1" s="1"/>
  <c r="N13554" i="1"/>
  <c r="O13554" i="1" s="1"/>
  <c r="N13555" i="1"/>
  <c r="O13555" i="1" s="1"/>
  <c r="N13556" i="1"/>
  <c r="O13556" i="1" s="1"/>
  <c r="N13557" i="1"/>
  <c r="O13557" i="1" s="1"/>
  <c r="N12796" i="1"/>
  <c r="O12796" i="1" s="1"/>
  <c r="N13558" i="1"/>
  <c r="O13558" i="1" s="1"/>
  <c r="N13559" i="1"/>
  <c r="O13559" i="1" s="1"/>
  <c r="N13560" i="1"/>
  <c r="O13560" i="1" s="1"/>
  <c r="N12802" i="1"/>
  <c r="O12802" i="1" s="1"/>
  <c r="N13561" i="1"/>
  <c r="O13561" i="1" s="1"/>
  <c r="N13562" i="1"/>
  <c r="O13562" i="1" s="1"/>
  <c r="N13563" i="1"/>
  <c r="O13563" i="1" s="1"/>
  <c r="N13564" i="1"/>
  <c r="O13564" i="1" s="1"/>
  <c r="N12876" i="1"/>
  <c r="O12876" i="1" s="1"/>
  <c r="N13565" i="1"/>
  <c r="O13565" i="1" s="1"/>
  <c r="N13566" i="1"/>
  <c r="O13566" i="1" s="1"/>
  <c r="N12957" i="1"/>
  <c r="O12957" i="1" s="1"/>
  <c r="N13567" i="1"/>
  <c r="O13567" i="1" s="1"/>
  <c r="N13568" i="1"/>
  <c r="O13568" i="1" s="1"/>
  <c r="N13569" i="1"/>
  <c r="O13569" i="1" s="1"/>
  <c r="N12809" i="1"/>
  <c r="O12809" i="1" s="1"/>
  <c r="N12873" i="1"/>
  <c r="O12873" i="1" s="1"/>
  <c r="N12853" i="1"/>
  <c r="O12853" i="1" s="1"/>
  <c r="N12955" i="1"/>
  <c r="O12955" i="1" s="1"/>
  <c r="N12747" i="1"/>
  <c r="O12747" i="1" s="1"/>
  <c r="N13570" i="1"/>
  <c r="O13570" i="1" s="1"/>
  <c r="N13571" i="1"/>
  <c r="O13571" i="1" s="1"/>
  <c r="N13572" i="1"/>
  <c r="O13572" i="1" s="1"/>
  <c r="N13573" i="1"/>
  <c r="O13573" i="1" s="1"/>
  <c r="N13574" i="1"/>
  <c r="O13574" i="1" s="1"/>
  <c r="N13575" i="1"/>
  <c r="O13575" i="1" s="1"/>
  <c r="N13576" i="1"/>
  <c r="O13576" i="1" s="1"/>
  <c r="N13577" i="1"/>
  <c r="O13577" i="1" s="1"/>
  <c r="N13578" i="1"/>
  <c r="O13578" i="1" s="1"/>
  <c r="N13579" i="1"/>
  <c r="O13579" i="1" s="1"/>
  <c r="N13580" i="1"/>
  <c r="O13580" i="1" s="1"/>
  <c r="N13581" i="1"/>
  <c r="O13581" i="1" s="1"/>
  <c r="N13582" i="1"/>
  <c r="O13582" i="1" s="1"/>
  <c r="N12810" i="1"/>
  <c r="O12810" i="1" s="1"/>
  <c r="N13583" i="1"/>
  <c r="O13583" i="1" s="1"/>
  <c r="N13584" i="1"/>
  <c r="O13584" i="1" s="1"/>
  <c r="N13585" i="1"/>
  <c r="O13585" i="1" s="1"/>
  <c r="N13586" i="1"/>
  <c r="O13586" i="1" s="1"/>
  <c r="N13587" i="1"/>
  <c r="O13587" i="1" s="1"/>
  <c r="N13588" i="1"/>
  <c r="O13588" i="1" s="1"/>
  <c r="N13589" i="1"/>
  <c r="O13589" i="1" s="1"/>
  <c r="N13590" i="1"/>
  <c r="O13590" i="1" s="1"/>
  <c r="N13591" i="1"/>
  <c r="O13591" i="1" s="1"/>
  <c r="N13592" i="1"/>
  <c r="O13592" i="1" s="1"/>
  <c r="N13593" i="1"/>
  <c r="O13593" i="1" s="1"/>
  <c r="N12931" i="1"/>
  <c r="O12931" i="1" s="1"/>
  <c r="N13594" i="1"/>
  <c r="O13594" i="1" s="1"/>
  <c r="N13595" i="1"/>
  <c r="O13595" i="1" s="1"/>
  <c r="N13596" i="1"/>
  <c r="O13596" i="1" s="1"/>
  <c r="N13597" i="1"/>
  <c r="O13597" i="1" s="1"/>
  <c r="N13598" i="1"/>
  <c r="O13598" i="1" s="1"/>
  <c r="N13599" i="1"/>
  <c r="O13599" i="1" s="1"/>
  <c r="N12891" i="1"/>
  <c r="O12891" i="1" s="1"/>
  <c r="N13600" i="1"/>
  <c r="O13600" i="1" s="1"/>
  <c r="N13601" i="1"/>
  <c r="O13601" i="1" s="1"/>
  <c r="N13602" i="1"/>
  <c r="O13602" i="1" s="1"/>
  <c r="N13603" i="1"/>
  <c r="O13603" i="1" s="1"/>
  <c r="N13604" i="1"/>
  <c r="O13604" i="1" s="1"/>
  <c r="N12934" i="1"/>
  <c r="O12934" i="1" s="1"/>
  <c r="N13605" i="1"/>
  <c r="O13605" i="1" s="1"/>
  <c r="N13606" i="1"/>
  <c r="O13606" i="1" s="1"/>
  <c r="N13607" i="1"/>
  <c r="O13607" i="1" s="1"/>
  <c r="N13608" i="1"/>
  <c r="O13608" i="1" s="1"/>
  <c r="N12915" i="1"/>
  <c r="O12915" i="1" s="1"/>
  <c r="N12943" i="1"/>
  <c r="O12943" i="1" s="1"/>
  <c r="N12848" i="1"/>
  <c r="O12848" i="1" s="1"/>
  <c r="N13609" i="1"/>
  <c r="O13609" i="1" s="1"/>
  <c r="N12970" i="1"/>
  <c r="O12970" i="1" s="1"/>
  <c r="N13610" i="1"/>
  <c r="O13610" i="1" s="1"/>
  <c r="N12939" i="1"/>
  <c r="O12939" i="1" s="1"/>
  <c r="N12940" i="1"/>
  <c r="O12940" i="1" s="1"/>
  <c r="N13611" i="1"/>
  <c r="O13611" i="1" s="1"/>
  <c r="N13612" i="1"/>
  <c r="O13612" i="1" s="1"/>
  <c r="N13613" i="1"/>
  <c r="O13613" i="1" s="1"/>
  <c r="N13614" i="1"/>
  <c r="O13614" i="1" s="1"/>
  <c r="N13615" i="1"/>
  <c r="O13615" i="1" s="1"/>
  <c r="N13616" i="1"/>
  <c r="O13616" i="1" s="1"/>
  <c r="N13617" i="1"/>
  <c r="O13617" i="1" s="1"/>
  <c r="N13618" i="1"/>
  <c r="O13618" i="1" s="1"/>
  <c r="N12918" i="1"/>
  <c r="O12918" i="1" s="1"/>
  <c r="N13619" i="1"/>
  <c r="O13619" i="1" s="1"/>
  <c r="N13620" i="1"/>
  <c r="O13620" i="1" s="1"/>
  <c r="N13621" i="1"/>
  <c r="O13621" i="1" s="1"/>
  <c r="N13622" i="1"/>
  <c r="O13622" i="1" s="1"/>
  <c r="N13623" i="1"/>
  <c r="O13623" i="1" s="1"/>
  <c r="N12874" i="1"/>
  <c r="O12874" i="1" s="1"/>
  <c r="N12837" i="1"/>
  <c r="O12837" i="1" s="1"/>
  <c r="N12836" i="1"/>
  <c r="O12836" i="1" s="1"/>
  <c r="N12849" i="1"/>
  <c r="O12849" i="1" s="1"/>
  <c r="N13624" i="1"/>
  <c r="O13624" i="1" s="1"/>
  <c r="N12884" i="1"/>
  <c r="O12884" i="1" s="1"/>
  <c r="N13625" i="1"/>
  <c r="O13625" i="1" s="1"/>
  <c r="N13626" i="1"/>
  <c r="O13626" i="1" s="1"/>
  <c r="N13627" i="1"/>
  <c r="O13627" i="1" s="1"/>
  <c r="N13628" i="1"/>
  <c r="O13628" i="1" s="1"/>
  <c r="N13629" i="1"/>
  <c r="O13629" i="1" s="1"/>
  <c r="N13630" i="1"/>
  <c r="O13630" i="1" s="1"/>
  <c r="N13631" i="1"/>
  <c r="O13631" i="1" s="1"/>
  <c r="N13632" i="1"/>
  <c r="O13632" i="1" s="1"/>
  <c r="N13633" i="1"/>
  <c r="O13633" i="1" s="1"/>
  <c r="N13634" i="1"/>
  <c r="O13634" i="1" s="1"/>
  <c r="N13635" i="1"/>
  <c r="O13635" i="1" s="1"/>
  <c r="N13636" i="1"/>
  <c r="O13636" i="1" s="1"/>
  <c r="N13637" i="1"/>
  <c r="O13637" i="1" s="1"/>
  <c r="N13638" i="1"/>
  <c r="O13638" i="1" s="1"/>
  <c r="N13639" i="1"/>
  <c r="O13639" i="1" s="1"/>
  <c r="N13640" i="1"/>
  <c r="O13640" i="1" s="1"/>
  <c r="N14054" i="1"/>
  <c r="O14054" i="1" s="1"/>
  <c r="N14055" i="1"/>
  <c r="O14055" i="1" s="1"/>
  <c r="N14056" i="1"/>
  <c r="O14056" i="1" s="1"/>
  <c r="N14057" i="1"/>
  <c r="O14057" i="1" s="1"/>
  <c r="N14058" i="1"/>
  <c r="O14058" i="1" s="1"/>
  <c r="N14059" i="1"/>
  <c r="O14059" i="1" s="1"/>
  <c r="N14060" i="1"/>
  <c r="O14060" i="1" s="1"/>
  <c r="N14061" i="1"/>
  <c r="O14061" i="1" s="1"/>
  <c r="N14062" i="1"/>
  <c r="O14062" i="1" s="1"/>
  <c r="N14063" i="1"/>
  <c r="O14063" i="1" s="1"/>
  <c r="N14064" i="1"/>
  <c r="O14064" i="1" s="1"/>
  <c r="N14065" i="1"/>
  <c r="O14065" i="1" s="1"/>
  <c r="N14066" i="1"/>
  <c r="O14066" i="1" s="1"/>
  <c r="N14067" i="1"/>
  <c r="O14067" i="1" s="1"/>
  <c r="N14068" i="1"/>
  <c r="O14068" i="1" s="1"/>
  <c r="N14069" i="1"/>
  <c r="O14069" i="1" s="1"/>
  <c r="N14070" i="1"/>
  <c r="O14070" i="1" s="1"/>
  <c r="N14071" i="1"/>
  <c r="O14071" i="1" s="1"/>
  <c r="N14072" i="1"/>
  <c r="O14072" i="1" s="1"/>
  <c r="N14073" i="1"/>
  <c r="O14073" i="1" s="1"/>
  <c r="N13767" i="1"/>
  <c r="O13767" i="1" s="1"/>
  <c r="N14074" i="1"/>
  <c r="O14074" i="1" s="1"/>
  <c r="N14075" i="1"/>
  <c r="O14075" i="1" s="1"/>
  <c r="N14076" i="1"/>
  <c r="O14076" i="1" s="1"/>
  <c r="N14077" i="1"/>
  <c r="O14077" i="1" s="1"/>
  <c r="N14078" i="1"/>
  <c r="O14078" i="1" s="1"/>
  <c r="N14079" i="1"/>
  <c r="O14079" i="1" s="1"/>
  <c r="N14080" i="1"/>
  <c r="O14080" i="1" s="1"/>
  <c r="N14081" i="1"/>
  <c r="O14081" i="1" s="1"/>
  <c r="N13693" i="1"/>
  <c r="O13693" i="1" s="1"/>
  <c r="N14082" i="1"/>
  <c r="O14082" i="1" s="1"/>
  <c r="N14083" i="1"/>
  <c r="O14083" i="1" s="1"/>
  <c r="N14084" i="1"/>
  <c r="O14084" i="1" s="1"/>
  <c r="N14085" i="1"/>
  <c r="O14085" i="1" s="1"/>
  <c r="N14086" i="1"/>
  <c r="O14086" i="1" s="1"/>
  <c r="N14087" i="1"/>
  <c r="O14087" i="1" s="1"/>
  <c r="N14088" i="1"/>
  <c r="O14088" i="1" s="1"/>
  <c r="N14089" i="1"/>
  <c r="O14089" i="1" s="1"/>
  <c r="N14090" i="1"/>
  <c r="O14090" i="1" s="1"/>
  <c r="N14091" i="1"/>
  <c r="O14091" i="1" s="1"/>
  <c r="N14092" i="1"/>
  <c r="O14092" i="1" s="1"/>
  <c r="N14093" i="1"/>
  <c r="O14093" i="1" s="1"/>
  <c r="N14094" i="1"/>
  <c r="O14094" i="1" s="1"/>
  <c r="N14095" i="1"/>
  <c r="O14095" i="1" s="1"/>
  <c r="N14096" i="1"/>
  <c r="O14096" i="1" s="1"/>
  <c r="N13645" i="1"/>
  <c r="O13645" i="1" s="1"/>
  <c r="N14097" i="1"/>
  <c r="O14097" i="1" s="1"/>
  <c r="N14098" i="1"/>
  <c r="O14098" i="1" s="1"/>
  <c r="N14099" i="1"/>
  <c r="O14099" i="1" s="1"/>
  <c r="N13884" i="1"/>
  <c r="O13884" i="1" s="1"/>
  <c r="N13761" i="1"/>
  <c r="O13761" i="1" s="1"/>
  <c r="N13734" i="1"/>
  <c r="O13734" i="1" s="1"/>
  <c r="N14100" i="1"/>
  <c r="O14100" i="1" s="1"/>
  <c r="N14101" i="1"/>
  <c r="O14101" i="1" s="1"/>
  <c r="N14102" i="1"/>
  <c r="O14102" i="1" s="1"/>
  <c r="N13943" i="1"/>
  <c r="O13943" i="1" s="1"/>
  <c r="N13915" i="1"/>
  <c r="O13915" i="1" s="1"/>
  <c r="N14103" i="1"/>
  <c r="O14103" i="1" s="1"/>
  <c r="N14104" i="1"/>
  <c r="O14104" i="1" s="1"/>
  <c r="N13723" i="1"/>
  <c r="O13723" i="1" s="1"/>
  <c r="N14105" i="1"/>
  <c r="O14105" i="1" s="1"/>
  <c r="N14106" i="1"/>
  <c r="O14106" i="1" s="1"/>
  <c r="N13684" i="1"/>
  <c r="O13684" i="1" s="1"/>
  <c r="N14107" i="1"/>
  <c r="O14107" i="1" s="1"/>
  <c r="N14108" i="1"/>
  <c r="O14108" i="1" s="1"/>
  <c r="N14109" i="1"/>
  <c r="O14109" i="1" s="1"/>
  <c r="N14110" i="1"/>
  <c r="O14110" i="1" s="1"/>
  <c r="N14111" i="1"/>
  <c r="O14111" i="1" s="1"/>
  <c r="N14112" i="1"/>
  <c r="O14112" i="1" s="1"/>
  <c r="N14113" i="1"/>
  <c r="O14113" i="1" s="1"/>
  <c r="N14114" i="1"/>
  <c r="O14114" i="1" s="1"/>
  <c r="N13986" i="1"/>
  <c r="O13986" i="1" s="1"/>
  <c r="N13987" i="1"/>
  <c r="O13987" i="1" s="1"/>
  <c r="N14115" i="1"/>
  <c r="O14115" i="1" s="1"/>
  <c r="N14116" i="1"/>
  <c r="O14116" i="1" s="1"/>
  <c r="N14027" i="1"/>
  <c r="O14027" i="1" s="1"/>
  <c r="N14117" i="1"/>
  <c r="O14117" i="1" s="1"/>
  <c r="N13856" i="1"/>
  <c r="O13856" i="1" s="1"/>
  <c r="N14118" i="1"/>
  <c r="O14118" i="1" s="1"/>
  <c r="N14119" i="1"/>
  <c r="O14119" i="1" s="1"/>
  <c r="N13869" i="1"/>
  <c r="O13869" i="1" s="1"/>
  <c r="N14120" i="1"/>
  <c r="O14120" i="1" s="1"/>
  <c r="N14121" i="1"/>
  <c r="O14121" i="1" s="1"/>
  <c r="N14122" i="1"/>
  <c r="O14122" i="1" s="1"/>
  <c r="N14123" i="1"/>
  <c r="O14123" i="1" s="1"/>
  <c r="N14124" i="1"/>
  <c r="O14124" i="1" s="1"/>
  <c r="N13674" i="1"/>
  <c r="O13674" i="1" s="1"/>
  <c r="N14125" i="1"/>
  <c r="O14125" i="1" s="1"/>
  <c r="N13659" i="1"/>
  <c r="O13659" i="1" s="1"/>
  <c r="N14126" i="1"/>
  <c r="O14126" i="1" s="1"/>
  <c r="N14127" i="1"/>
  <c r="O14127" i="1" s="1"/>
  <c r="N14128" i="1"/>
  <c r="O14128" i="1" s="1"/>
  <c r="N14129" i="1"/>
  <c r="O14129" i="1" s="1"/>
  <c r="N14130" i="1"/>
  <c r="O14130" i="1" s="1"/>
  <c r="N14131" i="1"/>
  <c r="O14131" i="1" s="1"/>
  <c r="N14132" i="1"/>
  <c r="O14132" i="1" s="1"/>
  <c r="N14133" i="1"/>
  <c r="O14133" i="1" s="1"/>
  <c r="N14134" i="1"/>
  <c r="O14134" i="1" s="1"/>
  <c r="N14135" i="1"/>
  <c r="O14135" i="1" s="1"/>
  <c r="N14136" i="1"/>
  <c r="O14136" i="1" s="1"/>
  <c r="N13719" i="1"/>
  <c r="O13719" i="1" s="1"/>
  <c r="N14137" i="1"/>
  <c r="O14137" i="1" s="1"/>
  <c r="N14034" i="1"/>
  <c r="O14034" i="1" s="1"/>
  <c r="N14138" i="1"/>
  <c r="O14138" i="1" s="1"/>
  <c r="N14139" i="1"/>
  <c r="O14139" i="1" s="1"/>
  <c r="N14029" i="1"/>
  <c r="O14029" i="1" s="1"/>
  <c r="N14140" i="1"/>
  <c r="O14140" i="1" s="1"/>
  <c r="N14141" i="1"/>
  <c r="O14141" i="1" s="1"/>
  <c r="N14142" i="1"/>
  <c r="O14142" i="1" s="1"/>
  <c r="N14143" i="1"/>
  <c r="O14143" i="1" s="1"/>
  <c r="N14144" i="1"/>
  <c r="O14144" i="1" s="1"/>
  <c r="N14145" i="1"/>
  <c r="O14145" i="1" s="1"/>
  <c r="N14026" i="1"/>
  <c r="O14026" i="1" s="1"/>
  <c r="N14146" i="1"/>
  <c r="O14146" i="1" s="1"/>
  <c r="N14147" i="1"/>
  <c r="O14147" i="1" s="1"/>
  <c r="N14148" i="1"/>
  <c r="O14148" i="1" s="1"/>
  <c r="N14149" i="1"/>
  <c r="O14149" i="1" s="1"/>
  <c r="N14150" i="1"/>
  <c r="O14150" i="1" s="1"/>
  <c r="N14151" i="1"/>
  <c r="O14151" i="1" s="1"/>
  <c r="N14152" i="1"/>
  <c r="O14152" i="1" s="1"/>
  <c r="N14153" i="1"/>
  <c r="O14153" i="1" s="1"/>
  <c r="N14154" i="1"/>
  <c r="O14154" i="1" s="1"/>
  <c r="N14155" i="1"/>
  <c r="O14155" i="1" s="1"/>
  <c r="N14156" i="1"/>
  <c r="O14156" i="1" s="1"/>
  <c r="N14025" i="1"/>
  <c r="O14025" i="1" s="1"/>
  <c r="N14157" i="1"/>
  <c r="O14157" i="1" s="1"/>
  <c r="N14035" i="1"/>
  <c r="O14035" i="1" s="1"/>
  <c r="N14036" i="1"/>
  <c r="O14036" i="1" s="1"/>
  <c r="N14037" i="1"/>
  <c r="O14037" i="1" s="1"/>
  <c r="N14038" i="1"/>
  <c r="O14038" i="1" s="1"/>
  <c r="N14039" i="1"/>
  <c r="O14039" i="1" s="1"/>
  <c r="N14040" i="1"/>
  <c r="O14040" i="1" s="1"/>
  <c r="N14041" i="1"/>
  <c r="O14041" i="1" s="1"/>
  <c r="N14158" i="1"/>
  <c r="O14158" i="1" s="1"/>
  <c r="N14159" i="1"/>
  <c r="O14159" i="1" s="1"/>
  <c r="N14023" i="1"/>
  <c r="O14023" i="1" s="1"/>
  <c r="N14024" i="1"/>
  <c r="O14024" i="1" s="1"/>
  <c r="N14160" i="1"/>
  <c r="O14160" i="1" s="1"/>
  <c r="N14161" i="1"/>
  <c r="O14161" i="1" s="1"/>
  <c r="N14162" i="1"/>
  <c r="O14162" i="1" s="1"/>
  <c r="N14163" i="1"/>
  <c r="O14163" i="1" s="1"/>
  <c r="N14022" i="1"/>
  <c r="O14022" i="1" s="1"/>
  <c r="N14164" i="1"/>
  <c r="O14164" i="1" s="1"/>
  <c r="N14165" i="1"/>
  <c r="O14165" i="1" s="1"/>
  <c r="N14166" i="1"/>
  <c r="O14166" i="1" s="1"/>
  <c r="N14167" i="1"/>
  <c r="O14167" i="1" s="1"/>
  <c r="N14019" i="1"/>
  <c r="O14019" i="1" s="1"/>
  <c r="N14168" i="1"/>
  <c r="O14168" i="1" s="1"/>
  <c r="N14169" i="1"/>
  <c r="O14169" i="1" s="1"/>
  <c r="N14170" i="1"/>
  <c r="O14170" i="1" s="1"/>
  <c r="N14171" i="1"/>
  <c r="O14171" i="1" s="1"/>
  <c r="N14172" i="1"/>
  <c r="O14172" i="1" s="1"/>
  <c r="N14173" i="1"/>
  <c r="O14173" i="1" s="1"/>
  <c r="N14174" i="1"/>
  <c r="O14174" i="1" s="1"/>
  <c r="N14175" i="1"/>
  <c r="O14175" i="1" s="1"/>
  <c r="N14020" i="1"/>
  <c r="O14020" i="1" s="1"/>
  <c r="N14021" i="1"/>
  <c r="O14021" i="1" s="1"/>
  <c r="N14176" i="1"/>
  <c r="O14176" i="1" s="1"/>
  <c r="N14177" i="1"/>
  <c r="O14177" i="1" s="1"/>
  <c r="N14178" i="1"/>
  <c r="O14178" i="1" s="1"/>
  <c r="N14179" i="1"/>
  <c r="O14179" i="1" s="1"/>
  <c r="N14180" i="1"/>
  <c r="O14180" i="1" s="1"/>
  <c r="N14181" i="1"/>
  <c r="O14181" i="1" s="1"/>
  <c r="N14182" i="1"/>
  <c r="O14182" i="1" s="1"/>
  <c r="N14183" i="1"/>
  <c r="O14183" i="1" s="1"/>
  <c r="N14184" i="1"/>
  <c r="O14184" i="1" s="1"/>
  <c r="N14185" i="1"/>
  <c r="O14185" i="1" s="1"/>
  <c r="N14032" i="1"/>
  <c r="O14032" i="1" s="1"/>
  <c r="N14186" i="1"/>
  <c r="O14186" i="1" s="1"/>
  <c r="N14187" i="1"/>
  <c r="O14187" i="1" s="1"/>
  <c r="N14188" i="1"/>
  <c r="O14188" i="1" s="1"/>
  <c r="N14189" i="1"/>
  <c r="O14189" i="1" s="1"/>
  <c r="N13955" i="1"/>
  <c r="O13955" i="1" s="1"/>
  <c r="N14018" i="1"/>
  <c r="O14018" i="1" s="1"/>
  <c r="N14190" i="1"/>
  <c r="O14190" i="1" s="1"/>
  <c r="N14191" i="1"/>
  <c r="O14191" i="1" s="1"/>
  <c r="N14192" i="1"/>
  <c r="O14192" i="1" s="1"/>
  <c r="N14193" i="1"/>
  <c r="O14193" i="1" s="1"/>
  <c r="N14194" i="1"/>
  <c r="O14194" i="1" s="1"/>
  <c r="N14195" i="1"/>
  <c r="O14195" i="1" s="1"/>
  <c r="N14196" i="1"/>
  <c r="O14196" i="1" s="1"/>
  <c r="N14197" i="1"/>
  <c r="O14197" i="1" s="1"/>
  <c r="N13998" i="1"/>
  <c r="O13998" i="1" s="1"/>
  <c r="N13994" i="1"/>
  <c r="O13994" i="1" s="1"/>
  <c r="N14198" i="1"/>
  <c r="O14198" i="1" s="1"/>
  <c r="N13982" i="1"/>
  <c r="O13982" i="1" s="1"/>
  <c r="N14199" i="1"/>
  <c r="O14199" i="1" s="1"/>
  <c r="N14200" i="1"/>
  <c r="O14200" i="1" s="1"/>
  <c r="N14016" i="1"/>
  <c r="O14016" i="1" s="1"/>
  <c r="N14201" i="1"/>
  <c r="O14201" i="1" s="1"/>
  <c r="N14202" i="1"/>
  <c r="O14202" i="1" s="1"/>
  <c r="N14203" i="1"/>
  <c r="O14203" i="1" s="1"/>
  <c r="N14204" i="1"/>
  <c r="O14204" i="1" s="1"/>
  <c r="N14205" i="1"/>
  <c r="O14205" i="1" s="1"/>
  <c r="N14206" i="1"/>
  <c r="O14206" i="1" s="1"/>
  <c r="N13981" i="1"/>
  <c r="O13981" i="1" s="1"/>
  <c r="N14207" i="1"/>
  <c r="O14207" i="1" s="1"/>
  <c r="N14208" i="1"/>
  <c r="O14208" i="1" s="1"/>
  <c r="N14209" i="1"/>
  <c r="O14209" i="1" s="1"/>
  <c r="N14210" i="1"/>
  <c r="O14210" i="1" s="1"/>
  <c r="N14211" i="1"/>
  <c r="O14211" i="1" s="1"/>
  <c r="N14001" i="1"/>
  <c r="O14001" i="1" s="1"/>
  <c r="N13972" i="1"/>
  <c r="O13972" i="1" s="1"/>
  <c r="N13979" i="1"/>
  <c r="O13979" i="1" s="1"/>
  <c r="N14212" i="1"/>
  <c r="O14212" i="1" s="1"/>
  <c r="N13917" i="1"/>
  <c r="O13917" i="1" s="1"/>
  <c r="N14213" i="1"/>
  <c r="O14213" i="1" s="1"/>
  <c r="N14214" i="1"/>
  <c r="O14214" i="1" s="1"/>
  <c r="N14215" i="1"/>
  <c r="O14215" i="1" s="1"/>
  <c r="N14216" i="1"/>
  <c r="O14216" i="1" s="1"/>
  <c r="N13992" i="1"/>
  <c r="O13992" i="1" s="1"/>
  <c r="N14217" i="1"/>
  <c r="O14217" i="1" s="1"/>
  <c r="N14218" i="1"/>
  <c r="O14218" i="1" s="1"/>
  <c r="N14012" i="1"/>
  <c r="O14012" i="1" s="1"/>
  <c r="N14219" i="1"/>
  <c r="O14219" i="1" s="1"/>
  <c r="N13993" i="1"/>
  <c r="O13993" i="1" s="1"/>
  <c r="N14220" i="1"/>
  <c r="O14220" i="1" s="1"/>
  <c r="N14221" i="1"/>
  <c r="O14221" i="1" s="1"/>
  <c r="N13965" i="1"/>
  <c r="O13965" i="1" s="1"/>
  <c r="N14222" i="1"/>
  <c r="O14222" i="1" s="1"/>
  <c r="N14223" i="1"/>
  <c r="O14223" i="1" s="1"/>
  <c r="N14224" i="1"/>
  <c r="O14224" i="1" s="1"/>
  <c r="N14225" i="1"/>
  <c r="O14225" i="1" s="1"/>
  <c r="N14226" i="1"/>
  <c r="O14226" i="1" s="1"/>
  <c r="N13959" i="1"/>
  <c r="O13959" i="1" s="1"/>
  <c r="N13958" i="1"/>
  <c r="O13958" i="1" s="1"/>
  <c r="N14227" i="1"/>
  <c r="O14227" i="1" s="1"/>
  <c r="N14228" i="1"/>
  <c r="O14228" i="1" s="1"/>
  <c r="N14229" i="1"/>
  <c r="O14229" i="1" s="1"/>
  <c r="N14230" i="1"/>
  <c r="O14230" i="1" s="1"/>
  <c r="N14231" i="1"/>
  <c r="O14231" i="1" s="1"/>
  <c r="N13951" i="1"/>
  <c r="O13951" i="1" s="1"/>
  <c r="N14232" i="1"/>
  <c r="O14232" i="1" s="1"/>
  <c r="N14233" i="1"/>
  <c r="O14233" i="1" s="1"/>
  <c r="N13950" i="1"/>
  <c r="O13950" i="1" s="1"/>
  <c r="N14234" i="1"/>
  <c r="O14234" i="1" s="1"/>
  <c r="N14235" i="1"/>
  <c r="O14235" i="1" s="1"/>
  <c r="N14236" i="1"/>
  <c r="O14236" i="1" s="1"/>
  <c r="N14237" i="1"/>
  <c r="O14237" i="1" s="1"/>
  <c r="N14238" i="1"/>
  <c r="O14238" i="1" s="1"/>
  <c r="N14239" i="1"/>
  <c r="O14239" i="1" s="1"/>
  <c r="N14240" i="1"/>
  <c r="O14240" i="1" s="1"/>
  <c r="N14241" i="1"/>
  <c r="O14241" i="1" s="1"/>
  <c r="N14242" i="1"/>
  <c r="O14242" i="1" s="1"/>
  <c r="N14243" i="1"/>
  <c r="O14243" i="1" s="1"/>
  <c r="N13933" i="1"/>
  <c r="O13933" i="1" s="1"/>
  <c r="N14244" i="1"/>
  <c r="O14244" i="1" s="1"/>
  <c r="N14245" i="1"/>
  <c r="O14245" i="1" s="1"/>
  <c r="N14246" i="1"/>
  <c r="O14246" i="1" s="1"/>
  <c r="N14247" i="1"/>
  <c r="O14247" i="1" s="1"/>
  <c r="N13938" i="1"/>
  <c r="O13938" i="1" s="1"/>
  <c r="N13939" i="1"/>
  <c r="O13939" i="1" s="1"/>
  <c r="N13940" i="1"/>
  <c r="O13940" i="1" s="1"/>
  <c r="N13941" i="1"/>
  <c r="O13941" i="1" s="1"/>
  <c r="N14248" i="1"/>
  <c r="O14248" i="1" s="1"/>
  <c r="N13956" i="1"/>
  <c r="O13956" i="1" s="1"/>
  <c r="N14249" i="1"/>
  <c r="O14249" i="1" s="1"/>
  <c r="N13691" i="1"/>
  <c r="O13691" i="1" s="1"/>
  <c r="N14250" i="1"/>
  <c r="O14250" i="1" s="1"/>
  <c r="N14251" i="1"/>
  <c r="O14251" i="1" s="1"/>
  <c r="N13929" i="1"/>
  <c r="O13929" i="1" s="1"/>
  <c r="N14252" i="1"/>
  <c r="O14252" i="1" s="1"/>
  <c r="N14253" i="1"/>
  <c r="O14253" i="1" s="1"/>
  <c r="N14254" i="1"/>
  <c r="O14254" i="1" s="1"/>
  <c r="N14255" i="1"/>
  <c r="O14255" i="1" s="1"/>
  <c r="N14256" i="1"/>
  <c r="O14256" i="1" s="1"/>
  <c r="N13927" i="1"/>
  <c r="O13927" i="1" s="1"/>
  <c r="N14257" i="1"/>
  <c r="O14257" i="1" s="1"/>
  <c r="N14258" i="1"/>
  <c r="O14258" i="1" s="1"/>
  <c r="N14259" i="1"/>
  <c r="O14259" i="1" s="1"/>
  <c r="N13926" i="1"/>
  <c r="O13926" i="1" s="1"/>
  <c r="N14260" i="1"/>
  <c r="O14260" i="1" s="1"/>
  <c r="N14261" i="1"/>
  <c r="O14261" i="1" s="1"/>
  <c r="N14262" i="1"/>
  <c r="O14262" i="1" s="1"/>
  <c r="N14263" i="1"/>
  <c r="O14263" i="1" s="1"/>
  <c r="N14264" i="1"/>
  <c r="O14264" i="1" s="1"/>
  <c r="N14265" i="1"/>
  <c r="O14265" i="1" s="1"/>
  <c r="N14266" i="1"/>
  <c r="O14266" i="1" s="1"/>
  <c r="N14267" i="1"/>
  <c r="O14267" i="1" s="1"/>
  <c r="N14268" i="1"/>
  <c r="O14268" i="1" s="1"/>
  <c r="N14269" i="1"/>
  <c r="O14269" i="1" s="1"/>
  <c r="N14270" i="1"/>
  <c r="O14270" i="1" s="1"/>
  <c r="N14271" i="1"/>
  <c r="O14271" i="1" s="1"/>
  <c r="N14272" i="1"/>
  <c r="O14272" i="1" s="1"/>
  <c r="N14273" i="1"/>
  <c r="O14273" i="1" s="1"/>
  <c r="N13913" i="1"/>
  <c r="O13913" i="1" s="1"/>
  <c r="N13921" i="1"/>
  <c r="O13921" i="1" s="1"/>
  <c r="N13922" i="1"/>
  <c r="O13922" i="1" s="1"/>
  <c r="N14274" i="1"/>
  <c r="O14274" i="1" s="1"/>
  <c r="N14275" i="1"/>
  <c r="O14275" i="1" s="1"/>
  <c r="N14276" i="1"/>
  <c r="O14276" i="1" s="1"/>
  <c r="N14277" i="1"/>
  <c r="O14277" i="1" s="1"/>
  <c r="N14278" i="1"/>
  <c r="O14278" i="1" s="1"/>
  <c r="N14279" i="1"/>
  <c r="O14279" i="1" s="1"/>
  <c r="N14280" i="1"/>
  <c r="O14280" i="1" s="1"/>
  <c r="N14281" i="1"/>
  <c r="O14281" i="1" s="1"/>
  <c r="N14282" i="1"/>
  <c r="O14282" i="1" s="1"/>
  <c r="N14283" i="1"/>
  <c r="O14283" i="1" s="1"/>
  <c r="N14284" i="1"/>
  <c r="O14284" i="1" s="1"/>
  <c r="N14285" i="1"/>
  <c r="O14285" i="1" s="1"/>
  <c r="N14286" i="1"/>
  <c r="O14286" i="1" s="1"/>
  <c r="N14287" i="1"/>
  <c r="O14287" i="1" s="1"/>
  <c r="N13910" i="1"/>
  <c r="O13910" i="1" s="1"/>
  <c r="N14288" i="1"/>
  <c r="O14288" i="1" s="1"/>
  <c r="N14289" i="1"/>
  <c r="O14289" i="1" s="1"/>
  <c r="N13909" i="1"/>
  <c r="O13909" i="1" s="1"/>
  <c r="N14290" i="1"/>
  <c r="O14290" i="1" s="1"/>
  <c r="N14291" i="1"/>
  <c r="O14291" i="1" s="1"/>
  <c r="N14292" i="1"/>
  <c r="O14292" i="1" s="1"/>
  <c r="N14293" i="1"/>
  <c r="O14293" i="1" s="1"/>
  <c r="N14294" i="1"/>
  <c r="O14294" i="1" s="1"/>
  <c r="N14295" i="1"/>
  <c r="O14295" i="1" s="1"/>
  <c r="N14296" i="1"/>
  <c r="O14296" i="1" s="1"/>
  <c r="N14297" i="1"/>
  <c r="O14297" i="1" s="1"/>
  <c r="N14298" i="1"/>
  <c r="O14298" i="1" s="1"/>
  <c r="N13906" i="1"/>
  <c r="O13906" i="1" s="1"/>
  <c r="N13952" i="1"/>
  <c r="O13952" i="1" s="1"/>
  <c r="N13953" i="1"/>
  <c r="O13953" i="1" s="1"/>
  <c r="N13954" i="1"/>
  <c r="O13954" i="1" s="1"/>
  <c r="N14299" i="1"/>
  <c r="O14299" i="1" s="1"/>
  <c r="N14300" i="1"/>
  <c r="O14300" i="1" s="1"/>
  <c r="N14301" i="1"/>
  <c r="O14301" i="1" s="1"/>
  <c r="N14302" i="1"/>
  <c r="O14302" i="1" s="1"/>
  <c r="N13903" i="1"/>
  <c r="O13903" i="1" s="1"/>
  <c r="N14303" i="1"/>
  <c r="O14303" i="1" s="1"/>
  <c r="N14304" i="1"/>
  <c r="O14304" i="1" s="1"/>
  <c r="N13905" i="1"/>
  <c r="O13905" i="1" s="1"/>
  <c r="N13648" i="1"/>
  <c r="O13648" i="1" s="1"/>
  <c r="N13741" i="1"/>
  <c r="O13741" i="1" s="1"/>
  <c r="N13754" i="1"/>
  <c r="O13754" i="1" s="1"/>
  <c r="N14305" i="1"/>
  <c r="O14305" i="1" s="1"/>
  <c r="N14306" i="1"/>
  <c r="O14306" i="1" s="1"/>
  <c r="N14307" i="1"/>
  <c r="O14307" i="1" s="1"/>
  <c r="N14308" i="1"/>
  <c r="O14308" i="1" s="1"/>
  <c r="N14309" i="1"/>
  <c r="O14309" i="1" s="1"/>
  <c r="N14310" i="1"/>
  <c r="O14310" i="1" s="1"/>
  <c r="N14311" i="1"/>
  <c r="O14311" i="1" s="1"/>
  <c r="N14312" i="1"/>
  <c r="O14312" i="1" s="1"/>
  <c r="N14313" i="1"/>
  <c r="O14313" i="1" s="1"/>
  <c r="N14314" i="1"/>
  <c r="O14314" i="1" s="1"/>
  <c r="N13898" i="1"/>
  <c r="O13898" i="1" s="1"/>
  <c r="N13897" i="1"/>
  <c r="O13897" i="1" s="1"/>
  <c r="N14315" i="1"/>
  <c r="O14315" i="1" s="1"/>
  <c r="N13873" i="1"/>
  <c r="O13873" i="1" s="1"/>
  <c r="N14316" i="1"/>
  <c r="O14316" i="1" s="1"/>
  <c r="N13894" i="1"/>
  <c r="O13894" i="1" s="1"/>
  <c r="N13872" i="1"/>
  <c r="O13872" i="1" s="1"/>
  <c r="N14317" i="1"/>
  <c r="O14317" i="1" s="1"/>
  <c r="N14318" i="1"/>
  <c r="O14318" i="1" s="1"/>
  <c r="N13870" i="1"/>
  <c r="O13870" i="1" s="1"/>
  <c r="N13885" i="1"/>
  <c r="O13885" i="1" s="1"/>
  <c r="N13886" i="1"/>
  <c r="O13886" i="1" s="1"/>
  <c r="N13887" i="1"/>
  <c r="O13887" i="1" s="1"/>
  <c r="N13888" i="1"/>
  <c r="O13888" i="1" s="1"/>
  <c r="N13889" i="1"/>
  <c r="O13889" i="1" s="1"/>
  <c r="N13890" i="1"/>
  <c r="O13890" i="1" s="1"/>
  <c r="N13891" i="1"/>
  <c r="O13891" i="1" s="1"/>
  <c r="N13892" i="1"/>
  <c r="O13892" i="1" s="1"/>
  <c r="N14319" i="1"/>
  <c r="O14319" i="1" s="1"/>
  <c r="N14320" i="1"/>
  <c r="O14320" i="1" s="1"/>
  <c r="N14321" i="1"/>
  <c r="O14321" i="1" s="1"/>
  <c r="N14322" i="1"/>
  <c r="O14322" i="1" s="1"/>
  <c r="N14323" i="1"/>
  <c r="O14323" i="1" s="1"/>
  <c r="N13996" i="1"/>
  <c r="O13996" i="1" s="1"/>
  <c r="N14324" i="1"/>
  <c r="O14324" i="1" s="1"/>
  <c r="N14325" i="1"/>
  <c r="O14325" i="1" s="1"/>
  <c r="N14326" i="1"/>
  <c r="O14326" i="1" s="1"/>
  <c r="N13867" i="1"/>
  <c r="O13867" i="1" s="1"/>
  <c r="N13879" i="1"/>
  <c r="O13879" i="1" s="1"/>
  <c r="N14327" i="1"/>
  <c r="O14327" i="1" s="1"/>
  <c r="N13847" i="1"/>
  <c r="O13847" i="1" s="1"/>
  <c r="N14328" i="1"/>
  <c r="O14328" i="1" s="1"/>
  <c r="N14329" i="1"/>
  <c r="O14329" i="1" s="1"/>
  <c r="N14330" i="1"/>
  <c r="O14330" i="1" s="1"/>
  <c r="N13854" i="1"/>
  <c r="O13854" i="1" s="1"/>
  <c r="N14331" i="1"/>
  <c r="O14331" i="1" s="1"/>
  <c r="N13846" i="1"/>
  <c r="O13846" i="1" s="1"/>
  <c r="N14332" i="1"/>
  <c r="O14332" i="1" s="1"/>
  <c r="N14333" i="1"/>
  <c r="O14333" i="1" s="1"/>
  <c r="N14334" i="1"/>
  <c r="O14334" i="1" s="1"/>
  <c r="N14335" i="1"/>
  <c r="O14335" i="1" s="1"/>
  <c r="N14336" i="1"/>
  <c r="O14336" i="1" s="1"/>
  <c r="N14337" i="1"/>
  <c r="O14337" i="1" s="1"/>
  <c r="N14338" i="1"/>
  <c r="O14338" i="1" s="1"/>
  <c r="N14339" i="1"/>
  <c r="O14339" i="1" s="1"/>
  <c r="N14340" i="1"/>
  <c r="O14340" i="1" s="1"/>
  <c r="N14341" i="1"/>
  <c r="O14341" i="1" s="1"/>
  <c r="N14342" i="1"/>
  <c r="O14342" i="1" s="1"/>
  <c r="N14343" i="1"/>
  <c r="O14343" i="1" s="1"/>
  <c r="N14344" i="1"/>
  <c r="O14344" i="1" s="1"/>
  <c r="N14345" i="1"/>
  <c r="O14345" i="1" s="1"/>
  <c r="N14346" i="1"/>
  <c r="O14346" i="1" s="1"/>
  <c r="N14347" i="1"/>
  <c r="O14347" i="1" s="1"/>
  <c r="N14348" i="1"/>
  <c r="O14348" i="1" s="1"/>
  <c r="N14349" i="1"/>
  <c r="O14349" i="1" s="1"/>
  <c r="N14350" i="1"/>
  <c r="O14350" i="1" s="1"/>
  <c r="N14351" i="1"/>
  <c r="O14351" i="1" s="1"/>
  <c r="N13861" i="1"/>
  <c r="O13861" i="1" s="1"/>
  <c r="N14352" i="1"/>
  <c r="O14352" i="1" s="1"/>
  <c r="N13845" i="1"/>
  <c r="O13845" i="1" s="1"/>
  <c r="N13839" i="1"/>
  <c r="O13839" i="1" s="1"/>
  <c r="N14353" i="1"/>
  <c r="O14353" i="1" s="1"/>
  <c r="N14354" i="1"/>
  <c r="O14354" i="1" s="1"/>
  <c r="N13836" i="1"/>
  <c r="O13836" i="1" s="1"/>
  <c r="N13834" i="1"/>
  <c r="O13834" i="1" s="1"/>
  <c r="N14355" i="1"/>
  <c r="O14355" i="1" s="1"/>
  <c r="N14356" i="1"/>
  <c r="O14356" i="1" s="1"/>
  <c r="N14357" i="1"/>
  <c r="O14357" i="1" s="1"/>
  <c r="N14358" i="1"/>
  <c r="O14358" i="1" s="1"/>
  <c r="N14359" i="1"/>
  <c r="O14359" i="1" s="1"/>
  <c r="N14360" i="1"/>
  <c r="O14360" i="1" s="1"/>
  <c r="N14361" i="1"/>
  <c r="O14361" i="1" s="1"/>
  <c r="N13835" i="1"/>
  <c r="O13835" i="1" s="1"/>
  <c r="N14362" i="1"/>
  <c r="O14362" i="1" s="1"/>
  <c r="N14363" i="1"/>
  <c r="O14363" i="1" s="1"/>
  <c r="N13841" i="1"/>
  <c r="O13841" i="1" s="1"/>
  <c r="N13842" i="1"/>
  <c r="O13842" i="1" s="1"/>
  <c r="N14364" i="1"/>
  <c r="O14364" i="1" s="1"/>
  <c r="N14365" i="1"/>
  <c r="O14365" i="1" s="1"/>
  <c r="N14366" i="1"/>
  <c r="O14366" i="1" s="1"/>
  <c r="N14367" i="1"/>
  <c r="O14367" i="1" s="1"/>
  <c r="N14368" i="1"/>
  <c r="O14368" i="1" s="1"/>
  <c r="N14369" i="1"/>
  <c r="O14369" i="1" s="1"/>
  <c r="N14370" i="1"/>
  <c r="O14370" i="1" s="1"/>
  <c r="N14371" i="1"/>
  <c r="O14371" i="1" s="1"/>
  <c r="N14372" i="1"/>
  <c r="O14372" i="1" s="1"/>
  <c r="N13807" i="1"/>
  <c r="O13807" i="1" s="1"/>
  <c r="N13802" i="1"/>
  <c r="O13802" i="1" s="1"/>
  <c r="N13828" i="1"/>
  <c r="O13828" i="1" s="1"/>
  <c r="N13806" i="1"/>
  <c r="O13806" i="1" s="1"/>
  <c r="N14373" i="1"/>
  <c r="O14373" i="1" s="1"/>
  <c r="N14374" i="1"/>
  <c r="O14374" i="1" s="1"/>
  <c r="N14375" i="1"/>
  <c r="O14375" i="1" s="1"/>
  <c r="N14376" i="1"/>
  <c r="O14376" i="1" s="1"/>
  <c r="N14377" i="1"/>
  <c r="O14377" i="1" s="1"/>
  <c r="N13805" i="1"/>
  <c r="O13805" i="1" s="1"/>
  <c r="N14378" i="1"/>
  <c r="O14378" i="1" s="1"/>
  <c r="N14379" i="1"/>
  <c r="O14379" i="1" s="1"/>
  <c r="N14380" i="1"/>
  <c r="O14380" i="1" s="1"/>
  <c r="N13808" i="1"/>
  <c r="O13808" i="1" s="1"/>
  <c r="N13829" i="1"/>
  <c r="O13829" i="1" s="1"/>
  <c r="N14381" i="1"/>
  <c r="O14381" i="1" s="1"/>
  <c r="N14382" i="1"/>
  <c r="O14382" i="1" s="1"/>
  <c r="N13809" i="1"/>
  <c r="O13809" i="1" s="1"/>
  <c r="N13810" i="1"/>
  <c r="O13810" i="1" s="1"/>
  <c r="N13811" i="1"/>
  <c r="O13811" i="1" s="1"/>
  <c r="N13812" i="1"/>
  <c r="O13812" i="1" s="1"/>
  <c r="N13813" i="1"/>
  <c r="O13813" i="1" s="1"/>
  <c r="N13814" i="1"/>
  <c r="O13814" i="1" s="1"/>
  <c r="N13815" i="1"/>
  <c r="O13815" i="1" s="1"/>
  <c r="N13816" i="1"/>
  <c r="O13816" i="1" s="1"/>
  <c r="N13817" i="1"/>
  <c r="O13817" i="1" s="1"/>
  <c r="N13818" i="1"/>
  <c r="O13818" i="1" s="1"/>
  <c r="N13819" i="1"/>
  <c r="O13819" i="1" s="1"/>
  <c r="N13820" i="1"/>
  <c r="O13820" i="1" s="1"/>
  <c r="N13821" i="1"/>
  <c r="O13821" i="1" s="1"/>
  <c r="N13803" i="1"/>
  <c r="O13803" i="1" s="1"/>
  <c r="N14383" i="1"/>
  <c r="O14383" i="1" s="1"/>
  <c r="N14384" i="1"/>
  <c r="O14384" i="1" s="1"/>
  <c r="N14385" i="1"/>
  <c r="O14385" i="1" s="1"/>
  <c r="N14386" i="1"/>
  <c r="O14386" i="1" s="1"/>
  <c r="N14387" i="1"/>
  <c r="O14387" i="1" s="1"/>
  <c r="N14388" i="1"/>
  <c r="O14388" i="1" s="1"/>
  <c r="N13801" i="1"/>
  <c r="O13801" i="1" s="1"/>
  <c r="N14389" i="1"/>
  <c r="O14389" i="1" s="1"/>
  <c r="N14390" i="1"/>
  <c r="O14390" i="1" s="1"/>
  <c r="N14391" i="1"/>
  <c r="O14391" i="1" s="1"/>
  <c r="N14392" i="1"/>
  <c r="O14392" i="1" s="1"/>
  <c r="N13798" i="1"/>
  <c r="O13798" i="1" s="1"/>
  <c r="N14393" i="1"/>
  <c r="O14393" i="1" s="1"/>
  <c r="N14394" i="1"/>
  <c r="O14394" i="1" s="1"/>
  <c r="N14395" i="1"/>
  <c r="O14395" i="1" s="1"/>
  <c r="N13791" i="1"/>
  <c r="O13791" i="1" s="1"/>
  <c r="N14396" i="1"/>
  <c r="O14396" i="1" s="1"/>
  <c r="N14397" i="1"/>
  <c r="O14397" i="1" s="1"/>
  <c r="N14398" i="1"/>
  <c r="O14398" i="1" s="1"/>
  <c r="N14399" i="1"/>
  <c r="O14399" i="1" s="1"/>
  <c r="N13796" i="1"/>
  <c r="O13796" i="1" s="1"/>
  <c r="N13797" i="1"/>
  <c r="O13797" i="1" s="1"/>
  <c r="N14400" i="1"/>
  <c r="O14400" i="1" s="1"/>
  <c r="N13792" i="1"/>
  <c r="O13792" i="1" s="1"/>
  <c r="N14401" i="1"/>
  <c r="O14401" i="1" s="1"/>
  <c r="N14402" i="1"/>
  <c r="O14402" i="1" s="1"/>
  <c r="N14403" i="1"/>
  <c r="O14403" i="1" s="1"/>
  <c r="N14404" i="1"/>
  <c r="O14404" i="1" s="1"/>
  <c r="N14405" i="1"/>
  <c r="O14405" i="1" s="1"/>
  <c r="N14406" i="1"/>
  <c r="O14406" i="1" s="1"/>
  <c r="N14407" i="1"/>
  <c r="O14407" i="1" s="1"/>
  <c r="N14408" i="1"/>
  <c r="O14408" i="1" s="1"/>
  <c r="N14409" i="1"/>
  <c r="O14409" i="1" s="1"/>
  <c r="N14410" i="1"/>
  <c r="O14410" i="1" s="1"/>
  <c r="N14411" i="1"/>
  <c r="O14411" i="1" s="1"/>
  <c r="N14412" i="1"/>
  <c r="O14412" i="1" s="1"/>
  <c r="N14413" i="1"/>
  <c r="O14413" i="1" s="1"/>
  <c r="N14414" i="1"/>
  <c r="O14414" i="1" s="1"/>
  <c r="N14415" i="1"/>
  <c r="O14415" i="1" s="1"/>
  <c r="N14416" i="1"/>
  <c r="O14416" i="1" s="1"/>
  <c r="N14417" i="1"/>
  <c r="O14417" i="1" s="1"/>
  <c r="N14418" i="1"/>
  <c r="O14418" i="1" s="1"/>
  <c r="N14419" i="1"/>
  <c r="O14419" i="1" s="1"/>
  <c r="N14420" i="1"/>
  <c r="O14420" i="1" s="1"/>
  <c r="N14421" i="1"/>
  <c r="O14421" i="1" s="1"/>
  <c r="N14422" i="1"/>
  <c r="O14422" i="1" s="1"/>
  <c r="N13783" i="1"/>
  <c r="O13783" i="1" s="1"/>
  <c r="N14423" i="1"/>
  <c r="O14423" i="1" s="1"/>
  <c r="N14424" i="1"/>
  <c r="O14424" i="1" s="1"/>
  <c r="N14425" i="1"/>
  <c r="O14425" i="1" s="1"/>
  <c r="N14426" i="1"/>
  <c r="O14426" i="1" s="1"/>
  <c r="N14427" i="1"/>
  <c r="O14427" i="1" s="1"/>
  <c r="N14428" i="1"/>
  <c r="O14428" i="1" s="1"/>
  <c r="N14429" i="1"/>
  <c r="O14429" i="1" s="1"/>
  <c r="N13785" i="1"/>
  <c r="O13785" i="1" s="1"/>
  <c r="N14430" i="1"/>
  <c r="O14430" i="1" s="1"/>
  <c r="N13784" i="1"/>
  <c r="O13784" i="1" s="1"/>
  <c r="N13789" i="1"/>
  <c r="O13789" i="1" s="1"/>
  <c r="N14431" i="1"/>
  <c r="O14431" i="1" s="1"/>
  <c r="N14432" i="1"/>
  <c r="O14432" i="1" s="1"/>
  <c r="N14433" i="1"/>
  <c r="O14433" i="1" s="1"/>
  <c r="N14434" i="1"/>
  <c r="O14434" i="1" s="1"/>
  <c r="N14435" i="1"/>
  <c r="O14435" i="1" s="1"/>
  <c r="N14436" i="1"/>
  <c r="O14436" i="1" s="1"/>
  <c r="N14437" i="1"/>
  <c r="O14437" i="1" s="1"/>
  <c r="N14438" i="1"/>
  <c r="O14438" i="1" s="1"/>
  <c r="N14439" i="1"/>
  <c r="O14439" i="1" s="1"/>
  <c r="N14440" i="1"/>
  <c r="O14440" i="1" s="1"/>
  <c r="N14441" i="1"/>
  <c r="O14441" i="1" s="1"/>
  <c r="N13776" i="1"/>
  <c r="O13776" i="1" s="1"/>
  <c r="N13768" i="1"/>
  <c r="O13768" i="1" s="1"/>
  <c r="N13769" i="1"/>
  <c r="O13769" i="1" s="1"/>
  <c r="N13766" i="1"/>
  <c r="O13766" i="1" s="1"/>
  <c r="N13773" i="1"/>
  <c r="O13773" i="1" s="1"/>
  <c r="N13760" i="1"/>
  <c r="O13760" i="1" s="1"/>
  <c r="N14442" i="1"/>
  <c r="O14442" i="1" s="1"/>
  <c r="N14443" i="1"/>
  <c r="O14443" i="1" s="1"/>
  <c r="N13774" i="1"/>
  <c r="O13774" i="1" s="1"/>
  <c r="N14444" i="1"/>
  <c r="O14444" i="1" s="1"/>
  <c r="N14445" i="1"/>
  <c r="O14445" i="1" s="1"/>
  <c r="N14446" i="1"/>
  <c r="O14446" i="1" s="1"/>
  <c r="N13685" i="1"/>
  <c r="O13685" i="1" s="1"/>
  <c r="N14447" i="1"/>
  <c r="O14447" i="1" s="1"/>
  <c r="N14448" i="1"/>
  <c r="O14448" i="1" s="1"/>
  <c r="N14449" i="1"/>
  <c r="O14449" i="1" s="1"/>
  <c r="N14450" i="1"/>
  <c r="O14450" i="1" s="1"/>
  <c r="N14451" i="1"/>
  <c r="O14451" i="1" s="1"/>
  <c r="N14452" i="1"/>
  <c r="O14452" i="1" s="1"/>
  <c r="N13948" i="1"/>
  <c r="O13948" i="1" s="1"/>
  <c r="N14453" i="1"/>
  <c r="O14453" i="1" s="1"/>
  <c r="N14454" i="1"/>
  <c r="O14454" i="1" s="1"/>
  <c r="N14455" i="1"/>
  <c r="O14455" i="1" s="1"/>
  <c r="N14456" i="1"/>
  <c r="O14456" i="1" s="1"/>
  <c r="N13670" i="1"/>
  <c r="O13670" i="1" s="1"/>
  <c r="N13763" i="1"/>
  <c r="O13763" i="1" s="1"/>
  <c r="N14457" i="1"/>
  <c r="O14457" i="1" s="1"/>
  <c r="N14458" i="1"/>
  <c r="O14458" i="1" s="1"/>
  <c r="N14459" i="1"/>
  <c r="O14459" i="1" s="1"/>
  <c r="N14460" i="1"/>
  <c r="O14460" i="1" s="1"/>
  <c r="N14461" i="1"/>
  <c r="O14461" i="1" s="1"/>
  <c r="N14462" i="1"/>
  <c r="O14462" i="1" s="1"/>
  <c r="N14463" i="1"/>
  <c r="O14463" i="1" s="1"/>
  <c r="N13772" i="1"/>
  <c r="O13772" i="1" s="1"/>
  <c r="N13759" i="1"/>
  <c r="O13759" i="1" s="1"/>
  <c r="N13762" i="1"/>
  <c r="O13762" i="1" s="1"/>
  <c r="N14464" i="1"/>
  <c r="O14464" i="1" s="1"/>
  <c r="N14465" i="1"/>
  <c r="O14465" i="1" s="1"/>
  <c r="N14466" i="1"/>
  <c r="O14466" i="1" s="1"/>
  <c r="N14467" i="1"/>
  <c r="O14467" i="1" s="1"/>
  <c r="N13742" i="1"/>
  <c r="O13742" i="1" s="1"/>
  <c r="N14468" i="1"/>
  <c r="O14468" i="1" s="1"/>
  <c r="N14469" i="1"/>
  <c r="O14469" i="1" s="1"/>
  <c r="N14470" i="1"/>
  <c r="O14470" i="1" s="1"/>
  <c r="N14471" i="1"/>
  <c r="O14471" i="1" s="1"/>
  <c r="N14472" i="1"/>
  <c r="O14472" i="1" s="1"/>
  <c r="N14473" i="1"/>
  <c r="O14473" i="1" s="1"/>
  <c r="N14474" i="1"/>
  <c r="O14474" i="1" s="1"/>
  <c r="N13794" i="1"/>
  <c r="O13794" i="1" s="1"/>
  <c r="N14475" i="1"/>
  <c r="O14475" i="1" s="1"/>
  <c r="N14476" i="1"/>
  <c r="O14476" i="1" s="1"/>
  <c r="N14477" i="1"/>
  <c r="O14477" i="1" s="1"/>
  <c r="N14478" i="1"/>
  <c r="O14478" i="1" s="1"/>
  <c r="N14479" i="1"/>
  <c r="O14479" i="1" s="1"/>
  <c r="N14480" i="1"/>
  <c r="O14480" i="1" s="1"/>
  <c r="N13743" i="1"/>
  <c r="O13743" i="1" s="1"/>
  <c r="N13744" i="1"/>
  <c r="O13744" i="1" s="1"/>
  <c r="N13745" i="1"/>
  <c r="O13745" i="1" s="1"/>
  <c r="N14481" i="1"/>
  <c r="O14481" i="1" s="1"/>
  <c r="N13739" i="1"/>
  <c r="O13739" i="1" s="1"/>
  <c r="N14482" i="1"/>
  <c r="O14482" i="1" s="1"/>
  <c r="N14483" i="1"/>
  <c r="O14483" i="1" s="1"/>
  <c r="N13758" i="1"/>
  <c r="O13758" i="1" s="1"/>
  <c r="N13970" i="1"/>
  <c r="O13970" i="1" s="1"/>
  <c r="N13736" i="1"/>
  <c r="O13736" i="1" s="1"/>
  <c r="N13737" i="1"/>
  <c r="O13737" i="1" s="1"/>
  <c r="N14484" i="1"/>
  <c r="O14484" i="1" s="1"/>
  <c r="N13735" i="1"/>
  <c r="O13735" i="1" s="1"/>
  <c r="N14485" i="1"/>
  <c r="O14485" i="1" s="1"/>
  <c r="N14486" i="1"/>
  <c r="O14486" i="1" s="1"/>
  <c r="N14487" i="1"/>
  <c r="O14487" i="1" s="1"/>
  <c r="N14488" i="1"/>
  <c r="O14488" i="1" s="1"/>
  <c r="N14489" i="1"/>
  <c r="O14489" i="1" s="1"/>
  <c r="N14490" i="1"/>
  <c r="O14490" i="1" s="1"/>
  <c r="N14491" i="1"/>
  <c r="O14491" i="1" s="1"/>
  <c r="N13795" i="1"/>
  <c r="O13795" i="1" s="1"/>
  <c r="N13733" i="1"/>
  <c r="O13733" i="1" s="1"/>
  <c r="N14492" i="1"/>
  <c r="O14492" i="1" s="1"/>
  <c r="N14493" i="1"/>
  <c r="O14493" i="1" s="1"/>
  <c r="N14494" i="1"/>
  <c r="O14494" i="1" s="1"/>
  <c r="N14495" i="1"/>
  <c r="O14495" i="1" s="1"/>
  <c r="N13713" i="1"/>
  <c r="O13713" i="1" s="1"/>
  <c r="N14496" i="1"/>
  <c r="O14496" i="1" s="1"/>
  <c r="N14497" i="1"/>
  <c r="O14497" i="1" s="1"/>
  <c r="N14498" i="1"/>
  <c r="O14498" i="1" s="1"/>
  <c r="N14499" i="1"/>
  <c r="O14499" i="1" s="1"/>
  <c r="N13934" i="1"/>
  <c r="O13934" i="1" s="1"/>
  <c r="N14500" i="1"/>
  <c r="O14500" i="1" s="1"/>
  <c r="N13720" i="1"/>
  <c r="O13720" i="1" s="1"/>
  <c r="N13702" i="1"/>
  <c r="O13702" i="1" s="1"/>
  <c r="N13722" i="1"/>
  <c r="O13722" i="1" s="1"/>
  <c r="N13718" i="1"/>
  <c r="O13718" i="1" s="1"/>
  <c r="N14501" i="1"/>
  <c r="O14501" i="1" s="1"/>
  <c r="N14502" i="1"/>
  <c r="O14502" i="1" s="1"/>
  <c r="N14503" i="1"/>
  <c r="O14503" i="1" s="1"/>
  <c r="N14504" i="1"/>
  <c r="O14504" i="1" s="1"/>
  <c r="N14505" i="1"/>
  <c r="O14505" i="1" s="1"/>
  <c r="N13857" i="1"/>
  <c r="O13857" i="1" s="1"/>
  <c r="N13716" i="1"/>
  <c r="O13716" i="1" s="1"/>
  <c r="N14506" i="1"/>
  <c r="O14506" i="1" s="1"/>
  <c r="N13715" i="1"/>
  <c r="O13715" i="1" s="1"/>
  <c r="N14507" i="1"/>
  <c r="O14507" i="1" s="1"/>
  <c r="N13717" i="1"/>
  <c r="O13717" i="1" s="1"/>
  <c r="N14508" i="1"/>
  <c r="O14508" i="1" s="1"/>
  <c r="N14509" i="1"/>
  <c r="O14509" i="1" s="1"/>
  <c r="N13712" i="1"/>
  <c r="O13712" i="1" s="1"/>
  <c r="N14510" i="1"/>
  <c r="O14510" i="1" s="1"/>
  <c r="N14511" i="1"/>
  <c r="O14511" i="1" s="1"/>
  <c r="N14512" i="1"/>
  <c r="O14512" i="1" s="1"/>
  <c r="N13711" i="1"/>
  <c r="O13711" i="1" s="1"/>
  <c r="N14513" i="1"/>
  <c r="O14513" i="1" s="1"/>
  <c r="N14514" i="1"/>
  <c r="O14514" i="1" s="1"/>
  <c r="N14515" i="1"/>
  <c r="O14515" i="1" s="1"/>
  <c r="N13701" i="1"/>
  <c r="O13701" i="1" s="1"/>
  <c r="N14516" i="1"/>
  <c r="O14516" i="1" s="1"/>
  <c r="N13708" i="1"/>
  <c r="O13708" i="1" s="1"/>
  <c r="N13908" i="1"/>
  <c r="O13908" i="1" s="1"/>
  <c r="N13710" i="1"/>
  <c r="O13710" i="1" s="1"/>
  <c r="N14517" i="1"/>
  <c r="O14517" i="1" s="1"/>
  <c r="N14518" i="1"/>
  <c r="O14518" i="1" s="1"/>
  <c r="N14519" i="1"/>
  <c r="O14519" i="1" s="1"/>
  <c r="N13703" i="1"/>
  <c r="O13703" i="1" s="1"/>
  <c r="N13706" i="1"/>
  <c r="O13706" i="1" s="1"/>
  <c r="N14520" i="1"/>
  <c r="O14520" i="1" s="1"/>
  <c r="N14521" i="1"/>
  <c r="O14521" i="1" s="1"/>
  <c r="N13704" i="1"/>
  <c r="O13704" i="1" s="1"/>
  <c r="N13705" i="1"/>
  <c r="O13705" i="1" s="1"/>
  <c r="N14522" i="1"/>
  <c r="O14522" i="1" s="1"/>
  <c r="N14523" i="1"/>
  <c r="O14523" i="1" s="1"/>
  <c r="N14524" i="1"/>
  <c r="O14524" i="1" s="1"/>
  <c r="N14525" i="1"/>
  <c r="O14525" i="1" s="1"/>
  <c r="N14526" i="1"/>
  <c r="O14526" i="1" s="1"/>
  <c r="N14527" i="1"/>
  <c r="O14527" i="1" s="1"/>
  <c r="N13694" i="1"/>
  <c r="O13694" i="1" s="1"/>
  <c r="N14528" i="1"/>
  <c r="O14528" i="1" s="1"/>
  <c r="N13695" i="1"/>
  <c r="O13695" i="1" s="1"/>
  <c r="N14529" i="1"/>
  <c r="O14529" i="1" s="1"/>
  <c r="N14530" i="1"/>
  <c r="O14530" i="1" s="1"/>
  <c r="N14531" i="1"/>
  <c r="O14531" i="1" s="1"/>
  <c r="N14532" i="1"/>
  <c r="O14532" i="1" s="1"/>
  <c r="N13692" i="1"/>
  <c r="O13692" i="1" s="1"/>
  <c r="N14533" i="1"/>
  <c r="O14533" i="1" s="1"/>
  <c r="N14534" i="1"/>
  <c r="O14534" i="1" s="1"/>
  <c r="N13696" i="1"/>
  <c r="O13696" i="1" s="1"/>
  <c r="N14535" i="1"/>
  <c r="O14535" i="1" s="1"/>
  <c r="N14536" i="1"/>
  <c r="O14536" i="1" s="1"/>
  <c r="N13690" i="1"/>
  <c r="O13690" i="1" s="1"/>
  <c r="N13698" i="1"/>
  <c r="O13698" i="1" s="1"/>
  <c r="N14537" i="1"/>
  <c r="O14537" i="1" s="1"/>
  <c r="N14538" i="1"/>
  <c r="O14538" i="1" s="1"/>
  <c r="N14539" i="1"/>
  <c r="O14539" i="1" s="1"/>
  <c r="N14540" i="1"/>
  <c r="O14540" i="1" s="1"/>
  <c r="N14541" i="1"/>
  <c r="O14541" i="1" s="1"/>
  <c r="N14542" i="1"/>
  <c r="O14542" i="1" s="1"/>
  <c r="N14543" i="1"/>
  <c r="O14543" i="1" s="1"/>
  <c r="N13689" i="1"/>
  <c r="O13689" i="1" s="1"/>
  <c r="N14544" i="1"/>
  <c r="O14544" i="1" s="1"/>
  <c r="N14545" i="1"/>
  <c r="O14545" i="1" s="1"/>
  <c r="N14546" i="1"/>
  <c r="O14546" i="1" s="1"/>
  <c r="N14547" i="1"/>
  <c r="O14547" i="1" s="1"/>
  <c r="N14548" i="1"/>
  <c r="O14548" i="1" s="1"/>
  <c r="N14549" i="1"/>
  <c r="O14549" i="1" s="1"/>
  <c r="N14550" i="1"/>
  <c r="O14550" i="1" s="1"/>
  <c r="N14551" i="1"/>
  <c r="O14551" i="1" s="1"/>
  <c r="N13679" i="1"/>
  <c r="O13679" i="1" s="1"/>
  <c r="N14552" i="1"/>
  <c r="O14552" i="1" s="1"/>
  <c r="N14553" i="1"/>
  <c r="O14553" i="1" s="1"/>
  <c r="N14554" i="1"/>
  <c r="O14554" i="1" s="1"/>
  <c r="N14555" i="1"/>
  <c r="O14555" i="1" s="1"/>
  <c r="N14556" i="1"/>
  <c r="O14556" i="1" s="1"/>
  <c r="N14557" i="1"/>
  <c r="O14557" i="1" s="1"/>
  <c r="N14558" i="1"/>
  <c r="O14558" i="1" s="1"/>
  <c r="N13673" i="1"/>
  <c r="O13673" i="1" s="1"/>
  <c r="N14559" i="1"/>
  <c r="O14559" i="1" s="1"/>
  <c r="N14560" i="1"/>
  <c r="O14560" i="1" s="1"/>
  <c r="N14561" i="1"/>
  <c r="O14561" i="1" s="1"/>
  <c r="N14562" i="1"/>
  <c r="O14562" i="1" s="1"/>
  <c r="N14563" i="1"/>
  <c r="O14563" i="1" s="1"/>
  <c r="N14564" i="1"/>
  <c r="O14564" i="1" s="1"/>
  <c r="N14565" i="1"/>
  <c r="O14565" i="1" s="1"/>
  <c r="N14566" i="1"/>
  <c r="O14566" i="1" s="1"/>
  <c r="N14567" i="1"/>
  <c r="O14567" i="1" s="1"/>
  <c r="N14568" i="1"/>
  <c r="O14568" i="1" s="1"/>
  <c r="N14569" i="1"/>
  <c r="O14569" i="1" s="1"/>
  <c r="N14570" i="1"/>
  <c r="O14570" i="1" s="1"/>
  <c r="N14571" i="1"/>
  <c r="O14571" i="1" s="1"/>
  <c r="N14572" i="1"/>
  <c r="O14572" i="1" s="1"/>
  <c r="N14573" i="1"/>
  <c r="O14573" i="1" s="1"/>
  <c r="N14574" i="1"/>
  <c r="O14574" i="1" s="1"/>
  <c r="N14575" i="1"/>
  <c r="O14575" i="1" s="1"/>
  <c r="N14576" i="1"/>
  <c r="O14576" i="1" s="1"/>
  <c r="N14577" i="1"/>
  <c r="O14577" i="1" s="1"/>
  <c r="N14578" i="1"/>
  <c r="O14578" i="1" s="1"/>
  <c r="N14579" i="1"/>
  <c r="O14579" i="1" s="1"/>
  <c r="N14580" i="1"/>
  <c r="O14580" i="1" s="1"/>
  <c r="N14581" i="1"/>
  <c r="O14581" i="1" s="1"/>
  <c r="N14582" i="1"/>
  <c r="O14582" i="1" s="1"/>
  <c r="N14583" i="1"/>
  <c r="O14583" i="1" s="1"/>
  <c r="N13678" i="1"/>
  <c r="O13678" i="1" s="1"/>
  <c r="N14584" i="1"/>
  <c r="O14584" i="1" s="1"/>
  <c r="N14585" i="1"/>
  <c r="O14585" i="1" s="1"/>
  <c r="N14586" i="1"/>
  <c r="O14586" i="1" s="1"/>
  <c r="N14587" i="1"/>
  <c r="O14587" i="1" s="1"/>
  <c r="N14588" i="1"/>
  <c r="O14588" i="1" s="1"/>
  <c r="N13686" i="1"/>
  <c r="O13686" i="1" s="1"/>
  <c r="N13687" i="1"/>
  <c r="O13687" i="1" s="1"/>
  <c r="N14589" i="1"/>
  <c r="O14589" i="1" s="1"/>
  <c r="N14008" i="1"/>
  <c r="O14008" i="1" s="1"/>
  <c r="N13677" i="1"/>
  <c r="O13677" i="1" s="1"/>
  <c r="N14590" i="1"/>
  <c r="O14590" i="1" s="1"/>
  <c r="N14591" i="1"/>
  <c r="O14591" i="1" s="1"/>
  <c r="N14592" i="1"/>
  <c r="O14592" i="1" s="1"/>
  <c r="N14593" i="1"/>
  <c r="O14593" i="1" s="1"/>
  <c r="N14594" i="1"/>
  <c r="O14594" i="1" s="1"/>
  <c r="N14595" i="1"/>
  <c r="O14595" i="1" s="1"/>
  <c r="N14596" i="1"/>
  <c r="O14596" i="1" s="1"/>
  <c r="N13863" i="1"/>
  <c r="O13863" i="1" s="1"/>
  <c r="N14597" i="1"/>
  <c r="O14597" i="1" s="1"/>
  <c r="N13676" i="1"/>
  <c r="O13676" i="1" s="1"/>
  <c r="N14598" i="1"/>
  <c r="O14598" i="1" s="1"/>
  <c r="N14599" i="1"/>
  <c r="O14599" i="1" s="1"/>
  <c r="N14600" i="1"/>
  <c r="O14600" i="1" s="1"/>
  <c r="N13675" i="1"/>
  <c r="O13675" i="1" s="1"/>
  <c r="N14601" i="1"/>
  <c r="O14601" i="1" s="1"/>
  <c r="N14602" i="1"/>
  <c r="O14602" i="1" s="1"/>
  <c r="N13680" i="1"/>
  <c r="O13680" i="1" s="1"/>
  <c r="N14603" i="1"/>
  <c r="O14603" i="1" s="1"/>
  <c r="N14604" i="1"/>
  <c r="O14604" i="1" s="1"/>
  <c r="N14605" i="1"/>
  <c r="O14605" i="1" s="1"/>
  <c r="N14606" i="1"/>
  <c r="O14606" i="1" s="1"/>
  <c r="N14607" i="1"/>
  <c r="O14607" i="1" s="1"/>
  <c r="N14608" i="1"/>
  <c r="O14608" i="1" s="1"/>
  <c r="N14609" i="1"/>
  <c r="O14609" i="1" s="1"/>
  <c r="N14610" i="1"/>
  <c r="O14610" i="1" s="1"/>
  <c r="N14611" i="1"/>
  <c r="O14611" i="1" s="1"/>
  <c r="N14612" i="1"/>
  <c r="O14612" i="1" s="1"/>
  <c r="N14613" i="1"/>
  <c r="O14613" i="1" s="1"/>
  <c r="N14614" i="1"/>
  <c r="O14614" i="1" s="1"/>
  <c r="N13671" i="1"/>
  <c r="O13671" i="1" s="1"/>
  <c r="N14615" i="1"/>
  <c r="O14615" i="1" s="1"/>
  <c r="N14616" i="1"/>
  <c r="O14616" i="1" s="1"/>
  <c r="N14617" i="1"/>
  <c r="O14617" i="1" s="1"/>
  <c r="N14618" i="1"/>
  <c r="O14618" i="1" s="1"/>
  <c r="N14619" i="1"/>
  <c r="O14619" i="1" s="1"/>
  <c r="N14620" i="1"/>
  <c r="O14620" i="1" s="1"/>
  <c r="N14621" i="1"/>
  <c r="O14621" i="1" s="1"/>
  <c r="N14622" i="1"/>
  <c r="O14622" i="1" s="1"/>
  <c r="N14623" i="1"/>
  <c r="O14623" i="1" s="1"/>
  <c r="N13665" i="1"/>
  <c r="O13665" i="1" s="1"/>
  <c r="N13666" i="1"/>
  <c r="O13666" i="1" s="1"/>
  <c r="N13646" i="1"/>
  <c r="O13646" i="1" s="1"/>
  <c r="N14624" i="1"/>
  <c r="O14624" i="1" s="1"/>
  <c r="N14625" i="1"/>
  <c r="O14625" i="1" s="1"/>
  <c r="N14626" i="1"/>
  <c r="O14626" i="1" s="1"/>
  <c r="N14627" i="1"/>
  <c r="O14627" i="1" s="1"/>
  <c r="N14628" i="1"/>
  <c r="O14628" i="1" s="1"/>
  <c r="N14629" i="1"/>
  <c r="O14629" i="1" s="1"/>
  <c r="N14630" i="1"/>
  <c r="O14630" i="1" s="1"/>
  <c r="N14631" i="1"/>
  <c r="O14631" i="1" s="1"/>
  <c r="N13755" i="1"/>
  <c r="O13755" i="1" s="1"/>
  <c r="N13668" i="1"/>
  <c r="O13668" i="1" s="1"/>
  <c r="N14632" i="1"/>
  <c r="O14632" i="1" s="1"/>
  <c r="N14633" i="1"/>
  <c r="O14633" i="1" s="1"/>
  <c r="N14634" i="1"/>
  <c r="O14634" i="1" s="1"/>
  <c r="N14635" i="1"/>
  <c r="O14635" i="1" s="1"/>
  <c r="N14636" i="1"/>
  <c r="O14636" i="1" s="1"/>
  <c r="N14637" i="1"/>
  <c r="O14637" i="1" s="1"/>
  <c r="N14638" i="1"/>
  <c r="O14638" i="1" s="1"/>
  <c r="N13664" i="1"/>
  <c r="O13664" i="1" s="1"/>
  <c r="N14639" i="1"/>
  <c r="O14639" i="1" s="1"/>
  <c r="N14640" i="1"/>
  <c r="O14640" i="1" s="1"/>
  <c r="N14641" i="1"/>
  <c r="O14641" i="1" s="1"/>
  <c r="N14642" i="1"/>
  <c r="O14642" i="1" s="1"/>
  <c r="N14643" i="1"/>
  <c r="O14643" i="1" s="1"/>
  <c r="N14644" i="1"/>
  <c r="O14644" i="1" s="1"/>
  <c r="N14645" i="1"/>
  <c r="O14645" i="1" s="1"/>
  <c r="N13660" i="1"/>
  <c r="O13660" i="1" s="1"/>
  <c r="N14646" i="1"/>
  <c r="O14646" i="1" s="1"/>
  <c r="N14647" i="1"/>
  <c r="O14647" i="1" s="1"/>
  <c r="N14648" i="1"/>
  <c r="O14648" i="1" s="1"/>
  <c r="N14649" i="1"/>
  <c r="O14649" i="1" s="1"/>
  <c r="N14650" i="1"/>
  <c r="O14650" i="1" s="1"/>
  <c r="N14651" i="1"/>
  <c r="O14651" i="1" s="1"/>
  <c r="N14652" i="1"/>
  <c r="O14652" i="1" s="1"/>
  <c r="N14653" i="1"/>
  <c r="O14653" i="1" s="1"/>
  <c r="N14654" i="1"/>
  <c r="O14654" i="1" s="1"/>
  <c r="N14655" i="1"/>
  <c r="O14655" i="1" s="1"/>
  <c r="N14656" i="1"/>
  <c r="O14656" i="1" s="1"/>
  <c r="N14657" i="1"/>
  <c r="O14657" i="1" s="1"/>
  <c r="N14658" i="1"/>
  <c r="O14658" i="1" s="1"/>
  <c r="N14659" i="1"/>
  <c r="O14659" i="1" s="1"/>
  <c r="N14660" i="1"/>
  <c r="O14660" i="1" s="1"/>
  <c r="N14661" i="1"/>
  <c r="O14661" i="1" s="1"/>
  <c r="N13653" i="1"/>
  <c r="O13653" i="1" s="1"/>
  <c r="N13654" i="1"/>
  <c r="O13654" i="1" s="1"/>
  <c r="N14662" i="1"/>
  <c r="O14662" i="1" s="1"/>
  <c r="N14663" i="1"/>
  <c r="O14663" i="1" s="1"/>
  <c r="N13658" i="1"/>
  <c r="O13658" i="1" s="1"/>
  <c r="N13963" i="1"/>
  <c r="O13963" i="1" s="1"/>
  <c r="N13652" i="1"/>
  <c r="O13652" i="1" s="1"/>
  <c r="N14664" i="1"/>
  <c r="O14664" i="1" s="1"/>
  <c r="N14665" i="1"/>
  <c r="O14665" i="1" s="1"/>
  <c r="N14666" i="1"/>
  <c r="O14666" i="1" s="1"/>
  <c r="N14667" i="1"/>
  <c r="O14667" i="1" s="1"/>
  <c r="N14668" i="1"/>
  <c r="O14668" i="1" s="1"/>
  <c r="N13644" i="1"/>
  <c r="O13644" i="1" s="1"/>
  <c r="N13649" i="1"/>
  <c r="O13649" i="1" s="1"/>
  <c r="N13650" i="1"/>
  <c r="O13650" i="1" s="1"/>
  <c r="N14669" i="1"/>
  <c r="O14669" i="1" s="1"/>
  <c r="N14670" i="1"/>
  <c r="O14670" i="1" s="1"/>
  <c r="N14671" i="1"/>
  <c r="O14671" i="1" s="1"/>
  <c r="N14672" i="1"/>
  <c r="O14672" i="1" s="1"/>
  <c r="N14673" i="1"/>
  <c r="O14673" i="1" s="1"/>
  <c r="N14674" i="1"/>
  <c r="O14674" i="1" s="1"/>
  <c r="N14675" i="1"/>
  <c r="O14675" i="1" s="1"/>
  <c r="N14676" i="1"/>
  <c r="O14676" i="1" s="1"/>
  <c r="N14677" i="1"/>
  <c r="O14677" i="1" s="1"/>
  <c r="N14678" i="1"/>
  <c r="O14678" i="1" s="1"/>
  <c r="N14679" i="1"/>
  <c r="O14679" i="1" s="1"/>
  <c r="N14680" i="1"/>
  <c r="O14680" i="1" s="1"/>
  <c r="N14681" i="1"/>
  <c r="O14681" i="1" s="1"/>
  <c r="N14682" i="1"/>
  <c r="O14682" i="1" s="1"/>
  <c r="N14683" i="1"/>
  <c r="O14683" i="1" s="1"/>
  <c r="N14684" i="1"/>
  <c r="O14684" i="1" s="1"/>
  <c r="N14685" i="1"/>
  <c r="O14685" i="1" s="1"/>
  <c r="N14686" i="1"/>
  <c r="O14686" i="1" s="1"/>
  <c r="N14687" i="1"/>
  <c r="O14687" i="1" s="1"/>
  <c r="N14688" i="1"/>
  <c r="O14688" i="1" s="1"/>
  <c r="N14689" i="1"/>
  <c r="O14689" i="1" s="1"/>
  <c r="N14690" i="1"/>
  <c r="O14690" i="1" s="1"/>
  <c r="N14691" i="1"/>
  <c r="O14691" i="1" s="1"/>
  <c r="N14692" i="1"/>
  <c r="O14692" i="1" s="1"/>
  <c r="N14693" i="1"/>
  <c r="O14693" i="1" s="1"/>
  <c r="N14002" i="1"/>
  <c r="O14002" i="1" s="1"/>
  <c r="N14694" i="1"/>
  <c r="O14694" i="1" s="1"/>
  <c r="N14695" i="1"/>
  <c r="O14695" i="1" s="1"/>
  <c r="N13916" i="1"/>
  <c r="O13916" i="1" s="1"/>
  <c r="N14696" i="1"/>
  <c r="O14696" i="1" s="1"/>
  <c r="N13780" i="1"/>
  <c r="O13780" i="1" s="1"/>
  <c r="N14697" i="1"/>
  <c r="O14697" i="1" s="1"/>
  <c r="N14698" i="1"/>
  <c r="O14698" i="1" s="1"/>
  <c r="N14699" i="1"/>
  <c r="O14699" i="1" s="1"/>
  <c r="N14700" i="1"/>
  <c r="O14700" i="1" s="1"/>
  <c r="N14701" i="1"/>
  <c r="O14701" i="1" s="1"/>
  <c r="N14702" i="1"/>
  <c r="O14702" i="1" s="1"/>
  <c r="N14042" i="1"/>
  <c r="O14042" i="1" s="1"/>
  <c r="N13989" i="1"/>
  <c r="O13989" i="1" s="1"/>
  <c r="N13964" i="1"/>
  <c r="O13964" i="1" s="1"/>
  <c r="N14703" i="1"/>
  <c r="O14703" i="1" s="1"/>
  <c r="N14704" i="1"/>
  <c r="O14704" i="1" s="1"/>
  <c r="N14705" i="1"/>
  <c r="O14705" i="1" s="1"/>
  <c r="N13937" i="1"/>
  <c r="O13937" i="1" s="1"/>
  <c r="N14706" i="1"/>
  <c r="O14706" i="1" s="1"/>
  <c r="N13864" i="1"/>
  <c r="O13864" i="1" s="1"/>
  <c r="N14707" i="1"/>
  <c r="O14707" i="1" s="1"/>
  <c r="N14708" i="1"/>
  <c r="O14708" i="1" s="1"/>
  <c r="N14709" i="1"/>
  <c r="O14709" i="1" s="1"/>
  <c r="N14710" i="1"/>
  <c r="O14710" i="1" s="1"/>
  <c r="N14711" i="1"/>
  <c r="O14711" i="1" s="1"/>
  <c r="N14712" i="1"/>
  <c r="O14712" i="1" s="1"/>
  <c r="N14713" i="1"/>
  <c r="O14713" i="1" s="1"/>
  <c r="N13779" i="1"/>
  <c r="O13779" i="1" s="1"/>
  <c r="N14714" i="1"/>
  <c r="O14714" i="1" s="1"/>
  <c r="N13681" i="1"/>
  <c r="O13681" i="1" s="1"/>
  <c r="N14715" i="1"/>
  <c r="O14715" i="1" s="1"/>
  <c r="N14716" i="1"/>
  <c r="O14716" i="1" s="1"/>
  <c r="N13651" i="1"/>
  <c r="O13651" i="1" s="1"/>
  <c r="N14717" i="1"/>
  <c r="O14717" i="1" s="1"/>
  <c r="N14718" i="1"/>
  <c r="O14718" i="1" s="1"/>
  <c r="N13667" i="1"/>
  <c r="O13667" i="1" s="1"/>
  <c r="N14719" i="1"/>
  <c r="O14719" i="1" s="1"/>
  <c r="N14720" i="1"/>
  <c r="O14720" i="1" s="1"/>
  <c r="N14721" i="1"/>
  <c r="O14721" i="1" s="1"/>
  <c r="N14043" i="1"/>
  <c r="O14043" i="1" s="1"/>
  <c r="N14722" i="1"/>
  <c r="O14722" i="1" s="1"/>
  <c r="N14723" i="1"/>
  <c r="O14723" i="1" s="1"/>
  <c r="N13999" i="1"/>
  <c r="O13999" i="1" s="1"/>
  <c r="N13983" i="1"/>
  <c r="O13983" i="1" s="1"/>
  <c r="N14724" i="1"/>
  <c r="O14724" i="1" s="1"/>
  <c r="N13911" i="1"/>
  <c r="O13911" i="1" s="1"/>
  <c r="N14725" i="1"/>
  <c r="O14725" i="1" s="1"/>
  <c r="N14726" i="1"/>
  <c r="O14726" i="1" s="1"/>
  <c r="N14727" i="1"/>
  <c r="O14727" i="1" s="1"/>
  <c r="N13830" i="1"/>
  <c r="O13830" i="1" s="1"/>
  <c r="N14728" i="1"/>
  <c r="O14728" i="1" s="1"/>
  <c r="N13751" i="1"/>
  <c r="O13751" i="1" s="1"/>
  <c r="N14729" i="1"/>
  <c r="O14729" i="1" s="1"/>
  <c r="N14730" i="1"/>
  <c r="O14730" i="1" s="1"/>
  <c r="N14731" i="1"/>
  <c r="O14731" i="1" s="1"/>
  <c r="N14732" i="1"/>
  <c r="O14732" i="1" s="1"/>
  <c r="N14733" i="1"/>
  <c r="O14733" i="1" s="1"/>
  <c r="N13728" i="1"/>
  <c r="O13728" i="1" s="1"/>
  <c r="N14734" i="1"/>
  <c r="O14734" i="1" s="1"/>
  <c r="N13721" i="1"/>
  <c r="O13721" i="1" s="1"/>
  <c r="N13709" i="1"/>
  <c r="O13709" i="1" s="1"/>
  <c r="N14735" i="1"/>
  <c r="O14735" i="1" s="1"/>
  <c r="N13699" i="1"/>
  <c r="O13699" i="1" s="1"/>
  <c r="N13976" i="1"/>
  <c r="O13976" i="1" s="1"/>
  <c r="N14736" i="1"/>
  <c r="O14736" i="1" s="1"/>
  <c r="N14737" i="1"/>
  <c r="O14737" i="1" s="1"/>
  <c r="N14009" i="1"/>
  <c r="O14009" i="1" s="1"/>
  <c r="N14010" i="1"/>
  <c r="O14010" i="1" s="1"/>
  <c r="N14738" i="1"/>
  <c r="O14738" i="1" s="1"/>
  <c r="N13663" i="1"/>
  <c r="O13663" i="1" s="1"/>
  <c r="N14739" i="1"/>
  <c r="O14739" i="1" s="1"/>
  <c r="N14740" i="1"/>
  <c r="O14740" i="1" s="1"/>
  <c r="N14741" i="1"/>
  <c r="O14741" i="1" s="1"/>
  <c r="N14742" i="1"/>
  <c r="O14742" i="1" s="1"/>
  <c r="N14743" i="1"/>
  <c r="O14743" i="1" s="1"/>
  <c r="N14744" i="1"/>
  <c r="O14744" i="1" s="1"/>
  <c r="N14745" i="1"/>
  <c r="O14745" i="1" s="1"/>
  <c r="N14746" i="1"/>
  <c r="O14746" i="1" s="1"/>
  <c r="N14747" i="1"/>
  <c r="O14747" i="1" s="1"/>
  <c r="N14748" i="1"/>
  <c r="O14748" i="1" s="1"/>
  <c r="N14044" i="1"/>
  <c r="O14044" i="1" s="1"/>
  <c r="N14045" i="1"/>
  <c r="O14045" i="1" s="1"/>
  <c r="N14749" i="1"/>
  <c r="O14749" i="1" s="1"/>
  <c r="N14750" i="1"/>
  <c r="O14750" i="1" s="1"/>
  <c r="N14751" i="1"/>
  <c r="O14751" i="1" s="1"/>
  <c r="N14752" i="1"/>
  <c r="O14752" i="1" s="1"/>
  <c r="N14753" i="1"/>
  <c r="O14753" i="1" s="1"/>
  <c r="N14754" i="1"/>
  <c r="O14754" i="1" s="1"/>
  <c r="N14755" i="1"/>
  <c r="O14755" i="1" s="1"/>
  <c r="N14756" i="1"/>
  <c r="O14756" i="1" s="1"/>
  <c r="N13990" i="1"/>
  <c r="O13990" i="1" s="1"/>
  <c r="N14757" i="1"/>
  <c r="O14757" i="1" s="1"/>
  <c r="N14758" i="1"/>
  <c r="O14758" i="1" s="1"/>
  <c r="N14759" i="1"/>
  <c r="O14759" i="1" s="1"/>
  <c r="N14760" i="1"/>
  <c r="O14760" i="1" s="1"/>
  <c r="N14761" i="1"/>
  <c r="O14761" i="1" s="1"/>
  <c r="N14762" i="1"/>
  <c r="O14762" i="1" s="1"/>
  <c r="N14763" i="1"/>
  <c r="O14763" i="1" s="1"/>
  <c r="N14764" i="1"/>
  <c r="O14764" i="1" s="1"/>
  <c r="N14765" i="1"/>
  <c r="O14765" i="1" s="1"/>
  <c r="N14766" i="1"/>
  <c r="O14766" i="1" s="1"/>
  <c r="N14767" i="1"/>
  <c r="O14767" i="1" s="1"/>
  <c r="N14768" i="1"/>
  <c r="O14768" i="1" s="1"/>
  <c r="N14769" i="1"/>
  <c r="O14769" i="1" s="1"/>
  <c r="N14770" i="1"/>
  <c r="O14770" i="1" s="1"/>
  <c r="N14771" i="1"/>
  <c r="O14771" i="1" s="1"/>
  <c r="N14772" i="1"/>
  <c r="O14772" i="1" s="1"/>
  <c r="N14773" i="1"/>
  <c r="O14773" i="1" s="1"/>
  <c r="N14774" i="1"/>
  <c r="O14774" i="1" s="1"/>
  <c r="N14775" i="1"/>
  <c r="O14775" i="1" s="1"/>
  <c r="N14776" i="1"/>
  <c r="O14776" i="1" s="1"/>
  <c r="N14777" i="1"/>
  <c r="O14777" i="1" s="1"/>
  <c r="N14778" i="1"/>
  <c r="O14778" i="1" s="1"/>
  <c r="N14779" i="1"/>
  <c r="O14779" i="1" s="1"/>
  <c r="N14780" i="1"/>
  <c r="O14780" i="1" s="1"/>
  <c r="N14781" i="1"/>
  <c r="O14781" i="1" s="1"/>
  <c r="N14782" i="1"/>
  <c r="O14782" i="1" s="1"/>
  <c r="N14783" i="1"/>
  <c r="O14783" i="1" s="1"/>
  <c r="N14784" i="1"/>
  <c r="O14784" i="1" s="1"/>
  <c r="N14785" i="1"/>
  <c r="O14785" i="1" s="1"/>
  <c r="N14786" i="1"/>
  <c r="O14786" i="1" s="1"/>
  <c r="N14787" i="1"/>
  <c r="O14787" i="1" s="1"/>
  <c r="N14788" i="1"/>
  <c r="O14788" i="1" s="1"/>
  <c r="N14789" i="1"/>
  <c r="O14789" i="1" s="1"/>
  <c r="N14790" i="1"/>
  <c r="O14790" i="1" s="1"/>
  <c r="N13849" i="1"/>
  <c r="O13849" i="1" s="1"/>
  <c r="N14791" i="1"/>
  <c r="O14791" i="1" s="1"/>
  <c r="N14792" i="1"/>
  <c r="O14792" i="1" s="1"/>
  <c r="N14793" i="1"/>
  <c r="O14793" i="1" s="1"/>
  <c r="N14794" i="1"/>
  <c r="O14794" i="1" s="1"/>
  <c r="N14795" i="1"/>
  <c r="O14795" i="1" s="1"/>
  <c r="N14796" i="1"/>
  <c r="O14796" i="1" s="1"/>
  <c r="N14797" i="1"/>
  <c r="O14797" i="1" s="1"/>
  <c r="N14798" i="1"/>
  <c r="O14798" i="1" s="1"/>
  <c r="N14799" i="1"/>
  <c r="O14799" i="1" s="1"/>
  <c r="N14800" i="1"/>
  <c r="O14800" i="1" s="1"/>
  <c r="N14801" i="1"/>
  <c r="O14801" i="1" s="1"/>
  <c r="N14802" i="1"/>
  <c r="O14802" i="1" s="1"/>
  <c r="N14803" i="1"/>
  <c r="O14803" i="1" s="1"/>
  <c r="N14804" i="1"/>
  <c r="O14804" i="1" s="1"/>
  <c r="N13777" i="1"/>
  <c r="O13777" i="1" s="1"/>
  <c r="N14805" i="1"/>
  <c r="O14805" i="1" s="1"/>
  <c r="N13778" i="1"/>
  <c r="O13778" i="1" s="1"/>
  <c r="N14806" i="1"/>
  <c r="O14806" i="1" s="1"/>
  <c r="N14807" i="1"/>
  <c r="O14807" i="1" s="1"/>
  <c r="N14808" i="1"/>
  <c r="O14808" i="1" s="1"/>
  <c r="N14809" i="1"/>
  <c r="O14809" i="1" s="1"/>
  <c r="N14810" i="1"/>
  <c r="O14810" i="1" s="1"/>
  <c r="N14811" i="1"/>
  <c r="O14811" i="1" s="1"/>
  <c r="N14812" i="1"/>
  <c r="O14812" i="1" s="1"/>
  <c r="N14813" i="1"/>
  <c r="O14813" i="1" s="1"/>
  <c r="N13738" i="1"/>
  <c r="O13738" i="1" s="1"/>
  <c r="N14814" i="1"/>
  <c r="O14814" i="1" s="1"/>
  <c r="N14815" i="1"/>
  <c r="O14815" i="1" s="1"/>
  <c r="N14816" i="1"/>
  <c r="O14816" i="1" s="1"/>
  <c r="N14817" i="1"/>
  <c r="O14817" i="1" s="1"/>
  <c r="N14818" i="1"/>
  <c r="O14818" i="1" s="1"/>
  <c r="N14819" i="1"/>
  <c r="O14819" i="1" s="1"/>
  <c r="N13732" i="1"/>
  <c r="O13732" i="1" s="1"/>
  <c r="N14820" i="1"/>
  <c r="O14820" i="1" s="1"/>
  <c r="N14821" i="1"/>
  <c r="O14821" i="1" s="1"/>
  <c r="N13700" i="1"/>
  <c r="O13700" i="1" s="1"/>
  <c r="N14822" i="1"/>
  <c r="O14822" i="1" s="1"/>
  <c r="N14823" i="1"/>
  <c r="O14823" i="1" s="1"/>
  <c r="N14824" i="1"/>
  <c r="O14824" i="1" s="1"/>
  <c r="N14825" i="1"/>
  <c r="O14825" i="1" s="1"/>
  <c r="N14826" i="1"/>
  <c r="O14826" i="1" s="1"/>
  <c r="N14827" i="1"/>
  <c r="O14827" i="1" s="1"/>
  <c r="N14828" i="1"/>
  <c r="O14828" i="1" s="1"/>
  <c r="N14829" i="1"/>
  <c r="O14829" i="1" s="1"/>
  <c r="N14830" i="1"/>
  <c r="O14830" i="1" s="1"/>
  <c r="N14831" i="1"/>
  <c r="O14831" i="1" s="1"/>
  <c r="N14832" i="1"/>
  <c r="O14832" i="1" s="1"/>
  <c r="N14833" i="1"/>
  <c r="O14833" i="1" s="1"/>
  <c r="N14834" i="1"/>
  <c r="O14834" i="1" s="1"/>
  <c r="N14835" i="1"/>
  <c r="O14835" i="1" s="1"/>
  <c r="N14836" i="1"/>
  <c r="O14836" i="1" s="1"/>
  <c r="N14837" i="1"/>
  <c r="O14837" i="1" s="1"/>
  <c r="N14838" i="1"/>
  <c r="O14838" i="1" s="1"/>
  <c r="N14839" i="1"/>
  <c r="O14839" i="1" s="1"/>
  <c r="N14840" i="1"/>
  <c r="O14840" i="1" s="1"/>
  <c r="N14841" i="1"/>
  <c r="O14841" i="1" s="1"/>
  <c r="N14842" i="1"/>
  <c r="O14842" i="1" s="1"/>
  <c r="N14843" i="1"/>
  <c r="O14843" i="1" s="1"/>
  <c r="N14844" i="1"/>
  <c r="O14844" i="1" s="1"/>
  <c r="N14845" i="1"/>
  <c r="O14845" i="1" s="1"/>
  <c r="N13669" i="1"/>
  <c r="O13669" i="1" s="1"/>
  <c r="N14846" i="1"/>
  <c r="O14846" i="1" s="1"/>
  <c r="N14847" i="1"/>
  <c r="O14847" i="1" s="1"/>
  <c r="N14848" i="1"/>
  <c r="O14848" i="1" s="1"/>
  <c r="N14849" i="1"/>
  <c r="O14849" i="1" s="1"/>
  <c r="N14850" i="1"/>
  <c r="O14850" i="1" s="1"/>
  <c r="N14851" i="1"/>
  <c r="O14851" i="1" s="1"/>
  <c r="N14852" i="1"/>
  <c r="O14852" i="1" s="1"/>
  <c r="N14853" i="1"/>
  <c r="O14853" i="1" s="1"/>
  <c r="N14854" i="1"/>
  <c r="O14854" i="1" s="1"/>
  <c r="N13944" i="1"/>
  <c r="O13944" i="1" s="1"/>
  <c r="N14855" i="1"/>
  <c r="O14855" i="1" s="1"/>
  <c r="N14856" i="1"/>
  <c r="O14856" i="1" s="1"/>
  <c r="N13672" i="1"/>
  <c r="O13672" i="1" s="1"/>
  <c r="N14857" i="1"/>
  <c r="O14857" i="1" s="1"/>
  <c r="N14858" i="1"/>
  <c r="O14858" i="1" s="1"/>
  <c r="N14859" i="1"/>
  <c r="O14859" i="1" s="1"/>
  <c r="N14860" i="1"/>
  <c r="O14860" i="1" s="1"/>
  <c r="N14861" i="1"/>
  <c r="O14861" i="1" s="1"/>
  <c r="N13962" i="1"/>
  <c r="O13962" i="1" s="1"/>
  <c r="N14862" i="1"/>
  <c r="O14862" i="1" s="1"/>
  <c r="N13895" i="1"/>
  <c r="O13895" i="1" s="1"/>
  <c r="N14863" i="1"/>
  <c r="O14863" i="1" s="1"/>
  <c r="N14864" i="1"/>
  <c r="O14864" i="1" s="1"/>
  <c r="N13831" i="1"/>
  <c r="O13831" i="1" s="1"/>
  <c r="N13790" i="1"/>
  <c r="O13790" i="1" s="1"/>
  <c r="N14865" i="1"/>
  <c r="O14865" i="1" s="1"/>
  <c r="N13770" i="1"/>
  <c r="O13770" i="1" s="1"/>
  <c r="N14866" i="1"/>
  <c r="O14866" i="1" s="1"/>
  <c r="N13757" i="1"/>
  <c r="O13757" i="1" s="1"/>
  <c r="N13729" i="1"/>
  <c r="O13729" i="1" s="1"/>
  <c r="N14867" i="1"/>
  <c r="O14867" i="1" s="1"/>
  <c r="N13900" i="1"/>
  <c r="O13900" i="1" s="1"/>
  <c r="N13662" i="1"/>
  <c r="O13662" i="1" s="1"/>
  <c r="N14868" i="1"/>
  <c r="O14868" i="1" s="1"/>
  <c r="N14869" i="1"/>
  <c r="O14869" i="1" s="1"/>
  <c r="N14870" i="1"/>
  <c r="O14870" i="1" s="1"/>
  <c r="N14871" i="1"/>
  <c r="O14871" i="1" s="1"/>
  <c r="N14872" i="1"/>
  <c r="O14872" i="1" s="1"/>
  <c r="N13896" i="1"/>
  <c r="O13896" i="1" s="1"/>
  <c r="N14873" i="1"/>
  <c r="O14873" i="1" s="1"/>
  <c r="N14874" i="1"/>
  <c r="O14874" i="1" s="1"/>
  <c r="N14875" i="1"/>
  <c r="O14875" i="1" s="1"/>
  <c r="N14876" i="1"/>
  <c r="O14876" i="1" s="1"/>
  <c r="N14877" i="1"/>
  <c r="O14877" i="1" s="1"/>
  <c r="N14878" i="1"/>
  <c r="O14878" i="1" s="1"/>
  <c r="N14879" i="1"/>
  <c r="O14879" i="1" s="1"/>
  <c r="N14880" i="1"/>
  <c r="O14880" i="1" s="1"/>
  <c r="N14881" i="1"/>
  <c r="O14881" i="1" s="1"/>
  <c r="N14882" i="1"/>
  <c r="O14882" i="1" s="1"/>
  <c r="N14883" i="1"/>
  <c r="O14883" i="1" s="1"/>
  <c r="N14884" i="1"/>
  <c r="O14884" i="1" s="1"/>
  <c r="N13901" i="1"/>
  <c r="O13901" i="1" s="1"/>
  <c r="N14885" i="1"/>
  <c r="O14885" i="1" s="1"/>
  <c r="N13973" i="1"/>
  <c r="O13973" i="1" s="1"/>
  <c r="N13974" i="1"/>
  <c r="O13974" i="1" s="1"/>
  <c r="N13975" i="1"/>
  <c r="O13975" i="1" s="1"/>
  <c r="N13949" i="1"/>
  <c r="O13949" i="1" s="1"/>
  <c r="N13838" i="1"/>
  <c r="O13838" i="1" s="1"/>
  <c r="N14886" i="1"/>
  <c r="O14886" i="1" s="1"/>
  <c r="N14887" i="1"/>
  <c r="O14887" i="1" s="1"/>
  <c r="N14888" i="1"/>
  <c r="O14888" i="1" s="1"/>
  <c r="N13935" i="1"/>
  <c r="O13935" i="1" s="1"/>
  <c r="N14889" i="1"/>
  <c r="O14889" i="1" s="1"/>
  <c r="N14890" i="1"/>
  <c r="O14890" i="1" s="1"/>
  <c r="N14891" i="1"/>
  <c r="O14891" i="1" s="1"/>
  <c r="N13641" i="1"/>
  <c r="O13641" i="1" s="1"/>
  <c r="N13848" i="1"/>
  <c r="O13848" i="1" s="1"/>
  <c r="N13851" i="1"/>
  <c r="O13851" i="1" s="1"/>
  <c r="N13852" i="1"/>
  <c r="O13852" i="1" s="1"/>
  <c r="N14892" i="1"/>
  <c r="O14892" i="1" s="1"/>
  <c r="N13866" i="1"/>
  <c r="O13866" i="1" s="1"/>
  <c r="N14893" i="1"/>
  <c r="O14893" i="1" s="1"/>
  <c r="N14894" i="1"/>
  <c r="O14894" i="1" s="1"/>
  <c r="N14895" i="1"/>
  <c r="O14895" i="1" s="1"/>
  <c r="N14896" i="1"/>
  <c r="O14896" i="1" s="1"/>
  <c r="N14897" i="1"/>
  <c r="O14897" i="1" s="1"/>
  <c r="N13930" i="1"/>
  <c r="O13930" i="1" s="1"/>
  <c r="N13837" i="1"/>
  <c r="O13837" i="1" s="1"/>
  <c r="N14898" i="1"/>
  <c r="O14898" i="1" s="1"/>
  <c r="N13731" i="1"/>
  <c r="O13731" i="1" s="1"/>
  <c r="N14899" i="1"/>
  <c r="O14899" i="1" s="1"/>
  <c r="N14900" i="1"/>
  <c r="O14900" i="1" s="1"/>
  <c r="N14003" i="1"/>
  <c r="O14003" i="1" s="1"/>
  <c r="N13980" i="1"/>
  <c r="O13980" i="1" s="1"/>
  <c r="N14901" i="1"/>
  <c r="O14901" i="1" s="1"/>
  <c r="N14902" i="1"/>
  <c r="O14902" i="1" s="1"/>
  <c r="N14903" i="1"/>
  <c r="O14903" i="1" s="1"/>
  <c r="N14904" i="1"/>
  <c r="O14904" i="1" s="1"/>
  <c r="N13878" i="1"/>
  <c r="O13878" i="1" s="1"/>
  <c r="N13862" i="1"/>
  <c r="O13862" i="1" s="1"/>
  <c r="N13843" i="1"/>
  <c r="O13843" i="1" s="1"/>
  <c r="N14905" i="1"/>
  <c r="O14905" i="1" s="1"/>
  <c r="N13799" i="1"/>
  <c r="O13799" i="1" s="1"/>
  <c r="N14906" i="1"/>
  <c r="O14906" i="1" s="1"/>
  <c r="N14907" i="1"/>
  <c r="O14907" i="1" s="1"/>
  <c r="N13771" i="1"/>
  <c r="O13771" i="1" s="1"/>
  <c r="N14908" i="1"/>
  <c r="O14908" i="1" s="1"/>
  <c r="N14909" i="1"/>
  <c r="O14909" i="1" s="1"/>
  <c r="N14910" i="1"/>
  <c r="O14910" i="1" s="1"/>
  <c r="N14911" i="1"/>
  <c r="O14911" i="1" s="1"/>
  <c r="N14912" i="1"/>
  <c r="O14912" i="1" s="1"/>
  <c r="N14913" i="1"/>
  <c r="O14913" i="1" s="1"/>
  <c r="N14914" i="1"/>
  <c r="O14914" i="1" s="1"/>
  <c r="N14915" i="1"/>
  <c r="O14915" i="1" s="1"/>
  <c r="N13880" i="1"/>
  <c r="O13880" i="1" s="1"/>
  <c r="N14916" i="1"/>
  <c r="O14916" i="1" s="1"/>
  <c r="N14917" i="1"/>
  <c r="O14917" i="1" s="1"/>
  <c r="N14918" i="1"/>
  <c r="O14918" i="1" s="1"/>
  <c r="N14919" i="1"/>
  <c r="O14919" i="1" s="1"/>
  <c r="N13868" i="1"/>
  <c r="O13868" i="1" s="1"/>
  <c r="N14920" i="1"/>
  <c r="O14920" i="1" s="1"/>
  <c r="N13850" i="1"/>
  <c r="O13850" i="1" s="1"/>
  <c r="N13832" i="1"/>
  <c r="O13832" i="1" s="1"/>
  <c r="N14921" i="1"/>
  <c r="O14921" i="1" s="1"/>
  <c r="N14922" i="1"/>
  <c r="O14922" i="1" s="1"/>
  <c r="N14923" i="1"/>
  <c r="O14923" i="1" s="1"/>
  <c r="N14924" i="1"/>
  <c r="O14924" i="1" s="1"/>
  <c r="N14925" i="1"/>
  <c r="O14925" i="1" s="1"/>
  <c r="N14926" i="1"/>
  <c r="O14926" i="1" s="1"/>
  <c r="N14927" i="1"/>
  <c r="O14927" i="1" s="1"/>
  <c r="N14928" i="1"/>
  <c r="O14928" i="1" s="1"/>
  <c r="N14929" i="1"/>
  <c r="O14929" i="1" s="1"/>
  <c r="N14030" i="1"/>
  <c r="O14030" i="1" s="1"/>
  <c r="N13804" i="1"/>
  <c r="O13804" i="1" s="1"/>
  <c r="N13995" i="1"/>
  <c r="O13995" i="1" s="1"/>
  <c r="N13977" i="1"/>
  <c r="O13977" i="1" s="1"/>
  <c r="N13971" i="1"/>
  <c r="O13971" i="1" s="1"/>
  <c r="N14930" i="1"/>
  <c r="O14930" i="1" s="1"/>
  <c r="N13882" i="1"/>
  <c r="O13882" i="1" s="1"/>
  <c r="N14931" i="1"/>
  <c r="O14931" i="1" s="1"/>
  <c r="N13756" i="1"/>
  <c r="O13756" i="1" s="1"/>
  <c r="N14932" i="1"/>
  <c r="O14932" i="1" s="1"/>
  <c r="N14933" i="1"/>
  <c r="O14933" i="1" s="1"/>
  <c r="N13682" i="1"/>
  <c r="O13682" i="1" s="1"/>
  <c r="N14934" i="1"/>
  <c r="O14934" i="1" s="1"/>
  <c r="N14935" i="1"/>
  <c r="O14935" i="1" s="1"/>
  <c r="N13661" i="1"/>
  <c r="O13661" i="1" s="1"/>
  <c r="N13643" i="1"/>
  <c r="O13643" i="1" s="1"/>
  <c r="N14936" i="1"/>
  <c r="O14936" i="1" s="1"/>
  <c r="N14046" i="1"/>
  <c r="O14046" i="1" s="1"/>
  <c r="N14937" i="1"/>
  <c r="O14937" i="1" s="1"/>
  <c r="N13822" i="1"/>
  <c r="O13822" i="1" s="1"/>
  <c r="N14938" i="1"/>
  <c r="O14938" i="1" s="1"/>
  <c r="N14939" i="1"/>
  <c r="O14939" i="1" s="1"/>
  <c r="N14940" i="1"/>
  <c r="O14940" i="1" s="1"/>
  <c r="N13725" i="1"/>
  <c r="O13725" i="1" s="1"/>
  <c r="N14941" i="1"/>
  <c r="O14941" i="1" s="1"/>
  <c r="N14942" i="1"/>
  <c r="O14942" i="1" s="1"/>
  <c r="N14943" i="1"/>
  <c r="O14943" i="1" s="1"/>
  <c r="N14028" i="1"/>
  <c r="O14028" i="1" s="1"/>
  <c r="N14944" i="1"/>
  <c r="O14944" i="1" s="1"/>
  <c r="N14945" i="1"/>
  <c r="O14945" i="1" s="1"/>
  <c r="N14946" i="1"/>
  <c r="O14946" i="1" s="1"/>
  <c r="N13781" i="1"/>
  <c r="O13781" i="1" s="1"/>
  <c r="N14947" i="1"/>
  <c r="O14947" i="1" s="1"/>
  <c r="N13724" i="1"/>
  <c r="O13724" i="1" s="1"/>
  <c r="N13683" i="1"/>
  <c r="O13683" i="1" s="1"/>
  <c r="N14948" i="1"/>
  <c r="O14948" i="1" s="1"/>
  <c r="N13871" i="1"/>
  <c r="O13871" i="1" s="1"/>
  <c r="N14949" i="1"/>
  <c r="O14949" i="1" s="1"/>
  <c r="N14950" i="1"/>
  <c r="O14950" i="1" s="1"/>
  <c r="N14951" i="1"/>
  <c r="O14951" i="1" s="1"/>
  <c r="N14952" i="1"/>
  <c r="O14952" i="1" s="1"/>
  <c r="N14953" i="1"/>
  <c r="O14953" i="1" s="1"/>
  <c r="N14047" i="1"/>
  <c r="O14047" i="1" s="1"/>
  <c r="N14954" i="1"/>
  <c r="O14954" i="1" s="1"/>
  <c r="N14955" i="1"/>
  <c r="O14955" i="1" s="1"/>
  <c r="N14956" i="1"/>
  <c r="O14956" i="1" s="1"/>
  <c r="N14957" i="1"/>
  <c r="O14957" i="1" s="1"/>
  <c r="N14958" i="1"/>
  <c r="O14958" i="1" s="1"/>
  <c r="N13740" i="1"/>
  <c r="O13740" i="1" s="1"/>
  <c r="N14959" i="1"/>
  <c r="O14959" i="1" s="1"/>
  <c r="N14960" i="1"/>
  <c r="O14960" i="1" s="1"/>
  <c r="N13899" i="1"/>
  <c r="O13899" i="1" s="1"/>
  <c r="N14961" i="1"/>
  <c r="O14961" i="1" s="1"/>
  <c r="N14962" i="1"/>
  <c r="O14962" i="1" s="1"/>
  <c r="N14963" i="1"/>
  <c r="O14963" i="1" s="1"/>
  <c r="N14964" i="1"/>
  <c r="O14964" i="1" s="1"/>
  <c r="N14965" i="1"/>
  <c r="O14965" i="1" s="1"/>
  <c r="N14966" i="1"/>
  <c r="O14966" i="1" s="1"/>
  <c r="N14967" i="1"/>
  <c r="O14967" i="1" s="1"/>
  <c r="N14968" i="1"/>
  <c r="O14968" i="1" s="1"/>
  <c r="N14969" i="1"/>
  <c r="O14969" i="1" s="1"/>
  <c r="N13642" i="1"/>
  <c r="O13642" i="1" s="1"/>
  <c r="N14970" i="1"/>
  <c r="O14970" i="1" s="1"/>
  <c r="N14971" i="1"/>
  <c r="O14971" i="1" s="1"/>
  <c r="N14972" i="1"/>
  <c r="O14972" i="1" s="1"/>
  <c r="N14973" i="1"/>
  <c r="O14973" i="1" s="1"/>
  <c r="N14974" i="1"/>
  <c r="O14974" i="1" s="1"/>
  <c r="N14975" i="1"/>
  <c r="O14975" i="1" s="1"/>
  <c r="N14976" i="1"/>
  <c r="O14976" i="1" s="1"/>
  <c r="N14977" i="1"/>
  <c r="O14977" i="1" s="1"/>
  <c r="N14978" i="1"/>
  <c r="O14978" i="1" s="1"/>
  <c r="N14979" i="1"/>
  <c r="O14979" i="1" s="1"/>
  <c r="N14011" i="1"/>
  <c r="O14011" i="1" s="1"/>
  <c r="N14013" i="1"/>
  <c r="O14013" i="1" s="1"/>
  <c r="N14014" i="1"/>
  <c r="O14014" i="1" s="1"/>
  <c r="N14980" i="1"/>
  <c r="O14980" i="1" s="1"/>
  <c r="N13978" i="1"/>
  <c r="O13978" i="1" s="1"/>
  <c r="N13966" i="1"/>
  <c r="O13966" i="1" s="1"/>
  <c r="N13800" i="1"/>
  <c r="O13800" i="1" s="1"/>
  <c r="N14981" i="1"/>
  <c r="O14981" i="1" s="1"/>
  <c r="N14982" i="1"/>
  <c r="O14982" i="1" s="1"/>
  <c r="N13786" i="1"/>
  <c r="O13786" i="1" s="1"/>
  <c r="N13787" i="1"/>
  <c r="O13787" i="1" s="1"/>
  <c r="N14983" i="1"/>
  <c r="O14983" i="1" s="1"/>
  <c r="N14984" i="1"/>
  <c r="O14984" i="1" s="1"/>
  <c r="N13657" i="1"/>
  <c r="O13657" i="1" s="1"/>
  <c r="N14985" i="1"/>
  <c r="O14985" i="1" s="1"/>
  <c r="N14986" i="1"/>
  <c r="O14986" i="1" s="1"/>
  <c r="N13912" i="1"/>
  <c r="O13912" i="1" s="1"/>
  <c r="N14987" i="1"/>
  <c r="O14987" i="1" s="1"/>
  <c r="N14988" i="1"/>
  <c r="O14988" i="1" s="1"/>
  <c r="N14989" i="1"/>
  <c r="O14989" i="1" s="1"/>
  <c r="N14990" i="1"/>
  <c r="O14990" i="1" s="1"/>
  <c r="N14991" i="1"/>
  <c r="O14991" i="1" s="1"/>
  <c r="N14992" i="1"/>
  <c r="O14992" i="1" s="1"/>
  <c r="N14993" i="1"/>
  <c r="O14993" i="1" s="1"/>
  <c r="N14994" i="1"/>
  <c r="O14994" i="1" s="1"/>
  <c r="N14995" i="1"/>
  <c r="O14995" i="1" s="1"/>
  <c r="N14996" i="1"/>
  <c r="O14996" i="1" s="1"/>
  <c r="N14997" i="1"/>
  <c r="O14997" i="1" s="1"/>
  <c r="N14998" i="1"/>
  <c r="O14998" i="1" s="1"/>
  <c r="N14999" i="1"/>
  <c r="O14999" i="1" s="1"/>
  <c r="N15000" i="1"/>
  <c r="O15000" i="1" s="1"/>
  <c r="N13874" i="1"/>
  <c r="O13874" i="1" s="1"/>
  <c r="N13875" i="1"/>
  <c r="O13875" i="1" s="1"/>
  <c r="N13876" i="1"/>
  <c r="O13876" i="1" s="1"/>
  <c r="N13858" i="1"/>
  <c r="O13858" i="1" s="1"/>
  <c r="N15001" i="1"/>
  <c r="O15001" i="1" s="1"/>
  <c r="N13746" i="1"/>
  <c r="O13746" i="1" s="1"/>
  <c r="N15002" i="1"/>
  <c r="O15002" i="1" s="1"/>
  <c r="N14004" i="1"/>
  <c r="O14004" i="1" s="1"/>
  <c r="N15003" i="1"/>
  <c r="O15003" i="1" s="1"/>
  <c r="N13859" i="1"/>
  <c r="O13859" i="1" s="1"/>
  <c r="N15004" i="1"/>
  <c r="O15004" i="1" s="1"/>
  <c r="N15005" i="1"/>
  <c r="O15005" i="1" s="1"/>
  <c r="N15006" i="1"/>
  <c r="O15006" i="1" s="1"/>
  <c r="N15007" i="1"/>
  <c r="O15007" i="1" s="1"/>
  <c r="N15008" i="1"/>
  <c r="O15008" i="1" s="1"/>
  <c r="N15009" i="1"/>
  <c r="O15009" i="1" s="1"/>
  <c r="N15010" i="1"/>
  <c r="O15010" i="1" s="1"/>
  <c r="N13647" i="1"/>
  <c r="O13647" i="1" s="1"/>
  <c r="N15011" i="1"/>
  <c r="O15011" i="1" s="1"/>
  <c r="N15012" i="1"/>
  <c r="O15012" i="1" s="1"/>
  <c r="N14005" i="1"/>
  <c r="O14005" i="1" s="1"/>
  <c r="N13823" i="1"/>
  <c r="O13823" i="1" s="1"/>
  <c r="N15013" i="1"/>
  <c r="O15013" i="1" s="1"/>
  <c r="N15014" i="1"/>
  <c r="O15014" i="1" s="1"/>
  <c r="N15015" i="1"/>
  <c r="O15015" i="1" s="1"/>
  <c r="N15016" i="1"/>
  <c r="O15016" i="1" s="1"/>
  <c r="N15017" i="1"/>
  <c r="O15017" i="1" s="1"/>
  <c r="N15018" i="1"/>
  <c r="O15018" i="1" s="1"/>
  <c r="N13824" i="1"/>
  <c r="O13824" i="1" s="1"/>
  <c r="N15019" i="1"/>
  <c r="O15019" i="1" s="1"/>
  <c r="N15020" i="1"/>
  <c r="O15020" i="1" s="1"/>
  <c r="N15021" i="1"/>
  <c r="O15021" i="1" s="1"/>
  <c r="N15022" i="1"/>
  <c r="O15022" i="1" s="1"/>
  <c r="N15023" i="1"/>
  <c r="O15023" i="1" s="1"/>
  <c r="N15024" i="1"/>
  <c r="O15024" i="1" s="1"/>
  <c r="N15025" i="1"/>
  <c r="O15025" i="1" s="1"/>
  <c r="N15026" i="1"/>
  <c r="O15026" i="1" s="1"/>
  <c r="N15027" i="1"/>
  <c r="O15027" i="1" s="1"/>
  <c r="N13752" i="1"/>
  <c r="O13752" i="1" s="1"/>
  <c r="N15028" i="1"/>
  <c r="O15028" i="1" s="1"/>
  <c r="N13914" i="1"/>
  <c r="O13914" i="1" s="1"/>
  <c r="N13747" i="1"/>
  <c r="O13747" i="1" s="1"/>
  <c r="N13957" i="1"/>
  <c r="O13957" i="1" s="1"/>
  <c r="N15029" i="1"/>
  <c r="O15029" i="1" s="1"/>
  <c r="N13860" i="1"/>
  <c r="O13860" i="1" s="1"/>
  <c r="N15030" i="1"/>
  <c r="O15030" i="1" s="1"/>
  <c r="N15031" i="1"/>
  <c r="O15031" i="1" s="1"/>
  <c r="N15032" i="1"/>
  <c r="O15032" i="1" s="1"/>
  <c r="N13925" i="1"/>
  <c r="O13925" i="1" s="1"/>
  <c r="N15033" i="1"/>
  <c r="O15033" i="1" s="1"/>
  <c r="N13764" i="1"/>
  <c r="O13764" i="1" s="1"/>
  <c r="N15034" i="1"/>
  <c r="O15034" i="1" s="1"/>
  <c r="N15035" i="1"/>
  <c r="O15035" i="1" s="1"/>
  <c r="N13984" i="1"/>
  <c r="O13984" i="1" s="1"/>
  <c r="N14048" i="1"/>
  <c r="O14048" i="1" s="1"/>
  <c r="N14049" i="1"/>
  <c r="O14049" i="1" s="1"/>
  <c r="N14050" i="1"/>
  <c r="O14050" i="1" s="1"/>
  <c r="N15036" i="1"/>
  <c r="O15036" i="1" s="1"/>
  <c r="N14006" i="1"/>
  <c r="O14006" i="1" s="1"/>
  <c r="N15037" i="1"/>
  <c r="O15037" i="1" s="1"/>
  <c r="N15038" i="1"/>
  <c r="O15038" i="1" s="1"/>
  <c r="N14007" i="1"/>
  <c r="O14007" i="1" s="1"/>
  <c r="N13902" i="1"/>
  <c r="O13902" i="1" s="1"/>
  <c r="N15039" i="1"/>
  <c r="O15039" i="1" s="1"/>
  <c r="N15040" i="1"/>
  <c r="O15040" i="1" s="1"/>
  <c r="N15041" i="1"/>
  <c r="O15041" i="1" s="1"/>
  <c r="N15042" i="1"/>
  <c r="O15042" i="1" s="1"/>
  <c r="N15043" i="1"/>
  <c r="O15043" i="1" s="1"/>
  <c r="N15044" i="1"/>
  <c r="O15044" i="1" s="1"/>
  <c r="N15045" i="1"/>
  <c r="O15045" i="1" s="1"/>
  <c r="N15046" i="1"/>
  <c r="O15046" i="1" s="1"/>
  <c r="N15047" i="1"/>
  <c r="O15047" i="1" s="1"/>
  <c r="N14017" i="1"/>
  <c r="O14017" i="1" s="1"/>
  <c r="N15048" i="1"/>
  <c r="O15048" i="1" s="1"/>
  <c r="N15049" i="1"/>
  <c r="O15049" i="1" s="1"/>
  <c r="N15050" i="1"/>
  <c r="O15050" i="1" s="1"/>
  <c r="N13855" i="1"/>
  <c r="O13855" i="1" s="1"/>
  <c r="N13967" i="1"/>
  <c r="O13967" i="1" s="1"/>
  <c r="N15051" i="1"/>
  <c r="O15051" i="1" s="1"/>
  <c r="N15052" i="1"/>
  <c r="O15052" i="1" s="1"/>
  <c r="N15053" i="1"/>
  <c r="O15053" i="1" s="1"/>
  <c r="N15054" i="1"/>
  <c r="O15054" i="1" s="1"/>
  <c r="N15055" i="1"/>
  <c r="O15055" i="1" s="1"/>
  <c r="N15056" i="1"/>
  <c r="O15056" i="1" s="1"/>
  <c r="N13931" i="1"/>
  <c r="O13931" i="1" s="1"/>
  <c r="N15057" i="1"/>
  <c r="O15057" i="1" s="1"/>
  <c r="N15058" i="1"/>
  <c r="O15058" i="1" s="1"/>
  <c r="N15059" i="1"/>
  <c r="O15059" i="1" s="1"/>
  <c r="N15060" i="1"/>
  <c r="O15060" i="1" s="1"/>
  <c r="N15061" i="1"/>
  <c r="O15061" i="1" s="1"/>
  <c r="N15062" i="1"/>
  <c r="O15062" i="1" s="1"/>
  <c r="N15063" i="1"/>
  <c r="O15063" i="1" s="1"/>
  <c r="N15064" i="1"/>
  <c r="O15064" i="1" s="1"/>
  <c r="N13730" i="1"/>
  <c r="O13730" i="1" s="1"/>
  <c r="N13960" i="1"/>
  <c r="O13960" i="1" s="1"/>
  <c r="N13923" i="1"/>
  <c r="O13923" i="1" s="1"/>
  <c r="N15065" i="1"/>
  <c r="O15065" i="1" s="1"/>
  <c r="N15066" i="1"/>
  <c r="O15066" i="1" s="1"/>
  <c r="N15067" i="1"/>
  <c r="O15067" i="1" s="1"/>
  <c r="N15068" i="1"/>
  <c r="O15068" i="1" s="1"/>
  <c r="N15069" i="1"/>
  <c r="O15069" i="1" s="1"/>
  <c r="N15070" i="1"/>
  <c r="O15070" i="1" s="1"/>
  <c r="N15071" i="1"/>
  <c r="O15071" i="1" s="1"/>
  <c r="N15072" i="1"/>
  <c r="O15072" i="1" s="1"/>
  <c r="N13985" i="1"/>
  <c r="O13985" i="1" s="1"/>
  <c r="N15073" i="1"/>
  <c r="O15073" i="1" s="1"/>
  <c r="N15074" i="1"/>
  <c r="O15074" i="1" s="1"/>
  <c r="N13883" i="1"/>
  <c r="O13883" i="1" s="1"/>
  <c r="N15075" i="1"/>
  <c r="O15075" i="1" s="1"/>
  <c r="N15076" i="1"/>
  <c r="O15076" i="1" s="1"/>
  <c r="N15077" i="1"/>
  <c r="O15077" i="1" s="1"/>
  <c r="N15078" i="1"/>
  <c r="O15078" i="1" s="1"/>
  <c r="N15079" i="1"/>
  <c r="O15079" i="1" s="1"/>
  <c r="N15080" i="1"/>
  <c r="O15080" i="1" s="1"/>
  <c r="N13918" i="1"/>
  <c r="O13918" i="1" s="1"/>
  <c r="N15081" i="1"/>
  <c r="O15081" i="1" s="1"/>
  <c r="N15082" i="1"/>
  <c r="O15082" i="1" s="1"/>
  <c r="N15083" i="1"/>
  <c r="O15083" i="1" s="1"/>
  <c r="N15084" i="1"/>
  <c r="O15084" i="1" s="1"/>
  <c r="N15085" i="1"/>
  <c r="O15085" i="1" s="1"/>
  <c r="N15086" i="1"/>
  <c r="O15086" i="1" s="1"/>
  <c r="N15087" i="1"/>
  <c r="O15087" i="1" s="1"/>
  <c r="N15088" i="1"/>
  <c r="O15088" i="1" s="1"/>
  <c r="N15089" i="1"/>
  <c r="O15089" i="1" s="1"/>
  <c r="N13840" i="1"/>
  <c r="O13840" i="1" s="1"/>
  <c r="N15090" i="1"/>
  <c r="O15090" i="1" s="1"/>
  <c r="N13825" i="1"/>
  <c r="O13825" i="1" s="1"/>
  <c r="N15091" i="1"/>
  <c r="O15091" i="1" s="1"/>
  <c r="N15092" i="1"/>
  <c r="O15092" i="1" s="1"/>
  <c r="N13936" i="1"/>
  <c r="O13936" i="1" s="1"/>
  <c r="N15093" i="1"/>
  <c r="O15093" i="1" s="1"/>
  <c r="N15094" i="1"/>
  <c r="O15094" i="1" s="1"/>
  <c r="N15095" i="1"/>
  <c r="O15095" i="1" s="1"/>
  <c r="N15096" i="1"/>
  <c r="O15096" i="1" s="1"/>
  <c r="N15097" i="1"/>
  <c r="O15097" i="1" s="1"/>
  <c r="N13753" i="1"/>
  <c r="O13753" i="1" s="1"/>
  <c r="N13919" i="1"/>
  <c r="O13919" i="1" s="1"/>
  <c r="N13920" i="1"/>
  <c r="O13920" i="1" s="1"/>
  <c r="N15098" i="1"/>
  <c r="O15098" i="1" s="1"/>
  <c r="N13655" i="1"/>
  <c r="O13655" i="1" s="1"/>
  <c r="N15099" i="1"/>
  <c r="O15099" i="1" s="1"/>
  <c r="N13656" i="1"/>
  <c r="O13656" i="1" s="1"/>
  <c r="N14000" i="1"/>
  <c r="O14000" i="1" s="1"/>
  <c r="N13893" i="1"/>
  <c r="O13893" i="1" s="1"/>
  <c r="N15100" i="1"/>
  <c r="O15100" i="1" s="1"/>
  <c r="N15101" i="1"/>
  <c r="O15101" i="1" s="1"/>
  <c r="N15102" i="1"/>
  <c r="O15102" i="1" s="1"/>
  <c r="N15103" i="1"/>
  <c r="O15103" i="1" s="1"/>
  <c r="N13748" i="1"/>
  <c r="O13748" i="1" s="1"/>
  <c r="N15104" i="1"/>
  <c r="O15104" i="1" s="1"/>
  <c r="N15105" i="1"/>
  <c r="O15105" i="1" s="1"/>
  <c r="N15106" i="1"/>
  <c r="O15106" i="1" s="1"/>
  <c r="N15107" i="1"/>
  <c r="O15107" i="1" s="1"/>
  <c r="N15108" i="1"/>
  <c r="O15108" i="1" s="1"/>
  <c r="N15109" i="1"/>
  <c r="O15109" i="1" s="1"/>
  <c r="N15110" i="1"/>
  <c r="O15110" i="1" s="1"/>
  <c r="N15111" i="1"/>
  <c r="O15111" i="1" s="1"/>
  <c r="N15112" i="1"/>
  <c r="O15112" i="1" s="1"/>
  <c r="N15113" i="1"/>
  <c r="O15113" i="1" s="1"/>
  <c r="N15114" i="1"/>
  <c r="O15114" i="1" s="1"/>
  <c r="N15115" i="1"/>
  <c r="O15115" i="1" s="1"/>
  <c r="N15116" i="1"/>
  <c r="O15116" i="1" s="1"/>
  <c r="N15117" i="1"/>
  <c r="O15117" i="1" s="1"/>
  <c r="N15118" i="1"/>
  <c r="O15118" i="1" s="1"/>
  <c r="N15119" i="1"/>
  <c r="O15119" i="1" s="1"/>
  <c r="N14051" i="1"/>
  <c r="O14051" i="1" s="1"/>
  <c r="N15120" i="1"/>
  <c r="O15120" i="1" s="1"/>
  <c r="N15121" i="1"/>
  <c r="O15121" i="1" s="1"/>
  <c r="N15122" i="1"/>
  <c r="O15122" i="1" s="1"/>
  <c r="N13765" i="1"/>
  <c r="O13765" i="1" s="1"/>
  <c r="N15123" i="1"/>
  <c r="O15123" i="1" s="1"/>
  <c r="N15124" i="1"/>
  <c r="O15124" i="1" s="1"/>
  <c r="N15125" i="1"/>
  <c r="O15125" i="1" s="1"/>
  <c r="N15126" i="1"/>
  <c r="O15126" i="1" s="1"/>
  <c r="N15127" i="1"/>
  <c r="O15127" i="1" s="1"/>
  <c r="N15128" i="1"/>
  <c r="O15128" i="1" s="1"/>
  <c r="N15129" i="1"/>
  <c r="O15129" i="1" s="1"/>
  <c r="N13924" i="1"/>
  <c r="O13924" i="1" s="1"/>
  <c r="N15130" i="1"/>
  <c r="O15130" i="1" s="1"/>
  <c r="N15131" i="1"/>
  <c r="O15131" i="1" s="1"/>
  <c r="N15132" i="1"/>
  <c r="O15132" i="1" s="1"/>
  <c r="N15133" i="1"/>
  <c r="O15133" i="1" s="1"/>
  <c r="N15134" i="1"/>
  <c r="O15134" i="1" s="1"/>
  <c r="N15135" i="1"/>
  <c r="O15135" i="1" s="1"/>
  <c r="N15136" i="1"/>
  <c r="O15136" i="1" s="1"/>
  <c r="N14015" i="1"/>
  <c r="O14015" i="1" s="1"/>
  <c r="N15137" i="1"/>
  <c r="O15137" i="1" s="1"/>
  <c r="N15138" i="1"/>
  <c r="O15138" i="1" s="1"/>
  <c r="N15139" i="1"/>
  <c r="O15139" i="1" s="1"/>
  <c r="N15140" i="1"/>
  <c r="O15140" i="1" s="1"/>
  <c r="N15141" i="1"/>
  <c r="O15141" i="1" s="1"/>
  <c r="N15142" i="1"/>
  <c r="O15142" i="1" s="1"/>
  <c r="N15143" i="1"/>
  <c r="O15143" i="1" s="1"/>
  <c r="N13688" i="1"/>
  <c r="O13688" i="1" s="1"/>
  <c r="N15144" i="1"/>
  <c r="O15144" i="1" s="1"/>
  <c r="N15145" i="1"/>
  <c r="O15145" i="1" s="1"/>
  <c r="N15146" i="1"/>
  <c r="O15146" i="1" s="1"/>
  <c r="N15147" i="1"/>
  <c r="O15147" i="1" s="1"/>
  <c r="N15148" i="1"/>
  <c r="O15148" i="1" s="1"/>
  <c r="N15149" i="1"/>
  <c r="O15149" i="1" s="1"/>
  <c r="N13988" i="1"/>
  <c r="O13988" i="1" s="1"/>
  <c r="N15150" i="1"/>
  <c r="O15150" i="1" s="1"/>
  <c r="N15151" i="1"/>
  <c r="O15151" i="1" s="1"/>
  <c r="N15152" i="1"/>
  <c r="O15152" i="1" s="1"/>
  <c r="N15153" i="1"/>
  <c r="O15153" i="1" s="1"/>
  <c r="N15154" i="1"/>
  <c r="O15154" i="1" s="1"/>
  <c r="N13904" i="1"/>
  <c r="O13904" i="1" s="1"/>
  <c r="N14031" i="1"/>
  <c r="O14031" i="1" s="1"/>
  <c r="N14053" i="1"/>
  <c r="O14053" i="1" s="1"/>
  <c r="N13928" i="1"/>
  <c r="O13928" i="1" s="1"/>
  <c r="N15155" i="1"/>
  <c r="O15155" i="1" s="1"/>
  <c r="N15156" i="1"/>
  <c r="O15156" i="1" s="1"/>
  <c r="N15157" i="1"/>
  <c r="O15157" i="1" s="1"/>
  <c r="N15158" i="1"/>
  <c r="O15158" i="1" s="1"/>
  <c r="N13844" i="1"/>
  <c r="O13844" i="1" s="1"/>
  <c r="N15159" i="1"/>
  <c r="O15159" i="1" s="1"/>
  <c r="N15160" i="1"/>
  <c r="O15160" i="1" s="1"/>
  <c r="N13707" i="1"/>
  <c r="O13707" i="1" s="1"/>
  <c r="N13727" i="1"/>
  <c r="O13727" i="1" s="1"/>
  <c r="N13714" i="1"/>
  <c r="O13714" i="1" s="1"/>
  <c r="N15161" i="1"/>
  <c r="O15161" i="1" s="1"/>
  <c r="N15162" i="1"/>
  <c r="O15162" i="1" s="1"/>
  <c r="N15163" i="1"/>
  <c r="O15163" i="1" s="1"/>
  <c r="N15164" i="1"/>
  <c r="O15164" i="1" s="1"/>
  <c r="N15165" i="1"/>
  <c r="O15165" i="1" s="1"/>
  <c r="N15166" i="1"/>
  <c r="O15166" i="1" s="1"/>
  <c r="N15167" i="1"/>
  <c r="O15167" i="1" s="1"/>
  <c r="N13907" i="1"/>
  <c r="O13907" i="1" s="1"/>
  <c r="N15168" i="1"/>
  <c r="O15168" i="1" s="1"/>
  <c r="N15169" i="1"/>
  <c r="O15169" i="1" s="1"/>
  <c r="N15170" i="1"/>
  <c r="O15170" i="1" s="1"/>
  <c r="N15171" i="1"/>
  <c r="O15171" i="1" s="1"/>
  <c r="N15172" i="1"/>
  <c r="O15172" i="1" s="1"/>
  <c r="N15173" i="1"/>
  <c r="O15173" i="1" s="1"/>
  <c r="N13991" i="1"/>
  <c r="O13991" i="1" s="1"/>
  <c r="N15174" i="1"/>
  <c r="O15174" i="1" s="1"/>
  <c r="N13932" i="1"/>
  <c r="O13932" i="1" s="1"/>
  <c r="N13945" i="1"/>
  <c r="O13945" i="1" s="1"/>
  <c r="N13946" i="1"/>
  <c r="O13946" i="1" s="1"/>
  <c r="N13947" i="1"/>
  <c r="O13947" i="1" s="1"/>
  <c r="N13877" i="1"/>
  <c r="O13877" i="1" s="1"/>
  <c r="N13997" i="1"/>
  <c r="O13997" i="1" s="1"/>
  <c r="N15175" i="1"/>
  <c r="O15175" i="1" s="1"/>
  <c r="N15176" i="1"/>
  <c r="O15176" i="1" s="1"/>
  <c r="N13826" i="1"/>
  <c r="O13826" i="1" s="1"/>
  <c r="N15177" i="1"/>
  <c r="O15177" i="1" s="1"/>
  <c r="N13782" i="1"/>
  <c r="O13782" i="1" s="1"/>
  <c r="N13775" i="1"/>
  <c r="O13775" i="1" s="1"/>
  <c r="N15178" i="1"/>
  <c r="O15178" i="1" s="1"/>
  <c r="N15179" i="1"/>
  <c r="O15179" i="1" s="1"/>
  <c r="N13726" i="1"/>
  <c r="O13726" i="1" s="1"/>
  <c r="N15180" i="1"/>
  <c r="O15180" i="1" s="1"/>
  <c r="N15181" i="1"/>
  <c r="O15181" i="1" s="1"/>
  <c r="N15182" i="1"/>
  <c r="O15182" i="1" s="1"/>
  <c r="N15183" i="1"/>
  <c r="O15183" i="1" s="1"/>
  <c r="N15184" i="1"/>
  <c r="O15184" i="1" s="1"/>
  <c r="N15185" i="1"/>
  <c r="O15185" i="1" s="1"/>
  <c r="N15186" i="1"/>
  <c r="O15186" i="1" s="1"/>
  <c r="N15187" i="1"/>
  <c r="O15187" i="1" s="1"/>
  <c r="N15188" i="1"/>
  <c r="O15188" i="1" s="1"/>
  <c r="N13942" i="1"/>
  <c r="O13942" i="1" s="1"/>
  <c r="N15189" i="1"/>
  <c r="O15189" i="1" s="1"/>
  <c r="N15190" i="1"/>
  <c r="O15190" i="1" s="1"/>
  <c r="N15191" i="1"/>
  <c r="O15191" i="1" s="1"/>
  <c r="N13697" i="1"/>
  <c r="O13697" i="1" s="1"/>
  <c r="N14052" i="1"/>
  <c r="O14052" i="1" s="1"/>
  <c r="N15192" i="1"/>
  <c r="O15192" i="1" s="1"/>
  <c r="N15193" i="1"/>
  <c r="O15193" i="1" s="1"/>
  <c r="N13961" i="1"/>
  <c r="O13961" i="1" s="1"/>
  <c r="N15194" i="1"/>
  <c r="O15194" i="1" s="1"/>
  <c r="N15195" i="1"/>
  <c r="O15195" i="1" s="1"/>
  <c r="N15196" i="1"/>
  <c r="O15196" i="1" s="1"/>
  <c r="N15197" i="1"/>
  <c r="O15197" i="1" s="1"/>
  <c r="N15198" i="1"/>
  <c r="O15198" i="1" s="1"/>
  <c r="N15199" i="1"/>
  <c r="O15199" i="1" s="1"/>
  <c r="N15200" i="1"/>
  <c r="O15200" i="1" s="1"/>
  <c r="N15201" i="1"/>
  <c r="O15201" i="1" s="1"/>
  <c r="N15202" i="1"/>
  <c r="O15202" i="1" s="1"/>
  <c r="N15203" i="1"/>
  <c r="O15203" i="1" s="1"/>
  <c r="N15204" i="1"/>
  <c r="O15204" i="1" s="1"/>
  <c r="N15205" i="1"/>
  <c r="O15205" i="1" s="1"/>
  <c r="N13968" i="1"/>
  <c r="O13968" i="1" s="1"/>
  <c r="N13969" i="1"/>
  <c r="O13969" i="1" s="1"/>
  <c r="N15206" i="1"/>
  <c r="O15206" i="1" s="1"/>
  <c r="N13749" i="1"/>
  <c r="O13749" i="1" s="1"/>
  <c r="N15207" i="1"/>
  <c r="O15207" i="1" s="1"/>
  <c r="N15208" i="1"/>
  <c r="O15208" i="1" s="1"/>
  <c r="N15209" i="1"/>
  <c r="O15209" i="1" s="1"/>
  <c r="N15210" i="1"/>
  <c r="O15210" i="1" s="1"/>
  <c r="N15211" i="1"/>
  <c r="O15211" i="1" s="1"/>
  <c r="N15212" i="1"/>
  <c r="O15212" i="1" s="1"/>
  <c r="N15213" i="1"/>
  <c r="O15213" i="1" s="1"/>
  <c r="N15214" i="1"/>
  <c r="O15214" i="1" s="1"/>
  <c r="N15215" i="1"/>
  <c r="O15215" i="1" s="1"/>
  <c r="N15216" i="1"/>
  <c r="O15216" i="1" s="1"/>
  <c r="N15217" i="1"/>
  <c r="O15217" i="1" s="1"/>
  <c r="N15218" i="1"/>
  <c r="O15218" i="1" s="1"/>
  <c r="N15219" i="1"/>
  <c r="O15219" i="1" s="1"/>
  <c r="N13827" i="1"/>
  <c r="O13827" i="1" s="1"/>
  <c r="N15220" i="1"/>
  <c r="O15220" i="1" s="1"/>
  <c r="N14033" i="1"/>
  <c r="O14033" i="1" s="1"/>
  <c r="N15221" i="1"/>
  <c r="O15221" i="1" s="1"/>
  <c r="N15222" i="1"/>
  <c r="O15222" i="1" s="1"/>
  <c r="N15223" i="1"/>
  <c r="O15223" i="1" s="1"/>
  <c r="N15224" i="1"/>
  <c r="O15224" i="1" s="1"/>
  <c r="N15225" i="1"/>
  <c r="O15225" i="1" s="1"/>
  <c r="N13881" i="1"/>
  <c r="O13881" i="1" s="1"/>
  <c r="N15226" i="1"/>
  <c r="O15226" i="1" s="1"/>
  <c r="N15227" i="1"/>
  <c r="O15227" i="1" s="1"/>
  <c r="N15228" i="1"/>
  <c r="O15228" i="1" s="1"/>
  <c r="N15229" i="1"/>
  <c r="O15229" i="1" s="1"/>
  <c r="N13750" i="1"/>
  <c r="O13750" i="1" s="1"/>
  <c r="N15230" i="1"/>
  <c r="O15230" i="1" s="1"/>
  <c r="N15231" i="1"/>
  <c r="O15231" i="1" s="1"/>
  <c r="N15232" i="1"/>
  <c r="O15232" i="1" s="1"/>
  <c r="N15233" i="1"/>
  <c r="O15233" i="1" s="1"/>
  <c r="N15234" i="1"/>
  <c r="O15234" i="1" s="1"/>
  <c r="N13833" i="1"/>
  <c r="O13833" i="1" s="1"/>
  <c r="N15235" i="1"/>
  <c r="O15235" i="1" s="1"/>
  <c r="N15236" i="1"/>
  <c r="O15236" i="1" s="1"/>
  <c r="N15237" i="1"/>
  <c r="O15237" i="1" s="1"/>
  <c r="N15238" i="1"/>
  <c r="O15238" i="1" s="1"/>
  <c r="N13788" i="1"/>
  <c r="O13788" i="1" s="1"/>
  <c r="N15239" i="1"/>
  <c r="O15239" i="1" s="1"/>
  <c r="N15240" i="1"/>
  <c r="O15240" i="1" s="1"/>
  <c r="N13793" i="1"/>
  <c r="O13793" i="1" s="1"/>
  <c r="N15241" i="1"/>
  <c r="O15241" i="1" s="1"/>
  <c r="N15242" i="1"/>
  <c r="O15242" i="1" s="1"/>
  <c r="N13865" i="1"/>
  <c r="O13865" i="1" s="1"/>
  <c r="N13853" i="1"/>
  <c r="O13853" i="1" s="1"/>
  <c r="N1775" i="1"/>
  <c r="O1775" i="1" s="1"/>
  <c r="M8661" i="1"/>
  <c r="O6892" i="1" l="1"/>
  <c r="O6851" i="1"/>
  <c r="O6887" i="1"/>
  <c r="O6885" i="1"/>
  <c r="O6882" i="1"/>
  <c r="O6879" i="1"/>
  <c r="O6875" i="1"/>
  <c r="O6844" i="1"/>
  <c r="O6840" i="1"/>
  <c r="O6837" i="1"/>
  <c r="O6749" i="1"/>
  <c r="O6775" i="1"/>
  <c r="O6755" i="1"/>
  <c r="O6828" i="1"/>
  <c r="O6825" i="1"/>
  <c r="O6822" i="1"/>
  <c r="O6818" i="1"/>
  <c r="O6748" i="1"/>
  <c r="O6816" i="1"/>
  <c r="O6813" i="1"/>
  <c r="O6769" i="1"/>
  <c r="O6810" i="1"/>
  <c r="O6806" i="1"/>
  <c r="O6803" i="1"/>
  <c r="O6801" i="1"/>
  <c r="O6754" i="1"/>
  <c r="O6762" i="1"/>
  <c r="O6761" i="1"/>
  <c r="O6794" i="1"/>
  <c r="O6752" i="1"/>
  <c r="O6782" i="1"/>
  <c r="O6765" i="1"/>
  <c r="O6763" i="1"/>
  <c r="O6739" i="1"/>
  <c r="O6651" i="1"/>
  <c r="O6733" i="1"/>
  <c r="O6730" i="1"/>
  <c r="O6728" i="1"/>
  <c r="O6724" i="1"/>
  <c r="O6721" i="1"/>
  <c r="O6680" i="1"/>
  <c r="O6682" i="1"/>
  <c r="O6713" i="1"/>
  <c r="O6655" i="1"/>
  <c r="O6707" i="1"/>
  <c r="O6656" i="1"/>
  <c r="O6665" i="1"/>
  <c r="O6700" i="1"/>
  <c r="O6699" i="1"/>
  <c r="O6697" i="1"/>
  <c r="O6695" i="1"/>
  <c r="O6663" i="1"/>
  <c r="O6671" i="1"/>
  <c r="O6678" i="1"/>
  <c r="O6688" i="1"/>
  <c r="O6684" i="1"/>
  <c r="O6647" i="1"/>
  <c r="O6643" i="1"/>
  <c r="O6558" i="1"/>
  <c r="O6637" i="1"/>
  <c r="O6634" i="1"/>
  <c r="O6571" i="1"/>
  <c r="O6630" i="1"/>
  <c r="O6626" i="1"/>
  <c r="O6568" i="1"/>
  <c r="O6574" i="1"/>
  <c r="O6620" i="1"/>
  <c r="O6618" i="1"/>
  <c r="O6615" i="1"/>
  <c r="O6591" i="1"/>
  <c r="O6612" i="1"/>
  <c r="O6576" i="1"/>
  <c r="O6607" i="1"/>
  <c r="O6604" i="1"/>
  <c r="O6602" i="1"/>
  <c r="O6575" i="1"/>
  <c r="O6584" i="1"/>
  <c r="O6590" i="1"/>
  <c r="O6593" i="1"/>
  <c r="O6555" i="1"/>
  <c r="O6552" i="1"/>
  <c r="O6506" i="1"/>
  <c r="O6546" i="1"/>
  <c r="O6502" i="1"/>
  <c r="O6542" i="1"/>
  <c r="O6539" i="1"/>
  <c r="O6535" i="1"/>
  <c r="O6533" i="1"/>
  <c r="O6530" i="1"/>
  <c r="O8604" i="1"/>
  <c r="O8467" i="1"/>
  <c r="O8601" i="1"/>
  <c r="O8597" i="1"/>
  <c r="O8594" i="1"/>
  <c r="O8591" i="1"/>
  <c r="O8587" i="1"/>
  <c r="O8583" i="1"/>
  <c r="O8579" i="1"/>
  <c r="O8473" i="1"/>
  <c r="O8573" i="1"/>
  <c r="O8570" i="1"/>
  <c r="O8483" i="1"/>
  <c r="O8565" i="1"/>
  <c r="O8563" i="1"/>
  <c r="O8560" i="1"/>
  <c r="O8556" i="1"/>
  <c r="O8552" i="1"/>
  <c r="O8451" i="1"/>
  <c r="O8545" i="1"/>
  <c r="O8542" i="1"/>
  <c r="O8456" i="1"/>
  <c r="O8535" i="1"/>
  <c r="O8531" i="1"/>
  <c r="O8463" i="1"/>
  <c r="O8468" i="1"/>
  <c r="O8522" i="1"/>
  <c r="O8475" i="1"/>
  <c r="O8517" i="1"/>
  <c r="O8513" i="1"/>
  <c r="O8509" i="1"/>
  <c r="O8505" i="1"/>
  <c r="O8446" i="1"/>
  <c r="O8499" i="1"/>
  <c r="O8495" i="1"/>
  <c r="O8492" i="1"/>
  <c r="O8488" i="1"/>
  <c r="O8437" i="1"/>
  <c r="O8434" i="1"/>
  <c r="O8431" i="1"/>
  <c r="O8427" i="1"/>
  <c r="O8298" i="1"/>
  <c r="O8422" i="1"/>
  <c r="O8419" i="1"/>
  <c r="O8417" i="1"/>
  <c r="O8415" i="1"/>
  <c r="O8412" i="1"/>
  <c r="O8409" i="1"/>
  <c r="O8408" i="1"/>
  <c r="O8288" i="1"/>
  <c r="O8403" i="1"/>
  <c r="O8399" i="1"/>
  <c r="O8272" i="1"/>
  <c r="O8394" i="1"/>
  <c r="O8390" i="1"/>
  <c r="O8386" i="1"/>
  <c r="O8383" i="1"/>
  <c r="O8282" i="1"/>
  <c r="O8380" i="1"/>
  <c r="O8378" i="1"/>
  <c r="O8376" i="1"/>
  <c r="O8373" i="1"/>
  <c r="O8290" i="1"/>
  <c r="O6691" i="1"/>
  <c r="O6683" i="1"/>
  <c r="O6686" i="1"/>
  <c r="O6649" i="1"/>
  <c r="O6645" i="1"/>
  <c r="O6642" i="1"/>
  <c r="O6639" i="1"/>
  <c r="O6570" i="1"/>
  <c r="O6633" i="1"/>
  <c r="O6632" i="1"/>
  <c r="O6628" i="1"/>
  <c r="O6624" i="1"/>
  <c r="O6578" i="1"/>
  <c r="O6561" i="1"/>
  <c r="O6585" i="1"/>
  <c r="O6616" i="1"/>
  <c r="O6582" i="1"/>
  <c r="O6588" i="1"/>
  <c r="O6611" i="1"/>
  <c r="O6559" i="1"/>
  <c r="O6606" i="1"/>
  <c r="O6564" i="1"/>
  <c r="O6600" i="1"/>
  <c r="O6580" i="1"/>
  <c r="O6597" i="1"/>
  <c r="O6595" i="1"/>
  <c r="O6557" i="1"/>
  <c r="O6477" i="1"/>
  <c r="O6550" i="1"/>
  <c r="O6547" i="1"/>
  <c r="O6500" i="1"/>
  <c r="O6544" i="1"/>
  <c r="O6540" i="1"/>
  <c r="O6537" i="1"/>
  <c r="O6534" i="1"/>
  <c r="O6532" i="1"/>
  <c r="O6491" i="1"/>
  <c r="O6478" i="1"/>
  <c r="O6528" i="1"/>
  <c r="O6470" i="1"/>
  <c r="O6524" i="1"/>
  <c r="O6504" i="1"/>
  <c r="O6495" i="1"/>
  <c r="O6474" i="1"/>
  <c r="O6487" i="1"/>
  <c r="O6473" i="1"/>
  <c r="O6518" i="1"/>
  <c r="O6509" i="1"/>
  <c r="O6513" i="1"/>
  <c r="O6465" i="1"/>
  <c r="O6462" i="1"/>
  <c r="O6460" i="1"/>
  <c r="O6457" i="1"/>
  <c r="O6454" i="1"/>
  <c r="O6450" i="1"/>
  <c r="O6447" i="1"/>
  <c r="O6411" i="1"/>
  <c r="O6444" i="1"/>
  <c r="O6417" i="1"/>
  <c r="O6439" i="1"/>
  <c r="O6406" i="1"/>
  <c r="O6434" i="1"/>
  <c r="O6430" i="1"/>
  <c r="O6418" i="1"/>
  <c r="O6425" i="1"/>
  <c r="O6401" i="1"/>
  <c r="O6397" i="1"/>
  <c r="O6393" i="1"/>
  <c r="O6348" i="1"/>
  <c r="O6389" i="1"/>
  <c r="O6329" i="1"/>
  <c r="O6383" i="1"/>
  <c r="O6380" i="1"/>
  <c r="O6376" i="1"/>
  <c r="O6372" i="1"/>
  <c r="O6370" i="1"/>
  <c r="O6327" i="1"/>
  <c r="O6347" i="1"/>
  <c r="O6365" i="1"/>
  <c r="O6334" i="1"/>
  <c r="O6326" i="1"/>
  <c r="O6330" i="1"/>
  <c r="O6340" i="1"/>
  <c r="O6358" i="1"/>
  <c r="O6355" i="1"/>
  <c r="O6267" i="1"/>
  <c r="O6319" i="1"/>
  <c r="O6316" i="1"/>
  <c r="O6312" i="1"/>
  <c r="O6308" i="1"/>
  <c r="O6492" i="1"/>
  <c r="O6486" i="1"/>
  <c r="O6526" i="1"/>
  <c r="O6503" i="1"/>
  <c r="O6522" i="1"/>
  <c r="O6469" i="1"/>
  <c r="O6521" i="1"/>
  <c r="O6481" i="1"/>
  <c r="O6489" i="1"/>
  <c r="O6497" i="1"/>
  <c r="O6483" i="1"/>
  <c r="O6515" i="1"/>
  <c r="O6467" i="1"/>
  <c r="O6403" i="1"/>
  <c r="O6409" i="1"/>
  <c r="O6412" i="1"/>
  <c r="O6420" i="1"/>
  <c r="O6452" i="1"/>
  <c r="O6408" i="1"/>
  <c r="O6400" i="1"/>
  <c r="O6416" i="1"/>
  <c r="O6414" i="1"/>
  <c r="O6441" i="1"/>
  <c r="O6405" i="1"/>
  <c r="O6436" i="1"/>
  <c r="O6432" i="1"/>
  <c r="O6429" i="1"/>
  <c r="O6419" i="1"/>
  <c r="O6423" i="1"/>
  <c r="O6399" i="1"/>
  <c r="O6395" i="1"/>
  <c r="O6345" i="1"/>
  <c r="O6390" i="1"/>
  <c r="O6387" i="1"/>
  <c r="O6324" i="1"/>
  <c r="O6381" i="1"/>
  <c r="O6378" i="1"/>
  <c r="O6374" i="1"/>
  <c r="O6371" i="1"/>
  <c r="O6368" i="1"/>
  <c r="O6346" i="1"/>
  <c r="O6341" i="1"/>
  <c r="O6363" i="1"/>
  <c r="O6344" i="1"/>
  <c r="O6328" i="1"/>
  <c r="O6335" i="1"/>
  <c r="O6359" i="1"/>
  <c r="O6349" i="1"/>
  <c r="O6353" i="1"/>
  <c r="O6268" i="1"/>
  <c r="O6318" i="1"/>
  <c r="O6314" i="1"/>
  <c r="O6310" i="1"/>
  <c r="O6306" i="1"/>
  <c r="O6304" i="1"/>
  <c r="O6260" i="1"/>
  <c r="O6299" i="1"/>
  <c r="O6296" i="1"/>
  <c r="O6274" i="1"/>
  <c r="O6263" i="1"/>
  <c r="O6273" i="1"/>
  <c r="O6288" i="1"/>
  <c r="O6256" i="1"/>
  <c r="O6264" i="1"/>
  <c r="O6250" i="1"/>
  <c r="O6284" i="1"/>
  <c r="O6282" i="1"/>
  <c r="O6258" i="1"/>
  <c r="O6243" i="1"/>
  <c r="O6240" i="1"/>
  <c r="O6236" i="1"/>
  <c r="O6232" i="1"/>
  <c r="O6229" i="1"/>
  <c r="O6187" i="1"/>
  <c r="O6224" i="1"/>
  <c r="O6220" i="1"/>
  <c r="O6218" i="1"/>
  <c r="O6195" i="1"/>
  <c r="O6188" i="1"/>
  <c r="O6181" i="1"/>
  <c r="O6191" i="1"/>
  <c r="O6194" i="1"/>
  <c r="O6198" i="1"/>
  <c r="O6202" i="1"/>
  <c r="O6119" i="1"/>
  <c r="O6177" i="1"/>
  <c r="O6120" i="1"/>
  <c r="O6171" i="1"/>
  <c r="O6128" i="1"/>
  <c r="O6136" i="1"/>
  <c r="O6163" i="1"/>
  <c r="O6159" i="1"/>
  <c r="O6156" i="1"/>
  <c r="O6154" i="1"/>
  <c r="O6124" i="1"/>
  <c r="O6152" i="1"/>
  <c r="O6127" i="1"/>
  <c r="O6149" i="1"/>
  <c r="O6141" i="1"/>
  <c r="O6143" i="1"/>
  <c r="O6114" i="1"/>
  <c r="O6111" i="1"/>
  <c r="O6107" i="1"/>
  <c r="O6104" i="1"/>
  <c r="O6101" i="1"/>
  <c r="O6099" i="1"/>
  <c r="O6095" i="1"/>
  <c r="O6091" i="1"/>
  <c r="O6054" i="1"/>
  <c r="O6088" i="1"/>
  <c r="O6076" i="1"/>
  <c r="O6083" i="1"/>
  <c r="O6060" i="1"/>
  <c r="O6081" i="1"/>
  <c r="O6073" i="1"/>
  <c r="O6079" i="1"/>
  <c r="O6050" i="1"/>
  <c r="O6047" i="1"/>
  <c r="O6044" i="1"/>
  <c r="O6041" i="1"/>
  <c r="O6003" i="1"/>
  <c r="O6036" i="1"/>
  <c r="O6032" i="1"/>
  <c r="O6029" i="1"/>
  <c r="O6009" i="1"/>
  <c r="O6026" i="1"/>
  <c r="O6023" i="1"/>
  <c r="O6020" i="1"/>
  <c r="O6018" i="1"/>
  <c r="O6012" i="1"/>
  <c r="O6001" i="1"/>
  <c r="O5988" i="1"/>
  <c r="O5985" i="1"/>
  <c r="O5982" i="1"/>
  <c r="O5978" i="1"/>
  <c r="O5975" i="1"/>
  <c r="O5972" i="1"/>
  <c r="O5968" i="1"/>
  <c r="O5938" i="1"/>
  <c r="O5963" i="1"/>
  <c r="O5961" i="1"/>
  <c r="O5958" i="1"/>
  <c r="O5937" i="1"/>
  <c r="O5956" i="1"/>
  <c r="O5953" i="1"/>
  <c r="O5945" i="1"/>
  <c r="O5927" i="1"/>
  <c r="O5923" i="1"/>
  <c r="O5894" i="1"/>
  <c r="O5919" i="1"/>
  <c r="O5877" i="1"/>
  <c r="O5915" i="1"/>
  <c r="O5882" i="1"/>
  <c r="O5869" i="1"/>
  <c r="O5912" i="1"/>
  <c r="O5911" i="1"/>
  <c r="O5907" i="1"/>
  <c r="O5905" i="1"/>
  <c r="O5881" i="1"/>
  <c r="O5887" i="1"/>
  <c r="O5888" i="1"/>
  <c r="O5866" i="1"/>
  <c r="O5861" i="1"/>
  <c r="O5822" i="1"/>
  <c r="O5855" i="1"/>
  <c r="O5853" i="1"/>
  <c r="O5830" i="1"/>
  <c r="O5825" i="1"/>
  <c r="O5812" i="1"/>
  <c r="O5833" i="1"/>
  <c r="O5821" i="1"/>
  <c r="O5842" i="1"/>
  <c r="O5840" i="1"/>
  <c r="O5823" i="1"/>
  <c r="O5837" i="1"/>
  <c r="O5834" i="1"/>
  <c r="O5804" i="1"/>
  <c r="O5800" i="1"/>
  <c r="O5796" i="1"/>
  <c r="O5793" i="1"/>
  <c r="O5789" i="1"/>
  <c r="O5785" i="1"/>
  <c r="O5755" i="1"/>
  <c r="O5771" i="1"/>
  <c r="O5762" i="1"/>
  <c r="O5758" i="1"/>
  <c r="O5765" i="1"/>
  <c r="O5766" i="1"/>
  <c r="O5776" i="1"/>
  <c r="O5756" i="1"/>
  <c r="O5748" i="1"/>
  <c r="O5744" i="1"/>
  <c r="O5740" i="1"/>
  <c r="O5697" i="1"/>
  <c r="O5733" i="1"/>
  <c r="O5691" i="1"/>
  <c r="O5698" i="1"/>
  <c r="O5726" i="1"/>
  <c r="O5688" i="1"/>
  <c r="O5694" i="1"/>
  <c r="O5723" i="1"/>
  <c r="O5696" i="1"/>
  <c r="O5703" i="1"/>
  <c r="O5716" i="1"/>
  <c r="O5714" i="1"/>
  <c r="O5699" i="1"/>
  <c r="O5684" i="1"/>
  <c r="O5681" i="1"/>
  <c r="O5647" i="1"/>
  <c r="O5675" i="1"/>
  <c r="O5672" i="1"/>
  <c r="O5670" i="1"/>
  <c r="O5633" i="1"/>
  <c r="O5639" i="1"/>
  <c r="O5636" i="1"/>
  <c r="O5646" i="1"/>
  <c r="O5661" i="1"/>
  <c r="O5641" i="1"/>
  <c r="O5655" i="1"/>
  <c r="O5653" i="1"/>
  <c r="O5627" i="1"/>
  <c r="O5623" i="1"/>
  <c r="O5621" i="1"/>
  <c r="O5618" i="1"/>
  <c r="O5615" i="1"/>
  <c r="O5585" i="1"/>
  <c r="O5610" i="1"/>
  <c r="O5609" i="1"/>
  <c r="O5576" i="1"/>
  <c r="O5581" i="1"/>
  <c r="O5605" i="1"/>
  <c r="O5603" i="1"/>
  <c r="O5590" i="1"/>
  <c r="O5593" i="1"/>
  <c r="O5571" i="1"/>
  <c r="O5568" i="1"/>
  <c r="O5539" i="1"/>
  <c r="O5563" i="1"/>
  <c r="O5561" i="1"/>
  <c r="O5557" i="1"/>
  <c r="O5519" i="1"/>
  <c r="O5553" i="1"/>
  <c r="O5524" i="1"/>
  <c r="O5526" i="1"/>
  <c r="O5529" i="1"/>
  <c r="O5535" i="1"/>
  <c r="O5542" i="1"/>
  <c r="O5543" i="1"/>
  <c r="O5515" i="1"/>
  <c r="O5511" i="1"/>
  <c r="O5507" i="1"/>
  <c r="O5504" i="1"/>
  <c r="O5501" i="1"/>
  <c r="O5498" i="1"/>
  <c r="O5462" i="1"/>
  <c r="O5491" i="1"/>
  <c r="O5488" i="1"/>
  <c r="O5463" i="1"/>
  <c r="O5458" i="1"/>
  <c r="O5483" i="1"/>
  <c r="O5479" i="1"/>
  <c r="O5470" i="1"/>
  <c r="O5471" i="1"/>
  <c r="O5455" i="1"/>
  <c r="O5451" i="1"/>
  <c r="O5449" i="1"/>
  <c r="O5445" i="1"/>
  <c r="O5406" i="1"/>
  <c r="O5415" i="1"/>
  <c r="O5437" i="1"/>
  <c r="O5422" i="1"/>
  <c r="O5435" i="1"/>
  <c r="O5401" i="1"/>
  <c r="O5400" i="1"/>
  <c r="O5404" i="1"/>
  <c r="O5419" i="1"/>
  <c r="O5426" i="1"/>
  <c r="O5398" i="1"/>
  <c r="O5395" i="1"/>
  <c r="O5393" i="1"/>
  <c r="O5390" i="1"/>
  <c r="O5387" i="1"/>
  <c r="O5384" i="1"/>
  <c r="O5359" i="1"/>
  <c r="O5351" i="1"/>
  <c r="O5379" i="1"/>
  <c r="O5361" i="1"/>
  <c r="O5349" i="1"/>
  <c r="O5360" i="1"/>
  <c r="O5372" i="1"/>
  <c r="O5353" i="1"/>
  <c r="O5365" i="1"/>
  <c r="O5339" i="1"/>
  <c r="O5301" i="1"/>
  <c r="O5334" i="1"/>
  <c r="O5291" i="1"/>
  <c r="O5288" i="1"/>
  <c r="O5327" i="1"/>
  <c r="O5308" i="1"/>
  <c r="O5325" i="1"/>
  <c r="O5302" i="1"/>
  <c r="O5304" i="1"/>
  <c r="O5320" i="1"/>
  <c r="O5313" i="1"/>
  <c r="O5315" i="1"/>
  <c r="O5287" i="1"/>
  <c r="O5283" i="1"/>
  <c r="O5251" i="1"/>
  <c r="O5248" i="1"/>
  <c r="O5275" i="1"/>
  <c r="O5272" i="1"/>
  <c r="O5269" i="1"/>
  <c r="O5266" i="1"/>
  <c r="O5261" i="1"/>
  <c r="O5247" i="1"/>
  <c r="O5262" i="1"/>
  <c r="O5243" i="1"/>
  <c r="O5240" i="1"/>
  <c r="O5238" i="1"/>
  <c r="O5236" i="1"/>
  <c r="O5233" i="1"/>
  <c r="O5229" i="1"/>
  <c r="O5228" i="1"/>
  <c r="O5192" i="1"/>
  <c r="O5225" i="1"/>
  <c r="O5222" i="1"/>
  <c r="O5209" i="1"/>
  <c r="O5218" i="1"/>
  <c r="O5200" i="1"/>
  <c r="O5216" i="1"/>
  <c r="O5203" i="1"/>
  <c r="O5150" i="1"/>
  <c r="O5180" i="1"/>
  <c r="O5176" i="1"/>
  <c r="O5147" i="1"/>
  <c r="O5170" i="1"/>
  <c r="O8370" i="1"/>
  <c r="O8367" i="1"/>
  <c r="O8364" i="1"/>
  <c r="O8360" i="1"/>
  <c r="O8358" i="1"/>
  <c r="O8355" i="1"/>
  <c r="O8351" i="1"/>
  <c r="O8347" i="1"/>
  <c r="O8343" i="1"/>
  <c r="O8340" i="1"/>
  <c r="O8309" i="1"/>
  <c r="O8310" i="1"/>
  <c r="O8333" i="1"/>
  <c r="O8331" i="1"/>
  <c r="O8328" i="1"/>
  <c r="O8324" i="1"/>
  <c r="O8126" i="1"/>
  <c r="O8265" i="1"/>
  <c r="O8114" i="1"/>
  <c r="O8258" i="1"/>
  <c r="O8254" i="1"/>
  <c r="O8112" i="1"/>
  <c r="O8247" i="1"/>
  <c r="O8098" i="1"/>
  <c r="O8102" i="1"/>
  <c r="O8241" i="1"/>
  <c r="O8237" i="1"/>
  <c r="O8233" i="1"/>
  <c r="O8232" i="1"/>
  <c r="O8229" i="1"/>
  <c r="O8227" i="1"/>
  <c r="O8223" i="1"/>
  <c r="O8122" i="1"/>
  <c r="O8219" i="1"/>
  <c r="O8116" i="1"/>
  <c r="O8214" i="1"/>
  <c r="O8120" i="1"/>
  <c r="O8093" i="1"/>
  <c r="O8205" i="1"/>
  <c r="O8202" i="1"/>
  <c r="O8198" i="1"/>
  <c r="O8194" i="1"/>
  <c r="O8191" i="1"/>
  <c r="O8189" i="1"/>
  <c r="O8186" i="1"/>
  <c r="O8183" i="1"/>
  <c r="O8107" i="1"/>
  <c r="O8177" i="1"/>
  <c r="O8115" i="1"/>
  <c r="O8170" i="1"/>
  <c r="O8168" i="1"/>
  <c r="O8164" i="1"/>
  <c r="O8161" i="1"/>
  <c r="O8158" i="1"/>
  <c r="O8154" i="1"/>
  <c r="O8127" i="1"/>
  <c r="O8147" i="1"/>
  <c r="O8143" i="1"/>
  <c r="O8139" i="1"/>
  <c r="O8132" i="1"/>
  <c r="O8134" i="1"/>
  <c r="O8087" i="1"/>
  <c r="O8085" i="1"/>
  <c r="O8082" i="1"/>
  <c r="O8078" i="1"/>
  <c r="O8075" i="1"/>
  <c r="O8071" i="1"/>
  <c r="O7981" i="1"/>
  <c r="O8065" i="1"/>
  <c r="O7996" i="1"/>
  <c r="O8060" i="1"/>
  <c r="O8058" i="1"/>
  <c r="O7974" i="1"/>
  <c r="O7960" i="1"/>
  <c r="O8052" i="1"/>
  <c r="O8051" i="1"/>
  <c r="O7958" i="1"/>
  <c r="O8046" i="1"/>
  <c r="O7982" i="1"/>
  <c r="O7979" i="1"/>
  <c r="O8038" i="1"/>
  <c r="O7991" i="1"/>
  <c r="O8036" i="1"/>
  <c r="O8033" i="1"/>
  <c r="O8029" i="1"/>
  <c r="O8025" i="1"/>
  <c r="O8022" i="1"/>
  <c r="O8019" i="1"/>
  <c r="O7978" i="1"/>
  <c r="O8014" i="1"/>
  <c r="O8011" i="1"/>
  <c r="O8008" i="1"/>
  <c r="O8004" i="1"/>
  <c r="O8001" i="1"/>
  <c r="O7953" i="1"/>
  <c r="O7950" i="1"/>
  <c r="O7947" i="1"/>
  <c r="O7944" i="1"/>
  <c r="O7940" i="1"/>
  <c r="O7937" i="1"/>
  <c r="O7934" i="1"/>
  <c r="O7812" i="1"/>
  <c r="O7931" i="1"/>
  <c r="O7928" i="1"/>
  <c r="O7924" i="1"/>
  <c r="O7823" i="1"/>
  <c r="O7921" i="1"/>
  <c r="O7917" i="1"/>
  <c r="O7913" i="1"/>
  <c r="O7827" i="1"/>
  <c r="O7839" i="1"/>
  <c r="O7815" i="1"/>
  <c r="O7803" i="1"/>
  <c r="O7836" i="1"/>
  <c r="O7905" i="1"/>
  <c r="O7902" i="1"/>
  <c r="O7898" i="1"/>
  <c r="O7805" i="1"/>
  <c r="O7895" i="1"/>
  <c r="O7892" i="1"/>
  <c r="O7819" i="1"/>
  <c r="O7825" i="1"/>
  <c r="O7886" i="1"/>
  <c r="O7835" i="1"/>
  <c r="O7881" i="1"/>
  <c r="O7879" i="1"/>
  <c r="O7876" i="1"/>
  <c r="O7873" i="1"/>
  <c r="O7871" i="1"/>
  <c r="O7853" i="1"/>
  <c r="O7865" i="1"/>
  <c r="O7862" i="1"/>
  <c r="O7858" i="1"/>
  <c r="O7796" i="1"/>
  <c r="O7793" i="1"/>
  <c r="O7790" i="1"/>
  <c r="O7786" i="1"/>
  <c r="O7784" i="1"/>
  <c r="O7782" i="1"/>
  <c r="O7779" i="1"/>
  <c r="O7776" i="1"/>
  <c r="O7773" i="1"/>
  <c r="O7658" i="1"/>
  <c r="O7767" i="1"/>
  <c r="O7665" i="1"/>
  <c r="O7761" i="1"/>
  <c r="O7689" i="1"/>
  <c r="O7692" i="1"/>
  <c r="O7754" i="1"/>
  <c r="O7751" i="1"/>
  <c r="O7749" i="1"/>
  <c r="O7657" i="1"/>
  <c r="O7662" i="1"/>
  <c r="O7663" i="1"/>
  <c r="O7737" i="1"/>
  <c r="O7733" i="1"/>
  <c r="O7730" i="1"/>
  <c r="O7727" i="1"/>
  <c r="O7676" i="1"/>
  <c r="O7680" i="1"/>
  <c r="O7718" i="1"/>
  <c r="O7717" i="1"/>
  <c r="O7713" i="1"/>
  <c r="O7711" i="1"/>
  <c r="O7707" i="1"/>
  <c r="O7704" i="1"/>
  <c r="O7702" i="1"/>
  <c r="O7701" i="1"/>
  <c r="O7656" i="1"/>
  <c r="O7653" i="1"/>
  <c r="O7649" i="1"/>
  <c r="O7553" i="1"/>
  <c r="O7642" i="1"/>
  <c r="O7639" i="1"/>
  <c r="O7636" i="1"/>
  <c r="O7565" i="1"/>
  <c r="O7634" i="1"/>
  <c r="O7632" i="1"/>
  <c r="O7559" i="1"/>
  <c r="O7534" i="1"/>
  <c r="O7624" i="1"/>
  <c r="O7621" i="1"/>
  <c r="O7618" i="1"/>
  <c r="O7557" i="1"/>
  <c r="O7615" i="1"/>
  <c r="O7614" i="1"/>
  <c r="O7610" i="1"/>
  <c r="O7608" i="1"/>
  <c r="O7606" i="1"/>
  <c r="O7541" i="1"/>
  <c r="O7601" i="1"/>
  <c r="O7599" i="1"/>
  <c r="O7595" i="1"/>
  <c r="O7592" i="1"/>
  <c r="O7588" i="1"/>
  <c r="O7584" i="1"/>
  <c r="O7581" i="1"/>
  <c r="O7579" i="1"/>
  <c r="O7561" i="1"/>
  <c r="O7569" i="1"/>
  <c r="O7560" i="1"/>
  <c r="O7523" i="1"/>
  <c r="O7520" i="1"/>
  <c r="O7516" i="1"/>
  <c r="O7512" i="1"/>
  <c r="O7509" i="1"/>
  <c r="O7507" i="1"/>
  <c r="O7505" i="1"/>
  <c r="O7502" i="1"/>
  <c r="O7498" i="1"/>
  <c r="O7495" i="1"/>
  <c r="O7437" i="1"/>
  <c r="O7421" i="1"/>
  <c r="O7488" i="1"/>
  <c r="O7422" i="1"/>
  <c r="O7414" i="1"/>
  <c r="O7485" i="1"/>
  <c r="O7482" i="1"/>
  <c r="O7479" i="1"/>
  <c r="O7476" i="1"/>
  <c r="O7430" i="1"/>
  <c r="O7470" i="1"/>
  <c r="O7435" i="1"/>
  <c r="O7426" i="1"/>
  <c r="O7433" i="1"/>
  <c r="O7463" i="1"/>
  <c r="O7460" i="1"/>
  <c r="O7458" i="1"/>
  <c r="O7456" i="1"/>
  <c r="O7403" i="1"/>
  <c r="O7443" i="1"/>
  <c r="O7446" i="1"/>
  <c r="O7399" i="1"/>
  <c r="O7395" i="1"/>
  <c r="O7391" i="1"/>
  <c r="O7387" i="1"/>
  <c r="O7385" i="1"/>
  <c r="O7381" i="1"/>
  <c r="O7378" i="1"/>
  <c r="O7326" i="1"/>
  <c r="O7375" i="1"/>
  <c r="O7371" i="1"/>
  <c r="O7369" i="1"/>
  <c r="O7368" i="1"/>
  <c r="O7296" i="1"/>
  <c r="O7366" i="1"/>
  <c r="O7365" i="1"/>
  <c r="O7363" i="1"/>
  <c r="O7361" i="1"/>
  <c r="O7358" i="1"/>
  <c r="O7355" i="1"/>
  <c r="O7299" i="1"/>
  <c r="O7349" i="1"/>
  <c r="O7305" i="1"/>
  <c r="O7345" i="1"/>
  <c r="O7314" i="1"/>
  <c r="O7319" i="1"/>
  <c r="O7337" i="1"/>
  <c r="O7334" i="1"/>
  <c r="O7304" i="1"/>
  <c r="O7330" i="1"/>
  <c r="O7283" i="1"/>
  <c r="O7188" i="1"/>
  <c r="O7186" i="1"/>
  <c r="O7275" i="1"/>
  <c r="O7273" i="1"/>
  <c r="O7270" i="1"/>
  <c r="O7191" i="1"/>
  <c r="O7181" i="1"/>
  <c r="O7157" i="1"/>
  <c r="O7261" i="1"/>
  <c r="O7257" i="1"/>
  <c r="O7163" i="1"/>
  <c r="O7189" i="1"/>
  <c r="O7184" i="1"/>
  <c r="O7159" i="1"/>
  <c r="O7249" i="1"/>
  <c r="O7164" i="1"/>
  <c r="O7244" i="1"/>
  <c r="O7162" i="1"/>
  <c r="O7175" i="1"/>
  <c r="O7237" i="1"/>
  <c r="O7233" i="1"/>
  <c r="O7166" i="1"/>
  <c r="O7169" i="1"/>
  <c r="O7171" i="1"/>
  <c r="O7221" i="1"/>
  <c r="O7217" i="1"/>
  <c r="O7185" i="1"/>
  <c r="O7210" i="1"/>
  <c r="O7192" i="1"/>
  <c r="O7194" i="1"/>
  <c r="O7202" i="1"/>
  <c r="O7155" i="1"/>
  <c r="O7051" i="1"/>
  <c r="O7151" i="1"/>
  <c r="O7055" i="1"/>
  <c r="O7145" i="1"/>
  <c r="O7141" i="1"/>
  <c r="O7140" i="1"/>
  <c r="O7137" i="1"/>
  <c r="O7133" i="1"/>
  <c r="O7129" i="1"/>
  <c r="O7127" i="1"/>
  <c r="O7124" i="1"/>
  <c r="O7062" i="1"/>
  <c r="O7073" i="1"/>
  <c r="O7120" i="1"/>
  <c r="O7081" i="1"/>
  <c r="O7063" i="1"/>
  <c r="O7113" i="1"/>
  <c r="O7109" i="1"/>
  <c r="O7106" i="1"/>
  <c r="O7057" i="1"/>
  <c r="O7060" i="1"/>
  <c r="O7098" i="1"/>
  <c r="O7096" i="1"/>
  <c r="O7092" i="1"/>
  <c r="O7088" i="1"/>
  <c r="O7084" i="1"/>
  <c r="O7054" i="1"/>
  <c r="O7043" i="1"/>
  <c r="O6953" i="1"/>
  <c r="O7036" i="1"/>
  <c r="O7034" i="1"/>
  <c r="O7031" i="1"/>
  <c r="O7028" i="1"/>
  <c r="O7024" i="1"/>
  <c r="O7020" i="1"/>
  <c r="O7017" i="1"/>
  <c r="O7013" i="1"/>
  <c r="O7009" i="1"/>
  <c r="O6937" i="1"/>
  <c r="O6960" i="1"/>
  <c r="O7002" i="1"/>
  <c r="O6999" i="1"/>
  <c r="O6942" i="1"/>
  <c r="O6963" i="1"/>
  <c r="O6945" i="1"/>
  <c r="O6992" i="1"/>
  <c r="O6988" i="1"/>
  <c r="O6986" i="1"/>
  <c r="O6984" i="1"/>
  <c r="O6981" i="1"/>
  <c r="O6977" i="1"/>
  <c r="O6973" i="1"/>
  <c r="O6969" i="1"/>
  <c r="O6966" i="1"/>
  <c r="O6964" i="1"/>
  <c r="O6931" i="1"/>
  <c r="O6928" i="1"/>
  <c r="O6925" i="1"/>
  <c r="O6922" i="1"/>
  <c r="O6918" i="1"/>
  <c r="O6865" i="1"/>
  <c r="O6870" i="1"/>
  <c r="O6910" i="1"/>
  <c r="O6906" i="1"/>
  <c r="O6863" i="1"/>
  <c r="O6846" i="1"/>
  <c r="O6901" i="1"/>
  <c r="O6900" i="1"/>
  <c r="O6854" i="1"/>
  <c r="O6895" i="1"/>
  <c r="O6849" i="1"/>
  <c r="O6889" i="1"/>
  <c r="O6857" i="1"/>
  <c r="O6884" i="1"/>
  <c r="O6881" i="1"/>
  <c r="O6878" i="1"/>
  <c r="O6862" i="1"/>
  <c r="O6843" i="1"/>
  <c r="O6839" i="1"/>
  <c r="O6780" i="1"/>
  <c r="O6835" i="1"/>
  <c r="O6832" i="1"/>
  <c r="O6773" i="1"/>
  <c r="O6827" i="1"/>
  <c r="O6824" i="1"/>
  <c r="O6821" i="1"/>
  <c r="O6744" i="1"/>
  <c r="O6772" i="1"/>
  <c r="O6771" i="1"/>
  <c r="O6812" i="1"/>
  <c r="O6770" i="1"/>
  <c r="O6809" i="1"/>
  <c r="O6805" i="1"/>
  <c r="O6802" i="1"/>
  <c r="O6800" i="1"/>
  <c r="O6799" i="1"/>
  <c r="O6798" i="1"/>
  <c r="O6777" i="1"/>
  <c r="O6793" i="1"/>
  <c r="O6790" i="1"/>
  <c r="O6788" i="1"/>
  <c r="O6785" i="1"/>
  <c r="O6783" i="1"/>
  <c r="O6738" i="1"/>
  <c r="O6735" i="1"/>
  <c r="O6732" i="1"/>
  <c r="O6729" i="1"/>
  <c r="O6727" i="1"/>
  <c r="O6669" i="1"/>
  <c r="O6720" i="1"/>
  <c r="O6718" i="1"/>
  <c r="O6715" i="1"/>
  <c r="O6712" i="1"/>
  <c r="O6710" i="1"/>
  <c r="O6706" i="1"/>
  <c r="O6703" i="1"/>
  <c r="O6677" i="1"/>
  <c r="O6654" i="1"/>
  <c r="O6698" i="1"/>
  <c r="O6653" i="1"/>
  <c r="O6659" i="1"/>
  <c r="O6693" i="1"/>
  <c r="O6676" i="1"/>
  <c r="O6679" i="1"/>
  <c r="O6687" i="1"/>
  <c r="O6667" i="1"/>
  <c r="O6646" i="1"/>
  <c r="O6573" i="1"/>
  <c r="O6640" i="1"/>
  <c r="O6636" i="1"/>
  <c r="O6577" i="1"/>
  <c r="O6565" i="1"/>
  <c r="O6629" i="1"/>
  <c r="O6625" i="1"/>
  <c r="O6560" i="1"/>
  <c r="O6587" i="1"/>
  <c r="O6619" i="1"/>
  <c r="O6617" i="1"/>
  <c r="O6581" i="1"/>
  <c r="O6614" i="1"/>
  <c r="O6589" i="1"/>
  <c r="O6609" i="1"/>
  <c r="O6562" i="1"/>
  <c r="O6563" i="1"/>
  <c r="O6601" i="1"/>
  <c r="O6599" i="1"/>
  <c r="O6586" i="1"/>
  <c r="O6567" i="1"/>
  <c r="O6592" i="1"/>
  <c r="O6554" i="1"/>
  <c r="O6551" i="1"/>
  <c r="O6548" i="1"/>
  <c r="O6545" i="1"/>
  <c r="O6496" i="1"/>
  <c r="O6541" i="1"/>
  <c r="O6538" i="1"/>
  <c r="O6482" i="1"/>
  <c r="O6511" i="1"/>
  <c r="O6529" i="1"/>
  <c r="O6508" i="1"/>
  <c r="O6484" i="1"/>
  <c r="O6525" i="1"/>
  <c r="O6507" i="1"/>
  <c r="O6480" i="1"/>
  <c r="O6479" i="1"/>
  <c r="O6253" i="1"/>
  <c r="O6303" i="1"/>
  <c r="O6301" i="1"/>
  <c r="O6298" i="1"/>
  <c r="O6295" i="1"/>
  <c r="O6292" i="1"/>
  <c r="O6265" i="1"/>
  <c r="O6290" i="1"/>
  <c r="O6257" i="1"/>
  <c r="O6254" i="1"/>
  <c r="O6286" i="1"/>
  <c r="O6259" i="1"/>
  <c r="O6276" i="1"/>
  <c r="O6280" i="1"/>
  <c r="O6269" i="1"/>
  <c r="O6200" i="1"/>
  <c r="O6238" i="1"/>
  <c r="O6234" i="1"/>
  <c r="O6230" i="1"/>
  <c r="O6227" i="1"/>
  <c r="O6186" i="1"/>
  <c r="O6222" i="1"/>
  <c r="O6183" i="1"/>
  <c r="O6217" i="1"/>
  <c r="O6201" i="1"/>
  <c r="O6216" i="1"/>
  <c r="O6184" i="1"/>
  <c r="O6190" i="1"/>
  <c r="O6212" i="1"/>
  <c r="O6210" i="1"/>
  <c r="O6207" i="1"/>
  <c r="O6122" i="1"/>
  <c r="O6175" i="1"/>
  <c r="O6129" i="1"/>
  <c r="O6169" i="1"/>
  <c r="O6167" i="1"/>
  <c r="O6165" i="1"/>
  <c r="O6161" i="1"/>
  <c r="O6157" i="1"/>
  <c r="O6130" i="1"/>
  <c r="O6125" i="1"/>
  <c r="O6138" i="1"/>
  <c r="O6150" i="1"/>
  <c r="O6131" i="1"/>
  <c r="O6147" i="1"/>
  <c r="O6144" i="1"/>
  <c r="O6116" i="1"/>
  <c r="O6066" i="1"/>
  <c r="O6109" i="1"/>
  <c r="O6106" i="1"/>
  <c r="O6103" i="1"/>
  <c r="O6074" i="1"/>
  <c r="O6097" i="1"/>
  <c r="O6093" i="1"/>
  <c r="O6090" i="1"/>
  <c r="O6057" i="1"/>
  <c r="O6068" i="1"/>
  <c r="O6085" i="1"/>
  <c r="O6082" i="1"/>
  <c r="O6063" i="1"/>
  <c r="O6069" i="1"/>
  <c r="O6075" i="1"/>
  <c r="O6077" i="1"/>
  <c r="O6049" i="1"/>
  <c r="O6000" i="1"/>
  <c r="O6042" i="1"/>
  <c r="O6039" i="1"/>
  <c r="O6038" i="1"/>
  <c r="O6034" i="1"/>
  <c r="O6006" i="1"/>
  <c r="O5998" i="1"/>
  <c r="O6011" i="1"/>
  <c r="O6013" i="1"/>
  <c r="O5994" i="1"/>
  <c r="O6019" i="1"/>
  <c r="O6002" i="1"/>
  <c r="O6014" i="1"/>
  <c r="O5990" i="1"/>
  <c r="O5933" i="1"/>
  <c r="O5935" i="1"/>
  <c r="O5980" i="1"/>
  <c r="O5944" i="1"/>
  <c r="O5939" i="1"/>
  <c r="O5970" i="1"/>
  <c r="O5966" i="1"/>
  <c r="O5932" i="1"/>
  <c r="O5940" i="1"/>
  <c r="O5959" i="1"/>
  <c r="O5934" i="1"/>
  <c r="O5942" i="1"/>
  <c r="O5955" i="1"/>
  <c r="O5951" i="1"/>
  <c r="O5929" i="1"/>
  <c r="O5925" i="1"/>
  <c r="O5921" i="1"/>
  <c r="O5886" i="1"/>
  <c r="O5917" i="1"/>
  <c r="O5873" i="1"/>
  <c r="O5914" i="1"/>
  <c r="O5892" i="1"/>
  <c r="O5898" i="1"/>
  <c r="O5879" i="1"/>
  <c r="O5909" i="1"/>
  <c r="O5872" i="1"/>
  <c r="O5874" i="1"/>
  <c r="O5880" i="1"/>
  <c r="O5896" i="1"/>
  <c r="O5870" i="1"/>
  <c r="O5863" i="1"/>
  <c r="O5859" i="1"/>
  <c r="O5816" i="1"/>
  <c r="O5854" i="1"/>
  <c r="O5851" i="1"/>
  <c r="O5815" i="1"/>
  <c r="O5826" i="1"/>
  <c r="O5831" i="1"/>
  <c r="O5814" i="1"/>
  <c r="O5844" i="1"/>
  <c r="O5811" i="1"/>
  <c r="O5818" i="1"/>
  <c r="O5828" i="1"/>
  <c r="O5835" i="1"/>
  <c r="O5806" i="1"/>
  <c r="O5802" i="1"/>
  <c r="O5798" i="1"/>
  <c r="O5795" i="1"/>
  <c r="O5791" i="1"/>
  <c r="O5787" i="1"/>
  <c r="O5752" i="1"/>
  <c r="O5769" i="1"/>
  <c r="O5764" i="1"/>
  <c r="O5763" i="1"/>
  <c r="O5760" i="1"/>
  <c r="O5767" i="1"/>
  <c r="O5778" i="1"/>
  <c r="O5774" i="1"/>
  <c r="O5750" i="1"/>
  <c r="O5746" i="1"/>
  <c r="O5742" i="1"/>
  <c r="O5738" i="1"/>
  <c r="O5735" i="1"/>
  <c r="O5701" i="1"/>
  <c r="O5730" i="1"/>
  <c r="O5728" i="1"/>
  <c r="O5725" i="1"/>
  <c r="O5689" i="1"/>
  <c r="O5693" i="1"/>
  <c r="O5690" i="1"/>
  <c r="O5720" i="1"/>
  <c r="O5718" i="1"/>
  <c r="O5708" i="1"/>
  <c r="O5712" i="1"/>
  <c r="O5686" i="1"/>
  <c r="O5682" i="1"/>
  <c r="O5648" i="1"/>
  <c r="O5677" i="1"/>
  <c r="O5645" i="1"/>
  <c r="O5638" i="1"/>
  <c r="O5668" i="1"/>
  <c r="O5631" i="1"/>
  <c r="O5666" i="1"/>
  <c r="O5652" i="1"/>
  <c r="O5663" i="1"/>
  <c r="O5659" i="1"/>
  <c r="O5656" i="1"/>
  <c r="O5649" i="1"/>
  <c r="O5629" i="1"/>
  <c r="O5625" i="1"/>
  <c r="O5592" i="1"/>
  <c r="O5620" i="1"/>
  <c r="O5617" i="1"/>
  <c r="O5613" i="1"/>
  <c r="O5579" i="1"/>
  <c r="O5589" i="1"/>
  <c r="O5594" i="1"/>
  <c r="O5607" i="1"/>
  <c r="O5587" i="1"/>
  <c r="O5597" i="1"/>
  <c r="O5601" i="1"/>
  <c r="O5599" i="1"/>
  <c r="O5573" i="1"/>
  <c r="O5528" i="1"/>
  <c r="O5567" i="1"/>
  <c r="O5565" i="1"/>
  <c r="O5533" i="1"/>
  <c r="O5559" i="1"/>
  <c r="O5555" i="1"/>
  <c r="O5521" i="1"/>
  <c r="O5532" i="1"/>
  <c r="O5531" i="1"/>
  <c r="O5549" i="1"/>
  <c r="O5530" i="1"/>
  <c r="O5547" i="1"/>
  <c r="O5545" i="1"/>
  <c r="O5517" i="1"/>
  <c r="O5513" i="1"/>
  <c r="O5509" i="1"/>
  <c r="O5506" i="1"/>
  <c r="O5503" i="1"/>
  <c r="O5464" i="1"/>
  <c r="O5496" i="1"/>
  <c r="O5493" i="1"/>
  <c r="O5490" i="1"/>
  <c r="O5459" i="1"/>
  <c r="O5466" i="1"/>
  <c r="O5469" i="1"/>
  <c r="O5481" i="1"/>
  <c r="O5477" i="1"/>
  <c r="O5475" i="1"/>
  <c r="O5457" i="1"/>
  <c r="O5453" i="1"/>
  <c r="O5411" i="1"/>
  <c r="O5447" i="1"/>
  <c r="O5443" i="1"/>
  <c r="O5441" i="1"/>
  <c r="O5439" i="1"/>
  <c r="O5408" i="1"/>
  <c r="O5428" i="1"/>
  <c r="O5434" i="1"/>
  <c r="O5420" i="1"/>
  <c r="O5402" i="1"/>
  <c r="O5416" i="1"/>
  <c r="O5425" i="1"/>
  <c r="O5430" i="1"/>
  <c r="O5417" i="1"/>
  <c r="O5344" i="1"/>
  <c r="O5356" i="1"/>
  <c r="O5352" i="1"/>
  <c r="O5386" i="1"/>
  <c r="O5382" i="1"/>
  <c r="O5343" i="1"/>
  <c r="O5355" i="1"/>
  <c r="O5346" i="1"/>
  <c r="O5378" i="1"/>
  <c r="O5376" i="1"/>
  <c r="O5374" i="1"/>
  <c r="O5370" i="1"/>
  <c r="O5367" i="1"/>
  <c r="O5341" i="1"/>
  <c r="O5294" i="1"/>
  <c r="O5336" i="1"/>
  <c r="O5332" i="1"/>
  <c r="O5305" i="1"/>
  <c r="O5290" i="1"/>
  <c r="O5307" i="1"/>
  <c r="O5311" i="1"/>
  <c r="O5323" i="1"/>
  <c r="O5295" i="1"/>
  <c r="O5300" i="1"/>
  <c r="O5310" i="1"/>
  <c r="O5317" i="1"/>
  <c r="O5314" i="1"/>
  <c r="O5285" i="1"/>
  <c r="O5282" i="1"/>
  <c r="O5279" i="1"/>
  <c r="O5277" i="1"/>
  <c r="O5255" i="1"/>
  <c r="O5271" i="1"/>
  <c r="O5268" i="1"/>
  <c r="O5258" i="1"/>
  <c r="O5252" i="1"/>
  <c r="O5264" i="1"/>
  <c r="O5245" i="1"/>
  <c r="O5241" i="1"/>
  <c r="O5195" i="1"/>
  <c r="O5202" i="1"/>
  <c r="O5193" i="1"/>
  <c r="O5231" i="1"/>
  <c r="O5198" i="1"/>
  <c r="O5186" i="1"/>
  <c r="O5226" i="1"/>
  <c r="O5224" i="1"/>
  <c r="O5220" i="1"/>
  <c r="O5188" i="1"/>
  <c r="O5199" i="1"/>
  <c r="O5207" i="1"/>
  <c r="O5197" i="1"/>
  <c r="O5214" i="1"/>
  <c r="O5182" i="1"/>
  <c r="O5178" i="1"/>
  <c r="O5174" i="1"/>
  <c r="O5138" i="1"/>
  <c r="O5148" i="1"/>
  <c r="O5169" i="1"/>
  <c r="O5168" i="1"/>
  <c r="O5166" i="1"/>
  <c r="O5142" i="1"/>
  <c r="O5151" i="1"/>
  <c r="O5136" i="1"/>
  <c r="O5156" i="1"/>
  <c r="O5097" i="1"/>
  <c r="O5130" i="1"/>
  <c r="O5127" i="1"/>
  <c r="O5108" i="1"/>
  <c r="O5089" i="1"/>
  <c r="O5121" i="1"/>
  <c r="O5090" i="1"/>
  <c r="O5118" i="1"/>
  <c r="O5102" i="1"/>
  <c r="O5111" i="1"/>
  <c r="O5092" i="1"/>
  <c r="O5098" i="1"/>
  <c r="O5085" i="1"/>
  <c r="O5081" i="1"/>
  <c r="O5078" i="1"/>
  <c r="O5074" i="1"/>
  <c r="O5071" i="1"/>
  <c r="O5050" i="1"/>
  <c r="O5064" i="1"/>
  <c r="O5037" i="1"/>
  <c r="O5062" i="1"/>
  <c r="O5043" i="1"/>
  <c r="O5058" i="1"/>
  <c r="O5041" i="1"/>
  <c r="O5056" i="1"/>
  <c r="O5033" i="1"/>
  <c r="O5029" i="1"/>
  <c r="O5000" i="1"/>
  <c r="O5022" i="1"/>
  <c r="O5006" i="1"/>
  <c r="O4996" i="1"/>
  <c r="O5019" i="1"/>
  <c r="O5003" i="1"/>
  <c r="O5016" i="1"/>
  <c r="O5012" i="1"/>
  <c r="O4971" i="1"/>
  <c r="O4990" i="1"/>
  <c r="O4982" i="1"/>
  <c r="O4973" i="1"/>
  <c r="O4983" i="1"/>
  <c r="O4972" i="1"/>
  <c r="O4979" i="1"/>
  <c r="O4944" i="1"/>
  <c r="O4938" i="1"/>
  <c r="O4933" i="1"/>
  <c r="O4960" i="1"/>
  <c r="O4958" i="1"/>
  <c r="O4957" i="1"/>
  <c r="O4934" i="1"/>
  <c r="O4947" i="1"/>
  <c r="O4949" i="1"/>
  <c r="O5146" i="1"/>
  <c r="O5153" i="1"/>
  <c r="O5167" i="1"/>
  <c r="O5141" i="1"/>
  <c r="O5143" i="1"/>
  <c r="O5161" i="1"/>
  <c r="O5158" i="1"/>
  <c r="O5145" i="1"/>
  <c r="O5132" i="1"/>
  <c r="O5128" i="1"/>
  <c r="O5126" i="1"/>
  <c r="O5110" i="1"/>
  <c r="O5100" i="1"/>
  <c r="O5112" i="1"/>
  <c r="O5091" i="1"/>
  <c r="O5117" i="1"/>
  <c r="O5109" i="1"/>
  <c r="O5116" i="1"/>
  <c r="O5114" i="1"/>
  <c r="O5087" i="1"/>
  <c r="O5083" i="1"/>
  <c r="O5039" i="1"/>
  <c r="O5076" i="1"/>
  <c r="O5072" i="1"/>
  <c r="O5069" i="1"/>
  <c r="O5066" i="1"/>
  <c r="O5049" i="1"/>
  <c r="O5047" i="1"/>
  <c r="O5060" i="1"/>
  <c r="O5059" i="1"/>
  <c r="O5038" i="1"/>
  <c r="O5048" i="1"/>
  <c r="O5035" i="1"/>
  <c r="O5031" i="1"/>
  <c r="O5027" i="1"/>
  <c r="O5024" i="1"/>
  <c r="O5002" i="1"/>
  <c r="O5021" i="1"/>
  <c r="O5020" i="1"/>
  <c r="O4997" i="1"/>
  <c r="O5017" i="1"/>
  <c r="O5014" i="1"/>
  <c r="O4995" i="1"/>
  <c r="O4992" i="1"/>
  <c r="O4988" i="1"/>
  <c r="O4986" i="1"/>
  <c r="O4985" i="1"/>
  <c r="O4977" i="1"/>
  <c r="O4970" i="1"/>
  <c r="O4976" i="1"/>
  <c r="O4942" i="1"/>
  <c r="O4945" i="1"/>
  <c r="O4962" i="1"/>
  <c r="O4948" i="1"/>
  <c r="O4941" i="1"/>
  <c r="O4955" i="1"/>
  <c r="O4954" i="1"/>
  <c r="O4951" i="1"/>
  <c r="O4932" i="1"/>
  <c r="O4904" i="1"/>
  <c r="O4902" i="1"/>
  <c r="O4911" i="1"/>
  <c r="O4908" i="1"/>
  <c r="O4920" i="1"/>
  <c r="O4919" i="1"/>
  <c r="O4909" i="1"/>
  <c r="O4915" i="1"/>
  <c r="O4907" i="1"/>
  <c r="O4891" i="1"/>
  <c r="O4870" i="1"/>
  <c r="O4871" i="1"/>
  <c r="O4874" i="1"/>
  <c r="O4863" i="1"/>
  <c r="O4875" i="1"/>
  <c r="O4883" i="1"/>
  <c r="O4873" i="1"/>
  <c r="O4859" i="1"/>
  <c r="O4820" i="1"/>
  <c r="O4839" i="1"/>
  <c r="O4853" i="1"/>
  <c r="O4829" i="1"/>
  <c r="O4849" i="1"/>
  <c r="O4847" i="1"/>
  <c r="O4823" i="1"/>
  <c r="O4846" i="1"/>
  <c r="O4843" i="1"/>
  <c r="O4841" i="1"/>
  <c r="O4815" i="1"/>
  <c r="O4812" i="1"/>
  <c r="O4808" i="1"/>
  <c r="O4774" i="1"/>
  <c r="O4803" i="1"/>
  <c r="O4780" i="1"/>
  <c r="O4798" i="1"/>
  <c r="O4796" i="1"/>
  <c r="O4765" i="1"/>
  <c r="O4770" i="1"/>
  <c r="O4773" i="1"/>
  <c r="O4790" i="1"/>
  <c r="O4786" i="1"/>
  <c r="O4763" i="1"/>
  <c r="O4759" i="1"/>
  <c r="O4756" i="1"/>
  <c r="O4753" i="1"/>
  <c r="O4750" i="1"/>
  <c r="O4734" i="1"/>
  <c r="O4731" i="1"/>
  <c r="O4733" i="1"/>
  <c r="O4739" i="1"/>
  <c r="O4746" i="1"/>
  <c r="O4723" i="1"/>
  <c r="O4719" i="1"/>
  <c r="O4715" i="1"/>
  <c r="O4695" i="1"/>
  <c r="O4699" i="1"/>
  <c r="O4705" i="1"/>
  <c r="O4710" i="1"/>
  <c r="O4694" i="1"/>
  <c r="O4691" i="1"/>
  <c r="O4687" i="1"/>
  <c r="O4683" i="1"/>
  <c r="O4672" i="1"/>
  <c r="O4666" i="1"/>
  <c r="O4665" i="1"/>
  <c r="O4676" i="1"/>
  <c r="O4673" i="1"/>
  <c r="O4630" i="1"/>
  <c r="O4657" i="1"/>
  <c r="O4633" i="1"/>
  <c r="O4634" i="1"/>
  <c r="O4652" i="1"/>
  <c r="O4642" i="1"/>
  <c r="O4643" i="1"/>
  <c r="O4646" i="1"/>
  <c r="O4627" i="1"/>
  <c r="O4623" i="1"/>
  <c r="O4599" i="1"/>
  <c r="O4618" i="1"/>
  <c r="O4616" i="1"/>
  <c r="O4601" i="1"/>
  <c r="O4594" i="1"/>
  <c r="O4605" i="1"/>
  <c r="O4606" i="1"/>
  <c r="O4591" i="1"/>
  <c r="O4587" i="1"/>
  <c r="O4585" i="1"/>
  <c r="O4570" i="1"/>
  <c r="O4568" i="1"/>
  <c r="O4574" i="1"/>
  <c r="O4565" i="1"/>
  <c r="O4573" i="1"/>
  <c r="O4560" i="1"/>
  <c r="O4537" i="1"/>
  <c r="O4532" i="1"/>
  <c r="O4533" i="1"/>
  <c r="O4538" i="1"/>
  <c r="O4542" i="1"/>
  <c r="O4550" i="1"/>
  <c r="O4553" i="1"/>
  <c r="O4527" i="1"/>
  <c r="O4507" i="1"/>
  <c r="O4496" i="1"/>
  <c r="O4502" i="1"/>
  <c r="O4510" i="1"/>
  <c r="O4498" i="1"/>
  <c r="O4501" i="1"/>
  <c r="O4516" i="1"/>
  <c r="O4512" i="1"/>
  <c r="O4479" i="1"/>
  <c r="O4491" i="1"/>
  <c r="O4488" i="1"/>
  <c r="O4482" i="1"/>
  <c r="O4485" i="1"/>
  <c r="O4471" i="1"/>
  <c r="O4467" i="1"/>
  <c r="O4465" i="1"/>
  <c r="O4444" i="1"/>
  <c r="O4447" i="1"/>
  <c r="O4452" i="1"/>
  <c r="O4456" i="1"/>
  <c r="O4458" i="1"/>
  <c r="O4439" i="1"/>
  <c r="O4435" i="1"/>
  <c r="O4432" i="1"/>
  <c r="O4430" i="1"/>
  <c r="O4413" i="1"/>
  <c r="O4421" i="1"/>
  <c r="O4423" i="1"/>
  <c r="O4411" i="1"/>
  <c r="O4408" i="1"/>
  <c r="O4389" i="1"/>
  <c r="O4404" i="1"/>
  <c r="O4381" i="1"/>
  <c r="O4384" i="1"/>
  <c r="O4391" i="1"/>
  <c r="O4399" i="1"/>
  <c r="O4379" i="1"/>
  <c r="O4354" i="1"/>
  <c r="O4355" i="1"/>
  <c r="O4360" i="1"/>
  <c r="O4371" i="1"/>
  <c r="O4370" i="1"/>
  <c r="O4368" i="1"/>
  <c r="O4361" i="1"/>
  <c r="O4364" i="1"/>
  <c r="O4343" i="1"/>
  <c r="O4340" i="1"/>
  <c r="O4337" i="1"/>
  <c r="O4324" i="1"/>
  <c r="O4319" i="1"/>
  <c r="O4332" i="1"/>
  <c r="O4326" i="1"/>
  <c r="O4312" i="1"/>
  <c r="O4311" i="1"/>
  <c r="O4308" i="1"/>
  <c r="O4296" i="1"/>
  <c r="O4287" i="1"/>
  <c r="O4291" i="1"/>
  <c r="O4297" i="1"/>
  <c r="O4300" i="1"/>
  <c r="O4283" i="1"/>
  <c r="O4254" i="1"/>
  <c r="O4264" i="1"/>
  <c r="O4278" i="1"/>
  <c r="O4276" i="1"/>
  <c r="O4258" i="1"/>
  <c r="O4273" i="1"/>
  <c r="O4267" i="1"/>
  <c r="O4251" i="1"/>
  <c r="O4249" i="1"/>
  <c r="O4247" i="1"/>
  <c r="O4236" i="1"/>
  <c r="O4231" i="1"/>
  <c r="O4234" i="1"/>
  <c r="O4239" i="1"/>
  <c r="O4226" i="1"/>
  <c r="O4219" i="1"/>
  <c r="O4217" i="1"/>
  <c r="O4212" i="1"/>
  <c r="O4207" i="1"/>
  <c r="O4203" i="1"/>
  <c r="O4200" i="1"/>
  <c r="O4196" i="1"/>
  <c r="O4194" i="1"/>
  <c r="O4192" i="1"/>
  <c r="O4180" i="1"/>
  <c r="O4179" i="1"/>
  <c r="O4162" i="1"/>
  <c r="O4160" i="1"/>
  <c r="O4165" i="1"/>
  <c r="O4171" i="1"/>
  <c r="O6475" i="1"/>
  <c r="O6519" i="1"/>
  <c r="O6490" i="1"/>
  <c r="O6501" i="1"/>
  <c r="O6516" i="1"/>
  <c r="O6514" i="1"/>
  <c r="O6466" i="1"/>
  <c r="O6463" i="1"/>
  <c r="O6410" i="1"/>
  <c r="O6458" i="1"/>
  <c r="O6455" i="1"/>
  <c r="O6451" i="1"/>
  <c r="O6448" i="1"/>
  <c r="O6413" i="1"/>
  <c r="O6445" i="1"/>
  <c r="O6443" i="1"/>
  <c r="O6440" i="1"/>
  <c r="O6407" i="1"/>
  <c r="O6435" i="1"/>
  <c r="O6431" i="1"/>
  <c r="O6428" i="1"/>
  <c r="O6426" i="1"/>
  <c r="O6422" i="1"/>
  <c r="O6398" i="1"/>
  <c r="O6394" i="1"/>
  <c r="O6392" i="1"/>
  <c r="O6342" i="1"/>
  <c r="O6386" i="1"/>
  <c r="O6384" i="1"/>
  <c r="O6352" i="1"/>
  <c r="O6377" i="1"/>
  <c r="O6373" i="1"/>
  <c r="O6323" i="1"/>
  <c r="O6367" i="1"/>
  <c r="O6350" i="1"/>
  <c r="O6366" i="1"/>
  <c r="O6362" i="1"/>
  <c r="O6325" i="1"/>
  <c r="O6331" i="1"/>
  <c r="O6339" i="1"/>
  <c r="O6333" i="1"/>
  <c r="O6356" i="1"/>
  <c r="O6322" i="1"/>
  <c r="O6320" i="1"/>
  <c r="O6317" i="1"/>
  <c r="O6313" i="1"/>
  <c r="O6309" i="1"/>
  <c r="O6278" i="1"/>
  <c r="O6277" i="1"/>
  <c r="O6271" i="1"/>
  <c r="O6252" i="1"/>
  <c r="O6246" i="1"/>
  <c r="O6293" i="1"/>
  <c r="O6266" i="1"/>
  <c r="O6272" i="1"/>
  <c r="O6251" i="1"/>
  <c r="O6248" i="1"/>
  <c r="O6287" i="1"/>
  <c r="O6249" i="1"/>
  <c r="O6270" i="1"/>
  <c r="O6281" i="1"/>
  <c r="O6275" i="1"/>
  <c r="O6242" i="1"/>
  <c r="O6239" i="1"/>
  <c r="O6235" i="1"/>
  <c r="O6231" i="1"/>
  <c r="O6228" i="1"/>
  <c r="O6225" i="1"/>
  <c r="O6223" i="1"/>
  <c r="O6185" i="1"/>
  <c r="O6199" i="1"/>
  <c r="O6196" i="1"/>
  <c r="O6189" i="1"/>
  <c r="O6182" i="1"/>
  <c r="O6214" i="1"/>
  <c r="O6213" i="1"/>
  <c r="O6211" i="1"/>
  <c r="O6208" i="1"/>
  <c r="O6179" i="1"/>
  <c r="O6176" i="1"/>
  <c r="O6173" i="1"/>
  <c r="O6170" i="1"/>
  <c r="O6133" i="1"/>
  <c r="O6135" i="1"/>
  <c r="O6162" i="1"/>
  <c r="O6158" i="1"/>
  <c r="O6155" i="1"/>
  <c r="O6123" i="1"/>
  <c r="O6153" i="1"/>
  <c r="O6151" i="1"/>
  <c r="O6140" i="1"/>
  <c r="O6148" i="1"/>
  <c r="O6145" i="1"/>
  <c r="O6117" i="1"/>
  <c r="O6113" i="1"/>
  <c r="O6110" i="1"/>
  <c r="O6055" i="1"/>
  <c r="O6052" i="1"/>
  <c r="O6100" i="1"/>
  <c r="O6098" i="1"/>
  <c r="O6094" i="1"/>
  <c r="O6072" i="1"/>
  <c r="O6089" i="1"/>
  <c r="O6087" i="1"/>
  <c r="O6086" i="1"/>
  <c r="O6056" i="1"/>
  <c r="O6062" i="1"/>
  <c r="O6067" i="1"/>
  <c r="O6071" i="1"/>
  <c r="O6078" i="1"/>
  <c r="O5996" i="1"/>
  <c r="O6046" i="1"/>
  <c r="O6043" i="1"/>
  <c r="O6040" i="1"/>
  <c r="O6016" i="1"/>
  <c r="O6035" i="1"/>
  <c r="O6031" i="1"/>
  <c r="O5993" i="1"/>
  <c r="O6005" i="1"/>
  <c r="O6025" i="1"/>
  <c r="O6022" i="1"/>
  <c r="O5995" i="1"/>
  <c r="O5999" i="1"/>
  <c r="O6017" i="1"/>
  <c r="O6010" i="1"/>
  <c r="O5987" i="1"/>
  <c r="O5984" i="1"/>
  <c r="O5981" i="1"/>
  <c r="O5977" i="1"/>
  <c r="O5974" i="1"/>
  <c r="O5971" i="1"/>
  <c r="O5967" i="1"/>
  <c r="O5965" i="1"/>
  <c r="O5962" i="1"/>
  <c r="O5960" i="1"/>
  <c r="O5930" i="1"/>
  <c r="O5957" i="1"/>
  <c r="O5943" i="1"/>
  <c r="O5952" i="1"/>
  <c r="O5946" i="1"/>
  <c r="O5926" i="1"/>
  <c r="O5922" i="1"/>
  <c r="O5891" i="1"/>
  <c r="O5918" i="1"/>
  <c r="O5916" i="1"/>
  <c r="O5884" i="1"/>
  <c r="O5890" i="1"/>
  <c r="O5876" i="1"/>
  <c r="O5871" i="1"/>
  <c r="O5910" i="1"/>
  <c r="O5883" i="1"/>
  <c r="O5904" i="1"/>
  <c r="O5903" i="1"/>
  <c r="O5889" i="1"/>
  <c r="O5901" i="1"/>
  <c r="O5899" i="1"/>
  <c r="O5860" i="1"/>
  <c r="O5857" i="1"/>
  <c r="O5810" i="1"/>
  <c r="O5852" i="1"/>
  <c r="O5849" i="1"/>
  <c r="O5847" i="1"/>
  <c r="O5832" i="1"/>
  <c r="O5845" i="1"/>
  <c r="O5829" i="1"/>
  <c r="O5841" i="1"/>
  <c r="O5820" i="1"/>
  <c r="O5824" i="1"/>
  <c r="O5836" i="1"/>
  <c r="O5827" i="1"/>
  <c r="O5803" i="1"/>
  <c r="O5799" i="1"/>
  <c r="O5759" i="1"/>
  <c r="O5792" i="1"/>
  <c r="O5788" i="1"/>
  <c r="O5784" i="1"/>
  <c r="O5783" i="1"/>
  <c r="O5781" i="1"/>
  <c r="O5753" i="1"/>
  <c r="O5757" i="1"/>
  <c r="O5751" i="1"/>
  <c r="O5779" i="1"/>
  <c r="O5775" i="1"/>
  <c r="O5768" i="1"/>
  <c r="O5747" i="1"/>
  <c r="O5743" i="1"/>
  <c r="O5739" i="1"/>
  <c r="O5736" i="1"/>
  <c r="O5732" i="1"/>
  <c r="O5731" i="1"/>
  <c r="O5706" i="1"/>
  <c r="O5702" i="1"/>
  <c r="O5692" i="1"/>
  <c r="O5695" i="1"/>
  <c r="O5722" i="1"/>
  <c r="O5700" i="1"/>
  <c r="O5704" i="1"/>
  <c r="O5710" i="1"/>
  <c r="O5713" i="1"/>
  <c r="O5687" i="1"/>
  <c r="O5683" i="1"/>
  <c r="O5680" i="1"/>
  <c r="O5678" i="1"/>
  <c r="O5674" i="1"/>
  <c r="O5634" i="1"/>
  <c r="O5669" i="1"/>
  <c r="O5667" i="1"/>
  <c r="O5640" i="1"/>
  <c r="O5665" i="1"/>
  <c r="O5664" i="1"/>
  <c r="O5660" i="1"/>
  <c r="O5657" i="1"/>
  <c r="O5654" i="1"/>
  <c r="O5644" i="1"/>
  <c r="O5626" i="1"/>
  <c r="O5596" i="1"/>
  <c r="O5591" i="1"/>
  <c r="O5586" i="1"/>
  <c r="O5614" i="1"/>
  <c r="O5611" i="1"/>
  <c r="O5584" i="1"/>
  <c r="O5577" i="1"/>
  <c r="O5608" i="1"/>
  <c r="O5583" i="1"/>
  <c r="O5604" i="1"/>
  <c r="O5602" i="1"/>
  <c r="O5582" i="1"/>
  <c r="O5574" i="1"/>
  <c r="O5570" i="1"/>
  <c r="O5536" i="1"/>
  <c r="O5540" i="1"/>
  <c r="O5527" i="1"/>
  <c r="O5560" i="1"/>
  <c r="O5556" i="1"/>
  <c r="O5554" i="1"/>
  <c r="O5552" i="1"/>
  <c r="O5520" i="1"/>
  <c r="O5550" i="1"/>
  <c r="O5538" i="1"/>
  <c r="O5548" i="1"/>
  <c r="O5546" i="1"/>
  <c r="O5518" i="1"/>
  <c r="O5514" i="1"/>
  <c r="O5510" i="1"/>
  <c r="O5473" i="1"/>
  <c r="O5465" i="1"/>
  <c r="O5500" i="1"/>
  <c r="O5497" i="1"/>
  <c r="O5494" i="1"/>
  <c r="O5461" i="1"/>
  <c r="O5460" i="1"/>
  <c r="O5486" i="1"/>
  <c r="O5484" i="1"/>
  <c r="O5482" i="1"/>
  <c r="O5478" i="1"/>
  <c r="O5467" i="1"/>
  <c r="O5474" i="1"/>
  <c r="O5454" i="1"/>
  <c r="O5412" i="1"/>
  <c r="O5448" i="1"/>
  <c r="O5444" i="1"/>
  <c r="O5407" i="1"/>
  <c r="O5440" i="1"/>
  <c r="O5436" i="1"/>
  <c r="O5424" i="1"/>
  <c r="O5423" i="1"/>
  <c r="O5403" i="1"/>
  <c r="O5399" i="1"/>
  <c r="O5414" i="1"/>
  <c r="O5421" i="1"/>
  <c r="O5431" i="1"/>
  <c r="O5405" i="1"/>
  <c r="O5394" i="1"/>
  <c r="O5392" i="1"/>
  <c r="O5389" i="1"/>
  <c r="O5362" i="1"/>
  <c r="O5383" i="1"/>
  <c r="O5358" i="1"/>
  <c r="O5380" i="1"/>
  <c r="O5363" i="1"/>
  <c r="O5342" i="1"/>
  <c r="O5377" i="1"/>
  <c r="O5375" i="1"/>
  <c r="O5371" i="1"/>
  <c r="O5368" i="1"/>
  <c r="O5364" i="1"/>
  <c r="O5338" i="1"/>
  <c r="O5337" i="1"/>
  <c r="O5333" i="1"/>
  <c r="O5330" i="1"/>
  <c r="O5289" i="1"/>
  <c r="O5292" i="1"/>
  <c r="O5309" i="1"/>
  <c r="O5324" i="1"/>
  <c r="O5321" i="1"/>
  <c r="O5299" i="1"/>
  <c r="O5306" i="1"/>
  <c r="O5318" i="1"/>
  <c r="O5293" i="1"/>
  <c r="O5286" i="1"/>
  <c r="O5254" i="1"/>
  <c r="O5280" i="1"/>
  <c r="O5278" i="1"/>
  <c r="O5274" i="1"/>
  <c r="O5259" i="1"/>
  <c r="O5253" i="1"/>
  <c r="O5256" i="1"/>
  <c r="O5265" i="1"/>
  <c r="O5250" i="1"/>
  <c r="O5246" i="1"/>
  <c r="O5242" i="1"/>
  <c r="O5196" i="1"/>
  <c r="O5237" i="1"/>
  <c r="O5235" i="1"/>
  <c r="O5232" i="1"/>
  <c r="O5189" i="1"/>
  <c r="O5208" i="1"/>
  <c r="O5190" i="1"/>
  <c r="O5205" i="1"/>
  <c r="O5221" i="1"/>
  <c r="O5187" i="1"/>
  <c r="O5217" i="1"/>
  <c r="O5206" i="1"/>
  <c r="O5212" i="1"/>
  <c r="O5215" i="1"/>
  <c r="O5183" i="1"/>
  <c r="O5179" i="1"/>
  <c r="O5175" i="1"/>
  <c r="O5172" i="1"/>
  <c r="O5144" i="1"/>
  <c r="O5149" i="1"/>
  <c r="O5135" i="1"/>
  <c r="O5137" i="1"/>
  <c r="O5164" i="1"/>
  <c r="O5163" i="1"/>
  <c r="O5160" i="1"/>
  <c r="O5157" i="1"/>
  <c r="O5134" i="1"/>
  <c r="O5131" i="1"/>
  <c r="O5104" i="1"/>
  <c r="O5125" i="1"/>
  <c r="O4930" i="1"/>
  <c r="O4928" i="1"/>
  <c r="O4925" i="1"/>
  <c r="O4924" i="1"/>
  <c r="O4897" i="1"/>
  <c r="O4901" i="1"/>
  <c r="O4905" i="1"/>
  <c r="O4895" i="1"/>
  <c r="O4913" i="1"/>
  <c r="O4893" i="1"/>
  <c r="O4889" i="1"/>
  <c r="O4877" i="1"/>
  <c r="O4861" i="1"/>
  <c r="O4860" i="1"/>
  <c r="O4884" i="1"/>
  <c r="O4865" i="1"/>
  <c r="O4881" i="1"/>
  <c r="O4880" i="1"/>
  <c r="O4858" i="1"/>
  <c r="O4856" i="1"/>
  <c r="O4818" i="1"/>
  <c r="O4851" i="1"/>
  <c r="O4850" i="1"/>
  <c r="O4848" i="1"/>
  <c r="O4821" i="1"/>
  <c r="O4832" i="1"/>
  <c r="O4838" i="1"/>
  <c r="O4842" i="1"/>
  <c r="O4835" i="1"/>
  <c r="O4813" i="1"/>
  <c r="O4810" i="1"/>
  <c r="O4806" i="1"/>
  <c r="O4805" i="1"/>
  <c r="O4801" i="1"/>
  <c r="O4775" i="1"/>
  <c r="O4797" i="1"/>
  <c r="O4795" i="1"/>
  <c r="O4793" i="1"/>
  <c r="O4769" i="1"/>
  <c r="O4777" i="1"/>
  <c r="O4788" i="1"/>
  <c r="O4784" i="1"/>
  <c r="O4761" i="1"/>
  <c r="O4758" i="1"/>
  <c r="O4754" i="1"/>
  <c r="O4724" i="1"/>
  <c r="O4737" i="1"/>
  <c r="O4729" i="1"/>
  <c r="O4727" i="1"/>
  <c r="O4735" i="1"/>
  <c r="O4741" i="1"/>
  <c r="O4744" i="1"/>
  <c r="O4721" i="1"/>
  <c r="O4717" i="1"/>
  <c r="O4713" i="1"/>
  <c r="O4701" i="1"/>
  <c r="O4696" i="1"/>
  <c r="O4708" i="1"/>
  <c r="O4709" i="1"/>
  <c r="O4693" i="1"/>
  <c r="O4689" i="1"/>
  <c r="O4685" i="1"/>
  <c r="O4681" i="1"/>
  <c r="O4668" i="1"/>
  <c r="O4679" i="1"/>
  <c r="O4677" i="1"/>
  <c r="O4675" i="1"/>
  <c r="O4636" i="1"/>
  <c r="O4659" i="1"/>
  <c r="O4656" i="1"/>
  <c r="O4654" i="1"/>
  <c r="O4635" i="1"/>
  <c r="O4650" i="1"/>
  <c r="O4638" i="1"/>
  <c r="O4640" i="1"/>
  <c r="O4644" i="1"/>
  <c r="O4625" i="1"/>
  <c r="O4621" i="1"/>
  <c r="O4595" i="1"/>
  <c r="O4617" i="1"/>
  <c r="O4614" i="1"/>
  <c r="O4597" i="1"/>
  <c r="O4610" i="1"/>
  <c r="O4608" i="1"/>
  <c r="O4593" i="1"/>
  <c r="O4589" i="1"/>
  <c r="O4566" i="1"/>
  <c r="O4564" i="1"/>
  <c r="O4567" i="1"/>
  <c r="O4571" i="1"/>
  <c r="O4580" i="1"/>
  <c r="O4577" i="1"/>
  <c r="O4561" i="1"/>
  <c r="O4559" i="1"/>
  <c r="O4549" i="1"/>
  <c r="O4531" i="1"/>
  <c r="O4536" i="1"/>
  <c r="O4545" i="1"/>
  <c r="O4548" i="1"/>
  <c r="O4541" i="1"/>
  <c r="O4551" i="1"/>
  <c r="O4508" i="1"/>
  <c r="O4497" i="1"/>
  <c r="O4523" i="1"/>
  <c r="O4521" i="1"/>
  <c r="O4511" i="1"/>
  <c r="O4499" i="1"/>
  <c r="O4509" i="1"/>
  <c r="O4514" i="1"/>
  <c r="O4474" i="1"/>
  <c r="O4492" i="1"/>
  <c r="O4490" i="1"/>
  <c r="O4486" i="1"/>
  <c r="O4475" i="1"/>
  <c r="O4483" i="1"/>
  <c r="O4469" i="1"/>
  <c r="O4445" i="1"/>
  <c r="O4446" i="1"/>
  <c r="O4443" i="1"/>
  <c r="O4462" i="1"/>
  <c r="O4453" i="1"/>
  <c r="O4460" i="1"/>
  <c r="O4441" i="1"/>
  <c r="O4437" i="1"/>
  <c r="O4433" i="1"/>
  <c r="O4426" i="1"/>
  <c r="O4427" i="1"/>
  <c r="O4414" i="1"/>
  <c r="O4422" i="1"/>
  <c r="O4428" i="1"/>
  <c r="O4387" i="1"/>
  <c r="O4386" i="1"/>
  <c r="O4406" i="1"/>
  <c r="O4380" i="1"/>
  <c r="O4382" i="1"/>
  <c r="O4388" i="1"/>
  <c r="O4395" i="1"/>
  <c r="O4393" i="1"/>
  <c r="O4377" i="1"/>
  <c r="O4374" i="1"/>
  <c r="O4348" i="1"/>
  <c r="O4349" i="1"/>
  <c r="O4347" i="1"/>
  <c r="O4351" i="1"/>
  <c r="O4356" i="1"/>
  <c r="O4366" i="1"/>
  <c r="O4363" i="1"/>
  <c r="O4341" i="1"/>
  <c r="O4323" i="1"/>
  <c r="O4317" i="1"/>
  <c r="O4335" i="1"/>
  <c r="O4325" i="1"/>
  <c r="O4320" i="1"/>
  <c r="O4331" i="1"/>
  <c r="O4328" i="1"/>
  <c r="O4294" i="1"/>
  <c r="O4289" i="1"/>
  <c r="O4306" i="1"/>
  <c r="O4288" i="1"/>
  <c r="O4304" i="1"/>
  <c r="O4302" i="1"/>
  <c r="O4299" i="1"/>
  <c r="O4263" i="1"/>
  <c r="O4279" i="1"/>
  <c r="O4268" i="1"/>
  <c r="O4277" i="1"/>
  <c r="O4256" i="1"/>
  <c r="O4260" i="1"/>
  <c r="O4266" i="1"/>
  <c r="O4270" i="1"/>
  <c r="O4250" i="1"/>
  <c r="O4235" i="1"/>
  <c r="O4230" i="1"/>
  <c r="O4245" i="1"/>
  <c r="O4233" i="1"/>
  <c r="O4242" i="1"/>
  <c r="O4223" i="1"/>
  <c r="O4221" i="1"/>
  <c r="O4218" i="1"/>
  <c r="O4211" i="1"/>
  <c r="O4213" i="1"/>
  <c r="O4205" i="1"/>
  <c r="O4202" i="1"/>
  <c r="O4198" i="1"/>
  <c r="O4181" i="1"/>
  <c r="O4193" i="1"/>
  <c r="O4183" i="1"/>
  <c r="O4187" i="1"/>
  <c r="O4177" i="1"/>
  <c r="O4167" i="1"/>
  <c r="O4161" i="1"/>
  <c r="O4166" i="1"/>
  <c r="O4174" i="1"/>
  <c r="O4157" i="1"/>
  <c r="O4136" i="1"/>
  <c r="O4148" i="1"/>
  <c r="O4137" i="1"/>
  <c r="O4152" i="1"/>
  <c r="O4141" i="1"/>
  <c r="O4149" i="1"/>
  <c r="O4119" i="1"/>
  <c r="O4127" i="1"/>
  <c r="O4112" i="1"/>
  <c r="O4124" i="1"/>
  <c r="O4115" i="1"/>
  <c r="O4116" i="1"/>
  <c r="O4105" i="1"/>
  <c r="O4094" i="1"/>
  <c r="O4104" i="1"/>
  <c r="O4099" i="1"/>
  <c r="O4076" i="1"/>
  <c r="O4086" i="1"/>
  <c r="O4075" i="1"/>
  <c r="O4073" i="1"/>
  <c r="O4081" i="1"/>
  <c r="O4070" i="1"/>
  <c r="O4059" i="1"/>
  <c r="O4058" i="1"/>
  <c r="O4069" i="1"/>
  <c r="O4067" i="1"/>
  <c r="O4066" i="1"/>
  <c r="O4045" i="1"/>
  <c r="O4043" i="1"/>
  <c r="O4027" i="1"/>
  <c r="O4040" i="1"/>
  <c r="O4039" i="1"/>
  <c r="O4026" i="1"/>
  <c r="O4023" i="1"/>
  <c r="O4013" i="1"/>
  <c r="O4020" i="1"/>
  <c r="O4009" i="1"/>
  <c r="O3998" i="1"/>
  <c r="O4008" i="1"/>
  <c r="O4007" i="1"/>
  <c r="O4001" i="1"/>
  <c r="O3989" i="1"/>
  <c r="O3986" i="1"/>
  <c r="O3970" i="1"/>
  <c r="O3983" i="1"/>
  <c r="O3968" i="1"/>
  <c r="O3981" i="1"/>
  <c r="O3980" i="1"/>
  <c r="O3961" i="1"/>
  <c r="O3957" i="1"/>
  <c r="O3945" i="1"/>
  <c r="O3943" i="1"/>
  <c r="O3946" i="1"/>
  <c r="O3952" i="1"/>
  <c r="O3937" i="1"/>
  <c r="O3931" i="1"/>
  <c r="O4159" i="1"/>
  <c r="O4156" i="1"/>
  <c r="O4132" i="1"/>
  <c r="O4143" i="1"/>
  <c r="O4135" i="1"/>
  <c r="O4140" i="1"/>
  <c r="O4145" i="1"/>
  <c r="O4131" i="1"/>
  <c r="O4129" i="1"/>
  <c r="O4126" i="1"/>
  <c r="O4118" i="1"/>
  <c r="O4113" i="1"/>
  <c r="O4109" i="1"/>
  <c r="O4107" i="1"/>
  <c r="O4092" i="1"/>
  <c r="O4098" i="1"/>
  <c r="O4095" i="1"/>
  <c r="O4101" i="1"/>
  <c r="O4088" i="1"/>
  <c r="O4085" i="1"/>
  <c r="O4084" i="1"/>
  <c r="O4077" i="1"/>
  <c r="O4071" i="1"/>
  <c r="O4061" i="1"/>
  <c r="O4047" i="1"/>
  <c r="O4046" i="1"/>
  <c r="O4051" i="1"/>
  <c r="O4055" i="1"/>
  <c r="O4064" i="1"/>
  <c r="O4030" i="1"/>
  <c r="O4024" i="1"/>
  <c r="O4025" i="1"/>
  <c r="O4034" i="1"/>
  <c r="O4038" i="1"/>
  <c r="O4014" i="1"/>
  <c r="O4022" i="1"/>
  <c r="O4016" i="1"/>
  <c r="O4011" i="1"/>
  <c r="O3996" i="1"/>
  <c r="O4002" i="1"/>
  <c r="O3991" i="1"/>
  <c r="O4006" i="1"/>
  <c r="O4005" i="1"/>
  <c r="O3987" i="1"/>
  <c r="O3973" i="1"/>
  <c r="O3969" i="1"/>
  <c r="O3965" i="1"/>
  <c r="O3982" i="1"/>
  <c r="O3975" i="1"/>
  <c r="O3979" i="1"/>
  <c r="O3959" i="1"/>
  <c r="O3942" i="1"/>
  <c r="O3940" i="1"/>
  <c r="O3944" i="1"/>
  <c r="O3949" i="1"/>
  <c r="O3950" i="1"/>
  <c r="O3935" i="1"/>
  <c r="O3930" i="1"/>
  <c r="O3927" i="1"/>
  <c r="O3920" i="1"/>
  <c r="O3917" i="1"/>
  <c r="O3924" i="1"/>
  <c r="O3912" i="1"/>
  <c r="O3911" i="1"/>
  <c r="O3900" i="1"/>
  <c r="O3906" i="1"/>
  <c r="O3896" i="1"/>
  <c r="O3894" i="1"/>
  <c r="O3882" i="1"/>
  <c r="O3886" i="1"/>
  <c r="O3890" i="1"/>
  <c r="O3866" i="1"/>
  <c r="O3873" i="1"/>
  <c r="O3859" i="1"/>
  <c r="O3863" i="1"/>
  <c r="O3871" i="1"/>
  <c r="O3846" i="1"/>
  <c r="O3854" i="1"/>
  <c r="O3849" i="1"/>
  <c r="O3850" i="1"/>
  <c r="O3844" i="1"/>
  <c r="O3834" i="1"/>
  <c r="O3826" i="1"/>
  <c r="O3821" i="1"/>
  <c r="O3831" i="1"/>
  <c r="O3818" i="1"/>
  <c r="O3799" i="1"/>
  <c r="O3797" i="1"/>
  <c r="O3815" i="1"/>
  <c r="O3804" i="1"/>
  <c r="O3812" i="1"/>
  <c r="O3784" i="1"/>
  <c r="O3781" i="1"/>
  <c r="O3771" i="1"/>
  <c r="O3776" i="1"/>
  <c r="O3780" i="1"/>
  <c r="O3789" i="1"/>
  <c r="O3759" i="1"/>
  <c r="O3755" i="1"/>
  <c r="O3758" i="1"/>
  <c r="O3768" i="1"/>
  <c r="O3766" i="1"/>
  <c r="O3744" i="1"/>
  <c r="O3740" i="1"/>
  <c r="O3739" i="1"/>
  <c r="O3738" i="1"/>
  <c r="O3730" i="1"/>
  <c r="O3725" i="1"/>
  <c r="O3728" i="1"/>
  <c r="O3713" i="1"/>
  <c r="O3716" i="1"/>
  <c r="O3721" i="1"/>
  <c r="O3710" i="1"/>
  <c r="O3703" i="1"/>
  <c r="O3702" i="1"/>
  <c r="O3701" i="1"/>
  <c r="O3694" i="1"/>
  <c r="O3684" i="1"/>
  <c r="O3693" i="1"/>
  <c r="O3682" i="1"/>
  <c r="O3667" i="1"/>
  <c r="O3666" i="1"/>
  <c r="O3673" i="1"/>
  <c r="O3672" i="1"/>
  <c r="O3663" i="1"/>
  <c r="O3657" i="1"/>
  <c r="O3653" i="1"/>
  <c r="O3650" i="1"/>
  <c r="O3639" i="1"/>
  <c r="O3642" i="1"/>
  <c r="O3647" i="1"/>
  <c r="O3633" i="1"/>
  <c r="O3629" i="1"/>
  <c r="O3630" i="1"/>
  <c r="O3623" i="1"/>
  <c r="O3613" i="1"/>
  <c r="O3622" i="1"/>
  <c r="O3602" i="1"/>
  <c r="O3601" i="1"/>
  <c r="O3606" i="1"/>
  <c r="O3598" i="1"/>
  <c r="O3584" i="1"/>
  <c r="O3591" i="1"/>
  <c r="O3593" i="1"/>
  <c r="O3574" i="1"/>
  <c r="O3581" i="1"/>
  <c r="O3572" i="1"/>
  <c r="O3566" i="1"/>
  <c r="O3564" i="1"/>
  <c r="O3568" i="1"/>
  <c r="O3559" i="1"/>
  <c r="O3545" i="1"/>
  <c r="O3550" i="1"/>
  <c r="O3553" i="1"/>
  <c r="O3539" i="1"/>
  <c r="O3536" i="1"/>
  <c r="O3538" i="1"/>
  <c r="O3529" i="1"/>
  <c r="O3521" i="1"/>
  <c r="O3525" i="1"/>
  <c r="O3515" i="1"/>
  <c r="O3517" i="1"/>
  <c r="O3509" i="1"/>
  <c r="O3496" i="1"/>
  <c r="O3498" i="1"/>
  <c r="O3504" i="1"/>
  <c r="O3494" i="1"/>
  <c r="O3492" i="1"/>
  <c r="O3482" i="1"/>
  <c r="O3490" i="1"/>
  <c r="O3475" i="1"/>
  <c r="O3466" i="1"/>
  <c r="O3469" i="1"/>
  <c r="O5123" i="1"/>
  <c r="O5122" i="1"/>
  <c r="O5119" i="1"/>
  <c r="O5093" i="1"/>
  <c r="O5101" i="1"/>
  <c r="O5107" i="1"/>
  <c r="O5094" i="1"/>
  <c r="O5113" i="1"/>
  <c r="O5086" i="1"/>
  <c r="O5082" i="1"/>
  <c r="O5079" i="1"/>
  <c r="O5075" i="1"/>
  <c r="O5046" i="1"/>
  <c r="O5068" i="1"/>
  <c r="O5065" i="1"/>
  <c r="O5036" i="1"/>
  <c r="O5051" i="1"/>
  <c r="O5044" i="1"/>
  <c r="O5053" i="1"/>
  <c r="O5040" i="1"/>
  <c r="O5057" i="1"/>
  <c r="O5034" i="1"/>
  <c r="O5030" i="1"/>
  <c r="O5026" i="1"/>
  <c r="O5023" i="1"/>
  <c r="O5005" i="1"/>
  <c r="O5008" i="1"/>
  <c r="O4998" i="1"/>
  <c r="O5009" i="1"/>
  <c r="O5007" i="1"/>
  <c r="O5013" i="1"/>
  <c r="O4994" i="1"/>
  <c r="O4991" i="1"/>
  <c r="O4981" i="1"/>
  <c r="O4969" i="1"/>
  <c r="O4980" i="1"/>
  <c r="O4967" i="1"/>
  <c r="O4975" i="1"/>
  <c r="O4966" i="1"/>
  <c r="O4943" i="1"/>
  <c r="O4936" i="1"/>
  <c r="O4961" i="1"/>
  <c r="O4946" i="1"/>
  <c r="O4940" i="1"/>
  <c r="O4935" i="1"/>
  <c r="O4953" i="1"/>
  <c r="O4950" i="1"/>
  <c r="O4931" i="1"/>
  <c r="O4906" i="1"/>
  <c r="O4926" i="1"/>
  <c r="O4898" i="1"/>
  <c r="O4922" i="1"/>
  <c r="O4899" i="1"/>
  <c r="O4918" i="1"/>
  <c r="O4912" i="1"/>
  <c r="O4914" i="1"/>
  <c r="O4894" i="1"/>
  <c r="O4890" i="1"/>
  <c r="O4888" i="1"/>
  <c r="O4886" i="1"/>
  <c r="O4869" i="1"/>
  <c r="O4868" i="1"/>
  <c r="O4866" i="1"/>
  <c r="O4882" i="1"/>
  <c r="O4876" i="1"/>
  <c r="O4834" i="1"/>
  <c r="O4857" i="1"/>
  <c r="O4854" i="1"/>
  <c r="O4852" i="1"/>
  <c r="O4826" i="1"/>
  <c r="O4819" i="1"/>
  <c r="O4824" i="1"/>
  <c r="O4831" i="1"/>
  <c r="O4845" i="1"/>
  <c r="O4828" i="1"/>
  <c r="O4840" i="1"/>
  <c r="O4814" i="1"/>
  <c r="O4811" i="1"/>
  <c r="O4807" i="1"/>
  <c r="O4778" i="1"/>
  <c r="O4802" i="1"/>
  <c r="O4799" i="1"/>
  <c r="O4767" i="1"/>
  <c r="O4771" i="1"/>
  <c r="O4779" i="1"/>
  <c r="O4768" i="1"/>
  <c r="O4791" i="1"/>
  <c r="O4789" i="1"/>
  <c r="O4766" i="1"/>
  <c r="O4762" i="1"/>
  <c r="O4726" i="1"/>
  <c r="O4755" i="1"/>
  <c r="O4752" i="1"/>
  <c r="O4749" i="1"/>
  <c r="O4736" i="1"/>
  <c r="O4730" i="1"/>
  <c r="O4732" i="1"/>
  <c r="O4740" i="1"/>
  <c r="O4745" i="1"/>
  <c r="O4722" i="1"/>
  <c r="O4718" i="1"/>
  <c r="O4714" i="1"/>
  <c r="O4698" i="1"/>
  <c r="O4697" i="1"/>
  <c r="O4704" i="1"/>
  <c r="O4703" i="1"/>
  <c r="O4700" i="1"/>
  <c r="O4690" i="1"/>
  <c r="O4686" i="1"/>
  <c r="O4682" i="1"/>
  <c r="O4663" i="1"/>
  <c r="O4662" i="1"/>
  <c r="O4667" i="1"/>
  <c r="O4670" i="1"/>
  <c r="O4664" i="1"/>
  <c r="O4660" i="1"/>
  <c r="O4639" i="1"/>
  <c r="O4629" i="1"/>
  <c r="O4632" i="1"/>
  <c r="O4651" i="1"/>
  <c r="O4637" i="1"/>
  <c r="O4648" i="1"/>
  <c r="O4645" i="1"/>
  <c r="O4626" i="1"/>
  <c r="O4622" i="1"/>
  <c r="O4604" i="1"/>
  <c r="O4603" i="1"/>
  <c r="O4615" i="1"/>
  <c r="O4612" i="1"/>
  <c r="O4596" i="1"/>
  <c r="O4609" i="1"/>
  <c r="O4602" i="1"/>
  <c r="O4590" i="1"/>
  <c r="O4569" i="1"/>
  <c r="O4563" i="1"/>
  <c r="O4583" i="1"/>
  <c r="O4581" i="1"/>
  <c r="O4575" i="1"/>
  <c r="O4578" i="1"/>
  <c r="O4562" i="1"/>
  <c r="O4539" i="1"/>
  <c r="O4540" i="1"/>
  <c r="O4529" i="1"/>
  <c r="O4535" i="1"/>
  <c r="O4557" i="1"/>
  <c r="O4543" i="1"/>
  <c r="O4555" i="1"/>
  <c r="O4552" i="1"/>
  <c r="O4526" i="1"/>
  <c r="O4505" i="1"/>
  <c r="O4495" i="1"/>
  <c r="O4503" i="1"/>
  <c r="O4520" i="1"/>
  <c r="O4518" i="1"/>
  <c r="O4504" i="1"/>
  <c r="O4515" i="1"/>
  <c r="O4494" i="1"/>
  <c r="O4476" i="1"/>
  <c r="O4473" i="1"/>
  <c r="O4487" i="1"/>
  <c r="O4472" i="1"/>
  <c r="O4481" i="1"/>
  <c r="O4470" i="1"/>
  <c r="O4449" i="1"/>
  <c r="O4464" i="1"/>
  <c r="O4463" i="1"/>
  <c r="O4448" i="1"/>
  <c r="O4461" i="1"/>
  <c r="O4455" i="1"/>
  <c r="O4457" i="1"/>
  <c r="O4438" i="1"/>
  <c r="O4434" i="1"/>
  <c r="O4416" i="1"/>
  <c r="O4419" i="1"/>
  <c r="O4417" i="1"/>
  <c r="O4420" i="1"/>
  <c r="O4424" i="1"/>
  <c r="O4410" i="1"/>
  <c r="O4407" i="1"/>
  <c r="O4394" i="1"/>
  <c r="O4403" i="1"/>
  <c r="O4401" i="1"/>
  <c r="O4385" i="1"/>
  <c r="O4392" i="1"/>
  <c r="O4398" i="1"/>
  <c r="O4378" i="1"/>
  <c r="O4375" i="1"/>
  <c r="O4372" i="1"/>
  <c r="O4346" i="1"/>
  <c r="O4345" i="1"/>
  <c r="O4369" i="1"/>
  <c r="O4353" i="1"/>
  <c r="O4357" i="1"/>
  <c r="O4359" i="1"/>
  <c r="O4342" i="1"/>
  <c r="O4339" i="1"/>
  <c r="O4315" i="1"/>
  <c r="O4336" i="1"/>
  <c r="O4333" i="1"/>
  <c r="O4316" i="1"/>
  <c r="O4327" i="1"/>
  <c r="O4329" i="1"/>
  <c r="O4310" i="1"/>
  <c r="O4307" i="1"/>
  <c r="O4293" i="1"/>
  <c r="O4305" i="1"/>
  <c r="O4292" i="1"/>
  <c r="O4303" i="1"/>
  <c r="O4298" i="1"/>
  <c r="O4282" i="1"/>
  <c r="O4280" i="1"/>
  <c r="O4265" i="1"/>
  <c r="O4255" i="1"/>
  <c r="O4275" i="1"/>
  <c r="O4274" i="1"/>
  <c r="O4261" i="1"/>
  <c r="O4271" i="1"/>
  <c r="O4237" i="1"/>
  <c r="O4232" i="1"/>
  <c r="O4246" i="1"/>
  <c r="O4225" i="1"/>
  <c r="O4229" i="1"/>
  <c r="O4243" i="1"/>
  <c r="O4240" i="1"/>
  <c r="O4222" i="1"/>
  <c r="O4209" i="1"/>
  <c r="O4216" i="1"/>
  <c r="O4214" i="1"/>
  <c r="O4206" i="1"/>
  <c r="O4189" i="1"/>
  <c r="O4199" i="1"/>
  <c r="O4195" i="1"/>
  <c r="O4186" i="1"/>
  <c r="O4191" i="1"/>
  <c r="O4190" i="1"/>
  <c r="O4178" i="1"/>
  <c r="O4175" i="1"/>
  <c r="O4170" i="1"/>
  <c r="O4164" i="1"/>
  <c r="O4172" i="1"/>
  <c r="O4158" i="1"/>
  <c r="O4155" i="1"/>
  <c r="O4154" i="1"/>
  <c r="O4153" i="1"/>
  <c r="O4133" i="1"/>
  <c r="O3929" i="1"/>
  <c r="O3921" i="1"/>
  <c r="O3916" i="1"/>
  <c r="O3919" i="1"/>
  <c r="O3904" i="1"/>
  <c r="O3908" i="1"/>
  <c r="O3910" i="1"/>
  <c r="O3903" i="1"/>
  <c r="O3897" i="1"/>
  <c r="O3880" i="1"/>
  <c r="O3879" i="1"/>
  <c r="O3885" i="1"/>
  <c r="O3889" i="1"/>
  <c r="O3878" i="1"/>
  <c r="O3875" i="1"/>
  <c r="O3868" i="1"/>
  <c r="O3861" i="1"/>
  <c r="O3865" i="1"/>
  <c r="O3856" i="1"/>
  <c r="O3845" i="1"/>
  <c r="O3837" i="1"/>
  <c r="O3839" i="1"/>
  <c r="O3841" i="1"/>
  <c r="O3851" i="1"/>
  <c r="O3833" i="1"/>
  <c r="O3820" i="1"/>
  <c r="O3830" i="1"/>
  <c r="O3829" i="1"/>
  <c r="O3808" i="1"/>
  <c r="O3806" i="1"/>
  <c r="O3816" i="1"/>
  <c r="O3814" i="1"/>
  <c r="O3811" i="1"/>
  <c r="O3773" i="1"/>
  <c r="O3774" i="1"/>
  <c r="O3793" i="1"/>
  <c r="O3790" i="1"/>
  <c r="O3778" i="1"/>
  <c r="O3782" i="1"/>
  <c r="O3787" i="1"/>
  <c r="O3764" i="1"/>
  <c r="O3754" i="1"/>
  <c r="O3762" i="1"/>
  <c r="O3765" i="1"/>
  <c r="O3752" i="1"/>
  <c r="O3742" i="1"/>
  <c r="O3749" i="1"/>
  <c r="O3747" i="1"/>
  <c r="O3729" i="1"/>
  <c r="O3734" i="1"/>
  <c r="O3727" i="1"/>
  <c r="O3733" i="1"/>
  <c r="O3722" i="1"/>
  <c r="O3712" i="1"/>
  <c r="O3720" i="1"/>
  <c r="O3700" i="1"/>
  <c r="O3695" i="1"/>
  <c r="O3698" i="1"/>
  <c r="O3704" i="1"/>
  <c r="O3691" i="1"/>
  <c r="O3688" i="1"/>
  <c r="O3692" i="1"/>
  <c r="O3670" i="1"/>
  <c r="O3681" i="1"/>
  <c r="O3678" i="1"/>
  <c r="O3669" i="1"/>
  <c r="O3668" i="1"/>
  <c r="O3654" i="1"/>
  <c r="O3660" i="1"/>
  <c r="O3641" i="1"/>
  <c r="O3644" i="1"/>
  <c r="O3640" i="1"/>
  <c r="O3648" i="1"/>
  <c r="O3635" i="1"/>
  <c r="O3625" i="1"/>
  <c r="O3627" i="1"/>
  <c r="O3614" i="1"/>
  <c r="O3617" i="1"/>
  <c r="O3621" i="1"/>
  <c r="O3611" i="1"/>
  <c r="O3609" i="1"/>
  <c r="O3605" i="1"/>
  <c r="O3586" i="1"/>
  <c r="O3587" i="1"/>
  <c r="O3588" i="1"/>
  <c r="O3595" i="1"/>
  <c r="O3576" i="1"/>
  <c r="O3577" i="1"/>
  <c r="O3573" i="1"/>
  <c r="O3579" i="1"/>
  <c r="O3562" i="1"/>
  <c r="O3565" i="1"/>
  <c r="O3560" i="1"/>
  <c r="O3555" i="1"/>
  <c r="O3544" i="1"/>
  <c r="O3556" i="1"/>
  <c r="O3543" i="1"/>
  <c r="O3534" i="1"/>
  <c r="O3532" i="1"/>
  <c r="O3531" i="1"/>
  <c r="O3519" i="1"/>
  <c r="O3523" i="1"/>
  <c r="O3526" i="1"/>
  <c r="O3512" i="1"/>
  <c r="O3510" i="1"/>
  <c r="O3499" i="1"/>
  <c r="O3506" i="1"/>
  <c r="O3503" i="1"/>
  <c r="O3495" i="1"/>
  <c r="O3488" i="1"/>
  <c r="O3479" i="1"/>
  <c r="O3491" i="1"/>
  <c r="O3489" i="1"/>
  <c r="O3478" i="1"/>
  <c r="O3467" i="1"/>
  <c r="O3473" i="1"/>
  <c r="O3463" i="1"/>
  <c r="O3454" i="1"/>
  <c r="O3457" i="1"/>
  <c r="O3439" i="1"/>
  <c r="O3451" i="1"/>
  <c r="O3449" i="1"/>
  <c r="O3447" i="1"/>
  <c r="O3436" i="1"/>
  <c r="O3427" i="1"/>
  <c r="O3432" i="1"/>
  <c r="O3420" i="1"/>
  <c r="O3423" i="1"/>
  <c r="O3411" i="1"/>
  <c r="O3413" i="1"/>
  <c r="O3397" i="1"/>
  <c r="O3393" i="1"/>
  <c r="O3390" i="1"/>
  <c r="O3399" i="1"/>
  <c r="O3402" i="1"/>
  <c r="O3387" i="1"/>
  <c r="O3376" i="1"/>
  <c r="O3379" i="1"/>
  <c r="O3375" i="1"/>
  <c r="O3371" i="1"/>
  <c r="O3369" i="1"/>
  <c r="O3362" i="1"/>
  <c r="O3354" i="1"/>
  <c r="O3352" i="1"/>
  <c r="O3350" i="1"/>
  <c r="O3348" i="1"/>
  <c r="O3345" i="1"/>
  <c r="O3340" i="1"/>
  <c r="O3328" i="1"/>
  <c r="O3332" i="1"/>
  <c r="O3324" i="1"/>
  <c r="O3320" i="1"/>
  <c r="O3315" i="1"/>
  <c r="O3322" i="1"/>
  <c r="O3313" i="1"/>
  <c r="O3305" i="1"/>
  <c r="O3302" i="1"/>
  <c r="O3290" i="1"/>
  <c r="O3289" i="1"/>
  <c r="O3295" i="1"/>
  <c r="O3281" i="1"/>
  <c r="O3283" i="1"/>
  <c r="O3277" i="1"/>
  <c r="O3276" i="1"/>
  <c r="O3265" i="1"/>
  <c r="O3268" i="1"/>
  <c r="O3264" i="1"/>
  <c r="O3257" i="1"/>
  <c r="O3248" i="1"/>
  <c r="O3253" i="1"/>
  <c r="O3465" i="1"/>
  <c r="O3461" i="1"/>
  <c r="O3455" i="1"/>
  <c r="O3453" i="1"/>
  <c r="O3445" i="1"/>
  <c r="O3450" i="1"/>
  <c r="O3448" i="1"/>
  <c r="O3446" i="1"/>
  <c r="O3435" i="1"/>
  <c r="O3429" i="1"/>
  <c r="O3418" i="1"/>
  <c r="O3424" i="1"/>
  <c r="O3419" i="1"/>
  <c r="O3414" i="1"/>
  <c r="O3408" i="1"/>
  <c r="O3396" i="1"/>
  <c r="O3392" i="1"/>
  <c r="O3395" i="1"/>
  <c r="O3400" i="1"/>
  <c r="O3391" i="1"/>
  <c r="O3381" i="1"/>
  <c r="O3386" i="1"/>
  <c r="O3383" i="1"/>
  <c r="O3372" i="1"/>
  <c r="O3368" i="1"/>
  <c r="O3365" i="1"/>
  <c r="O3361" i="1"/>
  <c r="O3358" i="1"/>
  <c r="O3356" i="1"/>
  <c r="O3343" i="1"/>
  <c r="O3342" i="1"/>
  <c r="O3337" i="1"/>
  <c r="O3330" i="1"/>
  <c r="O3334" i="1"/>
  <c r="O3333" i="1"/>
  <c r="O3326" i="1"/>
  <c r="O3318" i="1"/>
  <c r="O3309" i="1"/>
  <c r="O3317" i="1"/>
  <c r="O3308" i="1"/>
  <c r="O3304" i="1"/>
  <c r="O3297" i="1"/>
  <c r="O3299" i="1"/>
  <c r="O3294" i="1"/>
  <c r="O3287" i="1"/>
  <c r="O3280" i="1"/>
  <c r="O3285" i="1"/>
  <c r="O3272" i="1"/>
  <c r="O3271" i="1"/>
  <c r="O3270" i="1"/>
  <c r="O3267" i="1"/>
  <c r="O3259" i="1"/>
  <c r="O3256" i="1"/>
  <c r="O3250" i="1"/>
  <c r="O3241" i="1"/>
  <c r="O3245" i="1"/>
  <c r="O3239" i="1"/>
  <c r="O3230" i="1"/>
  <c r="O3234" i="1"/>
  <c r="O3228" i="1"/>
  <c r="O3225" i="1"/>
  <c r="O3211" i="1"/>
  <c r="O3215" i="1"/>
  <c r="O3223" i="1"/>
  <c r="O3206" i="1"/>
  <c r="O3207" i="1"/>
  <c r="O3197" i="1"/>
  <c r="O3194" i="1"/>
  <c r="O3191" i="1"/>
  <c r="O3190" i="1"/>
  <c r="O3186" i="1"/>
  <c r="O3179" i="1"/>
  <c r="O3180" i="1"/>
  <c r="O3166" i="1"/>
  <c r="O3172" i="1"/>
  <c r="O3163" i="1"/>
  <c r="O3162" i="1"/>
  <c r="O3151" i="1"/>
  <c r="O3148" i="1"/>
  <c r="O3140" i="1"/>
  <c r="O3139" i="1"/>
  <c r="O3142" i="1"/>
  <c r="O3125" i="1"/>
  <c r="O3132" i="1"/>
  <c r="O3131" i="1"/>
  <c r="O3119" i="1"/>
  <c r="O3122" i="1"/>
  <c r="O3117" i="1"/>
  <c r="O3108" i="1"/>
  <c r="O3105" i="1"/>
  <c r="O3111" i="1"/>
  <c r="O3101" i="1"/>
  <c r="O3094" i="1"/>
  <c r="O3086" i="1"/>
  <c r="O3085" i="1"/>
  <c r="O3082" i="1"/>
  <c r="O3072" i="1"/>
  <c r="O3074" i="1"/>
  <c r="O3070" i="1"/>
  <c r="O3064" i="1"/>
  <c r="O3062" i="1"/>
  <c r="O3055" i="1"/>
  <c r="O3057" i="1"/>
  <c r="O3052" i="1"/>
  <c r="O3047" i="1"/>
  <c r="O3043" i="1"/>
  <c r="O3033" i="1"/>
  <c r="O3030" i="1"/>
  <c r="O3035" i="1"/>
  <c r="O3027" i="1"/>
  <c r="O3020" i="1"/>
  <c r="O3019" i="1"/>
  <c r="O3013" i="1"/>
  <c r="O3003" i="1"/>
  <c r="O3005" i="1"/>
  <c r="O2992" i="1"/>
  <c r="O2991" i="1"/>
  <c r="O2990" i="1"/>
  <c r="O2995" i="1"/>
  <c r="O2985" i="1"/>
  <c r="O2980" i="1"/>
  <c r="O2981" i="1"/>
  <c r="O2974" i="1"/>
  <c r="O2969" i="1"/>
  <c r="O2965" i="1"/>
  <c r="O2959" i="1"/>
  <c r="O2957" i="1"/>
  <c r="O2953" i="1"/>
  <c r="O2949" i="1"/>
  <c r="O2948" i="1"/>
  <c r="O2941" i="1"/>
  <c r="O2938" i="1"/>
  <c r="O2929" i="1"/>
  <c r="O2935" i="1"/>
  <c r="O2926" i="1"/>
  <c r="O2922" i="1"/>
  <c r="O2921" i="1"/>
  <c r="O2908" i="1"/>
  <c r="O2912" i="1"/>
  <c r="O2905" i="1"/>
  <c r="O2901" i="1"/>
  <c r="O2897" i="1"/>
  <c r="O2885" i="1"/>
  <c r="O2887" i="1"/>
  <c r="O2893" i="1"/>
  <c r="O2881" i="1"/>
  <c r="O2878" i="1"/>
  <c r="O2873" i="1"/>
  <c r="O2867" i="1"/>
  <c r="O2860" i="1"/>
  <c r="O2864" i="1"/>
  <c r="O2853" i="1"/>
  <c r="O2855" i="1"/>
  <c r="O2844" i="1"/>
  <c r="O2847" i="1"/>
  <c r="O2841" i="1"/>
  <c r="O2839" i="1"/>
  <c r="O2834" i="1"/>
  <c r="O2831" i="1"/>
  <c r="O2822" i="1"/>
  <c r="O2826" i="1"/>
  <c r="O2809" i="1"/>
  <c r="O2811" i="1"/>
  <c r="O2806" i="1"/>
  <c r="O2808" i="1"/>
  <c r="O2796" i="1"/>
  <c r="O2797" i="1"/>
  <c r="O2795" i="1"/>
  <c r="O2794" i="1"/>
  <c r="O2785" i="1"/>
  <c r="O4138" i="1"/>
  <c r="O4150" i="1"/>
  <c r="O4130" i="1"/>
  <c r="O4128" i="1"/>
  <c r="O4125" i="1"/>
  <c r="O4110" i="1"/>
  <c r="O4122" i="1"/>
  <c r="O4120" i="1"/>
  <c r="O4106" i="1"/>
  <c r="O4093" i="1"/>
  <c r="O4091" i="1"/>
  <c r="O4102" i="1"/>
  <c r="O4090" i="1"/>
  <c r="O4087" i="1"/>
  <c r="O4074" i="1"/>
  <c r="O4079" i="1"/>
  <c r="O4082" i="1"/>
  <c r="O4057" i="1"/>
  <c r="O4052" i="1"/>
  <c r="O4050" i="1"/>
  <c r="O4048" i="1"/>
  <c r="O4068" i="1"/>
  <c r="O4062" i="1"/>
  <c r="O4060" i="1"/>
  <c r="O4031" i="1"/>
  <c r="O4042" i="1"/>
  <c r="O4041" i="1"/>
  <c r="O4036" i="1"/>
  <c r="O4033" i="1"/>
  <c r="O4017" i="1"/>
  <c r="O4015" i="1"/>
  <c r="O4018" i="1"/>
  <c r="O4010" i="1"/>
  <c r="O3994" i="1"/>
  <c r="O3993" i="1"/>
  <c r="O3992" i="1"/>
  <c r="O4000" i="1"/>
  <c r="O4004" i="1"/>
  <c r="O3978" i="1"/>
  <c r="O3984" i="1"/>
  <c r="O3963" i="1"/>
  <c r="O3966" i="1"/>
  <c r="O3972" i="1"/>
  <c r="O3977" i="1"/>
  <c r="O3962" i="1"/>
  <c r="O3958" i="1"/>
  <c r="O3939" i="1"/>
  <c r="O3941" i="1"/>
  <c r="O3953" i="1"/>
  <c r="O3947" i="1"/>
  <c r="O3938" i="1"/>
  <c r="O3932" i="1"/>
  <c r="O3934" i="1"/>
  <c r="O3926" i="1"/>
  <c r="O3922" i="1"/>
  <c r="O3918" i="1"/>
  <c r="O3914" i="1"/>
  <c r="O3899" i="1"/>
  <c r="O3907" i="1"/>
  <c r="O3901" i="1"/>
  <c r="O3905" i="1"/>
  <c r="O3895" i="1"/>
  <c r="O3877" i="1"/>
  <c r="O3884" i="1"/>
  <c r="O3888" i="1"/>
  <c r="O3892" i="1"/>
  <c r="O3876" i="1"/>
  <c r="O3869" i="1"/>
  <c r="O3860" i="1"/>
  <c r="O3864" i="1"/>
  <c r="O3872" i="1"/>
  <c r="O3848" i="1"/>
  <c r="O3853" i="1"/>
  <c r="O3852" i="1"/>
  <c r="O3842" i="1"/>
  <c r="O3847" i="1"/>
  <c r="O3827" i="1"/>
  <c r="O3828" i="1"/>
  <c r="O3822" i="1"/>
  <c r="O3825" i="1"/>
  <c r="O3805" i="1"/>
  <c r="O3801" i="1"/>
  <c r="O3798" i="1"/>
  <c r="O3802" i="1"/>
  <c r="O3807" i="1"/>
  <c r="O3809" i="1"/>
  <c r="O3795" i="1"/>
  <c r="O3794" i="1"/>
  <c r="O3791" i="1"/>
  <c r="O3779" i="1"/>
  <c r="O3783" i="1"/>
  <c r="O3788" i="1"/>
  <c r="O3760" i="1"/>
  <c r="O3756" i="1"/>
  <c r="O3761" i="1"/>
  <c r="O3763" i="1"/>
  <c r="O3753" i="1"/>
  <c r="O3751" i="1"/>
  <c r="O3750" i="1"/>
  <c r="O3746" i="1"/>
  <c r="O3737" i="1"/>
  <c r="O3735" i="1"/>
  <c r="O3726" i="1"/>
  <c r="O3732" i="1"/>
  <c r="O3723" i="1"/>
  <c r="O3711" i="1"/>
  <c r="O3717" i="1"/>
  <c r="O3709" i="1"/>
  <c r="O3707" i="1"/>
  <c r="O3706" i="1"/>
  <c r="O3697" i="1"/>
  <c r="O3686" i="1"/>
  <c r="O3687" i="1"/>
  <c r="O3690" i="1"/>
  <c r="O3671" i="1"/>
  <c r="O3665" i="1"/>
  <c r="O3679" i="1"/>
  <c r="O3236" i="1"/>
  <c r="O3237" i="1"/>
  <c r="O3240" i="1"/>
  <c r="O3233" i="1"/>
  <c r="O3231" i="1"/>
  <c r="O3218" i="1"/>
  <c r="O3220" i="1"/>
  <c r="O3213" i="1"/>
  <c r="O3217" i="1"/>
  <c r="O3202" i="1"/>
  <c r="O3209" i="1"/>
  <c r="O3195" i="1"/>
  <c r="O3200" i="1"/>
  <c r="O3198" i="1"/>
  <c r="O3182" i="1"/>
  <c r="O3187" i="1"/>
  <c r="O3177" i="1"/>
  <c r="O3181" i="1"/>
  <c r="O3173" i="1"/>
  <c r="O3169" i="1"/>
  <c r="O3170" i="1"/>
  <c r="O3159" i="1"/>
  <c r="O3160" i="1"/>
  <c r="O3154" i="1"/>
  <c r="O3149" i="1"/>
  <c r="O3143" i="1"/>
  <c r="O3145" i="1"/>
  <c r="O3127" i="1"/>
  <c r="O3136" i="1"/>
  <c r="O3126" i="1"/>
  <c r="O3133" i="1"/>
  <c r="O3123" i="1"/>
  <c r="O3112" i="1"/>
  <c r="O3115" i="1"/>
  <c r="O3104" i="1"/>
  <c r="O3106" i="1"/>
  <c r="O3097" i="1"/>
  <c r="O3095" i="1"/>
  <c r="O3099" i="1"/>
  <c r="O3090" i="1"/>
  <c r="O3089" i="1"/>
  <c r="O3075" i="1"/>
  <c r="O3079" i="1"/>
  <c r="O3077" i="1"/>
  <c r="O3063" i="1"/>
  <c r="O3068" i="1"/>
  <c r="O3056" i="1"/>
  <c r="O3061" i="1"/>
  <c r="O3049" i="1"/>
  <c r="O3044" i="1"/>
  <c r="O3048" i="1"/>
  <c r="O3041" i="1"/>
  <c r="O3037" i="1"/>
  <c r="O3036" i="1"/>
  <c r="O3029" i="1"/>
  <c r="O3018" i="1"/>
  <c r="O3023" i="1"/>
  <c r="O3015" i="1"/>
  <c r="O3006" i="1"/>
  <c r="O3012" i="1"/>
  <c r="O3007" i="1"/>
  <c r="O2993" i="1"/>
  <c r="O2998" i="1"/>
  <c r="O2994" i="1"/>
  <c r="O2987" i="1"/>
  <c r="O2978" i="1"/>
  <c r="O2983" i="1"/>
  <c r="O2973" i="1"/>
  <c r="O2967" i="1"/>
  <c r="O2971" i="1"/>
  <c r="O2958" i="1"/>
  <c r="O2961" i="1"/>
  <c r="O2956" i="1"/>
  <c r="O2952" i="1"/>
  <c r="O2944" i="1"/>
  <c r="O2942" i="1"/>
  <c r="O2939" i="1"/>
  <c r="O2933" i="1"/>
  <c r="O2934" i="1"/>
  <c r="O2925" i="1"/>
  <c r="O2924" i="1"/>
  <c r="O2918" i="1"/>
  <c r="O2915" i="1"/>
  <c r="O2910" i="1"/>
  <c r="O2909" i="1"/>
  <c r="O2903" i="1"/>
  <c r="O2895" i="1"/>
  <c r="O2899" i="1"/>
  <c r="O2889" i="1"/>
  <c r="O2888" i="1"/>
  <c r="O2879" i="1"/>
  <c r="O2882" i="1"/>
  <c r="O2874" i="1"/>
  <c r="O2871" i="1"/>
  <c r="O2870" i="1"/>
  <c r="O2858" i="1"/>
  <c r="O2862" i="1"/>
  <c r="O2851" i="1"/>
  <c r="O2857" i="1"/>
  <c r="O2849" i="1"/>
  <c r="O2843" i="1"/>
  <c r="O2836" i="1"/>
  <c r="O2835" i="1"/>
  <c r="O2828" i="1"/>
  <c r="O2827" i="1"/>
  <c r="O2824" i="1"/>
  <c r="O2815" i="1"/>
  <c r="O2818" i="1"/>
  <c r="O2814" i="1"/>
  <c r="O2805" i="1"/>
  <c r="O2802" i="1"/>
  <c r="O2799" i="1"/>
  <c r="O2793" i="1"/>
  <c r="O2790" i="1"/>
  <c r="O2786" i="1"/>
  <c r="O2776" i="1"/>
  <c r="O2778" i="1"/>
  <c r="O2782" i="1"/>
  <c r="O2767" i="1"/>
  <c r="O2765" i="1"/>
  <c r="O2759" i="1"/>
  <c r="O2760" i="1"/>
  <c r="O2752" i="1"/>
  <c r="O2749" i="1"/>
  <c r="O2746" i="1"/>
  <c r="O2747" i="1"/>
  <c r="O2742" i="1"/>
  <c r="O2738" i="1"/>
  <c r="O2730" i="1"/>
  <c r="O2733" i="1"/>
  <c r="O2720" i="1"/>
  <c r="O2723" i="1"/>
  <c r="O2711" i="1"/>
  <c r="O2716" i="1"/>
  <c r="O2713" i="1"/>
  <c r="O2705" i="1"/>
  <c r="O2701" i="1"/>
  <c r="O2706" i="1"/>
  <c r="O2686" i="1"/>
  <c r="O2690" i="1"/>
  <c r="O2682" i="1"/>
  <c r="O2680" i="1"/>
  <c r="O2672" i="1"/>
  <c r="O2675" i="1"/>
  <c r="O2670" i="1"/>
  <c r="O2662" i="1"/>
  <c r="O2659" i="1"/>
  <c r="O2650" i="1"/>
  <c r="O2653" i="1"/>
  <c r="O2646" i="1"/>
  <c r="O2643" i="1"/>
  <c r="O2638" i="1"/>
  <c r="O2630" i="1"/>
  <c r="O2629" i="1"/>
  <c r="O2624" i="1"/>
  <c r="O2620" i="1"/>
  <c r="O2615" i="1"/>
  <c r="O2612" i="1"/>
  <c r="O2604" i="1"/>
  <c r="O2609" i="1"/>
  <c r="O2600" i="1"/>
  <c r="O2589" i="1"/>
  <c r="O2593" i="1"/>
  <c r="O2584" i="1"/>
  <c r="O2587" i="1"/>
  <c r="O2581" i="1"/>
  <c r="O2572" i="1"/>
  <c r="O2567" i="1"/>
  <c r="O2571" i="1"/>
  <c r="O2570" i="1"/>
  <c r="O2560" i="1"/>
  <c r="O2549" i="1"/>
  <c r="O2552" i="1"/>
  <c r="O2554" i="1"/>
  <c r="O2541" i="1"/>
  <c r="O2535" i="1"/>
  <c r="O2534" i="1"/>
  <c r="O2531" i="1"/>
  <c r="O2523" i="1"/>
  <c r="O2518" i="1"/>
  <c r="O2525" i="1"/>
  <c r="O2515" i="1"/>
  <c r="O2503" i="1"/>
  <c r="O2509" i="1"/>
  <c r="O2514" i="1"/>
  <c r="O2496" i="1"/>
  <c r="O2499" i="1"/>
  <c r="O2487" i="1"/>
  <c r="O2491" i="1"/>
  <c r="O2481" i="1"/>
  <c r="O2484" i="1"/>
  <c r="O2474" i="1"/>
  <c r="O2469" i="1"/>
  <c r="O2464" i="1"/>
  <c r="O2463" i="1"/>
  <c r="O2459" i="1"/>
  <c r="O2453" i="1"/>
  <c r="O2451" i="1"/>
  <c r="O2444" i="1"/>
  <c r="O2441" i="1"/>
  <c r="O2433" i="1"/>
  <c r="O2431" i="1"/>
  <c r="O2434" i="1"/>
  <c r="O2421" i="1"/>
  <c r="O2420" i="1"/>
  <c r="O2418" i="1"/>
  <c r="O2410" i="1"/>
  <c r="O2405" i="1"/>
  <c r="O2404" i="1"/>
  <c r="O2395" i="1"/>
  <c r="O2386" i="1"/>
  <c r="O2390" i="1"/>
  <c r="O2384" i="1"/>
  <c r="O2378" i="1"/>
  <c r="O2375" i="1"/>
  <c r="O2366" i="1"/>
  <c r="O2369" i="1"/>
  <c r="O2360" i="1"/>
  <c r="O2354" i="1"/>
  <c r="O2356" i="1"/>
  <c r="O2353" i="1"/>
  <c r="O2340" i="1"/>
  <c r="O2343" i="1"/>
  <c r="O2329" i="1"/>
  <c r="O2333" i="1"/>
  <c r="O2321" i="1"/>
  <c r="O2325" i="1"/>
  <c r="O2315" i="1"/>
  <c r="O2310" i="1"/>
  <c r="O2302" i="1"/>
  <c r="O2298" i="1"/>
  <c r="O3676" i="1"/>
  <c r="O3674" i="1"/>
  <c r="O3655" i="1"/>
  <c r="O3656" i="1"/>
  <c r="O3661" i="1"/>
  <c r="O3645" i="1"/>
  <c r="O3643" i="1"/>
  <c r="O3638" i="1"/>
  <c r="O3636" i="1"/>
  <c r="O3626" i="1"/>
  <c r="O3632" i="1"/>
  <c r="O3624" i="1"/>
  <c r="O3615" i="1"/>
  <c r="O3616" i="1"/>
  <c r="O3612" i="1"/>
  <c r="O3600" i="1"/>
  <c r="O3603" i="1"/>
  <c r="O3607" i="1"/>
  <c r="O3597" i="1"/>
  <c r="O3585" i="1"/>
  <c r="O3592" i="1"/>
  <c r="O3590" i="1"/>
  <c r="O3583" i="1"/>
  <c r="O3580" i="1"/>
  <c r="O3575" i="1"/>
  <c r="O3570" i="1"/>
  <c r="O3569" i="1"/>
  <c r="O3549" i="1"/>
  <c r="O3558" i="1"/>
  <c r="O3547" i="1"/>
  <c r="O3551" i="1"/>
  <c r="O3546" i="1"/>
  <c r="O3537" i="1"/>
  <c r="O3535" i="1"/>
  <c r="O3540" i="1"/>
  <c r="O3528" i="1"/>
  <c r="O3522" i="1"/>
  <c r="O3527" i="1"/>
  <c r="O3511" i="1"/>
  <c r="O3514" i="1"/>
  <c r="O3516" i="1"/>
  <c r="O3507" i="1"/>
  <c r="O3500" i="1"/>
  <c r="O3505" i="1"/>
  <c r="O3493" i="1"/>
  <c r="O3481" i="1"/>
  <c r="O3485" i="1"/>
  <c r="O3487" i="1"/>
  <c r="O3470" i="1"/>
  <c r="O3472" i="1"/>
  <c r="O3471" i="1"/>
  <c r="O3464" i="1"/>
  <c r="O3460" i="1"/>
  <c r="O3456" i="1"/>
  <c r="O3441" i="1"/>
  <c r="O3437" i="1"/>
  <c r="O3444" i="1"/>
  <c r="O3440" i="1"/>
  <c r="O3430" i="1"/>
  <c r="O3428" i="1"/>
  <c r="O3433" i="1"/>
  <c r="O3426" i="1"/>
  <c r="O3421" i="1"/>
  <c r="O3412" i="1"/>
  <c r="O3410" i="1"/>
  <c r="O3416" i="1"/>
  <c r="O3406" i="1"/>
  <c r="O3405" i="1"/>
  <c r="O3394" i="1"/>
  <c r="O3401" i="1"/>
  <c r="O3388" i="1"/>
  <c r="O3385" i="1"/>
  <c r="O3378" i="1"/>
  <c r="O3384" i="1"/>
  <c r="O3367" i="1"/>
  <c r="O3370" i="1"/>
  <c r="O3364" i="1"/>
  <c r="O3360" i="1"/>
  <c r="O3357" i="1"/>
  <c r="O3355" i="1"/>
  <c r="O3344" i="1"/>
  <c r="O3347" i="1"/>
  <c r="O3339" i="1"/>
  <c r="O3336" i="1"/>
  <c r="O3331" i="1"/>
  <c r="O3323" i="1"/>
  <c r="O3327" i="1"/>
  <c r="O3311" i="1"/>
  <c r="O3310" i="1"/>
  <c r="O3321" i="1"/>
  <c r="O3307" i="1"/>
  <c r="O3303" i="1"/>
  <c r="O3291" i="1"/>
  <c r="O3288" i="1"/>
  <c r="O3296" i="1"/>
  <c r="O3286" i="1"/>
  <c r="O3282" i="1"/>
  <c r="O3278" i="1"/>
  <c r="O3273" i="1"/>
  <c r="O3263" i="1"/>
  <c r="O3269" i="1"/>
  <c r="O3261" i="1"/>
  <c r="O3258" i="1"/>
  <c r="O3255" i="1"/>
  <c r="O3251" i="1"/>
  <c r="O3247" i="1"/>
  <c r="O3242" i="1"/>
  <c r="O3243" i="1"/>
  <c r="O3232" i="1"/>
  <c r="O3229" i="1"/>
  <c r="O3227" i="1"/>
  <c r="O3222" i="1"/>
  <c r="O3212" i="1"/>
  <c r="O3216" i="1"/>
  <c r="O3204" i="1"/>
  <c r="O3208" i="1"/>
  <c r="O3203" i="1"/>
  <c r="O3196" i="1"/>
  <c r="O3199" i="1"/>
  <c r="O3185" i="1"/>
  <c r="O3189" i="1"/>
  <c r="O3184" i="1"/>
  <c r="O3178" i="1"/>
  <c r="O3174" i="1"/>
  <c r="O3167" i="1"/>
  <c r="O3171" i="1"/>
  <c r="O3157" i="1"/>
  <c r="O3158" i="1"/>
  <c r="O3155" i="1"/>
  <c r="O3150" i="1"/>
  <c r="O3147" i="1"/>
  <c r="O3146" i="1"/>
  <c r="O3137" i="1"/>
  <c r="O3130" i="1"/>
  <c r="O3128" i="1"/>
  <c r="O3134" i="1"/>
  <c r="O3120" i="1"/>
  <c r="O3116" i="1"/>
  <c r="O3113" i="1"/>
  <c r="O3102" i="1"/>
  <c r="O3107" i="1"/>
  <c r="O3096" i="1"/>
  <c r="O3091" i="1"/>
  <c r="O3098" i="1"/>
  <c r="O3087" i="1"/>
  <c r="O3088" i="1"/>
  <c r="O3081" i="1"/>
  <c r="O3080" i="1"/>
  <c r="O3078" i="1"/>
  <c r="O3066" i="1"/>
  <c r="O3065" i="1"/>
  <c r="O3059" i="1"/>
  <c r="O3058" i="1"/>
  <c r="O3050" i="1"/>
  <c r="O3053" i="1"/>
  <c r="O3045" i="1"/>
  <c r="O3042" i="1"/>
  <c r="O3038" i="1"/>
  <c r="O3031" i="1"/>
  <c r="O3022" i="1"/>
  <c r="O3026" i="1"/>
  <c r="O3017" i="1"/>
  <c r="O3024" i="1"/>
  <c r="O3008" i="1"/>
  <c r="O3004" i="1"/>
  <c r="O3010" i="1"/>
  <c r="O3001" i="1"/>
  <c r="O2999" i="1"/>
  <c r="O2997" i="1"/>
  <c r="O2988" i="1"/>
  <c r="O2783" i="1"/>
  <c r="O2774" i="1"/>
  <c r="O2769" i="1"/>
  <c r="O2771" i="1"/>
  <c r="O2757" i="1"/>
  <c r="O2762" i="1"/>
  <c r="O2750" i="1"/>
  <c r="O2751" i="1"/>
  <c r="O2745" i="1"/>
  <c r="O2739" i="1"/>
  <c r="O2736" i="1"/>
  <c r="O2728" i="1"/>
  <c r="O2732" i="1"/>
  <c r="O2722" i="1"/>
  <c r="O2719" i="1"/>
  <c r="O2726" i="1"/>
  <c r="O2708" i="1"/>
  <c r="O2715" i="1"/>
  <c r="O2697" i="1"/>
  <c r="O2698" i="1"/>
  <c r="O2703" i="1"/>
  <c r="O2693" i="1"/>
  <c r="O2688" i="1"/>
  <c r="O2685" i="1"/>
  <c r="O2677" i="1"/>
  <c r="O2683" i="1"/>
  <c r="O2674" i="1"/>
  <c r="O2668" i="1"/>
  <c r="O2664" i="1"/>
  <c r="O2655" i="1"/>
  <c r="O2660" i="1"/>
  <c r="O2649" i="1"/>
  <c r="O2654" i="1"/>
  <c r="O2645" i="1"/>
  <c r="O2639" i="1"/>
  <c r="O2633" i="1"/>
  <c r="O2637" i="1"/>
  <c r="O2627" i="1"/>
  <c r="O2626" i="1"/>
  <c r="O2616" i="1"/>
  <c r="O2617" i="1"/>
  <c r="O2610" i="1"/>
  <c r="O2601" i="1"/>
  <c r="O2606" i="1"/>
  <c r="O2598" i="1"/>
  <c r="O2596" i="1"/>
  <c r="O2594" i="1"/>
  <c r="O2588" i="1"/>
  <c r="O2579" i="1"/>
  <c r="O2582" i="1"/>
  <c r="O2575" i="1"/>
  <c r="O2564" i="1"/>
  <c r="O2565" i="1"/>
  <c r="O2557" i="1"/>
  <c r="O2562" i="1"/>
  <c r="O2550" i="1"/>
  <c r="O2551" i="1"/>
  <c r="O2543" i="1"/>
  <c r="O2545" i="1"/>
  <c r="O2540" i="1"/>
  <c r="O2533" i="1"/>
  <c r="O2530" i="1"/>
  <c r="O2517" i="1"/>
  <c r="O2520" i="1"/>
  <c r="O2524" i="1"/>
  <c r="O2506" i="1"/>
  <c r="O2516" i="1"/>
  <c r="O2511" i="1"/>
  <c r="O2502" i="1"/>
  <c r="O2500" i="1"/>
  <c r="O2494" i="1"/>
  <c r="O2486" i="1"/>
  <c r="O2482" i="1"/>
  <c r="O2478" i="1"/>
  <c r="O2477" i="1"/>
  <c r="O2470" i="1"/>
  <c r="O2468" i="1"/>
  <c r="O2467" i="1"/>
  <c r="O2455" i="1"/>
  <c r="O2457" i="1"/>
  <c r="O2448" i="1"/>
  <c r="O2449" i="1"/>
  <c r="O2436" i="1"/>
  <c r="O2439" i="1"/>
  <c r="O2426" i="1"/>
  <c r="O2430" i="1"/>
  <c r="O2415" i="1"/>
  <c r="O2412" i="1"/>
  <c r="O2419" i="1"/>
  <c r="O2407" i="1"/>
  <c r="O2400" i="1"/>
  <c r="O2403" i="1"/>
  <c r="O2397" i="1"/>
  <c r="O2399" i="1"/>
  <c r="O2388" i="1"/>
  <c r="O2387" i="1"/>
  <c r="O2377" i="1"/>
  <c r="O2381" i="1"/>
  <c r="O2374" i="1"/>
  <c r="O2367" i="1"/>
  <c r="O2363" i="1"/>
  <c r="O2359" i="1"/>
  <c r="O2349" i="1"/>
  <c r="O2351" i="1"/>
  <c r="O2345" i="1"/>
  <c r="O2344" i="1"/>
  <c r="O2330" i="1"/>
  <c r="O2334" i="1"/>
  <c r="O2326" i="1"/>
  <c r="O2323" i="1"/>
  <c r="O2314" i="1"/>
  <c r="O2311" i="1"/>
  <c r="O2300" i="1"/>
  <c r="O2304" i="1"/>
  <c r="O2292" i="1"/>
  <c r="O2290" i="1"/>
  <c r="O2286" i="1"/>
  <c r="O2284" i="1"/>
  <c r="O2277" i="1"/>
  <c r="O2275" i="1"/>
  <c r="O2265" i="1"/>
  <c r="O2253" i="1"/>
  <c r="O2257" i="1"/>
  <c r="O2246" i="1"/>
  <c r="O2249" i="1"/>
  <c r="O2234" i="1"/>
  <c r="O2241" i="1"/>
  <c r="O2229" i="1"/>
  <c r="O2221" i="1"/>
  <c r="O2217" i="1"/>
  <c r="O2220" i="1"/>
  <c r="O2209" i="1"/>
  <c r="O2206" i="1"/>
  <c r="O2203" i="1"/>
  <c r="O2200" i="1"/>
  <c r="O2192" i="1"/>
  <c r="O2191" i="1"/>
  <c r="O2176" i="1"/>
  <c r="O2172" i="1"/>
  <c r="O2165" i="1"/>
  <c r="O2158" i="1"/>
  <c r="O2151" i="1"/>
  <c r="O2147" i="1"/>
  <c r="O2138" i="1"/>
  <c r="O2135" i="1"/>
  <c r="O2121" i="1"/>
  <c r="O2115" i="1"/>
  <c r="O2109" i="1"/>
  <c r="O2113" i="1"/>
  <c r="O2104" i="1"/>
  <c r="O2092" i="1"/>
  <c r="O2080" i="1"/>
  <c r="O2083" i="1"/>
  <c r="O2076" i="1"/>
  <c r="O2070" i="1"/>
  <c r="O2061" i="1"/>
  <c r="O2060" i="1"/>
  <c r="O2048" i="1"/>
  <c r="O2040" i="1"/>
  <c r="O2042" i="1"/>
  <c r="O2034" i="1"/>
  <c r="O2025" i="1"/>
  <c r="O2013" i="1"/>
  <c r="O2018" i="1"/>
  <c r="O2016" i="1"/>
  <c r="O1998" i="1"/>
  <c r="O1994" i="1"/>
  <c r="O1989" i="1"/>
  <c r="O1981" i="1"/>
  <c r="O1968" i="1"/>
  <c r="O1960" i="1"/>
  <c r="O1964" i="1"/>
  <c r="O1951" i="1"/>
  <c r="O1955" i="1"/>
  <c r="O1934" i="1"/>
  <c r="O1932" i="1"/>
  <c r="O1928" i="1"/>
  <c r="O1923" i="1"/>
  <c r="O1910" i="1"/>
  <c r="O1901" i="1"/>
  <c r="O1898" i="1"/>
  <c r="O1890" i="1"/>
  <c r="O1888" i="1"/>
  <c r="O1873" i="1"/>
  <c r="O1874" i="1"/>
  <c r="O1863" i="1"/>
  <c r="O1869" i="1"/>
  <c r="O1861" i="1"/>
  <c r="O1850" i="1"/>
  <c r="O1846" i="1"/>
  <c r="O1844" i="1"/>
  <c r="O1834" i="1"/>
  <c r="O1819" i="1"/>
  <c r="O1821" i="1"/>
  <c r="O1813" i="1"/>
  <c r="O1806" i="1"/>
  <c r="O1803" i="1"/>
  <c r="O1798" i="1"/>
  <c r="O1793" i="1"/>
  <c r="O2977" i="1"/>
  <c r="O2979" i="1"/>
  <c r="O2976" i="1"/>
  <c r="O2968" i="1"/>
  <c r="O2970" i="1"/>
  <c r="O2964" i="1"/>
  <c r="O2962" i="1"/>
  <c r="O2950" i="1"/>
  <c r="O2954" i="1"/>
  <c r="O2945" i="1"/>
  <c r="O2947" i="1"/>
  <c r="O2937" i="1"/>
  <c r="O2930" i="1"/>
  <c r="O2936" i="1"/>
  <c r="O2928" i="1"/>
  <c r="O2916" i="1"/>
  <c r="O2917" i="1"/>
  <c r="O2920" i="1"/>
  <c r="O2914" i="1"/>
  <c r="O2911" i="1"/>
  <c r="O2902" i="1"/>
  <c r="O2896" i="1"/>
  <c r="O2898" i="1"/>
  <c r="O2884" i="1"/>
  <c r="O2886" i="1"/>
  <c r="O2892" i="1"/>
  <c r="O2883" i="1"/>
  <c r="O2877" i="1"/>
  <c r="O2872" i="1"/>
  <c r="O2868" i="1"/>
  <c r="O2865" i="1"/>
  <c r="O2863" i="1"/>
  <c r="O2850" i="1"/>
  <c r="O2856" i="1"/>
  <c r="O2846" i="1"/>
  <c r="O2848" i="1"/>
  <c r="O2837" i="1"/>
  <c r="O2838" i="1"/>
  <c r="O2833" i="1"/>
  <c r="O2832" i="1"/>
  <c r="O2823" i="1"/>
  <c r="O2819" i="1"/>
  <c r="O2810" i="1"/>
  <c r="O2813" i="1"/>
  <c r="O2804" i="1"/>
  <c r="O2807" i="1"/>
  <c r="O2800" i="1"/>
  <c r="O2789" i="1"/>
  <c r="O2788" i="1"/>
  <c r="O2787" i="1"/>
  <c r="O2775" i="1"/>
  <c r="O2784" i="1"/>
  <c r="O2779" i="1"/>
  <c r="O2770" i="1"/>
  <c r="O2766" i="1"/>
  <c r="O2761" i="1"/>
  <c r="O2764" i="1"/>
  <c r="O2756" i="1"/>
  <c r="O2754" i="1"/>
  <c r="O2744" i="1"/>
  <c r="O2743" i="1"/>
  <c r="O2741" i="1"/>
  <c r="O2735" i="1"/>
  <c r="O2734" i="1"/>
  <c r="O2727" i="1"/>
  <c r="O2721" i="1"/>
  <c r="O2724" i="1"/>
  <c r="O2714" i="1"/>
  <c r="O2710" i="1"/>
  <c r="O2696" i="1"/>
  <c r="O2694" i="1"/>
  <c r="O2702" i="1"/>
  <c r="O2695" i="1"/>
  <c r="O2687" i="1"/>
  <c r="O2689" i="1"/>
  <c r="O2684" i="1"/>
  <c r="O2681" i="1"/>
  <c r="O2673" i="1"/>
  <c r="O2667" i="1"/>
  <c r="O2656" i="1"/>
  <c r="O2658" i="1"/>
  <c r="O2661" i="1"/>
  <c r="O2647" i="1"/>
  <c r="O2652" i="1"/>
  <c r="O2640" i="1"/>
  <c r="O2641" i="1"/>
  <c r="O2632" i="1"/>
  <c r="O2631" i="1"/>
  <c r="O2623" i="1"/>
  <c r="O2622" i="1"/>
  <c r="O2618" i="1"/>
  <c r="O2619" i="1"/>
  <c r="O2611" i="1"/>
  <c r="O2603" i="1"/>
  <c r="O2605" i="1"/>
  <c r="O2599" i="1"/>
  <c r="O2590" i="1"/>
  <c r="O2595" i="1"/>
  <c r="O2585" i="1"/>
  <c r="O2578" i="1"/>
  <c r="O2577" i="1"/>
  <c r="O2574" i="1"/>
  <c r="O2569" i="1"/>
  <c r="O2566" i="1"/>
  <c r="O2559" i="1"/>
  <c r="O2561" i="1"/>
  <c r="O2555" i="1"/>
  <c r="O2553" i="1"/>
  <c r="O2544" i="1"/>
  <c r="O2542" i="1"/>
  <c r="O2537" i="1"/>
  <c r="O2539" i="1"/>
  <c r="O2528" i="1"/>
  <c r="O2527" i="1"/>
  <c r="O2519" i="1"/>
  <c r="O2526" i="1"/>
  <c r="O2508" i="1"/>
  <c r="O2504" i="1"/>
  <c r="O2510" i="1"/>
  <c r="O2495" i="1"/>
  <c r="O2497" i="1"/>
  <c r="O2490" i="1"/>
  <c r="O2493" i="1"/>
  <c r="O2492" i="1"/>
  <c r="O2483" i="1"/>
  <c r="O2479" i="1"/>
  <c r="O2472" i="1"/>
  <c r="O2473" i="1"/>
  <c r="O2466" i="1"/>
  <c r="O2461" i="1"/>
  <c r="O2456" i="1"/>
  <c r="O2454" i="1"/>
  <c r="O2452" i="1"/>
  <c r="O2443" i="1"/>
  <c r="O2438" i="1"/>
  <c r="O2428" i="1"/>
  <c r="O2432" i="1"/>
  <c r="O2435" i="1"/>
  <c r="O2417" i="1"/>
  <c r="O2414" i="1"/>
  <c r="O2408" i="1"/>
  <c r="O2409" i="1"/>
  <c r="O2401" i="1"/>
  <c r="O2398" i="1"/>
  <c r="O2396" i="1"/>
  <c r="O2385" i="1"/>
  <c r="O2391" i="1"/>
  <c r="O2382" i="1"/>
  <c r="O2379" i="1"/>
  <c r="O2373" i="1"/>
  <c r="O2370" i="1"/>
  <c r="O2364" i="1"/>
  <c r="O2358" i="1"/>
  <c r="O2348" i="1"/>
  <c r="O2350" i="1"/>
  <c r="O2355" i="1"/>
  <c r="O2339" i="1"/>
  <c r="O2342" i="1"/>
  <c r="O2335" i="1"/>
  <c r="O2332" i="1"/>
  <c r="O2322" i="1"/>
  <c r="O2316" i="1"/>
  <c r="O2307" i="1"/>
  <c r="O2309" i="1"/>
  <c r="O2303" i="1"/>
  <c r="O2296" i="1"/>
  <c r="O2294" i="1"/>
  <c r="O2283" i="1"/>
  <c r="O2282" i="1"/>
  <c r="O2270" i="1"/>
  <c r="O2272" i="1"/>
  <c r="O2274" i="1"/>
  <c r="O2264" i="1"/>
  <c r="O2252" i="1"/>
  <c r="O2256" i="1"/>
  <c r="O2248" i="1"/>
  <c r="O2235" i="1"/>
  <c r="O2237" i="1"/>
  <c r="O2239" i="1"/>
  <c r="O2226" i="1"/>
  <c r="O2222" i="1"/>
  <c r="O2214" i="1"/>
  <c r="O2213" i="1"/>
  <c r="O2211" i="1"/>
  <c r="O2205" i="1"/>
  <c r="O2196" i="1"/>
  <c r="O2199" i="1"/>
  <c r="O2188" i="1"/>
  <c r="O2186" i="1"/>
  <c r="O2178" i="1"/>
  <c r="O2171" i="1"/>
  <c r="O2157" i="1"/>
  <c r="O2149" i="1"/>
  <c r="O2153" i="1"/>
  <c r="O2140" i="1"/>
  <c r="O2141" i="1"/>
  <c r="O2126" i="1"/>
  <c r="O2122" i="1"/>
  <c r="O2117" i="1"/>
  <c r="O2111" i="1"/>
  <c r="O2103" i="1"/>
  <c r="O2097" i="1"/>
  <c r="O2091" i="1"/>
  <c r="O2085" i="1"/>
  <c r="O2077" i="1"/>
  <c r="O2065" i="1"/>
  <c r="O2069" i="1"/>
  <c r="O2057" i="1"/>
  <c r="O2053" i="1"/>
  <c r="O2052" i="1"/>
  <c r="O2041" i="1"/>
  <c r="O2036" i="1"/>
  <c r="O2028" i="1"/>
  <c r="O2030" i="1"/>
  <c r="O2014" i="1"/>
  <c r="O2019" i="1"/>
  <c r="O2008" i="1"/>
  <c r="O1995" i="1"/>
  <c r="O1987" i="1"/>
  <c r="O1980" i="1"/>
  <c r="O1975" i="1"/>
  <c r="O1970" i="1"/>
  <c r="O1962" i="1"/>
  <c r="O1965" i="1"/>
  <c r="O1954" i="1"/>
  <c r="O1944" i="1"/>
  <c r="O1935" i="1"/>
  <c r="O1930" i="1"/>
  <c r="O1922" i="1"/>
  <c r="O1921" i="1"/>
  <c r="O1913" i="1"/>
  <c r="O1902" i="1"/>
  <c r="O1892" i="1"/>
  <c r="O1887" i="1"/>
  <c r="O1880" i="1"/>
  <c r="O1871" i="1"/>
  <c r="O1870" i="1"/>
  <c r="O1865" i="1"/>
  <c r="O1862" i="1"/>
  <c r="O1857" i="1"/>
  <c r="O1849" i="1"/>
  <c r="O1840" i="1"/>
  <c r="O1843" i="1"/>
  <c r="O1817" i="1"/>
  <c r="O1822" i="1"/>
  <c r="O1824" i="1"/>
  <c r="O1812" i="1"/>
  <c r="O1808" i="1"/>
  <c r="O1805" i="1"/>
  <c r="O1797" i="1"/>
  <c r="O2295" i="1"/>
  <c r="O2293" i="1"/>
  <c r="O2289" i="1"/>
  <c r="O2281" i="1"/>
  <c r="O2278" i="1"/>
  <c r="O2271" i="1"/>
  <c r="O2273" i="1"/>
  <c r="O2263" i="1"/>
  <c r="O2251" i="1"/>
  <c r="O2254" i="1"/>
  <c r="O2244" i="1"/>
  <c r="O2245" i="1"/>
  <c r="O2236" i="1"/>
  <c r="O2240" i="1"/>
  <c r="O2227" i="1"/>
  <c r="O2223" i="1"/>
  <c r="O2219" i="1"/>
  <c r="O2215" i="1"/>
  <c r="O2208" i="1"/>
  <c r="O2210" i="1"/>
  <c r="O2201" i="1"/>
  <c r="O2198" i="1"/>
  <c r="O2187" i="1"/>
  <c r="O2184" i="1"/>
  <c r="O2177" i="1"/>
  <c r="O2170" i="1"/>
  <c r="O2166" i="1"/>
  <c r="O2148" i="1"/>
  <c r="O2152" i="1"/>
  <c r="O2142" i="1"/>
  <c r="O2139" i="1"/>
  <c r="O2134" i="1"/>
  <c r="O2120" i="1"/>
  <c r="O2116" i="1"/>
  <c r="O2110" i="1"/>
  <c r="O2105" i="1"/>
  <c r="O2096" i="1"/>
  <c r="O2090" i="1"/>
  <c r="O2081" i="1"/>
  <c r="O2074" i="1"/>
  <c r="O2066" i="1"/>
  <c r="O2068" i="1"/>
  <c r="O2056" i="1"/>
  <c r="O2049" i="1"/>
  <c r="O2050" i="1"/>
  <c r="O2043" i="1"/>
  <c r="O2037" i="1"/>
  <c r="O2026" i="1"/>
  <c r="O2027" i="1"/>
  <c r="O2020" i="1"/>
  <c r="O2017" i="1"/>
  <c r="O2015" i="1"/>
  <c r="O1997" i="1"/>
  <c r="O1986" i="1"/>
  <c r="O1979" i="1"/>
  <c r="O1973" i="1"/>
  <c r="O1969" i="1"/>
  <c r="O1959" i="1"/>
  <c r="O1961" i="1"/>
  <c r="O1952" i="1"/>
  <c r="O1943" i="1"/>
  <c r="O1937" i="1"/>
  <c r="O1929" i="1"/>
  <c r="O1924" i="1"/>
  <c r="O1925" i="1"/>
  <c r="O1912" i="1"/>
  <c r="O1904" i="1"/>
  <c r="O1893" i="1"/>
  <c r="O1886" i="1"/>
  <c r="O1881" i="1"/>
  <c r="O1875" i="1"/>
  <c r="O1867" i="1"/>
  <c r="O1864" i="1"/>
  <c r="O1859" i="1"/>
  <c r="O1855" i="1"/>
  <c r="O1851" i="1"/>
  <c r="O1839" i="1"/>
  <c r="O1842" i="1"/>
  <c r="O1836" i="1"/>
  <c r="O1820" i="1"/>
  <c r="O1823" i="1"/>
  <c r="O1811" i="1"/>
  <c r="O1801" i="1"/>
  <c r="O1807" i="1"/>
  <c r="O1795" i="1"/>
  <c r="T4" i="1"/>
</calcChain>
</file>

<file path=xl/sharedStrings.xml><?xml version="1.0" encoding="utf-8"?>
<sst xmlns="http://schemas.openxmlformats.org/spreadsheetml/2006/main" count="108331" uniqueCount="58415">
  <si>
    <t>cik_str</t>
  </si>
  <si>
    <t>ticker</t>
  </si>
  <si>
    <t>title</t>
  </si>
  <si>
    <t>AAPL</t>
  </si>
  <si>
    <t>Apple Inc.</t>
  </si>
  <si>
    <t>MSFT</t>
  </si>
  <si>
    <t>MICROSOFT CORP</t>
  </si>
  <si>
    <t>GOOGL</t>
  </si>
  <si>
    <t>Alphabet Inc.</t>
  </si>
  <si>
    <t>AMZN</t>
  </si>
  <si>
    <t>AMAZON COM INC</t>
  </si>
  <si>
    <t>NVDA</t>
  </si>
  <si>
    <t>NVIDIA CORP</t>
  </si>
  <si>
    <t>META</t>
  </si>
  <si>
    <t>Meta Platforms, Inc.</t>
  </si>
  <si>
    <t>BRK-B</t>
  </si>
  <si>
    <t>BERKSHIRE HATHAWAY INC</t>
  </si>
  <si>
    <t>TSLA</t>
  </si>
  <si>
    <t>Tesla, Inc.</t>
  </si>
  <si>
    <t>LLY</t>
  </si>
  <si>
    <t>ELI LILLY &amp; Co</t>
  </si>
  <si>
    <t>V</t>
  </si>
  <si>
    <t>VISA INC.</t>
  </si>
  <si>
    <t>UNH</t>
  </si>
  <si>
    <t>UNITEDHEALTH GROUP INC</t>
  </si>
  <si>
    <t>TSM</t>
  </si>
  <si>
    <t>TAIWAN SEMICONDUCTOR MANUFACTURING CO LTD</t>
  </si>
  <si>
    <t>WMT</t>
  </si>
  <si>
    <t>Walmart Inc.</t>
  </si>
  <si>
    <t>NVO</t>
  </si>
  <si>
    <t>NOVO NORDISK A S</t>
  </si>
  <si>
    <t>XOM</t>
  </si>
  <si>
    <t>EXXON MOBIL CORP</t>
  </si>
  <si>
    <t>JPM</t>
  </si>
  <si>
    <t>JPMORGAN CHASE &amp; CO</t>
  </si>
  <si>
    <t>SPY</t>
  </si>
  <si>
    <t>SPDR S&amp;P 500 ETF TRUST</t>
  </si>
  <si>
    <t>MA</t>
  </si>
  <si>
    <t>Mastercard Inc</t>
  </si>
  <si>
    <t>JNJ</t>
  </si>
  <si>
    <t>JOHNSON &amp; JOHNSON</t>
  </si>
  <si>
    <t>AVGO</t>
  </si>
  <si>
    <t>Broadcom Inc.</t>
  </si>
  <si>
    <t>LVMUY</t>
  </si>
  <si>
    <t>LVMH MOET HENNESSY LOUIS VUITTON</t>
  </si>
  <si>
    <t>PG</t>
  </si>
  <si>
    <t>PROCTER &amp; GAMBLE Co</t>
  </si>
  <si>
    <t>LTMAY</t>
  </si>
  <si>
    <t>LATAM AIRLINES GROUP S.A.</t>
  </si>
  <si>
    <t>CVX</t>
  </si>
  <si>
    <t>CHEVRON CORP</t>
  </si>
  <si>
    <t>HD</t>
  </si>
  <si>
    <t>HOME DEPOT, INC.</t>
  </si>
  <si>
    <t>ORCL</t>
  </si>
  <si>
    <t>ORACLE CORP</t>
  </si>
  <si>
    <t>MRK</t>
  </si>
  <si>
    <t>Merck &amp; Co., Inc.</t>
  </si>
  <si>
    <t>ABBV</t>
  </si>
  <si>
    <t>AbbVie Inc.</t>
  </si>
  <si>
    <t>ADBE</t>
  </si>
  <si>
    <t>ADOBE INC.</t>
  </si>
  <si>
    <t>COST</t>
  </si>
  <si>
    <t>COSTCO WHOLESALE CORP /NEW</t>
  </si>
  <si>
    <t>KO</t>
  </si>
  <si>
    <t>COCA COLA CO</t>
  </si>
  <si>
    <t>ASML</t>
  </si>
  <si>
    <t>ASML HOLDING NV</t>
  </si>
  <si>
    <t>TM</t>
  </si>
  <si>
    <t>TOYOTA MOTOR CORP/</t>
  </si>
  <si>
    <t>PEP</t>
  </si>
  <si>
    <t>PEPSICO INC</t>
  </si>
  <si>
    <t>SHEL</t>
  </si>
  <si>
    <t>Shell plc</t>
  </si>
  <si>
    <t>CSCO</t>
  </si>
  <si>
    <t>CISCO SYSTEMS, INC.</t>
  </si>
  <si>
    <t>BABA</t>
  </si>
  <si>
    <t>Alibaba Group Holding Ltd</t>
  </si>
  <si>
    <t>BAC</t>
  </si>
  <si>
    <t>BANK OF AMERICA CORP /DE/</t>
  </si>
  <si>
    <t>AZN</t>
  </si>
  <si>
    <t>ASTRAZENECA PLC</t>
  </si>
  <si>
    <t>CRM</t>
  </si>
  <si>
    <t>Salesforce, Inc.</t>
  </si>
  <si>
    <t>NVS</t>
  </si>
  <si>
    <t>NOVARTIS AG</t>
  </si>
  <si>
    <t>MCD</t>
  </si>
  <si>
    <t>MCDONALDS CORP</t>
  </si>
  <si>
    <t>ACN</t>
  </si>
  <si>
    <t>Accenture plc</t>
  </si>
  <si>
    <t>NFLX</t>
  </si>
  <si>
    <t>NETFLIX INC</t>
  </si>
  <si>
    <t>FMX</t>
  </si>
  <si>
    <t>MEXICAN ECONOMIC DEVELOPMENT INC</t>
  </si>
  <si>
    <t>LIN</t>
  </si>
  <si>
    <t>LINDE PLC</t>
  </si>
  <si>
    <t>CMCSA</t>
  </si>
  <si>
    <t>COMCAST CORP</t>
  </si>
  <si>
    <t>TMO</t>
  </si>
  <si>
    <t>THERMO FISHER SCIENTIFIC INC.</t>
  </si>
  <si>
    <t>PFE</t>
  </si>
  <si>
    <t>PFIZER INC</t>
  </si>
  <si>
    <t>TMUS</t>
  </si>
  <si>
    <t>T-Mobile US, Inc.</t>
  </si>
  <si>
    <t>ABT</t>
  </si>
  <si>
    <t>ABBOTT LABORATORIES</t>
  </si>
  <si>
    <t>AMD</t>
  </si>
  <si>
    <t>ADVANCED MICRO DEVICES INC</t>
  </si>
  <si>
    <t>NKE</t>
  </si>
  <si>
    <t>NIKE, Inc.</t>
  </si>
  <si>
    <t>TTE</t>
  </si>
  <si>
    <t>TotalEnergies SE</t>
  </si>
  <si>
    <t>SAP</t>
  </si>
  <si>
    <t>SAP SE</t>
  </si>
  <si>
    <t>DIS</t>
  </si>
  <si>
    <t>Walt Disney Co</t>
  </si>
  <si>
    <t>AMGN</t>
  </si>
  <si>
    <t>AMGEN INC</t>
  </si>
  <si>
    <t>DHR</t>
  </si>
  <si>
    <t>DANAHER CORP /DE/</t>
  </si>
  <si>
    <t>HSBC</t>
  </si>
  <si>
    <t>HSBC HOLDINGS PLC</t>
  </si>
  <si>
    <t>PDD</t>
  </si>
  <si>
    <t>PDD Holdings Inc.</t>
  </si>
  <si>
    <t>COP</t>
  </si>
  <si>
    <t>CONOCOPHILLIPS</t>
  </si>
  <si>
    <t>INTC</t>
  </si>
  <si>
    <t>INTEL CORP</t>
  </si>
  <si>
    <t>HDB</t>
  </si>
  <si>
    <t>HDFC BANK LTD</t>
  </si>
  <si>
    <t>VZ</t>
  </si>
  <si>
    <t>VERIZON COMMUNICATIONS INC</t>
  </si>
  <si>
    <t>WFC</t>
  </si>
  <si>
    <t>WELLS FARGO &amp; COMPANY/MN</t>
  </si>
  <si>
    <t>BHP</t>
  </si>
  <si>
    <t>BHP Group Ltd</t>
  </si>
  <si>
    <t>INTU</t>
  </si>
  <si>
    <t>INTUIT INC.</t>
  </si>
  <si>
    <t>QQQ</t>
  </si>
  <si>
    <t>INVESCO QQQ TRUST, SERIES 1</t>
  </si>
  <si>
    <t>PM</t>
  </si>
  <si>
    <t>Philip Morris International Inc.</t>
  </si>
  <si>
    <t>TXN</t>
  </si>
  <si>
    <t>TEXAS INSTRUMENTS INC</t>
  </si>
  <si>
    <t>SNY</t>
  </si>
  <si>
    <t>Sanofi</t>
  </si>
  <si>
    <t>CAT</t>
  </si>
  <si>
    <t>CATERPILLAR INC</t>
  </si>
  <si>
    <t>UPS</t>
  </si>
  <si>
    <t>UNITED PARCEL SERVICE INC</t>
  </si>
  <si>
    <t>IBM</t>
  </si>
  <si>
    <t>INTERNATIONAL BUSINESS MACHINES CORP</t>
  </si>
  <si>
    <t>UNP</t>
  </si>
  <si>
    <t>UNION PACIFIC CORP</t>
  </si>
  <si>
    <t>GE</t>
  </si>
  <si>
    <t>GENERAL ELECTRIC CO</t>
  </si>
  <si>
    <t>QCOM</t>
  </si>
  <si>
    <t>QUALCOMM INC/DE</t>
  </si>
  <si>
    <t>UL</t>
  </si>
  <si>
    <t>UNILEVER PLC</t>
  </si>
  <si>
    <t>HON</t>
  </si>
  <si>
    <t>HONEYWELL INTERNATIONAL INC</t>
  </si>
  <si>
    <t>MS</t>
  </si>
  <si>
    <t>MORGAN STANLEY</t>
  </si>
  <si>
    <t>BMY</t>
  </si>
  <si>
    <t>BRISTOL MYERS SQUIBB CO</t>
  </si>
  <si>
    <t>BX</t>
  </si>
  <si>
    <t>Blackstone Inc.</t>
  </si>
  <si>
    <t>RTNTF</t>
  </si>
  <si>
    <t>RIO TINTO LTD</t>
  </si>
  <si>
    <t>RTX</t>
  </si>
  <si>
    <t>RTX Corp</t>
  </si>
  <si>
    <t>BP</t>
  </si>
  <si>
    <t>BP PLC</t>
  </si>
  <si>
    <t>NOW</t>
  </si>
  <si>
    <t>ServiceNow, Inc.</t>
  </si>
  <si>
    <t>AMAT</t>
  </si>
  <si>
    <t>APPLIED MATERIALS INC /DE</t>
  </si>
  <si>
    <t>RY</t>
  </si>
  <si>
    <t>ROYAL BANK OF CANADA</t>
  </si>
  <si>
    <t>NEE</t>
  </si>
  <si>
    <t>NEXTERA ENERGY INC</t>
  </si>
  <si>
    <t>T</t>
  </si>
  <si>
    <t>AT&amp;T INC.</t>
  </si>
  <si>
    <t>BA</t>
  </si>
  <si>
    <t>BOEING CO</t>
  </si>
  <si>
    <t>SPGI</t>
  </si>
  <si>
    <t>S&amp;P Global Inc.</t>
  </si>
  <si>
    <t>LMT</t>
  </si>
  <si>
    <t>LOCKHEED MARTIN CORP</t>
  </si>
  <si>
    <t>SBUX</t>
  </si>
  <si>
    <t>STARBUCKS CORP</t>
  </si>
  <si>
    <t>DE</t>
  </si>
  <si>
    <t>DEERE &amp; CO</t>
  </si>
  <si>
    <t>LOW</t>
  </si>
  <si>
    <t>LOWES COMPANIES INC</t>
  </si>
  <si>
    <t>ELV</t>
  </si>
  <si>
    <t>Elevance Health, Inc.</t>
  </si>
  <si>
    <t>BUD</t>
  </si>
  <si>
    <t>Anheuser-Busch InBev SA/NV</t>
  </si>
  <si>
    <t>AXP</t>
  </si>
  <si>
    <t>AMERICAN EXPRESS CO</t>
  </si>
  <si>
    <t>EADSY</t>
  </si>
  <si>
    <t>Airbus SE/ADR</t>
  </si>
  <si>
    <t>SONY</t>
  </si>
  <si>
    <t>Sony Group Corp</t>
  </si>
  <si>
    <t>PBR</t>
  </si>
  <si>
    <t>PETROBRAS - PETROLEO BRASILEIRO SA</t>
  </si>
  <si>
    <t>TJX</t>
  </si>
  <si>
    <t>TJX COMPANIES INC /DE/</t>
  </si>
  <si>
    <t>TD</t>
  </si>
  <si>
    <t>TORONTO DOMINION BANK</t>
  </si>
  <si>
    <t>RIO</t>
  </si>
  <si>
    <t>RIO TINTO PLC</t>
  </si>
  <si>
    <t>BKNG</t>
  </si>
  <si>
    <t>Booking Holdings Inc.</t>
  </si>
  <si>
    <t>SYK</t>
  </si>
  <si>
    <t>STRYKER CORP</t>
  </si>
  <si>
    <t>GS</t>
  </si>
  <si>
    <t>GOLDMAN SACHS GROUP INC</t>
  </si>
  <si>
    <t>ADP</t>
  </si>
  <si>
    <t>AUTOMATIC DATA PROCESSING INC</t>
  </si>
  <si>
    <t>EQNR</t>
  </si>
  <si>
    <t>EQUINOR ASA</t>
  </si>
  <si>
    <t>MUFG</t>
  </si>
  <si>
    <t>MITSUBISHI UFJ FINANCIAL GROUP INC</t>
  </si>
  <si>
    <t>ISRG</t>
  </si>
  <si>
    <t>INTUITIVE SURGICAL INC</t>
  </si>
  <si>
    <t>GILD</t>
  </si>
  <si>
    <t>GILEAD SCIENCES, INC.</t>
  </si>
  <si>
    <t>MDT</t>
  </si>
  <si>
    <t>Medtronic plc</t>
  </si>
  <si>
    <t>VRTX</t>
  </si>
  <si>
    <t>VERTEX PHARMACEUTICALS INC / MA</t>
  </si>
  <si>
    <t>PLD</t>
  </si>
  <si>
    <t>Prologis, Inc.</t>
  </si>
  <si>
    <t>MMC</t>
  </si>
  <si>
    <t>MARSH &amp; MCLENNAN COMPANIES, INC.</t>
  </si>
  <si>
    <t>BLK</t>
  </si>
  <si>
    <t>BlackRock Inc.</t>
  </si>
  <si>
    <t>PGR</t>
  </si>
  <si>
    <t>PROGRESSIVE CORP/OH/</t>
  </si>
  <si>
    <t>SCHW</t>
  </si>
  <si>
    <t>SCHWAB CHARLES CORP</t>
  </si>
  <si>
    <t>CI</t>
  </si>
  <si>
    <t>Cigna Group</t>
  </si>
  <si>
    <t>UBER</t>
  </si>
  <si>
    <t>Uber Technologies, Inc</t>
  </si>
  <si>
    <t>MDLZ</t>
  </si>
  <si>
    <t>Mondelez International, Inc.</t>
  </si>
  <si>
    <t>CVS</t>
  </si>
  <si>
    <t>CVS HEALTH Corp</t>
  </si>
  <si>
    <t>REGN</t>
  </si>
  <si>
    <t>REGENERON PHARMACEUTICALS, INC.</t>
  </si>
  <si>
    <t>DEO</t>
  </si>
  <si>
    <t>DIAGEO PLC</t>
  </si>
  <si>
    <t>CB</t>
  </si>
  <si>
    <t>Chubb Ltd</t>
  </si>
  <si>
    <t>SLB</t>
  </si>
  <si>
    <t>SCHLUMBERGER LIMITED/NV</t>
  </si>
  <si>
    <t>ADI</t>
  </si>
  <si>
    <t>ANALOG DEVICES INC</t>
  </si>
  <si>
    <t>LRCX</t>
  </si>
  <si>
    <t>LAM RESEARCH CORP</t>
  </si>
  <si>
    <t>ETN</t>
  </si>
  <si>
    <t>Eaton Corp plc</t>
  </si>
  <si>
    <t>IBN</t>
  </si>
  <si>
    <t>ICICI BANK LTD</t>
  </si>
  <si>
    <t>ABNB</t>
  </si>
  <si>
    <t>Airbnb, Inc.</t>
  </si>
  <si>
    <t>PANW</t>
  </si>
  <si>
    <t>Palo Alto Networks Inc</t>
  </si>
  <si>
    <t>UBS</t>
  </si>
  <si>
    <t>UBS Group AG</t>
  </si>
  <si>
    <t>ZTS</t>
  </si>
  <si>
    <t>Zoetis Inc.</t>
  </si>
  <si>
    <t>CME</t>
  </si>
  <si>
    <t>CME GROUP INC.</t>
  </si>
  <si>
    <t>EOG</t>
  </si>
  <si>
    <t>EOG RESOURCES INC</t>
  </si>
  <si>
    <t>AMT</t>
  </si>
  <si>
    <t>AMERICAN TOWER CORP /MA/</t>
  </si>
  <si>
    <t>MO</t>
  </si>
  <si>
    <t>ALTRIA GROUP, INC.</t>
  </si>
  <si>
    <t>BDX</t>
  </si>
  <si>
    <t>BECTON DICKINSON &amp; CO</t>
  </si>
  <si>
    <t>BSX</t>
  </si>
  <si>
    <t>BOSTON SCIENTIFIC CORP</t>
  </si>
  <si>
    <t>MU</t>
  </si>
  <si>
    <t>MICRON TECHNOLOGY INC</t>
  </si>
  <si>
    <t>C</t>
  </si>
  <si>
    <t>CITIGROUP INC</t>
  </si>
  <si>
    <t>GSK</t>
  </si>
  <si>
    <t>GSK plc</t>
  </si>
  <si>
    <t>CSLLY</t>
  </si>
  <si>
    <t>CSL LTD</t>
  </si>
  <si>
    <t>NOC</t>
  </si>
  <si>
    <t>NORTHROP GRUMMAN CORP /DE/</t>
  </si>
  <si>
    <t>SO</t>
  </si>
  <si>
    <t>SOUTHERN CO</t>
  </si>
  <si>
    <t>SNPS</t>
  </si>
  <si>
    <t>SYNOPSYS INC</t>
  </si>
  <si>
    <t>FI</t>
  </si>
  <si>
    <t>FISERV INC</t>
  </si>
  <si>
    <t>PBCRY</t>
  </si>
  <si>
    <t>PT Bank Central Asia Tbk / ADR</t>
  </si>
  <si>
    <t>INFY</t>
  </si>
  <si>
    <t>Infosys Ltd</t>
  </si>
  <si>
    <t>CFRUY</t>
  </si>
  <si>
    <t>COMPAGNIE FINANCIERE RICHEMONT AG /FI</t>
  </si>
  <si>
    <t>CNQ</t>
  </si>
  <si>
    <t>CANADIAN NATURAL RESOURCES LTD</t>
  </si>
  <si>
    <t>MBGYY</t>
  </si>
  <si>
    <t>DAIMLER AG</t>
  </si>
  <si>
    <t>CNI</t>
  </si>
  <si>
    <t>CANADIAN NATIONAL RAILWAY CO</t>
  </si>
  <si>
    <t>NTES</t>
  </si>
  <si>
    <t>NetEase, Inc.</t>
  </si>
  <si>
    <t>BNPQY</t>
  </si>
  <si>
    <t>BNP PARIBAS</t>
  </si>
  <si>
    <t>ENB</t>
  </si>
  <si>
    <t>ENBRIDGE INC</t>
  </si>
  <si>
    <t>DUK</t>
  </si>
  <si>
    <t>Duke Energy CORP</t>
  </si>
  <si>
    <t>ITW</t>
  </si>
  <si>
    <t>ILLINOIS TOOL WORKS INC</t>
  </si>
  <si>
    <t>SHOP</t>
  </si>
  <si>
    <t>SHOPIFY INC.</t>
  </si>
  <si>
    <t>BTI</t>
  </si>
  <si>
    <t>British American Tobacco p.l.c.</t>
  </si>
  <si>
    <t>GLNCY</t>
  </si>
  <si>
    <t>Glencore plc/ADR</t>
  </si>
  <si>
    <t>EQIX</t>
  </si>
  <si>
    <t>EQUINIX INC</t>
  </si>
  <si>
    <t>VMW</t>
  </si>
  <si>
    <t>VMWARE, INC.</t>
  </si>
  <si>
    <t>RELX</t>
  </si>
  <si>
    <t>RELX PLC</t>
  </si>
  <si>
    <t>AON</t>
  </si>
  <si>
    <t>Aon plc</t>
  </si>
  <si>
    <t>CP</t>
  </si>
  <si>
    <t>CANADIAN PACIFIC KANSAS CITY LTD/CN</t>
  </si>
  <si>
    <t>CHTR</t>
  </si>
  <si>
    <t>CHARTER COMMUNICATIONS, INC. /MO/</t>
  </si>
  <si>
    <t>HUM</t>
  </si>
  <si>
    <t>HUMANA INC</t>
  </si>
  <si>
    <t>KLAC</t>
  </si>
  <si>
    <t>KLA CORP</t>
  </si>
  <si>
    <t>CDNS</t>
  </si>
  <si>
    <t>CADENCE DESIGN SYSTEMS INC</t>
  </si>
  <si>
    <t>SMFG</t>
  </si>
  <si>
    <t>SUMITOMO MITSUI FINANCIAL GROUP, INC.</t>
  </si>
  <si>
    <t>GD</t>
  </si>
  <si>
    <t>GENERAL DYNAMICS CORP</t>
  </si>
  <si>
    <t>KKR</t>
  </si>
  <si>
    <t>KKR &amp; Co. Inc.</t>
  </si>
  <si>
    <t>HCA</t>
  </si>
  <si>
    <t>HCA Healthcare, Inc.</t>
  </si>
  <si>
    <t>WM</t>
  </si>
  <si>
    <t>WASTE MANAGEMENT INC</t>
  </si>
  <si>
    <t>TOELY</t>
  </si>
  <si>
    <t>Tokyo Electron LTD</t>
  </si>
  <si>
    <t>ENLAY</t>
  </si>
  <si>
    <t>ENEL SOCIETA PER AZIONI</t>
  </si>
  <si>
    <t>APD</t>
  </si>
  <si>
    <t>Air Products &amp; Chemicals, Inc.</t>
  </si>
  <si>
    <t>ABBNY</t>
  </si>
  <si>
    <t>ABB LTD</t>
  </si>
  <si>
    <t>ICE</t>
  </si>
  <si>
    <t>Intercontinental Exchange, Inc.</t>
  </si>
  <si>
    <t>ATLKY</t>
  </si>
  <si>
    <t>ATLAS COPCO AB</t>
  </si>
  <si>
    <t>MELI</t>
  </si>
  <si>
    <t>MERCADOLIBRE INC</t>
  </si>
  <si>
    <t>FDX</t>
  </si>
  <si>
    <t>FEDEX CORP</t>
  </si>
  <si>
    <t>MCK</t>
  </si>
  <si>
    <t>MCKESSON CORP</t>
  </si>
  <si>
    <t>CL</t>
  </si>
  <si>
    <t>COLGATE PALMOLIVE CO</t>
  </si>
  <si>
    <t>SHW</t>
  </si>
  <si>
    <t>SHERWIN WILLIAMS CO</t>
  </si>
  <si>
    <t>EPD</t>
  </si>
  <si>
    <t>ENTERPRISE PRODUCTS PARTNERS L.P.</t>
  </si>
  <si>
    <t>MPC</t>
  </si>
  <si>
    <t>Marathon Petroleum Corp</t>
  </si>
  <si>
    <t>PYPL</t>
  </si>
  <si>
    <t>PayPal Holdings, Inc.</t>
  </si>
  <si>
    <t>CSX</t>
  </si>
  <si>
    <t>CSX CORP</t>
  </si>
  <si>
    <t>ANET</t>
  </si>
  <si>
    <t>Arista Networks, Inc.</t>
  </si>
  <si>
    <t>STLA</t>
  </si>
  <si>
    <t>Stellantis N.V.</t>
  </si>
  <si>
    <t>SAN</t>
  </si>
  <si>
    <t>Banco Santander, S.A.</t>
  </si>
  <si>
    <t>PXD</t>
  </si>
  <si>
    <t>PIONEER NATURAL RESOURCES CO</t>
  </si>
  <si>
    <t>SHECY</t>
  </si>
  <si>
    <t>Shin-Etsu Chemical Co., Ltd.</t>
  </si>
  <si>
    <t>MAR</t>
  </si>
  <si>
    <t>MARRIOTT INTERNATIONAL INC /MD/</t>
  </si>
  <si>
    <t>TRI</t>
  </si>
  <si>
    <t>THOMSON REUTERS CORP /CAN/</t>
  </si>
  <si>
    <t>MCO</t>
  </si>
  <si>
    <t>MOODYS CORP /DE/</t>
  </si>
  <si>
    <t>OXY</t>
  </si>
  <si>
    <t>OCCIDENTAL PETROLEUM CORP /DE/</t>
  </si>
  <si>
    <t>WDAY</t>
  </si>
  <si>
    <t>Workday, Inc.</t>
  </si>
  <si>
    <t>SCCO</t>
  </si>
  <si>
    <t>SOUTHERN COPPER CORP/</t>
  </si>
  <si>
    <t>VALE</t>
  </si>
  <si>
    <t>Vale S.A.</t>
  </si>
  <si>
    <t>BMO</t>
  </si>
  <si>
    <t>BANK OF MONTREAL /CAN/</t>
  </si>
  <si>
    <t>RACE</t>
  </si>
  <si>
    <t>Ferrari N.V.</t>
  </si>
  <si>
    <t>ARM</t>
  </si>
  <si>
    <t>ARM HOLDINGS PLC /UK</t>
  </si>
  <si>
    <t>E</t>
  </si>
  <si>
    <t>ENI SPA</t>
  </si>
  <si>
    <t>AMX</t>
  </si>
  <si>
    <t>AMERICA MOVIL SAB DE CV/</t>
  </si>
  <si>
    <t>ITUB</t>
  </si>
  <si>
    <t>Itau Unibanco Holding S.A.</t>
  </si>
  <si>
    <t>ORLY</t>
  </si>
  <si>
    <t>O REILLY AUTOMOTIVE INC</t>
  </si>
  <si>
    <t>MNST</t>
  </si>
  <si>
    <t>Monster Beverage Corp</t>
  </si>
  <si>
    <t>EMR</t>
  </si>
  <si>
    <t>EMERSON ELECTRIC CO</t>
  </si>
  <si>
    <t>HMC</t>
  </si>
  <si>
    <t>HONDA MOTOR CO LTD</t>
  </si>
  <si>
    <t>ROP</t>
  </si>
  <si>
    <t>ROPER TECHNOLOGIES INC</t>
  </si>
  <si>
    <t>CTAS</t>
  </si>
  <si>
    <t>CINTAS CORP</t>
  </si>
  <si>
    <t>OLCLY</t>
  </si>
  <si>
    <t>Oriental Land Co., Ltd./ADR</t>
  </si>
  <si>
    <t>CMG</t>
  </si>
  <si>
    <t>CHIPOTLE MEXICAN GRILL INC</t>
  </si>
  <si>
    <t>LULU</t>
  </si>
  <si>
    <t>lululemon athletica inc.</t>
  </si>
  <si>
    <t>BN</t>
  </si>
  <si>
    <t>BROOKFIELD Corp /ON/</t>
  </si>
  <si>
    <t>PSX</t>
  </si>
  <si>
    <t>Phillips 66</t>
  </si>
  <si>
    <t>TGT</t>
  </si>
  <si>
    <t>TARGET CORP</t>
  </si>
  <si>
    <t>AJG</t>
  </si>
  <si>
    <t>Arthur J. Gallagher &amp; Co.</t>
  </si>
  <si>
    <t>EL</t>
  </si>
  <si>
    <t>ESTEE LAUDER COMPANIES INC</t>
  </si>
  <si>
    <t>MMM</t>
  </si>
  <si>
    <t>3M CO</t>
  </si>
  <si>
    <t>BNS</t>
  </si>
  <si>
    <t>BANK OF NOVA SCOTIA</t>
  </si>
  <si>
    <t>SNOW</t>
  </si>
  <si>
    <t>Snowflake Inc.</t>
  </si>
  <si>
    <t>FCX</t>
  </si>
  <si>
    <t>FREEPORT-MCMORAN INC</t>
  </si>
  <si>
    <t>USB</t>
  </si>
  <si>
    <t>US BANCORP \DE\</t>
  </si>
  <si>
    <t>TEAM</t>
  </si>
  <si>
    <t>Atlassian Corp</t>
  </si>
  <si>
    <t>ANZGY</t>
  </si>
  <si>
    <t>ANZ GROUP HOLDINGS LIMITED/ADR</t>
  </si>
  <si>
    <t>HES</t>
  </si>
  <si>
    <t>HESS CORP</t>
  </si>
  <si>
    <t>DELL</t>
  </si>
  <si>
    <t>Dell Technologies Inc.</t>
  </si>
  <si>
    <t>PH</t>
  </si>
  <si>
    <t>PARKER HANNIFIN CORP</t>
  </si>
  <si>
    <t>GLD</t>
  </si>
  <si>
    <t>SPDR GOLD TRUST</t>
  </si>
  <si>
    <t>APO</t>
  </si>
  <si>
    <t>Apollo Global Management, Inc.</t>
  </si>
  <si>
    <t>CTA-PA</t>
  </si>
  <si>
    <t>EIDP, Inc.</t>
  </si>
  <si>
    <t>APH</t>
  </si>
  <si>
    <t>AMPHENOL CORP /DE/</t>
  </si>
  <si>
    <t>NXPI</t>
  </si>
  <si>
    <t>NXP Semiconductors N.V.</t>
  </si>
  <si>
    <t>MSI</t>
  </si>
  <si>
    <t>Motorola Solutions, Inc.</t>
  </si>
  <si>
    <t>BBVA</t>
  </si>
  <si>
    <t>BANCO BILBAO VIZCAYA ARGENTARIA, S.A.</t>
  </si>
  <si>
    <t>AFL</t>
  </si>
  <si>
    <t>AFLAC INC</t>
  </si>
  <si>
    <t>DNZOY</t>
  </si>
  <si>
    <t>Denso Corp</t>
  </si>
  <si>
    <t>TDG</t>
  </si>
  <si>
    <t>TransDigm Group INC</t>
  </si>
  <si>
    <t>VLO</t>
  </si>
  <si>
    <t>VALERO ENERGY CORP/TX</t>
  </si>
  <si>
    <t>F</t>
  </si>
  <si>
    <t>FORD MOTOR CO</t>
  </si>
  <si>
    <t>ECL</t>
  </si>
  <si>
    <t>ECOLAB INC.</t>
  </si>
  <si>
    <t>PRNDY</t>
  </si>
  <si>
    <t>PERNOD RICARD S A /FI</t>
  </si>
  <si>
    <t>TAK</t>
  </si>
  <si>
    <t>TAKEDA PHARMACEUTICAL CO LTD</t>
  </si>
  <si>
    <t>RSG</t>
  </si>
  <si>
    <t>REPUBLIC SERVICES, INC.</t>
  </si>
  <si>
    <t>FTNT</t>
  </si>
  <si>
    <t>Fortinet, Inc.</t>
  </si>
  <si>
    <t>ING</t>
  </si>
  <si>
    <t>ING GROEP NV</t>
  </si>
  <si>
    <t>MET</t>
  </si>
  <si>
    <t>METLIFE INC</t>
  </si>
  <si>
    <t>PNC</t>
  </si>
  <si>
    <t>PNC FINANCIAL SERVICES GROUP, INC.</t>
  </si>
  <si>
    <t>NSC</t>
  </si>
  <si>
    <t>NORFOLK SOUTHERN CORP</t>
  </si>
  <si>
    <t>NGG</t>
  </si>
  <si>
    <t>NATIONAL GRID PLC</t>
  </si>
  <si>
    <t>PCAR</t>
  </si>
  <si>
    <t>PACCAR INC</t>
  </si>
  <si>
    <t>SRE</t>
  </si>
  <si>
    <t>SEMPRA</t>
  </si>
  <si>
    <t>WELL</t>
  </si>
  <si>
    <t>WELLTOWER INC.</t>
  </si>
  <si>
    <t>ADSK</t>
  </si>
  <si>
    <t>Autodesk, Inc.</t>
  </si>
  <si>
    <t>STZ</t>
  </si>
  <si>
    <t>CONSTELLATION BRANDS, INC.</t>
  </si>
  <si>
    <t>CRWD</t>
  </si>
  <si>
    <t>CrowdStrike Holdings, Inc.</t>
  </si>
  <si>
    <t>AZO</t>
  </si>
  <si>
    <t>AUTOZONE INC</t>
  </si>
  <si>
    <t>SU</t>
  </si>
  <si>
    <t>SUNCOR ENERGY INC</t>
  </si>
  <si>
    <t>ET</t>
  </si>
  <si>
    <t>Energy Transfer LP</t>
  </si>
  <si>
    <t>PSA</t>
  </si>
  <si>
    <t>Public Storage</t>
  </si>
  <si>
    <t>TT</t>
  </si>
  <si>
    <t>Trane Technologies plc</t>
  </si>
  <si>
    <t>MRVL</t>
  </si>
  <si>
    <t>Marvell Technology, Inc.</t>
  </si>
  <si>
    <t>CPRT</t>
  </si>
  <si>
    <t>COPART INC</t>
  </si>
  <si>
    <t>AIG</t>
  </si>
  <si>
    <t>AMERICAN INTERNATIONAL GROUP, INC.</t>
  </si>
  <si>
    <t>MFG</t>
  </si>
  <si>
    <t>MIZUHO FINANCIAL GROUP INC</t>
  </si>
  <si>
    <t>WDS</t>
  </si>
  <si>
    <t>WOODSIDE ENERGY GROUP LTD</t>
  </si>
  <si>
    <t>PAYX</t>
  </si>
  <si>
    <t>PAYCHEX INC</t>
  </si>
  <si>
    <t>EW</t>
  </si>
  <si>
    <t>Edwards Lifesciences Corp</t>
  </si>
  <si>
    <t>ODFL</t>
  </si>
  <si>
    <t>OLD DOMINION FREIGHT LINE, INC.</t>
  </si>
  <si>
    <t>WMB</t>
  </si>
  <si>
    <t>WILLIAMS COMPANIES, INC.</t>
  </si>
  <si>
    <t>MCHP</t>
  </si>
  <si>
    <t>MICROCHIP TECHNOLOGY INC</t>
  </si>
  <si>
    <t>SGEN</t>
  </si>
  <si>
    <t>Seagen Inc.</t>
  </si>
  <si>
    <t>KDP</t>
  </si>
  <si>
    <t>Keurig Dr Pepper Inc.</t>
  </si>
  <si>
    <t>LNG</t>
  </si>
  <si>
    <t>Cheniere Energy, Inc.</t>
  </si>
  <si>
    <t>BAESY</t>
  </si>
  <si>
    <t>BAE SYSTEMS PLC /FI/</t>
  </si>
  <si>
    <t>PCG</t>
  </si>
  <si>
    <t>PG&amp;E Corp</t>
  </si>
  <si>
    <t>BSBR</t>
  </si>
  <si>
    <t>Banco Santander (Brasil) S.A.</t>
  </si>
  <si>
    <t>CARR</t>
  </si>
  <si>
    <t>CARRIER GLOBAL Corp</t>
  </si>
  <si>
    <t>KMB</t>
  </si>
  <si>
    <t>KIMBERLY CLARK CORP</t>
  </si>
  <si>
    <t>JD</t>
  </si>
  <si>
    <t>JD.com, Inc.</t>
  </si>
  <si>
    <t>SPG</t>
  </si>
  <si>
    <t>SIMON PROPERTY GROUP INC /DE/</t>
  </si>
  <si>
    <t>GM</t>
  </si>
  <si>
    <t>General Motors Co</t>
  </si>
  <si>
    <t>BIDU</t>
  </si>
  <si>
    <t>Baidu, Inc.</t>
  </si>
  <si>
    <t>ROST</t>
  </si>
  <si>
    <t>ROSS STORES, INC.</t>
  </si>
  <si>
    <t>ABEV</t>
  </si>
  <si>
    <t>AMBEV S.A.</t>
  </si>
  <si>
    <t>KHC</t>
  </si>
  <si>
    <t>Kraft Heinz Co</t>
  </si>
  <si>
    <t>HSY</t>
  </si>
  <si>
    <t>HERSHEY CO</t>
  </si>
  <si>
    <t>OKE</t>
  </si>
  <si>
    <t>ONEOK INC /NEW/</t>
  </si>
  <si>
    <t>EXC</t>
  </si>
  <si>
    <t>EXELON CORP</t>
  </si>
  <si>
    <t>CRH</t>
  </si>
  <si>
    <t>CRH PUBLIC LTD CO</t>
  </si>
  <si>
    <t>HLT</t>
  </si>
  <si>
    <t>Hilton Worldwide Holdings Inc.</t>
  </si>
  <si>
    <t>AEP</t>
  </si>
  <si>
    <t>AMERICAN ELECTRIC POWER CO INC</t>
  </si>
  <si>
    <t>MSCI</t>
  </si>
  <si>
    <t>MSCI Inc.</t>
  </si>
  <si>
    <t>KVUE</t>
  </si>
  <si>
    <t>Kenvue Inc.</t>
  </si>
  <si>
    <t>HLN</t>
  </si>
  <si>
    <t>Haleon plc</t>
  </si>
  <si>
    <t>NU</t>
  </si>
  <si>
    <t>Nu Holdings Ltd.</t>
  </si>
  <si>
    <t>COR</t>
  </si>
  <si>
    <t>Cencora, Inc.</t>
  </si>
  <si>
    <t>CCI</t>
  </si>
  <si>
    <t>CROWN CASTLE INC.</t>
  </si>
  <si>
    <t>CNC</t>
  </si>
  <si>
    <t>CENTENE CORP</t>
  </si>
  <si>
    <t>KMI</t>
  </si>
  <si>
    <t>KINDER MORGAN, INC.</t>
  </si>
  <si>
    <t>CVE</t>
  </si>
  <si>
    <t>CENOVUS ENERGY INC.</t>
  </si>
  <si>
    <t>ADM</t>
  </si>
  <si>
    <t>Archer-Daniels-Midland Co</t>
  </si>
  <si>
    <t>TTD</t>
  </si>
  <si>
    <t>Trade Desk, Inc.</t>
  </si>
  <si>
    <t>GIS</t>
  </si>
  <si>
    <t>GENERAL MILLS INC</t>
  </si>
  <si>
    <t>CEG</t>
  </si>
  <si>
    <t>Constellation Energy Corp</t>
  </si>
  <si>
    <t>TFC</t>
  </si>
  <si>
    <t>TRUIST FINANCIAL CORP</t>
  </si>
  <si>
    <t>DLR</t>
  </si>
  <si>
    <t>DIGITAL REALTY TRUST, INC.</t>
  </si>
  <si>
    <t>TEL</t>
  </si>
  <si>
    <t>TE Connectivity Ltd.</t>
  </si>
  <si>
    <t>ON</t>
  </si>
  <si>
    <t>ON SEMICONDUCTOR CORP</t>
  </si>
  <si>
    <t>NUE</t>
  </si>
  <si>
    <t>NUCOR CORP</t>
  </si>
  <si>
    <t>LVS</t>
  </si>
  <si>
    <t>LAS VEGAS SANDS CORP</t>
  </si>
  <si>
    <t>HAL</t>
  </si>
  <si>
    <t>HALLIBURTON CO</t>
  </si>
  <si>
    <t>BIIB</t>
  </si>
  <si>
    <t>BIOGEN INC.</t>
  </si>
  <si>
    <t>IAU</t>
  </si>
  <si>
    <t>ISHARES GOLD TRUST</t>
  </si>
  <si>
    <t>MPLX</t>
  </si>
  <si>
    <t>MPLX LP</t>
  </si>
  <si>
    <t>STM</t>
  </si>
  <si>
    <t>STMicroelectronics N.V.</t>
  </si>
  <si>
    <t>TRV</t>
  </si>
  <si>
    <t>TRAVELERS COMPANIES, INC.</t>
  </si>
  <si>
    <t>CRARY</t>
  </si>
  <si>
    <t>CREDIT AGRICOLE S A</t>
  </si>
  <si>
    <t>ALC</t>
  </si>
  <si>
    <t>ALCON INC</t>
  </si>
  <si>
    <t>PLTR</t>
  </si>
  <si>
    <t>Palantir Technologies Inc.</t>
  </si>
  <si>
    <t>IDXX</t>
  </si>
  <si>
    <t>IDEXX LABORATORIES INC /DE</t>
  </si>
  <si>
    <t>HCMLY</t>
  </si>
  <si>
    <t>LafargeHolcim Ltd/ADR</t>
  </si>
  <si>
    <t>BKR</t>
  </si>
  <si>
    <t>Baker Hughes Co</t>
  </si>
  <si>
    <t>O</t>
  </si>
  <si>
    <t>REALTY INCOME CORP</t>
  </si>
  <si>
    <t>LI</t>
  </si>
  <si>
    <t>Li Auto Inc.</t>
  </si>
  <si>
    <t>DOW</t>
  </si>
  <si>
    <t>DOW INC.</t>
  </si>
  <si>
    <t>WCN</t>
  </si>
  <si>
    <t>Waste Connections, Inc.</t>
  </si>
  <si>
    <t>DHI</t>
  </si>
  <si>
    <t>HORTON D R INC /DE/</t>
  </si>
  <si>
    <t>CTVA</t>
  </si>
  <si>
    <t>Corteva, Inc.</t>
  </si>
  <si>
    <t>EA</t>
  </si>
  <si>
    <t>ELECTRONIC ARTS INC.</t>
  </si>
  <si>
    <t>GWW</t>
  </si>
  <si>
    <t>W.W. GRAINGER, INC.</t>
  </si>
  <si>
    <t>BCE</t>
  </si>
  <si>
    <t>BCE INC</t>
  </si>
  <si>
    <t>COF</t>
  </si>
  <si>
    <t>CAPITAL ONE FINANCIAL CORP</t>
  </si>
  <si>
    <t>IMO</t>
  </si>
  <si>
    <t>IMPERIAL OIL LTD</t>
  </si>
  <si>
    <t>IQV</t>
  </si>
  <si>
    <t>IQVIA HOLDINGS INC.</t>
  </si>
  <si>
    <t>PPERY</t>
  </si>
  <si>
    <t>PT Bank Mandiri (Persero) Tbk / ADR</t>
  </si>
  <si>
    <t>TRP</t>
  </si>
  <si>
    <t>TC ENERGY CORP</t>
  </si>
  <si>
    <t>D</t>
  </si>
  <si>
    <t>DOMINION ENERGY, INC</t>
  </si>
  <si>
    <t>DD</t>
  </si>
  <si>
    <t>DuPont de Nemours, Inc.</t>
  </si>
  <si>
    <t>IBKR</t>
  </si>
  <si>
    <t>Interactive Brokers Group, Inc.</t>
  </si>
  <si>
    <t>YUM</t>
  </si>
  <si>
    <t>YUM BRANDS INC</t>
  </si>
  <si>
    <t>DXCM</t>
  </si>
  <si>
    <t>DEXCOM INC</t>
  </si>
  <si>
    <t>JCI</t>
  </si>
  <si>
    <t>Johnson Controls International plc</t>
  </si>
  <si>
    <t>VRSK</t>
  </si>
  <si>
    <t>Verisk Analytics, Inc.</t>
  </si>
  <si>
    <t>SPOT</t>
  </si>
  <si>
    <t>Spotify Technology S.A.</t>
  </si>
  <si>
    <t>SYY</t>
  </si>
  <si>
    <t>SYSCO CORP</t>
  </si>
  <si>
    <t>LHX</t>
  </si>
  <si>
    <t>L3HARRIS TECHNOLOGIES, INC. /DE/</t>
  </si>
  <si>
    <t>CTSH</t>
  </si>
  <si>
    <t>COGNIZANT TECHNOLOGY SOLUTIONS CORP</t>
  </si>
  <si>
    <t>MRAAY</t>
  </si>
  <si>
    <t>Murata Manufacturing Co., Ltd./ADR</t>
  </si>
  <si>
    <t>FAST</t>
  </si>
  <si>
    <t>FASTENAL CO</t>
  </si>
  <si>
    <t>PRU</t>
  </si>
  <si>
    <t>PRUDENTIAL FINANCIAL INC</t>
  </si>
  <si>
    <t>XEL</t>
  </si>
  <si>
    <t>XCEL ENERGY INC</t>
  </si>
  <si>
    <t>AME</t>
  </si>
  <si>
    <t>AMETEK INC/</t>
  </si>
  <si>
    <t>BK</t>
  </si>
  <si>
    <t>Bank of New York Mellon Corp</t>
  </si>
  <si>
    <t>CM</t>
  </si>
  <si>
    <t>CANADIAN IMPERIAL BANK OF COMMERCE /CAN/</t>
  </si>
  <si>
    <t>ALL</t>
  </si>
  <si>
    <t>ALLSTATE CORP</t>
  </si>
  <si>
    <t>CPNG</t>
  </si>
  <si>
    <t>Coupang, Inc.</t>
  </si>
  <si>
    <t>AMP</t>
  </si>
  <si>
    <t>AMERIPRISE FINANCIAL INC</t>
  </si>
  <si>
    <t>ARES</t>
  </si>
  <si>
    <t>Ares Management Corp</t>
  </si>
  <si>
    <t>MFC</t>
  </si>
  <si>
    <t>MANULIFE FINANCIAL CORP</t>
  </si>
  <si>
    <t>OTIS</t>
  </si>
  <si>
    <t>Otis Worldwide Corp</t>
  </si>
  <si>
    <t>LYG</t>
  </si>
  <si>
    <t>Lloyds Banking Group plc</t>
  </si>
  <si>
    <t>VEEV</t>
  </si>
  <si>
    <t>VEEVA SYSTEMS INC</t>
  </si>
  <si>
    <t>KR</t>
  </si>
  <si>
    <t>KROGER CO</t>
  </si>
  <si>
    <t>OEZVY</t>
  </si>
  <si>
    <t>OSTERREICHISCHE ELEKTRIZITATSWIRTSCHAFTS /FI</t>
  </si>
  <si>
    <t>FERG</t>
  </si>
  <si>
    <t>Ferguson plc</t>
  </si>
  <si>
    <t>A</t>
  </si>
  <si>
    <t>AGILENT TECHNOLOGIES, INC.</t>
  </si>
  <si>
    <t>CMI</t>
  </si>
  <si>
    <t>CUMMINS INC</t>
  </si>
  <si>
    <t>ACGL</t>
  </si>
  <si>
    <t>ARCH CAPITAL GROUP LTD.</t>
  </si>
  <si>
    <t>WTKWY</t>
  </si>
  <si>
    <t>WOLTERS KLUWER N V /FI</t>
  </si>
  <si>
    <t>ORAN</t>
  </si>
  <si>
    <t>ORANGE</t>
  </si>
  <si>
    <t>NEM</t>
  </si>
  <si>
    <t>NEWMONT Corp /DE/</t>
  </si>
  <si>
    <t>ROK</t>
  </si>
  <si>
    <t>ROCKWELL AUTOMATION, INC</t>
  </si>
  <si>
    <t>DVN</t>
  </si>
  <si>
    <t>DEVON ENERGY CORP/DE</t>
  </si>
  <si>
    <t>ED</t>
  </si>
  <si>
    <t>CONSOLIDATED EDISON INC</t>
  </si>
  <si>
    <t>MRNA</t>
  </si>
  <si>
    <t>Moderna, Inc.</t>
  </si>
  <si>
    <t>PEG</t>
  </si>
  <si>
    <t>PUBLIC SERVICE ENTERPRISE GROUP INC</t>
  </si>
  <si>
    <t>QSR</t>
  </si>
  <si>
    <t>Restaurant Brands International Inc.</t>
  </si>
  <si>
    <t>BBD</t>
  </si>
  <si>
    <t>BANK BRADESCO</t>
  </si>
  <si>
    <t>DASH</t>
  </si>
  <si>
    <t>DoorDash, Inc.</t>
  </si>
  <si>
    <t>GFS</t>
  </si>
  <si>
    <t>GLOBALFOUNDRIES Inc.</t>
  </si>
  <si>
    <t>CSGP</t>
  </si>
  <si>
    <t>COSTAR GROUP, INC.</t>
  </si>
  <si>
    <t>LYB</t>
  </si>
  <si>
    <t>LyondellBasell Industries N.V.</t>
  </si>
  <si>
    <t>FIS</t>
  </si>
  <si>
    <t>Fidelity National Information Services, Inc.</t>
  </si>
  <si>
    <t>LEN</t>
  </si>
  <si>
    <t>LENNAR CORP /NEW/</t>
  </si>
  <si>
    <t>GEHC</t>
  </si>
  <si>
    <t>GE HealthCare Technologies Inc.</t>
  </si>
  <si>
    <t>FANG</t>
  </si>
  <si>
    <t>Diamondback Energy, Inc.</t>
  </si>
  <si>
    <t>GOLD</t>
  </si>
  <si>
    <t>BARRICK GOLD CORP</t>
  </si>
  <si>
    <t>PPG</t>
  </si>
  <si>
    <t>PPG INDUSTRIES INC</t>
  </si>
  <si>
    <t>GPN</t>
  </si>
  <si>
    <t>GLOBAL PAYMENTS INC</t>
  </si>
  <si>
    <t>MBLY</t>
  </si>
  <si>
    <t>Mobileye Global Inc.</t>
  </si>
  <si>
    <t>ARGX</t>
  </si>
  <si>
    <t>ARGENX SE</t>
  </si>
  <si>
    <t>DDOG</t>
  </si>
  <si>
    <t>Datadog, Inc.</t>
  </si>
  <si>
    <t>VICI</t>
  </si>
  <si>
    <t>VICI PROPERTIES INC.</t>
  </si>
  <si>
    <t>PUK</t>
  </si>
  <si>
    <t>PRUDENTIAL PLC</t>
  </si>
  <si>
    <t>TLGPY</t>
  </si>
  <si>
    <t>Telstra Group Ltd</t>
  </si>
  <si>
    <t>NTR</t>
  </si>
  <si>
    <t>Nutrien Ltd.</t>
  </si>
  <si>
    <t>CHT</t>
  </si>
  <si>
    <t>CHUNGHWA TELECOM CO LTD</t>
  </si>
  <si>
    <t>BDORY</t>
  </si>
  <si>
    <t>BANCO DO BRASIL S.A.</t>
  </si>
  <si>
    <t>URI</t>
  </si>
  <si>
    <t>UNITED RENTALS, INC.</t>
  </si>
  <si>
    <t>SQ</t>
  </si>
  <si>
    <t>Block, Inc.</t>
  </si>
  <si>
    <t>BF-B</t>
  </si>
  <si>
    <t>BROWN FORMAN CORP</t>
  </si>
  <si>
    <t>VMC</t>
  </si>
  <si>
    <t>Vulcan Materials CO</t>
  </si>
  <si>
    <t>WST</t>
  </si>
  <si>
    <t>WEST PHARMACEUTICAL SERVICES INC</t>
  </si>
  <si>
    <t>CCEP</t>
  </si>
  <si>
    <t>COCA-COLA EUROPACIFIC PARTNERS plc</t>
  </si>
  <si>
    <t>EXPGY</t>
  </si>
  <si>
    <t>Experian Group LTD</t>
  </si>
  <si>
    <t>PKX</t>
  </si>
  <si>
    <t>POSCO HOLDINGS INC.</t>
  </si>
  <si>
    <t>DIA</t>
  </si>
  <si>
    <t>SPDR DOW JONES INDUSTRIAL AVERAGE ETF TRUST</t>
  </si>
  <si>
    <t>SLF</t>
  </si>
  <si>
    <t>SUN LIFE FINANCIAL INC</t>
  </si>
  <si>
    <t>CQP</t>
  </si>
  <si>
    <t>Cheniere Energy Partners, L.P.</t>
  </si>
  <si>
    <t>CDW</t>
  </si>
  <si>
    <t>CDW Corp</t>
  </si>
  <si>
    <t>FNV</t>
  </si>
  <si>
    <t>FRANCO NEVADA Corp</t>
  </si>
  <si>
    <t>CODYY</t>
  </si>
  <si>
    <t>COMPAGNIE DE SAINT GOBAIN</t>
  </si>
  <si>
    <t>IT</t>
  </si>
  <si>
    <t>GARTNER INC</t>
  </si>
  <si>
    <t>WEC</t>
  </si>
  <si>
    <t>WEC ENERGY GROUP, INC.</t>
  </si>
  <si>
    <t>MLM</t>
  </si>
  <si>
    <t>MARTIN MARIETTA MATERIALS INC</t>
  </si>
  <si>
    <t>HPQ</t>
  </si>
  <si>
    <t>HP INC</t>
  </si>
  <si>
    <t>SE</t>
  </si>
  <si>
    <t>Sea Ltd</t>
  </si>
  <si>
    <t>APTV</t>
  </si>
  <si>
    <t>Aptiv PLC</t>
  </si>
  <si>
    <t>GWLIF</t>
  </si>
  <si>
    <t>GREAT-WEST LIFECO INC.</t>
  </si>
  <si>
    <t>DG</t>
  </si>
  <si>
    <t>DOLLAR GENERAL CORP</t>
  </si>
  <si>
    <t>VOD</t>
  </si>
  <si>
    <t>VODAFONE GROUP PUBLIC LTD CO</t>
  </si>
  <si>
    <t>MDB</t>
  </si>
  <si>
    <t>MongoDB, Inc.</t>
  </si>
  <si>
    <t>SPLK</t>
  </si>
  <si>
    <t>SPLUNK INC</t>
  </si>
  <si>
    <t>EC</t>
  </si>
  <si>
    <t>ECOPETROL S.A.</t>
  </si>
  <si>
    <t>FTV</t>
  </si>
  <si>
    <t>Fortive Corp</t>
  </si>
  <si>
    <t>BCS</t>
  </si>
  <si>
    <t>BARCLAYS PLC</t>
  </si>
  <si>
    <t>WBD</t>
  </si>
  <si>
    <t>Warner Bros. Discovery, Inc.</t>
  </si>
  <si>
    <t>EIX</t>
  </si>
  <si>
    <t>EDISON INTERNATIONAL</t>
  </si>
  <si>
    <t>AEM</t>
  </si>
  <si>
    <t>AGNICO EAGLE MINES LTD</t>
  </si>
  <si>
    <t>ELP</t>
  </si>
  <si>
    <t>ENERGY CO OF PARANA</t>
  </si>
  <si>
    <t>PWR</t>
  </si>
  <si>
    <t>QUANTA SERVICES, INC.</t>
  </si>
  <si>
    <t>NDAQ</t>
  </si>
  <si>
    <t>NASDAQ, INC.</t>
  </si>
  <si>
    <t>ZS</t>
  </si>
  <si>
    <t>Zscaler, Inc.</t>
  </si>
  <si>
    <t>IR</t>
  </si>
  <si>
    <t>Ingersoll Rand Inc.</t>
  </si>
  <si>
    <t>MDY</t>
  </si>
  <si>
    <t>SPDR S&amp;P MIDCAP 400 ETF TRUST</t>
  </si>
  <si>
    <t>CAJPY</t>
  </si>
  <si>
    <t>CANON INC</t>
  </si>
  <si>
    <t>TTWO</t>
  </si>
  <si>
    <t>TAKE TWO INTERACTIVE SOFTWARE INC</t>
  </si>
  <si>
    <t>WIT</t>
  </si>
  <si>
    <t>WIPRO LTD</t>
  </si>
  <si>
    <t>AVB</t>
  </si>
  <si>
    <t>AVALONBAY COMMUNITIES INC</t>
  </si>
  <si>
    <t>ANSS</t>
  </si>
  <si>
    <t>ANSYS INC</t>
  </si>
  <si>
    <t>DLTR</t>
  </si>
  <si>
    <t>DOLLAR TREE, INC.</t>
  </si>
  <si>
    <t>TU</t>
  </si>
  <si>
    <t>TELUS CORP</t>
  </si>
  <si>
    <t>FANUY</t>
  </si>
  <si>
    <t>Fanuc Ltd</t>
  </si>
  <si>
    <t>EXR</t>
  </si>
  <si>
    <t>Extra Space Storage Inc.</t>
  </si>
  <si>
    <t>GIB</t>
  </si>
  <si>
    <t>CGI INC</t>
  </si>
  <si>
    <t>PCRFY</t>
  </si>
  <si>
    <t>PANASONIC Corp</t>
  </si>
  <si>
    <t>TLK</t>
  </si>
  <si>
    <t>PERUSAHAAN PERSEROAN PERSERO PT TELEKOMUNIKASI INDONESIA TBK</t>
  </si>
  <si>
    <t>BNTX</t>
  </si>
  <si>
    <t>BioNTech SE</t>
  </si>
  <si>
    <t>AWK</t>
  </si>
  <si>
    <t>American Water Works Company, Inc.</t>
  </si>
  <si>
    <t>NWG</t>
  </si>
  <si>
    <t>NatWest Group plc</t>
  </si>
  <si>
    <t>CAH</t>
  </si>
  <si>
    <t>CARDINAL HEALTH INC</t>
  </si>
  <si>
    <t>GLW</t>
  </si>
  <si>
    <t>CORNING INC /NY</t>
  </si>
  <si>
    <t>SYM</t>
  </si>
  <si>
    <t>Symbotic Inc.</t>
  </si>
  <si>
    <t>CHD</t>
  </si>
  <si>
    <t>CHURCH &amp; DWIGHT CO INC /DE/</t>
  </si>
  <si>
    <t>TCOM</t>
  </si>
  <si>
    <t>Trip.com Group Ltd</t>
  </si>
  <si>
    <t>YUMC</t>
  </si>
  <si>
    <t>Yum China Holdings, Inc.</t>
  </si>
  <si>
    <t>TEF</t>
  </si>
  <si>
    <t>TELEFONICA S A</t>
  </si>
  <si>
    <t>CJPRY</t>
  </si>
  <si>
    <t>CENTRAL JAPAN RAILWAY CO</t>
  </si>
  <si>
    <t>ZBH</t>
  </si>
  <si>
    <t>ZIMMER BIOMET HOLDINGS, INC.</t>
  </si>
  <si>
    <t>EBAY</t>
  </si>
  <si>
    <t>EBAY INC</t>
  </si>
  <si>
    <t>KEYS</t>
  </si>
  <si>
    <t>Keysight Technologies, Inc.</t>
  </si>
  <si>
    <t>WTW</t>
  </si>
  <si>
    <t>WILLIS TOWERS WATSON PLC</t>
  </si>
  <si>
    <t>MTD</t>
  </si>
  <si>
    <t>METTLER TOLEDO INTERNATIONAL INC/</t>
  </si>
  <si>
    <t>TSCO</t>
  </si>
  <si>
    <t>TRACTOR SUPPLY CO /DE/</t>
  </si>
  <si>
    <t>XYL</t>
  </si>
  <si>
    <t>Xylem Inc.</t>
  </si>
  <si>
    <t>EQR</t>
  </si>
  <si>
    <t>EQUITY RESIDENTIAL</t>
  </si>
  <si>
    <t>CTRA</t>
  </si>
  <si>
    <t>Coterra Energy Inc.</t>
  </si>
  <si>
    <t>TROW</t>
  </si>
  <si>
    <t>PRICE T ROWE GROUP INC</t>
  </si>
  <si>
    <t>HUBS</t>
  </si>
  <si>
    <t>HUBSPOT INC</t>
  </si>
  <si>
    <t>HIG</t>
  </si>
  <si>
    <t>HARTFORD FINANCIAL SERVICES GROUP, INC.</t>
  </si>
  <si>
    <t>STE</t>
  </si>
  <si>
    <t>STERIS plc</t>
  </si>
  <si>
    <t>VRSN</t>
  </si>
  <si>
    <t>VERISIGN INC/CA</t>
  </si>
  <si>
    <t>FICO</t>
  </si>
  <si>
    <t>FAIR ISAAC CORP</t>
  </si>
  <si>
    <t>SBAC</t>
  </si>
  <si>
    <t>SBA COMMUNICATIONS CORP</t>
  </si>
  <si>
    <t>RCL</t>
  </si>
  <si>
    <t>ROYAL CARIBBEAN CRUISES LTD</t>
  </si>
  <si>
    <t>IX</t>
  </si>
  <si>
    <t>ORIX CORP</t>
  </si>
  <si>
    <t>WY</t>
  </si>
  <si>
    <t>WEYERHAEUSER CO</t>
  </si>
  <si>
    <t>RMD</t>
  </si>
  <si>
    <t>RESMED INC</t>
  </si>
  <si>
    <t>CBRE</t>
  </si>
  <si>
    <t>CBRE GROUP, INC.</t>
  </si>
  <si>
    <t>ATEYY</t>
  </si>
  <si>
    <t>ADVANTEST CORP</t>
  </si>
  <si>
    <t>DAL</t>
  </si>
  <si>
    <t>DELTA AIR LINES, INC.</t>
  </si>
  <si>
    <t>FRFHF</t>
  </si>
  <si>
    <t>FAIRFAX FINANCIAL HOLDINGS LTD/ CAN</t>
  </si>
  <si>
    <t>DB</t>
  </si>
  <si>
    <t>DEUTSCHE BANK AKTIENGESELLSCHAFT</t>
  </si>
  <si>
    <t>EFX</t>
  </si>
  <si>
    <t>EQUIFAX INC</t>
  </si>
  <si>
    <t>RYAAY</t>
  </si>
  <si>
    <t>RYANAIR HOLDINGS PLC</t>
  </si>
  <si>
    <t>ALNY</t>
  </si>
  <si>
    <t>ALNYLAM PHARMACEUTICALS, INC.</t>
  </si>
  <si>
    <t>SAUHY</t>
  </si>
  <si>
    <t>Straumann Holding AG / ADR</t>
  </si>
  <si>
    <t>FE</t>
  </si>
  <si>
    <t>FIRSTENERGY CORP</t>
  </si>
  <si>
    <t>DFS</t>
  </si>
  <si>
    <t>Discover Financial Services</t>
  </si>
  <si>
    <t>ALGN</t>
  </si>
  <si>
    <t>ALIGN TECHNOLOGY INC</t>
  </si>
  <si>
    <t>DSCSY</t>
  </si>
  <si>
    <t>Disco Corporation/ADR</t>
  </si>
  <si>
    <t>BR</t>
  </si>
  <si>
    <t>BROADRIDGE FINANCIAL SOLUTIONS, INC.</t>
  </si>
  <si>
    <t>DTE</t>
  </si>
  <si>
    <t>DTE ENERGY CO</t>
  </si>
  <si>
    <t>RBLX</t>
  </si>
  <si>
    <t>Roblox Corp</t>
  </si>
  <si>
    <t>AEE</t>
  </si>
  <si>
    <t>AMEREN CORP</t>
  </si>
  <si>
    <t>STT</t>
  </si>
  <si>
    <t>STATE STREET CORP</t>
  </si>
  <si>
    <t>MPWR</t>
  </si>
  <si>
    <t>MONOLITHIC POWER SYSTEMS INC</t>
  </si>
  <si>
    <t>RCI</t>
  </si>
  <si>
    <t>ROGERS COMMUNICATIONS INC</t>
  </si>
  <si>
    <t>NET</t>
  </si>
  <si>
    <t>Cloudflare, Inc.</t>
  </si>
  <si>
    <t>BEKE</t>
  </si>
  <si>
    <t>KE Holdings Inc.</t>
  </si>
  <si>
    <t>RJF</t>
  </si>
  <si>
    <t>RAYMOND JAMES FINANCIAL INC</t>
  </si>
  <si>
    <t>WPM</t>
  </si>
  <si>
    <t>Wheaton Precious Metals Corp.</t>
  </si>
  <si>
    <t>HPE</t>
  </si>
  <si>
    <t>Hewlett Packard Enterprise Co</t>
  </si>
  <si>
    <t>BRO</t>
  </si>
  <si>
    <t>BROWN &amp; BROWN, INC.</t>
  </si>
  <si>
    <t>ETR</t>
  </si>
  <si>
    <t>ENTERGY CORP /DE/</t>
  </si>
  <si>
    <t>TW</t>
  </si>
  <si>
    <t>Tradeweb Markets Inc.</t>
  </si>
  <si>
    <t>GRMN</t>
  </si>
  <si>
    <t>GARMIN LTD</t>
  </si>
  <si>
    <t>ZTO</t>
  </si>
  <si>
    <t>ZTO Express (Cayman) Inc.</t>
  </si>
  <si>
    <t>MKL</t>
  </si>
  <si>
    <t>MARKEL GROUP INC.</t>
  </si>
  <si>
    <t>ICLR</t>
  </si>
  <si>
    <t>ICON PLC</t>
  </si>
  <si>
    <t>COIN</t>
  </si>
  <si>
    <t>Coinbase Global, Inc.</t>
  </si>
  <si>
    <t>MOH</t>
  </si>
  <si>
    <t>MOLINA HEALTHCARE, INC.</t>
  </si>
  <si>
    <t>TS</t>
  </si>
  <si>
    <t>TENARIS SA</t>
  </si>
  <si>
    <t>GMAB</t>
  </si>
  <si>
    <t>GENMAB A/S</t>
  </si>
  <si>
    <t>FTS</t>
  </si>
  <si>
    <t>Fortis Inc.</t>
  </si>
  <si>
    <t>YAHOY</t>
  </si>
  <si>
    <t>Yahoo! Japan Corp</t>
  </si>
  <si>
    <t>TRGP</t>
  </si>
  <si>
    <t>Targa Resources Corp.</t>
  </si>
  <si>
    <t>HEI</t>
  </si>
  <si>
    <t>HEICO CORP</t>
  </si>
  <si>
    <t>INVH</t>
  </si>
  <si>
    <t>Invitation Homes Inc.</t>
  </si>
  <si>
    <t>UMC</t>
  </si>
  <si>
    <t>UNITED MICROELECTRONICS CORP</t>
  </si>
  <si>
    <t>FCNCA</t>
  </si>
  <si>
    <t>FIRST CITIZENS BANCSHARES INC /DE/</t>
  </si>
  <si>
    <t>ES</t>
  </si>
  <si>
    <t>EVERSOURCE ENERGY</t>
  </si>
  <si>
    <t>TECK</t>
  </si>
  <si>
    <t>TECK RESOURCES LTD</t>
  </si>
  <si>
    <t>ZM</t>
  </si>
  <si>
    <t>Zoom Video Communications, Inc.</t>
  </si>
  <si>
    <t>ULTA</t>
  </si>
  <si>
    <t>Ulta Beauty, Inc.</t>
  </si>
  <si>
    <t>BGNE</t>
  </si>
  <si>
    <t>BeiGene, Ltd.</t>
  </si>
  <si>
    <t>MT</t>
  </si>
  <si>
    <t>ArcelorMittal</t>
  </si>
  <si>
    <t>WBA</t>
  </si>
  <si>
    <t>Walgreens Boots Alliance, Inc.</t>
  </si>
  <si>
    <t>DOV</t>
  </si>
  <si>
    <t>DOVER Corp</t>
  </si>
  <si>
    <t>ILMN</t>
  </si>
  <si>
    <t>ILLUMINA, INC.</t>
  </si>
  <si>
    <t>MTB</t>
  </si>
  <si>
    <t>M&amp;T BANK CORP</t>
  </si>
  <si>
    <t>AIU</t>
  </si>
  <si>
    <t>Meta Data Ltd</t>
  </si>
  <si>
    <t>TDY</t>
  </si>
  <si>
    <t>TELEDYNE TECHNOLOGIES INC</t>
  </si>
  <si>
    <t>GPC</t>
  </si>
  <si>
    <t>GENUINE PARTS CO</t>
  </si>
  <si>
    <t>PINS</t>
  </si>
  <si>
    <t>PINTEREST, INC.</t>
  </si>
  <si>
    <t>HWM</t>
  </si>
  <si>
    <t>Howmet Aerospace Inc.</t>
  </si>
  <si>
    <t>LYV</t>
  </si>
  <si>
    <t>Live Nation Entertainment, Inc.</t>
  </si>
  <si>
    <t>WAB</t>
  </si>
  <si>
    <t>WESTINGHOUSE AIR BRAKE TECHNOLOGIES CORP</t>
  </si>
  <si>
    <t>FLT</t>
  </si>
  <si>
    <t>FLEETCOR TECHNOLOGIES INC</t>
  </si>
  <si>
    <t>PPL</t>
  </si>
  <si>
    <t>PPL Corp</t>
  </si>
  <si>
    <t>VLTO</t>
  </si>
  <si>
    <t>Veralto Corp</t>
  </si>
  <si>
    <t>NOK</t>
  </si>
  <si>
    <t>NOKIA CORP</t>
  </si>
  <si>
    <t>JBHT</t>
  </si>
  <si>
    <t>HUNT J B TRANSPORT SERVICES INC</t>
  </si>
  <si>
    <t>OWL</t>
  </si>
  <si>
    <t>BLUE OWL CAPITAL INC.</t>
  </si>
  <si>
    <t>NVR</t>
  </si>
  <si>
    <t>NVR INC</t>
  </si>
  <si>
    <t>EQT</t>
  </si>
  <si>
    <t>EQT Corp</t>
  </si>
  <si>
    <t>LH</t>
  </si>
  <si>
    <t>LABORATORY CORP OF AMERICA HOLDINGS</t>
  </si>
  <si>
    <t>IRM</t>
  </si>
  <si>
    <t>IRON MOUNTAIN INC</t>
  </si>
  <si>
    <t>CNP</t>
  </si>
  <si>
    <t>CENTERPOINT ENERGY INC</t>
  </si>
  <si>
    <t>K</t>
  </si>
  <si>
    <t>KELLANOVA</t>
  </si>
  <si>
    <t>PHG</t>
  </si>
  <si>
    <t>KONINKLIJKE PHILIPS NV</t>
  </si>
  <si>
    <t>CBOE</t>
  </si>
  <si>
    <t>Cboe Global Markets, Inc.</t>
  </si>
  <si>
    <t>WRB</t>
  </si>
  <si>
    <t>BERKLEY W R CORP</t>
  </si>
  <si>
    <t>EG</t>
  </si>
  <si>
    <t>EVEREST GROUP, LTD.</t>
  </si>
  <si>
    <t>MRO</t>
  </si>
  <si>
    <t>MARATHON OIL CORP</t>
  </si>
  <si>
    <t>VTR</t>
  </si>
  <si>
    <t>Ventas, Inc.</t>
  </si>
  <si>
    <t>DRI</t>
  </si>
  <si>
    <t>DARDEN RESTAURANTS INC</t>
  </si>
  <si>
    <t>SIRI</t>
  </si>
  <si>
    <t>SIRIUS XM HOLDINGS INC.</t>
  </si>
  <si>
    <t>PBA</t>
  </si>
  <si>
    <t>PEMBINA PIPELINE CORP</t>
  </si>
  <si>
    <t>HRL</t>
  </si>
  <si>
    <t>HORMEL FOODS CORP /DE/</t>
  </si>
  <si>
    <t>STLD</t>
  </si>
  <si>
    <t>STEEL DYNAMICS INC</t>
  </si>
  <si>
    <t>CCJ</t>
  </si>
  <si>
    <t>CAMECO CORP</t>
  </si>
  <si>
    <t>IFF</t>
  </si>
  <si>
    <t>INTERNATIONAL FLAVORS &amp; FRAGRANCES INC</t>
  </si>
  <si>
    <t>MKC</t>
  </si>
  <si>
    <t>MCCORMICK &amp; CO INC</t>
  </si>
  <si>
    <t>ARE</t>
  </si>
  <si>
    <t>ALEXANDRIA REAL ESTATE EQUITIES, INC.</t>
  </si>
  <si>
    <t>FSLR</t>
  </si>
  <si>
    <t>FIRST SOLAR, INC.</t>
  </si>
  <si>
    <t>EXPD</t>
  </si>
  <si>
    <t>EXPEDITORS INTERNATIONAL OF WASHINGTON INC</t>
  </si>
  <si>
    <t>RPRX</t>
  </si>
  <si>
    <t>Royalty Pharma plc</t>
  </si>
  <si>
    <t>WMG</t>
  </si>
  <si>
    <t>Warner Music Group Corp.</t>
  </si>
  <si>
    <t>J</t>
  </si>
  <si>
    <t>JACOBS SOLUTIONS INC.</t>
  </si>
  <si>
    <t>LPLA</t>
  </si>
  <si>
    <t>LPL Financial Holdings Inc.</t>
  </si>
  <si>
    <t>RIVN</t>
  </si>
  <si>
    <t>Rivian Automotive, Inc. / DE</t>
  </si>
  <si>
    <t>ASX</t>
  </si>
  <si>
    <t>ASE Technology Holding Co., Ltd.</t>
  </si>
  <si>
    <t>HOLX</t>
  </si>
  <si>
    <t>HOLOGIC INC</t>
  </si>
  <si>
    <t>BAX</t>
  </si>
  <si>
    <t>BAXTER INTERNATIONAL INC</t>
  </si>
  <si>
    <t>PTC</t>
  </si>
  <si>
    <t>PTC INC.</t>
  </si>
  <si>
    <t>ALB</t>
  </si>
  <si>
    <t>ALBEMARLE CORP</t>
  </si>
  <si>
    <t>FDS</t>
  </si>
  <si>
    <t>FACTSET RESEARCH SYSTEMS INC</t>
  </si>
  <si>
    <t>NTDTY</t>
  </si>
  <si>
    <t>NTT Data Corp</t>
  </si>
  <si>
    <t>DIDIY</t>
  </si>
  <si>
    <t>DiDi Global Inc.</t>
  </si>
  <si>
    <t>ROL</t>
  </si>
  <si>
    <t>ROLLINS INC</t>
  </si>
  <si>
    <t>PFG</t>
  </si>
  <si>
    <t>PRINCIPAL FINANCIAL GROUP INC</t>
  </si>
  <si>
    <t>ATO</t>
  </si>
  <si>
    <t>ATMOS ENERGY CORP</t>
  </si>
  <si>
    <t>TSN</t>
  </si>
  <si>
    <t>TYSON FOODS, INC.</t>
  </si>
  <si>
    <t>COO</t>
  </si>
  <si>
    <t>COOPER COMPANIES, INC.</t>
  </si>
  <si>
    <t>JBL</t>
  </si>
  <si>
    <t>JABIL INC</t>
  </si>
  <si>
    <t>SNAP</t>
  </si>
  <si>
    <t>Snap Inc</t>
  </si>
  <si>
    <t>CHKP</t>
  </si>
  <si>
    <t>CHECK POINT SOFTWARE TECHNOLOGIES LTD</t>
  </si>
  <si>
    <t>AXON</t>
  </si>
  <si>
    <t>AXON ENTERPRISE, INC.</t>
  </si>
  <si>
    <t>KB</t>
  </si>
  <si>
    <t>KB Financial Group Inc.</t>
  </si>
  <si>
    <t>AKAM</t>
  </si>
  <si>
    <t>AKAMAI TECHNOLOGIES INC</t>
  </si>
  <si>
    <t>PHM</t>
  </si>
  <si>
    <t>PULTEGROUP INC/MI/</t>
  </si>
  <si>
    <t>FITB</t>
  </si>
  <si>
    <t>FIFTH THIRD BANCORP</t>
  </si>
  <si>
    <t>BAH</t>
  </si>
  <si>
    <t>Booz Allen Hamilton Holding Corp</t>
  </si>
  <si>
    <t>TYL</t>
  </si>
  <si>
    <t>TYLER TECHNOLOGIES INC</t>
  </si>
  <si>
    <t>CMS</t>
  </si>
  <si>
    <t>CMS ENERGY CORP</t>
  </si>
  <si>
    <t>BMRN</t>
  </si>
  <si>
    <t>BIOMARIN PHARMACEUTICAL INC</t>
  </si>
  <si>
    <t>CF</t>
  </si>
  <si>
    <t>CF Industries Holdings, Inc.</t>
  </si>
  <si>
    <t>EBR</t>
  </si>
  <si>
    <t>BRAZILIAN ELECTRIC POWER CO</t>
  </si>
  <si>
    <t>CINF</t>
  </si>
  <si>
    <t>CINCINNATI FINANCIAL CORP</t>
  </si>
  <si>
    <t>KOF</t>
  </si>
  <si>
    <t>COCA COLA FEMSA SAB DE CV</t>
  </si>
  <si>
    <t>NTAP</t>
  </si>
  <si>
    <t>NetApp, Inc.</t>
  </si>
  <si>
    <t>MAA</t>
  </si>
  <si>
    <t>MID AMERICA APARTMENT COMMUNITIES INC.</t>
  </si>
  <si>
    <t>SGSOY</t>
  </si>
  <si>
    <t>SGS SOCIETE GENERALE DE SURVEILLANCE HOLDING SA /FI</t>
  </si>
  <si>
    <t>ERIE</t>
  </si>
  <si>
    <t>ERIE INDEMNITY CO</t>
  </si>
  <si>
    <t>BEP</t>
  </si>
  <si>
    <t>Brookfield Renewable Partners L.P.</t>
  </si>
  <si>
    <t>BG</t>
  </si>
  <si>
    <t>BUNGELTD</t>
  </si>
  <si>
    <t>HUBB</t>
  </si>
  <si>
    <t>HUBBELL INC</t>
  </si>
  <si>
    <t>UWMC</t>
  </si>
  <si>
    <t>UWM Holdings Corp</t>
  </si>
  <si>
    <t>PAYC</t>
  </si>
  <si>
    <t>Paycom Software, Inc.</t>
  </si>
  <si>
    <t>VIV</t>
  </si>
  <si>
    <t>TELEFONICA BRASIL S.A.</t>
  </si>
  <si>
    <t>CLX</t>
  </si>
  <si>
    <t>CLOROX CO /DE/</t>
  </si>
  <si>
    <t>ERIC</t>
  </si>
  <si>
    <t>ERICSSON LM TELEPHONE CO</t>
  </si>
  <si>
    <t>CCL</t>
  </si>
  <si>
    <t>CARNIVAL CORP</t>
  </si>
  <si>
    <t>TXT</t>
  </si>
  <si>
    <t>TEXTRON INC</t>
  </si>
  <si>
    <t>VRT</t>
  </si>
  <si>
    <t>Vertiv Holdings Co</t>
  </si>
  <si>
    <t>SQM</t>
  </si>
  <si>
    <t>CHEMICAL &amp; MINING CO OF CHILE INC</t>
  </si>
  <si>
    <t>WAT</t>
  </si>
  <si>
    <t>WATERS CORP /DE/</t>
  </si>
  <si>
    <t>BBY</t>
  </si>
  <si>
    <t>BEST BUY CO INC</t>
  </si>
  <si>
    <t>BSY</t>
  </si>
  <si>
    <t>BENTLEY SYSTEMS INC</t>
  </si>
  <si>
    <t>CNHI</t>
  </si>
  <si>
    <t>CNH Industrial N.V.</t>
  </si>
  <si>
    <t>WLK</t>
  </si>
  <si>
    <t>WESTLAKE CORP</t>
  </si>
  <si>
    <t>OMC</t>
  </si>
  <si>
    <t>OMNICOM GROUP INC.</t>
  </si>
  <si>
    <t>IEX</t>
  </si>
  <si>
    <t>IDEX CORP /DE/</t>
  </si>
  <si>
    <t>SWKS</t>
  </si>
  <si>
    <t>SKYWORKS SOLUTIONS, INC.</t>
  </si>
  <si>
    <t>RKT</t>
  </si>
  <si>
    <t>Rocket Companies, Inc.</t>
  </si>
  <si>
    <t>RS</t>
  </si>
  <si>
    <t>RELIANCE STEEL &amp; ALUMINUM CO</t>
  </si>
  <si>
    <t>MGA</t>
  </si>
  <si>
    <t>MAGNA INTERNATIONAL INC</t>
  </si>
  <si>
    <t>BALL</t>
  </si>
  <si>
    <t>BALL Corp</t>
  </si>
  <si>
    <t>RTO</t>
  </si>
  <si>
    <t>RENTOKIL INITIAL PLC /FI</t>
  </si>
  <si>
    <t>YPF</t>
  </si>
  <si>
    <t>YPF SOCIEDAD ANONIMA</t>
  </si>
  <si>
    <t>NIO</t>
  </si>
  <si>
    <t>NIO Inc.</t>
  </si>
  <si>
    <t>LUV</t>
  </si>
  <si>
    <t>SOUTHWEST AIRLINES CO</t>
  </si>
  <si>
    <t>L</t>
  </si>
  <si>
    <t>LOEWS CORP</t>
  </si>
  <si>
    <t>FOXA</t>
  </si>
  <si>
    <t>Fox Corp</t>
  </si>
  <si>
    <t>ESS</t>
  </si>
  <si>
    <t>ESSEX PROPERTY TRUST, INC.</t>
  </si>
  <si>
    <t>STX</t>
  </si>
  <si>
    <t>Seagate Technology Holdings plc</t>
  </si>
  <si>
    <t>TPL</t>
  </si>
  <si>
    <t>Texas Pacific Land Corp</t>
  </si>
  <si>
    <t>TER</t>
  </si>
  <si>
    <t>TERADYNE, INC</t>
  </si>
  <si>
    <t>AVY</t>
  </si>
  <si>
    <t>Avery Dennison Corp</t>
  </si>
  <si>
    <t>SMPNY</t>
  </si>
  <si>
    <t>Sompo Japan Nipponkoa Holdings, Inc./ADR</t>
  </si>
  <si>
    <t>HBAN</t>
  </si>
  <si>
    <t>HUNTINGTON BANCSHARES INC /MD/</t>
  </si>
  <si>
    <t>BLDR</t>
  </si>
  <si>
    <t>Builders FirstSource, Inc.</t>
  </si>
  <si>
    <t>DT</t>
  </si>
  <si>
    <t>Dynatrace, Inc.</t>
  </si>
  <si>
    <t>EXPE</t>
  </si>
  <si>
    <t>Expedia Group, Inc.</t>
  </si>
  <si>
    <t>WSO</t>
  </si>
  <si>
    <t>WATSCO INC</t>
  </si>
  <si>
    <t>WDC</t>
  </si>
  <si>
    <t>WESTERN DIGITAL CORP</t>
  </si>
  <si>
    <t>SMCI</t>
  </si>
  <si>
    <t>Super Micro Computer, Inc.</t>
  </si>
  <si>
    <t>AMH</t>
  </si>
  <si>
    <t>American Homes 4 Rent</t>
  </si>
  <si>
    <t>DGX</t>
  </si>
  <si>
    <t>QUEST DIAGNOSTICS INC</t>
  </si>
  <si>
    <t>AVTR</t>
  </si>
  <si>
    <t>Avantor, Inc.</t>
  </si>
  <si>
    <t>SUI</t>
  </si>
  <si>
    <t>SUN COMMUNITIES INC</t>
  </si>
  <si>
    <t>ENTG</t>
  </si>
  <si>
    <t>ENTEGRIS INC</t>
  </si>
  <si>
    <t>SUZ</t>
  </si>
  <si>
    <t>Suzano S.A.</t>
  </si>
  <si>
    <t>DKNG</t>
  </si>
  <si>
    <t>DraftKings Inc.</t>
  </si>
  <si>
    <t>PKG</t>
  </si>
  <si>
    <t>PACKAGING CORP OF AMERICA</t>
  </si>
  <si>
    <t>JRONY</t>
  </si>
  <si>
    <t>Jeronimo Martins SGPS SA</t>
  </si>
  <si>
    <t>SGIOY</t>
  </si>
  <si>
    <t>SHIONOGI &amp; CO LTD</t>
  </si>
  <si>
    <t>SHG</t>
  </si>
  <si>
    <t>SHINHAN FINANCIAL GROUP CO LTD</t>
  </si>
  <si>
    <t>RF</t>
  </si>
  <si>
    <t>REGIONS FINANCIAL CORP</t>
  </si>
  <si>
    <t>SNA</t>
  </si>
  <si>
    <t>Snap-on Inc</t>
  </si>
  <si>
    <t>OVV</t>
  </si>
  <si>
    <t>Ovintiv Inc.</t>
  </si>
  <si>
    <t>XPEV</t>
  </si>
  <si>
    <t>XPENG INC.</t>
  </si>
  <si>
    <t>APP</t>
  </si>
  <si>
    <t>AppLovin Corp</t>
  </si>
  <si>
    <t>HLDCY</t>
  </si>
  <si>
    <t>HENDERSON LAND DEVELOPMENT COMPANY LTD /FI</t>
  </si>
  <si>
    <t>HDELY</t>
  </si>
  <si>
    <t>HeidelbergCement AG</t>
  </si>
  <si>
    <t>CRBG</t>
  </si>
  <si>
    <t>Corebridge Financial, Inc.</t>
  </si>
  <si>
    <t>CELH</t>
  </si>
  <si>
    <t>Celsius Holdings, Inc.</t>
  </si>
  <si>
    <t>NTRS</t>
  </si>
  <si>
    <t>NORTHERN TRUST CORP</t>
  </si>
  <si>
    <t>PTCAY</t>
  </si>
  <si>
    <t>PT Chandra Asri Petrochemical Tbk/ADR</t>
  </si>
  <si>
    <t>LBRDA</t>
  </si>
  <si>
    <t>Liberty Broadband Corp</t>
  </si>
  <si>
    <t>MGDDY</t>
  </si>
  <si>
    <t>MICHELIN COMPAGNIE GENERALE DES ETABLISSEMENTS MICHELIN /FI</t>
  </si>
  <si>
    <t>ENPH</t>
  </si>
  <si>
    <t>Enphase Energy, Inc.</t>
  </si>
  <si>
    <t>KKPNY</t>
  </si>
  <si>
    <t>KONINKLIJKE KPN N V</t>
  </si>
  <si>
    <t>DECK</t>
  </si>
  <si>
    <t>DECKERS OUTDOOR CORP</t>
  </si>
  <si>
    <t>EPAM</t>
  </si>
  <si>
    <t>EPAM Systems, Inc.</t>
  </si>
  <si>
    <t>CAG</t>
  </si>
  <si>
    <t>CONAGRA BRANDS INC.</t>
  </si>
  <si>
    <t>MGM</t>
  </si>
  <si>
    <t>MGM Resorts International</t>
  </si>
  <si>
    <t>LW</t>
  </si>
  <si>
    <t>Lamb Weston Holdings, Inc.</t>
  </si>
  <si>
    <t>GRAB</t>
  </si>
  <si>
    <t>Grab Holdings Ltd</t>
  </si>
  <si>
    <t>AER</t>
  </si>
  <si>
    <t>AerCap Holdings N.V.</t>
  </si>
  <si>
    <t>LKQ</t>
  </si>
  <si>
    <t>LKQ CORP</t>
  </si>
  <si>
    <t>CE</t>
  </si>
  <si>
    <t>Celanese Corp</t>
  </si>
  <si>
    <t>TAP</t>
  </si>
  <si>
    <t>MOLSON COORS BEVERAGE CO</t>
  </si>
  <si>
    <t>IOT</t>
  </si>
  <si>
    <t>Samsara Inc.</t>
  </si>
  <si>
    <t>POOL</t>
  </si>
  <si>
    <t>POOL CORP</t>
  </si>
  <si>
    <t>RVTY</t>
  </si>
  <si>
    <t>REVVITY, INC.</t>
  </si>
  <si>
    <t>APA</t>
  </si>
  <si>
    <t>APA Corp</t>
  </si>
  <si>
    <t>ELS</t>
  </si>
  <si>
    <t>EQUITY LIFESTYLE PROPERTIES INC</t>
  </si>
  <si>
    <t>CUK</t>
  </si>
  <si>
    <t>CARNIVAL PLC</t>
  </si>
  <si>
    <t>ACI</t>
  </si>
  <si>
    <t>Albertsons Companies, Inc.</t>
  </si>
  <si>
    <t>LDOS</t>
  </si>
  <si>
    <t>Leidos Holdings, Inc.</t>
  </si>
  <si>
    <t>LNT</t>
  </si>
  <si>
    <t>ALLIANT ENERGY CORP</t>
  </si>
  <si>
    <t>GLPEY</t>
  </si>
  <si>
    <t>Galp Energia, SGPS, S.A.</t>
  </si>
  <si>
    <t>GFI</t>
  </si>
  <si>
    <t>GOLD FIELDS LTD</t>
  </si>
  <si>
    <t>AMCR</t>
  </si>
  <si>
    <t>Amcor plc</t>
  </si>
  <si>
    <t>BOUYY</t>
  </si>
  <si>
    <t>Bouygues SA</t>
  </si>
  <si>
    <t>NWSA</t>
  </si>
  <si>
    <t>NEWS CORP</t>
  </si>
  <si>
    <t>TME</t>
  </si>
  <si>
    <t>Tencent Music Entertainment Group</t>
  </si>
  <si>
    <t>SSNC</t>
  </si>
  <si>
    <t>SS&amp;C Technologies Holdings Inc</t>
  </si>
  <si>
    <t>DPZ</t>
  </si>
  <si>
    <t>DOMINOS PIZZA INC</t>
  </si>
  <si>
    <t>LOGI</t>
  </si>
  <si>
    <t>LOGITECH INTERNATIONAL S.A.</t>
  </si>
  <si>
    <t>INCY</t>
  </si>
  <si>
    <t>INCYTE CORP</t>
  </si>
  <si>
    <t>LII</t>
  </si>
  <si>
    <t>LENNOX INTERNATIONAL INC</t>
  </si>
  <si>
    <t>UDR</t>
  </si>
  <si>
    <t>UDR, Inc.</t>
  </si>
  <si>
    <t>LEGN</t>
  </si>
  <si>
    <t>Legend Biotech Corp</t>
  </si>
  <si>
    <t>NDSN</t>
  </si>
  <si>
    <t>NORDSON CORP</t>
  </si>
  <si>
    <t>SWK</t>
  </si>
  <si>
    <t>STANLEY BLACK &amp; DECKER, INC.</t>
  </si>
  <si>
    <t>BAM</t>
  </si>
  <si>
    <t>Brookfield Asset Management Ltd.</t>
  </si>
  <si>
    <t>CSL</t>
  </si>
  <si>
    <t>CARLISLE COMPANIES INC</t>
  </si>
  <si>
    <t>GLPI</t>
  </si>
  <si>
    <t>Gaming &amp; Leisure Properties, Inc.</t>
  </si>
  <si>
    <t>PTBRY</t>
  </si>
  <si>
    <t>PT Bank Negara Indonesia (Persero) Tbk/ADR</t>
  </si>
  <si>
    <t>VST</t>
  </si>
  <si>
    <t>Vistra Corp.</t>
  </si>
  <si>
    <t>RYAN</t>
  </si>
  <si>
    <t>RYAN SPECIALTY HOLDINGS, INC.</t>
  </si>
  <si>
    <t>TRMB</t>
  </si>
  <si>
    <t>TRIMBLE INC.</t>
  </si>
  <si>
    <t>GGG</t>
  </si>
  <si>
    <t>GRACO INC</t>
  </si>
  <si>
    <t>IHG</t>
  </si>
  <si>
    <t>INTERCONTINENTAL HOTELS GROUP PLC /NEW/</t>
  </si>
  <si>
    <t>TKHVY</t>
  </si>
  <si>
    <t>Turk Hava Yollari A.O.</t>
  </si>
  <si>
    <t>OKTA</t>
  </si>
  <si>
    <t>Okta, Inc.</t>
  </si>
  <si>
    <t>CPB</t>
  </si>
  <si>
    <t>CAMPBELL SOUP CO</t>
  </si>
  <si>
    <t>RPM</t>
  </si>
  <si>
    <t>RPM INTERNATIONAL INC/DE/</t>
  </si>
  <si>
    <t>EXAS</t>
  </si>
  <si>
    <t>EXACT SCIENCES CORP</t>
  </si>
  <si>
    <t>HTHT</t>
  </si>
  <si>
    <t>H World Group Ltd</t>
  </si>
  <si>
    <t>MANH</t>
  </si>
  <si>
    <t>MANHATTAN ASSOCIATES INC</t>
  </si>
  <si>
    <t>ZI</t>
  </si>
  <si>
    <t>ZoomInfo Technologies Inc.</t>
  </si>
  <si>
    <t>NMR</t>
  </si>
  <si>
    <t>NOMURA HOLDINGS INC</t>
  </si>
  <si>
    <t>AGR</t>
  </si>
  <si>
    <t>Avangrid, Inc.</t>
  </si>
  <si>
    <t>AZPN</t>
  </si>
  <si>
    <t>Aspen Technology, Inc.</t>
  </si>
  <si>
    <t>UAL</t>
  </si>
  <si>
    <t>United Airlines Holdings, Inc.</t>
  </si>
  <si>
    <t>CHK</t>
  </si>
  <si>
    <t>CHESAPEAKE ENERGY CORP</t>
  </si>
  <si>
    <t>RBA</t>
  </si>
  <si>
    <t>RB GLOBAL INC.</t>
  </si>
  <si>
    <t>SYF</t>
  </si>
  <si>
    <t>Synchrony Financial</t>
  </si>
  <si>
    <t>SJM</t>
  </si>
  <si>
    <t>J M SMUCKER Co</t>
  </si>
  <si>
    <t>IP</t>
  </si>
  <si>
    <t>INTERNATIONAL PAPER CO /NEW/</t>
  </si>
  <si>
    <t>WPC</t>
  </si>
  <si>
    <t>W. P. Carey Inc.</t>
  </si>
  <si>
    <t>XP</t>
  </si>
  <si>
    <t>XP Inc.</t>
  </si>
  <si>
    <t>MOS</t>
  </si>
  <si>
    <t>MOSAIC CO</t>
  </si>
  <si>
    <t>HST</t>
  </si>
  <si>
    <t>HOST HOTELS &amp; RESORTS, INC.</t>
  </si>
  <si>
    <t>BEN</t>
  </si>
  <si>
    <t>FRANKLIN RESOURCES INC</t>
  </si>
  <si>
    <t>EVRG</t>
  </si>
  <si>
    <t>Evergy, Inc.</t>
  </si>
  <si>
    <t>VFS</t>
  </si>
  <si>
    <t>VinFast Auto Ltd.</t>
  </si>
  <si>
    <t>SMKUY</t>
  </si>
  <si>
    <t>Siam Makro Public Co Limited/ADR</t>
  </si>
  <si>
    <t>RDY</t>
  </si>
  <si>
    <t>DR REDDYS LABORATORIES LTD</t>
  </si>
  <si>
    <t>RNR</t>
  </si>
  <si>
    <t>RENAISSANCERE HOLDINGS LTD</t>
  </si>
  <si>
    <t>JHX</t>
  </si>
  <si>
    <t>James Hardie Industries plc</t>
  </si>
  <si>
    <t>OC</t>
  </si>
  <si>
    <t>Owens Corning</t>
  </si>
  <si>
    <t>MAS</t>
  </si>
  <si>
    <t>MASCO CORP /DE/</t>
  </si>
  <si>
    <t>GDDY</t>
  </si>
  <si>
    <t>GoDaddy Inc.</t>
  </si>
  <si>
    <t>VTRS</t>
  </si>
  <si>
    <t>Viatris Inc</t>
  </si>
  <si>
    <t>CFG</t>
  </si>
  <si>
    <t>CITIZENS FINANCIAL GROUP INC/RI</t>
  </si>
  <si>
    <t>VDMCY</t>
  </si>
  <si>
    <t>Vodacom Group Ltd / ADR</t>
  </si>
  <si>
    <t>PAA</t>
  </si>
  <si>
    <t>PLAINS ALL AMERICAN PIPELINE LP</t>
  </si>
  <si>
    <t>GFL</t>
  </si>
  <si>
    <t>GFL Environmental Inc.</t>
  </si>
  <si>
    <t>GEN</t>
  </si>
  <si>
    <t>Gen Digital Inc.</t>
  </si>
  <si>
    <t>BILL</t>
  </si>
  <si>
    <t>BILL Holdings, Inc.</t>
  </si>
  <si>
    <t>IPG</t>
  </si>
  <si>
    <t>INTERPUBLIC GROUP OF COMPANIES, INC.</t>
  </si>
  <si>
    <t>SLVYY</t>
  </si>
  <si>
    <t>SOLVAY S A /ADR/</t>
  </si>
  <si>
    <t>CNA</t>
  </si>
  <si>
    <t>CNA FINANCIAL CORP</t>
  </si>
  <si>
    <t>CDAY</t>
  </si>
  <si>
    <t>Ceridian HCM Holding Inc.</t>
  </si>
  <si>
    <t>LNNGY</t>
  </si>
  <si>
    <t>Li Ning Co. Ltd.</t>
  </si>
  <si>
    <t>REG</t>
  </si>
  <si>
    <t>REGENCY CENTERS CORP</t>
  </si>
  <si>
    <t>FLEX</t>
  </si>
  <si>
    <t>FLEX LTD.</t>
  </si>
  <si>
    <t>H</t>
  </si>
  <si>
    <t>Hyatt Hotels Corp</t>
  </si>
  <si>
    <t>NBIX</t>
  </si>
  <si>
    <t>NEUROCRINE BIOSCIENCES INC</t>
  </si>
  <si>
    <t>SRPT</t>
  </si>
  <si>
    <t>Sarepta Therapeutics, Inc.</t>
  </si>
  <si>
    <t>UTHR</t>
  </si>
  <si>
    <t>UNITED THERAPEUTICS Corp</t>
  </si>
  <si>
    <t>ARCC</t>
  </si>
  <si>
    <t>ARES CAPITAL CORP</t>
  </si>
  <si>
    <t>ACM</t>
  </si>
  <si>
    <t>AECOM</t>
  </si>
  <si>
    <t>PSTG</t>
  </si>
  <si>
    <t>Pure Storage, Inc.</t>
  </si>
  <si>
    <t>GL</t>
  </si>
  <si>
    <t>GLOBE LIFE INC.</t>
  </si>
  <si>
    <t>ZBRA</t>
  </si>
  <si>
    <t>ZEBRA TECHNOLOGIES CORP</t>
  </si>
  <si>
    <t>BIP</t>
  </si>
  <si>
    <t>Brookfield Infrastructure Partners L.P.</t>
  </si>
  <si>
    <t>WYNN</t>
  </si>
  <si>
    <t>WYNN RESORTS LTD</t>
  </si>
  <si>
    <t>PCTY</t>
  </si>
  <si>
    <t>Paylocity Holding Corp</t>
  </si>
  <si>
    <t>WES</t>
  </si>
  <si>
    <t>Western Midstream Partners, LP</t>
  </si>
  <si>
    <t>U</t>
  </si>
  <si>
    <t>Unity Software Inc.</t>
  </si>
  <si>
    <t>EDU</t>
  </si>
  <si>
    <t>New Oriental Education &amp; Technology Group Inc.</t>
  </si>
  <si>
    <t>NI</t>
  </si>
  <si>
    <t>NISOURCE INC.</t>
  </si>
  <si>
    <t>JKHY</t>
  </si>
  <si>
    <t>JACK HENRY &amp; ASSOCIATES INC</t>
  </si>
  <si>
    <t>KIM</t>
  </si>
  <si>
    <t>KIMCO REALTY CORP</t>
  </si>
  <si>
    <t>CG</t>
  </si>
  <si>
    <t>Carlyle Group Inc.</t>
  </si>
  <si>
    <t>FNF</t>
  </si>
  <si>
    <t>Fidelity National Financial, Inc.</t>
  </si>
  <si>
    <t>NICE</t>
  </si>
  <si>
    <t>NICE Ltd.</t>
  </si>
  <si>
    <t>MTCH</t>
  </si>
  <si>
    <t>Match Group, Inc.</t>
  </si>
  <si>
    <t>FMS</t>
  </si>
  <si>
    <t>Fresenius Medical Care AG &amp; Co. KGaA</t>
  </si>
  <si>
    <t>AOS</t>
  </si>
  <si>
    <t>SMITH A O CORP</t>
  </si>
  <si>
    <t>TECH</t>
  </si>
  <si>
    <t>BIO-TECHNE Corp</t>
  </si>
  <si>
    <t>SAIA</t>
  </si>
  <si>
    <t>SAIA INC</t>
  </si>
  <si>
    <t>BAP</t>
  </si>
  <si>
    <t>CREDICORP LTD</t>
  </si>
  <si>
    <t>WSM</t>
  </si>
  <si>
    <t>WILLIAMS SONOMA INC</t>
  </si>
  <si>
    <t>LSCC</t>
  </si>
  <si>
    <t>LATTICE SEMICONDUCTOR CORP</t>
  </si>
  <si>
    <t>DINO</t>
  </si>
  <si>
    <t>HF Sinclair Corp</t>
  </si>
  <si>
    <t>BCH</t>
  </si>
  <si>
    <t>BANK OF CHILE</t>
  </si>
  <si>
    <t>CPT</t>
  </si>
  <si>
    <t>CAMDEN PROPERTY TRUST</t>
  </si>
  <si>
    <t>KNSL</t>
  </si>
  <si>
    <t>Kinsale Capital Group, Inc.</t>
  </si>
  <si>
    <t>CASY</t>
  </si>
  <si>
    <t>CASEYS GENERAL STORES INC</t>
  </si>
  <si>
    <t>KMX</t>
  </si>
  <si>
    <t>CARMAX INC</t>
  </si>
  <si>
    <t>CCK</t>
  </si>
  <si>
    <t>CROWN HOLDINGS INC</t>
  </si>
  <si>
    <t>FIVE</t>
  </si>
  <si>
    <t>FIVE BELOW, INC</t>
  </si>
  <si>
    <t>PNR</t>
  </si>
  <si>
    <t>PENTAIR plc</t>
  </si>
  <si>
    <t>PODD</t>
  </si>
  <si>
    <t>INSULET CORP</t>
  </si>
  <si>
    <t>LCID</t>
  </si>
  <si>
    <t>Lucid Group, Inc.</t>
  </si>
  <si>
    <t>CHRW</t>
  </si>
  <si>
    <t>C. H. ROBINSON WORLDWIDE, INC.</t>
  </si>
  <si>
    <t>TWLO</t>
  </si>
  <si>
    <t>TWILIO INC</t>
  </si>
  <si>
    <t>AES</t>
  </si>
  <si>
    <t>AES CORP</t>
  </si>
  <si>
    <t>SNN</t>
  </si>
  <si>
    <t>SMITH &amp; NEPHEW PLC</t>
  </si>
  <si>
    <t>RGA</t>
  </si>
  <si>
    <t>REINSURANCE GROUP OF AMERICA INC</t>
  </si>
  <si>
    <t>LECO</t>
  </si>
  <si>
    <t>LINCOLN ELECTRIC HOLDINGS INC</t>
  </si>
  <si>
    <t>UHAL</t>
  </si>
  <si>
    <t>U-Haul Holding Co /NV/</t>
  </si>
  <si>
    <t>PAG</t>
  </si>
  <si>
    <t>PENSKE AUTOMOTIVE GROUP, INC.</t>
  </si>
  <si>
    <t>NRG</t>
  </si>
  <si>
    <t>NRG ENERGY, INC.</t>
  </si>
  <si>
    <t>TRU</t>
  </si>
  <si>
    <t>TransUnion</t>
  </si>
  <si>
    <t>MORN</t>
  </si>
  <si>
    <t>Morningstar, Inc.</t>
  </si>
  <si>
    <t>DOX</t>
  </si>
  <si>
    <t>AMDOCS LTD</t>
  </si>
  <si>
    <t>LKNCY</t>
  </si>
  <si>
    <t>Luckin Coffee Inc.</t>
  </si>
  <si>
    <t>REXR</t>
  </si>
  <si>
    <t>Rexford Industrial Realty, Inc.</t>
  </si>
  <si>
    <t>UNM</t>
  </si>
  <si>
    <t>Unum Group</t>
  </si>
  <si>
    <t>STVN</t>
  </si>
  <si>
    <t>Stevanato Group S.p.A.</t>
  </si>
  <si>
    <t>TOST</t>
  </si>
  <si>
    <t>Toast, Inc.</t>
  </si>
  <si>
    <t>BJ</t>
  </si>
  <si>
    <t>BJ's Wholesale Club Holdings, Inc.</t>
  </si>
  <si>
    <t>EQH</t>
  </si>
  <si>
    <t>Equitable Holdings, Inc.</t>
  </si>
  <si>
    <t>CRL</t>
  </si>
  <si>
    <t>CHARLES RIVER LABORATORIES INTERNATIONAL, INC.</t>
  </si>
  <si>
    <t>PEAK</t>
  </si>
  <si>
    <t>HEALTHPEAK PROPERTIES, INC.</t>
  </si>
  <si>
    <t>USFD</t>
  </si>
  <si>
    <t>US Foods Holding Corp.</t>
  </si>
  <si>
    <t>DBX</t>
  </si>
  <si>
    <t>DROPBOX, INC.</t>
  </si>
  <si>
    <t>TFII</t>
  </si>
  <si>
    <t>TFI International Inc.</t>
  </si>
  <si>
    <t>VIVHY</t>
  </si>
  <si>
    <t>VIVENDI</t>
  </si>
  <si>
    <t>TEVA</t>
  </si>
  <si>
    <t>TEVA PHARMACEUTICAL INDUSTRIES LTD</t>
  </si>
  <si>
    <t>AFG</t>
  </si>
  <si>
    <t>AMERICAN FINANCIAL GROUP INC</t>
  </si>
  <si>
    <t>USO</t>
  </si>
  <si>
    <t>United States Oil Fund, LP</t>
  </si>
  <si>
    <t>KEY</t>
  </si>
  <si>
    <t>KEYCORP /NEW/</t>
  </si>
  <si>
    <t>PCOR</t>
  </si>
  <si>
    <t>PROCORE TECHNOLOGIES, INC.</t>
  </si>
  <si>
    <t>WPP</t>
  </si>
  <si>
    <t>WPP plc</t>
  </si>
  <si>
    <t>ZG</t>
  </si>
  <si>
    <t>ZILLOW GROUP, INC.</t>
  </si>
  <si>
    <t>EME</t>
  </si>
  <si>
    <t>EMCOR Group, Inc.</t>
  </si>
  <si>
    <t>DKS</t>
  </si>
  <si>
    <t>DICK'S SPORTING GOODS, INC.</t>
  </si>
  <si>
    <t>EMRAF</t>
  </si>
  <si>
    <t>EMERA INC</t>
  </si>
  <si>
    <t>AEG</t>
  </si>
  <si>
    <t>AEGON LTD.</t>
  </si>
  <si>
    <t>PATH</t>
  </si>
  <si>
    <t>UiPath, Inc.</t>
  </si>
  <si>
    <t>FTI</t>
  </si>
  <si>
    <t>TechnipFMC plc</t>
  </si>
  <si>
    <t>OTEX</t>
  </si>
  <si>
    <t>OPEN TEXT CORP</t>
  </si>
  <si>
    <t>CZR</t>
  </si>
  <si>
    <t>Caesars Entertainment, Inc.</t>
  </si>
  <si>
    <t>BWA</t>
  </si>
  <si>
    <t>BORGWARNER INC</t>
  </si>
  <si>
    <t>WRK</t>
  </si>
  <si>
    <t>WestRock Co</t>
  </si>
  <si>
    <t>MNSO</t>
  </si>
  <si>
    <t>MINISO Group Holding Ltd</t>
  </si>
  <si>
    <t>TFX</t>
  </si>
  <si>
    <t>TELEFLEX INC</t>
  </si>
  <si>
    <t>NTNX</t>
  </si>
  <si>
    <t>Nutanix, Inc.</t>
  </si>
  <si>
    <t>MKTX</t>
  </si>
  <si>
    <t>MARKETAXESS HOLDINGS INC</t>
  </si>
  <si>
    <t>PR</t>
  </si>
  <si>
    <t>Permian Resources Corp</t>
  </si>
  <si>
    <t>BIO</t>
  </si>
  <si>
    <t>BIO-RAD LABORATORIES, INC.</t>
  </si>
  <si>
    <t>WTRG</t>
  </si>
  <si>
    <t>Essential Utilities, Inc.</t>
  </si>
  <si>
    <t>HSIC</t>
  </si>
  <si>
    <t>HENRY SCHEIN INC</t>
  </si>
  <si>
    <t>FFIV</t>
  </si>
  <si>
    <t>F5, INC.</t>
  </si>
  <si>
    <t>BRKR</t>
  </si>
  <si>
    <t>BRUKER CORP</t>
  </si>
  <si>
    <t>CFLT</t>
  </si>
  <si>
    <t>Confluent, Inc.</t>
  </si>
  <si>
    <t>UHS</t>
  </si>
  <si>
    <t>UNIVERSAL HEALTH SERVICES INC</t>
  </si>
  <si>
    <t>QRVO</t>
  </si>
  <si>
    <t>Qorvo, Inc.</t>
  </si>
  <si>
    <t>ROKU</t>
  </si>
  <si>
    <t>ROKU, INC</t>
  </si>
  <si>
    <t>CX</t>
  </si>
  <si>
    <t>CEMEX SAB DE CV</t>
  </si>
  <si>
    <t>PFGC</t>
  </si>
  <si>
    <t>Performance Food Group Co</t>
  </si>
  <si>
    <t>RDEIY</t>
  </si>
  <si>
    <t>Red Electrica Corporacion SA/ADR</t>
  </si>
  <si>
    <t>JBSAY</t>
  </si>
  <si>
    <t>JBS S.A.</t>
  </si>
  <si>
    <t>TPG</t>
  </si>
  <si>
    <t>TPG Inc.</t>
  </si>
  <si>
    <t>HII</t>
  </si>
  <si>
    <t>HUNTINGTON INGALLS INDUSTRIES, INC.</t>
  </si>
  <si>
    <t>FND</t>
  </si>
  <si>
    <t>Floor &amp; Decor Holdings, Inc.</t>
  </si>
  <si>
    <t>OHI</t>
  </si>
  <si>
    <t>OMEGA HEALTHCARE INVESTORS INC</t>
  </si>
  <si>
    <t>ALLE</t>
  </si>
  <si>
    <t>Allegion plc</t>
  </si>
  <si>
    <t>COTY</t>
  </si>
  <si>
    <t>COTY INC.</t>
  </si>
  <si>
    <t>WMS</t>
  </si>
  <si>
    <t>ADVANCED DRAINAGE SYSTEMS, INC.</t>
  </si>
  <si>
    <t>QGEN</t>
  </si>
  <si>
    <t>QIAGEN N.V.</t>
  </si>
  <si>
    <t>ACCYY</t>
  </si>
  <si>
    <t>ACCOR</t>
  </si>
  <si>
    <t>SSL</t>
  </si>
  <si>
    <t>SASOL LTD</t>
  </si>
  <si>
    <t>HOOD</t>
  </si>
  <si>
    <t>Robinhood Markets, Inc.</t>
  </si>
  <si>
    <t>LAMR</t>
  </si>
  <si>
    <t>LAMAR ADVERTISING CO/NEW</t>
  </si>
  <si>
    <t>AR</t>
  </si>
  <si>
    <t>ANTERO RESOURCES Corp</t>
  </si>
  <si>
    <t>CLH</t>
  </si>
  <si>
    <t>CLEAN HARBORS INC</t>
  </si>
  <si>
    <t>TTC</t>
  </si>
  <si>
    <t>TORO CO</t>
  </si>
  <si>
    <t>PNW</t>
  </si>
  <si>
    <t>PINNACLE WEST CAPITAL CORP</t>
  </si>
  <si>
    <t>BXP</t>
  </si>
  <si>
    <t>BOSTON PROPERTIES INC</t>
  </si>
  <si>
    <t>AGCO</t>
  </si>
  <si>
    <t>AGCO CORP /DE</t>
  </si>
  <si>
    <t>EMN</t>
  </si>
  <si>
    <t>EASTMAN CHEMICAL CO</t>
  </si>
  <si>
    <t>FUTU</t>
  </si>
  <si>
    <t>Futu Holdings Ltd</t>
  </si>
  <si>
    <t>MTLHY</t>
  </si>
  <si>
    <t>Mitsubishi Chemical Holdings Corp</t>
  </si>
  <si>
    <t>CHDN</t>
  </si>
  <si>
    <t>Churchill Downs Inc</t>
  </si>
  <si>
    <t>RRC</t>
  </si>
  <si>
    <t>RANGE RESOURCES CORP</t>
  </si>
  <si>
    <t>ESLT</t>
  </si>
  <si>
    <t>ELBIT SYSTEMS LTD</t>
  </si>
  <si>
    <t>SBS</t>
  </si>
  <si>
    <t>COMPANHIA DE SANEAMENTO BASICO DO ESTADO DE SAO PAULO-SABESP</t>
  </si>
  <si>
    <t>JAZZ</t>
  </si>
  <si>
    <t>Jazz Pharmaceuticals plc</t>
  </si>
  <si>
    <t>ONON</t>
  </si>
  <si>
    <t>On Holding AG</t>
  </si>
  <si>
    <t>XPO</t>
  </si>
  <si>
    <t>XPO, Inc.</t>
  </si>
  <si>
    <t>SNX</t>
  </si>
  <si>
    <t>TD SYNNEX CORP</t>
  </si>
  <si>
    <t>MEDP</t>
  </si>
  <si>
    <t>Medpace Holdings, Inc.</t>
  </si>
  <si>
    <t>DOCU</t>
  </si>
  <si>
    <t>DOCUSIGN, INC.</t>
  </si>
  <si>
    <t>BPYPP</t>
  </si>
  <si>
    <t>Brookfield Property Partners L.P.</t>
  </si>
  <si>
    <t>MTN</t>
  </si>
  <si>
    <t>VAIL RESORTS INC</t>
  </si>
  <si>
    <t>SKM</t>
  </si>
  <si>
    <t>SK TELECOM CO LTD</t>
  </si>
  <si>
    <t>SCI</t>
  </si>
  <si>
    <t>SERVICE CORP INTERNATIONAL</t>
  </si>
  <si>
    <t>BSAC</t>
  </si>
  <si>
    <t>BANCO SANTANDER CHILE</t>
  </si>
  <si>
    <t>KNX</t>
  </si>
  <si>
    <t>Knight-Swift Transportation Holdings Inc.</t>
  </si>
  <si>
    <t>ATR</t>
  </si>
  <si>
    <t>APTARGROUP, INC.</t>
  </si>
  <si>
    <t>LSXMA</t>
  </si>
  <si>
    <t>Liberty Media Corp</t>
  </si>
  <si>
    <t>JNPR</t>
  </si>
  <si>
    <t>JUNIPER NETWORKS INC</t>
  </si>
  <si>
    <t>OMRNY</t>
  </si>
  <si>
    <t>OMRON CORP /FI</t>
  </si>
  <si>
    <t>VIPS</t>
  </si>
  <si>
    <t>Vipshop Holdings Ltd</t>
  </si>
  <si>
    <t>ALV</t>
  </si>
  <si>
    <t>AUTOLIV INC</t>
  </si>
  <si>
    <t>WEX</t>
  </si>
  <si>
    <t>WEX Inc.</t>
  </si>
  <si>
    <t>ETSY</t>
  </si>
  <si>
    <t>ETSY INC</t>
  </si>
  <si>
    <t>DSEEY</t>
  </si>
  <si>
    <t>Daiwa Securities Group Inc.</t>
  </si>
  <si>
    <t>PEN</t>
  </si>
  <si>
    <t>Penumbra Inc</t>
  </si>
  <si>
    <t>ESTC</t>
  </si>
  <si>
    <t>Elastic N.V.</t>
  </si>
  <si>
    <t>TTEK</t>
  </si>
  <si>
    <t>TETRA TECH INC</t>
  </si>
  <si>
    <t>NOV</t>
  </si>
  <si>
    <t>NOV Inc.</t>
  </si>
  <si>
    <t>CLF</t>
  </si>
  <si>
    <t>CLEVELAND-CLIFFS INC.</t>
  </si>
  <si>
    <t>RRX</t>
  </si>
  <si>
    <t>REGAL REXNORD CORP</t>
  </si>
  <si>
    <t>NVT</t>
  </si>
  <si>
    <t>nVent Electric plc</t>
  </si>
  <si>
    <t>KBR</t>
  </si>
  <si>
    <t>KBR, INC.</t>
  </si>
  <si>
    <t>SWN</t>
  </si>
  <si>
    <t>SOUTHWESTERN ENERGY CO</t>
  </si>
  <si>
    <t>AU</t>
  </si>
  <si>
    <t>AngloGold Ashanti PLC</t>
  </si>
  <si>
    <t>SWAV</t>
  </si>
  <si>
    <t>Shockwave Medical, Inc.</t>
  </si>
  <si>
    <t>PSO</t>
  </si>
  <si>
    <t>PEARSON PLC</t>
  </si>
  <si>
    <t>RGEN</t>
  </si>
  <si>
    <t>REPLIGEN CORP</t>
  </si>
  <si>
    <t>AIZ</t>
  </si>
  <si>
    <t>ASSURANT, INC.</t>
  </si>
  <si>
    <t>BURL</t>
  </si>
  <si>
    <t>Burlington Stores, Inc.</t>
  </si>
  <si>
    <t>NLY</t>
  </si>
  <si>
    <t>ANNALY CAPITAL MANAGEMENT INC</t>
  </si>
  <si>
    <t>KEP</t>
  </si>
  <si>
    <t>KOREA ELECTRIC POWER CORP</t>
  </si>
  <si>
    <t>ITT</t>
  </si>
  <si>
    <t>ITT INC.</t>
  </si>
  <si>
    <t>CUBE</t>
  </si>
  <si>
    <t>CubeSmart</t>
  </si>
  <si>
    <t>DLB</t>
  </si>
  <si>
    <t>Dolby Laboratories, Inc.</t>
  </si>
  <si>
    <t>RHI</t>
  </si>
  <si>
    <t>ROBERT HALF INC.</t>
  </si>
  <si>
    <t>OUKPY</t>
  </si>
  <si>
    <t>Outotec OYJ</t>
  </si>
  <si>
    <t>AGL</t>
  </si>
  <si>
    <t>agilon health, inc.</t>
  </si>
  <si>
    <t>LEA</t>
  </si>
  <si>
    <t>LEAR CORP</t>
  </si>
  <si>
    <t>ORI</t>
  </si>
  <si>
    <t>OLD REPUBLIC INTERNATIONAL CORP</t>
  </si>
  <si>
    <t>CHE</t>
  </si>
  <si>
    <t>CHEMED CORP</t>
  </si>
  <si>
    <t>CTLT</t>
  </si>
  <si>
    <t>Catalent, Inc.</t>
  </si>
  <si>
    <t>CW</t>
  </si>
  <si>
    <t>CURTISS WRIGHT CORP</t>
  </si>
  <si>
    <t>HAS</t>
  </si>
  <si>
    <t>HASBRO, INC.</t>
  </si>
  <si>
    <t>WSC</t>
  </si>
  <si>
    <t>WillScot Mobile Mini Holdings Corp.</t>
  </si>
  <si>
    <t>GLOB</t>
  </si>
  <si>
    <t>Globant S.A.</t>
  </si>
  <si>
    <t>RL</t>
  </si>
  <si>
    <t>RALPH LAUREN CORP</t>
  </si>
  <si>
    <t>GGB</t>
  </si>
  <si>
    <t>GERDAU S.A.</t>
  </si>
  <si>
    <t>MUSA</t>
  </si>
  <si>
    <t>Murphy USA Inc.</t>
  </si>
  <si>
    <t>MTDR</t>
  </si>
  <si>
    <t>Matador Resources Co</t>
  </si>
  <si>
    <t>TOL</t>
  </si>
  <si>
    <t>Toll Brothers, Inc.</t>
  </si>
  <si>
    <t>SKX</t>
  </si>
  <si>
    <t>SKECHERS USA INC</t>
  </si>
  <si>
    <t>YMM</t>
  </si>
  <si>
    <t>Full Truck Alliance Co. Ltd.</t>
  </si>
  <si>
    <t>EWBC</t>
  </si>
  <si>
    <t>EAST WEST BANCORP INC</t>
  </si>
  <si>
    <t>FBIN</t>
  </si>
  <si>
    <t>Fortune Brands Innovations, Inc.</t>
  </si>
  <si>
    <t>CHWY</t>
  </si>
  <si>
    <t>Chewy, Inc.</t>
  </si>
  <si>
    <t>HESM</t>
  </si>
  <si>
    <t>Hess Midstream LP</t>
  </si>
  <si>
    <t>NYCB</t>
  </si>
  <si>
    <t>NEW YORK COMMUNITY BANCORP INC</t>
  </si>
  <si>
    <t>PARA</t>
  </si>
  <si>
    <t>Paramount Global</t>
  </si>
  <si>
    <t>DVA</t>
  </si>
  <si>
    <t>DAVITA INC.</t>
  </si>
  <si>
    <t>TIMB</t>
  </si>
  <si>
    <t>TIM S.A.</t>
  </si>
  <si>
    <t>TX</t>
  </si>
  <si>
    <t>Ternium S.A.</t>
  </si>
  <si>
    <t>WWD</t>
  </si>
  <si>
    <t>Woodward, Inc.</t>
  </si>
  <si>
    <t>KVYO</t>
  </si>
  <si>
    <t>Klaviyo, Inc.</t>
  </si>
  <si>
    <t>CMS-PB</t>
  </si>
  <si>
    <t>CONSUMERS ENERGY CO</t>
  </si>
  <si>
    <t>CACI</t>
  </si>
  <si>
    <t>CACI INTERNATIONAL INC /DE/</t>
  </si>
  <si>
    <t>OLED</t>
  </si>
  <si>
    <t>UNIVERSAL DISPLAY CORP \PA\</t>
  </si>
  <si>
    <t>AAL</t>
  </si>
  <si>
    <t>American Airlines Group Inc.</t>
  </si>
  <si>
    <t>CIVI</t>
  </si>
  <si>
    <t>CIVITAS RESOURCES, INC.</t>
  </si>
  <si>
    <t>X</t>
  </si>
  <si>
    <t>UNITED STATES STEEL CORP</t>
  </si>
  <si>
    <t>GWRE</t>
  </si>
  <si>
    <t>Guidewire Software, Inc.</t>
  </si>
  <si>
    <t>BIRK</t>
  </si>
  <si>
    <t>Birkenstock Holding plc</t>
  </si>
  <si>
    <t>SEIC</t>
  </si>
  <si>
    <t>SEI INVESTMENTS CO</t>
  </si>
  <si>
    <t>BLD</t>
  </si>
  <si>
    <t>TopBuild Corp</t>
  </si>
  <si>
    <t>SLV</t>
  </si>
  <si>
    <t>iShares Silver Trust</t>
  </si>
  <si>
    <t>MAT</t>
  </si>
  <si>
    <t>MATTEL INC /DE/</t>
  </si>
  <si>
    <t>MUR</t>
  </si>
  <si>
    <t>MURPHY OIL CORP</t>
  </si>
  <si>
    <t>RGLD</t>
  </si>
  <si>
    <t>ROYAL GOLD INC</t>
  </si>
  <si>
    <t>FRT</t>
  </si>
  <si>
    <t>FEDERAL REALTY INVESTMENT TRUST</t>
  </si>
  <si>
    <t>CCCS</t>
  </si>
  <si>
    <t>CCC Intelligent Solutions Holdings Inc.</t>
  </si>
  <si>
    <t>CART</t>
  </si>
  <si>
    <t>Maplebear Inc.</t>
  </si>
  <si>
    <t>LNW</t>
  </si>
  <si>
    <t>Light &amp; Wonder, Inc.</t>
  </si>
  <si>
    <t>PRI</t>
  </si>
  <si>
    <t>Primerica, Inc.</t>
  </si>
  <si>
    <t>EGP</t>
  </si>
  <si>
    <t>EASTGROUP PROPERTIES INC</t>
  </si>
  <si>
    <t>COLD</t>
  </si>
  <si>
    <t>AMERICOLD REALTY TRUST</t>
  </si>
  <si>
    <t>DCI</t>
  </si>
  <si>
    <t>DONALDSON Co INC</t>
  </si>
  <si>
    <t>LBTYA</t>
  </si>
  <si>
    <t>Liberty Global plc</t>
  </si>
  <si>
    <t>BZ</t>
  </si>
  <si>
    <t>Kanzhun Ltd</t>
  </si>
  <si>
    <t>HNGKY</t>
  </si>
  <si>
    <t>HONGKONG LAND HOLDINGS LTD /FI</t>
  </si>
  <si>
    <t>IEP</t>
  </si>
  <si>
    <t>ICAHN ENTERPRISES L.P.</t>
  </si>
  <si>
    <t>GTLB</t>
  </si>
  <si>
    <t>Gitlab Inc.</t>
  </si>
  <si>
    <t>GNTX</t>
  </si>
  <si>
    <t>GENTEX CORP</t>
  </si>
  <si>
    <t>VOYA</t>
  </si>
  <si>
    <t>Voya Financial, Inc.</t>
  </si>
  <si>
    <t>FMC</t>
  </si>
  <si>
    <t>FMC CORP</t>
  </si>
  <si>
    <t>UI</t>
  </si>
  <si>
    <t>Ubiquiti Inc.</t>
  </si>
  <si>
    <t>VFC</t>
  </si>
  <si>
    <t>V F CORP</t>
  </si>
  <si>
    <t>SOFI</t>
  </si>
  <si>
    <t>SoFi Technologies, Inc.</t>
  </si>
  <si>
    <t>CHRD</t>
  </si>
  <si>
    <t>Chord Energy Corp</t>
  </si>
  <si>
    <t>CYBR</t>
  </si>
  <si>
    <t>CyberArk Software Ltd.</t>
  </si>
  <si>
    <t>UELMO</t>
  </si>
  <si>
    <t>UNION ELECTRIC CO</t>
  </si>
  <si>
    <t>ACHC</t>
  </si>
  <si>
    <t>Acadia Healthcare Company, Inc.</t>
  </si>
  <si>
    <t>WHR</t>
  </si>
  <si>
    <t>WHIRLPOOL CORP /DE/</t>
  </si>
  <si>
    <t>GMED</t>
  </si>
  <si>
    <t>GLOBUS MEDICAL INC</t>
  </si>
  <si>
    <t>LAD</t>
  </si>
  <si>
    <t>LITHIA MOTORS INC</t>
  </si>
  <si>
    <t>BWXT</t>
  </si>
  <si>
    <t>BWX Technologies, Inc.</t>
  </si>
  <si>
    <t>ALLY</t>
  </si>
  <si>
    <t>Ally Financial Inc.</t>
  </si>
  <si>
    <t>ROIV</t>
  </si>
  <si>
    <t>Roivant Sciences Ltd.</t>
  </si>
  <si>
    <t>XRAY</t>
  </si>
  <si>
    <t>DENTSPLY SIRONA Inc.</t>
  </si>
  <si>
    <t>ROHCY</t>
  </si>
  <si>
    <t>ROHM Co., Ltd.</t>
  </si>
  <si>
    <t>ARMK</t>
  </si>
  <si>
    <t>Aramark</t>
  </si>
  <si>
    <t>STN</t>
  </si>
  <si>
    <t>STANTEC INC</t>
  </si>
  <si>
    <t>ASXFY</t>
  </si>
  <si>
    <t>ASX Ltd.</t>
  </si>
  <si>
    <t>NYT</t>
  </si>
  <si>
    <t>NEW YORK TIMES CO</t>
  </si>
  <si>
    <t>TPX</t>
  </si>
  <si>
    <t>TEMPUR SEALY INTERNATIONAL, INC.</t>
  </si>
  <si>
    <t>MEJHY</t>
  </si>
  <si>
    <t>MEIJI Holdings Co Ltd/ADR</t>
  </si>
  <si>
    <t>JEF</t>
  </si>
  <si>
    <t>Jefferies Financial Group Inc.</t>
  </si>
  <si>
    <t>HLI</t>
  </si>
  <si>
    <t>HOULIHAN LOKEY, INC.</t>
  </si>
  <si>
    <t>CNM</t>
  </si>
  <si>
    <t>Core &amp; Main, Inc.</t>
  </si>
  <si>
    <t>YNDX</t>
  </si>
  <si>
    <t>Yandex N.V.</t>
  </si>
  <si>
    <t>OGE</t>
  </si>
  <si>
    <t>OGE ENERGY CORP.</t>
  </si>
  <si>
    <t>BDNNY</t>
  </si>
  <si>
    <t>Boliden AB</t>
  </si>
  <si>
    <t>PAM</t>
  </si>
  <si>
    <t>Pampa Energy Inc.</t>
  </si>
  <si>
    <t>CAE</t>
  </si>
  <si>
    <t>CAE INC</t>
  </si>
  <si>
    <t>CHX</t>
  </si>
  <si>
    <t>ChampionX Corp</t>
  </si>
  <si>
    <t>ITTOY</t>
  </si>
  <si>
    <t>ITOCHU Techno-Solutions Corporation/ADR</t>
  </si>
  <si>
    <t>WFRD</t>
  </si>
  <si>
    <t>Weatherford International plc</t>
  </si>
  <si>
    <t>GRFS</t>
  </si>
  <si>
    <t>Grifols SA</t>
  </si>
  <si>
    <t>CAR</t>
  </si>
  <si>
    <t>AVIS BUDGET GROUP, INC.</t>
  </si>
  <si>
    <t>IONS</t>
  </si>
  <si>
    <t>IONIS PHARMACEUTICALS INC</t>
  </si>
  <si>
    <t>TKO</t>
  </si>
  <si>
    <t>TKO Group Holdings, Inc.</t>
  </si>
  <si>
    <t>KGC</t>
  </si>
  <si>
    <t>KINROSS GOLD CORP</t>
  </si>
  <si>
    <t>MNDY</t>
  </si>
  <si>
    <t>monday.com Ltd.</t>
  </si>
  <si>
    <t>WF</t>
  </si>
  <si>
    <t>WOORI FINANCIAL GROUP INC.</t>
  </si>
  <si>
    <t>DUOL</t>
  </si>
  <si>
    <t>Duolingo, Inc.</t>
  </si>
  <si>
    <t>NE</t>
  </si>
  <si>
    <t>Noble Corp plc</t>
  </si>
  <si>
    <t>NFE</t>
  </si>
  <si>
    <t>New Fortress Energy Inc.</t>
  </si>
  <si>
    <t>BERY</t>
  </si>
  <si>
    <t>BERRY GLOBAL GROUP, INC.</t>
  </si>
  <si>
    <t>BBWI</t>
  </si>
  <si>
    <t>Bath &amp; Body Works, Inc.</t>
  </si>
  <si>
    <t>RBC</t>
  </si>
  <si>
    <t>RBC Bearings INC</t>
  </si>
  <si>
    <t>TAL</t>
  </si>
  <si>
    <t>TAL Education Group</t>
  </si>
  <si>
    <t>APPF</t>
  </si>
  <si>
    <t>APPFOLIO INC</t>
  </si>
  <si>
    <t>WCC</t>
  </si>
  <si>
    <t>WESCO INTERNATIONAL INC</t>
  </si>
  <si>
    <t>DAR</t>
  </si>
  <si>
    <t>DARLING INGREDIENTS INC.</t>
  </si>
  <si>
    <t>NNN</t>
  </si>
  <si>
    <t>NNN REIT, INC.</t>
  </si>
  <si>
    <t>GTLS</t>
  </si>
  <si>
    <t>CHART INDUSTRIES INC</t>
  </si>
  <si>
    <t>WBS</t>
  </si>
  <si>
    <t>WEBSTER FINANCIAL CORP</t>
  </si>
  <si>
    <t>ICL</t>
  </si>
  <si>
    <t>ICL Group Ltd.</t>
  </si>
  <si>
    <t>TPR</t>
  </si>
  <si>
    <t>TAPESTRY, INC.</t>
  </si>
  <si>
    <t>TXRH</t>
  </si>
  <si>
    <t>Texas Roadhouse, Inc.</t>
  </si>
  <si>
    <t>CIB</t>
  </si>
  <si>
    <t>BANCOLOMBIA SA</t>
  </si>
  <si>
    <t>KRTX</t>
  </si>
  <si>
    <t>Karuna Therapeutics, Inc.</t>
  </si>
  <si>
    <t>AGLY</t>
  </si>
  <si>
    <t>Atlantis Glory Inc.</t>
  </si>
  <si>
    <t>EXEL</t>
  </si>
  <si>
    <t>EXELIXIS, INC.</t>
  </si>
  <si>
    <t>FSV</t>
  </si>
  <si>
    <t>FirstService Corp</t>
  </si>
  <si>
    <t>SIGI</t>
  </si>
  <si>
    <t>SELECTIVE INSURANCE GROUP INC</t>
  </si>
  <si>
    <t>EHC</t>
  </si>
  <si>
    <t>Encompass Health Corp</t>
  </si>
  <si>
    <t>ARW</t>
  </si>
  <si>
    <t>ARROW ELECTRONICS, INC.</t>
  </si>
  <si>
    <t>WH</t>
  </si>
  <si>
    <t>WYNDHAM HOTELS &amp; RESORTS, INC.</t>
  </si>
  <si>
    <t>HRB</t>
  </si>
  <si>
    <t>H&amp;R BLOCK INC</t>
  </si>
  <si>
    <t>GPK</t>
  </si>
  <si>
    <t>GRAPHIC PACKAGING HOLDING CO</t>
  </si>
  <si>
    <t>RLI</t>
  </si>
  <si>
    <t>RLI CORP</t>
  </si>
  <si>
    <t>ASR</t>
  </si>
  <si>
    <t>SOUTHEAST AIRPORT GROUP</t>
  </si>
  <si>
    <t>FCN</t>
  </si>
  <si>
    <t>FTI CONSULTING, INC</t>
  </si>
  <si>
    <t>CGNX</t>
  </si>
  <si>
    <t>COGNEX CORP</t>
  </si>
  <si>
    <t>HQY</t>
  </si>
  <si>
    <t>HEALTHEQUITY, INC.</t>
  </si>
  <si>
    <t>MIDD</t>
  </si>
  <si>
    <t>MIDDLEBY Corp</t>
  </si>
  <si>
    <t>DSGX</t>
  </si>
  <si>
    <t>DESCARTES SYSTEMS GROUP INC</t>
  </si>
  <si>
    <t>CIEN</t>
  </si>
  <si>
    <t>CIENA CORP</t>
  </si>
  <si>
    <t>NEWR</t>
  </si>
  <si>
    <t>NEW RELIC, INC.</t>
  </si>
  <si>
    <t>G</t>
  </si>
  <si>
    <t>Genpact LTD</t>
  </si>
  <si>
    <t>GXO</t>
  </si>
  <si>
    <t>GXO Logistics, Inc.</t>
  </si>
  <si>
    <t>TREX</t>
  </si>
  <si>
    <t>TREX CO INC</t>
  </si>
  <si>
    <t>EGFEY</t>
  </si>
  <si>
    <t>EFG Eurobank Ergasias S.A./ADR</t>
  </si>
  <si>
    <t>SF</t>
  </si>
  <si>
    <t>STIFEL FINANCIAL CORP</t>
  </si>
  <si>
    <t>BYD</t>
  </si>
  <si>
    <t>BOYD GAMING CORP</t>
  </si>
  <si>
    <t>IGT</t>
  </si>
  <si>
    <t>International Game Technology PLC</t>
  </si>
  <si>
    <t>PHYS</t>
  </si>
  <si>
    <t>Sprott Physical Gold Trust</t>
  </si>
  <si>
    <t>INGR</t>
  </si>
  <si>
    <t>Ingredion Inc</t>
  </si>
  <si>
    <t>ELF</t>
  </si>
  <si>
    <t>e.l.f. Beauty, Inc.</t>
  </si>
  <si>
    <t>SITE</t>
  </si>
  <si>
    <t>SiteOne Landscape Supply, Inc.</t>
  </si>
  <si>
    <t>COKE</t>
  </si>
  <si>
    <t>Coca-Cola Consolidated, Inc.</t>
  </si>
  <si>
    <t>RMBS</t>
  </si>
  <si>
    <t>RAMBUS INC</t>
  </si>
  <si>
    <t>KT</t>
  </si>
  <si>
    <t>KT CORP</t>
  </si>
  <si>
    <t>LSTR</t>
  </si>
  <si>
    <t>LANDSTAR SYSTEM INC</t>
  </si>
  <si>
    <t>CSAN</t>
  </si>
  <si>
    <t>Cosan S.A.</t>
  </si>
  <si>
    <t>BRX</t>
  </si>
  <si>
    <t>Brixmor Property Group Inc.</t>
  </si>
  <si>
    <t>JLL</t>
  </si>
  <si>
    <t>JONES LANG LASALLE INC</t>
  </si>
  <si>
    <t>STAG</t>
  </si>
  <si>
    <t>STAG Industrial, Inc.</t>
  </si>
  <si>
    <t>APG</t>
  </si>
  <si>
    <t>APi Group Corp</t>
  </si>
  <si>
    <t>FN</t>
  </si>
  <si>
    <t>Fabrinet</t>
  </si>
  <si>
    <t>CPRI</t>
  </si>
  <si>
    <t>Capri Holdings Ltd</t>
  </si>
  <si>
    <t>AIT</t>
  </si>
  <si>
    <t>APPLIED INDUSTRIAL TECHNOLOGIES INC</t>
  </si>
  <si>
    <t>PSN</t>
  </si>
  <si>
    <t>PARSONS CORP</t>
  </si>
  <si>
    <t>NCLH</t>
  </si>
  <si>
    <t>Norwegian Cruise Line Holdings Ltd.</t>
  </si>
  <si>
    <t>MSTR</t>
  </si>
  <si>
    <t>MICROSTRATEGY Inc</t>
  </si>
  <si>
    <t>PAC</t>
  </si>
  <si>
    <t>Pacific Airport Group</t>
  </si>
  <si>
    <t>OPCH</t>
  </si>
  <si>
    <t>Option Care Health, Inc.</t>
  </si>
  <si>
    <t>UFPI</t>
  </si>
  <si>
    <t>UFP INDUSTRIES INC</t>
  </si>
  <si>
    <t>FHN</t>
  </si>
  <si>
    <t>FIRST HORIZON CORP</t>
  </si>
  <si>
    <t>PBF</t>
  </si>
  <si>
    <t>PBF Energy Inc.</t>
  </si>
  <si>
    <t>BLCO</t>
  </si>
  <si>
    <t>Bausch &amp; Lomb Corp</t>
  </si>
  <si>
    <t>IVZ</t>
  </si>
  <si>
    <t>Invesco Ltd.</t>
  </si>
  <si>
    <t>MSA</t>
  </si>
  <si>
    <t>MSA Safety Inc</t>
  </si>
  <si>
    <t>OSK</t>
  </si>
  <si>
    <t>OSHKOSH CORP</t>
  </si>
  <si>
    <t>AM</t>
  </si>
  <si>
    <t>Antero Midstream Corp</t>
  </si>
  <si>
    <t>INFA</t>
  </si>
  <si>
    <t>Informatica Inc.</t>
  </si>
  <si>
    <t>BRBR</t>
  </si>
  <si>
    <t>BELLRING BRANDS, INC.</t>
  </si>
  <si>
    <t>STWD</t>
  </si>
  <si>
    <t>STARWOOD PROPERTY TRUST, INC.</t>
  </si>
  <si>
    <t>AFRM</t>
  </si>
  <si>
    <t>Affirm Holdings, Inc.</t>
  </si>
  <si>
    <t>QLYS</t>
  </si>
  <si>
    <t>QUALYS, INC.</t>
  </si>
  <si>
    <t>SMBMY</t>
  </si>
  <si>
    <t>SembCorp Marine Ltd.</t>
  </si>
  <si>
    <t>OLN</t>
  </si>
  <si>
    <t>OLIN Corp</t>
  </si>
  <si>
    <t>GLBE</t>
  </si>
  <si>
    <t>Global-E Online Ltd.</t>
  </si>
  <si>
    <t>ONTO</t>
  </si>
  <si>
    <t>ONTO INNOVATION INC.</t>
  </si>
  <si>
    <t>CHH</t>
  </si>
  <si>
    <t>CHOICE HOTELS INTERNATIONAL INC /DE</t>
  </si>
  <si>
    <t>SPSC</t>
  </si>
  <si>
    <t>SPS COMMERCE INC</t>
  </si>
  <si>
    <t>THC</t>
  </si>
  <si>
    <t>TENET HEALTHCARE CORP</t>
  </si>
  <si>
    <t>APLS</t>
  </si>
  <si>
    <t>Apellis Pharmaceuticals, Inc.</t>
  </si>
  <si>
    <t>CIG</t>
  </si>
  <si>
    <t>ENERGY CO OF MINAS GERAIS</t>
  </si>
  <si>
    <t>ENLC</t>
  </si>
  <si>
    <t>EnLink Midstream, LLC</t>
  </si>
  <si>
    <t>PUTKY</t>
  </si>
  <si>
    <t>PT United Tractors Tbk / ADR</t>
  </si>
  <si>
    <t>AN</t>
  </si>
  <si>
    <t>AUTONATION, INC.</t>
  </si>
  <si>
    <t>TNET</t>
  </si>
  <si>
    <t>TRINET GROUP, INC.</t>
  </si>
  <si>
    <t>WTS</t>
  </si>
  <si>
    <t>WATTS WATER TECHNOLOGIES INC</t>
  </si>
  <si>
    <t>FR</t>
  </si>
  <si>
    <t>FIRST INDUSTRIAL REALTY TRUST INC</t>
  </si>
  <si>
    <t>ADT</t>
  </si>
  <si>
    <t>ADT Inc.</t>
  </si>
  <si>
    <t>AXTA</t>
  </si>
  <si>
    <t>Axalta Coating Systems Ltd.</t>
  </si>
  <si>
    <t>SAIC</t>
  </si>
  <si>
    <t>Science Applications International Corp</t>
  </si>
  <si>
    <t>BILI</t>
  </si>
  <si>
    <t>Bilibili Inc.</t>
  </si>
  <si>
    <t>CRCBY</t>
  </si>
  <si>
    <t>Chongqing Rural Commercial Bank Co., Ltd./ADR</t>
  </si>
  <si>
    <t>CVNA</t>
  </si>
  <si>
    <t>CARVANA CO.</t>
  </si>
  <si>
    <t>SN</t>
  </si>
  <si>
    <t>SharkNinja, Inc.</t>
  </si>
  <si>
    <t>LEVI</t>
  </si>
  <si>
    <t>LEVI STRAUSS &amp; CO</t>
  </si>
  <si>
    <t>PTEN</t>
  </si>
  <si>
    <t>PATTERSON UTI ENERGY INC</t>
  </si>
  <si>
    <t>SMAR</t>
  </si>
  <si>
    <t>SMARTSHEET INC</t>
  </si>
  <si>
    <t>PPC</t>
  </si>
  <si>
    <t>PILGRIMS PRIDE CORP</t>
  </si>
  <si>
    <t>JSCPY</t>
  </si>
  <si>
    <t>JSR Corp.</t>
  </si>
  <si>
    <t>PAAS</t>
  </si>
  <si>
    <t>PAN AMERICAN SILVER CORP</t>
  </si>
  <si>
    <t>LFUS</t>
  </si>
  <si>
    <t>LITTELFUSE INC /DE</t>
  </si>
  <si>
    <t>ALGM</t>
  </si>
  <si>
    <t>ALLEGRO MICROSYSTEMS, INC.</t>
  </si>
  <si>
    <t>FIX</t>
  </si>
  <si>
    <t>COMFORT SYSTEMS USA INC</t>
  </si>
  <si>
    <t>HR</t>
  </si>
  <si>
    <t>Healthcare Realty Trust Inc</t>
  </si>
  <si>
    <t>EXP</t>
  </si>
  <si>
    <t>EAGLE MATERIALS INC</t>
  </si>
  <si>
    <t>CROX</t>
  </si>
  <si>
    <t>Crocs, Inc.</t>
  </si>
  <si>
    <t>CBSH</t>
  </si>
  <si>
    <t>COMMERCE BANCSHARES INC /MO/</t>
  </si>
  <si>
    <t>RIG</t>
  </si>
  <si>
    <t>Transocean Ltd.</t>
  </si>
  <si>
    <t>WFG</t>
  </si>
  <si>
    <t>WEST FRASER TIMBER CO., LTD</t>
  </si>
  <si>
    <t>MSM</t>
  </si>
  <si>
    <t>MSC INDUSTRIAL DIRECT CO INC</t>
  </si>
  <si>
    <t>DLO</t>
  </si>
  <si>
    <t>dLocal Ltd</t>
  </si>
  <si>
    <t>ENSG</t>
  </si>
  <si>
    <t>ENSIGN GROUP, INC</t>
  </si>
  <si>
    <t>EDR</t>
  </si>
  <si>
    <t>Endeavor Group Holdings, Inc.</t>
  </si>
  <si>
    <t>TGS</t>
  </si>
  <si>
    <t>GAS TRANSPORTER OF THE SOUTH INC</t>
  </si>
  <si>
    <t>SSD</t>
  </si>
  <si>
    <t>Simpson Manufacturing Co., Inc.</t>
  </si>
  <si>
    <t>FRSH</t>
  </si>
  <si>
    <t>Freshworks Inc.</t>
  </si>
  <si>
    <t>ADOOY</t>
  </si>
  <si>
    <t>Adaro Energy PT/ADR/</t>
  </si>
  <si>
    <t>GNRC</t>
  </si>
  <si>
    <t>GENERAC HOLDINGS INC.</t>
  </si>
  <si>
    <t>CFR</t>
  </si>
  <si>
    <t>CULLEN/FROST BANKERS, INC.</t>
  </si>
  <si>
    <t>CUYTY</t>
  </si>
  <si>
    <t>Colruyt SA</t>
  </si>
  <si>
    <t>NXT</t>
  </si>
  <si>
    <t>Nextracker Inc.</t>
  </si>
  <si>
    <t>AMKR</t>
  </si>
  <si>
    <t>AMKOR TECHNOLOGY, INC.</t>
  </si>
  <si>
    <t>WING</t>
  </si>
  <si>
    <t>Wingstop Inc.</t>
  </si>
  <si>
    <t>ST</t>
  </si>
  <si>
    <t>Sensata Technologies Holding plc</t>
  </si>
  <si>
    <t>DUFRY</t>
  </si>
  <si>
    <t>Dufry AG/ADR</t>
  </si>
  <si>
    <t>FSK</t>
  </si>
  <si>
    <t>FS KKR Capital Corp</t>
  </si>
  <si>
    <t>MTSI</t>
  </si>
  <si>
    <t>MACOM Technology Solutions Holdings, Inc.</t>
  </si>
  <si>
    <t>REYN</t>
  </si>
  <si>
    <t>Reynolds Consumer Products Inc.</t>
  </si>
  <si>
    <t>WK</t>
  </si>
  <si>
    <t>WORKIVA INC</t>
  </si>
  <si>
    <t>CR</t>
  </si>
  <si>
    <t>Crane Co</t>
  </si>
  <si>
    <t>ABCM</t>
  </si>
  <si>
    <t>Abcam plc</t>
  </si>
  <si>
    <t>DOOO</t>
  </si>
  <si>
    <t>BRP Inc.</t>
  </si>
  <si>
    <t>ADC</t>
  </si>
  <si>
    <t>AGREE REALTY CORP</t>
  </si>
  <si>
    <t>OBDC</t>
  </si>
  <si>
    <t>Blue Owl Capital Corp</t>
  </si>
  <si>
    <t>DTM</t>
  </si>
  <si>
    <t>DT Midstream, Inc.</t>
  </si>
  <si>
    <t>CACC</t>
  </si>
  <si>
    <t>CREDIT ACCEPTANCE CORP</t>
  </si>
  <si>
    <t>FAF</t>
  </si>
  <si>
    <t>First American Financial Corp</t>
  </si>
  <si>
    <t>BKGFY</t>
  </si>
  <si>
    <t>Berkeley Group Holdings plc</t>
  </si>
  <si>
    <t>ALSN</t>
  </si>
  <si>
    <t>Allison Transmission Holdings Inc</t>
  </si>
  <si>
    <t>RHP</t>
  </si>
  <si>
    <t>Ryman Hospitality Properties, Inc.</t>
  </si>
  <si>
    <t>AGI</t>
  </si>
  <si>
    <t>ALAMOS GOLD INC</t>
  </si>
  <si>
    <t>BMA</t>
  </si>
  <si>
    <t>Macro Bank Inc.</t>
  </si>
  <si>
    <t>CMA</t>
  </si>
  <si>
    <t>COMERICA INC /NEW/</t>
  </si>
  <si>
    <t>PII</t>
  </si>
  <si>
    <t>Polaris Inc.</t>
  </si>
  <si>
    <t>HXL</t>
  </si>
  <si>
    <t>HEXCEL CORP /DE/</t>
  </si>
  <si>
    <t>VAL</t>
  </si>
  <si>
    <t>Valaris Ltd</t>
  </si>
  <si>
    <t>IMVT</t>
  </si>
  <si>
    <t>Immunovant, Inc.</t>
  </si>
  <si>
    <t>AYI</t>
  </si>
  <si>
    <t>ACUITY BRANDS INC</t>
  </si>
  <si>
    <t>CNXC</t>
  </si>
  <si>
    <t>Concentrix Corp</t>
  </si>
  <si>
    <t>NSIT</t>
  </si>
  <si>
    <t>INSIGHT ENTERPRISES INC</t>
  </si>
  <si>
    <t>GIL</t>
  </si>
  <si>
    <t>Gildan Activewear Inc.</t>
  </si>
  <si>
    <t>DDS</t>
  </si>
  <si>
    <t>DILLARD'S, INC.</t>
  </si>
  <si>
    <t>W</t>
  </si>
  <si>
    <t>Wayfair Inc.</t>
  </si>
  <si>
    <t>MHK</t>
  </si>
  <si>
    <t>MOHAWK INDUSTRIES INC</t>
  </si>
  <si>
    <t>DRS</t>
  </si>
  <si>
    <t>Leonardo DRS, Inc.</t>
  </si>
  <si>
    <t>LU</t>
  </si>
  <si>
    <t>Lufax Holding Ltd</t>
  </si>
  <si>
    <t>ESNT</t>
  </si>
  <si>
    <t>Essent Group Ltd.</t>
  </si>
  <si>
    <t>TENB</t>
  </si>
  <si>
    <t>Tenable Holdings, Inc.</t>
  </si>
  <si>
    <t>EVR</t>
  </si>
  <si>
    <t>Evercore Inc.</t>
  </si>
  <si>
    <t>ALSMY</t>
  </si>
  <si>
    <t>ALSTOM</t>
  </si>
  <si>
    <t>POST</t>
  </si>
  <si>
    <t>Post Holdings, Inc.</t>
  </si>
  <si>
    <t>SM</t>
  </si>
  <si>
    <t>SM Energy Co</t>
  </si>
  <si>
    <t>WIX</t>
  </si>
  <si>
    <t>Wix.com Ltd.</t>
  </si>
  <si>
    <t>WU</t>
  </si>
  <si>
    <t>Western Union CO</t>
  </si>
  <si>
    <t>SIM</t>
  </si>
  <si>
    <t>GRUPO SIMEC, S.A.B. de C.V.</t>
  </si>
  <si>
    <t>ALTR</t>
  </si>
  <si>
    <t>Altair Engineering Inc.</t>
  </si>
  <si>
    <t>ASND</t>
  </si>
  <si>
    <t>Ascendis Pharma A/S</t>
  </si>
  <si>
    <t>NXST</t>
  </si>
  <si>
    <t>NEXSTAR MEDIA GROUP, INC.</t>
  </si>
  <si>
    <t>TKR</t>
  </si>
  <si>
    <t>TIMKEN CO</t>
  </si>
  <si>
    <t>RELY</t>
  </si>
  <si>
    <t>Remitly Global, Inc.</t>
  </si>
  <si>
    <t>TEO</t>
  </si>
  <si>
    <t>TELECOM ARGENTINA SA</t>
  </si>
  <si>
    <t>RCM</t>
  </si>
  <si>
    <t>R1 RCM Inc. /DE</t>
  </si>
  <si>
    <t>SON</t>
  </si>
  <si>
    <t>SONOCO PRODUCTS CO</t>
  </si>
  <si>
    <t>ACLS</t>
  </si>
  <si>
    <t>AXCELIS TECHNOLOGIES INC</t>
  </si>
  <si>
    <t>SSB</t>
  </si>
  <si>
    <t>SouthState Corp</t>
  </si>
  <si>
    <t>FLR</t>
  </si>
  <si>
    <t>FLUOR CORP</t>
  </si>
  <si>
    <t>NTRA</t>
  </si>
  <si>
    <t>Natera, Inc.</t>
  </si>
  <si>
    <t>PLNT</t>
  </si>
  <si>
    <t>Planet Fitness, Inc.</t>
  </si>
  <si>
    <t>VMI</t>
  </si>
  <si>
    <t>VALMONT INDUSTRIES INC</t>
  </si>
  <si>
    <t>BZZUY</t>
  </si>
  <si>
    <t>BUZZI UNICEM S.p.A.</t>
  </si>
  <si>
    <t>NFG</t>
  </si>
  <si>
    <t>NATIONAL FUEL GAS CO</t>
  </si>
  <si>
    <t>BC</t>
  </si>
  <si>
    <t>BRUNSWICK CORP</t>
  </si>
  <si>
    <t>MKSI</t>
  </si>
  <si>
    <t>MKS INSTRUMENTS INC</t>
  </si>
  <si>
    <t>NOVT</t>
  </si>
  <si>
    <t>NOVANTA INC</t>
  </si>
  <si>
    <t>DV</t>
  </si>
  <si>
    <t>DoubleVerify Holdings, Inc.</t>
  </si>
  <si>
    <t>MTZ</t>
  </si>
  <si>
    <t>MASTEC INC</t>
  </si>
  <si>
    <t>KEX</t>
  </si>
  <si>
    <t>KIRBY CORP</t>
  </si>
  <si>
    <t>AXS</t>
  </si>
  <si>
    <t>AXIS CAPITAL HOLDINGS LTD</t>
  </si>
  <si>
    <t>IDA</t>
  </si>
  <si>
    <t>IDACORP INC</t>
  </si>
  <si>
    <t>FLS</t>
  </si>
  <si>
    <t>FLOWSERVE CORP</t>
  </si>
  <si>
    <t>COHR</t>
  </si>
  <si>
    <t>COHERENT CORP.</t>
  </si>
  <si>
    <t>S</t>
  </si>
  <si>
    <t>SentinelOne, Inc.</t>
  </si>
  <si>
    <t>TXG</t>
  </si>
  <si>
    <t>10x Genomics, Inc.</t>
  </si>
  <si>
    <t>FRO</t>
  </si>
  <si>
    <t>Frontline plc</t>
  </si>
  <si>
    <t>PHI</t>
  </si>
  <si>
    <t>PLDT Inc.</t>
  </si>
  <si>
    <t>ITCI</t>
  </si>
  <si>
    <t>Intra-Cellular Therapies, Inc.</t>
  </si>
  <si>
    <t>BOKF</t>
  </si>
  <si>
    <t>BOK FINANCIAL CORP</t>
  </si>
  <si>
    <t>SEDG</t>
  </si>
  <si>
    <t>SOLAREDGE TECHNOLOGIES, INC.</t>
  </si>
  <si>
    <t>GOL</t>
  </si>
  <si>
    <t>Gol Intelligent Airlines Inc.</t>
  </si>
  <si>
    <t>THO</t>
  </si>
  <si>
    <t>THOR INDUSTRIES INC</t>
  </si>
  <si>
    <t>CWAN</t>
  </si>
  <si>
    <t>Clearwater Analytics Holdings, Inc.</t>
  </si>
  <si>
    <t>IRDM</t>
  </si>
  <si>
    <t>Iridium Communications Inc.</t>
  </si>
  <si>
    <t>CMC</t>
  </si>
  <si>
    <t>COMMERCIAL METALS Co</t>
  </si>
  <si>
    <t>ATKR</t>
  </si>
  <si>
    <t>Atkore Inc.</t>
  </si>
  <si>
    <t>BXSL</t>
  </si>
  <si>
    <t>Blackstone Secured Lending Fund</t>
  </si>
  <si>
    <t>MGY</t>
  </si>
  <si>
    <t>Magnolia Oil &amp; Gas Corp</t>
  </si>
  <si>
    <t>VNOM</t>
  </si>
  <si>
    <t>Viper Energy Partners LP</t>
  </si>
  <si>
    <t>PB</t>
  </si>
  <si>
    <t>PROSPERITY BANCSHARES INC</t>
  </si>
  <si>
    <t>LNTH</t>
  </si>
  <si>
    <t>Lantheus Holdings, Inc.</t>
  </si>
  <si>
    <t>ATI</t>
  </si>
  <si>
    <t>ATI INC</t>
  </si>
  <si>
    <t>PSNY</t>
  </si>
  <si>
    <t>Polestar Automotive Holding UK PLC</t>
  </si>
  <si>
    <t>MTG</t>
  </si>
  <si>
    <t>MGIC INVESTMENT CORP</t>
  </si>
  <si>
    <t>GGAL</t>
  </si>
  <si>
    <t>GRUPO FINANCIERO GALICIA SA</t>
  </si>
  <si>
    <t>SRC</t>
  </si>
  <si>
    <t>SPIRIT REALTY CAPITAL, INC.</t>
  </si>
  <si>
    <t>PNFP</t>
  </si>
  <si>
    <t>PINNACLE FINANCIAL PARTNERS INC</t>
  </si>
  <si>
    <t>DEN</t>
  </si>
  <si>
    <t>DENBURY INC</t>
  </si>
  <si>
    <t>SNDR</t>
  </si>
  <si>
    <t>Schneider National, Inc.</t>
  </si>
  <si>
    <t>AGNC</t>
  </si>
  <si>
    <t>AGNC Investment Corp.</t>
  </si>
  <si>
    <t>AIRC</t>
  </si>
  <si>
    <t>Apartment Income REIT Corp.</t>
  </si>
  <si>
    <t>IQ</t>
  </si>
  <si>
    <t>iQIYI, Inc.</t>
  </si>
  <si>
    <t>FCFS</t>
  </si>
  <si>
    <t>FirstCash Holdings, Inc.</t>
  </si>
  <si>
    <t>INSP</t>
  </si>
  <si>
    <t>Inspire Medical Systems, Inc.</t>
  </si>
  <si>
    <t>OLLI</t>
  </si>
  <si>
    <t>Ollie's Bargain Outlet Holdings, Inc.</t>
  </si>
  <si>
    <t>VNT</t>
  </si>
  <si>
    <t>Vontier Corp</t>
  </si>
  <si>
    <t>SAM</t>
  </si>
  <si>
    <t>BOSTON BEER CO INC</t>
  </si>
  <si>
    <t>HALO</t>
  </si>
  <si>
    <t>HALOZYME THERAPEUTICS, INC.</t>
  </si>
  <si>
    <t>PVH</t>
  </si>
  <si>
    <t>PVH CORP. /DE/</t>
  </si>
  <si>
    <t>GPS</t>
  </si>
  <si>
    <t>GAP INC</t>
  </si>
  <si>
    <t>GBTC</t>
  </si>
  <si>
    <t>Grayscale Bitcoin Trust (BTC)</t>
  </si>
  <si>
    <t>MMS</t>
  </si>
  <si>
    <t>MAXIMUS, INC.</t>
  </si>
  <si>
    <t>KRG</t>
  </si>
  <si>
    <t>KITE REALTY GROUP TRUST</t>
  </si>
  <si>
    <t>PCVX</t>
  </si>
  <si>
    <t>Vaxcyte, Inc.</t>
  </si>
  <si>
    <t>LANC</t>
  </si>
  <si>
    <t>LANCASTER COLONY CORP</t>
  </si>
  <si>
    <t>WTFC</t>
  </si>
  <si>
    <t>WINTRUST FINANCIAL CORP</t>
  </si>
  <si>
    <t>WAL</t>
  </si>
  <si>
    <t>WESTERN ALLIANCE BANCORPORATION</t>
  </si>
  <si>
    <t>ELAN</t>
  </si>
  <si>
    <t>Elanco Animal Health Inc</t>
  </si>
  <si>
    <t>SLGN</t>
  </si>
  <si>
    <t>SILGAN HOLDINGS INC</t>
  </si>
  <si>
    <t>R</t>
  </si>
  <si>
    <t>RYDER SYSTEM INC</t>
  </si>
  <si>
    <t>HAE</t>
  </si>
  <si>
    <t>HAEMONETICS CORP</t>
  </si>
  <si>
    <t>NGKSY</t>
  </si>
  <si>
    <t>NGK Spark Plug Co., Ltd.</t>
  </si>
  <si>
    <t>BECN</t>
  </si>
  <si>
    <t>BEACON ROOFING SUPPLY INC</t>
  </si>
  <si>
    <t>PECO</t>
  </si>
  <si>
    <t>Phillips Edison &amp; Company, Inc.</t>
  </si>
  <si>
    <t>SFM</t>
  </si>
  <si>
    <t>Sprouts Farmers Market, Inc.</t>
  </si>
  <si>
    <t>BROS</t>
  </si>
  <si>
    <t>Dutch Bros Inc.</t>
  </si>
  <si>
    <t>CLVT</t>
  </si>
  <si>
    <t>CLARIVATE Plc</t>
  </si>
  <si>
    <t>DOCS</t>
  </si>
  <si>
    <t>Doximity, Inc.</t>
  </si>
  <si>
    <t>BFAM</t>
  </si>
  <si>
    <t>BRIGHT HORIZONS FAMILY SOLUTIONS INC.</t>
  </si>
  <si>
    <t>HLNE</t>
  </si>
  <si>
    <t>Hamilton Lane INC</t>
  </si>
  <si>
    <t>ESI</t>
  </si>
  <si>
    <t>Element Solutions Inc</t>
  </si>
  <si>
    <t>ZION</t>
  </si>
  <si>
    <t>ZIONS BANCORPORATION, NATIONAL ASSOCIATION /UT/</t>
  </si>
  <si>
    <t>FLO</t>
  </si>
  <si>
    <t>FLOWERS FOODS INC</t>
  </si>
  <si>
    <t>TWNK</t>
  </si>
  <si>
    <t>Hostess Brands, Inc.</t>
  </si>
  <si>
    <t>GBTG</t>
  </si>
  <si>
    <t>Global Business Travel Group, Inc.</t>
  </si>
  <si>
    <t>QDEL</t>
  </si>
  <si>
    <t>QuidelOrtho Corp</t>
  </si>
  <si>
    <t>VIAAY</t>
  </si>
  <si>
    <t>VIENNA INTERNATIONAL AIRPORT</t>
  </si>
  <si>
    <t>BEPC</t>
  </si>
  <si>
    <t>Brookfield Renewable Corp</t>
  </si>
  <si>
    <t>OMF</t>
  </si>
  <si>
    <t>OneMain Holdings, Inc.</t>
  </si>
  <si>
    <t>ZWS</t>
  </si>
  <si>
    <t>Zurn Elkay Water Solutions Corp</t>
  </si>
  <si>
    <t>CWEN</t>
  </si>
  <si>
    <t>Clearway Energy, Inc.</t>
  </si>
  <si>
    <t>SEE</t>
  </si>
  <si>
    <t>SEALED AIR CORP/DE</t>
  </si>
  <si>
    <t>BPOP</t>
  </si>
  <si>
    <t>POPULAR, INC.</t>
  </si>
  <si>
    <t>AAON</t>
  </si>
  <si>
    <t>AAON, INC.</t>
  </si>
  <si>
    <t>FRHC</t>
  </si>
  <si>
    <t>Freedom Holding Corp.</t>
  </si>
  <si>
    <t>RITM</t>
  </si>
  <si>
    <t>Rithm Capital Corp.</t>
  </si>
  <si>
    <t>TRNO</t>
  </si>
  <si>
    <t>Terreno Realty Corp</t>
  </si>
  <si>
    <t>TDC</t>
  </si>
  <si>
    <t>TERADATA CORP /DE/</t>
  </si>
  <si>
    <t>IPGP</t>
  </si>
  <si>
    <t>IPG PHOTONICS CORP</t>
  </si>
  <si>
    <t>UGI</t>
  </si>
  <si>
    <t>UGI CORP /PA/</t>
  </si>
  <si>
    <t>COLM</t>
  </si>
  <si>
    <t>COLUMBIA SPORTSWEAR CO</t>
  </si>
  <si>
    <t>AMG</t>
  </si>
  <si>
    <t>AFFILIATED MANAGERS GROUP, INC.</t>
  </si>
  <si>
    <t>ACT</t>
  </si>
  <si>
    <t>Enact Holdings, Inc.</t>
  </si>
  <si>
    <t>CWST</t>
  </si>
  <si>
    <t>CASELLA WASTE SYSTEMS INC</t>
  </si>
  <si>
    <t>PDI</t>
  </si>
  <si>
    <t>PIMCO Dynamic Income Fund</t>
  </si>
  <si>
    <t>BRZE</t>
  </si>
  <si>
    <t>Braze, Inc.</t>
  </si>
  <si>
    <t>CPG</t>
  </si>
  <si>
    <t>Crescent Point Energy Corp.</t>
  </si>
  <si>
    <t>GME</t>
  </si>
  <si>
    <t>GameStop Corp.</t>
  </si>
  <si>
    <t>SUN</t>
  </si>
  <si>
    <t>Sunoco LP</t>
  </si>
  <si>
    <t>UGP</t>
  </si>
  <si>
    <t>ULTRAPAR HOLDINGS INC</t>
  </si>
  <si>
    <t>FIVN</t>
  </si>
  <si>
    <t>Five9, Inc.</t>
  </si>
  <si>
    <t>TMHC</t>
  </si>
  <si>
    <t>Taylor Morrison Home Corp</t>
  </si>
  <si>
    <t>EXLS</t>
  </si>
  <si>
    <t>ExlService Holdings, Inc.</t>
  </si>
  <si>
    <t>EXPO</t>
  </si>
  <si>
    <t>EXPONENT INC</t>
  </si>
  <si>
    <t>NEU</t>
  </si>
  <si>
    <t>NEWMARKET CORP</t>
  </si>
  <si>
    <t>RH</t>
  </si>
  <si>
    <t>BTG</t>
  </si>
  <si>
    <t>B2GOLD CORP</t>
  </si>
  <si>
    <t>MSSMY</t>
  </si>
  <si>
    <t>Misumi Group Inc./ADR</t>
  </si>
  <si>
    <t>ASAN</t>
  </si>
  <si>
    <t>Asana, Inc.</t>
  </si>
  <si>
    <t>AVT</t>
  </si>
  <si>
    <t>AVNET INC</t>
  </si>
  <si>
    <t>MASI</t>
  </si>
  <si>
    <t>MASIMO CORP</t>
  </si>
  <si>
    <t>FYBR</t>
  </si>
  <si>
    <t>Frontier Communications Parent, Inc.</t>
  </si>
  <si>
    <t>VNO</t>
  </si>
  <si>
    <t>VORNADO REALTY TRUST</t>
  </si>
  <si>
    <t>FIZZ</t>
  </si>
  <si>
    <t>NATIONAL BEVERAGE CORP</t>
  </si>
  <si>
    <t>AA</t>
  </si>
  <si>
    <t>Alcoa Corp</t>
  </si>
  <si>
    <t>CIGI</t>
  </si>
  <si>
    <t>Colliers International Group Inc.</t>
  </si>
  <si>
    <t>VVV</t>
  </si>
  <si>
    <t>VALVOLINE INC</t>
  </si>
  <si>
    <t>IPAR</t>
  </si>
  <si>
    <t>INTER PARFUMS INC</t>
  </si>
  <si>
    <t>AEL</t>
  </si>
  <si>
    <t>AMERICAN EQUITY INVESTMENT LIFE HOLDING CO</t>
  </si>
  <si>
    <t>ALKS</t>
  </si>
  <si>
    <t>Alkermes plc.</t>
  </si>
  <si>
    <t>THG</t>
  </si>
  <si>
    <t>HANOVER INSURANCE GROUP, INC.</t>
  </si>
  <si>
    <t>HOG</t>
  </si>
  <si>
    <t>HARLEY-DAVIDSON, INC.</t>
  </si>
  <si>
    <t>DNB</t>
  </si>
  <si>
    <t>Dun &amp; Bradstreet Holdings, Inc.</t>
  </si>
  <si>
    <t>HUN</t>
  </si>
  <si>
    <t>Huntsman CORP</t>
  </si>
  <si>
    <t>NSA</t>
  </si>
  <si>
    <t>National Storage Affiliates Trust</t>
  </si>
  <si>
    <t>PYCR</t>
  </si>
  <si>
    <t>PAYCOR HCM, INC.</t>
  </si>
  <si>
    <t>CERE</t>
  </si>
  <si>
    <t>Cerevel Therapeutics Holdings, Inc.</t>
  </si>
  <si>
    <t>JOBY</t>
  </si>
  <si>
    <t>Joby Aviation, Inc.</t>
  </si>
  <si>
    <t>MMYT</t>
  </si>
  <si>
    <t>MakeMyTrip Ltd</t>
  </si>
  <si>
    <t>MLI</t>
  </si>
  <si>
    <t>MUELLER INDUSTRIES INC</t>
  </si>
  <si>
    <t>FOUR</t>
  </si>
  <si>
    <t>Shift4 Payments, Inc.</t>
  </si>
  <si>
    <t>BBIO</t>
  </si>
  <si>
    <t>BridgeBio Pharma, Inc.</t>
  </si>
  <si>
    <t>NVST</t>
  </si>
  <si>
    <t>Envista Holdings Corp</t>
  </si>
  <si>
    <t>HOMB</t>
  </si>
  <si>
    <t>HOME BANCSHARES INC</t>
  </si>
  <si>
    <t>DXC</t>
  </si>
  <si>
    <t>DXC Technology Co</t>
  </si>
  <si>
    <t>MTH</t>
  </si>
  <si>
    <t>Meritage Homes CORP</t>
  </si>
  <si>
    <t>SEB</t>
  </si>
  <si>
    <t>SEABOARD CORP /DE/</t>
  </si>
  <si>
    <t>HP</t>
  </si>
  <si>
    <t>Helmerich &amp; Payne, Inc.</t>
  </si>
  <si>
    <t>LCCTF</t>
  </si>
  <si>
    <t>L'Occitane International S.A./ADR/</t>
  </si>
  <si>
    <t>HCP</t>
  </si>
  <si>
    <t>HashiCorp, Inc.</t>
  </si>
  <si>
    <t>NJR</t>
  </si>
  <si>
    <t>NEW JERSEY RESOURCES CORP</t>
  </si>
  <si>
    <t>MSGS</t>
  </si>
  <si>
    <t>Madison Square Garden Sports Corp.</t>
  </si>
  <si>
    <t>SWX</t>
  </si>
  <si>
    <t>Southwest Gas Holdings, Inc.</t>
  </si>
  <si>
    <t>OZK</t>
  </si>
  <si>
    <t>Bank OZK</t>
  </si>
  <si>
    <t>EEFT</t>
  </si>
  <si>
    <t>EURONET WORLDWIDE, INC.</t>
  </si>
  <si>
    <t>ALK</t>
  </si>
  <si>
    <t>ALASKA AIR GROUP, INC.</t>
  </si>
  <si>
    <t>POWI</t>
  </si>
  <si>
    <t>POWER INTEGRATIONS INC</t>
  </si>
  <si>
    <t>HGV</t>
  </si>
  <si>
    <t>Hilton Grand Vacations Inc.</t>
  </si>
  <si>
    <t>OGN</t>
  </si>
  <si>
    <t>Organon &amp; Co.</t>
  </si>
  <si>
    <t>WEN</t>
  </si>
  <si>
    <t>Wendy's Co</t>
  </si>
  <si>
    <t>SQSP</t>
  </si>
  <si>
    <t>Squarespace, Inc.</t>
  </si>
  <si>
    <t>POR</t>
  </si>
  <si>
    <t>PORTLAND GENERAL ELECTRIC CO /OR/</t>
  </si>
  <si>
    <t>TKC</t>
  </si>
  <si>
    <t>TURKCELL ILETISIM HIZMETLERI A S</t>
  </si>
  <si>
    <t>BMI</t>
  </si>
  <si>
    <t>BADGER METER INC</t>
  </si>
  <si>
    <t>WOLF</t>
  </si>
  <si>
    <t>WOLFSPEED, INC.</t>
  </si>
  <si>
    <t>LYFT</t>
  </si>
  <si>
    <t>Lyft, Inc.</t>
  </si>
  <si>
    <t>PRGO</t>
  </si>
  <si>
    <t>PERRIGO Co plc</t>
  </si>
  <si>
    <t>VLY</t>
  </si>
  <si>
    <t>VALLEY NATIONAL BANCORP</t>
  </si>
  <si>
    <t>ENIC</t>
  </si>
  <si>
    <t>Enel Chile S.A.</t>
  </si>
  <si>
    <t>FELE</t>
  </si>
  <si>
    <t>FRANKLIN ELECTRIC CO INC</t>
  </si>
  <si>
    <t>CEF</t>
  </si>
  <si>
    <t>Sprott Physical Gold &amp; Silver Trust</t>
  </si>
  <si>
    <t>ONB</t>
  </si>
  <si>
    <t>OLD NATIONAL BANCORP /IN/</t>
  </si>
  <si>
    <t>BCPC</t>
  </si>
  <si>
    <t>BALCHEM CORP</t>
  </si>
  <si>
    <t>MXCHY</t>
  </si>
  <si>
    <t>Orbia Advance Corporation, S.A.B. de C.V./ADR</t>
  </si>
  <si>
    <t>EBCOY</t>
  </si>
  <si>
    <t>EBARA CORP /ADR/</t>
  </si>
  <si>
    <t>RDN</t>
  </si>
  <si>
    <t>RADIAN GROUP INC</t>
  </si>
  <si>
    <t>IAC</t>
  </si>
  <si>
    <t>IAC Inc.</t>
  </si>
  <si>
    <t>MRTX</t>
  </si>
  <si>
    <t>Mirati Therapeutics, Inc.</t>
  </si>
  <si>
    <t>NOG</t>
  </si>
  <si>
    <t>NORTHERN OIL &amp; GAS, INC.</t>
  </si>
  <si>
    <t>BIPC</t>
  </si>
  <si>
    <t>Brookfield Infrastructure Corp</t>
  </si>
  <si>
    <t>SUM</t>
  </si>
  <si>
    <t>Summit Materials, Inc.</t>
  </si>
  <si>
    <t>ASH</t>
  </si>
  <si>
    <t>ASHLAND INC.</t>
  </si>
  <si>
    <t>AZEK</t>
  </si>
  <si>
    <t>AZEK Co Inc.</t>
  </si>
  <si>
    <t>COLB</t>
  </si>
  <si>
    <t>COLUMBIA BANKING SYSTEM, INC.</t>
  </si>
  <si>
    <t>PAGP</t>
  </si>
  <si>
    <t>PLAINS GP HOLDINGS LP</t>
  </si>
  <si>
    <t>ORA</t>
  </si>
  <si>
    <t>ORMAT TECHNOLOGIES, INC.</t>
  </si>
  <si>
    <t>LIFW</t>
  </si>
  <si>
    <t>MSP Recovery, Inc.</t>
  </si>
  <si>
    <t>STR</t>
  </si>
  <si>
    <t>Sitio Royalties Corp.</t>
  </si>
  <si>
    <t>ABG</t>
  </si>
  <si>
    <t>ASBURY AUTOMOTIVE GROUP INC</t>
  </si>
  <si>
    <t>ALIT</t>
  </si>
  <si>
    <t>Alight, Inc. / Delaware</t>
  </si>
  <si>
    <t>SBSW</t>
  </si>
  <si>
    <t>Sibanye Stillwater Ltd</t>
  </si>
  <si>
    <t>CAVA</t>
  </si>
  <si>
    <t>CAVA GROUP, INC.</t>
  </si>
  <si>
    <t>AL</t>
  </si>
  <si>
    <t>AIR LEASE CORP</t>
  </si>
  <si>
    <t>PNM</t>
  </si>
  <si>
    <t>PNM RESOURCES INC</t>
  </si>
  <si>
    <t>ETRN</t>
  </si>
  <si>
    <t>Equitrans Midstream Corp</t>
  </si>
  <si>
    <t>ESAB</t>
  </si>
  <si>
    <t>ESAB Corp</t>
  </si>
  <si>
    <t>PLUG</t>
  </si>
  <si>
    <t>PLUG POWER INC</t>
  </si>
  <si>
    <t>MDU</t>
  </si>
  <si>
    <t>MDU RESOURCES GROUP INC</t>
  </si>
  <si>
    <t>LPX</t>
  </si>
  <si>
    <t>LOUISIANA-PACIFIC CORP</t>
  </si>
  <si>
    <t>CADE</t>
  </si>
  <si>
    <t>Cadence Bank</t>
  </si>
  <si>
    <t>MMSI</t>
  </si>
  <si>
    <t>MERIT MEDICAL SYSTEMS INC</t>
  </si>
  <si>
    <t>ESMT</t>
  </si>
  <si>
    <t>EngageSmart, Inc.</t>
  </si>
  <si>
    <t>JHG</t>
  </si>
  <si>
    <t>JANUS HENDERSON GROUP PLC</t>
  </si>
  <si>
    <t>FNB</t>
  </si>
  <si>
    <t>FNB CORP/PA/</t>
  </si>
  <si>
    <t>BTE</t>
  </si>
  <si>
    <t>BAYTEX ENERGY CORP.</t>
  </si>
  <si>
    <t>RYN</t>
  </si>
  <si>
    <t>RAYONIER INC</t>
  </si>
  <si>
    <t>SRCL</t>
  </si>
  <si>
    <t>STERICYCLE INC</t>
  </si>
  <si>
    <t>ACAD</t>
  </si>
  <si>
    <t>ACADIA PHARMACEUTICALS INC</t>
  </si>
  <si>
    <t>MLCO</t>
  </si>
  <si>
    <t>Melco Resorts &amp; Entertainment LTD</t>
  </si>
  <si>
    <t>ESGR</t>
  </si>
  <si>
    <t>Enstar Group LTD</t>
  </si>
  <si>
    <t>PSLV</t>
  </si>
  <si>
    <t>Sprott Physical Silver Trust</t>
  </si>
  <si>
    <t>CBT</t>
  </si>
  <si>
    <t>CABOT CORP</t>
  </si>
  <si>
    <t>ASGN</t>
  </si>
  <si>
    <t>ASGN Inc</t>
  </si>
  <si>
    <t>YETI</t>
  </si>
  <si>
    <t>YETI Holdings, Inc.</t>
  </si>
  <si>
    <t>BSM</t>
  </si>
  <si>
    <t>Black Stone Minerals, L.P.</t>
  </si>
  <si>
    <t>LNC</t>
  </si>
  <si>
    <t>LINCOLN NATIONAL CORP</t>
  </si>
  <si>
    <t>SHC</t>
  </si>
  <si>
    <t>Sotera Health Co</t>
  </si>
  <si>
    <t>FG</t>
  </si>
  <si>
    <t>F&amp;G Annuities &amp; Life, Inc.</t>
  </si>
  <si>
    <t>NSP</t>
  </si>
  <si>
    <t>INSPERITY, INC.</t>
  </si>
  <si>
    <t>SNV</t>
  </si>
  <si>
    <t>SYNOVUS FINANCIAL CORP</t>
  </si>
  <si>
    <t>CNX</t>
  </si>
  <si>
    <t>CNX Resources Corp</t>
  </si>
  <si>
    <t>TDW</t>
  </si>
  <si>
    <t>TIDEWATER INC</t>
  </si>
  <si>
    <t>INST</t>
  </si>
  <si>
    <t>INSTRUCTURE HOLDINGS, INC.</t>
  </si>
  <si>
    <t>CRC</t>
  </si>
  <si>
    <t>California Resources Corp</t>
  </si>
  <si>
    <t>WTM</t>
  </si>
  <si>
    <t>WHITE MOUNTAINS INSURANCE GROUP LTD</t>
  </si>
  <si>
    <t>GATX</t>
  </si>
  <si>
    <t>GATX CORP</t>
  </si>
  <si>
    <t>BLKB</t>
  </si>
  <si>
    <t>BLACKBAUD INC</t>
  </si>
  <si>
    <t>CXM</t>
  </si>
  <si>
    <t>Sprinklr, Inc.</t>
  </si>
  <si>
    <t>FOXF</t>
  </si>
  <si>
    <t>FOX FACTORY HOLDING CORP</t>
  </si>
  <si>
    <t>ERF</t>
  </si>
  <si>
    <t>ENERPLUS Corp</t>
  </si>
  <si>
    <t>BRFS</t>
  </si>
  <si>
    <t>BRF S.A.</t>
  </si>
  <si>
    <t>CRUS</t>
  </si>
  <si>
    <t>CIRRUS LOGIC, INC.</t>
  </si>
  <si>
    <t>USM</t>
  </si>
  <si>
    <t>UNITED STATES CELLULAR CORP</t>
  </si>
  <si>
    <t>ASMVY</t>
  </si>
  <si>
    <t>ASM Pacific Technology Ltd.</t>
  </si>
  <si>
    <t>NTCO</t>
  </si>
  <si>
    <t>Natura &amp;Co Holding S.A.</t>
  </si>
  <si>
    <t>ENS</t>
  </si>
  <si>
    <t>EnerSys</t>
  </si>
  <si>
    <t>EURN</t>
  </si>
  <si>
    <t>Euronav NV</t>
  </si>
  <si>
    <t>BCC</t>
  </si>
  <si>
    <t>BOISE CASCADE Co</t>
  </si>
  <si>
    <t>INSM</t>
  </si>
  <si>
    <t>INSMED Inc</t>
  </si>
  <si>
    <t>MOG-A</t>
  </si>
  <si>
    <t>MOOG INC.</t>
  </si>
  <si>
    <t>SPXC</t>
  </si>
  <si>
    <t>SPX Technologies, Inc.</t>
  </si>
  <si>
    <t>CC</t>
  </si>
  <si>
    <t>Chemours Co</t>
  </si>
  <si>
    <t>OGS</t>
  </si>
  <si>
    <t>ONE Gas, Inc.</t>
  </si>
  <si>
    <t>APLE</t>
  </si>
  <si>
    <t>Apple Hospitality REIT, Inc.</t>
  </si>
  <si>
    <t>FUL</t>
  </si>
  <si>
    <t>FULLER H B CO</t>
  </si>
  <si>
    <t>IHCPF</t>
  </si>
  <si>
    <t>Inchcape plc/ADR</t>
  </si>
  <si>
    <t>COOP</t>
  </si>
  <si>
    <t>Mr. Cooper Group Inc.</t>
  </si>
  <si>
    <t>VRNS</t>
  </si>
  <si>
    <t>VARONIS SYSTEMS INC</t>
  </si>
  <si>
    <t>VERX</t>
  </si>
  <si>
    <t>Vertex, Inc.</t>
  </si>
  <si>
    <t>DFIHY</t>
  </si>
  <si>
    <t>DAIRY FARM INTERNATIONAL HOLDINGS LTD /FI</t>
  </si>
  <si>
    <t>VC</t>
  </si>
  <si>
    <t>VISTEON CORP</t>
  </si>
  <si>
    <t>AQN</t>
  </si>
  <si>
    <t>ALGONQUIN POWER &amp; UTILITIES CORP.</t>
  </si>
  <si>
    <t>LBRT</t>
  </si>
  <si>
    <t>Liberty Energy Inc.</t>
  </si>
  <si>
    <t>OMAB</t>
  </si>
  <si>
    <t>Central North Airport Group</t>
  </si>
  <si>
    <t>EPRT</t>
  </si>
  <si>
    <t>ESSENTIAL PROPERTIES REALTY TRUST, INC.</t>
  </si>
  <si>
    <t>FSS</t>
  </si>
  <si>
    <t>FEDERAL SIGNAL CORP /DE/</t>
  </si>
  <si>
    <t>LOPE</t>
  </si>
  <si>
    <t>Grand Canyon Education, Inc.</t>
  </si>
  <si>
    <t>AGO</t>
  </si>
  <si>
    <t>ASSURED GUARANTY LTD</t>
  </si>
  <si>
    <t>AEO</t>
  </si>
  <si>
    <t>AMERICAN EAGLE OUTFITTERS INC</t>
  </si>
  <si>
    <t>BOX</t>
  </si>
  <si>
    <t>BOX INC</t>
  </si>
  <si>
    <t>ATS</t>
  </si>
  <si>
    <t>ATS Corp /ATS</t>
  </si>
  <si>
    <t>UBSI</t>
  </si>
  <si>
    <t>UNITED BANKSHARES INC/WV</t>
  </si>
  <si>
    <t>NARI</t>
  </si>
  <si>
    <t>Inari Medical, Inc.</t>
  </si>
  <si>
    <t>GT</t>
  </si>
  <si>
    <t>GOODYEAR TIRE &amp; RUBBER CO /OH/</t>
  </si>
  <si>
    <t>GOLF</t>
  </si>
  <si>
    <t>Acushnet Holdings Corp.</t>
  </si>
  <si>
    <t>SMPL</t>
  </si>
  <si>
    <t>Simply Good Foods Co</t>
  </si>
  <si>
    <t>BXMT</t>
  </si>
  <si>
    <t>BLACKSTONE MORTGAGE TRUST, INC.</t>
  </si>
  <si>
    <t>FLYW</t>
  </si>
  <si>
    <t>Flywire Corp</t>
  </si>
  <si>
    <t>KBH</t>
  </si>
  <si>
    <t>KB HOME</t>
  </si>
  <si>
    <t>IMGN</t>
  </si>
  <si>
    <t>ImmunoGen, Inc.</t>
  </si>
  <si>
    <t>ATHM</t>
  </si>
  <si>
    <t>Autohome Inc.</t>
  </si>
  <si>
    <t>MAN</t>
  </si>
  <si>
    <t>ManpowerGroup Inc.</t>
  </si>
  <si>
    <t>PCH</t>
  </si>
  <si>
    <t>POTLATCHDELTIC CORP</t>
  </si>
  <si>
    <t>SKY</t>
  </si>
  <si>
    <t>Skyline Champion Corp</t>
  </si>
  <si>
    <t>CABO</t>
  </si>
  <si>
    <t>Cable One, Inc.</t>
  </si>
  <si>
    <t>AEIS</t>
  </si>
  <si>
    <t>ADVANCED ENERGY INDUSTRIES INC</t>
  </si>
  <si>
    <t>VRRM</t>
  </si>
  <si>
    <t>VERRA MOBILITY Corp</t>
  </si>
  <si>
    <t>AWI</t>
  </si>
  <si>
    <t>ARMSTRONG WORLD INDUSTRIES INC</t>
  </si>
  <si>
    <t>FTAI</t>
  </si>
  <si>
    <t>FTAI Aviation Ltd.</t>
  </si>
  <si>
    <t>FLNC</t>
  </si>
  <si>
    <t>Fluence Energy, Inc.</t>
  </si>
  <si>
    <t>SYNA</t>
  </si>
  <si>
    <t>SYNAPTICS Inc</t>
  </si>
  <si>
    <t>KRC</t>
  </si>
  <si>
    <t>KILROY REALTY CORP</t>
  </si>
  <si>
    <t>SBRA</t>
  </si>
  <si>
    <t>Sabra Health Care REIT, Inc.</t>
  </si>
  <si>
    <t>CRK</t>
  </si>
  <si>
    <t>COMSTOCK RESOURCES INC</t>
  </si>
  <si>
    <t>PWSC</t>
  </si>
  <si>
    <t>POWERSCHOOL HOLDINGS, INC.</t>
  </si>
  <si>
    <t>CEIX</t>
  </si>
  <si>
    <t>CONSOL Energy Inc.</t>
  </si>
  <si>
    <t>ACA</t>
  </si>
  <si>
    <t>Arcosa, Inc.</t>
  </si>
  <si>
    <t>HHH</t>
  </si>
  <si>
    <t>Howard Hughes Holdings Inc.</t>
  </si>
  <si>
    <t>CRVL</t>
  </si>
  <si>
    <t>CORVEL CORP</t>
  </si>
  <si>
    <t>VAC</t>
  </si>
  <si>
    <t>MARRIOTT VACATIONS WORLDWIDE Corp</t>
  </si>
  <si>
    <t>FFIN</t>
  </si>
  <si>
    <t>FIRST FINANCIAL BANKSHARES INC</t>
  </si>
  <si>
    <t>DIOD</t>
  </si>
  <si>
    <t>DIODES INC /DEL/</t>
  </si>
  <si>
    <t>MATX</t>
  </si>
  <si>
    <t>Matson, Inc.</t>
  </si>
  <si>
    <t>DNA</t>
  </si>
  <si>
    <t>Ginkgo Bioworks Holdings, Inc.</t>
  </si>
  <si>
    <t>KOS</t>
  </si>
  <si>
    <t>Kosmos Energy Ltd.</t>
  </si>
  <si>
    <t>DNP</t>
  </si>
  <si>
    <t>DNP SELECT INCOME FUND INC</t>
  </si>
  <si>
    <t>BTU</t>
  </si>
  <si>
    <t>PEABODY ENERGY CORP</t>
  </si>
  <si>
    <t>CRSP</t>
  </si>
  <si>
    <t>CRISPR Therapeutics AG</t>
  </si>
  <si>
    <t>NEOG</t>
  </si>
  <si>
    <t>NEOGEN CORP</t>
  </si>
  <si>
    <t>AB</t>
  </si>
  <si>
    <t>ALLIANCEBERNSTEIN HOLDING L.P.</t>
  </si>
  <si>
    <t>KD</t>
  </si>
  <si>
    <t>Kyndryl Holdings, Inc.</t>
  </si>
  <si>
    <t>PLTK</t>
  </si>
  <si>
    <t>Playtika Holding Corp.</t>
  </si>
  <si>
    <t>GPI</t>
  </si>
  <si>
    <t>GROUP 1 AUTOMOTIVE INC</t>
  </si>
  <si>
    <t>KRYS</t>
  </si>
  <si>
    <t>Krystal Biotech, Inc.</t>
  </si>
  <si>
    <t>GBCI</t>
  </si>
  <si>
    <t>GLACIER BANCORP, INC.</t>
  </si>
  <si>
    <t>ASO</t>
  </si>
  <si>
    <t>Academy Sports &amp; Outdoors, Inc.</t>
  </si>
  <si>
    <t>SDRL</t>
  </si>
  <si>
    <t>Seadrill Ltd</t>
  </si>
  <si>
    <t>BKH</t>
  </si>
  <si>
    <t>BLACK HILLS CORP /SD/</t>
  </si>
  <si>
    <t>JXN</t>
  </si>
  <si>
    <t>Jackson Financial Inc.</t>
  </si>
  <si>
    <t>PEGA</t>
  </si>
  <si>
    <t>PEGASYSTEMS INC</t>
  </si>
  <si>
    <t>HTZ</t>
  </si>
  <si>
    <t>HERTZ GLOBAL HOLDINGS, INC</t>
  </si>
  <si>
    <t>CPA</t>
  </si>
  <si>
    <t>Copa Holdings, S.A.</t>
  </si>
  <si>
    <t>NCNO</t>
  </si>
  <si>
    <t>nCino, Inc.</t>
  </si>
  <si>
    <t>TEX</t>
  </si>
  <si>
    <t>TEREX CORP</t>
  </si>
  <si>
    <t>FOLD</t>
  </si>
  <si>
    <t>AMICUS THERAPEUTICS, INC.</t>
  </si>
  <si>
    <t>MAIN</t>
  </si>
  <si>
    <t>Main Street Capital CORP</t>
  </si>
  <si>
    <t>BL</t>
  </si>
  <si>
    <t>BLACKLINE, INC.</t>
  </si>
  <si>
    <t>ADNT</t>
  </si>
  <si>
    <t>Adient plc</t>
  </si>
  <si>
    <t>NUVL</t>
  </si>
  <si>
    <t>Nuvalent, Inc.</t>
  </si>
  <si>
    <t>GRP-UN</t>
  </si>
  <si>
    <t>GRANITE REAL ESTATE INVESTMENT TRUST</t>
  </si>
  <si>
    <t>CD</t>
  </si>
  <si>
    <t>Chindata Group Holdings Ltd</t>
  </si>
  <si>
    <t>RUSHA</t>
  </si>
  <si>
    <t>RUSH ENTERPRISES INC TX</t>
  </si>
  <si>
    <t>BCO</t>
  </si>
  <si>
    <t>BRINKS CO</t>
  </si>
  <si>
    <t>NNI</t>
  </si>
  <si>
    <t>NELNET INC</t>
  </si>
  <si>
    <t>VSH</t>
  </si>
  <si>
    <t>VISHAY INTERTECHNOLOGY INC</t>
  </si>
  <si>
    <t>WHD</t>
  </si>
  <si>
    <t>Cactus, Inc.</t>
  </si>
  <si>
    <t>SLAB</t>
  </si>
  <si>
    <t>SILICON LABORATORIES INC.</t>
  </si>
  <si>
    <t>SIG</t>
  </si>
  <si>
    <t>SIGNET JEWELERS LTD</t>
  </si>
  <si>
    <t>BBMPY</t>
  </si>
  <si>
    <t>BBMG Corporation/ADR</t>
  </si>
  <si>
    <t>LPL</t>
  </si>
  <si>
    <t>LG Display Co., Ltd.</t>
  </si>
  <si>
    <t>CCOI</t>
  </si>
  <si>
    <t>COGENT COMMUNICATIONS HOLDINGS, INC.</t>
  </si>
  <si>
    <t>STEP</t>
  </si>
  <si>
    <t>StepStone Group Inc.</t>
  </si>
  <si>
    <t>CVI</t>
  </si>
  <si>
    <t>CVR ENERGY INC</t>
  </si>
  <si>
    <t>AMTD</t>
  </si>
  <si>
    <t>AMTD IDEA GROUP</t>
  </si>
  <si>
    <t>M</t>
  </si>
  <si>
    <t>Macy's, Inc.</t>
  </si>
  <si>
    <t>STNE</t>
  </si>
  <si>
    <t>StoneCo Ltd.</t>
  </si>
  <si>
    <t>PFSI</t>
  </si>
  <si>
    <t>PennyMac Financial Services, Inc.</t>
  </si>
  <si>
    <t>GKOS</t>
  </si>
  <si>
    <t>GLAUKOS Corp</t>
  </si>
  <si>
    <t>AVAV</t>
  </si>
  <si>
    <t>AeroVironment Inc</t>
  </si>
  <si>
    <t>PENN</t>
  </si>
  <si>
    <t>PENN Entertainment, Inc.</t>
  </si>
  <si>
    <t>URBN</t>
  </si>
  <si>
    <t>URBAN OUTFITTERS INC</t>
  </si>
  <si>
    <t>EVO</t>
  </si>
  <si>
    <t>Evotec SE</t>
  </si>
  <si>
    <t>IBP</t>
  </si>
  <si>
    <t>Installed Building Products, Inc.</t>
  </si>
  <si>
    <t>ANF</t>
  </si>
  <si>
    <t>ABERCROMBIE &amp; FITCH CO /DE/</t>
  </si>
  <si>
    <t>DAVA</t>
  </si>
  <si>
    <t>Endava plc</t>
  </si>
  <si>
    <t>CYTK</t>
  </si>
  <si>
    <t>CYTOKINETICS INC</t>
  </si>
  <si>
    <t>AFLYY</t>
  </si>
  <si>
    <t>AIR FRANCE-KLM /FI</t>
  </si>
  <si>
    <t>EPR</t>
  </si>
  <si>
    <t>EPR PROPERTIES</t>
  </si>
  <si>
    <t>CLS</t>
  </si>
  <si>
    <t>CELESTICA INC</t>
  </si>
  <si>
    <t>OLK</t>
  </si>
  <si>
    <t>Olink Holding AB (publ)</t>
  </si>
  <si>
    <t>AI</t>
  </si>
  <si>
    <t>C3.ai, Inc.</t>
  </si>
  <si>
    <t>MP</t>
  </si>
  <si>
    <t>MP Materials Corp. / DE</t>
  </si>
  <si>
    <t>TFSL</t>
  </si>
  <si>
    <t>TFS Financial CORP</t>
  </si>
  <si>
    <t>LEG</t>
  </si>
  <si>
    <t>LEGGETT &amp; PLATT INC</t>
  </si>
  <si>
    <t>UAA</t>
  </si>
  <si>
    <t>Under Armour, Inc.</t>
  </si>
  <si>
    <t>GH</t>
  </si>
  <si>
    <t>Guardant Health, Inc.</t>
  </si>
  <si>
    <t>CEPU</t>
  </si>
  <si>
    <t>CENTRAL PUERTO S.A.</t>
  </si>
  <si>
    <t>HMY</t>
  </si>
  <si>
    <t>HARMONY GOLD MINING CO LTD</t>
  </si>
  <si>
    <t>SGRY</t>
  </si>
  <si>
    <t>Surgery Partners, Inc.</t>
  </si>
  <si>
    <t>GPCR</t>
  </si>
  <si>
    <t>Structure Therapeutics Inc.</t>
  </si>
  <si>
    <t>UNF</t>
  </si>
  <si>
    <t>UNIFIRST CORP</t>
  </si>
  <si>
    <t>ASAI</t>
  </si>
  <si>
    <t>Sendas Distributor S.A.</t>
  </si>
  <si>
    <t>JBT</t>
  </si>
  <si>
    <t>John Bean Technologies CORP</t>
  </si>
  <si>
    <t>IRT</t>
  </si>
  <si>
    <t>INDEPENDENCE REALTY TRUST, INC.</t>
  </si>
  <si>
    <t>ESTE</t>
  </si>
  <si>
    <t>EARTHSTONE ENERGY INC</t>
  </si>
  <si>
    <t>SHWDY</t>
  </si>
  <si>
    <t>Showa Denko K.K./ADR</t>
  </si>
  <si>
    <t>ALE</t>
  </si>
  <si>
    <t>ALLETE INC</t>
  </si>
  <si>
    <t>HCM</t>
  </si>
  <si>
    <t>HUTCHMED (China) Ltd</t>
  </si>
  <si>
    <t>TDOC</t>
  </si>
  <si>
    <t>Teladoc Health, Inc.</t>
  </si>
  <si>
    <t>VIST</t>
  </si>
  <si>
    <t>Vista Energy, S.A.B. de C.V.</t>
  </si>
  <si>
    <t>IART</t>
  </si>
  <si>
    <t>INTEGRA LIFESCIENCES HOLDINGS CORP</t>
  </si>
  <si>
    <t>STNG</t>
  </si>
  <si>
    <t>Scorpio Tankers Inc.</t>
  </si>
  <si>
    <t>PGNY</t>
  </si>
  <si>
    <t>Progyny, Inc.</t>
  </si>
  <si>
    <t>AXSM</t>
  </si>
  <si>
    <t>Axsome Therapeutics, Inc.</t>
  </si>
  <si>
    <t>AMED</t>
  </si>
  <si>
    <t>AMEDISYS INC</t>
  </si>
  <si>
    <t>BGC</t>
  </si>
  <si>
    <t>BGC Group, Inc.</t>
  </si>
  <si>
    <t>APPN</t>
  </si>
  <si>
    <t>APPIAN CORP</t>
  </si>
  <si>
    <t>EVH</t>
  </si>
  <si>
    <t>Evolent Health, Inc.</t>
  </si>
  <si>
    <t>CRS</t>
  </si>
  <si>
    <t>CARPENTER TECHNOLOGY CORP</t>
  </si>
  <si>
    <t>WOR</t>
  </si>
  <si>
    <t>WORTHINGTON INDUSTRIES INC</t>
  </si>
  <si>
    <t>PBH</t>
  </si>
  <si>
    <t>Prestige Consumer Healthcare Inc.</t>
  </si>
  <si>
    <t>NWL</t>
  </si>
  <si>
    <t>NEWELL BRANDS INC.</t>
  </si>
  <si>
    <t>HRI</t>
  </si>
  <si>
    <t>HERC HOLDINGS INC</t>
  </si>
  <si>
    <t>SEM</t>
  </si>
  <si>
    <t>SELECT MEDICAL HOLDINGS CORP</t>
  </si>
  <si>
    <t>RPD</t>
  </si>
  <si>
    <t>Rapid7, Inc.</t>
  </si>
  <si>
    <t>AZTA</t>
  </si>
  <si>
    <t>Azenta, Inc.</t>
  </si>
  <si>
    <t>BHF</t>
  </si>
  <si>
    <t>Brighthouse Financial, Inc.</t>
  </si>
  <si>
    <t>VIRT</t>
  </si>
  <si>
    <t>Virtu Financial, Inc.</t>
  </si>
  <si>
    <t>JJSF</t>
  </si>
  <si>
    <t>J&amp;J SNACK FOODS CORP</t>
  </si>
  <si>
    <t>UMBF</t>
  </si>
  <si>
    <t>UMB FINANCIAL CORP</t>
  </si>
  <si>
    <t>BDC</t>
  </si>
  <si>
    <t>BELDEN INC.</t>
  </si>
  <si>
    <t>SLM</t>
  </si>
  <si>
    <t>SLM Corp</t>
  </si>
  <si>
    <t>PDCO</t>
  </si>
  <si>
    <t>PATTERSON COMPANIES, INC.</t>
  </si>
  <si>
    <t>ARLP</t>
  </si>
  <si>
    <t>ALLIANCE RESOURCE PARTNERS LP</t>
  </si>
  <si>
    <t>GEF</t>
  </si>
  <si>
    <t>GREIF, INC</t>
  </si>
  <si>
    <t>AMR</t>
  </si>
  <si>
    <t>Alpha Metallurgical Resources, Inc.</t>
  </si>
  <si>
    <t>SR</t>
  </si>
  <si>
    <t>SPIRE INC</t>
  </si>
  <si>
    <t>YELP</t>
  </si>
  <si>
    <t>YELP INC</t>
  </si>
  <si>
    <t>SSRM</t>
  </si>
  <si>
    <t>SSR MINING INC.</t>
  </si>
  <si>
    <t>GTES</t>
  </si>
  <si>
    <t>Gates Industrial Corp plc</t>
  </si>
  <si>
    <t>AVNT</t>
  </si>
  <si>
    <t>AVIENT CORP</t>
  </si>
  <si>
    <t>OTTR</t>
  </si>
  <si>
    <t>Otter Tail Corp</t>
  </si>
  <si>
    <t>CEQP</t>
  </si>
  <si>
    <t>Crestwood Equity Partners LP</t>
  </si>
  <si>
    <t>SID</t>
  </si>
  <si>
    <t>NATIONAL STEEL CO</t>
  </si>
  <si>
    <t>CXT</t>
  </si>
  <si>
    <t>Crane NXT, Co.</t>
  </si>
  <si>
    <t>MANU</t>
  </si>
  <si>
    <t>Manchester United plc</t>
  </si>
  <si>
    <t>SANM</t>
  </si>
  <si>
    <t>SANMINA CORP</t>
  </si>
  <si>
    <t>CNMD</t>
  </si>
  <si>
    <t>CONMED Corp</t>
  </si>
  <si>
    <t>MLTX</t>
  </si>
  <si>
    <t>MoonLake Immunotherapeutics</t>
  </si>
  <si>
    <t>NXE</t>
  </si>
  <si>
    <t>NexGen Energy Ltd.</t>
  </si>
  <si>
    <t>ZGN</t>
  </si>
  <si>
    <t>Ermenegildo Zegna N.V.</t>
  </si>
  <si>
    <t>CVLT</t>
  </si>
  <si>
    <t>COMMVAULT SYSTEMS INC</t>
  </si>
  <si>
    <t>ROYMY</t>
  </si>
  <si>
    <t>Royal Mail plc/ADR</t>
  </si>
  <si>
    <t>NWE</t>
  </si>
  <si>
    <t>NorthWestern Energy Group, Inc.</t>
  </si>
  <si>
    <t>AAP</t>
  </si>
  <si>
    <t>ADVANCE AUTO PARTS INC</t>
  </si>
  <si>
    <t>BAK</t>
  </si>
  <si>
    <t>BRASKEM SA</t>
  </si>
  <si>
    <t>KOZAY</t>
  </si>
  <si>
    <t>Koza Altin Isletmeleri A.S./ADR</t>
  </si>
  <si>
    <t>WB</t>
  </si>
  <si>
    <t>WEIBO Corp</t>
  </si>
  <si>
    <t>AWR</t>
  </si>
  <si>
    <t>AMERICAN STATES WATER CO</t>
  </si>
  <si>
    <t>IIJIY</t>
  </si>
  <si>
    <t>INTERNET INITIATIVE JAPAN INC</t>
  </si>
  <si>
    <t>SGML</t>
  </si>
  <si>
    <t>Sigma Lithium Corp</t>
  </si>
  <si>
    <t>QS</t>
  </si>
  <si>
    <t>QuantumScape Corp</t>
  </si>
  <si>
    <t>CORT</t>
  </si>
  <si>
    <t>CORCEPT THERAPEUTICS INC</t>
  </si>
  <si>
    <t>LTH</t>
  </si>
  <si>
    <t>Life Time Group Holdings, Inc.</t>
  </si>
  <si>
    <t>LTHM</t>
  </si>
  <si>
    <t>Livent Corp.</t>
  </si>
  <si>
    <t>PJT</t>
  </si>
  <si>
    <t>PJT Partners Inc.</t>
  </si>
  <si>
    <t>JOE</t>
  </si>
  <si>
    <t>ST JOE Co</t>
  </si>
  <si>
    <t>WDFC</t>
  </si>
  <si>
    <t>WD 40 CO</t>
  </si>
  <si>
    <t>HWC</t>
  </si>
  <si>
    <t>HANCOCK WHITNEY CORP</t>
  </si>
  <si>
    <t>WIRE</t>
  </si>
  <si>
    <t>ENCORE WIRE CORP</t>
  </si>
  <si>
    <t>FRPT</t>
  </si>
  <si>
    <t>Freshpet, Inc.</t>
  </si>
  <si>
    <t>SHZNY</t>
  </si>
  <si>
    <t>Shenzhen Expressway Co. / ADR</t>
  </si>
  <si>
    <t>KNF</t>
  </si>
  <si>
    <t>Knife River Corp</t>
  </si>
  <si>
    <t>ZD</t>
  </si>
  <si>
    <t>ZIFF DAVIS, INC.</t>
  </si>
  <si>
    <t>TGNA</t>
  </si>
  <si>
    <t>TEGNA INC</t>
  </si>
  <si>
    <t>MDC</t>
  </si>
  <si>
    <t>M.D.C. HOLDINGS, INC.</t>
  </si>
  <si>
    <t>IHICY</t>
  </si>
  <si>
    <t>IHI Corporation/ADR</t>
  </si>
  <si>
    <t>MPW</t>
  </si>
  <si>
    <t>MEDICAL PROPERTIES TRUST INC</t>
  </si>
  <si>
    <t>BE</t>
  </si>
  <si>
    <t>Bloom Energy Corp</t>
  </si>
  <si>
    <t>MQ</t>
  </si>
  <si>
    <t>Marqeta, Inc.</t>
  </si>
  <si>
    <t>ARRY</t>
  </si>
  <si>
    <t>Array Technologies, Inc.</t>
  </si>
  <si>
    <t>AMN</t>
  </si>
  <si>
    <t>AMN HEALTHCARE SERVICES INC</t>
  </si>
  <si>
    <t>NEA</t>
  </si>
  <si>
    <t>Nuveen AMT-Free Quality Municipal Income Fund</t>
  </si>
  <si>
    <t>DOC</t>
  </si>
  <si>
    <t>Physicians Realty Trust</t>
  </si>
  <si>
    <t>BPMC</t>
  </si>
  <si>
    <t>Blueprint Medicines Corp</t>
  </si>
  <si>
    <t>BNL</t>
  </si>
  <si>
    <t>Broadstone Net Lease, Inc.</t>
  </si>
  <si>
    <t>LCII</t>
  </si>
  <si>
    <t>LCI INDUSTRIES</t>
  </si>
  <si>
    <t>CUZ</t>
  </si>
  <si>
    <t>COUSINS PROPERTIES INC</t>
  </si>
  <si>
    <t>AUR</t>
  </si>
  <si>
    <t>Aurora Innovation, Inc.</t>
  </si>
  <si>
    <t>ALRM</t>
  </si>
  <si>
    <t>Alarm.com Holdings, Inc.</t>
  </si>
  <si>
    <t>DBC</t>
  </si>
  <si>
    <t>Invesco DB Commodity Index Tracking Fund</t>
  </si>
  <si>
    <t>FHI</t>
  </si>
  <si>
    <t>FEDERATED HERMES, INC.</t>
  </si>
  <si>
    <t>BUR</t>
  </si>
  <si>
    <t>Burford Capital Ltd</t>
  </si>
  <si>
    <t>CWT</t>
  </si>
  <si>
    <t>CALIFORNIA WATER SERVICE GROUP</t>
  </si>
  <si>
    <t>SPB</t>
  </si>
  <si>
    <t>Spectrum Brands Holdings, Inc.</t>
  </si>
  <si>
    <t>NVMI</t>
  </si>
  <si>
    <t>NOVA LTD.</t>
  </si>
  <si>
    <t>SEAS</t>
  </si>
  <si>
    <t>SeaWorld Entertainment, Inc.</t>
  </si>
  <si>
    <t>GNW</t>
  </si>
  <si>
    <t>GENWORTH FINANCIAL INC</t>
  </si>
  <si>
    <t>EXTR</t>
  </si>
  <si>
    <t>EXTREME NETWORKS INC</t>
  </si>
  <si>
    <t>HEP</t>
  </si>
  <si>
    <t>HOLLY ENERGY PARTNERS LP</t>
  </si>
  <si>
    <t>MC</t>
  </si>
  <si>
    <t>Moelis &amp; Co</t>
  </si>
  <si>
    <t>MEOH</t>
  </si>
  <si>
    <t>METHANEX CORP</t>
  </si>
  <si>
    <t>ARWR</t>
  </si>
  <si>
    <t>ARROWHEAD PHARMACEUTICALS, INC.</t>
  </si>
  <si>
    <t>GO</t>
  </si>
  <si>
    <t>Grocery Outlet Holding Corp.</t>
  </si>
  <si>
    <t>SHLS</t>
  </si>
  <si>
    <t>Shoals Technologies Group, Inc.</t>
  </si>
  <si>
    <t>ARCH</t>
  </si>
  <si>
    <t>ARCH RESOURCES, INC.</t>
  </si>
  <si>
    <t>DNLI</t>
  </si>
  <si>
    <t>Denali Therapeutics Inc.</t>
  </si>
  <si>
    <t>YOU</t>
  </si>
  <si>
    <t>Clear Secure, Inc.</t>
  </si>
  <si>
    <t>COUR</t>
  </si>
  <si>
    <t>Coursera, Inc.</t>
  </si>
  <si>
    <t>GSHD</t>
  </si>
  <si>
    <t>Goosehead Insurance, Inc.</t>
  </si>
  <si>
    <t>GHC</t>
  </si>
  <si>
    <t>Graham Holdings Co</t>
  </si>
  <si>
    <t>AVAL</t>
  </si>
  <si>
    <t>Grupo Aval Acciones Y Valores S.A.</t>
  </si>
  <si>
    <t>HI</t>
  </si>
  <si>
    <t>Hillenbrand, Inc.</t>
  </si>
  <si>
    <t>KMPR</t>
  </si>
  <si>
    <t>KEMPER Corp</t>
  </si>
  <si>
    <t>WNS</t>
  </si>
  <si>
    <t>WNS (HOLDINGS) LTD</t>
  </si>
  <si>
    <t>BANF</t>
  </si>
  <si>
    <t>BANCFIRST CORP /OK/</t>
  </si>
  <si>
    <t>TFPM</t>
  </si>
  <si>
    <t>Triple Flag Precious Metals Corp.</t>
  </si>
  <si>
    <t>CPE</t>
  </si>
  <si>
    <t>Callon Petroleum Co</t>
  </si>
  <si>
    <t>CSWI</t>
  </si>
  <si>
    <t>CSW INDUSTRIALS, INC.</t>
  </si>
  <si>
    <t>INDV</t>
  </si>
  <si>
    <t>INDIVIOR PLC</t>
  </si>
  <si>
    <t>IBOC</t>
  </si>
  <si>
    <t>INTERNATIONAL BANCSHARES CORP</t>
  </si>
  <si>
    <t>PRVA</t>
  </si>
  <si>
    <t>Privia Health Group, Inc.</t>
  </si>
  <si>
    <t>AXNX</t>
  </si>
  <si>
    <t>Axonics, Inc.</t>
  </si>
  <si>
    <t>SRAD</t>
  </si>
  <si>
    <t>Sportradar Group AG</t>
  </si>
  <si>
    <t>UCBI</t>
  </si>
  <si>
    <t>UNITED COMMUNITY BANKS INC</t>
  </si>
  <si>
    <t>ABM</t>
  </si>
  <si>
    <t>ABM INDUSTRIES INC /DE/</t>
  </si>
  <si>
    <t>KTB</t>
  </si>
  <si>
    <t>Kontoor Brands, Inc.</t>
  </si>
  <si>
    <t>BHC</t>
  </si>
  <si>
    <t>Bausch Health Companies Inc.</t>
  </si>
  <si>
    <t>DISH</t>
  </si>
  <si>
    <t>DISH Network CORP</t>
  </si>
  <si>
    <t>BMBL</t>
  </si>
  <si>
    <t>Bumble Inc.</t>
  </si>
  <si>
    <t>HGTY</t>
  </si>
  <si>
    <t>Hagerty, Inc.</t>
  </si>
  <si>
    <t>ERJ</t>
  </si>
  <si>
    <t>EMBRAER S.A.</t>
  </si>
  <si>
    <t>TSEM</t>
  </si>
  <si>
    <t>TOWER SEMICONDUCTOR LTD</t>
  </si>
  <si>
    <t>RARE</t>
  </si>
  <si>
    <t>Ultragenyx Pharmaceutical Inc.</t>
  </si>
  <si>
    <t>LIVN</t>
  </si>
  <si>
    <t>LivaNova PLC</t>
  </si>
  <si>
    <t>TCBI</t>
  </si>
  <si>
    <t>TEXAS CAPITAL BANCSHARES INC/TX</t>
  </si>
  <si>
    <t>ITRI</t>
  </si>
  <si>
    <t>ITRON, INC.</t>
  </si>
  <si>
    <t>NWTN</t>
  </si>
  <si>
    <t>NWTN, Inc.</t>
  </si>
  <si>
    <t>KWR</t>
  </si>
  <si>
    <t>QUAKER CHEMICAL CORP</t>
  </si>
  <si>
    <t>RLX</t>
  </si>
  <si>
    <t>RLX Technology Inc.</t>
  </si>
  <si>
    <t>TRMD</t>
  </si>
  <si>
    <t>TORM plc</t>
  </si>
  <si>
    <t>ICUI</t>
  </si>
  <si>
    <t>ICU MEDICAL INC/DE</t>
  </si>
  <si>
    <t>HL</t>
  </si>
  <si>
    <t>HECLA MINING CO/DE/</t>
  </si>
  <si>
    <t>LITE</t>
  </si>
  <si>
    <t>Lumentum Holdings Inc.</t>
  </si>
  <si>
    <t>SMG</t>
  </si>
  <si>
    <t>SCOTTS MIRACLE-GRO CO</t>
  </si>
  <si>
    <t>PK</t>
  </si>
  <si>
    <t>Park Hotels &amp; Resorts Inc.</t>
  </si>
  <si>
    <t>CNO</t>
  </si>
  <si>
    <t>CNO Financial Group, Inc.</t>
  </si>
  <si>
    <t>ABR</t>
  </si>
  <si>
    <t>ARBOR REALTY TRUST INC</t>
  </si>
  <si>
    <t>FORM</t>
  </si>
  <si>
    <t>FORMFACTOR INC</t>
  </si>
  <si>
    <t>SHOO</t>
  </si>
  <si>
    <t>STEVEN MADDEN, LTD.</t>
  </si>
  <si>
    <t>SPT</t>
  </si>
  <si>
    <t>Sprout Social, Inc.</t>
  </si>
  <si>
    <t>MGEE</t>
  </si>
  <si>
    <t>MGE ENERGY INC</t>
  </si>
  <si>
    <t>KAI</t>
  </si>
  <si>
    <t>KADANT INC</t>
  </si>
  <si>
    <t>TIGO</t>
  </si>
  <si>
    <t>MILLICOM INTERNATIONAL CELLULAR SA</t>
  </si>
  <si>
    <t>BRC</t>
  </si>
  <si>
    <t>BRADY CORP</t>
  </si>
  <si>
    <t>ESE</t>
  </si>
  <si>
    <t>ESCO TECHNOLOGIES INC</t>
  </si>
  <si>
    <t>RNG</t>
  </si>
  <si>
    <t>RingCentral, Inc.</t>
  </si>
  <si>
    <t>HAYW</t>
  </si>
  <si>
    <t>Hayward Holdings, Inc.</t>
  </si>
  <si>
    <t>CBZ</t>
  </si>
  <si>
    <t>CBIZ, Inc.</t>
  </si>
  <si>
    <t>VTMX</t>
  </si>
  <si>
    <t>Vesta Real Estate Corporation, S.A.B. de C.V.</t>
  </si>
  <si>
    <t>SFBS</t>
  </si>
  <si>
    <t>ServisFirst Bancshares, Inc.</t>
  </si>
  <si>
    <t>DBRG</t>
  </si>
  <si>
    <t>DigitalBridge Group, Inc.</t>
  </si>
  <si>
    <t>FTRE</t>
  </si>
  <si>
    <t>Fortrea Holdings Inc.</t>
  </si>
  <si>
    <t>CURLF</t>
  </si>
  <si>
    <t>Curaleaf Holdings, Inc.</t>
  </si>
  <si>
    <t>AIN</t>
  </si>
  <si>
    <t>ALBANY INTERNATIONAL CORP /DE/</t>
  </si>
  <si>
    <t>CNS</t>
  </si>
  <si>
    <t>COHEN &amp; STEERS, INC.</t>
  </si>
  <si>
    <t>MDGL</t>
  </si>
  <si>
    <t>MADRIGAL PHARMACEUTICALS, INC.</t>
  </si>
  <si>
    <t>ENOV</t>
  </si>
  <si>
    <t>Enovis CORP</t>
  </si>
  <si>
    <t>LAZ</t>
  </si>
  <si>
    <t>Lazard Ltd</t>
  </si>
  <si>
    <t>GLNG</t>
  </si>
  <si>
    <t>GOLAR LNG LTD</t>
  </si>
  <si>
    <t>ZLAB</t>
  </si>
  <si>
    <t>Zai Lab Ltd</t>
  </si>
  <si>
    <t>OII</t>
  </si>
  <si>
    <t>OCEANEERING INTERNATIONAL INC</t>
  </si>
  <si>
    <t>ATAT</t>
  </si>
  <si>
    <t>Atour Lifestyle Holdings Ltd</t>
  </si>
  <si>
    <t>USAC</t>
  </si>
  <si>
    <t>USA Compression Partners, LP</t>
  </si>
  <si>
    <t>INTA</t>
  </si>
  <si>
    <t>Intapp, Inc.</t>
  </si>
  <si>
    <t>TPH</t>
  </si>
  <si>
    <t>Tri Pointe Homes, Inc.</t>
  </si>
  <si>
    <t>DY</t>
  </si>
  <si>
    <t>DYCOM INDUSTRIES INC</t>
  </si>
  <si>
    <t>RRR</t>
  </si>
  <si>
    <t>Red Rock Resorts, Inc.</t>
  </si>
  <si>
    <t>HCC</t>
  </si>
  <si>
    <t>WARRIOR MET COAL, INC.</t>
  </si>
  <si>
    <t>NPO</t>
  </si>
  <si>
    <t>ENPRO INDUSTRIES, INC</t>
  </si>
  <si>
    <t>YY</t>
  </si>
  <si>
    <t>JOYY Inc.</t>
  </si>
  <si>
    <t>TNL</t>
  </si>
  <si>
    <t>Travel &amp; Leisure Co.</t>
  </si>
  <si>
    <t>IRTC</t>
  </si>
  <si>
    <t>iRhythm Technologies, Inc.</t>
  </si>
  <si>
    <t>PAGS</t>
  </si>
  <si>
    <t>PagSeguro Digital Ltd.</t>
  </si>
  <si>
    <t>FTDR</t>
  </si>
  <si>
    <t>Frontdoor, Inc.</t>
  </si>
  <si>
    <t>QFIN</t>
  </si>
  <si>
    <t>Qifu Technology, Inc.</t>
  </si>
  <si>
    <t>VSAT</t>
  </si>
  <si>
    <t>VIASAT INC</t>
  </si>
  <si>
    <t>PLXS</t>
  </si>
  <si>
    <t>PLEXUS CORP</t>
  </si>
  <si>
    <t>CRI</t>
  </si>
  <si>
    <t>CARTERS INC</t>
  </si>
  <si>
    <t>ABCB</t>
  </si>
  <si>
    <t>Ameris Bancorp</t>
  </si>
  <si>
    <t>HELE</t>
  </si>
  <si>
    <t>HELEN OF TROY LTD</t>
  </si>
  <si>
    <t>SKT</t>
  </si>
  <si>
    <t>TANGER FACTORY OUTLET CENTERS, INC</t>
  </si>
  <si>
    <t>KSS</t>
  </si>
  <si>
    <t>KOHLS Corp</t>
  </si>
  <si>
    <t>GNNDY</t>
  </si>
  <si>
    <t>GN STORE NORD A/S</t>
  </si>
  <si>
    <t>GBDC</t>
  </si>
  <si>
    <t>GOLUB CAPITAL BDC, Inc.</t>
  </si>
  <si>
    <t>IOSP</t>
  </si>
  <si>
    <t>INNOSPEC INC.</t>
  </si>
  <si>
    <t>KLIC</t>
  </si>
  <si>
    <t>KULICKE &amp; SOFFA INDUSTRIES INC</t>
  </si>
  <si>
    <t>OSTIY</t>
  </si>
  <si>
    <t>Osterreichische Post AG ADR</t>
  </si>
  <si>
    <t>LXP</t>
  </si>
  <si>
    <t>LXP Industrial Trust</t>
  </si>
  <si>
    <t>SITC</t>
  </si>
  <si>
    <t>SITE Centers Corp.</t>
  </si>
  <si>
    <t>SHAK</t>
  </si>
  <si>
    <t>Shake Shack Inc.</t>
  </si>
  <si>
    <t>SITM</t>
  </si>
  <si>
    <t>SITIME Corp</t>
  </si>
  <si>
    <t>AVA</t>
  </si>
  <si>
    <t>AVISTA CORP</t>
  </si>
  <si>
    <t>CSTM</t>
  </si>
  <si>
    <t>CONSTELLIUM SE</t>
  </si>
  <si>
    <t>HUBG</t>
  </si>
  <si>
    <t>Hub Group, Inc.</t>
  </si>
  <si>
    <t>MODG</t>
  </si>
  <si>
    <t>Topgolf Callaway Brands Corp.</t>
  </si>
  <si>
    <t>SXT</t>
  </si>
  <si>
    <t>SENSIENT TECHNOLOGIES CORP</t>
  </si>
  <si>
    <t>TAC</t>
  </si>
  <si>
    <t>TRANSALTA CORP</t>
  </si>
  <si>
    <t>ITGR</t>
  </si>
  <si>
    <t>Integer Holdings Corp</t>
  </si>
  <si>
    <t>NEP</t>
  </si>
  <si>
    <t>NEXTERA ENERGY PARTNERS, LP</t>
  </si>
  <si>
    <t>MGRC</t>
  </si>
  <si>
    <t>MCGRATH RENTCORP</t>
  </si>
  <si>
    <t>SKYE</t>
  </si>
  <si>
    <t>Skye Bioscience, Inc.</t>
  </si>
  <si>
    <t>VICR</t>
  </si>
  <si>
    <t>VICOR CORP</t>
  </si>
  <si>
    <t>CATY</t>
  </si>
  <si>
    <t>CATHAY GENERAL BANCORP</t>
  </si>
  <si>
    <t>FROG</t>
  </si>
  <si>
    <t>JFrog Ltd</t>
  </si>
  <si>
    <t>PIPR</t>
  </si>
  <si>
    <t>PIPER SANDLER COMPANIES</t>
  </si>
  <si>
    <t>GSAT</t>
  </si>
  <si>
    <t>Globalstar, Inc.</t>
  </si>
  <si>
    <t>LOMA</t>
  </si>
  <si>
    <t>Loma Negra Compania Industrial Argentina Sociedad Anonima</t>
  </si>
  <si>
    <t>VET</t>
  </si>
  <si>
    <t>VERMILION ENERGY INC.</t>
  </si>
  <si>
    <t>NTLA</t>
  </si>
  <si>
    <t>Intellia Therapeutics, Inc.</t>
  </si>
  <si>
    <t>CAMT</t>
  </si>
  <si>
    <t>CAMTEK LTD</t>
  </si>
  <si>
    <t>NOMD</t>
  </si>
  <si>
    <t>Nomad Foods Ltd</t>
  </si>
  <si>
    <t>KFY</t>
  </si>
  <si>
    <t>KORN FERRY</t>
  </si>
  <si>
    <t>SVV</t>
  </si>
  <si>
    <t>Savers Value Village, Inc.</t>
  </si>
  <si>
    <t>HTGC</t>
  </si>
  <si>
    <t>Hercules Capital, Inc.</t>
  </si>
  <si>
    <t>PINC</t>
  </si>
  <si>
    <t>Premier, Inc.</t>
  </si>
  <si>
    <t>ALVO</t>
  </si>
  <si>
    <t>Alvotech</t>
  </si>
  <si>
    <t>OI</t>
  </si>
  <si>
    <t>O-I Glass, Inc. /DE/</t>
  </si>
  <si>
    <t>GPOR</t>
  </si>
  <si>
    <t>GULFPORT ENERGY CORP</t>
  </si>
  <si>
    <t>MAC</t>
  </si>
  <si>
    <t>MACERICH CO</t>
  </si>
  <si>
    <t>FBP</t>
  </si>
  <si>
    <t>FIRST BANCORP /PR/</t>
  </si>
  <si>
    <t>CALX</t>
  </si>
  <si>
    <t>CALIX, INC</t>
  </si>
  <si>
    <t>AYX</t>
  </si>
  <si>
    <t>Alteryx, Inc.</t>
  </si>
  <si>
    <t>ASB</t>
  </si>
  <si>
    <t>ASSOCIATED BANC-CORP</t>
  </si>
  <si>
    <t>ICFI</t>
  </si>
  <si>
    <t>ICF International, Inc.</t>
  </si>
  <si>
    <t>NABL</t>
  </si>
  <si>
    <t>N-able, Inc.</t>
  </si>
  <si>
    <t>WERN</t>
  </si>
  <si>
    <t>WERNER ENTERPRISES INC</t>
  </si>
  <si>
    <t>GMS</t>
  </si>
  <si>
    <t>GMS Inc.</t>
  </si>
  <si>
    <t>SPR</t>
  </si>
  <si>
    <t>Spirit AeroSystems Holdings, Inc.</t>
  </si>
  <si>
    <t>DORM</t>
  </si>
  <si>
    <t>Dorman Products, Inc.</t>
  </si>
  <si>
    <t>OR</t>
  </si>
  <si>
    <t>Osisko Gold Royalties LTD</t>
  </si>
  <si>
    <t>THS</t>
  </si>
  <si>
    <t>TreeHouse Foods, Inc.</t>
  </si>
  <si>
    <t>PSEC</t>
  </si>
  <si>
    <t>PROSPECT CAPITAL CORP</t>
  </si>
  <si>
    <t>ROG</t>
  </si>
  <si>
    <t>ROGERS CORP</t>
  </si>
  <si>
    <t>VRTV</t>
  </si>
  <si>
    <t>Veritiv Corp</t>
  </si>
  <si>
    <t>FIBK</t>
  </si>
  <si>
    <t>FIRST INTERSTATE BANCSYSTEM INC</t>
  </si>
  <si>
    <t>GLPG</t>
  </si>
  <si>
    <t>GALAPAGOS NV</t>
  </si>
  <si>
    <t>EVTC</t>
  </si>
  <si>
    <t>EVERTEC, Inc.</t>
  </si>
  <si>
    <t>IFS</t>
  </si>
  <si>
    <t>Intercorp Financial Services Inc.</t>
  </si>
  <si>
    <t>ENR</t>
  </si>
  <si>
    <t>ENERGIZER HOLDINGS, INC.</t>
  </si>
  <si>
    <t>ACVA</t>
  </si>
  <si>
    <t>ACV Auctions Inc.</t>
  </si>
  <si>
    <t>IONQ</t>
  </si>
  <si>
    <t>IonQ, Inc.</t>
  </si>
  <si>
    <t>RVMD</t>
  </si>
  <si>
    <t>Revolution Medicines, Inc.</t>
  </si>
  <si>
    <t>DEI</t>
  </si>
  <si>
    <t>Douglas Emmett Inc</t>
  </si>
  <si>
    <t>IMCR</t>
  </si>
  <si>
    <t>Immunocore Holdings plc</t>
  </si>
  <si>
    <t>PRTA</t>
  </si>
  <si>
    <t>PROTHENA CORP PUBLIC LTD CO</t>
  </si>
  <si>
    <t>INSW</t>
  </si>
  <si>
    <t>International Seaways, Inc.</t>
  </si>
  <si>
    <t>APAM</t>
  </si>
  <si>
    <t>Artisan Partners Asset Management Inc.</t>
  </si>
  <si>
    <t>ACIW</t>
  </si>
  <si>
    <t>ACI WORLDWIDE, INC.</t>
  </si>
  <si>
    <t>NAD</t>
  </si>
  <si>
    <t>Nuveen Quality Municipal Income Fund</t>
  </si>
  <si>
    <t>JWN</t>
  </si>
  <si>
    <t>NORDSTROM INC</t>
  </si>
  <si>
    <t>XPRO</t>
  </si>
  <si>
    <t>EXPRO GROUP HOLDINGS N.V.</t>
  </si>
  <si>
    <t>CVCO</t>
  </si>
  <si>
    <t>CAVCO INDUSTRIES INC.</t>
  </si>
  <si>
    <t>PSMT</t>
  </si>
  <si>
    <t>PRICESMART INC</t>
  </si>
  <si>
    <t>LAUR</t>
  </si>
  <si>
    <t>LAUREATE EDUCATION, INC.</t>
  </si>
  <si>
    <t>FHB</t>
  </si>
  <si>
    <t>FIRST HAWAIIAN, INC.</t>
  </si>
  <si>
    <t>BHVN</t>
  </si>
  <si>
    <t>Biohaven Ltd.</t>
  </si>
  <si>
    <t>AMPH</t>
  </si>
  <si>
    <t>Amphastar Pharmaceuticals, Inc.</t>
  </si>
  <si>
    <t>ARCB</t>
  </si>
  <si>
    <t>ARCBEST CORP /DE/</t>
  </si>
  <si>
    <t>UEC</t>
  </si>
  <si>
    <t>URANIUM ENERGY CORP</t>
  </si>
  <si>
    <t>WD</t>
  </si>
  <si>
    <t>Walker &amp; Dunlop, Inc.</t>
  </si>
  <si>
    <t>GTBIF</t>
  </si>
  <si>
    <t>Green Thumb Industries Inc.</t>
  </si>
  <si>
    <t>BATRA</t>
  </si>
  <si>
    <t>Atlanta Braves Holdings, Inc.</t>
  </si>
  <si>
    <t>CALM</t>
  </si>
  <si>
    <t>CAL-MAINE FOODS INC</t>
  </si>
  <si>
    <t>HPK</t>
  </si>
  <si>
    <t>HighPeak Energy, Inc.</t>
  </si>
  <si>
    <t>PRGS</t>
  </si>
  <si>
    <t>PROGRESS SOFTWARE CORP /MA</t>
  </si>
  <si>
    <t>EXPI</t>
  </si>
  <si>
    <t>EXP World Holdings, Inc.</t>
  </si>
  <si>
    <t>KTOS</t>
  </si>
  <si>
    <t>KRATOS DEFENSE &amp; SECURITY SOLUTIONS, INC.</t>
  </si>
  <si>
    <t>BOOT</t>
  </si>
  <si>
    <t>Boot Barn Holdings, Inc.</t>
  </si>
  <si>
    <t>SOVO</t>
  </si>
  <si>
    <t>Sovos Brands, Inc.</t>
  </si>
  <si>
    <t>NMIH</t>
  </si>
  <si>
    <t>NMI Holdings, Inc.</t>
  </si>
  <si>
    <t>STRL</t>
  </si>
  <si>
    <t>STERLING INFRASTRUCTURE, INC.</t>
  </si>
  <si>
    <t>REZI</t>
  </si>
  <si>
    <t>RESIDEO TECHNOLOGIES, INC.</t>
  </si>
  <si>
    <t>BVN</t>
  </si>
  <si>
    <t>BUENAVENTURA MINING CO INC</t>
  </si>
  <si>
    <t>BBAR</t>
  </si>
  <si>
    <t>Banco BBVA Argentina S.A.</t>
  </si>
  <si>
    <t>CRGY</t>
  </si>
  <si>
    <t>Crescent Energy Co</t>
  </si>
  <si>
    <t>CENT</t>
  </si>
  <si>
    <t>CENTRAL GARDEN &amp; PET CO</t>
  </si>
  <si>
    <t>MOD</t>
  </si>
  <si>
    <t>MODINE MANUFACTURING CO</t>
  </si>
  <si>
    <t>PAYO</t>
  </si>
  <si>
    <t>Payoneer Global Inc.</t>
  </si>
  <si>
    <t>DNUT</t>
  </si>
  <si>
    <t>Krispy Kreme, Inc.</t>
  </si>
  <si>
    <t>NVEI</t>
  </si>
  <si>
    <t>Nuvei Corp</t>
  </si>
  <si>
    <t>NHI</t>
  </si>
  <si>
    <t>NATIONAL HEALTH INVESTORS INC</t>
  </si>
  <si>
    <t>EXG</t>
  </si>
  <si>
    <t>Eaton Vance Tax-Managed Global Diversified Equity Income Fund</t>
  </si>
  <si>
    <t>CRDO</t>
  </si>
  <si>
    <t>Credo Technology Group Holding Ltd</t>
  </si>
  <si>
    <t>GDRX</t>
  </si>
  <si>
    <t>GoodRx Holdings, Inc.</t>
  </si>
  <si>
    <t>AX</t>
  </si>
  <si>
    <t>Axos Financial, Inc.</t>
  </si>
  <si>
    <t>MHO</t>
  </si>
  <si>
    <t>M/I HOMES, INC.</t>
  </si>
  <si>
    <t>CERT</t>
  </si>
  <si>
    <t>Certara, Inc.</t>
  </si>
  <si>
    <t>CTRE</t>
  </si>
  <si>
    <t>CareTrust REIT, Inc.</t>
  </si>
  <si>
    <t>ESRT</t>
  </si>
  <si>
    <t>Empire State Realty Trust, Inc.</t>
  </si>
  <si>
    <t>LSPD</t>
  </si>
  <si>
    <t>Lightspeed Commerce Inc.</t>
  </si>
  <si>
    <t>MRCY</t>
  </si>
  <si>
    <t>MERCURY SYSTEMS INC</t>
  </si>
  <si>
    <t>RXO</t>
  </si>
  <si>
    <t>RXO, Inc.</t>
  </si>
  <si>
    <t>VYX</t>
  </si>
  <si>
    <t>NCR VOYIX Corp</t>
  </si>
  <si>
    <t>NS</t>
  </si>
  <si>
    <t>NuStar Energy L.P.</t>
  </si>
  <si>
    <t>RUN</t>
  </si>
  <si>
    <t>Sunrun Inc.</t>
  </si>
  <si>
    <t>MGPI</t>
  </si>
  <si>
    <t>MGP INGREDIENTS INC</t>
  </si>
  <si>
    <t>CSQ</t>
  </si>
  <si>
    <t>CALAMOS STRATEGIC TOTAL RETURN FUND</t>
  </si>
  <si>
    <t>PZZA</t>
  </si>
  <si>
    <t>PAPA JOHNS INTERNATIONAL INC</t>
  </si>
  <si>
    <t>PRMW</t>
  </si>
  <si>
    <t>Primo Water Corp /CN/</t>
  </si>
  <si>
    <t>GFF</t>
  </si>
  <si>
    <t>GRIFFON CORP</t>
  </si>
  <si>
    <t>ENV</t>
  </si>
  <si>
    <t>ENVESTNET, INC.</t>
  </si>
  <si>
    <t>TRIP</t>
  </si>
  <si>
    <t>TripAdvisor, Inc.</t>
  </si>
  <si>
    <t>NVG</t>
  </si>
  <si>
    <t>Nuveen AMT-Free Municipal Credit Income Fund</t>
  </si>
  <si>
    <t>WSFS</t>
  </si>
  <si>
    <t>WSFS FINANCIAL CORP</t>
  </si>
  <si>
    <t>TR</t>
  </si>
  <si>
    <t>TOOTSIE ROLL INDUSTRIES INC</t>
  </si>
  <si>
    <t>TDS</t>
  </si>
  <si>
    <t>TELEPHONE &amp; DATA SYSTEMS INC /DE/</t>
  </si>
  <si>
    <t>XENE</t>
  </si>
  <si>
    <t>Xenon Pharmaceuticals Inc.</t>
  </si>
  <si>
    <t>LFST</t>
  </si>
  <si>
    <t>LifeStance Health Group, Inc.</t>
  </si>
  <si>
    <t>CVBF</t>
  </si>
  <si>
    <t>CVB FINANCIAL CORP</t>
  </si>
  <si>
    <t>EGO</t>
  </si>
  <si>
    <t>ELDORADO GOLD CORP /FI</t>
  </si>
  <si>
    <t>NAVI</t>
  </si>
  <si>
    <t>NAVIENT CORP</t>
  </si>
  <si>
    <t>STAA</t>
  </si>
  <si>
    <t>STAAR SURGICAL CO</t>
  </si>
  <si>
    <t>LGIH</t>
  </si>
  <si>
    <t>LGI Homes, Inc.</t>
  </si>
  <si>
    <t>CCU</t>
  </si>
  <si>
    <t>UNITED BREWERIES CO INC</t>
  </si>
  <si>
    <t>IDCC</t>
  </si>
  <si>
    <t>InterDigital, Inc.</t>
  </si>
  <si>
    <t>RIOT</t>
  </si>
  <si>
    <t>Riot Platforms, Inc.</t>
  </si>
  <si>
    <t>MNR</t>
  </si>
  <si>
    <t>MACH NATURAL RESOURCES LP</t>
  </si>
  <si>
    <t>UPST</t>
  </si>
  <si>
    <t>Upstart Holdings, Inc.</t>
  </si>
  <si>
    <t>BB</t>
  </si>
  <si>
    <t>BLACKBERRY Ltd</t>
  </si>
  <si>
    <t>MYRG</t>
  </si>
  <si>
    <t>MYR GROUP INC.</t>
  </si>
  <si>
    <t>CARG</t>
  </si>
  <si>
    <t>CarGurus, Inc.</t>
  </si>
  <si>
    <t>RNW</t>
  </si>
  <si>
    <t>ReNew Energy Global plc</t>
  </si>
  <si>
    <t>ROAD</t>
  </si>
  <si>
    <t>Construction Partners, Inc.</t>
  </si>
  <si>
    <t>AUB</t>
  </si>
  <si>
    <t>Atlantic Union Bankshares Corp</t>
  </si>
  <si>
    <t>AGYS</t>
  </si>
  <si>
    <t>AGILYSYS INC</t>
  </si>
  <si>
    <t>IIPR</t>
  </si>
  <si>
    <t>INNOVATIVE INDUSTRIAL PROPERTIES INC</t>
  </si>
  <si>
    <t>AIR</t>
  </si>
  <si>
    <t>AAR CORP</t>
  </si>
  <si>
    <t>EQC</t>
  </si>
  <si>
    <t>Equity Commonwealth</t>
  </si>
  <si>
    <t>BLMN</t>
  </si>
  <si>
    <t>Bloomin' Brands, Inc.</t>
  </si>
  <si>
    <t>SLG</t>
  </si>
  <si>
    <t>SL GREEN REALTY CORP</t>
  </si>
  <si>
    <t>INDB</t>
  </si>
  <si>
    <t>INDEPENDENT BANK CORP</t>
  </si>
  <si>
    <t>AROC</t>
  </si>
  <si>
    <t>Archrock, Inc.</t>
  </si>
  <si>
    <t>MARA</t>
  </si>
  <si>
    <t>MARATHON DIGITAL HOLDINGS, INC.</t>
  </si>
  <si>
    <t>TGH</t>
  </si>
  <si>
    <t>TEXTAINER GROUP HOLDINGS LTD</t>
  </si>
  <si>
    <t>GDS</t>
  </si>
  <si>
    <t>GDS Holdings Ltd</t>
  </si>
  <si>
    <t>ESBA</t>
  </si>
  <si>
    <t>Empire State Realty OP, L.P.</t>
  </si>
  <si>
    <t>HIW</t>
  </si>
  <si>
    <t>HIGHWOODS PROPERTIES, INC.</t>
  </si>
  <si>
    <t>EVEX</t>
  </si>
  <si>
    <t>Eve Holding, Inc.</t>
  </si>
  <si>
    <t>AY</t>
  </si>
  <si>
    <t>Atlantica Sustainable Infrastructure plc</t>
  </si>
  <si>
    <t>VSTS</t>
  </si>
  <si>
    <t>Vestis Corp</t>
  </si>
  <si>
    <t>FULT</t>
  </si>
  <si>
    <t>FULTON FINANCIAL CORP</t>
  </si>
  <si>
    <t>AESI</t>
  </si>
  <si>
    <t>Atlas Energy Solutions Inc.</t>
  </si>
  <si>
    <t>AQPW</t>
  </si>
  <si>
    <t>Golden Ally Lifetech Group, Inc.</t>
  </si>
  <si>
    <t>EBC</t>
  </si>
  <si>
    <t>Eastern Bankshares, Inc.</t>
  </si>
  <si>
    <t>RKLB</t>
  </si>
  <si>
    <t>Rocket Lab USA, Inc.</t>
  </si>
  <si>
    <t>HASI</t>
  </si>
  <si>
    <t>Hannon Armstrong Sustainable Infrastructure Capital, Inc.</t>
  </si>
  <si>
    <t>CBU</t>
  </si>
  <si>
    <t>COMMUNITY BANK SYSTEM, INC.</t>
  </si>
  <si>
    <t>ADX</t>
  </si>
  <si>
    <t>ADAMS DIVERSIFIED EQUITY FUND, INC.</t>
  </si>
  <si>
    <t>XRX</t>
  </si>
  <si>
    <t>Xerox Holdings Corp</t>
  </si>
  <si>
    <t>JAMF</t>
  </si>
  <si>
    <t>Jamf Holding Corp.</t>
  </si>
  <si>
    <t>PAX</t>
  </si>
  <si>
    <t>Patria Investments Ltd</t>
  </si>
  <si>
    <t>DOCN</t>
  </si>
  <si>
    <t>DigitalOcean Holdings, Inc.</t>
  </si>
  <si>
    <t>PARR</t>
  </si>
  <si>
    <t>PAR PACIFIC HOLDINGS, INC.</t>
  </si>
  <si>
    <t>ARCO</t>
  </si>
  <si>
    <t>Arcos Dorados Holdings Inc.</t>
  </si>
  <si>
    <t>ALG</t>
  </si>
  <si>
    <t>ALAMO GROUP INC</t>
  </si>
  <si>
    <t>MWA</t>
  </si>
  <si>
    <t>Mueller Water Products, Inc.</t>
  </si>
  <si>
    <t>MTRN</t>
  </si>
  <si>
    <t>MATERION Corp</t>
  </si>
  <si>
    <t>ITCL</t>
  </si>
  <si>
    <t>BANCO ITAU CHILE</t>
  </si>
  <si>
    <t>NHNKY</t>
  </si>
  <si>
    <t>Nihon Kohden Corporation/ADR</t>
  </si>
  <si>
    <t>LDDD</t>
  </si>
  <si>
    <t>Longduoduo Co Ltd</t>
  </si>
  <si>
    <t>CRNX</t>
  </si>
  <si>
    <t>Crinetics Pharmaceuticals, Inc.</t>
  </si>
  <si>
    <t>SHO</t>
  </si>
  <si>
    <t>Sunstone Hotel Investors, Inc.</t>
  </si>
  <si>
    <t>DQ</t>
  </si>
  <si>
    <t>DAQO NEW ENERGY CORP.</t>
  </si>
  <si>
    <t>NZF</t>
  </si>
  <si>
    <t>Nuveen Municipal Credit Income Fund</t>
  </si>
  <si>
    <t>FL</t>
  </si>
  <si>
    <t>FOOT LOCKER, INC.</t>
  </si>
  <si>
    <t>FSLY</t>
  </si>
  <si>
    <t>Fastly, Inc.</t>
  </si>
  <si>
    <t>FA</t>
  </si>
  <si>
    <t>FIRST ADVANTAGE CORP</t>
  </si>
  <si>
    <t>KNTK</t>
  </si>
  <si>
    <t>Kinetik Holdings Inc.</t>
  </si>
  <si>
    <t>TALO</t>
  </si>
  <si>
    <t>TALOS ENERGY INC.</t>
  </si>
  <si>
    <t>STRA</t>
  </si>
  <si>
    <t>Strategic Education, Inc.</t>
  </si>
  <si>
    <t>AMBA</t>
  </si>
  <si>
    <t>AMBARELLA INC</t>
  </si>
  <si>
    <t>LRN</t>
  </si>
  <si>
    <t>Stride, Inc.</t>
  </si>
  <si>
    <t>RES</t>
  </si>
  <si>
    <t>RPC INC</t>
  </si>
  <si>
    <t>VCTR</t>
  </si>
  <si>
    <t>Victory Capital Holdings, Inc.</t>
  </si>
  <si>
    <t>OSIS</t>
  </si>
  <si>
    <t>OSI SYSTEMS INC</t>
  </si>
  <si>
    <t>BOH</t>
  </si>
  <si>
    <t>BANK OF HAWAII CORP</t>
  </si>
  <si>
    <t>CCS</t>
  </si>
  <si>
    <t>Century Communities, Inc.</t>
  </si>
  <si>
    <t>PD</t>
  </si>
  <si>
    <t>PagerDuty, Inc.</t>
  </si>
  <si>
    <t>LZ</t>
  </si>
  <si>
    <t>LEGALZOOM.COM, INC.</t>
  </si>
  <si>
    <t>RDNT</t>
  </si>
  <si>
    <t>RadNet, Inc.</t>
  </si>
  <si>
    <t>PRFT</t>
  </si>
  <si>
    <t>PERFICIENT INC</t>
  </si>
  <si>
    <t>DEA</t>
  </si>
  <si>
    <t>Easterly Government Properties, Inc.</t>
  </si>
  <si>
    <t>FCPT</t>
  </si>
  <si>
    <t>Four Corners Property Trust, Inc.</t>
  </si>
  <si>
    <t>CRCT</t>
  </si>
  <si>
    <t>Cricut, Inc.</t>
  </si>
  <si>
    <t>AMC</t>
  </si>
  <si>
    <t>AMC ENTERTAINMENT HOLDINGS, INC.</t>
  </si>
  <si>
    <t>IAS</t>
  </si>
  <si>
    <t>INTEGRAL AD SCIENCE HOLDING CORP.</t>
  </si>
  <si>
    <t>FWRD</t>
  </si>
  <si>
    <t>FORWARD AIR CORP</t>
  </si>
  <si>
    <t>DKL</t>
  </si>
  <si>
    <t>Delek Logistics Partners, LP</t>
  </si>
  <si>
    <t>EVCM</t>
  </si>
  <si>
    <t>EverCommerce Inc.</t>
  </si>
  <si>
    <t>DRVN</t>
  </si>
  <si>
    <t>Driven Brands Holdings Inc.</t>
  </si>
  <si>
    <t>CNK</t>
  </si>
  <si>
    <t>Cinemark Holdings, Inc.</t>
  </si>
  <si>
    <t>NEO</t>
  </si>
  <si>
    <t>NEOGENOMICS INC</t>
  </si>
  <si>
    <t>TCN</t>
  </si>
  <si>
    <t>Tricon Residential Inc.</t>
  </si>
  <si>
    <t>RAMP</t>
  </si>
  <si>
    <t>LiveRamp Holdings, Inc.</t>
  </si>
  <si>
    <t>HURN</t>
  </si>
  <si>
    <t>Huron Consulting Group Inc.</t>
  </si>
  <si>
    <t>SJW</t>
  </si>
  <si>
    <t>SJW GROUP</t>
  </si>
  <si>
    <t>DVAX</t>
  </si>
  <si>
    <t>DYNAVAX TECHNOLOGIES CORP</t>
  </si>
  <si>
    <t>ROCK</t>
  </si>
  <si>
    <t>GIBRALTAR INDUSTRIES, INC.</t>
  </si>
  <si>
    <t>FSR</t>
  </si>
  <si>
    <t>Fisker Inc./DE</t>
  </si>
  <si>
    <t>QTWO</t>
  </si>
  <si>
    <t>Q2 Holdings, Inc.</t>
  </si>
  <si>
    <t>CMRF</t>
  </si>
  <si>
    <t>CIM REAL ESTATE FINANCE TRUST, INC.</t>
  </si>
  <si>
    <t>AVDX</t>
  </si>
  <si>
    <t>AvidXchange Holdings, Inc.</t>
  </si>
  <si>
    <t>PAY</t>
  </si>
  <si>
    <t>Paymentus Holdings, Inc.</t>
  </si>
  <si>
    <t>PACB</t>
  </si>
  <si>
    <t>PACIFIC BIOSCIENCES OF CALIFORNIA, INC.</t>
  </si>
  <si>
    <t>GETY</t>
  </si>
  <si>
    <t>Getty Images Holdings, Inc.</t>
  </si>
  <si>
    <t>SIMO</t>
  </si>
  <si>
    <t>Silicon Motion Technology CORP</t>
  </si>
  <si>
    <t>KMT</t>
  </si>
  <si>
    <t>KENNAMETAL INC</t>
  </si>
  <si>
    <t>GTX</t>
  </si>
  <si>
    <t>Garrett Motion Inc.</t>
  </si>
  <si>
    <t>KW</t>
  </si>
  <si>
    <t>Kennedy-Wilson Holdings, Inc.</t>
  </si>
  <si>
    <t>PPBI</t>
  </si>
  <si>
    <t>PACIFIC PREMIER BANCORP INC</t>
  </si>
  <si>
    <t>INTR</t>
  </si>
  <si>
    <t>Inter &amp; Co, Inc.</t>
  </si>
  <si>
    <t>GNL</t>
  </si>
  <si>
    <t>Global Net Lease, Inc.</t>
  </si>
  <si>
    <t>CAAP</t>
  </si>
  <si>
    <t>CORPORACION AMERICA AIRPORTS S.A.</t>
  </si>
  <si>
    <t>DAN</t>
  </si>
  <si>
    <t>DANA INC</t>
  </si>
  <si>
    <t>SFNC</t>
  </si>
  <si>
    <t>SIMMONS FIRST NATIONAL CORP</t>
  </si>
  <si>
    <t>SNEX</t>
  </si>
  <si>
    <t>StoneX Group Inc.</t>
  </si>
  <si>
    <t>SAVE</t>
  </si>
  <si>
    <t>Spirit Airlines, Inc.</t>
  </si>
  <si>
    <t>FUN</t>
  </si>
  <si>
    <t>CEDAR FAIR L P</t>
  </si>
  <si>
    <t>AKO-A</t>
  </si>
  <si>
    <t>ANDINA BOTTLING CO INC</t>
  </si>
  <si>
    <t>UE</t>
  </si>
  <si>
    <t>Urban Edge Properties</t>
  </si>
  <si>
    <t>ATGE</t>
  </si>
  <si>
    <t>Adtalem Global Education Inc.</t>
  </si>
  <si>
    <t>DFH</t>
  </si>
  <si>
    <t>Dream Finders Homes, Inc.</t>
  </si>
  <si>
    <t>UTF</t>
  </si>
  <si>
    <t>COHEN &amp; STEERS INFRASTRUCTURE FUND INC</t>
  </si>
  <si>
    <t>UTG</t>
  </si>
  <si>
    <t>REAVES UTILITY INCOME FUND</t>
  </si>
  <si>
    <t>SBLK</t>
  </si>
  <si>
    <t>Star Bulk Carriers Corp.</t>
  </si>
  <si>
    <t>SGHC</t>
  </si>
  <si>
    <t>Super Group (SGHC) Ltd</t>
  </si>
  <si>
    <t>EPC</t>
  </si>
  <si>
    <t>EDGEWELL PERSONAL CARE Co</t>
  </si>
  <si>
    <t>ALTB</t>
  </si>
  <si>
    <t>Alpine Auto Brokers Inc.</t>
  </si>
  <si>
    <t>PTY</t>
  </si>
  <si>
    <t>PIMCO CORPORATE &amp; INCOME OPPORTUNITY FUND</t>
  </si>
  <si>
    <t>CBAY</t>
  </si>
  <si>
    <t>CymaBay Therapeutics, Inc.</t>
  </si>
  <si>
    <t>GRBK</t>
  </si>
  <si>
    <t>Green Brick Partners, Inc.</t>
  </si>
  <si>
    <t>FFBC</t>
  </si>
  <si>
    <t>FIRST FINANCIAL BANCORP /OH/</t>
  </si>
  <si>
    <t>SLVM</t>
  </si>
  <si>
    <t>Sylvamo Corp</t>
  </si>
  <si>
    <t>TIXT</t>
  </si>
  <si>
    <t>TELUS International (Cda) Inc.</t>
  </si>
  <si>
    <t>PGTI</t>
  </si>
  <si>
    <t>PGT Innovations, Inc.</t>
  </si>
  <si>
    <t>DHT</t>
  </si>
  <si>
    <t>DHT Holdings, Inc.</t>
  </si>
  <si>
    <t>HTH</t>
  </si>
  <si>
    <t>Hilltop Holdings Inc.</t>
  </si>
  <si>
    <t>PTON</t>
  </si>
  <si>
    <t>PELOTON INTERACTIVE, INC.</t>
  </si>
  <si>
    <t>DOOR</t>
  </si>
  <si>
    <t>MASONITE INTERNATIONAL CORP</t>
  </si>
  <si>
    <t>LGF-A</t>
  </si>
  <si>
    <t>LIONS GATE ENTERTAINMENT CORP /CN/</t>
  </si>
  <si>
    <t>AMK</t>
  </si>
  <si>
    <t>AssetMark Financial Holdings, Inc.</t>
  </si>
  <si>
    <t>BOWL</t>
  </si>
  <si>
    <t>Bowlero Corp.</t>
  </si>
  <si>
    <t>NWLI</t>
  </si>
  <si>
    <t>National Western Life Group, Inc.</t>
  </si>
  <si>
    <t>PROK</t>
  </si>
  <si>
    <t>PROKIDNEY CORP.</t>
  </si>
  <si>
    <t>PTCT</t>
  </si>
  <si>
    <t>PTC THERAPEUTICS, INC.</t>
  </si>
  <si>
    <t>ZETA</t>
  </si>
  <si>
    <t>Zeta Global Holdings Corp.</t>
  </si>
  <si>
    <t>ETY</t>
  </si>
  <si>
    <t>Eaton Vance Tax-Managed Diversified Equity Income Fund</t>
  </si>
  <si>
    <t>WGO</t>
  </si>
  <si>
    <t>WINNEBAGO INDUSTRIES INC</t>
  </si>
  <si>
    <t>TRN</t>
  </si>
  <si>
    <t>TRINITY INDUSTRIES INC</t>
  </si>
  <si>
    <t>BKE</t>
  </si>
  <si>
    <t>BUCKLE INC</t>
  </si>
  <si>
    <t>TBBK</t>
  </si>
  <si>
    <t>Bancorp, Inc.</t>
  </si>
  <si>
    <t>ALKT</t>
  </si>
  <si>
    <t>ALKAMI TECHNOLOGY, INC.</t>
  </si>
  <si>
    <t>CCYC</t>
  </si>
  <si>
    <t>BRILLIANT N.E.V. CORP.</t>
  </si>
  <si>
    <t>HLIO</t>
  </si>
  <si>
    <t>HELIOS TECHNOLOGIES, INC.</t>
  </si>
  <si>
    <t>MLKN</t>
  </si>
  <si>
    <t>MILLERKNOLL, INC.</t>
  </si>
  <si>
    <t>ATRC</t>
  </si>
  <si>
    <t>AtriCure, Inc.</t>
  </si>
  <si>
    <t>WMK</t>
  </si>
  <si>
    <t>WEIS MARKETS INC</t>
  </si>
  <si>
    <t>INMD</t>
  </si>
  <si>
    <t>InMode Ltd.</t>
  </si>
  <si>
    <t>THRM</t>
  </si>
  <si>
    <t>GENTHERM Inc</t>
  </si>
  <si>
    <t>OMCL</t>
  </si>
  <si>
    <t>OMNICELL, INC.</t>
  </si>
  <si>
    <t>MCW</t>
  </si>
  <si>
    <t>Mister Car Wash, Inc.</t>
  </si>
  <si>
    <t>WLY</t>
  </si>
  <si>
    <t>JOHN WILEY &amp; SONS, INC.</t>
  </si>
  <si>
    <t>TSLX</t>
  </si>
  <si>
    <t>Sixth Street Specialty Lending, Inc.</t>
  </si>
  <si>
    <t>SXI</t>
  </si>
  <si>
    <t>STANDEX INTERNATIONAL CORP/DE/</t>
  </si>
  <si>
    <t>HMNTY</t>
  </si>
  <si>
    <t>Hemnet Group AB/ADR</t>
  </si>
  <si>
    <t>SDGR</t>
  </si>
  <si>
    <t>Schrodinger, Inc.</t>
  </si>
  <si>
    <t>GDV</t>
  </si>
  <si>
    <t>GABELLI DIVIDEND &amp; INCOME TRUST</t>
  </si>
  <si>
    <t>FIHL</t>
  </si>
  <si>
    <t>Fidelis Insurance Holdings Ltd</t>
  </si>
  <si>
    <t>DK</t>
  </si>
  <si>
    <t>Delek US Holdings, Inc.</t>
  </si>
  <si>
    <t>MTX</t>
  </si>
  <si>
    <t>MINERALS TECHNOLOGIES INC</t>
  </si>
  <si>
    <t>TROX</t>
  </si>
  <si>
    <t>Tronox Holdings plc</t>
  </si>
  <si>
    <t>VIAV</t>
  </si>
  <si>
    <t>VIAVI SOLUTIONS INC.</t>
  </si>
  <si>
    <t>KRP</t>
  </si>
  <si>
    <t>Kimbell Royalty Partners, LP</t>
  </si>
  <si>
    <t>EE</t>
  </si>
  <si>
    <t>Excelerate Energy, Inc.</t>
  </si>
  <si>
    <t>ATMU</t>
  </si>
  <si>
    <t>Atmus Filtration Technologies Inc.</t>
  </si>
  <si>
    <t>MRVI</t>
  </si>
  <si>
    <t>MARAVAI LIFESCIENCES HOLDINGS, INC.</t>
  </si>
  <si>
    <t>PLUS</t>
  </si>
  <si>
    <t>EPLUS INC</t>
  </si>
  <si>
    <t>SBCF</t>
  </si>
  <si>
    <t>SEACOAST BANKING CORP OF FLORIDA</t>
  </si>
  <si>
    <t>BORR</t>
  </si>
  <si>
    <t>Borr Drilling Ltd</t>
  </si>
  <si>
    <t>NUV</t>
  </si>
  <si>
    <t>NUVEEN MUNICIPAL VALUE FUND INC</t>
  </si>
  <si>
    <t>DRH</t>
  </si>
  <si>
    <t>DiamondRock Hospitality Co</t>
  </si>
  <si>
    <t>VGR</t>
  </si>
  <si>
    <t>VECTOR GROUP LTD</t>
  </si>
  <si>
    <t>VCEL</t>
  </si>
  <si>
    <t>Vericel Corp</t>
  </si>
  <si>
    <t>GOGL</t>
  </si>
  <si>
    <t>Golden Ocean Group Ltd</t>
  </si>
  <si>
    <t>FLNG</t>
  </si>
  <si>
    <t>Flex LNG Ltd.</t>
  </si>
  <si>
    <t>ANDE</t>
  </si>
  <si>
    <t>Andersons, Inc.</t>
  </si>
  <si>
    <t>ODP</t>
  </si>
  <si>
    <t>ODP Corp</t>
  </si>
  <si>
    <t>IVT</t>
  </si>
  <si>
    <t>InvenTrust Properties Corp.</t>
  </si>
  <si>
    <t>CLBK</t>
  </si>
  <si>
    <t>Columbia Financial, Inc.</t>
  </si>
  <si>
    <t>GPRE</t>
  </si>
  <si>
    <t>Green Plains Inc.</t>
  </si>
  <si>
    <t>RC</t>
  </si>
  <si>
    <t>Ready Capital Corp</t>
  </si>
  <si>
    <t>MCY</t>
  </si>
  <si>
    <t>MERCURY GENERAL CORP</t>
  </si>
  <si>
    <t>SCL</t>
  </si>
  <si>
    <t>STEPAN CO</t>
  </si>
  <si>
    <t>LVWR</t>
  </si>
  <si>
    <t>LiveWire Group, Inc.</t>
  </si>
  <si>
    <t>ENVX</t>
  </si>
  <si>
    <t>Enovix Corp</t>
  </si>
  <si>
    <t>CMPR</t>
  </si>
  <si>
    <t>CIMPRESS plc</t>
  </si>
  <si>
    <t>SPNT</t>
  </si>
  <si>
    <t>SiriusPoint Ltd</t>
  </si>
  <si>
    <t>OUT</t>
  </si>
  <si>
    <t>OUTFRONT Media Inc.</t>
  </si>
  <si>
    <t>NMRA</t>
  </si>
  <si>
    <t>Neumora Therapeutics, Inc.</t>
  </si>
  <si>
    <t>WRBY</t>
  </si>
  <si>
    <t>Warby Parker Inc.</t>
  </si>
  <si>
    <t>ACLX</t>
  </si>
  <si>
    <t>Arcellx, Inc.</t>
  </si>
  <si>
    <t>CPK</t>
  </si>
  <si>
    <t>CHESAPEAKE UTILITIES CORP</t>
  </si>
  <si>
    <t>BKU</t>
  </si>
  <si>
    <t>BankUnited, Inc.</t>
  </si>
  <si>
    <t>PATK</t>
  </si>
  <si>
    <t>PATRICK INDUSTRIES INC</t>
  </si>
  <si>
    <t>NATL</t>
  </si>
  <si>
    <t>NCR Atleos Corp</t>
  </si>
  <si>
    <t>CRTO</t>
  </si>
  <si>
    <t>Criteo S.A.</t>
  </si>
  <si>
    <t>BNRE</t>
  </si>
  <si>
    <t>Brookfield Reinsurance Ltd.</t>
  </si>
  <si>
    <t>PRIM</t>
  </si>
  <si>
    <t>Primoris Services Corp</t>
  </si>
  <si>
    <t>RCKT</t>
  </si>
  <si>
    <t>ROCKET PHARMACEUTICALS, INC.</t>
  </si>
  <si>
    <t>ODD</t>
  </si>
  <si>
    <t>Oddity Tech Ltd</t>
  </si>
  <si>
    <t>HLX</t>
  </si>
  <si>
    <t>HELIX ENERGY SOLUTIONS GROUP INC</t>
  </si>
  <si>
    <t>NXGN</t>
  </si>
  <si>
    <t>NEXTGEN HEALTHCARE, INC.</t>
  </si>
  <si>
    <t>PBAJ</t>
  </si>
  <si>
    <t>PETRO USA, INC.</t>
  </si>
  <si>
    <t>IHS</t>
  </si>
  <si>
    <t>IHS Holding Ltd</t>
  </si>
  <si>
    <t>SVMB</t>
  </si>
  <si>
    <t>SavMobi Technology Inc.</t>
  </si>
  <si>
    <t>SKYW</t>
  </si>
  <si>
    <t>SKYWEST INC</t>
  </si>
  <si>
    <t>NTCT</t>
  </si>
  <si>
    <t>NETSCOUT SYSTEMS INC</t>
  </si>
  <si>
    <t>USA</t>
  </si>
  <si>
    <t>LIBERTY ALL STAR EQUITY FUND</t>
  </si>
  <si>
    <t>B</t>
  </si>
  <si>
    <t>BARNES GROUP INC</t>
  </si>
  <si>
    <t>SIX</t>
  </si>
  <si>
    <t>Six Flags Entertainment Corp</t>
  </si>
  <si>
    <t>AILIH</t>
  </si>
  <si>
    <t>Ameren Illinois Co</t>
  </si>
  <si>
    <t>AG</t>
  </si>
  <si>
    <t>FIRST MAJESTIC SILVER CORP</t>
  </si>
  <si>
    <t>AMBP</t>
  </si>
  <si>
    <t>Ardagh Metal Packaging S.A.</t>
  </si>
  <si>
    <t>MXL</t>
  </si>
  <si>
    <t>MAXLINEAR, INC</t>
  </si>
  <si>
    <t>VCSA</t>
  </si>
  <si>
    <t>Vacasa, Inc.</t>
  </si>
  <si>
    <t>CSGS</t>
  </si>
  <si>
    <t>CSG SYSTEMS INTERNATIONAL INC</t>
  </si>
  <si>
    <t>IRS</t>
  </si>
  <si>
    <t>IRSA INVESTMENTS &amp; REPRESENTATIONS INC</t>
  </si>
  <si>
    <t>FRME</t>
  </si>
  <si>
    <t>FIRST MERCHANTS CORP</t>
  </si>
  <si>
    <t>BEAM</t>
  </si>
  <si>
    <t>Beam Therapeutics Inc.</t>
  </si>
  <si>
    <t>VRNOF</t>
  </si>
  <si>
    <t>Verano Holdings Corp.</t>
  </si>
  <si>
    <t>PEB</t>
  </si>
  <si>
    <t>Pebblebrook Hotel Trust</t>
  </si>
  <si>
    <t>HNI</t>
  </si>
  <si>
    <t>HNI CORP</t>
  </si>
  <si>
    <t>WAFD</t>
  </si>
  <si>
    <t>WAFD INC</t>
  </si>
  <si>
    <t>SAH</t>
  </si>
  <si>
    <t>SONIC AUTOMOTIVE INC</t>
  </si>
  <si>
    <t>VRE</t>
  </si>
  <si>
    <t>Veris Residential, Inc.</t>
  </si>
  <si>
    <t>IDYA</t>
  </si>
  <si>
    <t>IDEAYA Biosciences, Inc.</t>
  </si>
  <si>
    <t>NVEE</t>
  </si>
  <si>
    <t>NV5 Global, Inc.</t>
  </si>
  <si>
    <t>VCYT</t>
  </si>
  <si>
    <t>VERACYTE, INC.</t>
  </si>
  <si>
    <t>VVX</t>
  </si>
  <si>
    <t>V2X, Inc.</t>
  </si>
  <si>
    <t>CAKE</t>
  </si>
  <si>
    <t>CHEESECAKE FACTORY INC</t>
  </si>
  <si>
    <t>EPAC</t>
  </si>
  <si>
    <t>ENERPAC TOOL GROUP CORP</t>
  </si>
  <si>
    <t>TNK</t>
  </si>
  <si>
    <t>TEEKAY TANKERS LTD.</t>
  </si>
  <si>
    <t>ATEC</t>
  </si>
  <si>
    <t>Alphatec Holdings, Inc.</t>
  </si>
  <si>
    <t>TGLS</t>
  </si>
  <si>
    <t>Tecnoglass Inc.</t>
  </si>
  <si>
    <t>AMRC</t>
  </si>
  <si>
    <t>Ameresco, Inc.</t>
  </si>
  <si>
    <t>COHU</t>
  </si>
  <si>
    <t>COHU INC</t>
  </si>
  <si>
    <t>PRK</t>
  </si>
  <si>
    <t>PARK NATIONAL CORP /OH/</t>
  </si>
  <si>
    <t>GVA</t>
  </si>
  <si>
    <t>GRANITE CONSTRUCTION INC</t>
  </si>
  <si>
    <t>PRO</t>
  </si>
  <si>
    <t>PROS Holdings, Inc.</t>
  </si>
  <si>
    <t>MIR</t>
  </si>
  <si>
    <t>Mirion Technologies, Inc.</t>
  </si>
  <si>
    <t>NVCR</t>
  </si>
  <si>
    <t>NovoCure Ltd</t>
  </si>
  <si>
    <t>RLJ</t>
  </si>
  <si>
    <t>RLJ Lodging Trust</t>
  </si>
  <si>
    <t>DFIN</t>
  </si>
  <si>
    <t>Donnelley Financial Solutions, Inc.</t>
  </si>
  <si>
    <t>HBI</t>
  </si>
  <si>
    <t>Hanesbrands Inc.</t>
  </si>
  <si>
    <t>NXRT</t>
  </si>
  <si>
    <t>NexPoint Residential Trust, Inc.</t>
  </si>
  <si>
    <t>BIGZ</t>
  </si>
  <si>
    <t>BlackRock Innovation &amp; Growth Term Trust</t>
  </si>
  <si>
    <t>SFL</t>
  </si>
  <si>
    <t>SFL Corp Ltd.</t>
  </si>
  <si>
    <t>AGM</t>
  </si>
  <si>
    <t>FEDERAL AGRICULTURAL MORTGAGE CORP</t>
  </si>
  <si>
    <t>CWK</t>
  </si>
  <si>
    <t>Cushman &amp; Wakefield plc</t>
  </si>
  <si>
    <t>PLAY</t>
  </si>
  <si>
    <t>Dave &amp; Buster's Entertainment, Inc.</t>
  </si>
  <si>
    <t>AHL-PC</t>
  </si>
  <si>
    <t>ASPEN INSURANCE HOLDINGS LTD</t>
  </si>
  <si>
    <t>SHCO</t>
  </si>
  <si>
    <t>Soho House &amp; Co Inc.</t>
  </si>
  <si>
    <t>LTGHY</t>
  </si>
  <si>
    <t>Life Healthcare Group Holdings Limited/ADR</t>
  </si>
  <si>
    <t>BCAT</t>
  </si>
  <si>
    <t>BlackRock Capital Allocation Term Trust</t>
  </si>
  <si>
    <t>HBM</t>
  </si>
  <si>
    <t>Hudbay Minerals Inc.</t>
  </si>
  <si>
    <t>KAR</t>
  </si>
  <si>
    <t>OPENLANE, Inc.</t>
  </si>
  <si>
    <t>EDN</t>
  </si>
  <si>
    <t>EDENOR</t>
  </si>
  <si>
    <t>CBRL</t>
  </si>
  <si>
    <t>CRACKER BARREL OLD COUNTRY STORE, INC</t>
  </si>
  <si>
    <t>CRESY</t>
  </si>
  <si>
    <t>CRESUD INC</t>
  </si>
  <si>
    <t>LAZR</t>
  </si>
  <si>
    <t>Luminar Technologies, Inc./DE</t>
  </si>
  <si>
    <t>GSBD</t>
  </si>
  <si>
    <t>Goldman Sachs BDC, Inc.</t>
  </si>
  <si>
    <t>SWI</t>
  </si>
  <si>
    <t>SolarWinds Corp</t>
  </si>
  <si>
    <t>AMEH</t>
  </si>
  <si>
    <t>Apollo Medical Holdings, Inc.</t>
  </si>
  <si>
    <t>IBTX</t>
  </si>
  <si>
    <t>Independent Bank Group, Inc.</t>
  </si>
  <si>
    <t>ENLT</t>
  </si>
  <si>
    <t>Enlight Renewable Energy Ltd.</t>
  </si>
  <si>
    <t>UPWK</t>
  </si>
  <si>
    <t>UPWORK, INC</t>
  </si>
  <si>
    <t>TH</t>
  </si>
  <si>
    <t>Target Hospitality Corp.</t>
  </si>
  <si>
    <t>AFYA</t>
  </si>
  <si>
    <t>Afya Ltd</t>
  </si>
  <si>
    <t>ROIC</t>
  </si>
  <si>
    <t>RETAIL OPPORTUNITY INVESTMENTS CORP</t>
  </si>
  <si>
    <t>IMKTA</t>
  </si>
  <si>
    <t>INGLES MARKETS INC</t>
  </si>
  <si>
    <t>CLM</t>
  </si>
  <si>
    <t>CORNERSTONE STRATEGIC VALUE FUND INC</t>
  </si>
  <si>
    <t>ECAT</t>
  </si>
  <si>
    <t>BlackRock ESG Capital Allocation Term Trust</t>
  </si>
  <si>
    <t>LILA</t>
  </si>
  <si>
    <t>Liberty Latin America Ltd.</t>
  </si>
  <si>
    <t>UPBD</t>
  </si>
  <si>
    <t>UPBOUND GROUP, INC.</t>
  </si>
  <si>
    <t>MRTN</t>
  </si>
  <si>
    <t>MARTEN TRANSPORT LTD</t>
  </si>
  <si>
    <t>COCO</t>
  </si>
  <si>
    <t>Vita Coco Company, Inc.</t>
  </si>
  <si>
    <t>OCSL</t>
  </si>
  <si>
    <t>Oaktree Specialty Lending Corp</t>
  </si>
  <si>
    <t>MSGE</t>
  </si>
  <si>
    <t>Madison Square Garden Entertainment Corp.</t>
  </si>
  <si>
    <t>GCMG</t>
  </si>
  <si>
    <t>GCM Grosvenor Inc.</t>
  </si>
  <si>
    <t>BMEZ</t>
  </si>
  <si>
    <t>BlackRock Health Sciences Term Trust</t>
  </si>
  <si>
    <t>HEES</t>
  </si>
  <si>
    <t>H&amp;E Equipment Services, Inc.</t>
  </si>
  <si>
    <t>ACHR</t>
  </si>
  <si>
    <t>Archer Aviation Inc.</t>
  </si>
  <si>
    <t>OPEN</t>
  </si>
  <si>
    <t>Opendoor Technologies Inc.</t>
  </si>
  <si>
    <t>EVT</t>
  </si>
  <si>
    <t>EATON VANCE TAX ADVANTAGED DIVIDEND INCOME FUND</t>
  </si>
  <si>
    <t>ACDC</t>
  </si>
  <si>
    <t>ProFrac Holding Corp.</t>
  </si>
  <si>
    <t>NGVT</t>
  </si>
  <si>
    <t>Ingevity Corp</t>
  </si>
  <si>
    <t>CMTG</t>
  </si>
  <si>
    <t>Claros Mortgage Trust, Inc.</t>
  </si>
  <si>
    <t>EQX</t>
  </si>
  <si>
    <t>Equinox Gold Corp.</t>
  </si>
  <si>
    <t>GAB</t>
  </si>
  <si>
    <t>GABELLI EQUITY TRUST INC</t>
  </si>
  <si>
    <t>IRWD</t>
  </si>
  <si>
    <t>IRONWOOD PHARMACEUTICALS INC</t>
  </si>
  <si>
    <t>MDRX</t>
  </si>
  <si>
    <t>Veradigm Inc.</t>
  </si>
  <si>
    <t>BFH</t>
  </si>
  <si>
    <t>BREAD FINANCIAL HOLDINGS, INC.</t>
  </si>
  <si>
    <t>NBTB</t>
  </si>
  <si>
    <t>NBT BANCORP INC</t>
  </si>
  <si>
    <t>GOF</t>
  </si>
  <si>
    <t>GUGGENHEIM STRATEGIC OPPORTUNITIES FUND</t>
  </si>
  <si>
    <t>JKS</t>
  </si>
  <si>
    <t>JinkoSolar Holding Co., Ltd.</t>
  </si>
  <si>
    <t>VSCO</t>
  </si>
  <si>
    <t>Victoria's Secret &amp; Co.</t>
  </si>
  <si>
    <t>EAT</t>
  </si>
  <si>
    <t>BRINKER INTERNATIONAL, INC</t>
  </si>
  <si>
    <t>AKR</t>
  </si>
  <si>
    <t>ACADIA REALTY TRUST</t>
  </si>
  <si>
    <t>WINA</t>
  </si>
  <si>
    <t>WINMARK CORP</t>
  </si>
  <si>
    <t>PI</t>
  </si>
  <si>
    <t>IMPINJ INC</t>
  </si>
  <si>
    <t>MNTK</t>
  </si>
  <si>
    <t>Montauk Renewables, Inc.</t>
  </si>
  <si>
    <t>GOGO</t>
  </si>
  <si>
    <t>Gogo Inc.</t>
  </si>
  <si>
    <t>JBLU</t>
  </si>
  <si>
    <t>JETBLUE AIRWAYS CORP</t>
  </si>
  <si>
    <t>SWTX</t>
  </si>
  <si>
    <t>SpringWorks Therapeutics, Inc.</t>
  </si>
  <si>
    <t>PTVE</t>
  </si>
  <si>
    <t>Pactiv Evergreen Inc.</t>
  </si>
  <si>
    <t>VECO</t>
  </si>
  <si>
    <t>VEECO INSTRUMENTS INC</t>
  </si>
  <si>
    <t>SONO</t>
  </si>
  <si>
    <t>Sonos Inc</t>
  </si>
  <si>
    <t>UDMY</t>
  </si>
  <si>
    <t>Udemy, Inc.</t>
  </si>
  <si>
    <t>TLRY</t>
  </si>
  <si>
    <t>Tilray Brands, Inc.</t>
  </si>
  <si>
    <t>RUM</t>
  </si>
  <si>
    <t>Rumble Inc.</t>
  </si>
  <si>
    <t>CXW</t>
  </si>
  <si>
    <t>CoreCivic, Inc.</t>
  </si>
  <si>
    <t>SPNS</t>
  </si>
  <si>
    <t>SAPIENS INTERNATIONAL CORP N V</t>
  </si>
  <si>
    <t>JBI</t>
  </si>
  <si>
    <t>Janus International Group, Inc.</t>
  </si>
  <si>
    <t>MBC</t>
  </si>
  <si>
    <t>MasterBrand, Inc.</t>
  </si>
  <si>
    <t>SAND</t>
  </si>
  <si>
    <t>SANDSTORM GOLD LTD</t>
  </si>
  <si>
    <t>AVPT</t>
  </si>
  <si>
    <t>AvePoint, Inc.</t>
  </si>
  <si>
    <t>TY</t>
  </si>
  <si>
    <t>TRI-CONTINENTAL CORP</t>
  </si>
  <si>
    <t>GEL</t>
  </si>
  <si>
    <t>GENESIS ENERGY LP</t>
  </si>
  <si>
    <t>VSTO</t>
  </si>
  <si>
    <t>Vista Outdoor Inc.</t>
  </si>
  <si>
    <t>OXM</t>
  </si>
  <si>
    <t>OXFORD INDUSTRIES INC</t>
  </si>
  <si>
    <t>WSBC</t>
  </si>
  <si>
    <t>WESBANCO INC</t>
  </si>
  <si>
    <t>HLF</t>
  </si>
  <si>
    <t>HERBALIFE LTD.</t>
  </si>
  <si>
    <t>JBGS</t>
  </si>
  <si>
    <t>JBG SMITH Properties</t>
  </si>
  <si>
    <t>PRCT</t>
  </si>
  <si>
    <t>PROCEPT BioRobotics Corp</t>
  </si>
  <si>
    <t>TMDX</t>
  </si>
  <si>
    <t>TransMedics Group, Inc.</t>
  </si>
  <si>
    <t>LNN</t>
  </si>
  <si>
    <t>LINDSAY CORP</t>
  </si>
  <si>
    <t>ENVA</t>
  </si>
  <si>
    <t>Enova International, Inc.</t>
  </si>
  <si>
    <t>CLBT</t>
  </si>
  <si>
    <t>Cellebrite DI Ltd.</t>
  </si>
  <si>
    <t>XPEL</t>
  </si>
  <si>
    <t>XPEL, Inc.</t>
  </si>
  <si>
    <t>TFIN</t>
  </si>
  <si>
    <t>Triumph Financial, Inc.</t>
  </si>
  <si>
    <t>MLNK</t>
  </si>
  <si>
    <t>MeridianLink, Inc.</t>
  </si>
  <si>
    <t>ALHC</t>
  </si>
  <si>
    <t>Alignment Healthcare, Inc.</t>
  </si>
  <si>
    <t>MOMO</t>
  </si>
  <si>
    <t>Hello Group Inc.</t>
  </si>
  <si>
    <t>ATSG</t>
  </si>
  <si>
    <t>Air Transport Services Group, Inc.</t>
  </si>
  <si>
    <t>LUMN</t>
  </si>
  <si>
    <t>Lumen Technologies, Inc.</t>
  </si>
  <si>
    <t>CNXN</t>
  </si>
  <si>
    <t>PC CONNECTION INC</t>
  </si>
  <si>
    <t>CRSR</t>
  </si>
  <si>
    <t>Corsair Gaming, Inc.</t>
  </si>
  <si>
    <t>BTT</t>
  </si>
  <si>
    <t>BlackRock Municipal 2030 Target Term Trust</t>
  </si>
  <si>
    <t>CTOS</t>
  </si>
  <si>
    <t>Custom Truck One Source, Inc.</t>
  </si>
  <si>
    <t>AAT</t>
  </si>
  <si>
    <t>American Assets Trust, Inc.</t>
  </si>
  <si>
    <t>NAC</t>
  </si>
  <si>
    <t>Nuveen California Quality Municipal Income Fund</t>
  </si>
  <si>
    <t>DNN</t>
  </si>
  <si>
    <t>DENISON MINES CORP.</t>
  </si>
  <si>
    <t>GSG</t>
  </si>
  <si>
    <t>iShares S&amp;P GSCI Commodity-Indexed Trust</t>
  </si>
  <si>
    <t>CSIQ</t>
  </si>
  <si>
    <t>Canadian Solar Inc.</t>
  </si>
  <si>
    <t>OFG</t>
  </si>
  <si>
    <t>OFG BANCORP</t>
  </si>
  <si>
    <t>TNC</t>
  </si>
  <si>
    <t>TENNANT CO</t>
  </si>
  <si>
    <t>NWN</t>
  </si>
  <si>
    <t>Northwest Natural Holding Co</t>
  </si>
  <si>
    <t>BANR</t>
  </si>
  <si>
    <t>BANNER CORP</t>
  </si>
  <si>
    <t>DSGR</t>
  </si>
  <si>
    <t>Distribution Solutions Group, Inc.</t>
  </si>
  <si>
    <t>ECX</t>
  </si>
  <si>
    <t>ECARX Holdings Inc.</t>
  </si>
  <si>
    <t>ETV</t>
  </si>
  <si>
    <t>Eaton Vance Tax-Managed Buy-Write Opportunities Fund</t>
  </si>
  <si>
    <t>CPRX</t>
  </si>
  <si>
    <t>CATALYST PHARMACEUTICALS, INC.</t>
  </si>
  <si>
    <t>RVT</t>
  </si>
  <si>
    <t>ROYCE VALUE TRUST, INC.</t>
  </si>
  <si>
    <t>TV</t>
  </si>
  <si>
    <t>GRUPO TELEVISA, S.A.B.</t>
  </si>
  <si>
    <t>FINV</t>
  </si>
  <si>
    <t>FinVolution Group</t>
  </si>
  <si>
    <t>FBK</t>
  </si>
  <si>
    <t>FB Financial Corp</t>
  </si>
  <si>
    <t>HIMS</t>
  </si>
  <si>
    <t>Hims &amp; Hers Health, Inc.</t>
  </si>
  <si>
    <t>PNT</t>
  </si>
  <si>
    <t>POINT Biopharma Global Inc.</t>
  </si>
  <si>
    <t>ATUS</t>
  </si>
  <si>
    <t>Altice USA, Inc.</t>
  </si>
  <si>
    <t>ARI</t>
  </si>
  <si>
    <t>Apollo Commercial Real Estate Finance, Inc.</t>
  </si>
  <si>
    <t>GTY</t>
  </si>
  <si>
    <t>GETTY REALTY CORP /MD/</t>
  </si>
  <si>
    <t>HE</t>
  </si>
  <si>
    <t>HAWAIIAN ELECTRIC INDUSTRIES INC</t>
  </si>
  <si>
    <t>BDJ</t>
  </si>
  <si>
    <t>BlackRock Enhanced Equity Dividend Trust</t>
  </si>
  <si>
    <t>NISUY</t>
  </si>
  <si>
    <t>NIPPON SUISAN KAISHA LTD /ADR/</t>
  </si>
  <si>
    <t>ADUS</t>
  </si>
  <si>
    <t>Addus HomeCare Corp</t>
  </si>
  <si>
    <t>RNST</t>
  </si>
  <si>
    <t>RENASANT CORP</t>
  </si>
  <si>
    <t>DCBO</t>
  </si>
  <si>
    <t>Docebo Inc.</t>
  </si>
  <si>
    <t>SUPN</t>
  </si>
  <si>
    <t>SUPERNUS PHARMACEUTICALS, INC.</t>
  </si>
  <si>
    <t>ERO</t>
  </si>
  <si>
    <t>Ero Copper Corp.</t>
  </si>
  <si>
    <t>SMMT</t>
  </si>
  <si>
    <t>Summit Therapeutics Inc.</t>
  </si>
  <si>
    <t>XHR</t>
  </si>
  <si>
    <t>Xenia Hotels &amp; Resorts, Inc.</t>
  </si>
  <si>
    <t>BRP</t>
  </si>
  <si>
    <t>BRP Group, Inc.</t>
  </si>
  <si>
    <t>SSII</t>
  </si>
  <si>
    <t>SS Innovations International, Inc.</t>
  </si>
  <si>
    <t>DO</t>
  </si>
  <si>
    <t>DIAMOND OFFSHORE DRILLING, INC.</t>
  </si>
  <si>
    <t>KGS</t>
  </si>
  <si>
    <t>Kodiak Gas Services, Inc.</t>
  </si>
  <si>
    <t>NWBI</t>
  </si>
  <si>
    <t>Northwest Bancshares, Inc.</t>
  </si>
  <si>
    <t>HLMN</t>
  </si>
  <si>
    <t>Hillman Solutions Corp.</t>
  </si>
  <si>
    <t>PCRX</t>
  </si>
  <si>
    <t>Pacira BioSciences, Inc.</t>
  </si>
  <si>
    <t>ALGT</t>
  </si>
  <si>
    <t>Allegiant Travel CO</t>
  </si>
  <si>
    <t>SABR</t>
  </si>
  <si>
    <t>Sabre Corp</t>
  </si>
  <si>
    <t>DAC</t>
  </si>
  <si>
    <t>Danaos Corp</t>
  </si>
  <si>
    <t>CHCO</t>
  </si>
  <si>
    <t>CITY HOLDING CO</t>
  </si>
  <si>
    <t>IE</t>
  </si>
  <si>
    <t>Ivanhoe Electric Inc.</t>
  </si>
  <si>
    <t>USPH</t>
  </si>
  <si>
    <t>U S PHYSICAL THERAPY INC /NV</t>
  </si>
  <si>
    <t>LTC</t>
  </si>
  <si>
    <t>LTC PROPERTIES INC</t>
  </si>
  <si>
    <t>RYTM</t>
  </si>
  <si>
    <t>RHYTHM PHARMACEUTICALS, INC.</t>
  </si>
  <si>
    <t>HSAI</t>
  </si>
  <si>
    <t>Hesai Group</t>
  </si>
  <si>
    <t>PRG</t>
  </si>
  <si>
    <t>PROG Holdings, Inc.</t>
  </si>
  <si>
    <t>ABCL</t>
  </si>
  <si>
    <t>AbCellera Biologics Inc.</t>
  </si>
  <si>
    <t>NTB</t>
  </si>
  <si>
    <t>Bank of N.T. Butterfield &amp; Son Ltd</t>
  </si>
  <si>
    <t>JACK</t>
  </si>
  <si>
    <t>JACK IN THE BOX INC</t>
  </si>
  <si>
    <t>VRNT</t>
  </si>
  <si>
    <t>VERINT SYSTEMS INC</t>
  </si>
  <si>
    <t>RXRX</t>
  </si>
  <si>
    <t>RECURSION PHARMACEUTICALS, INC.</t>
  </si>
  <si>
    <t>SSTK</t>
  </si>
  <si>
    <t>Shutterstock, Inc.</t>
  </si>
  <si>
    <t>HMN</t>
  </si>
  <si>
    <t>HORACE MANN EDUCATORS CORP /DE/</t>
  </si>
  <si>
    <t>MYGN</t>
  </si>
  <si>
    <t>MYRIAD GENETICS INC</t>
  </si>
  <si>
    <t>GBX</t>
  </si>
  <si>
    <t>GREENBRIER COMPANIES INC</t>
  </si>
  <si>
    <t>CODI</t>
  </si>
  <si>
    <t>Compass Diversified Holdings</t>
  </si>
  <si>
    <t>BXMX</t>
  </si>
  <si>
    <t>Nuveen S&amp;P 500 BuyWrite Income Fund</t>
  </si>
  <si>
    <t>CLMT</t>
  </si>
  <si>
    <t>Calumet Specialty Products Partners, L.P.</t>
  </si>
  <si>
    <t>CVAC</t>
  </si>
  <si>
    <t>CureVac N.V.</t>
  </si>
  <si>
    <t>TARO</t>
  </si>
  <si>
    <t>TARO PHARMACEUTICAL INDUSTRIES LTD</t>
  </si>
  <si>
    <t>UUUU</t>
  </si>
  <si>
    <t>ENERGY FUELS INC</t>
  </si>
  <si>
    <t>NMRK</t>
  </si>
  <si>
    <t>NEWMARK GROUP, INC.</t>
  </si>
  <si>
    <t>RQI</t>
  </si>
  <si>
    <t>COHEN &amp; STEERS QUALITY INCOME REALTY FUND INC</t>
  </si>
  <si>
    <t>NMFC</t>
  </si>
  <si>
    <t>New Mountain Finance Corp</t>
  </si>
  <si>
    <t>LPG</t>
  </si>
  <si>
    <t>DORIAN LPG LTD.</t>
  </si>
  <si>
    <t>EFSC</t>
  </si>
  <si>
    <t>ENTERPRISE FINANCIAL SERVICES CORP</t>
  </si>
  <si>
    <t>TNDM</t>
  </si>
  <si>
    <t>TANDEM DIABETES CARE INC</t>
  </si>
  <si>
    <t>TRMK</t>
  </si>
  <si>
    <t>TRUSTMARK CORP</t>
  </si>
  <si>
    <t>PHIN</t>
  </si>
  <si>
    <t>PHINIA INC.</t>
  </si>
  <si>
    <t>LZB</t>
  </si>
  <si>
    <t>LA-Z-BOY INC</t>
  </si>
  <si>
    <t>GOOS</t>
  </si>
  <si>
    <t>Canada Goose Holdings Inc.</t>
  </si>
  <si>
    <t>CNNE</t>
  </si>
  <si>
    <t>Cannae Holdings, Inc.</t>
  </si>
  <si>
    <t>IESC</t>
  </si>
  <si>
    <t>IES Holdings, Inc.</t>
  </si>
  <si>
    <t>PERI</t>
  </si>
  <si>
    <t>Perion Network Ltd.</t>
  </si>
  <si>
    <t>VRTS</t>
  </si>
  <si>
    <t>VIRTUS INVESTMENT PARTNERS, INC.</t>
  </si>
  <si>
    <t>HOLI</t>
  </si>
  <si>
    <t>Hollysys Automation Technologies, Ltd.</t>
  </si>
  <si>
    <t>NG</t>
  </si>
  <si>
    <t>NOVAGOLD RESOURCES INC</t>
  </si>
  <si>
    <t>TTMI</t>
  </si>
  <si>
    <t>TTM TECHNOLOGIES INC</t>
  </si>
  <si>
    <t>KN</t>
  </si>
  <si>
    <t>Knowles Corp</t>
  </si>
  <si>
    <t>GIC</t>
  </si>
  <si>
    <t>GLOBAL INDUSTRIAL Co</t>
  </si>
  <si>
    <t>PLMR</t>
  </si>
  <si>
    <t>Palomar Holdings, Inc.</t>
  </si>
  <si>
    <t>EYE</t>
  </si>
  <si>
    <t>National Vision Holdings, Inc.</t>
  </si>
  <si>
    <t>MRUS</t>
  </si>
  <si>
    <t>Merus N.V.</t>
  </si>
  <si>
    <t>AMPL</t>
  </si>
  <si>
    <t>Amplitude, Inc.</t>
  </si>
  <si>
    <t>SEMR</t>
  </si>
  <si>
    <t>SEMrush Holdings, Inc.</t>
  </si>
  <si>
    <t>ROVR</t>
  </si>
  <si>
    <t>ROVER GROUP, INC.</t>
  </si>
  <si>
    <t>NAPA</t>
  </si>
  <si>
    <t>Duckhorn Portfolio, Inc.</t>
  </si>
  <si>
    <t>SG</t>
  </si>
  <si>
    <t>Sweetgreen, Inc.</t>
  </si>
  <si>
    <t>PUMP</t>
  </si>
  <si>
    <t>ProPetro Holding Corp.</t>
  </si>
  <si>
    <t>FCF</t>
  </si>
  <si>
    <t>FIRST COMMONWEALTH FINANCIAL CORP /PA/</t>
  </si>
  <si>
    <t>WKC</t>
  </si>
  <si>
    <t>WORLD KINECT CORP</t>
  </si>
  <si>
    <t>GENI</t>
  </si>
  <si>
    <t>Genius Sports Ltd</t>
  </si>
  <si>
    <t>PDO</t>
  </si>
  <si>
    <t>PIMCO Dynamic Income Opportunities Fund</t>
  </si>
  <si>
    <t>WABC</t>
  </si>
  <si>
    <t>WESTAMERICA BANCORPORATION</t>
  </si>
  <si>
    <t>FDP</t>
  </si>
  <si>
    <t>FRESH DEL MONTE PRODUCE INC</t>
  </si>
  <si>
    <t>JPS</t>
  </si>
  <si>
    <t>Nuveen Preferred &amp; Income Securities Fund</t>
  </si>
  <si>
    <t>CCF</t>
  </si>
  <si>
    <t>CHASE CORP</t>
  </si>
  <si>
    <t>STEW</t>
  </si>
  <si>
    <t>SRH Total Return Fund, Inc.</t>
  </si>
  <si>
    <t>PLAB</t>
  </si>
  <si>
    <t>PHOTRONICS INC</t>
  </si>
  <si>
    <t>IBRX</t>
  </si>
  <si>
    <t>ImmunityBio, Inc.</t>
  </si>
  <si>
    <t>CTS</t>
  </si>
  <si>
    <t>CTS CORP</t>
  </si>
  <si>
    <t>AMRX</t>
  </si>
  <si>
    <t>Amneal Pharmaceuticals, Inc.</t>
  </si>
  <si>
    <t>SPHR</t>
  </si>
  <si>
    <t>Sphere Entertainment Co.</t>
  </si>
  <si>
    <t>SCS</t>
  </si>
  <si>
    <t>STEELCASE INC</t>
  </si>
  <si>
    <t>ELME</t>
  </si>
  <si>
    <t>Elme Communities</t>
  </si>
  <si>
    <t>SVC</t>
  </si>
  <si>
    <t>Service Properties Trust</t>
  </si>
  <si>
    <t>LOB</t>
  </si>
  <si>
    <t>Live Oak Bancshares, Inc.</t>
  </si>
  <si>
    <t>TWKS</t>
  </si>
  <si>
    <t>Thoughtworks Holding, Inc.</t>
  </si>
  <si>
    <t>HRMY</t>
  </si>
  <si>
    <t>Harmony Biosciences Holdings, Inc.</t>
  </si>
  <si>
    <t>DNOW</t>
  </si>
  <si>
    <t>NOW Inc.</t>
  </si>
  <si>
    <t>AVID</t>
  </si>
  <si>
    <t>AVID TECHNOLOGY, INC.</t>
  </si>
  <si>
    <t>HYT</t>
  </si>
  <si>
    <t>BLACKROCK CORPORATE HIGH YIELD FUND, INC.</t>
  </si>
  <si>
    <t>UFPT</t>
  </si>
  <si>
    <t>UFP TECHNOLOGIES INC</t>
  </si>
  <si>
    <t>VEON</t>
  </si>
  <si>
    <t>VEON Ltd.</t>
  </si>
  <si>
    <t>ARHS</t>
  </si>
  <si>
    <t>Arhaus, Inc.</t>
  </si>
  <si>
    <t>LKFN</t>
  </si>
  <si>
    <t>LAKELAND FINANCIAL CORP</t>
  </si>
  <si>
    <t>ZNTL</t>
  </si>
  <si>
    <t>Zentalis Pharmaceuticals, Inc.</t>
  </si>
  <si>
    <t>HWKN</t>
  </si>
  <si>
    <t>HAWKINS INC</t>
  </si>
  <si>
    <t>AGRO</t>
  </si>
  <si>
    <t>Adecoagro S.A.</t>
  </si>
  <si>
    <t>ANIP</t>
  </si>
  <si>
    <t>ANI PHARMACEUTICALS INC</t>
  </si>
  <si>
    <t>SATS</t>
  </si>
  <si>
    <t>EchoStar CORP</t>
  </si>
  <si>
    <t>GES</t>
  </si>
  <si>
    <t>GUESS INC</t>
  </si>
  <si>
    <t>HTLF</t>
  </si>
  <si>
    <t>HEARTLAND FINANCIAL USA INC</t>
  </si>
  <si>
    <t>MRRTY</t>
  </si>
  <si>
    <t>MARFRIG GLOBAL FOODS S.A.</t>
  </si>
  <si>
    <t>KC</t>
  </si>
  <si>
    <t>Kingsoft Cloud Holdings Ltd</t>
  </si>
  <si>
    <t>IAG</t>
  </si>
  <si>
    <t>IAMGOLD CORP</t>
  </si>
  <si>
    <t>LADR</t>
  </si>
  <si>
    <t>Ladder Capital Corp</t>
  </si>
  <si>
    <t>RCUS</t>
  </si>
  <si>
    <t>Arcus Biosciences, Inc.</t>
  </si>
  <si>
    <t>PRDO</t>
  </si>
  <si>
    <t>PERDOCEO EDUCATION Corp</t>
  </si>
  <si>
    <t>AGIO</t>
  </si>
  <si>
    <t>AGIOS PHARMACEUTICALS, INC.</t>
  </si>
  <si>
    <t>RILY</t>
  </si>
  <si>
    <t>B. Riley Financial, Inc.</t>
  </si>
  <si>
    <t>CLDX</t>
  </si>
  <si>
    <t>Celldex Therapeutics, Inc.</t>
  </si>
  <si>
    <t>FOR</t>
  </si>
  <si>
    <t>Forestar Group Inc.</t>
  </si>
  <si>
    <t>SAGE</t>
  </si>
  <si>
    <t>Sage Therapeutics, Inc.</t>
  </si>
  <si>
    <t>STER</t>
  </si>
  <si>
    <t>Sterling Check Corp.</t>
  </si>
  <si>
    <t>GIII</t>
  </si>
  <si>
    <t>G III APPAREL GROUP LTD /DE/</t>
  </si>
  <si>
    <t>NEXT</t>
  </si>
  <si>
    <t>NextDecade Corp.</t>
  </si>
  <si>
    <t>SCHL</t>
  </si>
  <si>
    <t>SCHOLASTIC CORP</t>
  </si>
  <si>
    <t>HTLD</t>
  </si>
  <si>
    <t>HEARTLAND EXPRESS INC</t>
  </si>
  <si>
    <t>SEAT</t>
  </si>
  <si>
    <t>Vivid Seats Inc.</t>
  </si>
  <si>
    <t>OEC</t>
  </si>
  <si>
    <t>Orion S.A.</t>
  </si>
  <si>
    <t>STEL</t>
  </si>
  <si>
    <t>Stellar Bancorp, Inc.</t>
  </si>
  <si>
    <t>HLIT</t>
  </si>
  <si>
    <t>HARMONIC INC</t>
  </si>
  <si>
    <t>MCRI</t>
  </si>
  <si>
    <t>MONARCH CASINO &amp; RESORT INC</t>
  </si>
  <si>
    <t>MSEX</t>
  </si>
  <si>
    <t>MIDDLESEX WATER CO</t>
  </si>
  <si>
    <t>BBUC</t>
  </si>
  <si>
    <t>Brookfield Business Corp</t>
  </si>
  <si>
    <t>AMLX</t>
  </si>
  <si>
    <t>Amylyx Pharmaceuticals, Inc.</t>
  </si>
  <si>
    <t>TGTX</t>
  </si>
  <si>
    <t>TG THERAPEUTICS, INC.</t>
  </si>
  <si>
    <t>JBSS</t>
  </si>
  <si>
    <t>SANFILIPPO JOHN B &amp; SON INC</t>
  </si>
  <si>
    <t>DMLP</t>
  </si>
  <si>
    <t>DORCHESTER MINERALS, L.P.</t>
  </si>
  <si>
    <t>VTLE</t>
  </si>
  <si>
    <t>Vital Energy, Inc.</t>
  </si>
  <si>
    <t>AZZ</t>
  </si>
  <si>
    <t>AZZ INC</t>
  </si>
  <si>
    <t>BSTZ</t>
  </si>
  <si>
    <t>BlackRock Science &amp; Technology Term Trust</t>
  </si>
  <si>
    <t>VIR</t>
  </si>
  <si>
    <t>Vir Biotechnology, Inc.</t>
  </si>
  <si>
    <t>OMI</t>
  </si>
  <si>
    <t>OWENS &amp; MINOR INC/VA/</t>
  </si>
  <si>
    <t>ALEX</t>
  </si>
  <si>
    <t>Alexander &amp; Baldwin, Inc.</t>
  </si>
  <si>
    <t>USLM</t>
  </si>
  <si>
    <t>UNITED STATES LIME &amp; MINERALS INC</t>
  </si>
  <si>
    <t>MBIN</t>
  </si>
  <si>
    <t>Merchants Bancorp</t>
  </si>
  <si>
    <t>RYZB</t>
  </si>
  <si>
    <t>RayzeBio, Inc.</t>
  </si>
  <si>
    <t>KFRC</t>
  </si>
  <si>
    <t>KFORCE INC</t>
  </si>
  <si>
    <t>CHPT</t>
  </si>
  <si>
    <t>ChargePoint Holdings, Inc.</t>
  </si>
  <si>
    <t>JMKJ</t>
  </si>
  <si>
    <t>Nine Alliance Science &amp; Technology Group</t>
  </si>
  <si>
    <t>MAG</t>
  </si>
  <si>
    <t>MAG SILVER CORP</t>
  </si>
  <si>
    <t>ACMR</t>
  </si>
  <si>
    <t>ACM Research, Inc.</t>
  </si>
  <si>
    <t>HHRS</t>
  </si>
  <si>
    <t>Hammerhead Energy Inc.</t>
  </si>
  <si>
    <t>CASH</t>
  </si>
  <si>
    <t>PATHWARD FINANCIAL, INC.</t>
  </si>
  <si>
    <t>MIRM</t>
  </si>
  <si>
    <t>Mirum Pharmaceuticals, Inc.</t>
  </si>
  <si>
    <t>KYN</t>
  </si>
  <si>
    <t>Kayne Anderson Energy Infrastructure Fund, Inc.</t>
  </si>
  <si>
    <t>AMWD</t>
  </si>
  <si>
    <t>AMERICAN WOODMARK CORP</t>
  </si>
  <si>
    <t>ETG</t>
  </si>
  <si>
    <t>EATON VANCE TAX ADVANTAGED GLOBAL DIVIDEND INCOME FUND</t>
  </si>
  <si>
    <t>SHEN</t>
  </si>
  <si>
    <t>SHENANDOAH TELECOMMUNICATIONS CO/VA/</t>
  </si>
  <si>
    <t>SYBT</t>
  </si>
  <si>
    <t>Stock Yards Bancorp, Inc.</t>
  </si>
  <si>
    <t>MNKD</t>
  </si>
  <si>
    <t>MANNKIND CORP</t>
  </si>
  <si>
    <t>CGAU</t>
  </si>
  <si>
    <t>Centerra Gold Inc.</t>
  </si>
  <si>
    <t>BFS</t>
  </si>
  <si>
    <t>SAUL CENTERS, INC.</t>
  </si>
  <si>
    <t>TBLA</t>
  </si>
  <si>
    <t>Taboola.com Ltd.</t>
  </si>
  <si>
    <t>OSCR</t>
  </si>
  <si>
    <t>Oscar Health, Inc.</t>
  </si>
  <si>
    <t>PDFS</t>
  </si>
  <si>
    <t>PDF SOLUTIONS INC</t>
  </si>
  <si>
    <t>EXTO</t>
  </si>
  <si>
    <t>Almacenes Exito S.A.</t>
  </si>
  <si>
    <t>LIFX</t>
  </si>
  <si>
    <t>Life360, Inc.</t>
  </si>
  <si>
    <t>MATW</t>
  </si>
  <si>
    <t>MATTHEWS INTERNATIONAL CORP</t>
  </si>
  <si>
    <t>LMAT</t>
  </si>
  <si>
    <t>LEMAITRE VASCULAR INC</t>
  </si>
  <si>
    <t>GEO</t>
  </si>
  <si>
    <t>GEO GROUP INC</t>
  </si>
  <si>
    <t>UVV</t>
  </si>
  <si>
    <t>UNIVERSAL CORP /VA/</t>
  </si>
  <si>
    <t>SAFE</t>
  </si>
  <si>
    <t>Safehold Inc.</t>
  </si>
  <si>
    <t>NBR</t>
  </si>
  <si>
    <t>NABORS INDUSTRIES LTD</t>
  </si>
  <si>
    <t>XNCR</t>
  </si>
  <si>
    <t>Xencor Inc</t>
  </si>
  <si>
    <t>WALD</t>
  </si>
  <si>
    <t>Waldencast plc</t>
  </si>
  <si>
    <t>CLB</t>
  </si>
  <si>
    <t>Core Laboratories Inc. /DE/</t>
  </si>
  <si>
    <t>ORLA</t>
  </si>
  <si>
    <t>Orla Mining Ltd.</t>
  </si>
  <si>
    <t>UCTT</t>
  </si>
  <si>
    <t>Ultra Clean Holdings, Inc.</t>
  </si>
  <si>
    <t>SAFT</t>
  </si>
  <si>
    <t>SAFETY INSURANCE GROUP INC</t>
  </si>
  <si>
    <t>MPLN</t>
  </si>
  <si>
    <t>MultiPlan Corp</t>
  </si>
  <si>
    <t>MSC</t>
  </si>
  <si>
    <t>STUDIO CITY INTERNATIONAL HOLDINGS Ltd</t>
  </si>
  <si>
    <t>CMRE</t>
  </si>
  <si>
    <t>Costamare Inc.</t>
  </si>
  <si>
    <t>BCRX</t>
  </si>
  <si>
    <t>BIOCRYST PHARMACEUTICALS INC</t>
  </si>
  <si>
    <t>FBNC</t>
  </si>
  <si>
    <t>FIRST BANCORP /NC/</t>
  </si>
  <si>
    <t>KNSA</t>
  </si>
  <si>
    <t>Kiniksa Pharmaceuticals, Ltd.</t>
  </si>
  <si>
    <t>CARS</t>
  </si>
  <si>
    <t>Cars.com Inc.</t>
  </si>
  <si>
    <t>LAC</t>
  </si>
  <si>
    <t>LITHIUM AMERICAS CORP.</t>
  </si>
  <si>
    <t>AUPH</t>
  </si>
  <si>
    <t>Aurinia Pharmaceuticals Inc.</t>
  </si>
  <si>
    <t>STC</t>
  </si>
  <si>
    <t>STEWART INFORMATION SERVICES CORP</t>
  </si>
  <si>
    <t>STGW</t>
  </si>
  <si>
    <t>Stagwell Inc</t>
  </si>
  <si>
    <t>NBHC</t>
  </si>
  <si>
    <t>National Bank Holdings Corp</t>
  </si>
  <si>
    <t>ZUO</t>
  </si>
  <si>
    <t>ZUORA INC</t>
  </si>
  <si>
    <t>ECVT</t>
  </si>
  <si>
    <t>Ecovyst Inc.</t>
  </si>
  <si>
    <t>SRCE</t>
  </si>
  <si>
    <t>1ST SOURCE CORP</t>
  </si>
  <si>
    <t>SPH</t>
  </si>
  <si>
    <t>SUBURBAN PROPANE PARTNERS LP</t>
  </si>
  <si>
    <t>OLPX</t>
  </si>
  <si>
    <t>OLAPLEX HOLDINGS, INC.</t>
  </si>
  <si>
    <t>VKTX</t>
  </si>
  <si>
    <t>Viking Therapeutics, Inc.</t>
  </si>
  <si>
    <t>PX</t>
  </si>
  <si>
    <t>P10, Inc.</t>
  </si>
  <si>
    <t>FSCO</t>
  </si>
  <si>
    <t>FS Credit Opportunities Corp.</t>
  </si>
  <si>
    <t>GLP</t>
  </si>
  <si>
    <t>GLOBAL PARTNERS LP</t>
  </si>
  <si>
    <t>ZIP</t>
  </si>
  <si>
    <t>ZIPRECRUITER, INC.</t>
  </si>
  <si>
    <t>DSL</t>
  </si>
  <si>
    <t>DoubleLine Income Solutions Fund</t>
  </si>
  <si>
    <t>MMI</t>
  </si>
  <si>
    <t>Marcus &amp; Millichap, Inc.</t>
  </si>
  <si>
    <t>CIM</t>
  </si>
  <si>
    <t>CHIMERA INVESTMENT CORP</t>
  </si>
  <si>
    <t>SKWD</t>
  </si>
  <si>
    <t>Skyward Specialty Insurance Group, Inc.</t>
  </si>
  <si>
    <t>NVGS</t>
  </si>
  <si>
    <t>Navigator Holdings Ltd.</t>
  </si>
  <si>
    <t>BLDP</t>
  </si>
  <si>
    <t>Ballard Power Systems Inc.</t>
  </si>
  <si>
    <t>USNA</t>
  </si>
  <si>
    <t>USANA HEALTH SCIENCES INC</t>
  </si>
  <si>
    <t>KEN</t>
  </si>
  <si>
    <t>Kenon Holdings Ltd.</t>
  </si>
  <si>
    <t>NOVA</t>
  </si>
  <si>
    <t>Sunnova Energy International Inc.</t>
  </si>
  <si>
    <t>OPAL</t>
  </si>
  <si>
    <t>OPAL Fuels Inc.</t>
  </si>
  <si>
    <t>ARGO</t>
  </si>
  <si>
    <t>Argo Group International Holdings, Ltd.</t>
  </si>
  <si>
    <t>BST</t>
  </si>
  <si>
    <t>BlackRock Science &amp; Technology Trust</t>
  </si>
  <si>
    <t>FWRG</t>
  </si>
  <si>
    <t>First Watch Restaurant Group, Inc.</t>
  </si>
  <si>
    <t>CDRE</t>
  </si>
  <si>
    <t>Cadre Holdings, Inc.</t>
  </si>
  <si>
    <t>JFR</t>
  </si>
  <si>
    <t>NUVEEN FLOATING RATE INCOME FUND</t>
  </si>
  <si>
    <t>BBU</t>
  </si>
  <si>
    <t>Brookfield Business Partners L.P.</t>
  </si>
  <si>
    <t>EQRX</t>
  </si>
  <si>
    <t>EQRx, Inc.</t>
  </si>
  <si>
    <t>ERII</t>
  </si>
  <si>
    <t>Energy Recovery, Inc.</t>
  </si>
  <si>
    <t>DOLE</t>
  </si>
  <si>
    <t>Dole plc</t>
  </si>
  <si>
    <t>NRC</t>
  </si>
  <si>
    <t>NATIONAL RESEARCH CORP</t>
  </si>
  <si>
    <t>PLYA</t>
  </si>
  <si>
    <t>Playa Hotels &amp; Resorts N.V.</t>
  </si>
  <si>
    <t>PFS</t>
  </si>
  <si>
    <t>PROVIDENT FINANCIAL SERVICES INC</t>
  </si>
  <si>
    <t>CMP</t>
  </si>
  <si>
    <t>COMPASS MINERALS INTERNATIONAL INC</t>
  </si>
  <si>
    <t>SMTC</t>
  </si>
  <si>
    <t>SEMTECH CORP</t>
  </si>
  <si>
    <t>PGRE</t>
  </si>
  <si>
    <t>Paramount Group, Inc.</t>
  </si>
  <si>
    <t>MD</t>
  </si>
  <si>
    <t>Pediatrix Medical Group, Inc.</t>
  </si>
  <si>
    <t>KALU</t>
  </si>
  <si>
    <t>KAISER ALUMINUM CORP</t>
  </si>
  <si>
    <t>BUSE</t>
  </si>
  <si>
    <t>FIRST BUSEY CORP /NV/</t>
  </si>
  <si>
    <t>AHCO</t>
  </si>
  <si>
    <t>AdaptHealth Corp.</t>
  </si>
  <si>
    <t>UNIT</t>
  </si>
  <si>
    <t>Uniti Group Inc.</t>
  </si>
  <si>
    <t>NKLA</t>
  </si>
  <si>
    <t>Nikola Corp</t>
  </si>
  <si>
    <t>GRND</t>
  </si>
  <si>
    <t>Grindr Inc.</t>
  </si>
  <si>
    <t>OPK</t>
  </si>
  <si>
    <t>OPKO HEALTH, INC.</t>
  </si>
  <si>
    <t>BLTE</t>
  </si>
  <si>
    <t>BELITE BIO, INC</t>
  </si>
  <si>
    <t>CUBI</t>
  </si>
  <si>
    <t>Customers Bancorp, Inc.</t>
  </si>
  <si>
    <t>IRON</t>
  </si>
  <si>
    <t>Disc Medicine, Inc.</t>
  </si>
  <si>
    <t>TTEC</t>
  </si>
  <si>
    <t>TTEC Holdings, Inc.</t>
  </si>
  <si>
    <t>NFJ</t>
  </si>
  <si>
    <t>Virtus Dividend, Interest &amp; Premium Strategy Fund</t>
  </si>
  <si>
    <t>EIG</t>
  </si>
  <si>
    <t>Employers Holdings, Inc.</t>
  </si>
  <si>
    <t>ZIM</t>
  </si>
  <si>
    <t>ZIM Integrated Shipping Services Ltd.</t>
  </si>
  <si>
    <t>QQQX</t>
  </si>
  <si>
    <t>Nuveen NASDAQ 100 Dynamic Overwrite Fund</t>
  </si>
  <si>
    <t>VTEX</t>
  </si>
  <si>
    <t>FIGS</t>
  </si>
  <si>
    <t>FIGS, Inc.</t>
  </si>
  <si>
    <t>EVV</t>
  </si>
  <si>
    <t>EATON VANCE LTD DURATION INCOME FUND</t>
  </si>
  <si>
    <t>VZIO</t>
  </si>
  <si>
    <t>Vizio Holding Corp.</t>
  </si>
  <si>
    <t>EH</t>
  </si>
  <si>
    <t>EHang Holdings Ltd</t>
  </si>
  <si>
    <t>DADA</t>
  </si>
  <si>
    <t>Dada Nexus Ltd</t>
  </si>
  <si>
    <t>VRNA</t>
  </si>
  <si>
    <t>Verona Pharma plc</t>
  </si>
  <si>
    <t>HAIN</t>
  </si>
  <si>
    <t>HAIN CELESTIAL GROUP INC</t>
  </si>
  <si>
    <t>LAAC</t>
  </si>
  <si>
    <t>Lithium Americas (Argentina) Corp.</t>
  </si>
  <si>
    <t>WT</t>
  </si>
  <si>
    <t>WisdomTree, Inc.</t>
  </si>
  <si>
    <t>SLRN</t>
  </si>
  <si>
    <t>ACELYRIN, Inc.</t>
  </si>
  <si>
    <t>NHC</t>
  </si>
  <si>
    <t>NATIONAL HEALTHCARE CORP</t>
  </si>
  <si>
    <t>FBRT</t>
  </si>
  <si>
    <t>Franklin BSP Realty Trust, Inc.</t>
  </si>
  <si>
    <t>OSW</t>
  </si>
  <si>
    <t>ONESPAWORLD HOLDINGS Ltd</t>
  </si>
  <si>
    <t>HOPE</t>
  </si>
  <si>
    <t>HOPE BANCORP INC</t>
  </si>
  <si>
    <t>AMSF</t>
  </si>
  <si>
    <t>AMERISAFE INC</t>
  </si>
  <si>
    <t>RVLV</t>
  </si>
  <si>
    <t>Revolve Group, Inc.</t>
  </si>
  <si>
    <t>TCBK</t>
  </si>
  <si>
    <t>TRICO BANCSHARES /</t>
  </si>
  <si>
    <t>TWO</t>
  </si>
  <si>
    <t>TWO HARBORS INVESTMENT CORP.</t>
  </si>
  <si>
    <t>CET</t>
  </si>
  <si>
    <t>CENTRAL SECURITIES CORP</t>
  </si>
  <si>
    <t>MBUU</t>
  </si>
  <si>
    <t>MALIBU BOATS, INC.</t>
  </si>
  <si>
    <t>SLCA</t>
  </si>
  <si>
    <t>U.S. SILICA HOLDINGS, INC.</t>
  </si>
  <si>
    <t>IMAX</t>
  </si>
  <si>
    <t>IMAX CORP</t>
  </si>
  <si>
    <t>EWCZ</t>
  </si>
  <si>
    <t>European Wax Center, Inc.</t>
  </si>
  <si>
    <t>GB</t>
  </si>
  <si>
    <t>Global Blue Group Holding AG</t>
  </si>
  <si>
    <t>NIC</t>
  </si>
  <si>
    <t>NICOLET BANKSHARES INC</t>
  </si>
  <si>
    <t>SFWL</t>
  </si>
  <si>
    <t>SHENGFENG DEVELOPMENT Ltd</t>
  </si>
  <si>
    <t>OPRA</t>
  </si>
  <si>
    <t>Opera Ltd</t>
  </si>
  <si>
    <t>SP</t>
  </si>
  <si>
    <t>SP Plus Corp</t>
  </si>
  <si>
    <t>MORF</t>
  </si>
  <si>
    <t>Morphic Holding, Inc.</t>
  </si>
  <si>
    <t>MGNI</t>
  </si>
  <si>
    <t>MAGNITE, INC.</t>
  </si>
  <si>
    <t>UTZ</t>
  </si>
  <si>
    <t>Utz Brands, Inc.</t>
  </si>
  <si>
    <t>SCRM</t>
  </si>
  <si>
    <t>Screaming Eagle Acquisition Corp.</t>
  </si>
  <si>
    <t>JELD</t>
  </si>
  <si>
    <t>JELD-WEN Holding, Inc.</t>
  </si>
  <si>
    <t>EVRI</t>
  </si>
  <si>
    <t>Everi Holdings Inc.</t>
  </si>
  <si>
    <t>GAM</t>
  </si>
  <si>
    <t>GENERAL AMERICAN INVESTORS CO INC</t>
  </si>
  <si>
    <t>NPWR</t>
  </si>
  <si>
    <t>NET Power Inc.</t>
  </si>
  <si>
    <t>WNC</t>
  </si>
  <si>
    <t>WABASH NATIONAL Corp</t>
  </si>
  <si>
    <t>OXLC</t>
  </si>
  <si>
    <t>Oxford Lane Capital Corp.</t>
  </si>
  <si>
    <t>NUS</t>
  </si>
  <si>
    <t>NU SKIN ENTERPRISES, INC.</t>
  </si>
  <si>
    <t>COMP</t>
  </si>
  <si>
    <t>Compass, Inc.</t>
  </si>
  <si>
    <t>HIMX</t>
  </si>
  <si>
    <t>Himax Technologies, Inc.</t>
  </si>
  <si>
    <t>CVII</t>
  </si>
  <si>
    <t>Churchill Capital Corp VII</t>
  </si>
  <si>
    <t>CDE</t>
  </si>
  <si>
    <t>Coeur Mining, Inc.</t>
  </si>
  <si>
    <t>NVTS</t>
  </si>
  <si>
    <t>Navitas Semiconductor Corp</t>
  </si>
  <si>
    <t>ECPG</t>
  </si>
  <si>
    <t>ENCORE CAPITAL GROUP INC</t>
  </si>
  <si>
    <t>BCSF</t>
  </si>
  <si>
    <t>Bain Capital Specialty Finance, Inc.</t>
  </si>
  <si>
    <t>TRS</t>
  </si>
  <si>
    <t>TRIMAS CORP</t>
  </si>
  <si>
    <t>IRBT</t>
  </si>
  <si>
    <t>IROBOT CORP</t>
  </si>
  <si>
    <t>GERN</t>
  </si>
  <si>
    <t>GERON CORP</t>
  </si>
  <si>
    <t>MOR</t>
  </si>
  <si>
    <t>MorphoSys AG</t>
  </si>
  <si>
    <t>STBA</t>
  </si>
  <si>
    <t>S&amp;T BANCORP INC</t>
  </si>
  <si>
    <t>CHGG</t>
  </si>
  <si>
    <t>CHEGG, INC</t>
  </si>
  <si>
    <t>IOVA</t>
  </si>
  <si>
    <t>IOVANCE BIOTHERAPEUTICS, INC.</t>
  </si>
  <si>
    <t>IMOS</t>
  </si>
  <si>
    <t>CHIPMOS TECHNOLOGIES INC</t>
  </si>
  <si>
    <t>AEHR</t>
  </si>
  <si>
    <t>AEHR TEST SYSTEMS</t>
  </si>
  <si>
    <t>NMZ</t>
  </si>
  <si>
    <t>NUVEEN MUNICIPAL HIGH INCOME OPPORTUNITY FUND</t>
  </si>
  <si>
    <t>TWST</t>
  </si>
  <si>
    <t>Twist Bioscience Corp</t>
  </si>
  <si>
    <t>AVTA</t>
  </si>
  <si>
    <t>AVANTAX, INC.</t>
  </si>
  <si>
    <t>PBT</t>
  </si>
  <si>
    <t>PERMIAN BASIN ROYALTY TRUST</t>
  </si>
  <si>
    <t>SDA</t>
  </si>
  <si>
    <t>SunCar Technology Group Inc.</t>
  </si>
  <si>
    <t>RGR</t>
  </si>
  <si>
    <t>STURM RUGER &amp; CO INC</t>
  </si>
  <si>
    <t>GDEN</t>
  </si>
  <si>
    <t>GOLDEN ENTERTAINMENT, INC.</t>
  </si>
  <si>
    <t>EAI</t>
  </si>
  <si>
    <t>ENTERGY ARKANSAS, LLC</t>
  </si>
  <si>
    <t>BBDC</t>
  </si>
  <si>
    <t>Barings BDC, Inc.</t>
  </si>
  <si>
    <t>ASTE</t>
  </si>
  <si>
    <t>ASTEC INDUSTRIES INC</t>
  </si>
  <si>
    <t>TUYA</t>
  </si>
  <si>
    <t>Tuya Inc.</t>
  </si>
  <si>
    <t>NOAH</t>
  </si>
  <si>
    <t>Noah Holdings Ltd</t>
  </si>
  <si>
    <t>NTST</t>
  </si>
  <si>
    <t>NETSTREIT Corp.</t>
  </si>
  <si>
    <t>PMT</t>
  </si>
  <si>
    <t>PennyMac Mortgage Investment Trust</t>
  </si>
  <si>
    <t>VTYX</t>
  </si>
  <si>
    <t>Ventyx Biosciences, Inc.</t>
  </si>
  <si>
    <t>PRA</t>
  </si>
  <si>
    <t>PROASSURANCE CORP</t>
  </si>
  <si>
    <t>ALX</t>
  </si>
  <si>
    <t>ALEXANDERS INC</t>
  </si>
  <si>
    <t>CAL</t>
  </si>
  <si>
    <t>CALERES INC</t>
  </si>
  <si>
    <t>CHS</t>
  </si>
  <si>
    <t>CHICO'S FAS, INC.</t>
  </si>
  <si>
    <t>SPLP</t>
  </si>
  <si>
    <t>STEEL PARTNERS HOLDINGS L.P.</t>
  </si>
  <si>
    <t>SA</t>
  </si>
  <si>
    <t>SEABRIDGE GOLD INC</t>
  </si>
  <si>
    <t>APOG</t>
  </si>
  <si>
    <t>APOGEE ENTERPRISES, INC.</t>
  </si>
  <si>
    <t>RYI</t>
  </si>
  <si>
    <t>Ryerson Holding Corp</t>
  </si>
  <si>
    <t>BBN</t>
  </si>
  <si>
    <t>BlackRock Taxable Municipal Bond Trust</t>
  </si>
  <si>
    <t>AIV</t>
  </si>
  <si>
    <t>APARTMENT INVESTMENT &amp; MANAGEMENT CO</t>
  </si>
  <si>
    <t>ARCE</t>
  </si>
  <si>
    <t>Arco Platform Ltd.</t>
  </si>
  <si>
    <t>PTA</t>
  </si>
  <si>
    <t>Cohen &amp; Steers Tax-Advantaged Preferred Securities &amp; Income Fund</t>
  </si>
  <si>
    <t>OLO</t>
  </si>
  <si>
    <t>Olo Inc.</t>
  </si>
  <si>
    <t>DGII</t>
  </si>
  <si>
    <t>DIGI INTERNATIONAL INC</t>
  </si>
  <si>
    <t>FVRR</t>
  </si>
  <si>
    <t>Fiverr International Ltd.</t>
  </si>
  <si>
    <t>TRUP</t>
  </si>
  <si>
    <t>TRUPANION, INC.</t>
  </si>
  <si>
    <t>ADEA</t>
  </si>
  <si>
    <t>Adeia Inc.</t>
  </si>
  <si>
    <t>AZUL</t>
  </si>
  <si>
    <t>AZUL SA</t>
  </si>
  <si>
    <t>VBTX</t>
  </si>
  <si>
    <t>Veritex Holdings, Inc.</t>
  </si>
  <si>
    <t>MODN</t>
  </si>
  <si>
    <t>MODEL N, INC.</t>
  </si>
  <si>
    <t>LESL</t>
  </si>
  <si>
    <t>Leslie's, Inc.</t>
  </si>
  <si>
    <t>EMBC</t>
  </si>
  <si>
    <t>Embecta Corp.</t>
  </si>
  <si>
    <t>DAWN</t>
  </si>
  <si>
    <t>Day One Biopharmaceuticals, Inc.</t>
  </si>
  <si>
    <t>PAR</t>
  </si>
  <si>
    <t>PAR TECHNOLOGY CORP</t>
  </si>
  <si>
    <t>CMCO</t>
  </si>
  <si>
    <t>COLUMBUS MCKINNON CORP</t>
  </si>
  <si>
    <t>LGND</t>
  </si>
  <si>
    <t>LIGAND PHARMACEUTICALS INC</t>
  </si>
  <si>
    <t>NAT</t>
  </si>
  <si>
    <t>NORDIC AMERICAN TANKERS Ltd</t>
  </si>
  <si>
    <t>UMH</t>
  </si>
  <si>
    <t>UMH PROPERTIES, INC.</t>
  </si>
  <si>
    <t>BIOGY</t>
  </si>
  <si>
    <t>BioGaia AB/ADR</t>
  </si>
  <si>
    <t>FSM</t>
  </si>
  <si>
    <t>FORTUNA SILVER MINES INC</t>
  </si>
  <si>
    <t>AHH</t>
  </si>
  <si>
    <t>Armada Hoffler Properties, Inc.</t>
  </si>
  <si>
    <t>MUC</t>
  </si>
  <si>
    <t>BLACKROCK MUNIHOLDINGS CALIFORNIA QUALITY FUND, INC.</t>
  </si>
  <si>
    <t>ETWO</t>
  </si>
  <si>
    <t>E2open Parent Holdings, Inc.</t>
  </si>
  <si>
    <t>WTTR</t>
  </si>
  <si>
    <t>Select Water Solutions, Inc.</t>
  </si>
  <si>
    <t>PEBO</t>
  </si>
  <si>
    <t>PEOPLES BANCORP INC</t>
  </si>
  <si>
    <t>PLYM</t>
  </si>
  <si>
    <t>Plymouth Industrial REIT, Inc.</t>
  </si>
  <si>
    <t>ARKO</t>
  </si>
  <si>
    <t>ARKO Corp.</t>
  </si>
  <si>
    <t>SASR</t>
  </si>
  <si>
    <t>SANDY SPRING BANCORP INC</t>
  </si>
  <si>
    <t>AVDL</t>
  </si>
  <si>
    <t>AVADEL PHARMACEUTICALS PLC</t>
  </si>
  <si>
    <t>MFA</t>
  </si>
  <si>
    <t>MFA FINANCIAL, INC.</t>
  </si>
  <si>
    <t>WOOF</t>
  </si>
  <si>
    <t>Petco Health &amp; Wellness Company, Inc.</t>
  </si>
  <si>
    <t>SBOW</t>
  </si>
  <si>
    <t>SILVERBOW RESOURCES, INC.</t>
  </si>
  <si>
    <t>ACEL</t>
  </si>
  <si>
    <t>Accel Entertainment, Inc.</t>
  </si>
  <si>
    <t>RPT</t>
  </si>
  <si>
    <t>RPT Realty</t>
  </si>
  <si>
    <t>POWL</t>
  </si>
  <si>
    <t>POWELL INDUSTRIES INC</t>
  </si>
  <si>
    <t>RXST</t>
  </si>
  <si>
    <t>RxSight, Inc.</t>
  </si>
  <si>
    <t>SPWR</t>
  </si>
  <si>
    <t>SUNPOWER CORP</t>
  </si>
  <si>
    <t>EOS</t>
  </si>
  <si>
    <t>Eaton Vance Enhanced Equity Income Fund II</t>
  </si>
  <si>
    <t>GSM</t>
  </si>
  <si>
    <t>Ferroglobe PLC</t>
  </si>
  <si>
    <t>NX</t>
  </si>
  <si>
    <t>Quanex Building Products CORP</t>
  </si>
  <si>
    <t>EB</t>
  </si>
  <si>
    <t>Eventbrite, Inc.</t>
  </si>
  <si>
    <t>SBR</t>
  </si>
  <si>
    <t>SABINE ROYALTY TRUST</t>
  </si>
  <si>
    <t>TCNNF</t>
  </si>
  <si>
    <t>Trulieve Cannabis Corp.</t>
  </si>
  <si>
    <t>THR</t>
  </si>
  <si>
    <t>Thermon Group Holdings, Inc.</t>
  </si>
  <si>
    <t>ANGI</t>
  </si>
  <si>
    <t>Angi Inc.</t>
  </si>
  <si>
    <t>KROS</t>
  </si>
  <si>
    <t>Keros Therapeutics, Inc.</t>
  </si>
  <si>
    <t>REVG</t>
  </si>
  <si>
    <t>REV Group, Inc.</t>
  </si>
  <si>
    <t>UNFI</t>
  </si>
  <si>
    <t>UNITED NATURAL FOODS INC</t>
  </si>
  <si>
    <t>DRQ</t>
  </si>
  <si>
    <t>DRIL-QUIP INC</t>
  </si>
  <si>
    <t>FORTY</t>
  </si>
  <si>
    <t>FORMULA SYSTEMS (1985) LTD</t>
  </si>
  <si>
    <t>NRP</t>
  </si>
  <si>
    <t>NATURAL RESOURCE PARTNERS LP</t>
  </si>
  <si>
    <t>UAN</t>
  </si>
  <si>
    <t>CVR PARTNERS, LP</t>
  </si>
  <si>
    <t>FPF</t>
  </si>
  <si>
    <t>First Trust Intermediate Duration Preferred &amp; Income Fund</t>
  </si>
  <si>
    <t>TJBH</t>
  </si>
  <si>
    <t>Tengjun Biotechnology Corp.</t>
  </si>
  <si>
    <t>NRGX</t>
  </si>
  <si>
    <t>PIMCO Energy &amp; Tactical Credit Opportunities Fund</t>
  </si>
  <si>
    <t>BTZ</t>
  </si>
  <si>
    <t>BLACKROCK CREDIT ALLOCATION INCOME TRUST</t>
  </si>
  <si>
    <t>AVNS</t>
  </si>
  <si>
    <t>AVANOS MEDICAL, INC.</t>
  </si>
  <si>
    <t>BRDG</t>
  </si>
  <si>
    <t>Bridge Investment Group Holdings Inc.</t>
  </si>
  <si>
    <t>NGMS</t>
  </si>
  <si>
    <t>NeoGames S.A.</t>
  </si>
  <si>
    <t>PGY</t>
  </si>
  <si>
    <t>Pagaya Technologies Ltd.</t>
  </si>
  <si>
    <t>ESTA</t>
  </si>
  <si>
    <t>ESTABLISHMENT LABS HOLDINGS INC.</t>
  </si>
  <si>
    <t>ULCC</t>
  </si>
  <si>
    <t>Frontier Group Holdings, Inc.</t>
  </si>
  <si>
    <t>SBH</t>
  </si>
  <si>
    <t>Sally Beauty Holdings, Inc.</t>
  </si>
  <si>
    <t>CSWC</t>
  </si>
  <si>
    <t>CAPITAL SOUTHWEST CORP</t>
  </si>
  <si>
    <t>CAPL</t>
  </si>
  <si>
    <t>CrossAmerica Partners LP</t>
  </si>
  <si>
    <t>VSEC</t>
  </si>
  <si>
    <t>VSE CORP</t>
  </si>
  <si>
    <t>RSI</t>
  </si>
  <si>
    <t>Rush Street Interactive, Inc.</t>
  </si>
  <si>
    <t>CHY</t>
  </si>
  <si>
    <t>CALAMOS CONVERTIBLE &amp; HIGH INCOME FUND</t>
  </si>
  <si>
    <t>KLG</t>
  </si>
  <si>
    <t>WK Kellogg Co</t>
  </si>
  <si>
    <t>ARLO</t>
  </si>
  <si>
    <t>Arlo Technologies, Inc.</t>
  </si>
  <si>
    <t>PTLO</t>
  </si>
  <si>
    <t>Portillo's Inc.</t>
  </si>
  <si>
    <t>AMPS</t>
  </si>
  <si>
    <t>Altus Power, Inc.</t>
  </si>
  <si>
    <t>TMST</t>
  </si>
  <si>
    <t>TimkenSteel Corp</t>
  </si>
  <si>
    <t>YALA</t>
  </si>
  <si>
    <t>Yalla Group Ltd</t>
  </si>
  <si>
    <t>MEI</t>
  </si>
  <si>
    <t>METHODE ELECTRONICS INC</t>
  </si>
  <si>
    <t>OBK</t>
  </si>
  <si>
    <t>Origin Bancorp, Inc.</t>
  </si>
  <si>
    <t>ATEN</t>
  </si>
  <si>
    <t>A10 Networks, Inc.</t>
  </si>
  <si>
    <t>SBSI</t>
  </si>
  <si>
    <t>SOUTHSIDE BANCSHARES INC</t>
  </si>
  <si>
    <t>HKD</t>
  </si>
  <si>
    <t>AMTD Digital Inc.</t>
  </si>
  <si>
    <t>LNZA</t>
  </si>
  <si>
    <t>LanzaTech Global, Inc.</t>
  </si>
  <si>
    <t>CLNE</t>
  </si>
  <si>
    <t>Clean Energy Fuels Corp.</t>
  </si>
  <si>
    <t>EAF</t>
  </si>
  <si>
    <t>GRAFTECH INTERNATIONAL LTD</t>
  </si>
  <si>
    <t>MFIC</t>
  </si>
  <si>
    <t>MidCap Financial Investment Corp</t>
  </si>
  <si>
    <t>PFBC</t>
  </si>
  <si>
    <t>Preferred Bank</t>
  </si>
  <si>
    <t>RBCAA</t>
  </si>
  <si>
    <t>REPUBLIC BANCORP INC /KY/</t>
  </si>
  <si>
    <t>QTRX</t>
  </si>
  <si>
    <t>Quanterix Corp</t>
  </si>
  <si>
    <t>DCPH</t>
  </si>
  <si>
    <t>Deciphera Pharmaceuticals, Inc.</t>
  </si>
  <si>
    <t>INVA</t>
  </si>
  <si>
    <t>Innoviva, Inc.</t>
  </si>
  <si>
    <t>MRC</t>
  </si>
  <si>
    <t>MRC GLOBAL INC.</t>
  </si>
  <si>
    <t>PDS</t>
  </si>
  <si>
    <t>PRECISION DRILLING Corp</t>
  </si>
  <si>
    <t>PTGX</t>
  </si>
  <si>
    <t>Protagonist Therapeutics, Inc</t>
  </si>
  <si>
    <t>ARDX</t>
  </si>
  <si>
    <t>ARDELYX, INC.</t>
  </si>
  <si>
    <t>REPL</t>
  </si>
  <si>
    <t>Replimune Group, Inc.</t>
  </si>
  <si>
    <t>PLRX</t>
  </si>
  <si>
    <t>PLIANT THERAPEUTICS, INC.</t>
  </si>
  <si>
    <t>AXL</t>
  </si>
  <si>
    <t>AMERICAN AXLE &amp; MANUFACTURING HOLDINGS INC</t>
  </si>
  <si>
    <t>DRD</t>
  </si>
  <si>
    <t>DRDGOLD LTD</t>
  </si>
  <si>
    <t>KUBR</t>
  </si>
  <si>
    <t>Kuber Resources Corp</t>
  </si>
  <si>
    <t>EFC</t>
  </si>
  <si>
    <t>Ellington Financial Inc.</t>
  </si>
  <si>
    <t>BHE</t>
  </si>
  <si>
    <t>BENCHMARK ELECTRONICS INC</t>
  </si>
  <si>
    <t>APGE</t>
  </si>
  <si>
    <t>Apogee Therapeutics, Inc.</t>
  </si>
  <si>
    <t>EVBG</t>
  </si>
  <si>
    <t>EVERBRIDGE, INC.</t>
  </si>
  <si>
    <t>PACW</t>
  </si>
  <si>
    <t>PACWEST BANCORP</t>
  </si>
  <si>
    <t>CSR</t>
  </si>
  <si>
    <t>CENTERSPACE</t>
  </si>
  <si>
    <t>GRNT</t>
  </si>
  <si>
    <t>Granite Ridge Resources, Inc.</t>
  </si>
  <si>
    <t>BY</t>
  </si>
  <si>
    <t>BYLINE BANCORP, INC.</t>
  </si>
  <si>
    <t>BHLB</t>
  </si>
  <si>
    <t>BERKSHIRE HILLS BANCORP INC</t>
  </si>
  <si>
    <t>PWP</t>
  </si>
  <si>
    <t>Perella Weinberg Partners</t>
  </si>
  <si>
    <t>LEU</t>
  </si>
  <si>
    <t>CENTRUS ENERGY CORP</t>
  </si>
  <si>
    <t>AWF</t>
  </si>
  <si>
    <t>ALLIANCEBERNSTEIN GLOBAL HIGH INCOME FUND INC</t>
  </si>
  <si>
    <t>LMND</t>
  </si>
  <si>
    <t>Lemonade, Inc.</t>
  </si>
  <si>
    <t>PHR</t>
  </si>
  <si>
    <t>Phreesia, Inc.</t>
  </si>
  <si>
    <t>TRNS</t>
  </si>
  <si>
    <t>TRANSCAT INC</t>
  </si>
  <si>
    <t>SNDX</t>
  </si>
  <si>
    <t>Syndax Pharmaceuticals Inc</t>
  </si>
  <si>
    <t>WKME</t>
  </si>
  <si>
    <t>WalkMe Ltd.</t>
  </si>
  <si>
    <t>INDI</t>
  </si>
  <si>
    <t>indie Semiconductor, Inc.</t>
  </si>
  <si>
    <t>NFGC</t>
  </si>
  <si>
    <t>New Found Gold Corp.</t>
  </si>
  <si>
    <t>GDYN</t>
  </si>
  <si>
    <t>GRID DYNAMICS HOLDINGS, INC.</t>
  </si>
  <si>
    <t>SSYS</t>
  </si>
  <si>
    <t>STRATASYS LTD.</t>
  </si>
  <si>
    <t>GRC</t>
  </si>
  <si>
    <t>GORMAN RUPP CO</t>
  </si>
  <si>
    <t>ARVN</t>
  </si>
  <si>
    <t>ARVINAS, INC.</t>
  </si>
  <si>
    <t>TASK</t>
  </si>
  <si>
    <t>TaskUs, Inc.</t>
  </si>
  <si>
    <t>ETW</t>
  </si>
  <si>
    <t>Eaton Vance Tax-Managed Global Buy-Write Opportunities Fund</t>
  </si>
  <si>
    <t>NRK</t>
  </si>
  <si>
    <t>NUVEEN NEW YORK AMT-FREE QUALITY MUNICIPAL INCOME FUND</t>
  </si>
  <si>
    <t>BLX</t>
  </si>
  <si>
    <t>FOREIGN TRADE BANK OF LATIN AMERICA, INC.</t>
  </si>
  <si>
    <t>NAAS</t>
  </si>
  <si>
    <t>NaaS Technology Inc.</t>
  </si>
  <si>
    <t>SXC</t>
  </si>
  <si>
    <t>SunCoke Energy, Inc.</t>
  </si>
  <si>
    <t>ICPT</t>
  </si>
  <si>
    <t>INTERCEPT PHARMACEUTICALS, INC.</t>
  </si>
  <si>
    <t>CCRN</t>
  </si>
  <si>
    <t>CROSS COUNTRY HEALTHCARE INC</t>
  </si>
  <si>
    <t>SLRC</t>
  </si>
  <si>
    <t>SLR Investment Corp.</t>
  </si>
  <si>
    <t>COGT</t>
  </si>
  <si>
    <t>Cogent Biosciences, Inc.</t>
  </si>
  <si>
    <t>QCRH</t>
  </si>
  <si>
    <t>QCR HOLDINGS INC</t>
  </si>
  <si>
    <t>FBMS</t>
  </si>
  <si>
    <t>FIRST BANCSHARES INC /MS/</t>
  </si>
  <si>
    <t>SLP</t>
  </si>
  <si>
    <t>Simulations Plus, Inc.</t>
  </si>
  <si>
    <t>BFC</t>
  </si>
  <si>
    <t>Bank First Corp</t>
  </si>
  <si>
    <t>TTI</t>
  </si>
  <si>
    <t>TETRA TECHNOLOGIES INC</t>
  </si>
  <si>
    <t>KRO</t>
  </si>
  <si>
    <t>KRONOS WORLDWIDE INC</t>
  </si>
  <si>
    <t>CHI</t>
  </si>
  <si>
    <t>CALAMOS CONVERTIBLE OPPORTUNITIES &amp; INCOME FUND</t>
  </si>
  <si>
    <t>MED</t>
  </si>
  <si>
    <t>MEDIFAST INC</t>
  </si>
  <si>
    <t>CWH</t>
  </si>
  <si>
    <t>Camping World Holdings, Inc.</t>
  </si>
  <si>
    <t>MNRO</t>
  </si>
  <si>
    <t>MONRO, INC.</t>
  </si>
  <si>
    <t>LPRO</t>
  </si>
  <si>
    <t>Open Lending Corp</t>
  </si>
  <si>
    <t>CII</t>
  </si>
  <si>
    <t>BLACKROCK ENHANCED CAPITAL &amp; INCOME FUND, INC.</t>
  </si>
  <si>
    <t>ADV</t>
  </si>
  <si>
    <t>Advantage Solutions Inc.</t>
  </si>
  <si>
    <t>ASLE</t>
  </si>
  <si>
    <t>AerSale Corp</t>
  </si>
  <si>
    <t>RLAY</t>
  </si>
  <si>
    <t>Relay Therapeutics, Inc.</t>
  </si>
  <si>
    <t>WEST</t>
  </si>
  <si>
    <t>Westrock Coffee Co</t>
  </si>
  <si>
    <t>SPTN</t>
  </si>
  <si>
    <t>SpartanNash Co</t>
  </si>
  <si>
    <t>ZUUS</t>
  </si>
  <si>
    <t>ZEUUS, INC.</t>
  </si>
  <si>
    <t>RWT</t>
  </si>
  <si>
    <t>REDWOOD TRUST INC</t>
  </si>
  <si>
    <t>ENFN</t>
  </si>
  <si>
    <t>Enfusion, Inc.</t>
  </si>
  <si>
    <t>NBXG</t>
  </si>
  <si>
    <t>Neuberger Berman Next Generation Connectivity Fund Inc.</t>
  </si>
  <si>
    <t>HSTM</t>
  </si>
  <si>
    <t>HEALTHSTREAM INC</t>
  </si>
  <si>
    <t>RVNC</t>
  </si>
  <si>
    <t>Revance Therapeutics, Inc.</t>
  </si>
  <si>
    <t>CIFR</t>
  </si>
  <si>
    <t>Cipher Mining Inc.</t>
  </si>
  <si>
    <t>LZM</t>
  </si>
  <si>
    <t>Lifezone Metals Ltd</t>
  </si>
  <si>
    <t>DIN</t>
  </si>
  <si>
    <t>Dine Brands Global, Inc.</t>
  </si>
  <si>
    <t>PHAR</t>
  </si>
  <si>
    <t>Pharming Group N.V.</t>
  </si>
  <si>
    <t>XMTR</t>
  </si>
  <si>
    <t>Xometry, Inc.</t>
  </si>
  <si>
    <t>SCSC</t>
  </si>
  <si>
    <t>SCANSOURCE, INC.</t>
  </si>
  <si>
    <t>AAC</t>
  </si>
  <si>
    <t>Ares Acquisition Corp</t>
  </si>
  <si>
    <t>VALN</t>
  </si>
  <si>
    <t>Valneva SE</t>
  </si>
  <si>
    <t>RNP</t>
  </si>
  <si>
    <t>COHEN &amp; STEERS REIT &amp; PREFERRED &amp; INCOME FUND INC</t>
  </si>
  <si>
    <t>DLX</t>
  </si>
  <si>
    <t>DELUXE CORP</t>
  </si>
  <si>
    <t>FLGT</t>
  </si>
  <si>
    <t>Fulgent Genetics, Inc.</t>
  </si>
  <si>
    <t>CHEF</t>
  </si>
  <si>
    <t>Chefs' Warehouse, Inc.</t>
  </si>
  <si>
    <t>HUYA</t>
  </si>
  <si>
    <t>HUYA Inc.</t>
  </si>
  <si>
    <t>QDMI</t>
  </si>
  <si>
    <t>QDM International Inc.</t>
  </si>
  <si>
    <t>VTOL</t>
  </si>
  <si>
    <t>Bristow Group Inc.</t>
  </si>
  <si>
    <t>AOD</t>
  </si>
  <si>
    <t>abrdn Total Dynamic Dividend Fund</t>
  </si>
  <si>
    <t>BRKL</t>
  </si>
  <si>
    <t>BROOKLINE BANCORP INC</t>
  </si>
  <si>
    <t>NWBO</t>
  </si>
  <si>
    <t>NORTHWEST BIOTHERAPEUTICS INC</t>
  </si>
  <si>
    <t>GABC</t>
  </si>
  <si>
    <t>GERMAN AMERICAN BANCORP, INC.</t>
  </si>
  <si>
    <t>ICHR</t>
  </si>
  <si>
    <t>ICHOR HOLDINGS, LTD.</t>
  </si>
  <si>
    <t>FNMA</t>
  </si>
  <si>
    <t>FEDERAL NATIONAL MORTGAGE ASSOCIATION FANNIE MAE</t>
  </si>
  <si>
    <t>COLL</t>
  </si>
  <si>
    <t>COLLEGIUM PHARMACEUTICAL, INC</t>
  </si>
  <si>
    <t>SNCY</t>
  </si>
  <si>
    <t>Sun Country Airlines Holdings, Inc.</t>
  </si>
  <si>
    <t>WW</t>
  </si>
  <si>
    <t>WW INTERNATIONAL, INC.</t>
  </si>
  <si>
    <t>YEXT</t>
  </si>
  <si>
    <t>Yext, Inc.</t>
  </si>
  <si>
    <t>PHVS</t>
  </si>
  <si>
    <t>Pharvaris N.V.</t>
  </si>
  <si>
    <t>SILV</t>
  </si>
  <si>
    <t>SilverCrest Metals Inc.</t>
  </si>
  <si>
    <t>WLKP</t>
  </si>
  <si>
    <t>Westlake Chemical Partners LP</t>
  </si>
  <si>
    <t>TIGR</t>
  </si>
  <si>
    <t>UP Fintech Holding Ltd</t>
  </si>
  <si>
    <t>BCX</t>
  </si>
  <si>
    <t>BlackRock Resources &amp; Commodities Strategy Trust</t>
  </si>
  <si>
    <t>KRNT</t>
  </si>
  <si>
    <t>Kornit Digital Ltd.</t>
  </si>
  <si>
    <t>ASIX</t>
  </si>
  <si>
    <t>AdvanSix Inc.</t>
  </si>
  <si>
    <t>KOP</t>
  </si>
  <si>
    <t>Koppers Holdings Inc.</t>
  </si>
  <si>
    <t>TNGX</t>
  </si>
  <si>
    <t>Tango Therapeutics, Inc.</t>
  </si>
  <si>
    <t>TWI</t>
  </si>
  <si>
    <t>TITAN INTERNATIONAL INC</t>
  </si>
  <si>
    <t>MEG</t>
  </si>
  <si>
    <t>Montrose Environmental Group, Inc.</t>
  </si>
  <si>
    <t>CHCT</t>
  </si>
  <si>
    <t>Community Healthcare Trust Inc</t>
  </si>
  <si>
    <t>OFLX</t>
  </si>
  <si>
    <t>Omega Flex, Inc.</t>
  </si>
  <si>
    <t>DH</t>
  </si>
  <si>
    <t>Definitive Healthcare Corp.</t>
  </si>
  <si>
    <t>FNA</t>
  </si>
  <si>
    <t>Paragon 28, Inc.</t>
  </si>
  <si>
    <t>NGD</t>
  </si>
  <si>
    <t>New Gold Inc. /FI</t>
  </si>
  <si>
    <t>OCFC</t>
  </si>
  <si>
    <t>OCEANFIRST FINANCIAL CORP</t>
  </si>
  <si>
    <t>UTL</t>
  </si>
  <si>
    <t>UNITIL CORP</t>
  </si>
  <si>
    <t>PCT</t>
  </si>
  <si>
    <t>PureCycle Technologies, Inc.</t>
  </si>
  <si>
    <t>FTCH</t>
  </si>
  <si>
    <t>Farfetch Ltd</t>
  </si>
  <si>
    <t>HCSG</t>
  </si>
  <si>
    <t>HEALTHCARE SERVICES GROUP INC</t>
  </si>
  <si>
    <t>SII</t>
  </si>
  <si>
    <t>SPROTT INC.</t>
  </si>
  <si>
    <t>AC</t>
  </si>
  <si>
    <t>Associated Capital Group, Inc.</t>
  </si>
  <si>
    <t>FUBO</t>
  </si>
  <si>
    <t>fuboTV Inc. /FL</t>
  </si>
  <si>
    <t>NSSC</t>
  </si>
  <si>
    <t>NAPCO SECURITY TECHNOLOGIES, INC</t>
  </si>
  <si>
    <t>VREX</t>
  </si>
  <si>
    <t>Varex Imaging Corp</t>
  </si>
  <si>
    <t>NEXA</t>
  </si>
  <si>
    <t>Nexa Resources S.A.</t>
  </si>
  <si>
    <t>BKD</t>
  </si>
  <si>
    <t>Brookdale Senior Living Inc.</t>
  </si>
  <si>
    <t>ADMA</t>
  </si>
  <si>
    <t>ADMA BIOLOGICS, INC.</t>
  </si>
  <si>
    <t>AGTI</t>
  </si>
  <si>
    <t>AGILITI, INC. \DE</t>
  </si>
  <si>
    <t>ALTI</t>
  </si>
  <si>
    <t>AlTi Global, Inc.</t>
  </si>
  <si>
    <t>MQY</t>
  </si>
  <si>
    <t>BLACKROCK MUNIYIELD QUALITY FUND, INC.</t>
  </si>
  <si>
    <t>KRUS</t>
  </si>
  <si>
    <t>KURA SUSHI USA, INC.</t>
  </si>
  <si>
    <t>BZH</t>
  </si>
  <si>
    <t>BEAZER HOMES USA INC</t>
  </si>
  <si>
    <t>TTGT</t>
  </si>
  <si>
    <t>TechTarget Inc</t>
  </si>
  <si>
    <t>BIGC</t>
  </si>
  <si>
    <t>BigCommerce Holdings, Inc.</t>
  </si>
  <si>
    <t>MUI</t>
  </si>
  <si>
    <t>BLACKROCK MUNICIPAL INCOME FUND, INC.</t>
  </si>
  <si>
    <t>INNV</t>
  </si>
  <si>
    <t>InnovAge Holding Corp.</t>
  </si>
  <si>
    <t>OSTK</t>
  </si>
  <si>
    <t>OVERSTOCK.COM, INC</t>
  </si>
  <si>
    <t>INFN</t>
  </si>
  <si>
    <t>Infinera Corp</t>
  </si>
  <si>
    <t>KARO</t>
  </si>
  <si>
    <t>Karooooo Ltd.</t>
  </si>
  <si>
    <t>BASE</t>
  </si>
  <si>
    <t>Couchbase, Inc.</t>
  </si>
  <si>
    <t>FMCB</t>
  </si>
  <si>
    <t>FARMERS &amp; MERCHANTS BANCORP</t>
  </si>
  <si>
    <t>ETD</t>
  </si>
  <si>
    <t>ETHAN ALLEN INTERIORS INC</t>
  </si>
  <si>
    <t>MDXG</t>
  </si>
  <si>
    <t>MIMEDX GROUP, INC.</t>
  </si>
  <si>
    <t>KREF</t>
  </si>
  <si>
    <t>KKR Real Estate Finance Trust Inc.</t>
  </si>
  <si>
    <t>CLSK</t>
  </si>
  <si>
    <t>CLEANSPARK, INC.</t>
  </si>
  <si>
    <t>HPP</t>
  </si>
  <si>
    <t>Hudson Pacific Properties, Inc.</t>
  </si>
  <si>
    <t>XPOF</t>
  </si>
  <si>
    <t>Xponential Fitness, Inc.</t>
  </si>
  <si>
    <t>EUBG</t>
  </si>
  <si>
    <t>ENTREPRENEUR UNIVERSE BRIGHT GROUP</t>
  </si>
  <si>
    <t>CRON</t>
  </si>
  <si>
    <t>Cronos Group Inc.</t>
  </si>
  <si>
    <t>HQH</t>
  </si>
  <si>
    <t>TEKLA HEALTHCARE INVESTORS</t>
  </si>
  <si>
    <t>GOTU</t>
  </si>
  <si>
    <t>Gaotu Techedu Inc.</t>
  </si>
  <si>
    <t>EXAI</t>
  </si>
  <si>
    <t>Exscientia plc</t>
  </si>
  <si>
    <t>DBD</t>
  </si>
  <si>
    <t>DIEBOLD NIXDORF, Inc</t>
  </si>
  <si>
    <t>EVGO</t>
  </si>
  <si>
    <t>EVgo Inc.</t>
  </si>
  <si>
    <t>SGH</t>
  </si>
  <si>
    <t>SMART Global Holdings, Inc.</t>
  </si>
  <si>
    <t>TDCX</t>
  </si>
  <si>
    <t>TDCX Inc.</t>
  </si>
  <si>
    <t>VTS</t>
  </si>
  <si>
    <t>Vitesse Energy, Inc.</t>
  </si>
  <si>
    <t>ARR</t>
  </si>
  <si>
    <t>Armour Residential REIT, Inc.</t>
  </si>
  <si>
    <t>LBAI</t>
  </si>
  <si>
    <t>LAKELAND BANCORP INC</t>
  </si>
  <si>
    <t>AOSL</t>
  </si>
  <si>
    <t>ALPHA &amp; OMEGA SEMICONDUCTOR Ltd</t>
  </si>
  <si>
    <t>NYMT</t>
  </si>
  <si>
    <t>NEW YORK MORTGAGE TRUST INC</t>
  </si>
  <si>
    <t>MATV</t>
  </si>
  <si>
    <t>Mativ Holdings, Inc.</t>
  </si>
  <si>
    <t>CLCO</t>
  </si>
  <si>
    <t>Cool Co Ltd.</t>
  </si>
  <si>
    <t>RGNX</t>
  </si>
  <si>
    <t>REGENXBIO Inc.</t>
  </si>
  <si>
    <t>VLRS</t>
  </si>
  <si>
    <t>Controladora Vuela Compania de Aviacion, S.A.B. de C.V.</t>
  </si>
  <si>
    <t>BRSP</t>
  </si>
  <si>
    <t>BrightSpire Capital, Inc.</t>
  </si>
  <si>
    <t>DCOM</t>
  </si>
  <si>
    <t>Dime Community Bancshares, Inc. /NY/</t>
  </si>
  <si>
    <t>KYMR</t>
  </si>
  <si>
    <t>Kymera Therapeutics, Inc.</t>
  </si>
  <si>
    <t>IDT</t>
  </si>
  <si>
    <t>IDT CORP</t>
  </si>
  <si>
    <t>ASTL</t>
  </si>
  <si>
    <t>Algoma Steel Group Inc.</t>
  </si>
  <si>
    <t>SES</t>
  </si>
  <si>
    <t>SES AI Corp</t>
  </si>
  <si>
    <t>SIBN</t>
  </si>
  <si>
    <t>SI-BONE, Inc.</t>
  </si>
  <si>
    <t>NNDM</t>
  </si>
  <si>
    <t>Nano Dimension Ltd.</t>
  </si>
  <si>
    <t>CGBD</t>
  </si>
  <si>
    <t>Carlyle Secured Lending, Inc.</t>
  </si>
  <si>
    <t>HY</t>
  </si>
  <si>
    <t>HYSTER-YALE MATERIALS HANDLING, INC.</t>
  </si>
  <si>
    <t>INBX</t>
  </si>
  <si>
    <t>Inhibrx, Inc.</t>
  </si>
  <si>
    <t>TMP</t>
  </si>
  <si>
    <t>TOMPKINS FINANCIAL CORP</t>
  </si>
  <si>
    <t>DCGO</t>
  </si>
  <si>
    <t>DocGo Inc.</t>
  </si>
  <si>
    <t>CNDT</t>
  </si>
  <si>
    <t>CONDUENT Inc</t>
  </si>
  <si>
    <t>GHIX</t>
  </si>
  <si>
    <t>Gores Holdings IX, Inc.</t>
  </si>
  <si>
    <t>NMM</t>
  </si>
  <si>
    <t>Navios Maritime Partners L.P.</t>
  </si>
  <si>
    <t>SMP</t>
  </si>
  <si>
    <t>STANDARD MOTOR PRODUCTS, INC.</t>
  </si>
  <si>
    <t>CRF</t>
  </si>
  <si>
    <t>CORNERSTONE TOTAL RETURN FUND INC</t>
  </si>
  <si>
    <t>CRAI</t>
  </si>
  <si>
    <t>CRA INTERNATIONAL, INC.</t>
  </si>
  <si>
    <t>WWW</t>
  </si>
  <si>
    <t>WOLVERINE WORLD WIDE INC /DE/</t>
  </si>
  <si>
    <t>BDN</t>
  </si>
  <si>
    <t>BRANDYWINE REALTY TRUST</t>
  </si>
  <si>
    <t>RA</t>
  </si>
  <si>
    <t>Brookfield Real Assets Income Fund Inc.</t>
  </si>
  <si>
    <t>PRME</t>
  </si>
  <si>
    <t>Prime Medicine, Inc.</t>
  </si>
  <si>
    <t>OBE</t>
  </si>
  <si>
    <t>OBSIDIAN ENERGY LTD.</t>
  </si>
  <si>
    <t>AKRO</t>
  </si>
  <si>
    <t>Akero Therapeutics, Inc.</t>
  </si>
  <si>
    <t>CRNC</t>
  </si>
  <si>
    <t>Cerence Inc.</t>
  </si>
  <si>
    <t>HRT</t>
  </si>
  <si>
    <t>HireRight Holdings Corp</t>
  </si>
  <si>
    <t>DCO</t>
  </si>
  <si>
    <t>DUCOMMUN INC /DE/</t>
  </si>
  <si>
    <t>PLOW</t>
  </si>
  <si>
    <t>DOUGLAS DYNAMICS, INC</t>
  </si>
  <si>
    <t>PLPC</t>
  </si>
  <si>
    <t>PREFORMED LINE PRODUCTS CO</t>
  </si>
  <si>
    <t>ADPT</t>
  </si>
  <si>
    <t>Adaptive Biotechnologies Corp</t>
  </si>
  <si>
    <t>RSKD</t>
  </si>
  <si>
    <t>Riskified Ltd.</t>
  </si>
  <si>
    <t>KIND</t>
  </si>
  <si>
    <t>Nextdoor Holdings, Inc.</t>
  </si>
  <si>
    <t>BIOX</t>
  </si>
  <si>
    <t>Bioceres Crop Solutions Corp.</t>
  </si>
  <si>
    <t>RDUS</t>
  </si>
  <si>
    <t>SCHNITZER STEEL INDUSTRIES, INC.</t>
  </si>
  <si>
    <t>LXU</t>
  </si>
  <si>
    <t>LSB INDUSTRIES, INC.</t>
  </si>
  <si>
    <t>DLY</t>
  </si>
  <si>
    <t>DoubleLine Yield Opportunities Fund</t>
  </si>
  <si>
    <t>BV</t>
  </si>
  <si>
    <t>BrightView Holdings, Inc.</t>
  </si>
  <si>
    <t>BSIG</t>
  </si>
  <si>
    <t>BrightSphere Investment Group Inc.</t>
  </si>
  <si>
    <t>RDWR</t>
  </si>
  <si>
    <t>RADWARE LTD</t>
  </si>
  <si>
    <t>JQC</t>
  </si>
  <si>
    <t>Nuveen Credit Strategies Income Fund</t>
  </si>
  <si>
    <t>AMRK</t>
  </si>
  <si>
    <t>A-Mark Precious Metals, Inc.</t>
  </si>
  <si>
    <t>GHLD</t>
  </si>
  <si>
    <t>Guild Holdings Co</t>
  </si>
  <si>
    <t>ALCC</t>
  </si>
  <si>
    <t>AltC Acquisition Corp.</t>
  </si>
  <si>
    <t>IIIV</t>
  </si>
  <si>
    <t>i3 Verticals, Inc.</t>
  </si>
  <si>
    <t>CBL</t>
  </si>
  <si>
    <t>CBL &amp; ASSOCIATES PROPERTIES INC</t>
  </si>
  <si>
    <t>THQ</t>
  </si>
  <si>
    <t>Tekla Healthcare Opportunities Fund</t>
  </si>
  <si>
    <t>CTBI</t>
  </si>
  <si>
    <t>COMMUNITY TRUST BANCORP INC /KY/</t>
  </si>
  <si>
    <t>AVO</t>
  </si>
  <si>
    <t>Mission Produce, Inc.</t>
  </si>
  <si>
    <t>SLNO</t>
  </si>
  <si>
    <t>SOLENO THERAPEUTICS INC</t>
  </si>
  <si>
    <t>PGRU</t>
  </si>
  <si>
    <t>PROPERTYGURU GROUP LTD</t>
  </si>
  <si>
    <t>CTKB</t>
  </si>
  <si>
    <t>Cytek Biosciences, Inc.</t>
  </si>
  <si>
    <t>SBGI</t>
  </si>
  <si>
    <t>Sinclair, Inc.</t>
  </si>
  <si>
    <t>PDM</t>
  </si>
  <si>
    <t>Piedmont Office Realty Trust, Inc.</t>
  </si>
  <si>
    <t>DBI</t>
  </si>
  <si>
    <t>Designer Brands Inc.</t>
  </si>
  <si>
    <t>REX</t>
  </si>
  <si>
    <t>REX AMERICAN RESOURCES Corp</t>
  </si>
  <si>
    <t>SCVL</t>
  </si>
  <si>
    <t>SHOE CARNIVAL INC</t>
  </si>
  <si>
    <t>NYAX</t>
  </si>
  <si>
    <t>Nayax Ltd.</t>
  </si>
  <si>
    <t>HZO</t>
  </si>
  <si>
    <t>MARINEMAX INC</t>
  </si>
  <si>
    <t>WDI</t>
  </si>
  <si>
    <t>Western Asset Diversified Income Fund</t>
  </si>
  <si>
    <t>AACT</t>
  </si>
  <si>
    <t>Ares Acquisition Corp II</t>
  </si>
  <si>
    <t>CNTA</t>
  </si>
  <si>
    <t>Centessa Pharmaceuticals plc</t>
  </si>
  <si>
    <t>SKIN</t>
  </si>
  <si>
    <t>Beauty Health Co</t>
  </si>
  <si>
    <t>SVA</t>
  </si>
  <si>
    <t>SINOVAC BIOTECH LTD</t>
  </si>
  <si>
    <t>GGR</t>
  </si>
  <si>
    <t>Gogoro Inc.</t>
  </si>
  <si>
    <t>BRY</t>
  </si>
  <si>
    <t>Berry Corp (bry)</t>
  </si>
  <si>
    <t>ZH</t>
  </si>
  <si>
    <t>Zhihu Inc.</t>
  </si>
  <si>
    <t>MYI</t>
  </si>
  <si>
    <t>BLACKROCK MUNIYIELD QUALITY FUND III, INC.</t>
  </si>
  <si>
    <t>GDHG</t>
  </si>
  <si>
    <t>GOLDEN HEAVEN GROUP HOLDINGS LTD.</t>
  </si>
  <si>
    <t>BXC</t>
  </si>
  <si>
    <t>BlueLinx Holdings Inc.</t>
  </si>
  <si>
    <t>CINT</t>
  </si>
  <si>
    <t>CI&amp;T Inc</t>
  </si>
  <si>
    <t>SWBI</t>
  </si>
  <si>
    <t>SMITH &amp; WESSON BRANDS, INC.</t>
  </si>
  <si>
    <t>METC</t>
  </si>
  <si>
    <t>Ramaco Resources, Inc.</t>
  </si>
  <si>
    <t>GDOT</t>
  </si>
  <si>
    <t>GREEN DOT CORP</t>
  </si>
  <si>
    <t>PRLB</t>
  </si>
  <si>
    <t>Proto Labs Inc</t>
  </si>
  <si>
    <t>GSL</t>
  </si>
  <si>
    <t>Global Ship Lease, Inc.</t>
  </si>
  <si>
    <t>REPX</t>
  </si>
  <si>
    <t>Riley Exploration Permian, Inc.</t>
  </si>
  <si>
    <t>CNOB</t>
  </si>
  <si>
    <t>ConnectOne Bancorp, Inc.</t>
  </si>
  <si>
    <t>JPC</t>
  </si>
  <si>
    <t>Nuveen Preferred &amp; Income Opportunities Fund</t>
  </si>
  <si>
    <t>TNP</t>
  </si>
  <si>
    <t>TSAKOS ENERGY NAVIGATION LTD</t>
  </si>
  <si>
    <t>ASTS</t>
  </si>
  <si>
    <t>AST SpaceMobile, Inc.</t>
  </si>
  <si>
    <t>LVRO</t>
  </si>
  <si>
    <t>Lavoro Ltd</t>
  </si>
  <si>
    <t>MOV</t>
  </si>
  <si>
    <t>MOVADO GROUP INC</t>
  </si>
  <si>
    <t>BWMX</t>
  </si>
  <si>
    <t>BETTERWARE DE MEXICO, S.A.P.I. DE C.V</t>
  </si>
  <si>
    <t>KE</t>
  </si>
  <si>
    <t>Kimball Electronics, Inc.</t>
  </si>
  <si>
    <t>PUBM</t>
  </si>
  <si>
    <t>PubMatic, Inc.</t>
  </si>
  <si>
    <t>EIM</t>
  </si>
  <si>
    <t>EATON VANCE MUNICIPAL BOND FUND</t>
  </si>
  <si>
    <t>IMTX</t>
  </si>
  <si>
    <t>Immatics N.V.</t>
  </si>
  <si>
    <t>NVAX</t>
  </si>
  <si>
    <t>NOVAVAX INC</t>
  </si>
  <si>
    <t>PHK</t>
  </si>
  <si>
    <t>PIMCO HIGH INCOME FUND</t>
  </si>
  <si>
    <t>KELYA</t>
  </si>
  <si>
    <t>KELLY SERVICES INC</t>
  </si>
  <si>
    <t>OLMA</t>
  </si>
  <si>
    <t>Olema Pharmaceuticals, Inc.</t>
  </si>
  <si>
    <t>TK</t>
  </si>
  <si>
    <t>TEEKAY CORP</t>
  </si>
  <si>
    <t>FMBH</t>
  </si>
  <si>
    <t>FIRST MID BANCSHARES, INC.</t>
  </si>
  <si>
    <t>AMAM</t>
  </si>
  <si>
    <t>Ambrx Biopharma, Inc.</t>
  </si>
  <si>
    <t>PL</t>
  </si>
  <si>
    <t>Planet Labs PBC</t>
  </si>
  <si>
    <t>PSFE</t>
  </si>
  <si>
    <t>Paysafe Ltd</t>
  </si>
  <si>
    <t>TSNDF</t>
  </si>
  <si>
    <t>TerrAscend Corp.</t>
  </si>
  <si>
    <t>THRY</t>
  </si>
  <si>
    <t>Thryv Holdings, Inc.</t>
  </si>
  <si>
    <t>INN</t>
  </si>
  <si>
    <t>Summit Hotel Properties, Inc.</t>
  </si>
  <si>
    <t>BANC</t>
  </si>
  <si>
    <t>BANC OF CALIFORNIA, INC.</t>
  </si>
  <si>
    <t>MTTR</t>
  </si>
  <si>
    <t>Matterport, Inc./DE</t>
  </si>
  <si>
    <t>MALG</t>
  </si>
  <si>
    <t>MICROALLIANCE GROUP INC.</t>
  </si>
  <si>
    <t>GTN</t>
  </si>
  <si>
    <t>GRAY TELEVISION INC</t>
  </si>
  <si>
    <t>MAX</t>
  </si>
  <si>
    <t>MediaAlpha, Inc.</t>
  </si>
  <si>
    <t>PVNC</t>
  </si>
  <si>
    <t>Apple iSports Group, Inc.</t>
  </si>
  <si>
    <t>MYE</t>
  </si>
  <si>
    <t>MYERS INDUSTRIES INC</t>
  </si>
  <si>
    <t>NXP</t>
  </si>
  <si>
    <t>NUVEEN SELECT TAX FREE INCOME PORTFOLIO</t>
  </si>
  <si>
    <t>BLBD</t>
  </si>
  <si>
    <t>Blue Bird Corp</t>
  </si>
  <si>
    <t>RDFN</t>
  </si>
  <si>
    <t>Redfin Corp</t>
  </si>
  <si>
    <t>ULH</t>
  </si>
  <si>
    <t>UNIVERSAL LOGISTICS HOLDINGS, INC.</t>
  </si>
  <si>
    <t>HCKT</t>
  </si>
  <si>
    <t>HACKETT GROUP, INC.</t>
  </si>
  <si>
    <t>TCPC</t>
  </si>
  <si>
    <t>BlackRock TCP Capital Corp.</t>
  </si>
  <si>
    <t>VSLAX</t>
  </si>
  <si>
    <t>Invesco Senior Loan Fund</t>
  </si>
  <si>
    <t>BGS</t>
  </si>
  <si>
    <t>B&amp;G Foods, Inc.</t>
  </si>
  <si>
    <t>EVLV</t>
  </si>
  <si>
    <t>Evolv Technologies Holdings, Inc.</t>
  </si>
  <si>
    <t>SAVA</t>
  </si>
  <si>
    <t>CASSAVA SCIENCES INC</t>
  </si>
  <si>
    <t>TXO</t>
  </si>
  <si>
    <t>TXO Partners, L.P.</t>
  </si>
  <si>
    <t>EOI</t>
  </si>
  <si>
    <t>Eaton Vance Enhanced Equity Income Fund</t>
  </si>
  <si>
    <t>DBA</t>
  </si>
  <si>
    <t>INVESCO DB AGRICULTURE FUND</t>
  </si>
  <si>
    <t>SNPO</t>
  </si>
  <si>
    <t>Snap One Holdings Corp.</t>
  </si>
  <si>
    <t>VERV</t>
  </si>
  <si>
    <t>Verve Therapeutics, Inc.</t>
  </si>
  <si>
    <t>CHUY</t>
  </si>
  <si>
    <t>CHUY'S HOLDINGS, INC.</t>
  </si>
  <si>
    <t>ATRI</t>
  </si>
  <si>
    <t>ATRION CORP</t>
  </si>
  <si>
    <t>TMCI</t>
  </si>
  <si>
    <t>TREACE MEDICAL CONCEPTS, INC.</t>
  </si>
  <si>
    <t>MODV</t>
  </si>
  <si>
    <t>ModivCare Inc</t>
  </si>
  <si>
    <t>OSBC</t>
  </si>
  <si>
    <t>OLD SECOND BANCORP INC</t>
  </si>
  <si>
    <t>HBIA</t>
  </si>
  <si>
    <t>HILLS BANCORPORATION</t>
  </si>
  <si>
    <t>GNK</t>
  </si>
  <si>
    <t>GENCO SHIPPING &amp; TRADING LTD</t>
  </si>
  <si>
    <t>LND</t>
  </si>
  <si>
    <t>BrasilAgro - Brazilian Agricultural Real Estate Co</t>
  </si>
  <si>
    <t>WTI</t>
  </si>
  <si>
    <t>W&amp;T OFFSHORE INC</t>
  </si>
  <si>
    <t>SANA</t>
  </si>
  <si>
    <t>Sana Biotechnology, Inc.</t>
  </si>
  <si>
    <t>FAX</t>
  </si>
  <si>
    <t>ABRDN ASIA-PACIFIC INCOME FUND, INC.</t>
  </si>
  <si>
    <t>RPAY</t>
  </si>
  <si>
    <t>Repay Holdings Corp</t>
  </si>
  <si>
    <t>VVR</t>
  </si>
  <si>
    <t>Invesco Senior Income Trust</t>
  </si>
  <si>
    <t>HIBB</t>
  </si>
  <si>
    <t>HIBBETT INC</t>
  </si>
  <si>
    <t>PFLT</t>
  </si>
  <si>
    <t>PennantPark Floating Rate Capital Ltd.</t>
  </si>
  <si>
    <t>PLL</t>
  </si>
  <si>
    <t>Piedmont Lithium Inc.</t>
  </si>
  <si>
    <t>KURA</t>
  </si>
  <si>
    <t>Kura Oncology, Inc.</t>
  </si>
  <si>
    <t>ASPN</t>
  </si>
  <si>
    <t>ASPEN AEROGELS INC</t>
  </si>
  <si>
    <t>SD</t>
  </si>
  <si>
    <t>SANDRIDGE ENERGY INC</t>
  </si>
  <si>
    <t>DDD</t>
  </si>
  <si>
    <t>3D SYSTEMS CORP</t>
  </si>
  <si>
    <t>BBSI</t>
  </si>
  <si>
    <t>BARRETT BUSINESS SERVICES INC</t>
  </si>
  <si>
    <t>ATEX</t>
  </si>
  <si>
    <t>Anterix Inc.</t>
  </si>
  <si>
    <t>HDSN</t>
  </si>
  <si>
    <t>HUDSON TECHNOLOGIES INC /NY</t>
  </si>
  <si>
    <t>CCAP</t>
  </si>
  <si>
    <t>Crescent Capital BDC, Inc.</t>
  </si>
  <si>
    <t>BCYC</t>
  </si>
  <si>
    <t>BICYCLE THERAPEUTICS plc</t>
  </si>
  <si>
    <t>LQDT</t>
  </si>
  <si>
    <t>LIQUIDITY SERVICES INC</t>
  </si>
  <si>
    <t>AGX</t>
  </si>
  <si>
    <t>ARGAN INC</t>
  </si>
  <si>
    <t>BRCC</t>
  </si>
  <si>
    <t>BRC Inc.</t>
  </si>
  <si>
    <t>HTD</t>
  </si>
  <si>
    <t>JOHN HANCOCK TAX-ADVANTAGED DIVIDEND INCOME FUND</t>
  </si>
  <si>
    <t>PBI</t>
  </si>
  <si>
    <t>PITNEY BOWES INC /DE/</t>
  </si>
  <si>
    <t>NR</t>
  </si>
  <si>
    <t>NEWPARK RESOURCES INC</t>
  </si>
  <si>
    <t>FFC</t>
  </si>
  <si>
    <t>Flaherty &amp; Crumrine PREFERRED &amp; INCOME SECURITIES FUND INC</t>
  </si>
  <si>
    <t>CFFN</t>
  </si>
  <si>
    <t>Capitol Federal Financial, Inc.</t>
  </si>
  <si>
    <t>PFC</t>
  </si>
  <si>
    <t>PREMIER FINANCIAL CORP</t>
  </si>
  <si>
    <t>WRLD</t>
  </si>
  <si>
    <t>WORLD ACCEPTANCE CORP</t>
  </si>
  <si>
    <t>ECC</t>
  </si>
  <si>
    <t>Eagle Point Credit Co Inc.</t>
  </si>
  <si>
    <t>PCOK</t>
  </si>
  <si>
    <t>Pacific Oak Strategic Opportunity REIT, Inc.</t>
  </si>
  <si>
    <t>KIDS</t>
  </si>
  <si>
    <t>ORTHOPEDIATRICS CORP</t>
  </si>
  <si>
    <t>GGN</t>
  </si>
  <si>
    <t>GAMCO Global Gold, Natural Resources &amp; Income Trust</t>
  </si>
  <si>
    <t>DX</t>
  </si>
  <si>
    <t>DYNEX CAPITAL INC</t>
  </si>
  <si>
    <t>AMTB</t>
  </si>
  <si>
    <t>Amerant Bancorp Inc.</t>
  </si>
  <si>
    <t>IMXI</t>
  </si>
  <si>
    <t>International Money Express, Inc.</t>
  </si>
  <si>
    <t>PAXS</t>
  </si>
  <si>
    <t>PIMCO Access Income Fund</t>
  </si>
  <si>
    <t>TRIN</t>
  </si>
  <si>
    <t>Trinity Capital Inc.</t>
  </si>
  <si>
    <t>TIPT</t>
  </si>
  <si>
    <t>TIPTREE INC.</t>
  </si>
  <si>
    <t>NVRO</t>
  </si>
  <si>
    <t>NEVRO CORP</t>
  </si>
  <si>
    <t>BOE</t>
  </si>
  <si>
    <t>BlackRock Enhanced Global Dividend Trust</t>
  </si>
  <si>
    <t>LC</t>
  </si>
  <si>
    <t>LendingClub Corp</t>
  </si>
  <si>
    <t>MTAL</t>
  </si>
  <si>
    <t>Metals Acquisition Ltd</t>
  </si>
  <si>
    <t>HBT</t>
  </si>
  <si>
    <t>HBT Financial, Inc.</t>
  </si>
  <si>
    <t>TGI</t>
  </si>
  <si>
    <t>TRIUMPH GROUP INC</t>
  </si>
  <si>
    <t>MERC</t>
  </si>
  <si>
    <t>MERCER INTERNATIONAL INC.</t>
  </si>
  <si>
    <t>CLW</t>
  </si>
  <si>
    <t>Clearwater Paper Corp</t>
  </si>
  <si>
    <t>ASC</t>
  </si>
  <si>
    <t>Ardmore Shipping Corp</t>
  </si>
  <si>
    <t>GSBC</t>
  </si>
  <si>
    <t>GREAT SOUTHERN BANCORP, INC.</t>
  </si>
  <si>
    <t>QNST</t>
  </si>
  <si>
    <t>QUINSTREET, INC</t>
  </si>
  <si>
    <t>WOW</t>
  </si>
  <si>
    <t>WideOpenWest, Inc.</t>
  </si>
  <si>
    <t>GPRK</t>
  </si>
  <si>
    <t>GeoPark Ltd</t>
  </si>
  <si>
    <t>PETQ</t>
  </si>
  <si>
    <t>PetIQ, Inc.</t>
  </si>
  <si>
    <t>IGR</t>
  </si>
  <si>
    <t>CBRE GLOBAL REAL ESTATE INCOME FUND</t>
  </si>
  <si>
    <t>BROG</t>
  </si>
  <si>
    <t>Brooge Energy Ltd</t>
  </si>
  <si>
    <t>EVOH</t>
  </si>
  <si>
    <t>EvoAir Holdings Inc.</t>
  </si>
  <si>
    <t>BJRI</t>
  </si>
  <si>
    <t>BJs RESTAURANTS INC</t>
  </si>
  <si>
    <t>TSAT</t>
  </si>
  <si>
    <t>Telesat Corp</t>
  </si>
  <si>
    <t>SPCE</t>
  </si>
  <si>
    <t>Virgin Galactic Holdings, Inc</t>
  </si>
  <si>
    <t>GMRE</t>
  </si>
  <si>
    <t>Global Medical REIT Inc.</t>
  </si>
  <si>
    <t>MEGI</t>
  </si>
  <si>
    <t>MainStay CBRE Global Infrastructure Megatrends Term Fund</t>
  </si>
  <si>
    <t>NOA</t>
  </si>
  <si>
    <t>North American Construction Group Ltd.</t>
  </si>
  <si>
    <t>TYRA</t>
  </si>
  <si>
    <t>Tyra Biosciences, Inc.</t>
  </si>
  <si>
    <t>DMRC</t>
  </si>
  <si>
    <t>Digimarc CORP</t>
  </si>
  <si>
    <t>HFWA</t>
  </si>
  <si>
    <t>HERITAGE FINANCIAL CORP /WA/</t>
  </si>
  <si>
    <t>CENX</t>
  </si>
  <si>
    <t>CENTURY ALUMINUM CO</t>
  </si>
  <si>
    <t>PRTC</t>
  </si>
  <si>
    <t>PureTech Health plc</t>
  </si>
  <si>
    <t>NDMO</t>
  </si>
  <si>
    <t>Nuveen Dynamic Municipal Opportunities Fund</t>
  </si>
  <si>
    <t>PRAA</t>
  </si>
  <si>
    <t>PRA GROUP INC</t>
  </si>
  <si>
    <t>PEO</t>
  </si>
  <si>
    <t>ADAMS NATURAL RESOURCES FUND, INC.</t>
  </si>
  <si>
    <t>LWLG</t>
  </si>
  <si>
    <t>Lightwave Logic, Inc.</t>
  </si>
  <si>
    <t>WVE</t>
  </si>
  <si>
    <t>Wave Life Sciences Ltd.</t>
  </si>
  <si>
    <t>TRDA</t>
  </si>
  <si>
    <t>Entrada Therapeutics, Inc.</t>
  </si>
  <si>
    <t>CVLG</t>
  </si>
  <si>
    <t>COVENANT LOGISTICS GROUP, INC.</t>
  </si>
  <si>
    <t>IIIN</t>
  </si>
  <si>
    <t>INSTEEL INDUSTRIES INC</t>
  </si>
  <si>
    <t>TVTX</t>
  </si>
  <si>
    <t>Travere Therapeutics, Inc.</t>
  </si>
  <si>
    <t>DWAC</t>
  </si>
  <si>
    <t>Digital World Acquisition Corp.</t>
  </si>
  <si>
    <t>MLAB</t>
  </si>
  <si>
    <t>MESA LABORATORIES INC /CO/</t>
  </si>
  <si>
    <t>NIE</t>
  </si>
  <si>
    <t>Virtus Equity &amp; Convertible Income Fund</t>
  </si>
  <si>
    <t>SRRK</t>
  </si>
  <si>
    <t>Scholar Rock Holding Corp</t>
  </si>
  <si>
    <t>VINP</t>
  </si>
  <si>
    <t>Vinci Partners Investments Ltd.</t>
  </si>
  <si>
    <t>SAGA</t>
  </si>
  <si>
    <t>Sagaliam Acquisition Corp</t>
  </si>
  <si>
    <t>NGL</t>
  </si>
  <si>
    <t>NGL Energy Partners LP</t>
  </si>
  <si>
    <t>AVOI</t>
  </si>
  <si>
    <t>Advanced Voice Recognition Systems, Inc</t>
  </si>
  <si>
    <t>PCN</t>
  </si>
  <si>
    <t>PIMCO CORPORATE &amp; INCOME STRATEGY FUND</t>
  </si>
  <si>
    <t>UNTC</t>
  </si>
  <si>
    <t>UNIT CORP</t>
  </si>
  <si>
    <t>OABI</t>
  </si>
  <si>
    <t>OmniAb, Inc.</t>
  </si>
  <si>
    <t>FCBC</t>
  </si>
  <si>
    <t>FIRST COMMUNITY BANKSHARES INC /VA/</t>
  </si>
  <si>
    <t>AORT</t>
  </si>
  <si>
    <t>ARTIVION, INC.</t>
  </si>
  <si>
    <t>ZEUS</t>
  </si>
  <si>
    <t>OLYMPIC STEEL INC</t>
  </si>
  <si>
    <t>ELVN</t>
  </si>
  <si>
    <t>Enliven Therapeutics, Inc.</t>
  </si>
  <si>
    <t>EDIT</t>
  </si>
  <si>
    <t>Editas Medicine, Inc.</t>
  </si>
  <si>
    <t>AIO</t>
  </si>
  <si>
    <t>Virtus Artificial Intelligence &amp; Technology Opportunities Fund</t>
  </si>
  <si>
    <t>HLVX</t>
  </si>
  <si>
    <t>HilleVax, Inc.</t>
  </si>
  <si>
    <t>CCO</t>
  </si>
  <si>
    <t>Clear Channel Outdoor Holdings, Inc.</t>
  </si>
  <si>
    <t>CION</t>
  </si>
  <si>
    <t>CION Investment Corp</t>
  </si>
  <si>
    <t>APLD</t>
  </si>
  <si>
    <t>Applied Digital Corp.</t>
  </si>
  <si>
    <t>EGBN</t>
  </si>
  <si>
    <t>EAGLE BANCORP INC</t>
  </si>
  <si>
    <t>VMO</t>
  </si>
  <si>
    <t>Invesco Municipal Opportunity Trust</t>
  </si>
  <si>
    <t>CRLBF</t>
  </si>
  <si>
    <t>Cresco Labs Inc.</t>
  </si>
  <si>
    <t>MUJ</t>
  </si>
  <si>
    <t>BLACKROCK MUNIHOLDINGS NEW JERSEY QUALITY FUND, INC.</t>
  </si>
  <si>
    <t>CECO</t>
  </si>
  <si>
    <t>CECO ENVIRONMENTAL CORP</t>
  </si>
  <si>
    <t>EBF</t>
  </si>
  <si>
    <t>ENNIS, INC.</t>
  </si>
  <si>
    <t>JRVR</t>
  </si>
  <si>
    <t>James River Group Holdings, Ltd.</t>
  </si>
  <si>
    <t>DXPE</t>
  </si>
  <si>
    <t>DXP ENTERPRISES INC</t>
  </si>
  <si>
    <t>NRDY</t>
  </si>
  <si>
    <t>Nerdy Inc.</t>
  </si>
  <si>
    <t>GNE</t>
  </si>
  <si>
    <t>Genie Energy Ltd.</t>
  </si>
  <si>
    <t>ETNB</t>
  </si>
  <si>
    <t>89bio, Inc.</t>
  </si>
  <si>
    <t>MHD</t>
  </si>
  <si>
    <t>BLACKROCK MUNIHOLDINGS FUND, INC.</t>
  </si>
  <si>
    <t>ADTN</t>
  </si>
  <si>
    <t>ADTRAN Holdings, Inc.</t>
  </si>
  <si>
    <t>ARCT</t>
  </si>
  <si>
    <t>Arcturus Therapeutics Holdings Inc.</t>
  </si>
  <si>
    <t>ACCD</t>
  </si>
  <si>
    <t>Accolade, Inc.</t>
  </si>
  <si>
    <t>TITN</t>
  </si>
  <si>
    <t>Titan Machinery Inc.</t>
  </si>
  <si>
    <t>FCEL</t>
  </si>
  <si>
    <t>FUELCELL ENERGY INC</t>
  </si>
  <si>
    <t>EFXT</t>
  </si>
  <si>
    <t>Enerflex Ltd.</t>
  </si>
  <si>
    <t>ATNI</t>
  </si>
  <si>
    <t>ATN International, Inc.</t>
  </si>
  <si>
    <t>NRDS</t>
  </si>
  <si>
    <t>NERDWALLET, INC.</t>
  </si>
  <si>
    <t>HAYN</t>
  </si>
  <si>
    <t>HAYNES INTERNATIONAL INC</t>
  </si>
  <si>
    <t>PHAT</t>
  </si>
  <si>
    <t>Phathom Pharmaceuticals, Inc.</t>
  </si>
  <si>
    <t>YSG</t>
  </si>
  <si>
    <t>Yatsen Holding Ltd</t>
  </si>
  <si>
    <t>UHT</t>
  </si>
  <si>
    <t>UNIVERSAL HEALTH REALTY INCOME TRUST</t>
  </si>
  <si>
    <t>KAMN</t>
  </si>
  <si>
    <t>KAMAN Corp</t>
  </si>
  <si>
    <t>CYRX</t>
  </si>
  <si>
    <t>Cryoport, Inc.</t>
  </si>
  <si>
    <t>CCB</t>
  </si>
  <si>
    <t>COASTAL FINANCIAL CORP</t>
  </si>
  <si>
    <t>AMCX</t>
  </si>
  <si>
    <t>AMC Networks Inc.</t>
  </si>
  <si>
    <t>FPI</t>
  </si>
  <si>
    <t>Farmland Partners Inc.</t>
  </si>
  <si>
    <t>AMBC</t>
  </si>
  <si>
    <t>AMBAC FINANCIAL GROUP INC</t>
  </si>
  <si>
    <t>TILE</t>
  </si>
  <si>
    <t>INTERFACE INC</t>
  </si>
  <si>
    <t>BVH</t>
  </si>
  <si>
    <t>Bluegreen Vacations Holding Corp</t>
  </si>
  <si>
    <t>BIT</t>
  </si>
  <si>
    <t>BlackRock Multi-Sector Income Trust</t>
  </si>
  <si>
    <t>STEM</t>
  </si>
  <si>
    <t>STEM, INC.</t>
  </si>
  <si>
    <t>VMEO</t>
  </si>
  <si>
    <t>Vimeo, Inc.</t>
  </si>
  <si>
    <t>COMM</t>
  </si>
  <si>
    <t>CommScope Holding Company, Inc.</t>
  </si>
  <si>
    <t>IGIC</t>
  </si>
  <si>
    <t>International General Insurance Holdings Ltd.</t>
  </si>
  <si>
    <t>HYBT</t>
  </si>
  <si>
    <t>Heyu Biological Technology Corp</t>
  </si>
  <si>
    <t>PFN</t>
  </si>
  <si>
    <t>PIMCO Income Strategy Fund II</t>
  </si>
  <si>
    <t>ITRN</t>
  </si>
  <si>
    <t>Ituran Location &amp; Control Ltd.</t>
  </si>
  <si>
    <t>DAO</t>
  </si>
  <si>
    <t>Youdao, Inc.</t>
  </si>
  <si>
    <t>NESR</t>
  </si>
  <si>
    <t>National Energy Services Reunited Corp.</t>
  </si>
  <si>
    <t>NPK</t>
  </si>
  <si>
    <t>NATIONAL PRESTO INDUSTRIES INC</t>
  </si>
  <si>
    <t>FRPH</t>
  </si>
  <si>
    <t>FRP HOLDINGS, INC.</t>
  </si>
  <si>
    <t>BME</t>
  </si>
  <si>
    <t>BlackRock Health Sciences Trust</t>
  </si>
  <si>
    <t>GLDD</t>
  </si>
  <si>
    <t>Great Lakes Dredge &amp; Dock CORP</t>
  </si>
  <si>
    <t>CASS</t>
  </si>
  <si>
    <t>CASS INFORMATION SYSTEMS INC</t>
  </si>
  <si>
    <t>UFCS</t>
  </si>
  <si>
    <t>UNITED FIRE GROUP INC</t>
  </si>
  <si>
    <t>BELFA</t>
  </si>
  <si>
    <t>BEL FUSE INC /NJ</t>
  </si>
  <si>
    <t>HLLY</t>
  </si>
  <si>
    <t>Holley Inc.</t>
  </si>
  <si>
    <t>JOUT</t>
  </si>
  <si>
    <t>JOHNSON OUTDOORS INC</t>
  </si>
  <si>
    <t>YORW</t>
  </si>
  <si>
    <t>YORK WATER CO</t>
  </si>
  <si>
    <t>APPS</t>
  </si>
  <si>
    <t>Digital Turbine, Inc.</t>
  </si>
  <si>
    <t>GAMB</t>
  </si>
  <si>
    <t>Gambling.com Group Ltd</t>
  </si>
  <si>
    <t>SUPV</t>
  </si>
  <si>
    <t>Grupo Supervielle S.A.</t>
  </si>
  <si>
    <t>MTWO</t>
  </si>
  <si>
    <t>M2i Global, Inc.</t>
  </si>
  <si>
    <t>HOUS</t>
  </si>
  <si>
    <t>Anywhere Real Estate Inc.</t>
  </si>
  <si>
    <t>SSP</t>
  </si>
  <si>
    <t>E.W. SCRIPPS Co</t>
  </si>
  <si>
    <t>FC</t>
  </si>
  <si>
    <t>FRANKLIN COVEY CO</t>
  </si>
  <si>
    <t>CABA</t>
  </si>
  <si>
    <t>Cabaletta Bio, Inc.</t>
  </si>
  <si>
    <t>ETJ</t>
  </si>
  <si>
    <t>Eaton Vance Risk-Managed Diversified Equity Income Fund</t>
  </si>
  <si>
    <t>HROW</t>
  </si>
  <si>
    <t>HARROW, INC.</t>
  </si>
  <si>
    <t>GNLX</t>
  </si>
  <si>
    <t>GENELUX Corp</t>
  </si>
  <si>
    <t>WIW</t>
  </si>
  <si>
    <t>WESTERN ASSET INFLATION-LINKED OPPORTUNITIES &amp; INCOME FUND</t>
  </si>
  <si>
    <t>HCI</t>
  </si>
  <si>
    <t>HCI Group, Inc.</t>
  </si>
  <si>
    <t>CFB</t>
  </si>
  <si>
    <t>CROSSFIRST BANKSHARES, INC.</t>
  </si>
  <si>
    <t>LAND</t>
  </si>
  <si>
    <t>GLADSTONE LAND Corp</t>
  </si>
  <si>
    <t>VVI</t>
  </si>
  <si>
    <t>VIAD CORP</t>
  </si>
  <si>
    <t>NAMS</t>
  </si>
  <si>
    <t>NewAmsterdam Pharma Co N.V.</t>
  </si>
  <si>
    <t>SLI</t>
  </si>
  <si>
    <t>STANDARD LITHIUM LTD.</t>
  </si>
  <si>
    <t>HUT</t>
  </si>
  <si>
    <t>HUT 8 MINING CORP.</t>
  </si>
  <si>
    <t>RUPRF</t>
  </si>
  <si>
    <t>RUPERT RESOURCES LTD</t>
  </si>
  <si>
    <t>SCWX</t>
  </si>
  <si>
    <t>SecureWorks Corp</t>
  </si>
  <si>
    <t>UVSP</t>
  </si>
  <si>
    <t>UNIVEST FINANCIAL Corp</t>
  </si>
  <si>
    <t>FINR</t>
  </si>
  <si>
    <t>Fintech Scion Ltd</t>
  </si>
  <si>
    <t>MGIC</t>
  </si>
  <si>
    <t>MAGIC SOFTWARE ENTERPRISES LTD</t>
  </si>
  <si>
    <t>FORR</t>
  </si>
  <si>
    <t>FORRESTER RESEARCH, INC.</t>
  </si>
  <si>
    <t>MBWM</t>
  </si>
  <si>
    <t>MERCANTILE BANK CORP</t>
  </si>
  <si>
    <t>BHK</t>
  </si>
  <si>
    <t>BLACKROCK CORE BOND TRUST</t>
  </si>
  <si>
    <t>NVRI</t>
  </si>
  <si>
    <t>ENVIRI Corp</t>
  </si>
  <si>
    <t>MCBS</t>
  </si>
  <si>
    <t>MetroCity Bankshares, Inc.</t>
  </si>
  <si>
    <t>ISPR</t>
  </si>
  <si>
    <t>Ispire Technology Inc.</t>
  </si>
  <si>
    <t>TBPH</t>
  </si>
  <si>
    <t>Theravance Biopharma, Inc.</t>
  </si>
  <si>
    <t>ATRO</t>
  </si>
  <si>
    <t>ASTRONICS CORP</t>
  </si>
  <si>
    <t>ACRE</t>
  </si>
  <si>
    <t>Ares Commercial Real Estate Corp</t>
  </si>
  <si>
    <t>NMCO</t>
  </si>
  <si>
    <t>Nuveen Municipal Credit Opportunities Fund</t>
  </si>
  <si>
    <t>IRMD</t>
  </si>
  <si>
    <t>IRADIMED CORP</t>
  </si>
  <si>
    <t>HTBK</t>
  </si>
  <si>
    <t>HERITAGE COMMERCE CORP</t>
  </si>
  <si>
    <t>BGY</t>
  </si>
  <si>
    <t>BlackRock Enhanced International Dividend Trust</t>
  </si>
  <si>
    <t>EU</t>
  </si>
  <si>
    <t>enCore Energy Corp.</t>
  </si>
  <si>
    <t>MCS</t>
  </si>
  <si>
    <t>MARCUS CORP</t>
  </si>
  <si>
    <t>RWAY</t>
  </si>
  <si>
    <t>Runway Growth Finance Corp.</t>
  </si>
  <si>
    <t>IFN</t>
  </si>
  <si>
    <t>INDIA FUND, INC.</t>
  </si>
  <si>
    <t>VRDN</t>
  </si>
  <si>
    <t>Viridian Therapeutics, Inc.DE</t>
  </si>
  <si>
    <t>DBO</t>
  </si>
  <si>
    <t>Invesco DB Oil Fund</t>
  </si>
  <si>
    <t>HNRG</t>
  </si>
  <si>
    <t>HALLADOR ENERGY CO</t>
  </si>
  <si>
    <t>GOOD</t>
  </si>
  <si>
    <t>GLADSTONE COMMERCIAL CORP</t>
  </si>
  <si>
    <t>OIS</t>
  </si>
  <si>
    <t>OIL STATES INTERNATIONAL, INC</t>
  </si>
  <si>
    <t>LDP</t>
  </si>
  <si>
    <t>Cohen &amp; Steers Ltd Duration Preferred &amp; Income Fund, Inc.</t>
  </si>
  <si>
    <t>SMRT</t>
  </si>
  <si>
    <t>SmartRent, Inc.</t>
  </si>
  <si>
    <t>PIII</t>
  </si>
  <si>
    <t>P3 Health Partners Inc.</t>
  </si>
  <si>
    <t>NN</t>
  </si>
  <si>
    <t>NEXTNAV INC.</t>
  </si>
  <si>
    <t>FREY</t>
  </si>
  <si>
    <t>FREYR Battery</t>
  </si>
  <si>
    <t>DIAX</t>
  </si>
  <si>
    <t>Nuveen Dow 30sm Dynamic Overwrite Fund</t>
  </si>
  <si>
    <t>RICK</t>
  </si>
  <si>
    <t>RCI HOSPITALITY HOLDINGS, INC.</t>
  </si>
  <si>
    <t>DENN</t>
  </si>
  <si>
    <t>DENNY'S Corp</t>
  </si>
  <si>
    <t>PRM</t>
  </si>
  <si>
    <t>Perimeter Solutions, SA</t>
  </si>
  <si>
    <t>BTO</t>
  </si>
  <si>
    <t>JOHN HANCOCK FINANCIAL OPPORTUNITIES FUND</t>
  </si>
  <si>
    <t>IIM</t>
  </si>
  <si>
    <t>Invesco Value Municipal Income Trust</t>
  </si>
  <si>
    <t>BGB</t>
  </si>
  <si>
    <t>Blackstone Strategic Credit 2027 Term Fund</t>
  </si>
  <si>
    <t>EGY</t>
  </si>
  <si>
    <t>VAALCO ENERGY INC /DE/</t>
  </si>
  <si>
    <t>CLDT</t>
  </si>
  <si>
    <t>Chatham Lodging Trust</t>
  </si>
  <si>
    <t>HT</t>
  </si>
  <si>
    <t>HERSHA HOSPITALITY TRUST</t>
  </si>
  <si>
    <t>EMD</t>
  </si>
  <si>
    <t>WESTERN ASSET EMERGING MARKETS DEBT FUND INC.</t>
  </si>
  <si>
    <t>AMAL</t>
  </si>
  <si>
    <t>Amalgamated Financial Corp.</t>
  </si>
  <si>
    <t>PKST</t>
  </si>
  <si>
    <t>Peakstone Realty Trust</t>
  </si>
  <si>
    <t>ZYME</t>
  </si>
  <si>
    <t>Zymeworks Inc.</t>
  </si>
  <si>
    <t>CNSL</t>
  </si>
  <si>
    <t>Consolidated Communications Holdings, Inc.</t>
  </si>
  <si>
    <t>GBLI</t>
  </si>
  <si>
    <t>Global Indemnity Group, LLC</t>
  </si>
  <si>
    <t>CCBG</t>
  </si>
  <si>
    <t>CAPITAL CITY BANK GROUP INC</t>
  </si>
  <si>
    <t>WEAV</t>
  </si>
  <si>
    <t>Weave Communications, Inc.</t>
  </si>
  <si>
    <t>HFRO</t>
  </si>
  <si>
    <t>HIGHLAND OPPORTUNITIES &amp; INCOME FUND</t>
  </si>
  <si>
    <t>ARIS</t>
  </si>
  <si>
    <t>Aris Water Solutions, Inc.</t>
  </si>
  <si>
    <t>FTHY</t>
  </si>
  <si>
    <t>FIRST TRUST HIGH YIELD OPPORTUNITIES 2027 TERM FUND</t>
  </si>
  <si>
    <t>HCVI</t>
  </si>
  <si>
    <t>Hennessy Capital Investment Corp. VI</t>
  </si>
  <si>
    <t>NKX</t>
  </si>
  <si>
    <t>NUVEEN CALIFORNIA AMT-FREE QUALITY MUNICIPAL INCOME FUND</t>
  </si>
  <si>
    <t>PML</t>
  </si>
  <si>
    <t>PIMCO MUNICIPAL INCOME FUND II</t>
  </si>
  <si>
    <t>ALLO</t>
  </si>
  <si>
    <t>Allogene Therapeutics, Inc.</t>
  </si>
  <si>
    <t>DHC</t>
  </si>
  <si>
    <t>DIVERSIFIED HEALTHCARE TRUST</t>
  </si>
  <si>
    <t>ACCO</t>
  </si>
  <si>
    <t>ACCO BRANDS Corp</t>
  </si>
  <si>
    <t>FLWS</t>
  </si>
  <si>
    <t>1 800 FLOWERS COM INC</t>
  </si>
  <si>
    <t>AUTL</t>
  </si>
  <si>
    <t>Autolus Therapeutics plc</t>
  </si>
  <si>
    <t>ANAB</t>
  </si>
  <si>
    <t>ANAPTYSBIO, INC</t>
  </si>
  <si>
    <t>ICG</t>
  </si>
  <si>
    <t>Intchains Group Ltd</t>
  </si>
  <si>
    <t>WSR</t>
  </si>
  <si>
    <t>Whitestone REIT</t>
  </si>
  <si>
    <t>CGC</t>
  </si>
  <si>
    <t>Canopy Growth Corp</t>
  </si>
  <si>
    <t>CCD</t>
  </si>
  <si>
    <t>Calamos Dynamic Convertible &amp; Income Fund</t>
  </si>
  <si>
    <t>CDLX</t>
  </si>
  <si>
    <t>Cardlytics, Inc.</t>
  </si>
  <si>
    <t>CWCO</t>
  </si>
  <si>
    <t>Consolidated Water Co. Ltd.</t>
  </si>
  <si>
    <t>CTLP</t>
  </si>
  <si>
    <t>CANTALOUPE, INC.</t>
  </si>
  <si>
    <t>CALT</t>
  </si>
  <si>
    <t>Calliditas Therapeutics AB</t>
  </si>
  <si>
    <t>PXPC</t>
  </si>
  <si>
    <t>Phoenix Plus Corp.</t>
  </si>
  <si>
    <t>CMPO</t>
  </si>
  <si>
    <t>CompoSecure, Inc.</t>
  </si>
  <si>
    <t>CEM</t>
  </si>
  <si>
    <t>ClearBridge MLP &amp; Midstream Fund Inc.</t>
  </si>
  <si>
    <t>DSU</t>
  </si>
  <si>
    <t>BLACKROCK DEBT STRATEGIES FUND, INC.</t>
  </si>
  <si>
    <t>TRST</t>
  </si>
  <si>
    <t>TRUSTCO BANK CORP N Y</t>
  </si>
  <si>
    <t>DGICA</t>
  </si>
  <si>
    <t>DONEGAL GROUP INC</t>
  </si>
  <si>
    <t>SNBR</t>
  </si>
  <si>
    <t>Sleep Number Corp</t>
  </si>
  <si>
    <t>FDUS</t>
  </si>
  <si>
    <t>FIDUS INVESTMENT Corp</t>
  </si>
  <si>
    <t>MPX</t>
  </si>
  <si>
    <t>MARINE PRODUCTS CORP</t>
  </si>
  <si>
    <t>BFST</t>
  </si>
  <si>
    <t>Business First Bancshares, Inc.</t>
  </si>
  <si>
    <t>YUMM</t>
  </si>
  <si>
    <t>YUMMIES INC</t>
  </si>
  <si>
    <t>HNOI</t>
  </si>
  <si>
    <t>HNO International, Inc.</t>
  </si>
  <si>
    <t>PAHC</t>
  </si>
  <si>
    <t>PHIBRO ANIMAL HEALTH CORP</t>
  </si>
  <si>
    <t>NFYS</t>
  </si>
  <si>
    <t>Enphys Acquisition Corp.</t>
  </si>
  <si>
    <t>BOC</t>
  </si>
  <si>
    <t>BOSTON OMAHA Corp</t>
  </si>
  <si>
    <t>TRTL</t>
  </si>
  <si>
    <t>TortoiseEcofin Acquisition Corp. III</t>
  </si>
  <si>
    <t>PDT</t>
  </si>
  <si>
    <t>JOHN HANCOCK PREMIUM DIVIDEND FUND</t>
  </si>
  <si>
    <t>HSII</t>
  </si>
  <si>
    <t>HEIDRICK &amp; STRUGGLES INTERNATIONAL INC</t>
  </si>
  <si>
    <t>SLGC</t>
  </si>
  <si>
    <t>SomaLogic, Inc.</t>
  </si>
  <si>
    <t>GHG</t>
  </si>
  <si>
    <t>GreenTree Hospitality Group Ltd.</t>
  </si>
  <si>
    <t>EOLS</t>
  </si>
  <si>
    <t>Evolus, Inc.</t>
  </si>
  <si>
    <t>SRI</t>
  </si>
  <si>
    <t>STONERIDGE INC</t>
  </si>
  <si>
    <t>BH-A</t>
  </si>
  <si>
    <t>Biglari Holdings Inc.</t>
  </si>
  <si>
    <t>CLOV</t>
  </si>
  <si>
    <t>CLOVER HEALTH INVESTMENTS, CORP. /DE</t>
  </si>
  <si>
    <t>VTRU</t>
  </si>
  <si>
    <t>Vitru Ltd</t>
  </si>
  <si>
    <t>VITL</t>
  </si>
  <si>
    <t>Vital Farms, Inc.</t>
  </si>
  <si>
    <t>DHIL</t>
  </si>
  <si>
    <t>DIAMOND HILL INVESTMENT GROUP INC</t>
  </si>
  <si>
    <t>TBLD</t>
  </si>
  <si>
    <t>Thornburg Income Builder Opportunities Trust</t>
  </si>
  <si>
    <t>CVGW</t>
  </si>
  <si>
    <t>CALAVO GROWERS INC</t>
  </si>
  <si>
    <t>ALPN</t>
  </si>
  <si>
    <t>ALPINE IMMUNE SCIENCES, INC.</t>
  </si>
  <si>
    <t>EXK</t>
  </si>
  <si>
    <t>ENDEAVOUR SILVER CORP</t>
  </si>
  <si>
    <t>GDEV</t>
  </si>
  <si>
    <t>GDEV Inc.</t>
  </si>
  <si>
    <t>STKL</t>
  </si>
  <si>
    <t>SunOpta Inc.</t>
  </si>
  <si>
    <t>CDMO</t>
  </si>
  <si>
    <t>Avid Bioservices, Inc.</t>
  </si>
  <si>
    <t>MTW</t>
  </si>
  <si>
    <t>MANITOWOC CO INC</t>
  </si>
  <si>
    <t>BLW</t>
  </si>
  <si>
    <t>BLACKROCK Ltd DURATION INCOME TRUST</t>
  </si>
  <si>
    <t>HAFC</t>
  </si>
  <si>
    <t>HANMI FINANCIAL CORP</t>
  </si>
  <si>
    <t>FDMT</t>
  </si>
  <si>
    <t>4D Molecular Therapeutics, Inc.</t>
  </si>
  <si>
    <t>VGM</t>
  </si>
  <si>
    <t>Invesco Trust for Investment Grade Municipals</t>
  </si>
  <si>
    <t>VKQ</t>
  </si>
  <si>
    <t>Invesco Municipal Trust</t>
  </si>
  <si>
    <t>GRVY</t>
  </si>
  <si>
    <t>GRAVITY Co., Ltd.</t>
  </si>
  <si>
    <t>RGP</t>
  </si>
  <si>
    <t>RESOURCES CONNECTION, INC.</t>
  </si>
  <si>
    <t>SMBC</t>
  </si>
  <si>
    <t>SOUTHERN MISSOURI BANCORP, INC.</t>
  </si>
  <si>
    <t>MSBI</t>
  </si>
  <si>
    <t>Midland States Bancorp, Inc.</t>
  </si>
  <si>
    <t>LEGH</t>
  </si>
  <si>
    <t>Legacy Housing Corp</t>
  </si>
  <si>
    <t>AERG</t>
  </si>
  <si>
    <t>APPLIED ENERGETICS, INC.</t>
  </si>
  <si>
    <t>MITK</t>
  </si>
  <si>
    <t>MITEK SYSTEMS INC</t>
  </si>
  <si>
    <t>VERA</t>
  </si>
  <si>
    <t>Vera Therapeutics, Inc.</t>
  </si>
  <si>
    <t>TRTX</t>
  </si>
  <si>
    <t>TPG RE Finance Trust, Inc.</t>
  </si>
  <si>
    <t>EWTX</t>
  </si>
  <si>
    <t>Edgewise Therapeutics, Inc.</t>
  </si>
  <si>
    <t>BLFS</t>
  </si>
  <si>
    <t>BIOLIFE SOLUTIONS INC</t>
  </si>
  <si>
    <t>ALLG</t>
  </si>
  <si>
    <t>Allego N.V.</t>
  </si>
  <si>
    <t>SVRA</t>
  </si>
  <si>
    <t>Savara Inc</t>
  </si>
  <si>
    <t>IAUX</t>
  </si>
  <si>
    <t>i-80 Gold Corp.</t>
  </si>
  <si>
    <t>TARS</t>
  </si>
  <si>
    <t>Tarsus Pharmaceuticals, Inc.</t>
  </si>
  <si>
    <t>HVT</t>
  </si>
  <si>
    <t>HAVERTY FURNITURE COMPANIES INC</t>
  </si>
  <si>
    <t>ALEC</t>
  </si>
  <si>
    <t>Alector, Inc.</t>
  </si>
  <si>
    <t>HONE</t>
  </si>
  <si>
    <t>HarborOne Bancorp, Inc.</t>
  </si>
  <si>
    <t>OFIX</t>
  </si>
  <si>
    <t>Orthofix Medical Inc.</t>
  </si>
  <si>
    <t>EZPW</t>
  </si>
  <si>
    <t>EZCORP INC</t>
  </si>
  <si>
    <t>SOI</t>
  </si>
  <si>
    <t>Solaris Oilfield Infrastructure, Inc.</t>
  </si>
  <si>
    <t>HCAT</t>
  </si>
  <si>
    <t>Health Catalyst, Inc.</t>
  </si>
  <si>
    <t>VNET</t>
  </si>
  <si>
    <t>VNET Group, Inc.</t>
  </si>
  <si>
    <t>GAIN</t>
  </si>
  <si>
    <t>GLADSTONE INVESTMENT CORPORATIONDE</t>
  </si>
  <si>
    <t>STK</t>
  </si>
  <si>
    <t>Columbia Seligman Premium Technology Growth Fund, Inc.</t>
  </si>
  <si>
    <t>CCG</t>
  </si>
  <si>
    <t>Cheche Group Inc.</t>
  </si>
  <si>
    <t>INRE</t>
  </si>
  <si>
    <t>Inland Real Estate Income Trust, Inc.</t>
  </si>
  <si>
    <t>CATC</t>
  </si>
  <si>
    <t>CAMBRIDGE BANCORP</t>
  </si>
  <si>
    <t>CCVI</t>
  </si>
  <si>
    <t>Churchill Capital Corp VI</t>
  </si>
  <si>
    <t>BLE</t>
  </si>
  <si>
    <t>BLACKROCK MUNICIPAL INCOME TRUST II</t>
  </si>
  <si>
    <t>CRMT</t>
  </si>
  <si>
    <t>AMERICAS CARMART INC</t>
  </si>
  <si>
    <t>DESP</t>
  </si>
  <si>
    <t>Despegar.com, Corp.</t>
  </si>
  <si>
    <t>SLAM</t>
  </si>
  <si>
    <t>Slam Corp.</t>
  </si>
  <si>
    <t>GUT</t>
  </si>
  <si>
    <t>GABELLI UTILITY TRUST</t>
  </si>
  <si>
    <t>CPAC</t>
  </si>
  <si>
    <t>CEMENTOS PACASMAYO SAA</t>
  </si>
  <si>
    <t>IQI</t>
  </si>
  <si>
    <t>Invesco Quality Municipal Income Trust</t>
  </si>
  <si>
    <t>BUI</t>
  </si>
  <si>
    <t>BlackRock Utilities, Infrastructure &amp; Power Opportunities Trust</t>
  </si>
  <si>
    <t>DYN</t>
  </si>
  <si>
    <t>Dyne Therapeutics, Inc.</t>
  </si>
  <si>
    <t>SFIX</t>
  </si>
  <si>
    <t>Stitch Fix, Inc.</t>
  </si>
  <si>
    <t>LYTS</t>
  </si>
  <si>
    <t>LSI INDUSTRIES INC</t>
  </si>
  <si>
    <t>ANTX</t>
  </si>
  <si>
    <t>AN2 Therapeutics, Inc.</t>
  </si>
  <si>
    <t>URG</t>
  </si>
  <si>
    <t>UR-ENERGY INC</t>
  </si>
  <si>
    <t>KRNY</t>
  </si>
  <si>
    <t>Kearny Financial Corp.</t>
  </si>
  <si>
    <t>HBNC</t>
  </si>
  <si>
    <t>HORIZON BANCORP INC /IN/</t>
  </si>
  <si>
    <t>DDI</t>
  </si>
  <si>
    <t>DoubleDown Interactive Co., Ltd.</t>
  </si>
  <si>
    <t>GUG</t>
  </si>
  <si>
    <t>Guggenheim Active Allocation Fund</t>
  </si>
  <si>
    <t>UVE</t>
  </si>
  <si>
    <t>UNIVERSAL INSURANCE HOLDINGS, INC.</t>
  </si>
  <si>
    <t>NXJ</t>
  </si>
  <si>
    <t>NUVEEN NEW JERSEY QUALITY MUNICIPAL INCOME FUND</t>
  </si>
  <si>
    <t>SENEA</t>
  </si>
  <si>
    <t>Seneca Foods Corp</t>
  </si>
  <si>
    <t>VPG</t>
  </si>
  <si>
    <t>Vishay Precision Group, Inc.</t>
  </si>
  <si>
    <t>TSHA</t>
  </si>
  <si>
    <t>Taysha Gene Therapies, Inc.</t>
  </si>
  <si>
    <t>PGC</t>
  </si>
  <si>
    <t>PEAPACK GLADSTONE FINANCIAL CORP</t>
  </si>
  <si>
    <t>GHY</t>
  </si>
  <si>
    <t>PGIM Global High Yield Fund, Inc.</t>
  </si>
  <si>
    <t>ABVX</t>
  </si>
  <si>
    <t>Abivax S.A.</t>
  </si>
  <si>
    <t>DAKT</t>
  </si>
  <si>
    <t>DAKTRONICS INC /SD/</t>
  </si>
  <si>
    <t>SPFI</t>
  </si>
  <si>
    <t>SOUTH PLAINS FINANCIAL, INC.</t>
  </si>
  <si>
    <t>FRA</t>
  </si>
  <si>
    <t>BLACKROCK FLOATING RATE INCOME STRATEGIES FUND, INC.</t>
  </si>
  <si>
    <t>MLR</t>
  </si>
  <si>
    <t>MILLER INDUSTRIES INC /TN/</t>
  </si>
  <si>
    <t>VTNR</t>
  </si>
  <si>
    <t>Vertex Energy Inc.</t>
  </si>
  <si>
    <t>ODC</t>
  </si>
  <si>
    <t>Oil-Dri Corp of America</t>
  </si>
  <si>
    <t>CCSI</t>
  </si>
  <si>
    <t>Consensus Cloud Solutions, Inc.</t>
  </si>
  <si>
    <t>EGLE</t>
  </si>
  <si>
    <t>Eagle Bulk Shipping Inc.</t>
  </si>
  <si>
    <t>CRD-A</t>
  </si>
  <si>
    <t>CRAWFORD &amp; CO</t>
  </si>
  <si>
    <t>ATLC</t>
  </si>
  <si>
    <t>Atlanticus Holdings Corp</t>
  </si>
  <si>
    <t>EOSS</t>
  </si>
  <si>
    <t>EOS INC.</t>
  </si>
  <si>
    <t>AVXL</t>
  </si>
  <si>
    <t>ANAVEX LIFE SCIENCES CORP.</t>
  </si>
  <si>
    <t>GFR</t>
  </si>
  <si>
    <t>Greenfire Resources Ltd.</t>
  </si>
  <si>
    <t>CPF</t>
  </si>
  <si>
    <t>CENTRAL PACIFIC FINANCIAL CORP</t>
  </si>
  <si>
    <t>SRG</t>
  </si>
  <si>
    <t>Seritage Growth Properties</t>
  </si>
  <si>
    <t>FANH</t>
  </si>
  <si>
    <t>FANHUA INC.</t>
  </si>
  <si>
    <t>QD</t>
  </si>
  <si>
    <t>Qudian Inc.</t>
  </si>
  <si>
    <t>FNKO</t>
  </si>
  <si>
    <t>Funko, Inc.</t>
  </si>
  <si>
    <t>MYD</t>
  </si>
  <si>
    <t>BLACKROCK MUNIYIELD FUND, INC.</t>
  </si>
  <si>
    <t>DJCO</t>
  </si>
  <si>
    <t>DAILY JOURNAL CORP</t>
  </si>
  <si>
    <t>KRT</t>
  </si>
  <si>
    <t>Karat Packaging Inc.</t>
  </si>
  <si>
    <t>FRGE</t>
  </si>
  <si>
    <t>Forge Global Holdings, Inc.</t>
  </si>
  <si>
    <t>TRC</t>
  </si>
  <si>
    <t>TEJON RANCH CO</t>
  </si>
  <si>
    <t>CEVA</t>
  </si>
  <si>
    <t>CEVA INC</t>
  </si>
  <si>
    <t>SGU</t>
  </si>
  <si>
    <t>STAR GROUP, L.P.</t>
  </si>
  <si>
    <t>NBB</t>
  </si>
  <si>
    <t>Nuveen Taxable Municipal Income Fund</t>
  </si>
  <si>
    <t>LDI</t>
  </si>
  <si>
    <t>loanDepot, Inc.</t>
  </si>
  <si>
    <t>LQDA</t>
  </si>
  <si>
    <t>Liquidia Corp</t>
  </si>
  <si>
    <t>SRDX</t>
  </si>
  <si>
    <t>SURMODICS INC</t>
  </si>
  <si>
    <t>SVM</t>
  </si>
  <si>
    <t>SILVERCORP METALS INC</t>
  </si>
  <si>
    <t>GIM</t>
  </si>
  <si>
    <t>TEMPLETON GLOBAL INCOME FUND</t>
  </si>
  <si>
    <t>SOUN</t>
  </si>
  <si>
    <t>SOUNDHOUND AI, INC.</t>
  </si>
  <si>
    <t>PLM</t>
  </si>
  <si>
    <t>POLYMET MINING CORP</t>
  </si>
  <si>
    <t>DDL</t>
  </si>
  <si>
    <t>Dingdong (Cayman) Ltd</t>
  </si>
  <si>
    <t>ARTNA</t>
  </si>
  <si>
    <t>ARTESIAN RESOURCES CORP</t>
  </si>
  <si>
    <t>GPRO</t>
  </si>
  <si>
    <t>GoPro, Inc.</t>
  </si>
  <si>
    <t>SHYF</t>
  </si>
  <si>
    <t>SHYFT GROUP, INC.</t>
  </si>
  <si>
    <t>LYEL</t>
  </si>
  <si>
    <t>Lyell Immunopharma, Inc.</t>
  </si>
  <si>
    <t>EMO</t>
  </si>
  <si>
    <t>ClearBridge Energy Midstream Opportunity Fund Inc.</t>
  </si>
  <si>
    <t>MMD</t>
  </si>
  <si>
    <t>MainStay MacKay DefinedTerm Municipal Opportunities Fund</t>
  </si>
  <si>
    <t>EHAB</t>
  </si>
  <si>
    <t>Enhabit, Inc.</t>
  </si>
  <si>
    <t>LBC</t>
  </si>
  <si>
    <t>Luther Burbank Corp</t>
  </si>
  <si>
    <t>THW</t>
  </si>
  <si>
    <t>Tekla World Healthcare Fund</t>
  </si>
  <si>
    <t>SMWB</t>
  </si>
  <si>
    <t>SIMILARWEB LTD.</t>
  </si>
  <si>
    <t>HEPS</t>
  </si>
  <si>
    <t>D-MARKET Electronic Services &amp; Trading</t>
  </si>
  <si>
    <t>PNNT</t>
  </si>
  <si>
    <t>PENNANTPARK INVESTMENT CORP</t>
  </si>
  <si>
    <t>LANV</t>
  </si>
  <si>
    <t>Lanvin Group Holdings Ltd</t>
  </si>
  <si>
    <t>FMCC</t>
  </si>
  <si>
    <t>FEDERAL HOME LOAN MORTGAGE CORP</t>
  </si>
  <si>
    <t>AIRS</t>
  </si>
  <si>
    <t>Airsculpt Technologies, Inc.</t>
  </si>
  <si>
    <t>LASR</t>
  </si>
  <si>
    <t>NLIGHT, INC.</t>
  </si>
  <si>
    <t>SHCR</t>
  </si>
  <si>
    <t>Sharecare, Inc.</t>
  </si>
  <si>
    <t>BBCP</t>
  </si>
  <si>
    <t>Concrete Pumping Holdings, Inc.</t>
  </si>
  <si>
    <t>RAPT</t>
  </si>
  <si>
    <t>RAPT Therapeutics, Inc.</t>
  </si>
  <si>
    <t>OSUR</t>
  </si>
  <si>
    <t>ORASURE TECHNOLOGIES INC</t>
  </si>
  <si>
    <t>FMNB</t>
  </si>
  <si>
    <t>FARMERS NATIONAL BANC CORP /OH/</t>
  </si>
  <si>
    <t>MVST</t>
  </si>
  <si>
    <t>Microvast Holdings, Inc.</t>
  </si>
  <si>
    <t>BYND</t>
  </si>
  <si>
    <t>BEYOND MEAT, INC.</t>
  </si>
  <si>
    <t>BMEA</t>
  </si>
  <si>
    <t>Biomea Fusion, Inc.</t>
  </si>
  <si>
    <t>TROO</t>
  </si>
  <si>
    <t>Troops, Inc. /Cayman Islands/</t>
  </si>
  <si>
    <t>LEV</t>
  </si>
  <si>
    <t>Lion Electric Co</t>
  </si>
  <si>
    <t>BALY</t>
  </si>
  <si>
    <t>Bally's Corp</t>
  </si>
  <si>
    <t>GCBC</t>
  </si>
  <si>
    <t>GREENE COUNTY BANCORP INC</t>
  </si>
  <si>
    <t>SNMP</t>
  </si>
  <si>
    <t>Evolve Transition Infrastructure LP</t>
  </si>
  <si>
    <t>CAC</t>
  </si>
  <si>
    <t>CAMDEN NATIONAL CORP</t>
  </si>
  <si>
    <t>CLFD</t>
  </si>
  <si>
    <t>Clearfield, Inc.</t>
  </si>
  <si>
    <t>MAXN</t>
  </si>
  <si>
    <t>Maxeon Solar Technologies, Ltd.</t>
  </si>
  <si>
    <t>WASH</t>
  </si>
  <si>
    <t>WASHINGTON TRUST BANCORP INC</t>
  </si>
  <si>
    <t>VCV</t>
  </si>
  <si>
    <t>Invesco California Value Municipal Income Trust</t>
  </si>
  <si>
    <t>ABL</t>
  </si>
  <si>
    <t>Abacus Life, Inc.</t>
  </si>
  <si>
    <t>NFBK</t>
  </si>
  <si>
    <t>Northfield Bancorp, Inc.</t>
  </si>
  <si>
    <t>WDH</t>
  </si>
  <si>
    <t>Waterdrop Inc.</t>
  </si>
  <si>
    <t>MYPS</t>
  </si>
  <si>
    <t>PLAYSTUDIOS, Inc.</t>
  </si>
  <si>
    <t>NETD</t>
  </si>
  <si>
    <t>Nabors Energy Transition Corp. II</t>
  </si>
  <si>
    <t>NETI</t>
  </si>
  <si>
    <t>ENETI INC.</t>
  </si>
  <si>
    <t>RNA</t>
  </si>
  <si>
    <t>Avidity Biosciences, Inc.</t>
  </si>
  <si>
    <t>OLP</t>
  </si>
  <si>
    <t>ONE LIBERTY PROPERTIES INC</t>
  </si>
  <si>
    <t>BFK</t>
  </si>
  <si>
    <t>BLACKROCK MUNICIPAL INCOME TRUST</t>
  </si>
  <si>
    <t>GLRE</t>
  </si>
  <si>
    <t>GREENLIGHT CAPITAL RE, LTD.</t>
  </si>
  <si>
    <t>AMNB</t>
  </si>
  <si>
    <t>AMERICAN NATIONAL BANKSHARES INC.</t>
  </si>
  <si>
    <t>THFF</t>
  </si>
  <si>
    <t>FIRST FINANCIAL CORP /IN/</t>
  </si>
  <si>
    <t>TELL</t>
  </si>
  <si>
    <t>TELLURIAN INC. /DE/</t>
  </si>
  <si>
    <t>CJET</t>
  </si>
  <si>
    <t>Chijet Motor Company, Inc.</t>
  </si>
  <si>
    <t>ASGI</t>
  </si>
  <si>
    <t>abrdn Global Infrastructure Income Fund</t>
  </si>
  <si>
    <t>IMNM</t>
  </si>
  <si>
    <t>Immunome Inc.</t>
  </si>
  <si>
    <t>BWMN</t>
  </si>
  <si>
    <t>Bowman Consulting Group Ltd.</t>
  </si>
  <si>
    <t>HPS</t>
  </si>
  <si>
    <t>JOHN HANCOCK PREFERRED INCOME FUND III</t>
  </si>
  <si>
    <t>MVF</t>
  </si>
  <si>
    <t>BLACKROCK MUNIVEST FUND, INC.</t>
  </si>
  <si>
    <t>BOOM</t>
  </si>
  <si>
    <t>DMC Global Inc.</t>
  </si>
  <si>
    <t>RMT</t>
  </si>
  <si>
    <t>ROYCE MICRO-CAP TRUST, INC.</t>
  </si>
  <si>
    <t>SNDL</t>
  </si>
  <si>
    <t>SNDL Inc.</t>
  </si>
  <si>
    <t>SMHI</t>
  </si>
  <si>
    <t>SEACOR Marine Holdings Inc.</t>
  </si>
  <si>
    <t>MMU</t>
  </si>
  <si>
    <t>WESTERN ASSET MANAGED MUNICIPALS FUND INC.</t>
  </si>
  <si>
    <t>TPB</t>
  </si>
  <si>
    <t>Turning Point Brands, Inc.</t>
  </si>
  <si>
    <t>JPI</t>
  </si>
  <si>
    <t>Nuveen Preferred &amp; Income Term Fund</t>
  </si>
  <si>
    <t>IGD</t>
  </si>
  <si>
    <t>Voya GLOBAL EQUITY DIVIDEND &amp; PREMIUM OPPORTUNITY FUND</t>
  </si>
  <si>
    <t>FEI</t>
  </si>
  <si>
    <t>FIRST TRUST MLP &amp; ENERGY INCOME FUND</t>
  </si>
  <si>
    <t>AMSWA</t>
  </si>
  <si>
    <t>AMERICAN SOFTWARE INC</t>
  </si>
  <si>
    <t>MOND</t>
  </si>
  <si>
    <t>Mondee Holdings, Inc.</t>
  </si>
  <si>
    <t>NFNT</t>
  </si>
  <si>
    <t>Infinite Acquisition Corp.</t>
  </si>
  <si>
    <t>RMR</t>
  </si>
  <si>
    <t>RMR GROUP INC.</t>
  </si>
  <si>
    <t>VEL</t>
  </si>
  <si>
    <t>Velocity Financial, Inc.</t>
  </si>
  <si>
    <t>ME</t>
  </si>
  <si>
    <t>23andMe Holding Co.</t>
  </si>
  <si>
    <t>SIGA</t>
  </si>
  <si>
    <t>SIGA TECHNOLOGIES INC</t>
  </si>
  <si>
    <t>HRZN</t>
  </si>
  <si>
    <t>Horizon Technology Finance Corp</t>
  </si>
  <si>
    <t>APGB</t>
  </si>
  <si>
    <t>Apollo Strategic Growth Capital II</t>
  </si>
  <si>
    <t>MVIS</t>
  </si>
  <si>
    <t>MICROVISION, INC.</t>
  </si>
  <si>
    <t>ISD</t>
  </si>
  <si>
    <t>PGIM High Yield Bond Fund, Inc.</t>
  </si>
  <si>
    <t>NML</t>
  </si>
  <si>
    <t>Neuberger Berman Energy Infrastructure &amp; Income Fund Inc.</t>
  </si>
  <si>
    <t>CCNE</t>
  </si>
  <si>
    <t>CNB FINANCIAL CORP/PA</t>
  </si>
  <si>
    <t>BTMD</t>
  </si>
  <si>
    <t>biote Corp.</t>
  </si>
  <si>
    <t>XPER</t>
  </si>
  <si>
    <t>Xperi Inc.</t>
  </si>
  <si>
    <t>RSVR</t>
  </si>
  <si>
    <t>Reservoir Media, Inc.</t>
  </si>
  <si>
    <t>PTSI</t>
  </si>
  <si>
    <t>PAM TRANSPORTATION SERVICES INC</t>
  </si>
  <si>
    <t>TPC</t>
  </si>
  <si>
    <t>TUTOR PERINI CORP</t>
  </si>
  <si>
    <t>MCFT</t>
  </si>
  <si>
    <t>MasterCraft Boat Holdings, Inc.</t>
  </si>
  <si>
    <t>SB</t>
  </si>
  <si>
    <t>SAFE BULKERS, INC.</t>
  </si>
  <si>
    <t>MRNS</t>
  </si>
  <si>
    <t>MARINUS PHARMACEUTICALS, INC.</t>
  </si>
  <si>
    <t>ESQ</t>
  </si>
  <si>
    <t>Esquire Financial Holdings, Inc.</t>
  </si>
  <si>
    <t>SKYH</t>
  </si>
  <si>
    <t>Sky Harbour Group Corp</t>
  </si>
  <si>
    <t>HOV</t>
  </si>
  <si>
    <t>HOVNANIAN ENTERPRISES INC</t>
  </si>
  <si>
    <t>KCGI</t>
  </si>
  <si>
    <t>Kensington Capital Acquisition Corp. V</t>
  </si>
  <si>
    <t>CGEM</t>
  </si>
  <si>
    <t>Cullinan Oncology, Inc.</t>
  </si>
  <si>
    <t>NQP</t>
  </si>
  <si>
    <t>NUVEEN PENNSYLVANIA QUALITY MUNICIPAL INCOME FUND</t>
  </si>
  <si>
    <t>GHRS</t>
  </si>
  <si>
    <t>GH Research PLC</t>
  </si>
  <si>
    <t>CMPS</t>
  </si>
  <si>
    <t>COMPASS Pathways plc</t>
  </si>
  <si>
    <t>BBW</t>
  </si>
  <si>
    <t>BUILD-A-BEAR WORKSHOP INC</t>
  </si>
  <si>
    <t>EQBK</t>
  </si>
  <si>
    <t>EQUITY BANCSHARES INC</t>
  </si>
  <si>
    <t>OCS</t>
  </si>
  <si>
    <t>Oculis Holding AG</t>
  </si>
  <si>
    <t>SKE</t>
  </si>
  <si>
    <t>Skeena Resources Ltd</t>
  </si>
  <si>
    <t>IBCP</t>
  </si>
  <si>
    <t>INDEPENDENT BANK CORP /MI/</t>
  </si>
  <si>
    <t>NOTR</t>
  </si>
  <si>
    <t>Nowtransit Inc</t>
  </si>
  <si>
    <t>ORTX</t>
  </si>
  <si>
    <t>Orchard Therapeutics plc</t>
  </si>
  <si>
    <t>GCI</t>
  </si>
  <si>
    <t>Gannett Co., Inc.</t>
  </si>
  <si>
    <t>GLAD</t>
  </si>
  <si>
    <t>GLADSTONE CAPITAL CORP</t>
  </si>
  <si>
    <t>ONEW</t>
  </si>
  <si>
    <t>OneWater Marine Inc.</t>
  </si>
  <si>
    <t>STRW</t>
  </si>
  <si>
    <t>Strawberry Fields REIT, Inc.</t>
  </si>
  <si>
    <t>GRPN</t>
  </si>
  <si>
    <t>Groupon, Inc.</t>
  </si>
  <si>
    <t>CNDA</t>
  </si>
  <si>
    <t>Concord Acquisition Corp II</t>
  </si>
  <si>
    <t>OPY</t>
  </si>
  <si>
    <t>OPPENHEIMER HOLDINGS INC</t>
  </si>
  <si>
    <t>VLGEA</t>
  </si>
  <si>
    <t>VILLAGE SUPER MARKET INC</t>
  </si>
  <si>
    <t>EMLD</t>
  </si>
  <si>
    <t>FTAC Emerald Acquisition Corp.</t>
  </si>
  <si>
    <t>TRVG</t>
  </si>
  <si>
    <t>trivago N.V.</t>
  </si>
  <si>
    <t>CTO</t>
  </si>
  <si>
    <t>CTO Realty Growth, Inc.</t>
  </si>
  <si>
    <t>GHI</t>
  </si>
  <si>
    <t>Greystone Housing Impact Investors LP</t>
  </si>
  <si>
    <t>ETB</t>
  </si>
  <si>
    <t>Eaton Vance Tax-Managed Buy-Write Income Fund</t>
  </si>
  <si>
    <t>EVC</t>
  </si>
  <si>
    <t>ENTRAVISION COMMUNICATIONS CORP</t>
  </si>
  <si>
    <t>TIHE</t>
  </si>
  <si>
    <t>Taihe Group, Inc.</t>
  </si>
  <si>
    <t>NMAI</t>
  </si>
  <si>
    <t>Nuveen Multi-Asset Income Fund</t>
  </si>
  <si>
    <t>DSX</t>
  </si>
  <si>
    <t>DIANA SHIPPING INC.</t>
  </si>
  <si>
    <t>ERAS</t>
  </si>
  <si>
    <t>Erasca, Inc.</t>
  </si>
  <si>
    <t>MUX</t>
  </si>
  <si>
    <t>McEwen Mining Inc.</t>
  </si>
  <si>
    <t>CYH</t>
  </si>
  <si>
    <t>COMMUNITY HEALTH SYSTEMS INC</t>
  </si>
  <si>
    <t>SCU</t>
  </si>
  <si>
    <t>Sculptor Capital Management, Inc.</t>
  </si>
  <si>
    <t>URGN</t>
  </si>
  <si>
    <t>UroGen Pharma Ltd.</t>
  </si>
  <si>
    <t>MLYS</t>
  </si>
  <si>
    <t>Mineralys Therapeutics, Inc.</t>
  </si>
  <si>
    <t>NPFD</t>
  </si>
  <si>
    <t>Nuveen Variable Rate Preferred &amp; Income Fund</t>
  </si>
  <si>
    <t>QIWI</t>
  </si>
  <si>
    <t>MCB</t>
  </si>
  <si>
    <t>Metropolitan Bank Holding Corp.</t>
  </si>
  <si>
    <t>NATR</t>
  </si>
  <si>
    <t>NATURES SUNSHINE PRODUCTS INC</t>
  </si>
  <si>
    <t>ACTG</t>
  </si>
  <si>
    <t>ACACIA RESEARCH CORP</t>
  </si>
  <si>
    <t>BHB</t>
  </si>
  <si>
    <t>BAR HARBOR BANKSHARES</t>
  </si>
  <si>
    <t>FPH</t>
  </si>
  <si>
    <t>Five Point Holdings, LLC</t>
  </si>
  <si>
    <t>COOK</t>
  </si>
  <si>
    <t>Traeger, Inc.</t>
  </si>
  <si>
    <t>CRBU</t>
  </si>
  <si>
    <t>Caribou Biosciences, Inc.</t>
  </si>
  <si>
    <t>OSPN</t>
  </si>
  <si>
    <t>OneSpan Inc.</t>
  </si>
  <si>
    <t>ALXO</t>
  </si>
  <si>
    <t>ALX ONCOLOGY HOLDINGS INC</t>
  </si>
  <si>
    <t>BGR</t>
  </si>
  <si>
    <t>BlackRock Energy &amp; Resources Trust</t>
  </si>
  <si>
    <t>ALRS</t>
  </si>
  <si>
    <t>ALERUS FINANCIAL CORP</t>
  </si>
  <si>
    <t>GCT</t>
  </si>
  <si>
    <t>GigaCloud Technology Inc</t>
  </si>
  <si>
    <t>NCMI</t>
  </si>
  <si>
    <t>National CineMedia, Inc.</t>
  </si>
  <si>
    <t>CSTL</t>
  </si>
  <si>
    <t>CASTLE BIOSCIENCES INC</t>
  </si>
  <si>
    <t>ACRS</t>
  </si>
  <si>
    <t>Aclaris Therapeutics, Inc.</t>
  </si>
  <si>
    <t>PLCE</t>
  </si>
  <si>
    <t>Childrens Place, Inc.</t>
  </si>
  <si>
    <t>PUYI</t>
  </si>
  <si>
    <t>PUYI, INC.</t>
  </si>
  <si>
    <t>RRAC</t>
  </si>
  <si>
    <t>Rigel Resource Acquisition Corp.</t>
  </si>
  <si>
    <t>CHRS</t>
  </si>
  <si>
    <t>Coherus BioSciences, Inc.</t>
  </si>
  <si>
    <t>HPI</t>
  </si>
  <si>
    <t>JOHN HANCOCK PREFERRED INCOME FUND</t>
  </si>
  <si>
    <t>NAUT</t>
  </si>
  <si>
    <t>Nautilus Biotechnology, Inc.</t>
  </si>
  <si>
    <t>IOCJY</t>
  </si>
  <si>
    <t>IOCHPE-MAXION SA /FI</t>
  </si>
  <si>
    <t>LAW</t>
  </si>
  <si>
    <t>CS Disco, Inc.</t>
  </si>
  <si>
    <t>EAD</t>
  </si>
  <si>
    <t>ALLSPRING INCOME OPPORTUNITIES FUND</t>
  </si>
  <si>
    <t>GATO</t>
  </si>
  <si>
    <t>Gatos Silver, Inc.</t>
  </si>
  <si>
    <t>WBX</t>
  </si>
  <si>
    <t>Wallbox N.V.</t>
  </si>
  <si>
    <t>REI</t>
  </si>
  <si>
    <t>RING ENERGY, INC.</t>
  </si>
  <si>
    <t>LIAN</t>
  </si>
  <si>
    <t>LianBio</t>
  </si>
  <si>
    <t>SDHY</t>
  </si>
  <si>
    <t>PGIM Short Duration High Yield Opportunities Fund</t>
  </si>
  <si>
    <t>GBAB</t>
  </si>
  <si>
    <t>Guggenheim Taxable Municipal Bond &amp; Investment Grade Debt Trust</t>
  </si>
  <si>
    <t>FSD</t>
  </si>
  <si>
    <t>FIRST TRUST HIGH INCOME LONG/SHORT FUND</t>
  </si>
  <si>
    <t>RNGR</t>
  </si>
  <si>
    <t>Ranger Energy Services, Inc.</t>
  </si>
  <si>
    <t>BTDR</t>
  </si>
  <si>
    <t>Bitdeer Technologies Group</t>
  </si>
  <si>
    <t>IHRT</t>
  </si>
  <si>
    <t>iHeartMedia, Inc.</t>
  </si>
  <si>
    <t>DM</t>
  </si>
  <si>
    <t>Desktop Metal, Inc.</t>
  </si>
  <si>
    <t>EFT</t>
  </si>
  <si>
    <t>Eaton Vance Floating-Rate Income Trust</t>
  </si>
  <si>
    <t>EVN</t>
  </si>
  <si>
    <t>EATON VANCE MUNICIPAL INCOME TRUST</t>
  </si>
  <si>
    <t>LIND</t>
  </si>
  <si>
    <t>LINDBLAD EXPEDITIONS HOLDINGS, INC.</t>
  </si>
  <si>
    <t>SMBK</t>
  </si>
  <si>
    <t>SMARTFINANCIAL INC.</t>
  </si>
  <si>
    <t>LVOX</t>
  </si>
  <si>
    <t>LiveVox Holdings, Inc.</t>
  </si>
  <si>
    <t>PSTL</t>
  </si>
  <si>
    <t>Postal Realty Trust, Inc.</t>
  </si>
  <si>
    <t>HIO</t>
  </si>
  <si>
    <t>WESTERN ASSET HIGH INCOME OPPORTUNITY FUND INC.</t>
  </si>
  <si>
    <t>VHI</t>
  </si>
  <si>
    <t>VALHI INC /DE/</t>
  </si>
  <si>
    <t>HTBI</t>
  </si>
  <si>
    <t>HomeTrust Bancshares, Inc.</t>
  </si>
  <si>
    <t>RRBI</t>
  </si>
  <si>
    <t>RED RIVER BANCSHARES INC</t>
  </si>
  <si>
    <t>MUA</t>
  </si>
  <si>
    <t>BLACKROCK MUNIASSETS FUND, INC.</t>
  </si>
  <si>
    <t>RMAX</t>
  </si>
  <si>
    <t>RE/MAX Holdings, Inc.</t>
  </si>
  <si>
    <t>TERN</t>
  </si>
  <si>
    <t>Terns Pharmaceuticals, Inc.</t>
  </si>
  <si>
    <t>OSG</t>
  </si>
  <si>
    <t>OVERSEAS SHIPHOLDING GROUP INC</t>
  </si>
  <si>
    <t>BHRB</t>
  </si>
  <si>
    <t>Burke &amp; Herbert Financial Services Corp.</t>
  </si>
  <si>
    <t>EFR</t>
  </si>
  <si>
    <t>EATON VANCE SENIOR FLOATING RATE TRUST</t>
  </si>
  <si>
    <t>PNTG</t>
  </si>
  <si>
    <t>Pennant Group, Inc.</t>
  </si>
  <si>
    <t>SPRY</t>
  </si>
  <si>
    <t>ARS Pharmaceuticals, Inc.</t>
  </si>
  <si>
    <t>ETO</t>
  </si>
  <si>
    <t>Eaton Vance Tax-Advantaged Global Dividend Opportunities Fund</t>
  </si>
  <si>
    <t>FFIC</t>
  </si>
  <si>
    <t>FLUSHING FINANCIAL CORP</t>
  </si>
  <si>
    <t>CHW</t>
  </si>
  <si>
    <t>Calamos Global Dynamic Income Fund</t>
  </si>
  <si>
    <t>UHG</t>
  </si>
  <si>
    <t>United Homes Group, Inc.</t>
  </si>
  <si>
    <t>SJT</t>
  </si>
  <si>
    <t>SAN JUAN BASIN ROYALTY TRUST</t>
  </si>
  <si>
    <t>LUNG</t>
  </si>
  <si>
    <t>Pulmonx Corp</t>
  </si>
  <si>
    <t>CYD</t>
  </si>
  <si>
    <t>CHINA YUCHAI INTERNATIONAL LTD</t>
  </si>
  <si>
    <t>AMBI</t>
  </si>
  <si>
    <t>Ambipar Emergency Response</t>
  </si>
  <si>
    <t>MYN</t>
  </si>
  <si>
    <t>BLACKROCK MUNIYIELD NEW YORK QUALITY FUND, INC.</t>
  </si>
  <si>
    <t>NEWT</t>
  </si>
  <si>
    <t>NewtekOne, Inc.</t>
  </si>
  <si>
    <t>ZUMZ</t>
  </si>
  <si>
    <t>Zumiez Inc</t>
  </si>
  <si>
    <t>TPVG</t>
  </si>
  <si>
    <t>TriplePoint Venture Growth BDC Corp.</t>
  </si>
  <si>
    <t>FFA</t>
  </si>
  <si>
    <t>FIRST TRUST ENHANCED EQUITY INCOME FUND</t>
  </si>
  <si>
    <t>MTRX</t>
  </si>
  <si>
    <t>MATRIX SERVICE CO</t>
  </si>
  <si>
    <t>ORC</t>
  </si>
  <si>
    <t>Orchid Island Capital, Inc.</t>
  </si>
  <si>
    <t>CGNT</t>
  </si>
  <si>
    <t>Cognyte Software Ltd.</t>
  </si>
  <si>
    <t>AURA</t>
  </si>
  <si>
    <t>Aura Biosciences, Inc.</t>
  </si>
  <si>
    <t>VALU</t>
  </si>
  <si>
    <t>VALUE LINE INC</t>
  </si>
  <si>
    <t>MCI</t>
  </si>
  <si>
    <t>BARINGS CORPORATE INVESTORS</t>
  </si>
  <si>
    <t>TDUP</t>
  </si>
  <si>
    <t>ThredUp Inc.</t>
  </si>
  <si>
    <t>SVII</t>
  </si>
  <si>
    <t>Spring Valley Acquisition Corp. II</t>
  </si>
  <si>
    <t>ITOS</t>
  </si>
  <si>
    <t>iTeos Therapeutics, Inc.</t>
  </si>
  <si>
    <t>MIESY</t>
  </si>
  <si>
    <t>Mitsui E&amp;S Holdings Co., Ltd./ADR</t>
  </si>
  <si>
    <t>ALTG</t>
  </si>
  <si>
    <t>ALTA EQUIPMENT GROUP INC.</t>
  </si>
  <si>
    <t>AVK</t>
  </si>
  <si>
    <t>ADVENT CONVERTIBLE &amp; INCOME FUND</t>
  </si>
  <si>
    <t>CAN</t>
  </si>
  <si>
    <t>Canaan Inc.</t>
  </si>
  <si>
    <t>KMF</t>
  </si>
  <si>
    <t>Kayne Anderson NextGen Energy &amp; Infrastructure, Inc.</t>
  </si>
  <si>
    <t>LILM</t>
  </si>
  <si>
    <t>Lilium N.V.</t>
  </si>
  <si>
    <t>SHBI</t>
  </si>
  <si>
    <t>SHORE BANCSHARES INC</t>
  </si>
  <si>
    <t>DSP</t>
  </si>
  <si>
    <t>Viant Technology Inc.</t>
  </si>
  <si>
    <t>CSV</t>
  </si>
  <si>
    <t>CARRIAGE SERVICES INC</t>
  </si>
  <si>
    <t>TGB</t>
  </si>
  <si>
    <t>TASEKO MINES LTD</t>
  </si>
  <si>
    <t>GILT</t>
  </si>
  <si>
    <t>GILAT SATELLITE NETWORKS LTD</t>
  </si>
  <si>
    <t>RBBN</t>
  </si>
  <si>
    <t>Ribbon Communications Inc.</t>
  </si>
  <si>
    <t>SMMF</t>
  </si>
  <si>
    <t>SUMMIT FINANCIAL GROUP, INC.</t>
  </si>
  <si>
    <t>ORIC</t>
  </si>
  <si>
    <t>Oric Pharmaceuticals, Inc.</t>
  </si>
  <si>
    <t>GPP</t>
  </si>
  <si>
    <t>Green Plains Partners LP</t>
  </si>
  <si>
    <t>MBI</t>
  </si>
  <si>
    <t>MBIA INC</t>
  </si>
  <si>
    <t>FSBC</t>
  </si>
  <si>
    <t>FIVE STAR BANCORP</t>
  </si>
  <si>
    <t>TALK</t>
  </si>
  <si>
    <t>Talkspace, Inc.</t>
  </si>
  <si>
    <t>BITF</t>
  </si>
  <si>
    <t>Bitfarms Ltd</t>
  </si>
  <si>
    <t>LX</t>
  </si>
  <si>
    <t>LexinFintech Holdings Ltd.</t>
  </si>
  <si>
    <t>NTGR</t>
  </si>
  <si>
    <t>NETGEAR, INC.</t>
  </si>
  <si>
    <t>LMB</t>
  </si>
  <si>
    <t>Limbach Holdings, Inc.</t>
  </si>
  <si>
    <t>BLUE</t>
  </si>
  <si>
    <t>bluebird bio, Inc.</t>
  </si>
  <si>
    <t>DFP</t>
  </si>
  <si>
    <t>Flaherty &amp; Crumrine Dynamic Preferred &amp; Income Fund Inc</t>
  </si>
  <si>
    <t>IPXX</t>
  </si>
  <si>
    <t>Inflection Point Acquisition Corp. II</t>
  </si>
  <si>
    <t>MXCT</t>
  </si>
  <si>
    <t>MAXCYTE, INC.</t>
  </si>
  <si>
    <t>VKI</t>
  </si>
  <si>
    <t>Invesco Advantage Municipal Income Trust II</t>
  </si>
  <si>
    <t>TYG</t>
  </si>
  <si>
    <t>TORTOISE ENERGY INFRASTRUCTURE CORP</t>
  </si>
  <si>
    <t>NREF</t>
  </si>
  <si>
    <t>NexPoint Real Estate Finance, Inc.</t>
  </si>
  <si>
    <t>CBUS</t>
  </si>
  <si>
    <t>Cibus, Inc.</t>
  </si>
  <si>
    <t>TBI</t>
  </si>
  <si>
    <t>TrueBlue, Inc.</t>
  </si>
  <si>
    <t>ACIC</t>
  </si>
  <si>
    <t>AMERICAN COASTAL INSURANCE Corp</t>
  </si>
  <si>
    <t>NVEC</t>
  </si>
  <si>
    <t>NVE CORP /NEW/</t>
  </si>
  <si>
    <t>GENK</t>
  </si>
  <si>
    <t>GEN Restaurant Group, Inc.</t>
  </si>
  <si>
    <t>PERF</t>
  </si>
  <si>
    <t>Perfect Corp.</t>
  </si>
  <si>
    <t>ANL</t>
  </si>
  <si>
    <t>Adlai Nortye Ltd.</t>
  </si>
  <si>
    <t>PPT</t>
  </si>
  <si>
    <t>PUTNAM PREMIER INCOME TRUST</t>
  </si>
  <si>
    <t>DPG</t>
  </si>
  <si>
    <t>Duff &amp; Phelps Utility &amp; Infrastructure Fund Inc.</t>
  </si>
  <si>
    <t>KODK</t>
  </si>
  <si>
    <t>EASTMAN KODAK CO</t>
  </si>
  <si>
    <t>VSTA</t>
  </si>
  <si>
    <t>Vasta Platform Ltd</t>
  </si>
  <si>
    <t>GNTY</t>
  </si>
  <si>
    <t>GUARANTY BANCSHARES INC /TX/</t>
  </si>
  <si>
    <t>LEO</t>
  </si>
  <si>
    <t>BNY MELLON STRATEGIC MUNICIPALS, INC.</t>
  </si>
  <si>
    <t>MPB</t>
  </si>
  <si>
    <t>MID PENN BANCORP INC</t>
  </si>
  <si>
    <t>RERE</t>
  </si>
  <si>
    <t>ATRenew Inc.</t>
  </si>
  <si>
    <t>BRT</t>
  </si>
  <si>
    <t>BRT Apartments Corp.</t>
  </si>
  <si>
    <t>GCO</t>
  </si>
  <si>
    <t>GENESCO INC</t>
  </si>
  <si>
    <t>BRW</t>
  </si>
  <si>
    <t>Saba Capital Income &amp; Opportunities Fund</t>
  </si>
  <si>
    <t>SOR</t>
  </si>
  <si>
    <t>SOURCE CAPITAL INC /DE/</t>
  </si>
  <si>
    <t>ICVX</t>
  </si>
  <si>
    <t>Icosavax, Inc.</t>
  </si>
  <si>
    <t>AMWL</t>
  </si>
  <si>
    <t>American Well Corp</t>
  </si>
  <si>
    <t>RENE</t>
  </si>
  <si>
    <t>Cartesian Growth Corp II</t>
  </si>
  <si>
    <t>EBTC</t>
  </si>
  <si>
    <t>ENTERPRISE BANCORP INC /MA/</t>
  </si>
  <si>
    <t>OTLY</t>
  </si>
  <si>
    <t>Oatly Group AB</t>
  </si>
  <si>
    <t>JILL</t>
  </si>
  <si>
    <t>J.Jill, Inc.</t>
  </si>
  <si>
    <t>IVR</t>
  </si>
  <si>
    <t>Invesco Mortgage Capital Inc.</t>
  </si>
  <si>
    <t>AMRN</t>
  </si>
  <si>
    <t>AMARIN CORP PLC\UK</t>
  </si>
  <si>
    <t>EEX</t>
  </si>
  <si>
    <t>Emerald Holding, Inc.</t>
  </si>
  <si>
    <t>CSTR</t>
  </si>
  <si>
    <t>CapStar Financial Holdings, Inc.</t>
  </si>
  <si>
    <t>FIP</t>
  </si>
  <si>
    <t>FTAI Infrastructure Inc.</t>
  </si>
  <si>
    <t>AVTE</t>
  </si>
  <si>
    <t>Aerovate Therapeutics, Inc.</t>
  </si>
  <si>
    <t>EVI</t>
  </si>
  <si>
    <t>EVI INDUSTRIES, INC.</t>
  </si>
  <si>
    <t>MGNX</t>
  </si>
  <si>
    <t>MACROGENICS INC</t>
  </si>
  <si>
    <t>BETR</t>
  </si>
  <si>
    <t>Better Home &amp; Finance Holding Co</t>
  </si>
  <si>
    <t>SAR</t>
  </si>
  <si>
    <t>SARATOGA INVESTMENT CORP.</t>
  </si>
  <si>
    <t>LCAA</t>
  </si>
  <si>
    <t>L Catterton Asia Acquisition Corp</t>
  </si>
  <si>
    <t>HQL</t>
  </si>
  <si>
    <t>TEKLA LIFE SCIENCES INVESTORS</t>
  </si>
  <si>
    <t>LCW</t>
  </si>
  <si>
    <t>Learn CW Investment Corp</t>
  </si>
  <si>
    <t>ACP</t>
  </si>
  <si>
    <t>abrdn Income Credit Strategies Fund</t>
  </si>
  <si>
    <t>ADSE</t>
  </si>
  <si>
    <t>Ads-Tec Energy Public Ltd Co</t>
  </si>
  <si>
    <t>JANX</t>
  </si>
  <si>
    <t>Janux Therapeutics, Inc.</t>
  </si>
  <si>
    <t>AROW</t>
  </si>
  <si>
    <t>ARROW FINANCIAL CORP</t>
  </si>
  <si>
    <t>VYGR</t>
  </si>
  <si>
    <t>Voyager Therapeutics, Inc.</t>
  </si>
  <si>
    <t>SLND</t>
  </si>
  <si>
    <t>Southland Holdings, Inc.</t>
  </si>
  <si>
    <t>KIO</t>
  </si>
  <si>
    <t>KKR Income Opportunities Fund</t>
  </si>
  <si>
    <t>CMTL</t>
  </si>
  <si>
    <t>COMTECH TELECOMMUNICATIONS CORP /DE/</t>
  </si>
  <si>
    <t>POWW</t>
  </si>
  <si>
    <t>AMMO, INC.</t>
  </si>
  <si>
    <t>MOFG</t>
  </si>
  <si>
    <t>MidWestOne Financial Group, Inc.</t>
  </si>
  <si>
    <t>NLST</t>
  </si>
  <si>
    <t>NETLIST INC</t>
  </si>
  <si>
    <t>BFZ</t>
  </si>
  <si>
    <t>BLACKROCK CALIFORNIA MUNICIPAL INCOME TRUST</t>
  </si>
  <si>
    <t>FLJ</t>
  </si>
  <si>
    <t>FLJ Group Ltd</t>
  </si>
  <si>
    <t>ORGO</t>
  </si>
  <si>
    <t>Organogenesis Holdings Inc.</t>
  </si>
  <si>
    <t>BLND</t>
  </si>
  <si>
    <t>Blend Labs, Inc.</t>
  </si>
  <si>
    <t>DOMO</t>
  </si>
  <si>
    <t>DOMO, INC.</t>
  </si>
  <si>
    <t>JWSM</t>
  </si>
  <si>
    <t>Jaws Mustang Acquisition Corp</t>
  </si>
  <si>
    <t>NNOX</t>
  </si>
  <si>
    <t>Nano-X Imaging Ltd.</t>
  </si>
  <si>
    <t>BKUH</t>
  </si>
  <si>
    <t>Bakhu Holdings, Corp.</t>
  </si>
  <si>
    <t>HYAC</t>
  </si>
  <si>
    <t>Haymaker Acquisition Corp. 4</t>
  </si>
  <si>
    <t>IVCB</t>
  </si>
  <si>
    <t>Investcorp Europe Acquisition Corp I</t>
  </si>
  <si>
    <t>AVNW</t>
  </si>
  <si>
    <t>AVIAT NETWORKS, INC.</t>
  </si>
  <si>
    <t>TAST</t>
  </si>
  <si>
    <t>CARROLS RESTAURANT GROUP, INC.</t>
  </si>
  <si>
    <t>MX</t>
  </si>
  <si>
    <t>MAGNACHIP SEMICONDUCTOR Corp</t>
  </si>
  <si>
    <t>CLBR</t>
  </si>
  <si>
    <t>COLOMBIER ACQUISITION CORP. II</t>
  </si>
  <si>
    <t>NXDT</t>
  </si>
  <si>
    <t>NEXPOINT DIVERSIFIED REAL ESTATE TRUST</t>
  </si>
  <si>
    <t>XFLT</t>
  </si>
  <si>
    <t>XAI Octagon Floating Rate &amp; Alternative Income Term Trust</t>
  </si>
  <si>
    <t>MIN</t>
  </si>
  <si>
    <t>MFS INTERMEDIATE INCOME TRUST</t>
  </si>
  <si>
    <t>FINS</t>
  </si>
  <si>
    <t>Angel Oak Financial Strategies Income Term Trust</t>
  </si>
  <si>
    <t>ABUS</t>
  </si>
  <si>
    <t>Arbutus Biopharma Corp</t>
  </si>
  <si>
    <t>API</t>
  </si>
  <si>
    <t>Agora, Inc.</t>
  </si>
  <si>
    <t>MTLS</t>
  </si>
  <si>
    <t>MATERIALISE NV</t>
  </si>
  <si>
    <t>ALTO</t>
  </si>
  <si>
    <t>Alto Ingredients, Inc.</t>
  </si>
  <si>
    <t>PKE</t>
  </si>
  <si>
    <t>PARK AEROSPACE CORP</t>
  </si>
  <si>
    <t>QURE</t>
  </si>
  <si>
    <t>uniQure N.V.</t>
  </si>
  <si>
    <t>KALV</t>
  </si>
  <si>
    <t>KalVista Pharmaceuticals, Inc.</t>
  </si>
  <si>
    <t>ANVI</t>
  </si>
  <si>
    <t>ANVI GLOBAL HOLDINGS, INC.</t>
  </si>
  <si>
    <t>SBT</t>
  </si>
  <si>
    <t>Sterling Bancorp, Inc.</t>
  </si>
  <si>
    <t>LXRX</t>
  </si>
  <si>
    <t>LEXICON PHARMACEUTICALS, INC.</t>
  </si>
  <si>
    <t>CVEO</t>
  </si>
  <si>
    <t>Civeo Corp</t>
  </si>
  <si>
    <t>FUSN</t>
  </si>
  <si>
    <t>Fusion Pharmaceuticals Inc.</t>
  </si>
  <si>
    <t>DOYU</t>
  </si>
  <si>
    <t>DouYu International Holdings Ltd</t>
  </si>
  <si>
    <t>NLCP</t>
  </si>
  <si>
    <t>NewLake Capital Partners, Inc.</t>
  </si>
  <si>
    <t>PACK</t>
  </si>
  <si>
    <t>Ranpak Holdings Corp.</t>
  </si>
  <si>
    <t>KTF</t>
  </si>
  <si>
    <t>DWS MUNICIPAL INCOME TRUST</t>
  </si>
  <si>
    <t>SCM</t>
  </si>
  <si>
    <t>Stellus Capital Investment Corp</t>
  </si>
  <si>
    <t>UTMD</t>
  </si>
  <si>
    <t>UTAH MEDICAL PRODUCTS INC</t>
  </si>
  <si>
    <t>MLP</t>
  </si>
  <si>
    <t>MAUI LAND &amp; PINEAPPLE CO INC</t>
  </si>
  <si>
    <t>NEWP</t>
  </si>
  <si>
    <t>NEW PACIFIC METALS CORP</t>
  </si>
  <si>
    <t>SDSYA</t>
  </si>
  <si>
    <t>SOUTH DAKOTA SOYBEAN PROCESSORS LLC</t>
  </si>
  <si>
    <t>SIFY</t>
  </si>
  <si>
    <t>SIFY TECHNOLOGIES LTD</t>
  </si>
  <si>
    <t>AFRI</t>
  </si>
  <si>
    <t>Forafric Global PLC</t>
  </si>
  <si>
    <t>PKOH</t>
  </si>
  <si>
    <t>PARK OHIO HOLDINGS CORP</t>
  </si>
  <si>
    <t>NRGV</t>
  </si>
  <si>
    <t>Energy Vault Holdings, Inc.</t>
  </si>
  <si>
    <t>FF</t>
  </si>
  <si>
    <t>FutureFuel Corp.</t>
  </si>
  <si>
    <t>PMO</t>
  </si>
  <si>
    <t>PUTNAM MUNICIPAL OPPORTUNITIES TRUST</t>
  </si>
  <si>
    <t>AGEN</t>
  </si>
  <si>
    <t>AGENUS INC</t>
  </si>
  <si>
    <t>HIX</t>
  </si>
  <si>
    <t>WESTERN ASSET HIGH INCOME FUND II INC.</t>
  </si>
  <si>
    <t>FNGR</t>
  </si>
  <si>
    <t>FingerMotion, Inc.</t>
  </si>
  <si>
    <t>RFMZ</t>
  </si>
  <si>
    <t>RiverNorth Flexible Municipal Income Fund II, Inc.</t>
  </si>
  <si>
    <t>EVA</t>
  </si>
  <si>
    <t>Enviva Inc.</t>
  </si>
  <si>
    <t>AGS</t>
  </si>
  <si>
    <t>PlayAGS, Inc.</t>
  </si>
  <si>
    <t>SPOK</t>
  </si>
  <si>
    <t>Spok Holdings, Inc</t>
  </si>
  <si>
    <t>IBEX</t>
  </si>
  <si>
    <t>IBEX Ltd</t>
  </si>
  <si>
    <t>MCBC</t>
  </si>
  <si>
    <t>MACATAWA BANK CORP</t>
  </si>
  <si>
    <t>CDNA</t>
  </si>
  <si>
    <t>CareDx, Inc.</t>
  </si>
  <si>
    <t>NAN</t>
  </si>
  <si>
    <t>NUVEEN NEW YORK QUALITY MUNICIPAL INCOME FUND</t>
  </si>
  <si>
    <t>UROY</t>
  </si>
  <si>
    <t>Uranium Royalty Corp.</t>
  </si>
  <si>
    <t>EDD</t>
  </si>
  <si>
    <t>Morgan Stanley Emerging Markets Domestic Debt Fund, Inc.</t>
  </si>
  <si>
    <t>MSB</t>
  </si>
  <si>
    <t>MESABI TRUST</t>
  </si>
  <si>
    <t>EGHT</t>
  </si>
  <si>
    <t>8X8 INC /DE/</t>
  </si>
  <si>
    <t>HIVE</t>
  </si>
  <si>
    <t>HIVE Digital Technologies Ltd.</t>
  </si>
  <si>
    <t>NGVC</t>
  </si>
  <si>
    <t>Natural Grocers by Vitamin Cottage, Inc.</t>
  </si>
  <si>
    <t>OOMA</t>
  </si>
  <si>
    <t>OOMA INC</t>
  </si>
  <si>
    <t>VIGL</t>
  </si>
  <si>
    <t>Vigil Neuroscience, Inc.</t>
  </si>
  <si>
    <t>PGEN</t>
  </si>
  <si>
    <t>PRECIGEN, INC.</t>
  </si>
  <si>
    <t>WHF</t>
  </si>
  <si>
    <t>WhiteHorse Finance, Inc.</t>
  </si>
  <si>
    <t>WINS</t>
  </si>
  <si>
    <t>Wins Finance Holdings Inc.</t>
  </si>
  <si>
    <t>SKGR</t>
  </si>
  <si>
    <t>SK Growth Opportunities Corp</t>
  </si>
  <si>
    <t>HPF</t>
  </si>
  <si>
    <t>JOHN HANCOCK PREFERRED INCOME FUND II</t>
  </si>
  <si>
    <t>SENS</t>
  </si>
  <si>
    <t>Senseonics Holdings, Inc.</t>
  </si>
  <si>
    <t>TRHC</t>
  </si>
  <si>
    <t>Tabula Rasa HealthCare, Inc.</t>
  </si>
  <si>
    <t>MIY</t>
  </si>
  <si>
    <t>BLACKROCK MUNIYIELD MICHIGAN QUALITY FUND, INC.</t>
  </si>
  <si>
    <t>RTC</t>
  </si>
  <si>
    <t>Baijiayun Group Ltd</t>
  </si>
  <si>
    <t>ACNB</t>
  </si>
  <si>
    <t>ACNB CORP</t>
  </si>
  <si>
    <t>SCLX</t>
  </si>
  <si>
    <t>Scilex Holding Co</t>
  </si>
  <si>
    <t>CPLP</t>
  </si>
  <si>
    <t>Capital Product Partners L.P.</t>
  </si>
  <si>
    <t>AWP</t>
  </si>
  <si>
    <t>abrdn Global Premier Properties Fund</t>
  </si>
  <si>
    <t>CDAQ</t>
  </si>
  <si>
    <t>Compass Digital Acquisition Corp.</t>
  </si>
  <si>
    <t>ARDC</t>
  </si>
  <si>
    <t>Ares Dynamic Credit Allocation Fund, Inc.</t>
  </si>
  <si>
    <t>GHL</t>
  </si>
  <si>
    <t>GREENHILL &amp; CO INC</t>
  </si>
  <si>
    <t>WULF</t>
  </si>
  <si>
    <t>TERAWULF INC.</t>
  </si>
  <si>
    <t>UTI</t>
  </si>
  <si>
    <t>UNIVERSAL TECHNICAL INSTITUTE INC</t>
  </si>
  <si>
    <t>HBCP</t>
  </si>
  <si>
    <t>HOME BANCORP, INC.</t>
  </si>
  <si>
    <t>PFIS</t>
  </si>
  <si>
    <t>PEOPLES FINANCIAL SERVICES CORP.</t>
  </si>
  <si>
    <t>IGMS</t>
  </si>
  <si>
    <t>IGM Biosciences, Inc.</t>
  </si>
  <si>
    <t>NECA</t>
  </si>
  <si>
    <t>NEW AMERICA ENERGY CORP.</t>
  </si>
  <si>
    <t>PANL</t>
  </si>
  <si>
    <t>Pangaea Logistics Solutions Ltd.</t>
  </si>
  <si>
    <t>GLASF</t>
  </si>
  <si>
    <t>Glass House Brands Inc.</t>
  </si>
  <si>
    <t>AMPY</t>
  </si>
  <si>
    <t>Amplify Energy Corp.</t>
  </si>
  <si>
    <t>SMR</t>
  </si>
  <si>
    <t>NUSCALE POWER Corp</t>
  </si>
  <si>
    <t>INSE</t>
  </si>
  <si>
    <t>Inspired Entertainment, Inc.</t>
  </si>
  <si>
    <t>ONL</t>
  </si>
  <si>
    <t>Orion Office REIT Inc.</t>
  </si>
  <si>
    <t>ANIK</t>
  </si>
  <si>
    <t>Anika Therapeutics, Inc.</t>
  </si>
  <si>
    <t>LSEA</t>
  </si>
  <si>
    <t>Landsea Homes Corp</t>
  </si>
  <si>
    <t>PFL</t>
  </si>
  <si>
    <t>PIMCO INCOME STRATEGY FUND</t>
  </si>
  <si>
    <t>JRI</t>
  </si>
  <si>
    <t>Nuveen Real Asset Income &amp; Growth Fund</t>
  </si>
  <si>
    <t>CBNK</t>
  </si>
  <si>
    <t>Capital Bancorp Inc</t>
  </si>
  <si>
    <t>RXT</t>
  </si>
  <si>
    <t>Rackspace Technology, Inc.</t>
  </si>
  <si>
    <t>LOCO</t>
  </si>
  <si>
    <t>El Pollo Loco Holdings, Inc.</t>
  </si>
  <si>
    <t>RLGT</t>
  </si>
  <si>
    <t>RADIANT LOGISTICS, INC</t>
  </si>
  <si>
    <t>FEN</t>
  </si>
  <si>
    <t>FIRST TRUST ENERGY INCOME &amp; GROWTH FUND</t>
  </si>
  <si>
    <t>TDF</t>
  </si>
  <si>
    <t>TEMPLETON DRAGON FUND INC</t>
  </si>
  <si>
    <t>FFWM</t>
  </si>
  <si>
    <t>First Foundation Inc.</t>
  </si>
  <si>
    <t>ABIT</t>
  </si>
  <si>
    <t>Athena Bitcoin Global</t>
  </si>
  <si>
    <t>SOHU</t>
  </si>
  <si>
    <t>Sohu.com Ltd</t>
  </si>
  <si>
    <t>GOCO</t>
  </si>
  <si>
    <t>GoHealth, Inc.</t>
  </si>
  <si>
    <t>VLD</t>
  </si>
  <si>
    <t>Velo3D, Inc.</t>
  </si>
  <si>
    <t>CPZ</t>
  </si>
  <si>
    <t>Calamos Long/Short Equity &amp; Dynamic Income Trust</t>
  </si>
  <si>
    <t>NWPX</t>
  </si>
  <si>
    <t>NORTHWEST PIPE CO</t>
  </si>
  <si>
    <t>MHN</t>
  </si>
  <si>
    <t>BLACKROCK MUNIHOLDINGS NEW YORK QUALITY FUND, INC.</t>
  </si>
  <si>
    <t>IPI</t>
  </si>
  <si>
    <t>Intrepid Potash, Inc.</t>
  </si>
  <si>
    <t>THRD</t>
  </si>
  <si>
    <t>Third Harmonic Bio, Inc.</t>
  </si>
  <si>
    <t>BRLT</t>
  </si>
  <si>
    <t>Brilliant Earth Group, Inc.</t>
  </si>
  <si>
    <t>LSAK</t>
  </si>
  <si>
    <t>LESAKA TECHNOLOGIES INC</t>
  </si>
  <si>
    <t>ARAY</t>
  </si>
  <si>
    <t>ACCURAY INC</t>
  </si>
  <si>
    <t>ASG</t>
  </si>
  <si>
    <t>LIBERTY ALL STAR GROWTH FUND INC.</t>
  </si>
  <si>
    <t>RPHM</t>
  </si>
  <si>
    <t>Reneo Pharmaceuticals, Inc.</t>
  </si>
  <si>
    <t>CVRX</t>
  </si>
  <si>
    <t>CVRx, Inc.</t>
  </si>
  <si>
    <t>FOF</t>
  </si>
  <si>
    <t>Cohen &amp; Steers Closed-End Opportunity Fund, Inc.</t>
  </si>
  <si>
    <t>RDVT</t>
  </si>
  <si>
    <t>Red Violet, Inc.</t>
  </si>
  <si>
    <t>PRLH</t>
  </si>
  <si>
    <t>Pearl Holdings Acquisition Corp</t>
  </si>
  <si>
    <t>CZNC</t>
  </si>
  <si>
    <t>CITIZENS &amp; NORTHERN CORP</t>
  </si>
  <si>
    <t>ANGO</t>
  </si>
  <si>
    <t>ANGIODYNAMICS INC</t>
  </si>
  <si>
    <t>CMAX</t>
  </si>
  <si>
    <t>CareMax, Inc.</t>
  </si>
  <si>
    <t>CORZQ</t>
  </si>
  <si>
    <t>Core Scientific, Inc./tx</t>
  </si>
  <si>
    <t>BMRC</t>
  </si>
  <si>
    <t>Bank of Marin Bancorp</t>
  </si>
  <si>
    <t>NCV</t>
  </si>
  <si>
    <t>Virtus Convertible &amp; Income Fund</t>
  </si>
  <si>
    <t>SEDA</t>
  </si>
  <si>
    <t>SDCL EDGE Acquisition Corp</t>
  </si>
  <si>
    <t>KNDI</t>
  </si>
  <si>
    <t>Kandi Technologies Group, Inc.</t>
  </si>
  <si>
    <t>ASA</t>
  </si>
  <si>
    <t>ASA Gold &amp; Precious Metals Ltd</t>
  </si>
  <si>
    <t>UONE</t>
  </si>
  <si>
    <t>URBAN ONE, INC.</t>
  </si>
  <si>
    <t>NC</t>
  </si>
  <si>
    <t>NACCO INDUSTRIES INC</t>
  </si>
  <si>
    <t>TCMD</t>
  </si>
  <si>
    <t>TACTILE SYSTEMS TECHNOLOGY INC</t>
  </si>
  <si>
    <t>ONTF</t>
  </si>
  <si>
    <t>ON24 INC.</t>
  </si>
  <si>
    <t>AVD</t>
  </si>
  <si>
    <t>AMERICAN VANGUARD CORP</t>
  </si>
  <si>
    <t>LINC</t>
  </si>
  <si>
    <t>LINCOLN EDUCATIONAL SERVICES CORP</t>
  </si>
  <si>
    <t>ODV</t>
  </si>
  <si>
    <t>Osisko Development Corp.</t>
  </si>
  <si>
    <t>JFIN</t>
  </si>
  <si>
    <t>Jiayin Group Inc.</t>
  </si>
  <si>
    <t>BSRR</t>
  </si>
  <si>
    <t>SIERRA BANCORP</t>
  </si>
  <si>
    <t>THCH</t>
  </si>
  <si>
    <t>TH International Ltd</t>
  </si>
  <si>
    <t>RDZN</t>
  </si>
  <si>
    <t>Roadzen Inc.</t>
  </si>
  <si>
    <t>WEYS</t>
  </si>
  <si>
    <t>WEYCO GROUP INC</t>
  </si>
  <si>
    <t>NCA</t>
  </si>
  <si>
    <t>NUVEEN CALIFORNIA MUNICIPAL VALUE FUND</t>
  </si>
  <si>
    <t>PROC</t>
  </si>
  <si>
    <t>Procaps Group, S.A.</t>
  </si>
  <si>
    <t>MVBF</t>
  </si>
  <si>
    <t>MVB FINANCIAL CORP</t>
  </si>
  <si>
    <t>RCEL</t>
  </si>
  <si>
    <t>AVITA Medical, Inc.</t>
  </si>
  <si>
    <t>AFB</t>
  </si>
  <si>
    <t>ALLIANCEBERNSTEIN NATIONAL MUNICIPAL INCOME FUND</t>
  </si>
  <si>
    <t>TMC</t>
  </si>
  <si>
    <t>TMC the metals Co Inc.</t>
  </si>
  <si>
    <t>RFI</t>
  </si>
  <si>
    <t>COHEN &amp; STEERS TOTAL RETURN REALTY FUND INC</t>
  </si>
  <si>
    <t>REFI</t>
  </si>
  <si>
    <t>Chicago Atlantic Real Estate Finance, Inc.</t>
  </si>
  <si>
    <t>REAX</t>
  </si>
  <si>
    <t>Real Brokerage Inc</t>
  </si>
  <si>
    <t>NUVB</t>
  </si>
  <si>
    <t>Nuvation Bio Inc.</t>
  </si>
  <si>
    <t>LOCC</t>
  </si>
  <si>
    <t>Live Oak Crestview Climate Acquisition Corp.</t>
  </si>
  <si>
    <t>BGT</t>
  </si>
  <si>
    <t>BLACKROCK FLOATING RATE INCOME TRUST</t>
  </si>
  <si>
    <t>NATH</t>
  </si>
  <si>
    <t>NATHANS FAMOUS, INC.</t>
  </si>
  <si>
    <t>EYPT</t>
  </si>
  <si>
    <t>EyePoint Pharmaceuticals, Inc.</t>
  </si>
  <si>
    <t>WTBA</t>
  </si>
  <si>
    <t>WEST BANCORPORATION INC</t>
  </si>
  <si>
    <t>ZYXI</t>
  </si>
  <si>
    <t>ZYNEX INC</t>
  </si>
  <si>
    <t>CAF</t>
  </si>
  <si>
    <t>Morgan Stanley China A Share Fund, Inc.</t>
  </si>
  <si>
    <t>BAND</t>
  </si>
  <si>
    <t>Bandwidth Inc.</t>
  </si>
  <si>
    <t>CHMX</t>
  </si>
  <si>
    <t>NEXT-ChemX Corporation.</t>
  </si>
  <si>
    <t>WLFC</t>
  </si>
  <si>
    <t>WILLIS LEASE FINANCE CORP</t>
  </si>
  <si>
    <t>OPFI</t>
  </si>
  <si>
    <t>OppFi Inc.</t>
  </si>
  <si>
    <t>ITIC</t>
  </si>
  <si>
    <t>INVESTORS TITLE CO</t>
  </si>
  <si>
    <t>OVID</t>
  </si>
  <si>
    <t>Ovid Therapeutics Inc.</t>
  </si>
  <si>
    <t>MREO</t>
  </si>
  <si>
    <t>Mereo Biopharma Group plc</t>
  </si>
  <si>
    <t>SLN</t>
  </si>
  <si>
    <t>Silence Therapeutics plc</t>
  </si>
  <si>
    <t>BOCN</t>
  </si>
  <si>
    <t>Blue Ocean Acquisition Corp</t>
  </si>
  <si>
    <t>SPXX</t>
  </si>
  <si>
    <t>Nuveen S&amp;P 500 Dynamic Overwrite Fund</t>
  </si>
  <si>
    <t>SKYT</t>
  </si>
  <si>
    <t>SkyWater Technology, Inc</t>
  </si>
  <si>
    <t>FCT</t>
  </si>
  <si>
    <t>FIRST TRUST SENIOR FLOATING RATE INCOME FUND II</t>
  </si>
  <si>
    <t>LMNR</t>
  </si>
  <si>
    <t>Limoneira CO</t>
  </si>
  <si>
    <t>FNLC</t>
  </si>
  <si>
    <t>First Bancorp, Inc /ME/</t>
  </si>
  <si>
    <t>FDBC</t>
  </si>
  <si>
    <t>FIDELITY D &amp; D BANCORP INC</t>
  </si>
  <si>
    <t>OIA</t>
  </si>
  <si>
    <t>Invesco Municipal Income Opportunities Trust</t>
  </si>
  <si>
    <t>HYI</t>
  </si>
  <si>
    <t>Western Asset High Yield Defined Opportunity Fund Inc.</t>
  </si>
  <si>
    <t>FGPR</t>
  </si>
  <si>
    <t>FERRELLGAS PARTNERS L P</t>
  </si>
  <si>
    <t>SWIM</t>
  </si>
  <si>
    <t>Latham Group, Inc.</t>
  </si>
  <si>
    <t>NODK</t>
  </si>
  <si>
    <t>NI Holdings, Inc.</t>
  </si>
  <si>
    <t>TCI</t>
  </si>
  <si>
    <t>TRANSCONTINENTAL REALTY INVESTORS INC</t>
  </si>
  <si>
    <t>XERS</t>
  </si>
  <si>
    <t>Xeris Biopharma Holdings, Inc.</t>
  </si>
  <si>
    <t>AVIR</t>
  </si>
  <si>
    <t>Atea Pharmaceuticals, Inc.</t>
  </si>
  <si>
    <t>KMDA</t>
  </si>
  <si>
    <t>KAMADA LTD</t>
  </si>
  <si>
    <t>FARO</t>
  </si>
  <si>
    <t>FARO TECHNOLOGIES INC</t>
  </si>
  <si>
    <t>OZ</t>
  </si>
  <si>
    <t>Belpointe PREP, LLC</t>
  </si>
  <si>
    <t>MYTE</t>
  </si>
  <si>
    <t>MYT Netherlands Parent B.V.</t>
  </si>
  <si>
    <t>PLAO</t>
  </si>
  <si>
    <t>Patria Latin American Opportunity Acquisition Corp.</t>
  </si>
  <si>
    <t>BYM</t>
  </si>
  <si>
    <t>BLACKROCK MUNICIPAL INCOME QUALITY TRUST</t>
  </si>
  <si>
    <t>CARE</t>
  </si>
  <si>
    <t>Carter Bankshares, Inc.</t>
  </si>
  <si>
    <t>PBPB</t>
  </si>
  <si>
    <t>POTBELLY CORP</t>
  </si>
  <si>
    <t>SMTI</t>
  </si>
  <si>
    <t>Sanara MedTech Inc.</t>
  </si>
  <si>
    <t>MCR</t>
  </si>
  <si>
    <t>MFS CHARTER INCOME TRUST</t>
  </si>
  <si>
    <t>SILK</t>
  </si>
  <si>
    <t>Silk Road Medical Inc</t>
  </si>
  <si>
    <t>RMM</t>
  </si>
  <si>
    <t>RiverNorth Managed Duration Municipal Income Fund, Inc.</t>
  </si>
  <si>
    <t>LFMD</t>
  </si>
  <si>
    <t>LifeMD, Inc.</t>
  </si>
  <si>
    <t>DXLG</t>
  </si>
  <si>
    <t>DESTINATION XL GROUP, INC.</t>
  </si>
  <si>
    <t>BWB</t>
  </si>
  <si>
    <t>Bridgewater Bancshares Inc</t>
  </si>
  <si>
    <t>QUAD</t>
  </si>
  <si>
    <t>Quad/Graphics, Inc.</t>
  </si>
  <si>
    <t>AAOI</t>
  </si>
  <si>
    <t>APPLIED OPTOELECTRONICS, INC.</t>
  </si>
  <si>
    <t>WLDN</t>
  </si>
  <si>
    <t>Willdan Group, Inc.</t>
  </si>
  <si>
    <t>AUDC</t>
  </si>
  <si>
    <t>AUDIOCODES LTD</t>
  </si>
  <si>
    <t>SLDP</t>
  </si>
  <si>
    <t>Solid Power, Inc.</t>
  </si>
  <si>
    <t>BCAL</t>
  </si>
  <si>
    <t>Southern California Bancorp \ CA</t>
  </si>
  <si>
    <t>PMM</t>
  </si>
  <si>
    <t>PUTNAM MANAGED MUNICIPAL INCOME TRUST</t>
  </si>
  <si>
    <t>TRMR</t>
  </si>
  <si>
    <t>Tremor International Ltd.</t>
  </si>
  <si>
    <t>VNDA</t>
  </si>
  <si>
    <t>Vanda Pharmaceuticals Inc.</t>
  </si>
  <si>
    <t>VMD</t>
  </si>
  <si>
    <t>VIEMED HEALTHCARE, INC.</t>
  </si>
  <si>
    <t>AMPX</t>
  </si>
  <si>
    <t>Amprius Technologies, Inc.</t>
  </si>
  <si>
    <t>JGH</t>
  </si>
  <si>
    <t>Nuveen Global High Income Fund</t>
  </si>
  <si>
    <t>EVER</t>
  </si>
  <si>
    <t>EverQuote, Inc.</t>
  </si>
  <si>
    <t>PRTH</t>
  </si>
  <si>
    <t>Priority Technology Holdings, Inc.</t>
  </si>
  <si>
    <t>EDAP</t>
  </si>
  <si>
    <t>EDAP TMS SA</t>
  </si>
  <si>
    <t>CERS</t>
  </si>
  <si>
    <t>CERUS CORP</t>
  </si>
  <si>
    <t>DRTS</t>
  </si>
  <si>
    <t>Alpha Tau Medical Ltd.</t>
  </si>
  <si>
    <t>QRTEA</t>
  </si>
  <si>
    <t>Qurate Retail, Inc.</t>
  </si>
  <si>
    <t>BGH</t>
  </si>
  <si>
    <t>BARINGS GLOBAL SHORT DURATION HIGH YIELD FUND</t>
  </si>
  <si>
    <t>FIF</t>
  </si>
  <si>
    <t>FIRST TRUST ENERGY INFRASTRUCTURE FUND</t>
  </si>
  <si>
    <t>AMLI</t>
  </si>
  <si>
    <t>American Lithium Corp.</t>
  </si>
  <si>
    <t>GWRS</t>
  </si>
  <si>
    <t>Global Water Resources, Inc.</t>
  </si>
  <si>
    <t>ERC</t>
  </si>
  <si>
    <t>ALLSPRING MULTI-SECTOR INCOME FUND</t>
  </si>
  <si>
    <t>TSP</t>
  </si>
  <si>
    <t>TuSimple Holdings Inc.</t>
  </si>
  <si>
    <t>MMT</t>
  </si>
  <si>
    <t>MFS MULTIMARKET INCOME TRUST</t>
  </si>
  <si>
    <t>CMT</t>
  </si>
  <si>
    <t>CORE MOLDING TECHNOLOGIES INC</t>
  </si>
  <si>
    <t>APTM</t>
  </si>
  <si>
    <t>Alpha Partners Technology Merger Corp.</t>
  </si>
  <si>
    <t>GEVO</t>
  </si>
  <si>
    <t>Gevo, Inc.</t>
  </si>
  <si>
    <t>TLYS</t>
  </si>
  <si>
    <t>TILLY'S, INC.</t>
  </si>
  <si>
    <t>JMIA</t>
  </si>
  <si>
    <t>Jumia Technologies AG</t>
  </si>
  <si>
    <t>NEN</t>
  </si>
  <si>
    <t>NEW ENGLAND REALTY ASSOCIATES LIMITED PARTNERSHIP</t>
  </si>
  <si>
    <t>CVGI</t>
  </si>
  <si>
    <t>Commercial Vehicle Group, Inc.</t>
  </si>
  <si>
    <t>BKCC</t>
  </si>
  <si>
    <t>BlackRock Capital Investment Corp</t>
  </si>
  <si>
    <t>SCWO</t>
  </si>
  <si>
    <t>374Water Inc.</t>
  </si>
  <si>
    <t>FISI</t>
  </si>
  <si>
    <t>FINANCIAL INSTITUTIONS INC</t>
  </si>
  <si>
    <t>EHTH</t>
  </si>
  <si>
    <t>eHealth, Inc.</t>
  </si>
  <si>
    <t>LXFR</t>
  </si>
  <si>
    <t>LUXFER HOLDINGS PLC</t>
  </si>
  <si>
    <t>MEC</t>
  </si>
  <si>
    <t>Mayville Engineering Company, Inc.</t>
  </si>
  <si>
    <t>FMAO</t>
  </si>
  <si>
    <t>FARMERS &amp; MERCHANTS BANCORP INC</t>
  </si>
  <si>
    <t>CIVB</t>
  </si>
  <si>
    <t>CIVISTA BANCSHARES, INC.</t>
  </si>
  <si>
    <t>FBIZ</t>
  </si>
  <si>
    <t>FIRST BUSINESS FINANCIAL SERVICES, INC.</t>
  </si>
  <si>
    <t>FTF</t>
  </si>
  <si>
    <t>FRANKLIN LTD DURATION INCOME TRUST</t>
  </si>
  <si>
    <t>APCA</t>
  </si>
  <si>
    <t>AP Acquisition Corp</t>
  </si>
  <si>
    <t>UP</t>
  </si>
  <si>
    <t>Wheels Up Experience Inc.</t>
  </si>
  <si>
    <t>RM</t>
  </si>
  <si>
    <t>Regional Management Corp.</t>
  </si>
  <si>
    <t>VLN</t>
  </si>
  <si>
    <t>Valens Semiconductor Ltd.</t>
  </si>
  <si>
    <t>DSM</t>
  </si>
  <si>
    <t>BNY MELLON STRATEGIC MUNICIPAL BOND FUND, INC.</t>
  </si>
  <si>
    <t>OBT</t>
  </si>
  <si>
    <t>Orange County Bancorp, Inc. /DE/</t>
  </si>
  <si>
    <t>NL</t>
  </si>
  <si>
    <t>NL INDUSTRIES INC</t>
  </si>
  <si>
    <t>MNTN</t>
  </si>
  <si>
    <t>Everest Consolidator Acquisition Corp</t>
  </si>
  <si>
    <t>NTPIF</t>
  </si>
  <si>
    <t>NAM TAI PROPERTY INC.</t>
  </si>
  <si>
    <t>INVZ</t>
  </si>
  <si>
    <t>Innoviz Technologies Ltd.</t>
  </si>
  <si>
    <t>PTHR</t>
  </si>
  <si>
    <t>Pono Capital Three, Inc.</t>
  </si>
  <si>
    <t>AVAH</t>
  </si>
  <si>
    <t>Aveanna Healthcare Holdings, Inc.</t>
  </si>
  <si>
    <t>AONC</t>
  </si>
  <si>
    <t>American Oncology Network, Inc.</t>
  </si>
  <si>
    <t>CURV</t>
  </si>
  <si>
    <t>Torrid Holdings Inc.</t>
  </si>
  <si>
    <t>CMPX</t>
  </si>
  <si>
    <t>Compass Therapeutics, Inc.</t>
  </si>
  <si>
    <t>TTSH</t>
  </si>
  <si>
    <t>TILE SHOP HOLDINGS, INC.</t>
  </si>
  <si>
    <t>EOT</t>
  </si>
  <si>
    <t>Eaton Vance National Municipal Opportunities Trust</t>
  </si>
  <si>
    <t>DTC</t>
  </si>
  <si>
    <t>Solo Brands, Inc.</t>
  </si>
  <si>
    <t>BCML</t>
  </si>
  <si>
    <t>BayCom Corp</t>
  </si>
  <si>
    <t>NBTX</t>
  </si>
  <si>
    <t>Nanobiotix S.A.</t>
  </si>
  <si>
    <t>DC</t>
  </si>
  <si>
    <t>Dakota Gold Corp.</t>
  </si>
  <si>
    <t>OB</t>
  </si>
  <si>
    <t>Outbrain Inc.</t>
  </si>
  <si>
    <t>RTON</t>
  </si>
  <si>
    <t>Right On Brands, Inc.</t>
  </si>
  <si>
    <t>GDRZF</t>
  </si>
  <si>
    <t>GOLD RESERVE INC</t>
  </si>
  <si>
    <t>RBTK</t>
  </si>
  <si>
    <t>ZHEN DING RESOURCES INC.</t>
  </si>
  <si>
    <t>AEF</t>
  </si>
  <si>
    <t>ABRDN EMERGING MARKETS EQUITY INCOME FUND, INC.</t>
  </si>
  <si>
    <t>UNTY</t>
  </si>
  <si>
    <t>UNITY BANCORP INC /NJ/</t>
  </si>
  <si>
    <t>PCYO</t>
  </si>
  <si>
    <t>PURE CYCLE CORP</t>
  </si>
  <si>
    <t>PINE</t>
  </si>
  <si>
    <t>Alpine Income Property Trust, Inc.</t>
  </si>
  <si>
    <t>IREN</t>
  </si>
  <si>
    <t>Iris Energy Ltd</t>
  </si>
  <si>
    <t>BHR</t>
  </si>
  <si>
    <t>Braemar Hotels &amp; Resorts Inc.</t>
  </si>
  <si>
    <t>GWH</t>
  </si>
  <si>
    <t>ESS Tech, Inc.</t>
  </si>
  <si>
    <t>BKT</t>
  </si>
  <si>
    <t>BLACKROCK INCOME TRUST, INC.</t>
  </si>
  <si>
    <t>DBL</t>
  </si>
  <si>
    <t>DoubleLine Opportunistic Credit Fund</t>
  </si>
  <si>
    <t>FULC</t>
  </si>
  <si>
    <t>Fulcrum Therapeutics, Inc.</t>
  </si>
  <si>
    <t>KLTR</t>
  </si>
  <si>
    <t>KALTURA INC</t>
  </si>
  <si>
    <t>NVX</t>
  </si>
  <si>
    <t>NOVONIX Ltd</t>
  </si>
  <si>
    <t>HUMA</t>
  </si>
  <si>
    <t>Humacyte, Inc.</t>
  </si>
  <si>
    <t>FLIC</t>
  </si>
  <si>
    <t>FIRST OF LONG ISLAND CORP</t>
  </si>
  <si>
    <t>NRIX</t>
  </si>
  <si>
    <t>Nurix Therapeutics, Inc.</t>
  </si>
  <si>
    <t>CLAR</t>
  </si>
  <si>
    <t>Clarus Corp</t>
  </si>
  <si>
    <t>FET</t>
  </si>
  <si>
    <t>FORUM ENERGY TECHNOLOGIES, INC.</t>
  </si>
  <si>
    <t>LOVE</t>
  </si>
  <si>
    <t>Lovesac Co</t>
  </si>
  <si>
    <t>NUW</t>
  </si>
  <si>
    <t>Nuveen AMT-Free Municipal Value Fund</t>
  </si>
  <si>
    <t>ACIU</t>
  </si>
  <si>
    <t>AC Immune SA</t>
  </si>
  <si>
    <t>BOAC</t>
  </si>
  <si>
    <t>Bluescape Opportunities Acquisition Corp.</t>
  </si>
  <si>
    <t>PPTA</t>
  </si>
  <si>
    <t>PERPETUA RESOURCES CORP.</t>
  </si>
  <si>
    <t>CELC</t>
  </si>
  <si>
    <t>Celcuity Inc.</t>
  </si>
  <si>
    <t>FSBW</t>
  </si>
  <si>
    <t>FS Bancorp, Inc.</t>
  </si>
  <si>
    <t>RGC</t>
  </si>
  <si>
    <t>Regencell Bioscience Holdings Ltd</t>
  </si>
  <si>
    <t>ZURA</t>
  </si>
  <si>
    <t>Zura Bio Ltd</t>
  </si>
  <si>
    <t>GTII</t>
  </si>
  <si>
    <t>GLOBAL TECH INDUSTRIES GROUP, INC.</t>
  </si>
  <si>
    <t>ZTR</t>
  </si>
  <si>
    <t>Virtus Total Return Fund Inc.</t>
  </si>
  <si>
    <t>CFIV</t>
  </si>
  <si>
    <t>CF ACQUISITION CORP. IV</t>
  </si>
  <si>
    <t>RBB</t>
  </si>
  <si>
    <t>RBB Bancorp</t>
  </si>
  <si>
    <t>EVTL</t>
  </si>
  <si>
    <t>Vertical Aerospace Ltd.</t>
  </si>
  <si>
    <t>VRA</t>
  </si>
  <si>
    <t>Vera Bradley, Inc.</t>
  </si>
  <si>
    <t>CIX</t>
  </si>
  <si>
    <t>COMPX INTERNATIONAL INC</t>
  </si>
  <si>
    <t>OPAD</t>
  </si>
  <si>
    <t>Offerpad Solutions Inc.</t>
  </si>
  <si>
    <t>CONX</t>
  </si>
  <si>
    <t>CONX Corp.</t>
  </si>
  <si>
    <t>HYZN</t>
  </si>
  <si>
    <t>Hyzon Motors Inc.</t>
  </si>
  <si>
    <t>AAN</t>
  </si>
  <si>
    <t>Aaron's Company, Inc.</t>
  </si>
  <si>
    <t>YMAB</t>
  </si>
  <si>
    <t>Y-mAbs Therapeutics, Inc.</t>
  </si>
  <si>
    <t>FRGI</t>
  </si>
  <si>
    <t>Fiesta Restaurant Group, Inc.</t>
  </si>
  <si>
    <t>EXFY</t>
  </si>
  <si>
    <t>Expensify, Inc.</t>
  </si>
  <si>
    <t>PLSE</t>
  </si>
  <si>
    <t>Pulse Biosciences, Inc.</t>
  </si>
  <si>
    <t>TSBK</t>
  </si>
  <si>
    <t>TIMBERLAND BANCORP INC</t>
  </si>
  <si>
    <t>MXF</t>
  </si>
  <si>
    <t>MEXICO FUND INC</t>
  </si>
  <si>
    <t>IIF</t>
  </si>
  <si>
    <t>MORGAN STANLEY INDIA INVESTMENT FUND, INC.</t>
  </si>
  <si>
    <t>ESCA</t>
  </si>
  <si>
    <t>ESCALADE INC</t>
  </si>
  <si>
    <t>JMSB</t>
  </si>
  <si>
    <t>John Marshall Bancorp, Inc.</t>
  </si>
  <si>
    <t>AFCG</t>
  </si>
  <si>
    <t>AFC Gamma, Inc.</t>
  </si>
  <si>
    <t>HA</t>
  </si>
  <si>
    <t>HAWAIIAN HOLDINGS INC</t>
  </si>
  <si>
    <t>NRIM</t>
  </si>
  <si>
    <t>NORTHRIM BANCORP INC</t>
  </si>
  <si>
    <t>SOPH</t>
  </si>
  <si>
    <t>SOPHiA GENETICS SA</t>
  </si>
  <si>
    <t>AUGX</t>
  </si>
  <si>
    <t>Augmedix, Inc.</t>
  </si>
  <si>
    <t>ATLX</t>
  </si>
  <si>
    <t>Atlas Lithium Corp</t>
  </si>
  <si>
    <t>TWN</t>
  </si>
  <si>
    <t>TAIWAN FUND INC</t>
  </si>
  <si>
    <t>BFAC</t>
  </si>
  <si>
    <t>Battery Future Acquisition Corp.</t>
  </si>
  <si>
    <t>WEWA</t>
  </si>
  <si>
    <t>WEWARDS, INC.</t>
  </si>
  <si>
    <t>VADP</t>
  </si>
  <si>
    <t>Vado Corp.</t>
  </si>
  <si>
    <t>BW</t>
  </si>
  <si>
    <t>Babcock &amp; Wilcox Enterprises, Inc.</t>
  </si>
  <si>
    <t>IONR</t>
  </si>
  <si>
    <t>ioneer Ltd</t>
  </si>
  <si>
    <t>TCBX</t>
  </si>
  <si>
    <t>Third Coast Bancshares, Inc.</t>
  </si>
  <si>
    <t>EPM</t>
  </si>
  <si>
    <t>EVOLUTION PETROLEUM CORP</t>
  </si>
  <si>
    <t>LE</t>
  </si>
  <si>
    <t>LANDS' END, INC.</t>
  </si>
  <si>
    <t>NEGG</t>
  </si>
  <si>
    <t>Newegg Commerce, Inc.</t>
  </si>
  <si>
    <t>TSI</t>
  </si>
  <si>
    <t>TCW STRATEGIC INCOME FUND INC</t>
  </si>
  <si>
    <t>BNY</t>
  </si>
  <si>
    <t>BLACKROCK NEW YORK MUNICIPAL INCOME TRUST</t>
  </si>
  <si>
    <t>DBVT</t>
  </si>
  <si>
    <t>DBV Technologies S.A.</t>
  </si>
  <si>
    <t>BAER</t>
  </si>
  <si>
    <t>Bridger Aerospace Group Holdings, Inc.</t>
  </si>
  <si>
    <t>PBFS</t>
  </si>
  <si>
    <t>Pioneer Bancorp, Inc./MD</t>
  </si>
  <si>
    <t>NECB</t>
  </si>
  <si>
    <t>NorthEast Community Bancorp, Inc./MD/</t>
  </si>
  <si>
    <t>PRPC</t>
  </si>
  <si>
    <t>CC Neuberger Principal Holdings III</t>
  </si>
  <si>
    <t>HFFG</t>
  </si>
  <si>
    <t>HF Foods Group Inc.</t>
  </si>
  <si>
    <t>ASUR</t>
  </si>
  <si>
    <t>ASURE SOFTWARE INC</t>
  </si>
  <si>
    <t>LFCR</t>
  </si>
  <si>
    <t>LIFECORE BIOMEDICAL, INC. DE</t>
  </si>
  <si>
    <t>ARL</t>
  </si>
  <si>
    <t>AMERICAN REALTY INVESTORS INC</t>
  </si>
  <si>
    <t>SMLR</t>
  </si>
  <si>
    <t>Semler Scientific, Inc.</t>
  </si>
  <si>
    <t>GPMT</t>
  </si>
  <si>
    <t>Granite Point Mortgage Trust Inc.</t>
  </si>
  <si>
    <t>ORRF</t>
  </si>
  <si>
    <t>ORRSTOWN FINANCIAL SERVICES INC</t>
  </si>
  <si>
    <t>TSE</t>
  </si>
  <si>
    <t>Trinseo PLC</t>
  </si>
  <si>
    <t>PCB</t>
  </si>
  <si>
    <t>PCB BANCORP</t>
  </si>
  <si>
    <t>IMMR</t>
  </si>
  <si>
    <t>IMMERSION CORP</t>
  </si>
  <si>
    <t>HQI</t>
  </si>
  <si>
    <t>HireQuest, Inc.</t>
  </si>
  <si>
    <t>SBXC</t>
  </si>
  <si>
    <t>SilverBox Corp III</t>
  </si>
  <si>
    <t>MGTX</t>
  </si>
  <si>
    <t>MeiraGTx Holdings plc</t>
  </si>
  <si>
    <t>AEON</t>
  </si>
  <si>
    <t>AEON Biopharma, Inc.</t>
  </si>
  <si>
    <t>CZFS</t>
  </si>
  <si>
    <t>CITIZENS FINANCIAL SERVICES INC</t>
  </si>
  <si>
    <t>ISRL</t>
  </si>
  <si>
    <t>Israel Acquisitions Corp</t>
  </si>
  <si>
    <t>CTR</t>
  </si>
  <si>
    <t>ClearBridge MLP &amp; Midstream Total Return Fund Inc.</t>
  </si>
  <si>
    <t>FSTR</t>
  </si>
  <si>
    <t>FOSTER L B CO</t>
  </si>
  <si>
    <t>FDEU</t>
  </si>
  <si>
    <t>FIRST TRUST DYNAMIC EUROPE EQUITY INCOME FUND</t>
  </si>
  <si>
    <t>MRAM</t>
  </si>
  <si>
    <t>EVERSPIN TECHNOLOGIES INC</t>
  </si>
  <si>
    <t>FUND</t>
  </si>
  <si>
    <t>SPROTT FOCUS TRUST INC.</t>
  </si>
  <si>
    <t>RCS</t>
  </si>
  <si>
    <t>PIMCO STRATEGIC INCOME FUND, INC.</t>
  </si>
  <si>
    <t>STRS</t>
  </si>
  <si>
    <t>STRATUS PROPERTIES INC</t>
  </si>
  <si>
    <t>RIV</t>
  </si>
  <si>
    <t>RIVERNORTH OPPORTUNITIES FUND, INC.</t>
  </si>
  <si>
    <t>EOSE</t>
  </si>
  <si>
    <t>Eos Energy Enterprises, Inc.</t>
  </si>
  <si>
    <t>WSBF</t>
  </si>
  <si>
    <t>Waterstone Financial, Inc.</t>
  </si>
  <si>
    <t>ASRT</t>
  </si>
  <si>
    <t>Assertio Holdings, Inc.</t>
  </si>
  <si>
    <t>IPHA</t>
  </si>
  <si>
    <t>Innate Pharma SA</t>
  </si>
  <si>
    <t>CLPR</t>
  </si>
  <si>
    <t>Clipper Realty Inc.</t>
  </si>
  <si>
    <t>TEI</t>
  </si>
  <si>
    <t>TEMPLETON EMERGING MARKETS INCOME FUND</t>
  </si>
  <si>
    <t>LCTX</t>
  </si>
  <si>
    <t>Lineage Cell Therapeutics, Inc.</t>
  </si>
  <si>
    <t>CFFS</t>
  </si>
  <si>
    <t>CF Acquisition Corp. VII</t>
  </si>
  <si>
    <t>TUSK</t>
  </si>
  <si>
    <t>MAMMOTH ENERGY SERVICES, INC.</t>
  </si>
  <si>
    <t>VZLA</t>
  </si>
  <si>
    <t>Vizsla Silver Corp.</t>
  </si>
  <si>
    <t>TCX</t>
  </si>
  <si>
    <t>TUCOWS INC /PA/</t>
  </si>
  <si>
    <t>ALUR</t>
  </si>
  <si>
    <t>ALLURION TECHNOLOGIES, INC.</t>
  </si>
  <si>
    <t>PMX</t>
  </si>
  <si>
    <t>PIMCO MUNICIPAL INCOME FUND III</t>
  </si>
  <si>
    <t>ATAI</t>
  </si>
  <si>
    <t>ATAI Life Sciences N.V.</t>
  </si>
  <si>
    <t>VPV</t>
  </si>
  <si>
    <t>Invesco Pennsylvania Value Municipal Income Trust</t>
  </si>
  <si>
    <t>BBAI</t>
  </si>
  <si>
    <t>BigBear.ai Holdings, Inc.</t>
  </si>
  <si>
    <t>AGD</t>
  </si>
  <si>
    <t>abrdn Global Dynamic Dividend Fund</t>
  </si>
  <si>
    <t>GRCL</t>
  </si>
  <si>
    <t>Gracell Biotechnologies Inc.</t>
  </si>
  <si>
    <t>MTC</t>
  </si>
  <si>
    <t>MMTec, Inc.</t>
  </si>
  <si>
    <t>GENC</t>
  </si>
  <si>
    <t>GENCOR INDUSTRIES INC</t>
  </si>
  <si>
    <t>HSHP</t>
  </si>
  <si>
    <t>Himalaya Shipping Ltd.</t>
  </si>
  <si>
    <t>BVS</t>
  </si>
  <si>
    <t>Bioventus Inc.</t>
  </si>
  <si>
    <t>DSKE</t>
  </si>
  <si>
    <t>Daseke, Inc.</t>
  </si>
  <si>
    <t>RCFA</t>
  </si>
  <si>
    <t>RCF Acquisition Corp.</t>
  </si>
  <si>
    <t>WRN</t>
  </si>
  <si>
    <t>Western Copper &amp; Gold Corp</t>
  </si>
  <si>
    <t>CNF</t>
  </si>
  <si>
    <t>CNFinance Holdings Ltd.</t>
  </si>
  <si>
    <t>KNOP</t>
  </si>
  <si>
    <t>KNOT Offshore Partners LP</t>
  </si>
  <si>
    <t>LICY</t>
  </si>
  <si>
    <t>Li-Cycle Holdings Corp.</t>
  </si>
  <si>
    <t>OPI</t>
  </si>
  <si>
    <t>OFFICE PROPERTIES INCOME TRUST</t>
  </si>
  <si>
    <t>USCB</t>
  </si>
  <si>
    <t>USCB FINANCIAL HOLDINGS, INC.</t>
  </si>
  <si>
    <t>PMF</t>
  </si>
  <si>
    <t>PIMCO MUNICIPAL INCOME FUND</t>
  </si>
  <si>
    <t>PSF</t>
  </si>
  <si>
    <t>Cohen &amp; Steers Select Preferred &amp; Income Fund, Inc.</t>
  </si>
  <si>
    <t>GTE</t>
  </si>
  <si>
    <t>GRAN TIERRA ENERGY INC.</t>
  </si>
  <si>
    <t>CMCL</t>
  </si>
  <si>
    <t>Caledonia Mining Corp Plc</t>
  </si>
  <si>
    <t>CTRN</t>
  </si>
  <si>
    <t>Citi Trends Inc</t>
  </si>
  <si>
    <t>SLQT</t>
  </si>
  <si>
    <t>SelectQuote, Inc.</t>
  </si>
  <si>
    <t>PSTX</t>
  </si>
  <si>
    <t>Poseida Therapeutics, Inc.</t>
  </si>
  <si>
    <t>MBCN</t>
  </si>
  <si>
    <t>MIDDLEFIELD BANC CORP</t>
  </si>
  <si>
    <t>RPMT</t>
  </si>
  <si>
    <t>REGO PAYMENT ARCHITECTURES, INC.</t>
  </si>
  <si>
    <t>SCD</t>
  </si>
  <si>
    <t>LMP CAPITAL &amp; INCOME FUND INC.</t>
  </si>
  <si>
    <t>VUZI</t>
  </si>
  <si>
    <t>Vuzix Corp</t>
  </si>
  <si>
    <t>MESO</t>
  </si>
  <si>
    <t>MESOBLAST LTD</t>
  </si>
  <si>
    <t>LUNA</t>
  </si>
  <si>
    <t>LUNA INNOVATIONS INC</t>
  </si>
  <si>
    <t>AOMR</t>
  </si>
  <si>
    <t>Angel Oak Mortgage REIT, Inc.</t>
  </si>
  <si>
    <t>SFST</t>
  </si>
  <si>
    <t>SOUTHERN FIRST BANCSHARES INC</t>
  </si>
  <si>
    <t>PRTS</t>
  </si>
  <si>
    <t>CarParts.com, Inc.</t>
  </si>
  <si>
    <t>VOXX</t>
  </si>
  <si>
    <t>VOXX International Corp</t>
  </si>
  <si>
    <t>HYW</t>
  </si>
  <si>
    <t>Hywin Holdings Ltd.</t>
  </si>
  <si>
    <t>CPSI</t>
  </si>
  <si>
    <t>COMPUTER PROGRAMS &amp; SYSTEMS INC</t>
  </si>
  <si>
    <t>UIS</t>
  </si>
  <si>
    <t>UNISYS CORP</t>
  </si>
  <si>
    <t>SCPH</t>
  </si>
  <si>
    <t>scPharmaceuticals Inc.</t>
  </si>
  <si>
    <t>INFU</t>
  </si>
  <si>
    <t>InfuSystem Holdings, Inc</t>
  </si>
  <si>
    <t>ITHUF</t>
  </si>
  <si>
    <t>iANTHUS CAPITAL HOLDINGS, INC.</t>
  </si>
  <si>
    <t>AIP</t>
  </si>
  <si>
    <t>Arteris, Inc.</t>
  </si>
  <si>
    <t>SWKH</t>
  </si>
  <si>
    <t>SWK Holdings Corp</t>
  </si>
  <si>
    <t>YRD</t>
  </si>
  <si>
    <t>Yiren Digital Ltd.</t>
  </si>
  <si>
    <t>LPSN</t>
  </si>
  <si>
    <t>LIVEPERSON INC</t>
  </si>
  <si>
    <t>MCAA</t>
  </si>
  <si>
    <t>Mountain &amp; Co. I Acquisition Corp.</t>
  </si>
  <si>
    <t>GPJA</t>
  </si>
  <si>
    <t>GEORGIA POWER CO</t>
  </si>
  <si>
    <t>PPYA</t>
  </si>
  <si>
    <t>Papaya Growth Opportunity Corp. I</t>
  </si>
  <si>
    <t>FXE</t>
  </si>
  <si>
    <t>Invesco CurrencyShares Euro Trust</t>
  </si>
  <si>
    <t>NWFL</t>
  </si>
  <si>
    <t>NORWOOD FINANCIAL CORP</t>
  </si>
  <si>
    <t>ZIMV</t>
  </si>
  <si>
    <t>ZimVie Inc.</t>
  </si>
  <si>
    <t>OVLY</t>
  </si>
  <si>
    <t>Oak Valley Bancorp</t>
  </si>
  <si>
    <t>III</t>
  </si>
  <si>
    <t>Information Services Group Inc.</t>
  </si>
  <si>
    <t>PLBC</t>
  </si>
  <si>
    <t>PLUMAS BANCORP</t>
  </si>
  <si>
    <t>NCZ</t>
  </si>
  <si>
    <t>Virtus Convertible &amp; Income Fund II</t>
  </si>
  <si>
    <t>ABOS</t>
  </si>
  <si>
    <t>Acumen Pharmaceuticals, Inc.</t>
  </si>
  <si>
    <t>PETS</t>
  </si>
  <si>
    <t>PETMED EXPRESS INC</t>
  </si>
  <si>
    <t>HSAC</t>
  </si>
  <si>
    <t>Hainan Sirius Acquisition Corp.</t>
  </si>
  <si>
    <t>CLMB</t>
  </si>
  <si>
    <t>Climb Global Solutions, Inc.</t>
  </si>
  <si>
    <t>OPRT</t>
  </si>
  <si>
    <t>Oportun Financial Corp</t>
  </si>
  <si>
    <t>KGNR</t>
  </si>
  <si>
    <t>AMJ Global Technology</t>
  </si>
  <si>
    <t>AFT</t>
  </si>
  <si>
    <t>Apollo Senior Floating Rate Fund Inc.</t>
  </si>
  <si>
    <t>SSBK</t>
  </si>
  <si>
    <t>Southern States Bancshares, Inc.</t>
  </si>
  <si>
    <t>PNRG</t>
  </si>
  <si>
    <t>PRIMEENERGY RESOURCES CORP</t>
  </si>
  <si>
    <t>KVAC</t>
  </si>
  <si>
    <t>Keen Vision Acquisition Corp.</t>
  </si>
  <si>
    <t>FRBN</t>
  </si>
  <si>
    <t>Forbion European Acquisition Corp.</t>
  </si>
  <si>
    <t>QIPT</t>
  </si>
  <si>
    <t>Quipt Home Medical Corp.</t>
  </si>
  <si>
    <t>GDLC</t>
  </si>
  <si>
    <t>Grayscale Digital Large Cap Fund LLC</t>
  </si>
  <si>
    <t>CPS</t>
  </si>
  <si>
    <t>Cooper-Standard Holdings Inc.</t>
  </si>
  <si>
    <t>PMTS</t>
  </si>
  <si>
    <t>CPI Card Group Inc.</t>
  </si>
  <si>
    <t>BSVN</t>
  </si>
  <si>
    <t>Bank7 Corp.</t>
  </si>
  <si>
    <t>SMLP</t>
  </si>
  <si>
    <t>Summit Midstream Partners, LP</t>
  </si>
  <si>
    <t>JCE</t>
  </si>
  <si>
    <t>Nuveen Core Equity Alpha Fund</t>
  </si>
  <si>
    <t>RLTY</t>
  </si>
  <si>
    <t>Cohen &amp; Steers Real Estate Opportunities &amp; Income Fund</t>
  </si>
  <si>
    <t>XOMA</t>
  </si>
  <si>
    <t>XOMA Corp</t>
  </si>
  <si>
    <t>BTBT</t>
  </si>
  <si>
    <t>Bit Digital, Inc</t>
  </si>
  <si>
    <t>OCUL</t>
  </si>
  <si>
    <t>OCULAR THERAPEUTIX, INC</t>
  </si>
  <si>
    <t>MCRB</t>
  </si>
  <si>
    <t>Seres Therapeutics, Inc.</t>
  </si>
  <si>
    <t>ACB</t>
  </si>
  <si>
    <t>AURORA CANNABIS INC</t>
  </si>
  <si>
    <t>FATE</t>
  </si>
  <si>
    <t>FATE THERAPEUTICS INC</t>
  </si>
  <si>
    <t>EMX</t>
  </si>
  <si>
    <t>EMX Royalty Corp</t>
  </si>
  <si>
    <t>GOEV</t>
  </si>
  <si>
    <t>Canoo Inc.</t>
  </si>
  <si>
    <t>IVA</t>
  </si>
  <si>
    <t>Inventiva S.A.</t>
  </si>
  <si>
    <t>REKR</t>
  </si>
  <si>
    <t>Rekor Systems, Inc.</t>
  </si>
  <si>
    <t>GASS</t>
  </si>
  <si>
    <t>StealthGas Inc.</t>
  </si>
  <si>
    <t>EVM</t>
  </si>
  <si>
    <t>EATON VANCE CALIFORNIA MUNICIPAL BOND FUND</t>
  </si>
  <si>
    <t>MQT</t>
  </si>
  <si>
    <t>BLACKROCK MUNIYIELD QUALITY FUND II, INC.</t>
  </si>
  <si>
    <t>GMM</t>
  </si>
  <si>
    <t>Global Mofy Metaverse Ltd</t>
  </si>
  <si>
    <t>MUE</t>
  </si>
  <si>
    <t>BLACKROCK MUNIHOLDINGS QUALITY FUND II, INC.</t>
  </si>
  <si>
    <t>INOD</t>
  </si>
  <si>
    <t>INNODATA INC</t>
  </si>
  <si>
    <t>DBB</t>
  </si>
  <si>
    <t>INVESCO DB BASE METALS FUND</t>
  </si>
  <si>
    <t>MAPS</t>
  </si>
  <si>
    <t>WM TECHNOLOGY, INC.</t>
  </si>
  <si>
    <t>QSI</t>
  </si>
  <si>
    <t>Quantum-Si Inc</t>
  </si>
  <si>
    <t>PHT</t>
  </si>
  <si>
    <t>PIONEER HIGH INCOME FUND, INC.</t>
  </si>
  <si>
    <t>VBNK</t>
  </si>
  <si>
    <t>VersaBank</t>
  </si>
  <si>
    <t>EGAN</t>
  </si>
  <si>
    <t>EGAIN Corp</t>
  </si>
  <si>
    <t>BLFY</t>
  </si>
  <si>
    <t>Blue Foundry Bancorp</t>
  </si>
  <si>
    <t>HAWEL</t>
  </si>
  <si>
    <t>HAWAIIAN ELECTRIC CO INC</t>
  </si>
  <si>
    <t>GROY</t>
  </si>
  <si>
    <t>Gold Royalty Corp.</t>
  </si>
  <si>
    <t>FVCB</t>
  </si>
  <si>
    <t>FVCBankcorp, Inc.</t>
  </si>
  <si>
    <t>ML</t>
  </si>
  <si>
    <t>MONEYLION INC.</t>
  </si>
  <si>
    <t>MVT</t>
  </si>
  <si>
    <t>BLACKROCK MUNIVEST FUND II, INC.</t>
  </si>
  <si>
    <t>BFLY</t>
  </si>
  <si>
    <t>Butterfly Network, Inc.</t>
  </si>
  <si>
    <t>JOF</t>
  </si>
  <si>
    <t>JAPAN SMALLER CAPITALIZATION FUND INC</t>
  </si>
  <si>
    <t>BKSY</t>
  </si>
  <si>
    <t>BlackSky Technology Inc.</t>
  </si>
  <si>
    <t>AMSC</t>
  </si>
  <si>
    <t>AMERICAN SUPERCONDUCTOR CORP /DE/</t>
  </si>
  <si>
    <t>XPDB</t>
  </si>
  <si>
    <t>Power &amp; Digital Infrastructure Acquisition II Corp.</t>
  </si>
  <si>
    <t>ENTA</t>
  </si>
  <si>
    <t>ENANTA PHARMACEUTICALS INC</t>
  </si>
  <si>
    <t>EP</t>
  </si>
  <si>
    <t>EMPIRE PETROLEUM CORP</t>
  </si>
  <si>
    <t>EGIO</t>
  </si>
  <si>
    <t>Edgio, Inc.</t>
  </si>
  <si>
    <t>TWIN</t>
  </si>
  <si>
    <t>TWIN DISC INC</t>
  </si>
  <si>
    <t>CPSS</t>
  </si>
  <si>
    <t>CONSUMER PORTFOLIO SERVICES, INC.</t>
  </si>
  <si>
    <t>TSVT</t>
  </si>
  <si>
    <t>2seventy bio, Inc.</t>
  </si>
  <si>
    <t>CDZI</t>
  </si>
  <si>
    <t>CADIZ INC</t>
  </si>
  <si>
    <t>DHY</t>
  </si>
  <si>
    <t>CREDIT SUISSE HIGH YIELD BOND FUND</t>
  </si>
  <si>
    <t>AMTX</t>
  </si>
  <si>
    <t>AEMETIS, INC</t>
  </si>
  <si>
    <t>FRST</t>
  </si>
  <si>
    <t>Primis Financial Corp.</t>
  </si>
  <si>
    <t>RMNI</t>
  </si>
  <si>
    <t>Rimini Street, Inc.</t>
  </si>
  <si>
    <t>BARK</t>
  </si>
  <si>
    <t>Bark, Inc.</t>
  </si>
  <si>
    <t>KFS</t>
  </si>
  <si>
    <t>KINGSWAY FINANCIAL SERVICES INC</t>
  </si>
  <si>
    <t>CHHE</t>
  </si>
  <si>
    <t>China Health Industries Holdings, Inc.</t>
  </si>
  <si>
    <t>PROF</t>
  </si>
  <si>
    <t>Profound Medical Corp.</t>
  </si>
  <si>
    <t>FENC</t>
  </si>
  <si>
    <t>FENNEC PHARMACEUTICALS INC.</t>
  </si>
  <si>
    <t>BWFG</t>
  </si>
  <si>
    <t>Bankwell Financial Group, Inc.</t>
  </si>
  <si>
    <t>WBUY</t>
  </si>
  <si>
    <t>WEBUY GLOBAL LTD</t>
  </si>
  <si>
    <t>CCLP</t>
  </si>
  <si>
    <t>CSI Compressco LP</t>
  </si>
  <si>
    <t>INZY</t>
  </si>
  <si>
    <t>Inozyme Pharma, Inc.</t>
  </si>
  <si>
    <t>GLO</t>
  </si>
  <si>
    <t>Clough Global Opportunities Fund</t>
  </si>
  <si>
    <t>CVCY</t>
  </si>
  <si>
    <t>CENTRAL VALLEY COMMUNITY BANCORP</t>
  </si>
  <si>
    <t>BLZE</t>
  </si>
  <si>
    <t>Backblaze, Inc.</t>
  </si>
  <si>
    <t>RYAM</t>
  </si>
  <si>
    <t>RAYONIER ADVANCED MATERIALS INC.</t>
  </si>
  <si>
    <t>EBIX</t>
  </si>
  <si>
    <t>EBIX INC</t>
  </si>
  <si>
    <t>BRKH</t>
  </si>
  <si>
    <t>BurTech Acquisition Corp.</t>
  </si>
  <si>
    <t>NAK</t>
  </si>
  <si>
    <t>NORTHERN DYNASTY MINERALS LTD</t>
  </si>
  <si>
    <t>MFM</t>
  </si>
  <si>
    <t>MFS MUNICIPAL INCOME TRUST</t>
  </si>
  <si>
    <t>DLHC</t>
  </si>
  <si>
    <t>DLH Holdings Corp.</t>
  </si>
  <si>
    <t>CHMG</t>
  </si>
  <si>
    <t>CHEMUNG FINANCIAL CORP</t>
  </si>
  <si>
    <t>PEGR</t>
  </si>
  <si>
    <t>Project Energy Reimagined Acquisition Corp.</t>
  </si>
  <si>
    <t>NETC</t>
  </si>
  <si>
    <t>Nabors Energy Transition Corp.</t>
  </si>
  <si>
    <t>PKBK</t>
  </si>
  <si>
    <t>PARKE BANCORP, INC.</t>
  </si>
  <si>
    <t>ESEA</t>
  </si>
  <si>
    <t>EUROSEAS LTD.</t>
  </si>
  <si>
    <t>SSTI</t>
  </si>
  <si>
    <t>SOUNDTHINKING, INC.</t>
  </si>
  <si>
    <t>ORN</t>
  </si>
  <si>
    <t>Orion Group Holdings Inc</t>
  </si>
  <si>
    <t>HBIO</t>
  </si>
  <si>
    <t>HARVARD BIOSCIENCE INC</t>
  </si>
  <si>
    <t>CVLY</t>
  </si>
  <si>
    <t>CODORUS VALLEY BANCORP INC</t>
  </si>
  <si>
    <t>AIF</t>
  </si>
  <si>
    <t>Apollo Tactical Income Fund Inc.</t>
  </si>
  <si>
    <t>YI</t>
  </si>
  <si>
    <t>111, Inc.</t>
  </si>
  <si>
    <t>ACV</t>
  </si>
  <si>
    <t>Virtus Diversified Income &amp; Convertible Fund</t>
  </si>
  <si>
    <t>LWAY</t>
  </si>
  <si>
    <t>Lifeway Foods, Inc.</t>
  </si>
  <si>
    <t>GRTS</t>
  </si>
  <si>
    <t>Gritstone bio, Inc.</t>
  </si>
  <si>
    <t>CBD</t>
  </si>
  <si>
    <t>BRAZILIAN DISTRIBUTION CO COMPANHIA BRASILEIRA DE DISTR CBD</t>
  </si>
  <si>
    <t>DLTH</t>
  </si>
  <si>
    <t>DULUTH HOLDINGS INC.</t>
  </si>
  <si>
    <t>HOFT</t>
  </si>
  <si>
    <t>HOOKER FURNISHINGS Corp</t>
  </si>
  <si>
    <t>NHS</t>
  </si>
  <si>
    <t>Neuberger Berman High Yield Strategies Fund Inc.</t>
  </si>
  <si>
    <t>XYF</t>
  </si>
  <si>
    <t>X Financial</t>
  </si>
  <si>
    <t>BPRN</t>
  </si>
  <si>
    <t>Princeton Bancorp, Inc.</t>
  </si>
  <si>
    <t>ALCO</t>
  </si>
  <si>
    <t>ALICO, INC.</t>
  </si>
  <si>
    <t>NTG</t>
  </si>
  <si>
    <t>Tortoise Midstream Energy Fund, Inc.</t>
  </si>
  <si>
    <t>WIA</t>
  </si>
  <si>
    <t>WESTERN ASSET INFLATION-LINKED INCOME FUND</t>
  </si>
  <si>
    <t>HIE</t>
  </si>
  <si>
    <t>Miller/Howard High Income Equity Fund</t>
  </si>
  <si>
    <t>MASS</t>
  </si>
  <si>
    <t>908 Devices Inc.</t>
  </si>
  <si>
    <t>ETX</t>
  </si>
  <si>
    <t>Eaton Vance Municipal Income 2028 Term Trust</t>
  </si>
  <si>
    <t>HRYU</t>
  </si>
  <si>
    <t>Hanryu Holdings, Inc.</t>
  </si>
  <si>
    <t>AKYA</t>
  </si>
  <si>
    <t>Akoya Biosciences, Inc.</t>
  </si>
  <si>
    <t>SPWH</t>
  </si>
  <si>
    <t>SPORTSMAN'S WAREHOUSE HOLDINGS, INC.</t>
  </si>
  <si>
    <t>FLCX</t>
  </si>
  <si>
    <t>flooidCX Corp.</t>
  </si>
  <si>
    <t>DNTH</t>
  </si>
  <si>
    <t>Dianthus Therapeutics, Inc. /DE/</t>
  </si>
  <si>
    <t>CFFI</t>
  </si>
  <si>
    <t>C &amp; F FINANCIAL CORP</t>
  </si>
  <si>
    <t>FSNB</t>
  </si>
  <si>
    <t>Fusion Acquisition Corp. II</t>
  </si>
  <si>
    <t>EGRX</t>
  </si>
  <si>
    <t>EAGLE PHARMACEUTICALS, INC.</t>
  </si>
  <si>
    <t>RPTX</t>
  </si>
  <si>
    <t>Repare Therapeutics Inc.</t>
  </si>
  <si>
    <t>JRS</t>
  </si>
  <si>
    <t>NUVEEN REAL ESTATE INCOME FUND</t>
  </si>
  <si>
    <t>TWOU</t>
  </si>
  <si>
    <t>2U, Inc.</t>
  </si>
  <si>
    <t>PUCK</t>
  </si>
  <si>
    <t>Goal Acquisitions Corp.</t>
  </si>
  <si>
    <t>CLIN</t>
  </si>
  <si>
    <t>Clean Earth Acquisitions Corp.</t>
  </si>
  <si>
    <t>PCYG</t>
  </si>
  <si>
    <t>PARK CITY GROUP INC</t>
  </si>
  <si>
    <t>PDLB</t>
  </si>
  <si>
    <t>Ponce Financial Group, Inc.</t>
  </si>
  <si>
    <t>IVCA</t>
  </si>
  <si>
    <t>Investcorp India Acquisition Corp</t>
  </si>
  <si>
    <t>NGS</t>
  </si>
  <si>
    <t>NATURAL GAS SERVICES GROUP INC</t>
  </si>
  <si>
    <t>HIPO</t>
  </si>
  <si>
    <t>Hippo Holdings Inc.</t>
  </si>
  <si>
    <t>EMP</t>
  </si>
  <si>
    <t>ENTERGY MISSISSIPPI, LLC</t>
  </si>
  <si>
    <t>SELB</t>
  </si>
  <si>
    <t>SELECTA BIOSCIENCES INC</t>
  </si>
  <si>
    <t>RENB</t>
  </si>
  <si>
    <t>RENOVARO BIOSCIENCES INC.</t>
  </si>
  <si>
    <t>ATOM</t>
  </si>
  <si>
    <t>Atomera Inc</t>
  </si>
  <si>
    <t>NYXH</t>
  </si>
  <si>
    <t>Nyxoah SA</t>
  </si>
  <si>
    <t>VSTM</t>
  </si>
  <si>
    <t>Verastem, Inc.</t>
  </si>
  <si>
    <t>TRIS</t>
  </si>
  <si>
    <t>Tristar Acquisition I Corp.</t>
  </si>
  <si>
    <t>IVVD</t>
  </si>
  <si>
    <t>Invivyd, Inc.</t>
  </si>
  <si>
    <t>SGHT</t>
  </si>
  <si>
    <t>Sight Sciences, Inc.</t>
  </si>
  <si>
    <t>MACK</t>
  </si>
  <si>
    <t>MERRIMACK PHARMACEUTICALS INC</t>
  </si>
  <si>
    <t>AAWH</t>
  </si>
  <si>
    <t>Ascend Wellness Holdings, Inc.</t>
  </si>
  <si>
    <t>HBB</t>
  </si>
  <si>
    <t>Hamilton Beach Brands Holding Co</t>
  </si>
  <si>
    <t>MRSN</t>
  </si>
  <si>
    <t>Mersana Therapeutics, Inc.</t>
  </si>
  <si>
    <t>CRMD</t>
  </si>
  <si>
    <t>CorMedix Inc.</t>
  </si>
  <si>
    <t>EM</t>
  </si>
  <si>
    <t>Smart Share Global Ltd</t>
  </si>
  <si>
    <t>LAB</t>
  </si>
  <si>
    <t>STANDARD BIOTOOLS INC.</t>
  </si>
  <si>
    <t>APLT</t>
  </si>
  <si>
    <t>Applied Therapeutics Inc.</t>
  </si>
  <si>
    <t>STRO</t>
  </si>
  <si>
    <t>SUTRO BIOPHARMA, INC.</t>
  </si>
  <si>
    <t>EPIX</t>
  </si>
  <si>
    <t>ESSA Pharma Inc.</t>
  </si>
  <si>
    <t>EMF</t>
  </si>
  <si>
    <t>TEMPLETON EMERGING MARKETS FUND</t>
  </si>
  <si>
    <t>LGO</t>
  </si>
  <si>
    <t>Largo Inc.</t>
  </si>
  <si>
    <t>RDW</t>
  </si>
  <si>
    <t>Redwire Corp</t>
  </si>
  <si>
    <t>OM</t>
  </si>
  <si>
    <t>Outset Medical, Inc.</t>
  </si>
  <si>
    <t>SRT</t>
  </si>
  <si>
    <t>Startek, Inc.</t>
  </si>
  <si>
    <t>ITI</t>
  </si>
  <si>
    <t>ITERIS, INC.</t>
  </si>
  <si>
    <t>FSP</t>
  </si>
  <si>
    <t>FRANKLIN STREET PROPERTIES CORP /MA/</t>
  </si>
  <si>
    <t>ICTSF</t>
  </si>
  <si>
    <t>ICTS INTERNATIONAL N V</t>
  </si>
  <si>
    <t>LGST</t>
  </si>
  <si>
    <t>Semper Paratus Acquisition Corp</t>
  </si>
  <si>
    <t>IMMP</t>
  </si>
  <si>
    <t>IMMUTEP Ltd</t>
  </si>
  <si>
    <t>TrueCar, Inc.</t>
  </si>
  <si>
    <t>DOUG</t>
  </si>
  <si>
    <t>Douglas Elliman Inc.</t>
  </si>
  <si>
    <t>JAKK</t>
  </si>
  <si>
    <t>JAKKS PACIFIC INC</t>
  </si>
  <si>
    <t>IFIN</t>
  </si>
  <si>
    <t>InFinT Acquisition Corp</t>
  </si>
  <si>
    <t>ACRO</t>
  </si>
  <si>
    <t>Acropolis Infrastructure Acquisition Corp.</t>
  </si>
  <si>
    <t>KLXE</t>
  </si>
  <si>
    <t>KLX Energy Services Holdings, Inc.</t>
  </si>
  <si>
    <t>DMB</t>
  </si>
  <si>
    <t>BNY Mellon Municipal Bond Infrastructure Fund, Inc.</t>
  </si>
  <si>
    <t>INTT</t>
  </si>
  <si>
    <t>INTEST CORP</t>
  </si>
  <si>
    <t>EAXR</t>
  </si>
  <si>
    <t>Ealixir, Inc.</t>
  </si>
  <si>
    <t>PVBC</t>
  </si>
  <si>
    <t>Provident Bancorp, Inc. /MD/</t>
  </si>
  <si>
    <t>OPP</t>
  </si>
  <si>
    <t>RiverNorth/DoubleLine Strategic Opportunity Fund, Inc.</t>
  </si>
  <si>
    <t>IMRX</t>
  </si>
  <si>
    <t>Immuneering Corp</t>
  </si>
  <si>
    <t>BZUN</t>
  </si>
  <si>
    <t>Baozun Inc.</t>
  </si>
  <si>
    <t>LGI</t>
  </si>
  <si>
    <t>LAZARD GLOBAL TOTAL RETURN &amp; INCOME FUND INC</t>
  </si>
  <si>
    <t>VAQC</t>
  </si>
  <si>
    <t>Vector Acquisition Corp II</t>
  </si>
  <si>
    <t>GHM</t>
  </si>
  <si>
    <t>GRAHAM CORP</t>
  </si>
  <si>
    <t>TIO</t>
  </si>
  <si>
    <t>Tingo Group, Inc.</t>
  </si>
  <si>
    <t>BENF</t>
  </si>
  <si>
    <t>Beneficient</t>
  </si>
  <si>
    <t>BKN</t>
  </si>
  <si>
    <t>BLACKROCK INVESTMENT QUALITY MUNICIPAL TRUST, INC.</t>
  </si>
  <si>
    <t>GRIN</t>
  </si>
  <si>
    <t>Grindrod Shipping Holdings Ltd.</t>
  </si>
  <si>
    <t>CTGO</t>
  </si>
  <si>
    <t>Contango ORE, Inc.</t>
  </si>
  <si>
    <t>RGTI</t>
  </si>
  <si>
    <t>Rigetti Computing, Inc.</t>
  </si>
  <si>
    <t>AXGN</t>
  </si>
  <si>
    <t>Axogen, Inc.</t>
  </si>
  <si>
    <t>GDO</t>
  </si>
  <si>
    <t>WESTERN ASSET GLOBAL CORPORATE DEFINED OPPORTUNITY FUND INC.</t>
  </si>
  <si>
    <t>SUAC</t>
  </si>
  <si>
    <t>ShoulderUP Technology Acquisition Corp.</t>
  </si>
  <si>
    <t>CALB</t>
  </si>
  <si>
    <t>California BanCorp</t>
  </si>
  <si>
    <t>DNMR</t>
  </si>
  <si>
    <t>Danimer Scientific, Inc.</t>
  </si>
  <si>
    <t>EOD</t>
  </si>
  <si>
    <t>ALLSPRING GLOBAL DIVIDEND OPPORTUNITY FUND</t>
  </si>
  <si>
    <t>NBH</t>
  </si>
  <si>
    <t>NEUBERGER BERMAN MUNICIPAL FUND INC.</t>
  </si>
  <si>
    <t>VTN</t>
  </si>
  <si>
    <t>Invesco Trust for Investment Grade New York Municipals</t>
  </si>
  <si>
    <t>TG</t>
  </si>
  <si>
    <t>TREDEGAR CORP</t>
  </si>
  <si>
    <t>NPCE</t>
  </si>
  <si>
    <t>NeuroPace Inc</t>
  </si>
  <si>
    <t>OCN</t>
  </si>
  <si>
    <t>OCWEN FINANCIAL CORP</t>
  </si>
  <si>
    <t>CBAN</t>
  </si>
  <si>
    <t>COLONY BANKCORP INC</t>
  </si>
  <si>
    <t>EVE</t>
  </si>
  <si>
    <t>EVe Mobility Acquisition Corp</t>
  </si>
  <si>
    <t>PIIVX</t>
  </si>
  <si>
    <t>Private Shares Fund</t>
  </si>
  <si>
    <t>TGAN</t>
  </si>
  <si>
    <t>Transphorm, Inc.</t>
  </si>
  <si>
    <t>PTMN</t>
  </si>
  <si>
    <t>Portman Ridge Finance Corp</t>
  </si>
  <si>
    <t>NOTE</t>
  </si>
  <si>
    <t>FiscalNote Holdings, Inc.</t>
  </si>
  <si>
    <t>BGFV</t>
  </si>
  <si>
    <t>BIG 5 SPORTING GOODS Corp</t>
  </si>
  <si>
    <t>CTG</t>
  </si>
  <si>
    <t>COMPUTER TASK GROUP INC</t>
  </si>
  <si>
    <t>ENJ</t>
  </si>
  <si>
    <t>ENTERGY NEW ORLEANS, LLC</t>
  </si>
  <si>
    <t>ATXS</t>
  </si>
  <si>
    <t>Astria Therapeutics, Inc.</t>
  </si>
  <si>
    <t>BSL</t>
  </si>
  <si>
    <t>Blackstone Senior Floating Rate 2027 Term Fund</t>
  </si>
  <si>
    <t>NIU</t>
  </si>
  <si>
    <t>Niu Technologies</t>
  </si>
  <si>
    <t>CORBF</t>
  </si>
  <si>
    <t>Global Cord Blood Corp</t>
  </si>
  <si>
    <t>IGI</t>
  </si>
  <si>
    <t>Western Asset Investment Grade Defined Opportunity Trust Inc.</t>
  </si>
  <si>
    <t>BLNK</t>
  </si>
  <si>
    <t>Blink Charging Co.</t>
  </si>
  <si>
    <t>TYGO</t>
  </si>
  <si>
    <t>TIGO ENERGY, INC.</t>
  </si>
  <si>
    <t>ALIM</t>
  </si>
  <si>
    <t>ALIMERA SCIENCES INC</t>
  </si>
  <si>
    <t>EACO</t>
  </si>
  <si>
    <t>EACO CORP</t>
  </si>
  <si>
    <t>IHIT</t>
  </si>
  <si>
    <t>INVESCO HIGH INCOME 2023 TARGET TERM FUND</t>
  </si>
  <si>
    <t>CFNB</t>
  </si>
  <si>
    <t>CALIFORNIA FIRST LEASING CORP</t>
  </si>
  <si>
    <t>SQNS</t>
  </si>
  <si>
    <t>SEQUANS COMMUNICATIONS</t>
  </si>
  <si>
    <t>GAQ</t>
  </si>
  <si>
    <t>Generation Asia I Acquisition Ltd</t>
  </si>
  <si>
    <t>LOOP</t>
  </si>
  <si>
    <t>Loop Industries, Inc.</t>
  </si>
  <si>
    <t>BANT</t>
  </si>
  <si>
    <t>Bantec, Inc.</t>
  </si>
  <si>
    <t>FLME</t>
  </si>
  <si>
    <t>Flame Acquisition Corp.</t>
  </si>
  <si>
    <t>LYRA</t>
  </si>
  <si>
    <t>Lyra Therapeutics, Inc.</t>
  </si>
  <si>
    <t>NPV</t>
  </si>
  <si>
    <t>NUVEEN VIRGINIA QUALITY MUNICIPAL INCOME FUND</t>
  </si>
  <si>
    <t>ALVR</t>
  </si>
  <si>
    <t>Allovir, Inc.</t>
  </si>
  <si>
    <t>TLS</t>
  </si>
  <si>
    <t>TELOS CORP</t>
  </si>
  <si>
    <t>OXSQ</t>
  </si>
  <si>
    <t>Oxford Square Capital Corp.</t>
  </si>
  <si>
    <t>PFMT</t>
  </si>
  <si>
    <t>Performant Financial Corp</t>
  </si>
  <si>
    <t>GEOS</t>
  </si>
  <si>
    <t>GEOSPACE TECHNOLOGIES CORP</t>
  </si>
  <si>
    <t>SST</t>
  </si>
  <si>
    <t>System1, Inc.</t>
  </si>
  <si>
    <t>VERY</t>
  </si>
  <si>
    <t>Vericity, Inc.</t>
  </si>
  <si>
    <t>SNFCA</t>
  </si>
  <si>
    <t>SECURITY NATIONAL FINANCIAL CORP</t>
  </si>
  <si>
    <t>BCSA</t>
  </si>
  <si>
    <t>Blockchain Coinvestors Acquisition Corp. I</t>
  </si>
  <si>
    <t>BCBP</t>
  </si>
  <si>
    <t>BCB BANCORP INC</t>
  </si>
  <si>
    <t>VCXB</t>
  </si>
  <si>
    <t>10X Capital Venture Acquisition Corp. III</t>
  </si>
  <si>
    <t>BLDE</t>
  </si>
  <si>
    <t>Blade Air Mobility, Inc.</t>
  </si>
  <si>
    <t>TOP</t>
  </si>
  <si>
    <t>TOP Financial Group Ltd</t>
  </si>
  <si>
    <t>MHI</t>
  </si>
  <si>
    <t>PIONEER MUNICIPAL HIGH INCOME FUND, INC.</t>
  </si>
  <si>
    <t>CCRD</t>
  </si>
  <si>
    <t>CoreCard Corp</t>
  </si>
  <si>
    <t>MHLD</t>
  </si>
  <si>
    <t>Maiden Holdings, Ltd.</t>
  </si>
  <si>
    <t>RGCO</t>
  </si>
  <si>
    <t>RGC RESOURCES INC</t>
  </si>
  <si>
    <t>DBP</t>
  </si>
  <si>
    <t>Invesco DB Precious Metals Fund</t>
  </si>
  <si>
    <t>ULBI</t>
  </si>
  <si>
    <t>ULTRALIFE CORP</t>
  </si>
  <si>
    <t>CIA</t>
  </si>
  <si>
    <t>CITIZENS, INC.</t>
  </si>
  <si>
    <t>INVE</t>
  </si>
  <si>
    <t>Identiv, Inc.</t>
  </si>
  <si>
    <t>ZVRA</t>
  </si>
  <si>
    <t>ZEVRA THERAPEUTICS, INC.</t>
  </si>
  <si>
    <t>MSS</t>
  </si>
  <si>
    <t>Maison Solutions Inc.</t>
  </si>
  <si>
    <t>SHLT</t>
  </si>
  <si>
    <t>SHL TELEMEDICINE LTD</t>
  </si>
  <si>
    <t>PCK</t>
  </si>
  <si>
    <t>PIMCO CALIFORNIA MUNICIPAL INCOME FUND II</t>
  </si>
  <si>
    <t>OUST</t>
  </si>
  <si>
    <t>Ouster, Inc.</t>
  </si>
  <si>
    <t>AKBA</t>
  </si>
  <si>
    <t>Akebia Therapeutics, Inc.</t>
  </si>
  <si>
    <t>VBF</t>
  </si>
  <si>
    <t>Invesco Bond Fund</t>
  </si>
  <si>
    <t>OBIO</t>
  </si>
  <si>
    <t>Orchestra BioMed Holdings, Inc.</t>
  </si>
  <si>
    <t>MIO</t>
  </si>
  <si>
    <t>Pioneer Municipal High Income Opportunities Fund, Inc.</t>
  </si>
  <si>
    <t>STOK</t>
  </si>
  <si>
    <t>Stoke Therapeutics, Inc.</t>
  </si>
  <si>
    <t>ALLK</t>
  </si>
  <si>
    <t>Allakos Inc.</t>
  </si>
  <si>
    <t>IKNA</t>
  </si>
  <si>
    <t>Ikena Oncology, Inc.</t>
  </si>
  <si>
    <t>LYBC</t>
  </si>
  <si>
    <t>LYONS BANCORP INC</t>
  </si>
  <si>
    <t>LTRX</t>
  </si>
  <si>
    <t>LANTRONIX INC</t>
  </si>
  <si>
    <t>KNIT</t>
  </si>
  <si>
    <t>KINETIC GROUP INC.</t>
  </si>
  <si>
    <t>TCRX</t>
  </si>
  <si>
    <t>TScan Therapeutics, Inc.</t>
  </si>
  <si>
    <t>VOC</t>
  </si>
  <si>
    <t>VOC Energy Trust</t>
  </si>
  <si>
    <t>CANG</t>
  </si>
  <si>
    <t>Cango Inc.</t>
  </si>
  <si>
    <t>PCQ</t>
  </si>
  <si>
    <t>PIMCO CALIFORNIA MUNICIPAL INCOME FUND</t>
  </si>
  <si>
    <t>MG</t>
  </si>
  <si>
    <t>Mistras Group, Inc.</t>
  </si>
  <si>
    <t>CBH</t>
  </si>
  <si>
    <t>Virtus Convertible &amp; Income 2024 Target Term Fund</t>
  </si>
  <si>
    <t>ZOM</t>
  </si>
  <si>
    <t>Zomedica Corp.</t>
  </si>
  <si>
    <t>LTCH</t>
  </si>
  <si>
    <t>Latch, Inc.</t>
  </si>
  <si>
    <t>RCMT</t>
  </si>
  <si>
    <t>RCM TECHNOLOGIES, INC.</t>
  </si>
  <si>
    <t>FPL</t>
  </si>
  <si>
    <t>FIRST TRUST NEW OPPORTUNITIES MLP &amp; ENERGY FUND</t>
  </si>
  <si>
    <t>ILPT</t>
  </si>
  <si>
    <t>Industrial Logistics Properties Trust</t>
  </si>
  <si>
    <t>INSI</t>
  </si>
  <si>
    <t>Insight Select Income Fund</t>
  </si>
  <si>
    <t>CHEA</t>
  </si>
  <si>
    <t>Chenghe Acquisition Co.</t>
  </si>
  <si>
    <t>WHEN</t>
  </si>
  <si>
    <t>WORLD HEALTH ENERGY HOLDINGS, INC.</t>
  </si>
  <si>
    <t>HCMA</t>
  </si>
  <si>
    <t>HCM Acquisition Corp</t>
  </si>
  <si>
    <t>VRCA</t>
  </si>
  <si>
    <t>Verrica Pharmaceuticals Inc.</t>
  </si>
  <si>
    <t>LHC</t>
  </si>
  <si>
    <t>Leo Holdings Corp. II</t>
  </si>
  <si>
    <t>MAV</t>
  </si>
  <si>
    <t>PIONEER MUNICIPAL HIGH INCOME ADVANTAGE FUND, INC.</t>
  </si>
  <si>
    <t>UCAR</t>
  </si>
  <si>
    <t>U Power Ltd</t>
  </si>
  <si>
    <t>ALCY</t>
  </si>
  <si>
    <t>Alchemy Investments Acquisition Corp 1</t>
  </si>
  <si>
    <t>NVCT</t>
  </si>
  <si>
    <t>Nuvectis Pharma, Inc.</t>
  </si>
  <si>
    <t>HHLA</t>
  </si>
  <si>
    <t>HH&amp;L Acquisition Co.</t>
  </si>
  <si>
    <t>PLNH</t>
  </si>
  <si>
    <t>Planet 13 Holdings Inc.</t>
  </si>
  <si>
    <t>MTA</t>
  </si>
  <si>
    <t>Metalla Royalty &amp; Streaming Ltd.</t>
  </si>
  <si>
    <t>RELL</t>
  </si>
  <si>
    <t>RICHARDSON ELECTRONICS, LTD.</t>
  </si>
  <si>
    <t>CYDY</t>
  </si>
  <si>
    <t>CytoDyn Inc.</t>
  </si>
  <si>
    <t>DHF</t>
  </si>
  <si>
    <t>BNY MELLON HIGH YIELD STRATEGIES FUND</t>
  </si>
  <si>
    <t>MFIN</t>
  </si>
  <si>
    <t>MEDALLION FINANCIAL CORP</t>
  </si>
  <si>
    <t>ESSA</t>
  </si>
  <si>
    <t>ESSA Bancorp, Inc.</t>
  </si>
  <si>
    <t>FT</t>
  </si>
  <si>
    <t>FRANKLIN UNIVERSAL TRUST</t>
  </si>
  <si>
    <t>MKFG</t>
  </si>
  <si>
    <t>Markforged Holding Corp</t>
  </si>
  <si>
    <t>WNEB</t>
  </si>
  <si>
    <t>Western New England Bancorp, Inc.</t>
  </si>
  <si>
    <t>DIBS</t>
  </si>
  <si>
    <t>1stdibs.com, Inc.</t>
  </si>
  <si>
    <t>HGLB</t>
  </si>
  <si>
    <t>HIGHLAND GLOBAL ALLOCATION FUND</t>
  </si>
  <si>
    <t>GNFT</t>
  </si>
  <si>
    <t>Genfit S.A.</t>
  </si>
  <si>
    <t>SILC</t>
  </si>
  <si>
    <t>SILICOM LTD.</t>
  </si>
  <si>
    <t>SEVN</t>
  </si>
  <si>
    <t>Seven Hills Realty Trust</t>
  </si>
  <si>
    <t>MBAC</t>
  </si>
  <si>
    <t>M3-Brigade Acquisition II Corp.</t>
  </si>
  <si>
    <t>ISBA</t>
  </si>
  <si>
    <t>ISABELLA BANK Corp</t>
  </si>
  <si>
    <t>SAMG</t>
  </si>
  <si>
    <t>Silvercrest Asset Management Group Inc.</t>
  </si>
  <si>
    <t>TEAF</t>
  </si>
  <si>
    <t>ECOFIN SUSTAINABLE &amp; SOCIAL IMPACT TERM FUND</t>
  </si>
  <si>
    <t>PNRLF</t>
  </si>
  <si>
    <t>Premium Nickel Resources Ltd.</t>
  </si>
  <si>
    <t>MRCC</t>
  </si>
  <si>
    <t>MONROE CAPITAL Corp</t>
  </si>
  <si>
    <t>IPX</t>
  </si>
  <si>
    <t>IPERIONX Ltd</t>
  </si>
  <si>
    <t>SOL</t>
  </si>
  <si>
    <t>Emeren Group Ltd</t>
  </si>
  <si>
    <t>STHO</t>
  </si>
  <si>
    <t>Star Holdings</t>
  </si>
  <si>
    <t>DBE</t>
  </si>
  <si>
    <t>Invesco DB Energy Fund</t>
  </si>
  <si>
    <t>PWOD</t>
  </si>
  <si>
    <t>PENNS WOODS BANCORP INC</t>
  </si>
  <si>
    <t>FBYD</t>
  </si>
  <si>
    <t>Falcon's Beyond Global, Inc.</t>
  </si>
  <si>
    <t>ORGN</t>
  </si>
  <si>
    <t>Origin Materials, Inc.</t>
  </si>
  <si>
    <t>FFNTF</t>
  </si>
  <si>
    <t>4Front Ventures Corp.</t>
  </si>
  <si>
    <t>NSTC</t>
  </si>
  <si>
    <t>Northern Star Investment Corp. III</t>
  </si>
  <si>
    <t>FTCI</t>
  </si>
  <si>
    <t>FTC Solar, Inc.</t>
  </si>
  <si>
    <t>NVTA</t>
  </si>
  <si>
    <t>Invitae Corp</t>
  </si>
  <si>
    <t>ESHA</t>
  </si>
  <si>
    <t>ESH Acquisition Corp.</t>
  </si>
  <si>
    <t>HYB</t>
  </si>
  <si>
    <t>NEW AMERICA HIGH INCOME FUND INC</t>
  </si>
  <si>
    <t>NSTD</t>
  </si>
  <si>
    <t>Northern Star Investment Corp. IV</t>
  </si>
  <si>
    <t>OAKC</t>
  </si>
  <si>
    <t>Oakworth Capital, Inc.</t>
  </si>
  <si>
    <t>LCNB</t>
  </si>
  <si>
    <t>LCNB CORP</t>
  </si>
  <si>
    <t>ATNM</t>
  </si>
  <si>
    <t>Actinium Pharmaceuticals, Inc.</t>
  </si>
  <si>
    <t>ROSS</t>
  </si>
  <si>
    <t>Ross Acquisition Corp II</t>
  </si>
  <si>
    <t>SACH</t>
  </si>
  <si>
    <t>Sachem Capital Corp.</t>
  </si>
  <si>
    <t>IRAA</t>
  </si>
  <si>
    <t>Iris Acquisition Corp</t>
  </si>
  <si>
    <t>KRNL</t>
  </si>
  <si>
    <t>Kernel Group Holdings, Inc.</t>
  </si>
  <si>
    <t>FTCO</t>
  </si>
  <si>
    <t>Fortitude Gold Corp</t>
  </si>
  <si>
    <t>WNNR</t>
  </si>
  <si>
    <t>Andretti Acquisition Corp.</t>
  </si>
  <si>
    <t>PRAX</t>
  </si>
  <si>
    <t>Praxis Precision Medicines, Inc.</t>
  </si>
  <si>
    <t>MPV</t>
  </si>
  <si>
    <t>BARINGS PARTICIPATION INVESTORS</t>
  </si>
  <si>
    <t>LLAP</t>
  </si>
  <si>
    <t>Terran Orbital Corp</t>
  </si>
  <si>
    <t>CTV</t>
  </si>
  <si>
    <t>Innovid Corp.</t>
  </si>
  <si>
    <t>VABK</t>
  </si>
  <si>
    <t>Virginia National Bankshares Corp</t>
  </si>
  <si>
    <t>ELTP</t>
  </si>
  <si>
    <t>ELITE PHARMACEUTICALS INC /NV/</t>
  </si>
  <si>
    <t>CATO</t>
  </si>
  <si>
    <t>CATO CORP</t>
  </si>
  <si>
    <t>ARQT</t>
  </si>
  <si>
    <t>Arcutis Biotherapeutics, Inc.</t>
  </si>
  <si>
    <t>PIM</t>
  </si>
  <si>
    <t>PUTNAM MASTER INTERMEDIATE INCOME TRUST</t>
  </si>
  <si>
    <t>TELA</t>
  </si>
  <si>
    <t>TELA Bio, Inc.</t>
  </si>
  <si>
    <t>NNY</t>
  </si>
  <si>
    <t>NUVEEN NEW YORK MUNICIPAL VALUE FUND</t>
  </si>
  <si>
    <t>AENZ</t>
  </si>
  <si>
    <t>AENZA S.A.A.</t>
  </si>
  <si>
    <t>LUXH</t>
  </si>
  <si>
    <t>LUXURBAN HOTELS INC.</t>
  </si>
  <si>
    <t>GGT</t>
  </si>
  <si>
    <t>GABELLI MULTIMEDIA TRUST INC.</t>
  </si>
  <si>
    <t>PZC</t>
  </si>
  <si>
    <t>PIMCO CALIFORNIA MUNICIPAL INCOME FUND III</t>
  </si>
  <si>
    <t>LITB</t>
  </si>
  <si>
    <t>LightInTheBox Holding Co., Ltd.</t>
  </si>
  <si>
    <t>PSQH</t>
  </si>
  <si>
    <t>PSQ Holdings, Inc.</t>
  </si>
  <si>
    <t>FREE</t>
  </si>
  <si>
    <t>Whole Earth Brands, Inc.</t>
  </si>
  <si>
    <t>QRHC</t>
  </si>
  <si>
    <t>Quest Resource Holding Corp</t>
  </si>
  <si>
    <t>NWGL</t>
  </si>
  <si>
    <t>Nature Wood Group Ltd</t>
  </si>
  <si>
    <t>QSG</t>
  </si>
  <si>
    <t>QuantaSing Group Ltd</t>
  </si>
  <si>
    <t>CIO</t>
  </si>
  <si>
    <t>City Office REIT, Inc.</t>
  </si>
  <si>
    <t>REAL</t>
  </si>
  <si>
    <t>TheRealReal, Inc.</t>
  </si>
  <si>
    <t>ENX</t>
  </si>
  <si>
    <t>EATON VANCE NEW YORK MUNICIPAL BOND FUND</t>
  </si>
  <si>
    <t>SKYX</t>
  </si>
  <si>
    <t>SKYX Platforms Corp.</t>
  </si>
  <si>
    <t>EVBN</t>
  </si>
  <si>
    <t>EVANS BANCORP INC</t>
  </si>
  <si>
    <t>PACI</t>
  </si>
  <si>
    <t>PROOF Acquisition Corp I</t>
  </si>
  <si>
    <t>TLGY</t>
  </si>
  <si>
    <t>TLGY ACQUISITION CORP</t>
  </si>
  <si>
    <t>AVBH</t>
  </si>
  <si>
    <t>Avidbank Holdings, Inc.</t>
  </si>
  <si>
    <t>ALYA</t>
  </si>
  <si>
    <t>Alithya Group inc</t>
  </si>
  <si>
    <t>XTNT</t>
  </si>
  <si>
    <t>Xtant Medical Holdings, Inc.</t>
  </si>
  <si>
    <t>TSQ</t>
  </si>
  <si>
    <t>Townsquare Media, Inc.</t>
  </si>
  <si>
    <t>MNSB</t>
  </si>
  <si>
    <t>MainStreet Bancshares, Inc.</t>
  </si>
  <si>
    <t>MCN</t>
  </si>
  <si>
    <t>Madison Covered Call &amp; Equity Strategy Fund</t>
  </si>
  <si>
    <t>HEAR</t>
  </si>
  <si>
    <t>Turtle Beach Corp</t>
  </si>
  <si>
    <t>NB</t>
  </si>
  <si>
    <t>NIOCORP DEVELOPMENTS LTD</t>
  </si>
  <si>
    <t>CYBN</t>
  </si>
  <si>
    <t>CYBIN INC.</t>
  </si>
  <si>
    <t>GLDG</t>
  </si>
  <si>
    <t>GoldMining Inc.</t>
  </si>
  <si>
    <t>TREE</t>
  </si>
  <si>
    <t>LendingTree, Inc.</t>
  </si>
  <si>
    <t>PLMI</t>
  </si>
  <si>
    <t>Plum Acquisition Corp. I</t>
  </si>
  <si>
    <t>VOR</t>
  </si>
  <si>
    <t>Vor Biopharma Inc.</t>
  </si>
  <si>
    <t>TGLO</t>
  </si>
  <si>
    <t>THEGLOBE COM INC</t>
  </si>
  <si>
    <t>MLGO</t>
  </si>
  <si>
    <t>MicroAlgo Inc.</t>
  </si>
  <si>
    <t>HRTG</t>
  </si>
  <si>
    <t>Heritage Insurance Holdings, Inc.</t>
  </si>
  <si>
    <t>LCA</t>
  </si>
  <si>
    <t>Landcadia Holdings IV, Inc.</t>
  </si>
  <si>
    <t>BGX</t>
  </si>
  <si>
    <t>Blackstone Long-Short Credit Income Fund</t>
  </si>
  <si>
    <t>ADAP</t>
  </si>
  <si>
    <t>Adaptimmune Therapeutics PLC</t>
  </si>
  <si>
    <t>RIGL</t>
  </si>
  <si>
    <t>RIGEL PHARMACEUTICALS INC</t>
  </si>
  <si>
    <t>SKIL</t>
  </si>
  <si>
    <t>Skillsoft Corp.</t>
  </si>
  <si>
    <t>MVO</t>
  </si>
  <si>
    <t>MV Oil Trust</t>
  </si>
  <si>
    <t>NMG</t>
  </si>
  <si>
    <t>Nouveau Monde Graphite Inc.</t>
  </si>
  <si>
    <t>GRPH</t>
  </si>
  <si>
    <t>Graphite Bio, Inc.</t>
  </si>
  <si>
    <t>OPRX</t>
  </si>
  <si>
    <t>OptimizeRx Corp</t>
  </si>
  <si>
    <t>EHI</t>
  </si>
  <si>
    <t>WESTERN ASSET GLOBAL HIGH INCOME FUND INC.</t>
  </si>
  <si>
    <t>JUSHF</t>
  </si>
  <si>
    <t>Jushi Holdings Inc.</t>
  </si>
  <si>
    <t>AENT</t>
  </si>
  <si>
    <t>ALLIANCE ENTERTAINMENT HOLDING CORP</t>
  </si>
  <si>
    <t>CNTY</t>
  </si>
  <si>
    <t>CENTURY CASINOS INC /CO/</t>
  </si>
  <si>
    <t>OTLK</t>
  </si>
  <si>
    <t>Outlook Therapeutics, Inc.</t>
  </si>
  <si>
    <t>BIRD</t>
  </si>
  <si>
    <t>Allbirds, Inc.</t>
  </si>
  <si>
    <t>STKS</t>
  </si>
  <si>
    <t>ONE Group Hospitality, Inc.</t>
  </si>
  <si>
    <t>ELLO</t>
  </si>
  <si>
    <t>Ellomay Capital Ltd.</t>
  </si>
  <si>
    <t>BRD</t>
  </si>
  <si>
    <t>Beard Energy Transition Acquisition Corp.</t>
  </si>
  <si>
    <t>CRNT</t>
  </si>
  <si>
    <t>CERAGON NETWORKS LTD</t>
  </si>
  <si>
    <t>FLL</t>
  </si>
  <si>
    <t>FULL HOUSE RESORTS INC</t>
  </si>
  <si>
    <t>TNYA</t>
  </si>
  <si>
    <t>Tenaya Therapeutics, Inc.</t>
  </si>
  <si>
    <t>FRXB</t>
  </si>
  <si>
    <t>Forest Road Acquisition Corp. II</t>
  </si>
  <si>
    <t>IDE</t>
  </si>
  <si>
    <t>Voya Infrastructure, Industrials &amp; Materials Fund</t>
  </si>
  <si>
    <t>LMDX</t>
  </si>
  <si>
    <t>LumiraDx Ltd</t>
  </si>
  <si>
    <t>ATRA</t>
  </si>
  <si>
    <t>Atara Biotherapeutics, Inc.</t>
  </si>
  <si>
    <t>FLFV</t>
  </si>
  <si>
    <t>Feutune Light Acquisition Corp</t>
  </si>
  <si>
    <t>OPT</t>
  </si>
  <si>
    <t>Opthea Ltd</t>
  </si>
  <si>
    <t>ROOT</t>
  </si>
  <si>
    <t>Root, Inc.</t>
  </si>
  <si>
    <t>BMN</t>
  </si>
  <si>
    <t>BlackRock 2037 Municipal Target Term Trust</t>
  </si>
  <si>
    <t>PHX</t>
  </si>
  <si>
    <t>PHX MINERALS INC.</t>
  </si>
  <si>
    <t>OFS</t>
  </si>
  <si>
    <t>OFS Capital Corp</t>
  </si>
  <si>
    <t>RMGC</t>
  </si>
  <si>
    <t>RMG Acquisition Corp. III</t>
  </si>
  <si>
    <t>TWLV</t>
  </si>
  <si>
    <t>Twelve Seas Investment Co. II</t>
  </si>
  <si>
    <t>IOAC</t>
  </si>
  <si>
    <t>Innovative International Acquisition Corp.</t>
  </si>
  <si>
    <t>ALSA</t>
  </si>
  <si>
    <t>Alpha Star Acquisition Corp</t>
  </si>
  <si>
    <t>GRWG</t>
  </si>
  <si>
    <t>GrowGeneration Corp.</t>
  </si>
  <si>
    <t>MHGU</t>
  </si>
  <si>
    <t>MERITAGE HOSPITALITY GROUP INC</t>
  </si>
  <si>
    <t>ATLO</t>
  </si>
  <si>
    <t>AMES NATIONAL CORP</t>
  </si>
  <si>
    <t>XFOR</t>
  </si>
  <si>
    <t>X4 Pharmaceuticals, Inc</t>
  </si>
  <si>
    <t>IH</t>
  </si>
  <si>
    <t>iHuman Inc.</t>
  </si>
  <si>
    <t>INBK</t>
  </si>
  <si>
    <t>First Internet Bancorp</t>
  </si>
  <si>
    <t>CDRO</t>
  </si>
  <si>
    <t>Codere Online Luxembourg, S.A.</t>
  </si>
  <si>
    <t>CNDB</t>
  </si>
  <si>
    <t>Concord Acquisition Corp III</t>
  </si>
  <si>
    <t>NNAG</t>
  </si>
  <si>
    <t>99 Acquisition Group Inc.</t>
  </si>
  <si>
    <t>NHHS</t>
  </si>
  <si>
    <t>NorthStar Healthcare Income, Inc.</t>
  </si>
  <si>
    <t>FDOC</t>
  </si>
  <si>
    <t>FUEL DOCTOR HOLDINGS, INC.</t>
  </si>
  <si>
    <t>NINE</t>
  </si>
  <si>
    <t>Nine Energy Service, Inc.</t>
  </si>
  <si>
    <t>FLC</t>
  </si>
  <si>
    <t>FLAHERTY &amp; CRUMRINE TOTAL RETURN FUND INC</t>
  </si>
  <si>
    <t>QUIK</t>
  </si>
  <si>
    <t>QUICKLOGIC Corp</t>
  </si>
  <si>
    <t>IRRX</t>
  </si>
  <si>
    <t>INTEGRATED RAIL &amp; RESOURCES ACQUISITION CORP</t>
  </si>
  <si>
    <t>GRX</t>
  </si>
  <si>
    <t>Gabelli Healthcare &amp; WellnessRx Trust</t>
  </si>
  <si>
    <t>NKSH</t>
  </si>
  <si>
    <t>NATIONAL BANKSHARES INC</t>
  </si>
  <si>
    <t>CIK</t>
  </si>
  <si>
    <t>CREDIT SUISSE ASSET MANAGEMENT INCOME FUND INC</t>
  </si>
  <si>
    <t>SUNL</t>
  </si>
  <si>
    <t>Sunlight Financial Holdings Inc.</t>
  </si>
  <si>
    <t>CSTA</t>
  </si>
  <si>
    <t>Constellation Acquisition Corp I</t>
  </si>
  <si>
    <t>INMB</t>
  </si>
  <si>
    <t>Inmune Bio, Inc.</t>
  </si>
  <si>
    <t>ARBE</t>
  </si>
  <si>
    <t>Arbe Robotics Ltd.</t>
  </si>
  <si>
    <t>LGVC</t>
  </si>
  <si>
    <t>LAMF Global Ventures Corp. I</t>
  </si>
  <si>
    <t>MPAA</t>
  </si>
  <si>
    <t>MOTORCAR PARTS OF AMERICA INC</t>
  </si>
  <si>
    <t>HURC</t>
  </si>
  <si>
    <t>HURCO COMPANIES INC</t>
  </si>
  <si>
    <t>FNRN</t>
  </si>
  <si>
    <t>FIRST NORTHERN COMMUNITY BANCORP</t>
  </si>
  <si>
    <t>BSET</t>
  </si>
  <si>
    <t>BASSETT FURNITURE INDUSTRIES INC</t>
  </si>
  <si>
    <t>FCCO</t>
  </si>
  <si>
    <t>FIRST COMMUNITY CORP /SC/</t>
  </si>
  <si>
    <t>KOPN</t>
  </si>
  <si>
    <t>KOPIN CORP</t>
  </si>
  <si>
    <t>MRMD</t>
  </si>
  <si>
    <t>MARIMED INC.</t>
  </si>
  <si>
    <t>FHTX</t>
  </si>
  <si>
    <t>Foghorn Therapeutics Inc.</t>
  </si>
  <si>
    <t>CLPT</t>
  </si>
  <si>
    <t>ClearPoint Neuro, Inc.</t>
  </si>
  <si>
    <t>DGWR</t>
  </si>
  <si>
    <t>Deep Green Waste &amp; Recycling, Inc.</t>
  </si>
  <si>
    <t>CSTE</t>
  </si>
  <si>
    <t>Caesarstone Ltd.</t>
  </si>
  <si>
    <t>EVG</t>
  </si>
  <si>
    <t>Eaton Vance Short Duration Diversified Income Fund</t>
  </si>
  <si>
    <t>MPA</t>
  </si>
  <si>
    <t>BLACKROCK MUNIYIELD PENNSYLVANIA QUALITY FUND</t>
  </si>
  <si>
    <t>GLUE</t>
  </si>
  <si>
    <t>Monte Rosa Therapeutics, Inc.</t>
  </si>
  <si>
    <t>DHCA</t>
  </si>
  <si>
    <t>DHC Acquisition Corp.</t>
  </si>
  <si>
    <t>LGYV</t>
  </si>
  <si>
    <t>LEGACY VENTURES INTERNATIONAL INC.</t>
  </si>
  <si>
    <t>LOMLF</t>
  </si>
  <si>
    <t>Lion One Metals Ltd.</t>
  </si>
  <si>
    <t>GF</t>
  </si>
  <si>
    <t>NEW GERMANY FUND INC</t>
  </si>
  <si>
    <t>WMPN</t>
  </si>
  <si>
    <t>William Penn Bancorporation</t>
  </si>
  <si>
    <t>NUTX</t>
  </si>
  <si>
    <t>Nutex Health, Inc.</t>
  </si>
  <si>
    <t>PCTI</t>
  </si>
  <si>
    <t>PC TEL INC</t>
  </si>
  <si>
    <t>GAU</t>
  </si>
  <si>
    <t>Galiano Gold Inc.</t>
  </si>
  <si>
    <t>VMCA</t>
  </si>
  <si>
    <t>Valuence Merger Corp. I</t>
  </si>
  <si>
    <t>AEVA</t>
  </si>
  <si>
    <t>Aeva Technologies, Inc.</t>
  </si>
  <si>
    <t>ATEK</t>
  </si>
  <si>
    <t>Athena Technology Acquisition Corp. II</t>
  </si>
  <si>
    <t>MHF</t>
  </si>
  <si>
    <t>WESTERN ASSET MUNICIPAL HIGH INCOME FUND INC.</t>
  </si>
  <si>
    <t>GALT</t>
  </si>
  <si>
    <t>GALECTIN THERAPEUTICS INC</t>
  </si>
  <si>
    <t>BIG</t>
  </si>
  <si>
    <t>BIG LOTS INC</t>
  </si>
  <si>
    <t>SMTK</t>
  </si>
  <si>
    <t>SmartKem, Inc.</t>
  </si>
  <si>
    <t>TLSI</t>
  </si>
  <si>
    <t>TriSalus Life Sciences, Inc.</t>
  </si>
  <si>
    <t>RLYB</t>
  </si>
  <si>
    <t>Rallybio Corp</t>
  </si>
  <si>
    <t>PTRS</t>
  </si>
  <si>
    <t>PARTNERS BANCORP</t>
  </si>
  <si>
    <t>DNIF</t>
  </si>
  <si>
    <t>DIVIDEND &amp; INCOME FUND</t>
  </si>
  <si>
    <t>DHX</t>
  </si>
  <si>
    <t>DHI GROUP, INC.</t>
  </si>
  <si>
    <t>ZTEK</t>
  </si>
  <si>
    <t>Zentek Ltd.</t>
  </si>
  <si>
    <t>SGC</t>
  </si>
  <si>
    <t>SUPERIOR GROUP OF COMPANIES, INC.</t>
  </si>
  <si>
    <t>OPBK</t>
  </si>
  <si>
    <t>OP Bancorp</t>
  </si>
  <si>
    <t>ACAH</t>
  </si>
  <si>
    <t>Atlantic Coastal Acquisition Corp.</t>
  </si>
  <si>
    <t>PDSB</t>
  </si>
  <si>
    <t>PDS Biotechnology Corp</t>
  </si>
  <si>
    <t>MSD</t>
  </si>
  <si>
    <t>MORGAN STANLEY EMERGING MARKETS DEBT FUND INC</t>
  </si>
  <si>
    <t>HNVR</t>
  </si>
  <si>
    <t>Hanover Bancorp, Inc. /NY</t>
  </si>
  <si>
    <t>NCL</t>
  </si>
  <si>
    <t>Northann Corp.</t>
  </si>
  <si>
    <t>BCOV</t>
  </si>
  <si>
    <t>BRIGHTCOVE INC</t>
  </si>
  <si>
    <t>CRNCY</t>
  </si>
  <si>
    <t>CAIRN ENERGY PLC</t>
  </si>
  <si>
    <t>FXY</t>
  </si>
  <si>
    <t>Invesco CurrencyShares Japanese Yen Trust</t>
  </si>
  <si>
    <t>CMBM</t>
  </si>
  <si>
    <t>Cambium Networks Corp</t>
  </si>
  <si>
    <t>ZLS</t>
  </si>
  <si>
    <t>Zalatoris II Acquisition Corp</t>
  </si>
  <si>
    <t>AYRWF</t>
  </si>
  <si>
    <t>Ayr Wellness Inc.</t>
  </si>
  <si>
    <t>BMAC</t>
  </si>
  <si>
    <t>Black Mountain Acquisition Corp.</t>
  </si>
  <si>
    <t>COFS</t>
  </si>
  <si>
    <t>CHOICEONE FINANCIAL SERVICES INC</t>
  </si>
  <si>
    <t>AIXI</t>
  </si>
  <si>
    <t>Xiao-I Corp</t>
  </si>
  <si>
    <t>RRGB</t>
  </si>
  <si>
    <t>RED ROBIN GOURMET BURGERS INC</t>
  </si>
  <si>
    <t>EZOO</t>
  </si>
  <si>
    <t>Ezagoo Ltd</t>
  </si>
  <si>
    <t>PRPL</t>
  </si>
  <si>
    <t>Purple Innovation, Inc.</t>
  </si>
  <si>
    <t>MIXT</t>
  </si>
  <si>
    <t>MiX Telematics Ltd</t>
  </si>
  <si>
    <t>RBT</t>
  </si>
  <si>
    <t>Rubicon Technologies, Inc.</t>
  </si>
  <si>
    <t>MCAC</t>
  </si>
  <si>
    <t>Monterey Capital Acquisition Corp</t>
  </si>
  <si>
    <t>BDSX</t>
  </si>
  <si>
    <t>BIODESIX INC</t>
  </si>
  <si>
    <t>GPAC</t>
  </si>
  <si>
    <t>Global Partner Acquisition Corp II</t>
  </si>
  <si>
    <t>BIVI</t>
  </si>
  <si>
    <t>BIOVIE INC.</t>
  </si>
  <si>
    <t>SJ</t>
  </si>
  <si>
    <t>Scienjoy Holding Corp</t>
  </si>
  <si>
    <t>GATE</t>
  </si>
  <si>
    <t>Marblegate Acquisition Corp.</t>
  </si>
  <si>
    <t>MYFW</t>
  </si>
  <si>
    <t>First Western Financial Inc</t>
  </si>
  <si>
    <t>FIAC</t>
  </si>
  <si>
    <t>Focus Impact Acquisition Corp.</t>
  </si>
  <si>
    <t>CWGL</t>
  </si>
  <si>
    <t>Crimson Wine Group, Ltd</t>
  </si>
  <si>
    <t>LRMR</t>
  </si>
  <si>
    <t>Larimar Therapeutics, Inc.</t>
  </si>
  <si>
    <t>HYPR</t>
  </si>
  <si>
    <t>Hyperfine, Inc.</t>
  </si>
  <si>
    <t>PEPG</t>
  </si>
  <si>
    <t>PepGen Inc.</t>
  </si>
  <si>
    <t>IGA</t>
  </si>
  <si>
    <t>Voya Global Advantage &amp; Premium Opportunity Fund</t>
  </si>
  <si>
    <t>DSAQ</t>
  </si>
  <si>
    <t>Direct Selling Acquisition Corp.</t>
  </si>
  <si>
    <t>FRAF</t>
  </si>
  <si>
    <t>FRANKLIN FINANCIAL SERVICES CORP /PA/</t>
  </si>
  <si>
    <t>PESI</t>
  </si>
  <si>
    <t>PERMA FIX ENVIRONMENTAL SERVICES INC</t>
  </si>
  <si>
    <t>ARC</t>
  </si>
  <si>
    <t>ARC DOCUMENT SOLUTIONS, INC.</t>
  </si>
  <si>
    <t>TBCP</t>
  </si>
  <si>
    <t>Thunder Bridge Capital Partners III Inc.</t>
  </si>
  <si>
    <t>OPA</t>
  </si>
  <si>
    <t>Magnum Opus Acquisition Ltd</t>
  </si>
  <si>
    <t>OPTN</t>
  </si>
  <si>
    <t>OptiNose, Inc.</t>
  </si>
  <si>
    <t>NSTB</t>
  </si>
  <si>
    <t>Northern Star Investment Corp. II</t>
  </si>
  <si>
    <t>MOLN</t>
  </si>
  <si>
    <t>MOLECULAR PARTNERS AG</t>
  </si>
  <si>
    <t>ISSC</t>
  </si>
  <si>
    <t>INNOVATIVE SOLUTIONS &amp; SUPPORT INC</t>
  </si>
  <si>
    <t>UBFO</t>
  </si>
  <si>
    <t>UNITED SECURITY BANCSHARES</t>
  </si>
  <si>
    <t>FREVS</t>
  </si>
  <si>
    <t>FIRST REAL ESTATE INVESTMENT TRUST OF NEW JERSEY</t>
  </si>
  <si>
    <t>VACC</t>
  </si>
  <si>
    <t>Vaccitech plc</t>
  </si>
  <si>
    <t>ALT</t>
  </si>
  <si>
    <t>Altimmune, Inc.</t>
  </si>
  <si>
    <t>CTXR</t>
  </si>
  <si>
    <t>Citius Pharmaceuticals, Inc.</t>
  </si>
  <si>
    <t>BHAT</t>
  </si>
  <si>
    <t>Blue Hat Interactive Entertainment Technology</t>
  </si>
  <si>
    <t>PXDT</t>
  </si>
  <si>
    <t>PIXIE DUST TECHNOLOGIES, INC.</t>
  </si>
  <si>
    <t>NRO</t>
  </si>
  <si>
    <t>NEUBERGER BERMAN REAL ESTATE SECURITIES INCOME FUND INC</t>
  </si>
  <si>
    <t>NPAB</t>
  </si>
  <si>
    <t>New Providence Acquisition Corp. II</t>
  </si>
  <si>
    <t>ARRW</t>
  </si>
  <si>
    <t>Arrowroot Acquisition Corp.</t>
  </si>
  <si>
    <t>ASPS</t>
  </si>
  <si>
    <t>ALTISOURCE PORTFOLIO SOLUTIONS S.A.</t>
  </si>
  <si>
    <t>STXS</t>
  </si>
  <si>
    <t>Stereotaxis, Inc.</t>
  </si>
  <si>
    <t>AAIC</t>
  </si>
  <si>
    <t>Arlington Asset Investment Corp.</t>
  </si>
  <si>
    <t>EVGR</t>
  </si>
  <si>
    <t>Evergreen Corp</t>
  </si>
  <si>
    <t>ACRV</t>
  </si>
  <si>
    <t>Acrivon Therapeutics, Inc.</t>
  </si>
  <si>
    <t>VRM</t>
  </si>
  <si>
    <t>Vroom, Inc.</t>
  </si>
  <si>
    <t>HNST</t>
  </si>
  <si>
    <t>Honest Company, Inc.</t>
  </si>
  <si>
    <t>EPSN</t>
  </si>
  <si>
    <t>Epsilon Energy Ltd.</t>
  </si>
  <si>
    <t>SPE</t>
  </si>
  <si>
    <t>SPECIAL OPPORTUNITIES FUND, INC.</t>
  </si>
  <si>
    <t>POET</t>
  </si>
  <si>
    <t>POET TECHNOLOGIES INC.</t>
  </si>
  <si>
    <t>BANX</t>
  </si>
  <si>
    <t>ArrowMark Financial Corp.</t>
  </si>
  <si>
    <t>APXI</t>
  </si>
  <si>
    <t>APx Acquisition Corp. I</t>
  </si>
  <si>
    <t>FGBI</t>
  </si>
  <si>
    <t>First Guaranty Bancshares, Inc.</t>
  </si>
  <si>
    <t>ZVIA</t>
  </si>
  <si>
    <t>Zevia PBC</t>
  </si>
  <si>
    <t>SGA</t>
  </si>
  <si>
    <t>SAGA COMMUNICATIONS INC</t>
  </si>
  <si>
    <t>RDCM</t>
  </si>
  <si>
    <t>RADCOM LTD</t>
  </si>
  <si>
    <t>DSGN</t>
  </si>
  <si>
    <t>Design Therapeutics, Inc.</t>
  </si>
  <si>
    <t>XBIT</t>
  </si>
  <si>
    <t>XBiotech Inc.</t>
  </si>
  <si>
    <t>BWG</t>
  </si>
  <si>
    <t>BrandywineGLOBAL-Global Income Opportunities Fund Inc</t>
  </si>
  <si>
    <t>JYNT</t>
  </si>
  <si>
    <t>JOINT Corp</t>
  </si>
  <si>
    <t>BYN</t>
  </si>
  <si>
    <t>Banyan Acquisition Corp</t>
  </si>
  <si>
    <t>CDXS</t>
  </si>
  <si>
    <t>CODEXIS, INC.</t>
  </si>
  <si>
    <t>ONCY</t>
  </si>
  <si>
    <t>ONCOLYTICS BIOTECH INC</t>
  </si>
  <si>
    <t>SEER</t>
  </si>
  <si>
    <t>Seer, Inc.</t>
  </si>
  <si>
    <t>DECA</t>
  </si>
  <si>
    <t>Denali Capital Acquisition Corp.</t>
  </si>
  <si>
    <t>ABXXF</t>
  </si>
  <si>
    <t>Abaxx Technologies Inc.</t>
  </si>
  <si>
    <t>PRLD</t>
  </si>
  <si>
    <t>Prelude Therapeutics Inc</t>
  </si>
  <si>
    <t>UFI</t>
  </si>
  <si>
    <t>UNIFI INC</t>
  </si>
  <si>
    <t>LBPH</t>
  </si>
  <si>
    <t>Longboard Pharmaceuticals, Inc.</t>
  </si>
  <si>
    <t>CARM</t>
  </si>
  <si>
    <t>Carisma Therapeutics Inc.</t>
  </si>
  <si>
    <t>VRDR</t>
  </si>
  <si>
    <t>VERDE RESOURCES, INC.</t>
  </si>
  <si>
    <t>BTA</t>
  </si>
  <si>
    <t>BlackRock Long-Term Municipal Advantage Trust</t>
  </si>
  <si>
    <t>SHIP</t>
  </si>
  <si>
    <t>Seanergy Maritime Holdings Corp.</t>
  </si>
  <si>
    <t>RVSB</t>
  </si>
  <si>
    <t>RIVERVIEW BANCORP INC</t>
  </si>
  <si>
    <t>EMYB</t>
  </si>
  <si>
    <t>Embassy Bancorp, Inc.</t>
  </si>
  <si>
    <t>AOUT</t>
  </si>
  <si>
    <t>American Outdoor Brands, Inc.</t>
  </si>
  <si>
    <t>DMO</t>
  </si>
  <si>
    <t>Western Asset Mortgage Opportunity Fund Inc.</t>
  </si>
  <si>
    <t>CPTK</t>
  </si>
  <si>
    <t>Crown PropTech Acquisitions</t>
  </si>
  <si>
    <t>OVBC</t>
  </si>
  <si>
    <t>OHIO VALLEY BANC CORP</t>
  </si>
  <si>
    <t>BYTS</t>
  </si>
  <si>
    <t>BYTE Acquisition Corp.</t>
  </si>
  <si>
    <t>PGSS</t>
  </si>
  <si>
    <t>Pegasus Digital Mobility Acquisition Corp.</t>
  </si>
  <si>
    <t>DTI</t>
  </si>
  <si>
    <t>Drilling Tools International Corp</t>
  </si>
  <si>
    <t>ATAK</t>
  </si>
  <si>
    <t>Aurora Technology Acquisition Corp.</t>
  </si>
  <si>
    <t>HGBL</t>
  </si>
  <si>
    <t>Heritage Global Inc.</t>
  </si>
  <si>
    <t>EBS</t>
  </si>
  <si>
    <t>Emergent BioSolutions Inc.</t>
  </si>
  <si>
    <t>ACRG</t>
  </si>
  <si>
    <t>American Clean Resources Group, Inc.</t>
  </si>
  <si>
    <t>ACAB</t>
  </si>
  <si>
    <t>Atlantic Coastal Acquisition Corp. II</t>
  </si>
  <si>
    <t>NTIC</t>
  </si>
  <si>
    <t>NORTHERN TECHNOLOGIES INTERNATIONAL CORP</t>
  </si>
  <si>
    <t>WEA</t>
  </si>
  <si>
    <t>WESTERN ASSET PREMIER BOND FUND</t>
  </si>
  <si>
    <t>FNWB</t>
  </si>
  <si>
    <t>First Northwest Bancorp</t>
  </si>
  <si>
    <t>FXNC</t>
  </si>
  <si>
    <t>FIRST NATIONAL CORP /VA/</t>
  </si>
  <si>
    <t>OCFT</t>
  </si>
  <si>
    <t>ONECONNECT FINANCIAL TECHNOLOGY CO., LTD.</t>
  </si>
  <si>
    <t>PLG</t>
  </si>
  <si>
    <t>PLATINUM GROUP METALS LTD</t>
  </si>
  <si>
    <t>HLCO</t>
  </si>
  <si>
    <t>Healing Co Inc.</t>
  </si>
  <si>
    <t>RMMZ</t>
  </si>
  <si>
    <t>RiverNorth Managed Duration Municipal Income Fund II, Inc.</t>
  </si>
  <si>
    <t>VAXX</t>
  </si>
  <si>
    <t>Vaxxinity, Inc.</t>
  </si>
  <si>
    <t>DCF</t>
  </si>
  <si>
    <t>BNY Mellon Alcentra Global Credit Income 2024 Target Term Fund, Inc.</t>
  </si>
  <si>
    <t>COOL</t>
  </si>
  <si>
    <t>Corner Growth Acquisition Corp.</t>
  </si>
  <si>
    <t>ABSI</t>
  </si>
  <si>
    <t>Absci Corp</t>
  </si>
  <si>
    <t>JHS</t>
  </si>
  <si>
    <t>JOHN HANCOCK INCOME SECURITIES TRUST</t>
  </si>
  <si>
    <t>WILC</t>
  </si>
  <si>
    <t>G WILLI FOOD INTERNATIONAL LTD</t>
  </si>
  <si>
    <t>IXAQ</t>
  </si>
  <si>
    <t>IX Acquisition Corp.</t>
  </si>
  <si>
    <t>QBTS</t>
  </si>
  <si>
    <t>D-Wave Quantum Inc.</t>
  </si>
  <si>
    <t>HEQ</t>
  </si>
  <si>
    <t>John Hancock Hedged Equity &amp; Income Fund</t>
  </si>
  <si>
    <t>TOI</t>
  </si>
  <si>
    <t>Oncology Institute, Inc.</t>
  </si>
  <si>
    <t>LAKE</t>
  </si>
  <si>
    <t>LAKELAND INDUSTRIES INC</t>
  </si>
  <si>
    <t>BVFL</t>
  </si>
  <si>
    <t>BV Financial, Inc.</t>
  </si>
  <si>
    <t>BPT</t>
  </si>
  <si>
    <t>BP PRUDHOE BAY ROYALTY TRUST</t>
  </si>
  <si>
    <t>HITI</t>
  </si>
  <si>
    <t>High Tide Inc.</t>
  </si>
  <si>
    <t>AWCA</t>
  </si>
  <si>
    <t>Awaysis Capital, Inc.</t>
  </si>
  <si>
    <t>DIT</t>
  </si>
  <si>
    <t>AMCON DISTRIBUTING CO</t>
  </si>
  <si>
    <t>TRX</t>
  </si>
  <si>
    <t>TRX GOLD Corp</t>
  </si>
  <si>
    <t>UNB</t>
  </si>
  <si>
    <t>UNION BANKSHARES INC</t>
  </si>
  <si>
    <t>TCOA</t>
  </si>
  <si>
    <t>Zalatoris Acquisition Corp.</t>
  </si>
  <si>
    <t>DMF</t>
  </si>
  <si>
    <t>BNY MELLON MUNICIPAL INCOME, INC.</t>
  </si>
  <si>
    <t>CDT</t>
  </si>
  <si>
    <t>CONDUIT PHARMACEUTICALS INC.</t>
  </si>
  <si>
    <t>KPTI</t>
  </si>
  <si>
    <t>Karyopharm Therapeutics Inc.</t>
  </si>
  <si>
    <t>FCUV</t>
  </si>
  <si>
    <t>FOCUS UNIVERSAL INC.</t>
  </si>
  <si>
    <t>FNCB</t>
  </si>
  <si>
    <t>FNCB Bancorp, Inc.</t>
  </si>
  <si>
    <t>UPLD</t>
  </si>
  <si>
    <t>Upland Software, Inc.</t>
  </si>
  <si>
    <t>VNJA</t>
  </si>
  <si>
    <t>VANJIA CORP</t>
  </si>
  <si>
    <t>TRVI</t>
  </si>
  <si>
    <t>Trevi Therapeutics, Inc.</t>
  </si>
  <si>
    <t>XFIN</t>
  </si>
  <si>
    <t>ExcelFin Acquisition Corp.</t>
  </si>
  <si>
    <t>MDV</t>
  </si>
  <si>
    <t>Modiv Industrial, Inc.</t>
  </si>
  <si>
    <t>VIRC</t>
  </si>
  <si>
    <t>VIRCO MFG CORPORATION</t>
  </si>
  <si>
    <t>PFD</t>
  </si>
  <si>
    <t>FLAHERTY &amp; CRUMRINE PREFERRED &amp; INCOME FUND INC</t>
  </si>
  <si>
    <t>BYNO</t>
  </si>
  <si>
    <t>byNordic Acquisition Corp</t>
  </si>
  <si>
    <t>GMDA</t>
  </si>
  <si>
    <t>Gamida Cell Ltd.</t>
  </si>
  <si>
    <t>ENER</t>
  </si>
  <si>
    <t>ACCRETION ACQUISITION CORP.</t>
  </si>
  <si>
    <t>PRSR</t>
  </si>
  <si>
    <t>Prospector Capital Corp.</t>
  </si>
  <si>
    <t>HWBK</t>
  </si>
  <si>
    <t>HAWTHORN BANCSHARES, INC.</t>
  </si>
  <si>
    <t>CFFE</t>
  </si>
  <si>
    <t>CF Acquisition Corp. VIII</t>
  </si>
  <si>
    <t>CWBC</t>
  </si>
  <si>
    <t>COMMUNITY WEST BANCSHARES /</t>
  </si>
  <si>
    <t>SHAP</t>
  </si>
  <si>
    <t>Spree Acquisition Corp. 1 Ltd</t>
  </si>
  <si>
    <t>AJX</t>
  </si>
  <si>
    <t>Great Ajax Corp.</t>
  </si>
  <si>
    <t>RMBI</t>
  </si>
  <si>
    <t>Richmond Mutual Bancorporation, Inc.</t>
  </si>
  <si>
    <t>AREC</t>
  </si>
  <si>
    <t>American Resources Corp</t>
  </si>
  <si>
    <t>ESAC</t>
  </si>
  <si>
    <t>ESGEN Acquisition Corp</t>
  </si>
  <si>
    <t>KNSW</t>
  </si>
  <si>
    <t>KnightSwan Acquisition Corp</t>
  </si>
  <si>
    <t>LCUT</t>
  </si>
  <si>
    <t>LIFETIME BRANDS, INC</t>
  </si>
  <si>
    <t>EFSI</t>
  </si>
  <si>
    <t>EAGLE FINANCIAL SERVICES INC</t>
  </si>
  <si>
    <t>FINW</t>
  </si>
  <si>
    <t>Finwise Bancorp</t>
  </si>
  <si>
    <t>CRT</t>
  </si>
  <si>
    <t>CROSS TIMBERS ROYALTY TRUST</t>
  </si>
  <si>
    <t>INO</t>
  </si>
  <si>
    <t>INOVIO PHARMACEUTICALS, INC.</t>
  </si>
  <si>
    <t>HWEL</t>
  </si>
  <si>
    <t>Healthwell Acquisition Corp. I</t>
  </si>
  <si>
    <t>GTH</t>
  </si>
  <si>
    <t>Genetron Holdings Ltd</t>
  </si>
  <si>
    <t>TWOA</t>
  </si>
  <si>
    <t>two</t>
  </si>
  <si>
    <t>LTRPA</t>
  </si>
  <si>
    <t>Liberty TripAdvisor Holdings, Inc.</t>
  </si>
  <si>
    <t>HYLN</t>
  </si>
  <si>
    <t>Hyliion Holdings Corp.</t>
  </si>
  <si>
    <t>FUNC</t>
  </si>
  <si>
    <t>FIRST UNITED CORP/MD/</t>
  </si>
  <si>
    <t>NAZ</t>
  </si>
  <si>
    <t>NUVEEN ARIZONA QUALITY MUNICIPAL INCOME FUND</t>
  </si>
  <si>
    <t>PBYI</t>
  </si>
  <si>
    <t>PUMA BIOTECHNOLOGY, INC.</t>
  </si>
  <si>
    <t>INGN</t>
  </si>
  <si>
    <t>Inogen Inc</t>
  </si>
  <si>
    <t>MNMD</t>
  </si>
  <si>
    <t>Mind Medicine (MindMed) Inc.</t>
  </si>
  <si>
    <t>PEBK</t>
  </si>
  <si>
    <t>PEOPLES BANCORP OF NORTH CAROLINA INC</t>
  </si>
  <si>
    <t>CYT</t>
  </si>
  <si>
    <t>Cyteir Therapeutics, Inc.</t>
  </si>
  <si>
    <t>CRGO</t>
  </si>
  <si>
    <t>Freightos Ltd</t>
  </si>
  <si>
    <t>QFTA</t>
  </si>
  <si>
    <t>Quantum FinTech Acquisition Corp</t>
  </si>
  <si>
    <t>KRMD</t>
  </si>
  <si>
    <t>KORU Medical Systems, Inc.</t>
  </si>
  <si>
    <t>CMCA</t>
  </si>
  <si>
    <t>Capitalworks Emerging Markets Acquisition Corp</t>
  </si>
  <si>
    <t>CITE</t>
  </si>
  <si>
    <t>Cartica Acquisition Corp</t>
  </si>
  <si>
    <t>BDTX</t>
  </si>
  <si>
    <t>Black Diamond Therapeutics, Inc.</t>
  </si>
  <si>
    <t>BFIN</t>
  </si>
  <si>
    <t>BankFinancial CORP</t>
  </si>
  <si>
    <t>VATE</t>
  </si>
  <si>
    <t>INNOVATE Corp.</t>
  </si>
  <si>
    <t>PHD</t>
  </si>
  <si>
    <t>Pioneer Floating Rate Fund, Inc.</t>
  </si>
  <si>
    <t>TGAA</t>
  </si>
  <si>
    <t>Target Global Acquisition I Corp.</t>
  </si>
  <si>
    <t>AADI</t>
  </si>
  <si>
    <t>Aadi Bioscience, Inc.</t>
  </si>
  <si>
    <t>NIM</t>
  </si>
  <si>
    <t>NUVEEN SELECT MATURITIES MUNICIPAL FUND</t>
  </si>
  <si>
    <t>TOUR</t>
  </si>
  <si>
    <t>Tuniu Corp</t>
  </si>
  <si>
    <t>CHAA</t>
  </si>
  <si>
    <t>Catcha Investment Corp</t>
  </si>
  <si>
    <t>MHH</t>
  </si>
  <si>
    <t>Mastech Digital, Inc.</t>
  </si>
  <si>
    <t>PLX</t>
  </si>
  <si>
    <t>Protalix BioTherapeutics, Inc.</t>
  </si>
  <si>
    <t>UEIC</t>
  </si>
  <si>
    <t>UNIVERSAL ELECTRONICS INC</t>
  </si>
  <si>
    <t>CBRG</t>
  </si>
  <si>
    <t>Chain Bridge I</t>
  </si>
  <si>
    <t>CBFV</t>
  </si>
  <si>
    <t>CB Financial Services, Inc.</t>
  </si>
  <si>
    <t>GOSS</t>
  </si>
  <si>
    <t>Gossamer Bio, Inc.</t>
  </si>
  <si>
    <t>IMAB</t>
  </si>
  <si>
    <t>I-Mab</t>
  </si>
  <si>
    <t>RMBL</t>
  </si>
  <si>
    <t>RumbleOn, Inc.</t>
  </si>
  <si>
    <t>FMN</t>
  </si>
  <si>
    <t>Federated Hermes Premier Municipal Income Fund</t>
  </si>
  <si>
    <t>BLUA</t>
  </si>
  <si>
    <t>BlueRiver Acquisition Corp.</t>
  </si>
  <si>
    <t>NDLS</t>
  </si>
  <si>
    <t>NOODLES &amp; Co</t>
  </si>
  <si>
    <t>NRT</t>
  </si>
  <si>
    <t>NORTH EUROPEAN OIL ROYALTY TRUST</t>
  </si>
  <si>
    <t>ELA</t>
  </si>
  <si>
    <t>Envela Corp</t>
  </si>
  <si>
    <t>DPCS</t>
  </si>
  <si>
    <t>DP Cap Acquisition Corp I</t>
  </si>
  <si>
    <t>EGGF</t>
  </si>
  <si>
    <t>EG Acquisition Corp.</t>
  </si>
  <si>
    <t>MLEC</t>
  </si>
  <si>
    <t>Moolec Science SA</t>
  </si>
  <si>
    <t>SSSS</t>
  </si>
  <si>
    <t>SURO CAPITAL CORP.</t>
  </si>
  <si>
    <t>PORT</t>
  </si>
  <si>
    <t>Southport Acquisition Corp</t>
  </si>
  <si>
    <t>MYNA</t>
  </si>
  <si>
    <t>Mynaric AG</t>
  </si>
  <si>
    <t>BNR</t>
  </si>
  <si>
    <t>Burning Rock Biotech Ltd</t>
  </si>
  <si>
    <t>WWAC</t>
  </si>
  <si>
    <t>Worldwide Webb Acquisition Corp.</t>
  </si>
  <si>
    <t>CCFN</t>
  </si>
  <si>
    <t>CCFNB BANCORP INC</t>
  </si>
  <si>
    <t>LFT</t>
  </si>
  <si>
    <t>Lument Finance Trust, Inc.</t>
  </si>
  <si>
    <t>EGOX</t>
  </si>
  <si>
    <t>Next.e.GO N.V.</t>
  </si>
  <si>
    <t>FSFG</t>
  </si>
  <si>
    <t>First Savings Financial Group, Inc.</t>
  </si>
  <si>
    <t>MRBK</t>
  </si>
  <si>
    <t>Meridian Corp</t>
  </si>
  <si>
    <t>YERBF</t>
  </si>
  <si>
    <t>YERBAE BRANDS CORP.</t>
  </si>
  <si>
    <t>REEMF</t>
  </si>
  <si>
    <t>RARE ELEMENT RESOURCES LTD</t>
  </si>
  <si>
    <t>ELVA</t>
  </si>
  <si>
    <t>Electrovaya Inc.</t>
  </si>
  <si>
    <t>BETS</t>
  </si>
  <si>
    <t>Bit Brother Ltd</t>
  </si>
  <si>
    <t>BMBN</t>
  </si>
  <si>
    <t>BENCHMARK BANKSHARES INC</t>
  </si>
  <si>
    <t>SMID</t>
  </si>
  <si>
    <t>SMITH MIDLAND CORP</t>
  </si>
  <si>
    <t>GIA</t>
  </si>
  <si>
    <t>GigCapital5, Inc.</t>
  </si>
  <si>
    <t>SLAC</t>
  </si>
  <si>
    <t>Social Leverage Acquisition Corp I</t>
  </si>
  <si>
    <t>ACU</t>
  </si>
  <si>
    <t>ACME UNITED CORP</t>
  </si>
  <si>
    <t>ECF</t>
  </si>
  <si>
    <t>ELLSWORTH GROWTH &amp; INCOME FUND LTD</t>
  </si>
  <si>
    <t>YTRA</t>
  </si>
  <si>
    <t>Yatra Online, Inc.</t>
  </si>
  <si>
    <t>FLXS</t>
  </si>
  <si>
    <t>FLEXSTEEL INDUSTRIES INC</t>
  </si>
  <si>
    <t>LCHD</t>
  </si>
  <si>
    <t>Leader Capital Holdings Corp.</t>
  </si>
  <si>
    <t>BBXIA</t>
  </si>
  <si>
    <t>BBX Capital, Inc.</t>
  </si>
  <si>
    <t>THCP</t>
  </si>
  <si>
    <t>Thunder Bridge Capital Partners IV, Inc.</t>
  </si>
  <si>
    <t>TCS</t>
  </si>
  <si>
    <t>Container Store Group, Inc.</t>
  </si>
  <si>
    <t>EML</t>
  </si>
  <si>
    <t>EASTERN CO</t>
  </si>
  <si>
    <t>PAI</t>
  </si>
  <si>
    <t>Western Asset Investment Grade Income Fund Inc.</t>
  </si>
  <si>
    <t>SKLZ</t>
  </si>
  <si>
    <t>Skillz Inc.</t>
  </si>
  <si>
    <t>JHI</t>
  </si>
  <si>
    <t>JOHN HANCOCK INVESTORS TRUST</t>
  </si>
  <si>
    <t>MITA</t>
  </si>
  <si>
    <t>Coliseum Acquisition Corp.</t>
  </si>
  <si>
    <t>IPSI</t>
  </si>
  <si>
    <t>Innovative Payment Solutions, Inc.</t>
  </si>
  <si>
    <t>CSLM</t>
  </si>
  <si>
    <t>CSLM ACQUISITION CORP.</t>
  </si>
  <si>
    <t>PCF</t>
  </si>
  <si>
    <t>HIGH INCOME SECURITIES FUND</t>
  </si>
  <si>
    <t>USAP</t>
  </si>
  <si>
    <t>UNIVERSAL STAINLESS &amp; ALLOY PRODUCTS INC</t>
  </si>
  <si>
    <t>TMNA</t>
  </si>
  <si>
    <t>AGRI-FINTECH HOLDINGS, INC.</t>
  </si>
  <si>
    <t>CSBB</t>
  </si>
  <si>
    <t>CSB Bancorp, Inc.</t>
  </si>
  <si>
    <t>CRAWA</t>
  </si>
  <si>
    <t>CRAWFORD UNITED Corp</t>
  </si>
  <si>
    <t>SZZL</t>
  </si>
  <si>
    <t>Sizzle Acquisition Corp.</t>
  </si>
  <si>
    <t>THRX</t>
  </si>
  <si>
    <t>Theseus Pharmaceuticals, Inc.</t>
  </si>
  <si>
    <t>GLQ</t>
  </si>
  <si>
    <t>Clough Global Equity Fund</t>
  </si>
  <si>
    <t>CHN</t>
  </si>
  <si>
    <t>CHINA FUND INC</t>
  </si>
  <si>
    <t>YCQH</t>
  </si>
  <si>
    <t>YCQH Agricultural Technology Co. Ltd</t>
  </si>
  <si>
    <t>LNKB</t>
  </si>
  <si>
    <t>LINKBANCORP, Inc.</t>
  </si>
  <si>
    <t>EVF</t>
  </si>
  <si>
    <t>EATON VANCE SENIOR INCOME TRUST</t>
  </si>
  <si>
    <t>GLSI</t>
  </si>
  <si>
    <t>Greenwich LifeSciences, Inc.</t>
  </si>
  <si>
    <t>FEAM</t>
  </si>
  <si>
    <t>5E Advanced Materials, Inc.</t>
  </si>
  <si>
    <t>BGSF</t>
  </si>
  <si>
    <t>BGSF, INC.</t>
  </si>
  <si>
    <t>ASYS</t>
  </si>
  <si>
    <t>AMTECH SYSTEMS INC</t>
  </si>
  <si>
    <t>LVPA</t>
  </si>
  <si>
    <t>LVPAI GROUP Ltd</t>
  </si>
  <si>
    <t>RANI</t>
  </si>
  <si>
    <t>Rani Therapeutics Holdings, Inc.</t>
  </si>
  <si>
    <t>FAT</t>
  </si>
  <si>
    <t>Fat Brands, Inc</t>
  </si>
  <si>
    <t>SYT</t>
  </si>
  <si>
    <t>SYLA Technologies Co., Ltd.</t>
  </si>
  <si>
    <t>CFBK</t>
  </si>
  <si>
    <t>CF BANKSHARES INC.</t>
  </si>
  <si>
    <t>WE</t>
  </si>
  <si>
    <t>WeWork Inc.</t>
  </si>
  <si>
    <t>BSBK</t>
  </si>
  <si>
    <t>Bogota Financial Corp.</t>
  </si>
  <si>
    <t>CAAS</t>
  </si>
  <si>
    <t>CHINA AUTOMOTIVE SYSTEMS INC</t>
  </si>
  <si>
    <t>MDBH</t>
  </si>
  <si>
    <t>MDB Capital Holdings, LLC</t>
  </si>
  <si>
    <t>IFRX</t>
  </si>
  <si>
    <t>InflaRx N.V.</t>
  </si>
  <si>
    <t>OCGN</t>
  </si>
  <si>
    <t>Ocugen, Inc.</t>
  </si>
  <si>
    <t>MITT</t>
  </si>
  <si>
    <t>AG Mortgage Investment Trust, Inc.</t>
  </si>
  <si>
    <t>VCXA</t>
  </si>
  <si>
    <t>10X Capital Venture Acquisition Corp. II</t>
  </si>
  <si>
    <t>DIST</t>
  </si>
  <si>
    <t>Distoken Acquisition Corp</t>
  </si>
  <si>
    <t>SGMT</t>
  </si>
  <si>
    <t>Sagimet Biosciences Inc.</t>
  </si>
  <si>
    <t>SBI</t>
  </si>
  <si>
    <t>WESTERN ASSET INTERMEDIATE MUNI FUND INC.</t>
  </si>
  <si>
    <t>ADTH</t>
  </si>
  <si>
    <t>AdTheorent Holding Company, Inc.</t>
  </si>
  <si>
    <t>STIX</t>
  </si>
  <si>
    <t>Semantix, Inc.</t>
  </si>
  <si>
    <t>PRQR</t>
  </si>
  <si>
    <t>ProQR Therapeutics N.V.</t>
  </si>
  <si>
    <t>ABEO</t>
  </si>
  <si>
    <t>ABEONA THERAPEUTICS INC.</t>
  </si>
  <si>
    <t>FFNW</t>
  </si>
  <si>
    <t>First Financial Northwest, Inc.</t>
  </si>
  <si>
    <t>PWUP</t>
  </si>
  <si>
    <t>PowerUp Acquisition Corp.</t>
  </si>
  <si>
    <t>NCAC</t>
  </si>
  <si>
    <t>Newcourt Acquisition Corp</t>
  </si>
  <si>
    <t>FNVT</t>
  </si>
  <si>
    <t>Finnovate Acquisition Corp.</t>
  </si>
  <si>
    <t>FTII</t>
  </si>
  <si>
    <t>FutureTech II Acquisition Corp.</t>
  </si>
  <si>
    <t>SPPP</t>
  </si>
  <si>
    <t>SPROTT PHYSICAL PLATINUM &amp; PALLADIUM TRUST</t>
  </si>
  <si>
    <t>ANNX</t>
  </si>
  <si>
    <t>Annexon, Inc.</t>
  </si>
  <si>
    <t>RCKY</t>
  </si>
  <si>
    <t>ROCKY BRANDS, INC.</t>
  </si>
  <si>
    <t>VFL</t>
  </si>
  <si>
    <t>abrdn National Municipal Income Fund</t>
  </si>
  <si>
    <t>VXRT</t>
  </si>
  <si>
    <t>Vaxart, Inc.</t>
  </si>
  <si>
    <t>LFVN</t>
  </si>
  <si>
    <t>Lifevantage Corp</t>
  </si>
  <si>
    <t>GAMC</t>
  </si>
  <si>
    <t>Golden Arrow Merger Corp.</t>
  </si>
  <si>
    <t>PFIE</t>
  </si>
  <si>
    <t>PROFIRE ENERGY INC</t>
  </si>
  <si>
    <t>NOBH</t>
  </si>
  <si>
    <t>NOBILITY HOMES INC</t>
  </si>
  <si>
    <t>SANG</t>
  </si>
  <si>
    <t>Sangoma Technologies Corp</t>
  </si>
  <si>
    <t>ETON</t>
  </si>
  <si>
    <t>Eton Pharmaceuticals, Inc.</t>
  </si>
  <si>
    <t>BRID</t>
  </si>
  <si>
    <t>BRIDGFORD FOODS CORP</t>
  </si>
  <si>
    <t>MDWT</t>
  </si>
  <si>
    <t>MIDWEST HOLDING INC.</t>
  </si>
  <si>
    <t>ASFH</t>
  </si>
  <si>
    <t>ASIAFIN HOLDINGS CORP.</t>
  </si>
  <si>
    <t>MARX</t>
  </si>
  <si>
    <t>Mars Acquisition Corp.</t>
  </si>
  <si>
    <t>CRKR</t>
  </si>
  <si>
    <t>Prairie Operating Co.</t>
  </si>
  <si>
    <t>ORRCF</t>
  </si>
  <si>
    <t>OROCO RESOURCE CORP</t>
  </si>
  <si>
    <t>MAYS</t>
  </si>
  <si>
    <t>MAYS J W INC</t>
  </si>
  <si>
    <t>CDXC</t>
  </si>
  <si>
    <t>ChromaDex Corp.</t>
  </si>
  <si>
    <t>HSPO</t>
  </si>
  <si>
    <t>Horizon Space Acquisition I Corp.</t>
  </si>
  <si>
    <t>LVO</t>
  </si>
  <si>
    <t>LiveOne, Inc.</t>
  </si>
  <si>
    <t>ATMV</t>
  </si>
  <si>
    <t>AlphaVest Acquisition Corp.</t>
  </si>
  <si>
    <t>CNGL</t>
  </si>
  <si>
    <t>Canna-Global Acquisition Corp</t>
  </si>
  <si>
    <t>TENK</t>
  </si>
  <si>
    <t>TenX Keane Acquisition</t>
  </si>
  <si>
    <t>WISH</t>
  </si>
  <si>
    <t>ContextLogic Inc.</t>
  </si>
  <si>
    <t>ANIX</t>
  </si>
  <si>
    <t>Anixa Biosciences Inc</t>
  </si>
  <si>
    <t>LATG</t>
  </si>
  <si>
    <t>LatAmGrowth SPAC</t>
  </si>
  <si>
    <t>FTK</t>
  </si>
  <si>
    <t>FLOTEK INDUSTRIES INC/CN/</t>
  </si>
  <si>
    <t>ATMC</t>
  </si>
  <si>
    <t>ALPHATIME ACQUISITION CORP</t>
  </si>
  <si>
    <t>SPGX</t>
  </si>
  <si>
    <t>Sustainable Projects Group Inc.</t>
  </si>
  <si>
    <t>LL</t>
  </si>
  <si>
    <t>LL Flooring Holdings, Inc.</t>
  </si>
  <si>
    <t>TPIC</t>
  </si>
  <si>
    <t>TPI COMPOSITES, INC</t>
  </si>
  <si>
    <t>NKTX</t>
  </si>
  <si>
    <t>Nkarta, Inc.</t>
  </si>
  <si>
    <t>VII</t>
  </si>
  <si>
    <t>7GC &amp; Co. Holdings Inc.</t>
  </si>
  <si>
    <t>MGF</t>
  </si>
  <si>
    <t>MFS GOVERNMENT MARKETS INCOME TRUST</t>
  </si>
  <si>
    <t>BATL</t>
  </si>
  <si>
    <t>BATTALION OIL CORP</t>
  </si>
  <si>
    <t>MSSA</t>
  </si>
  <si>
    <t>Metal Sky Star Acquisition Corp</t>
  </si>
  <si>
    <t>CPHC</t>
  </si>
  <si>
    <t>Canterbury Park Holding Corp</t>
  </si>
  <si>
    <t>KF</t>
  </si>
  <si>
    <t>KOREA FUND INC</t>
  </si>
  <si>
    <t>IMAQ</t>
  </si>
  <si>
    <t>International Media Acquisition Corp.</t>
  </si>
  <si>
    <t>BRAG</t>
  </si>
  <si>
    <t>Bragg Gaming Group Inc.</t>
  </si>
  <si>
    <t>NPFC</t>
  </si>
  <si>
    <t>Newpoint Financial Corp</t>
  </si>
  <si>
    <t>MGRM</t>
  </si>
  <si>
    <t>MONOGRAM ORTHOPAEDICS INC</t>
  </si>
  <si>
    <t>MNOV</t>
  </si>
  <si>
    <t>MEDICINOVA INC</t>
  </si>
  <si>
    <t>AZREF</t>
  </si>
  <si>
    <t>Azure Power Global Ltd</t>
  </si>
  <si>
    <t>TZOO</t>
  </si>
  <si>
    <t>TRAVELZOO</t>
  </si>
  <si>
    <t>PMGM</t>
  </si>
  <si>
    <t>Priveterra Acquisition Corp. II</t>
  </si>
  <si>
    <t>FSRX</t>
  </si>
  <si>
    <t>Finserv Acquisition Corp. II</t>
  </si>
  <si>
    <t>IAF</t>
  </si>
  <si>
    <t>ABRDN AUSTRALIA EQUITY FUND, INC.</t>
  </si>
  <si>
    <t>XNET</t>
  </si>
  <si>
    <t>Xunlei Ltd</t>
  </si>
  <si>
    <t>BFGX</t>
  </si>
  <si>
    <t>BANGFU TECHNOLOGY GROUP CO., LTD.</t>
  </si>
  <si>
    <t>VCIG</t>
  </si>
  <si>
    <t>VCI Global Ltd</t>
  </si>
  <si>
    <t>GDL</t>
  </si>
  <si>
    <t>GDL FUND</t>
  </si>
  <si>
    <t>UTGN</t>
  </si>
  <si>
    <t>UTG INC</t>
  </si>
  <si>
    <t>BKKT</t>
  </si>
  <si>
    <t>Bakkt Holdings, Inc.</t>
  </si>
  <si>
    <t>ADVM</t>
  </si>
  <si>
    <t>Adverum Biotechnologies, Inc.</t>
  </si>
  <si>
    <t>SFBC</t>
  </si>
  <si>
    <t>Sound Financial Bancorp, Inc.</t>
  </si>
  <si>
    <t>AQMS</t>
  </si>
  <si>
    <t>Aqua Metals, Inc.</t>
  </si>
  <si>
    <t>AXTI</t>
  </si>
  <si>
    <t>AXT INC</t>
  </si>
  <si>
    <t>YGF</t>
  </si>
  <si>
    <t>YanGuFang International Group Co., Ltd</t>
  </si>
  <si>
    <t>DLNG</t>
  </si>
  <si>
    <t>Dynagas LNG Partners LP</t>
  </si>
  <si>
    <t>BLAC</t>
  </si>
  <si>
    <t>Bellevue Life Sciences Acquisition Corp.</t>
  </si>
  <si>
    <t>ADEX</t>
  </si>
  <si>
    <t>Adit EdTech Acquisition Corp.</t>
  </si>
  <si>
    <t>CXE</t>
  </si>
  <si>
    <t>MFS HIGH INCOME MUNICIPAL TRUST</t>
  </si>
  <si>
    <t>SY</t>
  </si>
  <si>
    <t>So-Young International Inc.</t>
  </si>
  <si>
    <t>VOXR</t>
  </si>
  <si>
    <t>Vox Royalty Corp.</t>
  </si>
  <si>
    <t>SWZ</t>
  </si>
  <si>
    <t>SWISS HELVETIA FUND, INC.</t>
  </si>
  <si>
    <t>LARK</t>
  </si>
  <si>
    <t>LANDMARK BANCORP INC</t>
  </si>
  <si>
    <t>QDRO</t>
  </si>
  <si>
    <t>Quadro Acquisition One Corp.</t>
  </si>
  <si>
    <t>RWOD</t>
  </si>
  <si>
    <t>Redwoods Acquisition Corp.</t>
  </si>
  <si>
    <t>AFBI</t>
  </si>
  <si>
    <t>Affinity Bancshares, Inc.</t>
  </si>
  <si>
    <t>NBST</t>
  </si>
  <si>
    <t>Newbury Street Acquisition Corp</t>
  </si>
  <si>
    <t>ONYX</t>
  </si>
  <si>
    <t>Onyx Acquisition Co. I</t>
  </si>
  <si>
    <t>INAQ</t>
  </si>
  <si>
    <t>Insight Acquisition Corp. /DE</t>
  </si>
  <si>
    <t>ISTR</t>
  </si>
  <si>
    <t>Investar Holding Corp</t>
  </si>
  <si>
    <t>FTLF</t>
  </si>
  <si>
    <t>FITLIFE BRANDS, INC.</t>
  </si>
  <si>
    <t>BOWN</t>
  </si>
  <si>
    <t>Bowen Acquisition Corp</t>
  </si>
  <si>
    <t>CMCT</t>
  </si>
  <si>
    <t>Creative Media &amp; Community Trust Corp</t>
  </si>
  <si>
    <t>AQST</t>
  </si>
  <si>
    <t>Aquestive Therapeutics, Inc.</t>
  </si>
  <si>
    <t>TBMC</t>
  </si>
  <si>
    <t>Trailblazer Merger Corp I</t>
  </si>
  <si>
    <t>ALOT</t>
  </si>
  <si>
    <t>AstroNova, Inc.</t>
  </si>
  <si>
    <t>CZWI</t>
  </si>
  <si>
    <t>Citizens Community Bancorp Inc.</t>
  </si>
  <si>
    <t>ALDX</t>
  </si>
  <si>
    <t>Aldeyra Therapeutics, Inc.</t>
  </si>
  <si>
    <t>WNLV</t>
  </si>
  <si>
    <t>Winvest Group Ltd</t>
  </si>
  <si>
    <t>TRCA</t>
  </si>
  <si>
    <t>Twin Ridge Capital Acquisition Corp.</t>
  </si>
  <si>
    <t>ECBK</t>
  </si>
  <si>
    <t>ECB Bancorp, Inc. /MD/</t>
  </si>
  <si>
    <t>NA</t>
  </si>
  <si>
    <t>Nano Labs Ltd</t>
  </si>
  <si>
    <t>EBMT</t>
  </si>
  <si>
    <t>Eagle Bancorp Montana, Inc.</t>
  </si>
  <si>
    <t>GMGI</t>
  </si>
  <si>
    <t>Golden Matrix Group, Inc.</t>
  </si>
  <si>
    <t>WPRT</t>
  </si>
  <si>
    <t>WESTPORT FUEL SYSTEMS INC.</t>
  </si>
  <si>
    <t>TRLM</t>
  </si>
  <si>
    <t>TRULEUM, INC.</t>
  </si>
  <si>
    <t>GODN</t>
  </si>
  <si>
    <t>Golden Star Acquisition Corp</t>
  </si>
  <si>
    <t>OSI</t>
  </si>
  <si>
    <t>Osiris Acquisition Corp.</t>
  </si>
  <si>
    <t>STRT</t>
  </si>
  <si>
    <t>STRATTEC SECURITY CORP</t>
  </si>
  <si>
    <t>PFO</t>
  </si>
  <si>
    <t>Flaherty &amp; Crumrine PREFERRED &amp; INCOME OPPORTUNITY FUND INC</t>
  </si>
  <si>
    <t>FKYS</t>
  </si>
  <si>
    <t>FIRST KEYSTONE CORP</t>
  </si>
  <si>
    <t>HRTX</t>
  </si>
  <si>
    <t>HERON THERAPEUTICS, INC. /DE/</t>
  </si>
  <si>
    <t>CSBR</t>
  </si>
  <si>
    <t>CHAMPIONS ONCOLOGY, INC.</t>
  </si>
  <si>
    <t>MMLP</t>
  </si>
  <si>
    <t>MARTIN MIDSTREAM PARTNERS L.P.</t>
  </si>
  <si>
    <t>NKTR</t>
  </si>
  <si>
    <t>NEKTAR THERAPEUTICS</t>
  </si>
  <si>
    <t>BYRN</t>
  </si>
  <si>
    <t>Byrna Technologies Inc.</t>
  </si>
  <si>
    <t>DISA</t>
  </si>
  <si>
    <t>Disruptive Acquisition Corp I</t>
  </si>
  <si>
    <t>LAZY</t>
  </si>
  <si>
    <t>Lazydays Holdings, Inc.</t>
  </si>
  <si>
    <t>WEL</t>
  </si>
  <si>
    <t>Integrated Wellness Acquisition Corp</t>
  </si>
  <si>
    <t>KPEA</t>
  </si>
  <si>
    <t>Kun Peng International Ltd.</t>
  </si>
  <si>
    <t>KITT</t>
  </si>
  <si>
    <t>Nauticus Robotics, Inc.</t>
  </si>
  <si>
    <t>FOA</t>
  </si>
  <si>
    <t>Finance of America Companies Inc.</t>
  </si>
  <si>
    <t>GNTA</t>
  </si>
  <si>
    <t>Genenta Science S.p.A.</t>
  </si>
  <si>
    <t>ACBM</t>
  </si>
  <si>
    <t>ACRO BIOMEDICAL CO., LTD.</t>
  </si>
  <si>
    <t>KVHI</t>
  </si>
  <si>
    <t>KVH INDUSTRIES INC \DE\</t>
  </si>
  <si>
    <t>ELMD</t>
  </si>
  <si>
    <t>Electromed, Inc.</t>
  </si>
  <si>
    <t>RLMD</t>
  </si>
  <si>
    <t>RELMADA THERAPEUTICS, INC.</t>
  </si>
  <si>
    <t>MNTX</t>
  </si>
  <si>
    <t>Manitex International, Inc.</t>
  </si>
  <si>
    <t>RGF</t>
  </si>
  <si>
    <t>Real Good Food Company, Inc.</t>
  </si>
  <si>
    <t>PAYS</t>
  </si>
  <si>
    <t>Paysign, Inc.</t>
  </si>
  <si>
    <t>LIVE</t>
  </si>
  <si>
    <t>LIVE VENTURES Inc</t>
  </si>
  <si>
    <t>ALTU</t>
  </si>
  <si>
    <t>Altitude Acquisition Corp.</t>
  </si>
  <si>
    <t>VERI</t>
  </si>
  <si>
    <t>Veritone, Inc.</t>
  </si>
  <si>
    <t>OMGA</t>
  </si>
  <si>
    <t>Omega Therapeutics, Inc.</t>
  </si>
  <si>
    <t>BLEU</t>
  </si>
  <si>
    <t>bleuacacia ltd</t>
  </si>
  <si>
    <t>AXDX</t>
  </si>
  <si>
    <t>Accelerate Diagnostics, Inc</t>
  </si>
  <si>
    <t>NYMXF</t>
  </si>
  <si>
    <t>NYMOX PHARMACEUTICAL CORP</t>
  </si>
  <si>
    <t>ESPR</t>
  </si>
  <si>
    <t>Esperion Therapeutics, Inc.</t>
  </si>
  <si>
    <t>TKNO</t>
  </si>
  <si>
    <t>Alpha Teknova, Inc.</t>
  </si>
  <si>
    <t>HMST</t>
  </si>
  <si>
    <t>HomeStreet, Inc.</t>
  </si>
  <si>
    <t>BITE</t>
  </si>
  <si>
    <t>Bite Acquisition Corp.</t>
  </si>
  <si>
    <t>GLLI</t>
  </si>
  <si>
    <t>GLOBALINK INVESTMENT INC.</t>
  </si>
  <si>
    <t>FNWD</t>
  </si>
  <si>
    <t>Finward Bancorp</t>
  </si>
  <si>
    <t>PSBQ</t>
  </si>
  <si>
    <t>PSB HOLDINGS INC /WI/</t>
  </si>
  <si>
    <t>EMCG</t>
  </si>
  <si>
    <t>Embrace Change Acquisition Corp.</t>
  </si>
  <si>
    <t>HFUS</t>
  </si>
  <si>
    <t>Hartford Great Health Corp.</t>
  </si>
  <si>
    <t>AXR</t>
  </si>
  <si>
    <t>AMREP CORP.</t>
  </si>
  <si>
    <t>CLDI</t>
  </si>
  <si>
    <t>Calidi Biotherapeutics, Inc.</t>
  </si>
  <si>
    <t>HRBR</t>
  </si>
  <si>
    <t>HARBOR DIVERSIFIED, INC.</t>
  </si>
  <si>
    <t>LVLU</t>
  </si>
  <si>
    <t>Lulu's Fashion Lounge Holdings, Inc.</t>
  </si>
  <si>
    <t>IPSC</t>
  </si>
  <si>
    <t>Century Therapeutics, Inc.</t>
  </si>
  <si>
    <t>ERDCF</t>
  </si>
  <si>
    <t>Erdene Resource Development Corp</t>
  </si>
  <si>
    <t>GVXXF</t>
  </si>
  <si>
    <t>GoviEx Uranium Inc.</t>
  </si>
  <si>
    <t>WRAC</t>
  </si>
  <si>
    <t>Williams Rowland Acquisition Corp.</t>
  </si>
  <si>
    <t>SGMO</t>
  </si>
  <si>
    <t>SANGAMO THERAPEUTICS, INC</t>
  </si>
  <si>
    <t>FOSL</t>
  </si>
  <si>
    <t>Fossil Group, Inc.</t>
  </si>
  <si>
    <t>JLS</t>
  </si>
  <si>
    <t>Nuveen Mortgage &amp; Income Fund/MA/</t>
  </si>
  <si>
    <t>FONR</t>
  </si>
  <si>
    <t>FONAR CORP</t>
  </si>
  <si>
    <t>NVNI</t>
  </si>
  <si>
    <t>Nvni Group Ltd</t>
  </si>
  <si>
    <t>RMI</t>
  </si>
  <si>
    <t>RiverNorth Opportunistic Municipal Income Fund, Inc.</t>
  </si>
  <si>
    <t>JDVB</t>
  </si>
  <si>
    <t>JD BANCSHARES INC</t>
  </si>
  <si>
    <t>ARYD</t>
  </si>
  <si>
    <t>ARYA Sciences Acquisition Corp IV</t>
  </si>
  <si>
    <t>NRAC</t>
  </si>
  <si>
    <t>NORTHERN REVIVAL ACQUISITION Corp</t>
  </si>
  <si>
    <t>KLDI</t>
  </si>
  <si>
    <t>KLDiscovery Inc.</t>
  </si>
  <si>
    <t>OGI</t>
  </si>
  <si>
    <t>ORGANIGRAM HOLDINGS INC.</t>
  </si>
  <si>
    <t>BCV</t>
  </si>
  <si>
    <t>BANCROFT FUND LTD</t>
  </si>
  <si>
    <t>NMT</t>
  </si>
  <si>
    <t>NUVEEN MASSACHUSETTS QUALITY MUNICIPAL INCOME FUND</t>
  </si>
  <si>
    <t>CMTV</t>
  </si>
  <si>
    <t>COMMUNITY BANCORP /VT</t>
  </si>
  <si>
    <t>DMAC</t>
  </si>
  <si>
    <t>DiaMedica Therapeutics Inc.</t>
  </si>
  <si>
    <t>AACI</t>
  </si>
  <si>
    <t>Armada Acquisition Corp. I</t>
  </si>
  <si>
    <t>SBFG</t>
  </si>
  <si>
    <t>SB FINANCIAL GROUP, INC.</t>
  </si>
  <si>
    <t>WKHS</t>
  </si>
  <si>
    <t>Workhorse Group Inc.</t>
  </si>
  <si>
    <t>KANP</t>
  </si>
  <si>
    <t>KAANAPALI LAND LLC</t>
  </si>
  <si>
    <t>EAC</t>
  </si>
  <si>
    <t>Edify Acquisition Corp.</t>
  </si>
  <si>
    <t>SND</t>
  </si>
  <si>
    <t>Smart Sand, Inc.</t>
  </si>
  <si>
    <t>PROV</t>
  </si>
  <si>
    <t>PROVIDENT FINANCIAL HOLDINGS INC</t>
  </si>
  <si>
    <t>MIST</t>
  </si>
  <si>
    <t>Milestone Pharmaceuticals Inc.</t>
  </si>
  <si>
    <t>USCT</t>
  </si>
  <si>
    <t>Roth CH Acquisition Co.</t>
  </si>
  <si>
    <t>CSPI</t>
  </si>
  <si>
    <t>CSP INC /MA/</t>
  </si>
  <si>
    <t>RVPH</t>
  </si>
  <si>
    <t>REVIVA PHARMACEUTICALS HOLDINGS, INC.</t>
  </si>
  <si>
    <t>TMTC</t>
  </si>
  <si>
    <t>TMT Acquisition Corp.</t>
  </si>
  <si>
    <t>OCCI</t>
  </si>
  <si>
    <t>OFS Credit Company, Inc.</t>
  </si>
  <si>
    <t>PBHC</t>
  </si>
  <si>
    <t>Pathfinder Bancorp, Inc.</t>
  </si>
  <si>
    <t>APYX</t>
  </si>
  <si>
    <t>Apyx Medical Corp</t>
  </si>
  <si>
    <t>IHD</t>
  </si>
  <si>
    <t>Voya Emerging Markets High Dividend Equity Fund</t>
  </si>
  <si>
    <t>ZHYBF</t>
  </si>
  <si>
    <t>Zhong Yuan Bio-Technology Holdings Ltd</t>
  </si>
  <si>
    <t>CMLS</t>
  </si>
  <si>
    <t>CUMULUS MEDIA INC</t>
  </si>
  <si>
    <t>NMI</t>
  </si>
  <si>
    <t>NUVEEN MUNICIPAL INCOME FUND INC</t>
  </si>
  <si>
    <t>BLRX</t>
  </si>
  <si>
    <t>BioLineRx Ltd.</t>
  </si>
  <si>
    <t>SRFM</t>
  </si>
  <si>
    <t>SURF AIR MOBILITY INC.</t>
  </si>
  <si>
    <t>AAGH</t>
  </si>
  <si>
    <t>America Great Health</t>
  </si>
  <si>
    <t>ACHV</t>
  </si>
  <si>
    <t>ACHIEVE LIFE SCIENCES, INC.</t>
  </si>
  <si>
    <t>GGZ</t>
  </si>
  <si>
    <t>Gabelli Global Small &amp; Mid Cap Value Trust</t>
  </si>
  <si>
    <t>CMRX</t>
  </si>
  <si>
    <t>CHIMERIX INC</t>
  </si>
  <si>
    <t>CTMX</t>
  </si>
  <si>
    <t>CytomX Therapeutics, Inc.</t>
  </si>
  <si>
    <t>NXG</t>
  </si>
  <si>
    <t>NXG NextGen Infrastructure Income Fund</t>
  </si>
  <si>
    <t>BHAC</t>
  </si>
  <si>
    <t>Crixus BH3 Acquisition Co</t>
  </si>
  <si>
    <t>SRV</t>
  </si>
  <si>
    <t>NXG Cushing Midstream Energy Fund</t>
  </si>
  <si>
    <t>PCM</t>
  </si>
  <si>
    <t>PCM FUND, INC.</t>
  </si>
  <si>
    <t>PRST</t>
  </si>
  <si>
    <t>Presto Automation Inc.</t>
  </si>
  <si>
    <t>USGO</t>
  </si>
  <si>
    <t>U.S. GoldMining Inc.</t>
  </si>
  <si>
    <t>TPZ</t>
  </si>
  <si>
    <t>TORTOISE POWER &amp; ENERGY INFRASTRUCTURE FUND INC</t>
  </si>
  <si>
    <t>CTSO</t>
  </si>
  <si>
    <t>Cytosorbents Corp</t>
  </si>
  <si>
    <t>ATOS</t>
  </si>
  <si>
    <t>ATOSSA THERAPEUTICS, INC.</t>
  </si>
  <si>
    <t>AHT</t>
  </si>
  <si>
    <t>ASHFORD HOSPITALITY TRUST INC</t>
  </si>
  <si>
    <t>UNG</t>
  </si>
  <si>
    <t>United States Natural Gas Fund, LP</t>
  </si>
  <si>
    <t>HNW</t>
  </si>
  <si>
    <t>Pioneer Diversified High Income Fund, Inc.</t>
  </si>
  <si>
    <t>GNT</t>
  </si>
  <si>
    <t>GAMCO Natural Resources, Gold &amp; Income Trust</t>
  </si>
  <si>
    <t>IZM</t>
  </si>
  <si>
    <t>ICZOOM Group Inc.</t>
  </si>
  <si>
    <t>IVAC</t>
  </si>
  <si>
    <t>INTEVAC INC</t>
  </si>
  <si>
    <t>IVCP</t>
  </si>
  <si>
    <t>Swiftmerge Acquisition Corp.</t>
  </si>
  <si>
    <t>APRN</t>
  </si>
  <si>
    <t>Blue Apron Holdings, Inc.</t>
  </si>
  <si>
    <t>LTCN</t>
  </si>
  <si>
    <t>Grayscale Litecoin Trust (LTC)</t>
  </si>
  <si>
    <t>IPVF</t>
  </si>
  <si>
    <t>InterPrivate III Financial Partners Inc.</t>
  </si>
  <si>
    <t>OPOF</t>
  </si>
  <si>
    <t>OLD POINT FINANCIAL CORP</t>
  </si>
  <si>
    <t>JSPR</t>
  </si>
  <si>
    <t>Jasper Therapeutics, Inc.</t>
  </si>
  <si>
    <t>VFF</t>
  </si>
  <si>
    <t>Village Farms International, Inc.</t>
  </si>
  <si>
    <t>BRAC</t>
  </si>
  <si>
    <t>Broad Capital Acquisition Corp</t>
  </si>
  <si>
    <t>WHG</t>
  </si>
  <si>
    <t>WESTWOOD HOLDINGS GROUP INC</t>
  </si>
  <si>
    <t>APLM</t>
  </si>
  <si>
    <t>Apollomics Inc.</t>
  </si>
  <si>
    <t>NNBR</t>
  </si>
  <si>
    <t>NN INC</t>
  </si>
  <si>
    <t>ZFOX</t>
  </si>
  <si>
    <t>ZeroFox Holdings, Inc.</t>
  </si>
  <si>
    <t>APAC</t>
  </si>
  <si>
    <t>StoneBridge Acquisition Corp.</t>
  </si>
  <si>
    <t>TAYD</t>
  </si>
  <si>
    <t>TAYLOR DEVICES INC</t>
  </si>
  <si>
    <t>MOBV</t>
  </si>
  <si>
    <t>Mobiv Acquisition Corp</t>
  </si>
  <si>
    <t>GDST</t>
  </si>
  <si>
    <t>Goldenstone Acquisition Ltd.</t>
  </si>
  <si>
    <t>FOTB</t>
  </si>
  <si>
    <t>FIRST OTTAWA BANCSHARES, INC</t>
  </si>
  <si>
    <t>CGO</t>
  </si>
  <si>
    <t>CALAMOS GLOBAL TOTAL RETURN FUND</t>
  </si>
  <si>
    <t>QNBC</t>
  </si>
  <si>
    <t>QNB CORP</t>
  </si>
  <si>
    <t>BACA</t>
  </si>
  <si>
    <t>Berenson Acquisition Corp. I</t>
  </si>
  <si>
    <t>HMNF</t>
  </si>
  <si>
    <t>HMN FINANCIAL INC</t>
  </si>
  <si>
    <t>KSM</t>
  </si>
  <si>
    <t>DWS STRATEGIC MUNICIPAL INCOME TRUST</t>
  </si>
  <si>
    <t>PED</t>
  </si>
  <si>
    <t>PEDEVCO CORP</t>
  </si>
  <si>
    <t>SOND</t>
  </si>
  <si>
    <t>Sonder Holdings Inc.</t>
  </si>
  <si>
    <t>OCAX</t>
  </si>
  <si>
    <t>OCA Acquisition Corp.</t>
  </si>
  <si>
    <t>RCAC</t>
  </si>
  <si>
    <t>Revelstone Capital Acquisition Corp.</t>
  </si>
  <si>
    <t>DUET</t>
  </si>
  <si>
    <t>DUET Acquisition Corp.</t>
  </si>
  <si>
    <t>HNRA</t>
  </si>
  <si>
    <t>HNR Acquisition Corp.</t>
  </si>
  <si>
    <t>CUE</t>
  </si>
  <si>
    <t>Cue Biopharma, Inc.</t>
  </si>
  <si>
    <t>FICV</t>
  </si>
  <si>
    <t>Frontier Investment Corp</t>
  </si>
  <si>
    <t>FFMGF</t>
  </si>
  <si>
    <t>First Mining Gold Corp.</t>
  </si>
  <si>
    <t>THM</t>
  </si>
  <si>
    <t>INTERNATIONAL TOWER HILL MINES LTD</t>
  </si>
  <si>
    <t>ASCB</t>
  </si>
  <si>
    <t>ASPAC II Acquisition Corp.</t>
  </si>
  <si>
    <t>ACNT</t>
  </si>
  <si>
    <t>ASCENT INDUSTRIES CO.</t>
  </si>
  <si>
    <t>RFM</t>
  </si>
  <si>
    <t>RiverNorth Flexible Municipal Income Fund, Inc.</t>
  </si>
  <si>
    <t>FCAP</t>
  </si>
  <si>
    <t>FIRST CAPITAL INC</t>
  </si>
  <si>
    <t>SATL</t>
  </si>
  <si>
    <t>Satellogic Inc.</t>
  </si>
  <si>
    <t>BCTX</t>
  </si>
  <si>
    <t>BriaCell Therapeutics Corp.</t>
  </si>
  <si>
    <t>BEEM</t>
  </si>
  <si>
    <t>Beam Global</t>
  </si>
  <si>
    <t>CMU</t>
  </si>
  <si>
    <t>MFS HIGH YIELD MUNICIPAL TRUST</t>
  </si>
  <si>
    <t>SPPL</t>
  </si>
  <si>
    <t>SIMPPLE LTD.</t>
  </si>
  <si>
    <t>BUJA</t>
  </si>
  <si>
    <t>Bukit Jalil Global Acquisition 1 Ltd.</t>
  </si>
  <si>
    <t>AE</t>
  </si>
  <si>
    <t>ADAMS RESOURCES &amp; ENERGY, INC.</t>
  </si>
  <si>
    <t>ESOA</t>
  </si>
  <si>
    <t>Energy Services of America CORP</t>
  </si>
  <si>
    <t>GLST</t>
  </si>
  <si>
    <t>Global Star Acquisition Inc.</t>
  </si>
  <si>
    <t>CIPI</t>
  </si>
  <si>
    <t>Correlate Energy Corp.</t>
  </si>
  <si>
    <t>GSVRF</t>
  </si>
  <si>
    <t>GUANAJUATO SILVER CO LTD</t>
  </si>
  <si>
    <t>CHMI</t>
  </si>
  <si>
    <t>Cherry Hill Mortgage Investment Corp</t>
  </si>
  <si>
    <t>ALOR</t>
  </si>
  <si>
    <t>ALSP Orchid Acquisition Corp I</t>
  </si>
  <si>
    <t>FORA</t>
  </si>
  <si>
    <t>Forian Inc.</t>
  </si>
  <si>
    <t>APEI</t>
  </si>
  <si>
    <t>AMERICAN PUBLIC EDUCATION INC</t>
  </si>
  <si>
    <t>CETU</t>
  </si>
  <si>
    <t>Cetus Capital Acquisition Corp.</t>
  </si>
  <si>
    <t>OAKU</t>
  </si>
  <si>
    <t>Oak Woods Acquisition Corp</t>
  </si>
  <si>
    <t>SOTK</t>
  </si>
  <si>
    <t>SONO TEK CORP</t>
  </si>
  <si>
    <t>LIBY</t>
  </si>
  <si>
    <t>Liberty Resources Acquisition Corp.</t>
  </si>
  <si>
    <t>KOD</t>
  </si>
  <si>
    <t>Kodiak Sciences Inc.</t>
  </si>
  <si>
    <t>DTCK</t>
  </si>
  <si>
    <t>DAVIS COMMODITIES Ltd</t>
  </si>
  <si>
    <t>WGS</t>
  </si>
  <si>
    <t>GeneDx Holdings Corp.</t>
  </si>
  <si>
    <t>PFX</t>
  </si>
  <si>
    <t>PhenixFIN Corp</t>
  </si>
  <si>
    <t>MPTI</t>
  </si>
  <si>
    <t>M-tron Industries, Inc.</t>
  </si>
  <si>
    <t>SPRU</t>
  </si>
  <si>
    <t>SPRUCE POWER HOLDING CORP</t>
  </si>
  <si>
    <t>AREN</t>
  </si>
  <si>
    <t>Arena Group Holdings, Inc.</t>
  </si>
  <si>
    <t>EARN</t>
  </si>
  <si>
    <t>Ellington Residential Mortgage REIT</t>
  </si>
  <si>
    <t>WFCF</t>
  </si>
  <si>
    <t>Where Food Comes From, Inc.</t>
  </si>
  <si>
    <t>SRBK</t>
  </si>
  <si>
    <t>SR Bancorp, Inc.</t>
  </si>
  <si>
    <t>ATPC</t>
  </si>
  <si>
    <t>Agape ATP Corp</t>
  </si>
  <si>
    <t>SUP</t>
  </si>
  <si>
    <t>SUPERIOR INDUSTRIES INTERNATIONAL INC</t>
  </si>
  <si>
    <t>GOLQ</t>
  </si>
  <si>
    <t>GoLogiq, Inc.</t>
  </si>
  <si>
    <t>SMGI</t>
  </si>
  <si>
    <t>SMG Industries Inc.</t>
  </si>
  <si>
    <t>ORMP</t>
  </si>
  <si>
    <t>ORAMED PHARMACEUTICALS INC.</t>
  </si>
  <si>
    <t>YOTA</t>
  </si>
  <si>
    <t>Yotta Acquisition Corp</t>
  </si>
  <si>
    <t>HAIA</t>
  </si>
  <si>
    <t>Healthcare AI Acquisition Corp.</t>
  </si>
  <si>
    <t>ARAT</t>
  </si>
  <si>
    <t>Arax Holdings Corp</t>
  </si>
  <si>
    <t>SLNG</t>
  </si>
  <si>
    <t>Stabilis Solutions, Inc.</t>
  </si>
  <si>
    <t>RTGN</t>
  </si>
  <si>
    <t>RetinalGenix Technologies Inc.</t>
  </si>
  <si>
    <t>CREEF</t>
  </si>
  <si>
    <t>Crescera Capital Acquisition Corp.</t>
  </si>
  <si>
    <t>NUBI</t>
  </si>
  <si>
    <t>Nubia Brand International Corp.</t>
  </si>
  <si>
    <t>CULL</t>
  </si>
  <si>
    <t>Cullman Bancorp, Inc. /MD/</t>
  </si>
  <si>
    <t>AEAE</t>
  </si>
  <si>
    <t>AltEnergy Acquisition Corp</t>
  </si>
  <si>
    <t>CATX</t>
  </si>
  <si>
    <t>Perspective Therapeutics, Inc.</t>
  </si>
  <si>
    <t>GGAAF</t>
  </si>
  <si>
    <t>Genesis Growth Tech Acquisition Corp.</t>
  </si>
  <si>
    <t>SWSS</t>
  </si>
  <si>
    <t>Clean Energy Special Situations Corp.</t>
  </si>
  <si>
    <t>RFAC</t>
  </si>
  <si>
    <t>RF Acquisition Corp.</t>
  </si>
  <si>
    <t>AUBN</t>
  </si>
  <si>
    <t>AUBURN NATIONAL BANCORPORATION, INC</t>
  </si>
  <si>
    <t>OMER</t>
  </si>
  <si>
    <t>OMEROS CORP</t>
  </si>
  <si>
    <t>CDTX</t>
  </si>
  <si>
    <t>Cidara Therapeutics, Inc.</t>
  </si>
  <si>
    <t>CUTR</t>
  </si>
  <si>
    <t>CUTERA INC</t>
  </si>
  <si>
    <t>VERU</t>
  </si>
  <si>
    <t>VERU INC.</t>
  </si>
  <si>
    <t>PRT</t>
  </si>
  <si>
    <t>PermRock Royalty Trust</t>
  </si>
  <si>
    <t>VGI</t>
  </si>
  <si>
    <t>Virtus Global Multi-Sector Income Fund</t>
  </si>
  <si>
    <t>GNSS</t>
  </si>
  <si>
    <t>Genasys Inc.</t>
  </si>
  <si>
    <t>ERH</t>
  </si>
  <si>
    <t>ALLSPRING UTILITIES &amp; HIGH INCOME FUND</t>
  </si>
  <si>
    <t>VHAQ</t>
  </si>
  <si>
    <t>Viveon Health Acquisition Corp.</t>
  </si>
  <si>
    <t>NXC</t>
  </si>
  <si>
    <t>NUVEEN CALIFORNIA SELECT TAX FREE INCOME PORTFOLIO</t>
  </si>
  <si>
    <t>MDWD</t>
  </si>
  <si>
    <t>MediWound Ltd.</t>
  </si>
  <si>
    <t>ARTE</t>
  </si>
  <si>
    <t>Artemis Strategic Investment Corp</t>
  </si>
  <si>
    <t>BGXX</t>
  </si>
  <si>
    <t>Bright Green Corp</t>
  </si>
  <si>
    <t>ARMP</t>
  </si>
  <si>
    <t>Armata Pharmaceuticals, Inc.</t>
  </si>
  <si>
    <t>FRD</t>
  </si>
  <si>
    <t>FRIEDMAN INDUSTRIES INC</t>
  </si>
  <si>
    <t>CONN</t>
  </si>
  <si>
    <t>CONNS INC</t>
  </si>
  <si>
    <t>IGTA</t>
  </si>
  <si>
    <t>Inception Growth Acquisition Ltd</t>
  </si>
  <si>
    <t>GBBK</t>
  </si>
  <si>
    <t>Global Blockchain Acquisition Corp.</t>
  </si>
  <si>
    <t>OXBC</t>
  </si>
  <si>
    <t>Oxford Bank Corp</t>
  </si>
  <si>
    <t>STG</t>
  </si>
  <si>
    <t>Sunlands Technology Group</t>
  </si>
  <si>
    <t>SPIR</t>
  </si>
  <si>
    <t>Spire Global, Inc.</t>
  </si>
  <si>
    <t>CPTP</t>
  </si>
  <si>
    <t>CAPITAL PROPERTIES INC /RI/</t>
  </si>
  <si>
    <t>PRPH</t>
  </si>
  <si>
    <t>ProPhase Labs, Inc.</t>
  </si>
  <si>
    <t>GLYC</t>
  </si>
  <si>
    <t>GLYCOMIMETICS INC</t>
  </si>
  <si>
    <t>FCO</t>
  </si>
  <si>
    <t>ABRDN GLOBAL INCOME FUND, INC.</t>
  </si>
  <si>
    <t>SGII</t>
  </si>
  <si>
    <t>Seaport Global Acquisition II Corp.</t>
  </si>
  <si>
    <t>MKTW</t>
  </si>
  <si>
    <t>MARKETWISE, INC.</t>
  </si>
  <si>
    <t>TORO</t>
  </si>
  <si>
    <t>TORO CORP.</t>
  </si>
  <si>
    <t>AKA</t>
  </si>
  <si>
    <t>A.K.A. BRANDS HOLDING CORP.</t>
  </si>
  <si>
    <t>ANVS</t>
  </si>
  <si>
    <t>Annovis Bio, Inc.</t>
  </si>
  <si>
    <t>PVL</t>
  </si>
  <si>
    <t>Permianville Royalty Trust</t>
  </si>
  <si>
    <t>NKGN</t>
  </si>
  <si>
    <t>NKGen Biotech, Inc.</t>
  </si>
  <si>
    <t>VTGN</t>
  </si>
  <si>
    <t>Vistagen Therapeutics, Inc.</t>
  </si>
  <si>
    <t>FEXD</t>
  </si>
  <si>
    <t>Fintech Ecosystem Development Corp.</t>
  </si>
  <si>
    <t>DTF</t>
  </si>
  <si>
    <t>DTF TAX-FREE INCOME 2028 TERM FUND INC</t>
  </si>
  <si>
    <t>GTAC</t>
  </si>
  <si>
    <t>Global Technology Acquisition Corp. I</t>
  </si>
  <si>
    <t>JHAA</t>
  </si>
  <si>
    <t>Nuveen Corporate Income 2023 Target Term Fund</t>
  </si>
  <si>
    <t>SCX</t>
  </si>
  <si>
    <t>STARRETT L S CO</t>
  </si>
  <si>
    <t>USAS</t>
  </si>
  <si>
    <t>Americas Gold &amp; Silver Corp</t>
  </si>
  <si>
    <t>FRLA</t>
  </si>
  <si>
    <t>Fortune Rise Acquisition Corp</t>
  </si>
  <si>
    <t>NGM</t>
  </si>
  <si>
    <t>NGM BIOPHARMACEUTICALS INC</t>
  </si>
  <si>
    <t>CRGE</t>
  </si>
  <si>
    <t>Charge Enterprises, Inc.</t>
  </si>
  <si>
    <t>TUP</t>
  </si>
  <si>
    <t>TUPPERWARE BRANDS CORP</t>
  </si>
  <si>
    <t>GLU</t>
  </si>
  <si>
    <t>GABELLI GLOBAL UTILITY &amp; INCOME TRUST</t>
  </si>
  <si>
    <t>ARQQ</t>
  </si>
  <si>
    <t>Arqit Quantum Inc.</t>
  </si>
  <si>
    <t>LRE</t>
  </si>
  <si>
    <t>LEAD REAL ESTATE CO., LTD</t>
  </si>
  <si>
    <t>TETE</t>
  </si>
  <si>
    <t>Technology &amp; Telecommunication Acquisition Corp</t>
  </si>
  <si>
    <t>XAIR</t>
  </si>
  <si>
    <t>Beyond Air, Inc.</t>
  </si>
  <si>
    <t>IMMX</t>
  </si>
  <si>
    <t>Immix Biopharma, Inc.</t>
  </si>
  <si>
    <t>UNIB</t>
  </si>
  <si>
    <t>UNIVERSITY BANCORP INC /DE/</t>
  </si>
  <si>
    <t>TMQ</t>
  </si>
  <si>
    <t>Trilogy Metals Inc.</t>
  </si>
  <si>
    <t>ENBP</t>
  </si>
  <si>
    <t>ENB Financial Corp</t>
  </si>
  <si>
    <t>LIVB</t>
  </si>
  <si>
    <t>LIV Capital Acquisition Corp. II</t>
  </si>
  <si>
    <t>RBKB</t>
  </si>
  <si>
    <t>Rhinebeck Bancorp, Inc.</t>
  </si>
  <si>
    <t>OXUS</t>
  </si>
  <si>
    <t>Oxus Acquisition Corp.</t>
  </si>
  <si>
    <t>OMEX</t>
  </si>
  <si>
    <t>ODYSSEY MARINE EXPLORATION INC</t>
  </si>
  <si>
    <t>FXCO</t>
  </si>
  <si>
    <t>Financial Strategies Acquisition Corp.</t>
  </si>
  <si>
    <t>PRE</t>
  </si>
  <si>
    <t>Prenetics Global Ltd</t>
  </si>
  <si>
    <t>AUDA</t>
  </si>
  <si>
    <t>AUDACY, INC.</t>
  </si>
  <si>
    <t>BGI</t>
  </si>
  <si>
    <t>BIRKS GROUP INC.</t>
  </si>
  <si>
    <t>PTZH</t>
  </si>
  <si>
    <t>Photozou Holdings, Inc.</t>
  </si>
  <si>
    <t>GP</t>
  </si>
  <si>
    <t>GREENPOWER MOTOR Co INC.</t>
  </si>
  <si>
    <t>ZJYL</t>
  </si>
  <si>
    <t>Jin Medical International Ltd.</t>
  </si>
  <si>
    <t>CBAT</t>
  </si>
  <si>
    <t>CBAK Energy Technology, Inc.</t>
  </si>
  <si>
    <t>PYXS</t>
  </si>
  <si>
    <t>Pyxis Oncology, Inc.</t>
  </si>
  <si>
    <t>TRON</t>
  </si>
  <si>
    <t>CORNER GROWTH ACQUISITION CORP. 2</t>
  </si>
  <si>
    <t>NTZ</t>
  </si>
  <si>
    <t>NATUZZI S P A</t>
  </si>
  <si>
    <t>FORL</t>
  </si>
  <si>
    <t>Four Leaf Acquisition Corp</t>
  </si>
  <si>
    <t>PYR</t>
  </si>
  <si>
    <t>PyroGenesis Canada Inc.</t>
  </si>
  <si>
    <t>BWAQ</t>
  </si>
  <si>
    <t>Blue World Acquisition Corp</t>
  </si>
  <si>
    <t>KVSA</t>
  </si>
  <si>
    <t>Khosla Ventures Acquisition Co.</t>
  </si>
  <si>
    <t>GTHX</t>
  </si>
  <si>
    <t>G1 Therapeutics, Inc.</t>
  </si>
  <si>
    <t>CAPR</t>
  </si>
  <si>
    <t>CAPRICOR THERAPEUTICS, INC.</t>
  </si>
  <si>
    <t>NSTG</t>
  </si>
  <si>
    <t>NanoString Technologies Inc</t>
  </si>
  <si>
    <t>RSSS</t>
  </si>
  <si>
    <t>Research Solutions, Inc.</t>
  </si>
  <si>
    <t>EFHT</t>
  </si>
  <si>
    <t>EF Hutton Acquisition Corp I</t>
  </si>
  <si>
    <t>CARA</t>
  </si>
  <si>
    <t>Cara Therapeutics, Inc.</t>
  </si>
  <si>
    <t>MAQC</t>
  </si>
  <si>
    <t>Maquia Capital Acquisition Corp</t>
  </si>
  <si>
    <t>FEIM</t>
  </si>
  <si>
    <t>FREQUENCY ELECTRONICS INC</t>
  </si>
  <si>
    <t>CANO</t>
  </si>
  <si>
    <t>Cano Health, Inc.</t>
  </si>
  <si>
    <t>CODA</t>
  </si>
  <si>
    <t>Coda Octopus Group, Inc.</t>
  </si>
  <si>
    <t>JEQ</t>
  </si>
  <si>
    <t>ABRDN JAPAN EQUITY FUND, INC.</t>
  </si>
  <si>
    <t>BDCO</t>
  </si>
  <si>
    <t>BLUE DOLPHIN ENERGY CO</t>
  </si>
  <si>
    <t>SNDA</t>
  </si>
  <si>
    <t>SONIDA SENIOR LIVING, INC.</t>
  </si>
  <si>
    <t>NVNO</t>
  </si>
  <si>
    <t>enVVeno Medical Corp</t>
  </si>
  <si>
    <t>AGSS</t>
  </si>
  <si>
    <t>AMERIGUARD SECURITY SERVICES, INC.</t>
  </si>
  <si>
    <t>IRME</t>
  </si>
  <si>
    <t>IR-Med, Inc.</t>
  </si>
  <si>
    <t>IOBT</t>
  </si>
  <si>
    <t>IO Biotech, Inc.</t>
  </si>
  <si>
    <t>ALLT</t>
  </si>
  <si>
    <t>Allot Ltd.</t>
  </si>
  <si>
    <t>CULP</t>
  </si>
  <si>
    <t>CULP INC</t>
  </si>
  <si>
    <t>PMHG</t>
  </si>
  <si>
    <t>Prime Meridian Holding Co</t>
  </si>
  <si>
    <t>LIFE</t>
  </si>
  <si>
    <t>aTYR PHARMA INC</t>
  </si>
  <si>
    <t>FHLT</t>
  </si>
  <si>
    <t>Future Health ESG Corp.</t>
  </si>
  <si>
    <t>NSPR</t>
  </si>
  <si>
    <t>InspireMD, Inc.</t>
  </si>
  <si>
    <t>AVRO</t>
  </si>
  <si>
    <t>AVROBIO, Inc.</t>
  </si>
  <si>
    <t>ELYM</t>
  </si>
  <si>
    <t>Eliem Therapeutics, Inc.</t>
  </si>
  <si>
    <t>GMFI</t>
  </si>
  <si>
    <t>Aetherium Acquisition Corp</t>
  </si>
  <si>
    <t>ARBK</t>
  </si>
  <si>
    <t>Argo Blockchain Plc</t>
  </si>
  <si>
    <t>PNI</t>
  </si>
  <si>
    <t>PIMCO NEW YORK MUNICIPAL INCOME FUND II</t>
  </si>
  <si>
    <t>CCCC</t>
  </si>
  <si>
    <t>C4 Therapeutics, Inc.</t>
  </si>
  <si>
    <t>CNTB</t>
  </si>
  <si>
    <t>Connect Biopharma Holdings Ltd</t>
  </si>
  <si>
    <t>SMSI</t>
  </si>
  <si>
    <t>SMITH MICRO SOFTWARE, INC.</t>
  </si>
  <si>
    <t>DRRX</t>
  </si>
  <si>
    <t>DURECT CORP</t>
  </si>
  <si>
    <t>BTAI</t>
  </si>
  <si>
    <t>BioXcel Therapeutics, Inc.</t>
  </si>
  <si>
    <t>MMAT</t>
  </si>
  <si>
    <t>META MATERIALS INC.</t>
  </si>
  <si>
    <t>GLT</t>
  </si>
  <si>
    <t>Glatfelter Corp</t>
  </si>
  <si>
    <t>NEOV</t>
  </si>
  <si>
    <t>NeoVolta Inc.</t>
  </si>
  <si>
    <t>LEAT</t>
  </si>
  <si>
    <t>Leatt Corp</t>
  </si>
  <si>
    <t>PODC</t>
  </si>
  <si>
    <t>PodcastOne, Inc.</t>
  </si>
  <si>
    <t>SFDL</t>
  </si>
  <si>
    <t>SECURITY FEDERAL CORP</t>
  </si>
  <si>
    <t>ANEB</t>
  </si>
  <si>
    <t>Anebulo Pharmaceuticals, Inc.</t>
  </si>
  <si>
    <t>PGP</t>
  </si>
  <si>
    <t>PIMCO Global StocksPLUS &amp; Income Fund</t>
  </si>
  <si>
    <t>BFNH</t>
  </si>
  <si>
    <t>BIOFORCE NANOSCIENCES HOLDINGS, INC.</t>
  </si>
  <si>
    <t>GGROU</t>
  </si>
  <si>
    <t>Golden Growers Cooperative</t>
  </si>
  <si>
    <t>TBNK</t>
  </si>
  <si>
    <t>Territorial Bancorp Inc.</t>
  </si>
  <si>
    <t>BODY</t>
  </si>
  <si>
    <t>Beachbody Company, Inc.</t>
  </si>
  <si>
    <t>ENZ</t>
  </si>
  <si>
    <t>ENZO BIOCHEM INC</t>
  </si>
  <si>
    <t>PBAX</t>
  </si>
  <si>
    <t>PHOENIX BIOTECH ACQUISITION CORP.</t>
  </si>
  <si>
    <t>PXLW</t>
  </si>
  <si>
    <t>PIXELWORKS, INC</t>
  </si>
  <si>
    <t>GSIT</t>
  </si>
  <si>
    <t>GSI TECHNOLOGY INC</t>
  </si>
  <si>
    <t>BCAB</t>
  </si>
  <si>
    <t>BioAtla, Inc.</t>
  </si>
  <si>
    <t>UEEC</t>
  </si>
  <si>
    <t>United Health Products, Inc.</t>
  </si>
  <si>
    <t>PWFL</t>
  </si>
  <si>
    <t>PowerFleet, Inc.</t>
  </si>
  <si>
    <t>GECC</t>
  </si>
  <si>
    <t>Great Elm Capital Corp.</t>
  </si>
  <si>
    <t>ISDR</t>
  </si>
  <si>
    <t>ISSUER DIRECT CORP</t>
  </si>
  <si>
    <t>STTK</t>
  </si>
  <si>
    <t>Shattuck Labs, Inc.</t>
  </si>
  <si>
    <t>MDXH</t>
  </si>
  <si>
    <t>MDxHealth SA</t>
  </si>
  <si>
    <t>PMVP</t>
  </si>
  <si>
    <t>PMV Pharmaceuticals, Inc.</t>
  </si>
  <si>
    <t>CVM</t>
  </si>
  <si>
    <t>CEL SCI CORP</t>
  </si>
  <si>
    <t>PET</t>
  </si>
  <si>
    <t>Wag! Group Co.</t>
  </si>
  <si>
    <t>FUST</t>
  </si>
  <si>
    <t>FUSE GROUP HOLDING INC.</t>
  </si>
  <si>
    <t>HRGN</t>
  </si>
  <si>
    <t>Harvard Apparatus Regenerative Technology, Inc.</t>
  </si>
  <si>
    <t>NVAC</t>
  </si>
  <si>
    <t>NorthView Acquisition Corp</t>
  </si>
  <si>
    <t>TATT</t>
  </si>
  <si>
    <t>TAT TECHNOLOGIES LTD</t>
  </si>
  <si>
    <t>EDF</t>
  </si>
  <si>
    <t>Virtus Stone Harbor Emerging Markets Income Fund</t>
  </si>
  <si>
    <t>DMYY</t>
  </si>
  <si>
    <t>dMY Squared Technology Group, Inc.</t>
  </si>
  <si>
    <t>CGEN</t>
  </si>
  <si>
    <t>COMPUGEN LTD</t>
  </si>
  <si>
    <t>JPT</t>
  </si>
  <si>
    <t>Nuveen Preferred &amp; Income Fund</t>
  </si>
  <si>
    <t>ULY</t>
  </si>
  <si>
    <t>Urgent.ly Inc.</t>
  </si>
  <si>
    <t>QUBT</t>
  </si>
  <si>
    <t>Quantum Computing Inc.</t>
  </si>
  <si>
    <t>GLXZ</t>
  </si>
  <si>
    <t>Galaxy Gaming, Inc.</t>
  </si>
  <si>
    <t>STCB</t>
  </si>
  <si>
    <t>Starco Brands, Inc.</t>
  </si>
  <si>
    <t>IDR</t>
  </si>
  <si>
    <t>Idaho Strategic Resources, Inc.</t>
  </si>
  <si>
    <t>PSIX</t>
  </si>
  <si>
    <t>POWER SOLUTIONS INTERNATIONAL, INC.</t>
  </si>
  <si>
    <t>KZR</t>
  </si>
  <si>
    <t>Kezar Life Sciences, Inc.</t>
  </si>
  <si>
    <t>DFLI</t>
  </si>
  <si>
    <t>Dragonfly Energy Holdings Corp.</t>
  </si>
  <si>
    <t>GCV</t>
  </si>
  <si>
    <t>GABELLI CONVERTIBLE &amp; INCOME SECURITIES FUND INC</t>
  </si>
  <si>
    <t>OLIT</t>
  </si>
  <si>
    <t>OmniLit Acquisition Corp.</t>
  </si>
  <si>
    <t>HOWL</t>
  </si>
  <si>
    <t>Werewolf Therapeutics, Inc.</t>
  </si>
  <si>
    <t>AIRT</t>
  </si>
  <si>
    <t>AIR T INC</t>
  </si>
  <si>
    <t>UCL</t>
  </si>
  <si>
    <t>uCloudlink Group Inc.</t>
  </si>
  <si>
    <t>KSCP</t>
  </si>
  <si>
    <t>Knightscope, Inc.</t>
  </si>
  <si>
    <t>MACA</t>
  </si>
  <si>
    <t>Moringa Acquisition Corp</t>
  </si>
  <si>
    <t>MLSS</t>
  </si>
  <si>
    <t>MILESTONE SCIENTIFIC INC.</t>
  </si>
  <si>
    <t>BCHG</t>
  </si>
  <si>
    <t>Grayscale Bitcoin Cash Trust (BCH)</t>
  </si>
  <si>
    <t>HYMC</t>
  </si>
  <si>
    <t>HYCROFT MINING HOLDING CORP</t>
  </si>
  <si>
    <t>TLSA</t>
  </si>
  <si>
    <t>Tiziana Life Sciences Ltd</t>
  </si>
  <si>
    <t>PMVC</t>
  </si>
  <si>
    <t>PMV Consumer Acquisition Corp.</t>
  </si>
  <si>
    <t>GROV</t>
  </si>
  <si>
    <t>Grove Collaborative Holdings, Inc.</t>
  </si>
  <si>
    <t>GBIO</t>
  </si>
  <si>
    <t>Generation Bio Co.</t>
  </si>
  <si>
    <t>TCBC</t>
  </si>
  <si>
    <t>TC Bancshares, Inc.</t>
  </si>
  <si>
    <t>MCHX</t>
  </si>
  <si>
    <t>MARCHEX INC</t>
  </si>
  <si>
    <t>KYCH</t>
  </si>
  <si>
    <t>Keyarch Acquisition Corp</t>
  </si>
  <si>
    <t>RDI</t>
  </si>
  <si>
    <t>READING INTERNATIONAL INC</t>
  </si>
  <si>
    <t>RBOT</t>
  </si>
  <si>
    <t>Vicarious Surgical Inc.</t>
  </si>
  <si>
    <t>VIOT</t>
  </si>
  <si>
    <t>Viomi Technology Co., Ltd</t>
  </si>
  <si>
    <t>SURG</t>
  </si>
  <si>
    <t>SurgePays, Inc.</t>
  </si>
  <si>
    <t>GIFI</t>
  </si>
  <si>
    <t>GULF ISLAND FABRICATION INC</t>
  </si>
  <si>
    <t>VBFC</t>
  </si>
  <si>
    <t>Village Bank &amp; Trust Financial Corp.</t>
  </si>
  <si>
    <t>ACAC</t>
  </si>
  <si>
    <t>Acri Capital Acquisition Corp</t>
  </si>
  <si>
    <t>CEV</t>
  </si>
  <si>
    <t>EATON VANCE CALIFORNIA MUNICIPAL INCOME TRUST</t>
  </si>
  <si>
    <t>UMEWF</t>
  </si>
  <si>
    <t>UMeWorld Ltd</t>
  </si>
  <si>
    <t>WTMA</t>
  </si>
  <si>
    <t>Welsbach Technology Metals Acquisition Corp.</t>
  </si>
  <si>
    <t>CLOE</t>
  </si>
  <si>
    <t>Clover Leaf Capital Corp.</t>
  </si>
  <si>
    <t>INTE</t>
  </si>
  <si>
    <t>Integral Acquisition Corp 1</t>
  </si>
  <si>
    <t>JOB</t>
  </si>
  <si>
    <t>GEE Group Inc.</t>
  </si>
  <si>
    <t>OCUP</t>
  </si>
  <si>
    <t>Ocuphire Pharma, Inc.</t>
  </si>
  <si>
    <t>HYSR</t>
  </si>
  <si>
    <t>SUNHYDROGEN, INC.</t>
  </si>
  <si>
    <t>HCWB</t>
  </si>
  <si>
    <t>HCW Biologics Inc.</t>
  </si>
  <si>
    <t>AZ</t>
  </si>
  <si>
    <t>A2Z Smart Technologies Corp</t>
  </si>
  <si>
    <t>STCN</t>
  </si>
  <si>
    <t>Steel Connect, Inc.</t>
  </si>
  <si>
    <t>DAVE</t>
  </si>
  <si>
    <t>Dave Inc./DE</t>
  </si>
  <si>
    <t>CWPE</t>
  </si>
  <si>
    <t>CW Petroleum Corp</t>
  </si>
  <si>
    <t>VNRX</t>
  </si>
  <si>
    <t>VOLITIONRX LTD</t>
  </si>
  <si>
    <t>GEVI</t>
  </si>
  <si>
    <t>General Enterprise Ventures, Inc.</t>
  </si>
  <si>
    <t>MUGH</t>
  </si>
  <si>
    <t>MU GLOBAL HOLDING Ltd</t>
  </si>
  <si>
    <t>LBBB</t>
  </si>
  <si>
    <t>Lakeshore Acquisition II Corp.</t>
  </si>
  <si>
    <t>SCYX</t>
  </si>
  <si>
    <t>SCYNEXIS INC</t>
  </si>
  <si>
    <t>ZEPP</t>
  </si>
  <si>
    <t>Zepp Health Corp</t>
  </si>
  <si>
    <t>WRAP</t>
  </si>
  <si>
    <t>WRAP TECHNOLOGIES, INC.</t>
  </si>
  <si>
    <t>AFAR</t>
  </si>
  <si>
    <t>Aura Fat Projects Acquisition Corp</t>
  </si>
  <si>
    <t>SIEB</t>
  </si>
  <si>
    <t>SIEBERT FINANCIAL CORP</t>
  </si>
  <si>
    <t>ROSE</t>
  </si>
  <si>
    <t>Rose Hill Acquisition Corp</t>
  </si>
  <si>
    <t>ROCL</t>
  </si>
  <si>
    <t>Roth CH Acquisition V Co.</t>
  </si>
  <si>
    <t>NHTC</t>
  </si>
  <si>
    <t>NATURAL HEALTH TRENDS CORP</t>
  </si>
  <si>
    <t>RFLFY</t>
  </si>
  <si>
    <t>Raffles Education Corp Ltd</t>
  </si>
  <si>
    <t>RNLX</t>
  </si>
  <si>
    <t>Renalytix plc</t>
  </si>
  <si>
    <t>IAE</t>
  </si>
  <si>
    <t>Voya Asia Pacific High Dividend Equity Income Fund</t>
  </si>
  <si>
    <t>SEPA</t>
  </si>
  <si>
    <t>SEP Acquisition Corp.</t>
  </si>
  <si>
    <t>PDEX</t>
  </si>
  <si>
    <t>PRO DEX INC</t>
  </si>
  <si>
    <t>JAQC</t>
  </si>
  <si>
    <t>Jupiter Acquisition Corp</t>
  </si>
  <si>
    <t>GAIA</t>
  </si>
  <si>
    <t>GAIA, INC</t>
  </si>
  <si>
    <t>BCRD</t>
  </si>
  <si>
    <t>BlueOne Card, Inc.</t>
  </si>
  <si>
    <t>INTG</t>
  </si>
  <si>
    <t>INTERGROUP CORP</t>
  </si>
  <si>
    <t>TSBX</t>
  </si>
  <si>
    <t>Turnstone Biologics Corp.</t>
  </si>
  <si>
    <t>SEZL</t>
  </si>
  <si>
    <t>Sezzle Inc.</t>
  </si>
  <si>
    <t>VLT</t>
  </si>
  <si>
    <t>Invesco High Income Trust II</t>
  </si>
  <si>
    <t>SCOR</t>
  </si>
  <si>
    <t>COMSCORE, INC.</t>
  </si>
  <si>
    <t>GLV</t>
  </si>
  <si>
    <t>Clough Global Dividend &amp; Income Fund</t>
  </si>
  <si>
    <t>MBTC</t>
  </si>
  <si>
    <t>Nocturne Acquisition Corp</t>
  </si>
  <si>
    <t>ILLMF</t>
  </si>
  <si>
    <t>illumin Holdings Inc.</t>
  </si>
  <si>
    <t>ITAQ</t>
  </si>
  <si>
    <t>Industrial Tech Acquisitions II, Inc.</t>
  </si>
  <si>
    <t>TPCS</t>
  </si>
  <si>
    <t>TECHPRECISION CORP</t>
  </si>
  <si>
    <t>ASXC</t>
  </si>
  <si>
    <t>ASENSUS SURGICAL, INC.</t>
  </si>
  <si>
    <t>TPST</t>
  </si>
  <si>
    <t>Tempest Therapeutics, Inc.</t>
  </si>
  <si>
    <t>SOHO</t>
  </si>
  <si>
    <t>Sotherly Hotels Inc.</t>
  </si>
  <si>
    <t>CLLS</t>
  </si>
  <si>
    <t>Cellectis S.A.</t>
  </si>
  <si>
    <t>FTHM</t>
  </si>
  <si>
    <t>Fathom Holdings Inc.</t>
  </si>
  <si>
    <t>ATHA</t>
  </si>
  <si>
    <t>Athira Pharma, Inc.</t>
  </si>
  <si>
    <t>REDW</t>
  </si>
  <si>
    <t>REDWOOD FINANCIAL INC /MN/</t>
  </si>
  <si>
    <t>KWIK</t>
  </si>
  <si>
    <t>KwikClick, Inc.</t>
  </si>
  <si>
    <t>MGYR</t>
  </si>
  <si>
    <t>Magyar Bancorp, Inc.</t>
  </si>
  <si>
    <t>BHIL</t>
  </si>
  <si>
    <t>Benson Hill, Inc.</t>
  </si>
  <si>
    <t>GNS</t>
  </si>
  <si>
    <t>Genius Group Ltd</t>
  </si>
  <si>
    <t>CXH</t>
  </si>
  <si>
    <t>MFS INVESTMENT GRADE MUNICIPAL TRUST</t>
  </si>
  <si>
    <t>OCEA</t>
  </si>
  <si>
    <t>Ocean Biomedical, Inc.</t>
  </si>
  <si>
    <t>ACR</t>
  </si>
  <si>
    <t>ACRES Commercial Realty Corp.</t>
  </si>
  <si>
    <t>CRVS</t>
  </si>
  <si>
    <t>Corvus Pharmaceuticals, Inc.</t>
  </si>
  <si>
    <t>SRL</t>
  </si>
  <si>
    <t>Scully Royalty Ltd.</t>
  </si>
  <si>
    <t>FIXX</t>
  </si>
  <si>
    <t>Homology Medicines, Inc.</t>
  </si>
  <si>
    <t>LTBR</t>
  </si>
  <si>
    <t>LIGHTBRIDGE Corp</t>
  </si>
  <si>
    <t>TTP</t>
  </si>
  <si>
    <t>TORTOISE PIPELINE &amp; ENERGY FUND, INC.</t>
  </si>
  <si>
    <t>HUBC</t>
  </si>
  <si>
    <t>Hub Cyber Security Ltd.</t>
  </si>
  <si>
    <t>OHAA</t>
  </si>
  <si>
    <t>Opy Acquisition Corp. I</t>
  </si>
  <si>
    <t>ADAG</t>
  </si>
  <si>
    <t>Adagene Inc.</t>
  </si>
  <si>
    <t>CLNN</t>
  </si>
  <si>
    <t>Clene Inc.</t>
  </si>
  <si>
    <t>TACT</t>
  </si>
  <si>
    <t>TRANSACT TECHNOLOGIES INC</t>
  </si>
  <si>
    <t>CCTS</t>
  </si>
  <si>
    <t>Cactus Acquisition Corp. 1 Ltd</t>
  </si>
  <si>
    <t>CLGN</t>
  </si>
  <si>
    <t>CollPlant Biotechnologies Ltd</t>
  </si>
  <si>
    <t>DLA</t>
  </si>
  <si>
    <t>DELTA APPAREL, INC</t>
  </si>
  <si>
    <t>WIMI</t>
  </si>
  <si>
    <t>WiMi Hologram Cloud Inc.</t>
  </si>
  <si>
    <t>WMLLF</t>
  </si>
  <si>
    <t>Wealth Minerals Ltd.</t>
  </si>
  <si>
    <t>UXIN</t>
  </si>
  <si>
    <t>Uxin Ltd</t>
  </si>
  <si>
    <t>LUNR</t>
  </si>
  <si>
    <t>Intuitive Machines, Inc.</t>
  </si>
  <si>
    <t>BNIX</t>
  </si>
  <si>
    <t>Bannix Acquisition Corp.</t>
  </si>
  <si>
    <t>ASCA</t>
  </si>
  <si>
    <t>ASPAC I Acquisition Corp.</t>
  </si>
  <si>
    <t>JUVF</t>
  </si>
  <si>
    <t>JUNIATA VALLEY FINANCIAL CORP</t>
  </si>
  <si>
    <t>PTWO</t>
  </si>
  <si>
    <t>Pono Capital Two, Inc.</t>
  </si>
  <si>
    <t>ASM</t>
  </si>
  <si>
    <t>AVINO SILVER &amp; GOLD MINES LTD</t>
  </si>
  <si>
    <t>BWEN</t>
  </si>
  <si>
    <t>BROADWIND, INC.</t>
  </si>
  <si>
    <t>HHGC</t>
  </si>
  <si>
    <t>HHG Capital Corp</t>
  </si>
  <si>
    <t>FMBM</t>
  </si>
  <si>
    <t>F&amp;M BANK CORP</t>
  </si>
  <si>
    <t>DERM</t>
  </si>
  <si>
    <t>Journey Medical Corp</t>
  </si>
  <si>
    <t>PGZ</t>
  </si>
  <si>
    <t>Principal Real Estate Income Fund</t>
  </si>
  <si>
    <t>SHUA</t>
  </si>
  <si>
    <t>SHUAA Partners Acquisition Corp I</t>
  </si>
  <si>
    <t>CASA</t>
  </si>
  <si>
    <t>Casa Systems Inc</t>
  </si>
  <si>
    <t>GEG</t>
  </si>
  <si>
    <t>Great Elm Group, Inc.</t>
  </si>
  <si>
    <t>SSIC</t>
  </si>
  <si>
    <t>Silver Spike Investment Corp.</t>
  </si>
  <si>
    <t>IHTA</t>
  </si>
  <si>
    <t>Invesco High Income 2024 Target Term Fund</t>
  </si>
  <si>
    <t>CRVO</t>
  </si>
  <si>
    <t>CervoMed Inc.</t>
  </si>
  <si>
    <t>MFD</t>
  </si>
  <si>
    <t>MACQUARIE/FIRST TRUST GLOBAL INFRASTR/UTIL DIV &amp; INC FUND</t>
  </si>
  <si>
    <t>BHG</t>
  </si>
  <si>
    <t>Bright Health Group Inc.</t>
  </si>
  <si>
    <t>RSKIA</t>
  </si>
  <si>
    <t>GEORGE RISK INDUSTRIES, INC.</t>
  </si>
  <si>
    <t>ELTK</t>
  </si>
  <si>
    <t>ELTEK LTD</t>
  </si>
  <si>
    <t>NWPP</t>
  </si>
  <si>
    <t>NEW PEOPLES BANKSHARES INC</t>
  </si>
  <si>
    <t>FLUX</t>
  </si>
  <si>
    <t>Flux Power Holdings, Inc.</t>
  </si>
  <si>
    <t>RSF</t>
  </si>
  <si>
    <t>RiverNorth Capital &amp; Income Fund, Inc.</t>
  </si>
  <si>
    <t>ACET</t>
  </si>
  <si>
    <t>Adicet Bio, Inc.</t>
  </si>
  <si>
    <t>SLBK</t>
  </si>
  <si>
    <t>Skyline Bankshares, Inc.</t>
  </si>
  <si>
    <t>ADCT</t>
  </si>
  <si>
    <t>ADC Therapeutics SA</t>
  </si>
  <si>
    <t>DOMA</t>
  </si>
  <si>
    <t>Doma Holdings, Inc.</t>
  </si>
  <si>
    <t>PMEC</t>
  </si>
  <si>
    <t>Primech Holdings Ltd</t>
  </si>
  <si>
    <t>BYFC</t>
  </si>
  <si>
    <t>BROADWAY FINANCIAL CORP DE</t>
  </si>
  <si>
    <t>DRIO</t>
  </si>
  <si>
    <t>DarioHealth Corp.</t>
  </si>
  <si>
    <t>KSBI</t>
  </si>
  <si>
    <t>KS BANCORP INC</t>
  </si>
  <si>
    <t>AUID</t>
  </si>
  <si>
    <t>authID Inc.</t>
  </si>
  <si>
    <t>MTMV</t>
  </si>
  <si>
    <t>Motomova Inc</t>
  </si>
  <si>
    <t>FARM</t>
  </si>
  <si>
    <t>FARMER BROTHERS CO</t>
  </si>
  <si>
    <t>GRRR</t>
  </si>
  <si>
    <t>Gorilla Technology Group Inc.</t>
  </si>
  <si>
    <t>LUDG</t>
  </si>
  <si>
    <t>LUDWIG ENTERPRISES, INC.</t>
  </si>
  <si>
    <t>CIZN</t>
  </si>
  <si>
    <t>CITIZENS HOLDING CO /MS/</t>
  </si>
  <si>
    <t>LPTH</t>
  </si>
  <si>
    <t>LIGHTPATH TECHNOLOGIES INC</t>
  </si>
  <si>
    <t>UBCP</t>
  </si>
  <si>
    <t>UNITED BANCORP INC /OH/</t>
  </si>
  <si>
    <t>SCTH</t>
  </si>
  <si>
    <t>Securetech Innovations, Inc.</t>
  </si>
  <si>
    <t>FAM</t>
  </si>
  <si>
    <t>FIRST TRUST/ABRDN GLOBAL OPPORTUNITY INCOME FUND</t>
  </si>
  <si>
    <t>BWAY</t>
  </si>
  <si>
    <t>Brainsway Ltd.</t>
  </si>
  <si>
    <t>CETY</t>
  </si>
  <si>
    <t>Clean Energy Technologies, Inc.</t>
  </si>
  <si>
    <t>ARKR</t>
  </si>
  <si>
    <t>ARK RESTAURANTS CORP</t>
  </si>
  <si>
    <t>IXHL</t>
  </si>
  <si>
    <t>Incannex Healthcare Ltd</t>
  </si>
  <si>
    <t>DUNE</t>
  </si>
  <si>
    <t>Dune Acquisition Corp</t>
  </si>
  <si>
    <t>CPTN</t>
  </si>
  <si>
    <t>Cepton, Inc.</t>
  </si>
  <si>
    <t>NDP</t>
  </si>
  <si>
    <t>TORTOISE ENERGY INDEPENDENCE FUND, INC.</t>
  </si>
  <si>
    <t>SMAP</t>
  </si>
  <si>
    <t>Sportsmap Tech Acquisition Corp.</t>
  </si>
  <si>
    <t>NOTV</t>
  </si>
  <si>
    <t>Inotiv, Inc.</t>
  </si>
  <si>
    <t>LSBK</t>
  </si>
  <si>
    <t>LAKE SHORE BANCORP, INC.</t>
  </si>
  <si>
    <t>ANLDF</t>
  </si>
  <si>
    <t>ANFIELD ENERGY INC.</t>
  </si>
  <si>
    <t>BRBS</t>
  </si>
  <si>
    <t>BLUE RIDGE BANKSHARES, INC.</t>
  </si>
  <si>
    <t>SPRO</t>
  </si>
  <si>
    <t>Spero Therapeutics, Inc.</t>
  </si>
  <si>
    <t>VPLM</t>
  </si>
  <si>
    <t>Voip-pal.com Inc</t>
  </si>
  <si>
    <t>WNDW</t>
  </si>
  <si>
    <t>SolarWindow Technologies, Inc.</t>
  </si>
  <si>
    <t>LUCD</t>
  </si>
  <si>
    <t>Lucid Diagnostics Inc.</t>
  </si>
  <si>
    <t>BEEP</t>
  </si>
  <si>
    <t>Mobile Infrastructure Corp</t>
  </si>
  <si>
    <t>ARIZ</t>
  </si>
  <si>
    <t>Arisz Acquisition Corp.</t>
  </si>
  <si>
    <t>VASO</t>
  </si>
  <si>
    <t>VASO Corp</t>
  </si>
  <si>
    <t>DMA</t>
  </si>
  <si>
    <t>Destra Multi-Alternative Fund</t>
  </si>
  <si>
    <t>PFBX</t>
  </si>
  <si>
    <t>PEOPLES FINANCIAL CORP /MS/</t>
  </si>
  <si>
    <t>ADES</t>
  </si>
  <si>
    <t>Advanced Emissions Solutions, Inc.</t>
  </si>
  <si>
    <t>USIO</t>
  </si>
  <si>
    <t>Usio, Inc.</t>
  </si>
  <si>
    <t>PPSI</t>
  </si>
  <si>
    <t>PIONEER POWER SOLUTIONS, INC.</t>
  </si>
  <si>
    <t>XLO</t>
  </si>
  <si>
    <t>Xilio Therapeutics, Inc.</t>
  </si>
  <si>
    <t>LINK</t>
  </si>
  <si>
    <t>INTERLINK ELECTRONICS INC</t>
  </si>
  <si>
    <t>NMS</t>
  </si>
  <si>
    <t>Nuveen Minnesota Quality Municipal Income Fund</t>
  </si>
  <si>
    <t>VICP</t>
  </si>
  <si>
    <t>Vicapsys Life Sciences, Inc.</t>
  </si>
  <si>
    <t>PEPL</t>
  </si>
  <si>
    <t>PepperLime Health Acquisition Corp</t>
  </si>
  <si>
    <t>LRFC</t>
  </si>
  <si>
    <t>Logan Ridge Finance Corp.</t>
  </si>
  <si>
    <t>LEE</t>
  </si>
  <si>
    <t>LEE ENTERPRISES, Inc</t>
  </si>
  <si>
    <t>CLST</t>
  </si>
  <si>
    <t>Catalyst Bancorp, Inc.</t>
  </si>
  <si>
    <t>PPIH</t>
  </si>
  <si>
    <t>Perma-Pipe International Holdings, Inc.</t>
  </si>
  <si>
    <t>AWH</t>
  </si>
  <si>
    <t>Aspira Women's Health Inc.</t>
  </si>
  <si>
    <t>IBTN</t>
  </si>
  <si>
    <t>InsCorp Inc</t>
  </si>
  <si>
    <t>ELTX</t>
  </si>
  <si>
    <t>Elicio Therapeutics, Inc.</t>
  </si>
  <si>
    <t>RACY</t>
  </si>
  <si>
    <t>Relativity Acquisition Corp</t>
  </si>
  <si>
    <t>MFH</t>
  </si>
  <si>
    <t>Mercurity Fintech Holding Inc.</t>
  </si>
  <si>
    <t>AEYE</t>
  </si>
  <si>
    <t>AUDIOEYE INC</t>
  </si>
  <si>
    <t>ACXP</t>
  </si>
  <si>
    <t>Acurx Pharmaceuticals, Inc.</t>
  </si>
  <si>
    <t>GGE</t>
  </si>
  <si>
    <t>Green Giant Inc.</t>
  </si>
  <si>
    <t>DCTH</t>
  </si>
  <si>
    <t>DELCATH SYSTEMS, INC.</t>
  </si>
  <si>
    <t>DYNR</t>
  </si>
  <si>
    <t>DYNARESOURCE INC</t>
  </si>
  <si>
    <t>MULN</t>
  </si>
  <si>
    <t>MULLEN AUTOMOTIVE INC.</t>
  </si>
  <si>
    <t>STBX</t>
  </si>
  <si>
    <t>Starbox Group Holdings Ltd.</t>
  </si>
  <si>
    <t>CENN</t>
  </si>
  <si>
    <t>CENNTRO ELECTRIC GROUP Ltd</t>
  </si>
  <si>
    <t>HLTH</t>
  </si>
  <si>
    <t>Cue Health Inc.</t>
  </si>
  <si>
    <t>UWHR</t>
  </si>
  <si>
    <t>UWHARRIE CAPITAL CORP</t>
  </si>
  <si>
    <t>PLTN</t>
  </si>
  <si>
    <t>Plutonian Acquisition Corp.</t>
  </si>
  <si>
    <t>EEA</t>
  </si>
  <si>
    <t>EUROPEAN EQUITY FUND, INC / MD</t>
  </si>
  <si>
    <t>APGT</t>
  </si>
  <si>
    <t>Appgate, Inc.</t>
  </si>
  <si>
    <t>KRON</t>
  </si>
  <si>
    <t>Kronos Bio, Inc.</t>
  </si>
  <si>
    <t>CEE</t>
  </si>
  <si>
    <t>CENTRAL &amp; EASTERN EUROPE FUND, INC.</t>
  </si>
  <si>
    <t>BIOR</t>
  </si>
  <si>
    <t>BIORA THERAPEUTICS, INC.</t>
  </si>
  <si>
    <t>LOAN</t>
  </si>
  <si>
    <t>MANHATTAN BRIDGE CAPITAL, INC</t>
  </si>
  <si>
    <t>INCR</t>
  </si>
  <si>
    <t>Intercure Ltd.</t>
  </si>
  <si>
    <t>KNTE</t>
  </si>
  <si>
    <t>Kinnate Biopharma Inc.</t>
  </si>
  <si>
    <t>NTIP</t>
  </si>
  <si>
    <t>NETWORK-1 TECHNOLOGIES, INC.</t>
  </si>
  <si>
    <t>AP</t>
  </si>
  <si>
    <t>AMPCO PITTSBURGH CORP</t>
  </si>
  <si>
    <t>BDL</t>
  </si>
  <si>
    <t>FLANIGANS ENTERPRISES INC</t>
  </si>
  <si>
    <t>FGEN</t>
  </si>
  <si>
    <t>FIBROGEN INC</t>
  </si>
  <si>
    <t>BNED</t>
  </si>
  <si>
    <t>Barnes &amp; Noble Education, Inc.</t>
  </si>
  <si>
    <t>NUVR</t>
  </si>
  <si>
    <t>Nuvera Communications, Inc.</t>
  </si>
  <si>
    <t>RCAT</t>
  </si>
  <si>
    <t>Red Cat Holdings, Inc.</t>
  </si>
  <si>
    <t>KEQU</t>
  </si>
  <si>
    <t>KEWAUNEE SCIENTIFIC CORP /DE/</t>
  </si>
  <si>
    <t>PSNL</t>
  </si>
  <si>
    <t>Personalis, Inc.</t>
  </si>
  <si>
    <t>ENCP</t>
  </si>
  <si>
    <t>Energem Corp</t>
  </si>
  <si>
    <t>SNAL</t>
  </si>
  <si>
    <t>Snail, Inc.</t>
  </si>
  <si>
    <t>KEYR</t>
  </si>
  <si>
    <t>KeyStar Corp.</t>
  </si>
  <si>
    <t>VTSI</t>
  </si>
  <si>
    <t>VirTra, Inc</t>
  </si>
  <si>
    <t>CMCM</t>
  </si>
  <si>
    <t>Cheetah Mobile Inc.</t>
  </si>
  <si>
    <t>PNF</t>
  </si>
  <si>
    <t>PIMCO NEW YORK MUNICIPAL INCOME FUND</t>
  </si>
  <si>
    <t>VSAC</t>
  </si>
  <si>
    <t>VISION SENSING ACQUISITION CORP.</t>
  </si>
  <si>
    <t>HOUR</t>
  </si>
  <si>
    <t>Hour Loop, Inc</t>
  </si>
  <si>
    <t>GRUSF</t>
  </si>
  <si>
    <t>Grown Rogue International Inc.</t>
  </si>
  <si>
    <t>ITRG</t>
  </si>
  <si>
    <t>Integra Resources Corp.</t>
  </si>
  <si>
    <t>QOMO</t>
  </si>
  <si>
    <t>Qomolangma Acquisition Corp.</t>
  </si>
  <si>
    <t>MATH</t>
  </si>
  <si>
    <t>Metalpha Technology Holding Ltd</t>
  </si>
  <si>
    <t>HUIZ</t>
  </si>
  <si>
    <t>Huize Holding Ltd</t>
  </si>
  <si>
    <t>PNXP</t>
  </si>
  <si>
    <t>PINEAPPLE EXPRESS CANNABIS Co</t>
  </si>
  <si>
    <t>CLRC</t>
  </si>
  <si>
    <t>ClimateRock</t>
  </si>
  <si>
    <t>VANI</t>
  </si>
  <si>
    <t>Vivani Medical, Inc.</t>
  </si>
  <si>
    <t>JMM</t>
  </si>
  <si>
    <t>Nuveen Multi-Market Income Fund</t>
  </si>
  <si>
    <t>RGT</t>
  </si>
  <si>
    <t>ROYCE GLOBAL VALUE TRUST, INC.</t>
  </si>
  <si>
    <t>AFMD</t>
  </si>
  <si>
    <t>Affimed N.V.</t>
  </si>
  <si>
    <t>AUGG</t>
  </si>
  <si>
    <t>AUGUSTA GOLD CORP.</t>
  </si>
  <si>
    <t>SERA</t>
  </si>
  <si>
    <t>SERA PROGNOSTICS, INC.</t>
  </si>
  <si>
    <t>CFOO</t>
  </si>
  <si>
    <t>China Foods Holdings Ltd.</t>
  </si>
  <si>
    <t>DMAQ</t>
  </si>
  <si>
    <t>Deep Medicine Acquisition Corp.</t>
  </si>
  <si>
    <t>PRCH</t>
  </si>
  <si>
    <t>Porch Group, Inc.</t>
  </si>
  <si>
    <t>BNGO</t>
  </si>
  <si>
    <t>Bionano Genomics, Inc.</t>
  </si>
  <si>
    <t>SELF</t>
  </si>
  <si>
    <t>Global Self Storage, Inc.</t>
  </si>
  <si>
    <t>NCNC</t>
  </si>
  <si>
    <t>noco-noco Inc.</t>
  </si>
  <si>
    <t>SOLO</t>
  </si>
  <si>
    <t>ELECTRAMECCANICA VEHICLES CORP.</t>
  </si>
  <si>
    <t>NVOS</t>
  </si>
  <si>
    <t>Novo Integrated Sciences, Inc.</t>
  </si>
  <si>
    <t>SABS</t>
  </si>
  <si>
    <t>SAB Biotherapeutics, Inc.</t>
  </si>
  <si>
    <t>NM</t>
  </si>
  <si>
    <t>Navios Maritime Holdings Inc.</t>
  </si>
  <si>
    <t>KACL</t>
  </si>
  <si>
    <t>Kairous Acquisition Corp. Ltd</t>
  </si>
  <si>
    <t>BNET</t>
  </si>
  <si>
    <t>BION ENVIRONMENTAL TECHNOLOGIES INC</t>
  </si>
  <si>
    <t>RMTI</t>
  </si>
  <si>
    <t>ROCKWELL MEDICAL, INC.</t>
  </si>
  <si>
    <t>ICCH</t>
  </si>
  <si>
    <t>ICC Holdings, Inc.</t>
  </si>
  <si>
    <t>ZENV</t>
  </si>
  <si>
    <t>Zenvia Inc.</t>
  </si>
  <si>
    <t>CRDL</t>
  </si>
  <si>
    <t>Cardiol Therapeutics Inc.</t>
  </si>
  <si>
    <t>IMUX</t>
  </si>
  <si>
    <t>IMMUNIC, INC.</t>
  </si>
  <si>
    <t>APT</t>
  </si>
  <si>
    <t>ALPHA PRO TECH LTD</t>
  </si>
  <si>
    <t>FURY</t>
  </si>
  <si>
    <t>FURY GOLD MINES LTD</t>
  </si>
  <si>
    <t>XOS</t>
  </si>
  <si>
    <t>Xos, Inc.</t>
  </si>
  <si>
    <t>WSTRF</t>
  </si>
  <si>
    <t>Western Uranium &amp; Vanadium Corp.</t>
  </si>
  <si>
    <t>WMC</t>
  </si>
  <si>
    <t>Western Asset Mortgage Capital Corp</t>
  </si>
  <si>
    <t>HYFM</t>
  </si>
  <si>
    <t>HYDROFARM HOLDINGS GROUP, INC.</t>
  </si>
  <si>
    <t>BHM</t>
  </si>
  <si>
    <t>Bluerock Homes Trust, Inc.</t>
  </si>
  <si>
    <t>IOR</t>
  </si>
  <si>
    <t>INCOME OPPORTUNITY REALTY INVESTORS INC /TX/</t>
  </si>
  <si>
    <t>IRIX</t>
  </si>
  <si>
    <t>IRIDEX CORP</t>
  </si>
  <si>
    <t>MULG</t>
  </si>
  <si>
    <t>MULIANG VIAGOO TECHNOLOGY, INC.</t>
  </si>
  <si>
    <t>HNNA</t>
  </si>
  <si>
    <t>HENNESSY ADVISORS INC</t>
  </si>
  <si>
    <t>BLGO</t>
  </si>
  <si>
    <t>BIOLARGO, INC.</t>
  </si>
  <si>
    <t>IPWR</t>
  </si>
  <si>
    <t>Ideal Power Inc.</t>
  </si>
  <si>
    <t>DHAC</t>
  </si>
  <si>
    <t>DIGITAL HEALTH ACQUISITION CORP.</t>
  </si>
  <si>
    <t>CSLR</t>
  </si>
  <si>
    <t>Complete Solaria, Inc.</t>
  </si>
  <si>
    <t>AGLE</t>
  </si>
  <si>
    <t>Aeglea BioTherapeutics, Inc.</t>
  </si>
  <si>
    <t>OMH</t>
  </si>
  <si>
    <t>Ohmyhome Ltd</t>
  </si>
  <si>
    <t>CCM</t>
  </si>
  <si>
    <t>Concord Medical Services Holdings Ltd</t>
  </si>
  <si>
    <t>IROQ</t>
  </si>
  <si>
    <t>IF Bancorp, Inc.</t>
  </si>
  <si>
    <t>MTRY</t>
  </si>
  <si>
    <t>Monterey Innovation Acquisition Corp</t>
  </si>
  <si>
    <t>AQU</t>
  </si>
  <si>
    <t>Aquaron Acquisition Corp.</t>
  </si>
  <si>
    <t>BREZ</t>
  </si>
  <si>
    <t>Breeze Holdings Acquisition Corp.</t>
  </si>
  <si>
    <t>YS</t>
  </si>
  <si>
    <t>YS Biopharma Co., Ltd.</t>
  </si>
  <si>
    <t>ACAX</t>
  </si>
  <si>
    <t>Alset Capital Acquisition Corp.</t>
  </si>
  <si>
    <t>BKRRF</t>
  </si>
  <si>
    <t>BLACKROCK SILVER CORP.</t>
  </si>
  <si>
    <t>RAIL</t>
  </si>
  <si>
    <t>FreightCar America, Inc.</t>
  </si>
  <si>
    <t>MHUA</t>
  </si>
  <si>
    <t>Meihua International Medical Technologies Co., Ltd.</t>
  </si>
  <si>
    <t>ICMB</t>
  </si>
  <si>
    <t>Investcorp Credit Management BDC, Inc.</t>
  </si>
  <si>
    <t>YHGJ</t>
  </si>
  <si>
    <t>YUNHONG GREEN CTI LTD.</t>
  </si>
  <si>
    <t>SHWZ</t>
  </si>
  <si>
    <t>Medicine Man Technologies, Inc.</t>
  </si>
  <si>
    <t>HUDA</t>
  </si>
  <si>
    <t>Hudson Acquisition I Corp.</t>
  </si>
  <si>
    <t>MFON</t>
  </si>
  <si>
    <t>MOBIVITY HOLDINGS CORP.</t>
  </si>
  <si>
    <t>ASMB</t>
  </si>
  <si>
    <t>ASSEMBLY BIOSCIENCES, INC.</t>
  </si>
  <si>
    <t>NANX</t>
  </si>
  <si>
    <t>NANOPHASE TECHNOLOGIES Corp</t>
  </si>
  <si>
    <t>DYAI</t>
  </si>
  <si>
    <t>DYADIC INTERNATIONAL INC</t>
  </si>
  <si>
    <t>COYA</t>
  </si>
  <si>
    <t>Coya Therapeutics, Inc.</t>
  </si>
  <si>
    <t>DZSI</t>
  </si>
  <si>
    <t>DZS INC.</t>
  </si>
  <si>
    <t>TIL</t>
  </si>
  <si>
    <t>Instil Bio, Inc.</t>
  </si>
  <si>
    <t>BTQQF</t>
  </si>
  <si>
    <t>Sonora Gold &amp; Silver Corp.</t>
  </si>
  <si>
    <t>GCEH</t>
  </si>
  <si>
    <t>Global Clean Energy Holdings, Inc.</t>
  </si>
  <si>
    <t>MTNB</t>
  </si>
  <si>
    <t>Matinas BioPharma Holdings, Inc.</t>
  </si>
  <si>
    <t>ESLA</t>
  </si>
  <si>
    <t>Estrella Immunopharma, Inc.</t>
  </si>
  <si>
    <t>MEIP</t>
  </si>
  <si>
    <t>MEI Pharma, Inc.</t>
  </si>
  <si>
    <t>FUSB</t>
  </si>
  <si>
    <t>FIRST US BANCSHARES, INC.</t>
  </si>
  <si>
    <t>AIRRF</t>
  </si>
  <si>
    <t>Aurion Resources Ltd.</t>
  </si>
  <si>
    <t>NSTS</t>
  </si>
  <si>
    <t>NSTS Bancorp, Inc.</t>
  </si>
  <si>
    <t>LGVN</t>
  </si>
  <si>
    <t>Longeveron Inc.</t>
  </si>
  <si>
    <t>ZKGCF</t>
  </si>
  <si>
    <t>ZKGC New Energy Ltd</t>
  </si>
  <si>
    <t>CBKM</t>
  </si>
  <si>
    <t>CONSUMERS BANCORP INC /OH/</t>
  </si>
  <si>
    <t>FMY</t>
  </si>
  <si>
    <t>FIRST TRUST MORTGAGE INCOME FUND</t>
  </si>
  <si>
    <t>TGVC</t>
  </si>
  <si>
    <t>TG Venture Acquisition Corp.</t>
  </si>
  <si>
    <t>AOGO</t>
  </si>
  <si>
    <t>Arogo Capital Acquisition Corp.</t>
  </si>
  <si>
    <t>EYEN</t>
  </si>
  <si>
    <t>EYENOVIA, INC.</t>
  </si>
  <si>
    <t>CXDO</t>
  </si>
  <si>
    <t>Crexendo, Inc.</t>
  </si>
  <si>
    <t>PNYG</t>
  </si>
  <si>
    <t>Pony Group Inc.</t>
  </si>
  <si>
    <t>HTY</t>
  </si>
  <si>
    <t>John Hancock Tax-Advantaged Global Shareholder Yield Fund</t>
  </si>
  <si>
    <t>VGZ</t>
  </si>
  <si>
    <t>VISTA GOLD CORP</t>
  </si>
  <si>
    <t>NUKK</t>
  </si>
  <si>
    <t>Nukkleus Inc.</t>
  </si>
  <si>
    <t>XPL</t>
  </si>
  <si>
    <t>SOLITARIO RESOURCES CORP.</t>
  </si>
  <si>
    <t>KORE</t>
  </si>
  <si>
    <t>KORE Group Holdings, Inc.</t>
  </si>
  <si>
    <t>CTCX</t>
  </si>
  <si>
    <t>Carmell Corp</t>
  </si>
  <si>
    <t>HUDI</t>
  </si>
  <si>
    <t>Huadi International Group Co., Ltd.</t>
  </si>
  <si>
    <t>GROW</t>
  </si>
  <si>
    <t>U S GLOBAL INVESTORS INC</t>
  </si>
  <si>
    <t>WINV</t>
  </si>
  <si>
    <t>WinVest Acquisition Corp.</t>
  </si>
  <si>
    <t>GRFX</t>
  </si>
  <si>
    <t>Graphex Group Ltd</t>
  </si>
  <si>
    <t>COE</t>
  </si>
  <si>
    <t>51Talk Online Education Group</t>
  </si>
  <si>
    <t>KULR</t>
  </si>
  <si>
    <t>KULR Technology Group, Inc.</t>
  </si>
  <si>
    <t>CKPT</t>
  </si>
  <si>
    <t>Checkpoint Therapeutics, Inc.</t>
  </si>
  <si>
    <t>NGLD</t>
  </si>
  <si>
    <t>Nevada Canyon Gold Corp.</t>
  </si>
  <si>
    <t>SPRB</t>
  </si>
  <si>
    <t>SPRUCE BIOSCIENCES, INC.</t>
  </si>
  <si>
    <t>EBON</t>
  </si>
  <si>
    <t>Ebang International Holdings Inc.</t>
  </si>
  <si>
    <t>BOTJ</t>
  </si>
  <si>
    <t>BANK OF THE JAMES FINANCIAL GROUP INC</t>
  </si>
  <si>
    <t>DKDCA</t>
  </si>
  <si>
    <t>Data Knights Acquisition Corp.</t>
  </si>
  <si>
    <t>UGEIF</t>
  </si>
  <si>
    <t>UGE International Ltd.</t>
  </si>
  <si>
    <t>SYRS</t>
  </si>
  <si>
    <t>Syros Pharmaceuticals, Inc.</t>
  </si>
  <si>
    <t>HSON</t>
  </si>
  <si>
    <t>Hudson Global, Inc.</t>
  </si>
  <si>
    <t>CVV</t>
  </si>
  <si>
    <t>CVD EQUIPMENT CORP</t>
  </si>
  <si>
    <t>GAN</t>
  </si>
  <si>
    <t>GAN Ltd</t>
  </si>
  <si>
    <t>SPAZF</t>
  </si>
  <si>
    <t>SPANISH MOUNTAIN GOLD LTD.</t>
  </si>
  <si>
    <t>NASO</t>
  </si>
  <si>
    <t>Naples Soap Company, Inc.</t>
  </si>
  <si>
    <t>MDAI</t>
  </si>
  <si>
    <t>Spectral AI, Inc.</t>
  </si>
  <si>
    <t>BUKS</t>
  </si>
  <si>
    <t>BUTLER NATIONAL CORP</t>
  </si>
  <si>
    <t>CLSD</t>
  </si>
  <si>
    <t>Clearside Biomedical, Inc.</t>
  </si>
  <si>
    <t>FVTI</t>
  </si>
  <si>
    <t>Fortune Valley Treasures, Inc.</t>
  </si>
  <si>
    <t>PLBY</t>
  </si>
  <si>
    <t>PLBY Group, Inc.</t>
  </si>
  <si>
    <t>LODE</t>
  </si>
  <si>
    <t>Comstock Inc.</t>
  </si>
  <si>
    <t>RPID</t>
  </si>
  <si>
    <t>RAPID MICRO BIOSYSTEMS, INC.</t>
  </si>
  <si>
    <t>SFRX</t>
  </si>
  <si>
    <t>SEAFARER EXPLORATION CORP</t>
  </si>
  <si>
    <t>FGB</t>
  </si>
  <si>
    <t>FIRST TRUST SPECIALTY FINANCE &amp; FINANCIAL OPPORTUNITIES FUND</t>
  </si>
  <si>
    <t>BKTI</t>
  </si>
  <si>
    <t>BK Technologies Corp</t>
  </si>
  <si>
    <t>EDI</t>
  </si>
  <si>
    <t>Virtus Stone Harbor Emerging Markets Total Income Fund</t>
  </si>
  <si>
    <t>JGGC</t>
  </si>
  <si>
    <t>Jaguar Global Growth Corp I</t>
  </si>
  <si>
    <t>DWSN</t>
  </si>
  <si>
    <t>DAWSON GEOPHYSICAL CO</t>
  </si>
  <si>
    <t>ABLV</t>
  </si>
  <si>
    <t>Able View Global Inc.</t>
  </si>
  <si>
    <t>MNY</t>
  </si>
  <si>
    <t>MoneyHero Ltd</t>
  </si>
  <si>
    <t>BZFD</t>
  </si>
  <si>
    <t>BuzzFeed, Inc.</t>
  </si>
  <si>
    <t>SRNEQ</t>
  </si>
  <si>
    <t>Sorrento Therapeutics, Inc.</t>
  </si>
  <si>
    <t>MPIR</t>
  </si>
  <si>
    <t>Empire Diversified Energy Inc</t>
  </si>
  <si>
    <t>MGLD</t>
  </si>
  <si>
    <t>Marygold Companies, Inc.</t>
  </si>
  <si>
    <t>KTCC</t>
  </si>
  <si>
    <t>KEY TRONIC CORP</t>
  </si>
  <si>
    <t>EDRY</t>
  </si>
  <si>
    <t>EuroDry Ltd.</t>
  </si>
  <si>
    <t>OKYO</t>
  </si>
  <si>
    <t>OKYO Pharma Ltd</t>
  </si>
  <si>
    <t>QMCO</t>
  </si>
  <si>
    <t>QUANTUM CORP /DE/</t>
  </si>
  <si>
    <t>ASRV</t>
  </si>
  <si>
    <t>AMERISERV FINANCIAL INC /PA/</t>
  </si>
  <si>
    <t>SLDB</t>
  </si>
  <si>
    <t>Solid Biosciences Inc.</t>
  </si>
  <si>
    <t>AKTS</t>
  </si>
  <si>
    <t>Akoustis Technologies, Inc.</t>
  </si>
  <si>
    <t>MOVE</t>
  </si>
  <si>
    <t>Movano Inc.</t>
  </si>
  <si>
    <t>SYSX</t>
  </si>
  <si>
    <t>Sysorex, Inc.</t>
  </si>
  <si>
    <t>CFSB</t>
  </si>
  <si>
    <t>CFSB Bancorp, Inc. /MA/</t>
  </si>
  <si>
    <t>CHKR</t>
  </si>
  <si>
    <t>CHESAPEAKE GRANITE WASH TRUST</t>
  </si>
  <si>
    <t>NXN</t>
  </si>
  <si>
    <t>NUVEEN NEW YORK SELECT TAX -FREE INCOME PORTFOLIO</t>
  </si>
  <si>
    <t>XITO</t>
  </si>
  <si>
    <t>Xenous Holdings, Inc.</t>
  </si>
  <si>
    <t>CRWS</t>
  </si>
  <si>
    <t>CROWN CRAFTS INC</t>
  </si>
  <si>
    <t>INVU</t>
  </si>
  <si>
    <t>Investview, Inc.</t>
  </si>
  <si>
    <t>CRDF</t>
  </si>
  <si>
    <t>Cardiff Oncology, Inc.</t>
  </si>
  <si>
    <t>BEST</t>
  </si>
  <si>
    <t>BEST Inc.</t>
  </si>
  <si>
    <t>DCFC</t>
  </si>
  <si>
    <t>Tritium DCFC Ltd</t>
  </si>
  <si>
    <t>CASI</t>
  </si>
  <si>
    <t>CASI Pharmaceuticals, Inc.</t>
  </si>
  <si>
    <t>APCX</t>
  </si>
  <si>
    <t>AppTech Payments Corp.</t>
  </si>
  <si>
    <t>PDRO</t>
  </si>
  <si>
    <t>Pedro's List, Inc.</t>
  </si>
  <si>
    <t>DXR</t>
  </si>
  <si>
    <t>DAXOR CORP</t>
  </si>
  <si>
    <t>DMTK</t>
  </si>
  <si>
    <t>DermTech, Inc.</t>
  </si>
  <si>
    <t>EGLX</t>
  </si>
  <si>
    <t>Enthusiast Gaming Holdings Inc. / Canada</t>
  </si>
  <si>
    <t>GDTC</t>
  </si>
  <si>
    <t>CytoMed Therapeutics Ltd</t>
  </si>
  <si>
    <t>HHS</t>
  </si>
  <si>
    <t>HARTE HANKS INC</t>
  </si>
  <si>
    <t>BSGM</t>
  </si>
  <si>
    <t>BioSig Technologies, Inc.</t>
  </si>
  <si>
    <t>PXS</t>
  </si>
  <si>
    <t>Pyxis Tankers Inc.</t>
  </si>
  <si>
    <t>HUGE</t>
  </si>
  <si>
    <t>FSD Pharma Inc.</t>
  </si>
  <si>
    <t>SNCR</t>
  </si>
  <si>
    <t>SYNCHRONOSS TECHNOLOGIES INC</t>
  </si>
  <si>
    <t>PPBN</t>
  </si>
  <si>
    <t>PINNACLE BANKSHARES CORP</t>
  </si>
  <si>
    <t>BCTF</t>
  </si>
  <si>
    <t>Bancorp 34, Inc.</t>
  </si>
  <si>
    <t>JRSS</t>
  </si>
  <si>
    <t>JRSIS HEALTH CARE Corp</t>
  </si>
  <si>
    <t>MRDB</t>
  </si>
  <si>
    <t>MariaDB plc</t>
  </si>
  <si>
    <t>DARE</t>
  </si>
  <si>
    <t>Dare Bioscience, Inc.</t>
  </si>
  <si>
    <t>CVVUF</t>
  </si>
  <si>
    <t>CANALASKA URANIUM LTD</t>
  </si>
  <si>
    <t>DRTTF</t>
  </si>
  <si>
    <t>DIRTT ENVIRONMENTAL SOLUTIONS LTD</t>
  </si>
  <si>
    <t>BIOF</t>
  </si>
  <si>
    <t>BLUE BIOFUELS, INC.</t>
  </si>
  <si>
    <t>PLAG</t>
  </si>
  <si>
    <t>Planet Green Holdings Corp.</t>
  </si>
  <si>
    <t>KWAC</t>
  </si>
  <si>
    <t>Kingswood Acquisition Corp.</t>
  </si>
  <si>
    <t>ALMU</t>
  </si>
  <si>
    <t>Aeluma, Inc.</t>
  </si>
  <si>
    <t>RENT</t>
  </si>
  <si>
    <t>Rent the Runway, Inc.</t>
  </si>
  <si>
    <t>TCBS</t>
  </si>
  <si>
    <t>Texas Community Bancshares, Inc.</t>
  </si>
  <si>
    <t>ADOC</t>
  </si>
  <si>
    <t>Edoc Acquisition Corp.</t>
  </si>
  <si>
    <t>EPOW</t>
  </si>
  <si>
    <t>Sunrise New Energy Co., Ltd.</t>
  </si>
  <si>
    <t>CHCI</t>
  </si>
  <si>
    <t>Comstock Holding Companies, Inc.</t>
  </si>
  <si>
    <t>COPR</t>
  </si>
  <si>
    <t>Idaho Copper Corp</t>
  </si>
  <si>
    <t>KPLT</t>
  </si>
  <si>
    <t>Katapult Holdings, Inc.</t>
  </si>
  <si>
    <t>ASPI</t>
  </si>
  <si>
    <t>ASP Isotopes Inc.</t>
  </si>
  <si>
    <t>PNPL</t>
  </si>
  <si>
    <t>PINEAPPLE, INC.</t>
  </si>
  <si>
    <t>LQMT</t>
  </si>
  <si>
    <t>LIQUIDMETAL TECHNOLOGIES INC</t>
  </si>
  <si>
    <t>JYD</t>
  </si>
  <si>
    <t>Jayud Global Logistics Ltd</t>
  </si>
  <si>
    <t>AIB</t>
  </si>
  <si>
    <t>AIB Acquisition Corp</t>
  </si>
  <si>
    <t>DGHI</t>
  </si>
  <si>
    <t>Digihost Technology Inc.</t>
  </si>
  <si>
    <t>INTS</t>
  </si>
  <si>
    <t>INTENSITY THERAPEUTICS, INC.</t>
  </si>
  <si>
    <t>SYPR</t>
  </si>
  <si>
    <t>SYPRIS SOLUTIONS INC</t>
  </si>
  <si>
    <t>GDNR</t>
  </si>
  <si>
    <t>Gardiner Healthcare Acquisitions Corp.</t>
  </si>
  <si>
    <t>GWSO</t>
  </si>
  <si>
    <t>Global Warming Solutions, Inc.</t>
  </si>
  <si>
    <t>PRTG</t>
  </si>
  <si>
    <t>PORTAGE BIOTECH INC.</t>
  </si>
  <si>
    <t>PFIN</t>
  </si>
  <si>
    <t>P&amp;F INDUSTRIES INC</t>
  </si>
  <si>
    <t>PFTA</t>
  </si>
  <si>
    <t>PORTAGE FINTECH ACQUISITION CORP.</t>
  </si>
  <si>
    <t>SNCE</t>
  </si>
  <si>
    <t>Science 37 Holdings, Inc.</t>
  </si>
  <si>
    <t>DPSI</t>
  </si>
  <si>
    <t>DecisionPoint Systems, Inc.</t>
  </si>
  <si>
    <t>LIDR</t>
  </si>
  <si>
    <t>AEye, Inc.</t>
  </si>
  <si>
    <t>RMRI</t>
  </si>
  <si>
    <t>Rocky Mountain Industrials, Inc.</t>
  </si>
  <si>
    <t>INSG</t>
  </si>
  <si>
    <t>INSEEGO CORP.</t>
  </si>
  <si>
    <t>BSEM</t>
  </si>
  <si>
    <t>BIOSTEM TECHNOLOGIES</t>
  </si>
  <si>
    <t>GLAC</t>
  </si>
  <si>
    <t>Global Lights Acquisition Corp</t>
  </si>
  <si>
    <t>TECTP</t>
  </si>
  <si>
    <t>Tectonic Financial, Inc.</t>
  </si>
  <si>
    <t>BCOW</t>
  </si>
  <si>
    <t>1895 Bancorp of Wisconsin, Inc. /MD/</t>
  </si>
  <si>
    <t>BYSI</t>
  </si>
  <si>
    <t>BeyondSpring Inc.</t>
  </si>
  <si>
    <t>ACBA</t>
  </si>
  <si>
    <t>Ace Global Business Acquisition Ltd</t>
  </si>
  <si>
    <t>OSS</t>
  </si>
  <si>
    <t>ONE STOP SYSTEMS, INC.</t>
  </si>
  <si>
    <t>KTEL</t>
  </si>
  <si>
    <t>KonaTel, Inc.</t>
  </si>
  <si>
    <t>CELU</t>
  </si>
  <si>
    <t>Celularity Inc</t>
  </si>
  <si>
    <t>ZNOG</t>
  </si>
  <si>
    <t>ZION OIL &amp; GAS INC</t>
  </si>
  <si>
    <t>KFFB</t>
  </si>
  <si>
    <t>Kentucky First Federal Bancorp</t>
  </si>
  <si>
    <t>CVU</t>
  </si>
  <si>
    <t>CPI AEROSTRUCTURES INC</t>
  </si>
  <si>
    <t>ICD</t>
  </si>
  <si>
    <t>Independence Contract Drilling, Inc.</t>
  </si>
  <si>
    <t>SLGL</t>
  </si>
  <si>
    <t>Sol-Gel Technologies Ltd.</t>
  </si>
  <si>
    <t>TOON</t>
  </si>
  <si>
    <t>Kartoon Studios, Inc.</t>
  </si>
  <si>
    <t>IMPP</t>
  </si>
  <si>
    <t>Imperial Petroleum Inc./Marshall Islands</t>
  </si>
  <si>
    <t>AAME</t>
  </si>
  <si>
    <t>ATLANTIC AMERICAN CORP</t>
  </si>
  <si>
    <t>VIA</t>
  </si>
  <si>
    <t>Via Renewables, Inc.</t>
  </si>
  <si>
    <t>WAVS</t>
  </si>
  <si>
    <t>Western Acquisition Ventures Corp.</t>
  </si>
  <si>
    <t>SPEC</t>
  </si>
  <si>
    <t>Spectaire Holdings Inc.</t>
  </si>
  <si>
    <t>CEI</t>
  </si>
  <si>
    <t>CAMBER ENERGY, INC.</t>
  </si>
  <si>
    <t>MMV</t>
  </si>
  <si>
    <t>MultiMetaVerse Holdings Ltd</t>
  </si>
  <si>
    <t>ICCM</t>
  </si>
  <si>
    <t>IceCure Medical Ltd.</t>
  </si>
  <si>
    <t>PPBT</t>
  </si>
  <si>
    <t>PURPLE BIOTECH LTD.</t>
  </si>
  <si>
    <t>VEV</t>
  </si>
  <si>
    <t>VICINITY MOTOR CORP</t>
  </si>
  <si>
    <t>TURN</t>
  </si>
  <si>
    <t>180 DEGREE CAPITAL CORP. /NY/</t>
  </si>
  <si>
    <t>SCTL</t>
  </si>
  <si>
    <t>Societal CDMO, Inc.</t>
  </si>
  <si>
    <t>SHOT</t>
  </si>
  <si>
    <t>Safety Shot, Inc.</t>
  </si>
  <si>
    <t>CCEL</t>
  </si>
  <si>
    <t>CRYO CELL INTERNATIONAL INC</t>
  </si>
  <si>
    <t>OTEC</t>
  </si>
  <si>
    <t>OceanTech Acquisitions I Corp.</t>
  </si>
  <si>
    <t>RWLK</t>
  </si>
  <si>
    <t>ReWalk Robotics Ltd.</t>
  </si>
  <si>
    <t>JRSH</t>
  </si>
  <si>
    <t>Jerash Holdings (US), Inc.</t>
  </si>
  <si>
    <t>EGF</t>
  </si>
  <si>
    <t>BlackRock Enhanced Government Fund, Inc.</t>
  </si>
  <si>
    <t>CWBHF</t>
  </si>
  <si>
    <t>Charlotte's Web Holdings, Inc.</t>
  </si>
  <si>
    <t>ESP</t>
  </si>
  <si>
    <t>ESPEY MFG &amp; ELECTRONICS CORP</t>
  </si>
  <si>
    <t>FATP</t>
  </si>
  <si>
    <t>FAT PROJECTS ACQUISITION CORP</t>
  </si>
  <si>
    <t>FGNV</t>
  </si>
  <si>
    <t>FORGE INNOVATION DEVELOPMENT CORP.</t>
  </si>
  <si>
    <t>HFBL</t>
  </si>
  <si>
    <t>Home Federal Bancorp, Inc. of Louisiana</t>
  </si>
  <si>
    <t>EAR</t>
  </si>
  <si>
    <t>Eargo, Inc.</t>
  </si>
  <si>
    <t>LONCF</t>
  </si>
  <si>
    <t>Loncor Gold Inc.</t>
  </si>
  <si>
    <t>ELIQ</t>
  </si>
  <si>
    <t>Electriq Power Holdings, Inc.</t>
  </si>
  <si>
    <t>HOOK</t>
  </si>
  <si>
    <t>HOOKIPA Pharma Inc.</t>
  </si>
  <si>
    <t>MNDO</t>
  </si>
  <si>
    <t>MIND CTI LTD</t>
  </si>
  <si>
    <t>CRVW</t>
  </si>
  <si>
    <t>CareView Communications Inc</t>
  </si>
  <si>
    <t>BAFN</t>
  </si>
  <si>
    <t>BayFirst Financial Corp.</t>
  </si>
  <si>
    <t>ICCC</t>
  </si>
  <si>
    <t>IMMUCELL CORP /DE/</t>
  </si>
  <si>
    <t>WWR</t>
  </si>
  <si>
    <t>WESTWATER RESOURCES, INC.</t>
  </si>
  <si>
    <t>RAIN</t>
  </si>
  <si>
    <t>Rain Oncology Inc.</t>
  </si>
  <si>
    <t>GREE</t>
  </si>
  <si>
    <t>Greenidge Generation Holdings Inc.</t>
  </si>
  <si>
    <t>TRLEF</t>
  </si>
  <si>
    <t>Trillion Energy International Inc.</t>
  </si>
  <si>
    <t>PNXLF</t>
  </si>
  <si>
    <t>Argentina Lithium &amp; Energy Corp.</t>
  </si>
  <si>
    <t>INDO</t>
  </si>
  <si>
    <t>Indonesia Energy Corp Ltd</t>
  </si>
  <si>
    <t>CTRM</t>
  </si>
  <si>
    <t>Castor Maritime Inc.</t>
  </si>
  <si>
    <t>CPSH</t>
  </si>
  <si>
    <t>CPS TECHNOLOGIES CORP/DE/</t>
  </si>
  <si>
    <t>AGMH</t>
  </si>
  <si>
    <t>AGM GROUP HOLDINGS, INC.</t>
  </si>
  <si>
    <t>MXE</t>
  </si>
  <si>
    <t>MEXICO EQUITY &amp; INCOME FUND INC</t>
  </si>
  <si>
    <t>SOWG</t>
  </si>
  <si>
    <t>Sow Good Inc.</t>
  </si>
  <si>
    <t>NOVV</t>
  </si>
  <si>
    <t>Nova Vision Acquisition Corp</t>
  </si>
  <si>
    <t>TKLF</t>
  </si>
  <si>
    <t>Yoshitsu Co., Ltd</t>
  </si>
  <si>
    <t>CPBI</t>
  </si>
  <si>
    <t>Central Plains Bancshares, Inc.</t>
  </si>
  <si>
    <t>MIRA</t>
  </si>
  <si>
    <t>MIRA PHARMACEUTICALS, INC.</t>
  </si>
  <si>
    <t>SRTS</t>
  </si>
  <si>
    <t>Sensus Healthcare, Inc.</t>
  </si>
  <si>
    <t>UGHB</t>
  </si>
  <si>
    <t>UNIVERSAL GLOBAL HUB INC.</t>
  </si>
  <si>
    <t>ICAD</t>
  </si>
  <si>
    <t>ICAD INC</t>
  </si>
  <si>
    <t>GLBS</t>
  </si>
  <si>
    <t>GLOBUS MARITIME LTD</t>
  </si>
  <si>
    <t>LICN</t>
  </si>
  <si>
    <t>Lichen China Ltd</t>
  </si>
  <si>
    <t>PASG</t>
  </si>
  <si>
    <t>Passage BIO, Inc.</t>
  </si>
  <si>
    <t>GANX</t>
  </si>
  <si>
    <t>Gain Therapeutics, Inc.</t>
  </si>
  <si>
    <t>GSD</t>
  </si>
  <si>
    <t>Global System Dynamics, Inc.</t>
  </si>
  <si>
    <t>LVTX</t>
  </si>
  <si>
    <t>LAVA Therapeutics NV</t>
  </si>
  <si>
    <t>YQ</t>
  </si>
  <si>
    <t>17 Education &amp; Technology Group Inc.</t>
  </si>
  <si>
    <t>LIFD</t>
  </si>
  <si>
    <t>LFTD PARTNERS INC.</t>
  </si>
  <si>
    <t>FLNT</t>
  </si>
  <si>
    <t>Fluent, Inc.</t>
  </si>
  <si>
    <t>ADRT</t>
  </si>
  <si>
    <t>Ault Disruptive Technologies Corp</t>
  </si>
  <si>
    <t>CGTX</t>
  </si>
  <si>
    <t>COGNITION THERAPEUTICS INC</t>
  </si>
  <si>
    <t>BSQR</t>
  </si>
  <si>
    <t>BSQUARE CORP /WA</t>
  </si>
  <si>
    <t>VTVT</t>
  </si>
  <si>
    <t>vTv Therapeutics Inc.</t>
  </si>
  <si>
    <t>GORO</t>
  </si>
  <si>
    <t>GOLD RESOURCE CORP</t>
  </si>
  <si>
    <t>AKLI</t>
  </si>
  <si>
    <t>Akili, Inc.</t>
  </si>
  <si>
    <t>NCSM</t>
  </si>
  <si>
    <t>NCS Multistage Holdings, Inc.</t>
  </si>
  <si>
    <t>IQST</t>
  </si>
  <si>
    <t>iQSTEL Inc</t>
  </si>
  <si>
    <t>PGID</t>
  </si>
  <si>
    <t>PEREGRINE INDUSTRIES INC</t>
  </si>
  <si>
    <t>NAII</t>
  </si>
  <si>
    <t>NATURAL ALTERNATIVES INTERNATIONAL INC</t>
  </si>
  <si>
    <t>UAMY</t>
  </si>
  <si>
    <t>UNITED STATES ANTIMONY CORP</t>
  </si>
  <si>
    <t>SLNA</t>
  </si>
  <si>
    <t>SELINA HOSPITALITY PLC</t>
  </si>
  <si>
    <t>RFL</t>
  </si>
  <si>
    <t>Rafael Holdings, Inc.</t>
  </si>
  <si>
    <t>LPTX</t>
  </si>
  <si>
    <t>LEAP THERAPEUTICS, INC.</t>
  </si>
  <si>
    <t>COEP</t>
  </si>
  <si>
    <t>Coeptis Therapeutics Holdings, Inc.</t>
  </si>
  <si>
    <t>MEEC</t>
  </si>
  <si>
    <t>Midwest Energy Emissions Corp.</t>
  </si>
  <si>
    <t>RVIV</t>
  </si>
  <si>
    <t>Reviv3 Procare Co</t>
  </si>
  <si>
    <t>IDN</t>
  </si>
  <si>
    <t>Intellicheck, Inc.</t>
  </si>
  <si>
    <t>BOLT</t>
  </si>
  <si>
    <t>Bolt Biotherapeutics, Inc.</t>
  </si>
  <si>
    <t>YBGJ</t>
  </si>
  <si>
    <t>Yubo International Biotech Ltd</t>
  </si>
  <si>
    <t>DSWL</t>
  </si>
  <si>
    <t>DESWELL INDUSTRIES INC</t>
  </si>
  <si>
    <t>TISI</t>
  </si>
  <si>
    <t>TEAM INC</t>
  </si>
  <si>
    <t>SMDRF</t>
  </si>
  <si>
    <t>SIERRA MADRE GOLD &amp; SILVER LTD.</t>
  </si>
  <si>
    <t>POCI</t>
  </si>
  <si>
    <t>PRECISION OPTICS CORPORATION, INC.</t>
  </si>
  <si>
    <t>SDIG</t>
  </si>
  <si>
    <t>Stronghold Digital Mining, Inc.</t>
  </si>
  <si>
    <t>KUKE</t>
  </si>
  <si>
    <t>Kuke Music Holding Ltd</t>
  </si>
  <si>
    <t>TLF</t>
  </si>
  <si>
    <t>TANDY LEATHER FACTORY INC</t>
  </si>
  <si>
    <t>JZ</t>
  </si>
  <si>
    <t>Jianzhi Education Technology Group Co Ltd</t>
  </si>
  <si>
    <t>MYNZ</t>
  </si>
  <si>
    <t>MAINZ BIOMED N.V.</t>
  </si>
  <si>
    <t>HSTI</t>
  </si>
  <si>
    <t>High Sierra Technologies, Inc.</t>
  </si>
  <si>
    <t>AIXN</t>
  </si>
  <si>
    <t>AiXin Life International, Inc.</t>
  </si>
  <si>
    <t>CLIR</t>
  </si>
  <si>
    <t>ClearSign Technologies Corp</t>
  </si>
  <si>
    <t>MCAF</t>
  </si>
  <si>
    <t>Mountain Crest Acquisition Corp. IV</t>
  </si>
  <si>
    <t>TGGI</t>
  </si>
  <si>
    <t>TRANS GLOBAL GROUP, INC.</t>
  </si>
  <si>
    <t>DRCT</t>
  </si>
  <si>
    <t>Direct Digital Holdings, Inc.</t>
  </si>
  <si>
    <t>BTM</t>
  </si>
  <si>
    <t>Bitcoin Depot Inc.</t>
  </si>
  <si>
    <t>RVP</t>
  </si>
  <si>
    <t>RETRACTABLE TECHNOLOGIES INC</t>
  </si>
  <si>
    <t>SONM</t>
  </si>
  <si>
    <t>SONIM TECHNOLOGIES INC</t>
  </si>
  <si>
    <t>ACRHF</t>
  </si>
  <si>
    <t>Acreage Holdings, Inc.</t>
  </si>
  <si>
    <t>ACHL</t>
  </si>
  <si>
    <t>Achilles Therapeutics plc</t>
  </si>
  <si>
    <t>REFR</t>
  </si>
  <si>
    <t>RESEARCH FRONTIERS INC</t>
  </si>
  <si>
    <t>PHCI</t>
  </si>
  <si>
    <t>Panamera Holdings Corp</t>
  </si>
  <si>
    <t>JROOF</t>
  </si>
  <si>
    <t>Jericho Energy Ventures Inc.</t>
  </si>
  <si>
    <t>RZLT</t>
  </si>
  <si>
    <t>Rezolute, Inc.</t>
  </si>
  <si>
    <t>NERV</t>
  </si>
  <si>
    <t>Minerva Neurosciences, Inc.</t>
  </si>
  <si>
    <t>OWLT</t>
  </si>
  <si>
    <t>Owlet, Inc.</t>
  </si>
  <si>
    <t>EFTR</t>
  </si>
  <si>
    <t>eFFECTOR Therapeutics, Inc.</t>
  </si>
  <si>
    <t>QNCX</t>
  </si>
  <si>
    <t>Quince Therapeutics, Inc.</t>
  </si>
  <si>
    <t>OESX</t>
  </si>
  <si>
    <t>ORION ENERGY SYSTEMS, INC.</t>
  </si>
  <si>
    <t>BTCM</t>
  </si>
  <si>
    <t>BIT Mining Ltd</t>
  </si>
  <si>
    <t>BEAT</t>
  </si>
  <si>
    <t>HeartBeam, Inc.</t>
  </si>
  <si>
    <t>USEG</t>
  </si>
  <si>
    <t>US ENERGY CORP</t>
  </si>
  <si>
    <t>ECOR</t>
  </si>
  <si>
    <t>electroCore, Inc.</t>
  </si>
  <si>
    <t>FKWL</t>
  </si>
  <si>
    <t>FRANKLIN WIRELESS CORP</t>
  </si>
  <si>
    <t>SATX</t>
  </si>
  <si>
    <t>SatixFy Communications Ltd.</t>
  </si>
  <si>
    <t>AIRG</t>
  </si>
  <si>
    <t>AIRGAIN INC</t>
  </si>
  <si>
    <t>MCAG</t>
  </si>
  <si>
    <t>Mountain Crest Acquisition Corp. V</t>
  </si>
  <si>
    <t>JFU</t>
  </si>
  <si>
    <t>9F Inc.</t>
  </si>
  <si>
    <t>UTSI</t>
  </si>
  <si>
    <t>UTSTARCOM HOLDINGS CORP.</t>
  </si>
  <si>
    <t>MTEM</t>
  </si>
  <si>
    <t>Molecular Templates, Inc.</t>
  </si>
  <si>
    <t>FSEA</t>
  </si>
  <si>
    <t>First Seacoast Bancorp, Inc.</t>
  </si>
  <si>
    <t>CACO</t>
  </si>
  <si>
    <t>Caravelle International Group</t>
  </si>
  <si>
    <t>RAND</t>
  </si>
  <si>
    <t>RAND CAPITAL CORP</t>
  </si>
  <si>
    <t>EMKR</t>
  </si>
  <si>
    <t>EMCORE CORP</t>
  </si>
  <si>
    <t>AVHI</t>
  </si>
  <si>
    <t>Achari Ventures Holdings Corp. I</t>
  </si>
  <si>
    <t>DTIL</t>
  </si>
  <si>
    <t>PRECISION BIOSCIENCES INC</t>
  </si>
  <si>
    <t>PMN</t>
  </si>
  <si>
    <t>ProMIS Neurosciences Inc.</t>
  </si>
  <si>
    <t>SANW</t>
  </si>
  <si>
    <t>S&amp;W Seed Co</t>
  </si>
  <si>
    <t>VWE</t>
  </si>
  <si>
    <t>Vintage Wine Estates, Inc.</t>
  </si>
  <si>
    <t>CODX</t>
  </si>
  <si>
    <t>Co-Diagnostics, Inc.</t>
  </si>
  <si>
    <t>GTEC</t>
  </si>
  <si>
    <t>Greenland Technologies Holding Corp.</t>
  </si>
  <si>
    <t>VGAS</t>
  </si>
  <si>
    <t>Verde Clean Fuels, Inc.</t>
  </si>
  <si>
    <t>GSMG</t>
  </si>
  <si>
    <t>GLORY STAR NEW MEDIA GROUP HOLDINGS Ltd</t>
  </si>
  <si>
    <t>IZEA</t>
  </si>
  <si>
    <t>IZEA Worldwide, Inc.</t>
  </si>
  <si>
    <t>NXTC</t>
  </si>
  <si>
    <t>NextCure, Inc.</t>
  </si>
  <si>
    <t>WBQNL</t>
  </si>
  <si>
    <t>Woodbridge Liquidation Trust</t>
  </si>
  <si>
    <t>EXPR</t>
  </si>
  <si>
    <t>EXPRESS, INC.</t>
  </si>
  <si>
    <t>PBBK</t>
  </si>
  <si>
    <t>PB Bankshares, Inc.</t>
  </si>
  <si>
    <t>ARBB</t>
  </si>
  <si>
    <t>ARB IOT Group Ltd</t>
  </si>
  <si>
    <t>NICK</t>
  </si>
  <si>
    <t>NICHOLAS FINANCIAL INC</t>
  </si>
  <si>
    <t>SDOT</t>
  </si>
  <si>
    <t>Sadot Group Inc.</t>
  </si>
  <si>
    <t>MOXC</t>
  </si>
  <si>
    <t>Moxian (BVI) Inc</t>
  </si>
  <si>
    <t>DAIO</t>
  </si>
  <si>
    <t>DATA I/O CORP</t>
  </si>
  <si>
    <t>NXPL</t>
  </si>
  <si>
    <t>NextPlat Corp</t>
  </si>
  <si>
    <t>MSCLF</t>
  </si>
  <si>
    <t>Satellos Bioscience Inc.</t>
  </si>
  <si>
    <t>PYYX</t>
  </si>
  <si>
    <t>PYXUS INTERNATIONAL, INC.</t>
  </si>
  <si>
    <t>AACG</t>
  </si>
  <si>
    <t>ATA Creativity Global</t>
  </si>
  <si>
    <t>BEDU</t>
  </si>
  <si>
    <t>Bright Scholar Education Holdings Ltd</t>
  </si>
  <si>
    <t>NNUP</t>
  </si>
  <si>
    <t>NOCOPI TECHNOLOGIES INC/MD/</t>
  </si>
  <si>
    <t>MOGO</t>
  </si>
  <si>
    <t>Mogo Inc.</t>
  </si>
  <si>
    <t>KA</t>
  </si>
  <si>
    <t>KINETA, INC./DE</t>
  </si>
  <si>
    <t>RAVE</t>
  </si>
  <si>
    <t>RAVE RESTAURANT GROUP, INC.</t>
  </si>
  <si>
    <t>AMAO</t>
  </si>
  <si>
    <t>American Acquisition Opportunity Inc.</t>
  </si>
  <si>
    <t>ATIP</t>
  </si>
  <si>
    <t>ATI Physical Therapy, Inc.</t>
  </si>
  <si>
    <t>GRF</t>
  </si>
  <si>
    <t>EAGLE CAPITAL GROWTH FUND, INC.</t>
  </si>
  <si>
    <t>BMTX</t>
  </si>
  <si>
    <t>BM Technologies, Inc.</t>
  </si>
  <si>
    <t>COCH</t>
  </si>
  <si>
    <t>Envoy Medical, Inc.</t>
  </si>
  <si>
    <t>CXXIF</t>
  </si>
  <si>
    <t>C21 Investments Inc.</t>
  </si>
  <si>
    <t>LUMO</t>
  </si>
  <si>
    <t>LUMOS PHARMA, INC.</t>
  </si>
  <si>
    <t>MYO</t>
  </si>
  <si>
    <t>MYOMO, INC.</t>
  </si>
  <si>
    <t>FFIE</t>
  </si>
  <si>
    <t>FARADAY FUTURE INTELLIGENT ELECTRIC INC.</t>
  </si>
  <si>
    <t>PAVM</t>
  </si>
  <si>
    <t>PAVmed Inc.</t>
  </si>
  <si>
    <t>KBLB</t>
  </si>
  <si>
    <t>Kraig Biocraft Laboratories, Inc</t>
  </si>
  <si>
    <t>MMTIF</t>
  </si>
  <si>
    <t>MICROMEM TECHNOLOGIES INC</t>
  </si>
  <si>
    <t>MMNFF</t>
  </si>
  <si>
    <t>MedMen Enterprises, Inc.</t>
  </si>
  <si>
    <t>GTIM</t>
  </si>
  <si>
    <t>Good Times Restaurants Inc.</t>
  </si>
  <si>
    <t>INFT</t>
  </si>
  <si>
    <t>Infinity Bancorp</t>
  </si>
  <si>
    <t>CLAY</t>
  </si>
  <si>
    <t>Chavant Capital Acquisition Corp.</t>
  </si>
  <si>
    <t>LTRN</t>
  </si>
  <si>
    <t>Lantern Pharma Inc.</t>
  </si>
  <si>
    <t>STIM</t>
  </si>
  <si>
    <t>Neuronetics, Inc.</t>
  </si>
  <si>
    <t>KXIN</t>
  </si>
  <si>
    <t>Kaixin Auto Holdings</t>
  </si>
  <si>
    <t>XPON</t>
  </si>
  <si>
    <t>Expion360 Inc.</t>
  </si>
  <si>
    <t>ELDN</t>
  </si>
  <si>
    <t>Eledon Pharmaceuticals, Inc.</t>
  </si>
  <si>
    <t>DWNX</t>
  </si>
  <si>
    <t>DELHI BANK CORP</t>
  </si>
  <si>
    <t>INKT</t>
  </si>
  <si>
    <t>MiNK Therapeutics, Inc.</t>
  </si>
  <si>
    <t>MIRO</t>
  </si>
  <si>
    <t>Miromatrix Medical Inc.</t>
  </si>
  <si>
    <t>AKU</t>
  </si>
  <si>
    <t>AKUMIN INC.</t>
  </si>
  <si>
    <t>QIND</t>
  </si>
  <si>
    <t>Quality Industrial Corp.</t>
  </si>
  <si>
    <t>USAU</t>
  </si>
  <si>
    <t>U.S. GOLD CORP.</t>
  </si>
  <si>
    <t>AGBA</t>
  </si>
  <si>
    <t>AGBA Group Holding Ltd.</t>
  </si>
  <si>
    <t>CURI</t>
  </si>
  <si>
    <t>CuriosityStream Inc.</t>
  </si>
  <si>
    <t>FTEK</t>
  </si>
  <si>
    <t>FUEL TECH, INC.</t>
  </si>
  <si>
    <t>XTGRF</t>
  </si>
  <si>
    <t>XTRA-GOLD RESOURCES CORP</t>
  </si>
  <si>
    <t>KRKR</t>
  </si>
  <si>
    <t>36Kr Holdings Inc.</t>
  </si>
  <si>
    <t>AGXPF</t>
  </si>
  <si>
    <t>SILVER X MINING CORP.</t>
  </si>
  <si>
    <t>GTAGF</t>
  </si>
  <si>
    <t>GOLDEN TAG RESOURCES LTD.</t>
  </si>
  <si>
    <t>ELBM</t>
  </si>
  <si>
    <t>Electra Battery Materials Corp</t>
  </si>
  <si>
    <t>BLTH</t>
  </si>
  <si>
    <t>AMERICAN BATTERY MATERIALS, INC.</t>
  </si>
  <si>
    <t>TMRC</t>
  </si>
  <si>
    <t>Texas Mineral Resources Corp.</t>
  </si>
  <si>
    <t>JANL</t>
  </si>
  <si>
    <t>JANEL CORP</t>
  </si>
  <si>
    <t>BHLL</t>
  </si>
  <si>
    <t>Bunker Hill Mining Corp.</t>
  </si>
  <si>
    <t>IPA</t>
  </si>
  <si>
    <t>ImmunoPrecise Antibodies Ltd.</t>
  </si>
  <si>
    <t>AGAE</t>
  </si>
  <si>
    <t>Allied Gaming &amp; Entertainment Inc.</t>
  </si>
  <si>
    <t>SWIN</t>
  </si>
  <si>
    <t>Solowin Holdings, Ltd.</t>
  </si>
  <si>
    <t>THTX</t>
  </si>
  <si>
    <t>Theratechnologies Inc.</t>
  </si>
  <si>
    <t>AIH</t>
  </si>
  <si>
    <t>Aesthetic Medical International Holdings Group Ltd</t>
  </si>
  <si>
    <t>CPIX</t>
  </si>
  <si>
    <t>CUMBERLAND PHARMACEUTICALS INC</t>
  </si>
  <si>
    <t>CHSN</t>
  </si>
  <si>
    <t>Chanson International Holding</t>
  </si>
  <si>
    <t>MAPPF</t>
  </si>
  <si>
    <t>PROSTAR HOLDINGS INC. /BC</t>
  </si>
  <si>
    <t>NLTX</t>
  </si>
  <si>
    <t>Neoleukin Therapeutics, Inc.</t>
  </si>
  <si>
    <t>RLFTY</t>
  </si>
  <si>
    <t>Relief Therapeutics Holding SA</t>
  </si>
  <si>
    <t>BCAN</t>
  </si>
  <si>
    <t>BYND CANNASOFT ENTERPRISES INC.</t>
  </si>
  <si>
    <t>INAB</t>
  </si>
  <si>
    <t>IN8BIO, INC.</t>
  </si>
  <si>
    <t>INUV</t>
  </si>
  <si>
    <t>Inuvo, Inc.</t>
  </si>
  <si>
    <t>SHFS</t>
  </si>
  <si>
    <t>SHF Holdings, Inc.</t>
  </si>
  <si>
    <t>NCNA</t>
  </si>
  <si>
    <t>NuCana plc</t>
  </si>
  <si>
    <t>ELUT</t>
  </si>
  <si>
    <t>ELUTIA INC.</t>
  </si>
  <si>
    <t>SEEL</t>
  </si>
  <si>
    <t>SEELOS THERAPEUTICS, INC.</t>
  </si>
  <si>
    <t>RFIL</t>
  </si>
  <si>
    <t>R F INDUSTRIES LTD</t>
  </si>
  <si>
    <t>FGH</t>
  </si>
  <si>
    <t>FG Group Holdings Inc.</t>
  </si>
  <si>
    <t>GEBRF</t>
  </si>
  <si>
    <t>Greenbriar Capital Corp.</t>
  </si>
  <si>
    <t>DLPN</t>
  </si>
  <si>
    <t>Dolphin Entertainment, Inc.</t>
  </si>
  <si>
    <t>WKSP</t>
  </si>
  <si>
    <t>Worksport Ltd</t>
  </si>
  <si>
    <t>BNOX</t>
  </si>
  <si>
    <t>BIONOMICS LIMITED/FI</t>
  </si>
  <si>
    <t>CIF</t>
  </si>
  <si>
    <t>MFS INTERMEDIATE HIGH INCOME FUND</t>
  </si>
  <si>
    <t>PVCT</t>
  </si>
  <si>
    <t>PROVECTUS BIOPHARMACEUTICALS, INC.</t>
  </si>
  <si>
    <t>ZDGE</t>
  </si>
  <si>
    <t>Zedge, Inc.</t>
  </si>
  <si>
    <t>CNTG</t>
  </si>
  <si>
    <t>Centogene N.V.</t>
  </si>
  <si>
    <t>UG</t>
  </si>
  <si>
    <t>UNITED GUARDIAN INC</t>
  </si>
  <si>
    <t>JOAN</t>
  </si>
  <si>
    <t>JOANN Inc.</t>
  </si>
  <si>
    <t>TETOF</t>
  </si>
  <si>
    <t>Tectonic Metals Inc.</t>
  </si>
  <si>
    <t>SCND</t>
  </si>
  <si>
    <t>SCIENTIFIC INDUSTRIES INC</t>
  </si>
  <si>
    <t>AHG</t>
  </si>
  <si>
    <t>Akso Health Group</t>
  </si>
  <si>
    <t>PYN</t>
  </si>
  <si>
    <t>PIMCO NEW YORK MUNICIPAL INCOME FUND III</t>
  </si>
  <si>
    <t>PPHP</t>
  </si>
  <si>
    <t>PHP Ventures Acquisition Corp.</t>
  </si>
  <si>
    <t>IVFH</t>
  </si>
  <si>
    <t>INNOVATIVE FOOD HOLDINGS INC</t>
  </si>
  <si>
    <t>ABIO</t>
  </si>
  <si>
    <t>ARCA biopharma, Inc.</t>
  </si>
  <si>
    <t>MFV</t>
  </si>
  <si>
    <t>MFS SPECIAL VALUE TRUST</t>
  </si>
  <si>
    <t>GLGI</t>
  </si>
  <si>
    <t>GREYSTONE LOGISTICS, INC.</t>
  </si>
  <si>
    <t>MPU</t>
  </si>
  <si>
    <t>Mega Matrix Corp.</t>
  </si>
  <si>
    <t>PHXM</t>
  </si>
  <si>
    <t>PHAXIAM Therapeutics S.A.</t>
  </si>
  <si>
    <t>SCTC</t>
  </si>
  <si>
    <t>Odysight.ai Inc.</t>
  </si>
  <si>
    <t>BFI</t>
  </si>
  <si>
    <t>BurgerFi International, Inc.</t>
  </si>
  <si>
    <t>ASPA</t>
  </si>
  <si>
    <t>Abri SPAC I, Inc.</t>
  </si>
  <si>
    <t>SNT</t>
  </si>
  <si>
    <t>SENSTAR TECHNOLOGIES LTD.</t>
  </si>
  <si>
    <t>PIAC</t>
  </si>
  <si>
    <t>PRINCETON CAPITAL CORP</t>
  </si>
  <si>
    <t>CWD</t>
  </si>
  <si>
    <t>CaliberCos Inc.</t>
  </si>
  <si>
    <t>TRT</t>
  </si>
  <si>
    <t>TRIO-TECH INTERNATIONAL</t>
  </si>
  <si>
    <t>GEHI</t>
  </si>
  <si>
    <t>Gravitas Education Holdings, Inc.</t>
  </si>
  <si>
    <t>CGA</t>
  </si>
  <si>
    <t>China Green Agriculture, Inc.</t>
  </si>
  <si>
    <t>NTBL</t>
  </si>
  <si>
    <t>Notable Labs, Ltd.</t>
  </si>
  <si>
    <t>PATI</t>
  </si>
  <si>
    <t>PATRIOT TRANSPORTATION HOLDING, INC.</t>
  </si>
  <si>
    <t>CRMZ</t>
  </si>
  <si>
    <t>CREDITRISKMONITOR COM INC</t>
  </si>
  <si>
    <t>CURO</t>
  </si>
  <si>
    <t>CURO Group Holdings Corp.</t>
  </si>
  <si>
    <t>MXC</t>
  </si>
  <si>
    <t>MEXCO ENERGY CORP</t>
  </si>
  <si>
    <t>SIF</t>
  </si>
  <si>
    <t>SIFCO INDUSTRIES INC</t>
  </si>
  <si>
    <t>GUER</t>
  </si>
  <si>
    <t>Guerrilla RF, Inc.</t>
  </si>
  <si>
    <t>MAIA</t>
  </si>
  <si>
    <t>MAIA Biotechnology, Inc.</t>
  </si>
  <si>
    <t>SBEV</t>
  </si>
  <si>
    <t>SPLASH BEVERAGE GROUP, INC.</t>
  </si>
  <si>
    <t>VIRX</t>
  </si>
  <si>
    <t>Viracta Therapeutics, Inc.</t>
  </si>
  <si>
    <t>MRM</t>
  </si>
  <si>
    <t>Medirom Healthcare Technologies Inc.</t>
  </si>
  <si>
    <t>QNTO</t>
  </si>
  <si>
    <t>QUAINT OAK BANCORP INC</t>
  </si>
  <si>
    <t>JETMF</t>
  </si>
  <si>
    <t>Global Crossing Airlines Group Inc.</t>
  </si>
  <si>
    <t>RSTN</t>
  </si>
  <si>
    <t>RDE, Inc.</t>
  </si>
  <si>
    <t>OPXS</t>
  </si>
  <si>
    <t>Optex Systems Holdings Inc</t>
  </si>
  <si>
    <t>SLS</t>
  </si>
  <si>
    <t>SELLAS Life Sciences Group, Inc.</t>
  </si>
  <si>
    <t>UTRS</t>
  </si>
  <si>
    <t>MINERVA SURGICAL INC</t>
  </si>
  <si>
    <t>QYOUF</t>
  </si>
  <si>
    <t>QYOU Media Inc.</t>
  </si>
  <si>
    <t>IDEX</t>
  </si>
  <si>
    <t>IDEANOMICS, INC.</t>
  </si>
  <si>
    <t>HOLO</t>
  </si>
  <si>
    <t>MicroCloud Hologram Inc.</t>
  </si>
  <si>
    <t>UBX</t>
  </si>
  <si>
    <t>Unity Biotechnology, Inc.</t>
  </si>
  <si>
    <t>MPAD</t>
  </si>
  <si>
    <t>MICROPAC INDUSTRIES INC</t>
  </si>
  <si>
    <t>UURAF</t>
  </si>
  <si>
    <t>Ucore Rare Metals Inc.</t>
  </si>
  <si>
    <t>CRBP</t>
  </si>
  <si>
    <t>Corbus Pharmaceuticals Holdings, Inc.</t>
  </si>
  <si>
    <t>ZCMD</t>
  </si>
  <si>
    <t>Zhongchao Inc.</t>
  </si>
  <si>
    <t>WVVI</t>
  </si>
  <si>
    <t>WILLAMETTE VALLEY VINEYARDS INC</t>
  </si>
  <si>
    <t>VIVC</t>
  </si>
  <si>
    <t>VIVIC CORP.</t>
  </si>
  <si>
    <t>XGN</t>
  </si>
  <si>
    <t>EXAGEN INC.</t>
  </si>
  <si>
    <t>LZGI</t>
  </si>
  <si>
    <t>LZG INTERNATIONAL, INC.</t>
  </si>
  <si>
    <t>SVT</t>
  </si>
  <si>
    <t>SERVOTRONICS INC /DE/</t>
  </si>
  <si>
    <t>ORGS</t>
  </si>
  <si>
    <t>Orgenesis Inc.</t>
  </si>
  <si>
    <t>ELEV</t>
  </si>
  <si>
    <t>Elevation Oncology, Inc.</t>
  </si>
  <si>
    <t>DFCO</t>
  </si>
  <si>
    <t>DALRADA FINANCIAL CORP</t>
  </si>
  <si>
    <t>GNRV</t>
  </si>
  <si>
    <t>GRAND RIVER COMMERCE INC</t>
  </si>
  <si>
    <t>CADL</t>
  </si>
  <si>
    <t>Candel Therapeutics, Inc.</t>
  </si>
  <si>
    <t>CRCUF</t>
  </si>
  <si>
    <t>Canagold Resources Ltd.</t>
  </si>
  <si>
    <t>INIS</t>
  </si>
  <si>
    <t>INTERNATIONAL ISOTOPES INC</t>
  </si>
  <si>
    <t>RMCF</t>
  </si>
  <si>
    <t>Rocky Mountain Chocolate Factory, Inc.</t>
  </si>
  <si>
    <t>PNBK</t>
  </si>
  <si>
    <t>PATRIOT NATIONAL BANCORP INC</t>
  </si>
  <si>
    <t>MRKR</t>
  </si>
  <si>
    <t>Marker Therapeutics, Inc.</t>
  </si>
  <si>
    <t>CLNV</t>
  </si>
  <si>
    <t>Clean Vision Corp</t>
  </si>
  <si>
    <t>OMIC</t>
  </si>
  <si>
    <t>Singular Genomics Systems, Inc.</t>
  </si>
  <si>
    <t>CLRB</t>
  </si>
  <si>
    <t>Cellectar Biosciences, Inc.</t>
  </si>
  <si>
    <t>RSRV</t>
  </si>
  <si>
    <t>RESERVE PETROLEUM CO</t>
  </si>
  <si>
    <t>PTN</t>
  </si>
  <si>
    <t>PALATIN TECHNOLOGIES INC</t>
  </si>
  <si>
    <t>APWC</t>
  </si>
  <si>
    <t>ASIA PACIFIC WIRE &amp; CABLE CORP LTD</t>
  </si>
  <si>
    <t>BWVI</t>
  </si>
  <si>
    <t>PSYCHECEUTICAL BIOSCIENCE, INC.</t>
  </si>
  <si>
    <t>TLCC</t>
  </si>
  <si>
    <t>TWINLAB CONSOLIDATED HOLDINGS, INC.</t>
  </si>
  <si>
    <t>VIAO</t>
  </si>
  <si>
    <t>VIA optronics AG</t>
  </si>
  <si>
    <t>PHIL</t>
  </si>
  <si>
    <t>PHI GROUP INC</t>
  </si>
  <si>
    <t>BRN</t>
  </si>
  <si>
    <t>BARNWELL INDUSTRIES INC</t>
  </si>
  <si>
    <t>MRT</t>
  </si>
  <si>
    <t>Marti Technologies, Inc.</t>
  </si>
  <si>
    <t>MESA</t>
  </si>
  <si>
    <t>MESA AIR GROUP INC</t>
  </si>
  <si>
    <t>ANGH</t>
  </si>
  <si>
    <t>Anghami Inc</t>
  </si>
  <si>
    <t>TBIO</t>
  </si>
  <si>
    <t>Telesis Bio Inc.</t>
  </si>
  <si>
    <t>KOSS</t>
  </si>
  <si>
    <t>KOSS CORP</t>
  </si>
  <si>
    <t>BRFH</t>
  </si>
  <si>
    <t>BARFRESH FOOD GROUP INC.</t>
  </si>
  <si>
    <t>AGE</t>
  </si>
  <si>
    <t>AgeX Therapeutics, Inc.</t>
  </si>
  <si>
    <t>QMCI</t>
  </si>
  <si>
    <t>QUOTEMEDIA INC</t>
  </si>
  <si>
    <t>ALGS</t>
  </si>
  <si>
    <t>Aligos Therapeutics, Inc.</t>
  </si>
  <si>
    <t>DUOT</t>
  </si>
  <si>
    <t>DUOS TECHNOLOGIES GROUP, INC.</t>
  </si>
  <si>
    <t>LPTV</t>
  </si>
  <si>
    <t>Loop Media, Inc.</t>
  </si>
  <si>
    <t>VWFB</t>
  </si>
  <si>
    <t>VWF Bancorp, Inc.</t>
  </si>
  <si>
    <t>SRNW</t>
  </si>
  <si>
    <t>Stratos Renewables Corp</t>
  </si>
  <si>
    <t>PCSV</t>
  </si>
  <si>
    <t>PCS Edventures!, Inc.</t>
  </si>
  <si>
    <t>MTR</t>
  </si>
  <si>
    <t>MESA ROYALTY TRUST/TX</t>
  </si>
  <si>
    <t>PKKFF</t>
  </si>
  <si>
    <t>Tenet Fintech Group Inc.</t>
  </si>
  <si>
    <t>SAI</t>
  </si>
  <si>
    <t>SAI.TECH Global Corp</t>
  </si>
  <si>
    <t>RGLS</t>
  </si>
  <si>
    <t>Regulus Therapeutics Inc.</t>
  </si>
  <si>
    <t>SODI</t>
  </si>
  <si>
    <t>SOLITRON DEVICES INC</t>
  </si>
  <si>
    <t>UNCY</t>
  </si>
  <si>
    <t>Unicycive Therapeutics, Inc.</t>
  </si>
  <si>
    <t>RXMD</t>
  </si>
  <si>
    <t>Progressive Care Inc.</t>
  </si>
  <si>
    <t>LNSR</t>
  </si>
  <si>
    <t>LENSAR, Inc.</t>
  </si>
  <si>
    <t>CTNT</t>
  </si>
  <si>
    <t>CHEETAH NET SUPPLY CHAIN SERVICE INC.</t>
  </si>
  <si>
    <t>UPXI</t>
  </si>
  <si>
    <t>UPEXI, INC.</t>
  </si>
  <si>
    <t>CKX</t>
  </si>
  <si>
    <t>CKX LANDS, INC.</t>
  </si>
  <si>
    <t>TRBMF</t>
  </si>
  <si>
    <t>TORQ RESOURCES INC.</t>
  </si>
  <si>
    <t>VYEY</t>
  </si>
  <si>
    <t>VICTORY OILFIELD TECH, INC.</t>
  </si>
  <si>
    <t>MVLA</t>
  </si>
  <si>
    <t>Movella Holdings Inc.</t>
  </si>
  <si>
    <t>AWRE</t>
  </si>
  <si>
    <t>AWARE INC /MA/</t>
  </si>
  <si>
    <t>TCRT</t>
  </si>
  <si>
    <t>Alaunos Therapeutics, Inc.</t>
  </si>
  <si>
    <t>SNRG</t>
  </si>
  <si>
    <t>SusGlobal Energy Corp.</t>
  </si>
  <si>
    <t>EJH</t>
  </si>
  <si>
    <t>E-Home Household Service Holdings Ltd</t>
  </si>
  <si>
    <t>OAKV</t>
  </si>
  <si>
    <t>Oak View Bankshares, Inc.</t>
  </si>
  <si>
    <t>LGL</t>
  </si>
  <si>
    <t>LGL GROUP INC</t>
  </si>
  <si>
    <t>NOWG</t>
  </si>
  <si>
    <t>Nowigence Inc.</t>
  </si>
  <si>
    <t>PIRS</t>
  </si>
  <si>
    <t>PIERIS PHARMACEUTICALS, INC.</t>
  </si>
  <si>
    <t>PRKA</t>
  </si>
  <si>
    <t>PARKS AMERICA, INC</t>
  </si>
  <si>
    <t>ENLV</t>
  </si>
  <si>
    <t>Enlivex Therapeutics Ltd.</t>
  </si>
  <si>
    <t>ATER</t>
  </si>
  <si>
    <t>Aterian, Inc.</t>
  </si>
  <si>
    <t>SDPI</t>
  </si>
  <si>
    <t>Superior Drilling Products, Inc.</t>
  </si>
  <si>
    <t>FSI</t>
  </si>
  <si>
    <t>FLEXIBLE SOLUTIONS INTERNATIONAL INC</t>
  </si>
  <si>
    <t>LEJU</t>
  </si>
  <si>
    <t>Leju Holdings Ltd</t>
  </si>
  <si>
    <t>HUSA</t>
  </si>
  <si>
    <t>HOUSTON AMERICAN ENERGY CORP</t>
  </si>
  <si>
    <t>PEV</t>
  </si>
  <si>
    <t>PHOENIX MOTOR INC.</t>
  </si>
  <si>
    <t>TXMD</t>
  </si>
  <si>
    <t>TherapeuticsMD, Inc.</t>
  </si>
  <si>
    <t>RGS</t>
  </si>
  <si>
    <t>REGIS CORP</t>
  </si>
  <si>
    <t>EVGN</t>
  </si>
  <si>
    <t>Evogene Ltd.</t>
  </si>
  <si>
    <t>NMTC</t>
  </si>
  <si>
    <t>NEUROONE MEDICAL TECHNOLOGIES Corp</t>
  </si>
  <si>
    <t>UNXP</t>
  </si>
  <si>
    <t>United Express Inc.</t>
  </si>
  <si>
    <t>GFAI</t>
  </si>
  <si>
    <t>Guardforce AI Co., Ltd.</t>
  </si>
  <si>
    <t>VMAR</t>
  </si>
  <si>
    <t>Vision Marine Technologies Inc.</t>
  </si>
  <si>
    <t>NLS</t>
  </si>
  <si>
    <t>NAUTILUS, INC.</t>
  </si>
  <si>
    <t>ALPP</t>
  </si>
  <si>
    <t>ALPINE 4 HOLDINGS, INC.</t>
  </si>
  <si>
    <t>OPHC</t>
  </si>
  <si>
    <t>OptimumBank Holdings, Inc.</t>
  </si>
  <si>
    <t>SOS</t>
  </si>
  <si>
    <t>SOS Ltd</t>
  </si>
  <si>
    <t>CRIS</t>
  </si>
  <si>
    <t>CURIS INC</t>
  </si>
  <si>
    <t>ACST</t>
  </si>
  <si>
    <t>Acasti Pharma Inc.</t>
  </si>
  <si>
    <t>CLPS</t>
  </si>
  <si>
    <t>CLPS Inc</t>
  </si>
  <si>
    <t>DSS</t>
  </si>
  <si>
    <t>DSS, INC.</t>
  </si>
  <si>
    <t>VSME</t>
  </si>
  <si>
    <t>VS MEDIA Holdings Ltd</t>
  </si>
  <si>
    <t>DALN</t>
  </si>
  <si>
    <t>DallasNews Corp</t>
  </si>
  <si>
    <t>FATH</t>
  </si>
  <si>
    <t>Fathom Digital Manufacturing Corp</t>
  </si>
  <si>
    <t>OHCS</t>
  </si>
  <si>
    <t>Optimus Healthcare Services, Inc.</t>
  </si>
  <si>
    <t>TGEN</t>
  </si>
  <si>
    <t>TECOGEN INC.</t>
  </si>
  <si>
    <t>GETR</t>
  </si>
  <si>
    <t>Getaround, Inc</t>
  </si>
  <si>
    <t>NRXP</t>
  </si>
  <si>
    <t>NRX Pharmaceuticals, Inc.</t>
  </si>
  <si>
    <t>REE</t>
  </si>
  <si>
    <t>REE Automotive Ltd.</t>
  </si>
  <si>
    <t>BRST</t>
  </si>
  <si>
    <t>Broad Street Realty, Inc.</t>
  </si>
  <si>
    <t>HLP</t>
  </si>
  <si>
    <t>Hongli Group Inc.</t>
  </si>
  <si>
    <t>BIXT</t>
  </si>
  <si>
    <t>BIOXYTRAN, INC</t>
  </si>
  <si>
    <t>NSYS</t>
  </si>
  <si>
    <t>NORTECH SYSTEMS INC</t>
  </si>
  <si>
    <t>NTWK</t>
  </si>
  <si>
    <t>NETSOL TECHNOLOGIES INC</t>
  </si>
  <si>
    <t>PHUN</t>
  </si>
  <si>
    <t>Phunware, Inc.</t>
  </si>
  <si>
    <t>BANL</t>
  </si>
  <si>
    <t>CBL International Ltd</t>
  </si>
  <si>
    <t>EVTV</t>
  </si>
  <si>
    <t>Envirotech Vehicles, Inc.</t>
  </si>
  <si>
    <t>FPAY</t>
  </si>
  <si>
    <t>FlexShopper, Inc.</t>
  </si>
  <si>
    <t>LISMF</t>
  </si>
  <si>
    <t>LITHIUM SOUTH DEVELOPMENT Corp</t>
  </si>
  <si>
    <t>HGTXU</t>
  </si>
  <si>
    <t>HUGOTON ROYALTY TRUST</t>
  </si>
  <si>
    <t>ADN</t>
  </si>
  <si>
    <t>ADVENT TECHNOLOGIES HOLDINGS, INC.</t>
  </si>
  <si>
    <t>HLRTF</t>
  </si>
  <si>
    <t>Hillcrest Energy Technologies Ltd.</t>
  </si>
  <si>
    <t>MYMD</t>
  </si>
  <si>
    <t>MyMD Pharmaceuticals, Inc.</t>
  </si>
  <si>
    <t>FRLN</t>
  </si>
  <si>
    <t>Freeline Therapeutics Holdings plc</t>
  </si>
  <si>
    <t>LITM</t>
  </si>
  <si>
    <t>Snow Lake Resources Ltd.</t>
  </si>
  <si>
    <t>NPLS</t>
  </si>
  <si>
    <t>NP Life Sciences Health Industry Group Inc.</t>
  </si>
  <si>
    <t>SGRP</t>
  </si>
  <si>
    <t>SPAR Group, Inc.</t>
  </si>
  <si>
    <t>GESI</t>
  </si>
  <si>
    <t>General European Strategic Investments, Inc.</t>
  </si>
  <si>
    <t>RDGL</t>
  </si>
  <si>
    <t>VIVOS INC</t>
  </si>
  <si>
    <t>CLRD</t>
  </si>
  <si>
    <t>Clearday, Inc.</t>
  </si>
  <si>
    <t>PSHG</t>
  </si>
  <si>
    <t>Performance Shipping Inc.</t>
  </si>
  <si>
    <t>ENDI</t>
  </si>
  <si>
    <t>ENDI Corp.</t>
  </si>
  <si>
    <t>LRHC</t>
  </si>
  <si>
    <t>La Rosa Holdings Corp.</t>
  </si>
  <si>
    <t>AXLA</t>
  </si>
  <si>
    <t>Axcella Health Inc.</t>
  </si>
  <si>
    <t>QLI</t>
  </si>
  <si>
    <t>Qilian International Holding Group Ltd</t>
  </si>
  <si>
    <t>PETV</t>
  </si>
  <si>
    <t>PetVivo Holdings, Inc.</t>
  </si>
  <si>
    <t>TAIT</t>
  </si>
  <si>
    <t>TAITRON COMPONENTS INC</t>
  </si>
  <si>
    <t>AIM</t>
  </si>
  <si>
    <t>AIM ImmunoTech Inc.</t>
  </si>
  <si>
    <t>GAME</t>
  </si>
  <si>
    <t>GameSquare Holdings, Inc.</t>
  </si>
  <si>
    <t>AURX</t>
  </si>
  <si>
    <t>Nuo Therapeutics, Inc.</t>
  </si>
  <si>
    <t>MHHC</t>
  </si>
  <si>
    <t>MHHC Enterprises Inc.</t>
  </si>
  <si>
    <t>WHLM</t>
  </si>
  <si>
    <t>Wilhelmina International, Inc.</t>
  </si>
  <si>
    <t>RMSL</t>
  </si>
  <si>
    <t>RemSleep Holdings Inc.</t>
  </si>
  <si>
    <t>GDNSF</t>
  </si>
  <si>
    <t>Goodness Growth Holdings, Inc.</t>
  </si>
  <si>
    <t>VINC</t>
  </si>
  <si>
    <t>Vincerx Pharma, Inc.</t>
  </si>
  <si>
    <t>FEMY</t>
  </si>
  <si>
    <t>FEMASYS INC</t>
  </si>
  <si>
    <t>JT</t>
  </si>
  <si>
    <t>Jianpu Technology Inc.</t>
  </si>
  <si>
    <t>LOGQ</t>
  </si>
  <si>
    <t>Coyni, Inc.</t>
  </si>
  <si>
    <t>PRSI</t>
  </si>
  <si>
    <t>PORTSMOUTH SQUARE INC</t>
  </si>
  <si>
    <t>CXAI</t>
  </si>
  <si>
    <t>CXApp Inc.</t>
  </si>
  <si>
    <t>KAVL</t>
  </si>
  <si>
    <t>Kaival Brands Innovations Group, Inc.</t>
  </si>
  <si>
    <t>MODD</t>
  </si>
  <si>
    <t>Modular Medical, Inc.</t>
  </si>
  <si>
    <t>CUBA</t>
  </si>
  <si>
    <t>HERZFELD CARIBBEAN BASIN FUND INC</t>
  </si>
  <si>
    <t>IPDN</t>
  </si>
  <si>
    <t>Professional Diversity Network, Inc.</t>
  </si>
  <si>
    <t>HARP</t>
  </si>
  <si>
    <t>Harpoon Therapeutics, Inc.</t>
  </si>
  <si>
    <t>SCGY</t>
  </si>
  <si>
    <t>SCIENTIFIC ENERGY, INC</t>
  </si>
  <si>
    <t>LIZI</t>
  </si>
  <si>
    <t>LIZHI INC.</t>
  </si>
  <si>
    <t>SPI</t>
  </si>
  <si>
    <t>SPI Energy Co., Ltd.</t>
  </si>
  <si>
    <t>BRLI</t>
  </si>
  <si>
    <t>Brilliant Acquisition Corp</t>
  </si>
  <si>
    <t>NBIO</t>
  </si>
  <si>
    <t>Nascent Biotech Inc.</t>
  </si>
  <si>
    <t>DQWS</t>
  </si>
  <si>
    <t>DSwiss Inc</t>
  </si>
  <si>
    <t>HKIT</t>
  </si>
  <si>
    <t>HiTek Global Inc.</t>
  </si>
  <si>
    <t>PUBC</t>
  </si>
  <si>
    <t>PureBase Corp</t>
  </si>
  <si>
    <t>DTST</t>
  </si>
  <si>
    <t>Data Storage Corp</t>
  </si>
  <si>
    <t>YTFD</t>
  </si>
  <si>
    <t>Yale Transaction Finders, Inc.</t>
  </si>
  <si>
    <t>PWM</t>
  </si>
  <si>
    <t>Prestige Wealth Inc.</t>
  </si>
  <si>
    <t>XELB</t>
  </si>
  <si>
    <t>XCel Brands, Inc.</t>
  </si>
  <si>
    <t>PLUR</t>
  </si>
  <si>
    <t>Pluri Inc.</t>
  </si>
  <si>
    <t>KIRK</t>
  </si>
  <si>
    <t>KIRKLAND'S, INC</t>
  </si>
  <si>
    <t>OCX</t>
  </si>
  <si>
    <t>Oncocyte Corp</t>
  </si>
  <si>
    <t>AVTX</t>
  </si>
  <si>
    <t>Avalo Therapeutics, Inc.</t>
  </si>
  <si>
    <t>USEA</t>
  </si>
  <si>
    <t>United Maritime Corp</t>
  </si>
  <si>
    <t>NOM</t>
  </si>
  <si>
    <t>NUVEEN MISSOURI QUALITY MUNICIPAL INCOME FUND</t>
  </si>
  <si>
    <t>TEDU</t>
  </si>
  <si>
    <t>Tarena International, Inc.</t>
  </si>
  <si>
    <t>ONDS</t>
  </si>
  <si>
    <t>Ondas Holdings Inc.</t>
  </si>
  <si>
    <t>BBGI</t>
  </si>
  <si>
    <t>BEASLEY BROADCAST GROUP INC</t>
  </si>
  <si>
    <t>MDJH</t>
  </si>
  <si>
    <t>MDJM LTD</t>
  </si>
  <si>
    <t>ALAR</t>
  </si>
  <si>
    <t>Alarum Technologies Ltd.</t>
  </si>
  <si>
    <t>PGTK</t>
  </si>
  <si>
    <t>Pacific Green Technologies Inc.</t>
  </si>
  <si>
    <t>SPND</t>
  </si>
  <si>
    <t>SPINDLETOP OIL &amp; GAS CO</t>
  </si>
  <si>
    <t>SPFX</t>
  </si>
  <si>
    <t>STANDARD PREMIUM FINANCE HOLDINGS, INC.</t>
  </si>
  <si>
    <t>NYC</t>
  </si>
  <si>
    <t>American Strategic Investment Co.</t>
  </si>
  <si>
    <t>MCVT</t>
  </si>
  <si>
    <t>Mill City Ventures III, Ltd</t>
  </si>
  <si>
    <t>TFFP</t>
  </si>
  <si>
    <t>TFF Pharmaceuticals, Inc.</t>
  </si>
  <si>
    <t>XELA</t>
  </si>
  <si>
    <t>Exela Technologies, Inc.</t>
  </si>
  <si>
    <t>AITX</t>
  </si>
  <si>
    <t>Artificial Intelligence Technology Solutions Inc.</t>
  </si>
  <si>
    <t>EQ</t>
  </si>
  <si>
    <t>Equillium, Inc.</t>
  </si>
  <si>
    <t>INRD</t>
  </si>
  <si>
    <t>Inrad Optics, Inc.</t>
  </si>
  <si>
    <t>KALA</t>
  </si>
  <si>
    <t>KALA BIO, Inc.</t>
  </si>
  <si>
    <t>ASLN</t>
  </si>
  <si>
    <t>ASLAN Pharmaceuticals Ltd</t>
  </si>
  <si>
    <t>OCC</t>
  </si>
  <si>
    <t>OPTICAL CABLE CORP</t>
  </si>
  <si>
    <t>OPTT</t>
  </si>
  <si>
    <t>Ocean Power Technologies, Inc.</t>
  </si>
  <si>
    <t>EQS</t>
  </si>
  <si>
    <t>EQUUS TOTAL RETURN, INC.</t>
  </si>
  <si>
    <t>HCNWF</t>
  </si>
  <si>
    <t>Hypercharge Networks Corp.</t>
  </si>
  <si>
    <t>LCGMF</t>
  </si>
  <si>
    <t>LION COPPER &amp; GOLD CORP.</t>
  </si>
  <si>
    <t>CTGL</t>
  </si>
  <si>
    <t>CITRINE GLOBAL, CORP.</t>
  </si>
  <si>
    <t>SUND</t>
  </si>
  <si>
    <t>Sundance Strategies, Inc.</t>
  </si>
  <si>
    <t>MTBL</t>
  </si>
  <si>
    <t>Moatable, Inc.</t>
  </si>
  <si>
    <t>RIDEQ</t>
  </si>
  <si>
    <t>Lordstown Motors Corp.</t>
  </si>
  <si>
    <t>CHEK</t>
  </si>
  <si>
    <t>Check-Cap Ltd</t>
  </si>
  <si>
    <t>ACER</t>
  </si>
  <si>
    <t>Acer Therapeutics Inc.</t>
  </si>
  <si>
    <t>EXDW</t>
  </si>
  <si>
    <t>Exceed World, Inc.</t>
  </si>
  <si>
    <t>EVAX</t>
  </si>
  <si>
    <t>Evaxion Biotech A/S</t>
  </si>
  <si>
    <t>PBSV</t>
  </si>
  <si>
    <t>Pharma-Bio Serv, Inc.</t>
  </si>
  <si>
    <t>KNW</t>
  </si>
  <si>
    <t>KNOW LABS, INC.</t>
  </si>
  <si>
    <t>EWGFF</t>
  </si>
  <si>
    <t>Eat Well Investment Group Inc.</t>
  </si>
  <si>
    <t>PZG</t>
  </si>
  <si>
    <t>Paramount Gold Nevada Corp.</t>
  </si>
  <si>
    <t>INDP</t>
  </si>
  <si>
    <t>Indaptus Therapeutics, Inc.</t>
  </si>
  <si>
    <t>IGC</t>
  </si>
  <si>
    <t>IGC Pharma, Inc.</t>
  </si>
  <si>
    <t>CHUC</t>
  </si>
  <si>
    <t>Charlie's Holdings, Inc.</t>
  </si>
  <si>
    <t>GOVB</t>
  </si>
  <si>
    <t>Gouverneur Bancorp, Inc./MD/</t>
  </si>
  <si>
    <t>CYTH</t>
  </si>
  <si>
    <t>Cyclo Therapeutics, Inc.</t>
  </si>
  <si>
    <t>STRM</t>
  </si>
  <si>
    <t>STREAMLINE HEALTH SOLUTIONS INC.</t>
  </si>
  <si>
    <t>AZTR</t>
  </si>
  <si>
    <t>Azitra Inc</t>
  </si>
  <si>
    <t>IGXT</t>
  </si>
  <si>
    <t>IntelGenx Technologies Corp.</t>
  </si>
  <si>
    <t>NEON</t>
  </si>
  <si>
    <t>Neonode Inc.</t>
  </si>
  <si>
    <t>BTTC</t>
  </si>
  <si>
    <t>Bitech Technologies Corp</t>
  </si>
  <si>
    <t>GPAK</t>
  </si>
  <si>
    <t>Gamer Pakistan Inc</t>
  </si>
  <si>
    <t>KDOZF</t>
  </si>
  <si>
    <t>KIDOZ INC.</t>
  </si>
  <si>
    <t>ALZN</t>
  </si>
  <si>
    <t>Alzamend Neuro, Inc.</t>
  </si>
  <si>
    <t>TRIB</t>
  </si>
  <si>
    <t>TRINITY BIOTECH PLC</t>
  </si>
  <si>
    <t>CREX</t>
  </si>
  <si>
    <t>CREATIVE REALITIES, INC.</t>
  </si>
  <si>
    <t>ARGC</t>
  </si>
  <si>
    <t>ARION GROUP CORP.</t>
  </si>
  <si>
    <t>ONCT</t>
  </si>
  <si>
    <t>Oncternal Therapeutics, Inc.</t>
  </si>
  <si>
    <t>ENTX</t>
  </si>
  <si>
    <t>Entera Bio Ltd.</t>
  </si>
  <si>
    <t>LIQT</t>
  </si>
  <si>
    <t>LIQTECH INTERNATIONAL INC</t>
  </si>
  <si>
    <t>MDNA</t>
  </si>
  <si>
    <t>Medicenna Therapeutics Corp.</t>
  </si>
  <si>
    <t>GBNY</t>
  </si>
  <si>
    <t>Generations Bancorp NY, Inc.</t>
  </si>
  <si>
    <t>TBTC</t>
  </si>
  <si>
    <t>TABLE TRAC INC</t>
  </si>
  <si>
    <t>TTOO</t>
  </si>
  <si>
    <t>T2 Biosystems, Inc.</t>
  </si>
  <si>
    <t>TOMZ</t>
  </si>
  <si>
    <t>TOMI Environmental Solutions, Inc.</t>
  </si>
  <si>
    <t>HEPA</t>
  </si>
  <si>
    <t>Hepion Pharmaceuticals, Inc.</t>
  </si>
  <si>
    <t>ILUS</t>
  </si>
  <si>
    <t>Ilustrato Pictures International Inc.</t>
  </si>
  <si>
    <t>HYEX</t>
  </si>
  <si>
    <t>HEALTHY EXTRACTS INC.</t>
  </si>
  <si>
    <t>LGIQ</t>
  </si>
  <si>
    <t>LOGIQ, INC.</t>
  </si>
  <si>
    <t>OP</t>
  </si>
  <si>
    <t>OceanPal Inc.</t>
  </si>
  <si>
    <t>SSKN</t>
  </si>
  <si>
    <t>STRATA Skin Sciences, Inc.</t>
  </si>
  <si>
    <t>KINS</t>
  </si>
  <si>
    <t>KINGSTONE COMPANIES, INC.</t>
  </si>
  <si>
    <t>AINC</t>
  </si>
  <si>
    <t>Ashford Inc.</t>
  </si>
  <si>
    <t>SEAV</t>
  </si>
  <si>
    <t>SEATech Ventures Corp.</t>
  </si>
  <si>
    <t>CNTX</t>
  </si>
  <si>
    <t>Context Therapeutics Inc.</t>
  </si>
  <si>
    <t>AAU</t>
  </si>
  <si>
    <t>ALMADEN MINERALS LTD</t>
  </si>
  <si>
    <t>CTM</t>
  </si>
  <si>
    <t>Castellum, Inc.</t>
  </si>
  <si>
    <t>FBPI</t>
  </si>
  <si>
    <t>FIRST BANCORP OF INDIANA INC</t>
  </si>
  <si>
    <t>CRYM</t>
  </si>
  <si>
    <t>Cryomass Technologies, Inc.</t>
  </si>
  <si>
    <t>GSTX</t>
  </si>
  <si>
    <t>Graphene &amp; Solar Technologies Ltd</t>
  </si>
  <si>
    <t>SNWV</t>
  </si>
  <si>
    <t>SANUWAVE Health, Inc.</t>
  </si>
  <si>
    <t>ARVL</t>
  </si>
  <si>
    <t>Arrival</t>
  </si>
  <si>
    <t>TCJH</t>
  </si>
  <si>
    <t>Top KingWin Ltd</t>
  </si>
  <si>
    <t>PMCB</t>
  </si>
  <si>
    <t>PharmaCyte Biotech, Inc.</t>
  </si>
  <si>
    <t>MEGL</t>
  </si>
  <si>
    <t>Magic Empire Global Ltd</t>
  </si>
  <si>
    <t>ELRE</t>
  </si>
  <si>
    <t>Yinfu Gold Corp.</t>
  </si>
  <si>
    <t>SIEN</t>
  </si>
  <si>
    <t>Sientra, Inc.</t>
  </si>
  <si>
    <t>NEPH</t>
  </si>
  <si>
    <t>NEPHROS INC</t>
  </si>
  <si>
    <t>FRSX</t>
  </si>
  <si>
    <t>Foresight Autonomous Holdings Ltd.</t>
  </si>
  <si>
    <t>INLX</t>
  </si>
  <si>
    <t>INTELLINETICS, INC.</t>
  </si>
  <si>
    <t>APTO</t>
  </si>
  <si>
    <t>Aptose Biosciences Inc.</t>
  </si>
  <si>
    <t>VHC</t>
  </si>
  <si>
    <t>VirnetX Holding Corp</t>
  </si>
  <si>
    <t>ZKIN</t>
  </si>
  <si>
    <t>ZK International Group Co., Ltd.</t>
  </si>
  <si>
    <t>ETAO</t>
  </si>
  <si>
    <t>ETAO International Co., Ltd.</t>
  </si>
  <si>
    <t>TSRI</t>
  </si>
  <si>
    <t>TSR INC</t>
  </si>
  <si>
    <t>ICLK</t>
  </si>
  <si>
    <t>iClick Interactive Asia Group Ltd</t>
  </si>
  <si>
    <t>JSDA</t>
  </si>
  <si>
    <t>JONES SODA CO</t>
  </si>
  <si>
    <t>FBRX</t>
  </si>
  <si>
    <t>Forte Biosciences, Inc.</t>
  </si>
  <si>
    <t>SGMA</t>
  </si>
  <si>
    <t>SIGMATRON INTERNATIONAL INC</t>
  </si>
  <si>
    <t>SKKY</t>
  </si>
  <si>
    <t>Skkynet Cloud Systems, Inc.</t>
  </si>
  <si>
    <t>QSEP</t>
  </si>
  <si>
    <t>QS Energy, Inc.</t>
  </si>
  <si>
    <t>ICCT</t>
  </si>
  <si>
    <t>iCoreConnect Inc.</t>
  </si>
  <si>
    <t>MGIH</t>
  </si>
  <si>
    <t>Millennium Group International Holdings Ltd</t>
  </si>
  <si>
    <t>LSTA</t>
  </si>
  <si>
    <t>LISATA THERAPEUTICS, INC.</t>
  </si>
  <si>
    <t>PT</t>
  </si>
  <si>
    <t>Pintec Technology Holdings Ltd</t>
  </si>
  <si>
    <t>BFRG</t>
  </si>
  <si>
    <t>BullFrog AI Holdings, Inc.</t>
  </si>
  <si>
    <t>GSHRF</t>
  </si>
  <si>
    <t>GOLDSHORE RESOURCES INC.</t>
  </si>
  <si>
    <t>NLSP</t>
  </si>
  <si>
    <t>NLS Pharmaceutics Ltd.</t>
  </si>
  <si>
    <t>HTCR</t>
  </si>
  <si>
    <t>HeartCore Enterprises, Inc.</t>
  </si>
  <si>
    <t>BMTM</t>
  </si>
  <si>
    <t>Bright Mountain Media, Inc.</t>
  </si>
  <si>
    <t>AKTX</t>
  </si>
  <si>
    <t>Akari Therapeutics Plc</t>
  </si>
  <si>
    <t>YJ</t>
  </si>
  <si>
    <t>Yunji Inc.</t>
  </si>
  <si>
    <t>SALM</t>
  </si>
  <si>
    <t>SALEM MEDIA GROUP, INC. /DE/</t>
  </si>
  <si>
    <t>JTAI</t>
  </si>
  <si>
    <t>Jet.AI Inc.</t>
  </si>
  <si>
    <t>SWAG</t>
  </si>
  <si>
    <t>Stran &amp; Company, Inc.</t>
  </si>
  <si>
    <t>HWNI</t>
  </si>
  <si>
    <t>HIGH WIRE NETWORKS, INC.</t>
  </si>
  <si>
    <t>GURE</t>
  </si>
  <si>
    <t>GULF RESOURCES, INC.</t>
  </si>
  <si>
    <t>AMPG</t>
  </si>
  <si>
    <t>AmpliTech Group, Inc.</t>
  </si>
  <si>
    <t>HMMR</t>
  </si>
  <si>
    <t>HAMMER FIBER OPTICS HOLDINGS CORP</t>
  </si>
  <si>
    <t>HCTI</t>
  </si>
  <si>
    <t>Healthcare Triangle, Inc.</t>
  </si>
  <si>
    <t>SHMP</t>
  </si>
  <si>
    <t>NaturalShrimp Inc</t>
  </si>
  <si>
    <t>ASTR</t>
  </si>
  <si>
    <t>Astra Space, Inc.</t>
  </si>
  <si>
    <t>OMHI</t>
  </si>
  <si>
    <t>Portage Resources Inc.</t>
  </si>
  <si>
    <t>BMR</t>
  </si>
  <si>
    <t>Beamr Imaging Ltd.</t>
  </si>
  <si>
    <t>MTEX</t>
  </si>
  <si>
    <t>MANNATECH INC</t>
  </si>
  <si>
    <t>ITMSF</t>
  </si>
  <si>
    <t>INTERMAP TECHNOLOGIES CORP</t>
  </si>
  <si>
    <t>NCTY</t>
  </si>
  <si>
    <t>The9 LTD</t>
  </si>
  <si>
    <t>CYADY</t>
  </si>
  <si>
    <t>Celyad Oncology SA</t>
  </si>
  <si>
    <t>MHUBF</t>
  </si>
  <si>
    <t>MineHub Technologies Inc.</t>
  </si>
  <si>
    <t>PAVS</t>
  </si>
  <si>
    <t>Paranovus Entertainment Technology Ltd.</t>
  </si>
  <si>
    <t>TURB</t>
  </si>
  <si>
    <t>Turbo Energy, S.A.</t>
  </si>
  <si>
    <t>STLY</t>
  </si>
  <si>
    <t>HG Holdings, Inc.</t>
  </si>
  <si>
    <t>UPYY</t>
  </si>
  <si>
    <t>UPAY</t>
  </si>
  <si>
    <t>MOGU</t>
  </si>
  <si>
    <t>MOGU Inc.</t>
  </si>
  <si>
    <t>CISO</t>
  </si>
  <si>
    <t>CISO Global, Inc.</t>
  </si>
  <si>
    <t>ALRTF</t>
  </si>
  <si>
    <t>ALR Technologies SG Ltd.</t>
  </si>
  <si>
    <t>GLBZ</t>
  </si>
  <si>
    <t>GLEN BURNIE BANCORP</t>
  </si>
  <si>
    <t>CVR</t>
  </si>
  <si>
    <t>CHICAGO RIVET &amp; MACHINE CO</t>
  </si>
  <si>
    <t>SSNT</t>
  </si>
  <si>
    <t>SilverSun Technologies, Inc.</t>
  </si>
  <si>
    <t>AFIB</t>
  </si>
  <si>
    <t>Acutus Medical, Inc.</t>
  </si>
  <si>
    <t>FEDU</t>
  </si>
  <si>
    <t>Four Seasons Education (Cayman) Inc.</t>
  </si>
  <si>
    <t>BOXL</t>
  </si>
  <si>
    <t>Boxlight Corp</t>
  </si>
  <si>
    <t>UPH</t>
  </si>
  <si>
    <t>UpHealth, Inc.</t>
  </si>
  <si>
    <t>GLG</t>
  </si>
  <si>
    <t>BAIYU Holdings, Inc.</t>
  </si>
  <si>
    <t>NTRB</t>
  </si>
  <si>
    <t>NutriBand Inc.</t>
  </si>
  <si>
    <t>VAPO</t>
  </si>
  <si>
    <t>VAPOTHERM INC</t>
  </si>
  <si>
    <t>HOFV</t>
  </si>
  <si>
    <t>Hall of Fame Resort &amp; Entertainment Co</t>
  </si>
  <si>
    <t>LFLY</t>
  </si>
  <si>
    <t>Leafly Holdings, Inc. /DE</t>
  </si>
  <si>
    <t>COCP</t>
  </si>
  <si>
    <t>Cocrystal Pharma, Inc.</t>
  </si>
  <si>
    <t>ASRE</t>
  </si>
  <si>
    <t>Astra Energy, Inc.</t>
  </si>
  <si>
    <t>BTCY</t>
  </si>
  <si>
    <t>BIOTRICITY INC.</t>
  </si>
  <si>
    <t>SUNW</t>
  </si>
  <si>
    <t>Sunworks, Inc.</t>
  </si>
  <si>
    <t>STKH</t>
  </si>
  <si>
    <t>Steakholder Foods Ltd.</t>
  </si>
  <si>
    <t>CZOO</t>
  </si>
  <si>
    <t>Cazoo Group Ltd</t>
  </si>
  <si>
    <t>NFTN</t>
  </si>
  <si>
    <t>NFiniTi inc.</t>
  </si>
  <si>
    <t>SFE</t>
  </si>
  <si>
    <t>SAFEGUARD SCIENTIFICS INC</t>
  </si>
  <si>
    <t>NRBO</t>
  </si>
  <si>
    <t>NeuroBo Pharmaceuticals, Inc.</t>
  </si>
  <si>
    <t>EESH</t>
  </si>
  <si>
    <t>EESTech, Inc.</t>
  </si>
  <si>
    <t>LNBY</t>
  </si>
  <si>
    <t>Landbay Inc</t>
  </si>
  <si>
    <t>SEED</t>
  </si>
  <si>
    <t>Origin Agritech LTD</t>
  </si>
  <si>
    <t>ANY</t>
  </si>
  <si>
    <t>Sphere 3D Corp.</t>
  </si>
  <si>
    <t>RAASY</t>
  </si>
  <si>
    <t>Cloopen Group Holding Ltd</t>
  </si>
  <si>
    <t>CBIO</t>
  </si>
  <si>
    <t>CATALYST BIOSCIENCES, INC.</t>
  </si>
  <si>
    <t>BIMT</t>
  </si>
  <si>
    <t>CAMBELL INTERNATIONAL HOLDING CORP.</t>
  </si>
  <si>
    <t>CUBT</t>
  </si>
  <si>
    <t>Curative Biotechnology Inc</t>
  </si>
  <si>
    <t>AUMN</t>
  </si>
  <si>
    <t>Golden Minerals Co</t>
  </si>
  <si>
    <t>SCIA</t>
  </si>
  <si>
    <t>SCI Engineered Materials, Inc.</t>
  </si>
  <si>
    <t>WKEY</t>
  </si>
  <si>
    <t>Wisekey International Holding S.A.</t>
  </si>
  <si>
    <t>CCLD</t>
  </si>
  <si>
    <t>CareCloud, Inc.</t>
  </si>
  <si>
    <t>SYBX</t>
  </si>
  <si>
    <t>SYNLOGIC, INC.</t>
  </si>
  <si>
    <t>JCTCF</t>
  </si>
  <si>
    <t>JEWETT CAMERON TRADING CO LTD</t>
  </si>
  <si>
    <t>AVNI</t>
  </si>
  <si>
    <t>ARVANA INC</t>
  </si>
  <si>
    <t>ILAG</t>
  </si>
  <si>
    <t>Intelligent Living Application Group Inc.</t>
  </si>
  <si>
    <t>TARA</t>
  </si>
  <si>
    <t>Protara Therapeutics, Inc.</t>
  </si>
  <si>
    <t>EUDA</t>
  </si>
  <si>
    <t>EUDA Health Holdings Ltd</t>
  </si>
  <si>
    <t>FBIO</t>
  </si>
  <si>
    <t>Fortress Biotech, Inc.</t>
  </si>
  <si>
    <t>ASTC</t>
  </si>
  <si>
    <t>ASTROTECH Corp</t>
  </si>
  <si>
    <t>OTLC</t>
  </si>
  <si>
    <t>Oncotelic Therapeutics, Inc.</t>
  </si>
  <si>
    <t>CLRO</t>
  </si>
  <si>
    <t>CLEARONE INC</t>
  </si>
  <si>
    <t>MDIA</t>
  </si>
  <si>
    <t>Mediaco Holding Inc.</t>
  </si>
  <si>
    <t>ZAPP</t>
  </si>
  <si>
    <t>Zapp Electric Vehicles Group Ltd</t>
  </si>
  <si>
    <t>SRRE</t>
  </si>
  <si>
    <t>SUNRISE REAL ESTATE GROUP INC</t>
  </si>
  <si>
    <t>QSAM</t>
  </si>
  <si>
    <t>QSAM Biosciences, Inc.</t>
  </si>
  <si>
    <t>FTFT</t>
  </si>
  <si>
    <t>Future FinTech Group Inc.</t>
  </si>
  <si>
    <t>AUSI</t>
  </si>
  <si>
    <t>AURA SYSTEMS INC</t>
  </si>
  <si>
    <t>DOGZ</t>
  </si>
  <si>
    <t>Dogness (International) Corp</t>
  </si>
  <si>
    <t>ICU</t>
  </si>
  <si>
    <t>SeaStar Medical Holding Corp</t>
  </si>
  <si>
    <t>GLTO</t>
  </si>
  <si>
    <t>Galecto, Inc.</t>
  </si>
  <si>
    <t>VIEW</t>
  </si>
  <si>
    <t>View, Inc.</t>
  </si>
  <si>
    <t>STRC</t>
  </si>
  <si>
    <t>Sarcos Technology &amp; Robotics Corp</t>
  </si>
  <si>
    <t>UGRO</t>
  </si>
  <si>
    <t>urban-gro, Inc.</t>
  </si>
  <si>
    <t>CLEV</t>
  </si>
  <si>
    <t>Concrete Leveling Systems Inc</t>
  </si>
  <si>
    <t>CANN</t>
  </si>
  <si>
    <t>TREES Corp (Colorado)</t>
  </si>
  <si>
    <t>GNPX</t>
  </si>
  <si>
    <t>Genprex, Inc.</t>
  </si>
  <si>
    <t>PFSB</t>
  </si>
  <si>
    <t>PFS Bancorp, Inc.</t>
  </si>
  <si>
    <t>NCRA</t>
  </si>
  <si>
    <t>NOCERA, INC.</t>
  </si>
  <si>
    <t>VRAR</t>
  </si>
  <si>
    <t>Glimpse Group, Inc.</t>
  </si>
  <si>
    <t>SNSE</t>
  </si>
  <si>
    <t>Sensei Biotherapeutics, Inc.</t>
  </si>
  <si>
    <t>AHI</t>
  </si>
  <si>
    <t>Advanced Health Intelligence Ltd</t>
  </si>
  <si>
    <t>SPRS</t>
  </si>
  <si>
    <t>SURGE COMPONENTS INC</t>
  </si>
  <si>
    <t>IINN</t>
  </si>
  <si>
    <t>Inspira Technologies OXY B.H.N. Ltd</t>
  </si>
  <si>
    <t>MGRX</t>
  </si>
  <si>
    <t>MANGOCEUTICALS, INC.</t>
  </si>
  <si>
    <t>CNFR</t>
  </si>
  <si>
    <t>Conifer Holdings, Inc.</t>
  </si>
  <si>
    <t>USDP</t>
  </si>
  <si>
    <t>USD Partners LP</t>
  </si>
  <si>
    <t>SRM</t>
  </si>
  <si>
    <t>SRM Entertainment, Inc.</t>
  </si>
  <si>
    <t>SONX</t>
  </si>
  <si>
    <t>Sonendo, Inc.</t>
  </si>
  <si>
    <t>XIN</t>
  </si>
  <si>
    <t>Xinyuan Real Estate Co., Ltd.</t>
  </si>
  <si>
    <t>WYY</t>
  </si>
  <si>
    <t>WIDEPOINT CORP</t>
  </si>
  <si>
    <t>PALT</t>
  </si>
  <si>
    <t>PALTALK, INC.</t>
  </si>
  <si>
    <t>BOSC</t>
  </si>
  <si>
    <t>BOS BETTER ONLINE SOLUTIONS LTD</t>
  </si>
  <si>
    <t>FENG</t>
  </si>
  <si>
    <t>Phoenix New Media Ltd</t>
  </si>
  <si>
    <t>RADCQ</t>
  </si>
  <si>
    <t>RITE AID CORP</t>
  </si>
  <si>
    <t>APRE</t>
  </si>
  <si>
    <t>Aprea Therapeutics, Inc.</t>
  </si>
  <si>
    <t>AMS</t>
  </si>
  <si>
    <t>AMERICAN SHARED HOSPITAL SERVICES</t>
  </si>
  <si>
    <t>EDXC</t>
  </si>
  <si>
    <t>Endexx Corp</t>
  </si>
  <si>
    <t>GIGM</t>
  </si>
  <si>
    <t>GIGAMEDIA Ltd</t>
  </si>
  <si>
    <t>SOBR</t>
  </si>
  <si>
    <t>SOBR Safe, Inc.</t>
  </si>
  <si>
    <t>EBZT</t>
  </si>
  <si>
    <t>Everything Blockchain, Inc.</t>
  </si>
  <si>
    <t>JEWL</t>
  </si>
  <si>
    <t>Adamas One Corp.</t>
  </si>
  <si>
    <t>GENE</t>
  </si>
  <si>
    <t>GENETIC TECHNOLOGIES LTD</t>
  </si>
  <si>
    <t>SGE</t>
  </si>
  <si>
    <t>Strong Global Entertainment, Inc.</t>
  </si>
  <si>
    <t>STRR</t>
  </si>
  <si>
    <t>STAR EQUITY HOLDINGS, INC.</t>
  </si>
  <si>
    <t>CSKL</t>
  </si>
  <si>
    <t>CATSKILL HUDSON BANCORP INC</t>
  </si>
  <si>
    <t>EVLO</t>
  </si>
  <si>
    <t>Evelo Biosciences, Inc.</t>
  </si>
  <si>
    <t>GFGSF</t>
  </si>
  <si>
    <t>GFG Resources Inc.</t>
  </si>
  <si>
    <t>FMFG</t>
  </si>
  <si>
    <t>Farmers &amp; Merchants Bancshares, Inc.</t>
  </si>
  <si>
    <t>AYTU</t>
  </si>
  <si>
    <t>AYTU BIOPHARMA, INC</t>
  </si>
  <si>
    <t>MBRX</t>
  </si>
  <si>
    <t>Moleculin Biotech, Inc.</t>
  </si>
  <si>
    <t>GFOO</t>
  </si>
  <si>
    <t>Genufood Energy Enzymes Corp.</t>
  </si>
  <si>
    <t>TRNR</t>
  </si>
  <si>
    <t>Interactive Strength, Inc.</t>
  </si>
  <si>
    <t>BHV</t>
  </si>
  <si>
    <t>BLACKROCK VIRGINIA MUNICIPAL BOND TRUST</t>
  </si>
  <si>
    <t>HLYK</t>
  </si>
  <si>
    <t>HealthLynked Corp</t>
  </si>
  <si>
    <t>IPW</t>
  </si>
  <si>
    <t>iPower Inc.</t>
  </si>
  <si>
    <t>WRPT</t>
  </si>
  <si>
    <t>WARPSPEED TAXI INC.</t>
  </si>
  <si>
    <t>HANNF</t>
  </si>
  <si>
    <t>Hannan Metals Ltd.</t>
  </si>
  <si>
    <t>VNCE</t>
  </si>
  <si>
    <t>VINCE HOLDING CORP.</t>
  </si>
  <si>
    <t>DPLS</t>
  </si>
  <si>
    <t>DarkPulse, Inc.</t>
  </si>
  <si>
    <t>SHPW</t>
  </si>
  <si>
    <t>Shapeways Holdings, Inc.</t>
  </si>
  <si>
    <t>BMRA</t>
  </si>
  <si>
    <t>BIOMERICA INC</t>
  </si>
  <si>
    <t>TLLTF</t>
  </si>
  <si>
    <t>TILT Holdings Inc.</t>
  </si>
  <si>
    <t>MXROF</t>
  </si>
  <si>
    <t>MAX RESOURCE CORP.</t>
  </si>
  <si>
    <t>LVRLF</t>
  </si>
  <si>
    <t>CordovaCann Corp.</t>
  </si>
  <si>
    <t>GXSFF</t>
  </si>
  <si>
    <t>Goldsource Mines Inc.</t>
  </si>
  <si>
    <t>XXII</t>
  </si>
  <si>
    <t>22nd Century Group, Inc.</t>
  </si>
  <si>
    <t>ETST</t>
  </si>
  <si>
    <t>Earth Science Tech, Inc.</t>
  </si>
  <si>
    <t>MBOT</t>
  </si>
  <si>
    <t>Microbot Medical Inc.</t>
  </si>
  <si>
    <t>HWTR</t>
  </si>
  <si>
    <t>HFactor, Inc.</t>
  </si>
  <si>
    <t>TRFE</t>
  </si>
  <si>
    <t>Trustfeed Corp.</t>
  </si>
  <si>
    <t>BTCS</t>
  </si>
  <si>
    <t>BTCS Inc.</t>
  </si>
  <si>
    <t>VPRB</t>
  </si>
  <si>
    <t>VPR Brands, LP.</t>
  </si>
  <si>
    <t>MBIO</t>
  </si>
  <si>
    <t>MUSTANG BIO, INC.</t>
  </si>
  <si>
    <t>PMD</t>
  </si>
  <si>
    <t>PSYCHEMEDICS CORP</t>
  </si>
  <si>
    <t>NSFDF</t>
  </si>
  <si>
    <t>NXT Energy Solutions Inc.</t>
  </si>
  <si>
    <t>WOWI</t>
  </si>
  <si>
    <t>METRO ONE TELECOMMUNICATIONS INC</t>
  </si>
  <si>
    <t>GYRO</t>
  </si>
  <si>
    <t>Gyrodyne, LLC</t>
  </si>
  <si>
    <t>BNRG</t>
  </si>
  <si>
    <t>Brenmiller Energy Ltd.</t>
  </si>
  <si>
    <t>KZIA</t>
  </si>
  <si>
    <t>KAZIA THERAPEUTICS LTD</t>
  </si>
  <si>
    <t>CHNR</t>
  </si>
  <si>
    <t>CHINA NATURAL RESOURCES INC</t>
  </si>
  <si>
    <t>ISPO</t>
  </si>
  <si>
    <t>Inspirato Inc</t>
  </si>
  <si>
    <t>ALID</t>
  </si>
  <si>
    <t>Allied Corp.</t>
  </si>
  <si>
    <t>JGLDF</t>
  </si>
  <si>
    <t>Japan Gold Corp.</t>
  </si>
  <si>
    <t>OCEL</t>
  </si>
  <si>
    <t>Organicell Regenerative Medicine, Inc.</t>
  </si>
  <si>
    <t>BIAF</t>
  </si>
  <si>
    <t>bioAffinity Technologies, Inc.</t>
  </si>
  <si>
    <t>WAVE</t>
  </si>
  <si>
    <t>Eco Wave Power Global AB (publ)</t>
  </si>
  <si>
    <t>PHGE</t>
  </si>
  <si>
    <t>BiomX Inc.</t>
  </si>
  <si>
    <t>BQ</t>
  </si>
  <si>
    <t>Boqii Holding Ltd</t>
  </si>
  <si>
    <t>SRZN</t>
  </si>
  <si>
    <t>Surrozen, Inc./DE</t>
  </si>
  <si>
    <t>MLCT</t>
  </si>
  <si>
    <t>MALACHITE INNOVATIONS, INC.</t>
  </si>
  <si>
    <t>BICX</t>
  </si>
  <si>
    <t>BioCorRx Inc.</t>
  </si>
  <si>
    <t>TPHS</t>
  </si>
  <si>
    <t>Trinity Place Holdings Inc.</t>
  </si>
  <si>
    <t>ELSE</t>
  </si>
  <si>
    <t>ELECTRO SENSORS INC</t>
  </si>
  <si>
    <t>FTEL</t>
  </si>
  <si>
    <t>Fitell Corp</t>
  </si>
  <si>
    <t>PTRAQ</t>
  </si>
  <si>
    <t>Proterra Inc</t>
  </si>
  <si>
    <t>WETG</t>
  </si>
  <si>
    <t>WeTrade Group Inc.</t>
  </si>
  <si>
    <t>PAYD</t>
  </si>
  <si>
    <t>PAID INC</t>
  </si>
  <si>
    <t>NSGP</t>
  </si>
  <si>
    <t>NewStream Energy Technologies Group Inc</t>
  </si>
  <si>
    <t>SPGC</t>
  </si>
  <si>
    <t>Sacks Parente Golf, Inc.</t>
  </si>
  <si>
    <t>FEMFF</t>
  </si>
  <si>
    <t>FE Battery Metals Corp.</t>
  </si>
  <si>
    <t>NNVC</t>
  </si>
  <si>
    <t>NANOVIRICIDES, INC.</t>
  </si>
  <si>
    <t>MCUJF</t>
  </si>
  <si>
    <t>MEDICURE INC</t>
  </si>
  <si>
    <t>OILY</t>
  </si>
  <si>
    <t>Sino American Oil Co</t>
  </si>
  <si>
    <t>AVCRF</t>
  </si>
  <si>
    <t>Avricore Health Inc.</t>
  </si>
  <si>
    <t>MWG</t>
  </si>
  <si>
    <t>Multi Ways Holdings Ltd</t>
  </si>
  <si>
    <t>ONTX</t>
  </si>
  <si>
    <t>Onconova Therapeutics, Inc.</t>
  </si>
  <si>
    <t>COSM</t>
  </si>
  <si>
    <t>Cosmos Health Inc.</t>
  </si>
  <si>
    <t>FGI</t>
  </si>
  <si>
    <t>FGI Industries Ltd.</t>
  </si>
  <si>
    <t>FGF</t>
  </si>
  <si>
    <t>FG Financial Group, Inc.</t>
  </si>
  <si>
    <t>SNTI</t>
  </si>
  <si>
    <t>Senti Biosciences, Inc.</t>
  </si>
  <si>
    <t>PBIO</t>
  </si>
  <si>
    <t>PRESSURE BIOSCIENCES INC</t>
  </si>
  <si>
    <t>GOVX</t>
  </si>
  <si>
    <t>GeoVax Labs, Inc.</t>
  </si>
  <si>
    <t>CNVS</t>
  </si>
  <si>
    <t>Cineverse Corp.</t>
  </si>
  <si>
    <t>FRES</t>
  </si>
  <si>
    <t>Fresh2 Group Ltd</t>
  </si>
  <si>
    <t>JG</t>
  </si>
  <si>
    <t>Aurora Mobile Ltd</t>
  </si>
  <si>
    <t>FHLD</t>
  </si>
  <si>
    <t>Freedom Holdings, Inc.</t>
  </si>
  <si>
    <t>UAVS</t>
  </si>
  <si>
    <t>AgEagle Aerial Systems Inc.</t>
  </si>
  <si>
    <t>BTBD</t>
  </si>
  <si>
    <t>BT Brands, Inc.</t>
  </si>
  <si>
    <t>OZSC</t>
  </si>
  <si>
    <t>OZOP ENERGY SOLUTIONS, INC.</t>
  </si>
  <si>
    <t>MCLDF</t>
  </si>
  <si>
    <t>mCloud Technologies Corp.</t>
  </si>
  <si>
    <t>LPCN</t>
  </si>
  <si>
    <t>Lipocine Inc.</t>
  </si>
  <si>
    <t>TRKA</t>
  </si>
  <si>
    <t>Troika Media Group, Inc.</t>
  </si>
  <si>
    <t>WTRV</t>
  </si>
  <si>
    <t>White River Energy Corp.</t>
  </si>
  <si>
    <t>FAZE</t>
  </si>
  <si>
    <t>FaZe Holdings Inc.</t>
  </si>
  <si>
    <t>ILAL</t>
  </si>
  <si>
    <t>International Land Alliance Inc.</t>
  </si>
  <si>
    <t>OSA</t>
  </si>
  <si>
    <t>ProSomnus, Inc.</t>
  </si>
  <si>
    <t>RLBY</t>
  </si>
  <si>
    <t>RELIABILITY INC</t>
  </si>
  <si>
    <t>YGMZ</t>
  </si>
  <si>
    <t>MingZhu Logistics Holdings Ltd</t>
  </si>
  <si>
    <t>EDTK</t>
  </si>
  <si>
    <t>Skillful Craftsman Education Technology Ltd</t>
  </si>
  <si>
    <t>HTOO</t>
  </si>
  <si>
    <t>Fusion Fuel Green PLC</t>
  </si>
  <si>
    <t>ACOR</t>
  </si>
  <si>
    <t>Acorda Therapeutics, Inc.</t>
  </si>
  <si>
    <t>ARMV</t>
  </si>
  <si>
    <t>Arma Services Inc</t>
  </si>
  <si>
    <t>VEEE</t>
  </si>
  <si>
    <t>Twin Vee PowerCats, Co.</t>
  </si>
  <si>
    <t>LVVV</t>
  </si>
  <si>
    <t>LiveWire Ergogenics, Inc.</t>
  </si>
  <si>
    <t>POAI</t>
  </si>
  <si>
    <t>Predictive Oncology Inc.</t>
  </si>
  <si>
    <t>RSMXF</t>
  </si>
  <si>
    <t>Regency Silver Corp.</t>
  </si>
  <si>
    <t>AIMD</t>
  </si>
  <si>
    <t>Ainos, Inc.</t>
  </si>
  <si>
    <t>HLGN</t>
  </si>
  <si>
    <t>Heliogen, Inc.</t>
  </si>
  <si>
    <t>MHPC</t>
  </si>
  <si>
    <t>MANUFACTURED HOUSING PROPERTIES INC.</t>
  </si>
  <si>
    <t>EIGR</t>
  </si>
  <si>
    <t>Eiger BioPharmaceuticals, Inc.</t>
  </si>
  <si>
    <t>ELMSQ</t>
  </si>
  <si>
    <t>Electric Last Mile Solutions, Inc.</t>
  </si>
  <si>
    <t>PETZ</t>
  </si>
  <si>
    <t>TDH Holdings, Inc.</t>
  </si>
  <si>
    <t>LAES</t>
  </si>
  <si>
    <t>SEALSQ Corp</t>
  </si>
  <si>
    <t>GWTI</t>
  </si>
  <si>
    <t>GREENWAY TECHNOLOGIES INC</t>
  </si>
  <si>
    <t>VSMR</t>
  </si>
  <si>
    <t>VERIFY SMART CORP.</t>
  </si>
  <si>
    <t>CYN</t>
  </si>
  <si>
    <t>Cyngn Inc.</t>
  </si>
  <si>
    <t>CLOQ</t>
  </si>
  <si>
    <t>CYBERLOQ TECHNOLOGIES, INC.</t>
  </si>
  <si>
    <t>RCG</t>
  </si>
  <si>
    <t>RENN Fund, Inc.</t>
  </si>
  <si>
    <t>RCON</t>
  </si>
  <si>
    <t>Recon Technology, Ltd</t>
  </si>
  <si>
    <t>AIRO</t>
  </si>
  <si>
    <t>AIRO Group, Inc.</t>
  </si>
  <si>
    <t>VCNX</t>
  </si>
  <si>
    <t>VACCINEX, INC.</t>
  </si>
  <si>
    <t>ACFN</t>
  </si>
  <si>
    <t>ACORN ENERGY, INC.</t>
  </si>
  <si>
    <t>IVDA</t>
  </si>
  <si>
    <t>Iveda Solutions, Inc.</t>
  </si>
  <si>
    <t>VIVK</t>
  </si>
  <si>
    <t>Vivakor, Inc.</t>
  </si>
  <si>
    <t>MOJO</t>
  </si>
  <si>
    <t>EQUATOR Beverage Co</t>
  </si>
  <si>
    <t>RNXT</t>
  </si>
  <si>
    <t>RenovoRx, Inc.</t>
  </si>
  <si>
    <t>PURE</t>
  </si>
  <si>
    <t>PURE BIOSCIENCE, INC.</t>
  </si>
  <si>
    <t>KCRD</t>
  </si>
  <si>
    <t>Kindcard, Inc.</t>
  </si>
  <si>
    <t>VERO</t>
  </si>
  <si>
    <t>Venus Concept Inc.</t>
  </si>
  <si>
    <t>MIGI</t>
  </si>
  <si>
    <t>Mawson Infrastructure Group Inc.</t>
  </si>
  <si>
    <t>EEIQ</t>
  </si>
  <si>
    <t>EpicQuest Education Group International Ltd</t>
  </si>
  <si>
    <t>MSN</t>
  </si>
  <si>
    <t>EMERSON RADIO CORP</t>
  </si>
  <si>
    <t>TNXP</t>
  </si>
  <si>
    <t>Tonix Pharmaceuticals Holding Corp.</t>
  </si>
  <si>
    <t>AQB</t>
  </si>
  <si>
    <t>AquaBounty Technologies, Inc.</t>
  </si>
  <si>
    <t>BKUCF</t>
  </si>
  <si>
    <t>BLUE SKY URANIUM CORP.</t>
  </si>
  <si>
    <t>MDRR</t>
  </si>
  <si>
    <t>Medalist Diversified REIT, Inc.</t>
  </si>
  <si>
    <t>INPX</t>
  </si>
  <si>
    <t>INPIXON</t>
  </si>
  <si>
    <t>KIQ</t>
  </si>
  <si>
    <t>KELSO TECHNOLOGIES INC</t>
  </si>
  <si>
    <t>CTHR</t>
  </si>
  <si>
    <t>CHARLES &amp; COLVARD LTD</t>
  </si>
  <si>
    <t>VBIV</t>
  </si>
  <si>
    <t>VBI Vaccines Inc/BC</t>
  </si>
  <si>
    <t>ATIF</t>
  </si>
  <si>
    <t>ATIF Holdings Ltd</t>
  </si>
  <si>
    <t>AEI</t>
  </si>
  <si>
    <t>Alset Inc.</t>
  </si>
  <si>
    <t>EQMEF</t>
  </si>
  <si>
    <t>Equity Metals Corp</t>
  </si>
  <si>
    <t>MNKA</t>
  </si>
  <si>
    <t>Manuka, Inc.</t>
  </si>
  <si>
    <t>LKCO</t>
  </si>
  <si>
    <t>Luokung Technology Corp.</t>
  </si>
  <si>
    <t>CORR</t>
  </si>
  <si>
    <t>CorEnergy Infrastructure Trust, Inc.</t>
  </si>
  <si>
    <t>EKSO</t>
  </si>
  <si>
    <t>EKSO BIONICS HOLDINGS, INC.</t>
  </si>
  <si>
    <t>TOPS</t>
  </si>
  <si>
    <t>TOP SHIPS INC.</t>
  </si>
  <si>
    <t>GTMAY</t>
  </si>
  <si>
    <t>GRUPO TMM SAB</t>
  </si>
  <si>
    <t>BRVO</t>
  </si>
  <si>
    <t>Bravo Multinational Inc.</t>
  </si>
  <si>
    <t>AAMC</t>
  </si>
  <si>
    <t>Altisource Asset Management Corp</t>
  </si>
  <si>
    <t>RLBD</t>
  </si>
  <si>
    <t>Real Brands, Inc.</t>
  </si>
  <si>
    <t>NAHD</t>
  </si>
  <si>
    <t>New Asia Holdings, Inc.</t>
  </si>
  <si>
    <t>POLA</t>
  </si>
  <si>
    <t>Polar Power, Inc.</t>
  </si>
  <si>
    <t>LIPO</t>
  </si>
  <si>
    <t>LIPELLA PHARMACEUTICALS INC.</t>
  </si>
  <si>
    <t>IMRN</t>
  </si>
  <si>
    <t>Immuron Ltd</t>
  </si>
  <si>
    <t>VJET</t>
  </si>
  <si>
    <t>voxeljet AG</t>
  </si>
  <si>
    <t>NRXS</t>
  </si>
  <si>
    <t>Neuraxis, INC</t>
  </si>
  <si>
    <t>CSSE</t>
  </si>
  <si>
    <t>Chicken Soup for the Soul Entertainment, Inc.</t>
  </si>
  <si>
    <t>REED</t>
  </si>
  <si>
    <t>REED'S, INC.</t>
  </si>
  <si>
    <t>IHT</t>
  </si>
  <si>
    <t>INNSUITES HOSPITALITY TRUST</t>
  </si>
  <si>
    <t>APDN</t>
  </si>
  <si>
    <t>APPLIED DNA SCIENCES INC</t>
  </si>
  <si>
    <t>ARAV</t>
  </si>
  <si>
    <t>Aravive, Inc.</t>
  </si>
  <si>
    <t>IVP</t>
  </si>
  <si>
    <t>INSPIRE VETERINARY PARTNERS, INC.</t>
  </si>
  <si>
    <t>AUCUF</t>
  </si>
  <si>
    <t>Inflection Resources Ltd.</t>
  </si>
  <si>
    <t>VRME</t>
  </si>
  <si>
    <t>VerifyMe, Inc.</t>
  </si>
  <si>
    <t>CYCA</t>
  </si>
  <si>
    <t>CYTTA CORP.</t>
  </si>
  <si>
    <t>ECTM</t>
  </si>
  <si>
    <t>ECA Marcellus Trust I</t>
  </si>
  <si>
    <t>LABP</t>
  </si>
  <si>
    <t>Landos Biopharma, Inc.</t>
  </si>
  <si>
    <t>VIRI</t>
  </si>
  <si>
    <t>Virios Therapeutics, Inc.</t>
  </si>
  <si>
    <t>LEXX</t>
  </si>
  <si>
    <t>Lexaria Bioscience Corp.</t>
  </si>
  <si>
    <t>CLEU</t>
  </si>
  <si>
    <t>China Liberal Education Holdings Ltd</t>
  </si>
  <si>
    <t>COHN</t>
  </si>
  <si>
    <t>Cohen &amp; Co Inc.</t>
  </si>
  <si>
    <t>CNFN</t>
  </si>
  <si>
    <t>CFN Enterprises Inc.</t>
  </si>
  <si>
    <t>ENSV</t>
  </si>
  <si>
    <t>Enservco Corp</t>
  </si>
  <si>
    <t>EDSA</t>
  </si>
  <si>
    <t>Edesa Biotech, Inc.</t>
  </si>
  <si>
    <t>DOMH</t>
  </si>
  <si>
    <t>Dominari Holdings Inc.</t>
  </si>
  <si>
    <t>NHWK</t>
  </si>
  <si>
    <t>NightHawk Biosciences, Inc.</t>
  </si>
  <si>
    <t>LOCL</t>
  </si>
  <si>
    <t>Local Bounti Corporation/DE</t>
  </si>
  <si>
    <t>IDAI</t>
  </si>
  <si>
    <t>T Stamp Inc</t>
  </si>
  <si>
    <t>ATHE</t>
  </si>
  <si>
    <t>ALTERITY THERAPEUTICS LTD</t>
  </si>
  <si>
    <t>CLWT</t>
  </si>
  <si>
    <t>EURO TECH HOLDINGS CO LTD</t>
  </si>
  <si>
    <t>SDCH</t>
  </si>
  <si>
    <t>SideChannel, Inc.</t>
  </si>
  <si>
    <t>BUDZ</t>
  </si>
  <si>
    <t>WEED, INC.</t>
  </si>
  <si>
    <t>ENG</t>
  </si>
  <si>
    <t>ENGLOBAL CORP</t>
  </si>
  <si>
    <t>BBLR</t>
  </si>
  <si>
    <t>Bubblr Inc.</t>
  </si>
  <si>
    <t>HPCO</t>
  </si>
  <si>
    <t>Hempacco Co., Inc.</t>
  </si>
  <si>
    <t>AXREF</t>
  </si>
  <si>
    <t>AMARC RESOURCES LTD</t>
  </si>
  <si>
    <t>ONVO</t>
  </si>
  <si>
    <t>ORGANOVO HOLDINGS, INC.</t>
  </si>
  <si>
    <t>MIMO</t>
  </si>
  <si>
    <t>Airspan Networks Holdings Inc.</t>
  </si>
  <si>
    <t>ARTW</t>
  </si>
  <si>
    <t>ARTS WAY MANUFACTURING CO INC</t>
  </si>
  <si>
    <t>PRZO</t>
  </si>
  <si>
    <t>ParaZero Technologies Ltd.</t>
  </si>
  <si>
    <t>CMRA</t>
  </si>
  <si>
    <t>Comera Life Sciences Holdings, Inc.</t>
  </si>
  <si>
    <t>DSNY</t>
  </si>
  <si>
    <t>DESTINY MEDIA TECHNOLOGIES INC</t>
  </si>
  <si>
    <t>MARPS</t>
  </si>
  <si>
    <t>MARINE PETROLEUM TRUST</t>
  </si>
  <si>
    <t>OST</t>
  </si>
  <si>
    <t>Ostin Technology Group Co., Ltd.</t>
  </si>
  <si>
    <t>AIRI</t>
  </si>
  <si>
    <t>AIR INDUSTRIES GROUP</t>
  </si>
  <si>
    <t>OOGI</t>
  </si>
  <si>
    <t>C2E ENERGY, INC.</t>
  </si>
  <si>
    <t>CALC</t>
  </si>
  <si>
    <t>CalciMedica, Inc.</t>
  </si>
  <si>
    <t>FRZA</t>
  </si>
  <si>
    <t>Forza X1, Inc.</t>
  </si>
  <si>
    <t>RVSN</t>
  </si>
  <si>
    <t>Rail Vision Ltd.</t>
  </si>
  <si>
    <t>GBNH</t>
  </si>
  <si>
    <t>Greenbrook TMS Inc.</t>
  </si>
  <si>
    <t>PFHO</t>
  </si>
  <si>
    <t>PACIFIC HEALTH CARE ORGANIZATION INC</t>
  </si>
  <si>
    <t>GTBP</t>
  </si>
  <si>
    <t>GT Biopharma, Inc.</t>
  </si>
  <si>
    <t>DHCC</t>
  </si>
  <si>
    <t>DIAMONDHEAD CASINO CORP</t>
  </si>
  <si>
    <t>CMMB</t>
  </si>
  <si>
    <t>Chemomab Therapeutics Ltd.</t>
  </si>
  <si>
    <t>SIGY</t>
  </si>
  <si>
    <t>Sigyn Therapeutics, Inc.</t>
  </si>
  <si>
    <t>MNTS</t>
  </si>
  <si>
    <t>Momentus Inc.</t>
  </si>
  <si>
    <t>GIPR</t>
  </si>
  <si>
    <t>GENERATION INCOME PROPERTIES, INC.</t>
  </si>
  <si>
    <t>PRPO</t>
  </si>
  <si>
    <t>Precipio, Inc.</t>
  </si>
  <si>
    <t>ELWS</t>
  </si>
  <si>
    <t>Earlyworks Co., Ltd.</t>
  </si>
  <si>
    <t>ENZN</t>
  </si>
  <si>
    <t>ENZON PHARMACEUTICALS, INC.</t>
  </si>
  <si>
    <t>TMBR</t>
  </si>
  <si>
    <t>Timber Pharmaceuticals, Inc.</t>
  </si>
  <si>
    <t>MMTRS</t>
  </si>
  <si>
    <t>MILLS MUSIC TRUST</t>
  </si>
  <si>
    <t>TC</t>
  </si>
  <si>
    <t>TuanChe Ltd</t>
  </si>
  <si>
    <t>BMMJ</t>
  </si>
  <si>
    <t>BODY &amp; MIND INC.</t>
  </si>
  <si>
    <t>CNSP</t>
  </si>
  <si>
    <t>CNS Pharmaceuticals, Inc.</t>
  </si>
  <si>
    <t>OCLN</t>
  </si>
  <si>
    <t>ORIGINCLEAR, INC.</t>
  </si>
  <si>
    <t>TLIS</t>
  </si>
  <si>
    <t>Talis Biomedical Corp</t>
  </si>
  <si>
    <t>JWEL</t>
  </si>
  <si>
    <t>Jowell Global Ltd.</t>
  </si>
  <si>
    <t>IMNN</t>
  </si>
  <si>
    <t>Imunon, Inc.</t>
  </si>
  <si>
    <t>WLGS</t>
  </si>
  <si>
    <t>WANG &amp; LEE GROUP, Inc.</t>
  </si>
  <si>
    <t>BASA</t>
  </si>
  <si>
    <t>BASANITE, INC.</t>
  </si>
  <si>
    <t>SGLY</t>
  </si>
  <si>
    <t>Singularity Future Technology Ltd.</t>
  </si>
  <si>
    <t>AUST</t>
  </si>
  <si>
    <t>Austin Gold Corp.</t>
  </si>
  <si>
    <t>LDWY</t>
  </si>
  <si>
    <t>LENDWAY, INC.</t>
  </si>
  <si>
    <t>OLB</t>
  </si>
  <si>
    <t>OLB GROUP, INC.</t>
  </si>
  <si>
    <t>TRIQ</t>
  </si>
  <si>
    <t>TRAQIQ, INC.</t>
  </si>
  <si>
    <t>BMNM</t>
  </si>
  <si>
    <t>BIMINI CAPITAL MANAGEMENT, INC.</t>
  </si>
  <si>
    <t>NIR</t>
  </si>
  <si>
    <t>Near Intelligence, Inc.</t>
  </si>
  <si>
    <t>MCOM</t>
  </si>
  <si>
    <t>micromobility.com Inc.</t>
  </si>
  <si>
    <t>BURU</t>
  </si>
  <si>
    <t>Nuburu, Inc.</t>
  </si>
  <si>
    <t>CAMP</t>
  </si>
  <si>
    <t>CalAmp Corp.</t>
  </si>
  <si>
    <t>NXGL</t>
  </si>
  <si>
    <t>NEXGEL, INC.</t>
  </si>
  <si>
    <t>BCEL</t>
  </si>
  <si>
    <t>Atreca, Inc.</t>
  </si>
  <si>
    <t>VAUCF</t>
  </si>
  <si>
    <t>Viva Gold Corp.</t>
  </si>
  <si>
    <t>CREG</t>
  </si>
  <si>
    <t>Smart Powerr Corp.</t>
  </si>
  <si>
    <t>NISN</t>
  </si>
  <si>
    <t>Nisun International Enterprise Development Group Co., Ltd</t>
  </si>
  <si>
    <t>NMEX</t>
  </si>
  <si>
    <t>NORTHERN MINERALS &amp; EXPLORATION LTD.</t>
  </si>
  <si>
    <t>IFBD</t>
  </si>
  <si>
    <t>Infobird Co., Ltd</t>
  </si>
  <si>
    <t>RAYA</t>
  </si>
  <si>
    <t>Erayak Power Solution Group Inc.</t>
  </si>
  <si>
    <t>PBMLF</t>
  </si>
  <si>
    <t>Pacific Booker Minerals Inc.</t>
  </si>
  <si>
    <t>VBIX</t>
  </si>
  <si>
    <t>Viewbix Inc.</t>
  </si>
  <si>
    <t>FREQ</t>
  </si>
  <si>
    <t>Frequency Therapeutics, Inc.</t>
  </si>
  <si>
    <t>GWAV</t>
  </si>
  <si>
    <t>Greenwave Technology Solutions, Inc.</t>
  </si>
  <si>
    <t>WNW</t>
  </si>
  <si>
    <t>Meiwu Technology Co Ltd</t>
  </si>
  <si>
    <t>OLKR</t>
  </si>
  <si>
    <t>OpenLocker Holdings, Inc.</t>
  </si>
  <si>
    <t>DXYN</t>
  </si>
  <si>
    <t>DIXIE GROUP INC</t>
  </si>
  <si>
    <t>WAFU</t>
  </si>
  <si>
    <t>Wah Fu Education Group Ltd</t>
  </si>
  <si>
    <t>INTI</t>
  </si>
  <si>
    <t>Inhibitor Therapeutics, Inc.</t>
  </si>
  <si>
    <t>JNVR</t>
  </si>
  <si>
    <t>Janover Inc.</t>
  </si>
  <si>
    <t>TPET</t>
  </si>
  <si>
    <t>Trio Petroleum Corp.</t>
  </si>
  <si>
    <t>XERI</t>
  </si>
  <si>
    <t>XERIANT, INC.</t>
  </si>
  <si>
    <t>GSUN</t>
  </si>
  <si>
    <t>Golden Sun Education Group Ltd</t>
  </si>
  <si>
    <t>ACRX</t>
  </si>
  <si>
    <t>ACELRX PHARMACEUTICALS INC</t>
  </si>
  <si>
    <t>VRPX</t>
  </si>
  <si>
    <t>Virpax Pharmaceuticals, Inc.</t>
  </si>
  <si>
    <t>SHPH</t>
  </si>
  <si>
    <t>Shuttle Pharmaceuticals Holdings, Inc.</t>
  </si>
  <si>
    <t>BRTX</t>
  </si>
  <si>
    <t>BioRestorative Therapies, Inc.</t>
  </si>
  <si>
    <t>ITRM</t>
  </si>
  <si>
    <t>Iterum Therapeutics plc</t>
  </si>
  <si>
    <t>WLDS</t>
  </si>
  <si>
    <t>Wearable Devices Ltd.</t>
  </si>
  <si>
    <t>GV</t>
  </si>
  <si>
    <t>Visionary Education Technology Holdings Group Inc.</t>
  </si>
  <si>
    <t>SOPA</t>
  </si>
  <si>
    <t>SOCIETY PASS INCORPORATED.</t>
  </si>
  <si>
    <t>MSGM</t>
  </si>
  <si>
    <t>Motorsport Games Inc.</t>
  </si>
  <si>
    <t>CPOP</t>
  </si>
  <si>
    <t>Pop Culture Group Co., Ltd</t>
  </si>
  <si>
    <t>CING</t>
  </si>
  <si>
    <t>Cingulate Inc.</t>
  </si>
  <si>
    <t>INTZ</t>
  </si>
  <si>
    <t>INTRUSION INC</t>
  </si>
  <si>
    <t>HIHO</t>
  </si>
  <si>
    <t>HIGHWAY HOLDINGS LTD</t>
  </si>
  <si>
    <t>SSCC</t>
  </si>
  <si>
    <t>Spirits Capital Corp</t>
  </si>
  <si>
    <t>PCSA</t>
  </si>
  <si>
    <t>Processa Pharmaceuticals, Inc.</t>
  </si>
  <si>
    <t>BRDS</t>
  </si>
  <si>
    <t>Bird Global, Inc.</t>
  </si>
  <si>
    <t>BNTC</t>
  </si>
  <si>
    <t>Benitec Biopharma Inc.</t>
  </si>
  <si>
    <t>RVYL</t>
  </si>
  <si>
    <t>RYVYL Inc.</t>
  </si>
  <si>
    <t>GRTX</t>
  </si>
  <si>
    <t>Galera Therapeutics, Inc.</t>
  </si>
  <si>
    <t>NMGX</t>
  </si>
  <si>
    <t>Nano Magic Inc.</t>
  </si>
  <si>
    <t>RETO</t>
  </si>
  <si>
    <t>ReTo Eco-Solutions, Inc.</t>
  </si>
  <si>
    <t>SCYYF</t>
  </si>
  <si>
    <t>SCANDIUM INTERNATIONAL MINING CORP.</t>
  </si>
  <si>
    <t>KTTA</t>
  </si>
  <si>
    <t>Pasithea Therapeutics Corp.</t>
  </si>
  <si>
    <t>EZGO</t>
  </si>
  <si>
    <t>EZGO Technologies Ltd.</t>
  </si>
  <si>
    <t>TSSI</t>
  </si>
  <si>
    <t>TSS, Inc.</t>
  </si>
  <si>
    <t>BRQS</t>
  </si>
  <si>
    <t>Borqs Technologies, Inc.</t>
  </si>
  <si>
    <t>GDC</t>
  </si>
  <si>
    <t>GD Culture Group Ltd</t>
  </si>
  <si>
    <t>ZMENY</t>
  </si>
  <si>
    <t>Zhangmen Education Inc.</t>
  </si>
  <si>
    <t>OXBR</t>
  </si>
  <si>
    <t>OXBRIDGE RE HOLDINGS Ltd</t>
  </si>
  <si>
    <t>IVDN</t>
  </si>
  <si>
    <t>INNOVATIVE DESIGNS INC</t>
  </si>
  <si>
    <t>AYRO</t>
  </si>
  <si>
    <t>AYRO, Inc.</t>
  </si>
  <si>
    <t>EGYF</t>
  </si>
  <si>
    <t>ENERGY FINDERS INC</t>
  </si>
  <si>
    <t>BEOB</t>
  </si>
  <si>
    <t>BEO BANCORP</t>
  </si>
  <si>
    <t>BCDA</t>
  </si>
  <si>
    <t>BioCardia, Inc.</t>
  </si>
  <si>
    <t>HHSE</t>
  </si>
  <si>
    <t>Hannover House, Inc.</t>
  </si>
  <si>
    <t>LSF</t>
  </si>
  <si>
    <t>Laird Superfood, Inc.</t>
  </si>
  <si>
    <t>EDUC</t>
  </si>
  <si>
    <t>EDUCATIONAL DEVELOPMENT CORP</t>
  </si>
  <si>
    <t>WRNT</t>
  </si>
  <si>
    <t>WARRANTEE INC.</t>
  </si>
  <si>
    <t>GTHP</t>
  </si>
  <si>
    <t>GUIDED THERAPEUTICS INC</t>
  </si>
  <si>
    <t>CANF</t>
  </si>
  <si>
    <t>Can-Fite BioPharma Ltd.</t>
  </si>
  <si>
    <t>GHSI</t>
  </si>
  <si>
    <t>Guardion Health Sciences, Inc.</t>
  </si>
  <si>
    <t>KWE</t>
  </si>
  <si>
    <t>KWESST Micro Systems Inc.</t>
  </si>
  <si>
    <t>SYRA</t>
  </si>
  <si>
    <t>Syra Health Corp</t>
  </si>
  <si>
    <t>CLRI</t>
  </si>
  <si>
    <t>Cleartronic, Inc.</t>
  </si>
  <si>
    <t>MARK</t>
  </si>
  <si>
    <t>REMARK HOLDINGS, INC.</t>
  </si>
  <si>
    <t>MGOL</t>
  </si>
  <si>
    <t>MGO Global Inc.</t>
  </si>
  <si>
    <t>GRNQ</t>
  </si>
  <si>
    <t>Greenpro Capital Corp.</t>
  </si>
  <si>
    <t>IMCC</t>
  </si>
  <si>
    <t>IM Cannabis Corp.</t>
  </si>
  <si>
    <t>SBFM</t>
  </si>
  <si>
    <t>Sunshine Biopharma, Inc</t>
  </si>
  <si>
    <t>EVGDF</t>
  </si>
  <si>
    <t>ELEVATION GOLD MINING Corp</t>
  </si>
  <si>
    <t>ERNA</t>
  </si>
  <si>
    <t>Eterna Therapeutics Inc.</t>
  </si>
  <si>
    <t>ESGL</t>
  </si>
  <si>
    <t>ESGL Holdings Ltd</t>
  </si>
  <si>
    <t>VVOS</t>
  </si>
  <si>
    <t>Vivos Therapeutics, Inc.</t>
  </si>
  <si>
    <t>SIDU</t>
  </si>
  <si>
    <t>Sidus Space Inc.</t>
  </si>
  <si>
    <t>XWEL</t>
  </si>
  <si>
    <t>XWELL, Inc.</t>
  </si>
  <si>
    <t>MITQ</t>
  </si>
  <si>
    <t>MOVING iMAGE TECHNOLOGIES INC.</t>
  </si>
  <si>
    <t>IBIO</t>
  </si>
  <si>
    <t>iBio, Inc.</t>
  </si>
  <si>
    <t>MEDS</t>
  </si>
  <si>
    <t>TRxADE HEALTH, INC</t>
  </si>
  <si>
    <t>OGEN</t>
  </si>
  <si>
    <t>ORAGENICS INC</t>
  </si>
  <si>
    <t>MTEK</t>
  </si>
  <si>
    <t>Maris Tech Ltd.</t>
  </si>
  <si>
    <t>LASE</t>
  </si>
  <si>
    <t>Laser Photonics Corp</t>
  </si>
  <si>
    <t>VYNE</t>
  </si>
  <si>
    <t>VYNE Therapeutics Inc.</t>
  </si>
  <si>
    <t>JXJT</t>
  </si>
  <si>
    <t>JX Luxventure Ltd</t>
  </si>
  <si>
    <t>FAMI</t>
  </si>
  <si>
    <t>Farmmi, Inc.</t>
  </si>
  <si>
    <t>UNRV</t>
  </si>
  <si>
    <t>Unrivaled Brands, Inc.</t>
  </si>
  <si>
    <t>AWIN</t>
  </si>
  <si>
    <t>AERWINS Technologies Inc.</t>
  </si>
  <si>
    <t>DTSS</t>
  </si>
  <si>
    <t>DATASEA INC.</t>
  </si>
  <si>
    <t>TGL</t>
  </si>
  <si>
    <t>TREASURE GLOBAL INC</t>
  </si>
  <si>
    <t>BGLC</t>
  </si>
  <si>
    <t>BioNexus Gene Lab Corp</t>
  </si>
  <si>
    <t>UNQL</t>
  </si>
  <si>
    <t>Unique Logistics International, Inc.</t>
  </si>
  <si>
    <t>BUUZ</t>
  </si>
  <si>
    <t>CalEthos, Inc.</t>
  </si>
  <si>
    <t>MOB</t>
  </si>
  <si>
    <t>Mobilicom Ltd</t>
  </si>
  <si>
    <t>BLIN</t>
  </si>
  <si>
    <t>Bridgeline Digital, Inc.</t>
  </si>
  <si>
    <t>APM</t>
  </si>
  <si>
    <t>Aptorum Group Ltd</t>
  </si>
  <si>
    <t>CYCN</t>
  </si>
  <si>
    <t>Cyclerion Therapeutics, Inc.</t>
  </si>
  <si>
    <t>VLCN</t>
  </si>
  <si>
    <t>Volcon, Inc.</t>
  </si>
  <si>
    <t>WATT</t>
  </si>
  <si>
    <t>Energous Corp</t>
  </si>
  <si>
    <t>QH</t>
  </si>
  <si>
    <t>QUHUO Ltd</t>
  </si>
  <si>
    <t>CYCC</t>
  </si>
  <si>
    <t>Cyclacel Pharmaceuticals, Inc.</t>
  </si>
  <si>
    <t>SILEF</t>
  </si>
  <si>
    <t>Silver Elephant Mining Corp.</t>
  </si>
  <si>
    <t>TRVN</t>
  </si>
  <si>
    <t>TREVENA INC</t>
  </si>
  <si>
    <t>AEZS</t>
  </si>
  <si>
    <t>Aeterna Zentaris Inc.</t>
  </si>
  <si>
    <t>UUU</t>
  </si>
  <si>
    <t>UNIVERSAL SECURITY INSTRUMENTS INC</t>
  </si>
  <si>
    <t>NMRD</t>
  </si>
  <si>
    <t>Nemaura Medical Inc.</t>
  </si>
  <si>
    <t>BTTR</t>
  </si>
  <si>
    <t>Better Choice Co Inc.</t>
  </si>
  <si>
    <t>LTUM</t>
  </si>
  <si>
    <t>Lithium Corp</t>
  </si>
  <si>
    <t>LCTC</t>
  </si>
  <si>
    <t>Lifeloc Technologies, Inc</t>
  </si>
  <si>
    <t>AIAD</t>
  </si>
  <si>
    <t>AiAdvertising, Inc.</t>
  </si>
  <si>
    <t>LCFY</t>
  </si>
  <si>
    <t>Locafy Ltd</t>
  </si>
  <si>
    <t>VISL</t>
  </si>
  <si>
    <t>Vislink Technologies, Inc.</t>
  </si>
  <si>
    <t>TLRS</t>
  </si>
  <si>
    <t>Timberline Resources Corp</t>
  </si>
  <si>
    <t>TNLX</t>
  </si>
  <si>
    <t>TRANS LUX Corp</t>
  </si>
  <si>
    <t>MRZM</t>
  </si>
  <si>
    <t>MARIZYME, INC.</t>
  </si>
  <si>
    <t>JPOTF</t>
  </si>
  <si>
    <t>Jackpot Digital Inc.</t>
  </si>
  <si>
    <t>XRTX</t>
  </si>
  <si>
    <t>XORTX Therapeutics Inc.</t>
  </si>
  <si>
    <t>ODYY</t>
  </si>
  <si>
    <t>Odyssey Health, Inc.</t>
  </si>
  <si>
    <t>CWBR</t>
  </si>
  <si>
    <t>CohBar, Inc.</t>
  </si>
  <si>
    <t>SCKT</t>
  </si>
  <si>
    <t>SOCKET MOBILE, INC.</t>
  </si>
  <si>
    <t>ARRKF</t>
  </si>
  <si>
    <t>ARRAS MINERALS CORP.</t>
  </si>
  <si>
    <t>KTRA</t>
  </si>
  <si>
    <t>Kintara Therapeutics, Inc.</t>
  </si>
  <si>
    <t>BTTX</t>
  </si>
  <si>
    <t>Better Therapeutics, Inc.</t>
  </si>
  <si>
    <t>TOVX</t>
  </si>
  <si>
    <t>Theriva Biologics, Inc.</t>
  </si>
  <si>
    <t>AWX</t>
  </si>
  <si>
    <t>AVALON HOLDINGS CORP</t>
  </si>
  <si>
    <t>NVGT</t>
  </si>
  <si>
    <t>NOVAGANT CORP</t>
  </si>
  <si>
    <t>MDVL</t>
  </si>
  <si>
    <t>MedAvail Holdings, Inc.</t>
  </si>
  <si>
    <t>EZFL</t>
  </si>
  <si>
    <t>EzFill Holdings Inc</t>
  </si>
  <si>
    <t>SRLZF</t>
  </si>
  <si>
    <t>Salazar Resources Ltd</t>
  </si>
  <si>
    <t>FORD</t>
  </si>
  <si>
    <t>Forward Industries, Inc.</t>
  </si>
  <si>
    <t>LEDS</t>
  </si>
  <si>
    <t>SemiLEDs Corp</t>
  </si>
  <si>
    <t>CMOT</t>
  </si>
  <si>
    <t>Curtiss Motorcycle Company, Inc.</t>
  </si>
  <si>
    <t>SNTW</t>
  </si>
  <si>
    <t>Summit Networks Inc.</t>
  </si>
  <si>
    <t>NLSC</t>
  </si>
  <si>
    <t>Namliong SkyCosmos, Inc.</t>
  </si>
  <si>
    <t>TANH</t>
  </si>
  <si>
    <t>TANTECH HOLDINGS LTD</t>
  </si>
  <si>
    <t>NDRA</t>
  </si>
  <si>
    <t>ENDRA Life Sciences Inc.</t>
  </si>
  <si>
    <t>BLBX</t>
  </si>
  <si>
    <t>BLACKBOXSTOCKS INC.</t>
  </si>
  <si>
    <t>INBP</t>
  </si>
  <si>
    <t>INTEGRATED BIOPHARMA INC</t>
  </si>
  <si>
    <t>TIGCF</t>
  </si>
  <si>
    <t>Triumph Gold Corp.</t>
  </si>
  <si>
    <t>SUIC</t>
  </si>
  <si>
    <t>SUIC Worldwide Holdings Ltd.</t>
  </si>
  <si>
    <t>PEGY</t>
  </si>
  <si>
    <t>Pineapple Energy Inc.</t>
  </si>
  <si>
    <t>EAWD</t>
  </si>
  <si>
    <t>Energy &amp; Water Development Corp</t>
  </si>
  <si>
    <t>SFR</t>
  </si>
  <si>
    <t>Appreciate Holdings, Inc.</t>
  </si>
  <si>
    <t>MIND</t>
  </si>
  <si>
    <t>MIND TECHNOLOGY, INC</t>
  </si>
  <si>
    <t>ADMT</t>
  </si>
  <si>
    <t>ADM TRONICS UNLIMITED, INC.</t>
  </si>
  <si>
    <t>STSS</t>
  </si>
  <si>
    <t>Sharps Technology Inc.</t>
  </si>
  <si>
    <t>PGOL</t>
  </si>
  <si>
    <t>PATRIOT GOLD CORP</t>
  </si>
  <si>
    <t>SQFT</t>
  </si>
  <si>
    <t>Presidio Property Trust, Inc.</t>
  </si>
  <si>
    <t>YOSH</t>
  </si>
  <si>
    <t>Yoshiharu Global Co.</t>
  </si>
  <si>
    <t>MGAM</t>
  </si>
  <si>
    <t>Mobile Global Esports, Inc.</t>
  </si>
  <si>
    <t>INTV</t>
  </si>
  <si>
    <t>INTEGRATED VENTURES, INC.</t>
  </si>
  <si>
    <t>BREA</t>
  </si>
  <si>
    <t>Brera Holdings PLC</t>
  </si>
  <si>
    <t>VINE</t>
  </si>
  <si>
    <t>Fresh Vine Wine, Inc.</t>
  </si>
  <si>
    <t>OMQS</t>
  </si>
  <si>
    <t>OMNIQ Corp.</t>
  </si>
  <si>
    <t>IMPL</t>
  </si>
  <si>
    <t>IMPEL PHARMACEUTICALS INC</t>
  </si>
  <si>
    <t>NORD</t>
  </si>
  <si>
    <t>Nordicus Partners Corp</t>
  </si>
  <si>
    <t>BAOS</t>
  </si>
  <si>
    <t>Baosheng Media Group Holdings Ltd</t>
  </si>
  <si>
    <t>VSOLF</t>
  </si>
  <si>
    <t>THREE SIXTY SOLAR LTD.</t>
  </si>
  <si>
    <t>DGLY</t>
  </si>
  <si>
    <t>DIGITAL ALLY, INC.</t>
  </si>
  <si>
    <t>EFOI</t>
  </si>
  <si>
    <t>ENERGY FOCUS, INC/DE</t>
  </si>
  <si>
    <t>CXXMF</t>
  </si>
  <si>
    <t>CMX GOLD &amp; SILVER CORP.</t>
  </si>
  <si>
    <t>AGIL</t>
  </si>
  <si>
    <t>AgileThought, Inc.</t>
  </si>
  <si>
    <t>FDIT</t>
  </si>
  <si>
    <t>FINDIT, INC.</t>
  </si>
  <si>
    <t>LUVU</t>
  </si>
  <si>
    <t>Luvu Brands, Inc.</t>
  </si>
  <si>
    <t>BPTH</t>
  </si>
  <si>
    <t>BIO-PATH HOLDINGS INC</t>
  </si>
  <si>
    <t>TDCB</t>
  </si>
  <si>
    <t>THIRD CENTURY BANCORP</t>
  </si>
  <si>
    <t>NUGN</t>
  </si>
  <si>
    <t>Livento Group, Inc.</t>
  </si>
  <si>
    <t>MRIN</t>
  </si>
  <si>
    <t>MARIN SOFTWARE INC</t>
  </si>
  <si>
    <t>THER</t>
  </si>
  <si>
    <t>THERALINK TECHNOLOGIES, INC.</t>
  </si>
  <si>
    <t>CNEY</t>
  </si>
  <si>
    <t>CN ENERGY GROUP. INC.</t>
  </si>
  <si>
    <t>ALBT</t>
  </si>
  <si>
    <t>Avalon GloboCare Corp.</t>
  </si>
  <si>
    <t>LEAI</t>
  </si>
  <si>
    <t>Legacy Education Alliance, Inc.</t>
  </si>
  <si>
    <t>TENX</t>
  </si>
  <si>
    <t>TENAX THERAPEUTICS, INC.</t>
  </si>
  <si>
    <t>RELV</t>
  </si>
  <si>
    <t>RELIV INTERNATIONAL INC</t>
  </si>
  <si>
    <t>BIMI</t>
  </si>
  <si>
    <t>BIMI International Medical Inc.</t>
  </si>
  <si>
    <t>CARV</t>
  </si>
  <si>
    <t>CARVER BANCORP INC</t>
  </si>
  <si>
    <t>CELZ</t>
  </si>
  <si>
    <t>CREATIVE MEDICAL TECHNOLOGY HOLDINGS, INC.</t>
  </si>
  <si>
    <t>NEWH</t>
  </si>
  <si>
    <t>NewHydrogen, Inc.</t>
  </si>
  <si>
    <t>PCMC</t>
  </si>
  <si>
    <t>PUBLIC CO MANAGEMENT CORP</t>
  </si>
  <si>
    <t>APYP</t>
  </si>
  <si>
    <t>APPYEA, INC</t>
  </si>
  <si>
    <t>BWV</t>
  </si>
  <si>
    <t>Blue Water Biotech, Inc.</t>
  </si>
  <si>
    <t>ANTE</t>
  </si>
  <si>
    <t>AIRNET TECHNOLOGY INC.</t>
  </si>
  <si>
    <t>HPTO</t>
  </si>
  <si>
    <t>hopTo Inc.</t>
  </si>
  <si>
    <t>SECO</t>
  </si>
  <si>
    <t>Secoo Holding Ltd</t>
  </si>
  <si>
    <t>NVSGF</t>
  </si>
  <si>
    <t>Nevada Sunrise Metals Corp.</t>
  </si>
  <si>
    <t>ZIVO</t>
  </si>
  <si>
    <t>Zivo Bioscience, Inc.</t>
  </si>
  <si>
    <t>COSG</t>
  </si>
  <si>
    <t>Cosmos Group Holdings Inc.</t>
  </si>
  <si>
    <t>CVKD</t>
  </si>
  <si>
    <t>Cadrenal Therapeutics, Inc.</t>
  </si>
  <si>
    <t>MNPR</t>
  </si>
  <si>
    <t>Monopar Therapeutics</t>
  </si>
  <si>
    <t>PULM</t>
  </si>
  <si>
    <t>Pulmatrix, Inc.</t>
  </si>
  <si>
    <t>ARAO</t>
  </si>
  <si>
    <t>AuraSource, Inc.</t>
  </si>
  <si>
    <t>SNBH</t>
  </si>
  <si>
    <t>SENTIENT BRANDS HOLDINGS INC.</t>
  </si>
  <si>
    <t>BCLI</t>
  </si>
  <si>
    <t>BRAINSTORM CELL THERAPEUTICS INC.</t>
  </si>
  <si>
    <t>BKTPF</t>
  </si>
  <si>
    <t>CRUZ BATTERY METALS CORP.</t>
  </si>
  <si>
    <t>PRKR</t>
  </si>
  <si>
    <t>PARKERVISION INC</t>
  </si>
  <si>
    <t>FFLO</t>
  </si>
  <si>
    <t>Free Flow, Inc.</t>
  </si>
  <si>
    <t>TIKK</t>
  </si>
  <si>
    <t>TEL INSTRUMENT ELECTRONICS CORP</t>
  </si>
  <si>
    <t>FNCH</t>
  </si>
  <si>
    <t>Finch Therapeutics Group, Inc.</t>
  </si>
  <si>
    <t>GRMC</t>
  </si>
  <si>
    <t>GOLDRICH MINING CO</t>
  </si>
  <si>
    <t>BOF</t>
  </si>
  <si>
    <t>BranchOut Food Inc.</t>
  </si>
  <si>
    <t>LWLW</t>
  </si>
  <si>
    <t>Longwen Group Corp.</t>
  </si>
  <si>
    <t>RYES</t>
  </si>
  <si>
    <t>Rise Gold Corp.</t>
  </si>
  <si>
    <t>EMMA</t>
  </si>
  <si>
    <t>Emmaus Life Sciences, Inc.</t>
  </si>
  <si>
    <t>GARWF</t>
  </si>
  <si>
    <t>Golden Arrow Resources Corp</t>
  </si>
  <si>
    <t>WSCO</t>
  </si>
  <si>
    <t>Wall Street Media Co, Inc.</t>
  </si>
  <si>
    <t>QZMRF</t>
  </si>
  <si>
    <t>QUARTZ MOUNTAIN RESOURCES LTD</t>
  </si>
  <si>
    <t>FLGC</t>
  </si>
  <si>
    <t>Flora Growth Corp.</t>
  </si>
  <si>
    <t>CRTG</t>
  </si>
  <si>
    <t>CORETEC GROUP INC.</t>
  </si>
  <si>
    <t>VEII</t>
  </si>
  <si>
    <t>Value Exchange International, Inc.</t>
  </si>
  <si>
    <t>DMK</t>
  </si>
  <si>
    <t>DMK PHARMACEUTICALS Corp</t>
  </si>
  <si>
    <t>CNET</t>
  </si>
  <si>
    <t>ZW Data Action Technologies Inc.</t>
  </si>
  <si>
    <t>FXBY</t>
  </si>
  <si>
    <t>FOXBY CORP.</t>
  </si>
  <si>
    <t>SOFO</t>
  </si>
  <si>
    <t>SONIC FOUNDRY INC</t>
  </si>
  <si>
    <t>JAGX</t>
  </si>
  <si>
    <t>Jaguar Health, Inc.</t>
  </si>
  <si>
    <t>AMST</t>
  </si>
  <si>
    <t>Amesite Inc.</t>
  </si>
  <si>
    <t>TGCB</t>
  </si>
  <si>
    <t>Tego Cyber, Inc.</t>
  </si>
  <si>
    <t>ZDPY</t>
  </si>
  <si>
    <t>Zoned Properties, Inc.</t>
  </si>
  <si>
    <t>ACAN</t>
  </si>
  <si>
    <t>AmeriCann, Inc.</t>
  </si>
  <si>
    <t>LYT</t>
  </si>
  <si>
    <t>Lytus Technologies Holdings PTV. Ltd.</t>
  </si>
  <si>
    <t>NVVE</t>
  </si>
  <si>
    <t>Nuvve Holding Corp.</t>
  </si>
  <si>
    <t>GDSI</t>
  </si>
  <si>
    <t>GLOBAL DIGITAL SOLUTIONS INC</t>
  </si>
  <si>
    <t>NSTM</t>
  </si>
  <si>
    <t>NovelStem International Corp.</t>
  </si>
  <si>
    <t>PYPD</t>
  </si>
  <si>
    <t>PolyPid Ltd.</t>
  </si>
  <si>
    <t>NROM</t>
  </si>
  <si>
    <t>NOBLE ROMANS INC</t>
  </si>
  <si>
    <t>CVSI</t>
  </si>
  <si>
    <t>CV Sciences, Inc.</t>
  </si>
  <si>
    <t>NRSN</t>
  </si>
  <si>
    <t>NeuroSense Therapeutics Ltd.</t>
  </si>
  <si>
    <t>JCSE</t>
  </si>
  <si>
    <t>JE Cleantech Holdings Ltd</t>
  </si>
  <si>
    <t>FOXO</t>
  </si>
  <si>
    <t>FOXO TECHNOLOGIES INC.</t>
  </si>
  <si>
    <t>MF</t>
  </si>
  <si>
    <t>Missfresh Ltd</t>
  </si>
  <si>
    <t>OPGN</t>
  </si>
  <si>
    <t>OPGEN INC</t>
  </si>
  <si>
    <t>RDHL</t>
  </si>
  <si>
    <t>RedHill Biopharma Ltd.</t>
  </si>
  <si>
    <t>ATXG</t>
  </si>
  <si>
    <t>ADDENTAX GROUP CORP.</t>
  </si>
  <si>
    <t>JUPGF</t>
  </si>
  <si>
    <t>Jupiter Gold Corp</t>
  </si>
  <si>
    <t>FRCB</t>
  </si>
  <si>
    <t>FIRST REPUBLIC BANK</t>
  </si>
  <si>
    <t>ISUN</t>
  </si>
  <si>
    <t>ISUN, INC.</t>
  </si>
  <si>
    <t>VQSSF</t>
  </si>
  <si>
    <t>VIQ Solutions Inc.</t>
  </si>
  <si>
    <t>RASP</t>
  </si>
  <si>
    <t>Rasna Therapeutics Inc.</t>
  </si>
  <si>
    <t>PKTX</t>
  </si>
  <si>
    <t>ProtoKinetix, Inc.</t>
  </si>
  <si>
    <t>GBR</t>
  </si>
  <si>
    <t>New Concept Energy, Inc.</t>
  </si>
  <si>
    <t>ELYS</t>
  </si>
  <si>
    <t>Elys Game Technology, Corp.</t>
  </si>
  <si>
    <t>RSCF</t>
  </si>
  <si>
    <t>REFLECT SCIENTIFIC, INC.</t>
  </si>
  <si>
    <t>VIDE</t>
  </si>
  <si>
    <t>VIDEO DISPLAY CORP</t>
  </si>
  <si>
    <t>WINT</t>
  </si>
  <si>
    <t>WINDTREE THERAPEUTICS INC /DE/</t>
  </si>
  <si>
    <t>SDCCQ</t>
  </si>
  <si>
    <t>SmileDirectClub, Inc.</t>
  </si>
  <si>
    <t>TTNP</t>
  </si>
  <si>
    <t>TITAN PHARMACEUTICALS INC</t>
  </si>
  <si>
    <t>TBLT</t>
  </si>
  <si>
    <t>Toughbuilt Industries, Inc</t>
  </si>
  <si>
    <t>AEHL</t>
  </si>
  <si>
    <t>Antelope Enterprise Holdings Ltd</t>
  </si>
  <si>
    <t>DRUG</t>
  </si>
  <si>
    <t>BRIGHT MINDS BIOSCIENCES INC.</t>
  </si>
  <si>
    <t>SRAX</t>
  </si>
  <si>
    <t>SRAX, Inc.</t>
  </si>
  <si>
    <t>LMFA</t>
  </si>
  <si>
    <t>LM FUNDING AMERICA, INC.</t>
  </si>
  <si>
    <t>AMTI</t>
  </si>
  <si>
    <t>Applied Molecular Transport Inc.</t>
  </si>
  <si>
    <t>BETRF</t>
  </si>
  <si>
    <t>BetterLife Pharma Inc.</t>
  </si>
  <si>
    <t>FUV</t>
  </si>
  <si>
    <t>Arcimoto Inc</t>
  </si>
  <si>
    <t>ALRN</t>
  </si>
  <si>
    <t>AILERON THERAPEUTICS INC</t>
  </si>
  <si>
    <t>IMTH</t>
  </si>
  <si>
    <t>INNOVATIVE MEDTECH, INC.</t>
  </si>
  <si>
    <t>CBMJ</t>
  </si>
  <si>
    <t>CONSERVATIVE BROADCAST MEDIA &amp; PUBLISHING, INC.</t>
  </si>
  <si>
    <t>CIIT</t>
  </si>
  <si>
    <t>Tianci International, Inc.</t>
  </si>
  <si>
    <t>KLNG</t>
  </si>
  <si>
    <t>Koil Energy Solutions, Inc.</t>
  </si>
  <si>
    <t>LUCY</t>
  </si>
  <si>
    <t>Innovative Eyewear Inc</t>
  </si>
  <si>
    <t>FRTX</t>
  </si>
  <si>
    <t>Fresh Tracks Therapeutics, Inc.</t>
  </si>
  <si>
    <t>RGBP</t>
  </si>
  <si>
    <t>Regen BioPharma Inc</t>
  </si>
  <si>
    <t>AWON</t>
  </si>
  <si>
    <t>A1 Group, Inc.</t>
  </si>
  <si>
    <t>WNFT</t>
  </si>
  <si>
    <t>Worldwide NFT Inc.</t>
  </si>
  <si>
    <t>BTOG</t>
  </si>
  <si>
    <t>BIT ORIGIN Ltd</t>
  </si>
  <si>
    <t>AHNR</t>
  </si>
  <si>
    <t>ATHENA GOLD CORP</t>
  </si>
  <si>
    <t>MSNVF</t>
  </si>
  <si>
    <t>MISSION READY SOLUTIONS INC</t>
  </si>
  <si>
    <t>LQR</t>
  </si>
  <si>
    <t>LQR House Inc.</t>
  </si>
  <si>
    <t>SKAS</t>
  </si>
  <si>
    <t>Saker Aviation Services, Inc.</t>
  </si>
  <si>
    <t>PALI</t>
  </si>
  <si>
    <t>PALISADE BIO, INC.</t>
  </si>
  <si>
    <t>BPTS</t>
  </si>
  <si>
    <t>Biophytis SA</t>
  </si>
  <si>
    <t>NURO</t>
  </si>
  <si>
    <t>NeuroMetrix, Inc.</t>
  </si>
  <si>
    <t>PIK</t>
  </si>
  <si>
    <t>KIDPIK CORP.</t>
  </si>
  <si>
    <t>BZYR</t>
  </si>
  <si>
    <t>BURZYNSKI RESEARCH INSTITUTE INC</t>
  </si>
  <si>
    <t>CJJD</t>
  </si>
  <si>
    <t>China Jo-Jo Drugstores, Inc.</t>
  </si>
  <si>
    <t>AEY</t>
  </si>
  <si>
    <t>ADDVANTAGE TECHNOLOGIES GROUP INC</t>
  </si>
  <si>
    <t>ELOX</t>
  </si>
  <si>
    <t>Eloxx Pharmaceuticals, Inc.</t>
  </si>
  <si>
    <t>ABCP</t>
  </si>
  <si>
    <t>AmBase Corp</t>
  </si>
  <si>
    <t>VVPR</t>
  </si>
  <si>
    <t>VivoPower International PLC</t>
  </si>
  <si>
    <t>SGBX</t>
  </si>
  <si>
    <t>SAFE &amp; GREEN HOLDINGS CORP.</t>
  </si>
  <si>
    <t>BWMG</t>
  </si>
  <si>
    <t>Brownie's Marine Group, Inc</t>
  </si>
  <si>
    <t>MI</t>
  </si>
  <si>
    <t>NFT Ltd</t>
  </si>
  <si>
    <t>SIPN</t>
  </si>
  <si>
    <t>SIPP International Industries, Inc.</t>
  </si>
  <si>
    <t>ECIA</t>
  </si>
  <si>
    <t>ENCISION INC</t>
  </si>
  <si>
    <t>NRIS</t>
  </si>
  <si>
    <t>Norris Industries, Inc.</t>
  </si>
  <si>
    <t>LTRY</t>
  </si>
  <si>
    <t>Lottery.com Inc.</t>
  </si>
  <si>
    <t>GPOX</t>
  </si>
  <si>
    <t>GPO Plus, Inc.</t>
  </si>
  <si>
    <t>LSDI</t>
  </si>
  <si>
    <t>Lucy Scientific Discovery, Inc.</t>
  </si>
  <si>
    <t>SNAX</t>
  </si>
  <si>
    <t>STRYVE FOODS, INC.</t>
  </si>
  <si>
    <t>CGRNQ</t>
  </si>
  <si>
    <t>Capstone Green Energy Corp</t>
  </si>
  <si>
    <t>BJDX</t>
  </si>
  <si>
    <t>Bluejay Diagnostics, Inc.</t>
  </si>
  <si>
    <t>BABB</t>
  </si>
  <si>
    <t>BAB, INC.</t>
  </si>
  <si>
    <t>OCG</t>
  </si>
  <si>
    <t>Oriental Culture Holding LTD</t>
  </si>
  <si>
    <t>HMBL</t>
  </si>
  <si>
    <t>HUMBL, INC.</t>
  </si>
  <si>
    <t>MDGS</t>
  </si>
  <si>
    <t>Medigus Ltd.</t>
  </si>
  <si>
    <t>NHMD</t>
  </si>
  <si>
    <t>NATE'S FOOD CO.</t>
  </si>
  <si>
    <t>ADXN</t>
  </si>
  <si>
    <t>Addex Therapeutics Ltd.</t>
  </si>
  <si>
    <t>IAALF</t>
  </si>
  <si>
    <t>IBC Advanced Alloys Corp.</t>
  </si>
  <si>
    <t>CEAD</t>
  </si>
  <si>
    <t>CEA Industries Inc.</t>
  </si>
  <si>
    <t>ZVSA</t>
  </si>
  <si>
    <t>ZyVersa Therapeutics, Inc.</t>
  </si>
  <si>
    <t>GSAC</t>
  </si>
  <si>
    <t>GELSTAT CORP</t>
  </si>
  <si>
    <t>BLNC</t>
  </si>
  <si>
    <t>Balance Labs, Inc.</t>
  </si>
  <si>
    <t>SNGX</t>
  </si>
  <si>
    <t>SOLIGENIX, INC.</t>
  </si>
  <si>
    <t>ASST</t>
  </si>
  <si>
    <t>Asset Entities Inc.</t>
  </si>
  <si>
    <t>SWVL</t>
  </si>
  <si>
    <t>Swvl Holdings Corp</t>
  </si>
  <si>
    <t>SSY</t>
  </si>
  <si>
    <t>SUNLINK HEALTH SYSTEMS INC</t>
  </si>
  <si>
    <t>FWFW</t>
  </si>
  <si>
    <t>FLYWHEEL ADVANCED TECHNOLOGY, INC.</t>
  </si>
  <si>
    <t>HOTH</t>
  </si>
  <si>
    <t>Hoth Therapeutics, Inc.</t>
  </si>
  <si>
    <t>PLSH</t>
  </si>
  <si>
    <t>PANACEA LIFE SCIENCES HOLDINGS, INC.</t>
  </si>
  <si>
    <t>THAR</t>
  </si>
  <si>
    <t>Tharimmune, Inc.</t>
  </si>
  <si>
    <t>NAVB</t>
  </si>
  <si>
    <t>NAVIDEA BIOPHARMACEUTICALS, INC.</t>
  </si>
  <si>
    <t>TSOI</t>
  </si>
  <si>
    <t>THERAPEUTIC SOLUTIONS INTERNATIONAL, INC.</t>
  </si>
  <si>
    <t>AVGR</t>
  </si>
  <si>
    <t>Avinger Inc</t>
  </si>
  <si>
    <t>ELVG</t>
  </si>
  <si>
    <t>Elvictor Group, Inc.</t>
  </si>
  <si>
    <t>VMNT</t>
  </si>
  <si>
    <t>Vemanti Group, Inc.</t>
  </si>
  <si>
    <t>GPLL</t>
  </si>
  <si>
    <t>GPL Holdings, Inc.</t>
  </si>
  <si>
    <t>XCUR</t>
  </si>
  <si>
    <t>EXICURE, INC.</t>
  </si>
  <si>
    <t>SISI</t>
  </si>
  <si>
    <t>SHINECO, INC.</t>
  </si>
  <si>
    <t>JUVAF</t>
  </si>
  <si>
    <t>JUVA LIFE INC./Canada</t>
  </si>
  <si>
    <t>SITS</t>
  </si>
  <si>
    <t>SOUTHERN ITS INTERNATIONAL, INC.</t>
  </si>
  <si>
    <t>XBIO</t>
  </si>
  <si>
    <t>Xenetic Biosciences, Inc.</t>
  </si>
  <si>
    <t>NCPL</t>
  </si>
  <si>
    <t>Netcapital Inc.</t>
  </si>
  <si>
    <t>IPIX</t>
  </si>
  <si>
    <t>Innovation Pharmaceuticals Inc.</t>
  </si>
  <si>
    <t>TARSF</t>
  </si>
  <si>
    <t>Silver North Resources Ltd.</t>
  </si>
  <si>
    <t>LIXT</t>
  </si>
  <si>
    <t>LIXTE BIOTECHNOLOGY HOLDINGS, INC.</t>
  </si>
  <si>
    <t>REBN</t>
  </si>
  <si>
    <t>Reborn Coffee, Inc.</t>
  </si>
  <si>
    <t>ZPHYF</t>
  </si>
  <si>
    <t>ZEPHYR MINERALS LTD.</t>
  </si>
  <si>
    <t>QLIS</t>
  </si>
  <si>
    <t>Qualis Innovations, Inc.</t>
  </si>
  <si>
    <t>USDR</t>
  </si>
  <si>
    <t>UAS Drone Corp.</t>
  </si>
  <si>
    <t>RNAZ</t>
  </si>
  <si>
    <t>Transcode Therapeutics, Inc.</t>
  </si>
  <si>
    <t>XTLB</t>
  </si>
  <si>
    <t>XTL BIOPHARMACEUTICALS LTD</t>
  </si>
  <si>
    <t>DTGI</t>
  </si>
  <si>
    <t>Digerati Technologies, Inc.</t>
  </si>
  <si>
    <t>CYAN</t>
  </si>
  <si>
    <t>CYANOTECH CORP</t>
  </si>
  <si>
    <t>SLNH</t>
  </si>
  <si>
    <t>Soluna Holdings, Inc</t>
  </si>
  <si>
    <t>SNTG</t>
  </si>
  <si>
    <t>Sentage Holdings Inc.</t>
  </si>
  <si>
    <t>MMND</t>
  </si>
  <si>
    <t>MASTERMIND, INC.</t>
  </si>
  <si>
    <t>QNRX</t>
  </si>
  <si>
    <t>Quoin Pharmaceuticals, Ltd.</t>
  </si>
  <si>
    <t>SZLSF</t>
  </si>
  <si>
    <t>STAGEZERO LIFE SCIENCES LTD.</t>
  </si>
  <si>
    <t>HITC</t>
  </si>
  <si>
    <t>Healthcare Integrated Technologies Inc.</t>
  </si>
  <si>
    <t>LGHL</t>
  </si>
  <si>
    <t>Lion Group Holding Ltd</t>
  </si>
  <si>
    <t>LXEH</t>
  </si>
  <si>
    <t>Lixiang Education Holding Co. Ltd.</t>
  </si>
  <si>
    <t>BON</t>
  </si>
  <si>
    <t>Bon Natural Life Ltd</t>
  </si>
  <si>
    <t>GMBL</t>
  </si>
  <si>
    <t>ESPORTS ENTERTAINMENT GROUP, INC.</t>
  </si>
  <si>
    <t>BMCS</t>
  </si>
  <si>
    <t>BMCS SUMCOIN INDEX FUND, INC.</t>
  </si>
  <si>
    <t>IKT</t>
  </si>
  <si>
    <t>Inhibikase Therapeutics, Inc.</t>
  </si>
  <si>
    <t>RKFL</t>
  </si>
  <si>
    <t>ROCKETFUEL BLOCKCHAIN, INC.</t>
  </si>
  <si>
    <t>OWPC</t>
  </si>
  <si>
    <t>One World Products, Inc.</t>
  </si>
  <si>
    <t>HENC</t>
  </si>
  <si>
    <t>Hero Technologies Inc.</t>
  </si>
  <si>
    <t>BFRI</t>
  </si>
  <si>
    <t>Biofrontera Inc.</t>
  </si>
  <si>
    <t>PMCOF</t>
  </si>
  <si>
    <t>Prospector Metals Corp.</t>
  </si>
  <si>
    <t>SBIG</t>
  </si>
  <si>
    <t>SpringBig Holdings, Inc.</t>
  </si>
  <si>
    <t>NAOV</t>
  </si>
  <si>
    <t>NanoVibronix, Inc.</t>
  </si>
  <si>
    <t>VRAX</t>
  </si>
  <si>
    <t>Virax Biolabs Group Ltd</t>
  </si>
  <si>
    <t>SQL</t>
  </si>
  <si>
    <t>SeqLL, Inc.</t>
  </si>
  <si>
    <t>MNRLF</t>
  </si>
  <si>
    <t>MINERAL MOUNTAIN RESOURCES LTD.</t>
  </si>
  <si>
    <t>MACE</t>
  </si>
  <si>
    <t>MACE SECURITY INTERNATIONAL INC</t>
  </si>
  <si>
    <t>AXIM</t>
  </si>
  <si>
    <t>AXIM BIOTECHNOLOGIES, INC.</t>
  </si>
  <si>
    <t>CGOLF</t>
  </si>
  <si>
    <t>Contact Gold Corp.</t>
  </si>
  <si>
    <t>TMPO</t>
  </si>
  <si>
    <t>Tempo Automation Holdings, Inc.</t>
  </si>
  <si>
    <t>BMXI</t>
  </si>
  <si>
    <t>BROOKMOUNT EXPLORATIONS INC</t>
  </si>
  <si>
    <t>SBET</t>
  </si>
  <si>
    <t>SharpLink Gaming Ltd.</t>
  </si>
  <si>
    <t>CETX</t>
  </si>
  <si>
    <t>CEMTREX INC</t>
  </si>
  <si>
    <t>ATXI</t>
  </si>
  <si>
    <t>AVENUE THERAPEUTICS, INC.</t>
  </si>
  <si>
    <t>ABCFF</t>
  </si>
  <si>
    <t>ABACUS MINING &amp; EXPLORATION CORP</t>
  </si>
  <si>
    <t>SSOK</t>
  </si>
  <si>
    <t>Sunstock, Inc.</t>
  </si>
  <si>
    <t>SMX</t>
  </si>
  <si>
    <t>SMX (Security Matters) Public Ltd Co</t>
  </si>
  <si>
    <t>INM</t>
  </si>
  <si>
    <t>InMed Pharmaceuticals Inc.</t>
  </si>
  <si>
    <t>NFTG</t>
  </si>
  <si>
    <t>NFT Gaming Co Inc.</t>
  </si>
  <si>
    <t>TNRG</t>
  </si>
  <si>
    <t>Thunder Energies Corp</t>
  </si>
  <si>
    <t>NOGN</t>
  </si>
  <si>
    <t>Nogin, Inc.</t>
  </si>
  <si>
    <t>ID</t>
  </si>
  <si>
    <t>PARTS iD, Inc.</t>
  </si>
  <si>
    <t>SRMX</t>
  </si>
  <si>
    <t>SADDLE RANCH MEDIA, INC.</t>
  </si>
  <si>
    <t>NEXI</t>
  </si>
  <si>
    <t>NexImmune, Inc.</t>
  </si>
  <si>
    <t>MTPP</t>
  </si>
  <si>
    <t>MOUNTAIN TOP PROPERTIES, INC.</t>
  </si>
  <si>
    <t>AUUD</t>
  </si>
  <si>
    <t>AUDDIA INC.</t>
  </si>
  <si>
    <t>SILO</t>
  </si>
  <si>
    <t>Silo Pharma, Inc.</t>
  </si>
  <si>
    <t>LRDC</t>
  </si>
  <si>
    <t>Laredo Oil, Inc.</t>
  </si>
  <si>
    <t>DBMM</t>
  </si>
  <si>
    <t>Digital Brand Media &amp; Marketing Group, Inc.</t>
  </si>
  <si>
    <t>MRAI</t>
  </si>
  <si>
    <t>Marpai, Inc.</t>
  </si>
  <si>
    <t>ENVB</t>
  </si>
  <si>
    <t>Enveric Biosciences, Inc.</t>
  </si>
  <si>
    <t>GCTK</t>
  </si>
  <si>
    <t>GlucoTrack, Inc.</t>
  </si>
  <si>
    <t>APTX</t>
  </si>
  <si>
    <t>Aptinyx Inc.</t>
  </si>
  <si>
    <t>GVP</t>
  </si>
  <si>
    <t>GSE SYSTEMS INC</t>
  </si>
  <si>
    <t>KPRX</t>
  </si>
  <si>
    <t>KIORA PHARMACEUTICALS INC</t>
  </si>
  <si>
    <t>POL</t>
  </si>
  <si>
    <t>Polished.com Inc.</t>
  </si>
  <si>
    <t>QLGN</t>
  </si>
  <si>
    <t>Qualigen Therapeutics, Inc.</t>
  </si>
  <si>
    <t>FRBK</t>
  </si>
  <si>
    <t>REPUBLIC FIRST BANCORP INC</t>
  </si>
  <si>
    <t>YQAI</t>
  </si>
  <si>
    <t>YOUNEEQAI TECHNICAL SERVICES, INC.</t>
  </si>
  <si>
    <t>HSDT</t>
  </si>
  <si>
    <t>HELIUS MEDICAL TECHNOLOGIES, INC.</t>
  </si>
  <si>
    <t>REPCF</t>
  </si>
  <si>
    <t>REPLICEL LIFE SCIENCES INC.</t>
  </si>
  <si>
    <t>WAVD</t>
  </si>
  <si>
    <t>WAVEDANCER, INC.</t>
  </si>
  <si>
    <t>GHST</t>
  </si>
  <si>
    <t>GHST World Inc.</t>
  </si>
  <si>
    <t>ARTL</t>
  </si>
  <si>
    <t>ARTELO BIOSCIENCES, INC.</t>
  </si>
  <si>
    <t>WTO</t>
  </si>
  <si>
    <t>UTime Ltd</t>
  </si>
  <si>
    <t>SIVBQ</t>
  </si>
  <si>
    <t>SVB FINANCIAL GROUP</t>
  </si>
  <si>
    <t>RMHB</t>
  </si>
  <si>
    <t>Rocky Mountain High Brands, Inc.</t>
  </si>
  <si>
    <t>CYRB</t>
  </si>
  <si>
    <t>Cyber App Solutions Corp.</t>
  </si>
  <si>
    <t>CPMV</t>
  </si>
  <si>
    <t>Mosaic ImmunoEngineering Inc.</t>
  </si>
  <si>
    <t>AMBO</t>
  </si>
  <si>
    <t>Ambow Education Holding Ltd.</t>
  </si>
  <si>
    <t>FWBI</t>
  </si>
  <si>
    <t>First Wave BioPharma, Inc.</t>
  </si>
  <si>
    <t>TCON</t>
  </si>
  <si>
    <t>Tracon Pharmaceuticals, Inc.</t>
  </si>
  <si>
    <t>ISPC</t>
  </si>
  <si>
    <t>iSpecimen Inc.</t>
  </si>
  <si>
    <t>QRON</t>
  </si>
  <si>
    <t>Qrons Inc.</t>
  </si>
  <si>
    <t>MVCO</t>
  </si>
  <si>
    <t>Metavesco, Inc.</t>
  </si>
  <si>
    <t>JVA</t>
  </si>
  <si>
    <t>COFFEE HOLDING CO INC</t>
  </si>
  <si>
    <t>REVB</t>
  </si>
  <si>
    <t>REVELATION BIOSCIENCES, INC.</t>
  </si>
  <si>
    <t>PIXY</t>
  </si>
  <si>
    <t>ShiftPixy, Inc.</t>
  </si>
  <si>
    <t>SXTP</t>
  </si>
  <si>
    <t>60 DEGREES PHARMACEUTICALS, INC.</t>
  </si>
  <si>
    <t>VRVR</t>
  </si>
  <si>
    <t>VIRTUAL INTERACTIVE TECHNOLOGIES CORP.</t>
  </si>
  <si>
    <t>IDXG</t>
  </si>
  <si>
    <t>INTERPACE BIOSCIENCES, INC.</t>
  </si>
  <si>
    <t>YTEN</t>
  </si>
  <si>
    <t>YIELD10 BIOSCIENCE, INC.</t>
  </si>
  <si>
    <t>DATS</t>
  </si>
  <si>
    <t>DatChat, Inc.</t>
  </si>
  <si>
    <t>QWTR</t>
  </si>
  <si>
    <t>Quest Water Global, Inc.</t>
  </si>
  <si>
    <t>RHE</t>
  </si>
  <si>
    <t>REGIONAL HEALTH PROPERTIES, INC</t>
  </si>
  <si>
    <t>SPEV</t>
  </si>
  <si>
    <t>SHOREPOWER TECHNOLOGIES INC.</t>
  </si>
  <si>
    <t>FULO</t>
  </si>
  <si>
    <t>FULLNET COMMUNICATIONS INC</t>
  </si>
  <si>
    <t>EVOK</t>
  </si>
  <si>
    <t>Evoke Pharma Inc</t>
  </si>
  <si>
    <t>MWRK</t>
  </si>
  <si>
    <t>METAWORKS PLATFORMS, INC.</t>
  </si>
  <si>
    <t>LQLY</t>
  </si>
  <si>
    <t>QLY Biotech Group Corp.</t>
  </si>
  <si>
    <t>ADD</t>
  </si>
  <si>
    <t>Color Star Technology Co., Ltd.</t>
  </si>
  <si>
    <t>ADXS</t>
  </si>
  <si>
    <t>Ayala Pharmaceuticals, Inc.</t>
  </si>
  <si>
    <t>WLYW</t>
  </si>
  <si>
    <t>Wally World Media, Inc</t>
  </si>
  <si>
    <t>LBUY</t>
  </si>
  <si>
    <t>LEAFBUYER TECHNOLOGIES, INC.</t>
  </si>
  <si>
    <t>OILCF</t>
  </si>
  <si>
    <t>Permex Petroleum Corp</t>
  </si>
  <si>
    <t>ODII</t>
  </si>
  <si>
    <t>Odyssey Semiconductor Technologies, Inc.</t>
  </si>
  <si>
    <t>SMREF</t>
  </si>
  <si>
    <t>SUN SUMMIT MINERALS CORP.</t>
  </si>
  <si>
    <t>KITL</t>
  </si>
  <si>
    <t>Kisses From Italy Inc.</t>
  </si>
  <si>
    <t>DUSYF</t>
  </si>
  <si>
    <t>DUESENBERG TECHNOLOGIES INC.</t>
  </si>
  <si>
    <t>CLVR</t>
  </si>
  <si>
    <t>Clever Leaves Holdings Inc.</t>
  </si>
  <si>
    <t>FHSEY</t>
  </si>
  <si>
    <t>First High-School Education Group Co., Ltd.</t>
  </si>
  <si>
    <t>OTRK</t>
  </si>
  <si>
    <t>Ontrak, Inc.</t>
  </si>
  <si>
    <t>TOFB</t>
  </si>
  <si>
    <t>TOFUTTI BRANDS INC</t>
  </si>
  <si>
    <t>NVFY</t>
  </si>
  <si>
    <t>Nova Lifestyle, Inc.</t>
  </si>
  <si>
    <t>NXU</t>
  </si>
  <si>
    <t>Nxu, Inc.</t>
  </si>
  <si>
    <t>CVAT</t>
  </si>
  <si>
    <t>Cavitation Technologies, Inc.</t>
  </si>
  <si>
    <t>PTIX</t>
  </si>
  <si>
    <t>Protagenic Therapeutics, Inc.\new</t>
  </si>
  <si>
    <t>PRFX</t>
  </si>
  <si>
    <t>PAINREFORM LTD.</t>
  </si>
  <si>
    <t>IMTE</t>
  </si>
  <si>
    <t>Integrated Media Technology Ltd</t>
  </si>
  <si>
    <t>STEK</t>
  </si>
  <si>
    <t>Stemtech Corp</t>
  </si>
  <si>
    <t>AEMD</t>
  </si>
  <si>
    <t>AETHLON MEDICAL INC</t>
  </si>
  <si>
    <t>GRHI</t>
  </si>
  <si>
    <t>GOLD ROCK HOLDINGS, INC.</t>
  </si>
  <si>
    <t>RKDA</t>
  </si>
  <si>
    <t>Arcadia Biosciences, Inc.</t>
  </si>
  <si>
    <t>WGMCF</t>
  </si>
  <si>
    <t>WINSTON GOLD CORP.</t>
  </si>
  <si>
    <t>PXMD</t>
  </si>
  <si>
    <t>PaxMedica, Inc.</t>
  </si>
  <si>
    <t>SHMY</t>
  </si>
  <si>
    <t>Synergy Empire Ltd</t>
  </si>
  <si>
    <t>APVO</t>
  </si>
  <si>
    <t>Aptevo Therapeutics Inc.</t>
  </si>
  <si>
    <t>WHLR</t>
  </si>
  <si>
    <t>Wheeler Real Estate Investment Trust, Inc.</t>
  </si>
  <si>
    <t>TAOP</t>
  </si>
  <si>
    <t>Taoping Inc.</t>
  </si>
  <si>
    <t>ABVC</t>
  </si>
  <si>
    <t>ABVC BIOPHARMA, INC.</t>
  </si>
  <si>
    <t>THMO</t>
  </si>
  <si>
    <t>ThermoGenesis Holdings, Inc.</t>
  </si>
  <si>
    <t>UPC</t>
  </si>
  <si>
    <t>Universe Pharmaceuticals INC</t>
  </si>
  <si>
    <t>MOTS</t>
  </si>
  <si>
    <t>Motus GI Holdings, Inc.</t>
  </si>
  <si>
    <t>STAF</t>
  </si>
  <si>
    <t>Staffing 360 Solutions, Inc.</t>
  </si>
  <si>
    <t>AGRX</t>
  </si>
  <si>
    <t>AGILE THERAPEUTICS INC</t>
  </si>
  <si>
    <t>YJGJ</t>
  </si>
  <si>
    <t>YIJIA GROUP CORP.</t>
  </si>
  <si>
    <t>SONN</t>
  </si>
  <si>
    <t>Sonnet BioTherapeutics Holdings, Inc.</t>
  </si>
  <si>
    <t>TLSS</t>
  </si>
  <si>
    <t>Transportation &amp; Logistics Systems, Inc.</t>
  </si>
  <si>
    <t>SLGD</t>
  </si>
  <si>
    <t>Scott's Liquid Gold - Inc.</t>
  </si>
  <si>
    <t>INQD</t>
  </si>
  <si>
    <t>Indoor Harvest Corp</t>
  </si>
  <si>
    <t>ADAD</t>
  </si>
  <si>
    <t>Huaizhong Health Group, Inc.</t>
  </si>
  <si>
    <t>NHIQ</t>
  </si>
  <si>
    <t>NantHealth, Inc.</t>
  </si>
  <si>
    <t>NXTP</t>
  </si>
  <si>
    <t>NextPlay Technologies Inc.</t>
  </si>
  <si>
    <t>MICS</t>
  </si>
  <si>
    <t>SINGING MACHINE CO INC</t>
  </si>
  <si>
    <t>WTER</t>
  </si>
  <si>
    <t>ALKALINE WATER Co INC</t>
  </si>
  <si>
    <t>SING</t>
  </si>
  <si>
    <t>SinglePoint Inc.</t>
  </si>
  <si>
    <t>ITP</t>
  </si>
  <si>
    <t>IT TECH PACKAGING, INC.</t>
  </si>
  <si>
    <t>PTCO</t>
  </si>
  <si>
    <t>PetroGas Co</t>
  </si>
  <si>
    <t>NIMU</t>
  </si>
  <si>
    <t>NON INVASIVE MONITORING SYSTEMS INC /FL/</t>
  </si>
  <si>
    <t>EEGI</t>
  </si>
  <si>
    <t>Eline Entertainment Group, Inc.</t>
  </si>
  <si>
    <t>CRDV</t>
  </si>
  <si>
    <t>Community Redevelopment Inc.</t>
  </si>
  <si>
    <t>SENR</t>
  </si>
  <si>
    <t>Strategic Environmental &amp; Energy Resources, Inc.</t>
  </si>
  <si>
    <t>PRSO</t>
  </si>
  <si>
    <t>Peraso Inc.</t>
  </si>
  <si>
    <t>BGAVF</t>
  </si>
  <si>
    <t>Bravada Gold Corp</t>
  </si>
  <si>
    <t>DRFS</t>
  </si>
  <si>
    <t>Dr. Foods, Inc.</t>
  </si>
  <si>
    <t>INVO</t>
  </si>
  <si>
    <t>INVO Bioscience, Inc.</t>
  </si>
  <si>
    <t>FRGT</t>
  </si>
  <si>
    <t>Freight Technologies, Inc.</t>
  </si>
  <si>
    <t>SVRE</t>
  </si>
  <si>
    <t>SaverOne 2014 Ltd.</t>
  </si>
  <si>
    <t>NUZE</t>
  </si>
  <si>
    <t>NuZee, Inc.</t>
  </si>
  <si>
    <t>TPPM</t>
  </si>
  <si>
    <t>Yotta Global, Inc.</t>
  </si>
  <si>
    <t>KBNT</t>
  </si>
  <si>
    <t>Kubient, Inc.</t>
  </si>
  <si>
    <t>HSCS</t>
  </si>
  <si>
    <t>Heart Test Laboratories, Inc.</t>
  </si>
  <si>
    <t>RELI</t>
  </si>
  <si>
    <t>Reliance Global Group, Inc.</t>
  </si>
  <si>
    <t>ENSC</t>
  </si>
  <si>
    <t>Ensysce Biosciences, Inc.</t>
  </si>
  <si>
    <t>GSBX</t>
  </si>
  <si>
    <t>Golden State Bancorp</t>
  </si>
  <si>
    <t>ENDV</t>
  </si>
  <si>
    <t>ENDONOVO THERAPEUTICS, INC.</t>
  </si>
  <si>
    <t>LOWLF</t>
  </si>
  <si>
    <t>Lowell Farms Inc.</t>
  </si>
  <si>
    <t>CLSH</t>
  </si>
  <si>
    <t>CLS Holdings USA, Inc.</t>
  </si>
  <si>
    <t>PTPI</t>
  </si>
  <si>
    <t>Petros Pharmaceuticals, Inc.</t>
  </si>
  <si>
    <t>GRI</t>
  </si>
  <si>
    <t>GRI BIO, Inc.</t>
  </si>
  <si>
    <t>TNON</t>
  </si>
  <si>
    <t>Tenon Medical, Inc.</t>
  </si>
  <si>
    <t>ABTI</t>
  </si>
  <si>
    <t>ALTEROLA BIOTECH INC.</t>
  </si>
  <si>
    <t>SPCB</t>
  </si>
  <si>
    <t>SuperCom Ltd</t>
  </si>
  <si>
    <t>ARDS</t>
  </si>
  <si>
    <t>Aridis Pharmaceuticals, Inc.</t>
  </si>
  <si>
    <t>TRCK</t>
  </si>
  <si>
    <t>Track Group, Inc.</t>
  </si>
  <si>
    <t>SCNI</t>
  </si>
  <si>
    <t>Scinai Immunotherapeutics Ltd.</t>
  </si>
  <si>
    <t>SYTA</t>
  </si>
  <si>
    <t>Siyata Mobile Inc.</t>
  </si>
  <si>
    <t>MVNC</t>
  </si>
  <si>
    <t>Marvion Inc.</t>
  </si>
  <si>
    <t>JPPYY</t>
  </si>
  <si>
    <t>Jupai Holdings Ltd</t>
  </si>
  <si>
    <t>UFAB</t>
  </si>
  <si>
    <t>Unique Fabricating, Inc.</t>
  </si>
  <si>
    <t>MYSZ</t>
  </si>
  <si>
    <t>My Size, Inc.</t>
  </si>
  <si>
    <t>PBTS</t>
  </si>
  <si>
    <t>Powerbridge Technologies Co., Ltd.</t>
  </si>
  <si>
    <t>AIHS</t>
  </si>
  <si>
    <t>Senmiao Technology Ltd</t>
  </si>
  <si>
    <t>BOPO</t>
  </si>
  <si>
    <t>Biopower Operations Corp</t>
  </si>
  <si>
    <t>LDSN</t>
  </si>
  <si>
    <t>Luduson G Inc.</t>
  </si>
  <si>
    <t>ONFO</t>
  </si>
  <si>
    <t>Onfolio Holdings, Inc</t>
  </si>
  <si>
    <t>EDBL</t>
  </si>
  <si>
    <t>Edible Garden AG Inc</t>
  </si>
  <si>
    <t>HALL</t>
  </si>
  <si>
    <t>HALLMARK FINANCIAL SERVICES INC</t>
  </si>
  <si>
    <t>SASI</t>
  </si>
  <si>
    <t>SIGMA ADDITIVE SOLUTIONS, INC.</t>
  </si>
  <si>
    <t>THMG</t>
  </si>
  <si>
    <t>THUNDER MOUNTAIN GOLD INC</t>
  </si>
  <si>
    <t>PSTV</t>
  </si>
  <si>
    <t>PLUS THERAPEUTICS, INC.</t>
  </si>
  <si>
    <t>JFBR</t>
  </si>
  <si>
    <t>Jeffs' Brands Ltd</t>
  </si>
  <si>
    <t>GBLX</t>
  </si>
  <si>
    <t>GB SCIENCES INC</t>
  </si>
  <si>
    <t>SVFD</t>
  </si>
  <si>
    <t>Save Foods, Inc.</t>
  </si>
  <si>
    <t>KENS</t>
  </si>
  <si>
    <t>KENILWORTH SYSTEMS CORP</t>
  </si>
  <si>
    <t>GULTU</t>
  </si>
  <si>
    <t>Gulf Coast Ultra Deep Royalty Trust</t>
  </si>
  <si>
    <t>WOLV</t>
  </si>
  <si>
    <t>Wolverine Resources Corp.</t>
  </si>
  <si>
    <t>ASNS</t>
  </si>
  <si>
    <t>ACTELIS NETWORKS INC</t>
  </si>
  <si>
    <t>ATYG</t>
  </si>
  <si>
    <t>Saxon Capital Group, Inc./DE</t>
  </si>
  <si>
    <t>TCBP</t>
  </si>
  <si>
    <t>TC BioPharm (Holdings) plc</t>
  </si>
  <si>
    <t>RNVA</t>
  </si>
  <si>
    <t>Rennova Health, Inc.</t>
  </si>
  <si>
    <t>HGYN</t>
  </si>
  <si>
    <t>HONG YUAN HOLDING GROUP</t>
  </si>
  <si>
    <t>IMII</t>
  </si>
  <si>
    <t>INCEPTION MINING INC.</t>
  </si>
  <si>
    <t>VYBE</t>
  </si>
  <si>
    <t>Limitless X Holdings Inc.</t>
  </si>
  <si>
    <t>NGTF</t>
  </si>
  <si>
    <t>NightFood Holdings, Inc.</t>
  </si>
  <si>
    <t>EVVL</t>
  </si>
  <si>
    <t>Evil Empire Designs, Inc.</t>
  </si>
  <si>
    <t>WDLF</t>
  </si>
  <si>
    <t>Decentral Life, Inc.</t>
  </si>
  <si>
    <t>SNPX</t>
  </si>
  <si>
    <t>Synaptogenix, Inc.</t>
  </si>
  <si>
    <t>NVIV</t>
  </si>
  <si>
    <t>INVIVO THERAPEUTICS HOLDINGS CORP.</t>
  </si>
  <si>
    <t>FCIC</t>
  </si>
  <si>
    <t>FCCC INC</t>
  </si>
  <si>
    <t>IVBT</t>
  </si>
  <si>
    <t>Innovation1 Biotech Inc.</t>
  </si>
  <si>
    <t>TCRI</t>
  </si>
  <si>
    <t>TechCom, Inc.</t>
  </si>
  <si>
    <t>TRXA</t>
  </si>
  <si>
    <t>T-REX Acquisition Corp.</t>
  </si>
  <si>
    <t>TIRX</t>
  </si>
  <si>
    <t>TIAN RUIXIANG HOLDINGS LTD</t>
  </si>
  <si>
    <t>IONI</t>
  </si>
  <si>
    <t>I-ON Digital Corp.</t>
  </si>
  <si>
    <t>KOAN</t>
  </si>
  <si>
    <t>Resonate Blends, Inc.</t>
  </si>
  <si>
    <t>ICCO</t>
  </si>
  <si>
    <t>INTERCARE DX INC</t>
  </si>
  <si>
    <t>IWSH</t>
  </si>
  <si>
    <t>Wright Investors Service Holdings, Inc.</t>
  </si>
  <si>
    <t>VYCO</t>
  </si>
  <si>
    <t>VYCOR MEDICAL INC</t>
  </si>
  <si>
    <t>PHIO</t>
  </si>
  <si>
    <t>Phio Pharmaceuticals Corp.</t>
  </si>
  <si>
    <t>OBLG</t>
  </si>
  <si>
    <t>Oblong, Inc.</t>
  </si>
  <si>
    <t>DBGI</t>
  </si>
  <si>
    <t>Digital Brands Group, Inc.</t>
  </si>
  <si>
    <t>VOCL</t>
  </si>
  <si>
    <t>Creatd, Inc.</t>
  </si>
  <si>
    <t>XALL</t>
  </si>
  <si>
    <t>Xalles Holdings Inc.</t>
  </si>
  <si>
    <t>DUO</t>
  </si>
  <si>
    <t>Fangdd Network Group Ltd.</t>
  </si>
  <si>
    <t>JZXN</t>
  </si>
  <si>
    <t>Jiuzi Holdings, Inc.</t>
  </si>
  <si>
    <t>ENRT</t>
  </si>
  <si>
    <t>Enertopia Corp.</t>
  </si>
  <si>
    <t>ZEVY</t>
  </si>
  <si>
    <t>Lightning eMotors, Inc.</t>
  </si>
  <si>
    <t>SPRC</t>
  </si>
  <si>
    <t>SciSparc Ltd.</t>
  </si>
  <si>
    <t>PTNYF</t>
  </si>
  <si>
    <t>ParcelPal Logistics Inc.</t>
  </si>
  <si>
    <t>GEGP</t>
  </si>
  <si>
    <t>GOLD ENTERTAINMENT GROUP INC</t>
  </si>
  <si>
    <t>YCBD</t>
  </si>
  <si>
    <t>cbdMD, Inc.</t>
  </si>
  <si>
    <t>MAGE</t>
  </si>
  <si>
    <t>MAGELLAN GOLD Corp</t>
  </si>
  <si>
    <t>WARM</t>
  </si>
  <si>
    <t>COOL TECHNOLOGIES, INC.</t>
  </si>
  <si>
    <t>ACON</t>
  </si>
  <si>
    <t>Aclarion, Inc.</t>
  </si>
  <si>
    <t>ALDA</t>
  </si>
  <si>
    <t>ATLANTICA INC</t>
  </si>
  <si>
    <t>EFSH</t>
  </si>
  <si>
    <t>1847 Holdings LLC</t>
  </si>
  <si>
    <t>CNNC</t>
  </si>
  <si>
    <t>Cannonau Corp.</t>
  </si>
  <si>
    <t>HSTC</t>
  </si>
  <si>
    <t>HST Global, Inc.</t>
  </si>
  <si>
    <t>ATNF</t>
  </si>
  <si>
    <t>180 Life Sciences Corp.</t>
  </si>
  <si>
    <t>SLRX</t>
  </si>
  <si>
    <t>Salarius Pharmaceuticals, Inc.</t>
  </si>
  <si>
    <t>IMHC</t>
  </si>
  <si>
    <t>IMPERALIS HOLDING CORP.</t>
  </si>
  <si>
    <t>GRPS</t>
  </si>
  <si>
    <t>Trans American Aquaculture, Inc</t>
  </si>
  <si>
    <t>LGMK</t>
  </si>
  <si>
    <t>LogicMark, Inc.</t>
  </si>
  <si>
    <t>CISS</t>
  </si>
  <si>
    <t>C3is Inc.</t>
  </si>
  <si>
    <t>DSGT</t>
  </si>
  <si>
    <t>DSG Global Inc.</t>
  </si>
  <si>
    <t>VS</t>
  </si>
  <si>
    <t>Versus Systems Inc.</t>
  </si>
  <si>
    <t>AGFY</t>
  </si>
  <si>
    <t>Agrify Corp</t>
  </si>
  <si>
    <t>SVBL</t>
  </si>
  <si>
    <t>SILVER BULL RESOURCES, INC.</t>
  </si>
  <si>
    <t>MGTI</t>
  </si>
  <si>
    <t>MGT CAPITAL INVESTMENTS, INC.</t>
  </si>
  <si>
    <t>ALLR</t>
  </si>
  <si>
    <t>Allarity Therapeutics, Inc.</t>
  </si>
  <si>
    <t>RIBT</t>
  </si>
  <si>
    <t>RiceBran Technologies</t>
  </si>
  <si>
    <t>ADIL</t>
  </si>
  <si>
    <t>ADIAL PHARMACEUTICALS, INC.</t>
  </si>
  <si>
    <t>YCRM</t>
  </si>
  <si>
    <t>Yuenglings Ice Cream Corp</t>
  </si>
  <si>
    <t>DYNT</t>
  </si>
  <si>
    <t>DYNATRONICS CORP</t>
  </si>
  <si>
    <t>ROYL</t>
  </si>
  <si>
    <t>Royale Energy, Inc.</t>
  </si>
  <si>
    <t>CDIO</t>
  </si>
  <si>
    <t>Cardio Diagnostics Holdings, Inc.</t>
  </si>
  <si>
    <t>NBSE</t>
  </si>
  <si>
    <t>NeuBase Therapeutics, Inc.</t>
  </si>
  <si>
    <t>VTAK</t>
  </si>
  <si>
    <t>Catheter Precision, Inc.</t>
  </si>
  <si>
    <t>PW</t>
  </si>
  <si>
    <t>Power REIT</t>
  </si>
  <si>
    <t>NBND</t>
  </si>
  <si>
    <t>NetBrands Corp.</t>
  </si>
  <si>
    <t>AUVI</t>
  </si>
  <si>
    <t>Applied UV, Inc.</t>
  </si>
  <si>
    <t>PRET</t>
  </si>
  <si>
    <t>PENNSYLVANIA REAL ESTATE INVESTMENT TRUST</t>
  </si>
  <si>
    <t>LSMG</t>
  </si>
  <si>
    <t>Lode-Star Mining Inc.</t>
  </si>
  <si>
    <t>FDCT</t>
  </si>
  <si>
    <t>FDCTECH, INC.</t>
  </si>
  <si>
    <t>PBLA</t>
  </si>
  <si>
    <t>Panbela Therapeutics, Inc.</t>
  </si>
  <si>
    <t>ALDS</t>
  </si>
  <si>
    <t>APPlife Digital Solutions Inc</t>
  </si>
  <si>
    <t>AMMJ</t>
  </si>
  <si>
    <t>American Cannabis Company, Inc.</t>
  </si>
  <si>
    <t>CNNN</t>
  </si>
  <si>
    <t>ConneXionONE Corp.</t>
  </si>
  <si>
    <t>BDRX</t>
  </si>
  <si>
    <t>Biodexa Pharmaceuticals Plc</t>
  </si>
  <si>
    <t>CBNT</t>
  </si>
  <si>
    <t>C-Bond Systems, Inc</t>
  </si>
  <si>
    <t>QURT</t>
  </si>
  <si>
    <t>Quarta-Rad, Inc.</t>
  </si>
  <si>
    <t>MHTX</t>
  </si>
  <si>
    <t>MANHATTAN SCIENTIFICS INC</t>
  </si>
  <si>
    <t>WORX</t>
  </si>
  <si>
    <t>SCWorx Corp.</t>
  </si>
  <si>
    <t>CUEN</t>
  </si>
  <si>
    <t>Cuentas Inc.</t>
  </si>
  <si>
    <t>GNTOF</t>
  </si>
  <si>
    <t>GENTOR RESOURCES INC.</t>
  </si>
  <si>
    <t>KNGRF</t>
  </si>
  <si>
    <t>Kingsmen Resources Ltd.</t>
  </si>
  <si>
    <t>FXLV</t>
  </si>
  <si>
    <t>F45 Training Holdings Inc.</t>
  </si>
  <si>
    <t>COMS</t>
  </si>
  <si>
    <t>COMSovereign Holding Corp.</t>
  </si>
  <si>
    <t>WHLT</t>
  </si>
  <si>
    <t>CHASE PACKAGING CORP</t>
  </si>
  <si>
    <t>CRCE</t>
  </si>
  <si>
    <t>Circle Energy, Inc./NV</t>
  </si>
  <si>
    <t>VINO</t>
  </si>
  <si>
    <t>Gaucho Group Holdings, Inc.</t>
  </si>
  <si>
    <t>DMSL</t>
  </si>
  <si>
    <t>Digital Media Solutions, Inc.</t>
  </si>
  <si>
    <t>GRVE</t>
  </si>
  <si>
    <t>GROOVE BOTANICALS INC.</t>
  </si>
  <si>
    <t>KERN</t>
  </si>
  <si>
    <t>Akerna Corp.</t>
  </si>
  <si>
    <t>UCLE</t>
  </si>
  <si>
    <t>US NUCLEAR CORP.</t>
  </si>
  <si>
    <t>ENMI</t>
  </si>
  <si>
    <t>DH ENCHANTMENT, INC.</t>
  </si>
  <si>
    <t>FCCN</t>
  </si>
  <si>
    <t>SPECTRAL CAPITAL Corp</t>
  </si>
  <si>
    <t>RWGI</t>
  </si>
  <si>
    <t>Rodedawg International Industries, Inc.</t>
  </si>
  <si>
    <t>CRWE</t>
  </si>
  <si>
    <t>Crown Equity Holdings, Inc.</t>
  </si>
  <si>
    <t>AASP</t>
  </si>
  <si>
    <t>GLOBAL ACQUISITIONS Corp</t>
  </si>
  <si>
    <t>INUMF</t>
  </si>
  <si>
    <t>Infinitum Copper Corp.</t>
  </si>
  <si>
    <t>TMIN</t>
  </si>
  <si>
    <t>TRENDMAKER INC. LTD.</t>
  </si>
  <si>
    <t>ELRA</t>
  </si>
  <si>
    <t>ELRAY RESOURCES, INC.</t>
  </si>
  <si>
    <t>AMPE</t>
  </si>
  <si>
    <t>Ampio Pharmaceuticals, Inc.</t>
  </si>
  <si>
    <t>ALTX</t>
  </si>
  <si>
    <t>ALTEX INDUSTRIES INC</t>
  </si>
  <si>
    <t>BACK</t>
  </si>
  <si>
    <t>IMAC Holdings, Inc.</t>
  </si>
  <si>
    <t>NXL</t>
  </si>
  <si>
    <t>Nexalin Technology, Inc.</t>
  </si>
  <si>
    <t>SONG</t>
  </si>
  <si>
    <t>Music Licensing Inc.</t>
  </si>
  <si>
    <t>SPTY</t>
  </si>
  <si>
    <t>SPECIFICITY, INC.</t>
  </si>
  <si>
    <t>EMAX</t>
  </si>
  <si>
    <t>Ecomax, Inc</t>
  </si>
  <si>
    <t>STMH</t>
  </si>
  <si>
    <t>Stem Holdings, Inc.</t>
  </si>
  <si>
    <t>BKYI</t>
  </si>
  <si>
    <t>BIO KEY INTERNATIONAL INC</t>
  </si>
  <si>
    <t>STQN</t>
  </si>
  <si>
    <t>STRATEGIC ACQUISITIONS INC /NV/</t>
  </si>
  <si>
    <t>DRMA</t>
  </si>
  <si>
    <t>Dermata Therapeutics, Inc.</t>
  </si>
  <si>
    <t>HCDI</t>
  </si>
  <si>
    <t>Harbor Custom Development, Inc.</t>
  </si>
  <si>
    <t>COWI</t>
  </si>
  <si>
    <t>CarbonMeta Technologies, Inc.</t>
  </si>
  <si>
    <t>SNOA</t>
  </si>
  <si>
    <t>Sonoma Pharmaceuticals, Inc.</t>
  </si>
  <si>
    <t>SCPS</t>
  </si>
  <si>
    <t>Scopus BioPharma Inc.</t>
  </si>
  <si>
    <t>NUGL</t>
  </si>
  <si>
    <t>NUGL, INC.</t>
  </si>
  <si>
    <t>GROM</t>
  </si>
  <si>
    <t>Grom Social Enterprises, Inc.</t>
  </si>
  <si>
    <t>VFRM</t>
  </si>
  <si>
    <t>Veritas Farms, Inc.</t>
  </si>
  <si>
    <t>USLG</t>
  </si>
  <si>
    <t>U.S. Lighting Group, Inc.</t>
  </si>
  <si>
    <t>ADTX</t>
  </si>
  <si>
    <t>Aditxt, Inc.</t>
  </si>
  <si>
    <t>USNU</t>
  </si>
  <si>
    <t>U.S. NeuroSurgical Holdings, Inc.</t>
  </si>
  <si>
    <t>PCYN</t>
  </si>
  <si>
    <t>PROCYON CORP</t>
  </si>
  <si>
    <t>AULT</t>
  </si>
  <si>
    <t>Ault Alliance, Inc.</t>
  </si>
  <si>
    <t>VNUE</t>
  </si>
  <si>
    <t>VNUE, Inc.</t>
  </si>
  <si>
    <t>NVDEF</t>
  </si>
  <si>
    <t>NEVADA EXPLORATION INC</t>
  </si>
  <si>
    <t>SRGZ</t>
  </si>
  <si>
    <t>Star Gold Corp.</t>
  </si>
  <si>
    <t>PCST</t>
  </si>
  <si>
    <t>PURE CAPITAL SOLUTIONS, INC.</t>
  </si>
  <si>
    <t>AVPMF</t>
  </si>
  <si>
    <t>AVRUPA MINERALS LTD.</t>
  </si>
  <si>
    <t>VPER</t>
  </si>
  <si>
    <t>VIPER NETWORKS INC</t>
  </si>
  <si>
    <t>EAST</t>
  </si>
  <si>
    <t>Eastside Distilling, Inc.</t>
  </si>
  <si>
    <t>TIVC</t>
  </si>
  <si>
    <t>Tivic Health Systems, Inc.</t>
  </si>
  <si>
    <t>INKW</t>
  </si>
  <si>
    <t>Greene Concepts, Inc</t>
  </si>
  <si>
    <t>WESC</t>
  </si>
  <si>
    <t>W&amp;E Source Corp.</t>
  </si>
  <si>
    <t>TLLYF</t>
  </si>
  <si>
    <t>Trilogy International Partners Inc.</t>
  </si>
  <si>
    <t>EBET</t>
  </si>
  <si>
    <t>EBET, Inc.</t>
  </si>
  <si>
    <t>GSTC</t>
  </si>
  <si>
    <t>GlobeStar Therapeutics Corp</t>
  </si>
  <si>
    <t>BSPK</t>
  </si>
  <si>
    <t>Bespoke Extracts, Inc.</t>
  </si>
  <si>
    <t>RCRT</t>
  </si>
  <si>
    <t>Recruiter.com Group, Inc.</t>
  </si>
  <si>
    <t>AREB</t>
  </si>
  <si>
    <t>AMERICAN REBEL HOLDINGS INC</t>
  </si>
  <si>
    <t>BITTF</t>
  </si>
  <si>
    <t>BITTERROOT RESOURCES LTD</t>
  </si>
  <si>
    <t>FOMC</t>
  </si>
  <si>
    <t>FOMO WORLDWIDE, INC.</t>
  </si>
  <si>
    <t>SINT</t>
  </si>
  <si>
    <t>Sintx Technologies, Inc.</t>
  </si>
  <si>
    <t>GRST</t>
  </si>
  <si>
    <t>ETHEMA HEALTH Corp</t>
  </si>
  <si>
    <t>CFRX</t>
  </si>
  <si>
    <t>CONTRAFECT Corp</t>
  </si>
  <si>
    <t>ARTH</t>
  </si>
  <si>
    <t>Arch Therapeutics, Inc.</t>
  </si>
  <si>
    <t>SRSG</t>
  </si>
  <si>
    <t>SPIRITS TIME INTERNATIONAL, INC.</t>
  </si>
  <si>
    <t>AKAN</t>
  </si>
  <si>
    <t>AKANDA CORP.</t>
  </si>
  <si>
    <t>UK</t>
  </si>
  <si>
    <t>Ucommune International Ltd</t>
  </si>
  <si>
    <t>NUWE</t>
  </si>
  <si>
    <t>Nuwellis, Inc.</t>
  </si>
  <si>
    <t>NXMH</t>
  </si>
  <si>
    <t>Next Meats Holdings, Inc.</t>
  </si>
  <si>
    <t>EGMCF</t>
  </si>
  <si>
    <t>EMERGENT METALS CORP.</t>
  </si>
  <si>
    <t>NUMD</t>
  </si>
  <si>
    <t>Nu-Med Plus, Inc.</t>
  </si>
  <si>
    <t>BXRX</t>
  </si>
  <si>
    <t>Baudax Bio, Inc.</t>
  </si>
  <si>
    <t>BBLG</t>
  </si>
  <si>
    <t>Bone Biologics Corp</t>
  </si>
  <si>
    <t>EBYH</t>
  </si>
  <si>
    <t>Strainsforpains, Inc.</t>
  </si>
  <si>
    <t>ASAP</t>
  </si>
  <si>
    <t>Waitr Holdings Inc.</t>
  </si>
  <si>
    <t>CMND</t>
  </si>
  <si>
    <t>Clearmind Medicine Inc.</t>
  </si>
  <si>
    <t>MINM</t>
  </si>
  <si>
    <t>MINIM, INC.</t>
  </si>
  <si>
    <t>SNPW</t>
  </si>
  <si>
    <t>Sun Pacific Holding Corp.</t>
  </si>
  <si>
    <t>CMGR</t>
  </si>
  <si>
    <t>Clubhouse Media Group, Inc.</t>
  </si>
  <si>
    <t>SRCO</t>
  </si>
  <si>
    <t>SPARTA COMMERCIAL SERVICES, INC.</t>
  </si>
  <si>
    <t>VERB</t>
  </si>
  <si>
    <t>Verb Technology Company, Inc.</t>
  </si>
  <si>
    <t>IPCIF</t>
  </si>
  <si>
    <t>Intellipharmaceutics International Inc.</t>
  </si>
  <si>
    <t>ONEI</t>
  </si>
  <si>
    <t>OneMeta Inc.</t>
  </si>
  <si>
    <t>ECGI</t>
  </si>
  <si>
    <t>ECGI Holdings, Inc.</t>
  </si>
  <si>
    <t>MLRT</t>
  </si>
  <si>
    <t>Metalert, Inc.</t>
  </si>
  <si>
    <t>NRHI</t>
  </si>
  <si>
    <t>Natural Resource Holdings, Inc.</t>
  </si>
  <si>
    <t>OVTZ</t>
  </si>
  <si>
    <t>OCULUS VISIONTECH INC.</t>
  </si>
  <si>
    <t>GKIN</t>
  </si>
  <si>
    <t>Guskin Gold Corp.</t>
  </si>
  <si>
    <t>PARG</t>
  </si>
  <si>
    <t>Power Americas Resource Group Ltd.</t>
  </si>
  <si>
    <t>SMME</t>
  </si>
  <si>
    <t>SmartMetric, Inc.</t>
  </si>
  <si>
    <t>FSTJ</t>
  </si>
  <si>
    <t>First America Resources Corp</t>
  </si>
  <si>
    <t>BIOL</t>
  </si>
  <si>
    <t>BIOLASE, INC</t>
  </si>
  <si>
    <t>CPWR</t>
  </si>
  <si>
    <t>Ocean Thermal Energy Corp</t>
  </si>
  <si>
    <t>KATX</t>
  </si>
  <si>
    <t>KAT EXPLORATION, INC.</t>
  </si>
  <si>
    <t>BLCM</t>
  </si>
  <si>
    <t>BELLICUM PHARMACEUTICALS, INC</t>
  </si>
  <si>
    <t>ASFT</t>
  </si>
  <si>
    <t>Appsoft Technologies, Inc.</t>
  </si>
  <si>
    <t>IONM</t>
  </si>
  <si>
    <t>Assure Holdings Corp.</t>
  </si>
  <si>
    <t>MNTR</t>
  </si>
  <si>
    <t>Mentor Capital, Inc.</t>
  </si>
  <si>
    <t>CBDY</t>
  </si>
  <si>
    <t>Target Group Inc.</t>
  </si>
  <si>
    <t>PKBO</t>
  </si>
  <si>
    <t>Peak Bio, Inc.</t>
  </si>
  <si>
    <t>SXTC</t>
  </si>
  <si>
    <t>China SXT Pharmaceuticals, Inc.</t>
  </si>
  <si>
    <t>SVSN</t>
  </si>
  <si>
    <t>STEREO VISION ENTERTAINMENT INC</t>
  </si>
  <si>
    <t>AGRI</t>
  </si>
  <si>
    <t>AGRIFORCE GROWING SYSTEMS LTD.</t>
  </si>
  <si>
    <t>MMMW</t>
  </si>
  <si>
    <t>MASS MEGAWATTS WIND POWER INC</t>
  </si>
  <si>
    <t>OCTO</t>
  </si>
  <si>
    <t>Eightco Holdings Inc.</t>
  </si>
  <si>
    <t>HBUV</t>
  </si>
  <si>
    <t>Hubilu Venture Corp</t>
  </si>
  <si>
    <t>APPHQ</t>
  </si>
  <si>
    <t>AppHarvest, Inc.</t>
  </si>
  <si>
    <t>DXF</t>
  </si>
  <si>
    <t>Dunxin Financial Holdings Ltd</t>
  </si>
  <si>
    <t>GNLN</t>
  </si>
  <si>
    <t>Greenlane Holdings, Inc.</t>
  </si>
  <si>
    <t>GLAE</t>
  </si>
  <si>
    <t>GlassBridge Enterprises, Inc.</t>
  </si>
  <si>
    <t>ZRFY</t>
  </si>
  <si>
    <t>Zerify, Inc.</t>
  </si>
  <si>
    <t>NXEN</t>
  </si>
  <si>
    <t>NEXIEN BIOPHARMA, INC.</t>
  </si>
  <si>
    <t>XESP</t>
  </si>
  <si>
    <t>Electronic Servitor Publication Network, Inc.</t>
  </si>
  <si>
    <t>FIFG</t>
  </si>
  <si>
    <t>First Foods Group, Inc.</t>
  </si>
  <si>
    <t>GLMD</t>
  </si>
  <si>
    <t>Galmed Pharmaceuticals Ltd.</t>
  </si>
  <si>
    <t>BOTY</t>
  </si>
  <si>
    <t>LINGERIE FIGHTING CHAMPIONSHIPS, INC.</t>
  </si>
  <si>
    <t>SSOF</t>
  </si>
  <si>
    <t>Sixty Six Oilfield Services, Inc.</t>
  </si>
  <si>
    <t>NBY</t>
  </si>
  <si>
    <t>NovaBay Pharmaceuticals, Inc.</t>
  </si>
  <si>
    <t>MOBQ</t>
  </si>
  <si>
    <t>Mobiquity Technologies, Inc.</t>
  </si>
  <si>
    <t>FECOF</t>
  </si>
  <si>
    <t>FEC Resources Inc.</t>
  </si>
  <si>
    <t>RAYT</t>
  </si>
  <si>
    <t>RAYONT INC.</t>
  </si>
  <si>
    <t>GYGC</t>
  </si>
  <si>
    <t>Guyana Gold Corp</t>
  </si>
  <si>
    <t>GIGA</t>
  </si>
  <si>
    <t>GIGA TRONICS INC</t>
  </si>
  <si>
    <t>GTLL</t>
  </si>
  <si>
    <t>GLOBAL TECHNOLOGIES LTD</t>
  </si>
  <si>
    <t>LBWR</t>
  </si>
  <si>
    <t>Labwire Inc</t>
  </si>
  <si>
    <t>WHSI</t>
  </si>
  <si>
    <t>WEARABLE HEALTH SOLUTIONS, INC.</t>
  </si>
  <si>
    <t>OGAA</t>
  </si>
  <si>
    <t>Organic Agricultural Co Ltd</t>
  </si>
  <si>
    <t>BZWR</t>
  </si>
  <si>
    <t>Business Warrior Corp</t>
  </si>
  <si>
    <t>BNMV</t>
  </si>
  <si>
    <t>BitNile Metaverse, Inc.</t>
  </si>
  <si>
    <t>CSUI</t>
  </si>
  <si>
    <t>CANNABIS SUISSE CORP.</t>
  </si>
  <si>
    <t>KRFG</t>
  </si>
  <si>
    <t>KING RESOURCES, INC.</t>
  </si>
  <si>
    <t>ESMC</t>
  </si>
  <si>
    <t>ESCALON MEDICAL CORP</t>
  </si>
  <si>
    <t>GMER</t>
  </si>
  <si>
    <t>GOOD GAMING, INC.</t>
  </si>
  <si>
    <t>CPHI</t>
  </si>
  <si>
    <t>CHINA PHARMA HOLDINGS, INC.</t>
  </si>
  <si>
    <t>SHRG</t>
  </si>
  <si>
    <t>SHARING SERVICES GLOBAL Corp</t>
  </si>
  <si>
    <t>RMESF</t>
  </si>
  <si>
    <t>RED METAL RESOURCES, LTD.</t>
  </si>
  <si>
    <t>GSPE</t>
  </si>
  <si>
    <t>GULFSLOPE ENERGY, INC.</t>
  </si>
  <si>
    <t>DVLP</t>
  </si>
  <si>
    <t>Golden Developing Solutions, Inc.</t>
  </si>
  <si>
    <t>ELST</t>
  </si>
  <si>
    <t>ELECTRONIC SYSTEMS TECHNOLOGY INC</t>
  </si>
  <si>
    <t>JAN</t>
  </si>
  <si>
    <t>JanOne Inc.</t>
  </si>
  <si>
    <t>CYTO</t>
  </si>
  <si>
    <t>Altamira Therapeutics Ltd.</t>
  </si>
  <si>
    <t>HWKE</t>
  </si>
  <si>
    <t>Hawkeye Systems, Inc.</t>
  </si>
  <si>
    <t>VENG</t>
  </si>
  <si>
    <t>VISION ENERGY Corp</t>
  </si>
  <si>
    <t>CLOW</t>
  </si>
  <si>
    <t>Cloudweb, Inc.</t>
  </si>
  <si>
    <t>MDWK</t>
  </si>
  <si>
    <t>MDWerks, Inc.</t>
  </si>
  <si>
    <t>ECGR</t>
  </si>
  <si>
    <t>Bellatora, Inc.</t>
  </si>
  <si>
    <t>ATDS</t>
  </si>
  <si>
    <t>Data443 Risk Mitigation, Inc.</t>
  </si>
  <si>
    <t>MEXGF</t>
  </si>
  <si>
    <t>Mexican Gold Mining Corp.</t>
  </si>
  <si>
    <t>SMFL</t>
  </si>
  <si>
    <t>SMART FOR LIFE, INC.</t>
  </si>
  <si>
    <t>NXMR</t>
  </si>
  <si>
    <t>NextMart Inc.</t>
  </si>
  <si>
    <t>AGTX</t>
  </si>
  <si>
    <t>Agentix Corp.</t>
  </si>
  <si>
    <t>WISA</t>
  </si>
  <si>
    <t>WISA TECHNOLOGIES, INC.</t>
  </si>
  <si>
    <t>XSNX</t>
  </si>
  <si>
    <t>NovAccess Global Inc.</t>
  </si>
  <si>
    <t>SFTGQ</t>
  </si>
  <si>
    <t>SHIFT TECHNOLOGIES, INC.</t>
  </si>
  <si>
    <t>SNES</t>
  </si>
  <si>
    <t>SenesTech, Inc.</t>
  </si>
  <si>
    <t>SIXWF</t>
  </si>
  <si>
    <t>SIXTH WAVE INNOVATIONS INC.</t>
  </si>
  <si>
    <t>EDGM</t>
  </si>
  <si>
    <t>Edgemode, Inc.</t>
  </si>
  <si>
    <t>MJNE</t>
  </si>
  <si>
    <t>MJ Holdings, Inc.</t>
  </si>
  <si>
    <t>ABNAF</t>
  </si>
  <si>
    <t>Aben Resources Ltd.</t>
  </si>
  <si>
    <t>LBSR</t>
  </si>
  <si>
    <t>LIBERTY STAR URANIUM &amp; METALS CORP.</t>
  </si>
  <si>
    <t>KGKG</t>
  </si>
  <si>
    <t>KONA GOLD BEVERAGE, INC.</t>
  </si>
  <si>
    <t>BIOC</t>
  </si>
  <si>
    <t>BIOCEPT INC</t>
  </si>
  <si>
    <t>ADMG</t>
  </si>
  <si>
    <t>ADAMANT DRI PROCESSING &amp; MINERALS GROUP</t>
  </si>
  <si>
    <t>ASTI</t>
  </si>
  <si>
    <t>Ascent Solar Technologies, Inc.</t>
  </si>
  <si>
    <t>GBUX</t>
  </si>
  <si>
    <t>GIVBUX, INC.</t>
  </si>
  <si>
    <t>PAXH</t>
  </si>
  <si>
    <t>PREAXIA HEALTH CARE PAYMENT SYSTEMS INC.</t>
  </si>
  <si>
    <t>NIHK</t>
  </si>
  <si>
    <t>Video River Networks, Inc.</t>
  </si>
  <si>
    <t>AMRSQ</t>
  </si>
  <si>
    <t>AMYRIS, INC.</t>
  </si>
  <si>
    <t>AFIIQ</t>
  </si>
  <si>
    <t>Armstrong Flooring, Inc.</t>
  </si>
  <si>
    <t>CHJI</t>
  </si>
  <si>
    <t>CHINA CHANGJIANG MINING &amp; NEW ENERGY COMPANY, LTD.</t>
  </si>
  <si>
    <t>RSLS</t>
  </si>
  <si>
    <t>ReShape Lifesciences Inc.</t>
  </si>
  <si>
    <t>MNKTQ</t>
  </si>
  <si>
    <t>Mallinckrodt plc</t>
  </si>
  <si>
    <t>CBDW</t>
  </si>
  <si>
    <t>1606 CORP.</t>
  </si>
  <si>
    <t>TLIF</t>
  </si>
  <si>
    <t>TOCCA LIFE HOLDINGS, INC.</t>
  </si>
  <si>
    <t>HHHEF</t>
  </si>
  <si>
    <t>37 CAPITAL INC</t>
  </si>
  <si>
    <t>OGBLY</t>
  </si>
  <si>
    <t>Onion Global Ltd</t>
  </si>
  <si>
    <t>MGHL</t>
  </si>
  <si>
    <t>MORGAN GROUP HOLDING CO</t>
  </si>
  <si>
    <t>GRLF</t>
  </si>
  <si>
    <t>GREEN LEAF INNOVATIONS INC</t>
  </si>
  <si>
    <t>INBS</t>
  </si>
  <si>
    <t>INTELLIGENT BIO SOLUTIONS INC.</t>
  </si>
  <si>
    <t>NTRR</t>
  </si>
  <si>
    <t>NEUTRA CORP.</t>
  </si>
  <si>
    <t>MTLK</t>
  </si>
  <si>
    <t>METALINK LTD</t>
  </si>
  <si>
    <t>CCCP</t>
  </si>
  <si>
    <t>Crona Corp.</t>
  </si>
  <si>
    <t>HADV</t>
  </si>
  <si>
    <t>HEALTH ADVANCE INC.</t>
  </si>
  <si>
    <t>CNXA</t>
  </si>
  <si>
    <t>Connexa Sports Technologies Inc.</t>
  </si>
  <si>
    <t>ISCO</t>
  </si>
  <si>
    <t>International Stem Cell CORP</t>
  </si>
  <si>
    <t>KAYS</t>
  </si>
  <si>
    <t>Kaya Holdings, Inc.</t>
  </si>
  <si>
    <t>VBHI</t>
  </si>
  <si>
    <t>VERDE BIO HOLDINGS, INC.</t>
  </si>
  <si>
    <t>SILS</t>
  </si>
  <si>
    <t>SILVER SCOTT MINES INC</t>
  </si>
  <si>
    <t>GLSH</t>
  </si>
  <si>
    <t>GELESIS HOLDINGS, INC.</t>
  </si>
  <si>
    <t>FRZT</t>
  </si>
  <si>
    <t>Freeze Tag, Inc.</t>
  </si>
  <si>
    <t>VEST</t>
  </si>
  <si>
    <t>Vestiage, Inc.</t>
  </si>
  <si>
    <t>GMZP</t>
  </si>
  <si>
    <t>GEMZ Corp. NV</t>
  </si>
  <si>
    <t>VRTC</t>
  </si>
  <si>
    <t>VERITEC INC</t>
  </si>
  <si>
    <t>KSPN</t>
  </si>
  <si>
    <t>Kaspien Holdings Inc.</t>
  </si>
  <si>
    <t>DREM</t>
  </si>
  <si>
    <t>Dream Homes &amp; Development Corp.</t>
  </si>
  <si>
    <t>VGFCQ</t>
  </si>
  <si>
    <t>Very Good Food Co Inc.</t>
  </si>
  <si>
    <t>BRBL</t>
  </si>
  <si>
    <t>BrewBilt Brewing Co</t>
  </si>
  <si>
    <t>TPTW</t>
  </si>
  <si>
    <t>TPT GLOBAL TECH, INC.</t>
  </si>
  <si>
    <t>NWCN</t>
  </si>
  <si>
    <t>NETWORK CN INC</t>
  </si>
  <si>
    <t>TDRK</t>
  </si>
  <si>
    <t>TIDEROCK COMPANIES, INC.</t>
  </si>
  <si>
    <t>FMNJ</t>
  </si>
  <si>
    <t>Franklin Mining, Inc.</t>
  </si>
  <si>
    <t>BDPT</t>
  </si>
  <si>
    <t>BIOADAPTIVES, INC.</t>
  </si>
  <si>
    <t>SATT</t>
  </si>
  <si>
    <t>SATIVUS TECH CORP.</t>
  </si>
  <si>
    <t>INQR</t>
  </si>
  <si>
    <t>InnovaQor, Inc.</t>
  </si>
  <si>
    <t>GMPW</t>
  </si>
  <si>
    <t>GIVEMEPOWER CORP</t>
  </si>
  <si>
    <t>DIGP</t>
  </si>
  <si>
    <t>Digipath, Inc.</t>
  </si>
  <si>
    <t>DUUO</t>
  </si>
  <si>
    <t>DUO WORLD INC</t>
  </si>
  <si>
    <t>ATAO</t>
  </si>
  <si>
    <t>ALTAIR INTERNATIONAL CORP.</t>
  </si>
  <si>
    <t>RNWR</t>
  </si>
  <si>
    <t>808 RENEWABLE ENERGY CORP</t>
  </si>
  <si>
    <t>SQZB</t>
  </si>
  <si>
    <t>SQZ Biotechnologies Co</t>
  </si>
  <si>
    <t>MJHI</t>
  </si>
  <si>
    <t>MJ Harvest, Inc.</t>
  </si>
  <si>
    <t>VISM</t>
  </si>
  <si>
    <t>VISIUM TECHNOLOGIES, INC.</t>
  </si>
  <si>
    <t>JKSM</t>
  </si>
  <si>
    <t>Jacksam Corp</t>
  </si>
  <si>
    <t>WOEN</t>
  </si>
  <si>
    <t>WOLF ENERGY SERVICES INC.</t>
  </si>
  <si>
    <t>BBUZ</t>
  </si>
  <si>
    <t>Engage Mobility, Inc.</t>
  </si>
  <si>
    <t>AHRO</t>
  </si>
  <si>
    <t>Authentic Holdings, Inc.</t>
  </si>
  <si>
    <t>MMMM</t>
  </si>
  <si>
    <t>Quad M Solutions, Inc.</t>
  </si>
  <si>
    <t>ONCI</t>
  </si>
  <si>
    <t>ON4 COMMUNICATIONS INC.</t>
  </si>
  <si>
    <t>RSHN</t>
  </si>
  <si>
    <t>RushNet, Inc.</t>
  </si>
  <si>
    <t>QPRC</t>
  </si>
  <si>
    <t>QUEST PATENT RESEARCH CORP</t>
  </si>
  <si>
    <t>YBCN</t>
  </si>
  <si>
    <t>Yong Bai Chao New Retail Corp</t>
  </si>
  <si>
    <t>CRKN</t>
  </si>
  <si>
    <t>Crown Electrokinetics Corp.</t>
  </si>
  <si>
    <t>IGEN</t>
  </si>
  <si>
    <t>IGEN NETWORKS CORP</t>
  </si>
  <si>
    <t>SEVCQ</t>
  </si>
  <si>
    <t>Sono Group N.V.</t>
  </si>
  <si>
    <t>REOS</t>
  </si>
  <si>
    <t>ReoStar Energy CORP</t>
  </si>
  <si>
    <t>BLIS</t>
  </si>
  <si>
    <t>Treasure &amp; Shipwreck Recovery, Inc.</t>
  </si>
  <si>
    <t>CAPC</t>
  </si>
  <si>
    <t>CAPSTONE COMPANIES, INC.</t>
  </si>
  <si>
    <t>LAAB</t>
  </si>
  <si>
    <t>Startech Labs, Inc.</t>
  </si>
  <si>
    <t>ETCK</t>
  </si>
  <si>
    <t>ENERTECK CORP</t>
  </si>
  <si>
    <t>SLTN</t>
  </si>
  <si>
    <t>SILVERTON ENERGY, INC.</t>
  </si>
  <si>
    <t>MNGG</t>
  </si>
  <si>
    <t>Mining Global, Inc.</t>
  </si>
  <si>
    <t>RAKR</t>
  </si>
  <si>
    <t>Rainmaker Worldwide Inc.</t>
  </si>
  <si>
    <t>BLPG</t>
  </si>
  <si>
    <t>Blue Line Protection Group, Inc.</t>
  </si>
  <si>
    <t>TMGI</t>
  </si>
  <si>
    <t>Marquie Group, Inc.</t>
  </si>
  <si>
    <t>VCOR</t>
  </si>
  <si>
    <t>VISIBER57 CORP.</t>
  </si>
  <si>
    <t>TRLFF</t>
  </si>
  <si>
    <t>Maven Brands Inc.</t>
  </si>
  <si>
    <t>AMNI</t>
  </si>
  <si>
    <t>AMERICAN NOBLE GAS, INC.</t>
  </si>
  <si>
    <t>BLPH</t>
  </si>
  <si>
    <t>Bellerophon Therapeutics, Inc.</t>
  </si>
  <si>
    <t>LOVLY</t>
  </si>
  <si>
    <t>Spark Networks SE</t>
  </si>
  <si>
    <t>GTCH</t>
  </si>
  <si>
    <t>GBT Technologies Inc.</t>
  </si>
  <si>
    <t>CTKYY</t>
  </si>
  <si>
    <t>CooTek(Cayman)Inc.</t>
  </si>
  <si>
    <t>ATVK</t>
  </si>
  <si>
    <t>Ameritek Ventures, Inc.</t>
  </si>
  <si>
    <t>TRMNF</t>
  </si>
  <si>
    <t>NEW WAVE HOLDINGS CORP.</t>
  </si>
  <si>
    <t>GMVDF</t>
  </si>
  <si>
    <t>G Medical Innovations Holdings Ltd.</t>
  </si>
  <si>
    <t>TTCM</t>
  </si>
  <si>
    <t>TAUTACHROME INC.</t>
  </si>
  <si>
    <t>TEVNF</t>
  </si>
  <si>
    <t>Tevano Systems Holdings Inc.</t>
  </si>
  <si>
    <t>NEPT</t>
  </si>
  <si>
    <t>Neptune Wellness Solutions Inc.</t>
  </si>
  <si>
    <t>GSFI</t>
  </si>
  <si>
    <t>Green Stream Holdings Inc.</t>
  </si>
  <si>
    <t>FMHS</t>
  </si>
  <si>
    <t>FARMHOUSE, INC. /NV</t>
  </si>
  <si>
    <t>JFIL</t>
  </si>
  <si>
    <t>Jubilant Flame International, Ltd</t>
  </si>
  <si>
    <t>SHGI</t>
  </si>
  <si>
    <t>Sparx Holdings Group, Inc.</t>
  </si>
  <si>
    <t>LADX</t>
  </si>
  <si>
    <t>LadRx Corp</t>
  </si>
  <si>
    <t>FLXT</t>
  </si>
  <si>
    <t>FLEXPOINT SENSOR SYSTEMS INC</t>
  </si>
  <si>
    <t>NBRVF</t>
  </si>
  <si>
    <t>Nabriva Therapeutics plc</t>
  </si>
  <si>
    <t>NAFS</t>
  </si>
  <si>
    <t>North America Frac Sand, Inc.</t>
  </si>
  <si>
    <t>ISGN</t>
  </si>
  <si>
    <t>iSign Solutions Inc.</t>
  </si>
  <si>
    <t>PSWW</t>
  </si>
  <si>
    <t>Principal Solar, Inc.</t>
  </si>
  <si>
    <t>SSHT</t>
  </si>
  <si>
    <t>SSHT S&amp;T Group Ltd.</t>
  </si>
  <si>
    <t>BRSH</t>
  </si>
  <si>
    <t>Bruush Oral Care Inc.</t>
  </si>
  <si>
    <t>QTXB</t>
  </si>
  <si>
    <t>QUANTRX BIOMEDICAL CORP</t>
  </si>
  <si>
    <t>BSFC</t>
  </si>
  <si>
    <t>Blue Star Foods Corp.</t>
  </si>
  <si>
    <t>INLB</t>
  </si>
  <si>
    <t>Item 9 Labs Corp.</t>
  </si>
  <si>
    <t>CMGO</t>
  </si>
  <si>
    <t>CMG HOLDINGS GROUP, INC.</t>
  </si>
  <si>
    <t>SGBI</t>
  </si>
  <si>
    <t>SANGUI BIOTECH INTERNATIONAL INC</t>
  </si>
  <si>
    <t>QTTOY</t>
  </si>
  <si>
    <t>Qutoutiao Inc.</t>
  </si>
  <si>
    <t>RAHGF</t>
  </si>
  <si>
    <t>Roan Holdings Group Co., Ltd.</t>
  </si>
  <si>
    <t>COUV</t>
  </si>
  <si>
    <t>CORPORATE UNIVERSE INC</t>
  </si>
  <si>
    <t>NUVI</t>
  </si>
  <si>
    <t>Emo Capital Corp.</t>
  </si>
  <si>
    <t>OMTK</t>
  </si>
  <si>
    <t>Omnitek Engineering Corp</t>
  </si>
  <si>
    <t>ABQQ</t>
  </si>
  <si>
    <t>AB INTERNATIONAL GROUP CORP.</t>
  </si>
  <si>
    <t>RDGA</t>
  </si>
  <si>
    <t>RIDGEFIELD ACQUISITION CORP</t>
  </si>
  <si>
    <t>RINO</t>
  </si>
  <si>
    <t>JOIN Entertainment Holdings, Inc.</t>
  </si>
  <si>
    <t>XCRT</t>
  </si>
  <si>
    <t>Xcelerate, Inc.</t>
  </si>
  <si>
    <t>BEGI</t>
  </si>
  <si>
    <t>BLACKSTAR ENTERPRISE GROUP, INC.</t>
  </si>
  <si>
    <t>MMEX</t>
  </si>
  <si>
    <t>MMEX Resources Corp</t>
  </si>
  <si>
    <t>BFYW</t>
  </si>
  <si>
    <t>Better For You Wellness, Inc.</t>
  </si>
  <si>
    <t>MYCB</t>
  </si>
  <si>
    <t>My City Builders, Inc.</t>
  </si>
  <si>
    <t>GFMH</t>
  </si>
  <si>
    <t>Goliath Film &amp; Media Holdings</t>
  </si>
  <si>
    <t>AMLH</t>
  </si>
  <si>
    <t>AMERICAN LEISURE HOLDINGS, INC.</t>
  </si>
  <si>
    <t>GCAN</t>
  </si>
  <si>
    <t>Greater Cannabis Company, Inc.</t>
  </si>
  <si>
    <t>ARRT</t>
  </si>
  <si>
    <t>Artisan Consumer Goods, Inc.</t>
  </si>
  <si>
    <t>AOXY</t>
  </si>
  <si>
    <t>ADVANCED OXYGEN TECHNOLOGIES INC</t>
  </si>
  <si>
    <t>MKULQ</t>
  </si>
  <si>
    <t>Molekule Group, Inc.</t>
  </si>
  <si>
    <t>IMCI</t>
  </si>
  <si>
    <t>INFINITE GROUP INC</t>
  </si>
  <si>
    <t>TAMG</t>
  </si>
  <si>
    <t>Transnational Group, Inc.</t>
  </si>
  <si>
    <t>DLOC</t>
  </si>
  <si>
    <t>Digital Locations, Inc.</t>
  </si>
  <si>
    <t>CYAP</t>
  </si>
  <si>
    <t>Cyber Apps World</t>
  </si>
  <si>
    <t>VYND</t>
  </si>
  <si>
    <t>Vynleads, Inc.</t>
  </si>
  <si>
    <t>UVSS</t>
  </si>
  <si>
    <t>UNIVERSAL SYSTEMS INC</t>
  </si>
  <si>
    <t>PVNNF</t>
  </si>
  <si>
    <t>PV Nano Cell, Ltd.</t>
  </si>
  <si>
    <t>MYMX</t>
  </si>
  <si>
    <t>MYMETICS CORP</t>
  </si>
  <si>
    <t>ATHX</t>
  </si>
  <si>
    <t>ATHERSYS, INC / NEW</t>
  </si>
  <si>
    <t>HCMC</t>
  </si>
  <si>
    <t>Healthier Choices Management Corp.</t>
  </si>
  <si>
    <t>GYST</t>
  </si>
  <si>
    <t>GRAYSTONE COMPANY, INC.</t>
  </si>
  <si>
    <t>BWMY</t>
  </si>
  <si>
    <t>BorrowMoney.com, Inc.</t>
  </si>
  <si>
    <t>MSYN</t>
  </si>
  <si>
    <t>MS YOUNG ADVENTURE ENTERPRISE, INC.</t>
  </si>
  <si>
    <t>STRG</t>
  </si>
  <si>
    <t>STARGUIDE GROUP, INC.</t>
  </si>
  <si>
    <t>AURI</t>
  </si>
  <si>
    <t>AURI INC</t>
  </si>
  <si>
    <t>NXGB</t>
  </si>
  <si>
    <t>NxGen Brands, Inc.</t>
  </si>
  <si>
    <t>TQLB</t>
  </si>
  <si>
    <t>Torque Lifestyle Brands, Inc.</t>
  </si>
  <si>
    <t>BBIG</t>
  </si>
  <si>
    <t>Vinco Ventures, Inc.</t>
  </si>
  <si>
    <t>PACV</t>
  </si>
  <si>
    <t>Pacific Ventures Group, Inc.</t>
  </si>
  <si>
    <t>KRBP</t>
  </si>
  <si>
    <t>Kiromic Biopharma, Inc.</t>
  </si>
  <si>
    <t>FORZ</t>
  </si>
  <si>
    <t>Forza Innovations Inc</t>
  </si>
  <si>
    <t>ITOX</t>
  </si>
  <si>
    <t>IIOT-OXYS, Inc.</t>
  </si>
  <si>
    <t>SSET</t>
  </si>
  <si>
    <t>STARSTREAM ENTERTAINMENT, INC.</t>
  </si>
  <si>
    <t>MRNJ</t>
  </si>
  <si>
    <t>METATRON APPS, INC.</t>
  </si>
  <si>
    <t>CAMG</t>
  </si>
  <si>
    <t>CAM GROUP, INC.</t>
  </si>
  <si>
    <t>NNAX</t>
  </si>
  <si>
    <t>New Momentum Corp.</t>
  </si>
  <si>
    <t>XNDA</t>
  </si>
  <si>
    <t>Tribal Rides International Corp.</t>
  </si>
  <si>
    <t>MXSG</t>
  </si>
  <si>
    <t>Mexus Gold US</t>
  </si>
  <si>
    <t>CANB</t>
  </si>
  <si>
    <t>Can B Corp</t>
  </si>
  <si>
    <t>VMHG</t>
  </si>
  <si>
    <t>VICTORY MARINE HOLDINGS CORP</t>
  </si>
  <si>
    <t>WDDD</t>
  </si>
  <si>
    <t>WORLDS INC</t>
  </si>
  <si>
    <t>MLYF</t>
  </si>
  <si>
    <t>Western Magnesium Corp.</t>
  </si>
  <si>
    <t>BISA</t>
  </si>
  <si>
    <t>BALTIC INTERNATIONAL USA INC</t>
  </si>
  <si>
    <t>ZICX</t>
  </si>
  <si>
    <t>Zicix Corp</t>
  </si>
  <si>
    <t>INFIQ</t>
  </si>
  <si>
    <t>INFINITY PHARMACEUTICALS, INC.</t>
  </si>
  <si>
    <t>MLFB</t>
  </si>
  <si>
    <t>MAJOR LEAGUE FOOTBALL INC</t>
  </si>
  <si>
    <t>EVFM</t>
  </si>
  <si>
    <t>Evofem Biosciences, Inc.</t>
  </si>
  <si>
    <t>GEGI</t>
  </si>
  <si>
    <t>Genesis Electronics Group, Inc.</t>
  </si>
  <si>
    <t>WWSG</t>
  </si>
  <si>
    <t>WORLDWIDE STRATEGIES INC</t>
  </si>
  <si>
    <t>KDCE</t>
  </si>
  <si>
    <t>KID CASTLE EDUCATIONAL CORP</t>
  </si>
  <si>
    <t>TPIA</t>
  </si>
  <si>
    <t>Mycotopia Therapies, Inc.</t>
  </si>
  <si>
    <t>AFHIF</t>
  </si>
  <si>
    <t>Atlas Financial Holdings, Inc.</t>
  </si>
  <si>
    <t>AMIH</t>
  </si>
  <si>
    <t>AMERICAN INTERNATIONAL HOLDINGS CORP.</t>
  </si>
  <si>
    <t>CYDX</t>
  </si>
  <si>
    <t>CYduct Diagnostics, Inc.</t>
  </si>
  <si>
    <t>EMED</t>
  </si>
  <si>
    <t>Electromedical Technologies, Inc</t>
  </si>
  <si>
    <t>NSPDF</t>
  </si>
  <si>
    <t>NATURALLY SPLENDID ENTERPRISES LTD.</t>
  </si>
  <si>
    <t>PTOS</t>
  </si>
  <si>
    <t>P2 Solar, Inc.</t>
  </si>
  <si>
    <t>DLYT</t>
  </si>
  <si>
    <t>DAIS Corp</t>
  </si>
  <si>
    <t>OWVI</t>
  </si>
  <si>
    <t>One World Ventures Inc</t>
  </si>
  <si>
    <t>PTAM</t>
  </si>
  <si>
    <t>POTASH AMERICA, INC.</t>
  </si>
  <si>
    <t>CNBX</t>
  </si>
  <si>
    <t>CNBX Pharmaceuticals Inc.</t>
  </si>
  <si>
    <t>USAQ</t>
  </si>
  <si>
    <t>QHSLab, Inc.</t>
  </si>
  <si>
    <t>SKVI</t>
  </si>
  <si>
    <t>SKINVISIBLE, INC.</t>
  </si>
  <si>
    <t>GTRL</t>
  </si>
  <si>
    <t>Get Real USA, Inc.</t>
  </si>
  <si>
    <t>DCLT</t>
  </si>
  <si>
    <t>Data Call Technologies</t>
  </si>
  <si>
    <t>HLLK</t>
  </si>
  <si>
    <t>HALLMARK VENTURE GROUP, INC.</t>
  </si>
  <si>
    <t>IINX</t>
  </si>
  <si>
    <t>IONIX TECHNOLOGY, INC.</t>
  </si>
  <si>
    <t>PHBI</t>
  </si>
  <si>
    <t>Pharmagreen Biotech Inc.</t>
  </si>
  <si>
    <t>RSPI</t>
  </si>
  <si>
    <t>RespireRx Pharmaceuticals Inc.</t>
  </si>
  <si>
    <t>MCCX</t>
  </si>
  <si>
    <t>MCX Technologies Corp</t>
  </si>
  <si>
    <t>MITI</t>
  </si>
  <si>
    <t>Mitesco, Inc.</t>
  </si>
  <si>
    <t>BOTH</t>
  </si>
  <si>
    <t>BIOETHICS LTD</t>
  </si>
  <si>
    <t>VHLD</t>
  </si>
  <si>
    <t>VECTOR 21 HOLDINGS, INC.</t>
  </si>
  <si>
    <t>SNMN</t>
  </si>
  <si>
    <t>SNM Global Holdings</t>
  </si>
  <si>
    <t>MASN</t>
  </si>
  <si>
    <t>Maison Luxe, Inc.</t>
  </si>
  <si>
    <t>GAHC</t>
  </si>
  <si>
    <t>Global Arena Holding, Inc.</t>
  </si>
  <si>
    <t>VIZC</t>
  </si>
  <si>
    <t>VIZCONNECT, INC.</t>
  </si>
  <si>
    <t>HTGMQ</t>
  </si>
  <si>
    <t>HTG MOLECULAR DIAGNOSTICS, INC</t>
  </si>
  <si>
    <t>ASII</t>
  </si>
  <si>
    <t>Accredited Solutions, Inc.</t>
  </si>
  <si>
    <t>CYXTQ</t>
  </si>
  <si>
    <t>Cyxtera Technologies, Inc.</t>
  </si>
  <si>
    <t>PPCB</t>
  </si>
  <si>
    <t>Propanc Biopharma, Inc.</t>
  </si>
  <si>
    <t>PDNLA</t>
  </si>
  <si>
    <t>PRESIDENTIAL REALTY CORP/DE/</t>
  </si>
  <si>
    <t>STAL</t>
  </si>
  <si>
    <t>Star Alliance International Corp.</t>
  </si>
  <si>
    <t>NICH</t>
  </si>
  <si>
    <t>NITCHES INC</t>
  </si>
  <si>
    <t>CONC</t>
  </si>
  <si>
    <t>CONECTISYS CORP</t>
  </si>
  <si>
    <t>PLTYF</t>
  </si>
  <si>
    <t>Plastec Technologies, Ltd.</t>
  </si>
  <si>
    <t>USRM</t>
  </si>
  <si>
    <t>U.S. Stem Cell, Inc.</t>
  </si>
  <si>
    <t>SPOWF</t>
  </si>
  <si>
    <t>Strata Power Corp</t>
  </si>
  <si>
    <t>PMPG</t>
  </si>
  <si>
    <t>Premier Product Group, Inc.</t>
  </si>
  <si>
    <t>BLMS</t>
  </si>
  <si>
    <t>BLOOMIOS, INC.</t>
  </si>
  <si>
    <t>CBDS</t>
  </si>
  <si>
    <t>Cannabis Sativa, Inc.</t>
  </si>
  <si>
    <t>BCNN</t>
  </si>
  <si>
    <t>Balincan USA, Inc</t>
  </si>
  <si>
    <t>GXXM</t>
  </si>
  <si>
    <t>GEX MANAGEMENT, INC.</t>
  </si>
  <si>
    <t>RBSH</t>
  </si>
  <si>
    <t>Rebus Holdings, Inc.</t>
  </si>
  <si>
    <t>TWOH</t>
  </si>
  <si>
    <t>Two Hands Corp</t>
  </si>
  <si>
    <t>CSTF</t>
  </si>
  <si>
    <t>CuraScientific Corp.</t>
  </si>
  <si>
    <t>ICNB</t>
  </si>
  <si>
    <t>Iconic Brands, Inc.</t>
  </si>
  <si>
    <t>MSSV</t>
  </si>
  <si>
    <t>MESO NUMISMATICS, INC.</t>
  </si>
  <si>
    <t>EARI</t>
  </si>
  <si>
    <t>ENTERTAINMENT ARTS RESEARCH, INC.</t>
  </si>
  <si>
    <t>DTII</t>
  </si>
  <si>
    <t>DEFENSE TECHNOLOGIES INTERNATIONAL CORP.</t>
  </si>
  <si>
    <t>MAPT</t>
  </si>
  <si>
    <t>MAPTELLIGENT, INC.</t>
  </si>
  <si>
    <t>QBIO</t>
  </si>
  <si>
    <t>Q BioMed Inc.</t>
  </si>
  <si>
    <t>HSTA</t>
  </si>
  <si>
    <t>Hestia Insight Inc.</t>
  </si>
  <si>
    <t>BZRD</t>
  </si>
  <si>
    <t>Blubuzzard, Inc.</t>
  </si>
  <si>
    <t>RGMP</t>
  </si>
  <si>
    <t>Regnum Corp.</t>
  </si>
  <si>
    <t>HMLA</t>
  </si>
  <si>
    <t>HIMALAYA TECHNOLOGIES, INC</t>
  </si>
  <si>
    <t>CDXQ</t>
  </si>
  <si>
    <t>China De Xiao Quan Care Group Co., Ltd</t>
  </si>
  <si>
    <t>EMDF</t>
  </si>
  <si>
    <t>E Med Future, Inc.</t>
  </si>
  <si>
    <t>CWNOF</t>
  </si>
  <si>
    <t>CHINESEWORLDNET COM INC</t>
  </si>
  <si>
    <t>TPII</t>
  </si>
  <si>
    <t>Triad Pro Innovators, Inc.</t>
  </si>
  <si>
    <t>ABMC</t>
  </si>
  <si>
    <t>AMERICAN BIO MEDICA CORP</t>
  </si>
  <si>
    <t>BBRW</t>
  </si>
  <si>
    <t>BrewBilt Manufacturing Inc.</t>
  </si>
  <si>
    <t>XFCI</t>
  </si>
  <si>
    <t>XTREME FIGHTING CHAMPIONSHIPS, INC.</t>
  </si>
  <si>
    <t>QREE</t>
  </si>
  <si>
    <t>QUANTUM ENERGY INC.</t>
  </si>
  <si>
    <t>CIRX</t>
  </si>
  <si>
    <t>CIRTRAN CORP</t>
  </si>
  <si>
    <t>JPEX</t>
  </si>
  <si>
    <t>JPX Global Inc.</t>
  </si>
  <si>
    <t>SAML</t>
  </si>
  <si>
    <t>Samsara Luggage, Inc.</t>
  </si>
  <si>
    <t>SCGX</t>
  </si>
  <si>
    <t>SAXON CAPITAL GROUP INC</t>
  </si>
  <si>
    <t>WTKN</t>
  </si>
  <si>
    <t>CLStv Corp.</t>
  </si>
  <si>
    <t>LFEV</t>
  </si>
  <si>
    <t>Life Electric Vehicles Holdings, Inc.</t>
  </si>
  <si>
    <t>BBBT</t>
  </si>
  <si>
    <t>Black Bird Biotech, Inc.</t>
  </si>
  <si>
    <t>EQOSQ</t>
  </si>
  <si>
    <t>EQONEX Ltd</t>
  </si>
  <si>
    <t>PCNT</t>
  </si>
  <si>
    <t>Point of Care Nano-Technology, Inc.</t>
  </si>
  <si>
    <t>CDIX</t>
  </si>
  <si>
    <t>Cardiff Lexington Corp</t>
  </si>
  <si>
    <t>NOVNQ</t>
  </si>
  <si>
    <t>NVN Liquidation, Inc.</t>
  </si>
  <si>
    <t>IFMK</t>
  </si>
  <si>
    <t>iFresh Inc</t>
  </si>
  <si>
    <t>SNWR</t>
  </si>
  <si>
    <t>Sanwire Corp</t>
  </si>
  <si>
    <t>CRCW</t>
  </si>
  <si>
    <t>Crypto Co</t>
  </si>
  <si>
    <t>PRRY</t>
  </si>
  <si>
    <t>Planet Resource Recovery, Inc.</t>
  </si>
  <si>
    <t>SMCE</t>
  </si>
  <si>
    <t>SMC Entertainment, Inc.</t>
  </si>
  <si>
    <t>RDAR</t>
  </si>
  <si>
    <t>RAADR, INC.</t>
  </si>
  <si>
    <t>DBRM</t>
  </si>
  <si>
    <t>DAYBREAK OIL &amp; GAS, INC.</t>
  </si>
  <si>
    <t>VTXB</t>
  </si>
  <si>
    <t>Vortex Brands Co.</t>
  </si>
  <si>
    <t>WINR</t>
  </si>
  <si>
    <t>SIMPLICITY ESPORTS &amp; GAMING Co</t>
  </si>
  <si>
    <t>RGTPQ</t>
  </si>
  <si>
    <t>POLARITYTE, INC.</t>
  </si>
  <si>
    <t>HGEN</t>
  </si>
  <si>
    <t>HUMANIGEN, INC</t>
  </si>
  <si>
    <t>CDAKQ</t>
  </si>
  <si>
    <t>Codiak BioSciences, Inc.</t>
  </si>
  <si>
    <t>UNAM</t>
  </si>
  <si>
    <t>UNICO AMERICAN CORP</t>
  </si>
  <si>
    <t>NNRX</t>
  </si>
  <si>
    <t>NUTRANOMICS, INC.</t>
  </si>
  <si>
    <t>XCPL</t>
  </si>
  <si>
    <t>XCPCNL Business Services Corp</t>
  </si>
  <si>
    <t>STCC</t>
  </si>
  <si>
    <t>STERLING CONSOLIDATED Corp</t>
  </si>
  <si>
    <t>SFIO</t>
  </si>
  <si>
    <t>Starfleet Innotech, Inc.</t>
  </si>
  <si>
    <t>FLES</t>
  </si>
  <si>
    <t>Auto Parts 4Less Group, Inc.</t>
  </si>
  <si>
    <t>BRGO</t>
  </si>
  <si>
    <t>Bergio International, Inc.</t>
  </si>
  <si>
    <t>SEII</t>
  </si>
  <si>
    <t>SHARING ECONOMY INTERNATIONAL INC.</t>
  </si>
  <si>
    <t>RTSL</t>
  </si>
  <si>
    <t>Rapid Therapeutic Science Laboratories, Inc.</t>
  </si>
  <si>
    <t>AMNL</t>
  </si>
  <si>
    <t>Applied Minerals, Inc.</t>
  </si>
  <si>
    <t>UPDC</t>
  </si>
  <si>
    <t>UPD HOLDING CORP.</t>
  </si>
  <si>
    <t>ATRX</t>
  </si>
  <si>
    <t>Adhera Therapeutics, Inc.</t>
  </si>
  <si>
    <t>PHOT</t>
  </si>
  <si>
    <t>GROWLIFE, INC.</t>
  </si>
  <si>
    <t>IRNTQ</t>
  </si>
  <si>
    <t>IronNet, Inc.</t>
  </si>
  <si>
    <t>TTCFQ</t>
  </si>
  <si>
    <t>Tattooed Chef, Inc.</t>
  </si>
  <si>
    <t>SCRH</t>
  </si>
  <si>
    <t>SCORES HOLDING CO INC</t>
  </si>
  <si>
    <t>PEARQ</t>
  </si>
  <si>
    <t>Pear Therapeutics, Inc.</t>
  </si>
  <si>
    <t>YAYO</t>
  </si>
  <si>
    <t>EVmo, Inc.</t>
  </si>
  <si>
    <t>PLYN</t>
  </si>
  <si>
    <t>Palayan Resources, Inc.</t>
  </si>
  <si>
    <t>DPWW</t>
  </si>
  <si>
    <t>DIEGO PELLICER WORLDWIDE, INC</t>
  </si>
  <si>
    <t>SLDC</t>
  </si>
  <si>
    <t>Telco Cuba, Inc.</t>
  </si>
  <si>
    <t>GAXY</t>
  </si>
  <si>
    <t>GALAXY NEXT GENERATION, INC.</t>
  </si>
  <si>
    <t>ASCK</t>
  </si>
  <si>
    <t>AUSCRETE Corp</t>
  </si>
  <si>
    <t>REII</t>
  </si>
  <si>
    <t>RENEWABLE INNOVATIONS, INC.</t>
  </si>
  <si>
    <t>ALNAQ</t>
  </si>
  <si>
    <t>Allena Pharmaceuticals, Inc.</t>
  </si>
  <si>
    <t>BLFE</t>
  </si>
  <si>
    <t>BioLIfe Sciences Inc</t>
  </si>
  <si>
    <t>TDNT</t>
  </si>
  <si>
    <t>Trident Brands Inc</t>
  </si>
  <si>
    <t>GNRS</t>
  </si>
  <si>
    <t>Greenrose Holding Co Inc.</t>
  </si>
  <si>
    <t>FRFR</t>
  </si>
  <si>
    <t>Fritzy Tech Inc.</t>
  </si>
  <si>
    <t>PHASQ</t>
  </si>
  <si>
    <t>PhaseBio Pharmaceuticals Inc</t>
  </si>
  <si>
    <t>IMBIQ</t>
  </si>
  <si>
    <t>Legacy IMBDS, Inc.</t>
  </si>
  <si>
    <t>WLMSQ</t>
  </si>
  <si>
    <t>Williams Industrial Services Group Inc.</t>
  </si>
  <si>
    <t>BTDG</t>
  </si>
  <si>
    <t>B2Digital, Inc.</t>
  </si>
  <si>
    <t>BMXC</t>
  </si>
  <si>
    <t>Bemax, Inc.</t>
  </si>
  <si>
    <t>HYREQ</t>
  </si>
  <si>
    <t>HC LIQUIDATING, INC.</t>
  </si>
  <si>
    <t>FBCD</t>
  </si>
  <si>
    <t>FBC Holding, Inc.</t>
  </si>
  <si>
    <t>KEGS</t>
  </si>
  <si>
    <t>1812 Brewing Company, Inc.</t>
  </si>
  <si>
    <t>BBLNF</t>
  </si>
  <si>
    <t>Babylon Holdings Ltd</t>
  </si>
  <si>
    <t>GPLDF</t>
  </si>
  <si>
    <t>GREAT PANTHER MINING Ltd</t>
  </si>
  <si>
    <t>HDVY</t>
  </si>
  <si>
    <t>HEALTH DISCOVERY CORP</t>
  </si>
  <si>
    <t>FERN</t>
  </si>
  <si>
    <t>Fernhill Corp</t>
  </si>
  <si>
    <t>SDON</t>
  </si>
  <si>
    <t>SANDSTON CORP</t>
  </si>
  <si>
    <t>GMEV</t>
  </si>
  <si>
    <t>GME INNOTAINMENT, INC.</t>
  </si>
  <si>
    <t>TUEMQ</t>
  </si>
  <si>
    <t>TUESDAY MORNING CORP/DE</t>
  </si>
  <si>
    <t>CBIA</t>
  </si>
  <si>
    <t>Blue Heaven Coffee, Inc.</t>
  </si>
  <si>
    <t>CGAC</t>
  </si>
  <si>
    <t>CODE GREEN APPAREL CORP</t>
  </si>
  <si>
    <t>ONCSQ</t>
  </si>
  <si>
    <t>ONCOSEC MEDICAL Inc</t>
  </si>
  <si>
    <t>FNHCQ</t>
  </si>
  <si>
    <t>FedNat Holding Co</t>
  </si>
  <si>
    <t>ALFIQ</t>
  </si>
  <si>
    <t>Alfi, Inc.</t>
  </si>
  <si>
    <t>GTOR</t>
  </si>
  <si>
    <t>GGTOOR, INC.</t>
  </si>
  <si>
    <t>BNCM</t>
  </si>
  <si>
    <t>BOUNCE MOBILE SYSTEMS, INC.</t>
  </si>
  <si>
    <t>OIGBQ</t>
  </si>
  <si>
    <t>Orbital Infrastructure Group, Inc.</t>
  </si>
  <si>
    <t>VYST</t>
  </si>
  <si>
    <t>Vystar Corp</t>
  </si>
  <si>
    <t>MKDTY</t>
  </si>
  <si>
    <t>Molecular Data Inc.</t>
  </si>
  <si>
    <t>LFAP</t>
  </si>
  <si>
    <t>LGBTQ Loyalty Holdings, Inc.</t>
  </si>
  <si>
    <t>GNOLF</t>
  </si>
  <si>
    <t>GENOIL INC</t>
  </si>
  <si>
    <t>MUSS</t>
  </si>
  <si>
    <t>MULTI SOLUTIONS II, INC</t>
  </si>
  <si>
    <t>KALRQ</t>
  </si>
  <si>
    <t>Kalera Public Ltd Co</t>
  </si>
  <si>
    <t>CBDL</t>
  </si>
  <si>
    <t>CBD Life Sciences Inc.</t>
  </si>
  <si>
    <t>CLIS</t>
  </si>
  <si>
    <t>ClickStream Corp</t>
  </si>
  <si>
    <t>IVRN</t>
  </si>
  <si>
    <t>Innoveren Scientific, Inc.</t>
  </si>
  <si>
    <t>VRAYQ</t>
  </si>
  <si>
    <t>ViewRay, Inc.</t>
  </si>
  <si>
    <t>STAB</t>
  </si>
  <si>
    <t>Statera Biopharma, Inc.</t>
  </si>
  <si>
    <t>ACUR</t>
  </si>
  <si>
    <t>ACURA PHARMACEUTICALS, INC</t>
  </si>
  <si>
    <t>YUKA</t>
  </si>
  <si>
    <t>Yuka Group Inc</t>
  </si>
  <si>
    <t>CGSI</t>
  </si>
  <si>
    <t>CGS INTERNATIONAL, INC.</t>
  </si>
  <si>
    <t>AFOM</t>
  </si>
  <si>
    <t>ALL FOR ONE MEDIA CORP.</t>
  </si>
  <si>
    <t>NMTRQ</t>
  </si>
  <si>
    <t>9 METERS BIOPHARMA, INC.</t>
  </si>
  <si>
    <t>YVRLF</t>
  </si>
  <si>
    <t>Liquid Media Group Ltd.</t>
  </si>
  <si>
    <t>IAUM</t>
  </si>
  <si>
    <t>iShares Gold Trust Micro</t>
  </si>
  <si>
    <t>NRSAX</t>
  </si>
  <si>
    <t>NEXPOINT REAL ESTATE STRATEGIES FUND</t>
  </si>
  <si>
    <t>DXYZ</t>
  </si>
  <si>
    <t>Destiny Tech100 Inc.</t>
  </si>
  <si>
    <t>MURA</t>
  </si>
  <si>
    <t>Mural Oncology plc</t>
  </si>
  <si>
    <t>MDRN</t>
  </si>
  <si>
    <t>Modern Mining Technology Corp.</t>
  </si>
  <si>
    <t>QMMM</t>
  </si>
  <si>
    <t>QMMM Holdings Ltd</t>
  </si>
  <si>
    <t>RLND</t>
  </si>
  <si>
    <t>RoyaLand Co Ltd.</t>
  </si>
  <si>
    <t>RPET</t>
  </si>
  <si>
    <t>New Ruipeng Pet Group Inc.</t>
  </si>
  <si>
    <t>FLYF</t>
  </si>
  <si>
    <t>Flewber Global Inc.</t>
  </si>
  <si>
    <t>GOAI</t>
  </si>
  <si>
    <t>Eva Live Inc</t>
  </si>
  <si>
    <t>TRCC</t>
  </si>
  <si>
    <t>TRACCOM INC.</t>
  </si>
  <si>
    <t>UGA</t>
  </si>
  <si>
    <t>United States Gasoline Fund, LP</t>
  </si>
  <si>
    <t>ETHE</t>
  </si>
  <si>
    <t>Grayscale Ethereum Trust (ETH)</t>
  </si>
  <si>
    <t>OBTC</t>
  </si>
  <si>
    <t>Osprey Bitcoin Trust</t>
  </si>
  <si>
    <t>AAAU</t>
  </si>
  <si>
    <t>Goldman Sachs Physical Gold ETF</t>
  </si>
  <si>
    <t>SFWJ</t>
  </si>
  <si>
    <t>Software Effective Solutions, Corp.</t>
  </si>
  <si>
    <t>AAQL</t>
  </si>
  <si>
    <t>Antiaging Quantum Living Inc.</t>
  </si>
  <si>
    <t>ELEP</t>
  </si>
  <si>
    <t>Elephant Oil Corp.</t>
  </si>
  <si>
    <t>JETR</t>
  </si>
  <si>
    <t>Star Jets International Inc.</t>
  </si>
  <si>
    <t>SLE</t>
  </si>
  <si>
    <t>Super League Enterprise, Inc.</t>
  </si>
  <si>
    <t>LOBO</t>
  </si>
  <si>
    <t>LOBO EV TECHNOLOGIES LTD</t>
  </si>
  <si>
    <t>TURO</t>
  </si>
  <si>
    <t>Turo Inc.</t>
  </si>
  <si>
    <t>NISM</t>
  </si>
  <si>
    <t>Newsight Imaging Ltd.</t>
  </si>
  <si>
    <t>EIOAX</t>
  </si>
  <si>
    <t>ELLINGTON INCOME OPPORTUNITIES FUND</t>
  </si>
  <si>
    <t>GXXY</t>
  </si>
  <si>
    <t>Galexxy Holdings, Inc.</t>
  </si>
  <si>
    <t>HUHU</t>
  </si>
  <si>
    <t>HUHUTECH International Group Inc.</t>
  </si>
  <si>
    <t>USL</t>
  </si>
  <si>
    <t>United States 12 Month Oil Fund, LP</t>
  </si>
  <si>
    <t>PHYT.U</t>
  </si>
  <si>
    <t>Pyrophyte Acquisition Corp.</t>
  </si>
  <si>
    <t>ELC</t>
  </si>
  <si>
    <t>ENTERGY LOUISIANA, LLC</t>
  </si>
  <si>
    <t>WETO</t>
  </si>
  <si>
    <t>Webus International Ltd.</t>
  </si>
  <si>
    <t>WEJOF</t>
  </si>
  <si>
    <t>Wejo Group Ltd</t>
  </si>
  <si>
    <t>FOGO</t>
  </si>
  <si>
    <t>Fogo Hospitality, Inc.</t>
  </si>
  <si>
    <t>XJET</t>
  </si>
  <si>
    <t>XJet Ltd.</t>
  </si>
  <si>
    <t>UMAC</t>
  </si>
  <si>
    <t>Unusual Machines, Inc.</t>
  </si>
  <si>
    <t>UUP</t>
  </si>
  <si>
    <t>Invesco DB US Dollar Index Bullish Fund</t>
  </si>
  <si>
    <t>FP</t>
  </si>
  <si>
    <t>First Person Ltd.</t>
  </si>
  <si>
    <t>ZAAG</t>
  </si>
  <si>
    <t>ZA Group, Inc.</t>
  </si>
  <si>
    <t>ETI-P</t>
  </si>
  <si>
    <t>ENTERGY TEXAS, INC.</t>
  </si>
  <si>
    <t>VOCO</t>
  </si>
  <si>
    <t>Vocodia Holdings Corp</t>
  </si>
  <si>
    <t>HIGR</t>
  </si>
  <si>
    <t>Hi-Great Group Holding Co</t>
  </si>
  <si>
    <t>ROMA</t>
  </si>
  <si>
    <t>Roma Green Finance Ltd</t>
  </si>
  <si>
    <t>CMCZ</t>
  </si>
  <si>
    <t>Curtis Mathes Corp</t>
  </si>
  <si>
    <t>SIVR</t>
  </si>
  <si>
    <t>abrdn Silver ETF Trust</t>
  </si>
  <si>
    <t>QTM</t>
  </si>
  <si>
    <t>CH AUTO Inc.</t>
  </si>
  <si>
    <t>RR</t>
  </si>
  <si>
    <t>RICHTECH ROBOTICS INC.</t>
  </si>
  <si>
    <t>SAG</t>
  </si>
  <si>
    <t>SAG Holdings Ltd</t>
  </si>
  <si>
    <t>BOMO</t>
  </si>
  <si>
    <t>bowmo, Inc.</t>
  </si>
  <si>
    <t>BKV</t>
  </si>
  <si>
    <t>BKV Corp</t>
  </si>
  <si>
    <t>BGFDX</t>
  </si>
  <si>
    <t>Blackstone Floating Rate Enhanced Income Fund</t>
  </si>
  <si>
    <t>BITW</t>
  </si>
  <si>
    <t>Bitwise 10 Crypto Index Fund</t>
  </si>
  <si>
    <t>BTRY</t>
  </si>
  <si>
    <t>Clarios International Inc.</t>
  </si>
  <si>
    <t>BTCT</t>
  </si>
  <si>
    <t>BTC Digital Ltd.</t>
  </si>
  <si>
    <t>AETHF</t>
  </si>
  <si>
    <t>Aether Global Innovations Corp.</t>
  </si>
  <si>
    <t>AIRE</t>
  </si>
  <si>
    <t>reAlpha Tech Corp.</t>
  </si>
  <si>
    <t>BAR</t>
  </si>
  <si>
    <t>GraniteShares Gold Trust</t>
  </si>
  <si>
    <t>AVRW</t>
  </si>
  <si>
    <t>Avenir Wellness Solutions, Inc.</t>
  </si>
  <si>
    <t>GSOL</t>
  </si>
  <si>
    <t>Grayscale Solana Trust (SOL)</t>
  </si>
  <si>
    <t>HARD</t>
  </si>
  <si>
    <t>Harden Technologies Inc.</t>
  </si>
  <si>
    <t>GDD</t>
  </si>
  <si>
    <t>Healthy Green Group Holding Ltd</t>
  </si>
  <si>
    <t>GBAT</t>
  </si>
  <si>
    <t>Grayscale Basic Attention Token Trust (BAT)</t>
  </si>
  <si>
    <t>GJH</t>
  </si>
  <si>
    <t>STRATS SM TRUST FOR U S CELL CORP SEC SERIES 2004 6</t>
  </si>
  <si>
    <t>GJO</t>
  </si>
  <si>
    <t>STRATS SM TRUST FOR WAL-MART STORES, INC. SECURITIES, SERIES 2005-4</t>
  </si>
  <si>
    <t>GJP</t>
  </si>
  <si>
    <t>STRATS(SM) TRUST FOR DOMINION RESOURCES, INC. SECURITIES, SERIES 2005-6</t>
  </si>
  <si>
    <t>GJR</t>
  </si>
  <si>
    <t>STRATS(SM) Trust for Procter &amp; Gamble Securities, Series 2006-1</t>
  </si>
  <si>
    <t>GJT</t>
  </si>
  <si>
    <t>STRATS(SM) Trust for Allstate Corp Securities, Series 2006-3</t>
  </si>
  <si>
    <t>FCREX</t>
  </si>
  <si>
    <t>FS Credit Income Fund</t>
  </si>
  <si>
    <t>FCCI</t>
  </si>
  <si>
    <t>FAST CASUAL CONCEPTS, INC.</t>
  </si>
  <si>
    <t>ECLP</t>
  </si>
  <si>
    <t>Eclipse Bancorp, Inc.</t>
  </si>
  <si>
    <t>PFAB</t>
  </si>
  <si>
    <t>PreTam Holdings Inc.</t>
  </si>
  <si>
    <t>INHD</t>
  </si>
  <si>
    <t>INNO HOLDINGS INC.</t>
  </si>
  <si>
    <t>YMAT</t>
  </si>
  <si>
    <t>J-Star Holding Co., Ltd.</t>
  </si>
  <si>
    <t>INTJ</t>
  </si>
  <si>
    <t>Intelligent Group Ltd</t>
  </si>
  <si>
    <t>MJID</t>
  </si>
  <si>
    <t>Majestic Ideal Holdings Ltd</t>
  </si>
  <si>
    <t>LBIO</t>
  </si>
  <si>
    <t>Denali SPAC Holdco, Inc.</t>
  </si>
  <si>
    <t>KDLY</t>
  </si>
  <si>
    <t>Kindly MD, Inc.</t>
  </si>
  <si>
    <t>COOT</t>
  </si>
  <si>
    <t>Australian Oilseeds Holdings Ltd</t>
  </si>
  <si>
    <t>CETI</t>
  </si>
  <si>
    <t>Cyber Enviro-Tech, Inc.</t>
  </si>
  <si>
    <t>YIBO</t>
  </si>
  <si>
    <t>Planet Image International Ltd</t>
  </si>
  <si>
    <t>YAAS</t>
  </si>
  <si>
    <t>Youxin Technology Ltd</t>
  </si>
  <si>
    <t>INAI</t>
  </si>
  <si>
    <t>Invea Therapeutics, Inc</t>
  </si>
  <si>
    <t>RMSG</t>
  </si>
  <si>
    <t>Real Messenger Corp</t>
  </si>
  <si>
    <t>AGII</t>
  </si>
  <si>
    <t>AgiiPlus Inc.</t>
  </si>
  <si>
    <t>ELAB</t>
  </si>
  <si>
    <t>Elevai Labs Inc.</t>
  </si>
  <si>
    <t>USEE</t>
  </si>
  <si>
    <t>USEE ELECTRONIC COMMERCE LTD</t>
  </si>
  <si>
    <t>XPTFX</t>
  </si>
  <si>
    <t>Federated Hermes Project &amp; Trade Finance Tender Fund</t>
  </si>
  <si>
    <t>SKUR</t>
  </si>
  <si>
    <t>Sekur Private Data Ltd.</t>
  </si>
  <si>
    <t>PDPG</t>
  </si>
  <si>
    <t>Performance Drink Group, Inc.</t>
  </si>
  <si>
    <t>JBS</t>
  </si>
  <si>
    <t>JBS B.V.</t>
  </si>
  <si>
    <t>SMXT</t>
  </si>
  <si>
    <t>SolarMax Technology, Inc.</t>
  </si>
  <si>
    <t>WEBVF</t>
  </si>
  <si>
    <t>Web3 Ventures Inc.</t>
  </si>
  <si>
    <t>CCLFX</t>
  </si>
  <si>
    <t>Cliffwater Corporate Lending Fund</t>
  </si>
  <si>
    <t>VAPA</t>
  </si>
  <si>
    <t>Valens Pay Global Ltd</t>
  </si>
  <si>
    <t>VNTRF</t>
  </si>
  <si>
    <t>Venator Materials PLC</t>
  </si>
  <si>
    <t>HBER</t>
  </si>
  <si>
    <t>HUBEIER GROUP LTD.</t>
  </si>
  <si>
    <t>IAMR</t>
  </si>
  <si>
    <t>Medical Industries of the Americas</t>
  </si>
  <si>
    <t>ZCSH</t>
  </si>
  <si>
    <t>Grayscale Zcash Trust (ZEC)</t>
  </si>
  <si>
    <t>SFLM</t>
  </si>
  <si>
    <t>SFLMaven Corp.</t>
  </si>
  <si>
    <t>AIDG</t>
  </si>
  <si>
    <t>AIS Holdings Group, Inc.</t>
  </si>
  <si>
    <t>PALL</t>
  </si>
  <si>
    <t>abrdn Palladium ETF Trust</t>
  </si>
  <si>
    <t>PTHL</t>
  </si>
  <si>
    <t>Pheton Holdings Ltd</t>
  </si>
  <si>
    <t>PSE</t>
  </si>
  <si>
    <t>Prime Skyline Ltd</t>
  </si>
  <si>
    <t>ETCG</t>
  </si>
  <si>
    <t>Grayscale Ethereum Classic Trust (ETC)</t>
  </si>
  <si>
    <t>PLTM</t>
  </si>
  <si>
    <t>GraniteShares Platinum Trust</t>
  </si>
  <si>
    <t>APHP</t>
  </si>
  <si>
    <t>American Picture House Corp</t>
  </si>
  <si>
    <t>ADVB</t>
  </si>
  <si>
    <t>Advanced Biomed Inc.</t>
  </si>
  <si>
    <t>ACSB</t>
  </si>
  <si>
    <t>ACESIS HOLDINGS CORP.</t>
  </si>
  <si>
    <t>FXA</t>
  </si>
  <si>
    <t>Invesco CurrencyShares Australian Dollar Trust</t>
  </si>
  <si>
    <t>WDSP</t>
  </si>
  <si>
    <t>World Scan Project, Inc.</t>
  </si>
  <si>
    <t>GC</t>
  </si>
  <si>
    <t>Gladstone Companies, Inc.</t>
  </si>
  <si>
    <t>BELR</t>
  </si>
  <si>
    <t>Bell Rose Capital, Inc.</t>
  </si>
  <si>
    <t>OPHV</t>
  </si>
  <si>
    <t>Opti-Harvest, Inc.</t>
  </si>
  <si>
    <t>CBIH</t>
  </si>
  <si>
    <t>Cannabis Bioscience International Holdings, Inc.</t>
  </si>
  <si>
    <t>FBGL</t>
  </si>
  <si>
    <t>FBS Global Ltd</t>
  </si>
  <si>
    <t>CHSCP</t>
  </si>
  <si>
    <t>CHS INC</t>
  </si>
  <si>
    <t>FXB</t>
  </si>
  <si>
    <t>Invesco CurrencyShares British Pound Sterling Trust</t>
  </si>
  <si>
    <t>NRUC</t>
  </si>
  <si>
    <t>NATIONAL RURAL UTILITIES COOPERATIVE FINANCE CORP /DC/</t>
  </si>
  <si>
    <t>SAVU</t>
  </si>
  <si>
    <t>BioLife4D Corp</t>
  </si>
  <si>
    <t>TSIFX</t>
  </si>
  <si>
    <t>Ecofin Tax-Exempt Private Credit Fund, Inc.</t>
  </si>
  <si>
    <t>PMNT</t>
  </si>
  <si>
    <t>Perfect Moment Ltd.</t>
  </si>
  <si>
    <t>FXC</t>
  </si>
  <si>
    <t>Invesco CurrencyShares Canadian Dollar Trust</t>
  </si>
  <si>
    <t>DRPO</t>
  </si>
  <si>
    <t>Draganfly Inc.</t>
  </si>
  <si>
    <t>QETA</t>
  </si>
  <si>
    <t>Quetta Acquisition Corp</t>
  </si>
  <si>
    <t>BNO</t>
  </si>
  <si>
    <t>United States Brent Oil Fund, LP</t>
  </si>
  <si>
    <t>IBG</t>
  </si>
  <si>
    <t>Innovation Beverage Group Ltd</t>
  </si>
  <si>
    <t>NPCT</t>
  </si>
  <si>
    <t>Nuveen Core Plus Impact Fund</t>
  </si>
  <si>
    <t>FROPX</t>
  </si>
  <si>
    <t>Flat Rock Opportunity Fund</t>
  </si>
  <si>
    <t>MSBB</t>
  </si>
  <si>
    <t>Mercer Bancorp, Inc.</t>
  </si>
  <si>
    <t>ALNT</t>
  </si>
  <si>
    <t>ALLIENT INC</t>
  </si>
  <si>
    <t>WAY</t>
  </si>
  <si>
    <t>Waystar Holding Corp.</t>
  </si>
  <si>
    <t>FGDL</t>
  </si>
  <si>
    <t>Franklin Templeton Holdings Trust</t>
  </si>
  <si>
    <t>BNI</t>
  </si>
  <si>
    <t>BURLINGTON NORTHERN SANTA FE, LLC</t>
  </si>
  <si>
    <t>UNL</t>
  </si>
  <si>
    <t>United States 12 Month Natural Gas Fund, LP</t>
  </si>
  <si>
    <t>EVMO</t>
  </si>
  <si>
    <t>EV Mobility, Inc.</t>
  </si>
  <si>
    <t>CBSTF</t>
  </si>
  <si>
    <t>Cannabist Co Holdings Inc.</t>
  </si>
  <si>
    <t>BZFL</t>
  </si>
  <si>
    <t>BOZHI FANGLUE INTERNATIONAL INVESTMENT GROUP CO LTD</t>
  </si>
  <si>
    <t>UDN</t>
  </si>
  <si>
    <t>INVESCO DB US DOLLAR INDEX BEARISH FUND</t>
  </si>
  <si>
    <t>CTBB</t>
  </si>
  <si>
    <t>QWEST CORP</t>
  </si>
  <si>
    <t>ELGP</t>
  </si>
  <si>
    <t>Elate Group, Inc.</t>
  </si>
  <si>
    <t>DAZS</t>
  </si>
  <si>
    <t>DA AI ZHI SHUI INTERNATIONAL HOLDING GROUP LTD</t>
  </si>
  <si>
    <t>DLOG</t>
  </si>
  <si>
    <t>DELTA CORP. HOLDINGS Ltd</t>
  </si>
  <si>
    <t>FLLZ</t>
  </si>
  <si>
    <t>Fellazo Corp</t>
  </si>
  <si>
    <t>BATXF</t>
  </si>
  <si>
    <t>Straightup Resources Inc</t>
  </si>
  <si>
    <t>WDHI</t>
  </si>
  <si>
    <t>Worldwide Diversified Holdings, Inc</t>
  </si>
  <si>
    <t>PMFAX</t>
  </si>
  <si>
    <t>PIMCO Flexible Municipal Income Fund</t>
  </si>
  <si>
    <t>XCAPX</t>
  </si>
  <si>
    <t>ACAP Strategic Fund</t>
  </si>
  <si>
    <t>GPLB</t>
  </si>
  <si>
    <t>Green Planet Bio Engineering Co. Ltd.</t>
  </si>
  <si>
    <t>SUNH</t>
  </si>
  <si>
    <t>Xuhang Holdings Ltd</t>
  </si>
  <si>
    <t>IROH</t>
  </si>
  <si>
    <t>Iron Horse Acquisitions Corp.</t>
  </si>
  <si>
    <t>MTEN</t>
  </si>
  <si>
    <t>Mingteng International Corp Inc.</t>
  </si>
  <si>
    <t>LVDW</t>
  </si>
  <si>
    <t>LiquidValue Development Inc.</t>
  </si>
  <si>
    <t>TYGJ</t>
  </si>
  <si>
    <t>AMERICAN TUOYUAN INTERNATIONAL SECURITIES GROUP INC</t>
  </si>
  <si>
    <t>CRGX</t>
  </si>
  <si>
    <t>CARGO Therapeutics, Inc.</t>
  </si>
  <si>
    <t>XALCX</t>
  </si>
  <si>
    <t>BNY Mellon Alcentra Global Multi-Strategy Credit Fund, Inc.</t>
  </si>
  <si>
    <t>FUPEY</t>
  </si>
  <si>
    <t>Fuchs Petrolub SE/ADR</t>
  </si>
  <si>
    <t>MDLS</t>
  </si>
  <si>
    <t>MDNA Life Sciences, Inc.</t>
  </si>
  <si>
    <t>BMNR</t>
  </si>
  <si>
    <t>BITMINE IMMERSION TECHNOLOGIES, INC.</t>
  </si>
  <si>
    <t>GRDN</t>
  </si>
  <si>
    <t>Guardian Pharmacy Services, Inc.</t>
  </si>
  <si>
    <t>SGOL</t>
  </si>
  <si>
    <t>abrdn Gold ETF Trust</t>
  </si>
  <si>
    <t>PYT</t>
  </si>
  <si>
    <t>PPLUS Trust Series GSC-2</t>
  </si>
  <si>
    <t>FPAQ</t>
  </si>
  <si>
    <t>FPA ENERGY ACQUISITION CORP.</t>
  </si>
  <si>
    <t>DEFG</t>
  </si>
  <si>
    <t>Grayscale Decentralized Finance (DeFi) Fund LLC</t>
  </si>
  <si>
    <t>QHI</t>
  </si>
  <si>
    <t>QINHONG INTERNATIONAL GROUP</t>
  </si>
  <si>
    <t>AITR</t>
  </si>
  <si>
    <t>AI Transportation Acquisition Corp</t>
  </si>
  <si>
    <t>LGCB</t>
  </si>
  <si>
    <t>Linkage Global Inc</t>
  </si>
  <si>
    <t>ACUT</t>
  </si>
  <si>
    <t>Accustem Sciences Inc.</t>
  </si>
  <si>
    <t>HZEN</t>
  </si>
  <si>
    <t>Grayscale Horizen Trust (ZEN)</t>
  </si>
  <si>
    <t>UFND</t>
  </si>
  <si>
    <t>Unifund Financial Technologies, Inc.</t>
  </si>
  <si>
    <t>LGCL</t>
  </si>
  <si>
    <t>Lucas GC Ltd</t>
  </si>
  <si>
    <t>BRNI</t>
  </si>
  <si>
    <t>Beroni Group Ltd</t>
  </si>
  <si>
    <t>GJS</t>
  </si>
  <si>
    <t>STRATS(SM) Trust for Goldman Sachs Group Securities, Series 2006-2</t>
  </si>
  <si>
    <t>EEW</t>
  </si>
  <si>
    <t>ClimateRock Holdings Ltd</t>
  </si>
  <si>
    <t>THNK</t>
  </si>
  <si>
    <t>T1V, Inc.</t>
  </si>
  <si>
    <t>WOK</t>
  </si>
  <si>
    <t>WORK Medical Technology Group LTD</t>
  </si>
  <si>
    <t>OSTX</t>
  </si>
  <si>
    <t>OS Therapies Inc</t>
  </si>
  <si>
    <t>ODDB</t>
  </si>
  <si>
    <t>Odd Burger Corp</t>
  </si>
  <si>
    <t>RBNK</t>
  </si>
  <si>
    <t>RiverBank Holding Co</t>
  </si>
  <si>
    <t>XILSX</t>
  </si>
  <si>
    <t>Pioneer ILS Interval Fund</t>
  </si>
  <si>
    <t>CCIF</t>
  </si>
  <si>
    <t>Carlyle Credit Income Fund</t>
  </si>
  <si>
    <t>JBK</t>
  </si>
  <si>
    <t>LEHMAN ABS CORP GOLDMAN SACHS CAP 1 SEC BACKED SER 2004-6</t>
  </si>
  <si>
    <t>SRRIX</t>
  </si>
  <si>
    <t>Stone Ridge Trust II</t>
  </si>
  <si>
    <t>CNROX</t>
  </si>
  <si>
    <t>City National Rochdale Strategic Credit Fund</t>
  </si>
  <si>
    <t>JDRR</t>
  </si>
  <si>
    <t>F3 Platform Biologics INC</t>
  </si>
  <si>
    <t>INTM</t>
  </si>
  <si>
    <t>INTERMEDIA CLOUD COMMUNICATIONS, INC.</t>
  </si>
  <si>
    <t>AAIDX</t>
  </si>
  <si>
    <t>Axonic Alternative Income Fund</t>
  </si>
  <si>
    <t>TFSA</t>
  </si>
  <si>
    <t>Terra Income Fund 6, LLC</t>
  </si>
  <si>
    <t>SPKL</t>
  </si>
  <si>
    <t>Spark I Acquisition Corp</t>
  </si>
  <si>
    <t>YBZN</t>
  </si>
  <si>
    <t>Yi Po International Holdings Ltd</t>
  </si>
  <si>
    <t>FMST</t>
  </si>
  <si>
    <t>Foremost Lithium Resource &amp; Technology Ltd.</t>
  </si>
  <si>
    <t>AFJK</t>
  </si>
  <si>
    <t>Aimei Health Technology Co., Ltd.</t>
  </si>
  <si>
    <t>PSGI</t>
  </si>
  <si>
    <t>Perfect Solutions Group, Inc.</t>
  </si>
  <si>
    <t>KPN</t>
  </si>
  <si>
    <t>Kepuni Holdings Inc.</t>
  </si>
  <si>
    <t>MISN</t>
  </si>
  <si>
    <t>Mission Control Acquisition Corp.</t>
  </si>
  <si>
    <t>CEDAX</t>
  </si>
  <si>
    <t>BlueBay Destra International Event-Driven Credit Fund</t>
  </si>
  <si>
    <t>GLIV</t>
  </si>
  <si>
    <t>Grayscale Livepeer Trust (LPT)</t>
  </si>
  <si>
    <t>CJOY</t>
  </si>
  <si>
    <t>Cine Top Culture Holdings Ltd.</t>
  </si>
  <si>
    <t>ICR-PA</t>
  </si>
  <si>
    <t>InPoint Commercial Real Estate Income, Inc.</t>
  </si>
  <si>
    <t>SUBL</t>
  </si>
  <si>
    <t>BioLingus (Cayman) Ltd</t>
  </si>
  <si>
    <t>ORIS</t>
  </si>
  <si>
    <t>ORIENTAL RISE HOLDINGS Ltd</t>
  </si>
  <si>
    <t>GEMZ</t>
  </si>
  <si>
    <t>Gemxx Corp.</t>
  </si>
  <si>
    <t>GLDM</t>
  </si>
  <si>
    <t>World Gold Trust</t>
  </si>
  <si>
    <t>LENDX</t>
  </si>
  <si>
    <t>Stone Ridge Trust V</t>
  </si>
  <si>
    <t>GLNK</t>
  </si>
  <si>
    <t>Grayscale Chainlink Trust (LINK)</t>
  </si>
  <si>
    <t>GLXY</t>
  </si>
  <si>
    <t>Galaxy Digital Inc.</t>
  </si>
  <si>
    <t>JYB</t>
  </si>
  <si>
    <t>Jyong Biotech Ltd.</t>
  </si>
  <si>
    <t>BCGF</t>
  </si>
  <si>
    <t>BCGF Acquisition Corp.</t>
  </si>
  <si>
    <t>VCMIX</t>
  </si>
  <si>
    <t>Versus Capital Multi-Manager Real Estate Income Fund LLC</t>
  </si>
  <si>
    <t>RADX</t>
  </si>
  <si>
    <t>Radiopharm Theranostics Ltd</t>
  </si>
  <si>
    <t>SDHC</t>
  </si>
  <si>
    <t>Smith Douglas Homes Corp.</t>
  </si>
  <si>
    <t>QVCD</t>
  </si>
  <si>
    <t>QVC INC</t>
  </si>
  <si>
    <t>GOSC</t>
  </si>
  <si>
    <t>Giant Oak Acquisition Corp</t>
  </si>
  <si>
    <t>HXSZ</t>
  </si>
  <si>
    <t>HONGXU SHANGZENG GLOBAL HOLDING LTD</t>
  </si>
  <si>
    <t>CDLR</t>
  </si>
  <si>
    <t>Cadeler A/S</t>
  </si>
  <si>
    <t>USQIX</t>
  </si>
  <si>
    <t>USQ Core Real Estate Fund</t>
  </si>
  <si>
    <t>LFKG</t>
  </si>
  <si>
    <t>Lianfeng Holding Acquisition</t>
  </si>
  <si>
    <t>NYX</t>
  </si>
  <si>
    <t>NYIAX, INC.</t>
  </si>
  <si>
    <t>XYLB</t>
  </si>
  <si>
    <t>XY Labs, Inc.</t>
  </si>
  <si>
    <t>KTH</t>
  </si>
  <si>
    <t>STRUCTURED PRODUCTS CORP CORTS TR FOR PECO ENERGY CAP TR III</t>
  </si>
  <si>
    <t>BTAX</t>
  </si>
  <si>
    <t>Biostax Corp.</t>
  </si>
  <si>
    <t>HAO</t>
  </si>
  <si>
    <t>Haoxi Health Technology Ltd</t>
  </si>
  <si>
    <t>KTN</t>
  </si>
  <si>
    <t>STRUCTURED PRODUCTS CORP CRED ENHANCE CORTS TR FOR AON CAP A</t>
  </si>
  <si>
    <t>LNZNY</t>
  </si>
  <si>
    <t>Lenzing AG/ADR</t>
  </si>
  <si>
    <t>BGAC</t>
  </si>
  <si>
    <t>Biotech Group Acquisition Corp</t>
  </si>
  <si>
    <t>CGTH</t>
  </si>
  <si>
    <t>Creative Global Technology Holdings Ltd</t>
  </si>
  <si>
    <t>VSTE</t>
  </si>
  <si>
    <t>Vast Renewables Ltd</t>
  </si>
  <si>
    <t>PAPL</t>
  </si>
  <si>
    <t>Pineapple Financial Inc.</t>
  </si>
  <si>
    <t>CPRDX</t>
  </si>
  <si>
    <t>Clarion Partners Real Estate Income Fund Inc.</t>
  </si>
  <si>
    <t>ASCIX</t>
  </si>
  <si>
    <t>Angel Oak Strategic Credit Fund</t>
  </si>
  <si>
    <t>HTIA</t>
  </si>
  <si>
    <t>Healthcare Trust, Inc.</t>
  </si>
  <si>
    <t>XSIAX</t>
  </si>
  <si>
    <t>VOYA CREDIT INCOME FUND</t>
  </si>
  <si>
    <t>CGBS</t>
  </si>
  <si>
    <t>Crown LNG Holdings Ltd</t>
  </si>
  <si>
    <t>NTCL</t>
  </si>
  <si>
    <t>NetClass Technology Inc</t>
  </si>
  <si>
    <t>EMTX</t>
  </si>
  <si>
    <t>EMULATE THERAPEUTICS, INC.</t>
  </si>
  <si>
    <t>EPWK</t>
  </si>
  <si>
    <t>EPWK Holdings Ltd.</t>
  </si>
  <si>
    <t>WEIB</t>
  </si>
  <si>
    <t>Weiss Strategic Interval Fund</t>
  </si>
  <si>
    <t>GLNS</t>
  </si>
  <si>
    <t>Golden Star Resource Corp.</t>
  </si>
  <si>
    <t>GEAR</t>
  </si>
  <si>
    <t>Revelyst, Inc.</t>
  </si>
  <si>
    <t>HG</t>
  </si>
  <si>
    <t>Hamilton Insurance Group, Ltd.</t>
  </si>
  <si>
    <t>AVAI</t>
  </si>
  <si>
    <t>AVANT TECHNOLOGIES INC.</t>
  </si>
  <si>
    <t>ABVE</t>
  </si>
  <si>
    <t>Above Food Ingredients Inc.</t>
  </si>
  <si>
    <t>MXRX</t>
  </si>
  <si>
    <t>MED-X, INC.</t>
  </si>
  <si>
    <t>GRAM</t>
  </si>
  <si>
    <t>Gold Flora Corp.</t>
  </si>
  <si>
    <t>BCG</t>
  </si>
  <si>
    <t>Binah Capital Group, Inc.</t>
  </si>
  <si>
    <t>IPB</t>
  </si>
  <si>
    <t>MERRILL LYNCH DEPOSITOR INC INDEXPLUS TRUST SERIES 2003-1</t>
  </si>
  <si>
    <t>CNRLX</t>
  </si>
  <si>
    <t>City National Rochdale Select Strategies Fund</t>
  </si>
  <si>
    <t>KAPA</t>
  </si>
  <si>
    <t>Kairos Pharma, LTD.</t>
  </si>
  <si>
    <t>KGEI</t>
  </si>
  <si>
    <t>Kolibri Global Energy Inc.</t>
  </si>
  <si>
    <t>LVER</t>
  </si>
  <si>
    <t>Lever Global Corp</t>
  </si>
  <si>
    <t>SOSH</t>
  </si>
  <si>
    <t>SOS Hydration Inc.</t>
  </si>
  <si>
    <t>VFLEX</t>
  </si>
  <si>
    <t>FIRST TRUST ALTERNATIVE OPPORTUNITIES FUND</t>
  </si>
  <si>
    <t>ZDYM</t>
  </si>
  <si>
    <t>ZHIDING YUEMEI TECHNOLOGY CO., LTD</t>
  </si>
  <si>
    <t>PRDEX</t>
  </si>
  <si>
    <t>PREDEX</t>
  </si>
  <si>
    <t>CDP</t>
  </si>
  <si>
    <t>CORPORATE OFFICE PROPERTIES TRUST</t>
  </si>
  <si>
    <t>SGD</t>
  </si>
  <si>
    <t>Safe &amp; Green Development Corp</t>
  </si>
  <si>
    <t>VTRO</t>
  </si>
  <si>
    <t>Vitro Biopharma, Inc.</t>
  </si>
  <si>
    <t>ATCH</t>
  </si>
  <si>
    <t>Calculator New Pubco, Inc.</t>
  </si>
  <si>
    <t>ETZ</t>
  </si>
  <si>
    <t>Earntz Healthcare Products, Inc.</t>
  </si>
  <si>
    <t>PDSRX</t>
  </si>
  <si>
    <t>Principal Real Asset Fund</t>
  </si>
  <si>
    <t>CBLO</t>
  </si>
  <si>
    <t>C2 Blockchain,Inc.</t>
  </si>
  <si>
    <t>NCEW</t>
  </si>
  <si>
    <t>New Century Logistics (BVI) Ltd</t>
  </si>
  <si>
    <t>PPLT</t>
  </si>
  <si>
    <t>abrdn Platinum ETF Trust</t>
  </si>
  <si>
    <t>GXLM</t>
  </si>
  <si>
    <t>Grayscale Stellar Lumens Trust (XLM)</t>
  </si>
  <si>
    <t>OUNZ</t>
  </si>
  <si>
    <t>VanEck Merk Gold Trust</t>
  </si>
  <si>
    <t>GCGJ</t>
  </si>
  <si>
    <t>GUOCHUN INTERNATIONAL INC.</t>
  </si>
  <si>
    <t>AZI</t>
  </si>
  <si>
    <t>Autozi Internet Technology (Global) Ltd.</t>
  </si>
  <si>
    <t>MAMA</t>
  </si>
  <si>
    <t>Mama's Creations, Inc.</t>
  </si>
  <si>
    <t>CGRD</t>
  </si>
  <si>
    <t>GRD Biotechnology Acquisition Ltd</t>
  </si>
  <si>
    <t>GVH</t>
  </si>
  <si>
    <t>Globavend Holdings Ltd</t>
  </si>
  <si>
    <t>AMGS</t>
  </si>
  <si>
    <t>Prospect Energy Holdings Corp.</t>
  </si>
  <si>
    <t>RVLPQ</t>
  </si>
  <si>
    <t>RVL Pharmaceuticals plc</t>
  </si>
  <si>
    <t>CTWO</t>
  </si>
  <si>
    <t>COTWO ADVISORS PHYSICAL EUROPEAN CARBON ALLOWANCE TRUST</t>
  </si>
  <si>
    <t>RCIAX</t>
  </si>
  <si>
    <t>Alternative Credit Income Fund</t>
  </si>
  <si>
    <t>CADCX</t>
  </si>
  <si>
    <t>CION Ares Diversified Credit Fund</t>
  </si>
  <si>
    <t>FDAN</t>
  </si>
  <si>
    <t>FD TECHNOLOGY INC.</t>
  </si>
  <si>
    <t>CKHL</t>
  </si>
  <si>
    <t>Chi Ko Holdings Ltd</t>
  </si>
  <si>
    <t>VITT</t>
  </si>
  <si>
    <t>Vittoria Ltd</t>
  </si>
  <si>
    <t>EIC</t>
  </si>
  <si>
    <t>Eagle Point Income Co Inc.</t>
  </si>
  <si>
    <t>BDMD</t>
  </si>
  <si>
    <t>Baird Medical Investment Holdings Ltd</t>
  </si>
  <si>
    <t>SFCO</t>
  </si>
  <si>
    <t>Southern Financial Corp</t>
  </si>
  <si>
    <t>ABAT</t>
  </si>
  <si>
    <t>AMERICAN BATTERY TECHNOLOGY Co</t>
  </si>
  <si>
    <t>FEBO</t>
  </si>
  <si>
    <t>Fenbo Holdings Ltd</t>
  </si>
  <si>
    <t>NUVO</t>
  </si>
  <si>
    <t>Holdco Nuvo Group D.G Ltd.</t>
  </si>
  <si>
    <t>FXF</t>
  </si>
  <si>
    <t>Invesco CurrencyShares Swiss Franc Trust</t>
  </si>
  <si>
    <t>EXOD</t>
  </si>
  <si>
    <t>Exodus Movement, Inc.</t>
  </si>
  <si>
    <t>NICHX</t>
  </si>
  <si>
    <t>Variant Alternative Income Fund</t>
  </si>
  <si>
    <t>KSD</t>
  </si>
  <si>
    <t>Capstone Dental Pubco, Inc.</t>
  </si>
  <si>
    <t>DVGR</t>
  </si>
  <si>
    <t>Digital Virgo Group S.A.</t>
  </si>
  <si>
    <t>PSIG</t>
  </si>
  <si>
    <t>PSI Group Holdings Ltd.</t>
  </si>
  <si>
    <t>TKE</t>
  </si>
  <si>
    <t>OUI Global</t>
  </si>
  <si>
    <t>DPUI</t>
  </si>
  <si>
    <t>DISCOUNT PRINT USA, INC.</t>
  </si>
  <si>
    <t>ILLR</t>
  </si>
  <si>
    <t>Triller Corp.</t>
  </si>
  <si>
    <t>ENGN</t>
  </si>
  <si>
    <t>enGene Holdings Inc.</t>
  </si>
  <si>
    <t>TDTH</t>
  </si>
  <si>
    <t>Trident Digital Tech Holdings Ltd.</t>
  </si>
  <si>
    <t>GFCX</t>
  </si>
  <si>
    <t>GoodFaith Technology Inc.</t>
  </si>
  <si>
    <t>STA</t>
  </si>
  <si>
    <t>HWEL Holdings Corp.</t>
  </si>
  <si>
    <t>LEWY</t>
  </si>
  <si>
    <t>LEEWAY SERVICES, INC.</t>
  </si>
  <si>
    <t>NTV</t>
  </si>
  <si>
    <t>Neotv Group Ltd</t>
  </si>
  <si>
    <t>JPO</t>
  </si>
  <si>
    <t>JP Outfitters, Inc.</t>
  </si>
  <si>
    <t>DRFY</t>
  </si>
  <si>
    <t>Droneify Holdings Ltd</t>
  </si>
  <si>
    <t>UGCC</t>
  </si>
  <si>
    <t>Universal Gaming Corp</t>
  </si>
  <si>
    <t>CREV</t>
  </si>
  <si>
    <t>Carbon Revolution Public Ltd Co</t>
  </si>
  <si>
    <t>LIAI</t>
  </si>
  <si>
    <t>LEMENG HOLDINGS LTD</t>
  </si>
  <si>
    <t>SHIM</t>
  </si>
  <si>
    <t>Shimmick Corp</t>
  </si>
  <si>
    <t>GLTR</t>
  </si>
  <si>
    <t>abrdn Precious Metals Basket ETF Trust</t>
  </si>
  <si>
    <t>WETH</t>
  </si>
  <si>
    <t>Wetouch Technology Inc.</t>
  </si>
  <si>
    <t>CHRO</t>
  </si>
  <si>
    <t>Chromocell Therapeutics Corp</t>
  </si>
  <si>
    <t>ATGL</t>
  </si>
  <si>
    <t>Alpha Technology Group Ltd</t>
  </si>
  <si>
    <t>LOT</t>
  </si>
  <si>
    <t>Lotus Technology Inc.</t>
  </si>
  <si>
    <t>CAPT</t>
  </si>
  <si>
    <t>Captivision Inc.</t>
  </si>
  <si>
    <t>ZLME</t>
  </si>
  <si>
    <t>Zhanling International Ltd</t>
  </si>
  <si>
    <t>PGFF</t>
  </si>
  <si>
    <t>Pioneer Green Farms, Inc.</t>
  </si>
  <si>
    <t>JJOC</t>
  </si>
  <si>
    <t>JJ Opportunity Corp.</t>
  </si>
  <si>
    <t>WIN</t>
  </si>
  <si>
    <t>Garden Stage Ltd</t>
  </si>
  <si>
    <t>RUSA</t>
  </si>
  <si>
    <t>IWAC HOLDINGS INC.</t>
  </si>
  <si>
    <t>DROR</t>
  </si>
  <si>
    <t>Dror Ortho-Design, Inc.</t>
  </si>
  <si>
    <t>ZBJ</t>
  </si>
  <si>
    <t>ZBJ FINANCE GROUP LTD</t>
  </si>
  <si>
    <t>CCTG</t>
  </si>
  <si>
    <t>CCSC Technology International Holdings Ltd</t>
  </si>
  <si>
    <t>CNCL</t>
  </si>
  <si>
    <t>CANCER CAPITAL CORP</t>
  </si>
  <si>
    <t>SKFG</t>
  </si>
  <si>
    <t>Stark Focus Group, Inc.</t>
  </si>
  <si>
    <t>ZXTY</t>
  </si>
  <si>
    <t>ZHONGXING HOLDING GROUP LTD</t>
  </si>
  <si>
    <t>ARMN</t>
  </si>
  <si>
    <t>Aris Mining Corp</t>
  </si>
  <si>
    <t>SESG</t>
  </si>
  <si>
    <t>Sprott ESG Gold ETF</t>
  </si>
  <si>
    <t>NREG</t>
  </si>
  <si>
    <t>Springs Rejuvenation, Inc.</t>
  </si>
  <si>
    <t>MMCP</t>
  </si>
  <si>
    <t>Mag Mile Capital, Inc.</t>
  </si>
  <si>
    <t>MSTH</t>
  </si>
  <si>
    <t>Mystic Holdings Inc./NV</t>
  </si>
  <si>
    <t>MANA</t>
  </si>
  <si>
    <t>Grayscale Decentraland Trust (MANA)</t>
  </si>
  <si>
    <t>MDLX</t>
  </si>
  <si>
    <t>MODULEX MODULAR BUILDINGS PLC</t>
  </si>
  <si>
    <t>JPL</t>
  </si>
  <si>
    <t>JEPLAN Holdings, Inc.</t>
  </si>
  <si>
    <t>LGCP</t>
  </si>
  <si>
    <t>Legion Capital Corp</t>
  </si>
  <si>
    <t>LGM</t>
  </si>
  <si>
    <t>SIXGOMEOW LTD</t>
  </si>
  <si>
    <t>LARAX</t>
  </si>
  <si>
    <t>Lord Abbett Credit Opportunities Fund</t>
  </si>
  <si>
    <t>ODRS</t>
  </si>
  <si>
    <t>Outdoor Specialty Products, Inc.</t>
  </si>
  <si>
    <t>OAK-PA</t>
  </si>
  <si>
    <t>Oaktree Capital Group, LLC</t>
  </si>
  <si>
    <t>PFFLX</t>
  </si>
  <si>
    <t>PIMCO Flexible Credit Income Fund</t>
  </si>
  <si>
    <t>RISE</t>
  </si>
  <si>
    <t>Rise Oil &amp; Gas, Inc.</t>
  </si>
  <si>
    <t>QSJC</t>
  </si>
  <si>
    <t>TANCHENG GROUP CO., LTD.</t>
  </si>
  <si>
    <t>PSOIX</t>
  </si>
  <si>
    <t>Palmer Square Opportunistic Income Fund</t>
  </si>
  <si>
    <t>SLDX</t>
  </si>
  <si>
    <t>Stella Diagnostics, Inc.</t>
  </si>
  <si>
    <t>RYNL</t>
  </si>
  <si>
    <t>Reynaldo's Mexican Food Company, Inc.</t>
  </si>
  <si>
    <t>WEIX</t>
  </si>
  <si>
    <t>Dynamic Shares Trust</t>
  </si>
  <si>
    <t>YAMHY</t>
  </si>
  <si>
    <t>Yamaha Motor Co., Ltd.</t>
  </si>
  <si>
    <t>YZH</t>
  </si>
  <si>
    <t>YUEZHONGHUI INTERNATIONAL HOLDINGS GROUP LTD</t>
  </si>
  <si>
    <t>XMTI</t>
  </si>
  <si>
    <t>X Metaverse Inc.</t>
  </si>
  <si>
    <t>TRML</t>
  </si>
  <si>
    <t>Tourmaline Bio, Inc.</t>
  </si>
  <si>
    <t>TPTA</t>
  </si>
  <si>
    <t>Terra Property Trust, Inc.</t>
  </si>
  <si>
    <t>TIPLX</t>
  </si>
  <si>
    <t>Bluerock Total Income (plus) Real Estate Fund</t>
  </si>
  <si>
    <t>VCRRX</t>
  </si>
  <si>
    <t>Versus Capital Real Assets Fund LLC</t>
  </si>
  <si>
    <t>UMAV</t>
  </si>
  <si>
    <t>UAV Corp</t>
  </si>
  <si>
    <t>UNFL</t>
  </si>
  <si>
    <t>Unifoil Holdings, Inc.</t>
  </si>
  <si>
    <t>MNX</t>
  </si>
  <si>
    <t>MN8 Energy, Inc.</t>
  </si>
  <si>
    <t>KHIW</t>
  </si>
  <si>
    <t>Brilliance Group</t>
  </si>
  <si>
    <t>SVMH</t>
  </si>
  <si>
    <t>SRIVARU Holding Ltd</t>
  </si>
  <si>
    <t>OLSI</t>
  </si>
  <si>
    <t>Origin Life Sciences, Inc.</t>
  </si>
  <si>
    <t>RPGL</t>
  </si>
  <si>
    <t>Republic Power Group Ltd</t>
  </si>
  <si>
    <t>SAAYY</t>
  </si>
  <si>
    <t>SAIPEM S P A /FI</t>
  </si>
  <si>
    <t>CVTO</t>
  </si>
  <si>
    <t>Covalto Ltd.</t>
  </si>
  <si>
    <t>HGIA</t>
  </si>
  <si>
    <t>HENGGUANG HOLDING CO, Ltd</t>
  </si>
  <si>
    <t>GLXG</t>
  </si>
  <si>
    <t>Galaxy Payroll Group Ltd</t>
  </si>
  <si>
    <t>LXEO</t>
  </si>
  <si>
    <t>Lexeo Therapeutics, Inc.</t>
  </si>
  <si>
    <t>AEIB</t>
  </si>
  <si>
    <t>AEI CapForce II Investment Corp</t>
  </si>
  <si>
    <t>FSHP</t>
  </si>
  <si>
    <t>Flag Ship Acquisition Corp</t>
  </si>
  <si>
    <t>AIMA</t>
  </si>
  <si>
    <t>Aimfinity Investment Corp. I</t>
  </si>
  <si>
    <t>BSME</t>
  </si>
  <si>
    <t>MED EIBY Holding Co., Ltd</t>
  </si>
  <si>
    <t>DOCO</t>
  </si>
  <si>
    <t>Docola, Inc.</t>
  </si>
  <si>
    <t>JL</t>
  </si>
  <si>
    <t>J-Long Group Ltd</t>
  </si>
  <si>
    <t>ROTR</t>
  </si>
  <si>
    <t>PHI Group, Inc./DE</t>
  </si>
  <si>
    <t>RVGO</t>
  </si>
  <si>
    <t>RVELOCITY, INC.</t>
  </si>
  <si>
    <t>WS</t>
  </si>
  <si>
    <t>Worthington Steel, Inc.</t>
  </si>
  <si>
    <t>MDRI</t>
  </si>
  <si>
    <t>Midori Group Inc.</t>
  </si>
  <si>
    <t>NLOP</t>
  </si>
  <si>
    <t>Net Lease Office Properties</t>
  </si>
  <si>
    <t>UBXG</t>
  </si>
  <si>
    <t>U-BX Technology Ltd.</t>
  </si>
  <si>
    <t>HXHX</t>
  </si>
  <si>
    <t>Haoxin Holdings Ltd</t>
  </si>
  <si>
    <t>ZBAO</t>
  </si>
  <si>
    <t>Zhibao Technology Inc.</t>
  </si>
  <si>
    <t>DCCA</t>
  </si>
  <si>
    <t>Decca Investment Ltd</t>
  </si>
  <si>
    <t>ALEH</t>
  </si>
  <si>
    <t>ALE Group Holding Ltd</t>
  </si>
  <si>
    <t>CDTG</t>
  </si>
  <si>
    <t>CDT Environmental Technology Investment Holdings Ltd</t>
  </si>
  <si>
    <t>OMG</t>
  </si>
  <si>
    <t>Broad Capital Acquisition Pty Ltd</t>
  </si>
  <si>
    <t>ZKH</t>
  </si>
  <si>
    <t>ZKH Group Ltd</t>
  </si>
  <si>
    <t>EHGO</t>
  </si>
  <si>
    <t>EShallGo Inc.</t>
  </si>
  <si>
    <t>CRGH</t>
  </si>
  <si>
    <t>Carriage House Event Center, Inc.</t>
  </si>
  <si>
    <t>AUMB</t>
  </si>
  <si>
    <t>AUM Biosciences Ltd</t>
  </si>
  <si>
    <t>GLE</t>
  </si>
  <si>
    <t>Global Engine Group Holding Ltd</t>
  </si>
  <si>
    <t>DDCIU</t>
  </si>
  <si>
    <t>Diffuse Digital 30, LP</t>
  </si>
  <si>
    <t>FLXG</t>
  </si>
  <si>
    <t>Flexi Group Holdings Ltd</t>
  </si>
  <si>
    <t>PGRM</t>
  </si>
  <si>
    <t>Panagram Capital, LLC</t>
  </si>
  <si>
    <t>BTOC</t>
  </si>
  <si>
    <t>Armlogi Holding Corp.</t>
  </si>
  <si>
    <t>SCRP</t>
  </si>
  <si>
    <t>Scripps Safe, Inc.</t>
  </si>
  <si>
    <t>IMSV</t>
  </si>
  <si>
    <t>IMMRSIV Inc.</t>
  </si>
  <si>
    <t>CRGT</t>
  </si>
  <si>
    <t>Cortigent, Inc.</t>
  </si>
  <si>
    <t>CRML</t>
  </si>
  <si>
    <t>Critical Metals Corp.</t>
  </si>
  <si>
    <t>ADOB</t>
  </si>
  <si>
    <t>Soul Biotechnology Corp</t>
  </si>
  <si>
    <t>TDAI</t>
  </si>
  <si>
    <t>Thornburg Durable Allocation &amp; Income Trust</t>
  </si>
  <si>
    <t>XYGJ</t>
  </si>
  <si>
    <t>Fortune Joy International Acquisition Corp</t>
  </si>
  <si>
    <t>RYET</t>
  </si>
  <si>
    <t>Ruanyun Edai Technology Inc.</t>
  </si>
  <si>
    <t>TRSG</t>
  </si>
  <si>
    <t>Tungray Technologies Inc</t>
  </si>
  <si>
    <t>GELS</t>
  </si>
  <si>
    <t>Gelteq Ltd</t>
  </si>
  <si>
    <t>MVRK</t>
  </si>
  <si>
    <t>Maverick Lifestyle Inc.</t>
  </si>
  <si>
    <t>LBGJ</t>
  </si>
  <si>
    <t>Li Bang International Corp Inc.</t>
  </si>
  <si>
    <t>NBBK</t>
  </si>
  <si>
    <t>NB Bancorp, Inc.</t>
  </si>
  <si>
    <t>RYDE</t>
  </si>
  <si>
    <t>Ryde Group Ltd</t>
  </si>
  <si>
    <t>KBSG</t>
  </si>
  <si>
    <t>KBS Growth &amp; Income REIT, Inc.</t>
  </si>
  <si>
    <t>HAND</t>
  </si>
  <si>
    <t>Hand in Hand Metaverse Marriage Technology Co., Ltd</t>
  </si>
  <si>
    <t>RMIC</t>
  </si>
  <si>
    <t>Reticulate Micro, Inc.</t>
  </si>
  <si>
    <t>BMYMP</t>
  </si>
  <si>
    <t>GOOG</t>
  </si>
  <si>
    <t>USB-PA</t>
  </si>
  <si>
    <t>BRK-A</t>
  </si>
  <si>
    <t>NONOF</t>
  </si>
  <si>
    <t>LVMHF</t>
  </si>
  <si>
    <t>JPM-PC</t>
  </si>
  <si>
    <t>JPM-PD</t>
  </si>
  <si>
    <t>BML-PG</t>
  </si>
  <si>
    <t>BML-PH</t>
  </si>
  <si>
    <t>BML-PL</t>
  </si>
  <si>
    <t>BAC-PB</t>
  </si>
  <si>
    <t>BAC-PK</t>
  </si>
  <si>
    <t>BML-PJ</t>
  </si>
  <si>
    <t>BAC-PE</t>
  </si>
  <si>
    <t>ASMLF</t>
  </si>
  <si>
    <t>RYDAF</t>
  </si>
  <si>
    <t>BABAF</t>
  </si>
  <si>
    <t>NVSEF</t>
  </si>
  <si>
    <t>AZNCF</t>
  </si>
  <si>
    <t>TOYOF</t>
  </si>
  <si>
    <t>WFC-PR</t>
  </si>
  <si>
    <t>WFC-PL</t>
  </si>
  <si>
    <t>PCCYF</t>
  </si>
  <si>
    <t>PETROCHINA CO LTD</t>
  </si>
  <si>
    <t>WFC-PY</t>
  </si>
  <si>
    <t>TTFNF</t>
  </si>
  <si>
    <t>SAPGF</t>
  </si>
  <si>
    <t>HBCYF</t>
  </si>
  <si>
    <t>TBB</t>
  </si>
  <si>
    <t>BHPLF</t>
  </si>
  <si>
    <t>C-PJ</t>
  </si>
  <si>
    <t>UNLYF</t>
  </si>
  <si>
    <t>BUDFF</t>
  </si>
  <si>
    <t>SNYNF</t>
  </si>
  <si>
    <t>WFC-PC</t>
  </si>
  <si>
    <t>BPAQF</t>
  </si>
  <si>
    <t>RTPPF</t>
  </si>
  <si>
    <t>CILJF</t>
  </si>
  <si>
    <t>CHINA LIFE INSURANCE CO LTD</t>
  </si>
  <si>
    <t>SNEJF</t>
  </si>
  <si>
    <t>EADSF</t>
  </si>
  <si>
    <t>NCRRP</t>
  </si>
  <si>
    <t>NTTYY</t>
  </si>
  <si>
    <t>NIPPON TELEGRAPH &amp; TELEPHONE CORP</t>
  </si>
  <si>
    <t>RY-PT</t>
  </si>
  <si>
    <t>CFRHF</t>
  </si>
  <si>
    <t>STOHF</t>
  </si>
  <si>
    <t>SNPMF</t>
  </si>
  <si>
    <t>CHINA PETROLEUM &amp; CHEMICAL CORP</t>
  </si>
  <si>
    <t>DGEAF</t>
  </si>
  <si>
    <t>MBFJF</t>
  </si>
  <si>
    <t>USB-PH</t>
  </si>
  <si>
    <t>EBBNF</t>
  </si>
  <si>
    <t>BNPQF</t>
  </si>
  <si>
    <t>CTA-PB</t>
  </si>
  <si>
    <t>USB-PP</t>
  </si>
  <si>
    <t>GS-PA</t>
  </si>
  <si>
    <t>GS-PD</t>
  </si>
  <si>
    <t>PBCRF</t>
  </si>
  <si>
    <t>CMXHF</t>
  </si>
  <si>
    <t>JDCMF</t>
  </si>
  <si>
    <t>MS-PA</t>
  </si>
  <si>
    <t>GLAXF</t>
  </si>
  <si>
    <t>AMXOF</t>
  </si>
  <si>
    <t>GLCNF</t>
  </si>
  <si>
    <t>MBGAF</t>
  </si>
  <si>
    <t>MS-PK</t>
  </si>
  <si>
    <t>PBR-A</t>
  </si>
  <si>
    <t>BTAFF</t>
  </si>
  <si>
    <t>GS-PK</t>
  </si>
  <si>
    <t>MS-PE</t>
  </si>
  <si>
    <t>MS-PF</t>
  </si>
  <si>
    <t>MS-PI</t>
  </si>
  <si>
    <t>RLXXF</t>
  </si>
  <si>
    <t>ESOCF</t>
  </si>
  <si>
    <t>TOELF</t>
  </si>
  <si>
    <t>ABLZF</t>
  </si>
  <si>
    <t>ATLCY</t>
  </si>
  <si>
    <t>BCDRF</t>
  </si>
  <si>
    <t>DUK-PA</t>
  </si>
  <si>
    <t>PDRDF</t>
  </si>
  <si>
    <t>OEZVF</t>
  </si>
  <si>
    <t>SMFNF</t>
  </si>
  <si>
    <t>CCZ</t>
  </si>
  <si>
    <t>ATLPF</t>
  </si>
  <si>
    <t>TKPHF</t>
  </si>
  <si>
    <t>BAIDF</t>
  </si>
  <si>
    <t>WEBNF</t>
  </si>
  <si>
    <t>WESTPAC BANKING CORP</t>
  </si>
  <si>
    <t>PPWLM</t>
  </si>
  <si>
    <t>PACIFICORP /OR/</t>
  </si>
  <si>
    <t>NGGTF</t>
  </si>
  <si>
    <t>BECEF</t>
  </si>
  <si>
    <t>SPG-PJ</t>
  </si>
  <si>
    <t>TNCAF</t>
  </si>
  <si>
    <t>INGVF</t>
  </si>
  <si>
    <t>SCHW-PD</t>
  </si>
  <si>
    <t>MET-PA</t>
  </si>
  <si>
    <t>STMEF</t>
  </si>
  <si>
    <t>MET-PE</t>
  </si>
  <si>
    <t>HNDAF</t>
  </si>
  <si>
    <t>EIPAF</t>
  </si>
  <si>
    <t>LLDTF</t>
  </si>
  <si>
    <t>PLDGP</t>
  </si>
  <si>
    <t>WOPEF</t>
  </si>
  <si>
    <t>BBVXF</t>
  </si>
  <si>
    <t>HLNCF</t>
  </si>
  <si>
    <t>DNZOF</t>
  </si>
  <si>
    <t>TCANF</t>
  </si>
  <si>
    <t>PSA-PH</t>
  </si>
  <si>
    <t>PPWLO</t>
  </si>
  <si>
    <t>BAESF</t>
  </si>
  <si>
    <t>AIG-PA</t>
  </si>
  <si>
    <t>PUKPF</t>
  </si>
  <si>
    <t>BAMGF</t>
  </si>
  <si>
    <t>HCMLF</t>
  </si>
  <si>
    <t>MRAAF</t>
  </si>
  <si>
    <t>MZHOF</t>
  </si>
  <si>
    <t>ALL-PH</t>
  </si>
  <si>
    <t>TCKRF</t>
  </si>
  <si>
    <t>CRARF</t>
  </si>
  <si>
    <t>ALL-PB</t>
  </si>
  <si>
    <t>RBSPF</t>
  </si>
  <si>
    <t>RSMDF</t>
  </si>
  <si>
    <t>PSA-PK</t>
  </si>
  <si>
    <t>BF-A</t>
  </si>
  <si>
    <t>FNCTF</t>
  </si>
  <si>
    <t>EXPGF</t>
  </si>
  <si>
    <t>LEN-B</t>
  </si>
  <si>
    <t>BCLYF</t>
  </si>
  <si>
    <t>CODGF</t>
  </si>
  <si>
    <t>BBDO</t>
  </si>
  <si>
    <t>GNMSF</t>
  </si>
  <si>
    <t>DLR-PK</t>
  </si>
  <si>
    <t>RCIAF</t>
  </si>
  <si>
    <t>VODPF</t>
  </si>
  <si>
    <t>CJPRF</t>
  </si>
  <si>
    <t>SAUHF</t>
  </si>
  <si>
    <t>AMSYF</t>
  </si>
  <si>
    <t>TEFOF</t>
  </si>
  <si>
    <t>MKC-V</t>
  </si>
  <si>
    <t>RSTRF</t>
  </si>
  <si>
    <t>Restaurant Brands International Limited Partnership</t>
  </si>
  <si>
    <t>CAJFF</t>
  </si>
  <si>
    <t>ORXCF</t>
  </si>
  <si>
    <t>YAHOF</t>
  </si>
  <si>
    <t>TRPCF</t>
  </si>
  <si>
    <t>PCRFF</t>
  </si>
  <si>
    <t>SOJC</t>
  </si>
  <si>
    <t>DLR-PJ</t>
  </si>
  <si>
    <t>STT-PG</t>
  </si>
  <si>
    <t>LNNGF</t>
  </si>
  <si>
    <t>ERIXF</t>
  </si>
  <si>
    <t>HEI-A</t>
  </si>
  <si>
    <t>FCNCB</t>
  </si>
  <si>
    <t>NIOIF</t>
  </si>
  <si>
    <t>FWONB</t>
  </si>
  <si>
    <t>STT-PD</t>
  </si>
  <si>
    <t>RKLIF</t>
  </si>
  <si>
    <t>HRNNF</t>
  </si>
  <si>
    <t>Hydro One Ltd</t>
  </si>
  <si>
    <t>EBR-B</t>
  </si>
  <si>
    <t>NOKBF</t>
  </si>
  <si>
    <t>HIG-PG</t>
  </si>
  <si>
    <t>FITBI</t>
  </si>
  <si>
    <t>HLDVF</t>
  </si>
  <si>
    <t>SGSOF</t>
  </si>
  <si>
    <t>NCMGY</t>
  </si>
  <si>
    <t>NEWCREST MINING LTD</t>
  </si>
  <si>
    <t>NCMGF</t>
  </si>
  <si>
    <t>PPERF</t>
  </si>
  <si>
    <t>TNRSF</t>
  </si>
  <si>
    <t>COCSF</t>
  </si>
  <si>
    <t>RYLPF</t>
  </si>
  <si>
    <t>AMCCF</t>
  </si>
  <si>
    <t>FAXXF</t>
  </si>
  <si>
    <t>BIO-B</t>
  </si>
  <si>
    <t>FWONK</t>
  </si>
  <si>
    <t>FWONA</t>
  </si>
  <si>
    <t>CHEAF</t>
  </si>
  <si>
    <t>CHINA EASTERN AIRLINES CORP LTD</t>
  </si>
  <si>
    <t>CHKIF</t>
  </si>
  <si>
    <t>CHINA SOUTHERN AIRLINES CO LTD</t>
  </si>
  <si>
    <t>ADTTF</t>
  </si>
  <si>
    <t>HLBZF</t>
  </si>
  <si>
    <t>KEY-PK</t>
  </si>
  <si>
    <t>FXFLF</t>
  </si>
  <si>
    <t>NMK-PC</t>
  </si>
  <si>
    <t>KKPNF</t>
  </si>
  <si>
    <t>RYAOF</t>
  </si>
  <si>
    <t>PARAA</t>
  </si>
  <si>
    <t>FOX</t>
  </si>
  <si>
    <t>GFIOF</t>
  </si>
  <si>
    <t>CFG-PD</t>
  </si>
  <si>
    <t>FRFGF</t>
  </si>
  <si>
    <t>NMK-PB</t>
  </si>
  <si>
    <t>SGIOF</t>
  </si>
  <si>
    <t>NHOLF</t>
  </si>
  <si>
    <t>FRFFF</t>
  </si>
  <si>
    <t>BOUYF</t>
  </si>
  <si>
    <t>PTPIF</t>
  </si>
  <si>
    <t>HKHGF</t>
  </si>
  <si>
    <t>APO-PA</t>
  </si>
  <si>
    <t>NLY-PG</t>
  </si>
  <si>
    <t>KEY-PI</t>
  </si>
  <si>
    <t>HUNGF</t>
  </si>
  <si>
    <t>HUANENG POWER INTERNATIONAL INC</t>
  </si>
  <si>
    <t>NLY-PF</t>
  </si>
  <si>
    <t>FNGD</t>
  </si>
  <si>
    <t>JRONF</t>
  </si>
  <si>
    <t>WPPGF</t>
  </si>
  <si>
    <t>FRFXF</t>
  </si>
  <si>
    <t>NCSYF</t>
  </si>
  <si>
    <t>SVYSF</t>
  </si>
  <si>
    <t>NWS</t>
  </si>
  <si>
    <t>WSO-B</t>
  </si>
  <si>
    <t>FMCQF</t>
  </si>
  <si>
    <t>MAA-PI</t>
  </si>
  <si>
    <t>LBRDB</t>
  </si>
  <si>
    <t>RF-PC</t>
  </si>
  <si>
    <t>RF-PB</t>
  </si>
  <si>
    <t>SNNUF</t>
  </si>
  <si>
    <t>SHECF</t>
  </si>
  <si>
    <t>ACGLO</t>
  </si>
  <si>
    <t>LBRDK</t>
  </si>
  <si>
    <t>ALMMF</t>
  </si>
  <si>
    <t>ALUMINUM CORP OF CHINA LTD</t>
  </si>
  <si>
    <t>ERRAF</t>
  </si>
  <si>
    <t>OMRNF</t>
  </si>
  <si>
    <t>NRSCF</t>
  </si>
  <si>
    <t>OLCLF</t>
  </si>
  <si>
    <t>UHAL-B</t>
  </si>
  <si>
    <t>TAP-A</t>
  </si>
  <si>
    <t>NIPNF</t>
  </si>
  <si>
    <t>NEC CORP</t>
  </si>
  <si>
    <t>PBNNF</t>
  </si>
  <si>
    <t>FMCCT</t>
  </si>
  <si>
    <t>KEY-PJ</t>
  </si>
  <si>
    <t>AOMFF</t>
  </si>
  <si>
    <t>NI-PB</t>
  </si>
  <si>
    <t>AEGOF</t>
  </si>
  <si>
    <t>CUKPF</t>
  </si>
  <si>
    <t>FREJO</t>
  </si>
  <si>
    <t>BLBLF</t>
  </si>
  <si>
    <t>JHIUF</t>
  </si>
  <si>
    <t>TEVJF</t>
  </si>
  <si>
    <t>GIKLY</t>
  </si>
  <si>
    <t>RDEIF</t>
  </si>
  <si>
    <t>GPAEF</t>
  </si>
  <si>
    <t>LBTYB</t>
  </si>
  <si>
    <t>UEPCN</t>
  </si>
  <si>
    <t>VIVEF</t>
  </si>
  <si>
    <t>XPNGF</t>
  </si>
  <si>
    <t>Z</t>
  </si>
  <si>
    <t>OUKPF</t>
  </si>
  <si>
    <t>ACRFF</t>
  </si>
  <si>
    <t>YAMHF</t>
  </si>
  <si>
    <t>RZB</t>
  </si>
  <si>
    <t>LSXMB</t>
  </si>
  <si>
    <t>CXMSF</t>
  </si>
  <si>
    <t>AGNCN</t>
  </si>
  <si>
    <t>UEPEO</t>
  </si>
  <si>
    <t>UEPEP</t>
  </si>
  <si>
    <t>PSNYW</t>
  </si>
  <si>
    <t>MTLHF</t>
  </si>
  <si>
    <t>SASOF</t>
  </si>
  <si>
    <t>ASRMF</t>
  </si>
  <si>
    <t>GLPEF</t>
  </si>
  <si>
    <t>ROHCF</t>
  </si>
  <si>
    <t>ASXFF</t>
  </si>
  <si>
    <t>SBYSF</t>
  </si>
  <si>
    <t>GS-PC</t>
  </si>
  <si>
    <t>LSXMK</t>
  </si>
  <si>
    <t>FRT-PC</t>
  </si>
  <si>
    <t>AGNCM</t>
  </si>
  <si>
    <t>VNO-PL</t>
  </si>
  <si>
    <t>UEPCP</t>
  </si>
  <si>
    <t>VNO-PM</t>
  </si>
  <si>
    <t>AMH-PH</t>
  </si>
  <si>
    <t>AMH-PG</t>
  </si>
  <si>
    <t>UEPEM</t>
  </si>
  <si>
    <t>UEPEN</t>
  </si>
  <si>
    <t>GIFLF</t>
  </si>
  <si>
    <t>PADEF</t>
  </si>
  <si>
    <t>LBTYK</t>
  </si>
  <si>
    <t>GIFOF</t>
  </si>
  <si>
    <t>MSUXF</t>
  </si>
  <si>
    <t>PSORF</t>
  </si>
  <si>
    <t>CIG-C</t>
  </si>
  <si>
    <t>DSECF</t>
  </si>
  <si>
    <t>CMSA</t>
  </si>
  <si>
    <t>MEJHF</t>
  </si>
  <si>
    <t>KIM-PM</t>
  </si>
  <si>
    <t>RNR-PF</t>
  </si>
  <si>
    <t>FANUF</t>
  </si>
  <si>
    <t>ATH-PA</t>
  </si>
  <si>
    <t>Athene Holding Ltd</t>
  </si>
  <si>
    <t>KIM-PL</t>
  </si>
  <si>
    <t>VOYA-PB</t>
  </si>
  <si>
    <t>PUTKF</t>
  </si>
  <si>
    <t>FUPEF</t>
  </si>
  <si>
    <t>EENEF</t>
  </si>
  <si>
    <t>Electrocomponents plc / ADR</t>
  </si>
  <si>
    <t>PHTCF</t>
  </si>
  <si>
    <t>QBCRF</t>
  </si>
  <si>
    <t>QUEBECOR MEDIA INC</t>
  </si>
  <si>
    <t>QBCAF</t>
  </si>
  <si>
    <t>MGDDF</t>
  </si>
  <si>
    <t>PCG-PA</t>
  </si>
  <si>
    <t>JSCPF</t>
  </si>
  <si>
    <t>BKGFF</t>
  </si>
  <si>
    <t>SNV-PD</t>
  </si>
  <si>
    <t>OAK-PB</t>
  </si>
  <si>
    <t>SLG-PI</t>
  </si>
  <si>
    <t>EGFEF</t>
  </si>
  <si>
    <t>UNMA</t>
  </si>
  <si>
    <t>ATGFF</t>
  </si>
  <si>
    <t>AltaGas Ltd.</t>
  </si>
  <si>
    <t>VNORP</t>
  </si>
  <si>
    <t>JSM</t>
  </si>
  <si>
    <t>BHFAL</t>
  </si>
  <si>
    <t>PCG-PD</t>
  </si>
  <si>
    <t>GAB-PG</t>
  </si>
  <si>
    <t>PCG-PC</t>
  </si>
  <si>
    <t>PCG-PB</t>
  </si>
  <si>
    <t>BPOPO</t>
  </si>
  <si>
    <t>AFRAF</t>
  </si>
  <si>
    <t>PCG-PH</t>
  </si>
  <si>
    <t>BZZUF</t>
  </si>
  <si>
    <t>TKAYF</t>
  </si>
  <si>
    <t>Just Eat Takeaway.com N.V.</t>
  </si>
  <si>
    <t>CWEN-A</t>
  </si>
  <si>
    <t>IIJIF</t>
  </si>
  <si>
    <t>PCG-PE</t>
  </si>
  <si>
    <t>PCG-PG</t>
  </si>
  <si>
    <t>EVOTF</t>
  </si>
  <si>
    <t>AXS-PE</t>
  </si>
  <si>
    <t>DTW</t>
  </si>
  <si>
    <t>DFILF</t>
  </si>
  <si>
    <t>EPR-PG</t>
  </si>
  <si>
    <t>MXCHF</t>
  </si>
  <si>
    <t>DFRYF</t>
  </si>
  <si>
    <t>PCG-PI</t>
  </si>
  <si>
    <t>NYCB-PA</t>
  </si>
  <si>
    <t>DISPF</t>
  </si>
  <si>
    <t>SLMBP</t>
  </si>
  <si>
    <t>NCR</t>
  </si>
  <si>
    <t>THNPY</t>
  </si>
  <si>
    <t>Technip Energies N.V.</t>
  </si>
  <si>
    <t>THNPF</t>
  </si>
  <si>
    <t>GAERF</t>
  </si>
  <si>
    <t>ASMVF</t>
  </si>
  <si>
    <t>EQC-PD</t>
  </si>
  <si>
    <t>SR-PA</t>
  </si>
  <si>
    <t>AL-PA</t>
  </si>
  <si>
    <t>AUOTY</t>
  </si>
  <si>
    <t>AU OPTRONICS CORP</t>
  </si>
  <si>
    <t>ABCZF</t>
  </si>
  <si>
    <t>REXR-PB</t>
  </si>
  <si>
    <t>JTKWY</t>
  </si>
  <si>
    <t>SF-PB</t>
  </si>
  <si>
    <t>BHFAP</t>
  </si>
  <si>
    <t>SAPMF</t>
  </si>
  <si>
    <t>NS-PB</t>
  </si>
  <si>
    <t>RUSHB</t>
  </si>
  <si>
    <t>MOG-B</t>
  </si>
  <si>
    <t>ESGRP</t>
  </si>
  <si>
    <t>NS-PA</t>
  </si>
  <si>
    <t>ESGRO</t>
  </si>
  <si>
    <t>SRC-PA</t>
  </si>
  <si>
    <t>FNB-PE</t>
  </si>
  <si>
    <t>UA</t>
  </si>
  <si>
    <t>SHWDF</t>
  </si>
  <si>
    <t>PBI-PB</t>
  </si>
  <si>
    <t>SPTJF</t>
  </si>
  <si>
    <t>SINOPEC SHANGHAI PETROCHEMICAL CO LTD</t>
  </si>
  <si>
    <t>WTFCM</t>
  </si>
  <si>
    <t>WRB-PE</t>
  </si>
  <si>
    <t>GEF-B</t>
  </si>
  <si>
    <t>TWO-PC</t>
  </si>
  <si>
    <t>CIM-PB</t>
  </si>
  <si>
    <t>WBS-PF</t>
  </si>
  <si>
    <t>CIM-PD</t>
  </si>
  <si>
    <t>SAPMY</t>
  </si>
  <si>
    <t>VLYPO</t>
  </si>
  <si>
    <t>RLJ-PA</t>
  </si>
  <si>
    <t>FNMFN</t>
  </si>
  <si>
    <t>PEB-PF</t>
  </si>
  <si>
    <t>TCMFF</t>
  </si>
  <si>
    <t>PEB-PE</t>
  </si>
  <si>
    <t>TROLB</t>
  </si>
  <si>
    <t>CIM-PA</t>
  </si>
  <si>
    <t>ROYMF</t>
  </si>
  <si>
    <t>FNMAS</t>
  </si>
  <si>
    <t>GGNDF</t>
  </si>
  <si>
    <t>HGMCF</t>
  </si>
  <si>
    <t>FNMAJ</t>
  </si>
  <si>
    <t>TY-P</t>
  </si>
  <si>
    <t>GNGYF</t>
  </si>
  <si>
    <t>GUANGSHEN RAILWAY CO LTD</t>
  </si>
  <si>
    <t>FNMAH</t>
  </si>
  <si>
    <t>TWO-PA</t>
  </si>
  <si>
    <t>HOVNP</t>
  </si>
  <si>
    <t>TNSSF</t>
  </si>
  <si>
    <t>HMDCF</t>
  </si>
  <si>
    <t>TWO-PB</t>
  </si>
  <si>
    <t>LILAB</t>
  </si>
  <si>
    <t>GLPGF</t>
  </si>
  <si>
    <t>FUPBY</t>
  </si>
  <si>
    <t>GRPFF</t>
  </si>
  <si>
    <t>FNMAM</t>
  </si>
  <si>
    <t>SOCGP</t>
  </si>
  <si>
    <t>SOUTHERN CALIFORNIA GAS CO</t>
  </si>
  <si>
    <t>CIM-PC</t>
  </si>
  <si>
    <t>AILLI</t>
  </si>
  <si>
    <t>NS-PC</t>
  </si>
  <si>
    <t>NSA-PA</t>
  </si>
  <si>
    <t>BATRB</t>
  </si>
  <si>
    <t>WELPP</t>
  </si>
  <si>
    <t>WISCONSIN ELECTRIC POWER CO</t>
  </si>
  <si>
    <t>LNZNF</t>
  </si>
  <si>
    <t>AILLM</t>
  </si>
  <si>
    <t>AILLN</t>
  </si>
  <si>
    <t>SRG-PA</t>
  </si>
  <si>
    <t>TRTN-PA</t>
  </si>
  <si>
    <t>Triton International Ltd</t>
  </si>
  <si>
    <t>MFA-PB</t>
  </si>
  <si>
    <t>VLYPP</t>
  </si>
  <si>
    <t>SITC-PA</t>
  </si>
  <si>
    <t>FNMAN</t>
  </si>
  <si>
    <t>BATRK</t>
  </si>
  <si>
    <t>AILIM</t>
  </si>
  <si>
    <t>ASB-PE</t>
  </si>
  <si>
    <t>CENTA</t>
  </si>
  <si>
    <t>FNMAI</t>
  </si>
  <si>
    <t>NHNKF</t>
  </si>
  <si>
    <t>CODQL</t>
  </si>
  <si>
    <t>Coronado Global Resources Inc.</t>
  </si>
  <si>
    <t>AILLO</t>
  </si>
  <si>
    <t>LXP-PC</t>
  </si>
  <si>
    <t>TKCM</t>
  </si>
  <si>
    <t>TOKEN COMMUNITIES LTD.</t>
  </si>
  <si>
    <t>FNMAT</t>
  </si>
  <si>
    <t>AILIN</t>
  </si>
  <si>
    <t>FNMAK</t>
  </si>
  <si>
    <t>NSS</t>
  </si>
  <si>
    <t>FNMAL</t>
  </si>
  <si>
    <t>FNMFM</t>
  </si>
  <si>
    <t>AKO-B</t>
  </si>
  <si>
    <t>AILLP</t>
  </si>
  <si>
    <t>WLYB</t>
  </si>
  <si>
    <t>FNMAO</t>
  </si>
  <si>
    <t>FNMAG</t>
  </si>
  <si>
    <t>NGL-PB</t>
  </si>
  <si>
    <t>FNMFO</t>
  </si>
  <si>
    <t>LGF-B</t>
  </si>
  <si>
    <t>UBEOF</t>
  </si>
  <si>
    <t>Ube Industries Ltd</t>
  </si>
  <si>
    <t>GDV-PH</t>
  </si>
  <si>
    <t>FISK</t>
  </si>
  <si>
    <t>CIXXF</t>
  </si>
  <si>
    <t>CI Financial Corp.</t>
  </si>
  <si>
    <t>IVR-PB</t>
  </si>
  <si>
    <t>NGL-PC</t>
  </si>
  <si>
    <t>BFS-PD</t>
  </si>
  <si>
    <t>IVR-PC</t>
  </si>
  <si>
    <t>FMCCL</t>
  </si>
  <si>
    <t>OGCP</t>
  </si>
  <si>
    <t>AGM-A</t>
  </si>
  <si>
    <t>FMCKL</t>
  </si>
  <si>
    <t>LTGHF</t>
  </si>
  <si>
    <t>LILAK</t>
  </si>
  <si>
    <t>PMT-PA</t>
  </si>
  <si>
    <t>FMCCG</t>
  </si>
  <si>
    <t>FMCKI</t>
  </si>
  <si>
    <t>PMT-PB</t>
  </si>
  <si>
    <t>FMCCI</t>
  </si>
  <si>
    <t>FMCCJ</t>
  </si>
  <si>
    <t>STSFF</t>
  </si>
  <si>
    <t>SmartStop Self Storage REIT, Inc.</t>
  </si>
  <si>
    <t>GLOG-PA</t>
  </si>
  <si>
    <t>GasLog Ltd.</t>
  </si>
  <si>
    <t>MHLA</t>
  </si>
  <si>
    <t>GAB-PH</t>
  </si>
  <si>
    <t>FMCCS</t>
  </si>
  <si>
    <t>OXSQL</t>
  </si>
  <si>
    <t>BDVC</t>
  </si>
  <si>
    <t>Franklin BSP Lending Corp</t>
  </si>
  <si>
    <t>HCXY</t>
  </si>
  <si>
    <t>FMCCO</t>
  </si>
  <si>
    <t>SWGHF</t>
  </si>
  <si>
    <t>SAWAI GROUP HOLDINGS Co., Ltd.</t>
  </si>
  <si>
    <t>CODI-PB</t>
  </si>
  <si>
    <t>CIR</t>
  </si>
  <si>
    <t>CIRCOR INTERNATIONAL INC</t>
  </si>
  <si>
    <t>FMCKN</t>
  </si>
  <si>
    <t>FREJN</t>
  </si>
  <si>
    <t>FMCCN</t>
  </si>
  <si>
    <t>GNL-PA</t>
  </si>
  <si>
    <t>FMCKO</t>
  </si>
  <si>
    <t>HCCI</t>
  </si>
  <si>
    <t>Heritage-Crystal Clean, Inc.</t>
  </si>
  <si>
    <t>FMCKJ</t>
  </si>
  <si>
    <t>FMCKM</t>
  </si>
  <si>
    <t>FREGP</t>
  </si>
  <si>
    <t>CODI-PA</t>
  </si>
  <si>
    <t>GLOP-PB</t>
  </si>
  <si>
    <t>GasLog Partners LP</t>
  </si>
  <si>
    <t>GLOP-PA</t>
  </si>
  <si>
    <t>FMCCH</t>
  </si>
  <si>
    <t>FMCCK</t>
  </si>
  <si>
    <t>IHRTB</t>
  </si>
  <si>
    <t>AHL-PD</t>
  </si>
  <si>
    <t>HL-PB</t>
  </si>
  <si>
    <t>NYMTN</t>
  </si>
  <si>
    <t>FMCCP</t>
  </si>
  <si>
    <t>FMCCM</t>
  </si>
  <si>
    <t>FMCKP</t>
  </si>
  <si>
    <t>GLOP-PC</t>
  </si>
  <si>
    <t>PLLTL</t>
  </si>
  <si>
    <t>KBSR</t>
  </si>
  <si>
    <t>KBS Real Estate Investment Trust III, Inc.</t>
  </si>
  <si>
    <t>IIPR-PA</t>
  </si>
  <si>
    <t>AHH-PA</t>
  </si>
  <si>
    <t>INN-PE</t>
  </si>
  <si>
    <t>GAM-PB</t>
  </si>
  <si>
    <t>ALPC</t>
  </si>
  <si>
    <t>Alpha Investment Inc.</t>
  </si>
  <si>
    <t>GTN-A</t>
  </si>
  <si>
    <t>PTCHF</t>
  </si>
  <si>
    <t>HT-PD</t>
  </si>
  <si>
    <t>SMBMF</t>
  </si>
  <si>
    <t>FSUN</t>
  </si>
  <si>
    <t>FIRSTSUN CAPITAL BANCORP</t>
  </si>
  <si>
    <t>AGM-PC</t>
  </si>
  <si>
    <t>MEOBF</t>
  </si>
  <si>
    <t>KELYB</t>
  </si>
  <si>
    <t>DRDGF</t>
  </si>
  <si>
    <t>MPSYF</t>
  </si>
  <si>
    <t>BVHBB</t>
  </si>
  <si>
    <t>AIC</t>
  </si>
  <si>
    <t>CMRE-PB</t>
  </si>
  <si>
    <t>GLP-PA</t>
  </si>
  <si>
    <t>CMRE-PC</t>
  </si>
  <si>
    <t>HT-PE</t>
  </si>
  <si>
    <t>AGM-PD</t>
  </si>
  <si>
    <t>CMRE-PD</t>
  </si>
  <si>
    <t>CELJF</t>
  </si>
  <si>
    <t>Cellcom Israel Ltd.</t>
  </si>
  <si>
    <t>HLTC</t>
  </si>
  <si>
    <t>CMRE-PE</t>
  </si>
  <si>
    <t>HVT-A</t>
  </si>
  <si>
    <t>GGT-PE</t>
  </si>
  <si>
    <t>HT-PC</t>
  </si>
  <si>
    <t>THRN</t>
  </si>
  <si>
    <t>Thorne Healthtech, Inc.</t>
  </si>
  <si>
    <t>GGN-PB</t>
  </si>
  <si>
    <t>BELFB</t>
  </si>
  <si>
    <t>SCPL</t>
  </si>
  <si>
    <t>SciPlay Corp</t>
  </si>
  <si>
    <t>ARTNB</t>
  </si>
  <si>
    <t>AIRTP</t>
  </si>
  <si>
    <t>GAMI</t>
  </si>
  <si>
    <t>GAMCO INVESTORS, INC. ET AL</t>
  </si>
  <si>
    <t>OXLCM</t>
  </si>
  <si>
    <t>DGICB</t>
  </si>
  <si>
    <t>CUBI-PE</t>
  </si>
  <si>
    <t>BH</t>
  </si>
  <si>
    <t>CUBI-PF</t>
  </si>
  <si>
    <t>ATROB</t>
  </si>
  <si>
    <t>UMH-PD</t>
  </si>
  <si>
    <t>NEWTI</t>
  </si>
  <si>
    <t>GOODO</t>
  </si>
  <si>
    <t>ECCX</t>
  </si>
  <si>
    <t>CRD-B</t>
  </si>
  <si>
    <t>HOVVB</t>
  </si>
  <si>
    <t>NCV-PA</t>
  </si>
  <si>
    <t>BRCPF</t>
  </si>
  <si>
    <t>WBHC</t>
  </si>
  <si>
    <t>WILSON BANK HOLDING CO</t>
  </si>
  <si>
    <t>MBINP</t>
  </si>
  <si>
    <t>LANDM</t>
  </si>
  <si>
    <t>OXLCO</t>
  </si>
  <si>
    <t>SENEB</t>
  </si>
  <si>
    <t>GMRE-PA</t>
  </si>
  <si>
    <t>CXAC</t>
  </si>
  <si>
    <t>C5 Acquisition Corp</t>
  </si>
  <si>
    <t>SPLP-PA</t>
  </si>
  <si>
    <t>CRNCD</t>
  </si>
  <si>
    <t>MITT-PA</t>
  </si>
  <si>
    <t>THPTF</t>
  </si>
  <si>
    <t>Techpoint, Inc.</t>
  </si>
  <si>
    <t>GAINL</t>
  </si>
  <si>
    <t>AVHHL</t>
  </si>
  <si>
    <t>VSOGF</t>
  </si>
  <si>
    <t>MITT-PB</t>
  </si>
  <si>
    <t>CKDXF</t>
  </si>
  <si>
    <t>NCACU</t>
  </si>
  <si>
    <t>CNTHP</t>
  </si>
  <si>
    <t>CONNECTICUT LIGHT &amp; POWER CO</t>
  </si>
  <si>
    <t>VTDRF</t>
  </si>
  <si>
    <t>VANTAGE DRILLING INTERNATIONAL</t>
  </si>
  <si>
    <t>GUT-PC</t>
  </si>
  <si>
    <t>CNLPL</t>
  </si>
  <si>
    <t>NCZ-PA</t>
  </si>
  <si>
    <t>TNP-PE</t>
  </si>
  <si>
    <t>DSX-PB</t>
  </si>
  <si>
    <t>CHMI-PB</t>
  </si>
  <si>
    <t>CNTHO</t>
  </si>
  <si>
    <t>TNP-PF</t>
  </si>
  <si>
    <t>OIBRQ</t>
  </si>
  <si>
    <t>OI S.A. - In Judicial Reorganization</t>
  </si>
  <si>
    <t>HAWLN</t>
  </si>
  <si>
    <t>CIO-PA</t>
  </si>
  <si>
    <t>CCV</t>
  </si>
  <si>
    <t>Churchill Capital Corp V</t>
  </si>
  <si>
    <t>CNTHN</t>
  </si>
  <si>
    <t>EXROF</t>
  </si>
  <si>
    <t>EXRO TECHNOLOGIES INC.</t>
  </si>
  <si>
    <t>SLNCF</t>
  </si>
  <si>
    <t>HAWEN</t>
  </si>
  <si>
    <t>UONEK</t>
  </si>
  <si>
    <t>CNLHO</t>
  </si>
  <si>
    <t>APLMW</t>
  </si>
  <si>
    <t>CNLHP</t>
  </si>
  <si>
    <t>FGPRB</t>
  </si>
  <si>
    <t>QRTEB</t>
  </si>
  <si>
    <t>ARCXF</t>
  </si>
  <si>
    <t>CNLTP</t>
  </si>
  <si>
    <t>MIESF</t>
  </si>
  <si>
    <t>LHC-UN</t>
  </si>
  <si>
    <t>CNLTL</t>
  </si>
  <si>
    <t>AHT-PG</t>
  </si>
  <si>
    <t>CNPWM</t>
  </si>
  <si>
    <t>PRTHU</t>
  </si>
  <si>
    <t>CHMI-PA</t>
  </si>
  <si>
    <t>CNPWP</t>
  </si>
  <si>
    <t>LANDP</t>
  </si>
  <si>
    <t>CNLPM</t>
  </si>
  <si>
    <t>BHR-PD</t>
  </si>
  <si>
    <t>RVRF</t>
  </si>
  <si>
    <t>River Financial Corp</t>
  </si>
  <si>
    <t>CNLTN</t>
  </si>
  <si>
    <t>IVEVF</t>
  </si>
  <si>
    <t>IPHYF</t>
  </si>
  <si>
    <t>MVXM</t>
  </si>
  <si>
    <t>MOVEIX INC.</t>
  </si>
  <si>
    <t>GSCCF</t>
  </si>
  <si>
    <t>NVNXF</t>
  </si>
  <si>
    <t>PHYT</t>
  </si>
  <si>
    <t>BHR-PB</t>
  </si>
  <si>
    <t>GGM</t>
  </si>
  <si>
    <t>Guggenheim Credit Allocation Fund</t>
  </si>
  <si>
    <t>ENO</t>
  </si>
  <si>
    <t>RCACU</t>
  </si>
  <si>
    <t>IHLXF</t>
  </si>
  <si>
    <t>CNLHN</t>
  </si>
  <si>
    <t>AHT-PH</t>
  </si>
  <si>
    <t>ERLFF</t>
  </si>
  <si>
    <t>Entree Resources Ltd.</t>
  </si>
  <si>
    <t>AHT-PD</t>
  </si>
  <si>
    <t>AHT-PI</t>
  </si>
  <si>
    <t>SB-PC</t>
  </si>
  <si>
    <t>NSRCF</t>
  </si>
  <si>
    <t>NextSource Materials Inc.</t>
  </si>
  <si>
    <t>AHT-PF</t>
  </si>
  <si>
    <t>SB-PD</t>
  </si>
  <si>
    <t>EMAN</t>
  </si>
  <si>
    <t>EMAGIN CORP</t>
  </si>
  <si>
    <t>PFSW</t>
  </si>
  <si>
    <t>PFSWEB INC</t>
  </si>
  <si>
    <t>MOYFF</t>
  </si>
  <si>
    <t>DLNG-PA</t>
  </si>
  <si>
    <t>LTRPB</t>
  </si>
  <si>
    <t>NM-PH</t>
  </si>
  <si>
    <t>CORR-PA</t>
  </si>
  <si>
    <t>NM-PG</t>
  </si>
  <si>
    <t>CDR-PB</t>
  </si>
  <si>
    <t>CEDAR REALTY TRUST, INC.</t>
  </si>
  <si>
    <t>BBXIB</t>
  </si>
  <si>
    <t>RTNXF</t>
  </si>
  <si>
    <t>SEZNL</t>
  </si>
  <si>
    <t>TALS</t>
  </si>
  <si>
    <t>ECF-PA</t>
  </si>
  <si>
    <t>RDIB</t>
  </si>
  <si>
    <t>FATBB</t>
  </si>
  <si>
    <t>SOHOO</t>
  </si>
  <si>
    <t>DEFTF</t>
  </si>
  <si>
    <t>Defi Technologies, Inc.</t>
  </si>
  <si>
    <t>CDR-PC</t>
  </si>
  <si>
    <t>MNP</t>
  </si>
  <si>
    <t>WESTERN ASSET MUNICIPAL PARTNERS FUND INC.</t>
  </si>
  <si>
    <t>SCXLB</t>
  </si>
  <si>
    <t>BCV-PA</t>
  </si>
  <si>
    <t>SOHON</t>
  </si>
  <si>
    <t>SOHOB</t>
  </si>
  <si>
    <t>RGBPP</t>
  </si>
  <si>
    <t>GLU-PB</t>
  </si>
  <si>
    <t>GNTLF</t>
  </si>
  <si>
    <t>RLFTF</t>
  </si>
  <si>
    <t>BFFTF</t>
  </si>
  <si>
    <t>Biofrontera AG</t>
  </si>
  <si>
    <t>OFSTF</t>
  </si>
  <si>
    <t>Carbon Streaming Corp</t>
  </si>
  <si>
    <t>GSL-PB</t>
  </si>
  <si>
    <t>DLNG-PB</t>
  </si>
  <si>
    <t>MPVDF</t>
  </si>
  <si>
    <t>Mountain Province Diamonds Inc.</t>
  </si>
  <si>
    <t>HPLT</t>
  </si>
  <si>
    <t>Home Plate Acquisition Corp</t>
  </si>
  <si>
    <t>AHTR</t>
  </si>
  <si>
    <t>American Healthcare REIT, Inc.</t>
  </si>
  <si>
    <t>ODTC</t>
  </si>
  <si>
    <t>Odonate Therapeutics, Inc.</t>
  </si>
  <si>
    <t>ARBKF</t>
  </si>
  <si>
    <t>OFED</t>
  </si>
  <si>
    <t>Oconee Federal Financial Corp.</t>
  </si>
  <si>
    <t>WONDF</t>
  </si>
  <si>
    <t>WonderFi Technologies Inc.</t>
  </si>
  <si>
    <t>YELLQ</t>
  </si>
  <si>
    <t>Yellow Corp</t>
  </si>
  <si>
    <t>BKSC</t>
  </si>
  <si>
    <t>BANK OF SOUTH CAROLINA CORP</t>
  </si>
  <si>
    <t>TZUP</t>
  </si>
  <si>
    <t>THUMZUP MEDIA Corp</t>
  </si>
  <si>
    <t>GWIN</t>
  </si>
  <si>
    <t>GLORYWIN ENTERTAINMENT GROUP, INC.</t>
  </si>
  <si>
    <t>FBIOP</t>
  </si>
  <si>
    <t>UBOH</t>
  </si>
  <si>
    <t>UNITED BANCSHARES INC/OH</t>
  </si>
  <si>
    <t>RFLFF</t>
  </si>
  <si>
    <t>FFBW</t>
  </si>
  <si>
    <t>FFBW, Inc. /MD/</t>
  </si>
  <si>
    <t>AJIA</t>
  </si>
  <si>
    <t>Ajia Innogroup Holdings, Ltd.</t>
  </si>
  <si>
    <t>GFASY</t>
  </si>
  <si>
    <t>Gafisa S.A.</t>
  </si>
  <si>
    <t>GRFXF</t>
  </si>
  <si>
    <t>NBW</t>
  </si>
  <si>
    <t>NEUBERGER BERMAN CALIFORNIA MUNICIPAL FUND INC.</t>
  </si>
  <si>
    <t>OTMO</t>
  </si>
  <si>
    <t>Otonomo Technologies Ltd.</t>
  </si>
  <si>
    <t>CSSEP</t>
  </si>
  <si>
    <t>SMTSF</t>
  </si>
  <si>
    <t>Sierra Metals Inc.</t>
  </si>
  <si>
    <t>PCCT</t>
  </si>
  <si>
    <t>ZFOXW</t>
  </si>
  <si>
    <t>SGTM</t>
  </si>
  <si>
    <t>Sustainable Green Team, Ltd.</t>
  </si>
  <si>
    <t>CHTH</t>
  </si>
  <si>
    <t>CNL Healthcare Properties, Inc.</t>
  </si>
  <si>
    <t>NBO</t>
  </si>
  <si>
    <t>NEUBERGER BERMAN NEW YORK MUNICIPAL FUND INC.</t>
  </si>
  <si>
    <t>AVLNF</t>
  </si>
  <si>
    <t>Avalon Advanced Materials Inc.</t>
  </si>
  <si>
    <t>CAHO</t>
  </si>
  <si>
    <t>Caro Holdings Inc.</t>
  </si>
  <si>
    <t>CHND</t>
  </si>
  <si>
    <t>CHINA MEDIA INC.</t>
  </si>
  <si>
    <t>IDWM</t>
  </si>
  <si>
    <t>IDW MEDIA HOLDINGS, INC.</t>
  </si>
  <si>
    <t>WSKEF</t>
  </si>
  <si>
    <t>RAD</t>
  </si>
  <si>
    <t>CNNB</t>
  </si>
  <si>
    <t>Cincinnati Bancorp, Inc.</t>
  </si>
  <si>
    <t>ACRDF</t>
  </si>
  <si>
    <t>PHIG</t>
  </si>
  <si>
    <t>TAOFF</t>
  </si>
  <si>
    <t>WVVIP</t>
  </si>
  <si>
    <t>CMHF</t>
  </si>
  <si>
    <t>Community Heritage Financial, Inc.</t>
  </si>
  <si>
    <t>BIOE</t>
  </si>
  <si>
    <t>Bio Essence Corp</t>
  </si>
  <si>
    <t>DSHK</t>
  </si>
  <si>
    <t>Drive Shack Inc.</t>
  </si>
  <si>
    <t>OCGSF</t>
  </si>
  <si>
    <t>Outcrop Silver &amp; Gold Corp</t>
  </si>
  <si>
    <t>AATC</t>
  </si>
  <si>
    <t>AUTOSCOPE TECHNOLOGIES CORP</t>
  </si>
  <si>
    <t>BRSYF</t>
  </si>
  <si>
    <t>EXEO</t>
  </si>
  <si>
    <t>Exeo Entertainment, Inc.</t>
  </si>
  <si>
    <t>ACMB</t>
  </si>
  <si>
    <t>AGRO CAPITAL MANAGEMENT CORP.</t>
  </si>
  <si>
    <t>DPRO</t>
  </si>
  <si>
    <t>MSVB</t>
  </si>
  <si>
    <t>Mid-Southern Bancorp, Inc.</t>
  </si>
  <si>
    <t>GWLL</t>
  </si>
  <si>
    <t>GOLDENWELL BIOTECH, INC.</t>
  </si>
  <si>
    <t>SIOX</t>
  </si>
  <si>
    <t>Sio Gene Therapies Inc.</t>
  </si>
  <si>
    <t>TETAA</t>
  </si>
  <si>
    <t>Teton Advisors, Inc.</t>
  </si>
  <si>
    <t>RAPH</t>
  </si>
  <si>
    <t>Raphael Pharmaceutical Inc.</t>
  </si>
  <si>
    <t>OSBK</t>
  </si>
  <si>
    <t>OCONEE FINANCIAL CORP</t>
  </si>
  <si>
    <t>XTXXF</t>
  </si>
  <si>
    <t>Adastra Holdings Ltd.</t>
  </si>
  <si>
    <t>RSCI</t>
  </si>
  <si>
    <t>Redwood Scientific Technologies, Inc.</t>
  </si>
  <si>
    <t>ACAQ</t>
  </si>
  <si>
    <t>Athena Consumer Acquisition Corp.</t>
  </si>
  <si>
    <t>CYCCP</t>
  </si>
  <si>
    <t>MBBC</t>
  </si>
  <si>
    <t>Marathon Bancorp, Inc. /MD/</t>
  </si>
  <si>
    <t>MINDP</t>
  </si>
  <si>
    <t>FIGI</t>
  </si>
  <si>
    <t>Freedom Internet Group Inc.</t>
  </si>
  <si>
    <t>BQST</t>
  </si>
  <si>
    <t>Bioquest Corp</t>
  </si>
  <si>
    <t>GVSI</t>
  </si>
  <si>
    <t>Good Vibrations Shoes, Inc.</t>
  </si>
  <si>
    <t>TBBA</t>
  </si>
  <si>
    <t>TEB Bancorp, Inc.</t>
  </si>
  <si>
    <t>WVFC</t>
  </si>
  <si>
    <t>WVS FINANCIAL CORP</t>
  </si>
  <si>
    <t>PWCO</t>
  </si>
  <si>
    <t>PwrCor, Inc.</t>
  </si>
  <si>
    <t>SSBP</t>
  </si>
  <si>
    <t>SSB Bancorp, Inc.</t>
  </si>
  <si>
    <t>BKRP</t>
  </si>
  <si>
    <t>Black Rock Petroleum Co</t>
  </si>
  <si>
    <t>TETAB</t>
  </si>
  <si>
    <t>AFGC</t>
  </si>
  <si>
    <t>WSTL</t>
  </si>
  <si>
    <t>WESTELL TECHNOLOGIES INC</t>
  </si>
  <si>
    <t>ALPSQ</t>
  </si>
  <si>
    <t>ALPINE SUMMIT ENERGY PARTNERS, INC.</t>
  </si>
  <si>
    <t>OASMY</t>
  </si>
  <si>
    <t>Oasmia Pharmaceutical AB</t>
  </si>
  <si>
    <t>ELIO</t>
  </si>
  <si>
    <t>Elio Motors, Inc.</t>
  </si>
  <si>
    <t>SUME</t>
  </si>
  <si>
    <t>SUMMER ENERGY HOLDINGS INC</t>
  </si>
  <si>
    <t>CATG</t>
  </si>
  <si>
    <t>Capstone Technologies Group Inc.</t>
  </si>
  <si>
    <t>LMPX</t>
  </si>
  <si>
    <t>LMP Automotive Holdings, Inc.</t>
  </si>
  <si>
    <t>GBCS</t>
  </si>
  <si>
    <t>SELECTIS HEALTH, INC.</t>
  </si>
  <si>
    <t>BRCNF</t>
  </si>
  <si>
    <t>Burcon NutraScience Corp</t>
  </si>
  <si>
    <t>PRNAF</t>
  </si>
  <si>
    <t>QOEG</t>
  </si>
  <si>
    <t>Quality Online Education Group Inc.</t>
  </si>
  <si>
    <t>WBSR</t>
  </si>
  <si>
    <t>Webstar Technology Group Inc.</t>
  </si>
  <si>
    <t>FZMD</t>
  </si>
  <si>
    <t>Fuse Medical, Inc.</t>
  </si>
  <si>
    <t>NEXCF</t>
  </si>
  <si>
    <t>NexTech AR Solutions Corp.</t>
  </si>
  <si>
    <t>ODDAF</t>
  </si>
  <si>
    <t>WHLRD</t>
  </si>
  <si>
    <t>VBLT</t>
  </si>
  <si>
    <t>SEAC</t>
  </si>
  <si>
    <t>SEACHANGE INTERNATIONAL INC</t>
  </si>
  <si>
    <t>ERKH</t>
  </si>
  <si>
    <t>Eureka Homestead Bancorp, Inc.</t>
  </si>
  <si>
    <t>MCLE</t>
  </si>
  <si>
    <t>Medicale Corp.</t>
  </si>
  <si>
    <t>TVC</t>
  </si>
  <si>
    <t>Tennessee Valley Authority</t>
  </si>
  <si>
    <t>LNDZF</t>
  </si>
  <si>
    <t>Salona Global Medical Device Corp</t>
  </si>
  <si>
    <t>TVE</t>
  </si>
  <si>
    <t>TMDIF</t>
  </si>
  <si>
    <t>TITAN MEDICAL INC</t>
  </si>
  <si>
    <t>MILOF</t>
  </si>
  <si>
    <t>SWISF</t>
  </si>
  <si>
    <t>IMVIQ</t>
  </si>
  <si>
    <t>IMV Inc.</t>
  </si>
  <si>
    <t>ARMC</t>
  </si>
  <si>
    <t>Un Monde International Ltd.</t>
  </si>
  <si>
    <t>EVTK</t>
  </si>
  <si>
    <t>EVENTIKO INC.</t>
  </si>
  <si>
    <t>BCCEF</t>
  </si>
  <si>
    <t>BacTech Environmental Corp</t>
  </si>
  <si>
    <t>FGCO</t>
  </si>
  <si>
    <t>Financial Gravity Companies, Inc.</t>
  </si>
  <si>
    <t>EVOL</t>
  </si>
  <si>
    <t>Symbolic Logic, Inc.</t>
  </si>
  <si>
    <t>ARPC</t>
  </si>
  <si>
    <t>Arem Pacific Corp</t>
  </si>
  <si>
    <t>CDSG</t>
  </si>
  <si>
    <t>China Dongsheng International, Inc.</t>
  </si>
  <si>
    <t>SHVLF</t>
  </si>
  <si>
    <t>STARCORE INTERNATIONAL MINES LTD.</t>
  </si>
  <si>
    <t>IMUN</t>
  </si>
  <si>
    <t>SGIC</t>
  </si>
  <si>
    <t>Strategic Realty Trust, Inc.</t>
  </si>
  <si>
    <t>HGLD</t>
  </si>
  <si>
    <t>Patagonia Gold Corp.</t>
  </si>
  <si>
    <t>FBDS</t>
  </si>
  <si>
    <t>Fuss Brands Corp.</t>
  </si>
  <si>
    <t>FALC</t>
  </si>
  <si>
    <t>FALCONSTOR SOFTWARE INC</t>
  </si>
  <si>
    <t>INND</t>
  </si>
  <si>
    <t>INNERSCOPE HEARING TECHNOLOGIES, INC.</t>
  </si>
  <si>
    <t>UCASU</t>
  </si>
  <si>
    <t>UC Asset LP</t>
  </si>
  <si>
    <t>SICP</t>
  </si>
  <si>
    <t>Silvergate Capital Corp</t>
  </si>
  <si>
    <t>SGLDF</t>
  </si>
  <si>
    <t>GRDAF</t>
  </si>
  <si>
    <t>SFUNY</t>
  </si>
  <si>
    <t>Fang Holdings Ltd</t>
  </si>
  <si>
    <t>CLYYF</t>
  </si>
  <si>
    <t>ADMQ</t>
  </si>
  <si>
    <t>ADM ENDEAVORS, INC.</t>
  </si>
  <si>
    <t>IPTK</t>
  </si>
  <si>
    <t>AS-IP TECH INC</t>
  </si>
  <si>
    <t>UCIX</t>
  </si>
  <si>
    <t>Umbra Companies, Inc.</t>
  </si>
  <si>
    <t>IGEX</t>
  </si>
  <si>
    <t>Indo Global Exchange(s) Pte, Ltd.</t>
  </si>
  <si>
    <t>PRPI</t>
  </si>
  <si>
    <t>PERPETUAL INDUSTRIES INC.</t>
  </si>
  <si>
    <t>PMEDF</t>
  </si>
  <si>
    <t>Predictmedix Inc.</t>
  </si>
  <si>
    <t>CETXP</t>
  </si>
  <si>
    <t>EXNRF</t>
  </si>
  <si>
    <t>EXCELLON RESOURCES INC</t>
  </si>
  <si>
    <t>CANQF</t>
  </si>
  <si>
    <t>CanaQuest Medical Corp.</t>
  </si>
  <si>
    <t>RBCN</t>
  </si>
  <si>
    <t>Rubicon Technology, Inc.</t>
  </si>
  <si>
    <t>ASPU</t>
  </si>
  <si>
    <t>ASPEN GROUP, INC.</t>
  </si>
  <si>
    <t>ABMT</t>
  </si>
  <si>
    <t>Advanced Biomedical Technologies Inc.</t>
  </si>
  <si>
    <t>REMI</t>
  </si>
  <si>
    <t>REMEDENT, INC.</t>
  </si>
  <si>
    <t>GSPT</t>
  </si>
  <si>
    <t>Golden Star Enterprises Ltd.</t>
  </si>
  <si>
    <t>AMTY</t>
  </si>
  <si>
    <t>AMERITYRE CORP</t>
  </si>
  <si>
    <t>BNKL</t>
  </si>
  <si>
    <t>Bionik Laboratories Corp.</t>
  </si>
  <si>
    <t>MTTCF</t>
  </si>
  <si>
    <t>RVLP</t>
  </si>
  <si>
    <t>BRLL</t>
  </si>
  <si>
    <t>Barrel Energy Inc.</t>
  </si>
  <si>
    <t>DCSX</t>
  </si>
  <si>
    <t>Direct Communication Solutions, Inc.</t>
  </si>
  <si>
    <t>AMMX</t>
  </si>
  <si>
    <t>Ameramex International Inc</t>
  </si>
  <si>
    <t>HALB</t>
  </si>
  <si>
    <t>Halberd Corp</t>
  </si>
  <si>
    <t>SIRC</t>
  </si>
  <si>
    <t>SOLAR INTEGRATED ROOFING CORP.</t>
  </si>
  <si>
    <t>SFT</t>
  </si>
  <si>
    <t>EMWPF</t>
  </si>
  <si>
    <t>Eros Media World PLC</t>
  </si>
  <si>
    <t>JSHG</t>
  </si>
  <si>
    <t>JOSHUA GOLD RESOURCES INC</t>
  </si>
  <si>
    <t>LMDCF</t>
  </si>
  <si>
    <t>LINGO MEDIA CORP</t>
  </si>
  <si>
    <t>MCOA</t>
  </si>
  <si>
    <t>Marijuana Co of America, Inc.</t>
  </si>
  <si>
    <t>WSRC</t>
  </si>
  <si>
    <t>WESTERN SIERRA RESOURCE Corp</t>
  </si>
  <si>
    <t>SGMD</t>
  </si>
  <si>
    <t>Sugarmade, Inc.</t>
  </si>
  <si>
    <t>ENDPQ</t>
  </si>
  <si>
    <t>Endo International plc</t>
  </si>
  <si>
    <t>FTRS</t>
  </si>
  <si>
    <t>Futuris Co</t>
  </si>
  <si>
    <t>VCBD</t>
  </si>
  <si>
    <t>Vitalibis, Inc.</t>
  </si>
  <si>
    <t>SDTTU</t>
  </si>
  <si>
    <t>SandRidge Mississippian Trust I</t>
  </si>
  <si>
    <t>MKGP</t>
  </si>
  <si>
    <t>Maverick Energy Group, Ltd.</t>
  </si>
  <si>
    <t>INCT</t>
  </si>
  <si>
    <t>InCapta, Inc.</t>
  </si>
  <si>
    <t>MRGE</t>
  </si>
  <si>
    <t>Mirage Energy Corp</t>
  </si>
  <si>
    <t>SPQS</t>
  </si>
  <si>
    <t>SportsQuest, Inc.</t>
  </si>
  <si>
    <t>RUBY</t>
  </si>
  <si>
    <t>Rubius Therapeutics, Inc.</t>
  </si>
  <si>
    <t>GPFT</t>
  </si>
  <si>
    <t>Grapefruit USA, Inc</t>
  </si>
  <si>
    <t>SVVC</t>
  </si>
  <si>
    <t>Firsthand Technology Value Fund, Inc.</t>
  </si>
  <si>
    <t>IMPM</t>
  </si>
  <si>
    <t>IMPAC MORTGAGE HOLDINGS INC</t>
  </si>
  <si>
    <t>KNGW</t>
  </si>
  <si>
    <t>Kenongwo Group US, Inc.</t>
  </si>
  <si>
    <t>PWDY</t>
  </si>
  <si>
    <t>POWERDYNE INTERNATIONAL, INC.</t>
  </si>
  <si>
    <t>TKOI</t>
  </si>
  <si>
    <t>TELKONET INC</t>
  </si>
  <si>
    <t>BYOC</t>
  </si>
  <si>
    <t>Beyond Commerce, Inc.</t>
  </si>
  <si>
    <t>MIKP</t>
  </si>
  <si>
    <t>Mike the Pike Productions, Inc.</t>
  </si>
  <si>
    <t>BLXX</t>
  </si>
  <si>
    <t>Blox, Inc.</t>
  </si>
  <si>
    <t>GRNF</t>
  </si>
  <si>
    <t>GRN Holding Corp</t>
  </si>
  <si>
    <t>IGPK</t>
  </si>
  <si>
    <t>Integrated Cannabis Solutions, Inc.</t>
  </si>
  <si>
    <t>HSTO</t>
  </si>
  <si>
    <t>Histogen Inc.</t>
  </si>
  <si>
    <t>WHLRP</t>
  </si>
  <si>
    <t>RELT</t>
  </si>
  <si>
    <t>Reliant Holdings, Inc.</t>
  </si>
  <si>
    <t>TMRR</t>
  </si>
  <si>
    <t>TEMIR CORP.</t>
  </si>
  <si>
    <t>PCTL</t>
  </si>
  <si>
    <t>PCT LTD</t>
  </si>
  <si>
    <t>BDRL</t>
  </si>
  <si>
    <t>BLONDER TONGUE LABORATORIES INC</t>
  </si>
  <si>
    <t>GENN</t>
  </si>
  <si>
    <t>Genesis Healthcare, Inc.</t>
  </si>
  <si>
    <t>WINSF</t>
  </si>
  <si>
    <t>MOBBW</t>
  </si>
  <si>
    <t>TCCO</t>
  </si>
  <si>
    <t>TECHNICAL COMMUNICATIONS CORP</t>
  </si>
  <si>
    <t>VYNT</t>
  </si>
  <si>
    <t>Vyant Bio, Inc.</t>
  </si>
  <si>
    <t>TOMDF</t>
  </si>
  <si>
    <t>TODOS MEDICAL LTD.</t>
  </si>
  <si>
    <t>APSI</t>
  </si>
  <si>
    <t>AQUA POWER SYSTEMS INC.</t>
  </si>
  <si>
    <t>AGNPF</t>
  </si>
  <si>
    <t>Algernon Pharmaceuticals Inc.</t>
  </si>
  <si>
    <t>SLHGF</t>
  </si>
  <si>
    <t>Skylight Health Group Inc.</t>
  </si>
  <si>
    <t>VXIT</t>
  </si>
  <si>
    <t>VirExit Technologies, Inc.</t>
  </si>
  <si>
    <t>ANDR</t>
  </si>
  <si>
    <t>ANDREA ELECTRONICS CORP</t>
  </si>
  <si>
    <t>MLLOF</t>
  </si>
  <si>
    <t>Medallion Resources Ltd</t>
  </si>
  <si>
    <t>IMUC</t>
  </si>
  <si>
    <t>EOM Pharmaceutical Holdings, Inc.</t>
  </si>
  <si>
    <t>RHE-PA</t>
  </si>
  <si>
    <t>GLUC</t>
  </si>
  <si>
    <t>Glucose Health, Inc.</t>
  </si>
  <si>
    <t>LEAS</t>
  </si>
  <si>
    <t>Strategic Asset Leasing, Inc.</t>
  </si>
  <si>
    <t>ONCR</t>
  </si>
  <si>
    <t>Oncorus, Inc.</t>
  </si>
  <si>
    <t>WCUI</t>
  </si>
  <si>
    <t>Wellness Center USA, Inc.</t>
  </si>
  <si>
    <t>SNNC</t>
  </si>
  <si>
    <t>Sibannac, Inc.</t>
  </si>
  <si>
    <t>SPYR</t>
  </si>
  <si>
    <t>SPYR, Inc.</t>
  </si>
  <si>
    <t>FRTG</t>
  </si>
  <si>
    <t>FRONTERA GROUP INC.</t>
  </si>
  <si>
    <t>EHVVF</t>
  </si>
  <si>
    <t>Ehave, Inc.</t>
  </si>
  <si>
    <t>BLEG</t>
  </si>
  <si>
    <t>Branded Legacy, Inc.</t>
  </si>
  <si>
    <t>VIVE</t>
  </si>
  <si>
    <t>VIVEVE MEDICAL, INC.</t>
  </si>
  <si>
    <t>IWAL</t>
  </si>
  <si>
    <t>iWallet Corp</t>
  </si>
  <si>
    <t>ARGQ</t>
  </si>
  <si>
    <t>ARGENTUM 47, INC.</t>
  </si>
  <si>
    <t>CBTC</t>
  </si>
  <si>
    <t>XTRA Bitcoin Inc.</t>
  </si>
  <si>
    <t>KMGH</t>
  </si>
  <si>
    <t>Kemiao Garment Holding Group</t>
  </si>
  <si>
    <t>ROAG</t>
  </si>
  <si>
    <t>Rogue One, Inc.</t>
  </si>
  <si>
    <t>DROP</t>
  </si>
  <si>
    <t>Fuse Science, Inc.</t>
  </si>
  <si>
    <t>PUGE</t>
  </si>
  <si>
    <t>PUGET TECHNOLOGIES, INC.</t>
  </si>
  <si>
    <t>GHAV</t>
  </si>
  <si>
    <t>GRAND HAVANA INC.</t>
  </si>
  <si>
    <t>KNOS</t>
  </si>
  <si>
    <t>KRONOS ADVANCED TECHNOLOGIES INC</t>
  </si>
  <si>
    <t>FKST</t>
  </si>
  <si>
    <t>Flowerkist Skin Care &amp; Cosmetics, Inc.</t>
  </si>
  <si>
    <t>MSPC</t>
  </si>
  <si>
    <t>METROSPACES, INC.</t>
  </si>
  <si>
    <t>TGHI</t>
  </si>
  <si>
    <t>Touchpoint Group Holdings Inc.</t>
  </si>
  <si>
    <t>CBGL</t>
  </si>
  <si>
    <t>CANNABIS GLOBAL, INC.</t>
  </si>
  <si>
    <t>MOCI</t>
  </si>
  <si>
    <t>Energy Holdings, Inc.</t>
  </si>
  <si>
    <t>PDNLB</t>
  </si>
  <si>
    <t>CSSI</t>
  </si>
  <si>
    <t>COSTAS INC</t>
  </si>
  <si>
    <t>FTXP</t>
  </si>
  <si>
    <t>FOOTHILLS EXPLORATION, INC.</t>
  </si>
  <si>
    <t>DCAC</t>
  </si>
  <si>
    <t>Daniels Corporate Advisory Company, Inc.</t>
  </si>
  <si>
    <t>ABCE</t>
  </si>
  <si>
    <t>ABCO Energy, Inc.</t>
  </si>
  <si>
    <t>ALTD</t>
  </si>
  <si>
    <t>ALTITUDE INTERNATIONAL HOLDINGS, INC.</t>
  </si>
  <si>
    <t>CALA</t>
  </si>
  <si>
    <t>Calithera Biosciences, Inc.</t>
  </si>
  <si>
    <t>ACCR</t>
  </si>
  <si>
    <t>Access-Power &amp; Co., Inc.</t>
  </si>
  <si>
    <t>PLPL</t>
  </si>
  <si>
    <t>Plandai Biotechnology, Inc.</t>
  </si>
  <si>
    <t>OXBRW</t>
  </si>
  <si>
    <t>SGLA</t>
  </si>
  <si>
    <t>Sino Green Land Corp.</t>
  </si>
  <si>
    <t>WBBA</t>
  </si>
  <si>
    <t>WB Burgers Asia, Inc.</t>
  </si>
  <si>
    <t>APHD</t>
  </si>
  <si>
    <t>LCLP</t>
  </si>
  <si>
    <t>Life Clips, Inc.</t>
  </si>
  <si>
    <t>PSRU</t>
  </si>
  <si>
    <t>Valiant Eagle, Inc.</t>
  </si>
  <si>
    <t>BTZI</t>
  </si>
  <si>
    <t>BOTS, Inc./PR</t>
  </si>
  <si>
    <t>MSTO</t>
  </si>
  <si>
    <t>Masterbeat Corp</t>
  </si>
  <si>
    <t>ARTLW</t>
  </si>
  <si>
    <t>CENBF</t>
  </si>
  <si>
    <t>CEN BIOTECH INC</t>
  </si>
  <si>
    <t>EVIO</t>
  </si>
  <si>
    <t>EVIO, INC.</t>
  </si>
  <si>
    <t>AERS</t>
  </si>
  <si>
    <t>Aerius International Inc.</t>
  </si>
  <si>
    <t>VERBW</t>
  </si>
  <si>
    <t>ZVOI</t>
  </si>
  <si>
    <t>Zovio Inc</t>
  </si>
  <si>
    <t>ECOX</t>
  </si>
  <si>
    <t>ECO INNOVATION GROUP, INC.</t>
  </si>
  <si>
    <t>CLCS</t>
  </si>
  <si>
    <t>Cell Source, Inc.</t>
  </si>
  <si>
    <t>THCT</t>
  </si>
  <si>
    <t>THC Therapeutics, Inc.</t>
  </si>
  <si>
    <t>RWBYF</t>
  </si>
  <si>
    <t>Red White &amp; Bloom Brands Inc.</t>
  </si>
  <si>
    <t>WTII</t>
  </si>
  <si>
    <t>Water Technologies International,Inc.</t>
  </si>
  <si>
    <t>MSLPQ</t>
  </si>
  <si>
    <t>MusclePharm Corp</t>
  </si>
  <si>
    <t>GZIC</t>
  </si>
  <si>
    <t>GZ6G Technologies Corp.</t>
  </si>
  <si>
    <t>MJDS</t>
  </si>
  <si>
    <t>MOJO DATA SOLUTIONS, INC.</t>
  </si>
  <si>
    <t>PHCG</t>
  </si>
  <si>
    <t>Pure Harvest Corporate Group, Inc.</t>
  </si>
  <si>
    <t>DLCR</t>
  </si>
  <si>
    <t>Kibush Capital Corp</t>
  </si>
  <si>
    <t>YGYI</t>
  </si>
  <si>
    <t>Youngevity International, Inc.</t>
  </si>
  <si>
    <t>BBLS</t>
  </si>
  <si>
    <t>Petrolia Energy Corp</t>
  </si>
  <si>
    <t>FAVO</t>
  </si>
  <si>
    <t>Favo Capital, Inc.</t>
  </si>
  <si>
    <t>IWSY</t>
  </si>
  <si>
    <t>IMAGEWARE SYSTEMS INC</t>
  </si>
  <si>
    <t>FCTI</t>
  </si>
  <si>
    <t>FACT, Inc.</t>
  </si>
  <si>
    <t>CNGT</t>
  </si>
  <si>
    <t>Cannagistics Inc.</t>
  </si>
  <si>
    <t>YEWB</t>
  </si>
  <si>
    <t>Yew Bio-Pharm Group, Inc.</t>
  </si>
  <si>
    <t>HVCW</t>
  </si>
  <si>
    <t>HARRISON VICKERS &amp; WATERMAN INC</t>
  </si>
  <si>
    <t>SOLS</t>
  </si>
  <si>
    <t>SOLLENSYS CORP.</t>
  </si>
  <si>
    <t>TRNFQ</t>
  </si>
  <si>
    <t>Taronis Fuels, Inc.</t>
  </si>
  <si>
    <t>SMIT</t>
  </si>
  <si>
    <t>SCHMITT INDUSTRIES INC</t>
  </si>
  <si>
    <t>KSSH</t>
  </si>
  <si>
    <t>Kingfish Holding Corp</t>
  </si>
  <si>
    <t>WNBD</t>
  </si>
  <si>
    <t>Winning Brands Corp</t>
  </si>
  <si>
    <t>URYL</t>
  </si>
  <si>
    <t>TrueNorth Quantum Inc.</t>
  </si>
  <si>
    <t>DLTI</t>
  </si>
  <si>
    <t>DLT Resolution Inc.</t>
  </si>
  <si>
    <t>ZPAS</t>
  </si>
  <si>
    <t>Zoompass Holdings, Inc.</t>
  </si>
  <si>
    <t>RIVU</t>
  </si>
  <si>
    <t>Rivulet Media, Inc.</t>
  </si>
  <si>
    <t>DWAY</t>
  </si>
  <si>
    <t>Driveitaway Holdings, Inc.</t>
  </si>
  <si>
    <t>XDSL</t>
  </si>
  <si>
    <t>MPHASE TECHNOLOGIES, INC.</t>
  </si>
  <si>
    <t>RENO</t>
  </si>
  <si>
    <t>RENOVARE ENVIRONMENTAL, INC.</t>
  </si>
  <si>
    <t>TRIRF</t>
  </si>
  <si>
    <t>Triterras, Inc.</t>
  </si>
  <si>
    <t>LBTI</t>
  </si>
  <si>
    <t>Lithium &amp; Boron Technology, Inc.</t>
  </si>
  <si>
    <t>NBCO</t>
  </si>
  <si>
    <t>Neon Bloom, Inc.</t>
  </si>
  <si>
    <t>EMGE</t>
  </si>
  <si>
    <t>Emergent Health Corp.</t>
  </si>
  <si>
    <t>RGRX</t>
  </si>
  <si>
    <t>REGENERX BIOPHARMACEUTICALS INC</t>
  </si>
  <si>
    <t>SIMPQ</t>
  </si>
  <si>
    <t>Simply, Inc.</t>
  </si>
  <si>
    <t>MYHI</t>
  </si>
  <si>
    <t>Mountain High Acquisitions Corp.</t>
  </si>
  <si>
    <t>LFER</t>
  </si>
  <si>
    <t>Life On Earth, Inc.</t>
  </si>
  <si>
    <t>AQUI</t>
  </si>
  <si>
    <t>Aquarius I Acquisition Corp.</t>
  </si>
  <si>
    <t>FZRO</t>
  </si>
  <si>
    <t>FLASHZERO CORP.</t>
  </si>
  <si>
    <t>EWLL</t>
  </si>
  <si>
    <t>eWELLNESS HEALTHCARE Corp</t>
  </si>
  <si>
    <t>SPBV</t>
  </si>
  <si>
    <t>Glink Arts Global Group, Inc.</t>
  </si>
  <si>
    <t>RETC</t>
  </si>
  <si>
    <t>12 Retech Corp</t>
  </si>
  <si>
    <t>CHGI</t>
  </si>
  <si>
    <t>China Carbon Graphite Group, Inc.</t>
  </si>
  <si>
    <t>BTIM</t>
  </si>
  <si>
    <t>BOATIM INC.</t>
  </si>
  <si>
    <t>CCOB</t>
  </si>
  <si>
    <t>Century Cobalt Corp.</t>
  </si>
  <si>
    <t>KLDO</t>
  </si>
  <si>
    <t>Kaleido Biosciences, Inc.</t>
  </si>
  <si>
    <t>MOSTQ</t>
  </si>
  <si>
    <t>MobileSmith, Inc.</t>
  </si>
  <si>
    <t>SINC</t>
  </si>
  <si>
    <t>Sincerity Applied Materials Holdings Corp.</t>
  </si>
  <si>
    <t>MAXD</t>
  </si>
  <si>
    <t>Max Sound Corp</t>
  </si>
  <si>
    <t>NPHC</t>
  </si>
  <si>
    <t>NUTRA PHARMA CORP</t>
  </si>
  <si>
    <t>FERL</t>
  </si>
  <si>
    <t>FEARLESS FILMS, INC.</t>
  </si>
  <si>
    <t>AMHG</t>
  </si>
  <si>
    <t>Amergent Hospitality Group Inc.</t>
  </si>
  <si>
    <t>AGTK</t>
  </si>
  <si>
    <t>AGRITEK HOLDINGS, INC.</t>
  </si>
  <si>
    <t>ATCC</t>
  </si>
  <si>
    <t>Ameritrust Corp</t>
  </si>
  <si>
    <t>AFPW</t>
  </si>
  <si>
    <t>AlumiFuel Power Corp</t>
  </si>
  <si>
    <t>CYRNQ</t>
  </si>
  <si>
    <t>CYREN Ltd.</t>
  </si>
  <si>
    <t>FDBL</t>
  </si>
  <si>
    <t>Friendable, Inc.</t>
  </si>
  <si>
    <t>MILC</t>
  </si>
  <si>
    <t>Millennium Sustainable Ventures Corp.</t>
  </si>
  <si>
    <t>ATTOF</t>
  </si>
  <si>
    <t>Atento S.A.</t>
  </si>
  <si>
    <t>WEIDY</t>
  </si>
  <si>
    <t>Weidai Ltd.</t>
  </si>
  <si>
    <t>VRUS</t>
  </si>
  <si>
    <t>VERUS INTERNATIONAL, INC.</t>
  </si>
  <si>
    <t>ABILF</t>
  </si>
  <si>
    <t>Ability Inc.</t>
  </si>
  <si>
    <t>PHCFF</t>
  </si>
  <si>
    <t>Puhui Wealth Investment Management Co., Ltd.</t>
  </si>
  <si>
    <t>BIIO</t>
  </si>
  <si>
    <t>Bionovate Technologies Corp.</t>
  </si>
  <si>
    <t>CNNA</t>
  </si>
  <si>
    <t>Cann American Corp.</t>
  </si>
  <si>
    <t>TAUG</t>
  </si>
  <si>
    <t>TAURIGA SCIENCES, INC.</t>
  </si>
  <si>
    <t>CPMD</t>
  </si>
  <si>
    <t>CANNAPHARMARX, INC.</t>
  </si>
  <si>
    <t>HBIS</t>
  </si>
  <si>
    <t>Home Bistro, Inc. /NV/</t>
  </si>
  <si>
    <t>CBCA</t>
  </si>
  <si>
    <t>Crown Baus Capital Corp.</t>
  </si>
  <si>
    <t>GWHP</t>
  </si>
  <si>
    <t>Global Wholehealth Partners Corp</t>
  </si>
  <si>
    <t>CMXC</t>
  </si>
  <si>
    <t>Cell MedX Corp.</t>
  </si>
  <si>
    <t>RPT-PD</t>
  </si>
  <si>
    <t>BAC-PL</t>
  </si>
  <si>
    <t>BAC-PM</t>
  </si>
  <si>
    <t>BAC-PN</t>
  </si>
  <si>
    <t>BAC-PO</t>
  </si>
  <si>
    <t>BAC-PP</t>
  </si>
  <si>
    <t>BAC-PQ</t>
  </si>
  <si>
    <t>MER-PK</t>
  </si>
  <si>
    <t>DCOMP</t>
  </si>
  <si>
    <t>OCFCP</t>
  </si>
  <si>
    <t>PARAP</t>
  </si>
  <si>
    <t>BAC-PS</t>
  </si>
  <si>
    <t>BACRP</t>
  </si>
  <si>
    <t>ZIONL</t>
  </si>
  <si>
    <t>ZIONO</t>
  </si>
  <si>
    <t>ZIONP</t>
  </si>
  <si>
    <t>AJXA</t>
  </si>
  <si>
    <t>TSLTF</t>
  </si>
  <si>
    <t>STSSW</t>
  </si>
  <si>
    <t>ADNWW</t>
  </si>
  <si>
    <t>HNNAZ</t>
  </si>
  <si>
    <t>VCXAU</t>
  </si>
  <si>
    <t>VCXAW</t>
  </si>
  <si>
    <t>GVBT</t>
  </si>
  <si>
    <t>GREEN VISION BIOTECHNOLOGY CORP.</t>
  </si>
  <si>
    <t>JUHDF</t>
  </si>
  <si>
    <t>HLLY-WT</t>
  </si>
  <si>
    <t>ICRL</t>
  </si>
  <si>
    <t>ICRP</t>
  </si>
  <si>
    <t>MVSTW</t>
  </si>
  <si>
    <t>CDROW</t>
  </si>
  <si>
    <t>SAITW</t>
  </si>
  <si>
    <t>SBEV-WT</t>
  </si>
  <si>
    <t>BIPI</t>
  </si>
  <si>
    <t>BIP-PA</t>
  </si>
  <si>
    <t>BIP-PB</t>
  </si>
  <si>
    <t>SBIGW</t>
  </si>
  <si>
    <t>XFOWW</t>
  </si>
  <si>
    <t>XFORW</t>
  </si>
  <si>
    <t>KARX</t>
  </si>
  <si>
    <t>Karbon-X Corp.</t>
  </si>
  <si>
    <t>NLSPW</t>
  </si>
  <si>
    <t>AIMDW</t>
  </si>
  <si>
    <t>LUNRW</t>
  </si>
  <si>
    <t>AVPTW</t>
  </si>
  <si>
    <t>CDZIP</t>
  </si>
  <si>
    <t>SPKLU</t>
  </si>
  <si>
    <t>PTHRU</t>
  </si>
  <si>
    <t>PTHRW</t>
  </si>
  <si>
    <t>CDTTW</t>
  </si>
  <si>
    <t>FBRT-PE</t>
  </si>
  <si>
    <t>UKOMW</t>
  </si>
  <si>
    <t>IFIN-UN</t>
  </si>
  <si>
    <t>IFIN-WT</t>
  </si>
  <si>
    <t>FNVTU</t>
  </si>
  <si>
    <t>FNVTW</t>
  </si>
  <si>
    <t>FMSTW</t>
  </si>
  <si>
    <t>TRONU</t>
  </si>
  <si>
    <t>TRONW</t>
  </si>
  <si>
    <t>OPINL</t>
  </si>
  <si>
    <t>FIACU</t>
  </si>
  <si>
    <t>FIACW</t>
  </si>
  <si>
    <t>BYNOU</t>
  </si>
  <si>
    <t>BYNOW</t>
  </si>
  <si>
    <t>ACRU</t>
  </si>
  <si>
    <t>AmeriCrew Inc.</t>
  </si>
  <si>
    <t>FORLU</t>
  </si>
  <si>
    <t>FORLW</t>
  </si>
  <si>
    <t>NIRWW</t>
  </si>
  <si>
    <t>EBCOF</t>
  </si>
  <si>
    <t>TRINL</t>
  </si>
  <si>
    <t>RMPL-P</t>
  </si>
  <si>
    <t>CEAI</t>
  </si>
  <si>
    <t>Creations Inc</t>
  </si>
  <si>
    <t>MBIC</t>
  </si>
  <si>
    <t>BNPZY</t>
  </si>
  <si>
    <t>IHICF</t>
  </si>
  <si>
    <t>LFLYW</t>
  </si>
  <si>
    <t>OZKAP</t>
  </si>
  <si>
    <t>CFIVU</t>
  </si>
  <si>
    <t>CFIVW</t>
  </si>
  <si>
    <t>WGSWW</t>
  </si>
  <si>
    <t>OSI-UN</t>
  </si>
  <si>
    <t>OSI-WT</t>
  </si>
  <si>
    <t>HUMAW</t>
  </si>
  <si>
    <t>COEPW</t>
  </si>
  <si>
    <t>GNL-PB</t>
  </si>
  <si>
    <t>GNL-PE</t>
  </si>
  <si>
    <t>GNL-PD</t>
  </si>
  <si>
    <t>MITT-PC</t>
  </si>
  <si>
    <t>HLGN-WT</t>
  </si>
  <si>
    <t>HAWEM</t>
  </si>
  <si>
    <t>OSAAW</t>
  </si>
  <si>
    <t>HAWLI</t>
  </si>
  <si>
    <t>HAWLL</t>
  </si>
  <si>
    <t>HAWLM</t>
  </si>
  <si>
    <t>OCEAW</t>
  </si>
  <si>
    <t>BNIXR</t>
  </si>
  <si>
    <t>BNIXW</t>
  </si>
  <si>
    <t>BLACR</t>
  </si>
  <si>
    <t>BLACU</t>
  </si>
  <si>
    <t>BLACW</t>
  </si>
  <si>
    <t>YSBPW</t>
  </si>
  <si>
    <t>RCKTW</t>
  </si>
  <si>
    <t>ATNFW</t>
  </si>
  <si>
    <t>QLUNF</t>
  </si>
  <si>
    <t>Qilun Group Inc.</t>
  </si>
  <si>
    <t>UZD</t>
  </si>
  <si>
    <t>UZE</t>
  </si>
  <si>
    <t>UZF</t>
  </si>
  <si>
    <t>GLADZ</t>
  </si>
  <si>
    <t>HPP-PC</t>
  </si>
  <si>
    <t>VIASP</t>
  </si>
  <si>
    <t>WWACU</t>
  </si>
  <si>
    <t>WWACW</t>
  </si>
  <si>
    <t>BTBDW</t>
  </si>
  <si>
    <t>CLAYU</t>
  </si>
  <si>
    <t>CLAYW</t>
  </si>
  <si>
    <t>TFLM</t>
  </si>
  <si>
    <t>Tofla Megaline Inc.</t>
  </si>
  <si>
    <t>MPLXP</t>
  </si>
  <si>
    <t>ACDCW</t>
  </si>
  <si>
    <t>MYPSW</t>
  </si>
  <si>
    <t>ACONW</t>
  </si>
  <si>
    <t>WLDSW</t>
  </si>
  <si>
    <t>HOLOW</t>
  </si>
  <si>
    <t>MCAFU</t>
  </si>
  <si>
    <t>NSTTW</t>
  </si>
  <si>
    <t>MBNKP</t>
  </si>
  <si>
    <t>MCAFR</t>
  </si>
  <si>
    <t>ATAQF</t>
  </si>
  <si>
    <t>Altimar Acquisition Corp. III</t>
  </si>
  <si>
    <t>NSTCU</t>
  </si>
  <si>
    <t>SAGAR</t>
  </si>
  <si>
    <t>SAGAU</t>
  </si>
  <si>
    <t>GAMCU</t>
  </si>
  <si>
    <t>GAMCW</t>
  </si>
  <si>
    <t>SWSSU</t>
  </si>
  <si>
    <t>NSTDW</t>
  </si>
  <si>
    <t>NSTDU</t>
  </si>
  <si>
    <t>ONYXU</t>
  </si>
  <si>
    <t>ONYXW</t>
  </si>
  <si>
    <t>SWSSW</t>
  </si>
  <si>
    <t>BTMWW</t>
  </si>
  <si>
    <t>RVPHW</t>
  </si>
  <si>
    <t>CTO-PA</t>
  </si>
  <si>
    <t>CMPOW</t>
  </si>
  <si>
    <t>METCB</t>
  </si>
  <si>
    <t>METCL</t>
  </si>
  <si>
    <t>SMKUF</t>
  </si>
  <si>
    <t>OTECU</t>
  </si>
  <si>
    <t>OTECW</t>
  </si>
  <si>
    <t>TBCPU</t>
  </si>
  <si>
    <t>TBCPW</t>
  </si>
  <si>
    <t>KCGI-UN</t>
  </si>
  <si>
    <t>KCGI-WT</t>
  </si>
  <si>
    <t>ACHR-WT</t>
  </si>
  <si>
    <t>GDNRU</t>
  </si>
  <si>
    <t>GDNRW</t>
  </si>
  <si>
    <t>HROWL</t>
  </si>
  <si>
    <t>HROWM</t>
  </si>
  <si>
    <t>HTIBP</t>
  </si>
  <si>
    <t>IVCAU</t>
  </si>
  <si>
    <t>IVCAW</t>
  </si>
  <si>
    <t>MLECW</t>
  </si>
  <si>
    <t>DTEAF</t>
  </si>
  <si>
    <t>DAVIDsTEA Inc.</t>
  </si>
  <si>
    <t>CETUR</t>
  </si>
  <si>
    <t>CETUU</t>
  </si>
  <si>
    <t>CETUW</t>
  </si>
  <si>
    <t>CHNEY</t>
  </si>
  <si>
    <t>REGCO</t>
  </si>
  <si>
    <t>REGCP</t>
  </si>
  <si>
    <t>LBBBR</t>
  </si>
  <si>
    <t>LBBBU</t>
  </si>
  <si>
    <t>LBBBW</t>
  </si>
  <si>
    <t>BFRGW</t>
  </si>
  <si>
    <t>LMND-WT</t>
  </si>
  <si>
    <t>MGR</t>
  </si>
  <si>
    <t>MGRB</t>
  </si>
  <si>
    <t>MGRD</t>
  </si>
  <si>
    <t>MARXR</t>
  </si>
  <si>
    <t>MARXU</t>
  </si>
  <si>
    <t>ITTOF</t>
  </si>
  <si>
    <t>ACRO-UN</t>
  </si>
  <si>
    <t>ACRO-WT</t>
  </si>
  <si>
    <t>RENEW</t>
  </si>
  <si>
    <t>RENEU</t>
  </si>
  <si>
    <t>HYAC-UN</t>
  </si>
  <si>
    <t>HYAC-WT</t>
  </si>
  <si>
    <t>SBFMW</t>
  </si>
  <si>
    <t>PLTNU</t>
  </si>
  <si>
    <t>PLTNW</t>
  </si>
  <si>
    <t>PLTNR</t>
  </si>
  <si>
    <t>QVCC</t>
  </si>
  <si>
    <t>CBRGU</t>
  </si>
  <si>
    <t>CBRGF</t>
  </si>
  <si>
    <t>SKIL-WT</t>
  </si>
  <si>
    <t>APCXW</t>
  </si>
  <si>
    <t>HHEGF</t>
  </si>
  <si>
    <t>Huahui Education Group Ltd</t>
  </si>
  <si>
    <t>MQMNW</t>
  </si>
  <si>
    <t>KWESW</t>
  </si>
  <si>
    <t>CSSEZ</t>
  </si>
  <si>
    <t>CSSEL</t>
  </si>
  <si>
    <t>CSSEN</t>
  </si>
  <si>
    <t>LOCLW</t>
  </si>
  <si>
    <t>SHOTW</t>
  </si>
  <si>
    <t>CHRB</t>
  </si>
  <si>
    <t>Charah Solutions, Inc.</t>
  </si>
  <si>
    <t>PMVCW</t>
  </si>
  <si>
    <t>LILMW</t>
  </si>
  <si>
    <t>SUAC-UN</t>
  </si>
  <si>
    <t>SUAC-WT</t>
  </si>
  <si>
    <t>DPCSU</t>
  </si>
  <si>
    <t>DPCSW</t>
  </si>
  <si>
    <t>KXINW</t>
  </si>
  <si>
    <t>HAIAU</t>
  </si>
  <si>
    <t>HAIAW</t>
  </si>
  <si>
    <t>WRAC-UN</t>
  </si>
  <si>
    <t>WRACW</t>
  </si>
  <si>
    <t>PPHPR</t>
  </si>
  <si>
    <t>PPHPU</t>
  </si>
  <si>
    <t>PPHPW</t>
  </si>
  <si>
    <t>RUMBW</t>
  </si>
  <si>
    <t>COMSP</t>
  </si>
  <si>
    <t>COMSW</t>
  </si>
  <si>
    <t>SHUAW</t>
  </si>
  <si>
    <t>SHUAU</t>
  </si>
  <si>
    <t>SEDA-WT</t>
  </si>
  <si>
    <t>SEDA-UN</t>
  </si>
  <si>
    <t>ZAPPW</t>
  </si>
  <si>
    <t>DWACU</t>
  </si>
  <si>
    <t>DWACW</t>
  </si>
  <si>
    <t>CELG-RI</t>
  </si>
  <si>
    <t>BYTSU</t>
  </si>
  <si>
    <t>BYTSW</t>
  </si>
  <si>
    <t>LGVCU</t>
  </si>
  <si>
    <t>LGVCW</t>
  </si>
  <si>
    <t>TGVCU</t>
  </si>
  <si>
    <t>TGVCW</t>
  </si>
  <si>
    <t>ROCLU</t>
  </si>
  <si>
    <t>ROCLW</t>
  </si>
  <si>
    <t>VCXB-UN</t>
  </si>
  <si>
    <t>AQUNR</t>
  </si>
  <si>
    <t>AQUNU</t>
  </si>
  <si>
    <t>PPYAU</t>
  </si>
  <si>
    <t>PPYAW</t>
  </si>
  <si>
    <t>VODAF</t>
  </si>
  <si>
    <t>BGLAF</t>
  </si>
  <si>
    <t>AMPX-WT</t>
  </si>
  <si>
    <t>FAZEW</t>
  </si>
  <si>
    <t>PHUNW</t>
  </si>
  <si>
    <t>CPTNW</t>
  </si>
  <si>
    <t>NFYS-UN</t>
  </si>
  <si>
    <t>NFYS-WT</t>
  </si>
  <si>
    <t>VCXB-WT</t>
  </si>
  <si>
    <t>LIXTW</t>
  </si>
  <si>
    <t>MFA-PC</t>
  </si>
  <si>
    <t>BFS-PE</t>
  </si>
  <si>
    <t>SSST</t>
  </si>
  <si>
    <t>KPHMW</t>
  </si>
  <si>
    <t>VHAQ-RT</t>
  </si>
  <si>
    <t>VHAQ-UN</t>
  </si>
  <si>
    <t>VHAQ-WT</t>
  </si>
  <si>
    <t>HCDIP</t>
  </si>
  <si>
    <t>HCDIW</t>
  </si>
  <si>
    <t>HCDIZ</t>
  </si>
  <si>
    <t>WEL-UN</t>
  </si>
  <si>
    <t>WEL-WT</t>
  </si>
  <si>
    <t>IRRX-UN</t>
  </si>
  <si>
    <t>IRRX-WT</t>
  </si>
  <si>
    <t>TGAAU</t>
  </si>
  <si>
    <t>TGAAW</t>
  </si>
  <si>
    <t>AACIU</t>
  </si>
  <si>
    <t>AACIW</t>
  </si>
  <si>
    <t>PEGRU</t>
  </si>
  <si>
    <t>PEGRW</t>
  </si>
  <si>
    <t>DMTKW</t>
  </si>
  <si>
    <t>AUVIP</t>
  </si>
  <si>
    <t>SOJD</t>
  </si>
  <si>
    <t>SOJE</t>
  </si>
  <si>
    <t>NVACR</t>
  </si>
  <si>
    <t>NVACW</t>
  </si>
  <si>
    <t>INVUP</t>
  </si>
  <si>
    <t>CRCQW</t>
  </si>
  <si>
    <t>JSPRW</t>
  </si>
  <si>
    <t>PRETL</t>
  </si>
  <si>
    <t>PRETM</t>
  </si>
  <si>
    <t>PRETN</t>
  </si>
  <si>
    <t>SCE-PH</t>
  </si>
  <si>
    <t>SOUTHERN CALIFORNIA EDISON Co</t>
  </si>
  <si>
    <t>SCE-PJ</t>
  </si>
  <si>
    <t>SCE-PK</t>
  </si>
  <si>
    <t>SCE-PL</t>
  </si>
  <si>
    <t>SCE-PG</t>
  </si>
  <si>
    <t>GECCZ</t>
  </si>
  <si>
    <t>ALIV</t>
  </si>
  <si>
    <t>GECCM</t>
  </si>
  <si>
    <t>GECCO</t>
  </si>
  <si>
    <t>HTFB</t>
  </si>
  <si>
    <t>HTFC</t>
  </si>
  <si>
    <t>APVTW</t>
  </si>
  <si>
    <t>SCLXW</t>
  </si>
  <si>
    <t>NETTF</t>
  </si>
  <si>
    <t>CFFSU</t>
  </si>
  <si>
    <t>CFFSW</t>
  </si>
  <si>
    <t>DOMAW</t>
  </si>
  <si>
    <t>CZOWF</t>
  </si>
  <si>
    <t>MACAU</t>
  </si>
  <si>
    <t>OHAAU</t>
  </si>
  <si>
    <t>OHAAW</t>
  </si>
  <si>
    <t>MACAW</t>
  </si>
  <si>
    <t>MDLVY</t>
  </si>
  <si>
    <t>Medlive Technology Co., Ltd./ADR</t>
  </si>
  <si>
    <t>AVHIU</t>
  </si>
  <si>
    <t>AVHIW</t>
  </si>
  <si>
    <t>ACBAU</t>
  </si>
  <si>
    <t>ACBAW</t>
  </si>
  <si>
    <t>GAQ-UN</t>
  </si>
  <si>
    <t>GAQ-WT</t>
  </si>
  <si>
    <t>JOBY-WT</t>
  </si>
  <si>
    <t>CDAQU</t>
  </si>
  <si>
    <t>CDAQW</t>
  </si>
  <si>
    <t>KCLHF</t>
  </si>
  <si>
    <t>VIIAU</t>
  </si>
  <si>
    <t>VIIAW</t>
  </si>
  <si>
    <t>SHAP-UN</t>
  </si>
  <si>
    <t>SHAP-WT</t>
  </si>
  <si>
    <t>GTLS-PB</t>
  </si>
  <si>
    <t>STGC</t>
  </si>
  <si>
    <t>STARTENGINE CROWDFUNDING, INC.</t>
  </si>
  <si>
    <t>ML-WT</t>
  </si>
  <si>
    <t>RAJAF</t>
  </si>
  <si>
    <t>Cordyceps Sunshine Biotech Holdings Co., Ltd.</t>
  </si>
  <si>
    <t>NEE-PN</t>
  </si>
  <si>
    <t>NEE-PR</t>
  </si>
  <si>
    <t>SLAMU</t>
  </si>
  <si>
    <t>SLAMW</t>
  </si>
  <si>
    <t>KYCHR</t>
  </si>
  <si>
    <t>IPXXU</t>
  </si>
  <si>
    <t>IPXXW</t>
  </si>
  <si>
    <t>MCAGR</t>
  </si>
  <si>
    <t>MCAGU</t>
  </si>
  <si>
    <t>KYCHU</t>
  </si>
  <si>
    <t>KYCHW</t>
  </si>
  <si>
    <t>HSPOR</t>
  </si>
  <si>
    <t>HSPOU</t>
  </si>
  <si>
    <t>HSPOW</t>
  </si>
  <si>
    <t>CTCXW</t>
  </si>
  <si>
    <t>RMHI</t>
  </si>
  <si>
    <t>Retrieve Medical Holdings, Inc.</t>
  </si>
  <si>
    <t>ANZGF</t>
  </si>
  <si>
    <t>LTSV</t>
  </si>
  <si>
    <t>Lightstone Value Plus REIT IV, Inc.</t>
  </si>
  <si>
    <t>PDSKX</t>
  </si>
  <si>
    <t>GDL-PC</t>
  </si>
  <si>
    <t>OWSCX</t>
  </si>
  <si>
    <t>1WS Credit Income Fund</t>
  </si>
  <si>
    <t>PEB-PG</t>
  </si>
  <si>
    <t>PEB-PH</t>
  </si>
  <si>
    <t>SNLFF</t>
  </si>
  <si>
    <t>SLFIF</t>
  </si>
  <si>
    <t>SUNFF</t>
  </si>
  <si>
    <t>CVII-UN</t>
  </si>
  <si>
    <t>CVII-WT</t>
  </si>
  <si>
    <t>AEON-WT</t>
  </si>
  <si>
    <t>NBSTU</t>
  </si>
  <si>
    <t>NBSTW</t>
  </si>
  <si>
    <t>ARGO-PA</t>
  </si>
  <si>
    <t>ARGD</t>
  </si>
  <si>
    <t>CXAIW</t>
  </si>
  <si>
    <t>ARQQW</t>
  </si>
  <si>
    <t>TWOHD</t>
  </si>
  <si>
    <t>SAT</t>
  </si>
  <si>
    <t>SAY</t>
  </si>
  <si>
    <t>SAZ</t>
  </si>
  <si>
    <t>SAJ</t>
  </si>
  <si>
    <t>MYZQF</t>
  </si>
  <si>
    <t>BRKHU</t>
  </si>
  <si>
    <t>BRKHW</t>
  </si>
  <si>
    <t>SHZNF</t>
  </si>
  <si>
    <t>HCMAU</t>
  </si>
  <si>
    <t>HCMAW</t>
  </si>
  <si>
    <t>KVACW</t>
  </si>
  <si>
    <t>KVACU</t>
  </si>
  <si>
    <t>VSACU</t>
  </si>
  <si>
    <t>VSACW</t>
  </si>
  <si>
    <t>APCA-UN</t>
  </si>
  <si>
    <t>APCA-WT</t>
  </si>
  <si>
    <t>FHLTU</t>
  </si>
  <si>
    <t>FHLTW</t>
  </si>
  <si>
    <t>MSTLW</t>
  </si>
  <si>
    <t>MS-PL</t>
  </si>
  <si>
    <t>MS-PO</t>
  </si>
  <si>
    <t>MS-PP</t>
  </si>
  <si>
    <t>EVGOW</t>
  </si>
  <si>
    <t>ARIZR</t>
  </si>
  <si>
    <t>ARIZU</t>
  </si>
  <si>
    <t>ARIZW</t>
  </si>
  <si>
    <t>GSCE</t>
  </si>
  <si>
    <t>TRXDW</t>
  </si>
  <si>
    <t>BLEUR</t>
  </si>
  <si>
    <t>BLEUU</t>
  </si>
  <si>
    <t>BLEUW</t>
  </si>
  <si>
    <t>CMCAU</t>
  </si>
  <si>
    <t>CMCAW</t>
  </si>
  <si>
    <t>GPACU</t>
  </si>
  <si>
    <t>GPACW</t>
  </si>
  <si>
    <t>GRRRW</t>
  </si>
  <si>
    <t>CTV-WT</t>
  </si>
  <si>
    <t>AGATF</t>
  </si>
  <si>
    <t>DEENF</t>
  </si>
  <si>
    <t>ADZCF</t>
  </si>
  <si>
    <t>OLOXF</t>
  </si>
  <si>
    <t>DGP</t>
  </si>
  <si>
    <t>DGZ</t>
  </si>
  <si>
    <t>DZZ</t>
  </si>
  <si>
    <t>BEIGF</t>
  </si>
  <si>
    <t>NUVB-WT</t>
  </si>
  <si>
    <t>BKKT-WT</t>
  </si>
  <si>
    <t>CUBB</t>
  </si>
  <si>
    <t>SNV-PE</t>
  </si>
  <si>
    <t>DMAQR</t>
  </si>
  <si>
    <t>FHN-PF</t>
  </si>
  <si>
    <t>FHN-PB</t>
  </si>
  <si>
    <t>FHN-PC</t>
  </si>
  <si>
    <t>FHN-PD</t>
  </si>
  <si>
    <t>FHN-PE</t>
  </si>
  <si>
    <t>OPP-PA</t>
  </si>
  <si>
    <t>OPP-PB</t>
  </si>
  <si>
    <t>CNDA-UN</t>
  </si>
  <si>
    <t>CNDA-WT</t>
  </si>
  <si>
    <t>ACAHU</t>
  </si>
  <si>
    <t>ACAHW</t>
  </si>
  <si>
    <t>FSEN</t>
  </si>
  <si>
    <t>FS Specialty Lending Fund</t>
  </si>
  <si>
    <t>FSRXU</t>
  </si>
  <si>
    <t>FSRXW</t>
  </si>
  <si>
    <t>TWLVU</t>
  </si>
  <si>
    <t>TWLVW</t>
  </si>
  <si>
    <t>DAVEW</t>
  </si>
  <si>
    <t>NVNBW</t>
  </si>
  <si>
    <t>MTRYU</t>
  </si>
  <si>
    <t>MTRYW</t>
  </si>
  <si>
    <t>BACAW</t>
  </si>
  <si>
    <t>ATMVR</t>
  </si>
  <si>
    <t>ATMVU</t>
  </si>
  <si>
    <t>ALSAR</t>
  </si>
  <si>
    <t>ALSAU</t>
  </si>
  <si>
    <t>ALSAW</t>
  </si>
  <si>
    <t>BUJAW</t>
  </si>
  <si>
    <t>BUJAU</t>
  </si>
  <si>
    <t>BUJAR</t>
  </si>
  <si>
    <t>NMPWP</t>
  </si>
  <si>
    <t>NEWEN</t>
  </si>
  <si>
    <t>MPLN-WT</t>
  </si>
  <si>
    <t>ACR-PC</t>
  </si>
  <si>
    <t>ACR-PD</t>
  </si>
  <si>
    <t>MAQCU</t>
  </si>
  <si>
    <t>MAQCW</t>
  </si>
  <si>
    <t>USCTU</t>
  </si>
  <si>
    <t>USCTW</t>
  </si>
  <si>
    <t>GNT-PA</t>
  </si>
  <si>
    <t>PRIF-PK</t>
  </si>
  <si>
    <t>Priority Income Fund, Inc.</t>
  </si>
  <si>
    <t>PRIF-PL</t>
  </si>
  <si>
    <t>PRIF-PD</t>
  </si>
  <si>
    <t>PRIF-PF</t>
  </si>
  <si>
    <t>PRIF-PG</t>
  </si>
  <si>
    <t>PRIF-PH</t>
  </si>
  <si>
    <t>PRIF-PI</t>
  </si>
  <si>
    <t>PRIF-PJ</t>
  </si>
  <si>
    <t>NYMTL</t>
  </si>
  <si>
    <t>NYMTM</t>
  </si>
  <si>
    <t>RCB</t>
  </si>
  <si>
    <t>NYMTZ</t>
  </si>
  <si>
    <t>SRZNW</t>
  </si>
  <si>
    <t>PFTY</t>
  </si>
  <si>
    <t>Parallel Flight Technologies, Inc.</t>
  </si>
  <si>
    <t>ADVWW</t>
  </si>
  <si>
    <t>QOMOR</t>
  </si>
  <si>
    <t>QOMOU</t>
  </si>
  <si>
    <t>QOMOW</t>
  </si>
  <si>
    <t>GODNU</t>
  </si>
  <si>
    <t>GODNR</t>
  </si>
  <si>
    <t>OXLCN</t>
  </si>
  <si>
    <t>OXLCP</t>
  </si>
  <si>
    <t>OXLCZ</t>
  </si>
  <si>
    <t>OXLCL</t>
  </si>
  <si>
    <t>ATEK-UN</t>
  </si>
  <si>
    <t>ATEK-WT</t>
  </si>
  <si>
    <t>XFINU</t>
  </si>
  <si>
    <t>XFINW</t>
  </si>
  <si>
    <t>ASCBR</t>
  </si>
  <si>
    <t>ASCBU</t>
  </si>
  <si>
    <t>ASCBW</t>
  </si>
  <si>
    <t>FTIIU</t>
  </si>
  <si>
    <t>FTIIW</t>
  </si>
  <si>
    <t>LOCC-UN</t>
  </si>
  <si>
    <t>LOCC-WT</t>
  </si>
  <si>
    <t>GOEVW</t>
  </si>
  <si>
    <t>DISTR</t>
  </si>
  <si>
    <t>DISTW</t>
  </si>
  <si>
    <t>MET-PF</t>
  </si>
  <si>
    <t>NVVEW</t>
  </si>
  <si>
    <t>ENSCW</t>
  </si>
  <si>
    <t>KTTAW</t>
  </si>
  <si>
    <t>AGXRW</t>
  </si>
  <si>
    <t>RCC</t>
  </si>
  <si>
    <t>RC-PC</t>
  </si>
  <si>
    <t>RC-PE</t>
  </si>
  <si>
    <t>MMVWW</t>
  </si>
  <si>
    <t>SOCGM</t>
  </si>
  <si>
    <t>MCOMW</t>
  </si>
  <si>
    <t>LGSTU</t>
  </si>
  <si>
    <t>LGSTW</t>
  </si>
  <si>
    <t>FUPPF</t>
  </si>
  <si>
    <t>EQTNP</t>
  </si>
  <si>
    <t>ISPOW</t>
  </si>
  <si>
    <t>SZZLU</t>
  </si>
  <si>
    <t>SZZLW</t>
  </si>
  <si>
    <t>GAINN</t>
  </si>
  <si>
    <t>GAINZ</t>
  </si>
  <si>
    <t>SLNHP</t>
  </si>
  <si>
    <t>WELPM</t>
  </si>
  <si>
    <t>ADC-PA</t>
  </si>
  <si>
    <t>PPENF</t>
  </si>
  <si>
    <t>HHLA-UN</t>
  </si>
  <si>
    <t>HHLA-WT</t>
  </si>
  <si>
    <t>LHCIW</t>
  </si>
  <si>
    <t>ESGLW</t>
  </si>
  <si>
    <t>CMRAW</t>
  </si>
  <si>
    <t>DLR-PL</t>
  </si>
  <si>
    <t>DFLIW</t>
  </si>
  <si>
    <t>PEPLU</t>
  </si>
  <si>
    <t>PEPLW</t>
  </si>
  <si>
    <t>SACH-PA</t>
  </si>
  <si>
    <t>SCCB</t>
  </si>
  <si>
    <t>SCCC</t>
  </si>
  <si>
    <t>SCCD</t>
  </si>
  <si>
    <t>SCCE</t>
  </si>
  <si>
    <t>SCCF</t>
  </si>
  <si>
    <t>SCCG</t>
  </si>
  <si>
    <t>SACC</t>
  </si>
  <si>
    <t>AMBP-WT</t>
  </si>
  <si>
    <t>HSDTW</t>
  </si>
  <si>
    <t>GRFGF</t>
  </si>
  <si>
    <t>BHIL-WT</t>
  </si>
  <si>
    <t>IVDAW</t>
  </si>
  <si>
    <t>EGGF-UN</t>
  </si>
  <si>
    <t>EGGF-WT</t>
  </si>
  <si>
    <t>PACI-UN</t>
  </si>
  <si>
    <t>PACI-WT</t>
  </si>
  <si>
    <t>PAASF</t>
  </si>
  <si>
    <t>ELIQ-WT</t>
  </si>
  <si>
    <t>BRSHW</t>
  </si>
  <si>
    <t>LGL-WT</t>
  </si>
  <si>
    <t>REXR-PC</t>
  </si>
  <si>
    <t>EMSF</t>
  </si>
  <si>
    <t>FREY-WT</t>
  </si>
  <si>
    <t>EPR-PC</t>
  </si>
  <si>
    <t>EPR-PE</t>
  </si>
  <si>
    <t>AWINW</t>
  </si>
  <si>
    <t>UHGI</t>
  </si>
  <si>
    <t>Ultimate Holdings Group, Inc.</t>
  </si>
  <si>
    <t>INAQU</t>
  </si>
  <si>
    <t>INAQW</t>
  </si>
  <si>
    <t>IXAQU</t>
  </si>
  <si>
    <t>IXAQW</t>
  </si>
  <si>
    <t>CCTSU</t>
  </si>
  <si>
    <t>CCTSW</t>
  </si>
  <si>
    <t>TRSO</t>
  </si>
  <si>
    <t>TRANSUITE.ORG INC.</t>
  </si>
  <si>
    <t>TMCWW</t>
  </si>
  <si>
    <t>BRWC</t>
  </si>
  <si>
    <t>Birdie Win Corp</t>
  </si>
  <si>
    <t>TMEF</t>
  </si>
  <si>
    <t>Tipmefast, Inc.</t>
  </si>
  <si>
    <t>UNOV</t>
  </si>
  <si>
    <t>SRCU</t>
  </si>
  <si>
    <t>QBTS-WT</t>
  </si>
  <si>
    <t>ALTG-PA</t>
  </si>
  <si>
    <t>OABIW</t>
  </si>
  <si>
    <t>LATGU</t>
  </si>
  <si>
    <t>RZC</t>
  </si>
  <si>
    <t>ADEX-UN</t>
  </si>
  <si>
    <t>ADEX-WT</t>
  </si>
  <si>
    <t>NAMSW</t>
  </si>
  <si>
    <t>EQH-PA</t>
  </si>
  <si>
    <t>EQH-PC</t>
  </si>
  <si>
    <t>EACPU</t>
  </si>
  <si>
    <t>EACPW</t>
  </si>
  <si>
    <t>FILG</t>
  </si>
  <si>
    <t>Grayscale Filecoin Trust (FIL)</t>
  </si>
  <si>
    <t>SHFSW</t>
  </si>
  <si>
    <t>UNTCW</t>
  </si>
  <si>
    <t>GIPRW</t>
  </si>
  <si>
    <t>GWH-WT</t>
  </si>
  <si>
    <t>DRTSW</t>
  </si>
  <si>
    <t>SLACU</t>
  </si>
  <si>
    <t>SLACW</t>
  </si>
  <si>
    <t>SMGE</t>
  </si>
  <si>
    <t>Sigmata Electronics, Inc.</t>
  </si>
  <si>
    <t>SIGIP</t>
  </si>
  <si>
    <t>WETHD</t>
  </si>
  <si>
    <t>YCBD-PA</t>
  </si>
  <si>
    <t>LEXXW</t>
  </si>
  <si>
    <t>ATDSD</t>
  </si>
  <si>
    <t>MTB-PH</t>
  </si>
  <si>
    <t>KITTW</t>
  </si>
  <si>
    <t>TEOF</t>
  </si>
  <si>
    <t>TEO FOODS INC</t>
  </si>
  <si>
    <t>TOIIW</t>
  </si>
  <si>
    <t>RFACR</t>
  </si>
  <si>
    <t>RFACU</t>
  </si>
  <si>
    <t>RFACW</t>
  </si>
  <si>
    <t>TRCA-UN</t>
  </si>
  <si>
    <t>TRCA-WT</t>
  </si>
  <si>
    <t>NCPLW</t>
  </si>
  <si>
    <t>GRND-WT</t>
  </si>
  <si>
    <t>TBLAW</t>
  </si>
  <si>
    <t>LCFYW</t>
  </si>
  <si>
    <t>BHFAM</t>
  </si>
  <si>
    <t>BHFAN</t>
  </si>
  <si>
    <t>BHFAO</t>
  </si>
  <si>
    <t>CTLPP</t>
  </si>
  <si>
    <t>WALDW</t>
  </si>
  <si>
    <t>SHCRW</t>
  </si>
  <si>
    <t>NWGIW</t>
  </si>
  <si>
    <t>MNYWW</t>
  </si>
  <si>
    <t>CDIOW</t>
  </si>
  <si>
    <t>IPVF-UN</t>
  </si>
  <si>
    <t>IPVF-WT</t>
  </si>
  <si>
    <t>DTSTW</t>
  </si>
  <si>
    <t>SEATW</t>
  </si>
  <si>
    <t>ADIWW</t>
  </si>
  <si>
    <t>MDRRP</t>
  </si>
  <si>
    <t>SQFTP</t>
  </si>
  <si>
    <t>SQFTW</t>
  </si>
  <si>
    <t>PMTU</t>
  </si>
  <si>
    <t>PMT-PC</t>
  </si>
  <si>
    <t>PSA-PF</t>
  </si>
  <si>
    <t>OPFI-WT</t>
  </si>
  <si>
    <t>NSA-PB</t>
  </si>
  <si>
    <t>MTAL-WT</t>
  </si>
  <si>
    <t>BERZ</t>
  </si>
  <si>
    <t>PSA-PL</t>
  </si>
  <si>
    <t>PSA-PI</t>
  </si>
  <si>
    <t>PSA-PJ</t>
  </si>
  <si>
    <t>YOTAR</t>
  </si>
  <si>
    <t>YOTAU</t>
  </si>
  <si>
    <t>YOTAW</t>
  </si>
  <si>
    <t>PSA-PS</t>
  </si>
  <si>
    <t>PSA-PM</t>
  </si>
  <si>
    <t>PSA-PN</t>
  </si>
  <si>
    <t>PSA-PO</t>
  </si>
  <si>
    <t>PSA-PP</t>
  </si>
  <si>
    <t>PSA-PQ</t>
  </si>
  <si>
    <t>PSA-PR</t>
  </si>
  <si>
    <t>PSA-PG</t>
  </si>
  <si>
    <t>IMACW</t>
  </si>
  <si>
    <t>MIR-WT</t>
  </si>
  <si>
    <t>FNGO</t>
  </si>
  <si>
    <t>FNGS</t>
  </si>
  <si>
    <t>DULL</t>
  </si>
  <si>
    <t>BNKD</t>
  </si>
  <si>
    <t>BNKU</t>
  </si>
  <si>
    <t>BULZ</t>
  </si>
  <si>
    <t>SATLW</t>
  </si>
  <si>
    <t>JETU</t>
  </si>
  <si>
    <t>JETD</t>
  </si>
  <si>
    <t>CARD</t>
  </si>
  <si>
    <t>CARU</t>
  </si>
  <si>
    <t>SHNY</t>
  </si>
  <si>
    <t>WTID</t>
  </si>
  <si>
    <t>WTIU</t>
  </si>
  <si>
    <t>NRGU</t>
  </si>
  <si>
    <t>OILD</t>
  </si>
  <si>
    <t>OILU</t>
  </si>
  <si>
    <t>FNGU</t>
  </si>
  <si>
    <t>GDXD</t>
  </si>
  <si>
    <t>GDXU</t>
  </si>
  <si>
    <t>NRGD</t>
  </si>
  <si>
    <t>FLYD</t>
  </si>
  <si>
    <t>FLYU</t>
  </si>
  <si>
    <t>RSGPY</t>
  </si>
  <si>
    <t>PSQH-WT</t>
  </si>
  <si>
    <t>TPRXF</t>
  </si>
  <si>
    <t>CLGDF</t>
  </si>
  <si>
    <t>DUNEU</t>
  </si>
  <si>
    <t>DUNEW</t>
  </si>
  <si>
    <t>HYMCL</t>
  </si>
  <si>
    <t>HYMCW</t>
  </si>
  <si>
    <t>ATLEW</t>
  </si>
  <si>
    <t>CTTRF</t>
  </si>
  <si>
    <t>SONDW</t>
  </si>
  <si>
    <t>HIPO-WT</t>
  </si>
  <si>
    <t>HSCSW</t>
  </si>
  <si>
    <t>ACGLN</t>
  </si>
  <si>
    <t>BURU-WT</t>
  </si>
  <si>
    <t>NLY-PI</t>
  </si>
  <si>
    <t>DTLAP</t>
  </si>
  <si>
    <t>Brookfield DTLA Fund Office Trust Investor Inc.</t>
  </si>
  <si>
    <t>SWAGW</t>
  </si>
  <si>
    <t>AGRIW</t>
  </si>
  <si>
    <t>RHEPB</t>
  </si>
  <si>
    <t>GIGGF</t>
  </si>
  <si>
    <t>Giga Metals Corp</t>
  </si>
  <si>
    <t>DC-WT</t>
  </si>
  <si>
    <t>SNCRL</t>
  </si>
  <si>
    <t>DRH-PA</t>
  </si>
  <si>
    <t>ALUR-WT</t>
  </si>
  <si>
    <t>RITM-PD</t>
  </si>
  <si>
    <t>BBLGW</t>
  </si>
  <si>
    <t>SDAWW</t>
  </si>
  <si>
    <t>RITM-PA</t>
  </si>
  <si>
    <t>RITM-PB</t>
  </si>
  <si>
    <t>RITM-PC</t>
  </si>
  <si>
    <t>EOSEW</t>
  </si>
  <si>
    <t>TCBPW</t>
  </si>
  <si>
    <t>RWODR</t>
  </si>
  <si>
    <t>RWODU</t>
  </si>
  <si>
    <t>RWODW</t>
  </si>
  <si>
    <t>PXSAP</t>
  </si>
  <si>
    <t>PXSAW</t>
  </si>
  <si>
    <t>BBAI-WT</t>
  </si>
  <si>
    <t>BFLY-WT</t>
  </si>
  <si>
    <t>BODY-WT</t>
  </si>
  <si>
    <t>LANV-WT</t>
  </si>
  <si>
    <t>TMTCU</t>
  </si>
  <si>
    <t>TMTCR</t>
  </si>
  <si>
    <t>ALVOW</t>
  </si>
  <si>
    <t>BAERW</t>
  </si>
  <si>
    <t>WINVR</t>
  </si>
  <si>
    <t>WINVU</t>
  </si>
  <si>
    <t>WINVW</t>
  </si>
  <si>
    <t>GROY-WT</t>
  </si>
  <si>
    <t>BEPH</t>
  </si>
  <si>
    <t>BEPI</t>
  </si>
  <si>
    <t>BEP-PA</t>
  </si>
  <si>
    <t>BRENF</t>
  </si>
  <si>
    <t>GEGGL</t>
  </si>
  <si>
    <t>NRXPW</t>
  </si>
  <si>
    <t>WINRW</t>
  </si>
  <si>
    <t>DMXCF</t>
  </si>
  <si>
    <t>District Metals Corp.</t>
  </si>
  <si>
    <t>PRSTW</t>
  </si>
  <si>
    <t>MMCWF</t>
  </si>
  <si>
    <t>MMDCF</t>
  </si>
  <si>
    <t>WRB-PF</t>
  </si>
  <si>
    <t>WRB-PG</t>
  </si>
  <si>
    <t>WRB-PH</t>
  </si>
  <si>
    <t>DMPWW</t>
  </si>
  <si>
    <t>ALL-PI</t>
  </si>
  <si>
    <t>ALL-PJ</t>
  </si>
  <si>
    <t>CRESW</t>
  </si>
  <si>
    <t>PSBXP</t>
  </si>
  <si>
    <t>PS BUSINESS PARKS, INC./MD</t>
  </si>
  <si>
    <t>PSBYP</t>
  </si>
  <si>
    <t>PSBZP</t>
  </si>
  <si>
    <t>BMTX-WT</t>
  </si>
  <si>
    <t>SURGW</t>
  </si>
  <si>
    <t>GRAMW</t>
  </si>
  <si>
    <t>MACT</t>
  </si>
  <si>
    <t>MachTen, Inc.</t>
  </si>
  <si>
    <t>ORGNW</t>
  </si>
  <si>
    <t>AUB-PA</t>
  </si>
  <si>
    <t>MSBIP</t>
  </si>
  <si>
    <t>TCBIO</t>
  </si>
  <si>
    <t>CNOBP</t>
  </si>
  <si>
    <t>GIAFW</t>
  </si>
  <si>
    <t>GIAFU</t>
  </si>
  <si>
    <t>IDBAY</t>
  </si>
  <si>
    <t>IDEX Biometrics ASA</t>
  </si>
  <si>
    <t>STRCW</t>
  </si>
  <si>
    <t>WLLAW</t>
  </si>
  <si>
    <t>Whiting Holdings LLC</t>
  </si>
  <si>
    <t>WLLBW</t>
  </si>
  <si>
    <t>CPER</t>
  </si>
  <si>
    <t>United States Commodity Index Funds Trust</t>
  </si>
  <si>
    <t>USCI</t>
  </si>
  <si>
    <t>OCCIN</t>
  </si>
  <si>
    <t>OCCIO</t>
  </si>
  <si>
    <t>DRMAW</t>
  </si>
  <si>
    <t>CLNNW</t>
  </si>
  <si>
    <t>FBYDP</t>
  </si>
  <si>
    <t>FBYDW</t>
  </si>
  <si>
    <t>CCNEP</t>
  </si>
  <si>
    <t>NOGNW</t>
  </si>
  <si>
    <t>ERYFF</t>
  </si>
  <si>
    <t>SHO-PH</t>
  </si>
  <si>
    <t>SHO-PI</t>
  </si>
  <si>
    <t>DBRG-PH</t>
  </si>
  <si>
    <t>DBRG-PI</t>
  </si>
  <si>
    <t>DBRG-PJ</t>
  </si>
  <si>
    <t>WESTW</t>
  </si>
  <si>
    <t>AAIC-PB</t>
  </si>
  <si>
    <t>AAIC-PC</t>
  </si>
  <si>
    <t>AAIN</t>
  </si>
  <si>
    <t>ROSS-UN</t>
  </si>
  <si>
    <t>ROSS-WT</t>
  </si>
  <si>
    <t>RJF-PB</t>
  </si>
  <si>
    <t>GAB-PK</t>
  </si>
  <si>
    <t>FITBO</t>
  </si>
  <si>
    <t>FITBP</t>
  </si>
  <si>
    <t>SIVPQ</t>
  </si>
  <si>
    <t>ONFOW</t>
  </si>
  <si>
    <t>SPNT-PB</t>
  </si>
  <si>
    <t>SSPFF</t>
  </si>
  <si>
    <t>RNWWW</t>
  </si>
  <si>
    <t>LDDDD</t>
  </si>
  <si>
    <t>GSDWU</t>
  </si>
  <si>
    <t>GSDWW</t>
  </si>
  <si>
    <t>PNMXO</t>
  </si>
  <si>
    <t>PUBLIC SERVICE CO OF NEW MEXICO</t>
  </si>
  <si>
    <t>PCTTU</t>
  </si>
  <si>
    <t>PCTTW</t>
  </si>
  <si>
    <t>DHCNI</t>
  </si>
  <si>
    <t>DHCNL</t>
  </si>
  <si>
    <t>AGNCO</t>
  </si>
  <si>
    <t>AGNCP</t>
  </si>
  <si>
    <t>PLAOU</t>
  </si>
  <si>
    <t>PLAOW</t>
  </si>
  <si>
    <t>CHEAU</t>
  </si>
  <si>
    <t>AGNCL</t>
  </si>
  <si>
    <t>MNLCF</t>
  </si>
  <si>
    <t>MNQFF</t>
  </si>
  <si>
    <t>MNUFF</t>
  </si>
  <si>
    <t>PRSRU</t>
  </si>
  <si>
    <t>PRSRW</t>
  </si>
  <si>
    <t>SKGRU</t>
  </si>
  <si>
    <t>SKGRW</t>
  </si>
  <si>
    <t>BEATW</t>
  </si>
  <si>
    <t>TENKR</t>
  </si>
  <si>
    <t>TENKU</t>
  </si>
  <si>
    <t>AACT-WT</t>
  </si>
  <si>
    <t>AACT-UN</t>
  </si>
  <si>
    <t>LGNDZ</t>
  </si>
  <si>
    <t>LGNXZ</t>
  </si>
  <si>
    <t>LGNYZ</t>
  </si>
  <si>
    <t>LGNZZ</t>
  </si>
  <si>
    <t>FEAV</t>
  </si>
  <si>
    <t>GPMT-PA</t>
  </si>
  <si>
    <t>PBAXU</t>
  </si>
  <si>
    <t>PBAXW</t>
  </si>
  <si>
    <t>CLDI-WT</t>
  </si>
  <si>
    <t>PRMFF</t>
  </si>
  <si>
    <t>FGIWW</t>
  </si>
  <si>
    <t>MDV-PA</t>
  </si>
  <si>
    <t>BIPH</t>
  </si>
  <si>
    <t>ATMP</t>
  </si>
  <si>
    <t>BARCLAYS BANK PLC</t>
  </si>
  <si>
    <t>AYTEF</t>
  </si>
  <si>
    <t>BALTF</t>
  </si>
  <si>
    <t>VXX</t>
  </si>
  <si>
    <t>VXZ</t>
  </si>
  <si>
    <t>SGGFF</t>
  </si>
  <si>
    <t>PGDDF</t>
  </si>
  <si>
    <t>PGMFF</t>
  </si>
  <si>
    <t>JJPFF</t>
  </si>
  <si>
    <t>JJSSF</t>
  </si>
  <si>
    <t>JJTFF</t>
  </si>
  <si>
    <t>JJUFF</t>
  </si>
  <si>
    <t>JJCTF</t>
  </si>
  <si>
    <t>JJETF</t>
  </si>
  <si>
    <t>JJGTF</t>
  </si>
  <si>
    <t>JJMTF</t>
  </si>
  <si>
    <t>JJNTF</t>
  </si>
  <si>
    <t>JJOFF</t>
  </si>
  <si>
    <t>GBBEF</t>
  </si>
  <si>
    <t>GRN</t>
  </si>
  <si>
    <t>GRNTF</t>
  </si>
  <si>
    <t>ICITF</t>
  </si>
  <si>
    <t>JEMTF</t>
  </si>
  <si>
    <t>JJATF</t>
  </si>
  <si>
    <t>BWVTF</t>
  </si>
  <si>
    <t>COWTF</t>
  </si>
  <si>
    <t>DJP</t>
  </si>
  <si>
    <t>PTWOU</t>
  </si>
  <si>
    <t>UTAWF</t>
  </si>
  <si>
    <t>UTA Acquisition Corp</t>
  </si>
  <si>
    <t>PTWOW</t>
  </si>
  <si>
    <t>SMXWW</t>
  </si>
  <si>
    <t>PVOZ</t>
  </si>
  <si>
    <t>Park View OZ REIT Inc</t>
  </si>
  <si>
    <t>CSR-PC</t>
  </si>
  <si>
    <t>NEOVW</t>
  </si>
  <si>
    <t>ABR-PD</t>
  </si>
  <si>
    <t>ABR-PE</t>
  </si>
  <si>
    <t>ABR-PF</t>
  </si>
  <si>
    <t>GREEL</t>
  </si>
  <si>
    <t>WSUPW</t>
  </si>
  <si>
    <t>ICNP</t>
  </si>
  <si>
    <t>ICCRW</t>
  </si>
  <si>
    <t>CWLXF</t>
  </si>
  <si>
    <t>MOBVW</t>
  </si>
  <si>
    <t>RCRTW</t>
  </si>
  <si>
    <t>RBT-WT</t>
  </si>
  <si>
    <t>RBTCW</t>
  </si>
  <si>
    <t>MHNC</t>
  </si>
  <si>
    <t>ALTUU</t>
  </si>
  <si>
    <t>ALTUW</t>
  </si>
  <si>
    <t>FIGP</t>
  </si>
  <si>
    <t>Forge Group, Inc.</t>
  </si>
  <si>
    <t>MOBVU</t>
  </si>
  <si>
    <t>QDROW</t>
  </si>
  <si>
    <t>QDROU</t>
  </si>
  <si>
    <t>MCACW</t>
  </si>
  <si>
    <t>MCACR</t>
  </si>
  <si>
    <t>MCACU</t>
  </si>
  <si>
    <t>RGTIW</t>
  </si>
  <si>
    <t>VIEWW</t>
  </si>
  <si>
    <t>TALKW</t>
  </si>
  <si>
    <t>CELUW</t>
  </si>
  <si>
    <t>MOVAA</t>
  </si>
  <si>
    <t>ARRWU</t>
  </si>
  <si>
    <t>ARRWW</t>
  </si>
  <si>
    <t>PAYOW</t>
  </si>
  <si>
    <t>AHRT</t>
  </si>
  <si>
    <t>CFFEU</t>
  </si>
  <si>
    <t>CFFEW</t>
  </si>
  <si>
    <t>HPLTW</t>
  </si>
  <si>
    <t>PORT-UN</t>
  </si>
  <si>
    <t>PORT-WT</t>
  </si>
  <si>
    <t>PLMIU</t>
  </si>
  <si>
    <t>PLMIW</t>
  </si>
  <si>
    <t>NFNT-UN</t>
  </si>
  <si>
    <t>NFNT-WT</t>
  </si>
  <si>
    <t>NSTB-UN</t>
  </si>
  <si>
    <t>NSTB-WT</t>
  </si>
  <si>
    <t>NWTNW</t>
  </si>
  <si>
    <t>SUNLW</t>
  </si>
  <si>
    <t>JETBF</t>
  </si>
  <si>
    <t>GLU-PA</t>
  </si>
  <si>
    <t>CODI-PC</t>
  </si>
  <si>
    <t>CLOER</t>
  </si>
  <si>
    <t>CLOEU</t>
  </si>
  <si>
    <t>LVOXU</t>
  </si>
  <si>
    <t>LVOXW</t>
  </si>
  <si>
    <t>AGQPF</t>
  </si>
  <si>
    <t>AQNA</t>
  </si>
  <si>
    <t>AQNB</t>
  </si>
  <si>
    <t>AQNU</t>
  </si>
  <si>
    <t>CCLDO</t>
  </si>
  <si>
    <t>CCLDP</t>
  </si>
  <si>
    <t>HUDAR</t>
  </si>
  <si>
    <t>HUDAU</t>
  </si>
  <si>
    <t>FRLAU</t>
  </si>
  <si>
    <t>FRLAW</t>
  </si>
  <si>
    <t>ALCYW</t>
  </si>
  <si>
    <t>ALCYU</t>
  </si>
  <si>
    <t>KNSW-WT</t>
  </si>
  <si>
    <t>ROSEU</t>
  </si>
  <si>
    <t>ROSEW</t>
  </si>
  <si>
    <t>NNAGW</t>
  </si>
  <si>
    <t>NNAGU</t>
  </si>
  <si>
    <t>NNAGR</t>
  </si>
  <si>
    <t>KNSW-UN</t>
  </si>
  <si>
    <t>TRIS-UN</t>
  </si>
  <si>
    <t>TRIS-WT</t>
  </si>
  <si>
    <t>ECCC</t>
  </si>
  <si>
    <t>ECC-PD</t>
  </si>
  <si>
    <t>ECCV</t>
  </si>
  <si>
    <t>ECCW</t>
  </si>
  <si>
    <t>EICA</t>
  </si>
  <si>
    <t>EICB</t>
  </si>
  <si>
    <t>BZFDW</t>
  </si>
  <si>
    <t>MBAC-UN</t>
  </si>
  <si>
    <t>MBAC-WT</t>
  </si>
  <si>
    <t>PCCTU</t>
  </si>
  <si>
    <t>PCCTW</t>
  </si>
  <si>
    <t>SPECW</t>
  </si>
  <si>
    <t>NOTE-WT</t>
  </si>
  <si>
    <t>AGAEW</t>
  </si>
  <si>
    <t>CREXW</t>
  </si>
  <si>
    <t>JTAIW</t>
  </si>
  <si>
    <t>JTAIZ</t>
  </si>
  <si>
    <t>WAFDP</t>
  </si>
  <si>
    <t>UCBIO</t>
  </si>
  <si>
    <t>APPDW</t>
  </si>
  <si>
    <t>AGILW</t>
  </si>
  <si>
    <t>VAL-WT</t>
  </si>
  <si>
    <t>ASPAU</t>
  </si>
  <si>
    <t>ASPAW</t>
  </si>
  <si>
    <t>BREZR</t>
  </si>
  <si>
    <t>BREZW</t>
  </si>
  <si>
    <t>OASPW</t>
  </si>
  <si>
    <t>CRGOW</t>
  </si>
  <si>
    <t>CHSCL</t>
  </si>
  <si>
    <t>CHSCM</t>
  </si>
  <si>
    <t>CHSCN</t>
  </si>
  <si>
    <t>CHSCO</t>
  </si>
  <si>
    <t>BRACR</t>
  </si>
  <si>
    <t>BRACU</t>
  </si>
  <si>
    <t>ENCPU</t>
  </si>
  <si>
    <t>ENCPW</t>
  </si>
  <si>
    <t>KLDIW</t>
  </si>
  <si>
    <t>HNRA-WT</t>
  </si>
  <si>
    <t>ET-PC</t>
  </si>
  <si>
    <t>ET-PD</t>
  </si>
  <si>
    <t>ET-PE</t>
  </si>
  <si>
    <t>NVNIW</t>
  </si>
  <si>
    <t>PIIIW</t>
  </si>
  <si>
    <t>EBFI</t>
  </si>
  <si>
    <t>Eco Bright Future, Inc.</t>
  </si>
  <si>
    <t>DHACU</t>
  </si>
  <si>
    <t>DHACW</t>
  </si>
  <si>
    <t>MBINO</t>
  </si>
  <si>
    <t>FNMAP</t>
  </si>
  <si>
    <t>MBINM</t>
  </si>
  <si>
    <t>MBINN</t>
  </si>
  <si>
    <t>FGBIP</t>
  </si>
  <si>
    <t>BLUA-UN</t>
  </si>
  <si>
    <t>BLUA-WT</t>
  </si>
  <si>
    <t>HWELU</t>
  </si>
  <si>
    <t>HWELW</t>
  </si>
  <si>
    <t>GL-PD</t>
  </si>
  <si>
    <t>AFARU</t>
  </si>
  <si>
    <t>AFARW</t>
  </si>
  <si>
    <t>SBXC-UN</t>
  </si>
  <si>
    <t>SVIIR</t>
  </si>
  <si>
    <t>SBXC-WT</t>
  </si>
  <si>
    <t>SVIIU</t>
  </si>
  <si>
    <t>SVIIW</t>
  </si>
  <si>
    <t>XPDBU</t>
  </si>
  <si>
    <t>XPDBW</t>
  </si>
  <si>
    <t>NWDVW</t>
  </si>
  <si>
    <t>USB-PS</t>
  </si>
  <si>
    <t>BPOPM</t>
  </si>
  <si>
    <t>TGH-PA</t>
  </si>
  <si>
    <t>OPA-UN</t>
  </si>
  <si>
    <t>OPA-WT</t>
  </si>
  <si>
    <t>TGH-PB</t>
  </si>
  <si>
    <t>BWNB</t>
  </si>
  <si>
    <t>BW-PA</t>
  </si>
  <si>
    <t>BWSN</t>
  </si>
  <si>
    <t>USB-PQ</t>
  </si>
  <si>
    <t>USB-PR</t>
  </si>
  <si>
    <t>HSCT</t>
  </si>
  <si>
    <t>HOOPS SCOUTING USA</t>
  </si>
  <si>
    <t>GMVWF</t>
  </si>
  <si>
    <t>DTB</t>
  </si>
  <si>
    <t>DTG</t>
  </si>
  <si>
    <t>RGPX</t>
  </si>
  <si>
    <t>REGENEREX PHARMA, INC.</t>
  </si>
  <si>
    <t>KUSA</t>
  </si>
  <si>
    <t>Kashin, Inc.</t>
  </si>
  <si>
    <t>BCTXW</t>
  </si>
  <si>
    <t>IFXAF</t>
  </si>
  <si>
    <t>ISMCF</t>
  </si>
  <si>
    <t>EBGEF</t>
  </si>
  <si>
    <t>EBRGF</t>
  </si>
  <si>
    <t>EBRZF</t>
  </si>
  <si>
    <t>IMPPP</t>
  </si>
  <si>
    <t>RDW-WT</t>
  </si>
  <si>
    <t>HUBCZ</t>
  </si>
  <si>
    <t>HUBCW</t>
  </si>
  <si>
    <t>DNRWW</t>
  </si>
  <si>
    <t>ATIPW</t>
  </si>
  <si>
    <t>WEWOW</t>
  </si>
  <si>
    <t>SEAL-PB</t>
  </si>
  <si>
    <t>Seapeak LLC</t>
  </si>
  <si>
    <t>SEAL-PA</t>
  </si>
  <si>
    <t>ATGPF</t>
  </si>
  <si>
    <t>ATGAF</t>
  </si>
  <si>
    <t>FATBP</t>
  </si>
  <si>
    <t>FATBW</t>
  </si>
  <si>
    <t>ENBFF</t>
  </si>
  <si>
    <t>ENBGF</t>
  </si>
  <si>
    <t>ENBRF</t>
  </si>
  <si>
    <t>ENNPF</t>
  </si>
  <si>
    <t>EBBGF</t>
  </si>
  <si>
    <t>ENBNF</t>
  </si>
  <si>
    <t>ENBHF</t>
  </si>
  <si>
    <t>ENBOF</t>
  </si>
  <si>
    <t>DSHKN</t>
  </si>
  <si>
    <t>DSHKO</t>
  </si>
  <si>
    <t>DSHKP</t>
  </si>
  <si>
    <t>LTRYW</t>
  </si>
  <si>
    <t>NPABW</t>
  </si>
  <si>
    <t>NPABU</t>
  </si>
  <si>
    <t>PUCKU</t>
  </si>
  <si>
    <t>PUCKW</t>
  </si>
  <si>
    <t>BBCPW</t>
  </si>
  <si>
    <t>HMELF</t>
  </si>
  <si>
    <t>Hold Me Ltd</t>
  </si>
  <si>
    <t>TDW-WT</t>
  </si>
  <si>
    <t>TDDWW</t>
  </si>
  <si>
    <t>TDGMW</t>
  </si>
  <si>
    <t>INDIW</t>
  </si>
  <si>
    <t>CEADW</t>
  </si>
  <si>
    <t>BCEFF</t>
  </si>
  <si>
    <t>BCEPF</t>
  </si>
  <si>
    <t>BCEXF</t>
  </si>
  <si>
    <t>BCPPF</t>
  </si>
  <si>
    <t>SXTPW</t>
  </si>
  <si>
    <t>BENFW</t>
  </si>
  <si>
    <t>CNO-PA</t>
  </si>
  <si>
    <t>CTDD</t>
  </si>
  <si>
    <t>BIAFW</t>
  </si>
  <si>
    <t>NIOBW</t>
  </si>
  <si>
    <t>FLME-UN</t>
  </si>
  <si>
    <t>FLME-WT</t>
  </si>
  <si>
    <t>CVE-WT</t>
  </si>
  <si>
    <t>CNVEF</t>
  </si>
  <si>
    <t>NXPT</t>
  </si>
  <si>
    <t>NexPoint Capital, Inc.</t>
  </si>
  <si>
    <t>LCAHU</t>
  </si>
  <si>
    <t>LCAHW</t>
  </si>
  <si>
    <t>ZEVYW</t>
  </si>
  <si>
    <t>LLYVB</t>
  </si>
  <si>
    <t>LLYVK</t>
  </si>
  <si>
    <t>LLYVA</t>
  </si>
  <si>
    <t>VLD-WT</t>
  </si>
  <si>
    <t>SHPWW</t>
  </si>
  <si>
    <t>DCFCW</t>
  </si>
  <si>
    <t>BLIDF</t>
  </si>
  <si>
    <t>IVCPU</t>
  </si>
  <si>
    <t>IVCPW</t>
  </si>
  <si>
    <t>ASTSW</t>
  </si>
  <si>
    <t>OKMN</t>
  </si>
  <si>
    <t>OKMIN RESOURCES, INC.</t>
  </si>
  <si>
    <t>OGSRW</t>
  </si>
  <si>
    <t>IONQ-WT</t>
  </si>
  <si>
    <t>BLDEW</t>
  </si>
  <si>
    <t>AILIO</t>
  </si>
  <si>
    <t>AILIP</t>
  </si>
  <si>
    <t>OSWWF</t>
  </si>
  <si>
    <t>ACAXR</t>
  </si>
  <si>
    <t>ACAXU</t>
  </si>
  <si>
    <t>ACAXW</t>
  </si>
  <si>
    <t>TRLED</t>
  </si>
  <si>
    <t>NUBIU</t>
  </si>
  <si>
    <t>NUBIW</t>
  </si>
  <si>
    <t>AZRS</t>
  </si>
  <si>
    <t>Azzurro Solutions Corp.</t>
  </si>
  <si>
    <t>AGM-PE</t>
  </si>
  <si>
    <t>AGM-PF</t>
  </si>
  <si>
    <t>AGM-PG</t>
  </si>
  <si>
    <t>TFINP</t>
  </si>
  <si>
    <t>SLND-WT</t>
  </si>
  <si>
    <t>BRLIR</t>
  </si>
  <si>
    <t>BRLIU</t>
  </si>
  <si>
    <t>BRLIW</t>
  </si>
  <si>
    <t>DUETU</t>
  </si>
  <si>
    <t>DUETW</t>
  </si>
  <si>
    <t>MSSAR</t>
  </si>
  <si>
    <t>MSSAU</t>
  </si>
  <si>
    <t>QETAU</t>
  </si>
  <si>
    <t>MSSAW</t>
  </si>
  <si>
    <t>PRLHU</t>
  </si>
  <si>
    <t>PRLHW</t>
  </si>
  <si>
    <t>BHACU</t>
  </si>
  <si>
    <t>BHACW</t>
  </si>
  <si>
    <t>FRBNU</t>
  </si>
  <si>
    <t>FRBNW</t>
  </si>
  <si>
    <t>LIFWW</t>
  </si>
  <si>
    <t>LIFWZ</t>
  </si>
  <si>
    <t>FOXOW</t>
  </si>
  <si>
    <t>HMLPF</t>
  </si>
  <si>
    <t>Hoegh LNG Partners LP</t>
  </si>
  <si>
    <t>SLGCW</t>
  </si>
  <si>
    <t>SPE-PC</t>
  </si>
  <si>
    <t>CRLKP</t>
  </si>
  <si>
    <t>SSRGF</t>
  </si>
  <si>
    <t>FATPU</t>
  </si>
  <si>
    <t>FATPW</t>
  </si>
  <si>
    <t>SWKHL</t>
  </si>
  <si>
    <t>CRZWQ</t>
  </si>
  <si>
    <t>CMAXW</t>
  </si>
  <si>
    <t>ATCOL</t>
  </si>
  <si>
    <t>Atlas Corp.</t>
  </si>
  <si>
    <t>ATCO-PD</t>
  </si>
  <si>
    <t>ATCO-PH</t>
  </si>
  <si>
    <t>ATCO-PI</t>
  </si>
  <si>
    <t>ATLCL</t>
  </si>
  <si>
    <t>ATLCP</t>
  </si>
  <si>
    <t>NPWR-WT</t>
  </si>
  <si>
    <t>PL-WT</t>
  </si>
  <si>
    <t>OWLTW</t>
  </si>
  <si>
    <t>ADSEW</t>
  </si>
  <si>
    <t>EUDAW</t>
  </si>
  <si>
    <t>JXN-PA</t>
  </si>
  <si>
    <t>ALTMW</t>
  </si>
  <si>
    <t>NXDT-PA</t>
  </si>
  <si>
    <t>WNNR-UN</t>
  </si>
  <si>
    <t>CPPTL</t>
  </si>
  <si>
    <t>Copper Property CTL Pass Through Trust</t>
  </si>
  <si>
    <t>WNNR-WT</t>
  </si>
  <si>
    <t>HPKEW</t>
  </si>
  <si>
    <t>KPLTW</t>
  </si>
  <si>
    <t>CTOS-WT</t>
  </si>
  <si>
    <t>AZTGY</t>
  </si>
  <si>
    <t>AZTECH GLOBAL LTD./ADR</t>
  </si>
  <si>
    <t>AGQ</t>
  </si>
  <si>
    <t>ProShares Trust II</t>
  </si>
  <si>
    <t>BOIL</t>
  </si>
  <si>
    <t>EUO</t>
  </si>
  <si>
    <t>GLL</t>
  </si>
  <si>
    <t>VIXM</t>
  </si>
  <si>
    <t>VIXY</t>
  </si>
  <si>
    <t>YCL</t>
  </si>
  <si>
    <t>YCS</t>
  </si>
  <si>
    <t>ZSL</t>
  </si>
  <si>
    <t>SVXY</t>
  </si>
  <si>
    <t>UCO</t>
  </si>
  <si>
    <t>UGL</t>
  </si>
  <si>
    <t>ULE</t>
  </si>
  <si>
    <t>UVXY</t>
  </si>
  <si>
    <t>KOLD</t>
  </si>
  <si>
    <t>SCO</t>
  </si>
  <si>
    <t>C-PK</t>
  </si>
  <si>
    <t>C-PN</t>
  </si>
  <si>
    <t>ABLVW</t>
  </si>
  <si>
    <t>HTLFP</t>
  </si>
  <si>
    <t>FFIEW</t>
  </si>
  <si>
    <t>VNO-PN</t>
  </si>
  <si>
    <t>VNO-PO</t>
  </si>
  <si>
    <t>SYF-PA</t>
  </si>
  <si>
    <t>CITEU</t>
  </si>
  <si>
    <t>CITEW</t>
  </si>
  <si>
    <t>IGTAR</t>
  </si>
  <si>
    <t>IGTAU</t>
  </si>
  <si>
    <t>IGTAW</t>
  </si>
  <si>
    <t>OFSSH</t>
  </si>
  <si>
    <t>GTACU</t>
  </si>
  <si>
    <t>GTACW</t>
  </si>
  <si>
    <t>EVEX-WT</t>
  </si>
  <si>
    <t>FICVU</t>
  </si>
  <si>
    <t>FICVW</t>
  </si>
  <si>
    <t>AEAEU</t>
  </si>
  <si>
    <t>AEAEW</t>
  </si>
  <si>
    <t>PGSS-WT</t>
  </si>
  <si>
    <t>FLFVR</t>
  </si>
  <si>
    <t>FLFVU</t>
  </si>
  <si>
    <t>FLFVW</t>
  </si>
  <si>
    <t>DMSIW</t>
  </si>
  <si>
    <t>UPH-WT</t>
  </si>
  <si>
    <t>AONCW</t>
  </si>
  <si>
    <t>HTOOW</t>
  </si>
  <si>
    <t>TRTN-PB</t>
  </si>
  <si>
    <t>TRTN-PC</t>
  </si>
  <si>
    <t>TRTN-PD</t>
  </si>
  <si>
    <t>TRTN-PE</t>
  </si>
  <si>
    <t>MNTSW</t>
  </si>
  <si>
    <t>ARTEU</t>
  </si>
  <si>
    <t>ARTEW</t>
  </si>
  <si>
    <t>AESC</t>
  </si>
  <si>
    <t>BRFFF</t>
  </si>
  <si>
    <t>FEXDR</t>
  </si>
  <si>
    <t>FEXDU</t>
  </si>
  <si>
    <t>FEXDW</t>
  </si>
  <si>
    <t>TELZ</t>
  </si>
  <si>
    <t>MNESP</t>
  </si>
  <si>
    <t>HCIIP</t>
  </si>
  <si>
    <t>FRMEP</t>
  </si>
  <si>
    <t>VFSWW</t>
  </si>
  <si>
    <t>LFMDP</t>
  </si>
  <si>
    <t>WFC-PD</t>
  </si>
  <si>
    <t>WFCNP</t>
  </si>
  <si>
    <t>WFC-PA</t>
  </si>
  <si>
    <t>TRPPF</t>
  </si>
  <si>
    <t>TRPEF</t>
  </si>
  <si>
    <t>TRPRF</t>
  </si>
  <si>
    <t>DDT</t>
  </si>
  <si>
    <t>RBOT-WT</t>
  </si>
  <si>
    <t>EFC-PA</t>
  </si>
  <si>
    <t>EFC-PB</t>
  </si>
  <si>
    <t>EFC-PC</t>
  </si>
  <si>
    <t>LNZAW</t>
  </si>
  <si>
    <t>SYBE</t>
  </si>
  <si>
    <t>SYBLEU Inc</t>
  </si>
  <si>
    <t>XELAP</t>
  </si>
  <si>
    <t>BCSAU</t>
  </si>
  <si>
    <t>BCSAW</t>
  </si>
  <si>
    <t>BOAC-UN</t>
  </si>
  <si>
    <t>BOAC-WT</t>
  </si>
  <si>
    <t>SF-PC</t>
  </si>
  <si>
    <t>SF-PD</t>
  </si>
  <si>
    <t>LIBYU</t>
  </si>
  <si>
    <t>SFB</t>
  </si>
  <si>
    <t>LIBYW</t>
  </si>
  <si>
    <t>GLSTR</t>
  </si>
  <si>
    <t>GLSTU</t>
  </si>
  <si>
    <t>GLSTW</t>
  </si>
  <si>
    <t>WOLTF</t>
  </si>
  <si>
    <t>EVE-UN</t>
  </si>
  <si>
    <t>EVE-WT</t>
  </si>
  <si>
    <t>ESHAR</t>
  </si>
  <si>
    <t>BOH-PA</t>
  </si>
  <si>
    <t>CFG-PE</t>
  </si>
  <si>
    <t>MKFG-WT</t>
  </si>
  <si>
    <t>LLOBF</t>
  </si>
  <si>
    <t>POWWP</t>
  </si>
  <si>
    <t>OTRKP</t>
  </si>
  <si>
    <t>MRDB-WT</t>
  </si>
  <si>
    <t>OUST-WT</t>
  </si>
  <si>
    <t>OUST-WTA</t>
  </si>
  <si>
    <t>OCSAW</t>
  </si>
  <si>
    <t>RCFA-UN</t>
  </si>
  <si>
    <t>RCFA-WT</t>
  </si>
  <si>
    <t>ISRLU</t>
  </si>
  <si>
    <t>ISRLW</t>
  </si>
  <si>
    <t>ZIVOW</t>
  </si>
  <si>
    <t>SFRWW</t>
  </si>
  <si>
    <t>PTNRF</t>
  </si>
  <si>
    <t>PARTNER COMMUNICATIONS CO LTD</t>
  </si>
  <si>
    <t>WFC-PZ</t>
  </si>
  <si>
    <t>TDBCP</t>
  </si>
  <si>
    <t>ASB-PF</t>
  </si>
  <si>
    <t>ASBA</t>
  </si>
  <si>
    <t>ATAKR</t>
  </si>
  <si>
    <t>ATAKU</t>
  </si>
  <si>
    <t>ATAKW</t>
  </si>
  <si>
    <t>TDBKF</t>
  </si>
  <si>
    <t>TNTTF</t>
  </si>
  <si>
    <t>RYLBF</t>
  </si>
  <si>
    <t>RYBPF</t>
  </si>
  <si>
    <t>AHL-PE</t>
  </si>
  <si>
    <t>GDLG</t>
  </si>
  <si>
    <t>Glidelogic Corp.</t>
  </si>
  <si>
    <t>AMJT</t>
  </si>
  <si>
    <t>IMTXW</t>
  </si>
  <si>
    <t>GGROW</t>
  </si>
  <si>
    <t>TMPOW</t>
  </si>
  <si>
    <t>LFT-PA</t>
  </si>
  <si>
    <t>KREF-PA</t>
  </si>
  <si>
    <t>CHAAW</t>
  </si>
  <si>
    <t>GATEU</t>
  </si>
  <si>
    <t>GATEW</t>
  </si>
  <si>
    <t>PGSS-UN</t>
  </si>
  <si>
    <t>BOCNU</t>
  </si>
  <si>
    <t>BOCNW</t>
  </si>
  <si>
    <t>WSBCP</t>
  </si>
  <si>
    <t>EFSCP</t>
  </si>
  <si>
    <t>BETRW</t>
  </si>
  <si>
    <t>MHGUP</t>
  </si>
  <si>
    <t>AUROW</t>
  </si>
  <si>
    <t>TBLTW</t>
  </si>
  <si>
    <t>VSSYW</t>
  </si>
  <si>
    <t>DUKB</t>
  </si>
  <si>
    <t>CUENW</t>
  </si>
  <si>
    <t>CSLMR</t>
  </si>
  <si>
    <t>CSLMU</t>
  </si>
  <si>
    <t>CSLMW</t>
  </si>
  <si>
    <t>NRACU</t>
  </si>
  <si>
    <t>NRACW</t>
  </si>
  <si>
    <t>ASCAR</t>
  </si>
  <si>
    <t>ASCAU</t>
  </si>
  <si>
    <t>ASCAW</t>
  </si>
  <si>
    <t>MTEKW</t>
  </si>
  <si>
    <t>LAAOF</t>
  </si>
  <si>
    <t>QRTEP</t>
  </si>
  <si>
    <t>LSEB</t>
  </si>
  <si>
    <t>LSEB Creative Corp.</t>
  </si>
  <si>
    <t>COCHW</t>
  </si>
  <si>
    <t>CMSC</t>
  </si>
  <si>
    <t>CMSD</t>
  </si>
  <si>
    <t>CMS-PC</t>
  </si>
  <si>
    <t>NUWEW</t>
  </si>
  <si>
    <t>RTOND</t>
  </si>
  <si>
    <t>KEY-PL</t>
  </si>
  <si>
    <t>KKRS</t>
  </si>
  <si>
    <t>GSGG</t>
  </si>
  <si>
    <t>GSG GROUP INC.</t>
  </si>
  <si>
    <t>DKDCU</t>
  </si>
  <si>
    <t>DKDCW</t>
  </si>
  <si>
    <t>SST-WT</t>
  </si>
  <si>
    <t>DPSIP</t>
  </si>
  <si>
    <t>WNRS</t>
  </si>
  <si>
    <t>WINNERS, INC.</t>
  </si>
  <si>
    <t>OFSWF</t>
  </si>
  <si>
    <t>BAMKF</t>
  </si>
  <si>
    <t>BRFPF</t>
  </si>
  <si>
    <t>BXDIF</t>
  </si>
  <si>
    <t>BKAMF</t>
  </si>
  <si>
    <t>BKFAF</t>
  </si>
  <si>
    <t>FTAIM</t>
  </si>
  <si>
    <t>FTAIN</t>
  </si>
  <si>
    <t>FTAIO</t>
  </si>
  <si>
    <t>FTAIP</t>
  </si>
  <si>
    <t>LANDO</t>
  </si>
  <si>
    <t>BCDAW</t>
  </si>
  <si>
    <t>STIXW</t>
  </si>
  <si>
    <t>ESACU</t>
  </si>
  <si>
    <t>ESACW</t>
  </si>
  <si>
    <t>RONN</t>
  </si>
  <si>
    <t>Lee Pharmaceuticals, Inc.</t>
  </si>
  <si>
    <t>SJOYW</t>
  </si>
  <si>
    <t>CLVT-PA</t>
  </si>
  <si>
    <t>PROCW</t>
  </si>
  <si>
    <t>BFRIW</t>
  </si>
  <si>
    <t>SABSW</t>
  </si>
  <si>
    <t>BNH</t>
  </si>
  <si>
    <t>BNJ</t>
  </si>
  <si>
    <t>BROXF</t>
  </si>
  <si>
    <t>AMRLF</t>
  </si>
  <si>
    <t>JFBRW</t>
  </si>
  <si>
    <t>CPTK-UN</t>
  </si>
  <si>
    <t>CPTKW</t>
  </si>
  <si>
    <t>CEFD</t>
  </si>
  <si>
    <t>UBS AG</t>
  </si>
  <si>
    <t>CCVI-UN</t>
  </si>
  <si>
    <t>CCVI-WT</t>
  </si>
  <si>
    <t>CFR-PB</t>
  </si>
  <si>
    <t>CGABL</t>
  </si>
  <si>
    <t>CINGW</t>
  </si>
  <si>
    <t>CIFRW</t>
  </si>
  <si>
    <t>CNGLU</t>
  </si>
  <si>
    <t>CNGLW</t>
  </si>
  <si>
    <t>CLDT-PA</t>
  </si>
  <si>
    <t>CLRCR</t>
  </si>
  <si>
    <t>CLRCU</t>
  </si>
  <si>
    <t>CLRCW</t>
  </si>
  <si>
    <t>COF-PI</t>
  </si>
  <si>
    <t>COF-PJ</t>
  </si>
  <si>
    <t>COF-PK</t>
  </si>
  <si>
    <t>COF-PL</t>
  </si>
  <si>
    <t>COF-PN</t>
  </si>
  <si>
    <t>CONXU</t>
  </si>
  <si>
    <t>CONXW</t>
  </si>
  <si>
    <t>COOLU</t>
  </si>
  <si>
    <t>COOLW</t>
  </si>
  <si>
    <t>BRD-UN</t>
  </si>
  <si>
    <t>BRD-WT</t>
  </si>
  <si>
    <t>BROGW</t>
  </si>
  <si>
    <t>BWAQR</t>
  </si>
  <si>
    <t>BWAQU</t>
  </si>
  <si>
    <t>BWAQW</t>
  </si>
  <si>
    <t>CADE-PA</t>
  </si>
  <si>
    <t>CANO-WT</t>
  </si>
  <si>
    <t>BPYPM</t>
  </si>
  <si>
    <t>BPYPN</t>
  </si>
  <si>
    <t>BPYPO</t>
  </si>
  <si>
    <t>BFAC-UN</t>
  </si>
  <si>
    <t>BFAC-WT</t>
  </si>
  <si>
    <t>BEEMW</t>
  </si>
  <si>
    <t>BDCX</t>
  </si>
  <si>
    <t>BDCZ</t>
  </si>
  <si>
    <t>BITE-UN</t>
  </si>
  <si>
    <t>BITE-WT</t>
  </si>
  <si>
    <t>ATH-PB</t>
  </si>
  <si>
    <t>ATH-PC</t>
  </si>
  <si>
    <t>ATH-PD</t>
  </si>
  <si>
    <t>ATH-PE</t>
  </si>
  <si>
    <t>ASTLW</t>
  </si>
  <si>
    <t>ARR-PC</t>
  </si>
  <si>
    <t>AP-WT</t>
  </si>
  <si>
    <t>APACU</t>
  </si>
  <si>
    <t>APACW</t>
  </si>
  <si>
    <t>ARBKL</t>
  </si>
  <si>
    <t>ARBEW</t>
  </si>
  <si>
    <t>AREBW</t>
  </si>
  <si>
    <t>ARECW</t>
  </si>
  <si>
    <t>AULT-PD</t>
  </si>
  <si>
    <t>ATMCR</t>
  </si>
  <si>
    <t>ATMCU</t>
  </si>
  <si>
    <t>ATMCW</t>
  </si>
  <si>
    <t>BARK-WT</t>
  </si>
  <si>
    <t>BANFP</t>
  </si>
  <si>
    <t>AMBI-WT</t>
  </si>
  <si>
    <t>AMAOU</t>
  </si>
  <si>
    <t>AMAOW</t>
  </si>
  <si>
    <t>AMNA</t>
  </si>
  <si>
    <t>AMND</t>
  </si>
  <si>
    <t>ALORU</t>
  </si>
  <si>
    <t>ALORW</t>
  </si>
  <si>
    <t>AMPGW</t>
  </si>
  <si>
    <t>AMUB</t>
  </si>
  <si>
    <t>AMTR</t>
  </si>
  <si>
    <t>AOGOU</t>
  </si>
  <si>
    <t>AOGOW</t>
  </si>
  <si>
    <t>APGB-UN</t>
  </si>
  <si>
    <t>APGB-WT</t>
  </si>
  <si>
    <t>AFGD</t>
  </si>
  <si>
    <t>AFGE</t>
  </si>
  <si>
    <t>AFRIW</t>
  </si>
  <si>
    <t>AGBAW</t>
  </si>
  <si>
    <t>AIBBR</t>
  </si>
  <si>
    <t>AIBBU</t>
  </si>
  <si>
    <t>AIMAU</t>
  </si>
  <si>
    <t>AIMAW</t>
  </si>
  <si>
    <t>AIMBU</t>
  </si>
  <si>
    <t>AIZN</t>
  </si>
  <si>
    <t>ACP-PA</t>
  </si>
  <si>
    <t>ADOCR</t>
  </si>
  <si>
    <t>ADOCW</t>
  </si>
  <si>
    <t>AERGP</t>
  </si>
  <si>
    <t>AEVA-WT</t>
  </si>
  <si>
    <t>AFGB</t>
  </si>
  <si>
    <t>ADTHW</t>
  </si>
  <si>
    <t>AENTW</t>
  </si>
  <si>
    <t>AEL-PA</t>
  </si>
  <si>
    <t>AEL-PB</t>
  </si>
  <si>
    <t>EVTL-WT</t>
  </si>
  <si>
    <t>EVLVW</t>
  </si>
  <si>
    <t>FBGX</t>
  </si>
  <si>
    <t>FCELB</t>
  </si>
  <si>
    <t>FCNCO</t>
  </si>
  <si>
    <t>FCNCP</t>
  </si>
  <si>
    <t>FAXRF</t>
  </si>
  <si>
    <t>FEDL</t>
  </si>
  <si>
    <t>FFHPF</t>
  </si>
  <si>
    <t>FIISO</t>
  </si>
  <si>
    <t>EMCGR</t>
  </si>
  <si>
    <t>EMCGU</t>
  </si>
  <si>
    <t>EMCGW</t>
  </si>
  <si>
    <t>EMLDU</t>
  </si>
  <si>
    <t>EMLDW</t>
  </si>
  <si>
    <t>ENERR</t>
  </si>
  <si>
    <t>ENERU</t>
  </si>
  <si>
    <t>ENERW</t>
  </si>
  <si>
    <t>EQRXW</t>
  </si>
  <si>
    <t>EP-PC</t>
  </si>
  <si>
    <t>ETWO-WT</t>
  </si>
  <si>
    <t>ESUS</t>
  </si>
  <si>
    <t>DJCB</t>
  </si>
  <si>
    <t>DMYY-UN</t>
  </si>
  <si>
    <t>DMYY-WT</t>
  </si>
  <si>
    <t>DNA-WT</t>
  </si>
  <si>
    <t>DRCTW</t>
  </si>
  <si>
    <t>DODRW</t>
  </si>
  <si>
    <t>DSLVF</t>
  </si>
  <si>
    <t>CREDIT SUISSE AG</t>
  </si>
  <si>
    <t>DSAQ-UN</t>
  </si>
  <si>
    <t>DSAQW</t>
  </si>
  <si>
    <t>DX-PC</t>
  </si>
  <si>
    <t>EDBLW</t>
  </si>
  <si>
    <t>EFTRW</t>
  </si>
  <si>
    <t>CYTHW</t>
  </si>
  <si>
    <t>DBGIW</t>
  </si>
  <si>
    <t>DGLDF</t>
  </si>
  <si>
    <t>DHCAU</t>
  </si>
  <si>
    <t>DHCAW</t>
  </si>
  <si>
    <t>DECAU</t>
  </si>
  <si>
    <t>DECAW</t>
  </si>
  <si>
    <t>CURIW</t>
  </si>
  <si>
    <t>CTRVP</t>
  </si>
  <si>
    <t>CSTA-UN</t>
  </si>
  <si>
    <t>CSTA-WT</t>
  </si>
  <si>
    <t>HBANL</t>
  </si>
  <si>
    <t>HBANM</t>
  </si>
  <si>
    <t>HBANP</t>
  </si>
  <si>
    <t>HCVIU</t>
  </si>
  <si>
    <t>HCVIW</t>
  </si>
  <si>
    <t>HDLB</t>
  </si>
  <si>
    <t>HOFVW</t>
  </si>
  <si>
    <t>HHGCR</t>
  </si>
  <si>
    <t>HHGCU</t>
  </si>
  <si>
    <t>HHGCW</t>
  </si>
  <si>
    <t>HGTY-WT</t>
  </si>
  <si>
    <t>GRBK-PA</t>
  </si>
  <si>
    <t>GRABW</t>
  </si>
  <si>
    <t>GROMW</t>
  </si>
  <si>
    <t>GSMGW</t>
  </si>
  <si>
    <t>GOVXW</t>
  </si>
  <si>
    <t>GLP-PB</t>
  </si>
  <si>
    <t>GLSHW</t>
  </si>
  <si>
    <t>GMBLP</t>
  </si>
  <si>
    <t>GMBLW</t>
  </si>
  <si>
    <t>GMBLZ</t>
  </si>
  <si>
    <t>GMFIU</t>
  </si>
  <si>
    <t>GMFIW</t>
  </si>
  <si>
    <t>GHBWF</t>
  </si>
  <si>
    <t>GHIXU</t>
  </si>
  <si>
    <t>GHIXW</t>
  </si>
  <si>
    <t>GGT-PG</t>
  </si>
  <si>
    <t>GLDI</t>
  </si>
  <si>
    <t>GLLIR</t>
  </si>
  <si>
    <t>GLLIU</t>
  </si>
  <si>
    <t>GLLIW</t>
  </si>
  <si>
    <t>GB-WT</t>
  </si>
  <si>
    <t>GBBKR</t>
  </si>
  <si>
    <t>GBBKW</t>
  </si>
  <si>
    <t>GDV-PK</t>
  </si>
  <si>
    <t>GETR-WT</t>
  </si>
  <si>
    <t>GFAIW</t>
  </si>
  <si>
    <t>FOA-WT</t>
  </si>
  <si>
    <t>FREEW</t>
  </si>
  <si>
    <t>FORFF</t>
  </si>
  <si>
    <t>FOSLL</t>
  </si>
  <si>
    <t>FMCKK</t>
  </si>
  <si>
    <t>FREJP</t>
  </si>
  <si>
    <t>FRFZF</t>
  </si>
  <si>
    <t>FRXB-UN</t>
  </si>
  <si>
    <t>FRXB-WT</t>
  </si>
  <si>
    <t>FTRSF</t>
  </si>
  <si>
    <t>FXFHF</t>
  </si>
  <si>
    <t>FULTP</t>
  </si>
  <si>
    <t>BYN-UN</t>
  </si>
  <si>
    <t>BYN-WT</t>
  </si>
  <si>
    <t>CLBTW</t>
  </si>
  <si>
    <t>INVZW</t>
  </si>
  <si>
    <t>AUUDW</t>
  </si>
  <si>
    <t>THCPU</t>
  </si>
  <si>
    <t>THCPW</t>
  </si>
  <si>
    <t>BC-PA</t>
  </si>
  <si>
    <t>BC-PB</t>
  </si>
  <si>
    <t>BC-PC</t>
  </si>
  <si>
    <t>CRNZD</t>
  </si>
  <si>
    <t>CEQP-P</t>
  </si>
  <si>
    <t>NTRSO</t>
  </si>
  <si>
    <t>BWBBP</t>
  </si>
  <si>
    <t>IOACU</t>
  </si>
  <si>
    <t>IOACW</t>
  </si>
  <si>
    <t>LKRY</t>
  </si>
  <si>
    <t>Linktory Inc.</t>
  </si>
  <si>
    <t>TBC</t>
  </si>
  <si>
    <t>T-PA</t>
  </si>
  <si>
    <t>GNVR</t>
  </si>
  <si>
    <t>Genvor Inc</t>
  </si>
  <si>
    <t>NREF-PA</t>
  </si>
  <si>
    <t>T-PC</t>
  </si>
  <si>
    <t>XFLT-PA</t>
  </si>
  <si>
    <t>SSUNF</t>
  </si>
  <si>
    <t>SIGNA Sports United N.V.</t>
  </si>
  <si>
    <t>SSUTF</t>
  </si>
  <si>
    <t>WFTUF</t>
  </si>
  <si>
    <t>TSMWF</t>
  </si>
  <si>
    <t>MEDE</t>
  </si>
  <si>
    <t>Medies</t>
  </si>
  <si>
    <t>SENEL</t>
  </si>
  <si>
    <t>SENEM</t>
  </si>
  <si>
    <t>PERF-WT</t>
  </si>
  <si>
    <t>RDZNW</t>
  </si>
  <si>
    <t>NE-WT</t>
  </si>
  <si>
    <t>NE-WTA</t>
  </si>
  <si>
    <t>NBLWF</t>
  </si>
  <si>
    <t>MSCF</t>
  </si>
  <si>
    <t>MSC INCOME FUND, INC.</t>
  </si>
  <si>
    <t>DISAU</t>
  </si>
  <si>
    <t>DISAW</t>
  </si>
  <si>
    <t>ALLG-WT</t>
  </si>
  <si>
    <t>MDAIW</t>
  </si>
  <si>
    <t>PGYWW</t>
  </si>
  <si>
    <t>COBA</t>
  </si>
  <si>
    <t>Chilean Cobalt Corp.</t>
  </si>
  <si>
    <t>ECXWW</t>
  </si>
  <si>
    <t>USGOW</t>
  </si>
  <si>
    <t>CHKEL</t>
  </si>
  <si>
    <t>CHKEW</t>
  </si>
  <si>
    <t>CHKEZ</t>
  </si>
  <si>
    <t>UNSS</t>
  </si>
  <si>
    <t>UNIVERSAL SOLAR TECHNOLOGY, INC.</t>
  </si>
  <si>
    <t>CIVII</t>
  </si>
  <si>
    <t>CIVIW</t>
  </si>
  <si>
    <t>VWEWW</t>
  </si>
  <si>
    <t>NETC-UN</t>
  </si>
  <si>
    <t>NETC-WT</t>
  </si>
  <si>
    <t>HFRO-PA</t>
  </si>
  <si>
    <t>SLNAW</t>
  </si>
  <si>
    <t>ITOR</t>
  </si>
  <si>
    <t>Intorio, Corp.</t>
  </si>
  <si>
    <t>BRQL</t>
  </si>
  <si>
    <t>brooqLy, Inc.</t>
  </si>
  <si>
    <t>ZNOGW</t>
  </si>
  <si>
    <t>SMTKD</t>
  </si>
  <si>
    <t>GDSTR</t>
  </si>
  <si>
    <t>GDSTU</t>
  </si>
  <si>
    <t>GDSTW</t>
  </si>
  <si>
    <t>PWUPU</t>
  </si>
  <si>
    <t>PWUPW</t>
  </si>
  <si>
    <t>ARKOW</t>
  </si>
  <si>
    <t>URCWF</t>
  </si>
  <si>
    <t>POLSW</t>
  </si>
  <si>
    <t>CSWCZ</t>
  </si>
  <si>
    <t>NBRWF</t>
  </si>
  <si>
    <t>NIMC</t>
  </si>
  <si>
    <t>OXY-WT</t>
  </si>
  <si>
    <t>BKDT</t>
  </si>
  <si>
    <t>SNAXW</t>
  </si>
  <si>
    <t>SMAPU</t>
  </si>
  <si>
    <t>SMAPW</t>
  </si>
  <si>
    <t>PHGEW</t>
  </si>
  <si>
    <t>PHGE-UN</t>
  </si>
  <si>
    <t>SLDPW</t>
  </si>
  <si>
    <t>KORE-WT</t>
  </si>
  <si>
    <t>NXPLW</t>
  </si>
  <si>
    <t>NCNCW</t>
  </si>
  <si>
    <t>GRDV</t>
  </si>
  <si>
    <t>Golden Royal Development Inc.</t>
  </si>
  <si>
    <t>GTECW</t>
  </si>
  <si>
    <t>VNLTF</t>
  </si>
  <si>
    <t>F-PB</t>
  </si>
  <si>
    <t>F-PC</t>
  </si>
  <si>
    <t>F-PD</t>
  </si>
  <si>
    <t>IHETW</t>
  </si>
  <si>
    <t>MNSBP</t>
  </si>
  <si>
    <t>AMJ</t>
  </si>
  <si>
    <t>JPM-PJ</t>
  </si>
  <si>
    <t>JPM-PK</t>
  </si>
  <si>
    <t>JPM-PL</t>
  </si>
  <si>
    <t>JPM-PM</t>
  </si>
  <si>
    <t>PNFPP</t>
  </si>
  <si>
    <t>VGASW</t>
  </si>
  <si>
    <t>GCMGW</t>
  </si>
  <si>
    <t>AEFC</t>
  </si>
  <si>
    <t>GOODN</t>
  </si>
  <si>
    <t>ADRT-UN</t>
  </si>
  <si>
    <t>ADRTW</t>
  </si>
  <si>
    <t>BMAC-UN</t>
  </si>
  <si>
    <t>BMAC-WT</t>
  </si>
  <si>
    <t>INN-PF</t>
  </si>
  <si>
    <t>PMIN</t>
  </si>
  <si>
    <t>PLASMA INNOVATIVE INC.</t>
  </si>
  <si>
    <t>GDEVW</t>
  </si>
  <si>
    <t>PFH</t>
  </si>
  <si>
    <t>PRH</t>
  </si>
  <si>
    <t>PRS</t>
  </si>
  <si>
    <t>DATSW</t>
  </si>
  <si>
    <t>XOSWW</t>
  </si>
  <si>
    <t>TAGS</t>
  </si>
  <si>
    <t>Teucrium Commodity Trust</t>
  </si>
  <si>
    <t>WEAT</t>
  </si>
  <si>
    <t>SOYB</t>
  </si>
  <si>
    <t>CANE</t>
  </si>
  <si>
    <t>CORN</t>
  </si>
  <si>
    <t>DEFI</t>
  </si>
  <si>
    <t>LUCYW</t>
  </si>
  <si>
    <t>EFHTR</t>
  </si>
  <si>
    <t>EFHTW</t>
  </si>
  <si>
    <t>CNFRZ</t>
  </si>
  <si>
    <t>SFEF</t>
  </si>
  <si>
    <t>SANTA FE FINANCIAL CORP</t>
  </si>
  <si>
    <t>KMPB</t>
  </si>
  <si>
    <t>NETDW</t>
  </si>
  <si>
    <t>NETDU</t>
  </si>
  <si>
    <t>PHYT-UN</t>
  </si>
  <si>
    <t>PHYT-WT</t>
  </si>
  <si>
    <t>CLINR</t>
  </si>
  <si>
    <t>CLINU</t>
  </si>
  <si>
    <t>CLINW</t>
  </si>
  <si>
    <t>BFIIW</t>
  </si>
  <si>
    <t>ACABU</t>
  </si>
  <si>
    <t>ACABW</t>
  </si>
  <si>
    <t>RF-PE</t>
  </si>
  <si>
    <t>PAAPU</t>
  </si>
  <si>
    <t>AAC-UN</t>
  </si>
  <si>
    <t>AAC-WT</t>
  </si>
  <si>
    <t>SQLLW</t>
  </si>
  <si>
    <t>RWAYL</t>
  </si>
  <si>
    <t>RWAYZ</t>
  </si>
  <si>
    <t>HTZWW</t>
  </si>
  <si>
    <t>CLVRW</t>
  </si>
  <si>
    <t>TRTL-UN</t>
  </si>
  <si>
    <t>ACACU</t>
  </si>
  <si>
    <t>ACACW</t>
  </si>
  <si>
    <t>TRTL-WT</t>
  </si>
  <si>
    <t>NPPXF</t>
  </si>
  <si>
    <t>PBNAF</t>
  </si>
  <si>
    <t>PPLOF</t>
  </si>
  <si>
    <t>PMBPF</t>
  </si>
  <si>
    <t>PMMBF</t>
  </si>
  <si>
    <t>PPLAF</t>
  </si>
  <si>
    <t>LCAAU</t>
  </si>
  <si>
    <t>LCAAW</t>
  </si>
  <si>
    <t>SSRT</t>
  </si>
  <si>
    <t>Streetex Corp.</t>
  </si>
  <si>
    <t>FCRX</t>
  </si>
  <si>
    <t>MVLAW</t>
  </si>
  <si>
    <t>ANGHW</t>
  </si>
  <si>
    <t>BDRY</t>
  </si>
  <si>
    <t>ETF Managers Group Commodity Trust I</t>
  </si>
  <si>
    <t>BWET</t>
  </si>
  <si>
    <t>FGFPP</t>
  </si>
  <si>
    <t>JGGCR</t>
  </si>
  <si>
    <t>JGGCU</t>
  </si>
  <si>
    <t>JGGCW</t>
  </si>
  <si>
    <t>APXIU</t>
  </si>
  <si>
    <t>APXIW</t>
  </si>
  <si>
    <t>EVGRU</t>
  </si>
  <si>
    <t>EVGRW</t>
  </si>
  <si>
    <t>CNDB-UN</t>
  </si>
  <si>
    <t>CNDB-WT</t>
  </si>
  <si>
    <t>APTMU</t>
  </si>
  <si>
    <t>APTMW</t>
  </si>
  <si>
    <t>NTRBW</t>
  </si>
  <si>
    <t>GLEI</t>
  </si>
  <si>
    <t>Galaxy Enterprises Inc. /WY/</t>
  </si>
  <si>
    <t>CRTDW</t>
  </si>
  <si>
    <t>BKSY-WT</t>
  </si>
  <si>
    <t>TDS-PU</t>
  </si>
  <si>
    <t>TDS-PV</t>
  </si>
  <si>
    <t>TCOA-UN</t>
  </si>
  <si>
    <t>TCOA-WT</t>
  </si>
  <si>
    <t>TFC-PI</t>
  </si>
  <si>
    <t>TFC-PO</t>
  </si>
  <si>
    <t>TFC-PR</t>
  </si>
  <si>
    <t>TETEU</t>
  </si>
  <si>
    <t>TETEW</t>
  </si>
  <si>
    <t>STNDF</t>
  </si>
  <si>
    <t>Santander UK plc</t>
  </si>
  <si>
    <t>STRRP</t>
  </si>
  <si>
    <t>SVIX</t>
  </si>
  <si>
    <t>VS Trust</t>
  </si>
  <si>
    <t>SVREW</t>
  </si>
  <si>
    <t>SYTAW</t>
  </si>
  <si>
    <t>SWVLW</t>
  </si>
  <si>
    <t>SOUNW</t>
  </si>
  <si>
    <t>SPKX</t>
  </si>
  <si>
    <t>ConvexityShares Trust</t>
  </si>
  <si>
    <t>SPKY</t>
  </si>
  <si>
    <t>SREA</t>
  </si>
  <si>
    <t>SSSSL</t>
  </si>
  <si>
    <t>SSTC</t>
  </si>
  <si>
    <t>SensaSure Technologies, Inc.</t>
  </si>
  <si>
    <t>SLVO</t>
  </si>
  <si>
    <t>SMHB</t>
  </si>
  <si>
    <t>SMR-WT</t>
  </si>
  <si>
    <t>RSVRW</t>
  </si>
  <si>
    <t>RVSNW</t>
  </si>
  <si>
    <t>RWT-PA</t>
  </si>
  <si>
    <t>RNR-PG</t>
  </si>
  <si>
    <t>RMGCU</t>
  </si>
  <si>
    <t>RMGCW</t>
  </si>
  <si>
    <t>RRAC-UN</t>
  </si>
  <si>
    <t>RRAC-WT</t>
  </si>
  <si>
    <t>SATX-WTA</t>
  </si>
  <si>
    <t>SCHW-PJ</t>
  </si>
  <si>
    <t>SCRMU</t>
  </si>
  <si>
    <t>SCRMW</t>
  </si>
  <si>
    <t>SBBA</t>
  </si>
  <si>
    <t>SCDL</t>
  </si>
  <si>
    <t>SGIIU</t>
  </si>
  <si>
    <t>SGIIW</t>
  </si>
  <si>
    <t>SES-WT</t>
  </si>
  <si>
    <t>SEPAU</t>
  </si>
  <si>
    <t>SEPAW</t>
  </si>
  <si>
    <t>SKYH-WT</t>
  </si>
  <si>
    <t>PKBOW</t>
  </si>
  <si>
    <t>PMGMU</t>
  </si>
  <si>
    <t>PMGMW</t>
  </si>
  <si>
    <t>PETVW</t>
  </si>
  <si>
    <t>PETWW</t>
  </si>
  <si>
    <t>PFFL</t>
  </si>
  <si>
    <t>PFXNZ</t>
  </si>
  <si>
    <t>PFTAU</t>
  </si>
  <si>
    <t>PFTAW</t>
  </si>
  <si>
    <t>OAKUU</t>
  </si>
  <si>
    <t>NYCB-PU</t>
  </si>
  <si>
    <t>OCAXU</t>
  </si>
  <si>
    <t>OCAXW</t>
  </si>
  <si>
    <t>OLITU</t>
  </si>
  <si>
    <t>OLITW</t>
  </si>
  <si>
    <t>ONBPO</t>
  </si>
  <si>
    <t>ONBPP</t>
  </si>
  <si>
    <t>OXSQZ</t>
  </si>
  <si>
    <t>OXSQG</t>
  </si>
  <si>
    <t>PAVMZ</t>
  </si>
  <si>
    <t>OXUSU</t>
  </si>
  <si>
    <t>OXUSW</t>
  </si>
  <si>
    <t>PACWP</t>
  </si>
  <si>
    <t>OPAD-WT</t>
  </si>
  <si>
    <t>REVBW</t>
  </si>
  <si>
    <t>RIV-PA</t>
  </si>
  <si>
    <t>RILYG</t>
  </si>
  <si>
    <t>RILYK</t>
  </si>
  <si>
    <t>RILYL</t>
  </si>
  <si>
    <t>RILYM</t>
  </si>
  <si>
    <t>RILYN</t>
  </si>
  <si>
    <t>RILYO</t>
  </si>
  <si>
    <t>RILYP</t>
  </si>
  <si>
    <t>RILYT</t>
  </si>
  <si>
    <t>RILYZ</t>
  </si>
  <si>
    <t>RELIW</t>
  </si>
  <si>
    <t>REKRW</t>
  </si>
  <si>
    <t>RBCP</t>
  </si>
  <si>
    <t>RCACW</t>
  </si>
  <si>
    <t>RACYU</t>
  </si>
  <si>
    <t>RACYW</t>
  </si>
  <si>
    <t>QSIAW</t>
  </si>
  <si>
    <t>QULL</t>
  </si>
  <si>
    <t>QFTAW</t>
  </si>
  <si>
    <t>PW-PA</t>
  </si>
  <si>
    <t>PRPC-UN</t>
  </si>
  <si>
    <t>PRPC-WT</t>
  </si>
  <si>
    <t>PRENW</t>
  </si>
  <si>
    <t>PRE-PJ</t>
  </si>
  <si>
    <t>PARTNERRE LTD</t>
  </si>
  <si>
    <t>PTIXW</t>
  </si>
  <si>
    <t>PSFE-WT</t>
  </si>
  <si>
    <t>PSEC-PA</t>
  </si>
  <si>
    <t>MITAU</t>
  </si>
  <si>
    <t>MITAW</t>
  </si>
  <si>
    <t>MLPB</t>
  </si>
  <si>
    <t>MLPO</t>
  </si>
  <si>
    <t>MLPR</t>
  </si>
  <si>
    <t>MOBQW</t>
  </si>
  <si>
    <t>MNTN-UN</t>
  </si>
  <si>
    <t>MNTN-WT</t>
  </si>
  <si>
    <t>MTUL</t>
  </si>
  <si>
    <t>MSEXP</t>
  </si>
  <si>
    <t>MCAAU</t>
  </si>
  <si>
    <t>MCAAW</t>
  </si>
  <si>
    <t>MBTCR</t>
  </si>
  <si>
    <t>MBTCU</t>
  </si>
  <si>
    <t>LVROW</t>
  </si>
  <si>
    <t>LSEAW</t>
  </si>
  <si>
    <t>LTAFX</t>
  </si>
  <si>
    <t>Alternative Strategies Income Fund</t>
  </si>
  <si>
    <t>LTCFX</t>
  </si>
  <si>
    <t>MAPSW</t>
  </si>
  <si>
    <t>LVWR-WT</t>
  </si>
  <si>
    <t>NCACW</t>
  </si>
  <si>
    <t>MVRL</t>
  </si>
  <si>
    <t>NEWTL</t>
  </si>
  <si>
    <t>NEWTZ</t>
  </si>
  <si>
    <t>NNAVW</t>
  </si>
  <si>
    <t>NSARO</t>
  </si>
  <si>
    <t>NSTAR ELECTRIC CO</t>
  </si>
  <si>
    <t>NSARP</t>
  </si>
  <si>
    <t>NRSNW</t>
  </si>
  <si>
    <t>NOVVR</t>
  </si>
  <si>
    <t>NOVVU</t>
  </si>
  <si>
    <t>NOVVW</t>
  </si>
  <si>
    <t>NXLIW</t>
  </si>
  <si>
    <t>NXGLW</t>
  </si>
  <si>
    <t>KRNLU</t>
  </si>
  <si>
    <t>KRNLW</t>
  </si>
  <si>
    <t>JWSM-UN</t>
  </si>
  <si>
    <t>JWSM-WT</t>
  </si>
  <si>
    <t>KERNW</t>
  </si>
  <si>
    <t>KBNTW</t>
  </si>
  <si>
    <t>KACLR</t>
  </si>
  <si>
    <t>KACLU</t>
  </si>
  <si>
    <t>KACLW</t>
  </si>
  <si>
    <t>LCW-UN</t>
  </si>
  <si>
    <t>LCW-WT</t>
  </si>
  <si>
    <t>LEV-WT</t>
  </si>
  <si>
    <t>LEV-WTA</t>
  </si>
  <si>
    <t>LBRDP</t>
  </si>
  <si>
    <t>KWACU</t>
  </si>
  <si>
    <t>KWACW</t>
  </si>
  <si>
    <t>LLAP-WT</t>
  </si>
  <si>
    <t>LMDXW</t>
  </si>
  <si>
    <t>LNC-PD</t>
  </si>
  <si>
    <t>LGHLW</t>
  </si>
  <si>
    <t>LIDRW</t>
  </si>
  <si>
    <t>LIVBU</t>
  </si>
  <si>
    <t>LIVBW</t>
  </si>
  <si>
    <t>IMAQR</t>
  </si>
  <si>
    <t>IMAQU</t>
  </si>
  <si>
    <t>IMAQW</t>
  </si>
  <si>
    <t>INBKZ</t>
  </si>
  <si>
    <t>IINNW</t>
  </si>
  <si>
    <t>HWCPZ</t>
  </si>
  <si>
    <t>HWM-P</t>
  </si>
  <si>
    <t>HYZNW</t>
  </si>
  <si>
    <t>IFED</t>
  </si>
  <si>
    <t>ICUCW</t>
  </si>
  <si>
    <t>IWDL</t>
  </si>
  <si>
    <t>IWFL</t>
  </si>
  <si>
    <t>IWML</t>
  </si>
  <si>
    <t>ITAQU</t>
  </si>
  <si>
    <t>ITAQW</t>
  </si>
  <si>
    <t>IVCBU</t>
  </si>
  <si>
    <t>IVCBW</t>
  </si>
  <si>
    <t>JAQCU</t>
  </si>
  <si>
    <t>JAQCW</t>
  </si>
  <si>
    <t>IRS-WT</t>
  </si>
  <si>
    <t>IRAAU</t>
  </si>
  <si>
    <t>IRAAW</t>
  </si>
  <si>
    <t>INTEU</t>
  </si>
  <si>
    <t>INTEW</t>
  </si>
  <si>
    <t>INPAP</t>
  </si>
  <si>
    <t>USOI</t>
  </si>
  <si>
    <t>USLVF</t>
  </si>
  <si>
    <t>USML</t>
  </si>
  <si>
    <t>UVIX</t>
  </si>
  <si>
    <t>VANIW</t>
  </si>
  <si>
    <t>UWMC-WT</t>
  </si>
  <si>
    <t>UCIB</t>
  </si>
  <si>
    <t>UEPCO</t>
  </si>
  <si>
    <t>UGAZF</t>
  </si>
  <si>
    <t>UGIC</t>
  </si>
  <si>
    <t>UGLDF</t>
  </si>
  <si>
    <t>UHGWW</t>
  </si>
  <si>
    <t>THWWW</t>
  </si>
  <si>
    <t>TLGYU</t>
  </si>
  <si>
    <t>TLGYW</t>
  </si>
  <si>
    <t>TRTX-PC</t>
  </si>
  <si>
    <t>TRKAW</t>
  </si>
  <si>
    <t>TVIXF</t>
  </si>
  <si>
    <t>TTNPW</t>
  </si>
  <si>
    <t>WKSPW</t>
  </si>
  <si>
    <t>WINTW</t>
  </si>
  <si>
    <t>WHLRL</t>
  </si>
  <si>
    <t>WTMAR</t>
  </si>
  <si>
    <t>WTMAU</t>
  </si>
  <si>
    <t>XBIOW</t>
  </si>
  <si>
    <t>WTFCP</t>
  </si>
  <si>
    <t>WUCT</t>
  </si>
  <si>
    <t>XOMAO</t>
  </si>
  <si>
    <t>XOMAP</t>
  </si>
  <si>
    <t>ZIVZF</t>
  </si>
  <si>
    <t>VLN-WT</t>
  </si>
  <si>
    <t>VIIXF</t>
  </si>
  <si>
    <t>VMCAU</t>
  </si>
  <si>
    <t>VMCAW</t>
  </si>
  <si>
    <t>VRMEW</t>
  </si>
  <si>
    <t>WCC-PA</t>
  </si>
  <si>
    <t>WAVSU</t>
  </si>
  <si>
    <t>WAVSW</t>
  </si>
  <si>
    <t>WBS-PG</t>
  </si>
  <si>
    <t>WBX-WT</t>
  </si>
  <si>
    <t>VST-WTA</t>
  </si>
  <si>
    <t>WAL-PA</t>
  </si>
  <si>
    <t>ZURAW</t>
  </si>
  <si>
    <t>MTRC</t>
  </si>
  <si>
    <t>Metaterra Corp.</t>
  </si>
  <si>
    <t>BRDSW</t>
  </si>
  <si>
    <t>AENPP</t>
  </si>
  <si>
    <t>MacKenzie Realty Capital, Inc.</t>
  </si>
  <si>
    <t>FATHW</t>
  </si>
  <si>
    <t>NXNVW</t>
  </si>
  <si>
    <t>ODVWW</t>
  </si>
  <si>
    <t>BOWNR</t>
  </si>
  <si>
    <t>MRT-WT</t>
  </si>
  <si>
    <t>RDGH</t>
  </si>
  <si>
    <t>Ridgedale Holdings Inc.</t>
  </si>
  <si>
    <t>CCGWW</t>
  </si>
  <si>
    <t>GROVW</t>
  </si>
  <si>
    <t>BSTT</t>
  </si>
  <si>
    <t>Blackstone Real Estate Income Trust, Inc.</t>
  </si>
  <si>
    <t>OAKUR</t>
  </si>
  <si>
    <t>HCBR</t>
  </si>
  <si>
    <t>Healthcare Business Resources, Inc.</t>
  </si>
  <si>
    <t>ZLSWW</t>
  </si>
  <si>
    <t>PSPX</t>
  </si>
  <si>
    <t>Pacific Sports Exchange Inc.</t>
  </si>
  <si>
    <t>ANKM</t>
  </si>
  <si>
    <t>Ankam Inc.</t>
  </si>
  <si>
    <t>ATLFF</t>
  </si>
  <si>
    <t>GFSAY</t>
  </si>
  <si>
    <t>GGAWF</t>
  </si>
  <si>
    <t>APOS</t>
  </si>
  <si>
    <t>NWOEF</t>
  </si>
  <si>
    <t>WHFCL</t>
  </si>
  <si>
    <t>ZLSWU</t>
  </si>
  <si>
    <t>NTTDF</t>
  </si>
  <si>
    <t>MDNC</t>
  </si>
  <si>
    <t>Medinotec Inc.</t>
  </si>
  <si>
    <t>CRKRD</t>
  </si>
  <si>
    <t>BSQKZ</t>
  </si>
  <si>
    <t>CUYTF</t>
  </si>
  <si>
    <t>LZM-WT</t>
  </si>
  <si>
    <t>JAKP</t>
  </si>
  <si>
    <t>TLSIW</t>
  </si>
  <si>
    <t>CRWWF</t>
  </si>
  <si>
    <t>FIISP</t>
  </si>
  <si>
    <t>SGMDD</t>
  </si>
  <si>
    <t>SNTUF</t>
  </si>
  <si>
    <t>WLSS</t>
  </si>
  <si>
    <t>Welsis Corp.</t>
  </si>
  <si>
    <t>CREUF</t>
  </si>
  <si>
    <t>NECAD</t>
  </si>
  <si>
    <t>RGRXD</t>
  </si>
  <si>
    <t>NKGNW</t>
  </si>
  <si>
    <t>GGAUF</t>
  </si>
  <si>
    <t>WOWID</t>
  </si>
  <si>
    <t>BOMOD</t>
  </si>
  <si>
    <t>GERNW</t>
  </si>
  <si>
    <t>TBMCR</t>
  </si>
  <si>
    <t>RLEA</t>
  </si>
  <si>
    <t>Rubber Leaf Inc</t>
  </si>
  <si>
    <t>MIMWW</t>
  </si>
  <si>
    <t>ESLAW</t>
  </si>
  <si>
    <t>TNONW</t>
  </si>
  <si>
    <t>MKZR</t>
  </si>
  <si>
    <t>ABLLW</t>
  </si>
  <si>
    <t>BTCTW</t>
  </si>
  <si>
    <t>HGTPW</t>
  </si>
  <si>
    <t>PLSAY</t>
  </si>
  <si>
    <t>NGKSF</t>
  </si>
  <si>
    <t>BOWNU</t>
  </si>
  <si>
    <t>CSLRW</t>
  </si>
  <si>
    <t>RTEZ</t>
  </si>
  <si>
    <t>REST EZ Inc.</t>
  </si>
  <si>
    <t>RPDL</t>
  </si>
  <si>
    <t>Rapid Line Inc.</t>
  </si>
  <si>
    <t>OAKUW</t>
  </si>
  <si>
    <t>STSR</t>
  </si>
  <si>
    <t>Strategic Student &amp; Senior Housing Trust, Inc.</t>
  </si>
  <si>
    <t>CUSIP</t>
  </si>
  <si>
    <t>Company</t>
  </si>
  <si>
    <t>Count</t>
  </si>
  <si>
    <t>Ticker</t>
  </si>
  <si>
    <t>APPLE INC</t>
  </si>
  <si>
    <t>COM</t>
  </si>
  <si>
    <t>02079K305</t>
  </si>
  <si>
    <t>ALPHABET INC</t>
  </si>
  <si>
    <t>CAP STK CL A</t>
  </si>
  <si>
    <t>46625H100</t>
  </si>
  <si>
    <t>JP MORGAN CHASE &amp; CO</t>
  </si>
  <si>
    <t>BERKSHIRE HATHAWAY INC DEL</t>
  </si>
  <si>
    <t>CL B NEW</t>
  </si>
  <si>
    <t>BRK/B</t>
  </si>
  <si>
    <t>02079K107</t>
  </si>
  <si>
    <t>CAP STK CL C</t>
  </si>
  <si>
    <t>PROCTOR AND GAMBLE CO</t>
  </si>
  <si>
    <t>92826C839</t>
  </si>
  <si>
    <t>VISA INC</t>
  </si>
  <si>
    <t>COM CL A</t>
  </si>
  <si>
    <t>DISNEY WALT CO</t>
  </si>
  <si>
    <t>30303M102</t>
  </si>
  <si>
    <t xml:space="preserve">META PLATFORMS INC </t>
  </si>
  <si>
    <t>CL A</t>
  </si>
  <si>
    <t>30231G102</t>
  </si>
  <si>
    <t>HOME DEPOT INC</t>
  </si>
  <si>
    <t>67066G104</t>
  </si>
  <si>
    <t>NVIDIA CORPORATION</t>
  </si>
  <si>
    <t>CHEVRON CORP NEW</t>
  </si>
  <si>
    <t>58933Y105</t>
  </si>
  <si>
    <t>MERCK &amp; CO INC</t>
  </si>
  <si>
    <t>91324P102</t>
  </si>
  <si>
    <t>PFIZER INC COM</t>
  </si>
  <si>
    <t>17275R102</t>
  </si>
  <si>
    <t xml:space="preserve">CISCO SYS INC </t>
  </si>
  <si>
    <t>WALMART INC</t>
  </si>
  <si>
    <t>88160R101</t>
  </si>
  <si>
    <t>TESLA</t>
  </si>
  <si>
    <t>00287Y109</t>
  </si>
  <si>
    <t>ABBVIE INC</t>
  </si>
  <si>
    <t>92343V104</t>
  </si>
  <si>
    <t xml:space="preserve">VERIZON COMMUNICATIONS INC </t>
  </si>
  <si>
    <t>22160K105</t>
  </si>
  <si>
    <t>COSTCO WHSL CORP NEW</t>
  </si>
  <si>
    <t>INVESCO QQQ TR</t>
  </si>
  <si>
    <t>UNIT SER 1</t>
  </si>
  <si>
    <t>BK OF AMERICA CORP</t>
  </si>
  <si>
    <t>NIKE INC</t>
  </si>
  <si>
    <t>CL B</t>
  </si>
  <si>
    <t>57636Q104</t>
  </si>
  <si>
    <t>MASTERCARD INCORPORATED</t>
  </si>
  <si>
    <t>ABBOTT LABS</t>
  </si>
  <si>
    <t>BRISTOL-MYERS SQUIBB CO</t>
  </si>
  <si>
    <t>LILLY ELI &amp; CO</t>
  </si>
  <si>
    <t xml:space="preserve">INTEL CORP </t>
  </si>
  <si>
    <t>79466L302</t>
  </si>
  <si>
    <t>SALESFORCE INC</t>
  </si>
  <si>
    <t>ISHARES TR</t>
  </si>
  <si>
    <t>QUALCOMM INC</t>
  </si>
  <si>
    <t>INTERNATIONAL BUSINESS MACH</t>
  </si>
  <si>
    <t>THERMO FISHER SCIENTIFIC INC</t>
  </si>
  <si>
    <t>00724F101</t>
  </si>
  <si>
    <t>ADOBE SYSTEMS INCORPORATED</t>
  </si>
  <si>
    <t>65339F101</t>
  </si>
  <si>
    <t>CVS HEALTH CORP</t>
  </si>
  <si>
    <t>00206R102</t>
  </si>
  <si>
    <t>AT&amp;T INC</t>
  </si>
  <si>
    <t>RAYTHEON TECHNOLOGIES CORP</t>
  </si>
  <si>
    <t>68389X105</t>
  </si>
  <si>
    <t>20030N101</t>
  </si>
  <si>
    <t>COMCAST CORP NEW</t>
  </si>
  <si>
    <t>64110L106</t>
  </si>
  <si>
    <t>HONEYWELL INTL INC</t>
  </si>
  <si>
    <t>11135F101</t>
  </si>
  <si>
    <t>BROADCOM INC</t>
  </si>
  <si>
    <t>LOWES COS INC</t>
  </si>
  <si>
    <t>TEXAS INSTRS INC</t>
  </si>
  <si>
    <t xml:space="preserve">DANAHER CORPORATION </t>
  </si>
  <si>
    <t>88579Y101</t>
  </si>
  <si>
    <t>20825C104</t>
  </si>
  <si>
    <t>CONOCO PHILLIPS</t>
  </si>
  <si>
    <t>WELLS FARGO CO NEW</t>
  </si>
  <si>
    <t>G1151C101</t>
  </si>
  <si>
    <t>ACCENTURE PLC IRELAND</t>
  </si>
  <si>
    <t>SHS CLASS A</t>
  </si>
  <si>
    <t>G5960L103</t>
  </si>
  <si>
    <t>MEDTRONIC PLC</t>
  </si>
  <si>
    <t>SHS</t>
  </si>
  <si>
    <t>70450Y103</t>
  </si>
  <si>
    <t>PAYPAL HLDGS INC</t>
  </si>
  <si>
    <t xml:space="preserve">PHILIP MORRIS INTL INC </t>
  </si>
  <si>
    <t>AUTOMATIC DATA PROCESSING</t>
  </si>
  <si>
    <t>VANGUARD INDEX FDS</t>
  </si>
  <si>
    <t>STRYKER CORPORATION</t>
  </si>
  <si>
    <t>INTUIT</t>
  </si>
  <si>
    <t>MONDELEZ INTL INC</t>
  </si>
  <si>
    <t>TJX COS INC NEW</t>
  </si>
  <si>
    <t>09247X101</t>
  </si>
  <si>
    <t>BLACKROCK INC</t>
  </si>
  <si>
    <t>38141G104</t>
  </si>
  <si>
    <t>APPLIED MATLS INC</t>
  </si>
  <si>
    <t>GILEAD SCIENCES INC</t>
  </si>
  <si>
    <t>02209S103</t>
  </si>
  <si>
    <t>ALTRIA GROUP INC</t>
  </si>
  <si>
    <t>COM NEW</t>
  </si>
  <si>
    <t>26441C204</t>
  </si>
  <si>
    <t>DUKE ENERGY CORP NEW</t>
  </si>
  <si>
    <t>EMERSON ELEC CO</t>
  </si>
  <si>
    <t>03027X100</t>
  </si>
  <si>
    <t>AMERICAN TOWER CORP NEW</t>
  </si>
  <si>
    <t>US BANCORP DEL</t>
  </si>
  <si>
    <t>94106L109</t>
  </si>
  <si>
    <t>WASTE MGMT INC DEL</t>
  </si>
  <si>
    <t>31428X106</t>
  </si>
  <si>
    <t>GOLD SHS</t>
  </si>
  <si>
    <t>FORD MTR CO DEL</t>
  </si>
  <si>
    <t>78409V104</t>
  </si>
  <si>
    <t>S&amp;P GLOBAL INC</t>
  </si>
  <si>
    <t>GENERAL MLS INC</t>
  </si>
  <si>
    <t>ANTHEM INC</t>
  </si>
  <si>
    <t>G29183103</t>
  </si>
  <si>
    <t>EATON CORP PLC</t>
  </si>
  <si>
    <t>DOW INC</t>
  </si>
  <si>
    <t>KIMBERLY-CLARK CORP</t>
  </si>
  <si>
    <t>AIR PRODS &amp; CHEMS INC</t>
  </si>
  <si>
    <t xml:space="preserve">ISHARES TR </t>
  </si>
  <si>
    <t>98978V103</t>
  </si>
  <si>
    <t>ZOETIS INC</t>
  </si>
  <si>
    <t>ILLINOIS TOOL WKS INC</t>
  </si>
  <si>
    <t>PHILLIPS 66</t>
  </si>
  <si>
    <t>09260D107</t>
  </si>
  <si>
    <t>BLACKSTONE INC</t>
  </si>
  <si>
    <t>TAIWAN SEMICONDUCTOR MFG LTD</t>
  </si>
  <si>
    <t>SPONSORED ADS</t>
  </si>
  <si>
    <t>THE CIGNA GROUP</t>
  </si>
  <si>
    <t>46120E602</t>
  </si>
  <si>
    <t>PNC FINL SVCS GROUP INC</t>
  </si>
  <si>
    <t>SCHLUMBERGER LTD</t>
  </si>
  <si>
    <t>H1467J104</t>
  </si>
  <si>
    <t>CHUBB LIMITED</t>
  </si>
  <si>
    <t>PALO ALTO NETWORKS INC</t>
  </si>
  <si>
    <t>81762P102</t>
  </si>
  <si>
    <t>SERVICENOW INC</t>
  </si>
  <si>
    <t>NORFOLK SOUTHN CORP</t>
  </si>
  <si>
    <t>56585A102</t>
  </si>
  <si>
    <t xml:space="preserve">MARATHON PETE CORP </t>
  </si>
  <si>
    <t>G54950103</t>
  </si>
  <si>
    <t>74340W103</t>
  </si>
  <si>
    <t>PROLOGIS INC.</t>
  </si>
  <si>
    <t>09857L108</t>
  </si>
  <si>
    <t>BOOKING HOLDINGS INC</t>
  </si>
  <si>
    <t>89832Q109</t>
  </si>
  <si>
    <t>TRUIST FINL CORP</t>
  </si>
  <si>
    <t>MARRIOTT INTL INC NEW</t>
  </si>
  <si>
    <t>AUTODESK INC</t>
  </si>
  <si>
    <t>26875P101</t>
  </si>
  <si>
    <t>EOG RES INC</t>
  </si>
  <si>
    <t>NORTHROP GRUMMAN CORP</t>
  </si>
  <si>
    <t>REAL ESTATE ETF</t>
  </si>
  <si>
    <t>91913Y100</t>
  </si>
  <si>
    <t>VALERO ENERGY CORP</t>
  </si>
  <si>
    <t>AMERICAN ELEC PWR CO INC</t>
  </si>
  <si>
    <t>T-MOBILE US INC</t>
  </si>
  <si>
    <t>00507V109</t>
  </si>
  <si>
    <t>ACTIVISION BLIZZARD INC</t>
  </si>
  <si>
    <t>ATVI</t>
  </si>
  <si>
    <t>35671D857</t>
  </si>
  <si>
    <t>LAUDER ESTEE COS INC</t>
  </si>
  <si>
    <t>37045V100</t>
  </si>
  <si>
    <t>GENERAL MOTORS CORP</t>
  </si>
  <si>
    <t>26614N102</t>
  </si>
  <si>
    <t>DUPONT DE NEMOURS INC</t>
  </si>
  <si>
    <t>59156R108</t>
  </si>
  <si>
    <t>25746U109</t>
  </si>
  <si>
    <t>DOMINION ENERGY INC</t>
  </si>
  <si>
    <t>25179M103</t>
  </si>
  <si>
    <t>DEVON ENERGY CORP NEW</t>
  </si>
  <si>
    <t>58155Q103</t>
  </si>
  <si>
    <t>60770K107</t>
  </si>
  <si>
    <t>MODERNA INC</t>
  </si>
  <si>
    <t>22822V101</t>
  </si>
  <si>
    <t>CROWN CASTLE INTL CORP NEW</t>
  </si>
  <si>
    <t>ECOLAB INC</t>
  </si>
  <si>
    <t>DOLLAR GEN CORP NEW</t>
  </si>
  <si>
    <t>45866F104</t>
  </si>
  <si>
    <t>INTERCONTINENTAL EXCHANGE IN</t>
  </si>
  <si>
    <t>92532F100</t>
  </si>
  <si>
    <t>VERTEX PHARMACEUTICALS INC</t>
  </si>
  <si>
    <t>SCHWAB STRATEGIC TR</t>
  </si>
  <si>
    <t>WARNER BROS DISCOVERY INC</t>
  </si>
  <si>
    <t>COM SER A</t>
  </si>
  <si>
    <t>49456B101</t>
  </si>
  <si>
    <t>KINDER MORGAN INC DEL</t>
  </si>
  <si>
    <t>EDWARDS LIFESCIENCES CORP</t>
  </si>
  <si>
    <t>MICROCHIP TECHNOLOGY INC.</t>
  </si>
  <si>
    <t>MARSH &amp; MCLENNAN COS INC</t>
  </si>
  <si>
    <t>PRUDENTIAL FINL INC</t>
  </si>
  <si>
    <t>CHIPOLTE MEXICAN GRILL INC</t>
  </si>
  <si>
    <t>01609W102</t>
  </si>
  <si>
    <t>ALIBABA GROUP HLDG LTD</t>
  </si>
  <si>
    <t>TRAVELERS COMPANIES INC</t>
  </si>
  <si>
    <t>12572Q105</t>
  </si>
  <si>
    <t>CME GROUP INC</t>
  </si>
  <si>
    <t>75886F107</t>
  </si>
  <si>
    <t>REGENERON PHARMACEUTICALS</t>
  </si>
  <si>
    <t>90353T100</t>
  </si>
  <si>
    <t>UBER TECHNOLOGIES INC</t>
  </si>
  <si>
    <t>22052L104</t>
  </si>
  <si>
    <t xml:space="preserve">CORTEVA INC </t>
  </si>
  <si>
    <t>PIONEER NAT RES CO</t>
  </si>
  <si>
    <t>NOVO-NORDISK A S</t>
  </si>
  <si>
    <t>ADR</t>
  </si>
  <si>
    <t>N07059210</t>
  </si>
  <si>
    <t>ASML HOLDING N V</t>
  </si>
  <si>
    <t>N Y REGISTRY SHS</t>
  </si>
  <si>
    <t>14448C104</t>
  </si>
  <si>
    <t>CARRIER GLOBAL CORPORATION</t>
  </si>
  <si>
    <t>PROGRESSIVE CORP</t>
  </si>
  <si>
    <t>BANK NEW YORK MELLON CORP</t>
  </si>
  <si>
    <t>WALGREENS BOOTS ALLIANCE INC</t>
  </si>
  <si>
    <t>21036P108</t>
  </si>
  <si>
    <t>CONSTELLATION BRANDS INC</t>
  </si>
  <si>
    <t>29250N105</t>
  </si>
  <si>
    <t>67103H107</t>
  </si>
  <si>
    <t>OREILLY AUTOMOTIVE INC</t>
  </si>
  <si>
    <t>L3HARRIS TECHNOLOGIES INC</t>
  </si>
  <si>
    <t>VANGUARD WHITEHALL FDS</t>
  </si>
  <si>
    <t xml:space="preserve">WILLIAMS COS INC </t>
  </si>
  <si>
    <t>OCCIDENTAL PETE CORP</t>
  </si>
  <si>
    <t>NEWMONT CORP</t>
  </si>
  <si>
    <t>68902V107</t>
  </si>
  <si>
    <t>OTIS WORLDWIDE CORP</t>
  </si>
  <si>
    <t>ARCHER DANIELS MIDLAND CO</t>
  </si>
  <si>
    <t>KRAFT HEINZ CO</t>
  </si>
  <si>
    <t>CORNING INC</t>
  </si>
  <si>
    <t>CLOROX CO DEL</t>
  </si>
  <si>
    <t>ROCKWELL AUTOMATION INC</t>
  </si>
  <si>
    <t>PARKER-HANNIFIN CORP</t>
  </si>
  <si>
    <t>25243Q205</t>
  </si>
  <si>
    <t>SPON ADR NEW</t>
  </si>
  <si>
    <t>90384S303</t>
  </si>
  <si>
    <t>ULTA BEAUTY INC</t>
  </si>
  <si>
    <t>SHELL PLC</t>
  </si>
  <si>
    <t>SPON ADS</t>
  </si>
  <si>
    <t>TRACTOR SUPPLY CO</t>
  </si>
  <si>
    <t>LULULEMON ATHLETICA INC</t>
  </si>
  <si>
    <t>BLOCK INC</t>
  </si>
  <si>
    <t>45168D104</t>
  </si>
  <si>
    <t>IDEXX LABS INC</t>
  </si>
  <si>
    <t>14040H105</t>
  </si>
  <si>
    <t>CAPITAL ONE FINL CORP</t>
  </si>
  <si>
    <t>29444U700</t>
  </si>
  <si>
    <t>66987V109</t>
  </si>
  <si>
    <t>SPONSORED ADR</t>
  </si>
  <si>
    <t>AIRBNB INC</t>
  </si>
  <si>
    <t>03076C106</t>
  </si>
  <si>
    <t>AMERIPRISE FINL INC</t>
  </si>
  <si>
    <t>MOTOROLA SOLUTIONS INC</t>
  </si>
  <si>
    <t>SIMON PPTY GROUP INC NEW</t>
  </si>
  <si>
    <t>AMERICAN WTR WKS CO INC NEW</t>
  </si>
  <si>
    <t>09062X103</t>
  </si>
  <si>
    <t>BIOGEN INC</t>
  </si>
  <si>
    <t>DELTA AIR LINES INC DEL</t>
  </si>
  <si>
    <t>UNITED RENTALS INC</t>
  </si>
  <si>
    <t>40434L105</t>
  </si>
  <si>
    <t>30161N101</t>
  </si>
  <si>
    <t>36266G107</t>
  </si>
  <si>
    <t>GE HEALTHCARE TECHNOLOGIES I</t>
  </si>
  <si>
    <t>COMMON STOCK</t>
  </si>
  <si>
    <t>92556V106</t>
  </si>
  <si>
    <t>VIATRIS INC</t>
  </si>
  <si>
    <t>G8994E103</t>
  </si>
  <si>
    <t>TRANE TECHNOLOGIES PLC</t>
  </si>
  <si>
    <t>74144T108</t>
  </si>
  <si>
    <t>G51502105</t>
  </si>
  <si>
    <t>JOHNSON CTLS INTL PLC</t>
  </si>
  <si>
    <t>ILLUMINA INC</t>
  </si>
  <si>
    <t>AMPHENOL CORP NEW</t>
  </si>
  <si>
    <t>CADENCE DESIGN SYSTEM INC</t>
  </si>
  <si>
    <t>G0403H108</t>
  </si>
  <si>
    <t>AON PLC</t>
  </si>
  <si>
    <t>SHS CL A</t>
  </si>
  <si>
    <t>ELECTRONIC ARTS INC</t>
  </si>
  <si>
    <t>00846U101</t>
  </si>
  <si>
    <t>AGILENT TECHNOLOGIES INC</t>
  </si>
  <si>
    <t>58733R102</t>
  </si>
  <si>
    <t>22788C105</t>
  </si>
  <si>
    <t>CROWDSTRIKE HLDGS INC</t>
  </si>
  <si>
    <t>40412C101</t>
  </si>
  <si>
    <t>HCA HEALTHCARE INC</t>
  </si>
  <si>
    <t>SEMPRA ENERGY</t>
  </si>
  <si>
    <t>31620M106</t>
  </si>
  <si>
    <t>FIDELITY NATL INFORMATION SV</t>
  </si>
  <si>
    <t>ENTERPRISE PRODS PARTNERS L</t>
  </si>
  <si>
    <t>98956P102</t>
  </si>
  <si>
    <t>ZIMMER BIOMET HOLDINGS INC</t>
  </si>
  <si>
    <t>ONEOK INC NEW</t>
  </si>
  <si>
    <t>GRAINGER W W INC</t>
  </si>
  <si>
    <t>DISCOVER FINL SVCS</t>
  </si>
  <si>
    <t>PPG INDS INC</t>
  </si>
  <si>
    <t>82509L107</t>
  </si>
  <si>
    <t>SHOPIFY INC</t>
  </si>
  <si>
    <t>FORTINET INC</t>
  </si>
  <si>
    <t>N53745100</t>
  </si>
  <si>
    <t>LYONDELLBASELL INDUSTRIES N</t>
  </si>
  <si>
    <t>SHS - A -</t>
  </si>
  <si>
    <t>N6596X109</t>
  </si>
  <si>
    <t>NXP SEMICONDUCTORS N V</t>
  </si>
  <si>
    <t>92939U106</t>
  </si>
  <si>
    <t>WEC ENERGY GROUP INC</t>
  </si>
  <si>
    <t>BAXTER INTL INC</t>
  </si>
  <si>
    <t>MOODYS CORP</t>
  </si>
  <si>
    <t xml:space="preserve">VANGUARD SCOTTSDALE FDS </t>
  </si>
  <si>
    <t>SHRT TRM CORP BD</t>
  </si>
  <si>
    <t>29355A107</t>
  </si>
  <si>
    <t>ENPHASE ENERGY INC</t>
  </si>
  <si>
    <t>GALLAGHER ARTHUR J &amp; CO</t>
  </si>
  <si>
    <t>EBAY INC.</t>
  </si>
  <si>
    <t>25278X109</t>
  </si>
  <si>
    <t>DIAMONDBACK ENERGY INC</t>
  </si>
  <si>
    <t>98389B100</t>
  </si>
  <si>
    <t>DIGITAL RLTY TR INC</t>
  </si>
  <si>
    <t>AMERICAN INTL GROUP INC</t>
  </si>
  <si>
    <t>ARISTA NETWORKS INC</t>
  </si>
  <si>
    <t>REPUBLIC SVCS INC</t>
  </si>
  <si>
    <t>50540R409</t>
  </si>
  <si>
    <t>LABORATORY CORP AMER HLDGS</t>
  </si>
  <si>
    <t>74460D109</t>
  </si>
  <si>
    <t>PUBLIC STORAGE</t>
  </si>
  <si>
    <t>WEYERHAEUSER CO MTN BE</t>
  </si>
  <si>
    <t>AMERISOURCEBERGEN CORP</t>
  </si>
  <si>
    <t>ABC</t>
  </si>
  <si>
    <t>46266C105</t>
  </si>
  <si>
    <t>IQVIA HLDGS INC</t>
  </si>
  <si>
    <t>INVESCO EXCHANGE TRADED FD T</t>
  </si>
  <si>
    <t>ROSS STORES INC</t>
  </si>
  <si>
    <t>49338L103</t>
  </si>
  <si>
    <t>KEYSIGHT TECHNOLOGIES INC</t>
  </si>
  <si>
    <t>16411R208</t>
  </si>
  <si>
    <t>CHENIERE ENERGY INC</t>
  </si>
  <si>
    <t>ESG AWR MSCI USA</t>
  </si>
  <si>
    <t>SPDR SER TR</t>
  </si>
  <si>
    <t>COM NON VTG</t>
  </si>
  <si>
    <t>SNOWFLAKE INC</t>
  </si>
  <si>
    <t>PUBLIC SVC ENTERPRISE GRP IN</t>
  </si>
  <si>
    <t>SMUCKER J M CO</t>
  </si>
  <si>
    <t>16119P108</t>
  </si>
  <si>
    <t>CHARTER COMMUNICATIONS INC N</t>
  </si>
  <si>
    <t>COGNIZANT TECHNOLOGY SOLUTIO</t>
  </si>
  <si>
    <t>83088M102</t>
  </si>
  <si>
    <t>SKYWORKS SOLUTIONS INC</t>
  </si>
  <si>
    <t>CHURCH &amp; DWIGHT INC</t>
  </si>
  <si>
    <t>14149Y108</t>
  </si>
  <si>
    <t>STATE STR CORP</t>
  </si>
  <si>
    <t>KELLOGG CO</t>
  </si>
  <si>
    <t>15135B101</t>
  </si>
  <si>
    <t>CENTENE CORP DEL</t>
  </si>
  <si>
    <t>OMNICOM GROUP INC</t>
  </si>
  <si>
    <t>CONAGRA BRANDS INC</t>
  </si>
  <si>
    <t>H84989104</t>
  </si>
  <si>
    <t>TE CONNECTIVITY LTD</t>
  </si>
  <si>
    <t>REG SHS</t>
  </si>
  <si>
    <t>HUNTINGTON BANCSHARES INC</t>
  </si>
  <si>
    <t>MARVELL TECHNOLOGY INC</t>
  </si>
  <si>
    <t>QUANTA SVCS INC</t>
  </si>
  <si>
    <t>55354G100</t>
  </si>
  <si>
    <t>MSCI INC</t>
  </si>
  <si>
    <t>61174X109</t>
  </si>
  <si>
    <t>MONSTER BEVERAGE CORP NEW</t>
  </si>
  <si>
    <t>DOVER CORP</t>
  </si>
  <si>
    <t>98138H101</t>
  </si>
  <si>
    <t>WORKDAY INC</t>
  </si>
  <si>
    <t>SOUTHWEST AIRLS CO</t>
  </si>
  <si>
    <t>98419M100</t>
  </si>
  <si>
    <t>XYLEM INC</t>
  </si>
  <si>
    <t>37940X102</t>
  </si>
  <si>
    <t>GLOBAL PMTS INC</t>
  </si>
  <si>
    <t>VANGUARD WORLD FDS</t>
  </si>
  <si>
    <t>23331A109</t>
  </si>
  <si>
    <t>D R HORTON INC</t>
  </si>
  <si>
    <t>TYSON FOODS INC</t>
  </si>
  <si>
    <t>DOLLAR TREE INC</t>
  </si>
  <si>
    <t>42824C109</t>
  </si>
  <si>
    <t>HEWLETT PACKARD ENTERPRISE C</t>
  </si>
  <si>
    <t>30040W108</t>
  </si>
  <si>
    <t>VANGUARD INTL EQUITY INDEX F</t>
  </si>
  <si>
    <t>74834L100</t>
  </si>
  <si>
    <t>7591EP100</t>
  </si>
  <si>
    <t>REGIONS FINANCIAL CORP NEW</t>
  </si>
  <si>
    <t>CANADIAN NATL RY CO</t>
  </si>
  <si>
    <t>12514G108</t>
  </si>
  <si>
    <t>CDW CORP</t>
  </si>
  <si>
    <t>WABTEC</t>
  </si>
  <si>
    <t>G6095L109</t>
  </si>
  <si>
    <t>APTIV PLC</t>
  </si>
  <si>
    <t>BEST BUY INC</t>
  </si>
  <si>
    <t>43300A203</t>
  </si>
  <si>
    <t>HILTON WORLDWIDE HLDGS INC</t>
  </si>
  <si>
    <t>INTERNATIONAL PAPER CO</t>
  </si>
  <si>
    <t>AMETEK INC</t>
  </si>
  <si>
    <t>METTLER TOLEDO INTERNATIONAL</t>
  </si>
  <si>
    <t>BRK/A</t>
  </si>
  <si>
    <t>55261F104</t>
  </si>
  <si>
    <t>M &amp; T BK CORP</t>
  </si>
  <si>
    <t>92345Y106</t>
  </si>
  <si>
    <t>VERISK ANALYTICS INC</t>
  </si>
  <si>
    <t>VMWARE INC</t>
  </si>
  <si>
    <t>CL A COM</t>
  </si>
  <si>
    <t>OLD DOMINION FREIGHT LINE IN</t>
  </si>
  <si>
    <t xml:space="preserve">HARTFORD FINL SVCS GROUP INC </t>
  </si>
  <si>
    <t>69351T106</t>
  </si>
  <si>
    <t>PPL CORP</t>
  </si>
  <si>
    <t>LENNAR CORP</t>
  </si>
  <si>
    <t>SPDR INDEX SHS FDS</t>
  </si>
  <si>
    <t>J P MORGAN EXCHANGE TRADED F</t>
  </si>
  <si>
    <t>95040Q104</t>
  </si>
  <si>
    <t>WELLTOWER INC</t>
  </si>
  <si>
    <t>34959J108</t>
  </si>
  <si>
    <t>FORTIVE CORP</t>
  </si>
  <si>
    <t>13645T100</t>
  </si>
  <si>
    <t>CANADIAN PAC RY LTD</t>
  </si>
  <si>
    <t>92556H206</t>
  </si>
  <si>
    <t>PARAMOUNT GLOBAL</t>
  </si>
  <si>
    <t>CLASS B COM</t>
  </si>
  <si>
    <t>21037T109</t>
  </si>
  <si>
    <t>CONSTELLATION ENERGY CORP</t>
  </si>
  <si>
    <t>03662Q105</t>
  </si>
  <si>
    <t>VEEVA SYS INC</t>
  </si>
  <si>
    <t>KEYCORP</t>
  </si>
  <si>
    <t>TORONTO DOMINION BK ONT</t>
  </si>
  <si>
    <t>11133T103</t>
  </si>
  <si>
    <t>BROADRIDGE FINL SOLUTIONS IN</t>
  </si>
  <si>
    <t>SNAP ON INC</t>
  </si>
  <si>
    <t>GENERAC HLDGS INC</t>
  </si>
  <si>
    <t>46284V101</t>
  </si>
  <si>
    <t>IRON MTN INC DEL</t>
  </si>
  <si>
    <t>CABOT OIL &amp; GAS CORP</t>
  </si>
  <si>
    <t>EXPEDITORS INTL WASH INC</t>
  </si>
  <si>
    <t>29786A106</t>
  </si>
  <si>
    <t>VICI PPTYS INC</t>
  </si>
  <si>
    <t>INTERNATIONAL FLAVORS&amp;FRAGRA</t>
  </si>
  <si>
    <t>CF INDS HLDGS INC</t>
  </si>
  <si>
    <t>92936U109</t>
  </si>
  <si>
    <t>WP CAREY INC</t>
  </si>
  <si>
    <t>TAKE-TWO INTERACTIVE SOFTWAR</t>
  </si>
  <si>
    <t>CITIZENS FINANCIAL GROUP INC</t>
  </si>
  <si>
    <t>FIRST SOLAR INC</t>
  </si>
  <si>
    <t>42809H107</t>
  </si>
  <si>
    <t>EDISON INTL</t>
  </si>
  <si>
    <t>88339J105</t>
  </si>
  <si>
    <t>THE TRADE DESK INC</t>
  </si>
  <si>
    <t>30212P303</t>
  </si>
  <si>
    <t>EXPEDIA GROUP INC</t>
  </si>
  <si>
    <t>68622V106</t>
  </si>
  <si>
    <t>ORGANON &amp; CO</t>
  </si>
  <si>
    <t>INTERPUBLIC GROUP COS INC</t>
  </si>
  <si>
    <t>61945C103</t>
  </si>
  <si>
    <t>MOSAIC CO NEW</t>
  </si>
  <si>
    <t>ZEBRA TECHNOLOGIES CORPORATI</t>
  </si>
  <si>
    <t>MARTIN MARIETTA MATLS INC</t>
  </si>
  <si>
    <t>FACTSET RESH SYS INC</t>
  </si>
  <si>
    <t>DOCUSIGN INC</t>
  </si>
  <si>
    <t>05722G100</t>
  </si>
  <si>
    <t>BAKER HUGHES COMPANY</t>
  </si>
  <si>
    <t>VULCAN MATLS CO</t>
  </si>
  <si>
    <t>LAMB WESTON HLDGS INC</t>
  </si>
  <si>
    <t>EASTMAN CHEM CO</t>
  </si>
  <si>
    <t>12504L109</t>
  </si>
  <si>
    <t>CBRE GROUP INC</t>
  </si>
  <si>
    <t>29273V100</t>
  </si>
  <si>
    <t>ENERGY TRANSFER LP</t>
  </si>
  <si>
    <t>COM UT LTD PTN</t>
  </si>
  <si>
    <t>ETP</t>
  </si>
  <si>
    <t>98850P109</t>
  </si>
  <si>
    <t>YUM CHINA HLDGS INC</t>
  </si>
  <si>
    <t>HORMEL FOODS CORP</t>
  </si>
  <si>
    <t>STANLEY BLACK &amp; DECKER INC</t>
  </si>
  <si>
    <t>69608A108</t>
  </si>
  <si>
    <t>PALANTIR TECHNOLOGIES INC</t>
  </si>
  <si>
    <t>ROYAL BK CDA SUSTAINABL</t>
  </si>
  <si>
    <t>VANGUARD SCOTTSDALE FDS</t>
  </si>
  <si>
    <t>AVERY DENNISON CORP</t>
  </si>
  <si>
    <t>NASDAQ INC</t>
  </si>
  <si>
    <t>29364G103</t>
  </si>
  <si>
    <t>ENTERGY CORP NEW</t>
  </si>
  <si>
    <t>PULTE GROUP INC</t>
  </si>
  <si>
    <t>74251V102</t>
  </si>
  <si>
    <t>PRINCIPAL FINANCIAL GROUP IN</t>
  </si>
  <si>
    <t>RIO TINTO PLC SPONSORED ADR</t>
  </si>
  <si>
    <t>49271V100</t>
  </si>
  <si>
    <t>KEURIG DR PEPPER INC</t>
  </si>
  <si>
    <t>PACKAGING CORP AMER</t>
  </si>
  <si>
    <t>BALL CORP</t>
  </si>
  <si>
    <t>45687V106</t>
  </si>
  <si>
    <t>INGERSOLL RAND INC</t>
  </si>
  <si>
    <t>TRANSDIGM GROUP INC</t>
  </si>
  <si>
    <t>WEST PHARMACEUTICAL SVSC INC</t>
  </si>
  <si>
    <t>MASCO CORP</t>
  </si>
  <si>
    <t>83417M104</t>
  </si>
  <si>
    <t>SOLAREDGE TECHNOLOGIES INC</t>
  </si>
  <si>
    <t>78410G104</t>
  </si>
  <si>
    <t>SBA COMMUNICATIONS CORP NEW</t>
  </si>
  <si>
    <t>WATERS CORP</t>
  </si>
  <si>
    <t>73278L105</t>
  </si>
  <si>
    <t>AVALONBAY CMNTYS INC</t>
  </si>
  <si>
    <t>TERADYNE INC</t>
  </si>
  <si>
    <t>MONOLITHIC PWR SYS INC</t>
  </si>
  <si>
    <t>70432V102</t>
  </si>
  <si>
    <t>PAYCOM SOFTWARE INC</t>
  </si>
  <si>
    <t>72352L106</t>
  </si>
  <si>
    <t>PINTEREST INC</t>
  </si>
  <si>
    <t>48251W104</t>
  </si>
  <si>
    <t>KKR &amp; CO INC</t>
  </si>
  <si>
    <t>MGM RESORTS INTERNATIONAL</t>
  </si>
  <si>
    <t>37733W204</t>
  </si>
  <si>
    <t>GSK PLC</t>
  </si>
  <si>
    <t>SSGA ACTIVE ETF TR</t>
  </si>
  <si>
    <t>87165B103</t>
  </si>
  <si>
    <t>SYNCHRONY FINANCIAL</t>
  </si>
  <si>
    <t>CINCINNATI FINL CORP</t>
  </si>
  <si>
    <t>NORTHERN TR CORP</t>
  </si>
  <si>
    <t>V7780T103</t>
  </si>
  <si>
    <t>ROYAL CARIBBEAN GROUP</t>
  </si>
  <si>
    <t>00130H105</t>
  </si>
  <si>
    <t>64110D104</t>
  </si>
  <si>
    <t>NETAPP INC</t>
  </si>
  <si>
    <t>22160N109</t>
  </si>
  <si>
    <t>COSTAR GROUP INC</t>
  </si>
  <si>
    <t>RAYMOND JAMES FINL INC</t>
  </si>
  <si>
    <t>G7997R103</t>
  </si>
  <si>
    <t>SEAGATE TECHNOLOGY HLDNGS PL</t>
  </si>
  <si>
    <t>ORD SHS</t>
  </si>
  <si>
    <t>67077M108</t>
  </si>
  <si>
    <t>NUTRIEN LTD</t>
  </si>
  <si>
    <t>23804L103</t>
  </si>
  <si>
    <t>DATADOG INC</t>
  </si>
  <si>
    <t>INVESCO EXCH TRADED FD TR II</t>
  </si>
  <si>
    <t>ALEXANDRIA REAL ESTATE EQ IN</t>
  </si>
  <si>
    <t>HENRY JACK &amp; ASSOC INC</t>
  </si>
  <si>
    <t>SUNCOR ENERGY INC NEW</t>
  </si>
  <si>
    <t>VANGUARD MUN BD FDS</t>
  </si>
  <si>
    <t>00971T101</t>
  </si>
  <si>
    <t>CELANESE CORP DEL</t>
  </si>
  <si>
    <t>VANECK ETF TRUST</t>
  </si>
  <si>
    <t>59522J103</t>
  </si>
  <si>
    <t>MID-AMER APT CMNTYS INC</t>
  </si>
  <si>
    <t>24703L202</t>
  </si>
  <si>
    <t>DELL TECHNOLOGIES INC</t>
  </si>
  <si>
    <t>CL C</t>
  </si>
  <si>
    <t>57667L107</t>
  </si>
  <si>
    <t>MATCH GROUP INC NEW</t>
  </si>
  <si>
    <t>03743Q108</t>
  </si>
  <si>
    <t>APA CORPORATION</t>
  </si>
  <si>
    <t>90138F102</t>
  </si>
  <si>
    <t>98980L101</t>
  </si>
  <si>
    <t>ZOOM VIDEO COMMUNICATIONS IN</t>
  </si>
  <si>
    <t>RUS 2000 GRW ETF</t>
  </si>
  <si>
    <t>50212V100</t>
  </si>
  <si>
    <t>LPL FINL HLDGS INC</t>
  </si>
  <si>
    <t>92276F100</t>
  </si>
  <si>
    <t>VENTAS INC</t>
  </si>
  <si>
    <t>03769M106</t>
  </si>
  <si>
    <t xml:space="preserve">APOLLO GLOBAL MGMT INC </t>
  </si>
  <si>
    <t>OKTA INC</t>
  </si>
  <si>
    <t>30034W106</t>
  </si>
  <si>
    <t>EVERGY INC</t>
  </si>
  <si>
    <t xml:space="preserve">VANECK ETF TRUST </t>
  </si>
  <si>
    <t>ATLASSIAN CORPORATION</t>
  </si>
  <si>
    <t>G0450A105</t>
  </si>
  <si>
    <t>ARCH CAP GROUP LTD</t>
  </si>
  <si>
    <t>ORD</t>
  </si>
  <si>
    <t>81141R100</t>
  </si>
  <si>
    <t>SEA LTD</t>
  </si>
  <si>
    <t>SPONSORD ADS</t>
  </si>
  <si>
    <t>MARKEL CORP</t>
  </si>
  <si>
    <t>VERISIGN INC</t>
  </si>
  <si>
    <t>H2906T109</t>
  </si>
  <si>
    <t>46982L108</t>
  </si>
  <si>
    <t>JACOBS SOLUTIONS INC</t>
  </si>
  <si>
    <t>WHIRLPOOL CORP</t>
  </si>
  <si>
    <t>45167R104</t>
  </si>
  <si>
    <t>IDEX CORP</t>
  </si>
  <si>
    <t>12541W209</t>
  </si>
  <si>
    <t>C H ROBINSON WORLDWIDE INC</t>
  </si>
  <si>
    <t>CLEVELAND-CLIFFS INC NEW</t>
  </si>
  <si>
    <t>00751Y106</t>
  </si>
  <si>
    <t>25754A201</t>
  </si>
  <si>
    <t>G8473T100</t>
  </si>
  <si>
    <t>STERIS PLC</t>
  </si>
  <si>
    <t>SHS USD</t>
  </si>
  <si>
    <t>G96629103</t>
  </si>
  <si>
    <t>WILLIS TOWERS WATSON PLC LTD</t>
  </si>
  <si>
    <t>CHARLES RIV LABS INTL INC</t>
  </si>
  <si>
    <t>H01301128</t>
  </si>
  <si>
    <t>ALCON AG</t>
  </si>
  <si>
    <t>58463J304</t>
  </si>
  <si>
    <t>MEDICAL PPTYS TRUST INC</t>
  </si>
  <si>
    <t>ISHARES</t>
  </si>
  <si>
    <t>HASBRO INC</t>
  </si>
  <si>
    <t>94106B101</t>
  </si>
  <si>
    <t>WASTE CONNECTIONS INC</t>
  </si>
  <si>
    <t>HUNT J B TRANS SVCS INC</t>
  </si>
  <si>
    <t>FIDELITY MERRIMACK STR TR</t>
  </si>
  <si>
    <t>26884L109</t>
  </si>
  <si>
    <t>EQT CORP</t>
  </si>
  <si>
    <t>15189T107</t>
  </si>
  <si>
    <t>UNITED AIRLS HLDGS INC</t>
  </si>
  <si>
    <t>COOPER COS INC</t>
  </si>
  <si>
    <t>LIVE NATION ENTERTAINMENT IN</t>
  </si>
  <si>
    <t>19260Q107</t>
  </si>
  <si>
    <t>COINBASE GLOBAL INC</t>
  </si>
  <si>
    <t>29476L107</t>
  </si>
  <si>
    <t>SH BEN INT</t>
  </si>
  <si>
    <t>BOOZ ALLEN HAMILTON HLDG COR</t>
  </si>
  <si>
    <t>LUMEN TECHNOLOGIES INC</t>
  </si>
  <si>
    <t>TAPESTRY INC</t>
  </si>
  <si>
    <t>29670G102</t>
  </si>
  <si>
    <t>ESSENTIAL UTILS INC</t>
  </si>
  <si>
    <t>42250P103</t>
  </si>
  <si>
    <t>HEALTHPEAK PROPERTIES INC</t>
  </si>
  <si>
    <t>60871R209</t>
  </si>
  <si>
    <t>G16962105</t>
  </si>
  <si>
    <t>BUNGE LIMITED</t>
  </si>
  <si>
    <t>60855R100</t>
  </si>
  <si>
    <t>MOLINA HEALTHCARE INC</t>
  </si>
  <si>
    <t>TRIMBLE INC</t>
  </si>
  <si>
    <t>30225T102</t>
  </si>
  <si>
    <t>EXTRA SPACE STORAGE INC</t>
  </si>
  <si>
    <t>62944T105</t>
  </si>
  <si>
    <t>02376R102</t>
  </si>
  <si>
    <t>AMERICAN AIRLS GROUP INC</t>
  </si>
  <si>
    <t>HOWMET AEROSPACE INC</t>
  </si>
  <si>
    <t>05534B760</t>
  </si>
  <si>
    <t>45784P101</t>
  </si>
  <si>
    <t>M22465104</t>
  </si>
  <si>
    <t>CHECK POINT SOFTWARE TECH LT</t>
  </si>
  <si>
    <t>G3223R108</t>
  </si>
  <si>
    <t>EVEREST RE GROUP LTD</t>
  </si>
  <si>
    <t>30063P105</t>
  </si>
  <si>
    <t>80105N105</t>
  </si>
  <si>
    <t>SANOFI SPONSORED ADR</t>
  </si>
  <si>
    <t>29414B104</t>
  </si>
  <si>
    <t>EPAM SYS INC</t>
  </si>
  <si>
    <t>ROBLOX CORP</t>
  </si>
  <si>
    <t>WESTERN DIGITAL CORP.</t>
  </si>
  <si>
    <t>76954A103</t>
  </si>
  <si>
    <t>RIVIAN AUTOMOTIVE INC</t>
  </si>
  <si>
    <t>11271J107</t>
  </si>
  <si>
    <t>Brookfield Corp</t>
  </si>
  <si>
    <t>CL A LTD VT SH</t>
  </si>
  <si>
    <t>BHP GROUP LTD SPONSORED ADS</t>
  </si>
  <si>
    <t>12503M108</t>
  </si>
  <si>
    <t>CBOE GLOBAL MKTS INC</t>
  </si>
  <si>
    <t>65473P105</t>
  </si>
  <si>
    <t>NISOURCE INC</t>
  </si>
  <si>
    <t>87612G101</t>
  </si>
  <si>
    <t>TARGA RES CORP</t>
  </si>
  <si>
    <t>TOTALENERGIES SE</t>
  </si>
  <si>
    <t>09061G101</t>
  </si>
  <si>
    <t>FIRST TR EXCHANGE-TRADED FD</t>
  </si>
  <si>
    <t>82968B103</t>
  </si>
  <si>
    <t>SIRIUS XM HOLDINGS INC</t>
  </si>
  <si>
    <t>HUNTINGTON INGALLS INDS INC</t>
  </si>
  <si>
    <t>RPM INTL INC</t>
  </si>
  <si>
    <t>LEIDOS HOLDINGS INC</t>
  </si>
  <si>
    <t>05464C101</t>
  </si>
  <si>
    <t>AXON ENTERPRISE INC</t>
  </si>
  <si>
    <t>98980G102</t>
  </si>
  <si>
    <t>ZSCALER INC</t>
  </si>
  <si>
    <t>CANADIAN NAT RES LTD</t>
  </si>
  <si>
    <t>81181C104</t>
  </si>
  <si>
    <t>SEAGEN INC</t>
  </si>
  <si>
    <t>NRG ENERGY INC</t>
  </si>
  <si>
    <t>57060D108</t>
  </si>
  <si>
    <t>MARKETAXESS HLDGS INC</t>
  </si>
  <si>
    <t>69331C108</t>
  </si>
  <si>
    <t>PG&amp;E CORP</t>
  </si>
  <si>
    <t>83304A106</t>
  </si>
  <si>
    <t>SNAP INC</t>
  </si>
  <si>
    <t>18915M107</t>
  </si>
  <si>
    <t>CLOUDFLARE INC</t>
  </si>
  <si>
    <t>45337C102</t>
  </si>
  <si>
    <t>G0176J109</t>
  </si>
  <si>
    <t>ALLEGION PLC</t>
  </si>
  <si>
    <t>CATALENT INC</t>
  </si>
  <si>
    <t>72919P202</t>
  </si>
  <si>
    <t>G0250X107</t>
  </si>
  <si>
    <t>AMCOR PLC</t>
  </si>
  <si>
    <t>VANGUARD CHARLOTTE FDS</t>
  </si>
  <si>
    <t>44107P104</t>
  </si>
  <si>
    <t>HOST HOTELS &amp; RESORTS INC</t>
  </si>
  <si>
    <t>FIRST HORIZON CORPORATION</t>
  </si>
  <si>
    <t>NORTONLIFELOCK INC</t>
  </si>
  <si>
    <t>96145D105</t>
  </si>
  <si>
    <t>WESTROCK CO</t>
  </si>
  <si>
    <t>ROBERT HALF INTL INC</t>
  </si>
  <si>
    <t>ESSEX PPTY TR INC</t>
  </si>
  <si>
    <t>G46188101</t>
  </si>
  <si>
    <t>HORIZON THERAPEUTICS PUB L</t>
  </si>
  <si>
    <t>BROWN &amp; BROWN INC</t>
  </si>
  <si>
    <t>09073M104</t>
  </si>
  <si>
    <t>BIO-TECHNE CORP</t>
  </si>
  <si>
    <t>56501R106</t>
  </si>
  <si>
    <t>MANULIFE FINL CORP</t>
  </si>
  <si>
    <t>74736K101</t>
  </si>
  <si>
    <t>QORVO INC</t>
  </si>
  <si>
    <t>OWENS CORNING NEW</t>
  </si>
  <si>
    <t>BANK MONTREAL QUE</t>
  </si>
  <si>
    <t>DICKS SPORTING GOODS INC</t>
  </si>
  <si>
    <t>35137L105</t>
  </si>
  <si>
    <t>FOX CORP</t>
  </si>
  <si>
    <t>87807B107</t>
  </si>
  <si>
    <t>12008R107</t>
  </si>
  <si>
    <t>BUILDERS FIRSTSOURCE INC</t>
  </si>
  <si>
    <t>GLOBE LIFE INC</t>
  </si>
  <si>
    <t>PERKINELMER INC</t>
  </si>
  <si>
    <t>DBX ETF TR</t>
  </si>
  <si>
    <t>04010L103</t>
  </si>
  <si>
    <t>CARLISLE COS INC</t>
  </si>
  <si>
    <t>DARLING INGREDIENTS INC</t>
  </si>
  <si>
    <t>34964C106</t>
  </si>
  <si>
    <t>FORTUNE BRANDS HOME &amp; SEC IN</t>
  </si>
  <si>
    <t>60937P106</t>
  </si>
  <si>
    <t>MONGODB INC</t>
  </si>
  <si>
    <t>NEWELL BRANDS INC</t>
  </si>
  <si>
    <t>PINDUODUO INC</t>
  </si>
  <si>
    <t>SUN CMNTYS INC</t>
  </si>
  <si>
    <t>FIDELITY NATIONAL FINANCIAL</t>
  </si>
  <si>
    <t>ALCOA CORP</t>
  </si>
  <si>
    <t>COMERICA INC</t>
  </si>
  <si>
    <t>48203R104</t>
  </si>
  <si>
    <t>SONY GROUP CORPORATION</t>
  </si>
  <si>
    <t>L8681T102</t>
  </si>
  <si>
    <t>SPOTIFY TECHNOLOGY S A</t>
  </si>
  <si>
    <t>50155Q100</t>
  </si>
  <si>
    <t>KYNDRYL HLDGS INC</t>
  </si>
  <si>
    <t>40415F101</t>
  </si>
  <si>
    <t>ANNALY CAPITAL MANAGEMENT IN</t>
  </si>
  <si>
    <t>69370C100</t>
  </si>
  <si>
    <t>PTC INC</t>
  </si>
  <si>
    <t>BATH &amp; BODY WORKS INC</t>
  </si>
  <si>
    <t>47215P106</t>
  </si>
  <si>
    <t>JD.COM INC</t>
  </si>
  <si>
    <t>SPON ADR CL A</t>
  </si>
  <si>
    <t>WHEATON PRECIOUS METALS CORP</t>
  </si>
  <si>
    <t>G7S00T104</t>
  </si>
  <si>
    <t>PENTAIR PLC</t>
  </si>
  <si>
    <t>BIO RAD LABS INC</t>
  </si>
  <si>
    <t>F5 INC</t>
  </si>
  <si>
    <t>TELEFLEX INCORPORATED</t>
  </si>
  <si>
    <t>UGI CORP NEW</t>
  </si>
  <si>
    <t>49446R109</t>
  </si>
  <si>
    <t>KIMCO RLTY CORP</t>
  </si>
  <si>
    <t>05550J101</t>
  </si>
  <si>
    <t>BJS WHSL CLUB HLDGS INC</t>
  </si>
  <si>
    <t>PIMCO ETF TR</t>
  </si>
  <si>
    <t>78467J100</t>
  </si>
  <si>
    <t>SS&amp;C TECHNOLOGIES HLDGS INC</t>
  </si>
  <si>
    <t xml:space="preserve">LOEWS CORP </t>
  </si>
  <si>
    <t>N3167Y103</t>
  </si>
  <si>
    <t>FERRARI N V</t>
  </si>
  <si>
    <t>13321L108</t>
  </si>
  <si>
    <t>02005N100</t>
  </si>
  <si>
    <t>ALLY FINL INC</t>
  </si>
  <si>
    <t>77543R102</t>
  </si>
  <si>
    <t>ROKU INC</t>
  </si>
  <si>
    <t>KNIGHT-SWIFT TRANSN HLDGS IN</t>
  </si>
  <si>
    <t>ALASKA AIR GROUP INC</t>
  </si>
  <si>
    <t>PINNACLE WEST CAP CORP</t>
  </si>
  <si>
    <t>INVESCO ACTIVELY MANAGED ETF</t>
  </si>
  <si>
    <t>02043Q107</t>
  </si>
  <si>
    <t>ALNYLAM PHARMACEUTICALS INC</t>
  </si>
  <si>
    <t>CAMDEN PPTY TR</t>
  </si>
  <si>
    <t>29362U104</t>
  </si>
  <si>
    <t>G4705A100</t>
  </si>
  <si>
    <t>G491BT108</t>
  </si>
  <si>
    <t>INVESCO LTD</t>
  </si>
  <si>
    <t>91307C102</t>
  </si>
  <si>
    <t>UNITED THERAPEUTICS CORP DEL</t>
  </si>
  <si>
    <t>Bank of Nova Scotia/The</t>
  </si>
  <si>
    <t>BURLINGTON STORES INC</t>
  </si>
  <si>
    <t>12769G100</t>
  </si>
  <si>
    <t>CAESARS ENTERTAINMENT INC NE</t>
  </si>
  <si>
    <t>BAIDU INC</t>
  </si>
  <si>
    <t>SPON ADR REP A</t>
  </si>
  <si>
    <t>HF SINCLAIR CORPORATION</t>
  </si>
  <si>
    <t>64125C109</t>
  </si>
  <si>
    <t>91529Y106</t>
  </si>
  <si>
    <t>UNUM GROUP</t>
  </si>
  <si>
    <t>G3421J106</t>
  </si>
  <si>
    <t>FERGUSON PLC NEW</t>
  </si>
  <si>
    <t>05352A100</t>
  </si>
  <si>
    <t>AVANTOR INC</t>
  </si>
  <si>
    <t>46187W107</t>
  </si>
  <si>
    <t>INVITATION HOMES INC</t>
  </si>
  <si>
    <t>23355L106</t>
  </si>
  <si>
    <t>DXC TECHNOLOGY CO</t>
  </si>
  <si>
    <t>G66721104</t>
  </si>
  <si>
    <t>NORWEGIAN CRUISE LINE HLDG L</t>
  </si>
  <si>
    <t>05329W102</t>
  </si>
  <si>
    <t>AUTONATION INC</t>
  </si>
  <si>
    <t>JANUS DETROIT STR TR</t>
  </si>
  <si>
    <t>LIBERTY BROADBAND CORP</t>
  </si>
  <si>
    <t>COM SER C</t>
  </si>
  <si>
    <t>BRITISH AMERN TOB PLC</t>
  </si>
  <si>
    <t>69047Q102</t>
  </si>
  <si>
    <t>OVINTIV INC</t>
  </si>
  <si>
    <t>G50871105</t>
  </si>
  <si>
    <t>JAZZ PHARMACEUTICALS PLC</t>
  </si>
  <si>
    <t>83406F102</t>
  </si>
  <si>
    <t>SOFI TECHNOLOGIES INC</t>
  </si>
  <si>
    <t>36467J108</t>
  </si>
  <si>
    <t>GAMING &amp; LEISURE PPTYS INC</t>
  </si>
  <si>
    <t>33829M101</t>
  </si>
  <si>
    <t>FIVE BELOW INC</t>
  </si>
  <si>
    <t>GODADDY INC</t>
  </si>
  <si>
    <t>MAGELLAN MIDSTREAM PRTNRS LP</t>
  </si>
  <si>
    <t>COM UNIT RP LP</t>
  </si>
  <si>
    <t>MMP</t>
  </si>
  <si>
    <t>FRANCO NEV CORP</t>
  </si>
  <si>
    <t>81211K100</t>
  </si>
  <si>
    <t>SEALED AIR CORP NEW</t>
  </si>
  <si>
    <t>HALEON PLC</t>
  </si>
  <si>
    <t>RITCHIE BROS AUCTIONEERS</t>
  </si>
  <si>
    <t>UDR INC</t>
  </si>
  <si>
    <t>84265V105</t>
  </si>
  <si>
    <t>SOUTHERN COPPER CORP</t>
  </si>
  <si>
    <t>91879Q109</t>
  </si>
  <si>
    <t>G6700G107</t>
  </si>
  <si>
    <t>NVENT ELECTRIC PLC</t>
  </si>
  <si>
    <t>H42097107</t>
  </si>
  <si>
    <t>UBS GROUP AG</t>
  </si>
  <si>
    <t>CANADIAN IMPERIAL BK COMM TO</t>
  </si>
  <si>
    <t>WESTERN UN CO</t>
  </si>
  <si>
    <t>CHEMOURS CO</t>
  </si>
  <si>
    <t>N82405106</t>
  </si>
  <si>
    <t>STELLANTIS N.V</t>
  </si>
  <si>
    <t>OLD REP INTL CORP</t>
  </si>
  <si>
    <t>OMEGA HEALTHCARE INVS INC</t>
  </si>
  <si>
    <t>24906P109</t>
  </si>
  <si>
    <t>DENTSPLY SIRONA INC</t>
  </si>
  <si>
    <t>16359R103</t>
  </si>
  <si>
    <t>CHEMED CORP NEW</t>
  </si>
  <si>
    <t>AGCO CORP</t>
  </si>
  <si>
    <t>CASEYS GEN STORES INC</t>
  </si>
  <si>
    <t>LAMAR ADVERTISING CO NEW</t>
  </si>
  <si>
    <t>WOLFSPEED INC</t>
  </si>
  <si>
    <t>53223X107</t>
  </si>
  <si>
    <t>LIFE STORAGE INC</t>
  </si>
  <si>
    <t>VALE S A</t>
  </si>
  <si>
    <t>ZIONS BANCORPORATION N A</t>
  </si>
  <si>
    <t>SPON ADR</t>
  </si>
  <si>
    <t>ARROW ELECTRS INC</t>
  </si>
  <si>
    <t>62914V106</t>
  </si>
  <si>
    <t>NIO INC</t>
  </si>
  <si>
    <t>INGREDION INC</t>
  </si>
  <si>
    <t>G02602103</t>
  </si>
  <si>
    <t>NEW YORK CMNTY BANCORP INC</t>
  </si>
  <si>
    <t>REINSURANCE GRP OF AMERICA I</t>
  </si>
  <si>
    <t>SERVICE CORP INTL</t>
  </si>
  <si>
    <t>WEBSTER FINL CORP CONN</t>
  </si>
  <si>
    <t>LUCID GROUP INC</t>
  </si>
  <si>
    <t>45104G104</t>
  </si>
  <si>
    <t>ICICI BANK LIMITED</t>
  </si>
  <si>
    <t>OLIN CORP</t>
  </si>
  <si>
    <t>COM PAR $1</t>
  </si>
  <si>
    <t>91688F104</t>
  </si>
  <si>
    <t>UPWORK INC</t>
  </si>
  <si>
    <t>MOHAWK INDS INC</t>
  </si>
  <si>
    <t>PROSHARES TR</t>
  </si>
  <si>
    <t>26142V105</t>
  </si>
  <si>
    <t>DRAFTKINGS INC NEW</t>
  </si>
  <si>
    <t>55616P104</t>
  </si>
  <si>
    <t>MACYS INC</t>
  </si>
  <si>
    <t>91332U101</t>
  </si>
  <si>
    <t>UNITY SOFTWARE INC</t>
  </si>
  <si>
    <t>UNITED STATES STL CORP NEW</t>
  </si>
  <si>
    <t>LINCOLN ELEC HLDGS INC</t>
  </si>
  <si>
    <t>REGENCY CTRS CORP</t>
  </si>
  <si>
    <t>15135U109</t>
  </si>
  <si>
    <t>CENOVUS ENERGY INC</t>
  </si>
  <si>
    <t>LANDSTAR SYS INC</t>
  </si>
  <si>
    <t>AMN HEALTHCARE SVCS INC</t>
  </si>
  <si>
    <t>25809K105</t>
  </si>
  <si>
    <t>DOORDASH INC</t>
  </si>
  <si>
    <t>CROWN HLDGS INC</t>
  </si>
  <si>
    <t>VANGUARD WORLD FD</t>
  </si>
  <si>
    <t>92857W308</t>
  </si>
  <si>
    <t>VODAFONE GROUP PLC NEW</t>
  </si>
  <si>
    <t>TOLL BROTHERS INC</t>
  </si>
  <si>
    <t>POLARIS INC</t>
  </si>
  <si>
    <t>00766T100</t>
  </si>
  <si>
    <t>23918K108</t>
  </si>
  <si>
    <t>DAVITA INC</t>
  </si>
  <si>
    <t>29084Q100</t>
  </si>
  <si>
    <t>EMCOR GROUP INC</t>
  </si>
  <si>
    <t>HANESBRANDS INC</t>
  </si>
  <si>
    <t>85254J102</t>
  </si>
  <si>
    <t>STAG INDL INC</t>
  </si>
  <si>
    <t>DIMENSIONAL ETF TRUST</t>
  </si>
  <si>
    <t>US CORE EQUITY 2</t>
  </si>
  <si>
    <t>92840M102</t>
  </si>
  <si>
    <t>VISTRA CORP</t>
  </si>
  <si>
    <t>03524A108</t>
  </si>
  <si>
    <t>ANHEUSER BUSCH INBEV SA/NV</t>
  </si>
  <si>
    <t>PVH CORPORATION</t>
  </si>
  <si>
    <t>70438V106</t>
  </si>
  <si>
    <t>PAYLOCITY HLDG CORP</t>
  </si>
  <si>
    <t>76131D103</t>
  </si>
  <si>
    <t>RESTAURANT BRANDS INTL INC</t>
  </si>
  <si>
    <t>DYNATRACE INC</t>
  </si>
  <si>
    <t>SAREPTA THERAPEUTICS INC</t>
  </si>
  <si>
    <t>HARLEY DAVIDSON INC</t>
  </si>
  <si>
    <t>INFOSYS LTD</t>
  </si>
  <si>
    <t>09215C105</t>
  </si>
  <si>
    <t>BLACK KNIGHT INC</t>
  </si>
  <si>
    <t>BKI</t>
  </si>
  <si>
    <t>OGE ENERGY CORP</t>
  </si>
  <si>
    <t>29472R108</t>
  </si>
  <si>
    <t>EQUITY LIFESTYLE PPTYS INC</t>
  </si>
  <si>
    <t>88162G103</t>
  </si>
  <si>
    <t>TETRA TECH INC NEW</t>
  </si>
  <si>
    <t>BILL COM HLDGS INC</t>
  </si>
  <si>
    <t>SEI INVTS CO</t>
  </si>
  <si>
    <t>25470M109</t>
  </si>
  <si>
    <t>DISH NETWORK CORPORATION</t>
  </si>
  <si>
    <t>LIBERTY MEDIA CORP DEL</t>
  </si>
  <si>
    <t>COM SER C FRMLA</t>
  </si>
  <si>
    <t>65336K103</t>
  </si>
  <si>
    <t>NEXSTAR MEDIA GROUP INC</t>
  </si>
  <si>
    <t>CROCS INC</t>
  </si>
  <si>
    <t>BROOKFIELD ASSET MANAGMT LTD CL A</t>
  </si>
  <si>
    <t>03990B101</t>
  </si>
  <si>
    <t>ARES MANAGEMENT CORPORATION</t>
  </si>
  <si>
    <t>CL A COM STK</t>
  </si>
  <si>
    <t>AMERICAN FINL GROUP INC OHIO</t>
  </si>
  <si>
    <t>26210C104</t>
  </si>
  <si>
    <t>DROPBOX INC</t>
  </si>
  <si>
    <t>HEICO CORP NEW</t>
  </si>
  <si>
    <t>89400J107</t>
  </si>
  <si>
    <t>TRANSUNION</t>
  </si>
  <si>
    <t>ISHARES INC</t>
  </si>
  <si>
    <t>MAGNA INTL INC</t>
  </si>
  <si>
    <t>UNIVERSAL HLTH SVCS INC</t>
  </si>
  <si>
    <t>BLOCK H &amp; R INC</t>
  </si>
  <si>
    <t>04621X108</t>
  </si>
  <si>
    <t>ASSURANT INC</t>
  </si>
  <si>
    <t>TEVA PHARMACEUTICAL INDS LTD</t>
  </si>
  <si>
    <t>98954M200</t>
  </si>
  <si>
    <t>ZILLOW GROUP INC</t>
  </si>
  <si>
    <t>CL C CAP STK</t>
  </si>
  <si>
    <t>85571B105</t>
  </si>
  <si>
    <t>STARWOOD PPTY TR INC</t>
  </si>
  <si>
    <t>87918A105</t>
  </si>
  <si>
    <t>TELADOC HEALTH INC</t>
  </si>
  <si>
    <t>WILLSCOT MOBIL MINI HLDNG CO</t>
  </si>
  <si>
    <t>89531P105</t>
  </si>
  <si>
    <t>DONALDSON INC</t>
  </si>
  <si>
    <t>86771W105</t>
  </si>
  <si>
    <t>SUNRUN INC</t>
  </si>
  <si>
    <t>45841N107</t>
  </si>
  <si>
    <t>INTERACTIVE BROKERS GROUP IN</t>
  </si>
  <si>
    <t>53814L108</t>
  </si>
  <si>
    <t>LIVENT CORP</t>
  </si>
  <si>
    <t>NATIONAL RETAIL PROPERTIES I</t>
  </si>
  <si>
    <t>LENNOX INTL INC</t>
  </si>
  <si>
    <t>47233W109</t>
  </si>
  <si>
    <t>JEFFERIES FINL GROUP INC</t>
  </si>
  <si>
    <t>THOMSON REUTERS CORP.</t>
  </si>
  <si>
    <t>VOYA FINANCIAL INC</t>
  </si>
  <si>
    <t>27579R104</t>
  </si>
  <si>
    <t>14316J108</t>
  </si>
  <si>
    <t>CARLYLE GROUP INC</t>
  </si>
  <si>
    <t>00123Q104</t>
  </si>
  <si>
    <t>AGNC INVT CORP</t>
  </si>
  <si>
    <t>G25839104</t>
  </si>
  <si>
    <t>COCA COLA EUROPEAN PARTNERS</t>
  </si>
  <si>
    <t>NATIONAL INSTRS CORP</t>
  </si>
  <si>
    <t>APTARGROUP INC</t>
  </si>
  <si>
    <t>45073V108</t>
  </si>
  <si>
    <t>ITT INC</t>
  </si>
  <si>
    <t>SONOCO PRODS CO</t>
  </si>
  <si>
    <t>FEDERAL RLTY INVT TR NEW</t>
  </si>
  <si>
    <t>SH BEN INT NEW</t>
  </si>
  <si>
    <t>TEXAS ROADHOUSE INC</t>
  </si>
  <si>
    <t>ALPS ETF TR</t>
  </si>
  <si>
    <t>ALERIAN MLP</t>
  </si>
  <si>
    <t>96208T104</t>
  </si>
  <si>
    <t>WEX INC</t>
  </si>
  <si>
    <t>29082K105</t>
  </si>
  <si>
    <t>EMBECTA CORP</t>
  </si>
  <si>
    <t>36262G101</t>
  </si>
  <si>
    <t>GXO LOGISTICS INCORPORATED</t>
  </si>
  <si>
    <t>PENN ENTERTAINMENT INC</t>
  </si>
  <si>
    <t>Y2573F102</t>
  </si>
  <si>
    <t>FLEX LTD</t>
  </si>
  <si>
    <t>65249B109</t>
  </si>
  <si>
    <t>NEWS CORP NEW</t>
  </si>
  <si>
    <t>GRAPHIC PACKAGING HLDG CO</t>
  </si>
  <si>
    <t>74624M102</t>
  </si>
  <si>
    <t>PURE STORAGE INC</t>
  </si>
  <si>
    <t>16115Q308</t>
  </si>
  <si>
    <t>CHART INDS INC</t>
  </si>
  <si>
    <t>88262P102</t>
  </si>
  <si>
    <t>TEXAS PACIFIC LAND CORPORATI</t>
  </si>
  <si>
    <t>95082P105</t>
  </si>
  <si>
    <t>WESCO INTL INC</t>
  </si>
  <si>
    <t>31946M103</t>
  </si>
  <si>
    <t>FIRST CTZNS BANCSHARES INC N</t>
  </si>
  <si>
    <t>REGAL BELOIT CORP</t>
  </si>
  <si>
    <t>29977A105</t>
  </si>
  <si>
    <t>EVERCORE INC</t>
  </si>
  <si>
    <t>CLASS A</t>
  </si>
  <si>
    <t>SUN LIFE FINANCIAL INC.</t>
  </si>
  <si>
    <t>98980F104</t>
  </si>
  <si>
    <t>ZOOMINFO TECHNOLOGIES INC</t>
  </si>
  <si>
    <t>98311A105</t>
  </si>
  <si>
    <t>WYNDHAM HOTELS &amp; RESORTS INC</t>
  </si>
  <si>
    <t>25659T107</t>
  </si>
  <si>
    <t>DOLBY LABORATORIES INC</t>
  </si>
  <si>
    <t>HEI/A</t>
  </si>
  <si>
    <t>MDU RES GROUP INC</t>
  </si>
  <si>
    <t>ABB LTD-SPON ADR</t>
  </si>
  <si>
    <t>CACI INTL INC</t>
  </si>
  <si>
    <t>VONTIER CORPORATION</t>
  </si>
  <si>
    <t>19247G107</t>
  </si>
  <si>
    <t>COHERENT CORP</t>
  </si>
  <si>
    <t>CULLEN FROST BANKERS INC</t>
  </si>
  <si>
    <t>MP MATERIALS CORP</t>
  </si>
  <si>
    <t>58506Q109</t>
  </si>
  <si>
    <t>MEDPACE HLDGS INC</t>
  </si>
  <si>
    <t>15677J108</t>
  </si>
  <si>
    <t>CERIDIAN HCM HLDG INC</t>
  </si>
  <si>
    <t>28414H103</t>
  </si>
  <si>
    <t>ELANCO ANIMAL HEALTH INC</t>
  </si>
  <si>
    <t>EQUITABLE HLDGS INC</t>
  </si>
  <si>
    <t>CUBESMART</t>
  </si>
  <si>
    <t>COMMERCIAL METALS CO</t>
  </si>
  <si>
    <t>70614W100</t>
  </si>
  <si>
    <t>PELOTON INTERACTIVE INC</t>
  </si>
  <si>
    <t>85208M102</t>
  </si>
  <si>
    <t>SPROUTS FMRS MKT INC</t>
  </si>
  <si>
    <t>COM C SIRIUSXM</t>
  </si>
  <si>
    <t>SEMICONDUCTR ETF</t>
  </si>
  <si>
    <t>10922N103</t>
  </si>
  <si>
    <t>BRIGHTHOUSE FINL INC</t>
  </si>
  <si>
    <t>91347P105</t>
  </si>
  <si>
    <t>UNIVERSAL DISPLAY CORP</t>
  </si>
  <si>
    <t>MATADOR RES CO</t>
  </si>
  <si>
    <t>06417N103</t>
  </si>
  <si>
    <t>BANK OZK</t>
  </si>
  <si>
    <t>COMMERCE BANCSHARES INC</t>
  </si>
  <si>
    <t>N00985106</t>
  </si>
  <si>
    <t>AERCAP HOLDINGS NV</t>
  </si>
  <si>
    <t>55087P104</t>
  </si>
  <si>
    <t>LYFT INC</t>
  </si>
  <si>
    <t>FLOOR &amp; DECOR HLDGS INC</t>
  </si>
  <si>
    <t>G7496G103</t>
  </si>
  <si>
    <t>RENAISSANCERE HLDGS LTD</t>
  </si>
  <si>
    <t>42226K105</t>
  </si>
  <si>
    <t>HEALTHCARE RLTY TR</t>
  </si>
  <si>
    <t>M2682V108</t>
  </si>
  <si>
    <t>CYBERARK SOFTWARE LTD</t>
  </si>
  <si>
    <t>ATKORE INC</t>
  </si>
  <si>
    <t>49714P108</t>
  </si>
  <si>
    <t>KINSALE CAP GROUP INC</t>
  </si>
  <si>
    <t>00508Y102</t>
  </si>
  <si>
    <t>62955J103</t>
  </si>
  <si>
    <t>NOV INC</t>
  </si>
  <si>
    <t>76169C100</t>
  </si>
  <si>
    <t>REXFORD INDL RLTY INC</t>
  </si>
  <si>
    <t>16679L109</t>
  </si>
  <si>
    <t>CHEWY INC</t>
  </si>
  <si>
    <t>74967X103</t>
  </si>
  <si>
    <t>29261A100</t>
  </si>
  <si>
    <t>ENCOMPASS HEALTH CORP</t>
  </si>
  <si>
    <t>71654V408</t>
  </si>
  <si>
    <t>PETROLEO BRASILEIRO SA PETRO</t>
  </si>
  <si>
    <t>THOR INDS INC</t>
  </si>
  <si>
    <t>26969P108</t>
  </si>
  <si>
    <t>EAGLE MATLS INC</t>
  </si>
  <si>
    <t>15872M104</t>
  </si>
  <si>
    <t>CHAMPIONX CORPORATION</t>
  </si>
  <si>
    <t>HEXCEL CORP NEW</t>
  </si>
  <si>
    <t>48020Q107</t>
  </si>
  <si>
    <t>87161C501</t>
  </si>
  <si>
    <t>SYNOVUS FINL CORP</t>
  </si>
  <si>
    <t>HUNTSMAN CORP</t>
  </si>
  <si>
    <t>LANTHEUS HLDGS INC</t>
  </si>
  <si>
    <t>03674X106</t>
  </si>
  <si>
    <t>ANTERO RESOURCES CORP</t>
  </si>
  <si>
    <t>02665T306</t>
  </si>
  <si>
    <t>AMERICAN HOMES 4 RENT</t>
  </si>
  <si>
    <t>LITHIA MTRS INC</t>
  </si>
  <si>
    <t>82489T104</t>
  </si>
  <si>
    <t>SHOCKWAVE MED INC</t>
  </si>
  <si>
    <t>97650W108</t>
  </si>
  <si>
    <t>WINTRUST FINL CORP</t>
  </si>
  <si>
    <t>29109X106</t>
  </si>
  <si>
    <t>ASPEN TECHNOLOGY INC</t>
  </si>
  <si>
    <t>AFFILIATED MANAGERS GROUP</t>
  </si>
  <si>
    <t>15961R105</t>
  </si>
  <si>
    <t>CHARGEPOINT HOLDINGS INC</t>
  </si>
  <si>
    <t>GLOBUS MED INC</t>
  </si>
  <si>
    <t>40637H109</t>
  </si>
  <si>
    <t>HALOZYME THERAPEUTICS INC</t>
  </si>
  <si>
    <t>08579W103</t>
  </si>
  <si>
    <t>BERRY GLOBAL GROUP INC</t>
  </si>
  <si>
    <t>INSPIRE MED SYS INC</t>
  </si>
  <si>
    <t>55024U109</t>
  </si>
  <si>
    <t>LUMENTUM HLDGS INC</t>
  </si>
  <si>
    <t>MURPHY USA INC</t>
  </si>
  <si>
    <t>89677Q107</t>
  </si>
  <si>
    <t>TRIP COM GROUP LTD</t>
  </si>
  <si>
    <t>ADS</t>
  </si>
  <si>
    <t>H8817H100</t>
  </si>
  <si>
    <t>TRANSOCEAN LTD</t>
  </si>
  <si>
    <t>KOHLS CORP</t>
  </si>
  <si>
    <t>72346Q104</t>
  </si>
  <si>
    <t>PINNACLE FINL PARTNERS INC</t>
  </si>
  <si>
    <t>64828T201</t>
  </si>
  <si>
    <t>NEW RESIDENTIAL INVT CORP</t>
  </si>
  <si>
    <t>G1890L107</t>
  </si>
  <si>
    <t>CAPRI HOLDINGS LIMITED</t>
  </si>
  <si>
    <t>EASTGROUP PPTYS INC</t>
  </si>
  <si>
    <t>XPO INC</t>
  </si>
  <si>
    <t>TRADEWEB MKTS INC</t>
  </si>
  <si>
    <t>00402L107</t>
  </si>
  <si>
    <t>ACADEMY SPORTS &amp; OUTDOORS IN</t>
  </si>
  <si>
    <t>74758T303</t>
  </si>
  <si>
    <t>QUALYS INC</t>
  </si>
  <si>
    <t>23345M107</t>
  </si>
  <si>
    <t>DT MIDSTREAM INC</t>
  </si>
  <si>
    <t>F N B CORP</t>
  </si>
  <si>
    <t>FTI CONSULTING INC</t>
  </si>
  <si>
    <t>78709Y105</t>
  </si>
  <si>
    <t>LOUISIANA PAC CORP</t>
  </si>
  <si>
    <t>CIRRUS LOGIC INC</t>
  </si>
  <si>
    <t>LITTELFUSE INC</t>
  </si>
  <si>
    <t>G8060N102</t>
  </si>
  <si>
    <t>SENSATA TECHNOLOGIES HLDG PL</t>
  </si>
  <si>
    <t>88076W103</t>
  </si>
  <si>
    <t>TERADATA CORP DEL</t>
  </si>
  <si>
    <t>92047W101</t>
  </si>
  <si>
    <t>PORTLAND GEN ELEC CO</t>
  </si>
  <si>
    <t>75281A109</t>
  </si>
  <si>
    <t>RANGE RES CORP</t>
  </si>
  <si>
    <t>HELMERICH &amp; PAYNE INC</t>
  </si>
  <si>
    <t>STIFEL FINL CORP</t>
  </si>
  <si>
    <t>G3922B107</t>
  </si>
  <si>
    <t>GENPACT LIMITED</t>
  </si>
  <si>
    <t>88033G407</t>
  </si>
  <si>
    <t>98156Q108</t>
  </si>
  <si>
    <t>WORLD WRESTLING ENTMT INC</t>
  </si>
  <si>
    <t>WWE</t>
  </si>
  <si>
    <t>COLUMBIA BKG SYS INC</t>
  </si>
  <si>
    <t>89055F103</t>
  </si>
  <si>
    <t>TOPBUILD CORP</t>
  </si>
  <si>
    <t>01973R101</t>
  </si>
  <si>
    <t>ALLISON TRANSMISSION HLDGS I</t>
  </si>
  <si>
    <t>RYDER SYS INC</t>
  </si>
  <si>
    <t>US FOODS HLDG CORP</t>
  </si>
  <si>
    <t>PACER FDS TR</t>
  </si>
  <si>
    <t>71377A103</t>
  </si>
  <si>
    <t>PERFORMANCE FOOD GROUP CO</t>
  </si>
  <si>
    <t>00790R104</t>
  </si>
  <si>
    <t>ADVANCED DRAIN SYS INC DEL</t>
  </si>
  <si>
    <t>30161Q104</t>
  </si>
  <si>
    <t>EXELIXIS INC</t>
  </si>
  <si>
    <t>CRANE HLDGS CO</t>
  </si>
  <si>
    <t>35137L204</t>
  </si>
  <si>
    <t>CL B COM</t>
  </si>
  <si>
    <t>69318G106</t>
  </si>
  <si>
    <t>PBF ENERGY INC</t>
  </si>
  <si>
    <t>FIRST TR VALUE LINE DIVID IN</t>
  </si>
  <si>
    <t>FLUOR CORP NEW</t>
  </si>
  <si>
    <t>WINGSTOP INC</t>
  </si>
  <si>
    <t>ASHLAND GLOBAL HLDGS INC</t>
  </si>
  <si>
    <t>31847R102</t>
  </si>
  <si>
    <t>FIRST AMERN FINL CORP</t>
  </si>
  <si>
    <t>VALMONT INDS INC</t>
  </si>
  <si>
    <t>03852U106</t>
  </si>
  <si>
    <t>ARAMARK</t>
  </si>
  <si>
    <t>UNDER ARMOUR INC</t>
  </si>
  <si>
    <t>MIDDLEBY CORP</t>
  </si>
  <si>
    <t>32054K103</t>
  </si>
  <si>
    <t>FIRST INDL RLTY TR INC</t>
  </si>
  <si>
    <t>55306N104</t>
  </si>
  <si>
    <t>MKS INSTRS INC</t>
  </si>
  <si>
    <t>MSC INDL DIRECT INC</t>
  </si>
  <si>
    <t>TEREX CORP NEW</t>
  </si>
  <si>
    <t>90278Q108</t>
  </si>
  <si>
    <t>11284V105</t>
  </si>
  <si>
    <t>BROOKFIELD RENEWABLE CORP</t>
  </si>
  <si>
    <t>CL A SUB VTG</t>
  </si>
  <si>
    <t>30214U102</t>
  </si>
  <si>
    <t>SCIENCE APPLICATIONS INTL CO</t>
  </si>
  <si>
    <t>TOYOTA MOTOR CORP</t>
  </si>
  <si>
    <t>ALBERTSONS COS INC</t>
  </si>
  <si>
    <t>NICE LTD</t>
  </si>
  <si>
    <t>M98068105</t>
  </si>
  <si>
    <t>WIX COM LTD</t>
  </si>
  <si>
    <t>CHURCHILL DOWNS INC</t>
  </si>
  <si>
    <t>L44385109</t>
  </si>
  <si>
    <t>GLOBANT S A</t>
  </si>
  <si>
    <t>05605H100</t>
  </si>
  <si>
    <t>BWX TECHNOLOGIES INC</t>
  </si>
  <si>
    <t>GOODYEAR TIRE &amp; RUBR CO</t>
  </si>
  <si>
    <t>76118Y104</t>
  </si>
  <si>
    <t>RESIDEO TECHNOLOGIES INC</t>
  </si>
  <si>
    <t>98585X104</t>
  </si>
  <si>
    <t>YETI HLDGS INC</t>
  </si>
  <si>
    <t>SOCIEDAD QUIMICA Y MINERA DE</t>
  </si>
  <si>
    <t>SPON ADR SER B</t>
  </si>
  <si>
    <t>FIVE9 INC</t>
  </si>
  <si>
    <t>FOOT LOCKER INC</t>
  </si>
  <si>
    <t>46269C102</t>
  </si>
  <si>
    <t>IRIDIUM COMMUNICATIONS INC</t>
  </si>
  <si>
    <t>POST HLDGS INC</t>
  </si>
  <si>
    <t>SILICON LABORATORIES INC</t>
  </si>
  <si>
    <t>48242W106</t>
  </si>
  <si>
    <t>KBR INC</t>
  </si>
  <si>
    <t>Nestle S A             F Sponsored ADR</t>
  </si>
  <si>
    <t>Common Stock</t>
  </si>
  <si>
    <t>10316T104</t>
  </si>
  <si>
    <t>78463M107</t>
  </si>
  <si>
    <t>SPS COMM INC</t>
  </si>
  <si>
    <t>69327R101</t>
  </si>
  <si>
    <t>PDC ENERGY INC</t>
  </si>
  <si>
    <t>PDCE</t>
  </si>
  <si>
    <t>57164Y107</t>
  </si>
  <si>
    <t>MARRIOTT VACATIONS WORLDWIDE</t>
  </si>
  <si>
    <t>38526M106</t>
  </si>
  <si>
    <t>GRAND CANYON ED INC</t>
  </si>
  <si>
    <t>88023U101</t>
  </si>
  <si>
    <t>TEMPUR SEALY INTL INC</t>
  </si>
  <si>
    <t>65341B106</t>
  </si>
  <si>
    <t>NEXTERA ENERGY PARTNERS LP</t>
  </si>
  <si>
    <t>COM UNIT PART IN</t>
  </si>
  <si>
    <t>HANOVER INS GROUP INC</t>
  </si>
  <si>
    <t>72703H101</t>
  </si>
  <si>
    <t>PLANET FITNESS INC</t>
  </si>
  <si>
    <t>G7709Q104</t>
  </si>
  <si>
    <t>ROYALTY PHARMA PLC</t>
  </si>
  <si>
    <t>03064D108</t>
  </si>
  <si>
    <t>AMERICOLD RLTY TR</t>
  </si>
  <si>
    <t>BROOKS AUTOMATION INC NEW</t>
  </si>
  <si>
    <t>71943U104</t>
  </si>
  <si>
    <t>PHYSICIANS RLTY TR</t>
  </si>
  <si>
    <t>RAMBUS INC DEL</t>
  </si>
  <si>
    <t>COMFORT SYS USA INC</t>
  </si>
  <si>
    <t>EXLSERVICE HOLDINGS INC</t>
  </si>
  <si>
    <t>86800U104</t>
  </si>
  <si>
    <t>SUPER MICRO COMPUTER INC</t>
  </si>
  <si>
    <t>H17182108</t>
  </si>
  <si>
    <t>CRISPR THERAPEUTICS AG</t>
  </si>
  <si>
    <t>NAMEN AKT</t>
  </si>
  <si>
    <t>NCR CORP NEW</t>
  </si>
  <si>
    <t>N72482123</t>
  </si>
  <si>
    <t>QIAGEN NV</t>
  </si>
  <si>
    <t>SHS NEW</t>
  </si>
  <si>
    <t>03820C105</t>
  </si>
  <si>
    <t>APPLIED INDL TECHNOLOGIES IN</t>
  </si>
  <si>
    <t>DIODES INC</t>
  </si>
  <si>
    <t>44891N208</t>
  </si>
  <si>
    <t>IAC INTERACTIVECORP NEW</t>
  </si>
  <si>
    <t>56418H100</t>
  </si>
  <si>
    <t>MANPOWERGROUP INC WIS</t>
  </si>
  <si>
    <t>29358P101</t>
  </si>
  <si>
    <t>ENSIGN GROUP INC</t>
  </si>
  <si>
    <t>SYLVAMO CORP</t>
  </si>
  <si>
    <t>40171V100</t>
  </si>
  <si>
    <t>GUIDEWIRE SOFTWARE INC</t>
  </si>
  <si>
    <t>MGIC INVT CORP WIS</t>
  </si>
  <si>
    <t>N20944109</t>
  </si>
  <si>
    <t>CNH INDL N V</t>
  </si>
  <si>
    <t>26856L103</t>
  </si>
  <si>
    <t>E L F BEAUTY INC</t>
  </si>
  <si>
    <t>01741R102</t>
  </si>
  <si>
    <t>SOUTH ST CORP</t>
  </si>
  <si>
    <t>JETBLUE AWYS CORP</t>
  </si>
  <si>
    <t>74164M108</t>
  </si>
  <si>
    <t>PRIMERICA INC</t>
  </si>
  <si>
    <t>WESTLAKE CHEM CORP</t>
  </si>
  <si>
    <t>87901J105</t>
  </si>
  <si>
    <t>TOAST INC</t>
  </si>
  <si>
    <t>HYATT HOTELS CORP</t>
  </si>
  <si>
    <t>12685J105</t>
  </si>
  <si>
    <t>CABLE ONE INC</t>
  </si>
  <si>
    <t>SKECHERS U S A INC</t>
  </si>
  <si>
    <t>WESTERN ALLIANCE BANCORP</t>
  </si>
  <si>
    <t>84860W300</t>
  </si>
  <si>
    <t>SPIRIT RLTY CAP INC NEW</t>
  </si>
  <si>
    <t>57638P104</t>
  </si>
  <si>
    <t>MASTERBRAND INC</t>
  </si>
  <si>
    <t>OLLIES BARGAIN OUTLET HLDGS</t>
  </si>
  <si>
    <t>SPONSORED ADR NE</t>
  </si>
  <si>
    <t>EURONET WORLDWIDE INC</t>
  </si>
  <si>
    <t>G97822103</t>
  </si>
  <si>
    <t>PERRIGO CO PLC</t>
  </si>
  <si>
    <t>82982L103</t>
  </si>
  <si>
    <t>SITEONE LANDSCAPE SUPPLY INC</t>
  </si>
  <si>
    <t>BLOOM ENERGY CORP</t>
  </si>
  <si>
    <t>11120U105</t>
  </si>
  <si>
    <t>BRIXMOR PPTY GROUP INC</t>
  </si>
  <si>
    <t>OASIS PETROLEUM INC</t>
  </si>
  <si>
    <t>87162W100</t>
  </si>
  <si>
    <t>SYNNEX CORP</t>
  </si>
  <si>
    <t>STMICROELECTRONICS N V</t>
  </si>
  <si>
    <t>NY REGISTRY</t>
  </si>
  <si>
    <t>90364P105</t>
  </si>
  <si>
    <t>UIPATH INC</t>
  </si>
  <si>
    <t>92839U206</t>
  </si>
  <si>
    <t>26884U109</t>
  </si>
  <si>
    <t>EPR PPTYS</t>
  </si>
  <si>
    <t>COM SH BEN INT</t>
  </si>
  <si>
    <t>68268W103</t>
  </si>
  <si>
    <t>ONEMAIN HLDGS INC</t>
  </si>
  <si>
    <t>VORNADO RLTY TR</t>
  </si>
  <si>
    <t>87157D109</t>
  </si>
  <si>
    <t>SYNAPTICS INC</t>
  </si>
  <si>
    <t>35138V102</t>
  </si>
  <si>
    <t>FOX FACTORY HLDG CORP</t>
  </si>
  <si>
    <t>29415F104</t>
  </si>
  <si>
    <t>ENVISTA HOLDINGS CORPORATION</t>
  </si>
  <si>
    <t>50050N103</t>
  </si>
  <si>
    <t>KONTOOR BRANDS INC</t>
  </si>
  <si>
    <t>ETF</t>
  </si>
  <si>
    <t>42226A107</t>
  </si>
  <si>
    <t>HEALTHEQUITY INC</t>
  </si>
  <si>
    <t>03676B102</t>
  </si>
  <si>
    <t>ANTERO MIDSTREAM CORP</t>
  </si>
  <si>
    <t>48666K109</t>
  </si>
  <si>
    <t>MUELLER INDS INC</t>
  </si>
  <si>
    <t>87971M103</t>
  </si>
  <si>
    <t>TELUS CORPORATION</t>
  </si>
  <si>
    <t>22266T109</t>
  </si>
  <si>
    <t>Coupang Inc</t>
  </si>
  <si>
    <t>45778Q107</t>
  </si>
  <si>
    <t>INSPERITY INC</t>
  </si>
  <si>
    <t>NATERA INC</t>
  </si>
  <si>
    <t>FIRST TR EXCH TRADED FD III</t>
  </si>
  <si>
    <t>78573L106</t>
  </si>
  <si>
    <t>SABRA HEALTH CARE REIT INC</t>
  </si>
  <si>
    <t>91336L107</t>
  </si>
  <si>
    <t>UNIVAR SOLUTIONS USA INC</t>
  </si>
  <si>
    <t>UNVR</t>
  </si>
  <si>
    <t>TRAVEL PLUS LEISURE CO</t>
  </si>
  <si>
    <t>G0750C108</t>
  </si>
  <si>
    <t>AXALTA COATING SYS LTD</t>
  </si>
  <si>
    <t>41068X100</t>
  </si>
  <si>
    <t>HANNON ARMSTRONG SUST INFR C</t>
  </si>
  <si>
    <t>64110W102</t>
  </si>
  <si>
    <t>NETEASE INC</t>
  </si>
  <si>
    <t>45378A106</t>
  </si>
  <si>
    <t>INDEPENDENCE RLTY TR INC</t>
  </si>
  <si>
    <t>G6674U108</t>
  </si>
  <si>
    <t>NOVOCURE LTD</t>
  </si>
  <si>
    <t>CAL MAINE FOODS INC</t>
  </si>
  <si>
    <t>MATTEL INC</t>
  </si>
  <si>
    <t>VALLEY NATL BANCORP</t>
  </si>
  <si>
    <t>00404A109</t>
  </si>
  <si>
    <t>ACADIA HEALTHCARE COMPANY IN</t>
  </si>
  <si>
    <t>FORTIS INC COM</t>
  </si>
  <si>
    <t>Stock</t>
  </si>
  <si>
    <t>95058W100</t>
  </si>
  <si>
    <t>WENDYS CO</t>
  </si>
  <si>
    <t>83200N103</t>
  </si>
  <si>
    <t>68235P108</t>
  </si>
  <si>
    <t>ONE GAS INC</t>
  </si>
  <si>
    <t>POTLATCHDELTIC CORPORATION</t>
  </si>
  <si>
    <t>70975L107</t>
  </si>
  <si>
    <t>PENUMBRA INC</t>
  </si>
  <si>
    <t>45781V101</t>
  </si>
  <si>
    <t>INNOVATIVE INDL PPTYS INC</t>
  </si>
  <si>
    <t>SANMINA CORPORATION</t>
  </si>
  <si>
    <t>20602D101</t>
  </si>
  <si>
    <t>CONCENTRIX CORP</t>
  </si>
  <si>
    <t>70959W103</t>
  </si>
  <si>
    <t>PENSKE AUTOMOTIVE GRP INC</t>
  </si>
  <si>
    <t>HOULIHAN LOKEY INC</t>
  </si>
  <si>
    <t>COM A SIRIUSXM</t>
  </si>
  <si>
    <t>S&amp;P OILGAS EXP</t>
  </si>
  <si>
    <t>VANGUARD ADMIRAL FDS INC</t>
  </si>
  <si>
    <t>QUIDELORTHO CORP</t>
  </si>
  <si>
    <t>WOODWARD INC</t>
  </si>
  <si>
    <t>COTY INC</t>
  </si>
  <si>
    <t>CALLAWAY GOLF CO</t>
  </si>
  <si>
    <t>68213N109</t>
  </si>
  <si>
    <t>OMNICELL COM</t>
  </si>
  <si>
    <t>SIMPSON MFG INC</t>
  </si>
  <si>
    <t>INVESCO ACTVELY MNGD ETC FD</t>
  </si>
  <si>
    <t>BLACK HILLS CORP</t>
  </si>
  <si>
    <t>92763W103</t>
  </si>
  <si>
    <t>VIPSHOP HOLDINGS LIMITED SPONSORED ADS A</t>
  </si>
  <si>
    <t>INDEXIQ ETF TR</t>
  </si>
  <si>
    <t>FS KKR CAP CORP</t>
  </si>
  <si>
    <t>12532H104</t>
  </si>
  <si>
    <t>CGI INC CL A SUB VTG</t>
  </si>
  <si>
    <t>GLOBAL X FDS</t>
  </si>
  <si>
    <t>09239B109</t>
  </si>
  <si>
    <t>BLACKLINE INC</t>
  </si>
  <si>
    <t>15118V207</t>
  </si>
  <si>
    <t>CELSIUS HLDGS INC</t>
  </si>
  <si>
    <t>AMER STATES WTR CO</t>
  </si>
  <si>
    <t>03750L109</t>
  </si>
  <si>
    <t>APARTMENT INCOME REIT CORP</t>
  </si>
  <si>
    <t>NATIONAL STORAGE AFFILIATES</t>
  </si>
  <si>
    <t>COM SHS BEN IN</t>
  </si>
  <si>
    <t>87724P106</t>
  </si>
  <si>
    <t>TAYLOR MORRISON HOME CORP</t>
  </si>
  <si>
    <t>37637Q105</t>
  </si>
  <si>
    <t>GLACIER BANCORP INC NEW</t>
  </si>
  <si>
    <t>09257W100</t>
  </si>
  <si>
    <t>BLACKSTONE MTG TR INC</t>
  </si>
  <si>
    <t>HAWAIIAN ELEC INDUSTRIES</t>
  </si>
  <si>
    <t>08265T208</t>
  </si>
  <si>
    <t>BENTLEY SYS INC</t>
  </si>
  <si>
    <t>COM CL B</t>
  </si>
  <si>
    <t>88146M101</t>
  </si>
  <si>
    <t>TERRENO RLTY CORP</t>
  </si>
  <si>
    <t>09739D100</t>
  </si>
  <si>
    <t>BOISE CASCADE CO DEL</t>
  </si>
  <si>
    <t>11275Q107</t>
  </si>
  <si>
    <t>BROOKFIELD INFRASTRUCTURE CO</t>
  </si>
  <si>
    <t>COM SB VTG SHS A</t>
  </si>
  <si>
    <t>D18190898</t>
  </si>
  <si>
    <t>DEUTSCHE BANK A G</t>
  </si>
  <si>
    <t>HAEMONETICS CORP MASS</t>
  </si>
  <si>
    <t>59001A102</t>
  </si>
  <si>
    <t>MERITAGE HOMES CORP</t>
  </si>
  <si>
    <t>94419L101</t>
  </si>
  <si>
    <t>WAYFAIR INC</t>
  </si>
  <si>
    <t>22410J106</t>
  </si>
  <si>
    <t>CRACKER BARREL OLD CTRY STOR</t>
  </si>
  <si>
    <t>NEW JERSEY RES CORP</t>
  </si>
  <si>
    <t>87166B102</t>
  </si>
  <si>
    <t>SYNEOS HEALTH INC</t>
  </si>
  <si>
    <t>KULICKE &amp; SOFFA INDS INC</t>
  </si>
  <si>
    <t>AVIS BUDGET GROUP</t>
  </si>
  <si>
    <t>AVIS</t>
  </si>
  <si>
    <t>BELDEN INC</t>
  </si>
  <si>
    <t>COUSINS PPTYS INC</t>
  </si>
  <si>
    <t>EQUITRANS MIDSTREAM CORP</t>
  </si>
  <si>
    <t>03966V107</t>
  </si>
  <si>
    <t>ARCONIC CORPORATION</t>
  </si>
  <si>
    <t>MORNINGSTAR INC</t>
  </si>
  <si>
    <t>78442P106</t>
  </si>
  <si>
    <t>SLM CORP</t>
  </si>
  <si>
    <t>G5480U120</t>
  </si>
  <si>
    <t>LIBERTY GLOBAL PLC</t>
  </si>
  <si>
    <t>SHS CL C</t>
  </si>
  <si>
    <t>75524B104</t>
  </si>
  <si>
    <t>RBC BEARINGS INC</t>
  </si>
  <si>
    <t>OLD NATL BANCORP IND</t>
  </si>
  <si>
    <t>76680R206</t>
  </si>
  <si>
    <t>RINGCENTRAL INC</t>
  </si>
  <si>
    <t>49803T300</t>
  </si>
  <si>
    <t>KITE RLTY GROUP TR</t>
  </si>
  <si>
    <t>BOSTON BEER INC</t>
  </si>
  <si>
    <t>01749D105</t>
  </si>
  <si>
    <t>ALLEGRO MICROSYSTEMS INC</t>
  </si>
  <si>
    <t>FEDERATED HERMES INC</t>
  </si>
  <si>
    <t>74767V109</t>
  </si>
  <si>
    <t>QUANTUMSCAPE CORP</t>
  </si>
  <si>
    <t>98139A105</t>
  </si>
  <si>
    <t>98421M106</t>
  </si>
  <si>
    <t>XEROX HOLDINGS CORP</t>
  </si>
  <si>
    <t>INTL HIGH ETF</t>
  </si>
  <si>
    <t>37247D106</t>
  </si>
  <si>
    <t xml:space="preserve">GENWORTH FINL INC </t>
  </si>
  <si>
    <t>PARK HOTELS &amp; RESORTS INC</t>
  </si>
  <si>
    <t>BOOT BARN HLDGS INC</t>
  </si>
  <si>
    <t>G3323L100</t>
  </si>
  <si>
    <t>FABRINET</t>
  </si>
  <si>
    <t>UNITED BANKSHARES INC WEST V</t>
  </si>
  <si>
    <t>49427F108</t>
  </si>
  <si>
    <t>KILROY RLTY CORP</t>
  </si>
  <si>
    <t>HSBC HLDGS PLC</t>
  </si>
  <si>
    <t>05351W103</t>
  </si>
  <si>
    <t>AVANGRID INC</t>
  </si>
  <si>
    <t>67059N108</t>
  </si>
  <si>
    <t>NUTANIX INC</t>
  </si>
  <si>
    <t>46817M107</t>
  </si>
  <si>
    <t>JACKSON FINANCIAL INC</t>
  </si>
  <si>
    <t>71844V201</t>
  </si>
  <si>
    <t>PHILLIPS EDISON &amp; CO INC</t>
  </si>
  <si>
    <t>DJ INTERNT IDX</t>
  </si>
  <si>
    <t>BLOOMIN BRANDS INC</t>
  </si>
  <si>
    <t>BRIGHT HORIZONS FAM SOL IN D</t>
  </si>
  <si>
    <t>N14506104</t>
  </si>
  <si>
    <t>ELASTIC N V</t>
  </si>
  <si>
    <t>29446M102</t>
  </si>
  <si>
    <t>EQUINOR ASA SPONSORED ADR</t>
  </si>
  <si>
    <t>00827B106</t>
  </si>
  <si>
    <t>AFFIRM HLDGS INC</t>
  </si>
  <si>
    <t>78377T107</t>
  </si>
  <si>
    <t>RYMAN HOSPITALITY PPTYS INC</t>
  </si>
  <si>
    <t>HIGHWOODS PPTYS INC</t>
  </si>
  <si>
    <t>MERIT MED SYS INC</t>
  </si>
  <si>
    <t>AMERICAN EAGLE OUTFITTERS IN</t>
  </si>
  <si>
    <t>PEABODY ENERGY CORP NEW</t>
  </si>
  <si>
    <t>FIRST TR EXCHANGE TRADED FD</t>
  </si>
  <si>
    <t>G81276100</t>
  </si>
  <si>
    <t>SIGNET JEWELERS LIMITED</t>
  </si>
  <si>
    <t>78454L100</t>
  </si>
  <si>
    <t>SM ENERGY CO</t>
  </si>
  <si>
    <t>12653C108</t>
  </si>
  <si>
    <t>CNX RES CORP</t>
  </si>
  <si>
    <t>00912X302</t>
  </si>
  <si>
    <t>00165C104</t>
  </si>
  <si>
    <t>AMC ENTMT HLDGS INC</t>
  </si>
  <si>
    <t>ADVANCED ENERGY INDS</t>
  </si>
  <si>
    <t>28618M106</t>
  </si>
  <si>
    <t>ELEMENT SOLUTIONS INC</t>
  </si>
  <si>
    <t>07831C103</t>
  </si>
  <si>
    <t>BELLRING BRANDS INC</t>
  </si>
  <si>
    <t>44109J106</t>
  </si>
  <si>
    <t>HOSTESS BRANDS INC</t>
  </si>
  <si>
    <t>00773T101</t>
  </si>
  <si>
    <t>ADVANSIX INC</t>
  </si>
  <si>
    <t>17888H103</t>
  </si>
  <si>
    <t>CIVITAS RESOURCES INC</t>
  </si>
  <si>
    <t>03753U106</t>
  </si>
  <si>
    <t>APELLIS PHARMACEUTICALS INC</t>
  </si>
  <si>
    <t>AQUA</t>
  </si>
  <si>
    <t>18539C204</t>
  </si>
  <si>
    <t>CLEARWAY ENERGY INC</t>
  </si>
  <si>
    <t>44980X109</t>
  </si>
  <si>
    <t>91325V108</t>
  </si>
  <si>
    <t>UNITI GROUP INC</t>
  </si>
  <si>
    <t>CHOICE HOTELS INTL INC</t>
  </si>
  <si>
    <t>PATTERSON COS INC</t>
  </si>
  <si>
    <t>SPIRIT AEROSYSTEMS HLDGS INC</t>
  </si>
  <si>
    <t>45826J105</t>
  </si>
  <si>
    <t>INTELLIA THERAPEUTICS INC</t>
  </si>
  <si>
    <t>HANCOCK WHITNEY CORPORATION</t>
  </si>
  <si>
    <t>AMKOR TECHNOLOGY INC</t>
  </si>
  <si>
    <t>29275Y102</t>
  </si>
  <si>
    <t>ENERSYS</t>
  </si>
  <si>
    <t>ING GROEP N.V.</t>
  </si>
  <si>
    <t>68404L201</t>
  </si>
  <si>
    <t>OPTION CARE HEALTH INC</t>
  </si>
  <si>
    <t>PATTERSON-UTI ENERGY INC</t>
  </si>
  <si>
    <t>HECLA MNG CO</t>
  </si>
  <si>
    <t>MAXIMUS INC</t>
  </si>
  <si>
    <t>83001A102</t>
  </si>
  <si>
    <t>SIX FLAGS ENTMT CORP NEW</t>
  </si>
  <si>
    <t>FRANKLIN ELEC INC</t>
  </si>
  <si>
    <t>NORTHWESTERN CORP</t>
  </si>
  <si>
    <t>VIAVI SOLUTIONS INC</t>
  </si>
  <si>
    <t>PROGRESS SOFTWARE CORP</t>
  </si>
  <si>
    <t>G0692U109</t>
  </si>
  <si>
    <t>AXIS CAP HLDGS LTD</t>
  </si>
  <si>
    <t>55336V100</t>
  </si>
  <si>
    <t>COM UNIT REP LTD</t>
  </si>
  <si>
    <t>PAPA JOHNS INTL INC</t>
  </si>
  <si>
    <t>19239V302</t>
  </si>
  <si>
    <t>COGENT COMMUNICATIONS HLDGS</t>
  </si>
  <si>
    <t>26622P107</t>
  </si>
  <si>
    <t>DOXIMITY INC</t>
  </si>
  <si>
    <t>M D C HLDGS INC</t>
  </si>
  <si>
    <t>74112D101</t>
  </si>
  <si>
    <t>PRESTIGE CONSMR HEALTHCARE I</t>
  </si>
  <si>
    <t>SKYLINE CHAMPION CORPORATION</t>
  </si>
  <si>
    <t>02156B103</t>
  </si>
  <si>
    <t>ALTERYX INC</t>
  </si>
  <si>
    <t>G87110105</t>
  </si>
  <si>
    <t>TECHNIPFMC PLC</t>
  </si>
  <si>
    <t>G21810109</t>
  </si>
  <si>
    <t>CLARIVATE PLC</t>
  </si>
  <si>
    <t>RAPID7 INC</t>
  </si>
  <si>
    <t>12468P104</t>
  </si>
  <si>
    <t>C3 AI INC</t>
  </si>
  <si>
    <t>PAN AMERN SILVER CORP</t>
  </si>
  <si>
    <t>JOHN BEAN TECHNOLOGIES CORP</t>
  </si>
  <si>
    <t>92537N108</t>
  </si>
  <si>
    <t>VERTIV HOLDINGS CO</t>
  </si>
  <si>
    <t>G9078F107</t>
  </si>
  <si>
    <t>TRITON INTL LTD</t>
  </si>
  <si>
    <t>00191U102</t>
  </si>
  <si>
    <t>ASGN INC</t>
  </si>
  <si>
    <t>HILLENBRAND INC</t>
  </si>
  <si>
    <t>83570H108</t>
  </si>
  <si>
    <t>SONOS INC</t>
  </si>
  <si>
    <t>13100M509</t>
  </si>
  <si>
    <t>CALIX INC</t>
  </si>
  <si>
    <t>ONTO INNOVATION INC</t>
  </si>
  <si>
    <t>CAP STRENGTH ETF</t>
  </si>
  <si>
    <t>ORMAT TECHNOLOGIES INC</t>
  </si>
  <si>
    <t>67098H104</t>
  </si>
  <si>
    <t>O-I GLASS INC</t>
  </si>
  <si>
    <t>RELX PLC SPONSORED ADR</t>
  </si>
  <si>
    <t>AAON INC</t>
  </si>
  <si>
    <t>COM PAR $0.004</t>
  </si>
  <si>
    <t>PFD SECS INC ETF</t>
  </si>
  <si>
    <t>POPULAR INC</t>
  </si>
  <si>
    <t>FRESHPET INC</t>
  </si>
  <si>
    <t>84790A105</t>
  </si>
  <si>
    <t>SPECTRUM BRANDS HLDGS INC NE</t>
  </si>
  <si>
    <t>CALIFORNIA WTR SVC GROUP</t>
  </si>
  <si>
    <t>PACWEST BANCORP DEL</t>
  </si>
  <si>
    <t>40131M109</t>
  </si>
  <si>
    <t>GUARDANT HEALTH INC</t>
  </si>
  <si>
    <t>PROGYNY INC</t>
  </si>
  <si>
    <t>PROG</t>
  </si>
  <si>
    <t>ALGONQUIN PWR UTILS CORP</t>
  </si>
  <si>
    <t>82452J109</t>
  </si>
  <si>
    <t>SHIFT4 PMTS INC</t>
  </si>
  <si>
    <t>MAGNOLIA OIL &amp; GAS CORP</t>
  </si>
  <si>
    <t>03784Y200</t>
  </si>
  <si>
    <t>APPLE HOSPITALITY REIT INC</t>
  </si>
  <si>
    <t>45688C107</t>
  </si>
  <si>
    <t>INGEVITY CORP</t>
  </si>
  <si>
    <t>46116X101</t>
  </si>
  <si>
    <t>INTRA CELLULAR THERAPIES INC</t>
  </si>
  <si>
    <t>GOLDMAN SACHS ETF TR</t>
  </si>
  <si>
    <t>ACI WORLDWIDE INC</t>
  </si>
  <si>
    <t>G4124C109</t>
  </si>
  <si>
    <t>GRAB HOLDINGS LIMITED</t>
  </si>
  <si>
    <t>CLASS A ORD</t>
  </si>
  <si>
    <t>42704L104</t>
  </si>
  <si>
    <t>HERC HLDGS INC</t>
  </si>
  <si>
    <t>78440X887</t>
  </si>
  <si>
    <t>SL GREEN RLTY CORP</t>
  </si>
  <si>
    <t>50077B207</t>
  </si>
  <si>
    <t>KRATOS DEFENSE &amp; SEC SOLUTIO</t>
  </si>
  <si>
    <t>TRIPADVISOR INC</t>
  </si>
  <si>
    <t>SELECTIVE INS GROUP INC</t>
  </si>
  <si>
    <t>82489W107</t>
  </si>
  <si>
    <t>SHOALS TECHNOLOGIES GROUP IN</t>
  </si>
  <si>
    <t>85209W109</t>
  </si>
  <si>
    <t>SPROUT SOCIAL INC</t>
  </si>
  <si>
    <t>NORTHERN OIL AND GAS INC MN</t>
  </si>
  <si>
    <t>M5425M103</t>
  </si>
  <si>
    <t>INMODE LTD</t>
  </si>
  <si>
    <t>50189K103</t>
  </si>
  <si>
    <t>LCI INDS</t>
  </si>
  <si>
    <t>57776J100</t>
  </si>
  <si>
    <t>MAXLINEAR INC</t>
  </si>
  <si>
    <t>30226D106</t>
  </si>
  <si>
    <t>N97284108</t>
  </si>
  <si>
    <t>YANDEX N V</t>
  </si>
  <si>
    <t>MSA SAFETY INC</t>
  </si>
  <si>
    <t>INDUSTRIAL ETF</t>
  </si>
  <si>
    <t>84857L101</t>
  </si>
  <si>
    <t>35086T109</t>
  </si>
  <si>
    <t>FOUR CORNERS PPTY TR INC</t>
  </si>
  <si>
    <t>VARONIS SYS INC</t>
  </si>
  <si>
    <t>CHESAPEAKE UTILS CORP</t>
  </si>
  <si>
    <t>34354P105</t>
  </si>
  <si>
    <t>ROBINHOOD MKTS INC</t>
  </si>
  <si>
    <t>UMB FINL CORP</t>
  </si>
  <si>
    <t>05350V106</t>
  </si>
  <si>
    <t>AVANOS MED INC</t>
  </si>
  <si>
    <t>G4474Y214</t>
  </si>
  <si>
    <t>45765U103</t>
  </si>
  <si>
    <t>88688T100</t>
  </si>
  <si>
    <t>TILRAY BRANDS INC</t>
  </si>
  <si>
    <t>WINNEBAGO INDS INC</t>
  </si>
  <si>
    <t>ASSOCIATED BANC CORP</t>
  </si>
  <si>
    <t>CANOPY GROWTH CORP</t>
  </si>
  <si>
    <t>COMMVAULT SYS INC</t>
  </si>
  <si>
    <t>88025T102</t>
  </si>
  <si>
    <t>TENABLE HLDGS INC</t>
  </si>
  <si>
    <t>WISDOMTREE TR</t>
  </si>
  <si>
    <t>G037AX101</t>
  </si>
  <si>
    <t>BANK HAWAII CORP</t>
  </si>
  <si>
    <t>12740C103</t>
  </si>
  <si>
    <t>CADENCE BANK</t>
  </si>
  <si>
    <t>H50430232</t>
  </si>
  <si>
    <t>LOGITECH INTL S A</t>
  </si>
  <si>
    <t>DYCOM INDS INC</t>
  </si>
  <si>
    <t>VICTORIAS SECRET AND CO</t>
  </si>
  <si>
    <t>05379B107</t>
  </si>
  <si>
    <t>LEXINGTON REALTY TRUST</t>
  </si>
  <si>
    <t>U HAUL HOLDING COMPANY</t>
  </si>
  <si>
    <t>COM SER N</t>
  </si>
  <si>
    <t>G0585R106</t>
  </si>
  <si>
    <t>INTEGRA LIFESCIENCES HLDGS C</t>
  </si>
  <si>
    <t>48123V102</t>
  </si>
  <si>
    <t>J2 GLOBAL INC</t>
  </si>
  <si>
    <t>57686G105</t>
  </si>
  <si>
    <t>MATSON INC</t>
  </si>
  <si>
    <t>OAK STR HEALTH INC</t>
  </si>
  <si>
    <t>TANGER FACTORY OUTLET CTRS I</t>
  </si>
  <si>
    <t>G0084W101</t>
  </si>
  <si>
    <t>ADIENT PLC</t>
  </si>
  <si>
    <t>09075V102</t>
  </si>
  <si>
    <t>BIONTECH SE</t>
  </si>
  <si>
    <t>*W EXP 08/03/202</t>
  </si>
  <si>
    <t>OXY/WS</t>
  </si>
  <si>
    <t>69349H107</t>
  </si>
  <si>
    <t>PNM RES INC</t>
  </si>
  <si>
    <t>CASELLA WASTE SYS INC</t>
  </si>
  <si>
    <t>ESSENTIAL PPTYS RLTY TR INC</t>
  </si>
  <si>
    <t>G2519Y108</t>
  </si>
  <si>
    <t xml:space="preserve">CREDICORP LTD                      </t>
  </si>
  <si>
    <t>HUB GROUP INC</t>
  </si>
  <si>
    <t>G16252101</t>
  </si>
  <si>
    <t>BROOKFIELD INFRAST PARTNERS</t>
  </si>
  <si>
    <t>LP INT UNIT</t>
  </si>
  <si>
    <t>COCA COLA CONS INC</t>
  </si>
  <si>
    <t>02319V103</t>
  </si>
  <si>
    <t>AMBEV SA</t>
  </si>
  <si>
    <t>05964H105</t>
  </si>
  <si>
    <t>BANCO SANTANDER S.A. ADR</t>
  </si>
  <si>
    <t>G6683N103</t>
  </si>
  <si>
    <t>Nu Holdings Ltd</t>
  </si>
  <si>
    <t>22002T108</t>
  </si>
  <si>
    <t>CORPORATE OFFICE PPTYS TR</t>
  </si>
  <si>
    <t>OFC</t>
  </si>
  <si>
    <t>OPENDOOR TECHNOLOGIES INC</t>
  </si>
  <si>
    <t>81730H109</t>
  </si>
  <si>
    <t>SENTINELONE INC</t>
  </si>
  <si>
    <t>05368V106</t>
  </si>
  <si>
    <t>AVIENT CORPORATION</t>
  </si>
  <si>
    <t>29530P102</t>
  </si>
  <si>
    <t>ERIE INDTY CO</t>
  </si>
  <si>
    <t>29272W109</t>
  </si>
  <si>
    <t>ENERGIZER HLDGS INC NEW</t>
  </si>
  <si>
    <t>78573M104</t>
  </si>
  <si>
    <t>SABRE CORP</t>
  </si>
  <si>
    <t>04016X101</t>
  </si>
  <si>
    <t>58470H101</t>
  </si>
  <si>
    <t>64049M209</t>
  </si>
  <si>
    <t>CHEGG INC</t>
  </si>
  <si>
    <t>23282W605</t>
  </si>
  <si>
    <t>04271T100</t>
  </si>
  <si>
    <t>ARRAY TECHNOLOGIES INC</t>
  </si>
  <si>
    <t>COM SHS</t>
  </si>
  <si>
    <t>G3198U102</t>
  </si>
  <si>
    <t>ESSENT GROUP LTD</t>
  </si>
  <si>
    <t>SOUTHWEST GAS HLDGS INC</t>
  </si>
  <si>
    <t>03937C105</t>
  </si>
  <si>
    <t>ARCBEST CORP</t>
  </si>
  <si>
    <t>KE HLDGS INC</t>
  </si>
  <si>
    <t>98888T107</t>
  </si>
  <si>
    <t>ZIMVIE INC</t>
  </si>
  <si>
    <t>G4388N106</t>
  </si>
  <si>
    <t>ITRON INC</t>
  </si>
  <si>
    <t>CACTUS INC</t>
  </si>
  <si>
    <t>25960P109</t>
  </si>
  <si>
    <t>DOUGLAS EMMETT INC</t>
  </si>
  <si>
    <t>AEROVIRONMENT INC</t>
  </si>
  <si>
    <t>55405Y100</t>
  </si>
  <si>
    <t>MACOM TECH SOLUTIONS HLDGS I</t>
  </si>
  <si>
    <t>31188V100</t>
  </si>
  <si>
    <t>FASTLY INC</t>
  </si>
  <si>
    <t>45332Y109</t>
  </si>
  <si>
    <t>INARI MED INC</t>
  </si>
  <si>
    <t>UNIFIRST CORP MASS</t>
  </si>
  <si>
    <t>88025U109</t>
  </si>
  <si>
    <t>10X GENOMICS INC</t>
  </si>
  <si>
    <t>55825T103</t>
  </si>
  <si>
    <t>MADISON SQUARE GRDN SPRT COR</t>
  </si>
  <si>
    <t>KRANESHARES TR</t>
  </si>
  <si>
    <t>G5480U104</t>
  </si>
  <si>
    <t>SHUTTERSTOCK INC</t>
  </si>
  <si>
    <t>98980A105</t>
  </si>
  <si>
    <t>ZTO EXPRESS CAYMAN INC</t>
  </si>
  <si>
    <t>SPONSORED ADS A</t>
  </si>
  <si>
    <t>G01767105</t>
  </si>
  <si>
    <t>ALKERMES PLC</t>
  </si>
  <si>
    <t>03076K108</t>
  </si>
  <si>
    <t>AMERIS BANCORP</t>
  </si>
  <si>
    <t>20717M103</t>
  </si>
  <si>
    <t>CONFLUENT INC</t>
  </si>
  <si>
    <t>CLASS A COM</t>
  </si>
  <si>
    <t>32020R109</t>
  </si>
  <si>
    <t>FIRST FINL BANKSHARES</t>
  </si>
  <si>
    <t>48576A100</t>
  </si>
  <si>
    <t>KARUNA THERAPEUTICS INC</t>
  </si>
  <si>
    <t>ITAU UNIBANCO HLDG S A</t>
  </si>
  <si>
    <t>SPON ADR REP PFD</t>
  </si>
  <si>
    <t>OPEN TEXT CORP COM</t>
  </si>
  <si>
    <t>LLOYDS BANKING GROUP PLC SPONSORED</t>
  </si>
  <si>
    <t>COM PAR $0.01</t>
  </si>
  <si>
    <t>ALLIANCE DATA SYSTEMS CORP</t>
  </si>
  <si>
    <t>63938C108</t>
  </si>
  <si>
    <t>NAVIENT CORPORATION</t>
  </si>
  <si>
    <t>ABM INDS INC</t>
  </si>
  <si>
    <t>44332N106</t>
  </si>
  <si>
    <t>HUAZHU GROUP LTD</t>
  </si>
  <si>
    <t>INDEPENDENT BANK CORP MASS</t>
  </si>
  <si>
    <t>ESG AWARE MSCI</t>
  </si>
  <si>
    <t>VIRTU FINL INC</t>
  </si>
  <si>
    <t>88034P109</t>
  </si>
  <si>
    <t>TENCENT MUSIC ENTMT GROUP</t>
  </si>
  <si>
    <t>53115L104</t>
  </si>
  <si>
    <t>LIBERTY OILFIELD SVCS INC</t>
  </si>
  <si>
    <t>71375U101</t>
  </si>
  <si>
    <t>74982T103</t>
  </si>
  <si>
    <t>RXO INC</t>
  </si>
  <si>
    <t>SHAKE SHACK INC</t>
  </si>
  <si>
    <t>ARCOSA INC</t>
  </si>
  <si>
    <t>AMERICAN EQTY INVT LIFE HLD</t>
  </si>
  <si>
    <t>BARCLAYS PLC ADR</t>
  </si>
  <si>
    <t>BARC</t>
  </si>
  <si>
    <t>BEYOND MEAT INC</t>
  </si>
  <si>
    <t>G39387108</t>
  </si>
  <si>
    <t>GLOBALFOUNDRIES INC</t>
  </si>
  <si>
    <t>ORDINARY SHARES</t>
  </si>
  <si>
    <t>67000B104</t>
  </si>
  <si>
    <t>Roche Holding AG</t>
  </si>
  <si>
    <t>05465C100</t>
  </si>
  <si>
    <t>AXOS FINANCIAL INC</t>
  </si>
  <si>
    <t>MOOG INC</t>
  </si>
  <si>
    <t>MOG/A</t>
  </si>
  <si>
    <t>87265H109</t>
  </si>
  <si>
    <t>TRI POINTE HOMES INC</t>
  </si>
  <si>
    <t>62482R107</t>
  </si>
  <si>
    <t>MR COOPER GROUP INC</t>
  </si>
  <si>
    <t>PLAINS ALL AMERN PIPELINE L</t>
  </si>
  <si>
    <t>UNIT LTD PARTN</t>
  </si>
  <si>
    <t>81761L102</t>
  </si>
  <si>
    <t>SERVICE PPTYS TR</t>
  </si>
  <si>
    <t>UNITED NAT FOODS INC</t>
  </si>
  <si>
    <t>91680M107</t>
  </si>
  <si>
    <t>UPSTART HLDGS INC</t>
  </si>
  <si>
    <t>HONDA MOTOR LTD AMERN SHS</t>
  </si>
  <si>
    <t>CAVCO INDS INC DEL</t>
  </si>
  <si>
    <t>67011P100</t>
  </si>
  <si>
    <t>NOW INC</t>
  </si>
  <si>
    <t>ORION OFFICE REIT INC</t>
  </si>
  <si>
    <t>FOMENTO ECONOMICO MEXICANO S</t>
  </si>
  <si>
    <t>SPON ADR UNITS</t>
  </si>
  <si>
    <t>45826H109</t>
  </si>
  <si>
    <t>INTEGER HLDGS CORP</t>
  </si>
  <si>
    <t>CONMED CORP</t>
  </si>
  <si>
    <t>27616P103</t>
  </si>
  <si>
    <t>EASTERLY GOVT PPTYS INC</t>
  </si>
  <si>
    <t>DORMAN PRODS INC</t>
  </si>
  <si>
    <t>66765N105</t>
  </si>
  <si>
    <t>NORTHWEST NAT HLDG CO</t>
  </si>
  <si>
    <t>90984P303</t>
  </si>
  <si>
    <t>UNITED CMNTY BKS BLAIRSVLE G</t>
  </si>
  <si>
    <t>VERITIV CORP</t>
  </si>
  <si>
    <t>ALBANY INTL CORP</t>
  </si>
  <si>
    <t>25400W102</t>
  </si>
  <si>
    <t>DIGITAL TURBINE INC</t>
  </si>
  <si>
    <t>05508R106</t>
  </si>
  <si>
    <t>B &amp; G FOODS INC NEW</t>
  </si>
  <si>
    <t>45867G101</t>
  </si>
  <si>
    <t>INTERDIGITAL INC</t>
  </si>
  <si>
    <t>PACIRA BIOSCIENCES INC</t>
  </si>
  <si>
    <t>04316A108</t>
  </si>
  <si>
    <t>ARTISAN PARTNERS ASSET MGMT</t>
  </si>
  <si>
    <t>70509V100</t>
  </si>
  <si>
    <t>PEBBLEBROOK HOTEL TR</t>
  </si>
  <si>
    <t>37611X100</t>
  </si>
  <si>
    <t>GINKGO BIOWORKS HOLDINGS INC</t>
  </si>
  <si>
    <t>CL A SHS</t>
  </si>
  <si>
    <t>AEROJET ROCKETDYNE HLDGS INC</t>
  </si>
  <si>
    <t>AJRD</t>
  </si>
  <si>
    <t>05478C105</t>
  </si>
  <si>
    <t>AZEK CO INC</t>
  </si>
  <si>
    <t>20854L108</t>
  </si>
  <si>
    <t>CONSOL ENERGY INC DISC COML</t>
  </si>
  <si>
    <t>CNO FINL GROUP INC</t>
  </si>
  <si>
    <t>VISTA OUTDOOR INC</t>
  </si>
  <si>
    <t>14888U101</t>
  </si>
  <si>
    <t>CATALYST PHARMACEUTICALS INC</t>
  </si>
  <si>
    <t>LUMINAR TECHNOLOGIES INC</t>
  </si>
  <si>
    <t>74275K108</t>
  </si>
  <si>
    <t>PROCORE TECHNOLOGIES INC</t>
  </si>
  <si>
    <t>35909D109</t>
  </si>
  <si>
    <t>FRONTIER COMMUNICATIONS PARE</t>
  </si>
  <si>
    <t>GILDAN ACTIVEWEAR INC COM</t>
  </si>
  <si>
    <t>82900L102</t>
  </si>
  <si>
    <t>SIMPLY GOOD FOODS CO</t>
  </si>
  <si>
    <t>92240M108</t>
  </si>
  <si>
    <t>FULTON FINL CORP PA</t>
  </si>
  <si>
    <t>86614U100</t>
  </si>
  <si>
    <t>SUMMIT MATLS INC</t>
  </si>
  <si>
    <t>BRANDYWINE RLTY TR</t>
  </si>
  <si>
    <t>MAXAR TECHNOLOGIES INC</t>
  </si>
  <si>
    <t>04247X102</t>
  </si>
  <si>
    <t>ARMSTRONG WORLD INDS INC NEW</t>
  </si>
  <si>
    <t>29404K106</t>
  </si>
  <si>
    <t>ENVESTNET INC</t>
  </si>
  <si>
    <t>30050B101</t>
  </si>
  <si>
    <t>EVOLENT HEALTH INC</t>
  </si>
  <si>
    <t>30040P103</t>
  </si>
  <si>
    <t>EVERTEC INC</t>
  </si>
  <si>
    <t>KOSMOS ENERGY LTD</t>
  </si>
  <si>
    <t>SUPERNUS PHARMACEUTICALS INC</t>
  </si>
  <si>
    <t>98954M101</t>
  </si>
  <si>
    <t>04280A100</t>
  </si>
  <si>
    <t>ARROWHEAD PHARMACEUTICALS IN</t>
  </si>
  <si>
    <t>82981J109</t>
  </si>
  <si>
    <t>SITE CTRS CORP</t>
  </si>
  <si>
    <t>88554D205</t>
  </si>
  <si>
    <t>3-D SYS CORP DEL</t>
  </si>
  <si>
    <t>QUAKER HOUGHTON</t>
  </si>
  <si>
    <t>64829B100</t>
  </si>
  <si>
    <t>NEW RELIC INC</t>
  </si>
  <si>
    <t>INVESCO EXCH TRD SLF IDX FD</t>
  </si>
  <si>
    <t>25402D102</t>
  </si>
  <si>
    <t>DIGITALOCEAN HLDGS INC</t>
  </si>
  <si>
    <t>PIEDMONT OFFICE REALTY TR IN</t>
  </si>
  <si>
    <t>G4863A108</t>
  </si>
  <si>
    <t>INTERNATIONAL GAME TECHNOLOG</t>
  </si>
  <si>
    <t>57142B104</t>
  </si>
  <si>
    <t>MARQETA INC</t>
  </si>
  <si>
    <t>71424F105</t>
  </si>
  <si>
    <t>PERMIAN RESOURCES CORP</t>
  </si>
  <si>
    <t>74051N102</t>
  </si>
  <si>
    <t>PREMIER INC</t>
  </si>
  <si>
    <t>LESLIES INC</t>
  </si>
  <si>
    <t>92766K106</t>
  </si>
  <si>
    <t>VIRGIN GALACTIC HOLDINGS INC</t>
  </si>
  <si>
    <t>CATHAY GEN BANCORP</t>
  </si>
  <si>
    <t>DESCARTES SYS GROUP INC</t>
  </si>
  <si>
    <t>44930G107</t>
  </si>
  <si>
    <t>ICU MED INC</t>
  </si>
  <si>
    <t>09227Q100</t>
  </si>
  <si>
    <t>01988P108</t>
  </si>
  <si>
    <t>VERADIGM INC</t>
  </si>
  <si>
    <t>G9618E107</t>
  </si>
  <si>
    <t>WHITE MTNS INS GROUP LTD</t>
  </si>
  <si>
    <t>ALARM COM HLDGS INC</t>
  </si>
  <si>
    <t>EQUITY COMWLTH</t>
  </si>
  <si>
    <t>PITNEY BOWES INC</t>
  </si>
  <si>
    <t>GRAHAM HLDGS CO</t>
  </si>
  <si>
    <t>OXFORD INDS INC</t>
  </si>
  <si>
    <t>69478X105</t>
  </si>
  <si>
    <t>PACIFIC PREMIER BANCORP</t>
  </si>
  <si>
    <t>WILEY JOHN &amp; SONS INC</t>
  </si>
  <si>
    <t>SHAW COMMUNICATIONS INC</t>
  </si>
  <si>
    <t>CL B CONV</t>
  </si>
  <si>
    <t>ARK ETF TR</t>
  </si>
  <si>
    <t>05465P101</t>
  </si>
  <si>
    <t>AXONICS INC</t>
  </si>
  <si>
    <t>32051X108</t>
  </si>
  <si>
    <t>FIRST HAWAIIAN INC</t>
  </si>
  <si>
    <t>HUDSON PAC PPTYS INC</t>
  </si>
  <si>
    <t>45780R101</t>
  </si>
  <si>
    <t>INSTALLED BLDG PRODS INC</t>
  </si>
  <si>
    <t>69343T107</t>
  </si>
  <si>
    <t>PJT PARTNERS INC</t>
  </si>
  <si>
    <t>93148P102</t>
  </si>
  <si>
    <t>WALKER &amp; DUNLOP INC</t>
  </si>
  <si>
    <t>04911A107</t>
  </si>
  <si>
    <t>ATLANTIC UN BANKSHARES CORP</t>
  </si>
  <si>
    <t>20451N101</t>
  </si>
  <si>
    <t>COMPASS MINERALS INTL INC</t>
  </si>
  <si>
    <t>MITSUBISHI UFJ FINL GROUP IN</t>
  </si>
  <si>
    <t>INVESCO S&amp;P 500 EQUAL WEIGHT</t>
  </si>
  <si>
    <t>03940R107</t>
  </si>
  <si>
    <t>ARCH RESOURCES INC</t>
  </si>
  <si>
    <t>36251C103</t>
  </si>
  <si>
    <t>GMS INC</t>
  </si>
  <si>
    <t>02156K103</t>
  </si>
  <si>
    <t>ALTICE USA INC</t>
  </si>
  <si>
    <t>86745K104</t>
  </si>
  <si>
    <t>SUNNOVA ENERGY INTL INC.</t>
  </si>
  <si>
    <t>80689H102</t>
  </si>
  <si>
    <t>SCHNEIDER NATIONAL INC</t>
  </si>
  <si>
    <t>NMI HLDGS INC</t>
  </si>
  <si>
    <t>69404D108</t>
  </si>
  <si>
    <t>PACIFIC BIOSCIENCES CALIF IN</t>
  </si>
  <si>
    <t>MERCURY SYS INC</t>
  </si>
  <si>
    <t>65290C105</t>
  </si>
  <si>
    <t>NEXTIER OILFIELD SOLUTIONS</t>
  </si>
  <si>
    <t>G85158106</t>
  </si>
  <si>
    <t>STONECO LTD</t>
  </si>
  <si>
    <t>87241L109</t>
  </si>
  <si>
    <t>82982T106</t>
  </si>
  <si>
    <t>SITIME CORP</t>
  </si>
  <si>
    <t>36467W109</t>
  </si>
  <si>
    <t>GAMESTOP CORP NEW</t>
  </si>
  <si>
    <t>46333X108</t>
  </si>
  <si>
    <t>MICROSTRATEGY INC</t>
  </si>
  <si>
    <t>CL A NEW</t>
  </si>
  <si>
    <t>14174T107</t>
  </si>
  <si>
    <t>CARETRUST REIT INC</t>
  </si>
  <si>
    <t>88224Q107</t>
  </si>
  <si>
    <t>TEXAS CAP BANCSHARES INC</t>
  </si>
  <si>
    <t>69553P100</t>
  </si>
  <si>
    <t>PAGERDUTY INC</t>
  </si>
  <si>
    <t>ADDUS HOMECARE CORP</t>
  </si>
  <si>
    <t>FEDERAL SIGNAL CORP</t>
  </si>
  <si>
    <t>INSMED INC</t>
  </si>
  <si>
    <t>COM PAR $.01</t>
  </si>
  <si>
    <t>74915M100</t>
  </si>
  <si>
    <t>QURATE RETAIL INC</t>
  </si>
  <si>
    <t>MADDEN STEVEN LTD</t>
  </si>
  <si>
    <t>WORLD FUEL SVCS CORP</t>
  </si>
  <si>
    <t>ENOVIS CORPORATION</t>
  </si>
  <si>
    <t>33768G107</t>
  </si>
  <si>
    <t>FIRSTCASH HOLDINGS INC</t>
  </si>
  <si>
    <t>44267D107</t>
  </si>
  <si>
    <t>HOWARD HUGHES CORP</t>
  </si>
  <si>
    <t>OTTER TAIL CORP</t>
  </si>
  <si>
    <t>WORTHINGTON INDS INC</t>
  </si>
  <si>
    <t>ISHARES U S ETF TR</t>
  </si>
  <si>
    <t>12047B105</t>
  </si>
  <si>
    <t>BUMBLE INC</t>
  </si>
  <si>
    <t>CBIZ INC</t>
  </si>
  <si>
    <t>GETTY RLTY CORP NEW</t>
  </si>
  <si>
    <t>TRINITY INDS INC</t>
  </si>
  <si>
    <t>WASHINGTON FED INC</t>
  </si>
  <si>
    <t>CSG SYS INTL INC</t>
  </si>
  <si>
    <t>60786M105</t>
  </si>
  <si>
    <t>MOELIS &amp; CO</t>
  </si>
  <si>
    <t>53815P108</t>
  </si>
  <si>
    <t>LIVERAMP HLDGS INC</t>
  </si>
  <si>
    <t>69888T207</t>
  </si>
  <si>
    <t>PAR PAC HOLDINGS INC</t>
  </si>
  <si>
    <t>35952H601</t>
  </si>
  <si>
    <t>33813J106</t>
  </si>
  <si>
    <t>FISKER INC</t>
  </si>
  <si>
    <t>42806J700</t>
  </si>
  <si>
    <t>HERTZ GLOBAL HLDGS INC</t>
  </si>
  <si>
    <t>46590V100</t>
  </si>
  <si>
    <t>JBG SMITH PPTYS</t>
  </si>
  <si>
    <t>46185L103</t>
  </si>
  <si>
    <t>INVITAE CORP</t>
  </si>
  <si>
    <t>55305B101</t>
  </si>
  <si>
    <t>M/I HOMES INC</t>
  </si>
  <si>
    <t>G9460G101</t>
  </si>
  <si>
    <t>VALARIS LIMITED</t>
  </si>
  <si>
    <t>03762U105</t>
  </si>
  <si>
    <t>APOLLO COML REAL EST FIN INC</t>
  </si>
  <si>
    <t>92511U102</t>
  </si>
  <si>
    <t>VERRA MOBILITY CORP</t>
  </si>
  <si>
    <t>SEACOAST BKG CORP FLA</t>
  </si>
  <si>
    <t>86333M108</t>
  </si>
  <si>
    <t>STRIDE INC</t>
  </si>
  <si>
    <t>FIDELITY COVINGTON TRUST</t>
  </si>
  <si>
    <t>ENOVIX CORPORATION</t>
  </si>
  <si>
    <t>55303J106</t>
  </si>
  <si>
    <t>MGP INGREDIENTS INC NEW</t>
  </si>
  <si>
    <t>ALAMOS GOLD INC NEW</t>
  </si>
  <si>
    <t>KONINKLIJKE PHILIPS N V NY REGIS SHS NEW</t>
  </si>
  <si>
    <t>MATERION CORP</t>
  </si>
  <si>
    <t>P31076105</t>
  </si>
  <si>
    <t>COPA HOLDINGS SA</t>
  </si>
  <si>
    <t>HAMILTON LANE INC</t>
  </si>
  <si>
    <t>GLOBAL NET LEASE INC</t>
  </si>
  <si>
    <t>IVERIC BIO INC</t>
  </si>
  <si>
    <t>76131N101</t>
  </si>
  <si>
    <t>RETAIL OPPORTUNITY INVTS COR</t>
  </si>
  <si>
    <t>81768T108</t>
  </si>
  <si>
    <t>SERVISFIRST BANCSHARES INC</t>
  </si>
  <si>
    <t>13123X508</t>
  </si>
  <si>
    <t>CALLON PETE CO DEL</t>
  </si>
  <si>
    <t>37253A103</t>
  </si>
  <si>
    <t>GENTHERM INC</t>
  </si>
  <si>
    <t>89469A104</t>
  </si>
  <si>
    <t>TREEHOUSE FOODS INC</t>
  </si>
  <si>
    <t>DAVE &amp; BUSTERS ENTMT INC</t>
  </si>
  <si>
    <t>20337X109</t>
  </si>
  <si>
    <t>COMMSCOPE HLDG CO INC</t>
  </si>
  <si>
    <t>NUVASIVE INC</t>
  </si>
  <si>
    <t>NUVA</t>
  </si>
  <si>
    <t>YAMANA GOLD INC</t>
  </si>
  <si>
    <t>28035Q102</t>
  </si>
  <si>
    <t>EDGEWELL PERS CARE CO</t>
  </si>
  <si>
    <t>39874R101</t>
  </si>
  <si>
    <t>GROCERY OUTLET HLDG CORP</t>
  </si>
  <si>
    <t>46267X108</t>
  </si>
  <si>
    <t>IQIYI INC</t>
  </si>
  <si>
    <t>STERLING CONSTR INC</t>
  </si>
  <si>
    <t>05946K101</t>
  </si>
  <si>
    <t>BANCO BILBAO VIZCAYA ARGENTARI SPONSORED ADR</t>
  </si>
  <si>
    <t>12626K203</t>
  </si>
  <si>
    <t>CRH PLC</t>
  </si>
  <si>
    <t>FIRST BANCORP P R</t>
  </si>
  <si>
    <t>TRINET GROUP INC</t>
  </si>
  <si>
    <t>G16258108</t>
  </si>
  <si>
    <t>BROOKFIELD RENEWABLE PARTNER</t>
  </si>
  <si>
    <t>PARTNERSHIP UNIT</t>
  </si>
  <si>
    <t>24665A103</t>
  </si>
  <si>
    <t>DELEK US HLDGS INC NEW</t>
  </si>
  <si>
    <t>ACUSHNET HLDGS CORP</t>
  </si>
  <si>
    <t>DIAMONDROCK HOSPITALITY CO</t>
  </si>
  <si>
    <t>44925C103</t>
  </si>
  <si>
    <t>ICF INTL INC</t>
  </si>
  <si>
    <t>02607T109</t>
  </si>
  <si>
    <t>AMERICAN FIN TR INC</t>
  </si>
  <si>
    <t>COM CLASS A</t>
  </si>
  <si>
    <t>25401T603</t>
  </si>
  <si>
    <t>DIGITALBRIDGE GROUP INC</t>
  </si>
  <si>
    <t>GREEN PLAINS INC</t>
  </si>
  <si>
    <t>69121K104</t>
  </si>
  <si>
    <t>OWL ROCK CAPITAL CORPORATION</t>
  </si>
  <si>
    <t>COMSTOCK RES INC</t>
  </si>
  <si>
    <t>29605J106</t>
  </si>
  <si>
    <t>ESAB CORPORATION</t>
  </si>
  <si>
    <t>60468T105</t>
  </si>
  <si>
    <t>MIRATI THERAPEUTICS INC</t>
  </si>
  <si>
    <t>55405W104</t>
  </si>
  <si>
    <t>MYR GROUP INC DEL</t>
  </si>
  <si>
    <t>03152W109</t>
  </si>
  <si>
    <t>AMICUS THERAPEUTICS INC</t>
  </si>
  <si>
    <t>M6372Q113</t>
  </si>
  <si>
    <t>KORNIT DIGITAL LTD</t>
  </si>
  <si>
    <t>KENNEDY-WILSON HOLDINGS INC</t>
  </si>
  <si>
    <t>63633D104</t>
  </si>
  <si>
    <t>NATIONAL HEALTH INVS INC</t>
  </si>
  <si>
    <t>NIKOLA CORP</t>
  </si>
  <si>
    <t>PATRICK INDS INC</t>
  </si>
  <si>
    <t>77634L105</t>
  </si>
  <si>
    <t>R1 RCM INC</t>
  </si>
  <si>
    <t>92343X100</t>
  </si>
  <si>
    <t>VERINT SYS INC</t>
  </si>
  <si>
    <t>COMMUNITY BK SYS INC</t>
  </si>
  <si>
    <t>CVB FINL CORP</t>
  </si>
  <si>
    <t>NASDAQ 100 COVER</t>
  </si>
  <si>
    <t>24790A101</t>
  </si>
  <si>
    <t>43283X105</t>
  </si>
  <si>
    <t>HILTON GRAND VACATIONS INC</t>
  </si>
  <si>
    <t>42330P107</t>
  </si>
  <si>
    <t>HELIX ENERGY SOLUTIONS GRP I</t>
  </si>
  <si>
    <t>69007J106</t>
  </si>
  <si>
    <t>OUTFRONT MEDIA INC</t>
  </si>
  <si>
    <t>SUNSTONE HOTEL INVS INC NEW</t>
  </si>
  <si>
    <t>Y7542C130</t>
  </si>
  <si>
    <t>SCORPIO TANKERS INC</t>
  </si>
  <si>
    <t>17243V102</t>
  </si>
  <si>
    <t>CINEMARK HLDGS INC</t>
  </si>
  <si>
    <t>RUSH ENTERPRISES INC</t>
  </si>
  <si>
    <t>SPX TECHNOLOGIES INC</t>
  </si>
  <si>
    <t>02390A101</t>
  </si>
  <si>
    <t>AMERICA MOVIL SAB DE CV</t>
  </si>
  <si>
    <t>SPON ADS RP CL B</t>
  </si>
  <si>
    <t>ERICSSON</t>
  </si>
  <si>
    <t>ADR B SEK 10</t>
  </si>
  <si>
    <t>81282V100</t>
  </si>
  <si>
    <t>SEAWORLD ENTMT INC</t>
  </si>
  <si>
    <t>06652V208</t>
  </si>
  <si>
    <t>LA Z BOY INC</t>
  </si>
  <si>
    <t>LTC PPTYS INC</t>
  </si>
  <si>
    <t>90400D108</t>
  </si>
  <si>
    <t>ULTRAGENYX PHARMACEUTICAL IN</t>
  </si>
  <si>
    <t>00187Y100</t>
  </si>
  <si>
    <t>API GROUP CORP</t>
  </si>
  <si>
    <t>COM STK</t>
  </si>
  <si>
    <t>04963C209</t>
  </si>
  <si>
    <t>ATRICURE INC</t>
  </si>
  <si>
    <t>G4412G101</t>
  </si>
  <si>
    <t>HERBALIFE NUTRITION LTD</t>
  </si>
  <si>
    <t>WABASH NATL CORP</t>
  </si>
  <si>
    <t>KEMPER CORP</t>
  </si>
  <si>
    <t>OWENS &amp; MINOR INC NEW</t>
  </si>
  <si>
    <t>09058V103</t>
  </si>
  <si>
    <t>32055Y201</t>
  </si>
  <si>
    <t>FIRST INTST BANCSYSTEM INC</t>
  </si>
  <si>
    <t>CARVANA CO</t>
  </si>
  <si>
    <t>29355X107</t>
  </si>
  <si>
    <t>ENPRO INDS INC</t>
  </si>
  <si>
    <t>BRINKER INTL INC</t>
  </si>
  <si>
    <t>56600D107</t>
  </si>
  <si>
    <t>MARAVAI LIFESCIENCES HLDGS I</t>
  </si>
  <si>
    <t>71363P106</t>
  </si>
  <si>
    <t>PERDOCEO ED CORP</t>
  </si>
  <si>
    <t>89377M109</t>
  </si>
  <si>
    <t>TRANSMEDICS GROUP INC</t>
  </si>
  <si>
    <t>90337L108</t>
  </si>
  <si>
    <t>U S PHYSICAL THERAPY INC</t>
  </si>
  <si>
    <t>XENIA HOTELS &amp; RESORTS INC</t>
  </si>
  <si>
    <t>AMERICAN AXLE &amp; MFG HLDGS IN</t>
  </si>
  <si>
    <t>G5509L101</t>
  </si>
  <si>
    <t>LIVANOVA PLC</t>
  </si>
  <si>
    <t>NEW FORTRESS ENERGY INC</t>
  </si>
  <si>
    <t>77311W101</t>
  </si>
  <si>
    <t>ROCKET COS INC</t>
  </si>
  <si>
    <t>MADRIGAL PHARMACEUTICALS INC</t>
  </si>
  <si>
    <t>85859N102</t>
  </si>
  <si>
    <t>STEM INC</t>
  </si>
  <si>
    <t>DILLARDS INC</t>
  </si>
  <si>
    <t>Siemens AG ADR</t>
  </si>
  <si>
    <t>86562M209</t>
  </si>
  <si>
    <t>SUMITOMO MITSUI FINL GROUP I SPONSORED ADR</t>
  </si>
  <si>
    <t>92337F107</t>
  </si>
  <si>
    <t>VERACYTE INC</t>
  </si>
  <si>
    <t>BAUSCH HEALTH COS INC</t>
  </si>
  <si>
    <t>CERENCE INC</t>
  </si>
  <si>
    <t>92764N102</t>
  </si>
  <si>
    <t>VIR BIOTECHNOLOGY INC</t>
  </si>
  <si>
    <t>WSFS FINL CORP</t>
  </si>
  <si>
    <t>06652K103</t>
  </si>
  <si>
    <t>BANKUNITED INC</t>
  </si>
  <si>
    <t>IRHYTHM TECHNOLOGIES INC</t>
  </si>
  <si>
    <t>SPIRIT AIRLS INC</t>
  </si>
  <si>
    <t>REVANCE THERAPEUTICS INC</t>
  </si>
  <si>
    <t>SPARTANNASH CO</t>
  </si>
  <si>
    <t>TELEPHONE &amp; DATA SYS INC</t>
  </si>
  <si>
    <t>10806X102</t>
  </si>
  <si>
    <t>BRIDGEBIO PHARMA INC</t>
  </si>
  <si>
    <t>BROADSTONE NET LEASE INC</t>
  </si>
  <si>
    <t>45768S105</t>
  </si>
  <si>
    <t>INNOSPEC INC</t>
  </si>
  <si>
    <t>74167P108</t>
  </si>
  <si>
    <t>PRIMO WATER CORPORATION</t>
  </si>
  <si>
    <t>05541T101</t>
  </si>
  <si>
    <t>BGC PARTNERS INC</t>
  </si>
  <si>
    <t>34417P100</t>
  </si>
  <si>
    <t xml:space="preserve">FOCUS FINL PARTNERS INC </t>
  </si>
  <si>
    <t>FOCS</t>
  </si>
  <si>
    <t>64115T104</t>
  </si>
  <si>
    <t>NETSCOUT SYS INC</t>
  </si>
  <si>
    <t>09627Y109</t>
  </si>
  <si>
    <t>BLUEPRINT MEDICINES CORP</t>
  </si>
  <si>
    <t>74347M108</t>
  </si>
  <si>
    <t>PROPETRO HLDG CORP</t>
  </si>
  <si>
    <t>98983L108</t>
  </si>
  <si>
    <t>ZURN WATER SOLUTIONS CORP</t>
  </si>
  <si>
    <t>23703Q203</t>
  </si>
  <si>
    <t>DAQO NEW ENERGY CORP</t>
  </si>
  <si>
    <t>SPNSRD ADS NEW</t>
  </si>
  <si>
    <t>30034T103</t>
  </si>
  <si>
    <t>EVERI HLDGS INC</t>
  </si>
  <si>
    <t>OCEANEERING INTL INC</t>
  </si>
  <si>
    <t>FULGENT GENETICS INC</t>
  </si>
  <si>
    <t>92719V100</t>
  </si>
  <si>
    <t>VIMEO INC</t>
  </si>
  <si>
    <t>ABERCROMBIE &amp; FITCH CO</t>
  </si>
  <si>
    <t>BANCO BRADESCO-ADR</t>
  </si>
  <si>
    <t>81725T100</t>
  </si>
  <si>
    <t>M9T951109</t>
  </si>
  <si>
    <t>ZIM INTEGRATED SHIPPING SERV</t>
  </si>
  <si>
    <t>A10 NETWORKS INC</t>
  </si>
  <si>
    <t>GRANITE CONSTR INC</t>
  </si>
  <si>
    <t>MUELLER WTR PRODS INC</t>
  </si>
  <si>
    <t>SUMMIT HOTEL PPTYS INC</t>
  </si>
  <si>
    <t>00090Q103</t>
  </si>
  <si>
    <t>ADT INC DEL</t>
  </si>
  <si>
    <t>43940T109</t>
  </si>
  <si>
    <t>49926D109</t>
  </si>
  <si>
    <t>KNOWLES CORP</t>
  </si>
  <si>
    <t>05561Q201</t>
  </si>
  <si>
    <t>BOK FINL CORP</t>
  </si>
  <si>
    <t>DIGI INTL INC</t>
  </si>
  <si>
    <t>MILLERKNOLL INC</t>
  </si>
  <si>
    <t>65249B208</t>
  </si>
  <si>
    <t>STONEX GROUP INC</t>
  </si>
  <si>
    <t>CREDIT ACCEP CORP MICH</t>
  </si>
  <si>
    <t>16934Q208</t>
  </si>
  <si>
    <t>CHIMERA INVT CORP</t>
  </si>
  <si>
    <t>69366J200</t>
  </si>
  <si>
    <t>PTC THERAPEUTICS INC</t>
  </si>
  <si>
    <t>FIRST FINL BANCORP OH</t>
  </si>
  <si>
    <t>GIBRALTAR INDS INC</t>
  </si>
  <si>
    <t>55955D100</t>
  </si>
  <si>
    <t>MAGNITE INC</t>
  </si>
  <si>
    <t>93627C101</t>
  </si>
  <si>
    <t>WARRIOR MET COAL INC</t>
  </si>
  <si>
    <t>WOLVERINE WORLD WIDE INC</t>
  </si>
  <si>
    <t>03831W108</t>
  </si>
  <si>
    <t>APPLOVIN CORP</t>
  </si>
  <si>
    <t>09581B103</t>
  </si>
  <si>
    <t>BLUE OWL CAPITAL INC</t>
  </si>
  <si>
    <t xml:space="preserve">COM CL A </t>
  </si>
  <si>
    <t>00650F109</t>
  </si>
  <si>
    <t>ADAPTIVE BIOTECHNOLOGIES COR</t>
  </si>
  <si>
    <t>36162J106</t>
  </si>
  <si>
    <t>GEO GROUP INC NEW</t>
  </si>
  <si>
    <t>IOVANCE BIOTHERAPEUTICS INC</t>
  </si>
  <si>
    <t>J &amp; J SNACK FOODS CORP</t>
  </si>
  <si>
    <t>COM SER A FRMLA</t>
  </si>
  <si>
    <t>53680Q207</t>
  </si>
  <si>
    <t>LITHIUM AMERS CORP NEW</t>
  </si>
  <si>
    <t>07373V105</t>
  </si>
  <si>
    <t>BEAM THERAPEUTICS INC</t>
  </si>
  <si>
    <t>PROMETHEUS BIOSCIENCES INC</t>
  </si>
  <si>
    <t>78667J108</t>
  </si>
  <si>
    <t>SAGE THERAPEUTICS INC</t>
  </si>
  <si>
    <t>LAKELAND FINL CORP</t>
  </si>
  <si>
    <t>FIRSTSERVICE CORP NEW</t>
  </si>
  <si>
    <t>53220K504</t>
  </si>
  <si>
    <t>19247A100</t>
  </si>
  <si>
    <t>COHEN &amp; STEERS INC</t>
  </si>
  <si>
    <t>MARATHON DIGITAL HOLDINGS IN</t>
  </si>
  <si>
    <t>SALLY BEAUTY HLDGS INC</t>
  </si>
  <si>
    <t>81619Q105</t>
  </si>
  <si>
    <t>SELECT MED HLDGS CORP</t>
  </si>
  <si>
    <t>00215W100</t>
  </si>
  <si>
    <t>ASE INDUSTRIAL HOLDING</t>
  </si>
  <si>
    <t>13462K109</t>
  </si>
  <si>
    <t>CAMPING WORLD HLDGS INC</t>
  </si>
  <si>
    <t>50202M102</t>
  </si>
  <si>
    <t>LI AUTO INC</t>
  </si>
  <si>
    <t>72147K108</t>
  </si>
  <si>
    <t>RIOT BLOCKCHAIN INC</t>
  </si>
  <si>
    <t>04342Y104</t>
  </si>
  <si>
    <t>ASANA INC</t>
  </si>
  <si>
    <t>07725L102</t>
  </si>
  <si>
    <t>BEIGENE LTD</t>
  </si>
  <si>
    <t>56035L104</t>
  </si>
  <si>
    <t>MAIN STR CAP CORP</t>
  </si>
  <si>
    <t>OVERSTOCK COM INC DEL</t>
  </si>
  <si>
    <t>ENTERPRISE FINL SVCS CORP</t>
  </si>
  <si>
    <t>FIRST TR EXCHNG TRADED FD VI</t>
  </si>
  <si>
    <t>S&amp;P 600 SML CAP</t>
  </si>
  <si>
    <t>25862V105</t>
  </si>
  <si>
    <t>DOUBLEVERIFY HLDGS INC</t>
  </si>
  <si>
    <t>29357K103</t>
  </si>
  <si>
    <t>ENOVA INTL INC</t>
  </si>
  <si>
    <t>TRUPANION INC</t>
  </si>
  <si>
    <t>35905A109</t>
  </si>
  <si>
    <t>FRONTDOOR INC</t>
  </si>
  <si>
    <t>MONRO INC</t>
  </si>
  <si>
    <t>STEWART INFORMATION SVCS COR</t>
  </si>
  <si>
    <t>28106W103</t>
  </si>
  <si>
    <t>EDITAS MEDICINE INC</t>
  </si>
  <si>
    <t>15687V109</t>
  </si>
  <si>
    <t>CERTARA INC</t>
  </si>
  <si>
    <t>INGLES MKTS INC</t>
  </si>
  <si>
    <t>65343C102</t>
  </si>
  <si>
    <t>NEXTGEN HEALTHCARE INC</t>
  </si>
  <si>
    <t>71944F106</t>
  </si>
  <si>
    <t>PHREESIA INC</t>
  </si>
  <si>
    <t>8X8 INC NEW</t>
  </si>
  <si>
    <t>30744W107</t>
  </si>
  <si>
    <t>FARFETCH LTD</t>
  </si>
  <si>
    <t>ORD SH CL A</t>
  </si>
  <si>
    <t>03957W106</t>
  </si>
  <si>
    <t>ARCHROCK INC</t>
  </si>
  <si>
    <t>MASONITE INTL CORP</t>
  </si>
  <si>
    <t>STANDEX INTL CORP</t>
  </si>
  <si>
    <t>37637K108</t>
  </si>
  <si>
    <t>GITLAB INC</t>
  </si>
  <si>
    <t>CENTURY CMNTYS INC</t>
  </si>
  <si>
    <t>58502B106</t>
  </si>
  <si>
    <t>PEDIATRIX MEDICAL GROUP INC</t>
  </si>
  <si>
    <t>01748X102</t>
  </si>
  <si>
    <t>ALLEGIANT TRAVEL CO</t>
  </si>
  <si>
    <t>WASHINGTON REAL ESTATE INVT</t>
  </si>
  <si>
    <t>G48833118</t>
  </si>
  <si>
    <t>WEATHERFORD INTL PLC</t>
  </si>
  <si>
    <t>00857U107</t>
  </si>
  <si>
    <t>AGILON HEALTH INC</t>
  </si>
  <si>
    <t>90385V107</t>
  </si>
  <si>
    <t>ULTRA CLEAN HLDGS INC</t>
  </si>
  <si>
    <t>HERCULES CAPITAL INC</t>
  </si>
  <si>
    <t>45667G103</t>
  </si>
  <si>
    <t>INFINERA CORP</t>
  </si>
  <si>
    <t>75737F108</t>
  </si>
  <si>
    <t>REDFIN CORP</t>
  </si>
  <si>
    <t>00847J105</t>
  </si>
  <si>
    <t>GREIF INC</t>
  </si>
  <si>
    <t>HARMONY BIOSCIENCES HLDGS IN</t>
  </si>
  <si>
    <t>G65431127</t>
  </si>
  <si>
    <t>NOBLE CORP PLC</t>
  </si>
  <si>
    <t>ORD SHS A</t>
  </si>
  <si>
    <t>ANDERSONS INC</t>
  </si>
  <si>
    <t>FLEXSHARES TR</t>
  </si>
  <si>
    <t>CLEAN ENERGY FUELS CORP</t>
  </si>
  <si>
    <t>29978A104</t>
  </si>
  <si>
    <t>EVERBRIDGE INC</t>
  </si>
  <si>
    <t>G9456A100</t>
  </si>
  <si>
    <t>70202L102</t>
  </si>
  <si>
    <t>PARSONS CORPORATION</t>
  </si>
  <si>
    <t>00687A107</t>
  </si>
  <si>
    <t>adidas AG - ADR</t>
  </si>
  <si>
    <t>46124J201</t>
  </si>
  <si>
    <t>INVENTRUST PPTYS CORP</t>
  </si>
  <si>
    <t>88322Q108</t>
  </si>
  <si>
    <t>TG THERAPEUTICS INC</t>
  </si>
  <si>
    <t>VERITEX HLDGS INC</t>
  </si>
  <si>
    <t>SIMMONS 1ST NATL CORP</t>
  </si>
  <si>
    <t>CL A $1 PAR</t>
  </si>
  <si>
    <t>Y41053102</t>
  </si>
  <si>
    <t>INTERNATIONAL SEAWAYS INC</t>
  </si>
  <si>
    <t>80874P109</t>
  </si>
  <si>
    <t>LIGHT &amp; WONDER INC</t>
  </si>
  <si>
    <t>86722A103</t>
  </si>
  <si>
    <t>SUNCOKE ENERGY INC</t>
  </si>
  <si>
    <t>67018T105</t>
  </si>
  <si>
    <t>NU SKIN ENTERPRISES INC</t>
  </si>
  <si>
    <t>SSR MNG INC</t>
  </si>
  <si>
    <t>G9087Q102</t>
  </si>
  <si>
    <t>TRONOX HOLDINGS PLC</t>
  </si>
  <si>
    <t>24823R105</t>
  </si>
  <si>
    <t>DENALI THERAPEUTICS INC</t>
  </si>
  <si>
    <t>36118L106</t>
  </si>
  <si>
    <t>FUTU HLDGS LTD</t>
  </si>
  <si>
    <t>SPON ADS CL A</t>
  </si>
  <si>
    <t>50187T106</t>
  </si>
  <si>
    <t>LGI HOMES INC</t>
  </si>
  <si>
    <t>75574U101</t>
  </si>
  <si>
    <t>READY CAPITAL CORP</t>
  </si>
  <si>
    <t>03209R103</t>
  </si>
  <si>
    <t>AMPHASTAR PHARMACEUTICALS IN</t>
  </si>
  <si>
    <t>CONDUENT INC</t>
  </si>
  <si>
    <t>ENERPLUS CORP</t>
  </si>
  <si>
    <t>13057Q305</t>
  </si>
  <si>
    <t>CALIFORNIA RES CORP</t>
  </si>
  <si>
    <t>COM STOCK</t>
  </si>
  <si>
    <t>MATTERPORT INC</t>
  </si>
  <si>
    <t>REDWOOD TR INC</t>
  </si>
  <si>
    <t>CARGURUS INC</t>
  </si>
  <si>
    <t>MARTEN TRANS LTD</t>
  </si>
  <si>
    <t>NORTHWEST BANCSHARES INC MD</t>
  </si>
  <si>
    <t>88337F105</t>
  </si>
  <si>
    <t>THE ODP CORP</t>
  </si>
  <si>
    <t>65158N102</t>
  </si>
  <si>
    <t>NEWMARK GROUP INC</t>
  </si>
  <si>
    <t>74736L109</t>
  </si>
  <si>
    <t>Q2 HLDGS INC</t>
  </si>
  <si>
    <t>76156B107</t>
  </si>
  <si>
    <t>REVOLVE GROUP INC</t>
  </si>
  <si>
    <t>M87915274</t>
  </si>
  <si>
    <t>G98239109</t>
  </si>
  <si>
    <t>XP INC</t>
  </si>
  <si>
    <t>30190A104</t>
  </si>
  <si>
    <t>F&amp;G ANNUITIES &amp;LIFE INC</t>
  </si>
  <si>
    <t>75615P103</t>
  </si>
  <si>
    <t>REATA PHARMACEUTICALS INC</t>
  </si>
  <si>
    <t>82710M100</t>
  </si>
  <si>
    <t>SILK RD MED INC</t>
  </si>
  <si>
    <t>G54050102</t>
  </si>
  <si>
    <t>LAZARD LTD</t>
  </si>
  <si>
    <t>SHS A</t>
  </si>
  <si>
    <t>ALPHA METALLURGICAL RESOUR I</t>
  </si>
  <si>
    <t>00164V103</t>
  </si>
  <si>
    <t>AMC NETWORKS INC</t>
  </si>
  <si>
    <t>HEALTHCARE SVCS GROUP INC</t>
  </si>
  <si>
    <t>01626W101</t>
  </si>
  <si>
    <t>ALIGHT INC</t>
  </si>
  <si>
    <t>APOGEE ENTERPRISES INC</t>
  </si>
  <si>
    <t>63845R107</t>
  </si>
  <si>
    <t>NATIONAL VISION HLDGS INC</t>
  </si>
  <si>
    <t>GLAUKOS CORP</t>
  </si>
  <si>
    <t>11777Q209</t>
  </si>
  <si>
    <t>LEN/B</t>
  </si>
  <si>
    <t>MELCO RESORTS AND ENTMNT LTD</t>
  </si>
  <si>
    <t>G6359F137</t>
  </si>
  <si>
    <t>ALEXANDER &amp; BALDWIN INC NEW</t>
  </si>
  <si>
    <t>FIRST COMWLTH FINL CORP PA</t>
  </si>
  <si>
    <t>72651A207</t>
  </si>
  <si>
    <t>PLAINS GP HLDGS L P</t>
  </si>
  <si>
    <t>LTD PARTNR INT A</t>
  </si>
  <si>
    <t>AMERESCO INC</t>
  </si>
  <si>
    <t>Heineken NV</t>
  </si>
  <si>
    <t>HEINY</t>
  </si>
  <si>
    <t>09228F103</t>
  </si>
  <si>
    <t>BLACKBERRY LTD</t>
  </si>
  <si>
    <t>62945V109</t>
  </si>
  <si>
    <t>NV5 GLOBAL INC</t>
  </si>
  <si>
    <t>92346J108</t>
  </si>
  <si>
    <t>VERICEL CORP</t>
  </si>
  <si>
    <t>ALTAIR ENGR INC</t>
  </si>
  <si>
    <t>25058X105</t>
  </si>
  <si>
    <t>DESKTOP METAL INC</t>
  </si>
  <si>
    <t>74319R101</t>
  </si>
  <si>
    <t>PROG HOLDINGS INC</t>
  </si>
  <si>
    <t>COM NPV</t>
  </si>
  <si>
    <t>CROSS CTRY HEALTHCARE INC</t>
  </si>
  <si>
    <t>52567D107</t>
  </si>
  <si>
    <t>LEMONADE INC</t>
  </si>
  <si>
    <t>87968A104</t>
  </si>
  <si>
    <t>TELLURIAN INC NEW</t>
  </si>
  <si>
    <t>00081T108</t>
  </si>
  <si>
    <t>ACCO BRANDS CORP</t>
  </si>
  <si>
    <t>11373M107</t>
  </si>
  <si>
    <t>BROOKLINE BANCORP INC DEL</t>
  </si>
  <si>
    <t>89854H102</t>
  </si>
  <si>
    <t>TTEC HLDGS INC</t>
  </si>
  <si>
    <t>12662P108</t>
  </si>
  <si>
    <t>WARNER MUSIC GROUP CORP</t>
  </si>
  <si>
    <t>CHICOS FAS INC</t>
  </si>
  <si>
    <t>HIBBETT SPORTS INC</t>
  </si>
  <si>
    <t>48282T104</t>
  </si>
  <si>
    <t>67103X102</t>
  </si>
  <si>
    <t>SCHWEITZER-MAUDUIT INTL INC</t>
  </si>
  <si>
    <t>88642R109</t>
  </si>
  <si>
    <t>TIDEWATER INC NEW</t>
  </si>
  <si>
    <t>FLYWIRE CORPORATION</t>
  </si>
  <si>
    <t>COM VTG</t>
  </si>
  <si>
    <t>26484T106</t>
  </si>
  <si>
    <t>DUN &amp; BRADSTREET HLDGS INC</t>
  </si>
  <si>
    <t>52603A208</t>
  </si>
  <si>
    <t>LENDINGCLUB CORP</t>
  </si>
  <si>
    <t>65341D102</t>
  </si>
  <si>
    <t>NEXPOINT RESIDENTIAL TR INC</t>
  </si>
  <si>
    <t>87484T108</t>
  </si>
  <si>
    <t>TALOS ENERGY INC</t>
  </si>
  <si>
    <t>COCA-COLA FEMSA SAB DE CV</t>
  </si>
  <si>
    <t>SPONSORD ADR REP</t>
  </si>
  <si>
    <t>FEDERAL AGRIC MTG CORP</t>
  </si>
  <si>
    <t>FIRST BANCORP N C</t>
  </si>
  <si>
    <t>59100U108</t>
  </si>
  <si>
    <t>META FINL GROUP INC</t>
  </si>
  <si>
    <t>METHODE ELECTRS INC</t>
  </si>
  <si>
    <t>VERMILION ENERGY INC</t>
  </si>
  <si>
    <t>G9001E128</t>
  </si>
  <si>
    <t>LIBERTY LATIN AMERICA LTD</t>
  </si>
  <si>
    <t>COM CL C</t>
  </si>
  <si>
    <t>05464T104</t>
  </si>
  <si>
    <t>AXSOME THERAPEUTICS INC</t>
  </si>
  <si>
    <t>48238T109</t>
  </si>
  <si>
    <t>KAR AUCTION SVCS INC</t>
  </si>
  <si>
    <t>90184D100</t>
  </si>
  <si>
    <t>TWIST BIOSCIENCE CORP</t>
  </si>
  <si>
    <t>UTZ BRANDS INC</t>
  </si>
  <si>
    <t>CNA FINL CORP</t>
  </si>
  <si>
    <t>21871N101</t>
  </si>
  <si>
    <t>CORECIVIC INC</t>
  </si>
  <si>
    <t>U S SILICA HLDGS INC</t>
  </si>
  <si>
    <t>UNITED MICROELECTRONICS CORP SPON ADR NEW</t>
  </si>
  <si>
    <t>98422D105</t>
  </si>
  <si>
    <t>XPENG INC</t>
  </si>
  <si>
    <t>US EQTY OPPT ETF</t>
  </si>
  <si>
    <t>ENCORE CAP GROUP INC</t>
  </si>
  <si>
    <t>92552V100</t>
  </si>
  <si>
    <t>01881G106</t>
  </si>
  <si>
    <t>ALLIANCEBERNSTEIN HLDG L P</t>
  </si>
  <si>
    <t>20369C106</t>
  </si>
  <si>
    <t>COMMUNITY HEALTHCARE TR INC</t>
  </si>
  <si>
    <t>H &amp; E EQUIPMENT SERVICES INC</t>
  </si>
  <si>
    <t>PROTO LABS INC</t>
  </si>
  <si>
    <t>74965L101</t>
  </si>
  <si>
    <t>RLJ LODGING TR</t>
  </si>
  <si>
    <t>CRYOPORT INC</t>
  </si>
  <si>
    <t>COM PAR $0.001</t>
  </si>
  <si>
    <t>68375N103</t>
  </si>
  <si>
    <t>OPKO HEALTH INC</t>
  </si>
  <si>
    <t>91704F104</t>
  </si>
  <si>
    <t>URBAN EDGE PPTYS</t>
  </si>
  <si>
    <t>03783C100</t>
  </si>
  <si>
    <t>05969A105</t>
  </si>
  <si>
    <t>BANCORP INC DEL</t>
  </si>
  <si>
    <t>WEST FRASER TIMBER CO LTD</t>
  </si>
  <si>
    <t>04208T108</t>
  </si>
  <si>
    <t>ARMADA HOFFLER PPTYS INC</t>
  </si>
  <si>
    <t>13765N107</t>
  </si>
  <si>
    <t>CANNAE HLDGS INC</t>
  </si>
  <si>
    <t>DESIGNER BRANDS INC</t>
  </si>
  <si>
    <t>25787G100</t>
  </si>
  <si>
    <t>DONNELLEY FINL SOLUTIONS INC</t>
  </si>
  <si>
    <t>27627N105</t>
  </si>
  <si>
    <t xml:space="preserve">EASTERN BANKSHARES INC </t>
  </si>
  <si>
    <t>MODINE MFG CO</t>
  </si>
  <si>
    <t>76009N100</t>
  </si>
  <si>
    <t>RENT A CTR INC NEW</t>
  </si>
  <si>
    <t>80810D103</t>
  </si>
  <si>
    <t>SCHRODINGER INC</t>
  </si>
  <si>
    <t>87305R109</t>
  </si>
  <si>
    <t>92852X103</t>
  </si>
  <si>
    <t>VITESSE ENERGY INC</t>
  </si>
  <si>
    <t>19459J104</t>
  </si>
  <si>
    <t>COLLEGIUM PHARMACEUTICAL INC</t>
  </si>
  <si>
    <t>45253H101</t>
  </si>
  <si>
    <t>IMMUNOGEN INC</t>
  </si>
  <si>
    <t>G8232Y101</t>
  </si>
  <si>
    <t>SMART GLOBAL HLDGS INC</t>
  </si>
  <si>
    <t>G72800108</t>
  </si>
  <si>
    <t>PROTHENA CORP PLC</t>
  </si>
  <si>
    <t>63947X101</t>
  </si>
  <si>
    <t>NCINO INC</t>
  </si>
  <si>
    <t>90187B804</t>
  </si>
  <si>
    <t>TWO HBRS INVT CORP</t>
  </si>
  <si>
    <t>05278C107</t>
  </si>
  <si>
    <t>AUTOHOME INC SP ADS RP CL A</t>
  </si>
  <si>
    <t>08160H101</t>
  </si>
  <si>
    <t>BENCHMARK ELECTRS INC</t>
  </si>
  <si>
    <t>NAPCO SEC TECHNOLOGIES INC</t>
  </si>
  <si>
    <t>L72967109</t>
  </si>
  <si>
    <t>ORION ENGINEERED CARBONS S A</t>
  </si>
  <si>
    <t>70451X104</t>
  </si>
  <si>
    <t>PAYONEER GLOBAL INC</t>
  </si>
  <si>
    <t>COMMUNITY HEALTH SYS INC NEW</t>
  </si>
  <si>
    <t>29332G102</t>
  </si>
  <si>
    <t>ENHABIT INC</t>
  </si>
  <si>
    <t>37954A204</t>
  </si>
  <si>
    <t>GLOBAL MED REIT INC</t>
  </si>
  <si>
    <t>GREEN BRICK PARTNERS INC</t>
  </si>
  <si>
    <t>42234Q102</t>
  </si>
  <si>
    <t>HEARTLAND FINL USA INC</t>
  </si>
  <si>
    <t>INTERNATIONAL BANCSHARES COR</t>
  </si>
  <si>
    <t>92243G108</t>
  </si>
  <si>
    <t>VAXCYTE INC</t>
  </si>
  <si>
    <t>38268T103</t>
  </si>
  <si>
    <t>GOPRO INC</t>
  </si>
  <si>
    <t>71601V105</t>
  </si>
  <si>
    <t>PETCO HEALTH &amp; WELLNESS CO I</t>
  </si>
  <si>
    <t>00676P107</t>
  </si>
  <si>
    <t>ADEIA INC</t>
  </si>
  <si>
    <t>88031M109</t>
  </si>
  <si>
    <t>TENARIS S A</t>
  </si>
  <si>
    <t>69354N106</t>
  </si>
  <si>
    <t>AMERICAN ASSETS TR INC</t>
  </si>
  <si>
    <t>03748R747</t>
  </si>
  <si>
    <t>APARTMENT INVT &amp; MGMT CO</t>
  </si>
  <si>
    <t>55277P104</t>
  </si>
  <si>
    <t>PREFERRED BK LOS ANGELES CA</t>
  </si>
  <si>
    <t>87874R100</t>
  </si>
  <si>
    <t>TECHTARGET INC</t>
  </si>
  <si>
    <t>OFFICE PPTYS INCOME TR</t>
  </si>
  <si>
    <t>COM SHS BEN INT</t>
  </si>
  <si>
    <t>52736R102</t>
  </si>
  <si>
    <t>LEVI STRAUSS &amp; CO NEW</t>
  </si>
  <si>
    <t>OCEANFIRST FINL CORP</t>
  </si>
  <si>
    <t>76122Q105</t>
  </si>
  <si>
    <t>RESOURCES CONNECTION INC</t>
  </si>
  <si>
    <t>03782L101</t>
  </si>
  <si>
    <t>29260Y109</t>
  </si>
  <si>
    <t xml:space="preserve">ENDEAVOR GROUP HLDGS INC           </t>
  </si>
  <si>
    <t>G39108108</t>
  </si>
  <si>
    <t>GATES INDUSTRIAL CORPRATIN P</t>
  </si>
  <si>
    <t>HORACE MANN EDUCATORS CORP N</t>
  </si>
  <si>
    <t>45781M101</t>
  </si>
  <si>
    <t>INNOVIVA INC</t>
  </si>
  <si>
    <t>74276R102</t>
  </si>
  <si>
    <t>PRIVIA HEALTH GROUP INC</t>
  </si>
  <si>
    <t>GERDAU SA</t>
  </si>
  <si>
    <t>H5919C104</t>
  </si>
  <si>
    <t>ON HLDG AG</t>
  </si>
  <si>
    <t>NAMEN AKT A</t>
  </si>
  <si>
    <t>45384B106</t>
  </si>
  <si>
    <t>INDEPENDENT BANK GROUP INC</t>
  </si>
  <si>
    <t>89214P109</t>
  </si>
  <si>
    <t>TOWNEBANK PORTSMOUTH VA</t>
  </si>
  <si>
    <t>33739H101</t>
  </si>
  <si>
    <t>FIRST TR EXCHANGE TRAD FD VI</t>
  </si>
  <si>
    <t>FST TR GLB FD</t>
  </si>
  <si>
    <t>PERP PFD CNV A</t>
  </si>
  <si>
    <t>00737L103</t>
  </si>
  <si>
    <t>ADTALEM GLOBAL ED INC</t>
  </si>
  <si>
    <t>22576C101</t>
  </si>
  <si>
    <t>CRESCENT PT ENERGY CORP COM</t>
  </si>
  <si>
    <t>HASHICORP INC</t>
  </si>
  <si>
    <t>COEUR MNG INC</t>
  </si>
  <si>
    <t>EMPIRE ST RLTY TR INC</t>
  </si>
  <si>
    <t>74348T102</t>
  </si>
  <si>
    <t>PROSPECT CAP CORP</t>
  </si>
  <si>
    <t>VEECO INSTRS INC DEL</t>
  </si>
  <si>
    <t>AMERCO</t>
  </si>
  <si>
    <t>05945F103</t>
  </si>
  <si>
    <t>BANCFIRST CORP</t>
  </si>
  <si>
    <t>30212W100</t>
  </si>
  <si>
    <t>EXP WORLD HLDGS INC</t>
  </si>
  <si>
    <t xml:space="preserve">AEGON N V </t>
  </si>
  <si>
    <t>NY REGISTRY SHS</t>
  </si>
  <si>
    <t>70932M107</t>
  </si>
  <si>
    <t>PENNYMAC FINL SVCS INC NEW</t>
  </si>
  <si>
    <t>30260D103</t>
  </si>
  <si>
    <t>FIGS INC</t>
  </si>
  <si>
    <t>TAL EDUCATION GROUP</t>
  </si>
  <si>
    <t>98401F105</t>
  </si>
  <si>
    <t>XENCOR INC</t>
  </si>
  <si>
    <t>ETF SER SOLUTIONS</t>
  </si>
  <si>
    <t>05990K106</t>
  </si>
  <si>
    <t>BANC OF CALIFORNIA INC</t>
  </si>
  <si>
    <t>70931T103</t>
  </si>
  <si>
    <t>PENNYMAC MTG INVT TR</t>
  </si>
  <si>
    <t>75700L108</t>
  </si>
  <si>
    <t>RED ROCK RESORTS INC</t>
  </si>
  <si>
    <t>MSCI UK ETF NEW</t>
  </si>
  <si>
    <t>CHEFS WHSE INC</t>
  </si>
  <si>
    <t>EAGLE BANCORP INC MD</t>
  </si>
  <si>
    <t>S &amp; T BANCORP INC</t>
  </si>
  <si>
    <t>BED BATH &amp; BEYOND INC</t>
  </si>
  <si>
    <t>BBBY</t>
  </si>
  <si>
    <t>75605Y106</t>
  </si>
  <si>
    <t>REALOGY HLDGS CORP</t>
  </si>
  <si>
    <t>HURON CONSULTING GROUP INC</t>
  </si>
  <si>
    <t>03938L203</t>
  </si>
  <si>
    <t>ARCELORMITTAL-NY REGISTERED</t>
  </si>
  <si>
    <t>G68707101</t>
  </si>
  <si>
    <t>PAGSEGURO DIGITAL LTD</t>
  </si>
  <si>
    <t>14057J101</t>
  </si>
  <si>
    <t>CAPITOL FED FINL INC</t>
  </si>
  <si>
    <t>GRAFTECH INTL LTD</t>
  </si>
  <si>
    <t>G2717B108</t>
  </si>
  <si>
    <t>CUSHMAN WAKEFIELD PLC</t>
  </si>
  <si>
    <t>26603R106</t>
  </si>
  <si>
    <t>DUOLINGO INC</t>
  </si>
  <si>
    <t>29089Q105</t>
  </si>
  <si>
    <t>EMERGENT BIOSOLUTIONS INC</t>
  </si>
  <si>
    <t>M4R82T106</t>
  </si>
  <si>
    <t>FIVERR INTL LTD</t>
  </si>
  <si>
    <t>90214J101</t>
  </si>
  <si>
    <t>2U INC</t>
  </si>
  <si>
    <t>98983V106</t>
  </si>
  <si>
    <t>CARS COM INC</t>
  </si>
  <si>
    <t>56117J100</t>
  </si>
  <si>
    <t>MALIBU BOATS INC</t>
  </si>
  <si>
    <t>MERCURY GENL CORP NEW</t>
  </si>
  <si>
    <t>MIDDLESEX WTR CO</t>
  </si>
  <si>
    <t>74164F103</t>
  </si>
  <si>
    <t>PRIMORIS SVCS CORP</t>
  </si>
  <si>
    <t>83545G102</t>
  </si>
  <si>
    <t xml:space="preserve">LADDER CAP CORP </t>
  </si>
  <si>
    <t>05368M106</t>
  </si>
  <si>
    <t>AVID BIOSERVICES INC</t>
  </si>
  <si>
    <t>62855J104</t>
  </si>
  <si>
    <t>68554V108</t>
  </si>
  <si>
    <t>78351F107</t>
  </si>
  <si>
    <t>RYAN SPECIALTY HOLDINGS INC</t>
  </si>
  <si>
    <t>TOOTSIE ROLL INDS INC</t>
  </si>
  <si>
    <t>LAREDO PETROLEUM INC</t>
  </si>
  <si>
    <t>23325P104</t>
  </si>
  <si>
    <t>DNP SELECT INCOME FD INC</t>
  </si>
  <si>
    <t>90353W103</t>
  </si>
  <si>
    <t>UBIQUITI INC</t>
  </si>
  <si>
    <t>UMH PPTYS INC</t>
  </si>
  <si>
    <t>98138J206</t>
  </si>
  <si>
    <t>WORKHORSE GROUP INC</t>
  </si>
  <si>
    <t>GREENBRIER COS INC</t>
  </si>
  <si>
    <t>MODEL N INC</t>
  </si>
  <si>
    <t>69336V101</t>
  </si>
  <si>
    <t>PGT INNOVATIONS INC</t>
  </si>
  <si>
    <t>74967R106</t>
  </si>
  <si>
    <t>RMR GROUP INC</t>
  </si>
  <si>
    <t>46005L101</t>
  </si>
  <si>
    <t>INTERNATIONAL MNY EXPRESS IN</t>
  </si>
  <si>
    <t>UNIVERSAL CORP VA</t>
  </si>
  <si>
    <t>36168Q104</t>
  </si>
  <si>
    <t>GFL ENVIRONMENTAL INC</t>
  </si>
  <si>
    <t>SUB VTG SHS</t>
  </si>
  <si>
    <t>GARRETT MOTION INC COM</t>
  </si>
  <si>
    <t>Y2106R110</t>
  </si>
  <si>
    <t>DORIAN LPG LTD</t>
  </si>
  <si>
    <t>55826T102</t>
  </si>
  <si>
    <t>MADISON SQUARE GRDN ENTERTNM</t>
  </si>
  <si>
    <t>92763M105</t>
  </si>
  <si>
    <t>VIPER ENERGY PARTNERS LP</t>
  </si>
  <si>
    <t>COM UNT RP INT</t>
  </si>
  <si>
    <t>18482P103</t>
  </si>
  <si>
    <t>CLEARFIELD INC</t>
  </si>
  <si>
    <t>MACK CALI RLTY CORP</t>
  </si>
  <si>
    <t>74386T105</t>
  </si>
  <si>
    <t>PROVIDENT FINL SVCS INC</t>
  </si>
  <si>
    <t>RENTOKIL INITIAL PLC</t>
  </si>
  <si>
    <t>SHYFT GROUP INC</t>
  </si>
  <si>
    <t>INVESCO DB COMMDY INDX TRCK</t>
  </si>
  <si>
    <t>G3075P101</t>
  </si>
  <si>
    <t>ENSTAR GROUP LIMITED</t>
  </si>
  <si>
    <t>38267D109</t>
  </si>
  <si>
    <t>GOOSEHEAD INS INC</t>
  </si>
  <si>
    <t>03071H100</t>
  </si>
  <si>
    <t>03969F109</t>
  </si>
  <si>
    <t>ARCUS BIOSCIENCES INC</t>
  </si>
  <si>
    <t>CSW INDUSTRIALS INC</t>
  </si>
  <si>
    <t>38059T106</t>
  </si>
  <si>
    <t>HEIDRICK &amp; STRUGGLES INTL IN</t>
  </si>
  <si>
    <t>88830R101</t>
  </si>
  <si>
    <t>TITAN MACHY INC</t>
  </si>
  <si>
    <t>ETF MANAGERS TR</t>
  </si>
  <si>
    <t>87266J104</t>
  </si>
  <si>
    <t>TPI COMPOSITES INC</t>
  </si>
  <si>
    <t>32076V103</t>
  </si>
  <si>
    <t>09609G100</t>
  </si>
  <si>
    <t>BLUEBIRD BIO INC</t>
  </si>
  <si>
    <t>39304D102</t>
  </si>
  <si>
    <t>31189P102</t>
  </si>
  <si>
    <t>98379L100</t>
  </si>
  <si>
    <t>XPEL INC</t>
  </si>
  <si>
    <t>83175M205</t>
  </si>
  <si>
    <t>SPDN ADR NEW</t>
  </si>
  <si>
    <t>ACADIA RLTY TR</t>
  </si>
  <si>
    <t>02081G201</t>
  </si>
  <si>
    <t>ALPHATEC HLDGS INC</t>
  </si>
  <si>
    <t>HILLTOP HOLDINGS INC</t>
  </si>
  <si>
    <t>60878Y108</t>
  </si>
  <si>
    <t>MOMENTIVE GLOBAL INC</t>
  </si>
  <si>
    <t>69753M105</t>
  </si>
  <si>
    <t>PALOMAR HLDGS INC</t>
  </si>
  <si>
    <t>78648T100</t>
  </si>
  <si>
    <t>SAFETY INS GROUP INC</t>
  </si>
  <si>
    <t>23204G100</t>
  </si>
  <si>
    <t>CUSTOMERS BANCORP INC</t>
  </si>
  <si>
    <t>HIMS &amp; HERS HEALTH INC</t>
  </si>
  <si>
    <t>74971D101</t>
  </si>
  <si>
    <t>RPT REALTY</t>
  </si>
  <si>
    <t>42328H109</t>
  </si>
  <si>
    <t>HELIOS TECHNOLOGIES INC</t>
  </si>
  <si>
    <t>RYERSON HLDG CORP</t>
  </si>
  <si>
    <t>00653Q102</t>
  </si>
  <si>
    <t>ADAPTHEALTH CORP</t>
  </si>
  <si>
    <t>SANGAMO THERAPEUTICS INC</t>
  </si>
  <si>
    <t>92828Q109</t>
  </si>
  <si>
    <t>VIRTUS INVT PARTNERS INC</t>
  </si>
  <si>
    <t>76171L106</t>
  </si>
  <si>
    <t>REYNOLDS CONSUMER PRODS INC</t>
  </si>
  <si>
    <t>M6191J100</t>
  </si>
  <si>
    <t>JFROG LTD</t>
  </si>
  <si>
    <t>92686J106</t>
  </si>
  <si>
    <t>VIKING THERAPEUTICS INC</t>
  </si>
  <si>
    <t>33734X143</t>
  </si>
  <si>
    <t>HLTH CARE ALPH</t>
  </si>
  <si>
    <t>G0751N103</t>
  </si>
  <si>
    <t>ATLANTICA SUSTAINABLE INFR P</t>
  </si>
  <si>
    <t>F21107101</t>
  </si>
  <si>
    <t>98585N106</t>
  </si>
  <si>
    <t>YEXT INC</t>
  </si>
  <si>
    <t>16208T102</t>
  </si>
  <si>
    <t>CHATHAM LODGING TR</t>
  </si>
  <si>
    <t>92214X106</t>
  </si>
  <si>
    <t>VAREX IMAGING CORP</t>
  </si>
  <si>
    <t>WEIBO CORP SPONSORED ADR</t>
  </si>
  <si>
    <t>45569U101</t>
  </si>
  <si>
    <t>INDIE SEMICONDUCTOR INC</t>
  </si>
  <si>
    <t>90328M107</t>
  </si>
  <si>
    <t>86272C103</t>
  </si>
  <si>
    <t>STRATEGIC ED INC</t>
  </si>
  <si>
    <t>09354A100</t>
  </si>
  <si>
    <t>BLINK CHARGING CO</t>
  </si>
  <si>
    <t>29270J100</t>
  </si>
  <si>
    <t>ENERGY RECOVERY INC</t>
  </si>
  <si>
    <t>35953D104</t>
  </si>
  <si>
    <t>FUBOTV INC</t>
  </si>
  <si>
    <t>ECHOSTAR CORP</t>
  </si>
  <si>
    <t>EMPLOYERS HLDGS INC</t>
  </si>
  <si>
    <t>31572Q808</t>
  </si>
  <si>
    <t>G36738105</t>
  </si>
  <si>
    <t>36237H101</t>
  </si>
  <si>
    <t>G III APPAREL GROUP LTD</t>
  </si>
  <si>
    <t>GLADSTONE LD CORP</t>
  </si>
  <si>
    <t>59064R109</t>
  </si>
  <si>
    <t>MESA LABS INC</t>
  </si>
  <si>
    <t>70788V102</t>
  </si>
  <si>
    <t>PENN VA CORP</t>
  </si>
  <si>
    <t>SCHNITZER STEEL INDS INC</t>
  </si>
  <si>
    <t>VANDA PHARMACEUTICALS INC</t>
  </si>
  <si>
    <t>46591M109</t>
  </si>
  <si>
    <t>JOYY INC</t>
  </si>
  <si>
    <t>ADS REPSTG COM A</t>
  </si>
  <si>
    <t>CHILDRENS PL INC NEW</t>
  </si>
  <si>
    <t>ALLOGENE THERAPEUTICS INC</t>
  </si>
  <si>
    <t>04335A105</t>
  </si>
  <si>
    <t>ARVINAS INC</t>
  </si>
  <si>
    <t>09062W204</t>
  </si>
  <si>
    <t>GLOBALSTAR INC</t>
  </si>
  <si>
    <t>M53213100</t>
  </si>
  <si>
    <t>ICL GROUP LTD</t>
  </si>
  <si>
    <t>75901B107</t>
  </si>
  <si>
    <t>REGENXBIO INC</t>
  </si>
  <si>
    <t>COM C BRAVES GRP</t>
  </si>
  <si>
    <t>STITCH FIX INC</t>
  </si>
  <si>
    <t>DINE BRANDS GLOBAL INC</t>
  </si>
  <si>
    <t>HARSCO CORP</t>
  </si>
  <si>
    <t>82983N108</t>
  </si>
  <si>
    <t>SITIO ROYALTIES CORP</t>
  </si>
  <si>
    <t>TRIUMPH BANCORP INC</t>
  </si>
  <si>
    <t>SMLLCP 600 IDX</t>
  </si>
  <si>
    <t>38173M102</t>
  </si>
  <si>
    <t>GOLUB CAP BDC INC</t>
  </si>
  <si>
    <t>22266M104</t>
  </si>
  <si>
    <t>COURSERA INC</t>
  </si>
  <si>
    <t>56400P706</t>
  </si>
  <si>
    <t>OUTSET MED INC</t>
  </si>
  <si>
    <t>ST JOE CO</t>
  </si>
  <si>
    <t>86646P103</t>
  </si>
  <si>
    <t>SUMO LOGIC INC</t>
  </si>
  <si>
    <t>INDUSTRIAL LOGISTICS PPTYS T</t>
  </si>
  <si>
    <t>LIONS GATE ENTMNT CORP</t>
  </si>
  <si>
    <t>CL B NON VTG</t>
  </si>
  <si>
    <t>LGF/B</t>
  </si>
  <si>
    <t>TRIUMPH GROUP INC NEW</t>
  </si>
  <si>
    <t>05156X884</t>
  </si>
  <si>
    <t>CITY HLDG CO</t>
  </si>
  <si>
    <t>19249H103</t>
  </si>
  <si>
    <t>COHERUS BIOSCIENCES INC</t>
  </si>
  <si>
    <t>Y2065G121</t>
  </si>
  <si>
    <t>DHT HOLDINGS INC</t>
  </si>
  <si>
    <t>42222N103</t>
  </si>
  <si>
    <t>M7S64H106</t>
  </si>
  <si>
    <t>MONDAY COM LTD</t>
  </si>
  <si>
    <t>10949T109</t>
  </si>
  <si>
    <t>BRIGHTSPIRE CAPITAL INC</t>
  </si>
  <si>
    <t>00973Y108</t>
  </si>
  <si>
    <t>AKERO THERAPEUTICS INC</t>
  </si>
  <si>
    <t>SINCLAIR BROADCAST GROUP INC</t>
  </si>
  <si>
    <t>83125X103</t>
  </si>
  <si>
    <t>SLEEP NUMBER CORP</t>
  </si>
  <si>
    <t>88830M102</t>
  </si>
  <si>
    <t>TITAN INTL INC ILL</t>
  </si>
  <si>
    <t>92672L107</t>
  </si>
  <si>
    <t>VIEWRAY INC</t>
  </si>
  <si>
    <t>CL A NON-VTG</t>
  </si>
  <si>
    <t>BLUCORA INC</t>
  </si>
  <si>
    <t>47580P103</t>
  </si>
  <si>
    <t>JELD-WEN HLDG INC</t>
  </si>
  <si>
    <t>55345K103</t>
  </si>
  <si>
    <t>MRC GLOBAL INC</t>
  </si>
  <si>
    <t>00847X104</t>
  </si>
  <si>
    <t>AGIOS PHARMACEUTICALS INC</t>
  </si>
  <si>
    <t>42722X106</t>
  </si>
  <si>
    <t>HERITAGE FINL CORP WASH</t>
  </si>
  <si>
    <t>M78673114</t>
  </si>
  <si>
    <t>PERION NETWORK LTD</t>
  </si>
  <si>
    <t>74374N102</t>
  </si>
  <si>
    <t>PROVENTION BIO INC</t>
  </si>
  <si>
    <t>QUANEX BUILDING PRODUCTS COR</t>
  </si>
  <si>
    <t>TIMKENSTEEL CORPORATION</t>
  </si>
  <si>
    <t>S&amp;P BK ETF</t>
  </si>
  <si>
    <t>29415B103</t>
  </si>
  <si>
    <t>ENVIVA INC</t>
  </si>
  <si>
    <t>64157F103</t>
  </si>
  <si>
    <t>69924R108</t>
  </si>
  <si>
    <t>PARAMOUNT GROUP INC</t>
  </si>
  <si>
    <t>ANGLOGOLD ASHANTI LIMITED</t>
  </si>
  <si>
    <t>31154R109</t>
  </si>
  <si>
    <t>FARMLAND PARTNERS INC</t>
  </si>
  <si>
    <t>AMERICAN CENTY ETF TR</t>
  </si>
  <si>
    <t>HILLMAN SOLUTIONS CORP</t>
  </si>
  <si>
    <t>BALLARD PWR SYS INC NEW</t>
  </si>
  <si>
    <t>12618T105</t>
  </si>
  <si>
    <t>CRA INTL INC</t>
  </si>
  <si>
    <t>42225T107</t>
  </si>
  <si>
    <t>HEALTH CATALYST INC</t>
  </si>
  <si>
    <t>53803X105</t>
  </si>
  <si>
    <t>LIVE OAK BANCSHARES INC</t>
  </si>
  <si>
    <t>82706C108</t>
  </si>
  <si>
    <t>SILICON MOTION TECHNOLOGY CO</t>
  </si>
  <si>
    <t>HAYWARD HLDGS INC</t>
  </si>
  <si>
    <t xml:space="preserve">COM              </t>
  </si>
  <si>
    <t>UNIVERSAL HEALTH RLTY INCM T</t>
  </si>
  <si>
    <t>21874C102</t>
  </si>
  <si>
    <t>CORE &amp; MAIN INC</t>
  </si>
  <si>
    <t>75508B104</t>
  </si>
  <si>
    <t>RAYONIER ADVANCED MATLS INC</t>
  </si>
  <si>
    <t>85225A107</t>
  </si>
  <si>
    <t>SQUARESPACE INC</t>
  </si>
  <si>
    <t>00258W108</t>
  </si>
  <si>
    <t>THE AARONS COMPANY INC</t>
  </si>
  <si>
    <t>00326A104</t>
  </si>
  <si>
    <t>ABRDN GOLD ETF TRUST</t>
  </si>
  <si>
    <t>PHYSCL GOLD SHS</t>
  </si>
  <si>
    <t>00486H105</t>
  </si>
  <si>
    <t>ADTRAN HOLDINGS INC</t>
  </si>
  <si>
    <t>45174J509</t>
  </si>
  <si>
    <t>IHEARTMEDIA INC</t>
  </si>
  <si>
    <t>MIMEDX GROUP INC</t>
  </si>
  <si>
    <t>STANDARD MTR PRODS INC</t>
  </si>
  <si>
    <t>CENTURY ALUM CO</t>
  </si>
  <si>
    <t>27032D304</t>
  </si>
  <si>
    <t>39813G109</t>
  </si>
  <si>
    <t>GRID DYNAMICS HLDGS INC</t>
  </si>
  <si>
    <t>G65773106</t>
  </si>
  <si>
    <t>NORDIC AMERICAN TANKERS LIMI</t>
  </si>
  <si>
    <t>G9059U107</t>
  </si>
  <si>
    <t>TRINSEO PLC</t>
  </si>
  <si>
    <t>35243J101</t>
  </si>
  <si>
    <t>FRANKLIN BSP RLTY TR INC</t>
  </si>
  <si>
    <t>MARCUS &amp; MILLICHAP INC</t>
  </si>
  <si>
    <t>72016P105</t>
  </si>
  <si>
    <t>PIEDMONT LITHIUM INC</t>
  </si>
  <si>
    <t>83601L102</t>
  </si>
  <si>
    <t>SOTERA HEALTH CO</t>
  </si>
  <si>
    <t>ACCOLADE INC</t>
  </si>
  <si>
    <t>04206A101</t>
  </si>
  <si>
    <t>ARLO TECHNOLOGIES INC</t>
  </si>
  <si>
    <t>HERITAGE COMM CORP</t>
  </si>
  <si>
    <t>60783X104</t>
  </si>
  <si>
    <t>MODIVCARE INC</t>
  </si>
  <si>
    <t>NOVAGOLD RES INC</t>
  </si>
  <si>
    <t>CREDIT SUISSE GROUP</t>
  </si>
  <si>
    <t>05988J103</t>
  </si>
  <si>
    <t>BANDWIDTH INC</t>
  </si>
  <si>
    <t>14167L103</t>
  </si>
  <si>
    <t>CAREDX INC</t>
  </si>
  <si>
    <t>18538R103</t>
  </si>
  <si>
    <t>CLEARWATER PAPER CORP</t>
  </si>
  <si>
    <t>70435P102</t>
  </si>
  <si>
    <t>PAYCOR HCM INC</t>
  </si>
  <si>
    <t>N90064101</t>
  </si>
  <si>
    <t>UNIQURE NV</t>
  </si>
  <si>
    <t>04351P101</t>
  </si>
  <si>
    <t>ASCENDIS PHARMA A/S</t>
  </si>
  <si>
    <t>G4740B105</t>
  </si>
  <si>
    <t>ICHOR HOLDINGS</t>
  </si>
  <si>
    <t>74267C106</t>
  </si>
  <si>
    <t>92922P106</t>
  </si>
  <si>
    <t>W &amp; T OFFSHORE INC</t>
  </si>
  <si>
    <t>G1110E107</t>
  </si>
  <si>
    <t>BIOHAVEN LTD</t>
  </si>
  <si>
    <t>29336T100</t>
  </si>
  <si>
    <t>ENLINK MIDSTREAM LLC</t>
  </si>
  <si>
    <t>38046C109</t>
  </si>
  <si>
    <t>GOGO INC</t>
  </si>
  <si>
    <t>AMERICAN WOODMARK CORPORATIO</t>
  </si>
  <si>
    <t>CENTRAL PAC FINL CORP</t>
  </si>
  <si>
    <t>AMBAC FINL GROUP INC</t>
  </si>
  <si>
    <t>30052F100</t>
  </si>
  <si>
    <t>EVGO INC</t>
  </si>
  <si>
    <t>CL A NON VTG</t>
  </si>
  <si>
    <t>G3730V105</t>
  </si>
  <si>
    <t>FTAI AVIATION LTD</t>
  </si>
  <si>
    <t>WHITESTONE REIT</t>
  </si>
  <si>
    <t>15202L107</t>
  </si>
  <si>
    <t>30257X104</t>
  </si>
  <si>
    <t>FB FINL CORP</t>
  </si>
  <si>
    <t>87164F105</t>
  </si>
  <si>
    <t>SYNDAX PHARMACEUTICALS INC</t>
  </si>
  <si>
    <t>VAR RATE PFD</t>
  </si>
  <si>
    <t>SCRIPPS E W CO OHIO</t>
  </si>
  <si>
    <t>00288U106</t>
  </si>
  <si>
    <t>ABCELLERA BIOLOGICS INC</t>
  </si>
  <si>
    <t>G0772R208</t>
  </si>
  <si>
    <t>BANK OF NT BUTTERFIELD&amp;SON L</t>
  </si>
  <si>
    <t>10948W103</t>
  </si>
  <si>
    <t>BRIGHTSPHERE INVT GROUP INC</t>
  </si>
  <si>
    <t>82575P107</t>
  </si>
  <si>
    <t>SIBANYE STILLWATER LTD</t>
  </si>
  <si>
    <t>SMITH &amp; WESSON BRANDS INC</t>
  </si>
  <si>
    <t>89422G107</t>
  </si>
  <si>
    <t>TRAVERE THERAPEUTICS INC</t>
  </si>
  <si>
    <t>ARMOUR RESIDENTIAL REIT INC</t>
  </si>
  <si>
    <t>48251K100</t>
  </si>
  <si>
    <t xml:space="preserve">KKR REAL ESTATE FIN TR </t>
  </si>
  <si>
    <t>INC COM</t>
  </si>
  <si>
    <t>73642K106</t>
  </si>
  <si>
    <t>PORTILLOS INC</t>
  </si>
  <si>
    <t>RADIUS GLOBAL INFRASTRCTRE I</t>
  </si>
  <si>
    <t>RADI</t>
  </si>
  <si>
    <t>05156V102</t>
  </si>
  <si>
    <t>AURINIA PHARMACEUTICALS INC</t>
  </si>
  <si>
    <t>CARA THERAPEUTICS INC</t>
  </si>
  <si>
    <t>25961D105</t>
  </si>
  <si>
    <t>DOUGLAS ELLIMAN INC</t>
  </si>
  <si>
    <t>NATIONAL BK HLDGS CORP</t>
  </si>
  <si>
    <t>RUTHS HOSPITALITY GROUP INC</t>
  </si>
  <si>
    <t>SCANSOURCE INC</t>
  </si>
  <si>
    <t>89785X101</t>
  </si>
  <si>
    <t>TRUEBLUE INC</t>
  </si>
  <si>
    <t>98887Q104</t>
  </si>
  <si>
    <t>ZAI LAB LTD</t>
  </si>
  <si>
    <t>ROCKET LAB USA INC</t>
  </si>
  <si>
    <t>85472N109</t>
  </si>
  <si>
    <t>Stantec Inc</t>
  </si>
  <si>
    <t>18467V109</t>
  </si>
  <si>
    <t>CLEAR SECURE INC</t>
  </si>
  <si>
    <t>MATTHEWS INTL CORP</t>
  </si>
  <si>
    <t>77313F106</t>
  </si>
  <si>
    <t>ROCKET PHARMACEUTICALS INC</t>
  </si>
  <si>
    <t>18453H106</t>
  </si>
  <si>
    <t>CLEAR CHANNEL OUTDOOR HLDGS</t>
  </si>
  <si>
    <t>29664W105</t>
  </si>
  <si>
    <t>ESPERION THERAPEUTICS INC NE</t>
  </si>
  <si>
    <t>LAUREATE EDUCATION INC</t>
  </si>
  <si>
    <t>48553T106</t>
  </si>
  <si>
    <t>KANZHUN LIMITED SPONSORED ADS</t>
  </si>
  <si>
    <t>64119V303</t>
  </si>
  <si>
    <t>NETSTREIT CORP</t>
  </si>
  <si>
    <t>68134L109</t>
  </si>
  <si>
    <t>OLO INC</t>
  </si>
  <si>
    <t>HESKA CORP</t>
  </si>
  <si>
    <t>74623V103</t>
  </si>
  <si>
    <t>PURECYCLE TECHNOLOGIES INC</t>
  </si>
  <si>
    <t>URSTADT BIDDLE PPTYS INC</t>
  </si>
  <si>
    <t>UBA</t>
  </si>
  <si>
    <t>29260V105</t>
  </si>
  <si>
    <t>ENDAVA PLC</t>
  </si>
  <si>
    <t>KRYSTAL BIOTECH INC</t>
  </si>
  <si>
    <t>73939C106</t>
  </si>
  <si>
    <t>POWERSCHOOL HOLDINGS INC</t>
  </si>
  <si>
    <t>92242T101</t>
  </si>
  <si>
    <t>VECTRUS INC</t>
  </si>
  <si>
    <t>05367P100</t>
  </si>
  <si>
    <t>AVID TECHNOLOGY INC</t>
  </si>
  <si>
    <t>BILIBILI INC</t>
  </si>
  <si>
    <t>SPONS ADS REP Z</t>
  </si>
  <si>
    <t>45773H201</t>
  </si>
  <si>
    <t>INOVIO PHARMACEUTICALS INC</t>
  </si>
  <si>
    <t>SIMULATIONS PLUS INC</t>
  </si>
  <si>
    <t>8676EP108</t>
  </si>
  <si>
    <t>SUNOPTA INC</t>
  </si>
  <si>
    <t>92937A102</t>
  </si>
  <si>
    <t>WPP PLC NEW</t>
  </si>
  <si>
    <t>07556Q881</t>
  </si>
  <si>
    <t>20451Q104</t>
  </si>
  <si>
    <t>COMPASS DIVERSIFIED</t>
  </si>
  <si>
    <t>OIL STS INTL INC</t>
  </si>
  <si>
    <t>ASTEC INDS INC</t>
  </si>
  <si>
    <t>65487K100</t>
  </si>
  <si>
    <t>NLIGHT INC</t>
  </si>
  <si>
    <t>68752M108</t>
  </si>
  <si>
    <t>ORTHOFIX MED INC</t>
  </si>
  <si>
    <t>88331L108</t>
  </si>
  <si>
    <t>THE BEAUTY HEALTH COMPANY</t>
  </si>
  <si>
    <t>03236M200</t>
  </si>
  <si>
    <t>AMYRIS INC</t>
  </si>
  <si>
    <t>27923Q109</t>
  </si>
  <si>
    <t>ECOVYST INC</t>
  </si>
  <si>
    <t>OLAPLEX HLDGS INC</t>
  </si>
  <si>
    <t>75943R102</t>
  </si>
  <si>
    <t>RELAY THERAPEUTICS INC</t>
  </si>
  <si>
    <t>86881A100</t>
  </si>
  <si>
    <t>SURGERY PARTNERS INC</t>
  </si>
  <si>
    <t>00922R105</t>
  </si>
  <si>
    <t>AIR TRANSPORT SERVICES GRP I</t>
  </si>
  <si>
    <t>CL A VTG</t>
  </si>
  <si>
    <t>LGF/A</t>
  </si>
  <si>
    <t>05580M108</t>
  </si>
  <si>
    <t>B. RILEY FINANCIAL INC</t>
  </si>
  <si>
    <t>HUDBAY MINERALS INC</t>
  </si>
  <si>
    <t>64111Q104</t>
  </si>
  <si>
    <t>NETGEAR INC</t>
  </si>
  <si>
    <t xml:space="preserve">NEW ORIENTAL ED &amp; TECHNOLOGY       </t>
  </si>
  <si>
    <t>68287N100</t>
  </si>
  <si>
    <t>ONESPAN INC</t>
  </si>
  <si>
    <t>PLYMOUTH INDL REIT INC</t>
  </si>
  <si>
    <t>55272X607</t>
  </si>
  <si>
    <t>MFA FINL INC</t>
  </si>
  <si>
    <t>DR REDDYS LABS LTD</t>
  </si>
  <si>
    <t>HANMI FINL CORP</t>
  </si>
  <si>
    <t>09624H208</t>
  </si>
  <si>
    <t>BLUELINX HLDGS INC</t>
  </si>
  <si>
    <t>32026V104</t>
  </si>
  <si>
    <t>FIRST FNDTN INC</t>
  </si>
  <si>
    <t>PARK NATL CORP</t>
  </si>
  <si>
    <t>97651M109</t>
  </si>
  <si>
    <t>WIPRO LTD SPON ADR 1 SH</t>
  </si>
  <si>
    <t>US EQT ETF</t>
  </si>
  <si>
    <t>08975P108</t>
  </si>
  <si>
    <t>BIGCOMMERCE HLDGS INC</t>
  </si>
  <si>
    <t>COM SER 1</t>
  </si>
  <si>
    <t>ACTIVEBETA INT</t>
  </si>
  <si>
    <t>FIRST BUSEY CORP</t>
  </si>
  <si>
    <t>63009R109</t>
  </si>
  <si>
    <t>NANOSTRING TECHNOLOGIES INC</t>
  </si>
  <si>
    <t>15117B202</t>
  </si>
  <si>
    <t>CELLDEX THERAPEUTICS INC NEW</t>
  </si>
  <si>
    <t>COMPUTER PROGRAMS &amp; SYS INC</t>
  </si>
  <si>
    <t>Y2685T131</t>
  </si>
  <si>
    <t>52490G102</t>
  </si>
  <si>
    <t>LEGEND BIOTECH CORP</t>
  </si>
  <si>
    <t>54975P102</t>
  </si>
  <si>
    <t>LUFAX HOLDING LTD ADS REP SHS CL A</t>
  </si>
  <si>
    <t>ORANGE SPONSORED ADR</t>
  </si>
  <si>
    <t>88362T103</t>
  </si>
  <si>
    <t>THERMON GROUP HLDGS INC</t>
  </si>
  <si>
    <t>20848V105</t>
  </si>
  <si>
    <t>CONSENSUS CLOUD SOLUTIONS IN</t>
  </si>
  <si>
    <t>64031N108</t>
  </si>
  <si>
    <t>WASHINGTON TR BANCORP</t>
  </si>
  <si>
    <t>AMER SOFTWARE INC</t>
  </si>
  <si>
    <t>COLUMBUS MCKINNON CORP N Y</t>
  </si>
  <si>
    <t>50060P106</t>
  </si>
  <si>
    <t>KOPPERS HOLDINGS INC</t>
  </si>
  <si>
    <t>79589L106</t>
  </si>
  <si>
    <t>SAMSARA INC</t>
  </si>
  <si>
    <t>98262P101</t>
  </si>
  <si>
    <t>WW INTL INC</t>
  </si>
  <si>
    <t>25525P107</t>
  </si>
  <si>
    <t>DIVERSIFIED HEALTHCARE TR</t>
  </si>
  <si>
    <t>04523Y105</t>
  </si>
  <si>
    <t>11135B100</t>
  </si>
  <si>
    <t>BROADMARK RLTY CAP INC</t>
  </si>
  <si>
    <t>BUTTERFLY NETWORK INC</t>
  </si>
  <si>
    <t>16961L106</t>
  </si>
  <si>
    <t>CHINOOK THERAPEUTICS INC</t>
  </si>
  <si>
    <t>18539C105</t>
  </si>
  <si>
    <t>25960R105</t>
  </si>
  <si>
    <t>DOUGLAS DYNAMICS INC</t>
  </si>
  <si>
    <t>26701L100</t>
  </si>
  <si>
    <t>DUTCH BROS INC</t>
  </si>
  <si>
    <t>HACKETT GROUP INC</t>
  </si>
  <si>
    <t>HERON THERAPEUTICS INC</t>
  </si>
  <si>
    <t>MITEK SYS INC</t>
  </si>
  <si>
    <t>76029L100</t>
  </si>
  <si>
    <t>REPAY HLDGS CORP</t>
  </si>
  <si>
    <t>81727U105</t>
  </si>
  <si>
    <t>SENSEONICS HLDGS INC</t>
  </si>
  <si>
    <t>05589G102</t>
  </si>
  <si>
    <t>BRP GROUP INC</t>
  </si>
  <si>
    <t>CHUYS HLDGS INC</t>
  </si>
  <si>
    <t>26210V102</t>
  </si>
  <si>
    <t>DRIVEN BRANDS HLDGS INC</t>
  </si>
  <si>
    <t>27829F108</t>
  </si>
  <si>
    <t>EATON VANCE TAX-MANAGED GLOB</t>
  </si>
  <si>
    <t>75629V104</t>
  </si>
  <si>
    <t>RECURSION PHARMACEUTICALS IN</t>
  </si>
  <si>
    <t>92645B103</t>
  </si>
  <si>
    <t>VICTORY CAP HLDGS INC</t>
  </si>
  <si>
    <t>BROOKDALE SR LIVING INC</t>
  </si>
  <si>
    <t>24869P104</t>
  </si>
  <si>
    <t>DENNYS CORP</t>
  </si>
  <si>
    <t>36472T109</t>
  </si>
  <si>
    <t>GANNETT CO INC</t>
  </si>
  <si>
    <t>HAVERTY FURNITURE COS INC</t>
  </si>
  <si>
    <t>KELLY SVCS INC</t>
  </si>
  <si>
    <t>59045L106</t>
  </si>
  <si>
    <t>MERSANA THERAPEUTICS INC</t>
  </si>
  <si>
    <t>P T TELEKOMUNIKASI INDONESIA SPONSORED ADR</t>
  </si>
  <si>
    <t>85205L107</t>
  </si>
  <si>
    <t>SPRINGWORKS THERAPEUTICS INC</t>
  </si>
  <si>
    <t>46137V597</t>
  </si>
  <si>
    <t>FTSE RAFI 1500</t>
  </si>
  <si>
    <t>20464U100</t>
  </si>
  <si>
    <t>COMPASS INC</t>
  </si>
  <si>
    <t>EVENTBRITE INC</t>
  </si>
  <si>
    <t>45780L104</t>
  </si>
  <si>
    <t>INOGEN INC</t>
  </si>
  <si>
    <t>45845P108</t>
  </si>
  <si>
    <t>INTERCEPT PHARMACEUTICALS IN</t>
  </si>
  <si>
    <t>72703X106</t>
  </si>
  <si>
    <t>PLANET LABS PBC</t>
  </si>
  <si>
    <t>80013R206</t>
  </si>
  <si>
    <t>83067L109</t>
  </si>
  <si>
    <t>SKILLZ INC</t>
  </si>
  <si>
    <t>33733B100</t>
  </si>
  <si>
    <t>WTR ETF</t>
  </si>
  <si>
    <t>03969K108</t>
  </si>
  <si>
    <t>ARCUTIS BIOTHERAPEUTICS INC</t>
  </si>
  <si>
    <t>G0464B107</t>
  </si>
  <si>
    <t>ARGO GROUP INTL HLDGS LTD</t>
  </si>
  <si>
    <t>CARDIOVASCULAR SYS INC DEL</t>
  </si>
  <si>
    <t>EAGLE PHARMACEUTICALS INC</t>
  </si>
  <si>
    <t>60741F104</t>
  </si>
  <si>
    <t>MOBILEYE GLOBAL INC-A</t>
  </si>
  <si>
    <t>78646V107</t>
  </si>
  <si>
    <t>SAFEHOLD INC</t>
  </si>
  <si>
    <t>81617J301</t>
  </si>
  <si>
    <t>SELECT ENERGY SVCS INC</t>
  </si>
  <si>
    <t>G7738W106</t>
  </si>
  <si>
    <t>SFL CORPORATION LTD</t>
  </si>
  <si>
    <t>Y8565N300</t>
  </si>
  <si>
    <t>TEEKAY TANKERS LTD</t>
  </si>
  <si>
    <t>TOMPKINS FINL CORP</t>
  </si>
  <si>
    <t>00214Q401</t>
  </si>
  <si>
    <t>NEXT GNRTN INTER</t>
  </si>
  <si>
    <t>26874R108</t>
  </si>
  <si>
    <t>ENI S P A</t>
  </si>
  <si>
    <t>P73684113</t>
  </si>
  <si>
    <t>ONESPAWORLD HOLDINGS LIMITED</t>
  </si>
  <si>
    <t>74435K204</t>
  </si>
  <si>
    <t>74874Q100</t>
  </si>
  <si>
    <t>QUINSTREET INC</t>
  </si>
  <si>
    <t>RADNET INC</t>
  </si>
  <si>
    <t>97717P104</t>
  </si>
  <si>
    <t>WISDOMTREE INVTS INC</t>
  </si>
  <si>
    <t>G6564A105</t>
  </si>
  <si>
    <t>NOMAD FOODS LTD</t>
  </si>
  <si>
    <t>USD ORD SHS</t>
  </si>
  <si>
    <t>00461U105</t>
  </si>
  <si>
    <t>ACLARIS THERAPEUTICS INC</t>
  </si>
  <si>
    <t>00091G104</t>
  </si>
  <si>
    <t>ACV AUCTIONS INC</t>
  </si>
  <si>
    <t>N22717107</t>
  </si>
  <si>
    <t>CORE LABORATORIES N V</t>
  </si>
  <si>
    <t>FRESHWORKS INC CLASS A</t>
  </si>
  <si>
    <t>74052F108</t>
  </si>
  <si>
    <t>76155X100</t>
  </si>
  <si>
    <t>REVOLUTION MEDICINES INC</t>
  </si>
  <si>
    <t>91851C201</t>
  </si>
  <si>
    <t>VAALCO ENERGY INC</t>
  </si>
  <si>
    <t>93403J106</t>
  </si>
  <si>
    <t>WARBY PARKER INC</t>
  </si>
  <si>
    <t>98956A105</t>
  </si>
  <si>
    <t>ZETA GLOBAL HOLDINGS CORP</t>
  </si>
  <si>
    <t>360 DIGITECH INC</t>
  </si>
  <si>
    <t>67092P607</t>
  </si>
  <si>
    <t>NUSHARES ETF TR</t>
  </si>
  <si>
    <t>NUVEEN ESG SMLCP</t>
  </si>
  <si>
    <t>78463X871</t>
  </si>
  <si>
    <t>S&amp;P INTL SMLCP</t>
  </si>
  <si>
    <t>49428J109</t>
  </si>
  <si>
    <t>KIMBALL ELECTRONICS INC</t>
  </si>
  <si>
    <t>74017N105</t>
  </si>
  <si>
    <t>PRECIGEN INC</t>
  </si>
  <si>
    <t>75960P104</t>
  </si>
  <si>
    <t>REMITLY GLOBAL INC</t>
  </si>
  <si>
    <t>Y8162K204</t>
  </si>
  <si>
    <t>STAR BULK CARRIERS CORP.</t>
  </si>
  <si>
    <t>SHS PAR</t>
  </si>
  <si>
    <t>14843C105</t>
  </si>
  <si>
    <t>CITY OFFICE REIT INC</t>
  </si>
  <si>
    <t>24344T101</t>
  </si>
  <si>
    <t>DECIPHERA PHARMACEUTICALS IN</t>
  </si>
  <si>
    <t>25432X102</t>
  </si>
  <si>
    <t>DIME CMNTY BANCSHARES INC</t>
  </si>
  <si>
    <t>52603B107</t>
  </si>
  <si>
    <t>LENDINGTREE INC NEW</t>
  </si>
  <si>
    <t>68373J104</t>
  </si>
  <si>
    <t>OPEN LENDING CORP</t>
  </si>
  <si>
    <t>BARRETT BUSINESS SVCS INC</t>
  </si>
  <si>
    <t>38147U107</t>
  </si>
  <si>
    <t>GOLDMAN SACHS BDC INC</t>
  </si>
  <si>
    <t>AMARIN CORP PLC</t>
  </si>
  <si>
    <t>SPONS ADR NEW</t>
  </si>
  <si>
    <t>46138E370</t>
  </si>
  <si>
    <t>S&amp;P 500 HB ETF</t>
  </si>
  <si>
    <t>46137V332</t>
  </si>
  <si>
    <t>S&amp;P500 EQL HLT</t>
  </si>
  <si>
    <t>03044L105</t>
  </si>
  <si>
    <t>AMERICAN WELL CORP</t>
  </si>
  <si>
    <t>CANADIAN SOLAR INC</t>
  </si>
  <si>
    <t>CONSOLIDATED COMM HLDGS INC</t>
  </si>
  <si>
    <t>38741L107</t>
  </si>
  <si>
    <t xml:space="preserve">GRANITE PT MTG TR INC </t>
  </si>
  <si>
    <t>46222L108</t>
  </si>
  <si>
    <t xml:space="preserve">IONQ INC   </t>
  </si>
  <si>
    <t>74346Y103</t>
  </si>
  <si>
    <t>PROS HOLDINGS INC</t>
  </si>
  <si>
    <t>PROTAGONIST THERAPEUTICS INC</t>
  </si>
  <si>
    <t>WEIS MKTS INC</t>
  </si>
  <si>
    <t>96328L106</t>
  </si>
  <si>
    <t>WHEELS UP EXPERIENCE INC</t>
  </si>
  <si>
    <t>09180C106</t>
  </si>
  <si>
    <t>BJS RESTAURANTS INC</t>
  </si>
  <si>
    <t>20786W107</t>
  </si>
  <si>
    <t>CONNECTONE BANCORP INC</t>
  </si>
  <si>
    <t>DANIMER SCIENTIFIC INC</t>
  </si>
  <si>
    <t>78469C103</t>
  </si>
  <si>
    <t>SP PLUS CORP</t>
  </si>
  <si>
    <t>STOCK YDS BANCORP INC</t>
  </si>
  <si>
    <t>89421B109</t>
  </si>
  <si>
    <t>TRAVELCENTERS OF AMERICA INC</t>
  </si>
  <si>
    <t>FIDELITY COMWLTH TR</t>
  </si>
  <si>
    <t>NASDAQ COMPSIT</t>
  </si>
  <si>
    <t>46137V266</t>
  </si>
  <si>
    <t>S&amp;P500 PUR GWT</t>
  </si>
  <si>
    <t>WESTERN MIDSTREAM PARTNERS L</t>
  </si>
  <si>
    <t>COM UNIT LP INT</t>
  </si>
  <si>
    <t>06759L103</t>
  </si>
  <si>
    <t xml:space="preserve">BARINGS BDC INC </t>
  </si>
  <si>
    <t>13781Y103</t>
  </si>
  <si>
    <t>CANO HEALTH INC</t>
  </si>
  <si>
    <t>CRYOLIFE INC</t>
  </si>
  <si>
    <t>29251M106</t>
  </si>
  <si>
    <t>34379V103</t>
  </si>
  <si>
    <t>FLUENCE ENERGY INC</t>
  </si>
  <si>
    <t>37954Y871</t>
  </si>
  <si>
    <t>GLOBAL X URANIUM ETF</t>
  </si>
  <si>
    <t>57637H103</t>
  </si>
  <si>
    <t>MASTERCRAFT BOAT HLDGS INC</t>
  </si>
  <si>
    <t>POSCO HOLDINGS INC</t>
  </si>
  <si>
    <t>EXCHANGE TRADED CONCEPTS TR</t>
  </si>
  <si>
    <t>ROBO GLB ETF</t>
  </si>
  <si>
    <t>68243Q106</t>
  </si>
  <si>
    <t>21044C107</t>
  </si>
  <si>
    <t>CONSTRUCTION PARTNERS INC</t>
  </si>
  <si>
    <t>M3760D101</t>
  </si>
  <si>
    <t>ELBIT SYS LTD</t>
  </si>
  <si>
    <t>46571Y107</t>
  </si>
  <si>
    <t>I3 VERTICALS INC</t>
  </si>
  <si>
    <t>G5005R107</t>
  </si>
  <si>
    <t>JAMES RIV GROUP LTD</t>
  </si>
  <si>
    <t>NATWEST GROUP PLC -SPON ADR</t>
  </si>
  <si>
    <t>OLD SECOND BANCORP INC ILL</t>
  </si>
  <si>
    <t>72815L107</t>
  </si>
  <si>
    <t>PLAYTIKA HLDG CORP</t>
  </si>
  <si>
    <t>74374T109</t>
  </si>
  <si>
    <t>PROTERRA INC</t>
  </si>
  <si>
    <t>87043Q108</t>
  </si>
  <si>
    <t>SWEETGREEN INC</t>
  </si>
  <si>
    <t>UNIVEST FINANCIAL CORPORATIO</t>
  </si>
  <si>
    <t>G6331P104</t>
  </si>
  <si>
    <t>ALPHA &amp; OMEGA SEMICONDUCTOR</t>
  </si>
  <si>
    <t>ENNIS INC</t>
  </si>
  <si>
    <t>GOLDEN ENTMT INC</t>
  </si>
  <si>
    <t>HORIZON BANCORP INC</t>
  </si>
  <si>
    <t>G65163100</t>
  </si>
  <si>
    <t>JOBY AVIATION INC</t>
  </si>
  <si>
    <t>G8766E109</t>
  </si>
  <si>
    <t>HERSHA HOSPITALITY TR</t>
  </si>
  <si>
    <t>PR SHS BEN INT</t>
  </si>
  <si>
    <t>71654V101</t>
  </si>
  <si>
    <t>SP ADR NON VTG</t>
  </si>
  <si>
    <t>00847G705</t>
  </si>
  <si>
    <t>03475V101</t>
  </si>
  <si>
    <t>05368X102</t>
  </si>
  <si>
    <t>AVIDXCHANGE HOLDINGS INC</t>
  </si>
  <si>
    <t>Y1771G102</t>
  </si>
  <si>
    <t>COSTAMARE INC</t>
  </si>
  <si>
    <t>KAMAN CORP</t>
  </si>
  <si>
    <t>MYERS INDS INC</t>
  </si>
  <si>
    <t>TRUSTCO BK CORP N Y</t>
  </si>
  <si>
    <t>09261X102</t>
  </si>
  <si>
    <t>BLACKSTONE SECD LENDING FD</t>
  </si>
  <si>
    <t>46565G104</t>
  </si>
  <si>
    <t>ITEOS THERAPEUTICS INC</t>
  </si>
  <si>
    <t>71639T106</t>
  </si>
  <si>
    <t>PETIQ INC</t>
  </si>
  <si>
    <t>ALECTOR INC</t>
  </si>
  <si>
    <t>28852N109</t>
  </si>
  <si>
    <t>ELLINGTON FINANCIAL INC</t>
  </si>
  <si>
    <t>M46528101</t>
  </si>
  <si>
    <t>FRONTLINE PLC</t>
  </si>
  <si>
    <t>83012A109</t>
  </si>
  <si>
    <t>SIXTH STREET SPECIALTY LENDN</t>
  </si>
  <si>
    <t>84470P109</t>
  </si>
  <si>
    <t>ZUMIEZ INC</t>
  </si>
  <si>
    <t>INTL SMCP VLU</t>
  </si>
  <si>
    <t>78464A862</t>
  </si>
  <si>
    <t>S&amp;P SEMICNDCTR</t>
  </si>
  <si>
    <t>13803R102</t>
  </si>
  <si>
    <t>CANOO INC</t>
  </si>
  <si>
    <t>14817C107</t>
  </si>
  <si>
    <t>22041X102</t>
  </si>
  <si>
    <t>CORSAIR GAMING INC</t>
  </si>
  <si>
    <t>43785V102</t>
  </si>
  <si>
    <t>HOMESTREET INC</t>
  </si>
  <si>
    <t>48241A105</t>
  </si>
  <si>
    <t>KB FINL GROUP INC SPONSORED ADR</t>
  </si>
  <si>
    <t>MONTROSE ENVIRONMENTAL GROUP</t>
  </si>
  <si>
    <t>88162F105</t>
  </si>
  <si>
    <t>TETRA TECHNOLOGIES INC DEL</t>
  </si>
  <si>
    <t>TRICO BANCSHARES</t>
  </si>
  <si>
    <t>ADMA BIOLOGICS INC</t>
  </si>
  <si>
    <t>15101Q108</t>
  </si>
  <si>
    <t>CELESTICA INC SUB VTG SHS</t>
  </si>
  <si>
    <t>G39637205</t>
  </si>
  <si>
    <t>GOLDEN OCEAN GROUP LTD</t>
  </si>
  <si>
    <t>45256X103</t>
  </si>
  <si>
    <t>IMMUNITYBIO INC</t>
  </si>
  <si>
    <t>67072C105</t>
  </si>
  <si>
    <t>NUVEEN PFD &amp;INCOME SECS FD</t>
  </si>
  <si>
    <t>91359V107</t>
  </si>
  <si>
    <t>UNIVERSAL INS HLDGS INC</t>
  </si>
  <si>
    <t>04013V108</t>
  </si>
  <si>
    <t xml:space="preserve">ARES COML REAL ESTATE CORP </t>
  </si>
  <si>
    <t>17273K109</t>
  </si>
  <si>
    <t>CIRCOR INTL INC</t>
  </si>
  <si>
    <t>23291C103</t>
  </si>
  <si>
    <t>DMC GLOBAL INC</t>
  </si>
  <si>
    <t>DOMO INC</t>
  </si>
  <si>
    <t>42726M106</t>
  </si>
  <si>
    <t>HERITAGE CRYSTAL CLEAN INC</t>
  </si>
  <si>
    <t>00214Q708</t>
  </si>
  <si>
    <t>FINTECH INNOVA</t>
  </si>
  <si>
    <t>46137V431</t>
  </si>
  <si>
    <t>S&amp;P 500 GARP ETF</t>
  </si>
  <si>
    <t>DEFINITIVE HEALTHCARE CORP</t>
  </si>
  <si>
    <t>G35947202</t>
  </si>
  <si>
    <t>FLEX LNG LTD</t>
  </si>
  <si>
    <t>LSB INDS INC</t>
  </si>
  <si>
    <t>PEAPACK-GLADSTONE FINL CORP</t>
  </si>
  <si>
    <t>08579X101</t>
  </si>
  <si>
    <t>BERRY CORP</t>
  </si>
  <si>
    <t>CODEXIS INC</t>
  </si>
  <si>
    <t>FIRST FINL CORP IND</t>
  </si>
  <si>
    <t>35180X105</t>
  </si>
  <si>
    <t>FRANCHISE GROUP INC</t>
  </si>
  <si>
    <t>HYSTER YALE MATLS HANDLING I</t>
  </si>
  <si>
    <t>45258J102</t>
  </si>
  <si>
    <t>IMMUNOVANT INC</t>
  </si>
  <si>
    <t>92835K103</t>
  </si>
  <si>
    <t>VISHAY PRECISION GROUP INC</t>
  </si>
  <si>
    <t>03168L105</t>
  </si>
  <si>
    <t>AMNEAL PHARMACEUTICALS INC</t>
  </si>
  <si>
    <t>COM STK CL A</t>
  </si>
  <si>
    <t>33734X176</t>
  </si>
  <si>
    <t>TECH ALPHADEX</t>
  </si>
  <si>
    <t>72201R866</t>
  </si>
  <si>
    <t>INTER MUN BD ACT</t>
  </si>
  <si>
    <t>78463X848</t>
  </si>
  <si>
    <t>SPDR MSCI ACWI EX-US</t>
  </si>
  <si>
    <t>MSCI ACWI EXUS</t>
  </si>
  <si>
    <t>2SEVENTY BIO INC</t>
  </si>
  <si>
    <t>14808P109</t>
  </si>
  <si>
    <t>CASS INFORMATION SYS INC</t>
  </si>
  <si>
    <t>18914F103</t>
  </si>
  <si>
    <t>CLOVER HEALTH INVESTMENTS CO</t>
  </si>
  <si>
    <t>COLLIERS INTL GROUP INC</t>
  </si>
  <si>
    <t>45774W108</t>
  </si>
  <si>
    <t>INSTEEL INDS INC</t>
  </si>
  <si>
    <t>47759T100</t>
  </si>
  <si>
    <t>JINKOSOLAR HLDG CO LTD</t>
  </si>
  <si>
    <t>G9001E102</t>
  </si>
  <si>
    <t>50202P105</t>
  </si>
  <si>
    <t>LI-CYCLE HOLDINGS CORP</t>
  </si>
  <si>
    <t>COMMON SHARES</t>
  </si>
  <si>
    <t>74467Q103</t>
  </si>
  <si>
    <t>PUBMATIC INC</t>
  </si>
  <si>
    <t>REX AMERICAN RES CORP</t>
  </si>
  <si>
    <t>RIBBON COMMUNICATIONS INC</t>
  </si>
  <si>
    <t>M85548101</t>
  </si>
  <si>
    <t>STRATASYS LTD</t>
  </si>
  <si>
    <t>98423J101</t>
  </si>
  <si>
    <t>XPERI INC</t>
  </si>
  <si>
    <t>46131B704</t>
  </si>
  <si>
    <t>INVESCO MORTGAGE CAPITAL INC</t>
  </si>
  <si>
    <t>50127T109</t>
  </si>
  <si>
    <t>KURA ONCOLOGY INC</t>
  </si>
  <si>
    <t>MARCUS CORP DEL</t>
  </si>
  <si>
    <t>NUVEEN MUN VALUE FD INC</t>
  </si>
  <si>
    <t>THRYV HLDGS INC</t>
  </si>
  <si>
    <t>92534K107</t>
  </si>
  <si>
    <t>VERTEX ENERGY INC</t>
  </si>
  <si>
    <t>05577W200</t>
  </si>
  <si>
    <t xml:space="preserve">BRP INC                            </t>
  </si>
  <si>
    <t>COM SUN VTG</t>
  </si>
  <si>
    <t>33738D408</t>
  </si>
  <si>
    <t>FIRST TR TA HIYL</t>
  </si>
  <si>
    <t>02155H200</t>
  </si>
  <si>
    <t>ALTIMMUNE INC</t>
  </si>
  <si>
    <t>ANAVEX LIFE SCIENCES CORP</t>
  </si>
  <si>
    <t>L02235106</t>
  </si>
  <si>
    <t>ARDAGH METAL PACKAGING S A</t>
  </si>
  <si>
    <t>47074L105</t>
  </si>
  <si>
    <t>JAMF HLDG CORP</t>
  </si>
  <si>
    <t>MERCANTILE BK CORP</t>
  </si>
  <si>
    <t>66611T108</t>
  </si>
  <si>
    <t>NORTHFIELD BANCORP INC DEL</t>
  </si>
  <si>
    <t>68827L101</t>
  </si>
  <si>
    <t>OSISKO GOLD ROYALTIES LTD</t>
  </si>
  <si>
    <t>82837P408</t>
  </si>
  <si>
    <t>SILVERGATE CAP CORP</t>
  </si>
  <si>
    <t>92332V107</t>
  </si>
  <si>
    <t>VENTYX BIOSCIENCES INC</t>
  </si>
  <si>
    <t>CANADA GOOSE HLDGS INC</t>
  </si>
  <si>
    <t>SHS SUB VTG</t>
  </si>
  <si>
    <t>Y0207T100</t>
  </si>
  <si>
    <t>ARDMORE SHIPPING CORP</t>
  </si>
  <si>
    <t>39986L109</t>
  </si>
  <si>
    <t>GROWGENERATION CORP</t>
  </si>
  <si>
    <t>GRUPO AEROPUERTO DEL PACIFIC</t>
  </si>
  <si>
    <t>SPON ADR B</t>
  </si>
  <si>
    <t>59151K108</t>
  </si>
  <si>
    <t>87240R107</t>
  </si>
  <si>
    <t>TFS FINL CORP</t>
  </si>
  <si>
    <t>YORK WTR CO</t>
  </si>
  <si>
    <t>25271C201</t>
  </si>
  <si>
    <t>DIAMOND OFFSHORE DRILLING IN</t>
  </si>
  <si>
    <t xml:space="preserve">HELLO GROUP INC                    </t>
  </si>
  <si>
    <t>54738L109</t>
  </si>
  <si>
    <t>LOVESAC COMPANY</t>
  </si>
  <si>
    <t>74766Q101</t>
  </si>
  <si>
    <t>QUANTERIX CORP</t>
  </si>
  <si>
    <t>87936R205</t>
  </si>
  <si>
    <t>TELEFONICA BRASIL SA NEW ADR</t>
  </si>
  <si>
    <t>98422X101</t>
  </si>
  <si>
    <t>XPONENTIAL FITNESS INC</t>
  </si>
  <si>
    <t>AMPLIFY ETF TR</t>
  </si>
  <si>
    <t>CWP ENHANCED DIV</t>
  </si>
  <si>
    <t>90138Q108</t>
  </si>
  <si>
    <t>23ANDME HOLDING CO</t>
  </si>
  <si>
    <t>26414D106</t>
  </si>
  <si>
    <t>DUCKHORN PORTFOLIO INC</t>
  </si>
  <si>
    <t>52466B103</t>
  </si>
  <si>
    <t>LEGALZOOM COM INC</t>
  </si>
  <si>
    <t>60687Y109</t>
  </si>
  <si>
    <t>MIZUHO FINANCIAL GROUP-ADR</t>
  </si>
  <si>
    <t>71742Q106</t>
  </si>
  <si>
    <t>87615L107</t>
  </si>
  <si>
    <t>TARGET HOSPITALITY CORP</t>
  </si>
  <si>
    <t>67092P300</t>
  </si>
  <si>
    <t>NUVEEN ESG LRGVL</t>
  </si>
  <si>
    <t>89BIO INC</t>
  </si>
  <si>
    <t>COMTECH TELECOMMUNICATIONS C</t>
  </si>
  <si>
    <t>L4135L100</t>
  </si>
  <si>
    <t>FREYR BATTERY</t>
  </si>
  <si>
    <t>30290Y101</t>
  </si>
  <si>
    <t>FS CREDIT OPPORTUNITIES CORP</t>
  </si>
  <si>
    <t>KYMERA THERAPEUTICS INC</t>
  </si>
  <si>
    <t>91823B109</t>
  </si>
  <si>
    <t>UWM HOLDINGS CORPORATION</t>
  </si>
  <si>
    <t>98420N105</t>
  </si>
  <si>
    <t>XENON PHARMACEUTICALS INC</t>
  </si>
  <si>
    <t>98980B103</t>
  </si>
  <si>
    <t>ZIPRECRUITER INC</t>
  </si>
  <si>
    <t>33734X135</t>
  </si>
  <si>
    <t>FINLS ALPHADEX</t>
  </si>
  <si>
    <t>ABCAM PLC</t>
  </si>
  <si>
    <t>03237H101</t>
  </si>
  <si>
    <t>AMYLYX PHARMACEUTICALS INC</t>
  </si>
  <si>
    <t>05370A108</t>
  </si>
  <si>
    <t>AVIDITY BIOSCIENCES INC</t>
  </si>
  <si>
    <t>INDEPENDENT BK CORP MICH</t>
  </si>
  <si>
    <t>68162K106</t>
  </si>
  <si>
    <t>STELLAR BANCORP INC</t>
  </si>
  <si>
    <t>MSCI RL EST ETF</t>
  </si>
  <si>
    <t>GEVO INC</t>
  </si>
  <si>
    <t>COM PAR</t>
  </si>
  <si>
    <t>00175J107</t>
  </si>
  <si>
    <t>AMMO INC</t>
  </si>
  <si>
    <t>12510Q100</t>
  </si>
  <si>
    <t>CCC INTELLIGENT SOLUTIONS HL</t>
  </si>
  <si>
    <t>22948Q101</t>
  </si>
  <si>
    <t>CTO REALTY GROWTH INC</t>
  </si>
  <si>
    <t>Y2187A150</t>
  </si>
  <si>
    <t>EAGLE BULK SHIPPING INC</t>
  </si>
  <si>
    <t>55262C100</t>
  </si>
  <si>
    <t>68218J103</t>
  </si>
  <si>
    <t>OMNIAB INC</t>
  </si>
  <si>
    <t>88339P101</t>
  </si>
  <si>
    <t>THE REALREAL INC</t>
  </si>
  <si>
    <t>92552R406</t>
  </si>
  <si>
    <t>00760J108</t>
  </si>
  <si>
    <t>AEHR TEST SYS</t>
  </si>
  <si>
    <t>00182C103</t>
  </si>
  <si>
    <t>03763A207</t>
  </si>
  <si>
    <t>APOLLO MED HLDGS INC</t>
  </si>
  <si>
    <t>10948C107</t>
  </si>
  <si>
    <t>BRIGHTVIEW HLDGS INC</t>
  </si>
  <si>
    <t>DUCOMMUN INC DEL</t>
  </si>
  <si>
    <t>GREAT LAKES DREDGE &amp; DOCK CO</t>
  </si>
  <si>
    <t>NATIONAL RESH CORP</t>
  </si>
  <si>
    <t>NEW YORK MTG TR INC</t>
  </si>
  <si>
    <t>PENNANT GROUP INC</t>
  </si>
  <si>
    <t>76029N106</t>
  </si>
  <si>
    <t>REPLIMUNE GROUP INC</t>
  </si>
  <si>
    <t>INTL EQT ETF</t>
  </si>
  <si>
    <t>G5784H106</t>
  </si>
  <si>
    <t>MANCHESTER UTD PLC NEW</t>
  </si>
  <si>
    <t>ORD CL A</t>
  </si>
  <si>
    <t>16150R104</t>
  </si>
  <si>
    <t>26817Q886</t>
  </si>
  <si>
    <t>DYNEX CAP INC</t>
  </si>
  <si>
    <t>35471R106</t>
  </si>
  <si>
    <t>FRANKLIN STR PPTYS CORP</t>
  </si>
  <si>
    <t>MICROVISION INC DEL</t>
  </si>
  <si>
    <t>61775R105</t>
  </si>
  <si>
    <t>MORPHIC HLDG INC</t>
  </si>
  <si>
    <t>82312B106</t>
  </si>
  <si>
    <t>SHENANDOAH TELECOMMUNICATION</t>
  </si>
  <si>
    <t>83417Q204</t>
  </si>
  <si>
    <t>SOLARWINDS CORP</t>
  </si>
  <si>
    <t>S&amp;P MIDCP LOW</t>
  </si>
  <si>
    <t>69344A107</t>
  </si>
  <si>
    <t>PGIM ETF TR</t>
  </si>
  <si>
    <t>PGIM ULTRA SH BD</t>
  </si>
  <si>
    <t>US HIGH DIVIDEND</t>
  </si>
  <si>
    <t>29788T103</t>
  </si>
  <si>
    <t>E2OPEN PARENT HOLDINGS INC</t>
  </si>
  <si>
    <t>47103N106</t>
  </si>
  <si>
    <t>JANUS INTERNATIONAL GROUP IN</t>
  </si>
  <si>
    <t>SUN CTRY AIRLS HLDGS INC</t>
  </si>
  <si>
    <t>Grupo Aeroportuario del Surest</t>
  </si>
  <si>
    <t>86765K109</t>
  </si>
  <si>
    <t>SUNOCO LP/SUNOCO FIN CORP</t>
  </si>
  <si>
    <t>COM UT REP LP</t>
  </si>
  <si>
    <t>14427M107</t>
  </si>
  <si>
    <t>CARPARTS COM INC</t>
  </si>
  <si>
    <t>22717L101</t>
  </si>
  <si>
    <t>CRONOS GROUP INC</t>
  </si>
  <si>
    <t>38246G108</t>
  </si>
  <si>
    <t>GOODRX HLDGS INC</t>
  </si>
  <si>
    <t>45827U109</t>
  </si>
  <si>
    <t>INTAPP INC</t>
  </si>
  <si>
    <t>50101L106</t>
  </si>
  <si>
    <t>KRISPY KREME INC</t>
  </si>
  <si>
    <t>PLIANT THERAPEUTICS INC</t>
  </si>
  <si>
    <t>90089L108</t>
  </si>
  <si>
    <t>TUSIMPLE HLDGS INC</t>
  </si>
  <si>
    <t>96209A104</t>
  </si>
  <si>
    <t>WEWORK INC</t>
  </si>
  <si>
    <t>29082A107</t>
  </si>
  <si>
    <t>G5269C101</t>
  </si>
  <si>
    <t>KINIKSA PHARMACEUTICALS LTD</t>
  </si>
  <si>
    <t>53635B107</t>
  </si>
  <si>
    <t>67401P405</t>
  </si>
  <si>
    <t>OAKTREE SPECIALTY LENDING CO</t>
  </si>
  <si>
    <t>SAUL CTRS INC</t>
  </si>
  <si>
    <t>09251A104</t>
  </si>
  <si>
    <t>BLACKROCK ENHANCED EQUITY DI</t>
  </si>
  <si>
    <t>10258P102</t>
  </si>
  <si>
    <t>BOWLERO CORP</t>
  </si>
  <si>
    <t>34631B101</t>
  </si>
  <si>
    <t>FORGEROCK INC</t>
  </si>
  <si>
    <t>68752L100</t>
  </si>
  <si>
    <t>69318J100</t>
  </si>
  <si>
    <t>46137V563</t>
  </si>
  <si>
    <t>HIG YLD EQ DIV</t>
  </si>
  <si>
    <t>47103U845</t>
  </si>
  <si>
    <t xml:space="preserve">JANUS DETROIT STR TR </t>
  </si>
  <si>
    <t>HENDRSN AAA CL</t>
  </si>
  <si>
    <t>78464A292</t>
  </si>
  <si>
    <t>WELLS FG PFD ETF</t>
  </si>
  <si>
    <t>ANIKA THERAPEUTICS INC</t>
  </si>
  <si>
    <t>03969T109</t>
  </si>
  <si>
    <t>ARCTURUS THERAPEUTICS HLDGS</t>
  </si>
  <si>
    <t>19247L106</t>
  </si>
  <si>
    <t>COHEN &amp; STEERS QUALITY INCOM</t>
  </si>
  <si>
    <t>60646V105</t>
  </si>
  <si>
    <t>MISTER CAR WASH INC</t>
  </si>
  <si>
    <t>74727A104</t>
  </si>
  <si>
    <t>46137V621</t>
  </si>
  <si>
    <t>FINL PFD ETF</t>
  </si>
  <si>
    <t>00181T107</t>
  </si>
  <si>
    <t>A-MARK PRECIOUS METALS INC</t>
  </si>
  <si>
    <t>FORRESTER RESH INC</t>
  </si>
  <si>
    <t>FRESENIUS MED CARE AG&amp;CO KGA</t>
  </si>
  <si>
    <t>METROPOLITAN BK HLDG CORP</t>
  </si>
  <si>
    <t>80007P869</t>
  </si>
  <si>
    <t>G8192H106</t>
  </si>
  <si>
    <t>SIRIUSPOINT LTD</t>
  </si>
  <si>
    <t>85914M107</t>
  </si>
  <si>
    <t>STEPSTONE GROUP INC</t>
  </si>
  <si>
    <t>46138G805</t>
  </si>
  <si>
    <t>TAXABLE MUN BD</t>
  </si>
  <si>
    <t>MSCI GBL ETF NEW</t>
  </si>
  <si>
    <t>ATARA BIOTHERAPEUTICS INC</t>
  </si>
  <si>
    <t>CAMDEN NATL CORP</t>
  </si>
  <si>
    <t>83422N105</t>
  </si>
  <si>
    <t>SOLID POWER INC</t>
  </si>
  <si>
    <t>87357P100</t>
  </si>
  <si>
    <t>TACTILE SYS TECHNOLOGY INC</t>
  </si>
  <si>
    <t>35909R108</t>
  </si>
  <si>
    <t>FRONTIER GROUP HLDGS INC</t>
  </si>
  <si>
    <t>48576U106</t>
  </si>
  <si>
    <t>KARYOPHARM THERAPEUTICS INC</t>
  </si>
  <si>
    <t>81750R102</t>
  </si>
  <si>
    <t>SERES THERAPEUTICS INC</t>
  </si>
  <si>
    <t>TERNIUM SA</t>
  </si>
  <si>
    <t>89455T109</t>
  </si>
  <si>
    <t>TREACE MED CONCEPTS INC</t>
  </si>
  <si>
    <t>98423F109</t>
  </si>
  <si>
    <t>XOMETRY INC</t>
  </si>
  <si>
    <t>G2143T103</t>
  </si>
  <si>
    <t>CIMPRESS PLC</t>
  </si>
  <si>
    <t>SHS EURO</t>
  </si>
  <si>
    <t>19248A109</t>
  </si>
  <si>
    <t>COHEN &amp;STEERS INFRASTRUCTUR</t>
  </si>
  <si>
    <t>KAYNE ANDERSON ENERGY INFRST</t>
  </si>
  <si>
    <t>58844R108</t>
  </si>
  <si>
    <t>MERCHANTS BANCORP IND</t>
  </si>
  <si>
    <t>84920Y106</t>
  </si>
  <si>
    <t>SPORTSMANS WHSE HLDGS INC</t>
  </si>
  <si>
    <t>92790C104</t>
  </si>
  <si>
    <t>VIRIDIAN THERAPEUTICS INC</t>
  </si>
  <si>
    <t>04546L106</t>
  </si>
  <si>
    <t>ASSETMARK FINL HLDGS INC</t>
  </si>
  <si>
    <t>05463X106</t>
  </si>
  <si>
    <t>AXOGEN INC</t>
  </si>
  <si>
    <t>15678U128</t>
  </si>
  <si>
    <t>CEREVEL THERAPEUTICS HLDNG I</t>
  </si>
  <si>
    <t>EL POLLO LOCO HLDGS INC</t>
  </si>
  <si>
    <t>OSCAR HEALTH INC</t>
  </si>
  <si>
    <t>SI BONE INC</t>
  </si>
  <si>
    <t>92847W103</t>
  </si>
  <si>
    <t>VITAL FARMS INC</t>
  </si>
  <si>
    <t>69374H857</t>
  </si>
  <si>
    <t>PACER US SMALL</t>
  </si>
  <si>
    <t>SCHWB FDT INT SC</t>
  </si>
  <si>
    <t>29283F103</t>
  </si>
  <si>
    <t>ENGAGESMART INC</t>
  </si>
  <si>
    <t>33735J101</t>
  </si>
  <si>
    <t>FIRST TR LRG CP VL ALPHADEX</t>
  </si>
  <si>
    <t>01625V104</t>
  </si>
  <si>
    <t>ALIGNMENT HEALTHCARE INC</t>
  </si>
  <si>
    <t>CARRIAGE SVCS INC</t>
  </si>
  <si>
    <t>22663K107</t>
  </si>
  <si>
    <t>CRINETICS PHARMACEUTICALS IN</t>
  </si>
  <si>
    <t>HCI GROUP INC</t>
  </si>
  <si>
    <t>53190C102</t>
  </si>
  <si>
    <t>LIFE TIME GROUP HOLDINGS INC</t>
  </si>
  <si>
    <t>91544A109</t>
  </si>
  <si>
    <t>UPLAND SOFTWARE INC</t>
  </si>
  <si>
    <t>96758W101</t>
  </si>
  <si>
    <t>WIDEOPENWEST INC</t>
  </si>
  <si>
    <t>MSCI ENERGY IDX</t>
  </si>
  <si>
    <t>47804J206</t>
  </si>
  <si>
    <t>JOHN HANCOCK EXCHANGE TRADED</t>
  </si>
  <si>
    <t>MULTIFACTOR MI</t>
  </si>
  <si>
    <t>62921N105</t>
  </si>
  <si>
    <t>00768Y453</t>
  </si>
  <si>
    <t>ADVISORSHARES TR</t>
  </si>
  <si>
    <t>PURE US CANNABIS</t>
  </si>
  <si>
    <t>MSCI FINLS IDX</t>
  </si>
  <si>
    <t>37954Y475</t>
  </si>
  <si>
    <t>S&amp;P 500 COVERED</t>
  </si>
  <si>
    <t>21077C107</t>
  </si>
  <si>
    <t>CONTEXTLOGIC INC</t>
  </si>
  <si>
    <t>HESS MIDSTREAM LP LP</t>
  </si>
  <si>
    <t>78440P306</t>
  </si>
  <si>
    <t>SK TELECOM LTD SPONSORED ADR</t>
  </si>
  <si>
    <t>85256A109</t>
  </si>
  <si>
    <t>STAGWELL INC</t>
  </si>
  <si>
    <t>THOUGHTWORKS HOLDING INC</t>
  </si>
  <si>
    <t>33740F888</t>
  </si>
  <si>
    <t>TCW UNCONSTRAI</t>
  </si>
  <si>
    <t>46138E537</t>
  </si>
  <si>
    <t>NATL AMT MUNI</t>
  </si>
  <si>
    <t>98986M103</t>
  </si>
  <si>
    <t>20441A102</t>
  </si>
  <si>
    <t>COMPANHIA DE SANEAMENTO BASI</t>
  </si>
  <si>
    <t>33734K109</t>
  </si>
  <si>
    <t>FIRST TR LRGE CP CORE ALPHA</t>
  </si>
  <si>
    <t>KEROS THERAPEUTICS INC</t>
  </si>
  <si>
    <t>50105F105</t>
  </si>
  <si>
    <t>75321W103</t>
  </si>
  <si>
    <t>RANPAK HOLDINGS CORP</t>
  </si>
  <si>
    <t>Y8564W103</t>
  </si>
  <si>
    <t>TEEKAY CORPORATION</t>
  </si>
  <si>
    <t>37954Y293</t>
  </si>
  <si>
    <t>GLB X MLP ENRG I</t>
  </si>
  <si>
    <t>19240Q201</t>
  </si>
  <si>
    <t>COGENT BIOSCIENCES INC</t>
  </si>
  <si>
    <t>M5216V106</t>
  </si>
  <si>
    <t>GLOBAL E ONLINE LTD</t>
  </si>
  <si>
    <t>45857P806</t>
  </si>
  <si>
    <t>INTERCONTINENTAL HOTELS GROU</t>
  </si>
  <si>
    <t>67079A102</t>
  </si>
  <si>
    <t>NUVEI CORPORATION</t>
  </si>
  <si>
    <t>68621F102</t>
  </si>
  <si>
    <t>ORGANOGENESIS HLDGS INC</t>
  </si>
  <si>
    <t>RACKSPACE TECHNOLOGY INC</t>
  </si>
  <si>
    <t xml:space="preserve">DBX ETF TR                         </t>
  </si>
  <si>
    <t>XTRACK HRVST CSI</t>
  </si>
  <si>
    <t>33734X150</t>
  </si>
  <si>
    <t>INDLS PROD DUR</t>
  </si>
  <si>
    <t>37954Y343</t>
  </si>
  <si>
    <t>GLBL X MLP ETF</t>
  </si>
  <si>
    <t>ICAHN ENTERPRISES LP</t>
  </si>
  <si>
    <t>00215F107</t>
  </si>
  <si>
    <t>ATN INTL INC</t>
  </si>
  <si>
    <t>COMPANIA DE MINAS BUENAVENTU</t>
  </si>
  <si>
    <t>44952J104</t>
  </si>
  <si>
    <t>CRESCENT ENERGY COMPANY</t>
  </si>
  <si>
    <t>53261M104</t>
  </si>
  <si>
    <t>LIMELIGHT NETWORKS INC</t>
  </si>
  <si>
    <t>66981J102</t>
  </si>
  <si>
    <t xml:space="preserve">MINISO GROUP HLDG LTD              </t>
  </si>
  <si>
    <t>SHINHAN FINANCIAL GROUP CO LTD SPN ADR RESTRD</t>
  </si>
  <si>
    <t>86183P102</t>
  </si>
  <si>
    <t>03062T105</t>
  </si>
  <si>
    <t>AMERICAS CAR-MART INC</t>
  </si>
  <si>
    <t>09225M101</t>
  </si>
  <si>
    <t>BLACK STONE MINERALS L P COM UNIT</t>
  </si>
  <si>
    <t>FIRST TR NAS100 EQ WEIGHTED</t>
  </si>
  <si>
    <t>49372L100</t>
  </si>
  <si>
    <t>KEZAR LIFE SCIENCES INC</t>
  </si>
  <si>
    <t>50015M109</t>
  </si>
  <si>
    <t>KODIAK SCIENCES INC</t>
  </si>
  <si>
    <t>48268K101</t>
  </si>
  <si>
    <t>KT CORP SPONSORED ADR</t>
  </si>
  <si>
    <t>92539P101</t>
  </si>
  <si>
    <t>VERVE THERAPEUTICS INC</t>
  </si>
  <si>
    <t>33734X168</t>
  </si>
  <si>
    <t>MATERIALS ALPH</t>
  </si>
  <si>
    <t>00835Q103</t>
  </si>
  <si>
    <t>AEVA TECHNOLOGIES INC</t>
  </si>
  <si>
    <t>ARDELYX INC</t>
  </si>
  <si>
    <t>16411Q101</t>
  </si>
  <si>
    <t>CHENIERE ENERGY PARTNERS LP</t>
  </si>
  <si>
    <t>COM UNIT</t>
  </si>
  <si>
    <t>COMMUNITY TR BANCORP INC</t>
  </si>
  <si>
    <t>DIEBOLD INC</t>
  </si>
  <si>
    <t>36165L108</t>
  </si>
  <si>
    <t>GDS HLDGS LTD</t>
  </si>
  <si>
    <t>G6964L206</t>
  </si>
  <si>
    <t>PAYSAFE LIMITED</t>
  </si>
  <si>
    <t>L7579L106</t>
  </si>
  <si>
    <t>PERIMETER SOLUTIONS SA</t>
  </si>
  <si>
    <t>MSCI UTILS INDEX</t>
  </si>
  <si>
    <t>02128L106</t>
  </si>
  <si>
    <t>ALTA EQUIPMENT GROUP INC</t>
  </si>
  <si>
    <t>09075F107</t>
  </si>
  <si>
    <t>BIONANO GENOMICS INC</t>
  </si>
  <si>
    <t>21871X109</t>
  </si>
  <si>
    <t>COREBRIDGE FINL INC</t>
  </si>
  <si>
    <t>29446Y502</t>
  </si>
  <si>
    <t>EQUINOX GOLD CORP</t>
  </si>
  <si>
    <t>68621T102</t>
  </si>
  <si>
    <t>ORIGIN BANCORP INC</t>
  </si>
  <si>
    <t>92921W300</t>
  </si>
  <si>
    <t>VUZIX CORP</t>
  </si>
  <si>
    <t>17259U204</t>
  </si>
  <si>
    <t>CION INVT CORP</t>
  </si>
  <si>
    <t>23257D103</t>
  </si>
  <si>
    <t>CYMABAY THERAPEUTICS INC</t>
  </si>
  <si>
    <t>DOCGO INC</t>
  </si>
  <si>
    <t>GERMAN AMERN BANCORP INC</t>
  </si>
  <si>
    <t>SEABOARD CORP DEL</t>
  </si>
  <si>
    <t>87969B101</t>
  </si>
  <si>
    <t>TELOS CORP MD</t>
  </si>
  <si>
    <t>INVESCO DB MULTI-SECTOR COMM</t>
  </si>
  <si>
    <t>00973N102</t>
  </si>
  <si>
    <t>AKOUSTIS TECHNOLOGIES INC</t>
  </si>
  <si>
    <t>41165Y100</t>
  </si>
  <si>
    <t>HARBORONE BANCORP INC NEW</t>
  </si>
  <si>
    <t>54405Q100</t>
  </si>
  <si>
    <t>LORDSTOWN MOTORS CORP</t>
  </si>
  <si>
    <t>V5633W109</t>
  </si>
  <si>
    <t>MAKEMYTRIP LIMITED MAURITIUS</t>
  </si>
  <si>
    <t>MERCER INTL INC</t>
  </si>
  <si>
    <t>69526K105</t>
  </si>
  <si>
    <t>PACTIV EVERGREEN INC</t>
  </si>
  <si>
    <t>25434V799</t>
  </si>
  <si>
    <t>INTL CORE EQUITY</t>
  </si>
  <si>
    <t>00108J109</t>
  </si>
  <si>
    <t>ACM RESH INC</t>
  </si>
  <si>
    <t>ALLIED MOTION TECHNOLOGIES I</t>
  </si>
  <si>
    <t>12648L601</t>
  </si>
  <si>
    <t>CTI BIOPHARMA CORP</t>
  </si>
  <si>
    <t>ELDORADO GOLD CORP</t>
  </si>
  <si>
    <t>62878D100</t>
  </si>
  <si>
    <t>N-ABLE INC</t>
  </si>
  <si>
    <t>NATIONAL PRESTO INDS INC</t>
  </si>
  <si>
    <t>75524W108</t>
  </si>
  <si>
    <t>RE MAX HLDGS INC</t>
  </si>
  <si>
    <t>11040G103</t>
  </si>
  <si>
    <t>BRISTOW GROUP INC</t>
  </si>
  <si>
    <t>26818M108</t>
  </si>
  <si>
    <t>DYNE THERAPEUTICS INC</t>
  </si>
  <si>
    <t>30041R108</t>
  </si>
  <si>
    <t>EVERQUOTE INC</t>
  </si>
  <si>
    <t>HUDSON TECHNOLOGIES INC</t>
  </si>
  <si>
    <t>45166A102</t>
  </si>
  <si>
    <t>IDEAYA BIOSCIENCES INC</t>
  </si>
  <si>
    <t>48716P108</t>
  </si>
  <si>
    <t>KEARNY FINL CORP MD</t>
  </si>
  <si>
    <t>NEW GOLD INC</t>
  </si>
  <si>
    <t>M7516K103</t>
  </si>
  <si>
    <t>NOVA LTD</t>
  </si>
  <si>
    <t>G76279101</t>
  </si>
  <si>
    <t>ROIVANT SCIENCES LTD</t>
  </si>
  <si>
    <t>SANA BIOTECHNOLOGY INC</t>
  </si>
  <si>
    <t>G7T16G103</t>
  </si>
  <si>
    <t>SAPIENS INTL CORP N V</t>
  </si>
  <si>
    <t>98943L107</t>
  </si>
  <si>
    <t>ZENTALIS PHARMACEUTICALS INC</t>
  </si>
  <si>
    <t>89612W102</t>
  </si>
  <si>
    <t>TRICON RESIDENTIAL INC</t>
  </si>
  <si>
    <t>03213A104</t>
  </si>
  <si>
    <t>AMPLITUDE INC</t>
  </si>
  <si>
    <t>CARIBOU BIOSCIENCES INC</t>
  </si>
  <si>
    <t>17133Q502</t>
  </si>
  <si>
    <t>CHUNGHWA TELECOM CO LTD SPON ADR NEW11</t>
  </si>
  <si>
    <t>23753F107</t>
  </si>
  <si>
    <t>DASEKE INC</t>
  </si>
  <si>
    <t>25264R207</t>
  </si>
  <si>
    <t>DIAMOND HILL INVT GROUP INC</t>
  </si>
  <si>
    <t>Y58473102</t>
  </si>
  <si>
    <t>MAXEON SOLAR TECHNOLOGIES LT</t>
  </si>
  <si>
    <t>MIDLAND STS BANCORP INC ILL</t>
  </si>
  <si>
    <t>68989M103</t>
  </si>
  <si>
    <t>OUSTER INC</t>
  </si>
  <si>
    <t>G8807B106</t>
  </si>
  <si>
    <t>THERAVANCE BIOPHARMA INC</t>
  </si>
  <si>
    <t>COM A BRAVES GRP</t>
  </si>
  <si>
    <t>LISTED FD TR</t>
  </si>
  <si>
    <t>HORIZON KINETICS</t>
  </si>
  <si>
    <t>CIA ENERGETICA DE MINAS GERAIS SP ADR N-V PFD</t>
  </si>
  <si>
    <t>CLEARWATER ANALYTICS HLDGS INC CL A</t>
  </si>
  <si>
    <t>19046P209</t>
  </si>
  <si>
    <t>COASTAL FINL CORP WA</t>
  </si>
  <si>
    <t>DENISON MINES CORP</t>
  </si>
  <si>
    <t>N3144W105</t>
  </si>
  <si>
    <t>EXPRO GROUP HOLDINGS NV</t>
  </si>
  <si>
    <t>51819L107</t>
  </si>
  <si>
    <t>LATHAM GROUP INC</t>
  </si>
  <si>
    <t>53229C107</t>
  </si>
  <si>
    <t>LIGHTSPEED COMMERCE INC</t>
  </si>
  <si>
    <t>67080M103</t>
  </si>
  <si>
    <t>NURIX THERAPEUTICS INC</t>
  </si>
  <si>
    <t>76243J105</t>
  </si>
  <si>
    <t>RHYTHM PHARMACEUTICALS INC</t>
  </si>
  <si>
    <t>78468R796</t>
  </si>
  <si>
    <t>SPDR S&amp;P 500 ETF</t>
  </si>
  <si>
    <t>22766M109</t>
  </si>
  <si>
    <t>CROSSFIRST BANKSHARES INC</t>
  </si>
  <si>
    <t>27828N102</t>
  </si>
  <si>
    <t>EATON VANCE TX MGD DIV EQ IN</t>
  </si>
  <si>
    <t>30052C107</t>
  </si>
  <si>
    <t>EVOLUS INC</t>
  </si>
  <si>
    <t>FLUSHING FINL CORP</t>
  </si>
  <si>
    <t>46121Y201</t>
  </si>
  <si>
    <t>INTREPID POTASH INC</t>
  </si>
  <si>
    <t>G87264100</t>
  </si>
  <si>
    <t>TECNOGLASS INC</t>
  </si>
  <si>
    <t>92189H201</t>
  </si>
  <si>
    <t>INTRMDT MUNI ETF</t>
  </si>
  <si>
    <t>18270P109</t>
  </si>
  <si>
    <t>CLARUS CORP NEW</t>
  </si>
  <si>
    <t>FIRST BANCSHARES INC MS</t>
  </si>
  <si>
    <t>74934Q108</t>
  </si>
  <si>
    <t>RCI HOSPITALITY HLDGS INC</t>
  </si>
  <si>
    <t>03783T103</t>
  </si>
  <si>
    <t>APPHARVEST INC</t>
  </si>
  <si>
    <t>22284P105</t>
  </si>
  <si>
    <t>COVENANT LOGISTICS GROUP INC</t>
  </si>
  <si>
    <t>23954D109</t>
  </si>
  <si>
    <t>DAY ONE BIOPHARMACEUTICALS I</t>
  </si>
  <si>
    <t>35969L108</t>
  </si>
  <si>
    <t>Full Truck Alliance Co Ltd</t>
  </si>
  <si>
    <t>FUNKO INC</t>
  </si>
  <si>
    <t>28238P109</t>
  </si>
  <si>
    <t>EHEALTH INC</t>
  </si>
  <si>
    <t>36116M106</t>
  </si>
  <si>
    <t>FUTUREFUEL CORP</t>
  </si>
  <si>
    <t>LINDBLAD EXPEDITIONS HLDGS I</t>
  </si>
  <si>
    <t>SENECA FOODS CORP NEW</t>
  </si>
  <si>
    <t>00436Q106</t>
  </si>
  <si>
    <t>ACCEL ENTERTAINMENT INC</t>
  </si>
  <si>
    <t>COM CL A1</t>
  </si>
  <si>
    <t>04683R106</t>
  </si>
  <si>
    <t>ATEA PHARMACEUTICALS INC</t>
  </si>
  <si>
    <t>05601U105</t>
  </si>
  <si>
    <t>BRC INC</t>
  </si>
  <si>
    <t>62526P109</t>
  </si>
  <si>
    <t>MULLEN AUTOMOTIVE INC</t>
  </si>
  <si>
    <t>83418M103</t>
  </si>
  <si>
    <t>SOLARIS OILFIELD INFRASTRUCT</t>
  </si>
  <si>
    <t>92538J106</t>
  </si>
  <si>
    <t>VERTEX INC CL A</t>
  </si>
  <si>
    <t>WORLD ACCEP CORPORATION</t>
  </si>
  <si>
    <t>CRITEO S A</t>
  </si>
  <si>
    <t>SPONS ADS</t>
  </si>
  <si>
    <t>78464A714</t>
  </si>
  <si>
    <t>S&amp;P RETAIL ETF</t>
  </si>
  <si>
    <t>ARTESIAN RES CORP</t>
  </si>
  <si>
    <t>CANTALOUPE INC</t>
  </si>
  <si>
    <t>33735B108</t>
  </si>
  <si>
    <t>FIRST TR MID CAP CORE ALPHAD</t>
  </si>
  <si>
    <t>GLATFELTER CORPORATION</t>
  </si>
  <si>
    <t>HYLIION HOLDINGS CORP</t>
  </si>
  <si>
    <t>67576A100</t>
  </si>
  <si>
    <t>OCULAR THERAPEUTIX INC</t>
  </si>
  <si>
    <t>74640Y106</t>
  </si>
  <si>
    <t>PURPLE INNOVATION INC</t>
  </si>
  <si>
    <t>85208T107</t>
  </si>
  <si>
    <t>SPRINKLR INC</t>
  </si>
  <si>
    <t>01675A109</t>
  </si>
  <si>
    <t>ALLBIRDS INC</t>
  </si>
  <si>
    <t>05366Y201</t>
  </si>
  <si>
    <t>AVIAT NETWORKS INC</t>
  </si>
  <si>
    <t>BYLINE BANCORP INC</t>
  </si>
  <si>
    <t>FIRST LONG IS CORP</t>
  </si>
  <si>
    <t>55903Q104</t>
  </si>
  <si>
    <t>67073D102</t>
  </si>
  <si>
    <t>NUVEEN CR STRATEGIES INCOME</t>
  </si>
  <si>
    <t>ROYCE VALUE TR INC</t>
  </si>
  <si>
    <t>87266M107</t>
  </si>
  <si>
    <t xml:space="preserve">TPG RE FIN TR INC </t>
  </si>
  <si>
    <t>78464A383</t>
  </si>
  <si>
    <t>PORT MTG BK ETF</t>
  </si>
  <si>
    <t>78468R606</t>
  </si>
  <si>
    <t>PORTFLI HIGH YLD</t>
  </si>
  <si>
    <t>AMALGAMATED FINANCIAL CORP</t>
  </si>
  <si>
    <t>ANAPTYSBIO INC</t>
  </si>
  <si>
    <t>03940C100</t>
  </si>
  <si>
    <t>ARCELLX INC</t>
  </si>
  <si>
    <t>43289P106</t>
  </si>
  <si>
    <t>HIMAX TECHNOLOGIES INC</t>
  </si>
  <si>
    <t>KIMBALL INTL INC</t>
  </si>
  <si>
    <t>55003T107</t>
  </si>
  <si>
    <t>LUMBER LIQUIDATORS HLDGS INC</t>
  </si>
  <si>
    <t>68622D106</t>
  </si>
  <si>
    <t>ORIGIN MATERIALS INC</t>
  </si>
  <si>
    <t>PULMONX CORP</t>
  </si>
  <si>
    <t>SELECTQUOTE INC</t>
  </si>
  <si>
    <t>84612U107</t>
  </si>
  <si>
    <t>SOVOS BRANDS INC</t>
  </si>
  <si>
    <t>SUTRO BIOPHARMA INC</t>
  </si>
  <si>
    <t>CRESTWOOD EQUITY PARTNERS LP</t>
  </si>
  <si>
    <t>UNIT LTD PARTNER</t>
  </si>
  <si>
    <t>69374H105</t>
  </si>
  <si>
    <t>TRENDP US LAR CP</t>
  </si>
  <si>
    <t>G25457105</t>
  </si>
  <si>
    <t>CREDO TECHNOLOGY GROUP HOLDI</t>
  </si>
  <si>
    <t>DOUBLELINE INCOME SOLUTIONS</t>
  </si>
  <si>
    <t>FARMERS NATIONAL BANC CORP</t>
  </si>
  <si>
    <t>46137V365</t>
  </si>
  <si>
    <t>33741X102</t>
  </si>
  <si>
    <t>SMID RISNG ETF</t>
  </si>
  <si>
    <t>46138E628</t>
  </si>
  <si>
    <t>KBW BK ETF</t>
  </si>
  <si>
    <t>63008G203</t>
  </si>
  <si>
    <t>NANO DIMENSION LTD</t>
  </si>
  <si>
    <t>SPONSORD ADS NEW</t>
  </si>
  <si>
    <t>ADAMS DIVERSIFIED EQUITY FD</t>
  </si>
  <si>
    <t>05614L209</t>
  </si>
  <si>
    <t>BABCOCK &amp; WILCOX ENTERPRISES</t>
  </si>
  <si>
    <t>12529R107</t>
  </si>
  <si>
    <t>C4 THERAPEUTICS INC</t>
  </si>
  <si>
    <t>G28923103</t>
  </si>
  <si>
    <t>DIVERSEY HLDGS LTD</t>
  </si>
  <si>
    <t>GRIFOLS SA-ADR</t>
  </si>
  <si>
    <t>REV GROUP INC</t>
  </si>
  <si>
    <t>00848J104</t>
  </si>
  <si>
    <t>AGILITI INC</t>
  </si>
  <si>
    <t>CONTAINER STORE GROUP INC</t>
  </si>
  <si>
    <t>ECOPETROL S A</t>
  </si>
  <si>
    <t>30049A107</t>
  </si>
  <si>
    <t>EVOLUTION PETE CORP</t>
  </si>
  <si>
    <t>83444K105</t>
  </si>
  <si>
    <t>SOMALOGIC INC</t>
  </si>
  <si>
    <t>G0457F107</t>
  </si>
  <si>
    <t>ARCOS DORADOS HOLDINGS INC</t>
  </si>
  <si>
    <t>09255P107</t>
  </si>
  <si>
    <t>BLACKROCK CORPOR HI YLD FD I</t>
  </si>
  <si>
    <t>G17766109</t>
  </si>
  <si>
    <t>CAMBIUM NETWORKS CORP</t>
  </si>
  <si>
    <t>FINANCIAL INSTNS INC</t>
  </si>
  <si>
    <t>45580R103</t>
  </si>
  <si>
    <t>INDUS REALTY TRUST INC</t>
  </si>
  <si>
    <t>57777K106</t>
  </si>
  <si>
    <t>MAXCYTE INC</t>
  </si>
  <si>
    <t>ORIX CORP SPONSORED ADR</t>
  </si>
  <si>
    <t>69353Y103</t>
  </si>
  <si>
    <t>PMV PHARMACEUTICALS INC</t>
  </si>
  <si>
    <t>90041L105</t>
  </si>
  <si>
    <t>TURNING PT BRANDS INC</t>
  </si>
  <si>
    <t>78467V103</t>
  </si>
  <si>
    <t>MULT ASS RLRTN</t>
  </si>
  <si>
    <t>B38564108</t>
  </si>
  <si>
    <t xml:space="preserve">EURONAV NV                         </t>
  </si>
  <si>
    <t>01671P100</t>
  </si>
  <si>
    <t>ALLAKOS INC</t>
  </si>
  <si>
    <t>03945R102</t>
  </si>
  <si>
    <t>ARCHER AVIATION INC</t>
  </si>
  <si>
    <t>65340P106</t>
  </si>
  <si>
    <t>NEXGEN ENERGY LTD</t>
  </si>
  <si>
    <t>POWELL INDS INC</t>
  </si>
  <si>
    <t>74276L105</t>
  </si>
  <si>
    <t>PROCEPT BIOROBOTICS CORP</t>
  </si>
  <si>
    <t>76674Q107</t>
  </si>
  <si>
    <t>RIMINI STR INC DEL</t>
  </si>
  <si>
    <t>UNIVERSAL ELECTRS INC</t>
  </si>
  <si>
    <t>03212B103</t>
  </si>
  <si>
    <t>AMPLIFY ENERGY CORP NEW</t>
  </si>
  <si>
    <t>25065K104</t>
  </si>
  <si>
    <t>DESTINATION XL GROUP INC</t>
  </si>
  <si>
    <t>67080N101</t>
  </si>
  <si>
    <t>NUVATION BIO INC</t>
  </si>
  <si>
    <t>68339B104</t>
  </si>
  <si>
    <t>ON24 INC</t>
  </si>
  <si>
    <t>76680V108</t>
  </si>
  <si>
    <t>RING ENERGY INC</t>
  </si>
  <si>
    <t>85512G106</t>
  </si>
  <si>
    <t>STAR HLDGS SHS BEN INT</t>
  </si>
  <si>
    <t>89785L107</t>
  </si>
  <si>
    <t>TRUECAR INC</t>
  </si>
  <si>
    <t>ABRDN SILVER ETF TRUST</t>
  </si>
  <si>
    <t>00810F106</t>
  </si>
  <si>
    <t>AERSALE CORPORATION</t>
  </si>
  <si>
    <t>23345J104</t>
  </si>
  <si>
    <t>DICE THERAPEUTICS INC</t>
  </si>
  <si>
    <t>NATIONAL WESTN LIFE GROUP IN</t>
  </si>
  <si>
    <t>68401U204</t>
  </si>
  <si>
    <t>OPTIMIZERX CORP</t>
  </si>
  <si>
    <t>RAPT THERAPEUTICS INC</t>
  </si>
  <si>
    <t>05875B106</t>
  </si>
  <si>
    <t>BALLYS CORPORATION</t>
  </si>
  <si>
    <t>92556H107</t>
  </si>
  <si>
    <t>VIACOMCBS INC</t>
  </si>
  <si>
    <t>FULCRUM THERAPEUTICS INC</t>
  </si>
  <si>
    <t>45674M101</t>
  </si>
  <si>
    <t>INFORMATICA INC</t>
  </si>
  <si>
    <t>49435R102</t>
  </si>
  <si>
    <t>KIMBELL RTY PARTNERS LP UNIT</t>
  </si>
  <si>
    <t>NEW MTN FIN CORP</t>
  </si>
  <si>
    <t>65535H208</t>
  </si>
  <si>
    <t>NOMURA HOLDINGS INC-SPON ADR</t>
  </si>
  <si>
    <t>N70544106</t>
  </si>
  <si>
    <t>PLAYA HOTELS &amp; RESORTS NV</t>
  </si>
  <si>
    <t>03879J100</t>
  </si>
  <si>
    <t>ARBUTUS BIOPHARMA CORP</t>
  </si>
  <si>
    <t>ARROW FINL CORP</t>
  </si>
  <si>
    <t>29382R107</t>
  </si>
  <si>
    <t>ENTRAVISION COMMUNICATIONS C</t>
  </si>
  <si>
    <t>ONE LIBERTY PPTYS INC</t>
  </si>
  <si>
    <t>81752R100</t>
  </si>
  <si>
    <t>SERITAGE GROWTH PPTYS</t>
  </si>
  <si>
    <t>92536C103</t>
  </si>
  <si>
    <t>VERU INC</t>
  </si>
  <si>
    <t>HIGH DIVID ETF</t>
  </si>
  <si>
    <t>COLUMBIA FINL INC</t>
  </si>
  <si>
    <t>30049H102</t>
  </si>
  <si>
    <t>EVOLV TECHNOLOGIES HLDNGS IN</t>
  </si>
  <si>
    <t>G5698W116</t>
  </si>
  <si>
    <t>60471A101</t>
  </si>
  <si>
    <t>MIRION TECHNOLOGIES INC</t>
  </si>
  <si>
    <t>62548M100</t>
  </si>
  <si>
    <t>MULTIPLAN CORPORATION</t>
  </si>
  <si>
    <t>46137V464</t>
  </si>
  <si>
    <t>S&amp;P MDCP MOMNTUM</t>
  </si>
  <si>
    <t>NEWPARK RES INC</t>
  </si>
  <si>
    <t>COM PAR $.01NEW</t>
  </si>
  <si>
    <t>92189H805</t>
  </si>
  <si>
    <t>RARE EARTH/STRTG</t>
  </si>
  <si>
    <t>BANK MARIN BANCORP</t>
  </si>
  <si>
    <t>FORESTAR GROUP INC</t>
  </si>
  <si>
    <t>36242H104</t>
  </si>
  <si>
    <t>GABELLI DIVID &amp; INCOME TR</t>
  </si>
  <si>
    <t>38341P102</t>
  </si>
  <si>
    <t>GOSSAMER BIO INC</t>
  </si>
  <si>
    <t>QUOTIENT TECHNOLOGY INC</t>
  </si>
  <si>
    <t>INVESCO DB US DLR INDEX TR</t>
  </si>
  <si>
    <t>92189F486</t>
  </si>
  <si>
    <t>IG FLOATING RATE</t>
  </si>
  <si>
    <t>02217A102</t>
  </si>
  <si>
    <t>ALTUS POWER INC</t>
  </si>
  <si>
    <t>BOSTON OMAHA CORP</t>
  </si>
  <si>
    <t>CBL &amp; ASSOC PPTYS INC</t>
  </si>
  <si>
    <t>15643U104</t>
  </si>
  <si>
    <t>GROUPON INC</t>
  </si>
  <si>
    <t>45828L108</t>
  </si>
  <si>
    <t>INTEGRAL AD SCIENCE HLDNG CO</t>
  </si>
  <si>
    <t>UNIT BEN INT</t>
  </si>
  <si>
    <t>GABELLI EQUITY TR INC</t>
  </si>
  <si>
    <t>55933J203</t>
  </si>
  <si>
    <t>MAGNACHIP SEMICONDUCTOR CORP</t>
  </si>
  <si>
    <t>75025X100</t>
  </si>
  <si>
    <t>RADIANT LOGISTICS INC</t>
  </si>
  <si>
    <t>94188P101</t>
  </si>
  <si>
    <t>WATERSTONE FINL INC MD</t>
  </si>
  <si>
    <t>09075P105</t>
  </si>
  <si>
    <t>BIOXCEL THERAPEUTICS INC</t>
  </si>
  <si>
    <t>10482B101</t>
  </si>
  <si>
    <t>BRAEMAR HOTELS &amp; RESORTS INC</t>
  </si>
  <si>
    <t>23285D109</t>
  </si>
  <si>
    <t>CYTEK BIOSCIENCES INC</t>
  </si>
  <si>
    <t>GREAT SOUTHN BANCORP INC</t>
  </si>
  <si>
    <t>HOMETRUST BANCSHARES INC</t>
  </si>
  <si>
    <t>HONEST CO INC</t>
  </si>
  <si>
    <t>45720L107</t>
  </si>
  <si>
    <t>INHIBRX INC</t>
  </si>
  <si>
    <t>52661A108</t>
  </si>
  <si>
    <t>LEONARDO DRS INC</t>
  </si>
  <si>
    <t>05968L102</t>
  </si>
  <si>
    <t xml:space="preserve">BANCOLOMBIA S A                    </t>
  </si>
  <si>
    <t>SPON ADR PREF</t>
  </si>
  <si>
    <t>46138G698</t>
  </si>
  <si>
    <t>S&amp;P 500 REVENUE</t>
  </si>
  <si>
    <t>46137V548</t>
  </si>
  <si>
    <t>INTL DIVI ACHI</t>
  </si>
  <si>
    <t>ARKO CORP</t>
  </si>
  <si>
    <t>14161W105</t>
  </si>
  <si>
    <t>CARDLYTICS INC</t>
  </si>
  <si>
    <t>27828H105</t>
  </si>
  <si>
    <t>EATON VANCE LTD DURATION INC</t>
  </si>
  <si>
    <t>26886C107</t>
  </si>
  <si>
    <t>EQRX INC</t>
  </si>
  <si>
    <t>GRUPO AEROPORTUARIO DEL CENT</t>
  </si>
  <si>
    <t>70014A104</t>
  </si>
  <si>
    <t>TURTLE BEACH CORP</t>
  </si>
  <si>
    <t>ALTO INGREDIENTS INC</t>
  </si>
  <si>
    <t>MSCI CONSM DIS</t>
  </si>
  <si>
    <t>46138J619</t>
  </si>
  <si>
    <t>RUSL 1000 DYNM</t>
  </si>
  <si>
    <t>CAPITAL GROUP DIVIDEND VALUE</t>
  </si>
  <si>
    <t>BAR HBR BANKSHARES</t>
  </si>
  <si>
    <t>BERKELEY LTS INC</t>
  </si>
  <si>
    <t>29479A108</t>
  </si>
  <si>
    <t>ERASCA INC</t>
  </si>
  <si>
    <t>LEXICON PHARMACEUTICALS INC</t>
  </si>
  <si>
    <t>74022D407</t>
  </si>
  <si>
    <t>PRECISION DRILLING CORP</t>
  </si>
  <si>
    <t>REPUBLIC BANCORP INC KY</t>
  </si>
  <si>
    <t>81578P106</t>
  </si>
  <si>
    <t>SEER INC</t>
  </si>
  <si>
    <t>T9224W109</t>
  </si>
  <si>
    <t>STEVANATO GROUP SPA</t>
  </si>
  <si>
    <t>37954Y848</t>
  </si>
  <si>
    <t>GLOBAL X SILVER</t>
  </si>
  <si>
    <t>BLACKROCK CREDIT ALLOCATION</t>
  </si>
  <si>
    <t>23311P100</t>
  </si>
  <si>
    <t>DCP MIDSTREAM, LP</t>
  </si>
  <si>
    <t>GLOBAL INDUSTRIAL COMPANY</t>
  </si>
  <si>
    <t>45782B104</t>
  </si>
  <si>
    <t>INSEEGO CORP</t>
  </si>
  <si>
    <t>47973J102</t>
  </si>
  <si>
    <t>JOINT CORP</t>
  </si>
  <si>
    <t>TPG INC</t>
  </si>
  <si>
    <t>89346D107</t>
  </si>
  <si>
    <t>37954Y830</t>
  </si>
  <si>
    <t>GLOBAL X COPPER</t>
  </si>
  <si>
    <t>40049J206</t>
  </si>
  <si>
    <t>GRUPO TELEVISA S A B</t>
  </si>
  <si>
    <t>SPON ADR REP ORD</t>
  </si>
  <si>
    <t>27828Y108</t>
  </si>
  <si>
    <t>EATON VANCE TAX-MANAGED BUY-</t>
  </si>
  <si>
    <t>ENACT HLDGS INC</t>
  </si>
  <si>
    <t>SUBURBAN PROPANE PARTNERS L</t>
  </si>
  <si>
    <t>90137F103</t>
  </si>
  <si>
    <t>22ND CENTY GROUP INC</t>
  </si>
  <si>
    <t>CNB FINL CORP PA</t>
  </si>
  <si>
    <t>CS DISCO INC</t>
  </si>
  <si>
    <t>FIRST MID ILL BANCSHARES INC</t>
  </si>
  <si>
    <t>34988V106</t>
  </si>
  <si>
    <t>FOSSIL GROUP INC</t>
  </si>
  <si>
    <t>MILLER INDS INC TENN</t>
  </si>
  <si>
    <t>46138G102</t>
  </si>
  <si>
    <t>S&amp;P SMLCP LOW</t>
  </si>
  <si>
    <t>67058H102</t>
  </si>
  <si>
    <t>NUSTAR ENERGY LP</t>
  </si>
  <si>
    <t>UNIT COM</t>
  </si>
  <si>
    <t>CAPITAL CITY BK GROUP INC</t>
  </si>
  <si>
    <t>LIGHTWAVE LOGIC INC</t>
  </si>
  <si>
    <t>73757R102</t>
  </si>
  <si>
    <t>POSTAL REALTY TRUST INC</t>
  </si>
  <si>
    <t>86150R107</t>
  </si>
  <si>
    <t>STOKE THERAPEUTICS INC</t>
  </si>
  <si>
    <t>78463X772</t>
  </si>
  <si>
    <t>S&amp;P INTL ETF</t>
  </si>
  <si>
    <t>00791N102</t>
  </si>
  <si>
    <t>ADVANTAGE SOLUTIONS INC</t>
  </si>
  <si>
    <t>33748L101</t>
  </si>
  <si>
    <t>FIRST WATCH RESTAURANT GROUP</t>
  </si>
  <si>
    <t>65540B105</t>
  </si>
  <si>
    <t>NOODLES &amp; CO</t>
  </si>
  <si>
    <t>OBSIDIAN ENERGY LIMITE F</t>
  </si>
  <si>
    <t>69913P105</t>
  </si>
  <si>
    <t>PARAGON 28 INC</t>
  </si>
  <si>
    <t>46138E727</t>
  </si>
  <si>
    <t>FTSE RAFI EMNG</t>
  </si>
  <si>
    <t>QUADRTC INT RT</t>
  </si>
  <si>
    <t>00246W103</t>
  </si>
  <si>
    <t>30069T101</t>
  </si>
  <si>
    <t>EXCELERATE ENERGY INC</t>
  </si>
  <si>
    <t>60510V108</t>
  </si>
  <si>
    <t>MISSION PRODUCE INC</t>
  </si>
  <si>
    <t>67421J108</t>
  </si>
  <si>
    <t>OATLY GROUP AB</t>
  </si>
  <si>
    <t>Common stock</t>
  </si>
  <si>
    <t>PEARSON PLC-SPONSORED ADR</t>
  </si>
  <si>
    <t>98973P101</t>
  </si>
  <si>
    <t>ZIOPHARM ONCOLOGY INC</t>
  </si>
  <si>
    <t>BRIDGEWATER BANCSHARES INC</t>
  </si>
  <si>
    <t>COM ACCD INV</t>
  </si>
  <si>
    <t>CAPITAL GROUP GROWTH ETF</t>
  </si>
  <si>
    <t>G31249108</t>
  </si>
  <si>
    <t>ESTABLISHMENT LABS HOLDINGS IN</t>
  </si>
  <si>
    <t>HARMONY GOLD MNG-SPON ADR</t>
  </si>
  <si>
    <t>44951W106</t>
  </si>
  <si>
    <t>IES HLDGS INC</t>
  </si>
  <si>
    <t>MIRUM PHARMACEUTICALS INC</t>
  </si>
  <si>
    <t>M81873107</t>
  </si>
  <si>
    <t>Foreign Stock</t>
  </si>
  <si>
    <t>92243A200</t>
  </si>
  <si>
    <t>VAXART INC</t>
  </si>
  <si>
    <t>00162Q858</t>
  </si>
  <si>
    <t>SECTR DIV DOGS</t>
  </si>
  <si>
    <t>25434V831</t>
  </si>
  <si>
    <t>US HIGH PROFITAB</t>
  </si>
  <si>
    <t>92189F429</t>
  </si>
  <si>
    <t>PREFERRED SECURT</t>
  </si>
  <si>
    <t>12326C105</t>
  </si>
  <si>
    <t>BUSINESS FIRST BANCSHARES IN</t>
  </si>
  <si>
    <t>CULLINAN ONCOLOGY INC</t>
  </si>
  <si>
    <t>3621LQ109</t>
  </si>
  <si>
    <t>G1 THERAPEUTICS INC</t>
  </si>
  <si>
    <t>67092P201</t>
  </si>
  <si>
    <t>NUVEEN ESG LARGE-CAP GROWTH</t>
  </si>
  <si>
    <t>83190L208</t>
  </si>
  <si>
    <t>SMARTFINANCIAL INC</t>
  </si>
  <si>
    <t>46138E719</t>
  </si>
  <si>
    <t>FNDMNTL HY CRP</t>
  </si>
  <si>
    <t>31846B108</t>
  </si>
  <si>
    <t>FIRST ADVANTAGE CORP NEW</t>
  </si>
  <si>
    <t>59516C106</t>
  </si>
  <si>
    <t>MICROVAST HOLDINGS INC</t>
  </si>
  <si>
    <t>81948W104</t>
  </si>
  <si>
    <t>SHARECARE INC</t>
  </si>
  <si>
    <t>ADICET BIO INC</t>
  </si>
  <si>
    <t>AMERANT BANCORP INC</t>
  </si>
  <si>
    <t>Aurora Innovation Inc</t>
  </si>
  <si>
    <t>BENSON HILL INC</t>
  </si>
  <si>
    <t>08915P101</t>
  </si>
  <si>
    <t>BIG 5 SPORTING GOODS CORP</t>
  </si>
  <si>
    <t>10921T101</t>
  </si>
  <si>
    <t>FIRST INTERNET BANCORP</t>
  </si>
  <si>
    <t>46131H107</t>
  </si>
  <si>
    <t>INVESCO SR INCOME TR</t>
  </si>
  <si>
    <t>MOTORCAR PTS AMER INC</t>
  </si>
  <si>
    <t>25434V864</t>
  </si>
  <si>
    <t>SHORT DURATION F</t>
  </si>
  <si>
    <t>345370CZ1</t>
  </si>
  <si>
    <t>NOTE         3/1</t>
  </si>
  <si>
    <t>78464A789</t>
  </si>
  <si>
    <t>S&amp;P INS ETF</t>
  </si>
  <si>
    <t>INNOVATOR ETFS TR</t>
  </si>
  <si>
    <t>01644J108</t>
  </si>
  <si>
    <t>ALKAMI TECHNOLOGY INC</t>
  </si>
  <si>
    <t>04041L106</t>
  </si>
  <si>
    <t>ARIS WATER SOLUTIONS INC</t>
  </si>
  <si>
    <t>05965X109</t>
  </si>
  <si>
    <t>BANCO SANTANDER-CHILE-ADR</t>
  </si>
  <si>
    <t>09253X102</t>
  </si>
  <si>
    <t>BLACKROCK MUNICIPAL INCOME</t>
  </si>
  <si>
    <t>18452B209</t>
  </si>
  <si>
    <t>CLEANSPARK INC</t>
  </si>
  <si>
    <t>23204X103</t>
  </si>
  <si>
    <t>CUSTOM TRUCK ONE SOURCE INC</t>
  </si>
  <si>
    <t>26916J106</t>
  </si>
  <si>
    <t>ESS TECH INC</t>
  </si>
  <si>
    <t>43538H103</t>
  </si>
  <si>
    <t>HOLLEY INC</t>
  </si>
  <si>
    <t>G59665102</t>
  </si>
  <si>
    <t>MEIRAGTX HLDGS PLC</t>
  </si>
  <si>
    <t>OMEGA FLEX INC</t>
  </si>
  <si>
    <t>82536T107</t>
  </si>
  <si>
    <t>SHOTSPOTTER INC</t>
  </si>
  <si>
    <t>CIVISTA BANCSHARES INC</t>
  </si>
  <si>
    <t>COM NO PAR</t>
  </si>
  <si>
    <t>ACTIVEBETA EME</t>
  </si>
  <si>
    <t>4D MOLECULAR THERAPEUTICS IN</t>
  </si>
  <si>
    <t>09352U108</t>
  </si>
  <si>
    <t>BLEND LABS INC</t>
  </si>
  <si>
    <t>31983A103</t>
  </si>
  <si>
    <t>FIRST CMNTY BANKSHARES INC V</t>
  </si>
  <si>
    <t>MIDWESTONE FINL GROUP INC NE</t>
  </si>
  <si>
    <t>65345M108</t>
  </si>
  <si>
    <t>NEXTDOOR HOLDINGS INC</t>
  </si>
  <si>
    <t>65487U108</t>
  </si>
  <si>
    <t>NKARTA INC</t>
  </si>
  <si>
    <t>67577C105</t>
  </si>
  <si>
    <t>OCUGEN INC</t>
  </si>
  <si>
    <t>72201B101</t>
  </si>
  <si>
    <t>PIMCO CORPORATE &amp; INCOME OPP</t>
  </si>
  <si>
    <t>72814P109</t>
  </si>
  <si>
    <t>PLBY GROUP INC</t>
  </si>
  <si>
    <t>POINT BIOPHARMA GLOBAL INC</t>
  </si>
  <si>
    <t>33739P855</t>
  </si>
  <si>
    <t>INSTL PFD SECS</t>
  </si>
  <si>
    <t>01438T106</t>
  </si>
  <si>
    <t>ALDEYRA THERAPEUTICS INC</t>
  </si>
  <si>
    <t>ALLOVIR INC</t>
  </si>
  <si>
    <t>50216C108</t>
  </si>
  <si>
    <t>LSI INDS INC OHIO</t>
  </si>
  <si>
    <t>NEXTRACKER INC</t>
  </si>
  <si>
    <t>CVENT HOLDING CORP</t>
  </si>
  <si>
    <t>29280W109</t>
  </si>
  <si>
    <t>ENERGY VAULT HOLDINGS INC</t>
  </si>
  <si>
    <t>45782N108</t>
  </si>
  <si>
    <t>INSPIRED ENTMT INC</t>
  </si>
  <si>
    <t>64082B102</t>
  </si>
  <si>
    <t>NERDWALLET INC</t>
  </si>
  <si>
    <t>NVE CORP</t>
  </si>
  <si>
    <t>74167B109</t>
  </si>
  <si>
    <t>PRIMIS FINANCIAL CORP</t>
  </si>
  <si>
    <t>78137L105</t>
  </si>
  <si>
    <t>RUMBLE INC</t>
  </si>
  <si>
    <t>SILVERCREST METALS INC</t>
  </si>
  <si>
    <t>25434V781</t>
  </si>
  <si>
    <t>INTL SMALL CAP</t>
  </si>
  <si>
    <t>37954Y814</t>
  </si>
  <si>
    <t>FINTECH ETF</t>
  </si>
  <si>
    <t>46138G664</t>
  </si>
  <si>
    <t>S&amp;P SMALLCAP 600</t>
  </si>
  <si>
    <t>78463X756</t>
  </si>
  <si>
    <t>S&amp;P EMKTSC ETF</t>
  </si>
  <si>
    <t>25400Q105</t>
  </si>
  <si>
    <t>DIGITAL WORLD ACQUISITION CO</t>
  </si>
  <si>
    <t>M5R635108</t>
  </si>
  <si>
    <t>INNOVIZ TECHNOLOGIES LTD</t>
  </si>
  <si>
    <t>COMMON</t>
  </si>
  <si>
    <t>48138M105</t>
  </si>
  <si>
    <t>JUMIA TECHNOLOGIES AG</t>
  </si>
  <si>
    <t>51509F105</t>
  </si>
  <si>
    <t>LANDS END INC NEW</t>
  </si>
  <si>
    <t>03761U502</t>
  </si>
  <si>
    <t xml:space="preserve">MIDCAP FINANCIAL INVSTMNT CO </t>
  </si>
  <si>
    <t>M70700105</t>
  </si>
  <si>
    <t>NANO X IMAGING LTD</t>
  </si>
  <si>
    <t>67079K100</t>
  </si>
  <si>
    <t>NUSCALE PWR CORP</t>
  </si>
  <si>
    <t>68376D104</t>
  </si>
  <si>
    <t>OPORTUN FINL CORP</t>
  </si>
  <si>
    <t>88822Q103</t>
  </si>
  <si>
    <t>TIPTREE INC</t>
  </si>
  <si>
    <t>25459Y207</t>
  </si>
  <si>
    <t>DIREXION SHS ETF TR</t>
  </si>
  <si>
    <t>NAS100 EQL WGT</t>
  </si>
  <si>
    <t>VICTORY PORTFOLIOS II</t>
  </si>
  <si>
    <t>16934W106</t>
  </si>
  <si>
    <t>HINGHAM INSTN SVGS MASS</t>
  </si>
  <si>
    <t>58450V104</t>
  </si>
  <si>
    <t>MEDIAALPHA INC</t>
  </si>
  <si>
    <t>77936F103</t>
  </si>
  <si>
    <t>ROVER GROUP INC</t>
  </si>
  <si>
    <t>CENTERRA GOLD INC</t>
  </si>
  <si>
    <t>29460X109</t>
  </si>
  <si>
    <t>53566P109</t>
  </si>
  <si>
    <t>LINEAGE CELL THERAPEUTICS IN</t>
  </si>
  <si>
    <t>SABINE RTY TR UNIT BEN INT</t>
  </si>
  <si>
    <t>92846Q107</t>
  </si>
  <si>
    <t>VITA COCO CO INC</t>
  </si>
  <si>
    <t>59134N104</t>
  </si>
  <si>
    <t>META MATERIALS INC</t>
  </si>
  <si>
    <t>RUSH STREET INTERACTIVE INC</t>
  </si>
  <si>
    <t>83193G107</t>
  </si>
  <si>
    <t>SMARTRENT INC</t>
  </si>
  <si>
    <t>92347M100</t>
  </si>
  <si>
    <t>VERITONE INC</t>
  </si>
  <si>
    <t>92858V101</t>
  </si>
  <si>
    <t>VIZIO HLDG CORP</t>
  </si>
  <si>
    <t>02913V103</t>
  </si>
  <si>
    <t>AMERICAN PUBLIC EDUCATION IN</t>
  </si>
  <si>
    <t>G1466R173</t>
  </si>
  <si>
    <t>BORR DRILLING LTD</t>
  </si>
  <si>
    <t>CUE HEALTH INC</t>
  </si>
  <si>
    <t>45258D105</t>
  </si>
  <si>
    <t>IMMUNOCORE HOLDINGS PLC-ADR</t>
  </si>
  <si>
    <t>71367G102</t>
  </si>
  <si>
    <t>PERELLA WEINBERG PARTNERS</t>
  </si>
  <si>
    <t>PORCH GROUP INC</t>
  </si>
  <si>
    <t>33733E807</t>
  </si>
  <si>
    <t>NAT GAS ETF</t>
  </si>
  <si>
    <t>02215L209</t>
  </si>
  <si>
    <t>KINETIK HOLDINGS INC</t>
  </si>
  <si>
    <t>COM NEW CL A</t>
  </si>
  <si>
    <t>YPF SA</t>
  </si>
  <si>
    <t>SPON ADR CL D</t>
  </si>
  <si>
    <t>04546C205</t>
  </si>
  <si>
    <t>ASSERTIO HOLDINGS INC</t>
  </si>
  <si>
    <t>MACATAWA BK CORP</t>
  </si>
  <si>
    <t>65342K105</t>
  </si>
  <si>
    <t>NEXTDECADE CORP</t>
  </si>
  <si>
    <t>74319N100</t>
  </si>
  <si>
    <t>PROFRAC HLDG CORP</t>
  </si>
  <si>
    <t>75134P303</t>
  </si>
  <si>
    <t>RAMACO RES INC</t>
  </si>
  <si>
    <t>87652V109</t>
  </si>
  <si>
    <t>TASKUS INC</t>
  </si>
  <si>
    <t>Y-MABS THERAPEUTICS INC</t>
  </si>
  <si>
    <t>LATTICE STRATEGIES TR</t>
  </si>
  <si>
    <t>HARTFORD MLT ETF</t>
  </si>
  <si>
    <t>10576N102</t>
  </si>
  <si>
    <t>BRAZE INC COM CL A</t>
  </si>
  <si>
    <t>G16250105</t>
  </si>
  <si>
    <t>BROOKFIELD REINSURANCE LTD</t>
  </si>
  <si>
    <t>HARROW HEALTH INC</t>
  </si>
  <si>
    <t>INSTRUCTURE HLDGS INC</t>
  </si>
  <si>
    <t>G5494J103</t>
  </si>
  <si>
    <t xml:space="preserve">LINDE PLC </t>
  </si>
  <si>
    <t>NUVALENT INC</t>
  </si>
  <si>
    <t>72815G108</t>
  </si>
  <si>
    <t>PLAYSTUDIOS INC</t>
  </si>
  <si>
    <t>Y7388L103</t>
  </si>
  <si>
    <t>SAFE BULKERS INC</t>
  </si>
  <si>
    <t>UDEMY INC</t>
  </si>
  <si>
    <t>UNIVERSAL TECHNICAL INST INC</t>
  </si>
  <si>
    <t>UTAH MED PRODS INC</t>
  </si>
  <si>
    <t>92259N104</t>
  </si>
  <si>
    <t>VELO3D INC</t>
  </si>
  <si>
    <t>ALGOMA STL GROUP INC</t>
  </si>
  <si>
    <t>00217D100</t>
  </si>
  <si>
    <t>AST SPACEMOBILE INC</t>
  </si>
  <si>
    <t>M15342104</t>
  </si>
  <si>
    <t>38500T101</t>
  </si>
  <si>
    <t>GRAN TIERRA ENERGY INC COM</t>
  </si>
  <si>
    <t>SCIPLAY CORPORATION</t>
  </si>
  <si>
    <t>82836G102</t>
  </si>
  <si>
    <t>SILVERBOW RES INC</t>
  </si>
  <si>
    <t>OPPENHEIMER HLDGS INC</t>
  </si>
  <si>
    <t>03676C100</t>
  </si>
  <si>
    <t>ANTERIX INC</t>
  </si>
  <si>
    <t>AVEPOINT INC</t>
  </si>
  <si>
    <t>CENTURY CASINOS INC</t>
  </si>
  <si>
    <t>27829C105</t>
  </si>
  <si>
    <t>61218C103</t>
  </si>
  <si>
    <t>MONTAUK RENEWABLES INC</t>
  </si>
  <si>
    <t>G6375R107</t>
  </si>
  <si>
    <t>NATIONAL ENERGY SERVICES REU</t>
  </si>
  <si>
    <t>63942X106</t>
  </si>
  <si>
    <t>NAVITAS SEMICONDUCTOR CORP</t>
  </si>
  <si>
    <t>67073B106</t>
  </si>
  <si>
    <t>NUVEEN PFD &amp; INCOME OPPORTUN</t>
  </si>
  <si>
    <t>SPROTT INC</t>
  </si>
  <si>
    <t>85917T109</t>
  </si>
  <si>
    <t>STERLING CHECK CORP</t>
  </si>
  <si>
    <t>ABRDN PRECIOUS METALS BASKET</t>
  </si>
  <si>
    <t>PHYSCL PRECS MET</t>
  </si>
  <si>
    <t>00166B105</t>
  </si>
  <si>
    <t>ALX ONCOLOGY HLDGS INC</t>
  </si>
  <si>
    <t>BLUE BIRD CORP</t>
  </si>
  <si>
    <t>BLUEGREEN VACATIONS HLDG COR</t>
  </si>
  <si>
    <t>10920V107</t>
  </si>
  <si>
    <t>BRIGHT HEALTH GROUP INC</t>
  </si>
  <si>
    <t>17306X102</t>
  </si>
  <si>
    <t>CITI TRENDS INC</t>
  </si>
  <si>
    <t>22207T101</t>
  </si>
  <si>
    <t>COUCHBASE INC</t>
  </si>
  <si>
    <t>GRANITE REAL ESTATE INVESTME</t>
  </si>
  <si>
    <t>46266A109</t>
  </si>
  <si>
    <t>SOUTHERN MO BANCORP INC</t>
  </si>
  <si>
    <t>INVESCO EXCHANGE TRADED FUND T S&amp;P EMRNG MKTS ETF</t>
  </si>
  <si>
    <t>S&amp;P EMRNG MKTS ETF</t>
  </si>
  <si>
    <t>INTL DIV GRWTH</t>
  </si>
  <si>
    <t>IGM BIOSCIENCES INC</t>
  </si>
  <si>
    <t>75955J402</t>
  </si>
  <si>
    <t>RELMADA THERAPEUTICS INC</t>
  </si>
  <si>
    <t>91822J103</t>
  </si>
  <si>
    <t>VBI VACCINES INC CDA</t>
  </si>
  <si>
    <t>92840R101</t>
  </si>
  <si>
    <t xml:space="preserve">VIRTUS DIVIDEND INTEREST &amp; P </t>
  </si>
  <si>
    <t>01877R108</t>
  </si>
  <si>
    <t>ALLIANCE RESOURCE PARTNERS L</t>
  </si>
  <si>
    <t>UT LTD PART</t>
  </si>
  <si>
    <t>ENFUSION INC</t>
  </si>
  <si>
    <t>KURA SUSHI USA INC</t>
  </si>
  <si>
    <t>53228F101</t>
  </si>
  <si>
    <t>LIFESTANCE HEALTH GROUP INC</t>
  </si>
  <si>
    <t>PREFORMED LINE PRODS CO</t>
  </si>
  <si>
    <t>91388P105</t>
  </si>
  <si>
    <t>UNIVERSAL LOGISTICS HLDGS IN</t>
  </si>
  <si>
    <t>91854V107</t>
  </si>
  <si>
    <t>VACASA INC</t>
  </si>
  <si>
    <t>N01045108</t>
  </si>
  <si>
    <t>AFFIMED N V</t>
  </si>
  <si>
    <t>03589W102</t>
  </si>
  <si>
    <t>ANNEXON INC</t>
  </si>
  <si>
    <t>04035M102</t>
  </si>
  <si>
    <t>ARHAUS INC</t>
  </si>
  <si>
    <t>07317Q105</t>
  </si>
  <si>
    <t>BAYTEX ENERGY CORP</t>
  </si>
  <si>
    <t>25056L103</t>
  </si>
  <si>
    <t>DESIGN THERAPEUTICS INC</t>
  </si>
  <si>
    <t>26154D100</t>
  </si>
  <si>
    <t>DREAM FINDERS HOMES INC</t>
  </si>
  <si>
    <t>GENESIS ENERGY L P</t>
  </si>
  <si>
    <t>Y27183600</t>
  </si>
  <si>
    <t>GLOBAL SHIP LEASE INC COM CL A</t>
  </si>
  <si>
    <t>45675Y104</t>
  </si>
  <si>
    <t>INFORMATION SVCS GROUP INC</t>
  </si>
  <si>
    <t>82620P102</t>
  </si>
  <si>
    <t>82835P103</t>
  </si>
  <si>
    <t>SILVERCORP METALS INC COM</t>
  </si>
  <si>
    <t>78486Q101</t>
  </si>
  <si>
    <t>53700T827</t>
  </si>
  <si>
    <t>LITMAN GREGORY FDS TR</t>
  </si>
  <si>
    <t>IMGP DBI MANAGED</t>
  </si>
  <si>
    <t>INTL EQUITY FD</t>
  </si>
  <si>
    <t>98985Y108</t>
  </si>
  <si>
    <t>ZYMEWORKS INC</t>
  </si>
  <si>
    <t>04634X103</t>
  </si>
  <si>
    <t>ASTRA SPACE INC</t>
  </si>
  <si>
    <t>CARTER BANKSHARES INC</t>
  </si>
  <si>
    <t>33734Y109</t>
  </si>
  <si>
    <t>FIRST TR SML CP CORE ALPHA F</t>
  </si>
  <si>
    <t>37148K100</t>
  </si>
  <si>
    <t>GENERATION BIO CO</t>
  </si>
  <si>
    <t>55083R104</t>
  </si>
  <si>
    <t>LYELL IMMUNOPHARMA INC</t>
  </si>
  <si>
    <t>69269L104</t>
  </si>
  <si>
    <t>OZON HLDGS PLC</t>
  </si>
  <si>
    <t>76010Y103</t>
  </si>
  <si>
    <t>RENT THE RUNWAY INC</t>
  </si>
  <si>
    <t>SOUTHERN FIRST BANCSHARES</t>
  </si>
  <si>
    <t>958102AP0</t>
  </si>
  <si>
    <t>NOTE  1.500% 2/0</t>
  </si>
  <si>
    <t>09257A108</t>
  </si>
  <si>
    <t>BLACKROCK RES &amp; COMMODITIES</t>
  </si>
  <si>
    <t>29882P106</t>
  </si>
  <si>
    <t>EUROPEAN WAX CTR INC</t>
  </si>
  <si>
    <t>6706ER101</t>
  </si>
  <si>
    <t>NUVEEN S&amp;P 500 BUY-WRITE INC</t>
  </si>
  <si>
    <t>71722W107</t>
  </si>
  <si>
    <t>PHATHOM PHARMACEUTICALS INC</t>
  </si>
  <si>
    <t>88105P103</t>
  </si>
  <si>
    <t>TERRAN ORBITAL CORPORATION COM</t>
  </si>
  <si>
    <t>89269P103</t>
  </si>
  <si>
    <t>TRAEGER INC</t>
  </si>
  <si>
    <t>96684W100</t>
  </si>
  <si>
    <t>WHOLE EARTH BRANDS INC</t>
  </si>
  <si>
    <t>FIRST TR EXCH TRD ALPHDX FD</t>
  </si>
  <si>
    <t>12504G100</t>
  </si>
  <si>
    <t>CBRE GBL REAL ESTATE INC FD</t>
  </si>
  <si>
    <t>Y1968P121</t>
  </si>
  <si>
    <t>DANAOS CORPORATION</t>
  </si>
  <si>
    <t>27827X101</t>
  </si>
  <si>
    <t>EATON VANCE MUN BD FD</t>
  </si>
  <si>
    <t>29258Y103</t>
  </si>
  <si>
    <t>GCM GROSVENOR INC</t>
  </si>
  <si>
    <t>74765K105</t>
  </si>
  <si>
    <t>QUANTUM SI INC</t>
  </si>
  <si>
    <t>33739Q705</t>
  </si>
  <si>
    <t>FT CBOE VEST S&amp;P</t>
  </si>
  <si>
    <t>37954Y459</t>
  </si>
  <si>
    <t>RUSSELL 2000</t>
  </si>
  <si>
    <t>VNG RUS2000GRW</t>
  </si>
  <si>
    <t>01879R106</t>
  </si>
  <si>
    <t>ALLIANCEBERNSTEIN GLOBAL HIG</t>
  </si>
  <si>
    <t>00183L102</t>
  </si>
  <si>
    <t>ANGI INC</t>
  </si>
  <si>
    <t>BARK INC</t>
  </si>
  <si>
    <t>BEL FUSE INC-CL B</t>
  </si>
  <si>
    <t>20440W105</t>
  </si>
  <si>
    <t>COMPANHIA SIDERURGICA NACION</t>
  </si>
  <si>
    <t>G29018101</t>
  </si>
  <si>
    <t>DLOCAL LTD</t>
  </si>
  <si>
    <t>30292L107</t>
  </si>
  <si>
    <t>FRP HLDGS INC</t>
  </si>
  <si>
    <t>35953C106</t>
  </si>
  <si>
    <t>FTAI INFRASTRUCTURE INC</t>
  </si>
  <si>
    <t>80706P103</t>
  </si>
  <si>
    <t>SCHOLAR ROCK HLDG CORP</t>
  </si>
  <si>
    <t>25434V823</t>
  </si>
  <si>
    <t>US REAL ESTATE E</t>
  </si>
  <si>
    <t>78468R648</t>
  </si>
  <si>
    <t>S&amp;P KENSHO NEW</t>
  </si>
  <si>
    <t>14070T102</t>
  </si>
  <si>
    <t>CAPSTAR FINL HLDGS INC</t>
  </si>
  <si>
    <t>68280L101</t>
  </si>
  <si>
    <t>ONEWATER MARINE INC</t>
  </si>
  <si>
    <t>68620P101</t>
  </si>
  <si>
    <t>ORGANIGRAM HLDGS INC</t>
  </si>
  <si>
    <t>MSCI INDL INDX</t>
  </si>
  <si>
    <t xml:space="preserve">BRT APARTMENTS CORP </t>
  </si>
  <si>
    <t>23344D108</t>
  </si>
  <si>
    <t>DADA NEXUS LTD</t>
  </si>
  <si>
    <t>27828G107</t>
  </si>
  <si>
    <t>EATON VANCE TAX ADVT DIV INC</t>
  </si>
  <si>
    <t>44812T102</t>
  </si>
  <si>
    <t>HUT 8 MNG CORP</t>
  </si>
  <si>
    <t>N5749R100</t>
  </si>
  <si>
    <t>MERUS N.V.</t>
  </si>
  <si>
    <t>74347B698</t>
  </si>
  <si>
    <t>PROSHRS RSL 2000 DVD GRW ETF</t>
  </si>
  <si>
    <t>74969N103</t>
  </si>
  <si>
    <t>RLX TECHNOLOGY INC</t>
  </si>
  <si>
    <t>SIGMA LITHIUM CORPORATION</t>
  </si>
  <si>
    <t>96924N100</t>
  </si>
  <si>
    <t>WILLDAN GROUP INC</t>
  </si>
  <si>
    <t>67092P508</t>
  </si>
  <si>
    <t>NUVEEN ESG MIDVL</t>
  </si>
  <si>
    <t>69374H709</t>
  </si>
  <si>
    <t>GLOBL CASH ETF</t>
  </si>
  <si>
    <t>05684B107</t>
  </si>
  <si>
    <t>BAIN CAP SPECIALTY FIN INC</t>
  </si>
  <si>
    <t>12811P108</t>
  </si>
  <si>
    <t>CALAMOS CONV &amp; HIGH INCOME F</t>
  </si>
  <si>
    <t>37946R109</t>
  </si>
  <si>
    <t>45782C383</t>
  </si>
  <si>
    <t>73730P108</t>
  </si>
  <si>
    <t>POSEIDA THERAPEUTICS INC</t>
  </si>
  <si>
    <t>83089J108</t>
  </si>
  <si>
    <t>SKYWATER TECHNOLOGY INC</t>
  </si>
  <si>
    <t>83192H106</t>
  </si>
  <si>
    <t>SMILEDIRECTCLUB INC</t>
  </si>
  <si>
    <t>92918V109</t>
  </si>
  <si>
    <t>VROOM INC</t>
  </si>
  <si>
    <t>38748G101</t>
  </si>
  <si>
    <t>GRANITESHARES GOLD ETF</t>
  </si>
  <si>
    <t>UIE</t>
  </si>
  <si>
    <t>02875D109</t>
  </si>
  <si>
    <t>AMERICAN OUTDOOR BRANDS INC</t>
  </si>
  <si>
    <t>06211J100</t>
  </si>
  <si>
    <t>BANK FIRST CORP</t>
  </si>
  <si>
    <t>BLADE AIR MOBILITY INC</t>
  </si>
  <si>
    <t>CATO CORP NEW</t>
  </si>
  <si>
    <t>63888U108</t>
  </si>
  <si>
    <t>NATURAL GROCERS BY VITAMIN C</t>
  </si>
  <si>
    <t>NUVEEN MUN HIGH INCOME OPPOR</t>
  </si>
  <si>
    <t>SCULPTOR CAP MGMT</t>
  </si>
  <si>
    <t>TURKCELL ILETISIM HIZMETLERI SPON ADR NEW</t>
  </si>
  <si>
    <t>92663R105</t>
  </si>
  <si>
    <t>VIEMED HEALTHCARE INC</t>
  </si>
  <si>
    <t>04965B100</t>
  </si>
  <si>
    <t>ATOMERA INC</t>
  </si>
  <si>
    <t>09248X100</t>
  </si>
  <si>
    <t>BLACKROCK TAX MUNICPAL BD TR</t>
  </si>
  <si>
    <t>14171W103</t>
  </si>
  <si>
    <t>CAREMAX INC</t>
  </si>
  <si>
    <t>23331S100</t>
  </si>
  <si>
    <t>DHI GROUP INC</t>
  </si>
  <si>
    <t>26443V101</t>
  </si>
  <si>
    <t>DULUTH HLDGS INC</t>
  </si>
  <si>
    <t>44888K209</t>
  </si>
  <si>
    <t>HYDROFARM HLDGS GROUP INC</t>
  </si>
  <si>
    <t>KALVISTA PHARMACEUTICALS INC</t>
  </si>
  <si>
    <t>53635D202</t>
  </si>
  <si>
    <t>LIQUIDIA TECHNOLOGIES INC</t>
  </si>
  <si>
    <t>59540G107</t>
  </si>
  <si>
    <t>91688R108</t>
  </si>
  <si>
    <t>25470MAB5</t>
  </si>
  <si>
    <t>NOTE 3.375% 8/1</t>
  </si>
  <si>
    <t>29278D105</t>
  </si>
  <si>
    <t>ENEL CHILE S.A.</t>
  </si>
  <si>
    <t xml:space="preserve">SPONSORED ADR </t>
  </si>
  <si>
    <t>33737K205</t>
  </si>
  <si>
    <t>INDXX NEXTG ETF</t>
  </si>
  <si>
    <t>33939L506</t>
  </si>
  <si>
    <t>IBOXX 3R TARGT</t>
  </si>
  <si>
    <t>GLOBAL CARB STRA</t>
  </si>
  <si>
    <t>78468R812</t>
  </si>
  <si>
    <t>MSCI USA STRTGIC</t>
  </si>
  <si>
    <t>N0731H103</t>
  </si>
  <si>
    <t>ATAI LIFE SCIENCES NV</t>
  </si>
  <si>
    <t>33718W103</t>
  </si>
  <si>
    <t xml:space="preserve">FIRST TR INTER DURATN PFD </t>
  </si>
  <si>
    <t>50107A104</t>
  </si>
  <si>
    <t>KRONOS BIO INC</t>
  </si>
  <si>
    <t>LANDEC CORP</t>
  </si>
  <si>
    <t>MVB FINL CORP</t>
  </si>
  <si>
    <t>33736G106</t>
  </si>
  <si>
    <t>GBL WND ENRG ETF</t>
  </si>
  <si>
    <t>46137V480</t>
  </si>
  <si>
    <t>S&amp;P SMCP VLU MNT</t>
  </si>
  <si>
    <t>65443P102</t>
  </si>
  <si>
    <t>908 DEVICES INC</t>
  </si>
  <si>
    <t>AMERICAN NATL BANKSHARES INC</t>
  </si>
  <si>
    <t>ASHFORD HOSPITALITY TR INC</t>
  </si>
  <si>
    <t>05070N103</t>
  </si>
  <si>
    <t>AUDACY INC</t>
  </si>
  <si>
    <t>83307B101</t>
  </si>
  <si>
    <t>SNDL INC</t>
  </si>
  <si>
    <t>87151X101</t>
  </si>
  <si>
    <t>SYMBOTIC INC CLASS A COM</t>
  </si>
  <si>
    <t>CAMBRIA ETF TR</t>
  </si>
  <si>
    <t>SHSHLD YIELD ETF</t>
  </si>
  <si>
    <t>33939L795</t>
  </si>
  <si>
    <t>STOXX GLOBR INF</t>
  </si>
  <si>
    <t>85208P303</t>
  </si>
  <si>
    <t>SPROTT FDS TR</t>
  </si>
  <si>
    <t>URANIUM MINERS E</t>
  </si>
  <si>
    <t>92189F387</t>
  </si>
  <si>
    <t>SHRT HGH YLD MUN</t>
  </si>
  <si>
    <t>90138A103</t>
  </si>
  <si>
    <t>VNET GROUP INC</t>
  </si>
  <si>
    <t>04649U102</t>
  </si>
  <si>
    <t>BLACKROCK TCP CAPITAL CORP</t>
  </si>
  <si>
    <t>HIRERIGHT HOLDINGS CORPORATI</t>
  </si>
  <si>
    <t>44951Y102</t>
  </si>
  <si>
    <t>HYZON MOTORS INC</t>
  </si>
  <si>
    <t>MATRIX SVC CO</t>
  </si>
  <si>
    <t>75902K106</t>
  </si>
  <si>
    <t>REGIONAL MGMT CORP</t>
  </si>
  <si>
    <t>82657M105</t>
  </si>
  <si>
    <t>SIGHT SCIENCES INC</t>
  </si>
  <si>
    <t>6% DP CONV PFD B</t>
  </si>
  <si>
    <t>33939L860</t>
  </si>
  <si>
    <t>QUALT DIVD IDX</t>
  </si>
  <si>
    <t>GLOBX SUPDV US</t>
  </si>
  <si>
    <t>40167F101</t>
  </si>
  <si>
    <t>GUGGENHEIM STRATEGIC OPPORTU</t>
  </si>
  <si>
    <t>COM SBI</t>
  </si>
  <si>
    <t>72201R874</t>
  </si>
  <si>
    <t>SHTRM MUN BD ACT</t>
  </si>
  <si>
    <t>86280R506</t>
  </si>
  <si>
    <t>STRATEGY SHS</t>
  </si>
  <si>
    <t>NS 7HANDL IDX</t>
  </si>
  <si>
    <t>07987C204</t>
  </si>
  <si>
    <t>BELLUS HEALTH INC COM</t>
  </si>
  <si>
    <t>G17977110</t>
  </si>
  <si>
    <t>BURFORD CAP LTD</t>
  </si>
  <si>
    <t>M25133105</t>
  </si>
  <si>
    <t>COGNYTE SOFTWARE LTD</t>
  </si>
  <si>
    <t>20451W101</t>
  </si>
  <si>
    <t>COMPASS PATHWAYS PLC SPONSORED ADS</t>
  </si>
  <si>
    <t>Y2294C107</t>
  </si>
  <si>
    <t>ENETI INC</t>
  </si>
  <si>
    <t>43114Q105</t>
  </si>
  <si>
    <t>HIGHPEAK ENERGY INC</t>
  </si>
  <si>
    <t>G4690M101</t>
  </si>
  <si>
    <t>IBEX LTD</t>
  </si>
  <si>
    <t>67066Y105</t>
  </si>
  <si>
    <t>NUVEEN CA QUALTY MUN INCOME</t>
  </si>
  <si>
    <t>QUAD / GRAPHICS INC</t>
  </si>
  <si>
    <t>92189F726</t>
  </si>
  <si>
    <t>VANECK BIOTECH ETF</t>
  </si>
  <si>
    <t>37954Y889</t>
  </si>
  <si>
    <t>S&amp;P 500 CATHOLIC</t>
  </si>
  <si>
    <t>M20791105</t>
  </si>
  <si>
    <t>24984K105</t>
  </si>
  <si>
    <t>DERMTECH INC</t>
  </si>
  <si>
    <t>29977X105</t>
  </si>
  <si>
    <t>EVERCOMMERCE INC</t>
  </si>
  <si>
    <t>39868T105</t>
  </si>
  <si>
    <t>GRITSTONE ONCOLOGY INC</t>
  </si>
  <si>
    <t>88706T108</t>
  </si>
  <si>
    <t>TIM S A SPONSORED ADR</t>
  </si>
  <si>
    <t>844741BG2</t>
  </si>
  <si>
    <t>NOTE  1.250% 5/0</t>
  </si>
  <si>
    <t>78464A581</t>
  </si>
  <si>
    <t>HLTH CR EQUIP</t>
  </si>
  <si>
    <t>18270D106</t>
  </si>
  <si>
    <t>CLAROS MTG TR INC</t>
  </si>
  <si>
    <t>25609L105</t>
  </si>
  <si>
    <t>DOCEBO INC</t>
  </si>
  <si>
    <t>29667J101</t>
  </si>
  <si>
    <t>ESQUIRE FINL HLDGS INC</t>
  </si>
  <si>
    <t>46138J817</t>
  </si>
  <si>
    <t>INVESCO BULLETSHARES 2025 HI</t>
  </si>
  <si>
    <t>74006W108</t>
  </si>
  <si>
    <t>PRAXIS PRECISION MEDICINES I</t>
  </si>
  <si>
    <t>86959K105</t>
  </si>
  <si>
    <t>SUZANO PAPELE CELULOSE SA</t>
  </si>
  <si>
    <t>87583X109</t>
  </si>
  <si>
    <t>TANGO THERAPEUTICS INC</t>
  </si>
  <si>
    <t>XERIS BIOPHARMA HOLDINGS INC</t>
  </si>
  <si>
    <t>04746L104</t>
  </si>
  <si>
    <t>ATHIRA PHARMA INC</t>
  </si>
  <si>
    <t>09257P105</t>
  </si>
  <si>
    <t>BLACKROCK 2030 MUNI TRGT TRM</t>
  </si>
  <si>
    <t>09254F100</t>
  </si>
  <si>
    <t>BlackRock Funds/Closed-end/USA</t>
  </si>
  <si>
    <t>CALAMP CORP</t>
  </si>
  <si>
    <t>CARLYLE SECURED LENDING INC</t>
  </si>
  <si>
    <t>28225C806</t>
  </si>
  <si>
    <t>EGAIN CORP</t>
  </si>
  <si>
    <t>56854Q200</t>
  </si>
  <si>
    <t>MARINUS PHARMACEUTICALS INC</t>
  </si>
  <si>
    <t>RICHARDSON ELECTRS LTD</t>
  </si>
  <si>
    <t>83946P107</t>
  </si>
  <si>
    <t>SOUTH PLAINS FINANCIAL INC</t>
  </si>
  <si>
    <t>92854T100</t>
  </si>
  <si>
    <t>VIVID SEATS INC</t>
  </si>
  <si>
    <t>09290C509</t>
  </si>
  <si>
    <t>BLACKROCK ETF TRUST</t>
  </si>
  <si>
    <t>US CARBON TRANS</t>
  </si>
  <si>
    <t>44852D108</t>
  </si>
  <si>
    <t>HUYA INC</t>
  </si>
  <si>
    <t>ADS REP SHS A</t>
  </si>
  <si>
    <t>17144M102</t>
  </si>
  <si>
    <t>CHURCHILL CAPITAL CORP VII</t>
  </si>
  <si>
    <t>G4095J109</t>
  </si>
  <si>
    <t>GREENLIGHT CAPITAL RE LTD</t>
  </si>
  <si>
    <t>64081V109</t>
  </si>
  <si>
    <t>NERDY INC</t>
  </si>
  <si>
    <t>THE LION ELECTRIC COMPANY</t>
  </si>
  <si>
    <t>THREDUP INC</t>
  </si>
  <si>
    <t>11259V106</t>
  </si>
  <si>
    <t>BROOKFIELD BUSINESS CORP</t>
  </si>
  <si>
    <t>CL A EXC SUB VTG</t>
  </si>
  <si>
    <t>G3934V109</t>
  </si>
  <si>
    <t>GENIUS SPORTS LIMITED</t>
  </si>
  <si>
    <t>SHARES CL A</t>
  </si>
  <si>
    <t>45782C870</t>
  </si>
  <si>
    <t>US EQT PWR BUF</t>
  </si>
  <si>
    <t>67092P409</t>
  </si>
  <si>
    <t>NUVEEN ESG MIDCP</t>
  </si>
  <si>
    <t>05337M104</t>
  </si>
  <si>
    <t>AVADEL PHARMACEUTICALS PLC SPONSORED</t>
  </si>
  <si>
    <t>06684L103</t>
  </si>
  <si>
    <t>BAOZUN INC</t>
  </si>
  <si>
    <t>Q6519V120</t>
  </si>
  <si>
    <t>CENNTRO ELECTRIC GROUP LIMIT</t>
  </si>
  <si>
    <t>16955F107</t>
  </si>
  <si>
    <t>CHINDATA GROUP HLDGS LTD</t>
  </si>
  <si>
    <t>25381B101</t>
  </si>
  <si>
    <t>DIGIMARC CORP NEW</t>
  </si>
  <si>
    <t>28036F105</t>
  </si>
  <si>
    <t>EDGEWISE THERAPEUTICS INC</t>
  </si>
  <si>
    <t>30219Q106</t>
  </si>
  <si>
    <t>EXPENSIFY INC</t>
  </si>
  <si>
    <t>G33856108</t>
  </si>
  <si>
    <t>FERROGLOBE PLC</t>
  </si>
  <si>
    <t>57064N102</t>
  </si>
  <si>
    <t>MARKFORGED HOLDING CORPORATI</t>
  </si>
  <si>
    <t>63884N108</t>
  </si>
  <si>
    <t>NATURA &amp;CO HOLDING</t>
  </si>
  <si>
    <t>74383L105</t>
  </si>
  <si>
    <t>PROVIDENT BANCORP INC</t>
  </si>
  <si>
    <t>75689M101</t>
  </si>
  <si>
    <t>RED ROBIN GOURMET BURGERS IN</t>
  </si>
  <si>
    <t>87650L103</t>
  </si>
  <si>
    <t>TARSUS PHARMACEUTICALS INC</t>
  </si>
  <si>
    <t>VANECK MERK GOLD TRUST</t>
  </si>
  <si>
    <t>DZS INC</t>
  </si>
  <si>
    <t>FIRST BUSINESS FINL SVCS INC</t>
  </si>
  <si>
    <t>HOOKER FURNITURE CORP</t>
  </si>
  <si>
    <t>LUNA INNOVATIONS</t>
  </si>
  <si>
    <t>74930B105</t>
  </si>
  <si>
    <t>RBB BANCORP</t>
  </si>
  <si>
    <t>CONCRETE PUMPING HLDGS INC</t>
  </si>
  <si>
    <t>46138J643</t>
  </si>
  <si>
    <t>INVESCO BULLETSHARES 2028</t>
  </si>
  <si>
    <t>72814N104</t>
  </si>
  <si>
    <t>PLAYAGS INC</t>
  </si>
  <si>
    <t>TILLYS INC</t>
  </si>
  <si>
    <t>46132C107</t>
  </si>
  <si>
    <t>Van Kampen Funds/Closed-end/US</t>
  </si>
  <si>
    <t>VERONA PHARMA PLC - ADR</t>
  </si>
  <si>
    <t>VILLAGE SUPER MKT INC</t>
  </si>
  <si>
    <t>ABRDN PLATINUM ETF TRUST</t>
  </si>
  <si>
    <t>PHYSCL PLATM SHS</t>
  </si>
  <si>
    <t>92189F692</t>
  </si>
  <si>
    <t>PHARMACEUTCL ETF</t>
  </si>
  <si>
    <t>ALICO INC</t>
  </si>
  <si>
    <t>28249U105</t>
  </si>
  <si>
    <t>EIGER BIOPHARMACEUTICALS INC</t>
  </si>
  <si>
    <t>31810T101</t>
  </si>
  <si>
    <t>FINVOLUTION GROUP SPONSORED ADS</t>
  </si>
  <si>
    <t>PENNANTPARK INVT CORP</t>
  </si>
  <si>
    <t>ABRDN ETFS</t>
  </si>
  <si>
    <t>00109K105</t>
  </si>
  <si>
    <t>AFC GAMMA INC</t>
  </si>
  <si>
    <t>09253N104</t>
  </si>
  <si>
    <t>BLACKROCK MUNIHOLDINGS FUND</t>
  </si>
  <si>
    <t>12763L105</t>
  </si>
  <si>
    <t>CADRE HLDGS INC</t>
  </si>
  <si>
    <t>M20598104</t>
  </si>
  <si>
    <t>CAESARSTONE LTD</t>
  </si>
  <si>
    <t>45170X205</t>
  </si>
  <si>
    <t>IDENTIV INC</t>
  </si>
  <si>
    <t>83413U100</t>
  </si>
  <si>
    <t>SLR INVESTMENT CORP</t>
  </si>
  <si>
    <t>92837L109</t>
  </si>
  <si>
    <t>VISTA ENERGY S.A.B. DE C.V.</t>
  </si>
  <si>
    <t>78464A367</t>
  </si>
  <si>
    <t>PORTFOLIO LN COR</t>
  </si>
  <si>
    <t>05759B107</t>
  </si>
  <si>
    <t>BAKKT HOLDINGS INC</t>
  </si>
  <si>
    <t>45409B800</t>
  </si>
  <si>
    <t>IQ MERGER ARBITRAGE ETF</t>
  </si>
  <si>
    <t>66405S100</t>
  </si>
  <si>
    <t>NORTHEAST BK LEWISTON ME</t>
  </si>
  <si>
    <t>83542D102</t>
  </si>
  <si>
    <t>SONDER HOLDINGS INC</t>
  </si>
  <si>
    <t>87663X102</t>
  </si>
  <si>
    <t>TATTOOED CHEF INC</t>
  </si>
  <si>
    <t>92707Y108</t>
  </si>
  <si>
    <t>VILLAGE FARMS INTL INC</t>
  </si>
  <si>
    <t>92971A109</t>
  </si>
  <si>
    <t>WM TECHNOLOGY INC</t>
  </si>
  <si>
    <t>46137V407</t>
  </si>
  <si>
    <t>INVESCO MSCI</t>
  </si>
  <si>
    <t>69374H717</t>
  </si>
  <si>
    <t>LUNT LRG CP ALTR</t>
  </si>
  <si>
    <t>95123P106</t>
  </si>
  <si>
    <t>CAP STK</t>
  </si>
  <si>
    <t>TUCOWS INC</t>
  </si>
  <si>
    <t>009066AB7</t>
  </si>
  <si>
    <t>NOTE 3/1</t>
  </si>
  <si>
    <t>02072L722</t>
  </si>
  <si>
    <t>EA SERIES TRUST</t>
  </si>
  <si>
    <t>STRIVE US ENERGY</t>
  </si>
  <si>
    <t>33739P301</t>
  </si>
  <si>
    <t>MUNI HI INCM ETF</t>
  </si>
  <si>
    <t>52468L406</t>
  </si>
  <si>
    <t>LEGG MASON ETF INVT</t>
  </si>
  <si>
    <t>FRANKLIN US LOW</t>
  </si>
  <si>
    <t>BERKSHIRE GREY INC</t>
  </si>
  <si>
    <t>BICYCLE THERAPEUTICS PLC</t>
  </si>
  <si>
    <t>19247X100</t>
  </si>
  <si>
    <t>COHEN &amp; STEERS REIT &amp; PFD &amp;</t>
  </si>
  <si>
    <t>25820R105</t>
  </si>
  <si>
    <t>DORCHESTER MINERALS LP</t>
  </si>
  <si>
    <t>27828S101</t>
  </si>
  <si>
    <t>EATON VANCE TX ADV GLBL DIV</t>
  </si>
  <si>
    <t>FLAHERTY &amp; CRUMRINE PFD SECS</t>
  </si>
  <si>
    <t>47030M106</t>
  </si>
  <si>
    <t>JAMES HARDIE INDS PLC</t>
  </si>
  <si>
    <t>JOUNCE THERAPEUTICS INC</t>
  </si>
  <si>
    <t>37954Y780</t>
  </si>
  <si>
    <t>INTERNET OF THNG</t>
  </si>
  <si>
    <t>78464A102</t>
  </si>
  <si>
    <t>NYSE TECH ETF</t>
  </si>
  <si>
    <t>N2451R105</t>
  </si>
  <si>
    <t>CUREVAC N V</t>
  </si>
  <si>
    <t>ERO COPPER CORP</t>
  </si>
  <si>
    <t>NATURES SUNSHINE PRODS INC</t>
  </si>
  <si>
    <t>69002R103</t>
  </si>
  <si>
    <t>OUTBRAIN INC</t>
  </si>
  <si>
    <t>70806A106</t>
  </si>
  <si>
    <t>PENNANTPARK FLOATING RATE CA</t>
  </si>
  <si>
    <t>82835W108</t>
  </si>
  <si>
    <t>SILVERBACK THERAPEUTICS INC</t>
  </si>
  <si>
    <t>92335C106</t>
  </si>
  <si>
    <t>VERA BRADLEY INC</t>
  </si>
  <si>
    <t>92915B106</t>
  </si>
  <si>
    <t>VOYAGER THERAPEUTICS INC</t>
  </si>
  <si>
    <t>ACACIA RESH CORP</t>
  </si>
  <si>
    <t>ACACIA TCH COM</t>
  </si>
  <si>
    <t>MSCI MATLS INDEX</t>
  </si>
  <si>
    <t>43010E404</t>
  </si>
  <si>
    <t>HIGHLAND INCOME FD</t>
  </si>
  <si>
    <t>HIGHLAND INCOME</t>
  </si>
  <si>
    <t>45782C680</t>
  </si>
  <si>
    <t>US EQTY PWR BF</t>
  </si>
  <si>
    <t>78468R549</t>
  </si>
  <si>
    <t>OILGAS EQUIP</t>
  </si>
  <si>
    <t>01446U103</t>
  </si>
  <si>
    <t>ALERUS FINL CORP</t>
  </si>
  <si>
    <t>09549B104</t>
  </si>
  <si>
    <t>BLUE FOUNDRY BANCORP</t>
  </si>
  <si>
    <t>14713L102</t>
  </si>
  <si>
    <t>CASA SYS INC</t>
  </si>
  <si>
    <t>CITIZENS &amp; NORTHN CORP</t>
  </si>
  <si>
    <t>23284C102</t>
  </si>
  <si>
    <t>CYXTERA TECHNOLOGIES INC</t>
  </si>
  <si>
    <t>EATON VANCE FLTING RATE INC</t>
  </si>
  <si>
    <t>46578C108</t>
  </si>
  <si>
    <t>IVANHOE ELECTRIC INC</t>
  </si>
  <si>
    <t>58985J105</t>
  </si>
  <si>
    <t>MERIDIANLINK INC</t>
  </si>
  <si>
    <t>61225M102</t>
  </si>
  <si>
    <t>MONTE ROSA THERAPEUTICS INC</t>
  </si>
  <si>
    <t>68571X301</t>
  </si>
  <si>
    <t>ORCHID IS CAP INC</t>
  </si>
  <si>
    <t>SILVERCREST ASSET MGMT GROUP</t>
  </si>
  <si>
    <t>SPIRE GLOBAL INC</t>
  </si>
  <si>
    <t>M8744T106</t>
  </si>
  <si>
    <t>TABOOLA.COM LTD ORD SHS</t>
  </si>
  <si>
    <t>THE BEACHBODY COMPANY INC</t>
  </si>
  <si>
    <t>92840H202</t>
  </si>
  <si>
    <t>VISTAGEN THERAPEUTICS INC</t>
  </si>
  <si>
    <t>33737J117</t>
  </si>
  <si>
    <t>EUROPE ALPHADEX</t>
  </si>
  <si>
    <t>33734X184</t>
  </si>
  <si>
    <t>UTILITIES ALPH</t>
  </si>
  <si>
    <t>56167N720</t>
  </si>
  <si>
    <t>MANAGED PORTFOLIO SERIES</t>
  </si>
  <si>
    <t>TORTOISE NRAM PI</t>
  </si>
  <si>
    <t>02083X103</t>
  </si>
  <si>
    <t>ALPINE INCOME PPTY TR INC</t>
  </si>
  <si>
    <t>09255R202</t>
  </si>
  <si>
    <t>BLACKROCK DEBT STRATEGIES FD</t>
  </si>
  <si>
    <t>45783C101</t>
  </si>
  <si>
    <t>INSTIL BIO INC</t>
  </si>
  <si>
    <t>67079U108</t>
  </si>
  <si>
    <t>NUTEX HEALTH INC</t>
  </si>
  <si>
    <t>74019P108</t>
  </si>
  <si>
    <t>95766K109</t>
  </si>
  <si>
    <t>WESTERN ASSET HIGH INCOME OP</t>
  </si>
  <si>
    <t>33738R100</t>
  </si>
  <si>
    <t>MULTI ASSET DI</t>
  </si>
  <si>
    <t>46137V589</t>
  </si>
  <si>
    <t>GBL LISTED PVT</t>
  </si>
  <si>
    <t>00770K202</t>
  </si>
  <si>
    <t>AEMETIS INC</t>
  </si>
  <si>
    <t>BLACKROCK ENHANCED GLOBAL DI</t>
  </si>
  <si>
    <t>COMMERCIAL VEH GROUP INC</t>
  </si>
  <si>
    <t>FARADAY FUTRE INTLGT ELCTR I</t>
  </si>
  <si>
    <t>FULL HSE RESORTS INC</t>
  </si>
  <si>
    <t>HOLLY ENERGY PARTNERS L P COM UT LTD</t>
  </si>
  <si>
    <t>LEXINFINTECH HLDGS LTD</t>
  </si>
  <si>
    <t>SASOL LTD-SPONSORED ADR</t>
  </si>
  <si>
    <t>STANDARD LITHIUM LTD</t>
  </si>
  <si>
    <t>05967A107</t>
  </si>
  <si>
    <t>BANCO SANTANDER BRASIL S A</t>
  </si>
  <si>
    <t>ADS REP 1 UNIT</t>
  </si>
  <si>
    <t>15234Q207</t>
  </si>
  <si>
    <t>CENTRAIS ELETRICAS BRASILEIR</t>
  </si>
  <si>
    <t>31866P102</t>
  </si>
  <si>
    <t>FIRST BANCORP INC ME</t>
  </si>
  <si>
    <t>45783Q100</t>
  </si>
  <si>
    <t>INOTIV INC</t>
  </si>
  <si>
    <t>49705R105</t>
  </si>
  <si>
    <t>KINNATE BIOPHARMA INC</t>
  </si>
  <si>
    <t>84863T106</t>
  </si>
  <si>
    <t>SPOK HLDGS INC</t>
  </si>
  <si>
    <t>86627T108</t>
  </si>
  <si>
    <t>SUMMIT THERAPEUTICS INC</t>
  </si>
  <si>
    <t>89147L886</t>
  </si>
  <si>
    <t>TORTOISE ENERGY INFRA CORP</t>
  </si>
  <si>
    <t>00162Q387</t>
  </si>
  <si>
    <t>OSHARES US QUALT</t>
  </si>
  <si>
    <t>33738R845</t>
  </si>
  <si>
    <t>FIRST TR EXCHANGE TRADED FD VI NASDQ OIL GAS ETF</t>
  </si>
  <si>
    <t>NASDQ OIL GAS</t>
  </si>
  <si>
    <t>46137V274</t>
  </si>
  <si>
    <t>S&amp;P500 EQL UTL</t>
  </si>
  <si>
    <t>AMERICAN SUPERCONDUCTOR CORP</t>
  </si>
  <si>
    <t>BANCO DE CHILE</t>
  </si>
  <si>
    <t>09077B104</t>
  </si>
  <si>
    <t>BIOATLA INC</t>
  </si>
  <si>
    <t>09253R105</t>
  </si>
  <si>
    <t>BLACKROCK MUNIVEST FUND</t>
  </si>
  <si>
    <t>29415C101</t>
  </si>
  <si>
    <t>EOS ENERGY ENTERPRISES INC</t>
  </si>
  <si>
    <t>EXPRESS INC</t>
  </si>
  <si>
    <t>33830T103</t>
  </si>
  <si>
    <t>P A M TRANSN SVCS INC</t>
  </si>
  <si>
    <t>SAN JUAN BASIN ROYALTY TR</t>
  </si>
  <si>
    <t>82669G104</t>
  </si>
  <si>
    <t>SIGNATURE BK NEW YORK N Y</t>
  </si>
  <si>
    <t>83425V104</t>
  </si>
  <si>
    <t>SOLO BRANDS INC</t>
  </si>
  <si>
    <t>92561V109</t>
  </si>
  <si>
    <t>VICARIOUS SURGICAL INC</t>
  </si>
  <si>
    <t>VINCO VENTURES INC</t>
  </si>
  <si>
    <t>WESTPORT FUEL SYSTEMS INC</t>
  </si>
  <si>
    <t>33734X853</t>
  </si>
  <si>
    <t>INTL EQUITY OPP</t>
  </si>
  <si>
    <t>46138E651</t>
  </si>
  <si>
    <t>GLOBAL WATER</t>
  </si>
  <si>
    <t>92189F528</t>
  </si>
  <si>
    <t>VANECK SHRT MUNI</t>
  </si>
  <si>
    <t>42207L106</t>
  </si>
  <si>
    <t>HEADHUNTER GROUP PLC</t>
  </si>
  <si>
    <t>HELIOGEN INC</t>
  </si>
  <si>
    <t>ORRSTOWN FINL SVCS INC</t>
  </si>
  <si>
    <t>74587V107</t>
  </si>
  <si>
    <t>PUMA BIOTECHNOLOGY INC</t>
  </si>
  <si>
    <t>78468R747</t>
  </si>
  <si>
    <t>SPDR MSCI USA GENDER DIVERSI</t>
  </si>
  <si>
    <t>SRH TOTAL RETURN FUND INC</t>
  </si>
  <si>
    <t>47103U852</t>
  </si>
  <si>
    <t>HENDERSON MTG</t>
  </si>
  <si>
    <t>SCHWAB FDT US BM</t>
  </si>
  <si>
    <t>92189F817</t>
  </si>
  <si>
    <t>VANECK VIETNAM</t>
  </si>
  <si>
    <t>03767D108</t>
  </si>
  <si>
    <t>APOLLO ENDOSURGERY INC</t>
  </si>
  <si>
    <t>09077A106</t>
  </si>
  <si>
    <t>BIOMEA FUSION INC</t>
  </si>
  <si>
    <t>G23773107</t>
  </si>
  <si>
    <t>CONSOLIDATED WATER CO INC</t>
  </si>
  <si>
    <t>23284F105</t>
  </si>
  <si>
    <t>CYTOMX THERAPEUTICS INC</t>
  </si>
  <si>
    <t>HOME BANCORP INC</t>
  </si>
  <si>
    <t>60255C885</t>
  </si>
  <si>
    <t>MIND MEDICINE MINDMED INC</t>
  </si>
  <si>
    <t>PEOPLES FINL SVCS CORP</t>
  </si>
  <si>
    <t>ROCKY BRANDS INC</t>
  </si>
  <si>
    <t>81686C104</t>
  </si>
  <si>
    <t>SEMRUSH HLDGS INC</t>
  </si>
  <si>
    <t>TEMPLETON GLOBAL INCOME FD</t>
  </si>
  <si>
    <t>92337C104</t>
  </si>
  <si>
    <t>VERASTEM INC</t>
  </si>
  <si>
    <t>92671V106</t>
  </si>
  <si>
    <t>VIEW INC</t>
  </si>
  <si>
    <t>92912T100</t>
  </si>
  <si>
    <t xml:space="preserve">VOYA GLBL EQTY DIV &amp; PREM OP </t>
  </si>
  <si>
    <t>WOORI FINANCIAL-SPON ADR</t>
  </si>
  <si>
    <t>00534A102</t>
  </si>
  <si>
    <t>ADAGIO THERAPEUTICS INC</t>
  </si>
  <si>
    <t>09258G104</t>
  </si>
  <si>
    <t>BLACKROCK SCIENCE &amp; TECHNOLO</t>
  </si>
  <si>
    <t>CHARGE ENTERPRISES INC</t>
  </si>
  <si>
    <t>21676P103</t>
  </si>
  <si>
    <t>COOPER STD HLDGS INC</t>
  </si>
  <si>
    <t>DAKTRONICS INC</t>
  </si>
  <si>
    <t>34385P108</t>
  </si>
  <si>
    <t>FLUIDIGM CORP DEL</t>
  </si>
  <si>
    <t>GLOBAL WTR RES INC</t>
  </si>
  <si>
    <t>6706EN100</t>
  </si>
  <si>
    <t>NUVEEN FLOATING RATE INCOME</t>
  </si>
  <si>
    <t>67072T108</t>
  </si>
  <si>
    <t>72201J104</t>
  </si>
  <si>
    <t>PIMCO INCOME STRATEGY FD II</t>
  </si>
  <si>
    <t>81663L101</t>
  </si>
  <si>
    <t>SEMA4 HOLDINGS CORP</t>
  </si>
  <si>
    <t>86606G101</t>
  </si>
  <si>
    <t>SUMMIT FINL GROUP INC</t>
  </si>
  <si>
    <t>G9108L173</t>
  </si>
  <si>
    <t>95766A101</t>
  </si>
  <si>
    <t>WESTERN ASSET EMERGING MKTS</t>
  </si>
  <si>
    <t>00971TAJ0</t>
  </si>
  <si>
    <t>NOTE  0.125% 5/0</t>
  </si>
  <si>
    <t>S&amp;P SMLCP HELT</t>
  </si>
  <si>
    <t>VANECK VECTORS ETF TR</t>
  </si>
  <si>
    <t>ABSCI CORPORATION</t>
  </si>
  <si>
    <t>09253W104</t>
  </si>
  <si>
    <t>BLACKROCK MUNIYIELD FUND</t>
  </si>
  <si>
    <t>BLACKROCK MUNIYIELD QUALITY</t>
  </si>
  <si>
    <t>EATON VANCE ENHANCED EQUITY</t>
  </si>
  <si>
    <t>30320C103</t>
  </si>
  <si>
    <t>FTC SOLAR INC</t>
  </si>
  <si>
    <t>76665T102</t>
  </si>
  <si>
    <t>RILEY EXPLORATION PERMIAN IN</t>
  </si>
  <si>
    <t>78349D107</t>
  </si>
  <si>
    <t>RXSIGHT INC</t>
  </si>
  <si>
    <t>83066P200</t>
  </si>
  <si>
    <t>SKILLSOFT CORP</t>
  </si>
  <si>
    <t>78463X434</t>
  </si>
  <si>
    <t>SPDR MSCI EAFE STRATEGICFACT</t>
  </si>
  <si>
    <t>89679M104</t>
  </si>
  <si>
    <t>TRIPLE FLAG PRECIOUS METAL</t>
  </si>
  <si>
    <t>90400P101</t>
  </si>
  <si>
    <t>ULTRAPAR PARTICIPACOES SA</t>
  </si>
  <si>
    <t>92838X102</t>
  </si>
  <si>
    <t>VIRTUS CONVERTIBLE &amp; INCOME</t>
  </si>
  <si>
    <t>33739P830</t>
  </si>
  <si>
    <t>FIRST TRUST SHORT DURAT MANG MUN ETF</t>
  </si>
  <si>
    <t>SHRT DUR MNG MUN</t>
  </si>
  <si>
    <t>14365C103</t>
  </si>
  <si>
    <t>20441B605</t>
  </si>
  <si>
    <t>COMPANHIA PARANAENSE ENERG COP SPON ADS</t>
  </si>
  <si>
    <t>ENTERPRISE BANCORP INC MASS</t>
  </si>
  <si>
    <t>31931U102</t>
  </si>
  <si>
    <t>FIRST BK WILLIAMSTOWN NEW JE</t>
  </si>
  <si>
    <t>38068T105</t>
  </si>
  <si>
    <t>46137V530</t>
  </si>
  <si>
    <t>INVESCO NASDAQ INTERNET ETF</t>
  </si>
  <si>
    <t>52472M101</t>
  </si>
  <si>
    <t>LEGACY HOUSING CORP</t>
  </si>
  <si>
    <t>67075F105</t>
  </si>
  <si>
    <t>NUVEEN DOW 30 DYNMC OVERWRT</t>
  </si>
  <si>
    <t>68634K106</t>
  </si>
  <si>
    <t>ORLA MNG LTD NEW</t>
  </si>
  <si>
    <t>69036R863</t>
  </si>
  <si>
    <t>OVERSEAS SHIPHOLDING GROUP I</t>
  </si>
  <si>
    <t>81374A105</t>
  </si>
  <si>
    <t>SECUREWORKS CORP</t>
  </si>
  <si>
    <t>1STDIBS COM INC</t>
  </si>
  <si>
    <t>G01125106</t>
  </si>
  <si>
    <t>AFYA LTD-CLASS A</t>
  </si>
  <si>
    <t>09249N101</t>
  </si>
  <si>
    <t>BLACKROCK MUN INC TRUST II</t>
  </si>
  <si>
    <t>25703A104</t>
  </si>
  <si>
    <t>DOMA HOLDINGS INC</t>
  </si>
  <si>
    <t>29269R105</t>
  </si>
  <si>
    <t>ENERFLEX LTD</t>
  </si>
  <si>
    <t>FIDUS INVT CORP</t>
  </si>
  <si>
    <t>36315X101</t>
  </si>
  <si>
    <t>46131M106</t>
  </si>
  <si>
    <t>INVESCO TR INVT GRADE MUNS</t>
  </si>
  <si>
    <t>49639K101</t>
  </si>
  <si>
    <t>KINGSOFT CLOUD HLDGS LTD</t>
  </si>
  <si>
    <t>LIMONEIRA CO</t>
  </si>
  <si>
    <t>NEWTEK BUSINESS SVCS CORP</t>
  </si>
  <si>
    <t>71535D106</t>
  </si>
  <si>
    <t>PERSONALIS INC</t>
  </si>
  <si>
    <t>80880W106</t>
  </si>
  <si>
    <t>SCILEX HOLDING CO</t>
  </si>
  <si>
    <t>00764C109</t>
  </si>
  <si>
    <t>ADVENT CONV &amp; INCOME FD</t>
  </si>
  <si>
    <t>Canaan INC ADR Rep 15 CORP COMMON</t>
  </si>
  <si>
    <t>15673T100</t>
  </si>
  <si>
    <t>CENTURY THERAPEUTICS INC</t>
  </si>
  <si>
    <t>HBT FINL INC.</t>
  </si>
  <si>
    <t>KHOSLA VENTURES ACQUT CO III</t>
  </si>
  <si>
    <t>L6673X107</t>
  </si>
  <si>
    <t>NEOGAMES S A</t>
  </si>
  <si>
    <t>65340G205</t>
  </si>
  <si>
    <t>NEXPOINT DIVERSIFIED REL ET</t>
  </si>
  <si>
    <t>SKYWARD SPECIALTY INS GROUP</t>
  </si>
  <si>
    <t>78464A532</t>
  </si>
  <si>
    <t>SPDR S&amp;P TRANSPORTATION ETF</t>
  </si>
  <si>
    <t>TEKLA HEALTHCARE OPPORTUNITI</t>
  </si>
  <si>
    <t>697435AF2</t>
  </si>
  <si>
    <t>CONV. NOTE</t>
  </si>
  <si>
    <t>852234AF0</t>
  </si>
  <si>
    <t>NOTE  0.125% 3/0</t>
  </si>
  <si>
    <t>05380C102</t>
  </si>
  <si>
    <t>AVITA MEDICAL INC</t>
  </si>
  <si>
    <t>07272M107</t>
  </si>
  <si>
    <t>BAYCOM CORP</t>
  </si>
  <si>
    <t>09256A109</t>
  </si>
  <si>
    <t>BLACKROCK ENHANCD CAP &amp; INM</t>
  </si>
  <si>
    <t>17253J106</t>
  </si>
  <si>
    <t>CIPHER MINING INC</t>
  </si>
  <si>
    <t>18885T306</t>
  </si>
  <si>
    <t>CLIPPER RLTY INC</t>
  </si>
  <si>
    <t>51818V106</t>
  </si>
  <si>
    <t>LATCH INC</t>
  </si>
  <si>
    <t>56155L108</t>
  </si>
  <si>
    <t>MAMMOTH ENERGY SVCS INC</t>
  </si>
  <si>
    <t>PARKE BANCORP INC</t>
  </si>
  <si>
    <t>PIMCO HIGH INCOME FD</t>
  </si>
  <si>
    <t>81684M104</t>
  </si>
  <si>
    <t>SEMLER SCIENTIFIC INC</t>
  </si>
  <si>
    <t>81689T104</t>
  </si>
  <si>
    <t>SENDAS DISTRIBUIDORA S A</t>
  </si>
  <si>
    <t>09257R101</t>
  </si>
  <si>
    <t>BLACKSTONE STRATEGIC CRED 20</t>
  </si>
  <si>
    <t>33740F763</t>
  </si>
  <si>
    <t>US EQT BUFFER</t>
  </si>
  <si>
    <t>42806J148</t>
  </si>
  <si>
    <t>HERTZ GLOBAL HOLDINGS INC WARRANT</t>
  </si>
  <si>
    <t>*W EXP 06/30/205</t>
  </si>
  <si>
    <t>POLESTAR AUTOMOTIVE HLDG UK</t>
  </si>
  <si>
    <t>ADS A</t>
  </si>
  <si>
    <t>98980GAB8</t>
  </si>
  <si>
    <t>NOTE  0.125% 7/0</t>
  </si>
  <si>
    <t>04367G103</t>
  </si>
  <si>
    <t>ASENSUS SURGICAL INC</t>
  </si>
  <si>
    <t>06777U101</t>
  </si>
  <si>
    <t>BARNES &amp; NOBLE ED INC</t>
  </si>
  <si>
    <t>09075A108</t>
  </si>
  <si>
    <t>BIOVENTUS INC</t>
  </si>
  <si>
    <t>CAPITAL BANCORP INC MD</t>
  </si>
  <si>
    <t>95766M105</t>
  </si>
  <si>
    <t>LEGG MASON PARTNERS FUND ADVISOR LLC</t>
  </si>
  <si>
    <t>LUTHER BURBANK CORP</t>
  </si>
  <si>
    <t>MAYVILLE ENGR CO INC</t>
  </si>
  <si>
    <t>68622P109</t>
  </si>
  <si>
    <t>ORIC PHARMACEUTICALS INC</t>
  </si>
  <si>
    <t>M8216R109</t>
  </si>
  <si>
    <t>RISKIFIED LTD</t>
  </si>
  <si>
    <t>46133G107</t>
  </si>
  <si>
    <t>00032Q104</t>
  </si>
  <si>
    <t>AADI BIOSCIENCE INC</t>
  </si>
  <si>
    <t>G0412A102</t>
  </si>
  <si>
    <t>APOLLO STRATEGIC GRWT CPTL I</t>
  </si>
  <si>
    <t>09077J107</t>
  </si>
  <si>
    <t>BIRD GLOBAL INC</t>
  </si>
  <si>
    <t>30233G209</t>
  </si>
  <si>
    <t>EYEPOINT PHARMACEUTICALS INC</t>
  </si>
  <si>
    <t>44862P109</t>
  </si>
  <si>
    <t>INVESTORS TITLE CO NC</t>
  </si>
  <si>
    <t>M6158M104</t>
  </si>
  <si>
    <t>ITURAN LOCATION AND CONTROL</t>
  </si>
  <si>
    <t>MOMENTUS INC</t>
  </si>
  <si>
    <t>73754Y100</t>
  </si>
  <si>
    <t>74168J101</t>
  </si>
  <si>
    <t>PRIME MEDICINE INC</t>
  </si>
  <si>
    <t>78468R655</t>
  </si>
  <si>
    <t>SPDR S&amp;P KENSHO CLEAN POWER</t>
  </si>
  <si>
    <t>84763A108</t>
  </si>
  <si>
    <t>SPECTRUM PHARMACEUTICALS INC</t>
  </si>
  <si>
    <t>33738R860</t>
  </si>
  <si>
    <t>NASDAQ BK ETF</t>
  </si>
  <si>
    <t>09254L107</t>
  </si>
  <si>
    <t>BLACKROCK MUNIHLDNGS CALI QL</t>
  </si>
  <si>
    <t>30322L101</t>
  </si>
  <si>
    <t>F45 TRAINING HLDGS INC</t>
  </si>
  <si>
    <t>30320F106</t>
  </si>
  <si>
    <t>FTAC ZEUS ACQUISITION COR</t>
  </si>
  <si>
    <t>HIPPO HLDGS INC</t>
  </si>
  <si>
    <t>KOREA ELEC POWER CORP-SP ADR</t>
  </si>
  <si>
    <t>63909J108</t>
  </si>
  <si>
    <t>NAUTILUS BIOTECHNOLOGY INC</t>
  </si>
  <si>
    <t>G7500M104</t>
  </si>
  <si>
    <t>RENEW ENERGY GLOBAL PLC</t>
  </si>
  <si>
    <t>77664L207</t>
  </si>
  <si>
    <t>ROOT INC</t>
  </si>
  <si>
    <t>82933R100</t>
  </si>
  <si>
    <t>SINGULAR GENOMICS SYSTEMS IN</t>
  </si>
  <si>
    <t>TABULA RASA HEALTHCARE INC</t>
  </si>
  <si>
    <t>92823T108</t>
  </si>
  <si>
    <t>VIRNETX HLDG CORP</t>
  </si>
  <si>
    <t>69374H303</t>
  </si>
  <si>
    <t>TRENDPILOT 100</t>
  </si>
  <si>
    <t>78463X475</t>
  </si>
  <si>
    <t>PORTFLI MSCI GBL</t>
  </si>
  <si>
    <t>85512C105</t>
  </si>
  <si>
    <t>STAR GROUP L P</t>
  </si>
  <si>
    <t>UNIT LTD PARTNR</t>
  </si>
  <si>
    <t>05356F105</t>
  </si>
  <si>
    <t>AVEANNA HEALTHCARE HLDGS INC</t>
  </si>
  <si>
    <t>BLACKROCK CAP INVT CORP</t>
  </si>
  <si>
    <t>09255X100</t>
  </si>
  <si>
    <t>BLACKROCK FLOAT RATE INCM</t>
  </si>
  <si>
    <t>G27907107</t>
  </si>
  <si>
    <t>DOLE PLC</t>
  </si>
  <si>
    <t>27828Q105</t>
  </si>
  <si>
    <t>EATON VANCE SR FLTNG RTE TR</t>
  </si>
  <si>
    <t>GUARANTY BANCSHARES INC TEX</t>
  </si>
  <si>
    <t>65487X102</t>
  </si>
  <si>
    <t>NOAH HLDGS LTD SPON ADS CL A</t>
  </si>
  <si>
    <t>66510M204</t>
  </si>
  <si>
    <t>NORTHERN DYNASTY MINERALS LTD COM</t>
  </si>
  <si>
    <t>78464A490</t>
  </si>
  <si>
    <t>SPDR FTSE INTERNATIONAL GOVE</t>
  </si>
  <si>
    <t>9837FR100</t>
  </si>
  <si>
    <t>XL FLEET CORP</t>
  </si>
  <si>
    <t>05501U106</t>
  </si>
  <si>
    <t>AZUL S A</t>
  </si>
  <si>
    <t>SPONSR ADR PFD</t>
  </si>
  <si>
    <t>CAPITAL GROUP FIXED INCOME E</t>
  </si>
  <si>
    <t>XTRACK MSCI EURP</t>
  </si>
  <si>
    <t>78467V707</t>
  </si>
  <si>
    <t>ULT SHT TRM BD</t>
  </si>
  <si>
    <t>00972D105</t>
  </si>
  <si>
    <t>AKEBIA THERAPEUTICS INC</t>
  </si>
  <si>
    <t>COMPANIA CERVECERIAS UNIDAS</t>
  </si>
  <si>
    <t>G45667105</t>
  </si>
  <si>
    <t>HOLLYSYS AUTOMATION TCHNGY LTD SHS</t>
  </si>
  <si>
    <t>59165J105</t>
  </si>
  <si>
    <t>METROCITY BANKSHARES INC</t>
  </si>
  <si>
    <t>69346J106</t>
  </si>
  <si>
    <t>PGIM GLOBAL HIGH YIELD FD FO</t>
  </si>
  <si>
    <t>POLYMET MNG CORP</t>
  </si>
  <si>
    <t>REPARE THERAPEUTICS INC</t>
  </si>
  <si>
    <t>81577F109</t>
  </si>
  <si>
    <t xml:space="preserve">SEELOS THERAPEUTICS INC </t>
  </si>
  <si>
    <t>TERNS PHARMACEUTICALS INC</t>
  </si>
  <si>
    <t>98980M109</t>
  </si>
  <si>
    <t>ZOMEDICA CORP</t>
  </si>
  <si>
    <t>78463X400</t>
  </si>
  <si>
    <t>SPDR INDEX SHARES FUNDS SPDR SP CHINA ETF</t>
  </si>
  <si>
    <t>S&amp;P CHINA ETF</t>
  </si>
  <si>
    <t>90290N109</t>
  </si>
  <si>
    <t>USA Compression Partners LP - Unit</t>
  </si>
  <si>
    <t>COMUNIT LTDPAR</t>
  </si>
  <si>
    <t>00386B109</t>
  </si>
  <si>
    <t>ABSOLUTE SOFTWARE</t>
  </si>
  <si>
    <t>09631H100</t>
  </si>
  <si>
    <t>BLUEROCK HOMES TRUST INC</t>
  </si>
  <si>
    <t>17143W101</t>
  </si>
  <si>
    <t>CHURCHILL CAPITAL CORP VI</t>
  </si>
  <si>
    <t>FOGHORN THERAPEUTICS INC</t>
  </si>
  <si>
    <t>46641Q308</t>
  </si>
  <si>
    <t>JPM DIVERSIFIED RET EM EQUIT</t>
  </si>
  <si>
    <t>60938K106</t>
  </si>
  <si>
    <t>MONEYLION INC</t>
  </si>
  <si>
    <t>QUANTUM CORP</t>
  </si>
  <si>
    <t>00110G408</t>
  </si>
  <si>
    <t>AGF INVTS TR</t>
  </si>
  <si>
    <t>US MARKET NETRL</t>
  </si>
  <si>
    <t>25434V765</t>
  </si>
  <si>
    <t>INTL HIGH PROFIT</t>
  </si>
  <si>
    <t>46138E735</t>
  </si>
  <si>
    <t>FTSE RAFI SML</t>
  </si>
  <si>
    <t>67092P888</t>
  </si>
  <si>
    <t>NUVEEN ESG EMRGN</t>
  </si>
  <si>
    <t>69374H766</t>
  </si>
  <si>
    <t>INDUSTRIAL RELET</t>
  </si>
  <si>
    <t>AEYE INC</t>
  </si>
  <si>
    <t>13646K108</t>
  </si>
  <si>
    <t>CANADIAN PACIFIC KANSAS CITY COM</t>
  </si>
  <si>
    <t>21924B302</t>
  </si>
  <si>
    <t>CORNERSTONE STRATEGIC VALUE</t>
  </si>
  <si>
    <t>M51474118</t>
  </si>
  <si>
    <t>44486Q103</t>
  </si>
  <si>
    <t>HUMACYTE INC</t>
  </si>
  <si>
    <t>G6891L105</t>
  </si>
  <si>
    <t>PANGAEA LOGISTICS SOLUTION L</t>
  </si>
  <si>
    <t>69320M109</t>
  </si>
  <si>
    <t>69346H100</t>
  </si>
  <si>
    <t>PGIM HIGH YIELD BOND FUND IN</t>
  </si>
  <si>
    <t>72200W106</t>
  </si>
  <si>
    <t>PIMCO MUNICIPAL INCOME FD II</t>
  </si>
  <si>
    <t>95766R104</t>
  </si>
  <si>
    <t>Western Asset/Claymore Inflation-Linked Opportunities &amp; Income Fund</t>
  </si>
  <si>
    <t>09857LAN8</t>
  </si>
  <si>
    <t>NOTE  0.750% 5/0</t>
  </si>
  <si>
    <t>33737M102</t>
  </si>
  <si>
    <t>FIRST TR EXCHANGE-TRADED ALP</t>
  </si>
  <si>
    <t>MID CP GR ALPH</t>
  </si>
  <si>
    <t>33739G103</t>
  </si>
  <si>
    <t>MNGD FUTRS STRGY</t>
  </si>
  <si>
    <t>50186V102</t>
  </si>
  <si>
    <t>LG DISPLAY CO LTD</t>
  </si>
  <si>
    <t>SPONS ADR REP</t>
  </si>
  <si>
    <t>78463X103</t>
  </si>
  <si>
    <t>PORTFLO EURP ETF</t>
  </si>
  <si>
    <t>07373B109</t>
  </si>
  <si>
    <t>BEAM GLOBAL</t>
  </si>
  <si>
    <t>GATOS SILVER INC</t>
  </si>
  <si>
    <t>44842L103</t>
  </si>
  <si>
    <t>HUTCHMED CHINA-ADR</t>
  </si>
  <si>
    <t>45816D100</t>
  </si>
  <si>
    <t>INTELLIGENT SYS CORP NEW</t>
  </si>
  <si>
    <t>46137V662</t>
  </si>
  <si>
    <t>INVESCO DYNAMIC PHARMACEUTIC</t>
  </si>
  <si>
    <t>46132P108</t>
  </si>
  <si>
    <t>INVESCO VALUE MUN INCOME TR</t>
  </si>
  <si>
    <t>LIBERTY TRIPADVISOR HLDGS IN</t>
  </si>
  <si>
    <t>NORTH AMERN CONSTR GROUP LTD</t>
  </si>
  <si>
    <t>76655K103</t>
  </si>
  <si>
    <t>RIGETTI COMPUTING INC</t>
  </si>
  <si>
    <t>92337R101</t>
  </si>
  <si>
    <t>VERA THERAPEUTICS INC</t>
  </si>
  <si>
    <t>252131AK3</t>
  </si>
  <si>
    <t>NOTE  0.250%11/1</t>
  </si>
  <si>
    <t>46090A879</t>
  </si>
  <si>
    <t>VAR RATE INVT</t>
  </si>
  <si>
    <t>03217L106</t>
  </si>
  <si>
    <t>AMRYT PHARMA PLC</t>
  </si>
  <si>
    <t>Equity</t>
  </si>
  <si>
    <t>BLACKROCK HEALTH SCI TR II</t>
  </si>
  <si>
    <t>BNY MELLON STRATEGIC MUN BD</t>
  </si>
  <si>
    <t>25434V773</t>
  </si>
  <si>
    <t>Dimensional International Smal</t>
  </si>
  <si>
    <t>46323Q105</t>
  </si>
  <si>
    <t>IRONNET INC</t>
  </si>
  <si>
    <t>Y62132108</t>
  </si>
  <si>
    <t>NAVIGATOR HLDGS LTD</t>
  </si>
  <si>
    <t>65481N100</t>
  </si>
  <si>
    <t>NIU TECHNOLOGIES</t>
  </si>
  <si>
    <t>67062F100</t>
  </si>
  <si>
    <t>NUVEEN SEL TX-FR INC PORT</t>
  </si>
  <si>
    <t>69012T206</t>
  </si>
  <si>
    <t>OUTLOOK THERAPEUTICS INC</t>
  </si>
  <si>
    <t>86887Q109</t>
  </si>
  <si>
    <t>SURO CAPITAL CORP</t>
  </si>
  <si>
    <t>87975H100</t>
  </si>
  <si>
    <t>TELUS INTERNATIONAL CDA I</t>
  </si>
  <si>
    <t>88338K103</t>
  </si>
  <si>
    <t>THE ONE GROUP HOSPITALITY IN</t>
  </si>
  <si>
    <t>89457R101</t>
  </si>
  <si>
    <t>TREAN INS GROUP INC</t>
  </si>
  <si>
    <t>92747V106</t>
  </si>
  <si>
    <t>VINTAGE WINE ESTATES INC</t>
  </si>
  <si>
    <t>Y95308105</t>
  </si>
  <si>
    <t>WAVE LIFE SCIENCES LTD</t>
  </si>
  <si>
    <t>84921RAB6</t>
  </si>
  <si>
    <t>SPOTIFY USA INC</t>
  </si>
  <si>
    <t>Convertible Bond</t>
  </si>
  <si>
    <t>33738R704</t>
  </si>
  <si>
    <t>RBA INDL ETF</t>
  </si>
  <si>
    <t>33740F854</t>
  </si>
  <si>
    <t>VEST US DEEP</t>
  </si>
  <si>
    <t>02156U101</t>
  </si>
  <si>
    <t>ATERIAN INC</t>
  </si>
  <si>
    <t>06654A103</t>
  </si>
  <si>
    <t>BANKWELL FINL GROUP INC</t>
  </si>
  <si>
    <t>08986R309</t>
  </si>
  <si>
    <t>BIGLARI HOLDINGS INC-CL B</t>
  </si>
  <si>
    <t>09263B108</t>
  </si>
  <si>
    <t>BLACKSKY TECHNOLOGY INC COM CL</t>
  </si>
  <si>
    <t>19623P101</t>
  </si>
  <si>
    <t>33733U108</t>
  </si>
  <si>
    <t xml:space="preserve">FIRST TR SR FLTG RATE INCOME </t>
  </si>
  <si>
    <t>45114M109</t>
  </si>
  <si>
    <t>ICOSAVAX INC</t>
  </si>
  <si>
    <t>KHOSLA VENTURES ACQUISITION</t>
  </si>
  <si>
    <t>64131A105</t>
  </si>
  <si>
    <t>NEURONETICS INC</t>
  </si>
  <si>
    <t>88080T104</t>
  </si>
  <si>
    <t>TERAWULF INC</t>
  </si>
  <si>
    <t>81141RAG5</t>
  </si>
  <si>
    <t>46137V472</t>
  </si>
  <si>
    <t>S&amp;P MDCP QUALITY</t>
  </si>
  <si>
    <t>L00849106</t>
  </si>
  <si>
    <t>ADECOAGRO S A COM</t>
  </si>
  <si>
    <t>00216W109</t>
  </si>
  <si>
    <t>ATI PHYSICAL THERAPY INC</t>
  </si>
  <si>
    <t>20564W105</t>
  </si>
  <si>
    <t>COMSCORE INC</t>
  </si>
  <si>
    <t>23131L107</t>
  </si>
  <si>
    <t>CURO GROUP HOLDINGS CORP</t>
  </si>
  <si>
    <t>HOMOLOGY MEDICINES INC</t>
  </si>
  <si>
    <t>46564T107</t>
  </si>
  <si>
    <t>ITERIS INC NEW</t>
  </si>
  <si>
    <t>47804J107</t>
  </si>
  <si>
    <t>JOHN HANCOCK MULTI FACT LRG</t>
  </si>
  <si>
    <t>PAMPA ENERGIA S A SPONS ADR LVL I</t>
  </si>
  <si>
    <t>87990A106</t>
  </si>
  <si>
    <t>TENAYA THERAPEUTICS INC</t>
  </si>
  <si>
    <t>M96088105</t>
  </si>
  <si>
    <t>UROGEN PHARMA LTD</t>
  </si>
  <si>
    <t>90353TAJ9</t>
  </si>
  <si>
    <t>NOTE 12/1</t>
  </si>
  <si>
    <t>CEL-SCI CORP</t>
  </si>
  <si>
    <t>COM PAR NEW</t>
  </si>
  <si>
    <t>33738D804</t>
  </si>
  <si>
    <t>LIMITED DURATION</t>
  </si>
  <si>
    <t>Alternatives</t>
  </si>
  <si>
    <t>78468R770</t>
  </si>
  <si>
    <t>RUSSELL YIELD</t>
  </si>
  <si>
    <t>GENIE ENERGY LTD</t>
  </si>
  <si>
    <t>37960A669</t>
  </si>
  <si>
    <t>GLOBAL X SUPERDIVIDEND ETF</t>
  </si>
  <si>
    <t>45685K102</t>
  </si>
  <si>
    <t>INFUSYSTEM HLDGS INC</t>
  </si>
  <si>
    <t>LAWSON PRODS INC</t>
  </si>
  <si>
    <t>NACCO INDS INC</t>
  </si>
  <si>
    <t>65441V101</t>
  </si>
  <si>
    <t>NINE ENERGY SERVICE INC COM</t>
  </si>
  <si>
    <t>89677Y100</t>
  </si>
  <si>
    <t>TRIPLEPOINT VENTURE GROWTH B</t>
  </si>
  <si>
    <t>UNITY BANCORP INC</t>
  </si>
  <si>
    <t>WESTERN NEW ENG BANCORP INC</t>
  </si>
  <si>
    <t>46138G888</t>
  </si>
  <si>
    <t>TREAS COLATERL</t>
  </si>
  <si>
    <t>G50737124</t>
  </si>
  <si>
    <t>JAWS MUSTANG ACQUISITION COR</t>
  </si>
  <si>
    <t>*W EXP 01/30/202</t>
  </si>
  <si>
    <t>723787AP2</t>
  </si>
  <si>
    <t>NOTE  0.250% 5/1</t>
  </si>
  <si>
    <t>76680RAF4</t>
  </si>
  <si>
    <t>NOTE         3/0</t>
  </si>
  <si>
    <t>00851L103</t>
  </si>
  <si>
    <t>AGORA INC</t>
  </si>
  <si>
    <t>01864U106</t>
  </si>
  <si>
    <t>ALLIANCEBERNSTEIN NATL MUN I</t>
  </si>
  <si>
    <t>BAUSCH PLUS LOMB CORP</t>
  </si>
  <si>
    <t>GLADSTONE INVT CORP</t>
  </si>
  <si>
    <t>41013V100</t>
  </si>
  <si>
    <t>JOHN HANCOCK T/A DVD INCOME</t>
  </si>
  <si>
    <t>KAYNE ANDERSON NEXTGEN ENRGY</t>
  </si>
  <si>
    <t>OIL-DRI CORP OF AMERICA</t>
  </si>
  <si>
    <t>ROYCE MICRO-CAP TR INC</t>
  </si>
  <si>
    <t>85916J409</t>
  </si>
  <si>
    <t>STEREOTAXIS INC</t>
  </si>
  <si>
    <t>55024UAD1</t>
  </si>
  <si>
    <t>LUMENTUM HOLDINGS INC</t>
  </si>
  <si>
    <t>848637AF1</t>
  </si>
  <si>
    <t>ATLAS TECHNICAL CONSULTANTS</t>
  </si>
  <si>
    <t>COM CLS A</t>
  </si>
  <si>
    <t>12504G118</t>
  </si>
  <si>
    <t>RIGHT 04/06/2023</t>
  </si>
  <si>
    <t>FIDELITY LOW VOLATILITY FACTOR ETF</t>
  </si>
  <si>
    <t>LOW VOLITY ETF</t>
  </si>
  <si>
    <t>33740F771</t>
  </si>
  <si>
    <t>US EQT DEEP DUFR</t>
  </si>
  <si>
    <t>AEROVATE THERAPEUTICS INC</t>
  </si>
  <si>
    <t>09173B107</t>
  </si>
  <si>
    <t>BITFARMS LTD</t>
  </si>
  <si>
    <t>10552T107</t>
  </si>
  <si>
    <t>BRF SA</t>
  </si>
  <si>
    <t>27829G106</t>
  </si>
  <si>
    <t xml:space="preserve">EATON VANCE RISK-MANAGED DIV </t>
  </si>
  <si>
    <t>29272C103</t>
  </si>
  <si>
    <t>ENERGOUS CORP</t>
  </si>
  <si>
    <t>46131J103</t>
  </si>
  <si>
    <t>INVESCO MUNICIPAL TRUST</t>
  </si>
  <si>
    <t>53228T101</t>
  </si>
  <si>
    <t>LIGHTNING EMOTORS INC</t>
  </si>
  <si>
    <t>74955L103</t>
  </si>
  <si>
    <t>RGC Resources Inc</t>
  </si>
  <si>
    <t>SOHO HOUSE &amp; CO INC</t>
  </si>
  <si>
    <t>86738J106</t>
  </si>
  <si>
    <t>SUNLIGHT FINANCIAL HOLDINGS</t>
  </si>
  <si>
    <t>88422P109</t>
  </si>
  <si>
    <t>THIRD COAST BANCSHARES INC</t>
  </si>
  <si>
    <t>00971TAL5</t>
  </si>
  <si>
    <t>477143AP6</t>
  </si>
  <si>
    <t>VLU FACTOR ETF</t>
  </si>
  <si>
    <t>33740J104</t>
  </si>
  <si>
    <t>ULTRA SHT DUR MU</t>
  </si>
  <si>
    <t>00302M106</t>
  </si>
  <si>
    <t>ABERDEEN GLOBAL DYNAMIC DIV</t>
  </si>
  <si>
    <t>00974H104</t>
  </si>
  <si>
    <t>AKOYA BIOSCIENCES INC</t>
  </si>
  <si>
    <t>L0423Q108</t>
  </si>
  <si>
    <t>ARRIVAL</t>
  </si>
  <si>
    <t>BLUE RIDGE BANKSHARES INC VA</t>
  </si>
  <si>
    <t>Y2066G104</t>
  </si>
  <si>
    <t>DIANA SHIPPING INC</t>
  </si>
  <si>
    <t>33751L105</t>
  </si>
  <si>
    <t>FIRST WESTN FINL INC</t>
  </si>
  <si>
    <t>30263Y104</t>
  </si>
  <si>
    <t>FS BANCORP INC</t>
  </si>
  <si>
    <t>36120Q101</t>
  </si>
  <si>
    <t>FVCBANKCORP INC</t>
  </si>
  <si>
    <t>INNOVID CORP</t>
  </si>
  <si>
    <t>LINCOLN EDL SVCS CORP</t>
  </si>
  <si>
    <t>68403P203</t>
  </si>
  <si>
    <t>ORAMED PHARMACEUTICALS INC</t>
  </si>
  <si>
    <t>OXFORD LANE CAP CORP</t>
  </si>
  <si>
    <t>G69451105</t>
  </si>
  <si>
    <t>PATRIA INVESTMENTS LIMITED</t>
  </si>
  <si>
    <t>SOUNDHOUND AI INC</t>
  </si>
  <si>
    <t>SUPERIOR GRP OF COMPANIES IN</t>
  </si>
  <si>
    <t>457985AM1</t>
  </si>
  <si>
    <t>NOTE  0.500% 8/1</t>
  </si>
  <si>
    <t>46138J775</t>
  </si>
  <si>
    <t>DEFENSIVE EQTY</t>
  </si>
  <si>
    <t>04914Y102</t>
  </si>
  <si>
    <t>ATLANTICUS HOLDINGS CORP</t>
  </si>
  <si>
    <t>BASSETT FURNITURE INDS INC</t>
  </si>
  <si>
    <t>19247R103</t>
  </si>
  <si>
    <t>COHEN &amp; STEERS TOTAL RETURN</t>
  </si>
  <si>
    <t>22113B103</t>
  </si>
  <si>
    <t>COSAN S A</t>
  </si>
  <si>
    <t xml:space="preserve">EATON VANCE ENHANCED EQTY INCM </t>
  </si>
  <si>
    <t>36240A101</t>
  </si>
  <si>
    <t>GABELLI UTIL TR</t>
  </si>
  <si>
    <t>HAGERTY INC</t>
  </si>
  <si>
    <t>46137V167</t>
  </si>
  <si>
    <t>46138G847</t>
  </si>
  <si>
    <t>INVESCO GLOBAL CLEAN ENERGY</t>
  </si>
  <si>
    <t>INVESCO S&amp;P SMALLCAP INFORMA</t>
  </si>
  <si>
    <t>48253L205</t>
  </si>
  <si>
    <t>KLX ENERGY SERVICS HOLDNGS I</t>
  </si>
  <si>
    <t>67074Y105</t>
  </si>
  <si>
    <t>NUVEEN REAL ASSET INC &amp; GROW</t>
  </si>
  <si>
    <t>68236H204</t>
  </si>
  <si>
    <t>ONDAS HLDGS INC</t>
  </si>
  <si>
    <t>69376K106</t>
  </si>
  <si>
    <t>P10 INC</t>
  </si>
  <si>
    <t>69344D408</t>
  </si>
  <si>
    <t>PLDT INC</t>
  </si>
  <si>
    <t>74880P104</t>
  </si>
  <si>
    <t>QUIPT HOME MEDICAL CORP</t>
  </si>
  <si>
    <t>80359A106</t>
  </si>
  <si>
    <t>SARCOS TECHN AND ROBOTICS CO</t>
  </si>
  <si>
    <t>78397Q109</t>
  </si>
  <si>
    <t>SES AI CORPORATION</t>
  </si>
  <si>
    <t>86877M209</t>
  </si>
  <si>
    <t>SURFACE ONCOLOGY INC</t>
  </si>
  <si>
    <t>G89826104</t>
  </si>
  <si>
    <t>TPG PACE BENEFICIAL II CORP</t>
  </si>
  <si>
    <t>94724R108</t>
  </si>
  <si>
    <t>WEAVE COMMUNICATIONS INC</t>
  </si>
  <si>
    <t>XILINX INC</t>
  </si>
  <si>
    <t>YELLOW CORP</t>
  </si>
  <si>
    <t>66538H534</t>
  </si>
  <si>
    <t>NORTHERN LTS FD TR IV</t>
  </si>
  <si>
    <t>INSPIRE 100 ETF</t>
  </si>
  <si>
    <t>PROSHARES TR II</t>
  </si>
  <si>
    <t>00507W206</t>
  </si>
  <si>
    <t>ACTINIUM PHARMACEUTICALS INC</t>
  </si>
  <si>
    <t>APPLIED DIGITAL CORP</t>
  </si>
  <si>
    <t>22978P106</t>
  </si>
  <si>
    <t>CUE BIOPHARMA INC</t>
  </si>
  <si>
    <t>25985W105</t>
  </si>
  <si>
    <t>DOUYU INTL HLDGS LTD</t>
  </si>
  <si>
    <t>35472T101</t>
  </si>
  <si>
    <t>FRANKLIN LTD DURATION INCOME</t>
  </si>
  <si>
    <t>44955L106</t>
  </si>
  <si>
    <t>i-80 Gold Corp</t>
  </si>
  <si>
    <t>47012E403</t>
  </si>
  <si>
    <t>47103J105</t>
  </si>
  <si>
    <t>JANUX THERAPEUTICS INC</t>
  </si>
  <si>
    <t>KVH INDS INC</t>
  </si>
  <si>
    <t>MARINE PRODS CORP</t>
  </si>
  <si>
    <t>57667T100</t>
  </si>
  <si>
    <t>N/A</t>
  </si>
  <si>
    <t>67074C103</t>
  </si>
  <si>
    <t>NUVEEN TAXABLE MUNICPAL INM</t>
  </si>
  <si>
    <t>PARATEK PHARMACEUTICALS INC</t>
  </si>
  <si>
    <t>SAVARA INC COM</t>
  </si>
  <si>
    <t>88369M101</t>
  </si>
  <si>
    <t>THESEUS PHARMACEUTICALS INC</t>
  </si>
  <si>
    <t>88677Q109</t>
  </si>
  <si>
    <t>TILE SHOP HLDGS INC</t>
  </si>
  <si>
    <t>WISDOMTREE EUR S/C DIVIDEND</t>
  </si>
  <si>
    <t>94987B105</t>
  </si>
  <si>
    <t>ALLSPRING INCOME OPPORTUNIT</t>
  </si>
  <si>
    <t>INC OPPTY FD</t>
  </si>
  <si>
    <t>45782C409</t>
  </si>
  <si>
    <t>US EQTY BUFR JAN</t>
  </si>
  <si>
    <t>46138E610</t>
  </si>
  <si>
    <t>KBW HIG DV YLD</t>
  </si>
  <si>
    <t>62913M107</t>
  </si>
  <si>
    <t>NGL ENERGY PARTNERS LP</t>
  </si>
  <si>
    <t>COM UNIT REPST</t>
  </si>
  <si>
    <t>92189F536</t>
  </si>
  <si>
    <t>LONG MUNI ETF</t>
  </si>
  <si>
    <t>AMPLIFY ONLINE RETAIL ETF</t>
  </si>
  <si>
    <t>09249W101</t>
  </si>
  <si>
    <t>BLACKROCK LTD DURATION INCOM</t>
  </si>
  <si>
    <t>20454B104</t>
  </si>
  <si>
    <t>COMPASS THERAPEUTICS INC</t>
  </si>
  <si>
    <t>33739B104</t>
  </si>
  <si>
    <t>FIRST TR MLP &amp; ENERGY INCOME</t>
  </si>
  <si>
    <t>GOLDMAN SACHS EQL WGHT LARGE</t>
  </si>
  <si>
    <t>38870X104</t>
  </si>
  <si>
    <t>GRAPHITE BIO INC</t>
  </si>
  <si>
    <t>38983D300</t>
  </si>
  <si>
    <t>GREAT AJAX CORP</t>
  </si>
  <si>
    <t>53222Q103</t>
  </si>
  <si>
    <t>LIFETIME BRANDS INC</t>
  </si>
  <si>
    <t>72200U100</t>
  </si>
  <si>
    <t>PIMCO CORPORATE &amp; INCM STRG</t>
  </si>
  <si>
    <t>RUMBLEON INC</t>
  </si>
  <si>
    <t>90338N202</t>
  </si>
  <si>
    <t>U S XPRESS ENTERPRISES INC</t>
  </si>
  <si>
    <t>87918AAF2</t>
  </si>
  <si>
    <t>CALUMET SPECIALTY PRODS PART</t>
  </si>
  <si>
    <t>UT LTD PARTNER</t>
  </si>
  <si>
    <t>46140H403</t>
  </si>
  <si>
    <t>OIL FD</t>
  </si>
  <si>
    <t>78468R887</t>
  </si>
  <si>
    <t>SSGA US SMAL ETF</t>
  </si>
  <si>
    <t>00191G103</t>
  </si>
  <si>
    <t>Arc Document Solutions Inc</t>
  </si>
  <si>
    <t>05588W108</t>
  </si>
  <si>
    <t>BNY MELLON STRATEGIC MUNS IN</t>
  </si>
  <si>
    <t>12674W109</t>
  </si>
  <si>
    <t>CABALETTA BIO INC</t>
  </si>
  <si>
    <t>N30577105</t>
  </si>
  <si>
    <t>ERMENEGILDO ZEGNA N V</t>
  </si>
  <si>
    <t>G3728V109</t>
  </si>
  <si>
    <t>GAN LTD</t>
  </si>
  <si>
    <t>45166V106</t>
  </si>
  <si>
    <t>IDEANOMICS INC</t>
  </si>
  <si>
    <t>45784J105</t>
  </si>
  <si>
    <t>INNOVATE CORP</t>
  </si>
  <si>
    <t>47768J101</t>
  </si>
  <si>
    <t>JOANN INC</t>
  </si>
  <si>
    <t>51509P103</t>
  </si>
  <si>
    <t>LANDSEA HOMES CORP</t>
  </si>
  <si>
    <t>63910B102</t>
  </si>
  <si>
    <t>NAUTILUS INC</t>
  </si>
  <si>
    <t>NUVEEN PENNSYLVANIA QLT MUN</t>
  </si>
  <si>
    <t>67067Y104</t>
  </si>
  <si>
    <t>NUVEEN SR INCOME FD</t>
  </si>
  <si>
    <t>67623L109</t>
  </si>
  <si>
    <t>OFFERPAD SOLUTIONS INC</t>
  </si>
  <si>
    <t>68062P106</t>
  </si>
  <si>
    <t>OLEMA PHARMACEUTICALS INC</t>
  </si>
  <si>
    <t>75776W103</t>
  </si>
  <si>
    <t>REDWIRE CORPORATION</t>
  </si>
  <si>
    <t>78413P101</t>
  </si>
  <si>
    <t>SEACOR MARINE HLDGS INC</t>
  </si>
  <si>
    <t>H8088L103</t>
  </si>
  <si>
    <t>SPORTRADAR GROUP AG</t>
  </si>
  <si>
    <t>CLASS A ORD SHS</t>
  </si>
  <si>
    <t>G89479102</t>
  </si>
  <si>
    <t>TORM PLC</t>
  </si>
  <si>
    <t>17144M110</t>
  </si>
  <si>
    <t>*W EXP 02/29/202</t>
  </si>
  <si>
    <t>COLUMBIA ETF TR I</t>
  </si>
  <si>
    <t>33735T109</t>
  </si>
  <si>
    <t>FIRST TR STOXX EUROPEAN SELE</t>
  </si>
  <si>
    <t>COMMON SHS</t>
  </si>
  <si>
    <t>45784PAK7</t>
  </si>
  <si>
    <t>NOTE  0.375% 9/0</t>
  </si>
  <si>
    <t>65339F739</t>
  </si>
  <si>
    <t>UNIT 09/01/2023</t>
  </si>
  <si>
    <t>65345N106</t>
  </si>
  <si>
    <t>NEXTNAV INC</t>
  </si>
  <si>
    <t>09250W107</t>
  </si>
  <si>
    <t>BLACKROCK HEALTH SCIENCES TR</t>
  </si>
  <si>
    <t>CENTRAL VALLEY COMM BANCORP</t>
  </si>
  <si>
    <t>M25722105</t>
  </si>
  <si>
    <t>23283X206</t>
  </si>
  <si>
    <t>CYTOSORBENTS CORP</t>
  </si>
  <si>
    <t>27828X100</t>
  </si>
  <si>
    <t>EATON VANCE TAX MNGED BUY WR</t>
  </si>
  <si>
    <t>LARIMAR THERAPEUTICS INC</t>
  </si>
  <si>
    <t>MONROE CAPITAL CORP</t>
  </si>
  <si>
    <t>PASSAGE BIO INC</t>
  </si>
  <si>
    <t>75686R202</t>
  </si>
  <si>
    <t>M8737E108</t>
  </si>
  <si>
    <t>TARO PHARMACEUTICAL INDUS</t>
  </si>
  <si>
    <t>TEMPLETON EMERGING MKTS INCO</t>
  </si>
  <si>
    <t>CONTROLADORA VUELA COMP DE A</t>
  </si>
  <si>
    <t>SPON ADR RP 10</t>
  </si>
  <si>
    <t>33737M300</t>
  </si>
  <si>
    <t>SML CP GRW ALP</t>
  </si>
  <si>
    <t>452327AK5</t>
  </si>
  <si>
    <t>NOTE         8/1</t>
  </si>
  <si>
    <t>48251W401</t>
  </si>
  <si>
    <t>6% MCONV PFD C</t>
  </si>
  <si>
    <t>60937PAD8</t>
  </si>
  <si>
    <t>NOTE  0.250% 1/1</t>
  </si>
  <si>
    <t>848637AD6</t>
  </si>
  <si>
    <t>NOTE  1.125% 9/1</t>
  </si>
  <si>
    <t>04302A104</t>
  </si>
  <si>
    <t>ARTERIS INC</t>
  </si>
  <si>
    <t>CELULARITY INC</t>
  </si>
  <si>
    <t xml:space="preserve">CRESCENT CAP BDC INC </t>
  </si>
  <si>
    <t>DAKOTA GOLD CORP</t>
  </si>
  <si>
    <t>42727J102</t>
  </si>
  <si>
    <t>HERITAGE INS HLDGS INC</t>
  </si>
  <si>
    <t>40417F109</t>
  </si>
  <si>
    <t>HF FOODS GROUP INC</t>
  </si>
  <si>
    <t>46138J635</t>
  </si>
  <si>
    <t>INVESCO BULLETSHARES 2026 HI</t>
  </si>
  <si>
    <t>46137V217</t>
  </si>
  <si>
    <t>INVESCO S&amp;P MIDCAP 400 PURE</t>
  </si>
  <si>
    <t>NL INDUSTRIES</t>
  </si>
  <si>
    <t>NORTHEAST CMNTY BANCORP INC</t>
  </si>
  <si>
    <t>70465T107</t>
  </si>
  <si>
    <t>PDS BIOTECHNOLOGY CORP</t>
  </si>
  <si>
    <t>SCPHARMACEUTICALS INC</t>
  </si>
  <si>
    <t>81728J109</t>
  </si>
  <si>
    <t>SENSUS HEALTHCARE INC</t>
  </si>
  <si>
    <t>92835W107</t>
  </si>
  <si>
    <t>VIRTUS TOTAL RETURN FD INC</t>
  </si>
  <si>
    <t>91829F104</t>
  </si>
  <si>
    <t>VOXX INTL CORP</t>
  </si>
  <si>
    <t>65339F713</t>
  </si>
  <si>
    <t>CONVERTIBLE PREF</t>
  </si>
  <si>
    <t>00653A107</t>
  </si>
  <si>
    <t>ADAPTIMMUNE THERAPEUTICS PLC</t>
  </si>
  <si>
    <t>SPONDS ADR</t>
  </si>
  <si>
    <t>23804LAB9</t>
  </si>
  <si>
    <t>NOTE  0.125% 6/1</t>
  </si>
  <si>
    <t>INTERNL DIVID</t>
  </si>
  <si>
    <t>G7997W102</t>
  </si>
  <si>
    <t>SEADRILL 2021 LTD COM</t>
  </si>
  <si>
    <t>FOREIGN COMMON STOCK</t>
  </si>
  <si>
    <t>BOWMAN CONSULTING GROUP LTD</t>
  </si>
  <si>
    <t>20459V105</t>
  </si>
  <si>
    <t>COMPOSECURE INC</t>
  </si>
  <si>
    <t>21900C308</t>
  </si>
  <si>
    <t>CORMEDIX INC</t>
  </si>
  <si>
    <t>30779N105</t>
  </si>
  <si>
    <t>34984V209</t>
  </si>
  <si>
    <t>FORUM ENERGY TECHNOLOGIES IN</t>
  </si>
  <si>
    <t>40609P105</t>
  </si>
  <si>
    <t>HALLADOR ENERGY COMPANY</t>
  </si>
  <si>
    <t>43157M102</t>
  </si>
  <si>
    <t>HILLEVAX INC</t>
  </si>
  <si>
    <t>KEMPHARM INC</t>
  </si>
  <si>
    <t>60649T107</t>
  </si>
  <si>
    <t>MISTRAS GROUP INC</t>
  </si>
  <si>
    <t>75704L104</t>
  </si>
  <si>
    <t>RED VIOLET INC</t>
  </si>
  <si>
    <t>92557A101</t>
  </si>
  <si>
    <t>VIANT TECHNOLOGY INC</t>
  </si>
  <si>
    <t>96145W103</t>
  </si>
  <si>
    <t>WESTROCK COFFEE CO</t>
  </si>
  <si>
    <t>98212N107</t>
  </si>
  <si>
    <t>WRAP TECHNOLOGIES INC</t>
  </si>
  <si>
    <t>29786AAN6</t>
  </si>
  <si>
    <t>ACTIVEBETA US</t>
  </si>
  <si>
    <t>41653L305</t>
  </si>
  <si>
    <t>HARTFORD FDS EXCHANGE TRADED</t>
  </si>
  <si>
    <t>TOTAL RTRN ETF</t>
  </si>
  <si>
    <t>G6293R106</t>
  </si>
  <si>
    <t>MOTIVE CAPITAL CORP II</t>
  </si>
  <si>
    <t>CL A ORD</t>
  </si>
  <si>
    <t>US EQT ULTRA BF</t>
  </si>
  <si>
    <t>09260U109</t>
  </si>
  <si>
    <t xml:space="preserve">BLACKROCK CAP ALLOCATION TR </t>
  </si>
  <si>
    <t>CHICAGO ATLANTIC REAL EST</t>
  </si>
  <si>
    <t>17878Y207</t>
  </si>
  <si>
    <t>CIVEO CORP CDA</t>
  </si>
  <si>
    <t>31660B101</t>
  </si>
  <si>
    <t>FIESTA RESTAURANT GROUP INC</t>
  </si>
  <si>
    <t>46134L105</t>
  </si>
  <si>
    <t>INVESTAR HLDG CORP</t>
  </si>
  <si>
    <t>47201B103</t>
  </si>
  <si>
    <t>JAWS HURRICANE ACQUISITN COR</t>
  </si>
  <si>
    <t>PARK-OHIO HLDGS CORP</t>
  </si>
  <si>
    <t>78463X459</t>
  </si>
  <si>
    <t>SPDR S&amp;P GLOBAL DIVIDEND ETF</t>
  </si>
  <si>
    <t>82509LAA5</t>
  </si>
  <si>
    <t>BOND</t>
  </si>
  <si>
    <t>33740F623</t>
  </si>
  <si>
    <t>FT CBOE VEST BFR</t>
  </si>
  <si>
    <t>682189AS4</t>
  </si>
  <si>
    <t>NOTE5/0</t>
  </si>
  <si>
    <t>VANGUARD WELLINGTON FD</t>
  </si>
  <si>
    <t>14574X104</t>
  </si>
  <si>
    <t>CARROLS RESTAURANT GROUP INC</t>
  </si>
  <si>
    <t>38045R206</t>
  </si>
  <si>
    <t>GOL LINHAS AEREAS INTELIGENT</t>
  </si>
  <si>
    <t>OCWEN FINL CORP</t>
  </si>
  <si>
    <t>OVID THERAPEUTICS INC</t>
  </si>
  <si>
    <t>G79407105</t>
  </si>
  <si>
    <t>SCREAMING EAGLE ACQUISITN CO</t>
  </si>
  <si>
    <t>92511W108</t>
  </si>
  <si>
    <t>Verrica Pharmaceuticals Inc</t>
  </si>
  <si>
    <t>26210CAD6</t>
  </si>
  <si>
    <t>CONVERTIBLE ZERO</t>
  </si>
  <si>
    <t>91332UAB7</t>
  </si>
  <si>
    <t>04930R107</t>
  </si>
  <si>
    <t xml:space="preserve">ATLAS ENERGY SOLUTIONS INC         </t>
  </si>
  <si>
    <t xml:space="preserve">COM CLASS A       </t>
  </si>
  <si>
    <t>52468L505</t>
  </si>
  <si>
    <t>FRANKLIN INTL LW</t>
  </si>
  <si>
    <t>928298AP3</t>
  </si>
  <si>
    <t>NOTE  2.250% 6/1</t>
  </si>
  <si>
    <t>00430H102</t>
  </si>
  <si>
    <t>ACCELERATE DIAGNOSTICS INC</t>
  </si>
  <si>
    <t>ACROPOLIS INFRASTRUCTURE ACQ</t>
  </si>
  <si>
    <t>02083G100</t>
  </si>
  <si>
    <t>ALPINE IMMUNE SCIENCES INC</t>
  </si>
  <si>
    <t>AMPLIFY LITHIUM BATTERY TECH</t>
  </si>
  <si>
    <t>09250U101</t>
  </si>
  <si>
    <t>BLACKROCK ENERGY &amp; RES TR</t>
  </si>
  <si>
    <t>M2197Q107</t>
  </si>
  <si>
    <t>CELLEBRITE DI LTD ORDINARY SHARES</t>
  </si>
  <si>
    <t>19248C105</t>
  </si>
  <si>
    <t>COHEN &amp;STEERS LTD DURATION</t>
  </si>
  <si>
    <t>G30092103</t>
  </si>
  <si>
    <t>ELLIOTT OPPORTUNITY II CORP</t>
  </si>
  <si>
    <t>33741Q107</t>
  </si>
  <si>
    <t>FIRST TR HIGH YIELD OPPRT</t>
  </si>
  <si>
    <t>HEXO CORP</t>
  </si>
  <si>
    <t>57064P107</t>
  </si>
  <si>
    <t>MARKETWISE INC</t>
  </si>
  <si>
    <t>NATHANS FAMOUS INC NEW</t>
  </si>
  <si>
    <t>PEAR THERAPEUTICS INC</t>
  </si>
  <si>
    <t>74065P101</t>
  </si>
  <si>
    <t>PRELUDE THERAPEUTICS INC</t>
  </si>
  <si>
    <t>83410S108</t>
  </si>
  <si>
    <t>SOHU COM LTD</t>
  </si>
  <si>
    <t>87808K106</t>
  </si>
  <si>
    <t>TCR2 THERAPEUTICS INC</t>
  </si>
  <si>
    <t>G8704C124</t>
  </si>
  <si>
    <t>TCV ACQUISITION CORP CL A SHS</t>
  </si>
  <si>
    <t>92838U108</t>
  </si>
  <si>
    <t>VIRTUS CONVERTIBLE &amp; INC FD</t>
  </si>
  <si>
    <t>38150K103</t>
  </si>
  <si>
    <t>GOLDMAN SACHS PHYSICAL GOLD</t>
  </si>
  <si>
    <t>596278AB7</t>
  </si>
  <si>
    <t>MIDDLEBY CORP/THE</t>
  </si>
  <si>
    <t>679295AD7</t>
  </si>
  <si>
    <t>02079k305</t>
  </si>
  <si>
    <t>JPMorgan US Value Factor ETF</t>
  </si>
  <si>
    <t>09254J102</t>
  </si>
  <si>
    <t>BLACKROCK MUNIASSETS FUND</t>
  </si>
  <si>
    <t>12811L107</t>
  </si>
  <si>
    <t>CALAMOS GBL DYN INCOME FUND</t>
  </si>
  <si>
    <t>CLEARBRIDGE MLP &amp; MIDSTREAM</t>
  </si>
  <si>
    <t>CONSUMER PORTFOLIO SRVCS</t>
  </si>
  <si>
    <t>CVRX INC</t>
  </si>
  <si>
    <t>33738G104</t>
  </si>
  <si>
    <t>FIRST TR ENRGY INC &amp; GRW</t>
  </si>
  <si>
    <t>38287A101</t>
  </si>
  <si>
    <t>GORES HOLDINGS IX INC</t>
  </si>
  <si>
    <t>36257Y109</t>
  </si>
  <si>
    <t>GSX TECHEDU</t>
  </si>
  <si>
    <t>44975P103</t>
  </si>
  <si>
    <t>I MAB</t>
  </si>
  <si>
    <t>4525EP101</t>
  </si>
  <si>
    <t>IMMUNIC INC</t>
  </si>
  <si>
    <t>G5753U112</t>
  </si>
  <si>
    <t>MAIDEN HOLDINGS LTD</t>
  </si>
  <si>
    <t>58039P305</t>
  </si>
  <si>
    <t>MCEWEN MNG INC</t>
  </si>
  <si>
    <t>NATIONAL BANKSHARES INC VA</t>
  </si>
  <si>
    <t>65342V101</t>
  </si>
  <si>
    <t>NEXPOINT REAL ESTATE FIN INC</t>
  </si>
  <si>
    <t>OLINK HOLDING AB - ADR</t>
  </si>
  <si>
    <t>78590A109</t>
  </si>
  <si>
    <t>SACHEM CAP CORP</t>
  </si>
  <si>
    <t>83303Y105</t>
  </si>
  <si>
    <t>SNAP ONE HOLDINGS CORP</t>
  </si>
  <si>
    <t>88145X108</t>
  </si>
  <si>
    <t>TERRITORIAL BANCORP INC</t>
  </si>
  <si>
    <t>87261Y106</t>
  </si>
  <si>
    <t>TMC THE METALS COMPANY INC</t>
  </si>
  <si>
    <t>VOR BIOPHARMA INC</t>
  </si>
  <si>
    <t>00768Y495</t>
  </si>
  <si>
    <t>PURE CANNABIS</t>
  </si>
  <si>
    <t>3D PRINTING ETF</t>
  </si>
  <si>
    <t>G16234109</t>
  </si>
  <si>
    <t>BROOKFIELD BUSINESS PARTNERS LP</t>
  </si>
  <si>
    <t>Partnership Shares</t>
  </si>
  <si>
    <t>163072AA9</t>
  </si>
  <si>
    <t>NOTE 0.375% 6/1</t>
  </si>
  <si>
    <t>33740F599</t>
  </si>
  <si>
    <t>FT CBOE VEST MAR</t>
  </si>
  <si>
    <t>37954Y392</t>
  </si>
  <si>
    <t>VDEO GAM ESPRT</t>
  </si>
  <si>
    <t>472145AF8</t>
  </si>
  <si>
    <t>JAZZ INVESTMENTS I LTD</t>
  </si>
  <si>
    <t>NOTE  2.000% 6/1</t>
  </si>
  <si>
    <t>00287y109</t>
  </si>
  <si>
    <t>00773U108</t>
  </si>
  <si>
    <t>ADVERUM BIOTECHNOLOGIES INC</t>
  </si>
  <si>
    <t>03842K200</t>
  </si>
  <si>
    <t>AQUABOUNTY TECHNOLOGIES INC</t>
  </si>
  <si>
    <t>09258A107</t>
  </si>
  <si>
    <t>BLACKROCK MULTI SECTOR INC T</t>
  </si>
  <si>
    <t>18507C103</t>
  </si>
  <si>
    <t>CLEARPOINT NEURO INC</t>
  </si>
  <si>
    <t>20440T300</t>
  </si>
  <si>
    <t>COMPANHIA BRASILEIRA DE DIST</t>
  </si>
  <si>
    <t>33939L605</t>
  </si>
  <si>
    <t>FLEXSHARES IBOXX 5-YEAR TARG</t>
  </si>
  <si>
    <t>Equities</t>
  </si>
  <si>
    <t>36246K103</t>
  </si>
  <si>
    <t>GABELLI HLTHCARE &amp; WELLNESS</t>
  </si>
  <si>
    <t>39536G105</t>
  </si>
  <si>
    <t>GREENLIGHT BIOSCIENCS HLDS P</t>
  </si>
  <si>
    <t>HURCO CO</t>
  </si>
  <si>
    <t>N44445109</t>
  </si>
  <si>
    <t>IMMATICS NV</t>
  </si>
  <si>
    <t>48203N103</t>
  </si>
  <si>
    <t>JUNIPER II CORP</t>
  </si>
  <si>
    <t>50181P100</t>
  </si>
  <si>
    <t>67109R109</t>
  </si>
  <si>
    <t>OP BANCORP</t>
  </si>
  <si>
    <t>68404V100</t>
  </si>
  <si>
    <t>OPTINOSE INC</t>
  </si>
  <si>
    <t>PUTNAM MANAGED MUN INCOME TR</t>
  </si>
  <si>
    <t>92189F502</t>
  </si>
  <si>
    <t>VANECK LOW CARBON ENERGY ETF</t>
  </si>
  <si>
    <t>92841M101</t>
  </si>
  <si>
    <t>VIRTUS EQUITY &amp; CONV INCM FD</t>
  </si>
  <si>
    <t>04010LAW3</t>
  </si>
  <si>
    <t>NOTE  4.625% 3/0</t>
  </si>
  <si>
    <t>Y2687W108</t>
  </si>
  <si>
    <t>GASLOG PARTNERS LP</t>
  </si>
  <si>
    <t>UNIT LTD PTNRP</t>
  </si>
  <si>
    <t>45782C771</t>
  </si>
  <si>
    <t>US EQTY BUF OCT</t>
  </si>
  <si>
    <t>69374H204</t>
  </si>
  <si>
    <t>TRENDP US MID CP</t>
  </si>
  <si>
    <t>AIRSCULPT TECHNOLOGIES</t>
  </si>
  <si>
    <t>05153U107</t>
  </si>
  <si>
    <t>AURA BIOSCIENCES INC</t>
  </si>
  <si>
    <t>CO-DIAGNOSTICS INC</t>
  </si>
  <si>
    <t>54141L100</t>
  </si>
  <si>
    <t>LOGISTICS INNOVTN TECHNLGS C</t>
  </si>
  <si>
    <t>69945Q105</t>
  </si>
  <si>
    <t>PARDES BIOSCIENCES INC</t>
  </si>
  <si>
    <t>70387R106</t>
  </si>
  <si>
    <t>PAVMED INC</t>
  </si>
  <si>
    <t>78518H202</t>
  </si>
  <si>
    <t>SABA CAPITAL INC &amp; OPTUNTY FD</t>
  </si>
  <si>
    <t>SCIENCE 37 HOLDINGS INC</t>
  </si>
  <si>
    <t>89142B107</t>
  </si>
  <si>
    <t>TORRID HLDGS INC</t>
  </si>
  <si>
    <t>RIGHT 04/04/20</t>
  </si>
  <si>
    <t>05601C105</t>
  </si>
  <si>
    <t>BGSF INC</t>
  </si>
  <si>
    <t>BOXED INC</t>
  </si>
  <si>
    <t>10806B100</t>
  </si>
  <si>
    <t>BRIDGE INVT GROUP HLDGS INC COM CL A</t>
  </si>
  <si>
    <t>12530D105</t>
  </si>
  <si>
    <t>C5 ACQUISITION CORPORATION</t>
  </si>
  <si>
    <t>G27358103</t>
  </si>
  <si>
    <t>DESPEGAR COM CORP</t>
  </si>
  <si>
    <t>ELECTRAMECCANICA VEHS CORP</t>
  </si>
  <si>
    <t>33939L845</t>
  </si>
  <si>
    <t>FLEXSHARES QUALITY DIVIDEND</t>
  </si>
  <si>
    <t>35473P744</t>
  </si>
  <si>
    <t>FRANKLIN FTSE JAPAN ETF</t>
  </si>
  <si>
    <t>GRUPO FINANCIERO GALICIA S.A</t>
  </si>
  <si>
    <t>G4701H109</t>
  </si>
  <si>
    <t>IHS HOLDING LIMITED</t>
  </si>
  <si>
    <t>John Hancock Financial Opportunities Fund</t>
  </si>
  <si>
    <t>47805L101</t>
  </si>
  <si>
    <t>JOHN MARSHALL BANCORP INC</t>
  </si>
  <si>
    <t>MAGIC SOFTWARE ENTERPRISES L</t>
  </si>
  <si>
    <t>65342T106</t>
  </si>
  <si>
    <t>NI HLDGS INC</t>
  </si>
  <si>
    <t>69291A100</t>
  </si>
  <si>
    <t>PHX MINERALS INC</t>
  </si>
  <si>
    <t>85210B102</t>
  </si>
  <si>
    <t>SPROTT GOLD MINERS ETF</t>
  </si>
  <si>
    <t>G9470A102</t>
  </si>
  <si>
    <t>18915MAC1</t>
  </si>
  <si>
    <t>40637HAD1</t>
  </si>
  <si>
    <t>09061GAH4</t>
  </si>
  <si>
    <t>NOTE  0.599% 8/0</t>
  </si>
  <si>
    <t>DLY FIN BULL NEW</t>
  </si>
  <si>
    <t>33737M409</t>
  </si>
  <si>
    <t>SML CAP VAL ALPH</t>
  </si>
  <si>
    <t>G38327105</t>
  </si>
  <si>
    <t>GEOPARK LTD</t>
  </si>
  <si>
    <t>USD SHS</t>
  </si>
  <si>
    <t>33830Q109</t>
  </si>
  <si>
    <t>5E ADVANCED MATERIALS INC</t>
  </si>
  <si>
    <t>H0036K147</t>
  </si>
  <si>
    <t>ADC THERAPEUTICS SA</t>
  </si>
  <si>
    <t>AMERICAN LITHIUM CORP</t>
  </si>
  <si>
    <t>04635X102</t>
  </si>
  <si>
    <t>ASTRIA THERAPEUTICS INC</t>
  </si>
  <si>
    <t>BRASKEM S A</t>
  </si>
  <si>
    <t>12634H200</t>
  </si>
  <si>
    <t>CPI CARD GROUP INC</t>
  </si>
  <si>
    <t>31189Y103</t>
  </si>
  <si>
    <t>FATHOM DIGITAL MFG CORP</t>
  </si>
  <si>
    <t>46138J577</t>
  </si>
  <si>
    <t>INVESCO BULLETSHARES 2029 CO</t>
  </si>
  <si>
    <t>55407R103</t>
  </si>
  <si>
    <t>M3 BRIGADE ACQUISITION III</t>
  </si>
  <si>
    <t>L6388F110</t>
  </si>
  <si>
    <t>MILLICOM INTL CELLULAR S A</t>
  </si>
  <si>
    <t>MINERALYS THERAPEUTICS</t>
  </si>
  <si>
    <t>NABORS ENERGY TRANSITION COR</t>
  </si>
  <si>
    <t>NEW AMER HIGH INCOME FD INC</t>
  </si>
  <si>
    <t>68217N105</t>
  </si>
  <si>
    <t>OMEGA THERAPEUTICS INC</t>
  </si>
  <si>
    <t>69120X107</t>
  </si>
  <si>
    <t>OWLET INC</t>
  </si>
  <si>
    <t>70439P108</t>
  </si>
  <si>
    <t>PAYMENTUS HOLDINGS INC A</t>
  </si>
  <si>
    <t>70451A104</t>
  </si>
  <si>
    <t>PAYSIGN INC</t>
  </si>
  <si>
    <t>PIONEER MUNICIPAL HIGH INC</t>
  </si>
  <si>
    <t>75120L100</t>
  </si>
  <si>
    <t>RALLYBIO CORP</t>
  </si>
  <si>
    <t>REKOR SYSTEMS INC</t>
  </si>
  <si>
    <t>TRINITY CAPITAL INC</t>
  </si>
  <si>
    <t>25470MAF6</t>
  </si>
  <si>
    <t>25434V666</t>
  </si>
  <si>
    <t>US LARGE CAP VAL</t>
  </si>
  <si>
    <t>46138E594</t>
  </si>
  <si>
    <t>KBW PREM YIELD</t>
  </si>
  <si>
    <t>46137V456</t>
  </si>
  <si>
    <t>S&amp;P MDCP VLU MNT</t>
  </si>
  <si>
    <t>SIREN ETF TR</t>
  </si>
  <si>
    <t>NSD NXGN ECO ETF</t>
  </si>
  <si>
    <t>00509G209</t>
  </si>
  <si>
    <t>ACUMEN PHARMACEUTICALS INC</t>
  </si>
  <si>
    <t>02156V109</t>
  </si>
  <si>
    <t>ALTC ACQUISITION CORP</t>
  </si>
  <si>
    <t>05591L107</t>
  </si>
  <si>
    <t>BM TECHNOLOGIES INC</t>
  </si>
  <si>
    <t>M22013102</t>
  </si>
  <si>
    <t>FIRST TR HIGH INCOME LONG /</t>
  </si>
  <si>
    <t>FOSTER (LB) &amp; CO COM</t>
  </si>
  <si>
    <t>43366H704</t>
  </si>
  <si>
    <t>HIVE BLOCKCHAIN TECHNLGIES L</t>
  </si>
  <si>
    <t>N52586109</t>
  </si>
  <si>
    <t>LILIUM N V</t>
  </si>
  <si>
    <t>80349A208</t>
  </si>
  <si>
    <t>SARATOGA INVESTMENT CORP</t>
  </si>
  <si>
    <t>VALHI INC</t>
  </si>
  <si>
    <t>92556D304</t>
  </si>
  <si>
    <t>VIA RENEWABLES INC CL A</t>
  </si>
  <si>
    <t>98955K104</t>
  </si>
  <si>
    <t>ZEVIA PBC CL A</t>
  </si>
  <si>
    <t>25434V856</t>
  </si>
  <si>
    <t>INFLATION PROTE</t>
  </si>
  <si>
    <t>30212PBE4</t>
  </si>
  <si>
    <t>NOTE         2/1</t>
  </si>
  <si>
    <t>45782C789</t>
  </si>
  <si>
    <t>US EQTY BUFR JUL</t>
  </si>
  <si>
    <t>46138E420</t>
  </si>
  <si>
    <t>RUSEL 1000 EQL</t>
  </si>
  <si>
    <t>629377CG5</t>
  </si>
  <si>
    <t>DBCV  2.750% 6/0</t>
  </si>
  <si>
    <t>722304AC6</t>
  </si>
  <si>
    <t>PDD HOLDINGS INC</t>
  </si>
  <si>
    <t>NOTE        12/0</t>
  </si>
  <si>
    <t>03823U102</t>
  </si>
  <si>
    <t>APPLIED OPTOELECTRONICS INC</t>
  </si>
  <si>
    <t>03837C106</t>
  </si>
  <si>
    <t>APYX MEDICAL CORPORATION</t>
  </si>
  <si>
    <t xml:space="preserve">BLACKROCK FLOATING RATE INC </t>
  </si>
  <si>
    <t>12448X201</t>
  </si>
  <si>
    <t>BYRNA TECHNOLOGIES INC</t>
  </si>
  <si>
    <t>12561U109</t>
  </si>
  <si>
    <t>CIIG CAPITAL PARTNERS II INC CLASS A (U.S.)</t>
  </si>
  <si>
    <t>75971T301</t>
  </si>
  <si>
    <t>EMEREN GROUP LTD</t>
  </si>
  <si>
    <t>FREEDOM HLDG CORP NEV</t>
  </si>
  <si>
    <t>45665G303</t>
  </si>
  <si>
    <t>INFINITY PHARMACEUTICALS INC</t>
  </si>
  <si>
    <t>46620W201</t>
  </si>
  <si>
    <t>J JILL INC</t>
  </si>
  <si>
    <t>58933y105</t>
  </si>
  <si>
    <t>MERCK AND CO INC SHS</t>
  </si>
  <si>
    <t>M84116108</t>
  </si>
  <si>
    <t>SILICOM LTD</t>
  </si>
  <si>
    <t>91531W106</t>
  </si>
  <si>
    <t>UP FINTECH HLDG LTD</t>
  </si>
  <si>
    <t xml:space="preserve">SPONSORED ADS </t>
  </si>
  <si>
    <t>55087PAB0</t>
  </si>
  <si>
    <t>679295AF2</t>
  </si>
  <si>
    <t>70509VAA8</t>
  </si>
  <si>
    <t>PEBBLEBROOK HOTEL TRUST</t>
  </si>
  <si>
    <t>CONV BND</t>
  </si>
  <si>
    <t>CALIF AMT MUN</t>
  </si>
  <si>
    <t>92556H305</t>
  </si>
  <si>
    <t>National Amusements Inc</t>
  </si>
  <si>
    <t>Preferred Convertible</t>
  </si>
  <si>
    <t>PRINCIPAL EXCHANGE TRADED FD</t>
  </si>
  <si>
    <t>ETFIS SER TR I</t>
  </si>
  <si>
    <t>08862L103</t>
  </si>
  <si>
    <t>BEYOND AIR INC</t>
  </si>
  <si>
    <t>09216A108</t>
  </si>
  <si>
    <t>BLACK MOUNTAIN ACQ CORP</t>
  </si>
  <si>
    <t>09247F209</t>
  </si>
  <si>
    <t xml:space="preserve">BLACKROCK INCOME TR INC </t>
  </si>
  <si>
    <t>CHROMADEX CORP</t>
  </si>
  <si>
    <t>23335Q100</t>
  </si>
  <si>
    <t>DLH HLDGS CORP</t>
  </si>
  <si>
    <t>30223G102</t>
  </si>
  <si>
    <t>EXSCIENTIA PLC</t>
  </si>
  <si>
    <t>FIRST TR ENHANCED EQUITY INC</t>
  </si>
  <si>
    <t>46641Q134</t>
  </si>
  <si>
    <t>JPMORGAN INT RES ENH EQTY</t>
  </si>
  <si>
    <t>48249T106</t>
  </si>
  <si>
    <t>KKR INCOME OPPORTUNITIES FD COM</t>
  </si>
  <si>
    <t>52178J105</t>
  </si>
  <si>
    <t>LEAFLY HOLDINGS INC</t>
  </si>
  <si>
    <t>LOCAL BOUNTI CORP</t>
  </si>
  <si>
    <t>MEDALLION FINL CORP</t>
  </si>
  <si>
    <t>Orion Energy Systems, Inc.</t>
  </si>
  <si>
    <t>76119X105</t>
  </si>
  <si>
    <t>RESERVOIR MEDIA INC</t>
  </si>
  <si>
    <t>87410C104</t>
  </si>
  <si>
    <t>TALARIS THERAPEUTICS INC</t>
  </si>
  <si>
    <t xml:space="preserve">TCW STRATEGIC INCOME FD INC </t>
  </si>
  <si>
    <t>02376RAF9</t>
  </si>
  <si>
    <t>AMERICAN AIRLINES GROUP INC</t>
  </si>
  <si>
    <t>08265TAD1</t>
  </si>
  <si>
    <t>83304AAF3</t>
  </si>
  <si>
    <t>02079k107</t>
  </si>
  <si>
    <t>25402DAB8</t>
  </si>
  <si>
    <t>NOTE 12/0</t>
  </si>
  <si>
    <t>46137Y401</t>
  </si>
  <si>
    <t>ZACKS MID CAP</t>
  </si>
  <si>
    <t>83304AAB2</t>
  </si>
  <si>
    <t>NOTE  0.750% 8/0</t>
  </si>
  <si>
    <t>04845A108</t>
  </si>
  <si>
    <t>ATLANTIC COASTAL AQSTN CORP</t>
  </si>
  <si>
    <t>05280R100</t>
  </si>
  <si>
    <t>AUTOLUS THERAPEUTICS PLC</t>
  </si>
  <si>
    <t>G0888J108</t>
  </si>
  <si>
    <t>BATTERY FUTURE ACQUISITION C</t>
  </si>
  <si>
    <t>CL A ORD SHS</t>
  </si>
  <si>
    <t>07402Q101</t>
  </si>
  <si>
    <t>BEARD ENERGY TRANSITION ACQ</t>
  </si>
  <si>
    <t>09254G108</t>
  </si>
  <si>
    <t>CENTRAL SECS CORP</t>
  </si>
  <si>
    <t>17322U207</t>
  </si>
  <si>
    <t>CITIUS PHARMACEUTICALS INC</t>
  </si>
  <si>
    <t>29103W104</t>
  </si>
  <si>
    <t>EMERALD HOLDING INC</t>
  </si>
  <si>
    <t>30041T104</t>
  </si>
  <si>
    <t>FIRST COMMUNITY CORP</t>
  </si>
  <si>
    <t>33848W106</t>
  </si>
  <si>
    <t>FLAHERTY &amp; CRUMRINE DYNAMIC</t>
  </si>
  <si>
    <t>34417L109</t>
  </si>
  <si>
    <t>FOCUS IMPACT ACQUISITION COR</t>
  </si>
  <si>
    <t>41021P103</t>
  </si>
  <si>
    <t>HANCOCK JOHN PFD INCOME FD I</t>
  </si>
  <si>
    <t>53838L100</t>
  </si>
  <si>
    <t>LIVEVOX HOLDINGS INC</t>
  </si>
  <si>
    <t>55279B202</t>
  </si>
  <si>
    <t>MEI PHARMA INC</t>
  </si>
  <si>
    <t>Y62267409</t>
  </si>
  <si>
    <t>NAVIOS MARITIME PARTNERS L P COM UNIT LPI</t>
  </si>
  <si>
    <t>66575B101</t>
  </si>
  <si>
    <t>NORTHERN STAR INVEST CORP IV</t>
  </si>
  <si>
    <t>PERFORMANT FINL CORP</t>
  </si>
  <si>
    <t>PIONEER MUNI HIGH INC TR</t>
  </si>
  <si>
    <t>PONCE FINANCIAL GROUP INC</t>
  </si>
  <si>
    <t>75082Q105</t>
  </si>
  <si>
    <t>RAIN ONCOLOGY INC</t>
  </si>
  <si>
    <t>92826c839</t>
  </si>
  <si>
    <t>G33032122</t>
  </si>
  <si>
    <t>ARES ACQUISITION CORPORATION</t>
  </si>
  <si>
    <t>*W EXP 02/02/202</t>
  </si>
  <si>
    <t>XTRACKERS S&amp;P</t>
  </si>
  <si>
    <t>25470MAD1</t>
  </si>
  <si>
    <t>NOTE 2.375% 3/1</t>
  </si>
  <si>
    <t>45409F827</t>
  </si>
  <si>
    <t>INDEXIQ ACTIVE ETF TR</t>
  </si>
  <si>
    <t>IQ MACKAY INTRME</t>
  </si>
  <si>
    <t>697435AD7</t>
  </si>
  <si>
    <t>NOTE  0.750% 7/0</t>
  </si>
  <si>
    <t>74348TAT9</t>
  </si>
  <si>
    <t>NOTE  6.375% 3/0</t>
  </si>
  <si>
    <t>APOLLO TACTICAL INCOME FD IN</t>
  </si>
  <si>
    <t>03837J101</t>
  </si>
  <si>
    <t>AQUA METALS INC COM</t>
  </si>
  <si>
    <t>14147L108</t>
  </si>
  <si>
    <t>CARDIFF ONCOLOGY INC</t>
  </si>
  <si>
    <t>26152H301</t>
  </si>
  <si>
    <t>DRDGOLD LIMITED</t>
  </si>
  <si>
    <t>29667D104</t>
  </si>
  <si>
    <t>ESSA BANCORP INC</t>
  </si>
  <si>
    <t>38000Q102</t>
  </si>
  <si>
    <t>40701T104</t>
  </si>
  <si>
    <t>HAMILTON BEACH BRAND-A</t>
  </si>
  <si>
    <t>45784A104</t>
  </si>
  <si>
    <t>INNOVAGE HLDG CORP</t>
  </si>
  <si>
    <t>46137V191</t>
  </si>
  <si>
    <t>48563L101</t>
  </si>
  <si>
    <t>KARAT PACKAGING INC</t>
  </si>
  <si>
    <t>NUVEEN CALIFORNIA AMT QLT MU</t>
  </si>
  <si>
    <t>72201A103</t>
  </si>
  <si>
    <t>PIMCO MUNI INCOME FUND III</t>
  </si>
  <si>
    <t>74179A107</t>
  </si>
  <si>
    <t>PRINCETON BANCORP INC</t>
  </si>
  <si>
    <t>74349W104</t>
  </si>
  <si>
    <t>PROOF ACQUISITION CORP I</t>
  </si>
  <si>
    <t>98420X103</t>
  </si>
  <si>
    <t>X4 PHARMACEUTICALS INC</t>
  </si>
  <si>
    <t>29355AAK3</t>
  </si>
  <si>
    <t>457669AB5</t>
  </si>
  <si>
    <t>26210CAC8</t>
  </si>
  <si>
    <t>81141RAF7</t>
  </si>
  <si>
    <t>NOTE  2.375%12/0</t>
  </si>
  <si>
    <t>BLACK DIAMOND THERAPEUTICS I</t>
  </si>
  <si>
    <t>BRAINSTORM CELL THERAPEUTICS</t>
  </si>
  <si>
    <t>CHERRY HILL MTG INVT CORP</t>
  </si>
  <si>
    <t>20607V106</t>
  </si>
  <si>
    <t>CONCORD ACQUISITION CORP III</t>
  </si>
  <si>
    <t>22658D100</t>
  </si>
  <si>
    <t>CRICUT INC</t>
  </si>
  <si>
    <t>CVR PARTNERS LP</t>
  </si>
  <si>
    <t>G48028107</t>
  </si>
  <si>
    <t>INFINITE ACQUISITION CORP</t>
  </si>
  <si>
    <t>INVESCO ADV MUNI INC TR II</t>
  </si>
  <si>
    <t>G5251K103</t>
  </si>
  <si>
    <t>KENSINGTON CAPITAL ACQ-A</t>
  </si>
  <si>
    <t>67075A106</t>
  </si>
  <si>
    <t>NUVEEN PFD &amp; INCOME TERM FD</t>
  </si>
  <si>
    <t>68386H103</t>
  </si>
  <si>
    <t>OPPFI INC</t>
  </si>
  <si>
    <t>PIERIS PHARMACEUTICALS INC</t>
  </si>
  <si>
    <t>90240B106</t>
  </si>
  <si>
    <t>TYRA BIOSCIENCES INC</t>
  </si>
  <si>
    <t>98419J206</t>
  </si>
  <si>
    <t>XOMA CORP DEL</t>
  </si>
  <si>
    <t>XTRACKERS MSCI USA ESG LDRS</t>
  </si>
  <si>
    <t>19260QAB3</t>
  </si>
  <si>
    <t>30063PAC9</t>
  </si>
  <si>
    <t>338307AD3</t>
  </si>
  <si>
    <t>670704AJ4</t>
  </si>
  <si>
    <t>Convertible Debt</t>
  </si>
  <si>
    <t>02557T307</t>
  </si>
  <si>
    <t>UNIT 08/15/2023</t>
  </si>
  <si>
    <t>090043AB6</t>
  </si>
  <si>
    <t>BILL HOLDINGS INC</t>
  </si>
  <si>
    <t>23248VAB1</t>
  </si>
  <si>
    <t>NOTE        11/1</t>
  </si>
  <si>
    <t>02072L607</t>
  </si>
  <si>
    <t>FREEDOM 100 EM</t>
  </si>
  <si>
    <t>29786AAJ5</t>
  </si>
  <si>
    <t>NOTE  0.125%10/0</t>
  </si>
  <si>
    <t>45782C698</t>
  </si>
  <si>
    <t>US EQUT BUFR AUG</t>
  </si>
  <si>
    <t>69374H642</t>
  </si>
  <si>
    <t>TRENDPILOT US BD</t>
  </si>
  <si>
    <t>69374H816</t>
  </si>
  <si>
    <t>LUNT LRGCP MULTI</t>
  </si>
  <si>
    <t>78470P408</t>
  </si>
  <si>
    <t>SSGA ACTIVE TR</t>
  </si>
  <si>
    <t>SPDR SSGA US SCT</t>
  </si>
  <si>
    <t>SPDR S&amp;P 500 ETF TR</t>
  </si>
  <si>
    <t>02157M108</t>
  </si>
  <si>
    <t>ALTENERGY ACQUISITION CORP</t>
  </si>
  <si>
    <t>04965G109</t>
  </si>
  <si>
    <t>ATRECA INC</t>
  </si>
  <si>
    <t>G50735102</t>
  </si>
  <si>
    <t>JAWS JUGGERNAUT ACQUISITN CO</t>
  </si>
  <si>
    <t>56064Y100</t>
  </si>
  <si>
    <t>MAINSTREET BANCSHARES INC</t>
  </si>
  <si>
    <t>RCM TECHNOLOGIES INC</t>
  </si>
  <si>
    <t>G75529100</t>
  </si>
  <si>
    <t>RICE ACQUISITION CORP II SHS CL A</t>
  </si>
  <si>
    <t>85917W102</t>
  </si>
  <si>
    <t>STERLING BANCORP INC</t>
  </si>
  <si>
    <t>88338N206</t>
  </si>
  <si>
    <t>THERAPEUTICSMD INC</t>
  </si>
  <si>
    <t>92189F205</t>
  </si>
  <si>
    <t>VANECK STEEL ETF</t>
  </si>
  <si>
    <t>98955N108</t>
  </si>
  <si>
    <t>ZHIHU INC</t>
  </si>
  <si>
    <t>011642AB1</t>
  </si>
  <si>
    <t>ALARM.COM HOLDINGS INC</t>
  </si>
  <si>
    <t>08265TAB5</t>
  </si>
  <si>
    <t>NOTE  0.125% 1/1</t>
  </si>
  <si>
    <t>163092AF6</t>
  </si>
  <si>
    <t>NOTE         9/0</t>
  </si>
  <si>
    <t>45782C615</t>
  </si>
  <si>
    <t>GRWT100 PWR BUF</t>
  </si>
  <si>
    <t>WESTLAKE CHEM PARTNERS LP</t>
  </si>
  <si>
    <t>00848K101</t>
  </si>
  <si>
    <t>AGEAGLE AERIAL SYS INC NEW</t>
  </si>
  <si>
    <t>04537Y109</t>
  </si>
  <si>
    <t>ASPIRA WOMENS HEALTH INC</t>
  </si>
  <si>
    <t>09256U105</t>
  </si>
  <si>
    <t>BLACKSTONE SENI FLTN RAT 202</t>
  </si>
  <si>
    <t>11161T207</t>
  </si>
  <si>
    <t>BROADWIND ENERGY INC</t>
  </si>
  <si>
    <t>15672X102</t>
  </si>
  <si>
    <t>CERBERUS CYBER SENTINEL CORP</t>
  </si>
  <si>
    <t>22890A104</t>
  </si>
  <si>
    <t>CRYPTYDE INC</t>
  </si>
  <si>
    <t>33734G108</t>
  </si>
  <si>
    <t>FIRST TRUST S&amp;P REIT INDEX F</t>
  </si>
  <si>
    <t>46625h100</t>
  </si>
  <si>
    <t>52187K101</t>
  </si>
  <si>
    <t>LEAP THERAPEUTICS INC</t>
  </si>
  <si>
    <t>NATIONAL CINEMEDIA INC</t>
  </si>
  <si>
    <t>64190A103</t>
  </si>
  <si>
    <t>NEUBERGER BERMAN REAL ESTATE</t>
  </si>
  <si>
    <t>67071B108</t>
  </si>
  <si>
    <t>NUVEEN REAL ESTATE INCOME FD</t>
  </si>
  <si>
    <t>69882P102</t>
  </si>
  <si>
    <t>PAPAYA GRWT OPPORTUNITY CORP</t>
  </si>
  <si>
    <t>77118V108</t>
  </si>
  <si>
    <t>ROC ENERGY ACQUISITION CORP</t>
  </si>
  <si>
    <t>STRATUS PPTYS INC</t>
  </si>
  <si>
    <t>SUPERIOR INDUSTRIES INTL</t>
  </si>
  <si>
    <t>87157B103</t>
  </si>
  <si>
    <t>SYNCHRONOSS TECHNOLOGIES INC COM</t>
  </si>
  <si>
    <t>87190U100</t>
  </si>
  <si>
    <t>TDCX INC ADS</t>
  </si>
  <si>
    <t>THORNE HEALTHTECH INC</t>
  </si>
  <si>
    <t>DANAHER CORP</t>
  </si>
  <si>
    <t>COMPUTE HEALTH ACQUISITIN CO</t>
  </si>
  <si>
    <t>*W EXP 01/25/202</t>
  </si>
  <si>
    <t>22758A105</t>
  </si>
  <si>
    <t>CROSSAMERICA PARTNERS LP</t>
  </si>
  <si>
    <t>UT LTD PTN INT</t>
  </si>
  <si>
    <t>33718M105</t>
  </si>
  <si>
    <t>FIRST TR DOW JONES SELECT MI</t>
  </si>
  <si>
    <t>COM SHS ANNUAL</t>
  </si>
  <si>
    <t>46138E669</t>
  </si>
  <si>
    <t>GBL SRT TRM HY</t>
  </si>
  <si>
    <t>70614WAB6</t>
  </si>
  <si>
    <t>Peloton Interactive Inc</t>
  </si>
  <si>
    <t>Bond Convertible</t>
  </si>
  <si>
    <t>87283Q404</t>
  </si>
  <si>
    <t>T ROWE PRICE ETF INC</t>
  </si>
  <si>
    <t>PRICE DIV GRWT</t>
  </si>
  <si>
    <t>TIMOTHY PLAN</t>
  </si>
  <si>
    <t>US LRGMD CP CORE</t>
  </si>
  <si>
    <t>89686D105</t>
  </si>
  <si>
    <t>TRIVAGO N V</t>
  </si>
  <si>
    <t>SPON ADS A SHS</t>
  </si>
  <si>
    <t>ARLINGTON ASSET INVEST CORP CL A NEW</t>
  </si>
  <si>
    <t>05455M100</t>
  </si>
  <si>
    <t>AVROBIO INC</t>
  </si>
  <si>
    <t>07134L107</t>
  </si>
  <si>
    <t>09248D104</t>
  </si>
  <si>
    <t>BLCKRCK UTIL INFRA &amp; PWR OPP</t>
  </si>
  <si>
    <t>09523Q200</t>
  </si>
  <si>
    <t>BLUE APRON HLDGS INC</t>
  </si>
  <si>
    <t>DOUBLELINE OPPORT CREDIT</t>
  </si>
  <si>
    <t>EPSILON ENERGY LTD</t>
  </si>
  <si>
    <t>31447P100</t>
  </si>
  <si>
    <t>FENNEC PHARMACEUTICALS INC</t>
  </si>
  <si>
    <t>32043P106</t>
  </si>
  <si>
    <t>FIRST GTY BANCSHARES INC</t>
  </si>
  <si>
    <t>33741X201</t>
  </si>
  <si>
    <t>FIRST TRUST INDXX INNOVATIVE</t>
  </si>
  <si>
    <t>34629L103</t>
  </si>
  <si>
    <t>FORGE GLOBAL HOLDINGS INC</t>
  </si>
  <si>
    <t>37950E416</t>
  </si>
  <si>
    <t>GLOBAL X SOCIAL MEDIA ETF</t>
  </si>
  <si>
    <t>GREENE CNTY BANCORP INC</t>
  </si>
  <si>
    <t>GUGGENHEIM TAXABLE MUNICP BO</t>
  </si>
  <si>
    <t>44934S206</t>
  </si>
  <si>
    <t>INSPIRATO INC</t>
  </si>
  <si>
    <t>46132X101</t>
  </si>
  <si>
    <t>INVESCO MUNICIPAL INCOME OPP</t>
  </si>
  <si>
    <t>55003A108</t>
  </si>
  <si>
    <t>LULUS FASHION LOUNGE HOLDING</t>
  </si>
  <si>
    <t>MEREO BIOPHARMA GROUP PLC</t>
  </si>
  <si>
    <t>64133Q108</t>
  </si>
  <si>
    <t>NBRGR BRMN NEX GEN CONNECT</t>
  </si>
  <si>
    <t>68235C107</t>
  </si>
  <si>
    <t>ONCOCYTE CORP</t>
  </si>
  <si>
    <t>STELLUS CAP INVT CORP</t>
  </si>
  <si>
    <t>78501P203</t>
  </si>
  <si>
    <t>SWK HOLDINGS CORP</t>
  </si>
  <si>
    <t>G9473A109</t>
  </si>
  <si>
    <t>UTA ACQUISITION CORPORATION</t>
  </si>
  <si>
    <t>Western Asset Trust Closed End</t>
  </si>
  <si>
    <t>96524V106</t>
  </si>
  <si>
    <t>WHITEHORSE FIN INC</t>
  </si>
  <si>
    <t>98423B108</t>
  </si>
  <si>
    <t>XOS INC</t>
  </si>
  <si>
    <t>82452JAB5</t>
  </si>
  <si>
    <t>SHIFT4 PAYMENTS INC</t>
  </si>
  <si>
    <t>91879QAN9</t>
  </si>
  <si>
    <t>LTD TRM BD ETF</t>
  </si>
  <si>
    <t>G71707122</t>
  </si>
  <si>
    <t>PONTEM CORPORATION</t>
  </si>
  <si>
    <t>*W EXP 01/05/202</t>
  </si>
  <si>
    <t>83417MAD6</t>
  </si>
  <si>
    <t>NOTE         9/1</t>
  </si>
  <si>
    <t>02080L102</t>
  </si>
  <si>
    <t>ALPHA TEKNOVA INC</t>
  </si>
  <si>
    <t>AMES NATL CORP</t>
  </si>
  <si>
    <t>ASSOCIATED CAP GROUP INC</t>
  </si>
  <si>
    <t>05602L104</t>
  </si>
  <si>
    <t>B RILEY PRIN 250 MERGER CORP</t>
  </si>
  <si>
    <t>BLACKROCK MUNICIPAL INCOME Q</t>
  </si>
  <si>
    <t>G11728105</t>
  </si>
  <si>
    <t>BLEUACACIA LTD</t>
  </si>
  <si>
    <t>EHANG HLDGS LTD</t>
  </si>
  <si>
    <t>29384C108</t>
  </si>
  <si>
    <t>ENTRADA THERAPEUTICS INC</t>
  </si>
  <si>
    <t>33833Q106</t>
  </si>
  <si>
    <t>FIVE POINT HOLDINGS LLC</t>
  </si>
  <si>
    <t>34960Q109</t>
  </si>
  <si>
    <t>FORTRESS BIOTECH INC</t>
  </si>
  <si>
    <t>36872P103</t>
  </si>
  <si>
    <t>GENASYS INC</t>
  </si>
  <si>
    <t>36263W105</t>
  </si>
  <si>
    <t>GSR II METEORA ACQUISITN COR</t>
  </si>
  <si>
    <t>44045A102</t>
  </si>
  <si>
    <t>HORIZON TECHNOLOGY FIN CORP</t>
  </si>
  <si>
    <t>LAKELAND INDS INC</t>
  </si>
  <si>
    <t>MERRIMACK PHARMACEUT</t>
  </si>
  <si>
    <t>73919C100</t>
  </si>
  <si>
    <t>POWER &amp; DIGITAL INFRASTRUCTU</t>
  </si>
  <si>
    <t>73931J109</t>
  </si>
  <si>
    <t>POWERFLEET INC</t>
  </si>
  <si>
    <t>REPRO MED SYS INC</t>
  </si>
  <si>
    <t>76882G107</t>
  </si>
  <si>
    <t>RIVERNORTH / DOUBLELINE STRATEGIC</t>
  </si>
  <si>
    <t>84833T103</t>
  </si>
  <si>
    <t>SPERO THERAPEUTICS INC</t>
  </si>
  <si>
    <t>87427V103</t>
  </si>
  <si>
    <t>Talkspace Inc</t>
  </si>
  <si>
    <t>94419LAM3</t>
  </si>
  <si>
    <t>09239BAD1</t>
  </si>
  <si>
    <t>Corporate Bond</t>
  </si>
  <si>
    <t>122017AB2</t>
  </si>
  <si>
    <t>NOTE  2.250% 4/1</t>
  </si>
  <si>
    <t>256163AD8</t>
  </si>
  <si>
    <t>NOTE 1/1</t>
  </si>
  <si>
    <t>26884LAK5</t>
  </si>
  <si>
    <t>NOTE  1.750% 5/0</t>
  </si>
  <si>
    <t>30320F114</t>
  </si>
  <si>
    <t>*W EXP 04/15/202</t>
  </si>
  <si>
    <t>BLACKROCK CALIF MUN INCOME T</t>
  </si>
  <si>
    <t>00162Q676</t>
  </si>
  <si>
    <t>ALERIAN ENERGY INFRASTRUCTUR</t>
  </si>
  <si>
    <t>G33032106</t>
  </si>
  <si>
    <t>V0393H103</t>
  </si>
  <si>
    <t>AZURE PWR GLOBAL LTD</t>
  </si>
  <si>
    <t>09254V105</t>
  </si>
  <si>
    <t>BLACKROCK MUNIYIELD MICH QU</t>
  </si>
  <si>
    <t>12811V105</t>
  </si>
  <si>
    <t>CALAMOS DYNAMIC CONV &amp; INCOM</t>
  </si>
  <si>
    <t>CLIMB GLOBAL SOLUTIONS INC</t>
  </si>
  <si>
    <t xml:space="preserve">COM </t>
  </si>
  <si>
    <t>24664T103</t>
  </si>
  <si>
    <t>DELEK LOGISTICS PARTNERS LP</t>
  </si>
  <si>
    <t>29079J202</t>
  </si>
  <si>
    <t>EMBARK TECHNOLOGY INC</t>
  </si>
  <si>
    <t>G3R239101</t>
  </si>
  <si>
    <t>GAMBLING.COM GROUP LTD</t>
  </si>
  <si>
    <t>39531G100</t>
  </si>
  <si>
    <t>GREENIDGE GENERATION HOLD</t>
  </si>
  <si>
    <t>G4712C107</t>
  </si>
  <si>
    <t>ICONIC SPORTS ACQUISITION CO</t>
  </si>
  <si>
    <t>46137V704</t>
  </si>
  <si>
    <t>INVESCO DWA BASIC MATERIALS</t>
  </si>
  <si>
    <t>KANDI TECHNOLOGIES GROUP INC</t>
  </si>
  <si>
    <t>LIBERTY ALL-STAR GROWTH FD I</t>
  </si>
  <si>
    <t>53946R106</t>
  </si>
  <si>
    <t>LOANDEPOT INC</t>
  </si>
  <si>
    <t>NORWOOD FINL CORP</t>
  </si>
  <si>
    <t>PEPGEN INC</t>
  </si>
  <si>
    <t>28252C109</t>
  </si>
  <si>
    <t>POLISHED COM INC</t>
  </si>
  <si>
    <t>POST HOLDINGS PARTNERING COR</t>
  </si>
  <si>
    <t>G7573M106</t>
  </si>
  <si>
    <t>RIGEL RESOURCE ACQ CORP</t>
  </si>
  <si>
    <t>G8253U103</t>
  </si>
  <si>
    <t>SOCIAL CAP SUVRETTA HLDS CRP</t>
  </si>
  <si>
    <t>TELA BIO INC</t>
  </si>
  <si>
    <t>TOWNSQUARE MEDIA INC</t>
  </si>
  <si>
    <t>Q9225T108</t>
  </si>
  <si>
    <t>TRITIUM DCFC LIMITED</t>
  </si>
  <si>
    <t>91705J105</t>
  </si>
  <si>
    <t>URBAN ONE INC</t>
  </si>
  <si>
    <t>90355N101</t>
  </si>
  <si>
    <t>USCB FINANCIAL HOLDINGS INC</t>
  </si>
  <si>
    <t>826919AD4</t>
  </si>
  <si>
    <t>902252AB1</t>
  </si>
  <si>
    <t>37954Y285</t>
  </si>
  <si>
    <t>TELMDC&amp;DIG ETF</t>
  </si>
  <si>
    <t>57164YAD9</t>
  </si>
  <si>
    <t>Marriott Vacations Worldwide Corp</t>
  </si>
  <si>
    <t>70202LAB8</t>
  </si>
  <si>
    <t>PARSONS CORP DEL</t>
  </si>
  <si>
    <t>NOTE  0.250% 8/1</t>
  </si>
  <si>
    <t>95790K109</t>
  </si>
  <si>
    <t xml:space="preserve">WESTERN ASSET DIVERSIFIED IN </t>
  </si>
  <si>
    <t>COM SHS BEN</t>
  </si>
  <si>
    <t>00739D109</t>
  </si>
  <si>
    <t>ADTHEORENT HOLDING COMPANY COM</t>
  </si>
  <si>
    <t>94987D101</t>
  </si>
  <si>
    <t>ALLSPRING MULTI-SECTOR INCOM</t>
  </si>
  <si>
    <t>03464Y108</t>
  </si>
  <si>
    <t>ANGEL OAK MORTGAGE REIT INC</t>
  </si>
  <si>
    <t>03737A119</t>
  </si>
  <si>
    <t>ANZU SPECIAL ACQUISITIN CORP</t>
  </si>
  <si>
    <t>G04058106</t>
  </si>
  <si>
    <t>AP ACQUISITION CORP</t>
  </si>
  <si>
    <t>G1144A105</t>
  </si>
  <si>
    <t>BIT DIGITAL INC</t>
  </si>
  <si>
    <t>CODORUS VY BANCORP INC</t>
  </si>
  <si>
    <t>19533H108</t>
  </si>
  <si>
    <t>COLOMBIER ACQUISITION CORP</t>
  </si>
  <si>
    <t>22053A107</t>
  </si>
  <si>
    <t>CORTEXYME INC</t>
  </si>
  <si>
    <t>EAGLE POINT CREDIT COMPANY I</t>
  </si>
  <si>
    <t>EDAP TMS SA - ADR</t>
  </si>
  <si>
    <t>FIRST NORTHWEST BANCORP</t>
  </si>
  <si>
    <t>INDIA FD INC</t>
  </si>
  <si>
    <t>52110H100</t>
  </si>
  <si>
    <t>LAZYDAYS HLDGS INC</t>
  </si>
  <si>
    <t>LVMH MOET HENNESSY LOU VUITTON ADR</t>
  </si>
  <si>
    <t>56064K100</t>
  </si>
  <si>
    <t>MAINSTAY MACKAY DEFINEDTERM</t>
  </si>
  <si>
    <t>64782A107</t>
  </si>
  <si>
    <t>NEW PAC METALS CORP</t>
  </si>
  <si>
    <t>68628V308</t>
  </si>
  <si>
    <t>ORION MARINE GROUP INC</t>
  </si>
  <si>
    <t>PERPETUA RESOURCES CORP</t>
  </si>
  <si>
    <t>72369H106</t>
  </si>
  <si>
    <t>PIONEER HIGH INCOME FUND INC</t>
  </si>
  <si>
    <t>82024L103</t>
  </si>
  <si>
    <t>SHATTUCK LABS INC</t>
  </si>
  <si>
    <t>82537G104</t>
  </si>
  <si>
    <t>SHOULDERUP TECHNOLOGY ACQUIS</t>
  </si>
  <si>
    <t>87184Q206</t>
  </si>
  <si>
    <t>SYROS PHARMACEUTICALS INC</t>
  </si>
  <si>
    <t>87911L108</t>
  </si>
  <si>
    <t>TEKLA WORLD HEALTHCARE FUND</t>
  </si>
  <si>
    <t>TIMOTHY PLAN HIGH DVD STOCK</t>
  </si>
  <si>
    <t>92838Y100</t>
  </si>
  <si>
    <t>VIRTUS ARTIFICIAL INTELLIGEN</t>
  </si>
  <si>
    <t>852234AJ2</t>
  </si>
  <si>
    <t>98954MAH4</t>
  </si>
  <si>
    <t>00130H204</t>
  </si>
  <si>
    <t>UNIT 02/15/2024</t>
  </si>
  <si>
    <t>163092AD1</t>
  </si>
  <si>
    <t>NOTE  0.125% 3/1</t>
  </si>
  <si>
    <t>M4056D110</t>
  </si>
  <si>
    <t xml:space="preserve">ENLIGHT RENEWABLE ENERGY LTD       </t>
  </si>
  <si>
    <t xml:space="preserve">SHS               </t>
  </si>
  <si>
    <t>33939L662</t>
  </si>
  <si>
    <t>HIG YLD VL ETF</t>
  </si>
  <si>
    <t>45782C888</t>
  </si>
  <si>
    <t>US EQT BUFR APR</t>
  </si>
  <si>
    <t>977852AB8</t>
  </si>
  <si>
    <t>NOTE  0.250% 2/1</t>
  </si>
  <si>
    <t>00438Y107</t>
  </si>
  <si>
    <t>ACCRETION ACQUISITION CORP</t>
  </si>
  <si>
    <t>AG MTG INVT TR INC</t>
  </si>
  <si>
    <t>03528H109</t>
  </si>
  <si>
    <t>ANIXA BIOSCIENCES INC</t>
  </si>
  <si>
    <t>04687C105</t>
  </si>
  <si>
    <t>ATHENA TECHNOLOGY ACQ CORP I</t>
  </si>
  <si>
    <t>G1117K114</t>
  </si>
  <si>
    <t>BIOCERES CROP SOLUTIONS CORP</t>
  </si>
  <si>
    <t>09074F207</t>
  </si>
  <si>
    <t>BIOVIE INC</t>
  </si>
  <si>
    <t>12430A102</t>
  </si>
  <si>
    <t>BUZZFEED INC</t>
  </si>
  <si>
    <t>CIDARA THERAPEUTICS INC</t>
  </si>
  <si>
    <t>18469P209</t>
  </si>
  <si>
    <t>CLEARBRIDGE ENERGY MIDSTRM O</t>
  </si>
  <si>
    <t>CLEARSIDE BIOMEDICAL INC</t>
  </si>
  <si>
    <t>23130Q107</t>
  </si>
  <si>
    <t>CURIOSITYSTREAM INC</t>
  </si>
  <si>
    <t>23256X100</t>
  </si>
  <si>
    <t>CYBIN INC</t>
  </si>
  <si>
    <t>31738L107</t>
  </si>
  <si>
    <t>FINANCE OF AMERICA COMP-A</t>
  </si>
  <si>
    <t>G9461B101</t>
  </si>
  <si>
    <t>GOGREEN INVESTMENTS CORP</t>
  </si>
  <si>
    <t>ORD SHS CL A</t>
  </si>
  <si>
    <t>63886Q109</t>
  </si>
  <si>
    <t>NATURAL GAS SVCS GROUP INC</t>
  </si>
  <si>
    <t>64129H104</t>
  </si>
  <si>
    <t xml:space="preserve">NEUBERGER BERMAN MLP &amp; ENERG </t>
  </si>
  <si>
    <t>NEXTCURE INC</t>
  </si>
  <si>
    <t>68236P107</t>
  </si>
  <si>
    <t>ONCTERNAL THERAPEUTICS INC COM</t>
  </si>
  <si>
    <t>P3 HEALTH PARTNERS INC</t>
  </si>
  <si>
    <t>G44525106</t>
  </si>
  <si>
    <t>PEARL HOLDINGS ACQUISITN COR</t>
  </si>
  <si>
    <t>PIONEER BANCORP INC MD</t>
  </si>
  <si>
    <t>RAFAEL HLDGS INC</t>
  </si>
  <si>
    <t>91842V102</t>
  </si>
  <si>
    <t>VMG CONSUMER ACQUISITION COR</t>
  </si>
  <si>
    <t>67181AAB3</t>
  </si>
  <si>
    <t>G0412A128</t>
  </si>
  <si>
    <t>*W EXP 02/12/202</t>
  </si>
  <si>
    <t>25434V658</t>
  </si>
  <si>
    <t>GLOBAL REAL EST</t>
  </si>
  <si>
    <t>33733F101</t>
  </si>
  <si>
    <t>First Trust Multi Cap Growth A</t>
  </si>
  <si>
    <t>UIT</t>
  </si>
  <si>
    <t>37954Y376</t>
  </si>
  <si>
    <t>RATE PREFERRED</t>
  </si>
  <si>
    <t>Y48125101</t>
  </si>
  <si>
    <t>KNOT OFFSHORE PARTNERS LP</t>
  </si>
  <si>
    <t>COM UNITS</t>
  </si>
  <si>
    <t>55024UAF6</t>
  </si>
  <si>
    <t>NOTE 0.500% 6/1</t>
  </si>
  <si>
    <t>US MOMENTUM</t>
  </si>
  <si>
    <t>M0854Q105</t>
  </si>
  <si>
    <t>ALLOT LTD</t>
  </si>
  <si>
    <t>G3156P103</t>
  </si>
  <si>
    <t>ASA GOLD AND PRECIOUS MTLS L</t>
  </si>
  <si>
    <t>G11217117</t>
  </si>
  <si>
    <t>BIOPLUS ACQUISITION CORP</t>
  </si>
  <si>
    <t>09254X101</t>
  </si>
  <si>
    <t>BLACKROCK MUNIHLDGS NJ QLTY</t>
  </si>
  <si>
    <t>21924U300</t>
  </si>
  <si>
    <t>CORNERSTONE TOTAL RETURN FD</t>
  </si>
  <si>
    <t>ELLSWORTH GROWTH &amp; INCOME FD</t>
  </si>
  <si>
    <t>GENCOR INDS INC</t>
  </si>
  <si>
    <t>45790W108</t>
  </si>
  <si>
    <t>INOZYME PHARMA INC</t>
  </si>
  <si>
    <t>46138W107</t>
  </si>
  <si>
    <t>INVESCO CURRENCYSHARES JAPAN</t>
  </si>
  <si>
    <t>46137V886</t>
  </si>
  <si>
    <t>INVESCO DWA CONSUMER STAPLES</t>
  </si>
  <si>
    <t>49436K106</t>
  </si>
  <si>
    <t>KIMBELL TIGER ACQUISITION CO</t>
  </si>
  <si>
    <t>50066V107</t>
  </si>
  <si>
    <t>KORE GROUP HOLDINGS INC</t>
  </si>
  <si>
    <t>LOMA NEGRA C I A S A MTN 14</t>
  </si>
  <si>
    <t>G5890A102</t>
  </si>
  <si>
    <t>MALLINCKRODT PLC</t>
  </si>
  <si>
    <t>62818Q104</t>
  </si>
  <si>
    <t>MUSTANG BIO INC</t>
  </si>
  <si>
    <t>67062C107</t>
  </si>
  <si>
    <t>NUVEEN CALIFORNIA MUNI VLU F</t>
  </si>
  <si>
    <t>72201H108</t>
  </si>
  <si>
    <t>PIMCO INCOME STRATEGY FD</t>
  </si>
  <si>
    <t>SMITH MICRO SOFTWARE INC</t>
  </si>
  <si>
    <t>88605L107</t>
  </si>
  <si>
    <t>THUNDER BRDG CAP PRTNRS IV I</t>
  </si>
  <si>
    <t>YATSEN HLDG LTD</t>
  </si>
  <si>
    <t>G9460G119</t>
  </si>
  <si>
    <t>WARRANT</t>
  </si>
  <si>
    <t>29355AAH0</t>
  </si>
  <si>
    <t>653656AB4</t>
  </si>
  <si>
    <t xml:space="preserve">AMTECH SYS INC                     </t>
  </si>
  <si>
    <t>COM PAR $0.01N</t>
  </si>
  <si>
    <t>298736AL3</t>
  </si>
  <si>
    <t>NOTE  0.750% 3/1</t>
  </si>
  <si>
    <t>38747R108</t>
  </si>
  <si>
    <t>GRTSHRS BLMBRG CMDT STRTNO K 1 ETF</t>
  </si>
  <si>
    <t>45782C466</t>
  </si>
  <si>
    <t>GRWT100 PWR BF</t>
  </si>
  <si>
    <t>MCCORMICK ORD</t>
  </si>
  <si>
    <t>G7207P103</t>
  </si>
  <si>
    <t>POWERUP ACQUISITION CORP</t>
  </si>
  <si>
    <t>CLASS A ORDI SHS</t>
  </si>
  <si>
    <t>78464A128</t>
  </si>
  <si>
    <t>SPDR S&amp;P1500VL</t>
  </si>
  <si>
    <t>848577AB8</t>
  </si>
  <si>
    <t>NOTE  1.000% 5/1</t>
  </si>
  <si>
    <t>00152K101</t>
  </si>
  <si>
    <t>AKA BRANDS HOLDING CORP</t>
  </si>
  <si>
    <t>06690B107</t>
  </si>
  <si>
    <t>BANYAN ACQUISITION CORPORATI</t>
  </si>
  <si>
    <t>09254C107</t>
  </si>
  <si>
    <t>BLACKROCK MUNIHOLDINGS QU II</t>
  </si>
  <si>
    <t>09253T101</t>
  </si>
  <si>
    <t>BLACKROCK MUNIVEST FD II INC</t>
  </si>
  <si>
    <t>19761L607</t>
  </si>
  <si>
    <t>COLUMBIA MULTI-SECTOR MUNICI</t>
  </si>
  <si>
    <t>21289P102</t>
  </si>
  <si>
    <t>CONYERS PARK III ACQSITN COR</t>
  </si>
  <si>
    <t>22160k105</t>
  </si>
  <si>
    <t>COSTCO WHOLESALE CRP DEL</t>
  </si>
  <si>
    <t>23725P209</t>
  </si>
  <si>
    <t>DARIOHEALTH CORP</t>
  </si>
  <si>
    <t>25862D105</t>
  </si>
  <si>
    <t>DOUBLELINE YIELD OPPORTUNITI</t>
  </si>
  <si>
    <t>26846A100</t>
  </si>
  <si>
    <t>EG ACQUISITION CORP</t>
  </si>
  <si>
    <t>34417J104</t>
  </si>
  <si>
    <t>FOCUS UNVL INC</t>
  </si>
  <si>
    <t>GRAF ACQUISITION CORP IV</t>
  </si>
  <si>
    <t>45635R108</t>
  </si>
  <si>
    <t>INDUSTRIAL TECH ACQSTNS II I</t>
  </si>
  <si>
    <t>46137V845</t>
  </si>
  <si>
    <t>INVESCO DWA INDUSTRIALS MOME</t>
  </si>
  <si>
    <t>LARGO INC</t>
  </si>
  <si>
    <t>G5S74L106</t>
  </si>
  <si>
    <t>MELI KASZEK PIONEER CORP</t>
  </si>
  <si>
    <t>TRANSCONTINENTAL RLTY INVS</t>
  </si>
  <si>
    <t>VIRGINIA NATL BANKSHARES COR</t>
  </si>
  <si>
    <t>G9525W109</t>
  </si>
  <si>
    <t>WEJO GROUP LTD</t>
  </si>
  <si>
    <t>HIGH YILD ETF</t>
  </si>
  <si>
    <t>45782C532</t>
  </si>
  <si>
    <t>US EQTY ULTRA B</t>
  </si>
  <si>
    <t>50202D110</t>
  </si>
  <si>
    <t>LF CAPITAL ACQUISITION CORP</t>
  </si>
  <si>
    <t>*W EXP 02/19/202</t>
  </si>
  <si>
    <t>63900P608</t>
  </si>
  <si>
    <t>NATURAL RESOURCE PARTNERS L</t>
  </si>
  <si>
    <t>COM UNIT LTD PAR</t>
  </si>
  <si>
    <t>SPDR MSCI EAFE Fossil Fuel Free ETF</t>
  </si>
  <si>
    <t>MSCI EAFE FS ETF</t>
  </si>
  <si>
    <t>78468R754</t>
  </si>
  <si>
    <t>RUSSELL LOW VOL</t>
  </si>
  <si>
    <t>87283Q107</t>
  </si>
  <si>
    <t>PRICE BLUE CHIP</t>
  </si>
  <si>
    <t>94419LAF8</t>
  </si>
  <si>
    <t>NOTE 1.000% 8/1</t>
  </si>
  <si>
    <t>04962H506</t>
  </si>
  <si>
    <t>ATOSSA THERAPEUTICS INC</t>
  </si>
  <si>
    <t>G1995D109</t>
  </si>
  <si>
    <t>CARTICA ACQUISITION CORP</t>
  </si>
  <si>
    <t>20368X101</t>
  </si>
  <si>
    <t>COMMUNITY FINL CORP MD</t>
  </si>
  <si>
    <t>CORE MOLDING TECHNOLOGIES IN</t>
  </si>
  <si>
    <t>26433C105</t>
  </si>
  <si>
    <t>DUFF &amp;PHELPS UTLITY AND INF</t>
  </si>
  <si>
    <t>29911Q208</t>
  </si>
  <si>
    <t>31423J102</t>
  </si>
  <si>
    <t>FAZE HOLDINGS INC</t>
  </si>
  <si>
    <t>34380C102</t>
  </si>
  <si>
    <t>FLUENT INC</t>
  </si>
  <si>
    <t>53263P105</t>
  </si>
  <si>
    <t>LIMBACH HLDGS INC</t>
  </si>
  <si>
    <t>67075G103</t>
  </si>
  <si>
    <t>NUVEEN GLOBAL HIGH INCOME FD</t>
  </si>
  <si>
    <t>72200R107</t>
  </si>
  <si>
    <t>PIMCO MUN INCOME FD</t>
  </si>
  <si>
    <t>78163D100</t>
  </si>
  <si>
    <t>RUNWAY GROWTH FINANCE CORP</t>
  </si>
  <si>
    <t>G8253Y105</t>
  </si>
  <si>
    <t>SOCIAL CAP SUVRETTA HLDS CP</t>
  </si>
  <si>
    <t>88427A107</t>
  </si>
  <si>
    <t>THIRD HARMONIC BIO INC</t>
  </si>
  <si>
    <t>91381U200</t>
  </si>
  <si>
    <t>UNITY BIOTECHNOLOGY INC</t>
  </si>
  <si>
    <t>91705J204</t>
  </si>
  <si>
    <t>URBAN ONE INC- CLASS D</t>
  </si>
  <si>
    <t>ZIMMER ENERGY TRANSITION ACQ</t>
  </si>
  <si>
    <t>04282M110</t>
  </si>
  <si>
    <t>ARROWROOT ACQUISITION CORP</t>
  </si>
  <si>
    <t>*W EXP 03/02/202</t>
  </si>
  <si>
    <t>86934L111</t>
  </si>
  <si>
    <t>SUSTAINABLE DEVELP ACQU I CO</t>
  </si>
  <si>
    <t>*W EXP 02/04/202</t>
  </si>
  <si>
    <t>26142RAB0</t>
  </si>
  <si>
    <t>NOTE3/1</t>
  </si>
  <si>
    <t>33740J203</t>
  </si>
  <si>
    <t>MERGER ARBITRA</t>
  </si>
  <si>
    <t>JUST US LRG CP</t>
  </si>
  <si>
    <t>66538H591</t>
  </si>
  <si>
    <t>MAIN SECTR ROTN</t>
  </si>
  <si>
    <t>COLUMBIA ETF TR II</t>
  </si>
  <si>
    <t>04744L205</t>
  </si>
  <si>
    <t>ATHERSYS INC NEW</t>
  </si>
  <si>
    <t>09175M101</t>
  </si>
  <si>
    <t>AULT ALLIANCE INC</t>
  </si>
  <si>
    <t>09073N201</t>
  </si>
  <si>
    <t>BIOSIG TECHNOLOGIES INC</t>
  </si>
  <si>
    <t>09662W109</t>
  </si>
  <si>
    <t>Dreyfus Funds/Closed-end/USA</t>
  </si>
  <si>
    <t>30231g102</t>
  </si>
  <si>
    <t>31609R100</t>
  </si>
  <si>
    <t>29103K100</t>
  </si>
  <si>
    <t>FTAC EMERALD ACQUISITION COR</t>
  </si>
  <si>
    <t>02364V206</t>
  </si>
  <si>
    <t>GREYSTONE HOUSING IMPACT INV</t>
  </si>
  <si>
    <t>46138E586</t>
  </si>
  <si>
    <t>INVESCO KBW PROPERTY &amp; CASUA</t>
  </si>
  <si>
    <t>KNIGHTSWAN ACQUISITION CORP</t>
  </si>
  <si>
    <t>G5338L108</t>
  </si>
  <si>
    <t>LAMF GLOBAL VENTURES CORP I</t>
  </si>
  <si>
    <t>55910K108</t>
  </si>
  <si>
    <t>MAGENTA THERAPEUTICS INC</t>
  </si>
  <si>
    <t>59935V107</t>
  </si>
  <si>
    <t>MILESTONE PHARMACEUTICALS IN</t>
  </si>
  <si>
    <t>64049K104</t>
  </si>
  <si>
    <t>NEOLEUKIN THERAPEUTICS INC</t>
  </si>
  <si>
    <t>69181V107</t>
  </si>
  <si>
    <t>OXFORD SQUARE CAP CORP</t>
  </si>
  <si>
    <t>72200X104</t>
  </si>
  <si>
    <t>PIMCO STRATEGIC INCOME FD</t>
  </si>
  <si>
    <t>RAYTHEON TECHNOLOGIES CO</t>
  </si>
  <si>
    <t>REGIS CORP COM</t>
  </si>
  <si>
    <t>G8028L131</t>
  </si>
  <si>
    <t>SEMPER AC-CW26 EQUITY</t>
  </si>
  <si>
    <t>83191H107</t>
  </si>
  <si>
    <t>SMART SAND INC</t>
  </si>
  <si>
    <t>84465L105</t>
  </si>
  <si>
    <t>SOUTHPORT ACQUISITION CORP</t>
  </si>
  <si>
    <t>78468R531</t>
  </si>
  <si>
    <t xml:space="preserve">SPDR S AND P 500 ESG ETF         </t>
  </si>
  <si>
    <t>G9059F100</t>
  </si>
  <si>
    <t>TRINE II ACQUISITION CORP</t>
  </si>
  <si>
    <t>92262D101</t>
  </si>
  <si>
    <t>VELOCITY FINANCIAL INC</t>
  </si>
  <si>
    <t>M97628107</t>
  </si>
  <si>
    <t>WALKME LTD</t>
  </si>
  <si>
    <t>WESTWOOD HLDGS GROUP INC</t>
  </si>
  <si>
    <t>393657AM3</t>
  </si>
  <si>
    <t>GREENBRIER CO INC</t>
  </si>
  <si>
    <t>40131MAB5</t>
  </si>
  <si>
    <t>848637AC8</t>
  </si>
  <si>
    <t>33733E872</t>
  </si>
  <si>
    <t>LUNT US FACTOR</t>
  </si>
  <si>
    <t>33740U109</t>
  </si>
  <si>
    <t>First Trust TCW Securitized Plus ETF</t>
  </si>
  <si>
    <t>TCW SECURITIZED</t>
  </si>
  <si>
    <t>33939L803</t>
  </si>
  <si>
    <t>M STAR DEV MKT</t>
  </si>
  <si>
    <t>46137V571</t>
  </si>
  <si>
    <t>GLOBAL DRGN CN</t>
  </si>
  <si>
    <t>01626L105</t>
  </si>
  <si>
    <t>ALIGOS THERAPEUTICS INC</t>
  </si>
  <si>
    <t>00162Q205</t>
  </si>
  <si>
    <t>ALPS EQUAL SECTOR WEIGHT ETF</t>
  </si>
  <si>
    <t>G03959106</t>
  </si>
  <si>
    <t>ANTHEMIS DIGITAL ACQUISITION</t>
  </si>
  <si>
    <t>G04553106</t>
  </si>
  <si>
    <t>ARCO PLATFORM LTD</t>
  </si>
  <si>
    <t>BLACKROCK MUNIYIELD N Y QUAL</t>
  </si>
  <si>
    <t>G1889L100</t>
  </si>
  <si>
    <t>CAPITALWORKS EMNG MKTS ACQST</t>
  </si>
  <si>
    <t>CHEMUNG FINL CORP</t>
  </si>
  <si>
    <t>16842Q100</t>
  </si>
  <si>
    <t>CHICKEN SOUP FOR THE SOUL EN</t>
  </si>
  <si>
    <t>19842X109</t>
  </si>
  <si>
    <t>COLUMBIA SELIG PREM TECH GW</t>
  </si>
  <si>
    <t>27828V104</t>
  </si>
  <si>
    <t>EATON VANCE SHORT DURATION D</t>
  </si>
  <si>
    <t>27828U106</t>
  </si>
  <si>
    <t>EATON VANCE TAX-ADVANTAGED G</t>
  </si>
  <si>
    <t>G3137C106</t>
  </si>
  <si>
    <t>ENTERPRISE 4.0 TEC ACQSTN CO</t>
  </si>
  <si>
    <t>41358P106</t>
  </si>
  <si>
    <t>HARPOON THERAPEUTICS INC</t>
  </si>
  <si>
    <t>43734L106</t>
  </si>
  <si>
    <t>HOME PT CAPITAL INCORPORATED</t>
  </si>
  <si>
    <t>46137V878</t>
  </si>
  <si>
    <t>INVESCO DWA ENERGY MOMENTUM</t>
  </si>
  <si>
    <t>47804J842</t>
  </si>
  <si>
    <t>JOHN HANCOCK MULTI SMALL CAP</t>
  </si>
  <si>
    <t>58958P104</t>
  </si>
  <si>
    <t>MERIDIAN CORPORATION</t>
  </si>
  <si>
    <t>64124P101</t>
  </si>
  <si>
    <t>Neuberger Berman Funds/Closed-</t>
  </si>
  <si>
    <t>68373M107</t>
  </si>
  <si>
    <t>OPERA LTD</t>
  </si>
  <si>
    <t>74836W203</t>
  </si>
  <si>
    <t>QUEST RESOURCE HLDG CORP</t>
  </si>
  <si>
    <t>82452T305</t>
  </si>
  <si>
    <t>SHIFT TECHNOLOGIES INC</t>
  </si>
  <si>
    <t>83587F202</t>
  </si>
  <si>
    <t>SORRENTO THERAPEUTICS INC</t>
  </si>
  <si>
    <t>G8274F101</t>
  </si>
  <si>
    <t>SOUND POINT ACQUISITION CORP</t>
  </si>
  <si>
    <t>89148B200</t>
  </si>
  <si>
    <t>TORTOISE MIDSTREAM ENERGY</t>
  </si>
  <si>
    <t>92765F108</t>
  </si>
  <si>
    <t>VIRACTA THERAPEUTICS INC</t>
  </si>
  <si>
    <t>98400H102</t>
  </si>
  <si>
    <t>XBIOTECH INC</t>
  </si>
  <si>
    <t>98741T104</t>
  </si>
  <si>
    <t>YOUDAO INC</t>
  </si>
  <si>
    <t>29404KAE6</t>
  </si>
  <si>
    <t>98954MAG6</t>
  </si>
  <si>
    <t>35473P801</t>
  </si>
  <si>
    <t>FRANKLIN TEMPLETON ETF TR</t>
  </si>
  <si>
    <t>US LRG CP MLTFCT</t>
  </si>
  <si>
    <t>46138E339</t>
  </si>
  <si>
    <t>INVESCO S&amp;P 500 MOMENTUM ETF</t>
  </si>
  <si>
    <t>S&amp;P 500 MOMNTM</t>
  </si>
  <si>
    <t>82889N855</t>
  </si>
  <si>
    <t>SIMPLIFY EXCHANGE TRADED FUN</t>
  </si>
  <si>
    <t>SIMPLIFY INTERST</t>
  </si>
  <si>
    <t>00773J103</t>
  </si>
  <si>
    <t>AEGLEA BIOTHERAPEUTICS INC</t>
  </si>
  <si>
    <t>G26735103</t>
  </si>
  <si>
    <t>ANDRETTI ACQUISITION CORP</t>
  </si>
  <si>
    <t>06654K101</t>
  </si>
  <si>
    <t>BANNER ACQUISITION CORP</t>
  </si>
  <si>
    <t>BRILLIANT EARTH GROUP INC-A</t>
  </si>
  <si>
    <t>G2007L204</t>
  </si>
  <si>
    <t>CAZOO GROUP LTD</t>
  </si>
  <si>
    <t>CITIZENS INC</t>
  </si>
  <si>
    <t>G26507106</t>
  </si>
  <si>
    <t>CRESCERA CAP ACQUISITION COR</t>
  </si>
  <si>
    <t>33738C103</t>
  </si>
  <si>
    <t>FIRST TRUST ENERGY INFRASTRU</t>
  </si>
  <si>
    <t>35803L108</t>
  </si>
  <si>
    <t>FREQUENCY THERAPEUTICS INC</t>
  </si>
  <si>
    <t>36269P104</t>
  </si>
  <si>
    <t>GAIA INC NEW</t>
  </si>
  <si>
    <t>38148G206</t>
  </si>
  <si>
    <t>Goldman Sachs MLP Energy Renai</t>
  </si>
  <si>
    <t>42237V108</t>
  </si>
  <si>
    <t>HEARTLAND MEDIA ACQUISITION</t>
  </si>
  <si>
    <t>46132H106</t>
  </si>
  <si>
    <t>INVESCO CALIF VALUE MUN INCO</t>
  </si>
  <si>
    <t>G6882C106</t>
  </si>
  <si>
    <t>PANACEA ACQUISITION CORP II</t>
  </si>
  <si>
    <t>69325Q105</t>
  </si>
  <si>
    <t>PCTEL INC</t>
  </si>
  <si>
    <t>G7308P101</t>
  </si>
  <si>
    <t>PYROPHYTE ACQUISITION CORP-A</t>
  </si>
  <si>
    <t>83056P715</t>
  </si>
  <si>
    <t>SKEENA RES LTD NEW</t>
  </si>
  <si>
    <t>N94209108</t>
  </si>
  <si>
    <t>WALLBOX NV</t>
  </si>
  <si>
    <t>95790B109</t>
  </si>
  <si>
    <t>WESTERN ASSET MORT DEF OPP</t>
  </si>
  <si>
    <t>WESTWATER RES INC</t>
  </si>
  <si>
    <t>15677JAD0</t>
  </si>
  <si>
    <t>CERIDIAN HCM HOLDING INC</t>
  </si>
  <si>
    <t>405024AB6</t>
  </si>
  <si>
    <t>462222AD2</t>
  </si>
  <si>
    <t>538034AU3</t>
  </si>
  <si>
    <t>LIVE NATION ENTERTAINMENT</t>
  </si>
  <si>
    <t>76680RAH0</t>
  </si>
  <si>
    <t>TAIL RISK</t>
  </si>
  <si>
    <t>25434V716</t>
  </si>
  <si>
    <t>US SUSTAINABILTY</t>
  </si>
  <si>
    <t>38021H115</t>
  </si>
  <si>
    <t>GOAL ACQUISITIONS CORP</t>
  </si>
  <si>
    <t>*W EXP 02/11/202</t>
  </si>
  <si>
    <t>46138J460</t>
  </si>
  <si>
    <t xml:space="preserve">INVSCO 30 CORP </t>
  </si>
  <si>
    <t>66538H633</t>
  </si>
  <si>
    <t>INSPIRE CORP BD</t>
  </si>
  <si>
    <t>G79407121</t>
  </si>
  <si>
    <t>G80694105</t>
  </si>
  <si>
    <t>7 ACQUISITION CORPORATION</t>
  </si>
  <si>
    <t>03824M109</t>
  </si>
  <si>
    <t>APPLIED MOLECULAR TRANS INC</t>
  </si>
  <si>
    <t>08975B109</t>
  </si>
  <si>
    <t>BIGBEAR AI HLDGS INC</t>
  </si>
  <si>
    <t>12466Q104</t>
  </si>
  <si>
    <t>C &amp; F FINL CORP</t>
  </si>
  <si>
    <t>20563P101</t>
  </si>
  <si>
    <t>COMPX INTL INC</t>
  </si>
  <si>
    <t>26942G100</t>
  </si>
  <si>
    <t>EAGLE BANCORP MONT INC</t>
  </si>
  <si>
    <t>29978K102</t>
  </si>
  <si>
    <t>EVEREST CONSOLIDATOR ACQ COR</t>
  </si>
  <si>
    <t>37229T509</t>
  </si>
  <si>
    <t>GENIUS BRANDS INTL INC</t>
  </si>
  <si>
    <t>38071H106</t>
  </si>
  <si>
    <t>GOLD ROYALTY CORP</t>
  </si>
  <si>
    <t>G4365A101</t>
  </si>
  <si>
    <t>HCM ACQUISITION CO</t>
  </si>
  <si>
    <t>INDEPENDENCE CONTRACT DRILLI</t>
  </si>
  <si>
    <t>JASPER THERAPEUTICS INC</t>
  </si>
  <si>
    <t>Y46717107</t>
  </si>
  <si>
    <t>KENON HOLDINGS LTD</t>
  </si>
  <si>
    <t>LAVA MEDTECH ACQUISITION COR</t>
  </si>
  <si>
    <t>53222K205</t>
  </si>
  <si>
    <t>LIFEVANTAGE CORP</t>
  </si>
  <si>
    <t>64823D102</t>
  </si>
  <si>
    <t>NEW PROVIDENCE ACQSITN CORP</t>
  </si>
  <si>
    <t>NUVEEN MUN CR OPPORTUNITIES</t>
  </si>
  <si>
    <t>72369J102</t>
  </si>
  <si>
    <t>PIONEER FLOATING RATE FUND I</t>
  </si>
  <si>
    <t>G8T10C106</t>
  </si>
  <si>
    <t>TIO TECH A</t>
  </si>
  <si>
    <t>92912R104</t>
  </si>
  <si>
    <t>VOYA GLBL ADV &amp; PREM OPP FD</t>
  </si>
  <si>
    <t>98986X109</t>
  </si>
  <si>
    <t>ZYNERBA PHARMACEUTICALS INC</t>
  </si>
  <si>
    <t>12520T110</t>
  </si>
  <si>
    <t>CF ACQUISITION CORP IV</t>
  </si>
  <si>
    <t>*W EXP 12/31/202</t>
  </si>
  <si>
    <t>G30092111</t>
  </si>
  <si>
    <t>81723H116</t>
  </si>
  <si>
    <t>SENIOR CONNECT ACQUISITN COR</t>
  </si>
  <si>
    <t>08862EAB5</t>
  </si>
  <si>
    <t>30063PAB1</t>
  </si>
  <si>
    <t>472145AD3</t>
  </si>
  <si>
    <t>69331C140</t>
  </si>
  <si>
    <t>46138R108</t>
  </si>
  <si>
    <t>INVESCO CURRENCYSHARES SWISS</t>
  </si>
  <si>
    <t>SWISS FRANC</t>
  </si>
  <si>
    <t>66538H641</t>
  </si>
  <si>
    <t>INSPIRE SML/ MID</t>
  </si>
  <si>
    <t>G8210L121</t>
  </si>
  <si>
    <t>SLAM CORP</t>
  </si>
  <si>
    <t>W EXP 12/31/2027</t>
  </si>
  <si>
    <t>78464A573</t>
  </si>
  <si>
    <t>HLTH CARE SVCS</t>
  </si>
  <si>
    <t>92189F882</t>
  </si>
  <si>
    <t>GAMING ETF</t>
  </si>
  <si>
    <t>FIRST TR NASDAQ ABA CMNTY BK</t>
  </si>
  <si>
    <t>G01322109</t>
  </si>
  <si>
    <t>AHREN ACQUISITION CORP</t>
  </si>
  <si>
    <t>G0567U101</t>
  </si>
  <si>
    <t>ARQIT QUANTUM INC</t>
  </si>
  <si>
    <t>46144X628</t>
  </si>
  <si>
    <t>AXS SHORT INNOVATION DAILY</t>
  </si>
  <si>
    <t>09255C106</t>
  </si>
  <si>
    <t>BLACKROCK MUNIHOLDINGS NY QU</t>
  </si>
  <si>
    <t>13005U101</t>
  </si>
  <si>
    <t>CALIFORNIA BANCORP INC</t>
  </si>
  <si>
    <t>19248Y107</t>
  </si>
  <si>
    <t>COHEN &amp;STEERS SELECT PFD &amp;</t>
  </si>
  <si>
    <t>46137V225</t>
  </si>
  <si>
    <t>INVESCO S&amp;P MIDCAP 400 EQUAL</t>
  </si>
  <si>
    <t>46653C106</t>
  </si>
  <si>
    <t>JACKSON ACQUISITION CO</t>
  </si>
  <si>
    <t>MARRIOTT VACATIONS WORLDWIDE C COM</t>
  </si>
  <si>
    <t>MATINAS BIOPHARMA HLDGS INC</t>
  </si>
  <si>
    <t>61744H105</t>
  </si>
  <si>
    <t>MORGAN STANLEY EMRG MKT DEBT</t>
  </si>
  <si>
    <t>62856X102</t>
  </si>
  <si>
    <t>MYMD PHARMACEUTICALS INC</t>
  </si>
  <si>
    <t>72581M305</t>
  </si>
  <si>
    <t>PIXELWORKS INC</t>
  </si>
  <si>
    <t>G7330C102</t>
  </si>
  <si>
    <t>RCF ACQUISITION CORP</t>
  </si>
  <si>
    <t>G83752108</t>
  </si>
  <si>
    <t>SPRING VALLEY ACQUISTN CORP</t>
  </si>
  <si>
    <t>G8675N109</t>
  </si>
  <si>
    <t>TARGET GLOBAL ACQUISI I CORP</t>
  </si>
  <si>
    <t>G8956E109</t>
  </si>
  <si>
    <t>TORTOISEECOFIN ACQUISITION C</t>
  </si>
  <si>
    <t>89386L100</t>
  </si>
  <si>
    <t>TRANSPHORM INC</t>
  </si>
  <si>
    <t>90114C107</t>
  </si>
  <si>
    <t>TUYA INC</t>
  </si>
  <si>
    <t>XTRACKERS MUNICIPAL INFRASTR</t>
  </si>
  <si>
    <t>G1261Q115</t>
  </si>
  <si>
    <t>BLUA/WS US 04 Jan 26 C11.5</t>
  </si>
  <si>
    <t>*W EXP 01/04/202</t>
  </si>
  <si>
    <t>G5259L129</t>
  </si>
  <si>
    <t>KERNEL GROUP HOLDINGS INC</t>
  </si>
  <si>
    <t>G6301J112</t>
  </si>
  <si>
    <t>MOUNTAIN &amp; CO I ACQUISITN CO</t>
  </si>
  <si>
    <t>*W EXP 09/30/202</t>
  </si>
  <si>
    <t>88605T118</t>
  </si>
  <si>
    <t>THUNDER BRIDGE CAP PRTNRS II</t>
  </si>
  <si>
    <t>*W EXP 02/01/202</t>
  </si>
  <si>
    <t>595017AU8</t>
  </si>
  <si>
    <t>12685JAE5</t>
  </si>
  <si>
    <t>29287L106</t>
  </si>
  <si>
    <t>ENGINE NO 1 ETF TRUST</t>
  </si>
  <si>
    <t>TRANSFRM 500 ETF</t>
  </si>
  <si>
    <t>31809Y111</t>
  </si>
  <si>
    <t>FINSERV ACQUISITION CORP II</t>
  </si>
  <si>
    <t>*W EXP 02/17/202</t>
  </si>
  <si>
    <t>46137V399</t>
  </si>
  <si>
    <t>S&amp;P500 BUY WRT</t>
  </si>
  <si>
    <t>501812AB7</t>
  </si>
  <si>
    <t xml:space="preserve">NOTE   1.125% 5/1 </t>
  </si>
  <si>
    <t>66538H658</t>
  </si>
  <si>
    <t>INSPIRE GBL HOPE</t>
  </si>
  <si>
    <t>74933W452</t>
  </si>
  <si>
    <t>RBB FD INC</t>
  </si>
  <si>
    <t>US TREAS 3 MNTH</t>
  </si>
  <si>
    <t>G76088122</t>
  </si>
  <si>
    <t>RMG ACQUISITION CORP III</t>
  </si>
  <si>
    <t>*W EXP 02/08/202</t>
  </si>
  <si>
    <t>TELESAT CORP</t>
  </si>
  <si>
    <t>CL A &amp; CL B SHS</t>
  </si>
  <si>
    <t>ADAMS RES &amp; ENERGY INC</t>
  </si>
  <si>
    <t>G1792A100</t>
  </si>
  <si>
    <t>BULLPEN PARLAY ACQUISITION C</t>
  </si>
  <si>
    <t>15102K100</t>
  </si>
  <si>
    <t>CELCUITY INC</t>
  </si>
  <si>
    <t>ELLINGTON RESIDENTIAL MORTGA</t>
  </si>
  <si>
    <t>ENOCHIAN BIOSCIENCES INC</t>
  </si>
  <si>
    <t>G3218G109</t>
  </si>
  <si>
    <t>EVE MOBILITY ACQUISITION COR</t>
  </si>
  <si>
    <t>26929N102</t>
  </si>
  <si>
    <t>EVI INDS INC</t>
  </si>
  <si>
    <t>30069X102</t>
  </si>
  <si>
    <t>EXCELFIN ACQUISITION CORP</t>
  </si>
  <si>
    <t>FARMER BROS CO</t>
  </si>
  <si>
    <t>33739M100</t>
  </si>
  <si>
    <t>FST TR NEW OPPORT MLP &amp; ENE</t>
  </si>
  <si>
    <t>G5510R105</t>
  </si>
  <si>
    <t>LIV CAPITAL ACQUISITN CORP I</t>
  </si>
  <si>
    <t>56064Q107</t>
  </si>
  <si>
    <t>MAINSTAY CBRE GBL INFRSTR ME</t>
  </si>
  <si>
    <t>MANITEX INTERNATIONAL INC</t>
  </si>
  <si>
    <t>55406W103</t>
  </si>
  <si>
    <t>MYT NETHERLANDS PARENT B V</t>
  </si>
  <si>
    <t>NUVEEN OH QUAL MUNI INC FD</t>
  </si>
  <si>
    <t>OAK VY BANCORP OAKDALE CALIF</t>
  </si>
  <si>
    <t>G71707106</t>
  </si>
  <si>
    <t>TAYSHA GENE THERAPIES INC</t>
  </si>
  <si>
    <t>THE ARENA GROUP HOLDINGS INC</t>
  </si>
  <si>
    <t>UNIVERSAL STAINLESS &amp; ALLOY</t>
  </si>
  <si>
    <t>95766J102</t>
  </si>
  <si>
    <t>WESTERN ASSET HIGH INCOM FD</t>
  </si>
  <si>
    <t>FORUM MERGER IV CORP</t>
  </si>
  <si>
    <t>*W EXP 03/15/202</t>
  </si>
  <si>
    <t>69882P110</t>
  </si>
  <si>
    <t>02156BAF0</t>
  </si>
  <si>
    <t>10316TAB0</t>
  </si>
  <si>
    <t>62886HBD2</t>
  </si>
  <si>
    <t>NCL CORP LTD</t>
  </si>
  <si>
    <t>64829BAB6</t>
  </si>
  <si>
    <t>753422AF1</t>
  </si>
  <si>
    <t>23908L207</t>
  </si>
  <si>
    <t>DAVIS FUNDAMENTAL ETF TR</t>
  </si>
  <si>
    <t>SELECT US EQTY</t>
  </si>
  <si>
    <t>33939L787</t>
  </si>
  <si>
    <t>GLB QLT R/E IDX</t>
  </si>
  <si>
    <t>45782C425</t>
  </si>
  <si>
    <t>US EQT ULTRA BFR</t>
  </si>
  <si>
    <t>04303A103</t>
  </si>
  <si>
    <t>ARTEMIS STRATEGIC INVT CORP</t>
  </si>
  <si>
    <t>06759X107</t>
  </si>
  <si>
    <t>BARINGS CORPORATE INVS</t>
  </si>
  <si>
    <t>16965P202</t>
  </si>
  <si>
    <t>CHIPMOS TECHNOLOGIES INC SPONSORD ADS NEW</t>
  </si>
  <si>
    <t>25445D101</t>
  </si>
  <si>
    <t>DINGDONG CAYMAN LTD</t>
  </si>
  <si>
    <t>G34142102</t>
  </si>
  <si>
    <t xml:space="preserve">FIFTH WALL ACQUISITN CORP II       </t>
  </si>
  <si>
    <t>M47364100</t>
  </si>
  <si>
    <t>GAMIDA CELL LTD SHS</t>
  </si>
  <si>
    <t>G3934N107</t>
  </si>
  <si>
    <t>GLOBAL TECHNOLGY ACQSTN CORP</t>
  </si>
  <si>
    <t>G4373K109</t>
  </si>
  <si>
    <t>HEALTHCARE AI ACQUISITION CO</t>
  </si>
  <si>
    <t>HUMANIGEN INC</t>
  </si>
  <si>
    <t>KALEYRA INC</t>
  </si>
  <si>
    <t>67079X102</t>
  </si>
  <si>
    <t>NUVEEN DYNAMIC MUNI OPPORT</t>
  </si>
  <si>
    <t>6706EW100</t>
  </si>
  <si>
    <t>NUVEEN S&amp;P 500 DYNAMIC OVERW</t>
  </si>
  <si>
    <t>69355J104</t>
  </si>
  <si>
    <t>PGIM SHORT DUR HIG YLD OPP F</t>
  </si>
  <si>
    <t>PYXIS ONCOLOGY INC</t>
  </si>
  <si>
    <t>75629F109</t>
  </si>
  <si>
    <t>SOCIETAL CDMO INC</t>
  </si>
  <si>
    <t>G8465L107</t>
  </si>
  <si>
    <t>ST ENERGY TRANSITION I LTD</t>
  </si>
  <si>
    <t>87166L100</t>
  </si>
  <si>
    <t>SYNLOGIC INC</t>
  </si>
  <si>
    <t>89484T104</t>
  </si>
  <si>
    <t>TREMOR INTL LTD</t>
  </si>
  <si>
    <t>UNITED SEC BANCSHARES CALIF</t>
  </si>
  <si>
    <t>95790C107</t>
  </si>
  <si>
    <t>WESTERN ASSET GL CORP DEF OP</t>
  </si>
  <si>
    <t>04271TAB6</t>
  </si>
  <si>
    <t>20717MAB9</t>
  </si>
  <si>
    <t>82452JAD1</t>
  </si>
  <si>
    <t>00162Q361</t>
  </si>
  <si>
    <t>OSHS GBL INTER</t>
  </si>
  <si>
    <t>G11728139</t>
  </si>
  <si>
    <t>RIGHT 10/30/2026</t>
  </si>
  <si>
    <t>G1992N126</t>
  </si>
  <si>
    <t>CC NEUBERGER PRINCIPAL HOLDN</t>
  </si>
  <si>
    <t>*W EXP 02/05/202</t>
  </si>
  <si>
    <t>G29201111</t>
  </si>
  <si>
    <t>ECXWW US 21 Dec 27 C11.5</t>
  </si>
  <si>
    <t>*W EXP 12/20/202</t>
  </si>
  <si>
    <t>37950E408</t>
  </si>
  <si>
    <t xml:space="preserve">MSCI CHINA CNSMR </t>
  </si>
  <si>
    <t>45782C334</t>
  </si>
  <si>
    <t>45782C821</t>
  </si>
  <si>
    <t>S&amp;P 500 ULTRA</t>
  </si>
  <si>
    <t>74965L200</t>
  </si>
  <si>
    <t>CUM CONV PFD A</t>
  </si>
  <si>
    <t>G0543H109</t>
  </si>
  <si>
    <t>A SPAC II ACQUISITION CORP</t>
  </si>
  <si>
    <t>ASSEMBLY BIOSCIENCES INC</t>
  </si>
  <si>
    <t>BOLT BIOTHERAPEUTICS INC</t>
  </si>
  <si>
    <t>10537L104</t>
  </si>
  <si>
    <t>BRANDYWINEGBL GBL INCM OPP F</t>
  </si>
  <si>
    <t>12812C106</t>
  </si>
  <si>
    <t>CALAMOS LNG SHR EQT DYNAMIC</t>
  </si>
  <si>
    <t>CREDIT SUISSE ASSET MGMT INC</t>
  </si>
  <si>
    <t>G3167L109</t>
  </si>
  <si>
    <t>ENPHYS ACQUISITION CORP</t>
  </si>
  <si>
    <t>32022K102</t>
  </si>
  <si>
    <t>FIRST FINANCIAL NORTHWEST IN</t>
  </si>
  <si>
    <t>33740D107</t>
  </si>
  <si>
    <t xml:space="preserve">FIRST TR DYNAMIC EUROPE EQUI </t>
  </si>
  <si>
    <t>36850R204</t>
  </si>
  <si>
    <t>GELESIS HOLDINGS INC</t>
  </si>
  <si>
    <t>P5626F128</t>
  </si>
  <si>
    <t>INTERCORP FINL SVCS INC</t>
  </si>
  <si>
    <t>46132K109</t>
  </si>
  <si>
    <t>INVESCO PA VAL MUNI INC</t>
  </si>
  <si>
    <t>46137V449</t>
  </si>
  <si>
    <t>INVESCO S&amp;P 100 EQUAL WEIGHT</t>
  </si>
  <si>
    <t>KATAPULT HOLDINGS INC</t>
  </si>
  <si>
    <t>53216B104</t>
  </si>
  <si>
    <t>LIFEMD INC</t>
  </si>
  <si>
    <t>58468P206</t>
  </si>
  <si>
    <t>G60405100</t>
  </si>
  <si>
    <t>METALS ACQUISITION CORP</t>
  </si>
  <si>
    <t>68236X100</t>
  </si>
  <si>
    <t>ONCOLOGY INSTITUTE INC</t>
  </si>
  <si>
    <t>G7T983103</t>
  </si>
  <si>
    <t>SCULPTOR ACQUISITION CORP I</t>
  </si>
  <si>
    <t>M84137104</t>
  </si>
  <si>
    <t>SIMILARWEB LTD</t>
  </si>
  <si>
    <t>G83745102</t>
  </si>
  <si>
    <t>SPREE ACQUISITION CORP 1 LTD</t>
  </si>
  <si>
    <t>G41522106</t>
  </si>
  <si>
    <t>THE GROWTH FOR GOOD ACQU COR</t>
  </si>
  <si>
    <t>G9320Z109</t>
  </si>
  <si>
    <t>VAHANNA TECH EDGE ACQSTN I C</t>
  </si>
  <si>
    <t>95768B107</t>
  </si>
  <si>
    <t>Western Asset High Yield Defined Opportunity</t>
  </si>
  <si>
    <t>95766N103</t>
  </si>
  <si>
    <t>WESTERN ASSET MUN HIGH INCOM</t>
  </si>
  <si>
    <t>ACAHW US 31 Dec 27 C11.5</t>
  </si>
  <si>
    <t>30069X110</t>
  </si>
  <si>
    <t>XFINW US 05 Jul 23 C11.5</t>
  </si>
  <si>
    <t>*W EXP 10/25/202</t>
  </si>
  <si>
    <t>00827BAB2</t>
  </si>
  <si>
    <t>AFFIRM HOLDINGS INC</t>
  </si>
  <si>
    <t>443573AD2</t>
  </si>
  <si>
    <t>465741AN6</t>
  </si>
  <si>
    <t>743312AB6</t>
  </si>
  <si>
    <t>74624MAB8</t>
  </si>
  <si>
    <t>G11728113</t>
  </si>
  <si>
    <t>*W EXP 10/30/202</t>
  </si>
  <si>
    <t>25434V690</t>
  </si>
  <si>
    <t>INTERNATIONAL</t>
  </si>
  <si>
    <t>29786AAL0</t>
  </si>
  <si>
    <t>NOTE  0.125% 9/0</t>
  </si>
  <si>
    <t>37954Y764</t>
  </si>
  <si>
    <t xml:space="preserve">MILLENNIAL CONSU </t>
  </si>
  <si>
    <t>40171VAA8</t>
  </si>
  <si>
    <t>NOTE  1.250% 3/1</t>
  </si>
  <si>
    <t>45409F843</t>
  </si>
  <si>
    <t>IQ MACKAY INSRED</t>
  </si>
  <si>
    <t>66538H419</t>
  </si>
  <si>
    <t>INSPIRE INTL ETF</t>
  </si>
  <si>
    <t>00301W105</t>
  </si>
  <si>
    <t>ABERDEEN EMRG MRKTS EQT INM</t>
  </si>
  <si>
    <t>00547W208</t>
  </si>
  <si>
    <t>ADAMIS PHARMACEUTICALS CORP</t>
  </si>
  <si>
    <t>ALPINE 4 HOLDINGS INC</t>
  </si>
  <si>
    <t xml:space="preserve">CL A </t>
  </si>
  <si>
    <t>AMERICAN REALTY INVESTORS</t>
  </si>
  <si>
    <t>96812F110</t>
  </si>
  <si>
    <t>BAERW UQ (WILDFIRE NEW PUBCO INC-27)</t>
  </si>
  <si>
    <t>09248L106</t>
  </si>
  <si>
    <t>BLACKROCK NEW YORK MUNI INC</t>
  </si>
  <si>
    <t>G1330M103</t>
  </si>
  <si>
    <t>BLUE WHALE ACQUISITION CORP</t>
  </si>
  <si>
    <t>G2540H108</t>
  </si>
  <si>
    <t>CORSAIR PARTNERING CORP</t>
  </si>
  <si>
    <t>23312M106</t>
  </si>
  <si>
    <t>DA32 LIFE SCNCE TEC ACQSTN C</t>
  </si>
  <si>
    <t>GREENLANE HLDGS INC</t>
  </si>
  <si>
    <t>Gulf Island Fabrication Inc</t>
  </si>
  <si>
    <t>G4828B100</t>
  </si>
  <si>
    <t>INTEGRATED WELLNESS ACQ CORP</t>
  </si>
  <si>
    <t>47103U209</t>
  </si>
  <si>
    <t>JANUS SMALL MID CAP GR ALP</t>
  </si>
  <si>
    <t>47109U104</t>
  </si>
  <si>
    <t xml:space="preserve">JAPAN SMALLER CAPITALIZATION </t>
  </si>
  <si>
    <t>47804J859</t>
  </si>
  <si>
    <t>JOHN HANCOCK MF DEV INTL ETF</t>
  </si>
  <si>
    <t>G3R34K103</t>
  </si>
  <si>
    <t>NVENT ELECTRIC PLC COM</t>
  </si>
  <si>
    <t>ODYSSEY MARINE EXPL INC</t>
  </si>
  <si>
    <t>M7S64L115</t>
  </si>
  <si>
    <t>PAGAYA TECHNOLOGIES LTD</t>
  </si>
  <si>
    <t>72765Q882</t>
  </si>
  <si>
    <t>G7185D106</t>
  </si>
  <si>
    <t>PORTAGE FINTECH ACQUISITIO-A</t>
  </si>
  <si>
    <t>74275G107</t>
  </si>
  <si>
    <t>PRIORITY TECHNOLOGY HLDGS IN</t>
  </si>
  <si>
    <t>G7S53R104</t>
  </si>
  <si>
    <t>PROKIDNEY CORP</t>
  </si>
  <si>
    <t>G6S41R101</t>
  </si>
  <si>
    <t>RVL PHARMACEUTICALS PLC</t>
  </si>
  <si>
    <t>SALISBURY BANCORP INC</t>
  </si>
  <si>
    <t>G8588X103</t>
  </si>
  <si>
    <t>SGHC Limited</t>
  </si>
  <si>
    <t>TEMPLETON EMERGING MKTS FD I</t>
  </si>
  <si>
    <t>89621C105</t>
  </si>
  <si>
    <t>TRILOGY METALS INC NEW COM</t>
  </si>
  <si>
    <t>91324p102</t>
  </si>
  <si>
    <t>M9607U115</t>
  </si>
  <si>
    <t>VALENS SEMICONDUCTOR LTD</t>
  </si>
  <si>
    <t>G06536109</t>
  </si>
  <si>
    <t>WAVERLEY CAPITAL ACQUISITI-A</t>
  </si>
  <si>
    <t>G87077114</t>
  </si>
  <si>
    <t>10X Capital Venture Acquisition Corp III</t>
  </si>
  <si>
    <t>Warrant</t>
  </si>
  <si>
    <t>Conx Corp</t>
  </si>
  <si>
    <t>51477A112</t>
  </si>
  <si>
    <t>Landcadia Holdings IV Inc</t>
  </si>
  <si>
    <t>G6546R119</t>
  </si>
  <si>
    <t>NORTHERN REVIVAL ACQUISITION</t>
  </si>
  <si>
    <t>*W EXP 01/31/202</t>
  </si>
  <si>
    <t>74349W112</t>
  </si>
  <si>
    <t>*W EXP 99/99/999</t>
  </si>
  <si>
    <t>09061GAK7</t>
  </si>
  <si>
    <t>68213NAD1</t>
  </si>
  <si>
    <t>OMNICELL INC</t>
  </si>
  <si>
    <t>703343AG8</t>
  </si>
  <si>
    <t>71375UAF8</t>
  </si>
  <si>
    <t>83304AAH9</t>
  </si>
  <si>
    <t>868459AD0</t>
  </si>
  <si>
    <t>SUPERNUS PHARMACEUTICALS</t>
  </si>
  <si>
    <t>*W EXP 03/30/202</t>
  </si>
  <si>
    <t>33738R688</t>
  </si>
  <si>
    <t>S&amp;P INTL DIVID</t>
  </si>
  <si>
    <t>35473P884</t>
  </si>
  <si>
    <t>US MID CP MLTFCT</t>
  </si>
  <si>
    <t>45782C599</t>
  </si>
  <si>
    <t>US SML CP PWR B</t>
  </si>
  <si>
    <t>45782C649</t>
  </si>
  <si>
    <t>46137V290</t>
  </si>
  <si>
    <t>S&amp;P500 EQL REL</t>
  </si>
  <si>
    <t>47201B111</t>
  </si>
  <si>
    <t>*W EXP 03/26/202</t>
  </si>
  <si>
    <t>58733RAD4</t>
  </si>
  <si>
    <t>MERCADOLIBRE  INC</t>
  </si>
  <si>
    <t>NOTE  2.000% 8/1</t>
  </si>
  <si>
    <t>780153BB7</t>
  </si>
  <si>
    <t>NOTE 4.250% 6/1</t>
  </si>
  <si>
    <t>00938A104</t>
  </si>
  <si>
    <t>CENTESSA PHARMACEUTICALS PLC</t>
  </si>
  <si>
    <t>15673X101</t>
  </si>
  <si>
    <t>CEPTON INC</t>
  </si>
  <si>
    <t>12521H107</t>
  </si>
  <si>
    <t>CF ACQUISITION CORP VII</t>
  </si>
  <si>
    <t>G2061X102</t>
  </si>
  <si>
    <t>CHAIN BRIDGE I</t>
  </si>
  <si>
    <t>17275r102</t>
  </si>
  <si>
    <t>CISCO SYS INC</t>
  </si>
  <si>
    <t>CITIZENS CMNTY BANCORP INC M</t>
  </si>
  <si>
    <t>CLEAN EARTH ACQUISITIONS COR</t>
  </si>
  <si>
    <t>G2365L101</t>
  </si>
  <si>
    <t>CONSILIUM ACQUISITN CORP I L</t>
  </si>
  <si>
    <t>G2R05B100</t>
  </si>
  <si>
    <t>DP CAP ACQUISITION CORP I</t>
  </si>
  <si>
    <t>ENLIVEN THERAPEUTICS INC</t>
  </si>
  <si>
    <t>EVELO BIOSCIENCES INC</t>
  </si>
  <si>
    <t>FIRST SVGS FINL GROUP INC</t>
  </si>
  <si>
    <t>37961B104</t>
  </si>
  <si>
    <t>GLOBAL BLOCKCHAIN ACQUI CORP</t>
  </si>
  <si>
    <t>G4166K100</t>
  </si>
  <si>
    <t>GREEN VISOR FIN TEC ACQ CORP</t>
  </si>
  <si>
    <t>43906K100</t>
  </si>
  <si>
    <t>HOOKIPA PHARMA INC</t>
  </si>
  <si>
    <t>G5S11A106</t>
  </si>
  <si>
    <t>JAGUAR GLOBAL GROWTH CORP I</t>
  </si>
  <si>
    <t>50125G109</t>
  </si>
  <si>
    <t>KULR TECHNOLOGY GROUP INC</t>
  </si>
  <si>
    <t>53118A105</t>
  </si>
  <si>
    <t>LIBERTY RES ACQUISITION CORP</t>
  </si>
  <si>
    <t>MILLER/HOWARD HIGH INCOME EQ</t>
  </si>
  <si>
    <t>MOLECULAR TEMPLATES INC</t>
  </si>
  <si>
    <t>67080D103</t>
  </si>
  <si>
    <t>NUVEEN CORE PLUS IMPACT FUND</t>
  </si>
  <si>
    <t>75282U104</t>
  </si>
  <si>
    <t>RANGER ENERGY SVCS INC</t>
  </si>
  <si>
    <t>77867R100</t>
  </si>
  <si>
    <t>ROTH CH ACQUISITION V CO</t>
  </si>
  <si>
    <t>84921J108</t>
  </si>
  <si>
    <t>SPORTSMAP TECH ACQUISITIN CO</t>
  </si>
  <si>
    <t>92343v104</t>
  </si>
  <si>
    <t>12530D113</t>
  </si>
  <si>
    <t>G4809M125</t>
  </si>
  <si>
    <t>INNOVATIVE INTL ACQUSITIN CO</t>
  </si>
  <si>
    <t>*W EXP 07/01/202</t>
  </si>
  <si>
    <t>G6293R114</t>
  </si>
  <si>
    <t>66575B119</t>
  </si>
  <si>
    <t>*W EXP 02/25/202</t>
  </si>
  <si>
    <t>G6755Q117</t>
  </si>
  <si>
    <t>ONYX ACQUISITION CO I</t>
  </si>
  <si>
    <t>*W EXP 11/30/202</t>
  </si>
  <si>
    <t>852234AK9</t>
  </si>
  <si>
    <t>STOXX US QLTY</t>
  </si>
  <si>
    <t>17143W119</t>
  </si>
  <si>
    <t>G3R95N111</t>
  </si>
  <si>
    <t>ESGEN ACQUISITION CORP</t>
  </si>
  <si>
    <t>*W EXP 10/18/202</t>
  </si>
  <si>
    <t>FIDELITY</t>
  </si>
  <si>
    <t>LOW DURTIN ETF</t>
  </si>
  <si>
    <t>37955N106</t>
  </si>
  <si>
    <t>GLOBAL SELF STORAGE INC</t>
  </si>
  <si>
    <t>REIT</t>
  </si>
  <si>
    <t>45782C367</t>
  </si>
  <si>
    <t>INTRNL DEV APRL</t>
  </si>
  <si>
    <t>45782C276</t>
  </si>
  <si>
    <t>45782C672</t>
  </si>
  <si>
    <t>INVESCO CURRENCYSHARES BRIT</t>
  </si>
  <si>
    <t>65473P121</t>
  </si>
  <si>
    <t>UNIT 12/01/2023</t>
  </si>
  <si>
    <t>G89229101</t>
  </si>
  <si>
    <t>TMT ACQUISITION CORP</t>
  </si>
  <si>
    <t>UNIT 03/27/2028</t>
  </si>
  <si>
    <t>01643A207</t>
  </si>
  <si>
    <t>ALKALINE WTR CO INC</t>
  </si>
  <si>
    <t>03828A101</t>
  </si>
  <si>
    <t>APPLIED THERAPEUTICS INC</t>
  </si>
  <si>
    <t>ARCIMOTO INC</t>
  </si>
  <si>
    <t>09257D102</t>
  </si>
  <si>
    <t>BLACKSTONE LONG-SHORT CREDIT</t>
  </si>
  <si>
    <t>G1757E113</t>
  </si>
  <si>
    <t>CALEDONIA MNG CORP PLC</t>
  </si>
  <si>
    <t>19249X108</t>
  </si>
  <si>
    <t xml:space="preserve">COHEN &amp; STEERS TAX ADVAN PFD </t>
  </si>
  <si>
    <t>CULP INC COM</t>
  </si>
  <si>
    <t>DISC MEDICINE INC</t>
  </si>
  <si>
    <t>30162V706</t>
  </si>
  <si>
    <t>EXELA TECHNOLOGIES INC</t>
  </si>
  <si>
    <t>41013X106</t>
  </si>
  <si>
    <t>52634L108</t>
  </si>
  <si>
    <t>LENSAR INC</t>
  </si>
  <si>
    <t>53262L105</t>
  </si>
  <si>
    <t>LIMESTONE BANCORP INC</t>
  </si>
  <si>
    <t>53630X104</t>
  </si>
  <si>
    <t>LIPOCINE INC NEW</t>
  </si>
  <si>
    <t>MANHATTAN BRDG CAP INC</t>
  </si>
  <si>
    <t>67090X107</t>
  </si>
  <si>
    <t>NUVEEN CORE EQU ALPHA FD</t>
  </si>
  <si>
    <t>67074X107</t>
  </si>
  <si>
    <t>NUVEEN SHORT DURATION CR OPP</t>
  </si>
  <si>
    <t>74345W108</t>
  </si>
  <si>
    <t>PROPHASE LABS INC</t>
  </si>
  <si>
    <t>92189F304</t>
  </si>
  <si>
    <t>VANECK ENVIRONMENTAL SERVICE</t>
  </si>
  <si>
    <t>92244V104</t>
  </si>
  <si>
    <t>VAXXINITY INC</t>
  </si>
  <si>
    <t>92912X101</t>
  </si>
  <si>
    <t>VOYA INFRASTRUCTURE INDLS &amp;</t>
  </si>
  <si>
    <t>95766P108</t>
  </si>
  <si>
    <t>G1792A118</t>
  </si>
  <si>
    <t>Bullpen Parlay Acquisition Co</t>
  </si>
  <si>
    <t>G3731J127</t>
  </si>
  <si>
    <t>GAMES &amp; ESPORTS EXPRNC ACQ C</t>
  </si>
  <si>
    <t>*W EXP 12/01/202</t>
  </si>
  <si>
    <t>G9059F118</t>
  </si>
  <si>
    <t>16115Q407</t>
  </si>
  <si>
    <t>55405YAB6</t>
  </si>
  <si>
    <t>MACOM TECHNOLOGY SOLUTIONS HLDS</t>
  </si>
  <si>
    <t>UNIT 06/15/2024</t>
  </si>
  <si>
    <t>02156BAD5</t>
  </si>
  <si>
    <t>NOTE 0.500% 8/0</t>
  </si>
  <si>
    <t>G3137C114</t>
  </si>
  <si>
    <t>*W EXP 10/21/202</t>
  </si>
  <si>
    <t>33739P608</t>
  </si>
  <si>
    <t>RIVRFRNT DYN DEV</t>
  </si>
  <si>
    <t>FRANKLIN ETF TR</t>
  </si>
  <si>
    <t>SHRT DUR US GOVT</t>
  </si>
  <si>
    <t>35473P108</t>
  </si>
  <si>
    <t>FRANKLIN INTERNATIONAL CORE DIVIDEND TILT INDEX ETF</t>
  </si>
  <si>
    <t>INTL COR DIV TIL</t>
  </si>
  <si>
    <t>G39714129</t>
  </si>
  <si>
    <t>HH&amp;L ACQUISITION CO</t>
  </si>
  <si>
    <t xml:space="preserve">*W EXP 02/04/202 </t>
  </si>
  <si>
    <t>HARTFORD US EQTY</t>
  </si>
  <si>
    <t>MFS HIGH YIELD MUN TR</t>
  </si>
  <si>
    <t>ACUTUS MED INC</t>
  </si>
  <si>
    <t>00788A105</t>
  </si>
  <si>
    <t>ADVENT TECHNOLOGIES HOLDNG I</t>
  </si>
  <si>
    <t>G19305112</t>
  </si>
  <si>
    <t>CARTESIAN GROWTH CORP II</t>
  </si>
  <si>
    <t>12482W101</t>
  </si>
  <si>
    <t>CBDMD INC</t>
  </si>
  <si>
    <t>FLOTEK INDS INC DEL</t>
  </si>
  <si>
    <t>FNCB BANCORP INC</t>
  </si>
  <si>
    <t>38102H117</t>
  </si>
  <si>
    <t>GOLDEN FAL -CW26 EQUITY</t>
  </si>
  <si>
    <t>HESAI GROUP</t>
  </si>
  <si>
    <t>45175G108</t>
  </si>
  <si>
    <t>IKENA ONCOLOGY INC</t>
  </si>
  <si>
    <t>LANNET INC</t>
  </si>
  <si>
    <t>MALVERN BANCORP INC</t>
  </si>
  <si>
    <t>65101L104</t>
  </si>
  <si>
    <t>NEWBURY STREET ACQUISITN COR</t>
  </si>
  <si>
    <t>G69454109</t>
  </si>
  <si>
    <t>PATRIA LATIN AMRCN OPPRNTY A</t>
  </si>
  <si>
    <t>G71704129</t>
  </si>
  <si>
    <t>PONO CAPITAL THREE INC</t>
  </si>
  <si>
    <t>QUDIAN INC</t>
  </si>
  <si>
    <t>76129W105</t>
  </si>
  <si>
    <t>76881Y109</t>
  </si>
  <si>
    <t>RIVERNORTH OPPORTUNITIES FD</t>
  </si>
  <si>
    <t>SOLID BIOSCIENCES INC</t>
  </si>
  <si>
    <t>SOUTHERN STS BANCSHARES INC</t>
  </si>
  <si>
    <t>85569C107</t>
  </si>
  <si>
    <t>STARTEK INC</t>
  </si>
  <si>
    <t>86803X204</t>
  </si>
  <si>
    <t>Sunworks Inc</t>
  </si>
  <si>
    <t>G9074V106</t>
  </si>
  <si>
    <t>TRISTAR ACQUISITION I CORP</t>
  </si>
  <si>
    <t>92838J103</t>
  </si>
  <si>
    <t>VISION SENSING ACQUISITION C</t>
  </si>
  <si>
    <t>G97775103</t>
  </si>
  <si>
    <t>WORLDWIDE WEBB ACQUISITION C</t>
  </si>
  <si>
    <t>20607V114</t>
  </si>
  <si>
    <t>55407R111</t>
  </si>
  <si>
    <t>*W EXP 07/31/202</t>
  </si>
  <si>
    <t>G7134L118</t>
  </si>
  <si>
    <t>PLUM ACQUISITION CORP I</t>
  </si>
  <si>
    <t>52603BAD9</t>
  </si>
  <si>
    <t>LENDINGTREE INC</t>
  </si>
  <si>
    <t>67059NAH1</t>
  </si>
  <si>
    <t>36263W121</t>
  </si>
  <si>
    <t>*W EXP 02/24/202</t>
  </si>
  <si>
    <t>46140H502</t>
  </si>
  <si>
    <t>INVESCO DB MULTI-SECTOR COMM T PRECIOUS METAL ETF</t>
  </si>
  <si>
    <t>PRECIOUS METAL</t>
  </si>
  <si>
    <t xml:space="preserve">SPONS ADR </t>
  </si>
  <si>
    <t>M8287R103</t>
  </si>
  <si>
    <t>REE AUTOMOTIVE LTD</t>
  </si>
  <si>
    <t xml:space="preserve">CLASS A ORD SHS </t>
  </si>
  <si>
    <t>G8656T125</t>
  </si>
  <si>
    <t>TLGY ACQUISITION CORPORATION</t>
  </si>
  <si>
    <t>*W EXP 11/09/202</t>
  </si>
  <si>
    <t>89628W302</t>
  </si>
  <si>
    <t>TRIMTABS ETF TR</t>
  </si>
  <si>
    <t>FCF US QLTY ETF</t>
  </si>
  <si>
    <t>92343XAC4</t>
  </si>
  <si>
    <t>NOTE  0.250% 4/1</t>
  </si>
  <si>
    <t>00770C101</t>
  </si>
  <si>
    <t>ADVANCED EMISSIONS SOLUTIONS</t>
  </si>
  <si>
    <t>09001T106</t>
  </si>
  <si>
    <t>BILANDER ACQUISITION CORP</t>
  </si>
  <si>
    <t>DMY TECHNOLOGY GROUP INC VI</t>
  </si>
  <si>
    <t>29668H708</t>
  </si>
  <si>
    <t>ESSA PHARMA INC</t>
  </si>
  <si>
    <t>37890B100</t>
  </si>
  <si>
    <t>GLOBAL BUSINESS TRAVEL GROUP</t>
  </si>
  <si>
    <t>HIREQUEST INC</t>
  </si>
  <si>
    <t>45828D114</t>
  </si>
  <si>
    <t>INTEL MED -CW23 EQUITY</t>
  </si>
  <si>
    <t>JUPITER WELLNESS ACQUISITION</t>
  </si>
  <si>
    <t>KIRKLANDS INC</t>
  </si>
  <si>
    <t>G5380L105</t>
  </si>
  <si>
    <t>LATAMGROWTH SPAC</t>
  </si>
  <si>
    <t>50208A102</t>
  </si>
  <si>
    <t>LMP CAPITAL AND INCOME FUND</t>
  </si>
  <si>
    <t>64128C106</t>
  </si>
  <si>
    <t>NEUBERGER BERMAN HIGH YIELD</t>
  </si>
  <si>
    <t>65339f101</t>
  </si>
  <si>
    <t>67066g104</t>
  </si>
  <si>
    <t>ONTRAK INC</t>
  </si>
  <si>
    <t>G8210L105</t>
  </si>
  <si>
    <t>91822M502</t>
  </si>
  <si>
    <t>VEON LTD</t>
  </si>
  <si>
    <t>07402Q119</t>
  </si>
  <si>
    <t>Beard Energy Transition Acquisition Corp</t>
  </si>
  <si>
    <t>25401K115</t>
  </si>
  <si>
    <t>DIGITAL TRANSFORMATN OPT COR</t>
  </si>
  <si>
    <t>*W EXP 03/31/202</t>
  </si>
  <si>
    <t>GOLDEN ARROW MERGER CORP</t>
  </si>
  <si>
    <t>G86656116</t>
  </si>
  <si>
    <t>TALON 1 ACQUISITION CORP</t>
  </si>
  <si>
    <t>*W EXP 07/30/202</t>
  </si>
  <si>
    <t>09257WAE0</t>
  </si>
  <si>
    <t>BLACKSTONE MORTGAGE TRUST INC</t>
  </si>
  <si>
    <t>HIGH INCOME</t>
  </si>
  <si>
    <t>04845A116</t>
  </si>
  <si>
    <t>*W EXP 01/13/202</t>
  </si>
  <si>
    <t>09216A116</t>
  </si>
  <si>
    <t>*W EXP 10/15/202</t>
  </si>
  <si>
    <t>G2R18K113</t>
  </si>
  <si>
    <t>CONSTELLATION ACQUISITN CORP</t>
  </si>
  <si>
    <t>*W EXP 01/29/202</t>
  </si>
  <si>
    <t>46138J593</t>
  </si>
  <si>
    <t>RUSL 2000 DYNM</t>
  </si>
  <si>
    <t>530715AG6</t>
  </si>
  <si>
    <t>DEB 4.000%11/1</t>
  </si>
  <si>
    <t>55024UAB5</t>
  </si>
  <si>
    <t>NOTE  0.250% 3/1</t>
  </si>
  <si>
    <t>74275N110</t>
  </si>
  <si>
    <t>PRIVETERRA ACQUISITION CORP</t>
  </si>
  <si>
    <t>*W EXP 02/28/202</t>
  </si>
  <si>
    <t>G7273A113</t>
  </si>
  <si>
    <t>PROSPECTOR CAPITAL CORP</t>
  </si>
  <si>
    <t>*W EXP 01/11/202</t>
  </si>
  <si>
    <t>Summit Midstream Partners LP</t>
  </si>
  <si>
    <t>COM UNIT LTD</t>
  </si>
  <si>
    <t>87200P109</t>
  </si>
  <si>
    <t>SYSTEM1 INC</t>
  </si>
  <si>
    <t xml:space="preserve">CL A COM </t>
  </si>
  <si>
    <t>91842V110</t>
  </si>
  <si>
    <t>*W EXP 11/03/202</t>
  </si>
  <si>
    <t>ACRIVON THERAPEUTICS INC</t>
  </si>
  <si>
    <t>L0175J104</t>
  </si>
  <si>
    <t>ALTISOURCE PORTFOLIO SOLNS S</t>
  </si>
  <si>
    <t>AMPCO-PITTSBURGH CORP</t>
  </si>
  <si>
    <t>AN2 THERAPEUTICS INC</t>
  </si>
  <si>
    <t>14067D508</t>
  </si>
  <si>
    <t>CAPSTONE GREEN ENERGY CORP</t>
  </si>
  <si>
    <t>24343R106</t>
  </si>
  <si>
    <t>DECIBEL THERAPEUTICS INC</t>
  </si>
  <si>
    <t>27828A100</t>
  </si>
  <si>
    <t>EATON VANCE CALIF MUN BD FD</t>
  </si>
  <si>
    <t>36338D108</t>
  </si>
  <si>
    <t>GALERA THERAPEUTICS INC</t>
  </si>
  <si>
    <t>36254L209</t>
  </si>
  <si>
    <t>GT BIOPHARMA INC</t>
  </si>
  <si>
    <t xml:space="preserve">COM NEW </t>
  </si>
  <si>
    <t>45769N105</t>
  </si>
  <si>
    <t>INNOVATIVE SOLUTIONS &amp; SUPPO</t>
  </si>
  <si>
    <t>G49219101</t>
  </si>
  <si>
    <t>INVESTCORP INDIA ACQUISTN CO</t>
  </si>
  <si>
    <t>55028X109</t>
  </si>
  <si>
    <t>LUMOS PHARMA INC</t>
  </si>
  <si>
    <t>L67359106</t>
  </si>
  <si>
    <t>NEXA RES S A</t>
  </si>
  <si>
    <t>78408D105</t>
  </si>
  <si>
    <t>SB FINL GROUP INC</t>
  </si>
  <si>
    <t>UNITED INS HLDGS CORP</t>
  </si>
  <si>
    <t>95766B109</t>
  </si>
  <si>
    <t>WESTERN ASSET GLOBAL HIGH IN</t>
  </si>
  <si>
    <t>96927A105</t>
  </si>
  <si>
    <t>WILLIAM PENN BANCORPORATION</t>
  </si>
  <si>
    <t>34417L117</t>
  </si>
  <si>
    <t>FIACW US 23 Apr 23 C11.5</t>
  </si>
  <si>
    <t>*W EXP 10/28/202</t>
  </si>
  <si>
    <t>G50735110</t>
  </si>
  <si>
    <t>*W EXP 06/17/202</t>
  </si>
  <si>
    <t>31188VAB6</t>
  </si>
  <si>
    <t>33939L696</t>
  </si>
  <si>
    <t>STOX US ESG SLCT</t>
  </si>
  <si>
    <t>37960A651</t>
  </si>
  <si>
    <t>SUPERDVDND REIT</t>
  </si>
  <si>
    <t>38149W820</t>
  </si>
  <si>
    <t>INNOVAT EQ ETF</t>
  </si>
  <si>
    <t>MARTIN MIDSTREAM PARTNERS LP SBI USD0.01</t>
  </si>
  <si>
    <t>UNIT L P INT</t>
  </si>
  <si>
    <t>G72556106</t>
  </si>
  <si>
    <t>PROJECT ENERGY REIMAGINED AC</t>
  </si>
  <si>
    <t xml:space="preserve">CLASS A ORD </t>
  </si>
  <si>
    <t>82537G112</t>
  </si>
  <si>
    <t>SUAC/WS US 26 Jul 23 C11.5</t>
  </si>
  <si>
    <t>*W EXP 11/17/202</t>
  </si>
  <si>
    <t>88583P104</t>
  </si>
  <si>
    <t>374WATER INC</t>
  </si>
  <si>
    <t>00856G109</t>
  </si>
  <si>
    <t>AGROFRESH SOLUTIONS INC</t>
  </si>
  <si>
    <t>94987C103</t>
  </si>
  <si>
    <t>ALLSPRING GLOBAL DIVIDEND OP</t>
  </si>
  <si>
    <t>G31658100</t>
  </si>
  <si>
    <t>ARYA SCIENCES ACQUISITN CORP</t>
  </si>
  <si>
    <t>G07031209</t>
  </si>
  <si>
    <t>BABYLON HLDGS LTD - CL A</t>
  </si>
  <si>
    <t>BANCO BBVA ARGENTINA S A</t>
  </si>
  <si>
    <t>G1745A108</t>
  </si>
  <si>
    <t>CACTUS ACQUISITION CORP 1 LT</t>
  </si>
  <si>
    <t>14888D208</t>
  </si>
  <si>
    <t>CATALYST BIOSCIENCES INC</t>
  </si>
  <si>
    <t>33741H107</t>
  </si>
  <si>
    <t>FIRST UTD CORP</t>
  </si>
  <si>
    <t>FLUX PWR HLDGS INC</t>
  </si>
  <si>
    <t>45817G201</t>
  </si>
  <si>
    <t>INTELLICHECK INC</t>
  </si>
  <si>
    <t>G54157105</t>
  </si>
  <si>
    <t>LEARN CW INVESTMENT COR</t>
  </si>
  <si>
    <t>LEE ENTERPRISES INC</t>
  </si>
  <si>
    <t>59124U605</t>
  </si>
  <si>
    <t>METALLA ROYALTY &amp; STREAMING</t>
  </si>
  <si>
    <t>67577R102</t>
  </si>
  <si>
    <t>OCUPHIRE PHARMA INC</t>
  </si>
  <si>
    <t>68620A203</t>
  </si>
  <si>
    <t>ORGANOVO HLDGS INC</t>
  </si>
  <si>
    <t>PEOPLES BANCORP N C INC</t>
  </si>
  <si>
    <t>46489V104</t>
  </si>
  <si>
    <t>PERSPECTIVE THERAPEUTICS INC</t>
  </si>
  <si>
    <t>ROCKWELL MED INC</t>
  </si>
  <si>
    <t>SKYX PLATFORMS CORP</t>
  </si>
  <si>
    <t>78464A908</t>
  </si>
  <si>
    <t>SPDR SERIES TRUST</t>
  </si>
  <si>
    <t>78464A958</t>
  </si>
  <si>
    <t>88032Q109</t>
  </si>
  <si>
    <t>TENCENT HOLDINGS LIMITED UNSPON ADR</t>
  </si>
  <si>
    <t>87251T109</t>
  </si>
  <si>
    <t>TG VENTURE ACQUISITION CORP</t>
  </si>
  <si>
    <t>88338H100</t>
  </si>
  <si>
    <t>THERATECHNOLOGIES INC</t>
  </si>
  <si>
    <t>G9460N106</t>
  </si>
  <si>
    <t>VALOR LATITUDE ACQUISITN COR</t>
  </si>
  <si>
    <t>04684M114</t>
  </si>
  <si>
    <t>ACAQ/WS US 31 Jul 28 C11.5</t>
  </si>
  <si>
    <t>G0888J124</t>
  </si>
  <si>
    <t>BFAC/WS US 26 May 28 C11.5</t>
  </si>
  <si>
    <t>48203N111</t>
  </si>
  <si>
    <t>G7573M114</t>
  </si>
  <si>
    <t>90118T114</t>
  </si>
  <si>
    <t>TWELVE SEAS INVESTMENT CO II</t>
  </si>
  <si>
    <t>G9320Z117</t>
  </si>
  <si>
    <t>10806XAD4</t>
  </si>
  <si>
    <t>05961W105</t>
  </si>
  <si>
    <t>BANCO MACRO SA</t>
  </si>
  <si>
    <t xml:space="preserve">SPON ADR B </t>
  </si>
  <si>
    <t>12685JAG0</t>
  </si>
  <si>
    <t>NOTE  1.125% 3/1</t>
  </si>
  <si>
    <t>23908L306</t>
  </si>
  <si>
    <t>SELECT WRLD WI</t>
  </si>
  <si>
    <t>462222AB6</t>
  </si>
  <si>
    <t>NOTE  0.125%12/1</t>
  </si>
  <si>
    <t>73919C118</t>
  </si>
  <si>
    <t xml:space="preserve">*W EXP 12/09/202 </t>
  </si>
  <si>
    <t>758075AC9</t>
  </si>
  <si>
    <t>NOTE 4.750% 8/1</t>
  </si>
  <si>
    <t>92189F684</t>
  </si>
  <si>
    <t>RETAIL ETF</t>
  </si>
  <si>
    <t>9 METERS BIOPHARMA INC</t>
  </si>
  <si>
    <t>03835T200</t>
  </si>
  <si>
    <t>APTOSE BIOSCIENCES INC</t>
  </si>
  <si>
    <t>03890D108</t>
  </si>
  <si>
    <t>ARAVIVE INC</t>
  </si>
  <si>
    <t>ATYR PHARMA INC</t>
  </si>
  <si>
    <t>G1355U113</t>
  </si>
  <si>
    <t>BRIDGETOWN HOLDINGS LTD</t>
  </si>
  <si>
    <t>12479G101</t>
  </si>
  <si>
    <t>CB FINL SVCS INC</t>
  </si>
  <si>
    <t>20607U108</t>
  </si>
  <si>
    <t>CONCORD ACQUISITION CORP -A</t>
  </si>
  <si>
    <t>23255M105</t>
  </si>
  <si>
    <t>CYCLERION THERAPEUTICS INC</t>
  </si>
  <si>
    <t>DELTA APPAREL INC</t>
  </si>
  <si>
    <t>02072L680</t>
  </si>
  <si>
    <t>EA SERIES TRUST STRIVE 500 ETF</t>
  </si>
  <si>
    <t>37364X109</t>
  </si>
  <si>
    <t>GEOSPACE TECHNOLOGIES CORP COM</t>
  </si>
  <si>
    <t>Y28895103</t>
  </si>
  <si>
    <t>GRINDROD SHIPPING HOLDINGS L</t>
  </si>
  <si>
    <t>46132L107</t>
  </si>
  <si>
    <t>INVESCO BOND FUND</t>
  </si>
  <si>
    <t>JUPITER ACQUISITION CORP</t>
  </si>
  <si>
    <t>KINGSWAY FINL SVCS INC</t>
  </si>
  <si>
    <t>57636q104</t>
  </si>
  <si>
    <t>61559X104</t>
  </si>
  <si>
    <t>MOONLAKE IMMUNOTHERAPEUTICS</t>
  </si>
  <si>
    <t>NUVEEN AMT-FREE MUN VALUE FD</t>
  </si>
  <si>
    <t>OCEAN PWR TECHNOLOGIES INC</t>
  </si>
  <si>
    <t>71948P100</t>
  </si>
  <si>
    <t>PHUNWARE INC</t>
  </si>
  <si>
    <t>74316X101</t>
  </si>
  <si>
    <t>79957L100</t>
  </si>
  <si>
    <t>SANARA MEDTECH INC</t>
  </si>
  <si>
    <t>SPRUCE BIOSCIENCES INC</t>
  </si>
  <si>
    <t>89853L203</t>
  </si>
  <si>
    <t>T2 Biosystems Inc</t>
  </si>
  <si>
    <t>ADIT EDTECH ACQUISITION CORP</t>
  </si>
  <si>
    <t>06690B115</t>
  </si>
  <si>
    <t>G2425N113</t>
  </si>
  <si>
    <t>CORNER GROWTH ACQUISITION CO</t>
  </si>
  <si>
    <t xml:space="preserve">*W EXP 99/99/999 </t>
  </si>
  <si>
    <t>58759A116</t>
  </si>
  <si>
    <t>MERCATO PARTNERS ACQUISITION</t>
  </si>
  <si>
    <t>00922RAB1</t>
  </si>
  <si>
    <t>AIR TRANS SVCS GROUP INC</t>
  </si>
  <si>
    <t>19624RAA4</t>
  </si>
  <si>
    <t>477839AB0</t>
  </si>
  <si>
    <t>707569AU3</t>
  </si>
  <si>
    <t>86745KAF1</t>
  </si>
  <si>
    <t>G80694113</t>
  </si>
  <si>
    <t>*W EXP 11/05/202</t>
  </si>
  <si>
    <t>G11217125</t>
  </si>
  <si>
    <t>*W EXP 12/02/202</t>
  </si>
  <si>
    <t>G11765115</t>
  </si>
  <si>
    <t>BLOCKCHAIN COINVSTRS ACQ CRP</t>
  </si>
  <si>
    <t>*W EXP 11/01/202</t>
  </si>
  <si>
    <t>BURTECH ACQUISITION CORP</t>
  </si>
  <si>
    <t>*W EXP 12/18/202</t>
  </si>
  <si>
    <t>12561U117</t>
  </si>
  <si>
    <t>CIIG CAPITAL PARTNERS II INC</t>
  </si>
  <si>
    <t>G2758T117</t>
  </si>
  <si>
    <t>DHC ACQUISITION CORP</t>
  </si>
  <si>
    <t xml:space="preserve">*W EXP 02/25/202 </t>
  </si>
  <si>
    <t>302941AP4</t>
  </si>
  <si>
    <t>37611X118</t>
  </si>
  <si>
    <t>Ginkgo Bioworks Holdings Inc.</t>
  </si>
  <si>
    <t>*W EXP 08/01/202</t>
  </si>
  <si>
    <t>G4365A127</t>
  </si>
  <si>
    <t>HCMAW US 31 Dec 27 C11.5</t>
  </si>
  <si>
    <t>*W EXP 01/20/202</t>
  </si>
  <si>
    <t>G4712C115</t>
  </si>
  <si>
    <t>*W EXP 10/12/202</t>
  </si>
  <si>
    <t>G4923T113</t>
  </si>
  <si>
    <t>INVESTCORP EUROPE ACQUISITIO</t>
  </si>
  <si>
    <t>*W EXP 12/15/202</t>
  </si>
  <si>
    <t>46641Q738</t>
  </si>
  <si>
    <t>JPM BETABLDRS MSCI US REIT</t>
  </si>
  <si>
    <t>ETFS</t>
  </si>
  <si>
    <t>G6780C109</t>
  </si>
  <si>
    <t>ORION BIOTECH OPPORTUNTES CO</t>
  </si>
  <si>
    <t>71902K113</t>
  </si>
  <si>
    <t>PHOENIX BIOTECH ACQUISITION</t>
  </si>
  <si>
    <t xml:space="preserve">*W EXP 09/01/202 </t>
  </si>
  <si>
    <t>82836N206</t>
  </si>
  <si>
    <t>SILVERBOX CORP III</t>
  </si>
  <si>
    <t>UNIT 02/28/2028</t>
  </si>
  <si>
    <t>78470P507</t>
  </si>
  <si>
    <t>SPDR SSGA FXD</t>
  </si>
  <si>
    <t>86333MAA6</t>
  </si>
  <si>
    <t>NOTE  1.125% 9/0</t>
  </si>
  <si>
    <t>866082AA8</t>
  </si>
  <si>
    <t>SUMMIT HOTEL PPTYS</t>
  </si>
  <si>
    <t>NOTE  1.500% 2/1</t>
  </si>
  <si>
    <t>92189F130</t>
  </si>
  <si>
    <t>INFLATION ALLOCA</t>
  </si>
  <si>
    <t>ABRDN AUSTRALIA EQUITY FD IN</t>
  </si>
  <si>
    <t>G01109100</t>
  </si>
  <si>
    <t>AFTERNEXT HEALTHTECH ACQUISI</t>
  </si>
  <si>
    <t>03209T208</t>
  </si>
  <si>
    <t>AMPIO PHARMACEUTICALS INC</t>
  </si>
  <si>
    <t>06643P104</t>
  </si>
  <si>
    <t>BANKFINANCIAL CORP</t>
  </si>
  <si>
    <t>G11537100</t>
  </si>
  <si>
    <t>BLACK SPADE ACQUISITION CO</t>
  </si>
  <si>
    <t>12233L107</t>
  </si>
  <si>
    <t>BURNING ROCK BIOTECH LTD</t>
  </si>
  <si>
    <t>CHOICEONE FINL SVCS INC</t>
  </si>
  <si>
    <t>CIM COML TR CORP</t>
  </si>
  <si>
    <t>27829U105</t>
  </si>
  <si>
    <t>EATON VANCE MUNI INC 2028 TM</t>
  </si>
  <si>
    <t>FLAHERTY &amp; CRUMRINE PFD INCO</t>
  </si>
  <si>
    <t>FLEXSTEEL INDS INC</t>
  </si>
  <si>
    <t>G42041106</t>
  </si>
  <si>
    <t>G SQUARED ASCEND II INC</t>
  </si>
  <si>
    <t>GENPREX INC</t>
  </si>
  <si>
    <t>38046W204</t>
  </si>
  <si>
    <t>GOHEALTH INC</t>
  </si>
  <si>
    <t>GOLDMINING INC</t>
  </si>
  <si>
    <t>38406L103</t>
  </si>
  <si>
    <t>GRACELL BIOTECHNOLOGIES INC</t>
  </si>
  <si>
    <t>GREEN PLAINS PARTNERS LP</t>
  </si>
  <si>
    <t>G5338L124</t>
  </si>
  <si>
    <t>LAMF GLOBAL VENTURES -CW23</t>
  </si>
  <si>
    <t>MADISON COVERED CALL &amp; EQUIT</t>
  </si>
  <si>
    <t>30303m102</t>
  </si>
  <si>
    <t>META PLATFORMS INC</t>
  </si>
  <si>
    <t>G6301J104</t>
  </si>
  <si>
    <t>72942A107</t>
  </si>
  <si>
    <t>PLX PHARMA INC</t>
  </si>
  <si>
    <t>PROVIDENT FINANCIAL HLDGS</t>
  </si>
  <si>
    <t>74735M108</t>
  </si>
  <si>
    <t>QIWI PLC-SPONSORED ADR</t>
  </si>
  <si>
    <t>G8136V104</t>
  </si>
  <si>
    <t>SILVERSPAC INC-CL A</t>
  </si>
  <si>
    <t>STRATTEC SEC CORP</t>
  </si>
  <si>
    <t>86337R103</t>
  </si>
  <si>
    <t>STRONGHOLD DIGITAL MINING IN</t>
  </si>
  <si>
    <t>88018T101</t>
  </si>
  <si>
    <t>87241J104</t>
  </si>
  <si>
    <t>TFF PHARMACEUTICALS INC</t>
  </si>
  <si>
    <t>98923T104</t>
  </si>
  <si>
    <t>ZEDGE INC</t>
  </si>
  <si>
    <t>G3218G117</t>
  </si>
  <si>
    <t>G3934P128</t>
  </si>
  <si>
    <t>GLOBAL PARTNER ACQISTN CORP</t>
  </si>
  <si>
    <t>*W EXP 01/14/202</t>
  </si>
  <si>
    <t>G4373K117</t>
  </si>
  <si>
    <t>M3-Brigade Acquisition II Corp</t>
  </si>
  <si>
    <t>G8274F119</t>
  </si>
  <si>
    <t>SPCMW US 02 Mar 27 C11.5</t>
  </si>
  <si>
    <t>896945AD4</t>
  </si>
  <si>
    <t>02157M116</t>
  </si>
  <si>
    <t>*W EXP 10/29/202</t>
  </si>
  <si>
    <t>15234Q108</t>
  </si>
  <si>
    <t xml:space="preserve">SPON ADR PFD B </t>
  </si>
  <si>
    <t xml:space="preserve">COMSTOCK MNG INC                                            </t>
  </si>
  <si>
    <t xml:space="preserve">COM                       </t>
  </si>
  <si>
    <t>33739P889</t>
  </si>
  <si>
    <t>HORIZON DMST ETF</t>
  </si>
  <si>
    <t>33738R795</t>
  </si>
  <si>
    <t>FIRST TR EXCHANGE TRADED FD VI NASDAQ TRANSN ETF</t>
  </si>
  <si>
    <t>NASDAQ TRANSN</t>
  </si>
  <si>
    <t>MARKETBETA US EQ</t>
  </si>
  <si>
    <t>47103U100</t>
  </si>
  <si>
    <t xml:space="preserve">HENDERSN CAP ETF </t>
  </si>
  <si>
    <t>483548AF0</t>
  </si>
  <si>
    <t>NOTE 3.250% 5/0</t>
  </si>
  <si>
    <t>78467V400</t>
  </si>
  <si>
    <t xml:space="preserve">SSGA ACTIVE ETF TR </t>
  </si>
  <si>
    <t>GLOBL ALLO ETF</t>
  </si>
  <si>
    <t>UNITED STATES STL CORP</t>
  </si>
  <si>
    <t>02290A102</t>
  </si>
  <si>
    <t>AMBRX BIOPHARMA INC</t>
  </si>
  <si>
    <t>03062D100</t>
  </si>
  <si>
    <t>AROGO CAPITAL ACQUISITION CO</t>
  </si>
  <si>
    <t>AYRO INC</t>
  </si>
  <si>
    <t>05637B105</t>
  </si>
  <si>
    <t>BACKBLAZE INC</t>
  </si>
  <si>
    <t>G1330L105</t>
  </si>
  <si>
    <t>BLUE OCEAN ACQUISITION CORP</t>
  </si>
  <si>
    <t>14216R101</t>
  </si>
  <si>
    <t>26873J107</t>
  </si>
  <si>
    <t>EMX RTY CORP</t>
  </si>
  <si>
    <t>ENVELA CORP</t>
  </si>
  <si>
    <t>G3663X110</t>
  </si>
  <si>
    <t>FREEDOM ACQUISITION I CORP</t>
  </si>
  <si>
    <t>FREIGHTCAR AMER INC</t>
  </si>
  <si>
    <t>G36816109</t>
  </si>
  <si>
    <t>FRONTIER INVESTMENT CORP</t>
  </si>
  <si>
    <t>36119D103</t>
  </si>
  <si>
    <t>FUTURETECH II ACQUISITION CO</t>
  </si>
  <si>
    <t>42227R109</t>
  </si>
  <si>
    <t>HEALTHWELL ACQUISITION CORP</t>
  </si>
  <si>
    <t>45782T105</t>
  </si>
  <si>
    <t>INMUNE BIO INC</t>
  </si>
  <si>
    <t>61745C105</t>
  </si>
  <si>
    <t>Morgan Stanley India Investment Fund Inc</t>
  </si>
  <si>
    <t>64132K102</t>
  </si>
  <si>
    <t>NEUBASE THERAPEUTICS INC</t>
  </si>
  <si>
    <t>NEWHOLD INVESTMENT CORP II</t>
  </si>
  <si>
    <t xml:space="preserve">NUVEEN INT DUR QUAL MUN TRM </t>
  </si>
  <si>
    <t>72200M108</t>
  </si>
  <si>
    <t>PIMCO CALIF MUN INCOME FD II</t>
  </si>
  <si>
    <t>RANI THERAPEUTICS HLDGS INC</t>
  </si>
  <si>
    <t>82621J204</t>
  </si>
  <si>
    <t>SIENTRA INC</t>
  </si>
  <si>
    <t>G82220123</t>
  </si>
  <si>
    <t>SKYDECK ACQUISITION CORP</t>
  </si>
  <si>
    <t>78464A110</t>
  </si>
  <si>
    <t>SPDR FACTSET INNOVATIVE TECH</t>
  </si>
  <si>
    <t>G9152V101</t>
  </si>
  <si>
    <t>TWO - CLASS A</t>
  </si>
  <si>
    <t>U S GLOBAL INVS INC</t>
  </si>
  <si>
    <t>G9R16L100</t>
  </si>
  <si>
    <t>VALUENCE MERGER CORP I</t>
  </si>
  <si>
    <t>G9831X106</t>
  </si>
  <si>
    <t>XPAC ACQUISITION CORP</t>
  </si>
  <si>
    <t>XTRACKERS MSCI EMERGING MARK</t>
  </si>
  <si>
    <t>15135U117</t>
  </si>
  <si>
    <t>17144T115</t>
  </si>
  <si>
    <t>CHURCHILL CAPITAL CORP V</t>
  </si>
  <si>
    <t>G26507114</t>
  </si>
  <si>
    <t>*W EXP 11/18/202</t>
  </si>
  <si>
    <t>29978K110</t>
  </si>
  <si>
    <t>29103K118</t>
  </si>
  <si>
    <t>*W EXP 10/19/202</t>
  </si>
  <si>
    <t>45635R116</t>
  </si>
  <si>
    <t>G5251K129</t>
  </si>
  <si>
    <t>KCGI/WS US 19 Jul 23 C11.5</t>
  </si>
  <si>
    <t>G7641C114</t>
  </si>
  <si>
    <t>62886HAX9</t>
  </si>
  <si>
    <t>92940WAD1</t>
  </si>
  <si>
    <t>G1R25Q113</t>
  </si>
  <si>
    <t>BYTE ACQUISITION CORP</t>
  </si>
  <si>
    <t>*W EXP 03/18/202</t>
  </si>
  <si>
    <t>33733E401</t>
  </si>
  <si>
    <t>NASDAQ 100 EX</t>
  </si>
  <si>
    <t>34619V111</t>
  </si>
  <si>
    <t>FRXB/WS US 15 Jan 26 C11.5</t>
  </si>
  <si>
    <t>*W EXP 01/15/202</t>
  </si>
  <si>
    <t>GARRETT MOTION INC PFD CONV SER A</t>
  </si>
  <si>
    <t>Conv</t>
  </si>
  <si>
    <t>45783Y822</t>
  </si>
  <si>
    <t>S&amp;P INVT GRD PFD</t>
  </si>
  <si>
    <t>74327P113</t>
  </si>
  <si>
    <t>PROGRESS ACQUISITION CORP</t>
  </si>
  <si>
    <t>*W EXP 11/11/202</t>
  </si>
  <si>
    <t>00162Q783</t>
  </si>
  <si>
    <t>RIVERFRONT STRATEGIC</t>
  </si>
  <si>
    <t>RIVRFRNT STR INC</t>
  </si>
  <si>
    <t>G41522130</t>
  </si>
  <si>
    <t>RIGHT 11/12/2026</t>
  </si>
  <si>
    <t>ACHIEVE LIFE SCIENCES INC</t>
  </si>
  <si>
    <t>ACME UTD CORP</t>
  </si>
  <si>
    <t>00510L106</t>
  </si>
  <si>
    <t>ACUITYADS HLDGS INC</t>
  </si>
  <si>
    <t>G63290111</t>
  </si>
  <si>
    <t>ALPHA PARTNERS TECH MERGR CO</t>
  </si>
  <si>
    <t>02927U208</t>
  </si>
  <si>
    <t>AMERICAN RES CORP CL A</t>
  </si>
  <si>
    <t>BERENSON ACQUISITION CORP I</t>
  </si>
  <si>
    <t>CANON INC SPONSORED ADR DELETED</t>
  </si>
  <si>
    <t>Sponsored ADR</t>
  </si>
  <si>
    <t>15117K103</t>
  </si>
  <si>
    <t>CELLECTIS S A</t>
  </si>
  <si>
    <t>27827Y109</t>
  </si>
  <si>
    <t>EATON VANCE NEW YORK MUN BD</t>
  </si>
  <si>
    <t>EKSO BIONICS HOLDINGS INC</t>
  </si>
  <si>
    <t>ELECTROMED INC</t>
  </si>
  <si>
    <t>29076N206</t>
  </si>
  <si>
    <t>31189V109</t>
  </si>
  <si>
    <t>FATHOM HOLDINGS INC</t>
  </si>
  <si>
    <t>FIRST TRUST PORTFOLIOS LRGE CP CORE ALPHA COM SHS ETF</t>
  </si>
  <si>
    <t>FISCALNOTE HOLDINGS INC</t>
  </si>
  <si>
    <t>FUEL TECH INC</t>
  </si>
  <si>
    <t>36239Q109</t>
  </si>
  <si>
    <t>GABELLI MULTIMEDIA TR INC</t>
  </si>
  <si>
    <t>GOLDEN MINERALS CO</t>
  </si>
  <si>
    <t>39957D102</t>
  </si>
  <si>
    <t>GROVE COLLABORATIVE HOLD INC</t>
  </si>
  <si>
    <t>40053W101</t>
  </si>
  <si>
    <t>GRUPO AVAL ACCIONES Y VALORE</t>
  </si>
  <si>
    <t>43734R103</t>
  </si>
  <si>
    <t>HOME PLATE ACQUISITION CORP</t>
  </si>
  <si>
    <t>IMMUNEERING CORP</t>
  </si>
  <si>
    <t>45333D104</t>
  </si>
  <si>
    <t>INCEPTION GROWTH ACQUSTN LTD</t>
  </si>
  <si>
    <t>45827K101</t>
  </si>
  <si>
    <t>INTEGRAL ACQUISITION CORP-A</t>
  </si>
  <si>
    <t>53814X102</t>
  </si>
  <si>
    <t>LIVEONE INC</t>
  </si>
  <si>
    <t>MFS GOVT MARKETS INC TRUST</t>
  </si>
  <si>
    <t>67190B203</t>
  </si>
  <si>
    <t>OAK WOODS ACQUISITION CORP</t>
  </si>
  <si>
    <t>68417L107</t>
  </si>
  <si>
    <t>ORANGE CNTY BANCORP INC</t>
  </si>
  <si>
    <t>PERMA-FIX ENVIRONMENTAL SVCS</t>
  </si>
  <si>
    <t>75644T100</t>
  </si>
  <si>
    <t>RED CAT HLDGS INC</t>
  </si>
  <si>
    <t>78645L100</t>
  </si>
  <si>
    <t>78472W104</t>
  </si>
  <si>
    <t>SQZ BIOTECHNOLOGIES CO</t>
  </si>
  <si>
    <t>86323X106</t>
  </si>
  <si>
    <t>STREAMLINE HEALTH SOLUTIONS</t>
  </si>
  <si>
    <t>STRUCTURE THERAPEUTICS INC</t>
  </si>
  <si>
    <t>88066N105</t>
  </si>
  <si>
    <t>TENOM MEDICAL INC</t>
  </si>
  <si>
    <t>TONIX PHARMACEUTICALS HOLDIN</t>
  </si>
  <si>
    <t>91702V101</t>
  </si>
  <si>
    <t>URANIUM RTY CORP</t>
  </si>
  <si>
    <t>98420U703</t>
  </si>
  <si>
    <t>XWELL INC</t>
  </si>
  <si>
    <t>G26735129</t>
  </si>
  <si>
    <t>G3R34K111</t>
  </si>
  <si>
    <t>FINNOVATE ACQUISITION CORP</t>
  </si>
  <si>
    <t>50202MAB8</t>
  </si>
  <si>
    <t>539183AA1</t>
  </si>
  <si>
    <t>LIVONGO HEALTH INC</t>
  </si>
  <si>
    <t>62914VAF3</t>
  </si>
  <si>
    <t>81786A115</t>
  </si>
  <si>
    <t>7GC &amp; CO HOLDINGS INC</t>
  </si>
  <si>
    <t>*W EXP 12/28/202</t>
  </si>
  <si>
    <t>00888H406</t>
  </si>
  <si>
    <t>AIM ETF PRODUCTS TRUST</t>
  </si>
  <si>
    <t>US LRG CP BUF20</t>
  </si>
  <si>
    <t>G1889L126</t>
  </si>
  <si>
    <t>*W EXP 11/19/202</t>
  </si>
  <si>
    <t>21289P110</t>
  </si>
  <si>
    <t>*W EXP 08/12/202</t>
  </si>
  <si>
    <t>G2R05B126</t>
  </si>
  <si>
    <t xml:space="preserve">*W EXP 11/08/202 </t>
  </si>
  <si>
    <t>EQUITY COMMONWEALTH</t>
  </si>
  <si>
    <t>6.5% CNV PFD D</t>
  </si>
  <si>
    <t>30151E806</t>
  </si>
  <si>
    <t>EXCHANGE LISTED FDS TR</t>
  </si>
  <si>
    <t>SABA INT RATE</t>
  </si>
  <si>
    <t>STOCK FOR INFL</t>
  </si>
  <si>
    <t>42703MAD5</t>
  </si>
  <si>
    <t>NOTE 2.625% 3/1</t>
  </si>
  <si>
    <t>G48028123</t>
  </si>
  <si>
    <t>*W EXP 11/23/202</t>
  </si>
  <si>
    <t>46138E495</t>
  </si>
  <si>
    <t xml:space="preserve">PURBTA 0 5 YR </t>
  </si>
  <si>
    <t>46137V175</t>
  </si>
  <si>
    <t xml:space="preserve">S&amp;P SML600 GWT </t>
  </si>
  <si>
    <t>46137R109</t>
  </si>
  <si>
    <t>INVESCO INDIA EXCHANGE-TRADE</t>
  </si>
  <si>
    <t>INDIA ETF</t>
  </si>
  <si>
    <t>63845RAB3</t>
  </si>
  <si>
    <t xml:space="preserve">NOTE   2.500% 5/1 </t>
  </si>
  <si>
    <t>G6448C129</t>
  </si>
  <si>
    <t>NEWCOURT ACQUISITION CORP</t>
  </si>
  <si>
    <t>*W EXP 01/22/202</t>
  </si>
  <si>
    <t>695127AF7</t>
  </si>
  <si>
    <t>G52807115</t>
  </si>
  <si>
    <t>QUADRO ACQUISITION ONE CORP</t>
  </si>
  <si>
    <t xml:space="preserve">*W EXP 06/30/202 </t>
  </si>
  <si>
    <t>83363K110</t>
  </si>
  <si>
    <t>SOCIAL LEVERAGE ACQUISN CORP</t>
  </si>
  <si>
    <t>925550AB1</t>
  </si>
  <si>
    <t>NOTE  1.000% 3/0</t>
  </si>
  <si>
    <t>PUT</t>
  </si>
  <si>
    <t>MUTUAL FUNDS - EQUITY</t>
  </si>
  <si>
    <t>00444T209</t>
  </si>
  <si>
    <t>00848H108</t>
  </si>
  <si>
    <t>AGEX THERAPEUTICS INC</t>
  </si>
  <si>
    <t>CITIZENS FINANCIAL SERVS INC</t>
  </si>
  <si>
    <t>G3R23A108</t>
  </si>
  <si>
    <t>GALATA ACQUISITION CORP</t>
  </si>
  <si>
    <t>HAWTHORN BANCSHARES INC</t>
  </si>
  <si>
    <t>40472A102</t>
  </si>
  <si>
    <t>HNR ACQUISITION CORP</t>
  </si>
  <si>
    <t>G5000D103</t>
  </si>
  <si>
    <t>IX ACQUISITION CORP-A</t>
  </si>
  <si>
    <t>57633B100</t>
  </si>
  <si>
    <t>MASTECH DIGITAL INC</t>
  </si>
  <si>
    <t>SEVEN HILLS</t>
  </si>
  <si>
    <t>G8192N103</t>
  </si>
  <si>
    <t>SK GROWTH OPPORTUNITIES CORP</t>
  </si>
  <si>
    <t>Y81669106</t>
  </si>
  <si>
    <t>STEALTHGAS INC</t>
  </si>
  <si>
    <t>86882C204</t>
  </si>
  <si>
    <t>SURGALIGN HOLDINGS INC</t>
  </si>
  <si>
    <t>95790A101</t>
  </si>
  <si>
    <t>WESTERN ASSET INV GRA DEF OP</t>
  </si>
  <si>
    <t>G0231L123</t>
  </si>
  <si>
    <t>ALSP ORCHID ACQUISITION CORP</t>
  </si>
  <si>
    <t>G0440J125</t>
  </si>
  <si>
    <t>APX ACQUISITION CORP I</t>
  </si>
  <si>
    <t>G3934N115</t>
  </si>
  <si>
    <t>G5380J118</t>
  </si>
  <si>
    <t>LANVIN GROUP HOLDINGS LIMITE</t>
  </si>
  <si>
    <t>84465L113</t>
  </si>
  <si>
    <t>G83745128</t>
  </si>
  <si>
    <t>*W EXP 12/22/202</t>
  </si>
  <si>
    <t>Tastemaker Acquisition Corp</t>
  </si>
  <si>
    <t>090043AD2</t>
  </si>
  <si>
    <t>252131AH0</t>
  </si>
  <si>
    <t>565788AB2</t>
  </si>
  <si>
    <t>MARATHON DIGITAL HOLDINGS INC</t>
  </si>
  <si>
    <t>594972AE1</t>
  </si>
  <si>
    <t>03832J114</t>
  </si>
  <si>
    <t>APPRECIATE HOLDINGS INC</t>
  </si>
  <si>
    <t>*W EXP 11/29/202</t>
  </si>
  <si>
    <t>30151E814</t>
  </si>
  <si>
    <t>HIGH YIELD ETF</t>
  </si>
  <si>
    <t>33740F540</t>
  </si>
  <si>
    <t>SKYBRIDGE CRYPTO</t>
  </si>
  <si>
    <t>GETTY IMAGES HOLDINGS INC</t>
  </si>
  <si>
    <t>37519U117</t>
  </si>
  <si>
    <t>GIA/WS US 31 Dec 28 C11.5</t>
  </si>
  <si>
    <t>*W EXP 03/28/202</t>
  </si>
  <si>
    <t>MSCI NORWAY ETF</t>
  </si>
  <si>
    <t>38149W101</t>
  </si>
  <si>
    <t>ACCESS US AGRAT</t>
  </si>
  <si>
    <t>G4166K126</t>
  </si>
  <si>
    <t>*W EXP 10/27/202</t>
  </si>
  <si>
    <t>QUADRATIC DEFLA</t>
  </si>
  <si>
    <t>G5346G117</t>
  </si>
  <si>
    <t>L CATTERTON ASIA ACQUISITION</t>
  </si>
  <si>
    <t>*W EXP 03/08/202</t>
  </si>
  <si>
    <t>G44525114</t>
  </si>
  <si>
    <t>72203T100</t>
  </si>
  <si>
    <t>PIMCO ACCESS INCOME FUND</t>
  </si>
  <si>
    <t>SHS BENFIN INT</t>
  </si>
  <si>
    <t>77118V116</t>
  </si>
  <si>
    <t>RIGHT 11/30/2028</t>
  </si>
  <si>
    <t>G8675N125</t>
  </si>
  <si>
    <t>*W EXP 12/08/202</t>
  </si>
  <si>
    <t>G41522114</t>
  </si>
  <si>
    <t>*W EXP 11/12/202</t>
  </si>
  <si>
    <t>TIDAL ETF TR</t>
  </si>
  <si>
    <t>RPAR RISK PARI</t>
  </si>
  <si>
    <t>00974B107</t>
  </si>
  <si>
    <t>AKILI INC</t>
  </si>
  <si>
    <t>02073F104</t>
  </si>
  <si>
    <t>ALPHA HEALTHCARE ACQU CORP I</t>
  </si>
  <si>
    <t>G0230C108</t>
  </si>
  <si>
    <t>ALPHA STAR ACQUISITION CORP</t>
  </si>
  <si>
    <t>ASCENT INDUSTRIES CO COM</t>
  </si>
  <si>
    <t>G06362100</t>
  </si>
  <si>
    <t>AURA FAT PROJS ACQUISITION C</t>
  </si>
  <si>
    <t>05338F207</t>
  </si>
  <si>
    <t>AVALO THERAPEUTICS INC</t>
  </si>
  <si>
    <t>BANCROFT FD LTD</t>
  </si>
  <si>
    <t>09061H307</t>
  </si>
  <si>
    <t>Biomerica Inc New</t>
  </si>
  <si>
    <t>74319F305</t>
  </si>
  <si>
    <t>BIORA THERAPEUTICS INC</t>
  </si>
  <si>
    <t>BOXLIGHT CORP</t>
  </si>
  <si>
    <t>CHECKPOINT THERAPEUTICS INC</t>
  </si>
  <si>
    <t>CHEMBIO DIAGNOSTICS INC</t>
  </si>
  <si>
    <t>G2086M107</t>
  </si>
  <si>
    <t>CHENGHE ACQUISITION CO</t>
  </si>
  <si>
    <t>21833P301</t>
  </si>
  <si>
    <t>CORBUS PHARMACEUTICALS HLDGS</t>
  </si>
  <si>
    <t>EYENOVIA INC</t>
  </si>
  <si>
    <t>38021H107</t>
  </si>
  <si>
    <t>40170T106</t>
  </si>
  <si>
    <t xml:space="preserve">GUGGENHEIM ACTIVE ALLOC FD </t>
  </si>
  <si>
    <t>42032P108</t>
  </si>
  <si>
    <t>HAWKS ACQUISITION CORP</t>
  </si>
  <si>
    <t>IMEDIA BRANDS INC</t>
  </si>
  <si>
    <t>G5346G125</t>
  </si>
  <si>
    <t>52106W103</t>
  </si>
  <si>
    <t>LAZARD GLOBAL TOTAL RETURN &amp;</t>
  </si>
  <si>
    <t>LOOP INDS INC</t>
  </si>
  <si>
    <t>60688N102</t>
  </si>
  <si>
    <t>MIX TELEMATICS LTD</t>
  </si>
  <si>
    <t>NEW GERMANY FUND</t>
  </si>
  <si>
    <t>NORTHERN TECHNOLOGIES INTL C</t>
  </si>
  <si>
    <t>67080R102</t>
  </si>
  <si>
    <t>NUVEEN VRIABL RAT PFD &amp; INM</t>
  </si>
  <si>
    <t>73245B107</t>
  </si>
  <si>
    <t>PONO CAP TWO INC</t>
  </si>
  <si>
    <t>74102L303</t>
  </si>
  <si>
    <t>PRESIDIO PPTY TR INC</t>
  </si>
  <si>
    <t>REDWOODS ACQUISITION CORP</t>
  </si>
  <si>
    <t>76525P100</t>
  </si>
  <si>
    <t>RICHMOND MUT BANCORPORATION</t>
  </si>
  <si>
    <t>78112J109</t>
  </si>
  <si>
    <t>RUBICON TECHNOLOGIES INC</t>
  </si>
  <si>
    <t>78397T103</t>
  </si>
  <si>
    <t>SAB BIOTHERAPEUTICS INC</t>
  </si>
  <si>
    <t>82655M107</t>
  </si>
  <si>
    <t>SONENDO INC</t>
  </si>
  <si>
    <t>STEEL CONNECT INC</t>
  </si>
  <si>
    <t>G63836103</t>
  </si>
  <si>
    <t>SWIFTMERGE ACQUISITION CORP</t>
  </si>
  <si>
    <t>89421Q205</t>
  </si>
  <si>
    <t>95075A107</t>
  </si>
  <si>
    <t>WEREWOLF THERAPEUTICS INC</t>
  </si>
  <si>
    <t>G6095L117</t>
  </si>
  <si>
    <t>705573AB9</t>
  </si>
  <si>
    <t>974637AB6</t>
  </si>
  <si>
    <t>BELPOINTE PREP LLC</t>
  </si>
  <si>
    <t>UNIT RP LTD LB A</t>
  </si>
  <si>
    <t>CINEDIGM CORP</t>
  </si>
  <si>
    <t>28059Q111</t>
  </si>
  <si>
    <t>EDIFY ACQUISITION CORP</t>
  </si>
  <si>
    <t>*W EXP 11/25/202</t>
  </si>
  <si>
    <t>46138E529</t>
  </si>
  <si>
    <t>NY AMT FRE MUN</t>
  </si>
  <si>
    <t>74933W635</t>
  </si>
  <si>
    <t>MOTLEY FOOL GBL</t>
  </si>
  <si>
    <t>86309R115</t>
  </si>
  <si>
    <t>SCAQW US 05 Mar 26 C11.5</t>
  </si>
  <si>
    <t>*W EXP 03/05/202</t>
  </si>
  <si>
    <t>G9151L120</t>
  </si>
  <si>
    <t>TWIN RIDGE CAPITAL ACQUIS CO</t>
  </si>
  <si>
    <t>*W EXP 03/07/202</t>
  </si>
  <si>
    <t>G9473A117</t>
  </si>
  <si>
    <t>WESTERN ACQSTN VENTURES CORP</t>
  </si>
  <si>
    <t>UNIT 09/01/2026</t>
  </si>
  <si>
    <t>96951B110</t>
  </si>
  <si>
    <t>WILLIAMS ROWLAND ACQUISITION</t>
  </si>
  <si>
    <t>*W EXP 12/11/202</t>
  </si>
  <si>
    <t>00901B105</t>
  </si>
  <si>
    <t>AIM IMMUNOTECH INC</t>
  </si>
  <si>
    <t>00162Q718</t>
  </si>
  <si>
    <t>ALPS INTERNATIONAL SECTOR DI</t>
  </si>
  <si>
    <t>02208R106</t>
  </si>
  <si>
    <t>ALTRA INDL MOTION CORP</t>
  </si>
  <si>
    <t>03214Q108</t>
  </si>
  <si>
    <t>AMPRIUS TECHNOLOGIES INC</t>
  </si>
  <si>
    <t>05467C108</t>
  </si>
  <si>
    <t>AXONPRIME INFRSTCTR AQSTN CO</t>
  </si>
  <si>
    <t>G10830100</t>
  </si>
  <si>
    <t>BEYONDSPRING INC</t>
  </si>
  <si>
    <t>27888N307</t>
  </si>
  <si>
    <t>BITNILE METAVERSE INC</t>
  </si>
  <si>
    <t>17144T107</t>
  </si>
  <si>
    <t>G2476C107</t>
  </si>
  <si>
    <t>COMPASS DIGITAL ACQUISITN CO</t>
  </si>
  <si>
    <t>21870U502</t>
  </si>
  <si>
    <t>CORENERGY INFRAS</t>
  </si>
  <si>
    <t>CRESUD S A C I F Y A</t>
  </si>
  <si>
    <t>28201D109</t>
  </si>
  <si>
    <t>EF HUTTON ACQUISITION CORP I</t>
  </si>
  <si>
    <t>35088F206</t>
  </si>
  <si>
    <t>FOUR LEAF ACQUISITION CORP</t>
  </si>
  <si>
    <t>36118A100</t>
  </si>
  <si>
    <t>FUSION PHARMACEUTICALS INC</t>
  </si>
  <si>
    <t>37892F109</t>
  </si>
  <si>
    <t>GLOBALINK INVESTMENT INC</t>
  </si>
  <si>
    <t>42600H108</t>
  </si>
  <si>
    <t>HENNESSY CAPITAL INVST CORP</t>
  </si>
  <si>
    <t>IBIO INC</t>
  </si>
  <si>
    <t>G4923T105</t>
  </si>
  <si>
    <t>G49667101</t>
  </si>
  <si>
    <t>ISRAEL ACQUISITIONS CORP</t>
  </si>
  <si>
    <t>47804J834</t>
  </si>
  <si>
    <t>JOHN HANCOCK MULTI EM MRK ET</t>
  </si>
  <si>
    <t>56624R108</t>
  </si>
  <si>
    <t>70213Q108</t>
  </si>
  <si>
    <t>71715X203</t>
  </si>
  <si>
    <t>PHARMACYTE BIOTECH INC</t>
  </si>
  <si>
    <t>74319B502</t>
  </si>
  <si>
    <t>PROFOUND MED CORP</t>
  </si>
  <si>
    <t>74587B101</t>
  </si>
  <si>
    <t>PULSE BIOSCIENCES INC</t>
  </si>
  <si>
    <t>74954L104</t>
  </si>
  <si>
    <t>RF ACQUISITION CORP</t>
  </si>
  <si>
    <t>80405P107</t>
  </si>
  <si>
    <t>SATSUMA PHARMACEUTICALS INC</t>
  </si>
  <si>
    <t>SECURITY NATL FINL CORP</t>
  </si>
  <si>
    <t>G81173109</t>
  </si>
  <si>
    <t>SHUAA PARTNERS ACQUISTN CORP</t>
  </si>
  <si>
    <t>82657L107</t>
  </si>
  <si>
    <t>SIGILON THERAPEUTICS INC</t>
  </si>
  <si>
    <t>82664R105</t>
  </si>
  <si>
    <t>SIGNAL HILL ACQUISITION CORP</t>
  </si>
  <si>
    <t>STORE CAP CORP</t>
  </si>
  <si>
    <t>89532M101</t>
  </si>
  <si>
    <t>TREVI THERAPEUTICS INC</t>
  </si>
  <si>
    <t>95790D204</t>
  </si>
  <si>
    <t>WESTERN ASSET MO</t>
  </si>
  <si>
    <t>95805V108</t>
  </si>
  <si>
    <t>WESTERN COPPER &amp; GOLD CORP</t>
  </si>
  <si>
    <t>WILLAMETTE VY VINEYARD INC</t>
  </si>
  <si>
    <t>G1995D117</t>
  </si>
  <si>
    <t xml:space="preserve">*W EXP 04/30/202 </t>
  </si>
  <si>
    <t>12520C117</t>
  </si>
  <si>
    <t>CF Acquisition Corp VIII</t>
  </si>
  <si>
    <t>G27740102</t>
  </si>
  <si>
    <t>DISTOKEN ACQUISITION CORP</t>
  </si>
  <si>
    <t>G3663X128</t>
  </si>
  <si>
    <t>38287A119</t>
  </si>
  <si>
    <t>42237V116</t>
  </si>
  <si>
    <t>G7308P127</t>
  </si>
  <si>
    <t>Pyrophyte Acquisition Corp</t>
  </si>
  <si>
    <t>G7T983111</t>
  </si>
  <si>
    <t>88642R117</t>
  </si>
  <si>
    <t>Tidewater Inc Wt A Exp 073123</t>
  </si>
  <si>
    <t>852234AD5</t>
  </si>
  <si>
    <t>48242WAB2</t>
  </si>
  <si>
    <t>00888H802</t>
  </si>
  <si>
    <t>US LRG CP BUFR20</t>
  </si>
  <si>
    <t>04687C113</t>
  </si>
  <si>
    <t xml:space="preserve">*W EXP 10/17/202 </t>
  </si>
  <si>
    <t>GLB MOMENT ETF</t>
  </si>
  <si>
    <t>G2770Y128</t>
  </si>
  <si>
    <t>DISRUPTIVE ACQUISITION CORP</t>
  </si>
  <si>
    <t>*W EXP 03/06/202</t>
  </si>
  <si>
    <t>02072L102</t>
  </si>
  <si>
    <t>US QUAN VALUE</t>
  </si>
  <si>
    <t>33850F116</t>
  </si>
  <si>
    <t>FLAME ACQUISITION CORP</t>
  </si>
  <si>
    <t xml:space="preserve">*W EXP 02/26/202 </t>
  </si>
  <si>
    <t>35473P553</t>
  </si>
  <si>
    <t>US CORE BOND ETF</t>
  </si>
  <si>
    <t>46137Y500</t>
  </si>
  <si>
    <t>ZACKS MULT AST</t>
  </si>
  <si>
    <t>88579y101</t>
  </si>
  <si>
    <t>H00263105</t>
  </si>
  <si>
    <t>AC IMMUNE SA</t>
  </si>
  <si>
    <t>g1151c101</t>
  </si>
  <si>
    <t>00484M601</t>
  </si>
  <si>
    <t>ACORDA THERAPEUTICS INC</t>
  </si>
  <si>
    <t>AQUESTIVE THERAPEUTICS INC COM</t>
  </si>
  <si>
    <t>M1R95N100</t>
  </si>
  <si>
    <t>ARBE ROBOTICS LTD</t>
  </si>
  <si>
    <t>ARISZ ACQUISITION CORP</t>
  </si>
  <si>
    <t>04685N202</t>
  </si>
  <si>
    <t>ATHENEX INC</t>
  </si>
  <si>
    <t>05150A104</t>
  </si>
  <si>
    <t>AULT DISRUPTIVE TECHS CORP</t>
  </si>
  <si>
    <t>05453N100</t>
  </si>
  <si>
    <t>AWARE INC MASS</t>
  </si>
  <si>
    <t>14070B309</t>
  </si>
  <si>
    <t>CAPRICOR THERAPEUTICS INC</t>
  </si>
  <si>
    <t>L1995B107</t>
  </si>
  <si>
    <t>CORPORACION AMER ARPTS S A</t>
  </si>
  <si>
    <t>CORVUS PHARMACEUTICALS INC</t>
  </si>
  <si>
    <t>G27740110</t>
  </si>
  <si>
    <t>26745T101</t>
  </si>
  <si>
    <t>DYADIC INTL INC DEL</t>
  </si>
  <si>
    <t>29772L108</t>
  </si>
  <si>
    <t>ETON PHARMACEUTICALS</t>
  </si>
  <si>
    <t>30712A103</t>
  </si>
  <si>
    <t>FANHUA INC</t>
  </si>
  <si>
    <t>31773D101</t>
  </si>
  <si>
    <t>FINCH THERAPEUTICS GROUP INC</t>
  </si>
  <si>
    <t>G3855L106</t>
  </si>
  <si>
    <t>GH RESEARCH PLC</t>
  </si>
  <si>
    <t>GREENWICH LIFESCIENCES INC</t>
  </si>
  <si>
    <t>44916K106</t>
  </si>
  <si>
    <t>HYPERFINE INC</t>
  </si>
  <si>
    <t>46122W204</t>
  </si>
  <si>
    <t>INUVO INC</t>
  </si>
  <si>
    <t>53000N108</t>
  </si>
  <si>
    <t>LIANBIO</t>
  </si>
  <si>
    <t>LIVE OAK CRESTVIEW CLIMATE A</t>
  </si>
  <si>
    <t>55234L105</t>
  </si>
  <si>
    <t>LYRA THERAPEUTICS INC</t>
  </si>
  <si>
    <t>59503A204</t>
  </si>
  <si>
    <t>MICROBOT MED INC COM NEW</t>
  </si>
  <si>
    <t>NORTH EUROPEAN OIL RTY TR SH BEN INT</t>
  </si>
  <si>
    <t>67079Y100</t>
  </si>
  <si>
    <t>NUVVE HOLDING CORP</t>
  </si>
  <si>
    <t>P73398102</t>
  </si>
  <si>
    <t>68570P200</t>
  </si>
  <si>
    <t>ORCHARD THERAPEUTICS PLC</t>
  </si>
  <si>
    <t>72200N106</t>
  </si>
  <si>
    <t>PIMCO CALIF MUN INCOME FD</t>
  </si>
  <si>
    <t>72942G104</t>
  </si>
  <si>
    <t>PLURI INC</t>
  </si>
  <si>
    <t>46090E953</t>
  </si>
  <si>
    <t>POWERSHARES QQQ TRUST</t>
  </si>
  <si>
    <t>74365A309</t>
  </si>
  <si>
    <t>PROTALIX BIOTHERAPEUTICS INC</t>
  </si>
  <si>
    <t>74766W108</t>
  </si>
  <si>
    <t>QUANTUM COMPUTING INC</t>
  </si>
  <si>
    <t>RENEO PHARMACEUTICALS INC</t>
  </si>
  <si>
    <t>TELECOM ARGENTINA SA SPON ADR REP B</t>
  </si>
  <si>
    <t>G9471C107</t>
  </si>
  <si>
    <t>VERTICAL AEROSPACE LTD</t>
  </si>
  <si>
    <t>92840N100</t>
  </si>
  <si>
    <t>VIRTUS DIVERSIFIED INCM &amp; CO</t>
  </si>
  <si>
    <t>98459U103</t>
  </si>
  <si>
    <t>YALLA GROUP LTD</t>
  </si>
  <si>
    <t>88642R125</t>
  </si>
  <si>
    <t>Tidewater Inc Wt B Exp 073123</t>
  </si>
  <si>
    <t>10806XAB8</t>
  </si>
  <si>
    <t>594972AC5</t>
  </si>
  <si>
    <t>64125CAD1</t>
  </si>
  <si>
    <t>819047AB7</t>
  </si>
  <si>
    <t>00888H505</t>
  </si>
  <si>
    <t>G04058114</t>
  </si>
  <si>
    <t>*W EXP 12/07/202</t>
  </si>
  <si>
    <t>AURORA INNOVATION INC</t>
  </si>
  <si>
    <t>ACCESS INFLATI</t>
  </si>
  <si>
    <t>*W EXP 05/31/202</t>
  </si>
  <si>
    <t>46064T110</t>
  </si>
  <si>
    <t>INTERPRIVATE IV INFRATECH PR</t>
  </si>
  <si>
    <t xml:space="preserve">*W EXP 03/05/202 </t>
  </si>
  <si>
    <t>46138E644</t>
  </si>
  <si>
    <t>INTL BUYBACK</t>
  </si>
  <si>
    <t>46138J742</t>
  </si>
  <si>
    <t xml:space="preserve">RAFI STRATGIC US </t>
  </si>
  <si>
    <t>G5S11A130</t>
  </si>
  <si>
    <t>75524B203</t>
  </si>
  <si>
    <t>5% CNV PFD SR A</t>
  </si>
  <si>
    <t>81221H113</t>
  </si>
  <si>
    <t>SEAPORT GLOBAL ACQUISITION I</t>
  </si>
  <si>
    <t>G83752132</t>
  </si>
  <si>
    <t>RIGHT 02/25/2026</t>
  </si>
  <si>
    <t>85521B742</t>
  </si>
  <si>
    <t>STARBOARD INVT TR</t>
  </si>
  <si>
    <t>ADAPTIVE ALPHA</t>
  </si>
  <si>
    <t>90138P118</t>
  </si>
  <si>
    <t>26 CAPITAL ACQUISITION CORP</t>
  </si>
  <si>
    <t>00289Y206</t>
  </si>
  <si>
    <t>ABEONA THERAPEUTICS INC</t>
  </si>
  <si>
    <t>09250B103</t>
  </si>
  <si>
    <t>BLACKROCK LNG-TRM MUNI ADV</t>
  </si>
  <si>
    <t>14167R100</t>
  </si>
  <si>
    <t>CARECLOUD INC</t>
  </si>
  <si>
    <t>15870P307</t>
  </si>
  <si>
    <t>CHAMPIONS ONCOLOGY INC</t>
  </si>
  <si>
    <t>16936R105</t>
  </si>
  <si>
    <t>CHINA AUTOMOTIVE SYS INC</t>
  </si>
  <si>
    <t>CLENE INC</t>
  </si>
  <si>
    <t>CODIAK BIOSCIENCES INC</t>
  </si>
  <si>
    <t>CONFORMIS INC</t>
  </si>
  <si>
    <t>CRANE COMPANY</t>
  </si>
  <si>
    <t>30068X103</t>
  </si>
  <si>
    <t>EXAGEN INC</t>
  </si>
  <si>
    <t>G3619H102</t>
  </si>
  <si>
    <t>FORBION EUROPEAN ACQUSTN COR</t>
  </si>
  <si>
    <t>34969G102</t>
  </si>
  <si>
    <t>FORTUNE RISE ACQUISITION CORP CLASS A (U.S.)</t>
  </si>
  <si>
    <t>FRANKLIN FINL SVCS CORP</t>
  </si>
  <si>
    <t>G9491K105</t>
  </si>
  <si>
    <t>GOGORO INC</t>
  </si>
  <si>
    <t>39037G109</t>
  </si>
  <si>
    <t>GREAT ELM GROUP INC</t>
  </si>
  <si>
    <t>46604H105</t>
  </si>
  <si>
    <t>IZEA WORLDWIDE INC</t>
  </si>
  <si>
    <t>G5260A104</t>
  </si>
  <si>
    <t>KEYARCH ACQUISITION CORP</t>
  </si>
  <si>
    <t>54570M108</t>
  </si>
  <si>
    <t>LOTTERY COM INC</t>
  </si>
  <si>
    <t>g5960l103</t>
  </si>
  <si>
    <t>64440N103</t>
  </si>
  <si>
    <t>NEW FOUND GOLD CORP</t>
  </si>
  <si>
    <t>NRX PHARMACEUTICALS INC</t>
  </si>
  <si>
    <t>Y6430L160</t>
  </si>
  <si>
    <t>OceanPal Inc</t>
  </si>
  <si>
    <t>68559A109</t>
  </si>
  <si>
    <t>ORBITAL INFRASTRUCTURE GRP I</t>
  </si>
  <si>
    <t>G69454117</t>
  </si>
  <si>
    <t>PATRIA LATIN AMERICAN-CW27</t>
  </si>
  <si>
    <t>G69768102</t>
  </si>
  <si>
    <t>PEGASUS DIGITAL MOBILITY A-A</t>
  </si>
  <si>
    <t>73688F201</t>
  </si>
  <si>
    <t>PORTMAN RIDGE FIN CORP</t>
  </si>
  <si>
    <t>S AND W SEED COMPANY</t>
  </si>
  <si>
    <t>78463X194</t>
  </si>
  <si>
    <t>SPDR MSCI ACWI CLIMATE PARIS</t>
  </si>
  <si>
    <t>75585H206</t>
  </si>
  <si>
    <t>THE REAL BROKERAGE INC</t>
  </si>
  <si>
    <t>G9329Z100</t>
  </si>
  <si>
    <t>VENATOR MATLS PLC</t>
  </si>
  <si>
    <t>92854B109</t>
  </si>
  <si>
    <t>VIVANI MEDICAL INC</t>
  </si>
  <si>
    <t>G1355U121</t>
  </si>
  <si>
    <t>89601Y119</t>
  </si>
  <si>
    <t>IRIS ACQUISITION CORP</t>
  </si>
  <si>
    <t>OCAXW US 31 Dec 27 C11.5</t>
  </si>
  <si>
    <t>G7007D110</t>
  </si>
  <si>
    <t>PERCEPTION CAPITAL CORP II</t>
  </si>
  <si>
    <t>G7637J123</t>
  </si>
  <si>
    <t>G85094129</t>
  </si>
  <si>
    <t>STONEBRIDGE ACQUISITION CORP</t>
  </si>
  <si>
    <t>03236MAJ0</t>
  </si>
  <si>
    <t>74736LAD1</t>
  </si>
  <si>
    <t>Q2 HOLDINGS INC</t>
  </si>
  <si>
    <t>759916AB5</t>
  </si>
  <si>
    <t>98139AAB1</t>
  </si>
  <si>
    <t>00768Y412</t>
  </si>
  <si>
    <t xml:space="preserve">RANGER EQUITY BE </t>
  </si>
  <si>
    <t>G01322125</t>
  </si>
  <si>
    <t>*W EXP 12/09/202</t>
  </si>
  <si>
    <t>AMERICAN STRATEGIC INVEST CO</t>
  </si>
  <si>
    <t>G03959114</t>
  </si>
  <si>
    <t xml:space="preserve">*W EXP 11/01/202 </t>
  </si>
  <si>
    <t>G21810208</t>
  </si>
  <si>
    <t>CLVT 5 1/4 06/01/24</t>
  </si>
  <si>
    <t>PRF</t>
  </si>
  <si>
    <t>19247G206</t>
  </si>
  <si>
    <t>6% CONV PFD A</t>
  </si>
  <si>
    <t>XTRACKERS RUSSEL</t>
  </si>
  <si>
    <t>G9461B119</t>
  </si>
  <si>
    <t>G5S11A155</t>
  </si>
  <si>
    <t>RIGHT 01/01/2027</t>
  </si>
  <si>
    <t>530715AL5</t>
  </si>
  <si>
    <t>DEB 3.750% 2/1</t>
  </si>
  <si>
    <t>53838J113</t>
  </si>
  <si>
    <t>LIVEWIRE GROUP INC</t>
  </si>
  <si>
    <t>*W EXP 09/26/202</t>
  </si>
  <si>
    <t>62459N113</t>
  </si>
  <si>
    <t>MOVELLA HOLDINGS INC</t>
  </si>
  <si>
    <t>*W EXP 02/10/202</t>
  </si>
  <si>
    <t>68829A111</t>
  </si>
  <si>
    <t>OSIRIS ACQUISITION CORP</t>
  </si>
  <si>
    <t>*W EXP 05/01/202</t>
  </si>
  <si>
    <t>G7207P129</t>
  </si>
  <si>
    <t>*W EXP 05/23/202</t>
  </si>
  <si>
    <t>85021Q116</t>
  </si>
  <si>
    <t>SPRINGBIG HOLDINGS INC</t>
  </si>
  <si>
    <t>*W EXP 06/14/202</t>
  </si>
  <si>
    <t>G8465L115</t>
  </si>
  <si>
    <t>STET/WS US 02 Dec 26 C11.5</t>
  </si>
  <si>
    <t>INTL ETF</t>
  </si>
  <si>
    <t>03815U300</t>
  </si>
  <si>
    <t>04638F108</t>
  </si>
  <si>
    <t>ASTRONOVA INC</t>
  </si>
  <si>
    <t>00206r102</t>
  </si>
  <si>
    <t>G21082105</t>
  </si>
  <si>
    <t>CHINA YUCHAI INTL COM USD</t>
  </si>
  <si>
    <t>G2263T123</t>
  </si>
  <si>
    <t>COLISEUM ACQUISITION CORP-A</t>
  </si>
  <si>
    <t>25460G732</t>
  </si>
  <si>
    <t>DIREXION MOONSHOT INNOVATORS</t>
  </si>
  <si>
    <t>29385B109</t>
  </si>
  <si>
    <t>ENTHUSIAST GAMING HLDGS INC</t>
  </si>
  <si>
    <t>34630N106</t>
  </si>
  <si>
    <t>FORIAN INC</t>
  </si>
  <si>
    <t>34962G109</t>
  </si>
  <si>
    <t>FORTE BIOSCIENCES INC</t>
  </si>
  <si>
    <t>HEPION PHARMACEUTICALS INC</t>
  </si>
  <si>
    <t>46138E578</t>
  </si>
  <si>
    <t>INVESCO KBW REGIONAL BANKING</t>
  </si>
  <si>
    <t>JOHN HANCOCK INVEST TRUST</t>
  </si>
  <si>
    <t>51504L107</t>
  </si>
  <si>
    <t>G5709L109</t>
  </si>
  <si>
    <t>LUMIRADX LIMITED COM</t>
  </si>
  <si>
    <t>Common</t>
  </si>
  <si>
    <t>MAUI LD &amp; PINEAPPLE INC</t>
  </si>
  <si>
    <t>60742N106</t>
  </si>
  <si>
    <t>MOBIV ACQUISITION CORP</t>
  </si>
  <si>
    <t>61244M109</t>
  </si>
  <si>
    <t>MONTEREY CAP ACQUISITION COR</t>
  </si>
  <si>
    <t>G6483G100</t>
  </si>
  <si>
    <t>NEWEGG COMMERCE INC</t>
  </si>
  <si>
    <t>74837P405</t>
  </si>
  <si>
    <t>QUICKLOGIC CORP</t>
  </si>
  <si>
    <t>76882H105</t>
  </si>
  <si>
    <t>RIVERNORTH MANAGED DUR MUN I</t>
  </si>
  <si>
    <t>39366L208</t>
  </si>
  <si>
    <t>RYVYL INC</t>
  </si>
  <si>
    <t>SCHULTZE SPL PURP ACQ CORP I</t>
  </si>
  <si>
    <t>81749D107</t>
  </si>
  <si>
    <t>SERA PROGNOSTICS INC</t>
  </si>
  <si>
    <t>SIZZLE ACQUISITION CORP-CW26</t>
  </si>
  <si>
    <t>84445C100</t>
  </si>
  <si>
    <t>SOUTHLAND HLDGS INC</t>
  </si>
  <si>
    <t>89147X104</t>
  </si>
  <si>
    <t>TORTOISE PWR &amp; ENERGY INFRAS</t>
  </si>
  <si>
    <t>H9060V101</t>
  </si>
  <si>
    <t>VECTIVBIO HLDG AG</t>
  </si>
  <si>
    <t>92337U104</t>
  </si>
  <si>
    <t>VERB TECHNOLOGY CO INC</t>
  </si>
  <si>
    <t>92731L106</t>
  </si>
  <si>
    <t>VINCERX PHARMA INC</t>
  </si>
  <si>
    <t>92771A101</t>
  </si>
  <si>
    <t>VIRGIN ORBIT HOLDINGS INC</t>
  </si>
  <si>
    <t>92836Y300</t>
  </si>
  <si>
    <t>VISLINK TECHNOLOGIES INC</t>
  </si>
  <si>
    <t>G2061X110</t>
  </si>
  <si>
    <t>65528N113</t>
  </si>
  <si>
    <t>NOGIN INC</t>
  </si>
  <si>
    <t>*W EXP 08/26/202</t>
  </si>
  <si>
    <t>207410AF8</t>
  </si>
  <si>
    <t>44332NAB2</t>
  </si>
  <si>
    <t>H WORLD GROUP LTD</t>
  </si>
  <si>
    <t>531229AB8</t>
  </si>
  <si>
    <t>91688FAB0</t>
  </si>
  <si>
    <t>00438Y123</t>
  </si>
  <si>
    <t>RIGHT 03/01/2028</t>
  </si>
  <si>
    <t>SEYMOUR CANNBS</t>
  </si>
  <si>
    <t>05969B103</t>
  </si>
  <si>
    <t>BANCO SANTANDER MEXICO SA</t>
  </si>
  <si>
    <t>SPONSORED ADS B</t>
  </si>
  <si>
    <t>09661T107</t>
  </si>
  <si>
    <t>BNY MELLON ETF TRUST</t>
  </si>
  <si>
    <t>US LRG CP CORE</t>
  </si>
  <si>
    <t>EL PASO ENERGY CAP TR I</t>
  </si>
  <si>
    <t>PFD CV TR SEC 28</t>
  </si>
  <si>
    <t>33739P871</t>
  </si>
  <si>
    <t>HORIZON MNGD ETF</t>
  </si>
  <si>
    <t>FOXO TECHNOLOGIES INC</t>
  </si>
  <si>
    <t xml:space="preserve">*W EXP 08/01/202 </t>
  </si>
  <si>
    <t>53069QAB5</t>
  </si>
  <si>
    <t>NOTE  2.000% 7/1</t>
  </si>
  <si>
    <t>64944P307</t>
  </si>
  <si>
    <t>NEW YORK CMNTY CAP TR V</t>
  </si>
  <si>
    <t>UNIT 05/07/2051</t>
  </si>
  <si>
    <t>67092P706</t>
  </si>
  <si>
    <t>NUVEEN SHRT TERM</t>
  </si>
  <si>
    <t>68218C116</t>
  </si>
  <si>
    <t>OMNILIT ACQUISITION CORP</t>
  </si>
  <si>
    <t>*W EXP 11/08/202</t>
  </si>
  <si>
    <t>28252C117</t>
  </si>
  <si>
    <t>*W EXP 06/02/202</t>
  </si>
  <si>
    <t>PSPC/WS US 12 Apr 26 C11.5</t>
  </si>
  <si>
    <t>*W EXP 04/12/202</t>
  </si>
  <si>
    <t>G82220115</t>
  </si>
  <si>
    <t>*W EXP 05/13/202</t>
  </si>
  <si>
    <t>TIMOTHY PLAN U S SM CP CORE ETF</t>
  </si>
  <si>
    <t>U S SM CP CORE</t>
  </si>
  <si>
    <t>G8T10C114</t>
  </si>
  <si>
    <t>TIOAW US 31 Mar 28 C11.5</t>
  </si>
  <si>
    <t>ZTAQW US 14 May 23 C11.5</t>
  </si>
  <si>
    <t>*W EXP 06/16/202</t>
  </si>
  <si>
    <t>00724f101</t>
  </si>
  <si>
    <t>ADOBE SYS INC COM</t>
  </si>
  <si>
    <t>00809J101</t>
  </si>
  <si>
    <t>AETHERIUM ACQUISITION CORP</t>
  </si>
  <si>
    <t>03836N103</t>
  </si>
  <si>
    <t>APTINYX INC</t>
  </si>
  <si>
    <t>05105P107</t>
  </si>
  <si>
    <t>AUGMEDIX INC</t>
  </si>
  <si>
    <t>BYNORDIC ACQUISITION CORP</t>
  </si>
  <si>
    <t>13200M607</t>
  </si>
  <si>
    <t>CAMBER ENERGY INC</t>
  </si>
  <si>
    <t>G21307106</t>
  </si>
  <si>
    <t>CI T INC COM CL A</t>
  </si>
  <si>
    <t>CLEVER LEAVES HOLDINGS INC</t>
  </si>
  <si>
    <t>20030n101</t>
  </si>
  <si>
    <t>12637A103</t>
  </si>
  <si>
    <t>CSI COMPRESSCO LP</t>
  </si>
  <si>
    <t>23306J101</t>
  </si>
  <si>
    <t>DBV TECHNOLOGIES SA-SPON ADR</t>
  </si>
  <si>
    <t>G38258102</t>
  </si>
  <si>
    <t>GENERATION ASIA I ACQUISITIO</t>
  </si>
  <si>
    <t>HUDSON GLOBAL INC</t>
  </si>
  <si>
    <t>45254P508</t>
  </si>
  <si>
    <t>IMPAC MTG HLDGS INC</t>
  </si>
  <si>
    <t>45258K109</t>
  </si>
  <si>
    <t>64107N206</t>
  </si>
  <si>
    <t>Lesaka Technologies, Inc.</t>
  </si>
  <si>
    <t>63937X202</t>
  </si>
  <si>
    <t>NAVIDEA BIOPHARMACEUTICALS I</t>
  </si>
  <si>
    <t>67072B107</t>
  </si>
  <si>
    <t>NUVEEN GEORGIA QLTY MUN INC</t>
  </si>
  <si>
    <t>67064R102</t>
  </si>
  <si>
    <t>NUVEEN VIRGINIA QLTY MUNCPL</t>
  </si>
  <si>
    <t>68236R103</t>
  </si>
  <si>
    <t>ONCORUS INC</t>
  </si>
  <si>
    <t>READING INTL INC</t>
  </si>
  <si>
    <t>78081T104</t>
  </si>
  <si>
    <t xml:space="preserve">ROYCE GLOBAL VALUE TR INC </t>
  </si>
  <si>
    <t>H82027105</t>
  </si>
  <si>
    <t>SOPHIA GENETICS SA</t>
  </si>
  <si>
    <t>78463X426</t>
  </si>
  <si>
    <t>SPDR MSCI EMERGING MARKETS S</t>
  </si>
  <si>
    <t>84741T104</t>
  </si>
  <si>
    <t>SPECIAL OPPORTUNITIES FUND INC</t>
  </si>
  <si>
    <t>G8656T109</t>
  </si>
  <si>
    <t>TRANSPORTADORA DE GAS SUR</t>
  </si>
  <si>
    <t>87283P109</t>
  </si>
  <si>
    <t>TRX GOLD CORPORATION</t>
  </si>
  <si>
    <t>92829B101</t>
  </si>
  <si>
    <t>VIRTUS GLOBAL MULTI-SECTOR I</t>
  </si>
  <si>
    <t>VIVOS THERAPEUTICS INC</t>
  </si>
  <si>
    <t>00438Y115</t>
  </si>
  <si>
    <t>*W EXP 03/01/202</t>
  </si>
  <si>
    <t>G0703K116</t>
  </si>
  <si>
    <t>AXIOS SUSTAINABLE GRW ACQ CO</t>
  </si>
  <si>
    <t>G1195N113</t>
  </si>
  <si>
    <t>Bluescape Opportunities Acquisition Corp</t>
  </si>
  <si>
    <t>G47862126</t>
  </si>
  <si>
    <t>INFINT ACQUISITION CORP</t>
  </si>
  <si>
    <t>54141L118</t>
  </si>
  <si>
    <t>Logistics Innovation Technologies Corp</t>
  </si>
  <si>
    <t>G6859L121</t>
  </si>
  <si>
    <t>OXUS ACQUISITION CORP</t>
  </si>
  <si>
    <t>G7330C110</t>
  </si>
  <si>
    <t>BNY MELLON</t>
  </si>
  <si>
    <t>14020Y409</t>
  </si>
  <si>
    <t>SHORT DURATION</t>
  </si>
  <si>
    <t>G19305120</t>
  </si>
  <si>
    <t>*W EXP 07/12/202</t>
  </si>
  <si>
    <t>16115QAE0</t>
  </si>
  <si>
    <t>NOTE  1.000%11/1</t>
  </si>
  <si>
    <t>G2365L119</t>
  </si>
  <si>
    <t>*W EXP 06/01/202</t>
  </si>
  <si>
    <t>FAST ACQUISITION CORP II</t>
  </si>
  <si>
    <t>*W EXP 03/16/202</t>
  </si>
  <si>
    <t>33739P707</t>
  </si>
  <si>
    <t>RIVR FRNT DYN</t>
  </si>
  <si>
    <t>33740F789</t>
  </si>
  <si>
    <t>MLT MNGD LRG GRW</t>
  </si>
  <si>
    <t>37427G119</t>
  </si>
  <si>
    <t>GETAROUND INC</t>
  </si>
  <si>
    <t>*W EXP 03/09/202</t>
  </si>
  <si>
    <t>49436K114</t>
  </si>
  <si>
    <t xml:space="preserve">*W EXP 09/15/202 </t>
  </si>
  <si>
    <t>62886HBK6</t>
  </si>
  <si>
    <t>NOTE 2.500% 2/1</t>
  </si>
  <si>
    <t>66718N111</t>
  </si>
  <si>
    <t>NORTHVIEW ACQUISITION CORP</t>
  </si>
  <si>
    <t>*W EXP 08/02/202</t>
  </si>
  <si>
    <t>*W EXP 12/03/202</t>
  </si>
  <si>
    <t>77732R111</t>
  </si>
  <si>
    <t>ROSECLIFF ACQUISITION CORP I</t>
  </si>
  <si>
    <t xml:space="preserve">*W EXP 02/11/202 </t>
  </si>
  <si>
    <t>82889N699</t>
  </si>
  <si>
    <t>MANAGED FUTURES</t>
  </si>
  <si>
    <t>90214Q675</t>
  </si>
  <si>
    <t>TWO RDS SHARED TR</t>
  </si>
  <si>
    <t>LEADERSHARES  DY</t>
  </si>
  <si>
    <t>45031U101</t>
  </si>
  <si>
    <t>ISTAR INC</t>
  </si>
  <si>
    <t>INSIGHT SELECT INCOME FUND</t>
  </si>
  <si>
    <t>02115M109</t>
  </si>
  <si>
    <t>ALSET CAPITAL ACQUISITION CO</t>
  </si>
  <si>
    <t>03074A102</t>
  </si>
  <si>
    <t>AMERISERV FINL INC</t>
  </si>
  <si>
    <t>09075X108</t>
  </si>
  <si>
    <t>BIODESIX INC COM</t>
  </si>
  <si>
    <t>12122L101</t>
  </si>
  <si>
    <t>BURGERFI INTERNATIONAL INC</t>
  </si>
  <si>
    <t>14161Y200</t>
  </si>
  <si>
    <t>CARDIOL THERAPEUTICS INC</t>
  </si>
  <si>
    <t>20825c104</t>
  </si>
  <si>
    <t>DATA I O CORP</t>
  </si>
  <si>
    <t>30324Y101</t>
  </si>
  <si>
    <t>FG MERGER CORP</t>
  </si>
  <si>
    <t>G39714103</t>
  </si>
  <si>
    <t>45827R106</t>
  </si>
  <si>
    <t>INTEGRATED RAIL AND RES ACQ</t>
  </si>
  <si>
    <t>G4809J106</t>
  </si>
  <si>
    <t>INTL GNRL INSURANCE HLDNGS L</t>
  </si>
  <si>
    <t>INVESCO S&amp;P SMALLCAP INDUSTR</t>
  </si>
  <si>
    <t>45409B560</t>
  </si>
  <si>
    <t>IQ FTSE INTERNATIONAL EQUITY</t>
  </si>
  <si>
    <t>Q4982L109</t>
  </si>
  <si>
    <t>IRIS ENERGY LTD</t>
  </si>
  <si>
    <t>23248B117</t>
  </si>
  <si>
    <t>KINS TECH -CW25 EQUITY</t>
  </si>
  <si>
    <t>g54950103</t>
  </si>
  <si>
    <t>G5S70A104</t>
  </si>
  <si>
    <t>MAGNUM OPUS ACQUISITION LTD</t>
  </si>
  <si>
    <t>57055L206</t>
  </si>
  <si>
    <t>MARKER THERAPEUTICS INC</t>
  </si>
  <si>
    <t>60800C109</t>
  </si>
  <si>
    <t>MOGO INC</t>
  </si>
  <si>
    <t>NANOVIRICIDES INC</t>
  </si>
  <si>
    <t>Y62197119</t>
  </si>
  <si>
    <t>Newcrest Mining</t>
  </si>
  <si>
    <t>42237K409</t>
  </si>
  <si>
    <t>NIGHTHAWK BIOSCIENCES INC</t>
  </si>
  <si>
    <t>66988N205</t>
  </si>
  <si>
    <t>NOVAN INC</t>
  </si>
  <si>
    <t>68347P103</t>
  </si>
  <si>
    <t>OPAL FUELS INC</t>
  </si>
  <si>
    <t>74365U107</t>
  </si>
  <si>
    <t>PROTARA THERAPEUTICS INC</t>
  </si>
  <si>
    <t>76200L309</t>
  </si>
  <si>
    <t>REZOLUTE INC</t>
  </si>
  <si>
    <t>79466l302</t>
  </si>
  <si>
    <t>SALESFORCE COM INC COM</t>
  </si>
  <si>
    <t>78464A706</t>
  </si>
  <si>
    <t>SPDR GLOBAL DOW ETF</t>
  </si>
  <si>
    <t>G86656108</t>
  </si>
  <si>
    <t>TALON 1 ACQUISITION CORP-A</t>
  </si>
  <si>
    <t>88160r101</t>
  </si>
  <si>
    <t>TESLA MOTORS INC.</t>
  </si>
  <si>
    <t>89237H209</t>
  </si>
  <si>
    <t>TRACON PHARMACEUTICALS INC</t>
  </si>
  <si>
    <t>90274D382</t>
  </si>
  <si>
    <t>UBS AG LONDON BRH ETRACS ALERIAN MLP</t>
  </si>
  <si>
    <t>91704K202</t>
  </si>
  <si>
    <t>URBAN-GRO INC</t>
  </si>
  <si>
    <t>G9451V109</t>
  </si>
  <si>
    <t>VINCI PARTNERS INVTS LTD</t>
  </si>
  <si>
    <t>98422T100</t>
  </si>
  <si>
    <t>XILIO THERAPEUTICS INC</t>
  </si>
  <si>
    <t>13767K119</t>
  </si>
  <si>
    <t>CANNA GLOBAL ACQUISITION COR</t>
  </si>
  <si>
    <t>65101L112</t>
  </si>
  <si>
    <t>G75529126</t>
  </si>
  <si>
    <t>Rice Acquisition Corp</t>
  </si>
  <si>
    <t>90214JAB7</t>
  </si>
  <si>
    <t>03762UAC9</t>
  </si>
  <si>
    <t>APOLLO COML REAL ESTATE FIN</t>
  </si>
  <si>
    <t>66718N129</t>
  </si>
  <si>
    <t>RIGHT 99/99/9999</t>
  </si>
  <si>
    <t>75737FAE8</t>
  </si>
  <si>
    <t>00888H208</t>
  </si>
  <si>
    <t>Y11082206</t>
  </si>
  <si>
    <t>Capital Product Partners L P Partnershp Units</t>
  </si>
  <si>
    <t>PARTNERSHP UNITS</t>
  </si>
  <si>
    <t>35473P504</t>
  </si>
  <si>
    <t>US LOW VOLATILIT</t>
  </si>
  <si>
    <t>37960A735</t>
  </si>
  <si>
    <t>GBL X BLOCKCHAIN</t>
  </si>
  <si>
    <t>36263W113</t>
  </si>
  <si>
    <t>RIGHT 02/24/2027</t>
  </si>
  <si>
    <t>G49219127</t>
  </si>
  <si>
    <t>IRSA INVERSIONES Y REP S A</t>
  </si>
  <si>
    <t>GLOBL DEP RCPT</t>
  </si>
  <si>
    <t>G5510R113</t>
  </si>
  <si>
    <t>*W EXP 02/07/202</t>
  </si>
  <si>
    <t>69374H428</t>
  </si>
  <si>
    <t>PAC ASSET FLTG</t>
  </si>
  <si>
    <t>69374H436</t>
  </si>
  <si>
    <t>METAURUS CAP 400</t>
  </si>
  <si>
    <t>74933W486</t>
  </si>
  <si>
    <t>US TREASY 2 YR</t>
  </si>
  <si>
    <t>90214Q691</t>
  </si>
  <si>
    <t>LEASERSHS ALPHAF</t>
  </si>
  <si>
    <t>G9R16L118</t>
  </si>
  <si>
    <t xml:space="preserve">*W EXP 02/18/202 </t>
  </si>
  <si>
    <t>PROCURE ETF TRUST II</t>
  </si>
  <si>
    <t>68269G107</t>
  </si>
  <si>
    <t>1LIFE HEALTHCARE INC</t>
  </si>
  <si>
    <t>ARROWMARK FINANCIAL CORP.</t>
  </si>
  <si>
    <t>ATLANTIC CAP BANCSHARES INC</t>
  </si>
  <si>
    <t>05454B105</t>
  </si>
  <si>
    <t>AXCELLA HEALTH INC</t>
  </si>
  <si>
    <t>11135f101</t>
  </si>
  <si>
    <t>COMPUTE HEALTH ACQUISITION-A</t>
  </si>
  <si>
    <t>23292B104</t>
  </si>
  <si>
    <t>D MARKET ELECTR SVCS &amp; TRADI</t>
  </si>
  <si>
    <t>G6256B106</t>
  </si>
  <si>
    <t>DENALI CAPITAL ACQUISITN COR</t>
  </si>
  <si>
    <t>26431Q106</t>
  </si>
  <si>
    <t>DUET ACQUISITION CORP CLASS A (U.S.)</t>
  </si>
  <si>
    <t>27829L105</t>
  </si>
  <si>
    <t>EATON VANCE NATIONAL MUNICIP</t>
  </si>
  <si>
    <t>29446K106</t>
  </si>
  <si>
    <t>EQUILLIUM INC</t>
  </si>
  <si>
    <t>M4119S104</t>
  </si>
  <si>
    <t>EVOGENE LTD COM</t>
  </si>
  <si>
    <t>33939L308</t>
  </si>
  <si>
    <t>37892F125</t>
  </si>
  <si>
    <t>GLOBALINK INVESTMENT -CW23</t>
  </si>
  <si>
    <t>GRANITE RIDGE RESOURCES INC</t>
  </si>
  <si>
    <t>38911N206</t>
  </si>
  <si>
    <t>GRAVITY CO LTD</t>
  </si>
  <si>
    <t>Y3894J104</t>
  </si>
  <si>
    <t>IMPERIAL PETE INC</t>
  </si>
  <si>
    <t>ISUN INC</t>
  </si>
  <si>
    <t>50736T102</t>
  </si>
  <si>
    <t>Laird Superfood Inc</t>
  </si>
  <si>
    <t>53224K302</t>
  </si>
  <si>
    <t>LIGHTBRIDGE CORP</t>
  </si>
  <si>
    <t>54352F206</t>
  </si>
  <si>
    <t>LOOP MEDIA INC</t>
  </si>
  <si>
    <t>67022R103</t>
  </si>
  <si>
    <t>NUBIA BRAND INTERNATIONAL CO</t>
  </si>
  <si>
    <t>68247W109</t>
  </si>
  <si>
    <t>ONE STOP SYSTEMS INC</t>
  </si>
  <si>
    <t>75340L104</t>
  </si>
  <si>
    <t>RAPID MICRO BIOSYSTEMS INC</t>
  </si>
  <si>
    <t>75955K300</t>
  </si>
  <si>
    <t>REMARK HLDGS INC</t>
  </si>
  <si>
    <t>SIZZLE ACQUISITION CORP (U.S.)</t>
  </si>
  <si>
    <t>83356Q108</t>
  </si>
  <si>
    <t>SO YOUNG INTERNATIONAL INC</t>
  </si>
  <si>
    <t>92647N774</t>
  </si>
  <si>
    <t>VICTORYSHARES US DISCOVERY E</t>
  </si>
  <si>
    <t>92838R105</t>
  </si>
  <si>
    <t>92838K100</t>
  </si>
  <si>
    <t>VISCOGLIOSI BROS ACQUISTN CO</t>
  </si>
  <si>
    <t>AVALON ACQUISITION INC</t>
  </si>
  <si>
    <t>05602L112</t>
  </si>
  <si>
    <t>*W EXP 04/01/202</t>
  </si>
  <si>
    <t>G3167L117</t>
  </si>
  <si>
    <t>30052G116</t>
  </si>
  <si>
    <t>EVO ACQUISITION CORP</t>
  </si>
  <si>
    <t>31189Y111</t>
  </si>
  <si>
    <t>G88935120</t>
  </si>
  <si>
    <t>TKB CRITICAL TECHNOLOGIES 1</t>
  </si>
  <si>
    <t>*W EXP 10/20/202</t>
  </si>
  <si>
    <t>29415FAB0</t>
  </si>
  <si>
    <t>401617AD7</t>
  </si>
  <si>
    <t>67011XAB9</t>
  </si>
  <si>
    <t>00888H703</t>
  </si>
  <si>
    <t>US LRG CP BUFR10</t>
  </si>
  <si>
    <t>N0796A118</t>
  </si>
  <si>
    <t>ALLEGO N V</t>
  </si>
  <si>
    <t>BIOTE CORP</t>
  </si>
  <si>
    <t>*W EXP 05/26/202</t>
  </si>
  <si>
    <t>12521H115</t>
  </si>
  <si>
    <t>02072L409</t>
  </si>
  <si>
    <t xml:space="preserve">US QUAN MOMENTUM </t>
  </si>
  <si>
    <t>26884U208</t>
  </si>
  <si>
    <t>PFD C CV 5.75%</t>
  </si>
  <si>
    <t>30744WAD9</t>
  </si>
  <si>
    <t>NOTE  3.750% 5/0</t>
  </si>
  <si>
    <t>33739Q309</t>
  </si>
  <si>
    <t>HIGH INCM STRGC</t>
  </si>
  <si>
    <t>35473P827</t>
  </si>
  <si>
    <t xml:space="preserve">FTSE CANADA </t>
  </si>
  <si>
    <t>45782C565</t>
  </si>
  <si>
    <t>US EQTY ULTRA BU</t>
  </si>
  <si>
    <t>INTERNATIONAL MEDIA ACQUISIT</t>
  </si>
  <si>
    <t>*W EXP 07/21/202</t>
  </si>
  <si>
    <t>INVESCO CURRENCYSHARES CDN D</t>
  </si>
  <si>
    <t>46138E388</t>
  </si>
  <si>
    <t>S&amp;P 500 EX RAT</t>
  </si>
  <si>
    <t>53656F599</t>
  </si>
  <si>
    <t>SWAN HEDGED EQTY</t>
  </si>
  <si>
    <t>64051M709</t>
  </si>
  <si>
    <t>NEONODE INC</t>
  </si>
  <si>
    <t xml:space="preserve">COM PAR </t>
  </si>
  <si>
    <t>OPY ACQUISITION CORP I</t>
  </si>
  <si>
    <t>*W EXP 09/22/202</t>
  </si>
  <si>
    <t>G79471101</t>
  </si>
  <si>
    <t>SDCL EDGE ACQUISITION CORP</t>
  </si>
  <si>
    <t xml:space="preserve">CL A ORD SHS </t>
  </si>
  <si>
    <t>83542D110</t>
  </si>
  <si>
    <t>W EXP 01/18/202</t>
  </si>
  <si>
    <t>87251T117</t>
  </si>
  <si>
    <t>*W EXP 08/15/202</t>
  </si>
  <si>
    <t>90214Q683</t>
  </si>
  <si>
    <t>LEADERSHARES EQT</t>
  </si>
  <si>
    <t>90214Q774</t>
  </si>
  <si>
    <t>LDRSHS ALPFACT</t>
  </si>
  <si>
    <t>98954MAE1</t>
  </si>
  <si>
    <t>NOTE 0.750% 9/0</t>
  </si>
  <si>
    <t>MORGAN STANLEY CHINA A SH FD</t>
  </si>
  <si>
    <t>03476J107</t>
  </si>
  <si>
    <t>ANGION BIOMEDICA CORP</t>
  </si>
  <si>
    <t>00211Y506</t>
  </si>
  <si>
    <t>ARCA BIOPHARMA INC</t>
  </si>
  <si>
    <t>05351X101</t>
  </si>
  <si>
    <t>AVAYA HLDGS CORP</t>
  </si>
  <si>
    <t>BELLICUM PHARMACEUTICALS INC</t>
  </si>
  <si>
    <t>09060U507</t>
  </si>
  <si>
    <t>BIOCARDIA INC</t>
  </si>
  <si>
    <t>18913Y103</t>
  </si>
  <si>
    <t>CLOUGH GLOBAL DIVID &amp; INCOME</t>
  </si>
  <si>
    <t>19243B102</t>
  </si>
  <si>
    <t>23284P103</t>
  </si>
  <si>
    <t>CYTEIR THERAPEUTICS INC</t>
  </si>
  <si>
    <t>G3034H109</t>
  </si>
  <si>
    <t>EMBRACE CHANGE ACQUISITN COR</t>
  </si>
  <si>
    <t>FREQUENCY ELECTRS INC</t>
  </si>
  <si>
    <t>G3731J119</t>
  </si>
  <si>
    <t>37892C106</t>
  </si>
  <si>
    <t>GLIMPSE GROUP INC</t>
  </si>
  <si>
    <t>45257U108</t>
  </si>
  <si>
    <t>IMMUNOME INC</t>
  </si>
  <si>
    <t>INVESCO S&amp;P SMALLCAP CONSUME</t>
  </si>
  <si>
    <t>KALA PHARMACEUTICALS INC</t>
  </si>
  <si>
    <t>G5870E108</t>
  </si>
  <si>
    <t>MARS ACQUISITION CORP</t>
  </si>
  <si>
    <t>NIOCORP DEVS LTD</t>
  </si>
  <si>
    <t>67061W104</t>
  </si>
  <si>
    <t>NUVEEN AZ QLTY MUNI INC</t>
  </si>
  <si>
    <t>NUVEEN MORTGAGE AND INCOME</t>
  </si>
  <si>
    <t>69924M109</t>
  </si>
  <si>
    <t>PARAMOUNT GOLD NEV CORP</t>
  </si>
  <si>
    <t>PIONEER DIVERSIFIED HIGH INC</t>
  </si>
  <si>
    <t>75944B114</t>
  </si>
  <si>
    <t>RELATIVITY -CW27 EQUITY</t>
  </si>
  <si>
    <t>76137R106</t>
  </si>
  <si>
    <t>REVELSTONE CAPITAL ACQSTN CO</t>
  </si>
  <si>
    <t>SALEM MEDIA GROUP INC COM CL A</t>
  </si>
  <si>
    <t>78462F903</t>
  </si>
  <si>
    <t>86804F202</t>
  </si>
  <si>
    <t>SUPER LEAGUE GAMING INC</t>
  </si>
  <si>
    <t>Tata Motors Ltd Spons ADR</t>
  </si>
  <si>
    <t>TELESIS BIO INC</t>
  </si>
  <si>
    <t>95766T100</t>
  </si>
  <si>
    <t>WESTERN ASSET INVESTMENT GRA</t>
  </si>
  <si>
    <t>98978v103</t>
  </si>
  <si>
    <t>00775W110</t>
  </si>
  <si>
    <t>AEQUI ACQUISITION CORP</t>
  </si>
  <si>
    <t>84445C118</t>
  </si>
  <si>
    <t>*W EXP 09/01/202</t>
  </si>
  <si>
    <t>G0703K124</t>
  </si>
  <si>
    <t>17243VAB8</t>
  </si>
  <si>
    <t>CINEMARK HOLDINGS INC</t>
  </si>
  <si>
    <t>G27740136</t>
  </si>
  <si>
    <t>29978AAC8</t>
  </si>
  <si>
    <t>43940TAB5</t>
  </si>
  <si>
    <t>47074LAB1</t>
  </si>
  <si>
    <t>69354NAB2</t>
  </si>
  <si>
    <t>91680MAB3</t>
  </si>
  <si>
    <t>92940WAB5</t>
  </si>
  <si>
    <t>00444X119</t>
  </si>
  <si>
    <t>ACHARI VENTURES HLDGS CORP I</t>
  </si>
  <si>
    <t>*W EXP 01/01/202</t>
  </si>
  <si>
    <t>00739D117</t>
  </si>
  <si>
    <t>ADTHEORENT HOLDING COMPANY</t>
  </si>
  <si>
    <t xml:space="preserve">*W EXP 12/26/202 </t>
  </si>
  <si>
    <t>09175K113</t>
  </si>
  <si>
    <t>BITE ACQUISITION CORP</t>
  </si>
  <si>
    <t>*W EXP 02/12/203</t>
  </si>
  <si>
    <t>G1745A124</t>
  </si>
  <si>
    <t>*W EXP 08/17/202</t>
  </si>
  <si>
    <t>26846A118</t>
  </si>
  <si>
    <t>*W EXP 05/28/202</t>
  </si>
  <si>
    <t>EMPIRE ST RLTY OP L P</t>
  </si>
  <si>
    <t>UNIT LTD PRTNSP</t>
  </si>
  <si>
    <t>61240F116</t>
  </si>
  <si>
    <t>MONTEREY BIO ACQUISITION COR</t>
  </si>
  <si>
    <t>*W EXP 10/05/202</t>
  </si>
  <si>
    <t>682189AP0</t>
  </si>
  <si>
    <t>NOTE  1.625%10/1</t>
  </si>
  <si>
    <t xml:space="preserve">LONG TERM US </t>
  </si>
  <si>
    <t>G2426E120</t>
  </si>
  <si>
    <t>TRONW US 17 Jun 26 C11.5</t>
  </si>
  <si>
    <t>*W EXP 04/09/202</t>
  </si>
  <si>
    <t>G6332A114</t>
  </si>
  <si>
    <t>SEMANTIX INC</t>
  </si>
  <si>
    <t xml:space="preserve">*W EXP 08/03/202 </t>
  </si>
  <si>
    <t>TESLA INC</t>
  </si>
  <si>
    <t>00444P108</t>
  </si>
  <si>
    <t>Acer Therapeutics Inc</t>
  </si>
  <si>
    <t>00951K104</t>
  </si>
  <si>
    <t>AIRSPAN NETWORKS HOLDINGS IN</t>
  </si>
  <si>
    <t>ATLAS AIR WORLDWIDE HLDGS IN</t>
  </si>
  <si>
    <t>BANK SOUTH CAROLINA CORP</t>
  </si>
  <si>
    <t>Y1146L125</t>
  </si>
  <si>
    <t>CASTOR MARITIME INC</t>
  </si>
  <si>
    <t>CENTRAL PUERTO SA</t>
  </si>
  <si>
    <t>25490H106</t>
  </si>
  <si>
    <t>DIRTT ENVIRONMENTAL SOLUTION</t>
  </si>
  <si>
    <t>26145B106</t>
  </si>
  <si>
    <t>DRAGONFLY ENERGY HOLDINGS CORP COM</t>
  </si>
  <si>
    <t>26740W109</t>
  </si>
  <si>
    <t>D-WAVE QUANTUM INC</t>
  </si>
  <si>
    <t>29259W700</t>
  </si>
  <si>
    <t>ENCORE ENERGY CORP</t>
  </si>
  <si>
    <t>31942S104</t>
  </si>
  <si>
    <t>FORESIGHT AUTONOMOUS HLDGS L</t>
  </si>
  <si>
    <t>36240B109</t>
  </si>
  <si>
    <t>GABELLI CONV &amp; INC SECS FD I</t>
  </si>
  <si>
    <t>36352H100</t>
  </si>
  <si>
    <t>GALIANO GOLD INC</t>
  </si>
  <si>
    <t>IDEAL POWER INC COM</t>
  </si>
  <si>
    <t>IMMUCELL CORP</t>
  </si>
  <si>
    <t>M6240T109</t>
  </si>
  <si>
    <t>G5259L103</t>
  </si>
  <si>
    <t>50187A107</t>
  </si>
  <si>
    <t>LHC GROUP INC</t>
  </si>
  <si>
    <t>67079F101</t>
  </si>
  <si>
    <t xml:space="preserve">NUVEEN CORPORATE INCOME 2023 </t>
  </si>
  <si>
    <t>75973T101</t>
  </si>
  <si>
    <t>RENALYTIX PLC</t>
  </si>
  <si>
    <t>83600C103</t>
  </si>
  <si>
    <t>SOTHERLY HOTELS INC</t>
  </si>
  <si>
    <t>SPDR SERIES TRUST BLMBRG BRC CNVRT ETF</t>
  </si>
  <si>
    <t>G8656L114</t>
  </si>
  <si>
    <t>TH INTERNATIO-27 EQUITY</t>
  </si>
  <si>
    <t>G8656L106</t>
  </si>
  <si>
    <t>TH INTERNATIONAL LIMITED</t>
  </si>
  <si>
    <t>89656D101</t>
  </si>
  <si>
    <t>TRINITY PLACE HOLDINGS INC.</t>
  </si>
  <si>
    <t>89977P106</t>
  </si>
  <si>
    <t>TUNIU CORP</t>
  </si>
  <si>
    <t>91532B200</t>
  </si>
  <si>
    <t>UPHEALTH INC</t>
  </si>
  <si>
    <t>92859G202</t>
  </si>
  <si>
    <t>VIZSLA SILVER CORP</t>
  </si>
  <si>
    <t>97264L100</t>
  </si>
  <si>
    <t>WIMI HOLOGRAM CLOUD INC</t>
  </si>
  <si>
    <t>98741Y103</t>
  </si>
  <si>
    <t>YOTTA ACQUISITION CORPORATIO</t>
  </si>
  <si>
    <t>G06362126</t>
  </si>
  <si>
    <t>EAST RES ACQUISITION CO</t>
  </si>
  <si>
    <t>G3R23D128</t>
  </si>
  <si>
    <t>GGAAW US 19 May 28 C11.5</t>
  </si>
  <si>
    <t>40472A128</t>
  </si>
  <si>
    <t>G46044114</t>
  </si>
  <si>
    <t>HZON/WS US 19 Oct 27 C11.5</t>
  </si>
  <si>
    <t>G83752116</t>
  </si>
  <si>
    <t>05988JAB9</t>
  </si>
  <si>
    <t>45245EAJ8</t>
  </si>
  <si>
    <t>758075AD7</t>
  </si>
  <si>
    <t>M0740A116</t>
  </si>
  <si>
    <t>Alpha Tau Medical</t>
  </si>
  <si>
    <t>DIGITAL HEALTH ACQUISITION C</t>
  </si>
  <si>
    <t>*W EXP 11/02/202</t>
  </si>
  <si>
    <t xml:space="preserve">GDL FD </t>
  </si>
  <si>
    <t>COM SH BEN IT</t>
  </si>
  <si>
    <t>37961B120</t>
  </si>
  <si>
    <t>*W EXP 05/09/202</t>
  </si>
  <si>
    <t>ACCESS HIG YLD</t>
  </si>
  <si>
    <t>64823D110</t>
  </si>
  <si>
    <t>COM PAR $.02</t>
  </si>
  <si>
    <t>66538H179</t>
  </si>
  <si>
    <t>MAIN BUYWRITE</t>
  </si>
  <si>
    <t>670704AL9</t>
  </si>
  <si>
    <t>NOTE  1.000% 6/0</t>
  </si>
  <si>
    <t>G61074129</t>
  </si>
  <si>
    <t>PIAI/WS US 01 Oct 30 C11.5</t>
  </si>
  <si>
    <t>*W EXP 10/01/203</t>
  </si>
  <si>
    <t>SEP ACQUISITION CORP</t>
  </si>
  <si>
    <t xml:space="preserve">*W EXP 07/27/202 </t>
  </si>
  <si>
    <t>84921J116</t>
  </si>
  <si>
    <t>UNIT 06/01/2024</t>
  </si>
  <si>
    <t>92189F403</t>
  </si>
  <si>
    <t>VANECK RUSSIA ET</t>
  </si>
  <si>
    <t>90138VAB3</t>
  </si>
  <si>
    <t>NOTE 2/0</t>
  </si>
  <si>
    <t>G8059B119</t>
  </si>
  <si>
    <t>CALAMOS GLOBAL TOTAL RETURN</t>
  </si>
  <si>
    <t>VIRTUS ETF TR II</t>
  </si>
  <si>
    <t>G87076108</t>
  </si>
  <si>
    <t>10X CAPITAL VENTURE ACQUIS-A</t>
  </si>
  <si>
    <t>00857F100</t>
  </si>
  <si>
    <t>AGILETHOUGHT INC</t>
  </si>
  <si>
    <t xml:space="preserve">CLASS A COM </t>
  </si>
  <si>
    <t>02262M308</t>
  </si>
  <si>
    <t>ALZAMEND NEURO INC</t>
  </si>
  <si>
    <t>09074H104</t>
  </si>
  <si>
    <t>BIOTRICITY INC</t>
  </si>
  <si>
    <t>05587G104</t>
  </si>
  <si>
    <t>BK TECHNOLOGIES CORPORATION</t>
  </si>
  <si>
    <t>G2311X100</t>
  </si>
  <si>
    <t>CLIMATEROCK</t>
  </si>
  <si>
    <t>COWEN INC</t>
  </si>
  <si>
    <t>23666P101</t>
  </si>
  <si>
    <t>DARE BIOSCIENCE INC</t>
  </si>
  <si>
    <t>24661P807</t>
  </si>
  <si>
    <t>DELCATH SYS INC</t>
  </si>
  <si>
    <t>23334J107</t>
  </si>
  <si>
    <t>DTF TAX-FREE INCOME 2028 TER</t>
  </si>
  <si>
    <t>28617K101</t>
  </si>
  <si>
    <t>ELEDON PHARMACEUTICALS INC</t>
  </si>
  <si>
    <t>29081P303</t>
  </si>
  <si>
    <t>EMBOTELLADORA ANDINA S A</t>
  </si>
  <si>
    <t>G3312W109</t>
  </si>
  <si>
    <t>EVERGREEN CORPORATION</t>
  </si>
  <si>
    <t>32106V107</t>
  </si>
  <si>
    <t>First Trust Energy Alphadex</t>
  </si>
  <si>
    <t>G3682E192</t>
  </si>
  <si>
    <t>FRONTLINE LTD</t>
  </si>
  <si>
    <t>36165A102</t>
  </si>
  <si>
    <t>GEE GROUP INC COM</t>
  </si>
  <si>
    <t>37962G102</t>
  </si>
  <si>
    <t>GLOBAL STAR ACQUISITION INC</t>
  </si>
  <si>
    <t>36241U106</t>
  </si>
  <si>
    <t>IAA INC</t>
  </si>
  <si>
    <t>46137V860</t>
  </si>
  <si>
    <t>INVESCO DWA FINANCIAL MOMENT</t>
  </si>
  <si>
    <t>53632A201</t>
  </si>
  <si>
    <t>LIQTECH INTL INC</t>
  </si>
  <si>
    <t>56146T103</t>
  </si>
  <si>
    <t>MAMAMANCINI S HLDGS INC</t>
  </si>
  <si>
    <t>56804T205</t>
  </si>
  <si>
    <t>58490H107</t>
  </si>
  <si>
    <t>MEDICENNA THERAPEUTICS CORP</t>
  </si>
  <si>
    <t>NXG NextGen Intrastruacture Inc Fund</t>
  </si>
  <si>
    <t>68248T204</t>
  </si>
  <si>
    <t>ONECONNECT FINL TECHNOLOGY C</t>
  </si>
  <si>
    <t>68389x105</t>
  </si>
  <si>
    <t>68828E809</t>
  </si>
  <si>
    <t>Osisko Development Corp</t>
  </si>
  <si>
    <t>M7S64L107</t>
  </si>
  <si>
    <t>PAGAYA TECHNOLOGIES LTD -27</t>
  </si>
  <si>
    <t>70450y103</t>
  </si>
  <si>
    <t>PAYPAL HOLDINGS INC SHS</t>
  </si>
  <si>
    <t>75915K309</t>
  </si>
  <si>
    <t>REGULUS THERAPEUTICS INC</t>
  </si>
  <si>
    <t>RENREN INC</t>
  </si>
  <si>
    <t>76883Y107</t>
  </si>
  <si>
    <t>RIVERNORTH FLEXIBLE MUNI INC</t>
  </si>
  <si>
    <t>81642T209</t>
  </si>
  <si>
    <t>SELLAS LIFE SCIENCES GROUP I</t>
  </si>
  <si>
    <t>SEQUANS COMMUNICATIONS S A</t>
  </si>
  <si>
    <t>85208J109</t>
  </si>
  <si>
    <t>SPROTT FOCUS TR INC</t>
  </si>
  <si>
    <t>TESSCO TECHNOLOGIES INC</t>
  </si>
  <si>
    <t>89301B104</t>
  </si>
  <si>
    <t>TRAJECTORY ALPHA ACQUISITION</t>
  </si>
  <si>
    <t>90184L102</t>
  </si>
  <si>
    <t>TWITTER INC</t>
  </si>
  <si>
    <t>92512J106</t>
  </si>
  <si>
    <t>VERSABANK NEW</t>
  </si>
  <si>
    <t>WIRELESS TELECOM GROUP INC</t>
  </si>
  <si>
    <t>XTRACKERS MSCI ALL WORLD EX</t>
  </si>
  <si>
    <t>XUNLEI LTD.</t>
  </si>
  <si>
    <t>98955G103</t>
  </si>
  <si>
    <t>ZEROFOX HLDGS INC</t>
  </si>
  <si>
    <t>04303A111</t>
  </si>
  <si>
    <t>60471A119</t>
  </si>
  <si>
    <t>73245B115</t>
  </si>
  <si>
    <t>09239BAB5</t>
  </si>
  <si>
    <t>70932AAF0</t>
  </si>
  <si>
    <t>PENNYMAC CORP</t>
  </si>
  <si>
    <t>00039J103</t>
  </si>
  <si>
    <t>AB ACTIVE ETFS INC</t>
  </si>
  <si>
    <t>ULTRA SHORT INCM</t>
  </si>
  <si>
    <t>09661T404</t>
  </si>
  <si>
    <t>INTERNATIONL EQT</t>
  </si>
  <si>
    <t xml:space="preserve">VALUE MOMENTUM </t>
  </si>
  <si>
    <t>14020Y201</t>
  </si>
  <si>
    <t>MUNICIPAL INCOME</t>
  </si>
  <si>
    <t>G2365L127</t>
  </si>
  <si>
    <t>RIGHT 07/01/2023</t>
  </si>
  <si>
    <t>33737J802</t>
  </si>
  <si>
    <t>FIRST TRUST EXCHANGE-TRADED AL INDIA NFTY50 EQW ETF</t>
  </si>
  <si>
    <t>INDIA NFTY50 EQW</t>
  </si>
  <si>
    <t>35473P868</t>
  </si>
  <si>
    <t>FRANKLIN DYN MUN</t>
  </si>
  <si>
    <t>41151J109</t>
  </si>
  <si>
    <t>HARBOR ETF TRUST</t>
  </si>
  <si>
    <t>SCIENTIFIC HIGH</t>
  </si>
  <si>
    <t>45569U119</t>
  </si>
  <si>
    <t>*W EXP 06/15/202</t>
  </si>
  <si>
    <t>S&amp;P SMLCP FINL</t>
  </si>
  <si>
    <t>46137V159</t>
  </si>
  <si>
    <t>S&amp;P SPIN OFF</t>
  </si>
  <si>
    <t>INVESTMENT MANAGERS SER TR I</t>
  </si>
  <si>
    <t xml:space="preserve">*W EXP 10/21/202 </t>
  </si>
  <si>
    <t>66573W115</t>
  </si>
  <si>
    <t>NORTHERN STAR INVSTMNT CORP</t>
  </si>
  <si>
    <t xml:space="preserve">*W EXP 01/31/202 </t>
  </si>
  <si>
    <t>74954L112</t>
  </si>
  <si>
    <t>88688TAB6</t>
  </si>
  <si>
    <t>NOTE  5.000%10/0</t>
  </si>
  <si>
    <t>UBS AG LONDON BRANCH</t>
  </si>
  <si>
    <t>G9460N122</t>
  </si>
  <si>
    <t>*W EXP 04/02/202</t>
  </si>
  <si>
    <t>00489Q102</t>
  </si>
  <si>
    <t>ACRES COMMERCIAL REALTY CORP</t>
  </si>
  <si>
    <t>AIA GROUP LTD SPONSORED ADR</t>
  </si>
  <si>
    <t>01643B106</t>
  </si>
  <si>
    <t>ALITHYA GROUP INC</t>
  </si>
  <si>
    <t>G06984119</t>
  </si>
  <si>
    <t>AURORA TECHNOLOGY ACQUISITIO</t>
  </si>
  <si>
    <t>08975B117</t>
  </si>
  <si>
    <t>BIGBEAR.AI HOLDINGS -CW28</t>
  </si>
  <si>
    <t>BIOLASE INC</t>
  </si>
  <si>
    <t>12520T102</t>
  </si>
  <si>
    <t>COFFEE HLDG CO INC</t>
  </si>
  <si>
    <t>28202V108</t>
  </si>
  <si>
    <t>EFFECTOR THERAPEUTICS INC</t>
  </si>
  <si>
    <t>FRIEDMAN INDS INC</t>
  </si>
  <si>
    <t>37892F117</t>
  </si>
  <si>
    <t>GLOBALINK INVESTMENT INC-RTS</t>
  </si>
  <si>
    <t>45333D112</t>
  </si>
  <si>
    <t>INCEPTION GR -23 EQUITY</t>
  </si>
  <si>
    <t>46138G615</t>
  </si>
  <si>
    <t>INVESCO PHLX SEMICONDUCTOR</t>
  </si>
  <si>
    <t>50202D102</t>
  </si>
  <si>
    <t>53578P105</t>
  </si>
  <si>
    <t>LINKBANCORP INC COM</t>
  </si>
  <si>
    <t>55025L108</t>
  </si>
  <si>
    <t>LUMENT FINANCE TRUST INC</t>
  </si>
  <si>
    <t>58406B103</t>
  </si>
  <si>
    <t>MEDAVAIL HOLDINGS INC</t>
  </si>
  <si>
    <t>60471P108</t>
  </si>
  <si>
    <t>MIROMATRIX MED INC</t>
  </si>
  <si>
    <t>72201C109</t>
  </si>
  <si>
    <t>G7641C106</t>
  </si>
  <si>
    <t>ROSS ACQUISITION CORP II</t>
  </si>
  <si>
    <t>81947T102</t>
  </si>
  <si>
    <t>SHAPEWAYS HOLDINGS INC</t>
  </si>
  <si>
    <t>SISECAM RESOURCES LP</t>
  </si>
  <si>
    <t>8342EP107</t>
  </si>
  <si>
    <t>SOLITARIO ZINC CORP</t>
  </si>
  <si>
    <t>84841L308</t>
  </si>
  <si>
    <t>SPHERE 3D CORP NEW</t>
  </si>
  <si>
    <t>G86302117</t>
  </si>
  <si>
    <t>SWVL HOLDINGS CORP</t>
  </si>
  <si>
    <t>89854M101</t>
  </si>
  <si>
    <t>TSCAN THERAPEUTICS INC</t>
  </si>
  <si>
    <t>UNITED BANCORP INC OHIO</t>
  </si>
  <si>
    <t>96951A104</t>
  </si>
  <si>
    <t>WILLIAMS INDL SVCS GROUP INC</t>
  </si>
  <si>
    <t>G9845F117</t>
  </si>
  <si>
    <t>YISHENGBIO CW-28 EQUITY</t>
  </si>
  <si>
    <t>98945L105</t>
  </si>
  <si>
    <t>ZEPP HEALTH CORPORATION</t>
  </si>
  <si>
    <t>09001T114</t>
  </si>
  <si>
    <t>Bilander Acquisition Corp</t>
  </si>
  <si>
    <t>G42041122</t>
  </si>
  <si>
    <t>G Squared Ascend II Inc</t>
  </si>
  <si>
    <t>G3R23A116</t>
  </si>
  <si>
    <t>Near Intelligence Inc.</t>
  </si>
  <si>
    <t>78112J117</t>
  </si>
  <si>
    <t>090040AF3</t>
  </si>
  <si>
    <t>60879BAB3</t>
  </si>
  <si>
    <t>HELLO GROUP INC</t>
  </si>
  <si>
    <t>64049MAB6</t>
  </si>
  <si>
    <t>75606DAP6</t>
  </si>
  <si>
    <t>REALOGY GROUP LLC / REALOGY CO-ISSUER CORP</t>
  </si>
  <si>
    <t>G0543H133</t>
  </si>
  <si>
    <t>RIGHT 10/15/2026</t>
  </si>
  <si>
    <t>G0440J109</t>
  </si>
  <si>
    <t>*W EXP 03/23/202</t>
  </si>
  <si>
    <t>13781Y111</t>
  </si>
  <si>
    <t>*W EXP 06/03/202</t>
  </si>
  <si>
    <t>19249HAB9</t>
  </si>
  <si>
    <t>NOTE  1.500% 4/1</t>
  </si>
  <si>
    <t>DEEP MEDICINE ACQUISITION CO</t>
  </si>
  <si>
    <t>RIGHT 10/22/2026</t>
  </si>
  <si>
    <t>56608A113</t>
  </si>
  <si>
    <t>GATEW US 31 Aug 28 C11.5</t>
  </si>
  <si>
    <t>*W EXP 08/31/202</t>
  </si>
  <si>
    <t>38149W812</t>
  </si>
  <si>
    <t>FUTURE TECH LEAD</t>
  </si>
  <si>
    <t>41013P749</t>
  </si>
  <si>
    <t>HANCOCK JOHN INVT TR</t>
  </si>
  <si>
    <t>TAX ADV GLB SH</t>
  </si>
  <si>
    <t>45667GAF0</t>
  </si>
  <si>
    <t>DEBT 3.750% 8/0</t>
  </si>
  <si>
    <t>457669AA7</t>
  </si>
  <si>
    <t>NOTE  1.750% 1/1</t>
  </si>
  <si>
    <t>53118A113</t>
  </si>
  <si>
    <t>*W EXP 10/31/202</t>
  </si>
  <si>
    <t>55303JAB2</t>
  </si>
  <si>
    <t>NOTE 1.875%11/1</t>
  </si>
  <si>
    <t>60938K114</t>
  </si>
  <si>
    <t>G6S23K124</t>
  </si>
  <si>
    <t>MORINGA ACQUISITION CORP</t>
  </si>
  <si>
    <t>*W EXP 02/22/202</t>
  </si>
  <si>
    <t>69374H568</t>
  </si>
  <si>
    <t>SWAN SOS FD OF</t>
  </si>
  <si>
    <t>70932AAD5</t>
  </si>
  <si>
    <t>NOTE 5.500%11/0</t>
  </si>
  <si>
    <t>74102L113</t>
  </si>
  <si>
    <t>*W EXP 01/24/202</t>
  </si>
  <si>
    <t>74255Y870</t>
  </si>
  <si>
    <t>US MEGA CP ETF</t>
  </si>
  <si>
    <t>76655K111</t>
  </si>
  <si>
    <t>W EXP 99/99/999</t>
  </si>
  <si>
    <t>803607AB6</t>
  </si>
  <si>
    <t>DBCV 1.500%11/1</t>
  </si>
  <si>
    <t>78463v107</t>
  </si>
  <si>
    <t>SPDR GOLD TR</t>
  </si>
  <si>
    <t>86771WAB1</t>
  </si>
  <si>
    <t>88105P111</t>
  </si>
  <si>
    <t>TERRAN ORBITAL CORPORATION</t>
  </si>
  <si>
    <t>*W EXP 03/25/202</t>
  </si>
  <si>
    <t>89278D208</t>
  </si>
  <si>
    <t>TRAILBLAZER MERGER CORP I</t>
  </si>
  <si>
    <t>UNIT 04/21/2028</t>
  </si>
  <si>
    <t>92838J111</t>
  </si>
  <si>
    <t>00808Y307</t>
  </si>
  <si>
    <t>AETHLON MED INC</t>
  </si>
  <si>
    <t>02156Y111</t>
  </si>
  <si>
    <t>ALTITUDE ACQ CL A -CW27</t>
  </si>
  <si>
    <t>03615A108</t>
  </si>
  <si>
    <t>ANNOVIS BIO INC</t>
  </si>
  <si>
    <t>04282M102</t>
  </si>
  <si>
    <t>BANNIX ACQUISITION CORP</t>
  </si>
  <si>
    <t>09072V501</t>
  </si>
  <si>
    <t>11776U300</t>
  </si>
  <si>
    <t>BSQUARE CORP</t>
  </si>
  <si>
    <t>18979T105</t>
  </si>
  <si>
    <t>CNFINANCE HLDGS LTD</t>
  </si>
  <si>
    <t>19188U206</t>
  </si>
  <si>
    <t>CODA OCTOPUS GROUP INC</t>
  </si>
  <si>
    <t>CVD EQUIP CORP</t>
  </si>
  <si>
    <t>29970N104</t>
  </si>
  <si>
    <t>EVE HLDG INC</t>
  </si>
  <si>
    <t>FLORA GROWTH CORP</t>
  </si>
  <si>
    <t>36322Q107</t>
  </si>
  <si>
    <t>GALECTO INC</t>
  </si>
  <si>
    <t>39854F101</t>
  </si>
  <si>
    <t>GRINDR INC</t>
  </si>
  <si>
    <t>45408X308</t>
  </si>
  <si>
    <t>IGC PHARMA INC</t>
  </si>
  <si>
    <t>44967K104</t>
  </si>
  <si>
    <t>IMAC HLDGS INC</t>
  </si>
  <si>
    <t>G4809M109</t>
  </si>
  <si>
    <t>46131F101</t>
  </si>
  <si>
    <t>INVESCO HIGH INCOME TRUST II</t>
  </si>
  <si>
    <t>49907V102</t>
  </si>
  <si>
    <t>KNIGHTSCOPE INC</t>
  </si>
  <si>
    <t>81256L112</t>
  </si>
  <si>
    <t>LMF ACQ -A -CW26 EQUITY</t>
  </si>
  <si>
    <t>MERIDIAN BIOSCIENCE INC</t>
  </si>
  <si>
    <t>59935P209</t>
  </si>
  <si>
    <t>MILESTONE SCIENTIFIC INC</t>
  </si>
  <si>
    <t>MURPHY CAN-CW27 EQUITY</t>
  </si>
  <si>
    <t>65344D109</t>
  </si>
  <si>
    <t>NEXIMMUNE INC</t>
  </si>
  <si>
    <t>OHIO VY BANC CORP</t>
  </si>
  <si>
    <t>SOUTH JERSEY INDS INC</t>
  </si>
  <si>
    <t>88024M108</t>
  </si>
  <si>
    <t>Tempo Automation, Inc.</t>
  </si>
  <si>
    <t>55328R109</t>
  </si>
  <si>
    <t>TINGO GROUP INC</t>
  </si>
  <si>
    <t>USIO INC</t>
  </si>
  <si>
    <t>92332W105</t>
  </si>
  <si>
    <t>VENUS CONCEPT INC</t>
  </si>
  <si>
    <t>92853V114</t>
  </si>
  <si>
    <t>VIVEON HEALTH ACQUISITION CORP</t>
  </si>
  <si>
    <t>XTRACKERS SHRT DUR HIGH YIEL</t>
  </si>
  <si>
    <t>36118W110</t>
  </si>
  <si>
    <t>FHLTW US 09 Sep 26 C11.5</t>
  </si>
  <si>
    <t>67021W111</t>
  </si>
  <si>
    <t>NUBURU INC</t>
  </si>
  <si>
    <t>77867R118</t>
  </si>
  <si>
    <t>*W EXP 12/10/202</t>
  </si>
  <si>
    <t>95758L115</t>
  </si>
  <si>
    <t>01741RAK8</t>
  </si>
  <si>
    <t>33835LAA3</t>
  </si>
  <si>
    <t>FIVERR INTERNATIONAL LTD</t>
  </si>
  <si>
    <t>35953DAB0</t>
  </si>
  <si>
    <t>45765UAB9</t>
  </si>
  <si>
    <t>225447AD3</t>
  </si>
  <si>
    <t>00809J119</t>
  </si>
  <si>
    <t>*W EXP 12/21/202</t>
  </si>
  <si>
    <t>G0135E142</t>
  </si>
  <si>
    <t>AIMFINITY INVESTMENT CORP I</t>
  </si>
  <si>
    <t>UNIT 04/21/2027</t>
  </si>
  <si>
    <t>ALMADEN   MINERALS  LTD</t>
  </si>
  <si>
    <t>COM   CL   B</t>
  </si>
  <si>
    <t>14020Y300</t>
  </si>
  <si>
    <t>US MULTI-SECTOR</t>
  </si>
  <si>
    <t xml:space="preserve">RIGHT 01/01/2027 </t>
  </si>
  <si>
    <t>19249Q103</t>
  </si>
  <si>
    <t>COHEN &amp; STEERS REAL ESTATE O</t>
  </si>
  <si>
    <t>22677T110</t>
  </si>
  <si>
    <t>CRIXUS BH3 ACQUISITION CO</t>
  </si>
  <si>
    <t>*W EXP 10/04/202</t>
  </si>
  <si>
    <t>23908L405</t>
  </si>
  <si>
    <t>SELCT INTL ETF</t>
  </si>
  <si>
    <t>25861R105</t>
  </si>
  <si>
    <t>DOUBLELINE ETF TRUST</t>
  </si>
  <si>
    <t>OPPORTUNISTIC BD</t>
  </si>
  <si>
    <t>G30449121</t>
  </si>
  <si>
    <t>ENERGEM CORP</t>
  </si>
  <si>
    <t>*W EXP 11/15/202</t>
  </si>
  <si>
    <t>G3970D120</t>
  </si>
  <si>
    <t>GOLDENBRIDGE ACQUISITION LTD</t>
  </si>
  <si>
    <t xml:space="preserve">*W EXP 10/28/202 </t>
  </si>
  <si>
    <t>42330PAK3</t>
  </si>
  <si>
    <t>NOTE  6.750% 2/1</t>
  </si>
  <si>
    <t xml:space="preserve">S&amp;P SMLCP DISC </t>
  </si>
  <si>
    <t>46138J445</t>
  </si>
  <si>
    <t>INVSC 30 MUNI BD</t>
  </si>
  <si>
    <t>46138J452</t>
  </si>
  <si>
    <t>INVSCO 28 HYCORP</t>
  </si>
  <si>
    <t>G5260A120</t>
  </si>
  <si>
    <t>RIGHT 01/24/2027</t>
  </si>
  <si>
    <t xml:space="preserve">*W EXP 11/19/202 </t>
  </si>
  <si>
    <t>G6964L115</t>
  </si>
  <si>
    <t>74347G390</t>
  </si>
  <si>
    <t xml:space="preserve">ULTPRO SHT 2017 </t>
  </si>
  <si>
    <t>82889N863</t>
  </si>
  <si>
    <t>VOLATILITY PREM</t>
  </si>
  <si>
    <t>G8192N111</t>
  </si>
  <si>
    <t xml:space="preserve">*W EXP 06/28/202 </t>
  </si>
  <si>
    <t>*W EXP 05/06/202</t>
  </si>
  <si>
    <t>90187BAB7</t>
  </si>
  <si>
    <t>TWO HARBORS INVENTMENT CORPO</t>
  </si>
  <si>
    <t>NOTE 6.250% 1/1</t>
  </si>
  <si>
    <t>90214Q717</t>
  </si>
  <si>
    <t>LEADERSHS ACTIVI</t>
  </si>
  <si>
    <t>91823B117</t>
  </si>
  <si>
    <t>*W EXP 01/21/202</t>
  </si>
  <si>
    <t>92838K118</t>
  </si>
  <si>
    <t>46264C206</t>
  </si>
  <si>
    <t>AUTHID INC</t>
  </si>
  <si>
    <t>09247x101</t>
  </si>
  <si>
    <t>CANTERBURY PK HLDG CORP</t>
  </si>
  <si>
    <t>14986C102</t>
  </si>
  <si>
    <t>CBAK ENERGY TECHNOLOGY INC</t>
  </si>
  <si>
    <t>CLEARSIGN TECHNOLOGIES CORP COM</t>
  </si>
  <si>
    <t>CONX CORP</t>
  </si>
  <si>
    <t>12619F104</t>
  </si>
  <si>
    <t>CPS TECHNOLOGIES CORP COM</t>
  </si>
  <si>
    <t>CREXENDO INC</t>
  </si>
  <si>
    <t>23254L603</t>
  </si>
  <si>
    <t>CYCLACEL PHARMACEUTICALS INC</t>
  </si>
  <si>
    <t>DALLASNEWS CORPORATION</t>
  </si>
  <si>
    <t>25253X207</t>
  </si>
  <si>
    <t>DIAMEDICA THERAPEUTICS INC</t>
  </si>
  <si>
    <t>25460L103</t>
  </si>
  <si>
    <t>DIRECT SELLING ACQUISITIN CO</t>
  </si>
  <si>
    <t>31561T102</t>
  </si>
  <si>
    <t>FEUTUNE LIGHT ACQUISITION CO</t>
  </si>
  <si>
    <t>33939L688</t>
  </si>
  <si>
    <t>FLEXSHARES STOXX GLOBAL ESG</t>
  </si>
  <si>
    <t>34969G110</t>
  </si>
  <si>
    <t>FORTUNE RI -CW23 EQUITY</t>
  </si>
  <si>
    <t>G3R25D118</t>
  </si>
  <si>
    <t>FUSION FUEL GREEN PLC</t>
  </si>
  <si>
    <t>G4619M109</t>
  </si>
  <si>
    <t>HORIZON SPACE ACQUSTN I CORP</t>
  </si>
  <si>
    <t>44183U209</t>
  </si>
  <si>
    <t>HOUSTON AMERN ENERGY CORP</t>
  </si>
  <si>
    <t>46050R102</t>
  </si>
  <si>
    <t>INTERNATIONAL TOWER HILL MIN</t>
  </si>
  <si>
    <t>James Financial Group</t>
  </si>
  <si>
    <t>66979W842</t>
  </si>
  <si>
    <t>NOUVEAU MONDE GRAPHITE INC</t>
  </si>
  <si>
    <t>OLD POINT FINL CORP</t>
  </si>
  <si>
    <t>72200T103</t>
  </si>
  <si>
    <t>PIMCO NEW YORK MUN INCOME FD</t>
  </si>
  <si>
    <t>G7134L126</t>
  </si>
  <si>
    <t>74265M205</t>
  </si>
  <si>
    <t>PRO-DEX INC COLO</t>
  </si>
  <si>
    <t>RESEARCH SOLUTIONS INC</t>
  </si>
  <si>
    <t>77467X101</t>
  </si>
  <si>
    <t>ROCKY MTN CHOCOLATE FACTORY</t>
  </si>
  <si>
    <t>81728A108</t>
  </si>
  <si>
    <t>SENSEI BIOTHERAPEUTICS INC</t>
  </si>
  <si>
    <t>83587W205</t>
  </si>
  <si>
    <t>SOS LIMITED</t>
  </si>
  <si>
    <t>86272A206</t>
  </si>
  <si>
    <t>STRATA SKIN SCIENCES INC</t>
  </si>
  <si>
    <t>SUMMIT ST BK SANTA ROSA CALI</t>
  </si>
  <si>
    <t>G87119114</t>
  </si>
  <si>
    <t>TECHNOLOGY &amp; TELECOMMUNI -27</t>
  </si>
  <si>
    <t>89689F305</t>
  </si>
  <si>
    <t>TROIKA MEDIA GROUP INC</t>
  </si>
  <si>
    <t>94132V105</t>
  </si>
  <si>
    <t>WATERDROP INC - ADR</t>
  </si>
  <si>
    <t>31772T115</t>
  </si>
  <si>
    <t>FINANCIAL STRATEGIES ACQUISI</t>
  </si>
  <si>
    <t>39957D110</t>
  </si>
  <si>
    <t>Grove Collaborative Holdings</t>
  </si>
  <si>
    <t>58507N113</t>
  </si>
  <si>
    <t>MEDTECH ACQUISITION CORP</t>
  </si>
  <si>
    <t>OCEANTECH ACQUISITIONS I COR</t>
  </si>
  <si>
    <t>83444K113</t>
  </si>
  <si>
    <t>05988JAD5</t>
  </si>
  <si>
    <t>22410JAB2</t>
  </si>
  <si>
    <t>CRACKER BARREL OLD COUNT</t>
  </si>
  <si>
    <t>29978AAE4</t>
  </si>
  <si>
    <t>45867GAB7</t>
  </si>
  <si>
    <t>55272XAA0</t>
  </si>
  <si>
    <t>78573NAE2</t>
  </si>
  <si>
    <t>SABRE GLBL INC</t>
  </si>
  <si>
    <t>00400R858</t>
  </si>
  <si>
    <t>ABSOLUTE SHS TR</t>
  </si>
  <si>
    <t>WBI PWR FCTR ETF</t>
  </si>
  <si>
    <t>00162Q528</t>
  </si>
  <si>
    <t>RIVERFRNT DYMC</t>
  </si>
  <si>
    <t>G06984127</t>
  </si>
  <si>
    <t>*W EXP 01/27/202</t>
  </si>
  <si>
    <t>090040AD8</t>
  </si>
  <si>
    <t>NOTE 1.250% 6/1</t>
  </si>
  <si>
    <t>06654K119</t>
  </si>
  <si>
    <t>BNNRW US 15 Jan 28 C11.5</t>
  </si>
  <si>
    <t>*W EXP 09/07/202</t>
  </si>
  <si>
    <t>10920G100</t>
  </si>
  <si>
    <t>BRIGHT GREEN CORP</t>
  </si>
  <si>
    <t xml:space="preserve">COMMON STOCK </t>
  </si>
  <si>
    <t>G6256B114</t>
  </si>
  <si>
    <t>25861R204</t>
  </si>
  <si>
    <t>SHILLER CAPE U S</t>
  </si>
  <si>
    <t>26142Q205</t>
  </si>
  <si>
    <t>DRAGANFLY INC F</t>
  </si>
  <si>
    <t>FGC</t>
  </si>
  <si>
    <t>02072L201</t>
  </si>
  <si>
    <t>INTL QUAN VALUE</t>
  </si>
  <si>
    <t>28201D125</t>
  </si>
  <si>
    <t>RIGHT 11/18/2027</t>
  </si>
  <si>
    <t>26886C115</t>
  </si>
  <si>
    <t>*W EXP 12/17/202</t>
  </si>
  <si>
    <t>FIDELITY GROWTH</t>
  </si>
  <si>
    <t>33939L654</t>
  </si>
  <si>
    <t xml:space="preserve">US QT LW VLTY </t>
  </si>
  <si>
    <t>36119D111</t>
  </si>
  <si>
    <t>*W EXP 08/18/202</t>
  </si>
  <si>
    <t>45782C862</t>
  </si>
  <si>
    <t>LOUP FRONTIER</t>
  </si>
  <si>
    <t>45783Y780</t>
  </si>
  <si>
    <t>US EQT ACC 9 BFR</t>
  </si>
  <si>
    <t>98426TAD8</t>
  </si>
  <si>
    <t>NOTE 0.750% 6/1</t>
  </si>
  <si>
    <t>G5260A112</t>
  </si>
  <si>
    <t>48251KAB6</t>
  </si>
  <si>
    <t>KKR REAL ESTATE FIN TR INC</t>
  </si>
  <si>
    <t>Convertible</t>
  </si>
  <si>
    <t>66538R730</t>
  </si>
  <si>
    <t>NORTHERN LTS FD TR III</t>
  </si>
  <si>
    <t>HCM DEFEN 500</t>
  </si>
  <si>
    <t>H5870P110</t>
  </si>
  <si>
    <t>OCULIS HOLDING AG</t>
  </si>
  <si>
    <t>74347Y797</t>
  </si>
  <si>
    <t>ULSHT BLOOMB OIL</t>
  </si>
  <si>
    <t>74347W601</t>
  </si>
  <si>
    <t xml:space="preserve">ULTRA GOLD </t>
  </si>
  <si>
    <t>SCHWAB AMT TAX-FREE MONEY MARKET</t>
  </si>
  <si>
    <t>Misc</t>
  </si>
  <si>
    <t>78468R697</t>
  </si>
  <si>
    <t>SPDR Series Trust - SPDR S&amp;P Kensho Intelligent Structures ETF</t>
  </si>
  <si>
    <t>S&amp;P KENSHO INTLG</t>
  </si>
  <si>
    <t>G63836111</t>
  </si>
  <si>
    <t>*W EXP 12/13/202</t>
  </si>
  <si>
    <t>88339PAD3</t>
  </si>
  <si>
    <t>NOTE 1.000% 3/0</t>
  </si>
  <si>
    <t>FOLIOBEYOND RISI</t>
  </si>
  <si>
    <t>91060H116</t>
  </si>
  <si>
    <t>UNITED HOMES GROUP INC</t>
  </si>
  <si>
    <t>W EXP 01/28/202</t>
  </si>
  <si>
    <t>92189F635</t>
  </si>
  <si>
    <t xml:space="preserve">ISRAEL ETF </t>
  </si>
  <si>
    <t>92827K301</t>
  </si>
  <si>
    <t>VIRTRA INC</t>
  </si>
  <si>
    <t xml:space="preserve">COMMON </t>
  </si>
  <si>
    <t>N0796A100</t>
  </si>
  <si>
    <t>ASCENT SOLAR TECHNOLOGIES IN</t>
  </si>
  <si>
    <t>ATLANTIC COASTAL ACQUISTN CO</t>
  </si>
  <si>
    <t>BENSON HILL INC - WARRANT</t>
  </si>
  <si>
    <t>G1263E102</t>
  </si>
  <si>
    <t>BLUE WORLD ACQUISITION CORP</t>
  </si>
  <si>
    <t>BROADWAY FINL CORP DEL</t>
  </si>
  <si>
    <t>CUMBERLAND PHARMACEUTICALS I</t>
  </si>
  <si>
    <t>DATA KNIGHTS ACQ CL A - CW28</t>
  </si>
  <si>
    <t>26253C102</t>
  </si>
  <si>
    <t>DSS INC</t>
  </si>
  <si>
    <t>G3400W102</t>
  </si>
  <si>
    <t>FAT PROJECTS ACQUISITION COR</t>
  </si>
  <si>
    <t>FIRST LT ACQUISITION GROUP I</t>
  </si>
  <si>
    <t>33939L746</t>
  </si>
  <si>
    <t>36269B105</t>
  </si>
  <si>
    <t>GAIN THERAPEUTICS INC</t>
  </si>
  <si>
    <t>37427G101</t>
  </si>
  <si>
    <t>GREENPOWER MTR CO INC</t>
  </si>
  <si>
    <t>HERITAGE GLOBAL INC</t>
  </si>
  <si>
    <t>47804L102</t>
  </si>
  <si>
    <t>JOHN HANCOCK HEDGED EQUITY &amp;</t>
  </si>
  <si>
    <t>KINGSTONE COS INC</t>
  </si>
  <si>
    <t>NATURAL ALTERNATIVES INTL IN</t>
  </si>
  <si>
    <t>64079L204</t>
  </si>
  <si>
    <t>NEPTUNE WELLNESS SOLUTIONS I</t>
  </si>
  <si>
    <t>NEUROPACE INC</t>
  </si>
  <si>
    <t>72200Y102</t>
  </si>
  <si>
    <t>PIMCO NEW YORK MUN FD II</t>
  </si>
  <si>
    <t>76152G100</t>
  </si>
  <si>
    <t>REVIVA PHARMACEU</t>
  </si>
  <si>
    <t>RF INDS LTD</t>
  </si>
  <si>
    <t>WELSBACH TECH METALS ACQU CO</t>
  </si>
  <si>
    <t>28201D117</t>
  </si>
  <si>
    <t>37653T116</t>
  </si>
  <si>
    <t>GLOBAL SYSTEMS DYNAMICS INC</t>
  </si>
  <si>
    <t>42600H116</t>
  </si>
  <si>
    <t>Hennessy Capital Investment Corp VI</t>
  </si>
  <si>
    <t>G49667119</t>
  </si>
  <si>
    <t>G6053N121</t>
  </si>
  <si>
    <t>METAL SKY STAR ACQUISITION C</t>
  </si>
  <si>
    <t>60436Q118</t>
  </si>
  <si>
    <t>MINORITY EQUALITY OPPORTUNIT</t>
  </si>
  <si>
    <t>60742N114</t>
  </si>
  <si>
    <t>G7006A117</t>
  </si>
  <si>
    <t>PERFECT CORP</t>
  </si>
  <si>
    <t>76137R114</t>
  </si>
  <si>
    <t>*W EXP 09/15/202</t>
  </si>
  <si>
    <t>88605L115</t>
  </si>
  <si>
    <t>Thunder Bridge Capital Partners IV Inc</t>
  </si>
  <si>
    <t>53220KAF5</t>
  </si>
  <si>
    <t>CONVERTIBLE BOND</t>
  </si>
  <si>
    <t>538146AD3</t>
  </si>
  <si>
    <t>749772AD1</t>
  </si>
  <si>
    <t>RWT HOLDINGS INC</t>
  </si>
  <si>
    <t>131193AE4</t>
  </si>
  <si>
    <t>TOPGOLF CALLAWAY BRANDS CORP</t>
  </si>
  <si>
    <t>01988PAF5</t>
  </si>
  <si>
    <t>00768Y727</t>
  </si>
  <si>
    <t>NEWFLT MULSINC</t>
  </si>
  <si>
    <t>03214Q116</t>
  </si>
  <si>
    <t>*W EXP 09/14/202</t>
  </si>
  <si>
    <t>090040AB2</t>
  </si>
  <si>
    <t>NOTE 1.375% 4/0</t>
  </si>
  <si>
    <t>G11537118</t>
  </si>
  <si>
    <t>*W EXP 07/16/202</t>
  </si>
  <si>
    <t>G1330L121</t>
  </si>
  <si>
    <t>G2086M123</t>
  </si>
  <si>
    <t>*W EXP 04/22/202</t>
  </si>
  <si>
    <t>G2540H116</t>
  </si>
  <si>
    <t>*W EXP 07/06/202</t>
  </si>
  <si>
    <t>28139A110</t>
  </si>
  <si>
    <t>EDTECHX HOLDINGS ACQU CORP I</t>
  </si>
  <si>
    <t xml:space="preserve">*W EXP 06/15/202 </t>
  </si>
  <si>
    <t>33738R662</t>
  </si>
  <si>
    <t>INTL DEV STRNGTH</t>
  </si>
  <si>
    <t>33737J158</t>
  </si>
  <si>
    <t>FIRST TRUST EXCHANGE-TRADED AL JAPAN ALPHADEX ETF</t>
  </si>
  <si>
    <t>JAPAN ALPHADEX</t>
  </si>
  <si>
    <t xml:space="preserve">*W EXP 11/17/202 </t>
  </si>
  <si>
    <t>37961B112</t>
  </si>
  <si>
    <t>RIGHT 05/09/2027</t>
  </si>
  <si>
    <t>HAMMERHEAD ENERGY INC</t>
  </si>
  <si>
    <t>*W EXP 02/23/202</t>
  </si>
  <si>
    <t>46125A118</t>
  </si>
  <si>
    <t>INTUITIVE MACHINES INC</t>
  </si>
  <si>
    <t>*W EXP 02/13/202</t>
  </si>
  <si>
    <t>46137V522</t>
  </si>
  <si>
    <t xml:space="preserve">RYMND JMS SB 1 </t>
  </si>
  <si>
    <t>G65163118</t>
  </si>
  <si>
    <t>*W EXP 08/10/202</t>
  </si>
  <si>
    <t>G6855L117</t>
  </si>
  <si>
    <t>OXBRIDGE ACQUISITION CORP</t>
  </si>
  <si>
    <t>*W EXP 08/04/202</t>
  </si>
  <si>
    <t>81663L119</t>
  </si>
  <si>
    <t>*W EXP 07/22/202</t>
  </si>
  <si>
    <t>G8956E117</t>
  </si>
  <si>
    <t>TRTL/WS US 22 Jul 28 C11.5</t>
  </si>
  <si>
    <t>G06536117</t>
  </si>
  <si>
    <t>WAVERLEY CAPITAL ACQUIS CORP</t>
  </si>
  <si>
    <t xml:space="preserve">*W EXP 07/15/202 </t>
  </si>
  <si>
    <t>CREDIT SUISSE AG NASSAU BRH</t>
  </si>
  <si>
    <t>00306J109</t>
  </si>
  <si>
    <t xml:space="preserve">ABERDEEN JAPAN EQUITY FD INC </t>
  </si>
  <si>
    <t>AGRIFY CORP</t>
  </si>
  <si>
    <t>01345P106</t>
  </si>
  <si>
    <t>ALBIREO PHARMA INC</t>
  </si>
  <si>
    <t>G0223V105</t>
  </si>
  <si>
    <t>12520L109</t>
  </si>
  <si>
    <t>CF BANKSHARES INC</t>
  </si>
  <si>
    <t>CITIZENS HLDG CO MISS</t>
  </si>
  <si>
    <t>25400Q113</t>
  </si>
  <si>
    <t>DUCK CREEK TECHNOLOGIES INC</t>
  </si>
  <si>
    <t>26614n102</t>
  </si>
  <si>
    <t>Eargo Inc New</t>
  </si>
  <si>
    <t>g29183103</t>
  </si>
  <si>
    <t>27966L108</t>
  </si>
  <si>
    <t>EDESA BIOTECH INC</t>
  </si>
  <si>
    <t>28623U101</t>
  </si>
  <si>
    <t>ELEVATION ONCOLOGY INC</t>
  </si>
  <si>
    <t>31428x106</t>
  </si>
  <si>
    <t>G39342103</t>
  </si>
  <si>
    <t>GLOBAL CORD BLOOD CORPORATIO</t>
  </si>
  <si>
    <t>38136Y102</t>
  </si>
  <si>
    <t>GOLDENSTONE ACQUISITION LTD</t>
  </si>
  <si>
    <t>40054A108</t>
  </si>
  <si>
    <t>GRUPO SUPERVIELLE SA</t>
  </si>
  <si>
    <t>40172N107</t>
  </si>
  <si>
    <t>GUILD HOLDINGS CO- CLASS A</t>
  </si>
  <si>
    <t>N44821101</t>
  </si>
  <si>
    <t>INFLARX NV</t>
  </si>
  <si>
    <t>46138E693</t>
  </si>
  <si>
    <t>INVESCO FUNDAMENTAL INVESTME</t>
  </si>
  <si>
    <t>51654W101</t>
  </si>
  <si>
    <t>LANTERN PHARMA INC</t>
  </si>
  <si>
    <t>51655R101</t>
  </si>
  <si>
    <t>LANZATECH GLOBAL INC</t>
  </si>
  <si>
    <t>LISATA THERAPEUTICS INC</t>
  </si>
  <si>
    <t>NCS MULTISTAGE HLDGS INC</t>
  </si>
  <si>
    <t>64115A402</t>
  </si>
  <si>
    <t>65373J209</t>
  </si>
  <si>
    <t>NICHOLAS FINL INC BC</t>
  </si>
  <si>
    <t>POLARITYTE INC</t>
  </si>
  <si>
    <t>76134G103</t>
  </si>
  <si>
    <t>REUNION NEUROSCIENCE INC</t>
  </si>
  <si>
    <t>82686Q101</t>
  </si>
  <si>
    <t>SILENCE THERAPEUTICS PLC</t>
  </si>
  <si>
    <t>N81409109</t>
  </si>
  <si>
    <t>SONO GROUP N V COM</t>
  </si>
  <si>
    <t>83607A100</t>
  </si>
  <si>
    <t>SOUND FINL BANCORP INC</t>
  </si>
  <si>
    <t>87424L108</t>
  </si>
  <si>
    <t>TALIS BIOMEDICAL CORP</t>
  </si>
  <si>
    <t>87257M108</t>
  </si>
  <si>
    <t>TLG ACQUISITION ONE CORP</t>
  </si>
  <si>
    <t>VACCINEX INC</t>
  </si>
  <si>
    <t>VIRCO MFG CO</t>
  </si>
  <si>
    <t>G02532110</t>
  </si>
  <si>
    <t>AMBIPAR EMERGENCY RESPONSE</t>
  </si>
  <si>
    <t>19533H116</t>
  </si>
  <si>
    <t>GARDINER HEALTHCARE ACQTS CO</t>
  </si>
  <si>
    <t>46064R114</t>
  </si>
  <si>
    <t>INTERPRIVATE III FINANCIAL P</t>
  </si>
  <si>
    <t>G6780C117</t>
  </si>
  <si>
    <t>Orion Biotech Opportunities Corp</t>
  </si>
  <si>
    <t>88024M116</t>
  </si>
  <si>
    <t>TEMPO AUTOMATION HOLDINGS IN</t>
  </si>
  <si>
    <t>595017AF1</t>
  </si>
  <si>
    <t>G0543H117</t>
  </si>
  <si>
    <t>FOCUSED DYNAMIC</t>
  </si>
  <si>
    <t>G06984135</t>
  </si>
  <si>
    <t>RIGHT 01/27/2027</t>
  </si>
  <si>
    <t>08975PAB4</t>
  </si>
  <si>
    <t>NOTE 0.250%10/0</t>
  </si>
  <si>
    <t>25460G773</t>
  </si>
  <si>
    <t xml:space="preserve">WORK FROM HOME </t>
  </si>
  <si>
    <t>45409B883</t>
  </si>
  <si>
    <t>IQ GLB RES ETF</t>
  </si>
  <si>
    <t>45827K119</t>
  </si>
  <si>
    <t>INTEW US 14 Dec 28 C11.5</t>
  </si>
  <si>
    <t>RIGHT 12/31/2028</t>
  </si>
  <si>
    <t>55955DAB6</t>
  </si>
  <si>
    <t>NOTE 0.250% 3/1</t>
  </si>
  <si>
    <t>G5920M118</t>
  </si>
  <si>
    <t>MARIADB PLC</t>
  </si>
  <si>
    <t>*W EXP 12/16/202</t>
  </si>
  <si>
    <t>66538H278</t>
  </si>
  <si>
    <t>NORTHERN LIGHTS FUND TRUST IV MAIN THEMATIC INNOVATION ETF</t>
  </si>
  <si>
    <t>MAIN THEMATC IN</t>
  </si>
  <si>
    <t>66538R748</t>
  </si>
  <si>
    <t>HCM DEFND 100</t>
  </si>
  <si>
    <t>67079K118</t>
  </si>
  <si>
    <t>*W EXP 05/02/202</t>
  </si>
  <si>
    <t>72202L389</t>
  </si>
  <si>
    <t>PIMCO EQUITY SER</t>
  </si>
  <si>
    <t>RAFI DYN EMERG</t>
  </si>
  <si>
    <t>74933W874</t>
  </si>
  <si>
    <t>MOTLEY FOOL SML</t>
  </si>
  <si>
    <t>75574U200</t>
  </si>
  <si>
    <t>PREF CONV</t>
  </si>
  <si>
    <t>75737FAC2</t>
  </si>
  <si>
    <t>NOTE 10/1</t>
  </si>
  <si>
    <t>RIGHT 03/15/2027</t>
  </si>
  <si>
    <t>83304AAD8</t>
  </si>
  <si>
    <t>NOTE 0.250% 5/0</t>
  </si>
  <si>
    <t>90290T882</t>
  </si>
  <si>
    <t>USCF ETF Trust - USCF Midstream Energy Income Fund ETF</t>
  </si>
  <si>
    <t>MIDSTREAM ENERGY</t>
  </si>
  <si>
    <t>G0542S106</t>
  </si>
  <si>
    <t>A SPAC I ACQUISITION CORP</t>
  </si>
  <si>
    <t>G0112R108</t>
  </si>
  <si>
    <t>AFRICAN GOLD -A EQUITY</t>
  </si>
  <si>
    <t>00847L209</t>
  </si>
  <si>
    <t>L01800108</t>
  </si>
  <si>
    <t>ALVOTECH</t>
  </si>
  <si>
    <t>AMREP CORP</t>
  </si>
  <si>
    <t>G0411D115</t>
  </si>
  <si>
    <t>APOLLOMICS IN-27 EQUITY</t>
  </si>
  <si>
    <t>03835L207</t>
  </si>
  <si>
    <t>APTEVO THERAPEUTICS INC</t>
  </si>
  <si>
    <t>04216R102</t>
  </si>
  <si>
    <t>ARMATA PHARMACEUTICALS INC</t>
  </si>
  <si>
    <t>G31659108</t>
  </si>
  <si>
    <t>ARYA SCIENCES ACQU CORP IV</t>
  </si>
  <si>
    <t>04965M106</t>
  </si>
  <si>
    <t>ATOUR LIFESTYLE HOLDINGS LTD</t>
  </si>
  <si>
    <t>AUBURN NATL BANCORP</t>
  </si>
  <si>
    <t>08771Y303</t>
  </si>
  <si>
    <t>BETTER CHOICE CO INC</t>
  </si>
  <si>
    <t>10778Y302</t>
  </si>
  <si>
    <t>BRIACELL THERAPEUTICS CORP</t>
  </si>
  <si>
    <t>13173L107</t>
  </si>
  <si>
    <t>CALYXT INC</t>
  </si>
  <si>
    <t>CANGO INC</t>
  </si>
  <si>
    <t>19188J409</t>
  </si>
  <si>
    <t>COCRYSTAL PHARMA INC</t>
  </si>
  <si>
    <t>G2415A113</t>
  </si>
  <si>
    <t>COOL CO LTD</t>
  </si>
  <si>
    <t>26441c204</t>
  </si>
  <si>
    <t>DUKE ENERGY CORP</t>
  </si>
  <si>
    <t>28474P201</t>
  </si>
  <si>
    <t>ELECTRA BATTERY MATERIALS CO</t>
  </si>
  <si>
    <t>ESPEY MFG &amp; ELECTRS CORP</t>
  </si>
  <si>
    <t xml:space="preserve">EUROPEAN EQUITY FD INC </t>
  </si>
  <si>
    <t>37187C100</t>
  </si>
  <si>
    <t>GENESIS UNICORN CAPITAL CORP</t>
  </si>
  <si>
    <t>37959R103</t>
  </si>
  <si>
    <t>GLOBAL INDEMNITY GROUP LLC-A</t>
  </si>
  <si>
    <t>GOOD TIMES RESTAURANTS INC</t>
  </si>
  <si>
    <t>KNOW LABS INC</t>
  </si>
  <si>
    <t>LIFEWAY FOODS INC</t>
  </si>
  <si>
    <t>60855D200</t>
  </si>
  <si>
    <t>MOLECULIN BIOTECH INC</t>
  </si>
  <si>
    <t>MORPHOSYS AG</t>
  </si>
  <si>
    <t>68232V801</t>
  </si>
  <si>
    <t>ONCONOVA THERAPEUTICS INC</t>
  </si>
  <si>
    <t>72941H400</t>
  </si>
  <si>
    <t>PLUS THERAPEUTICS INC</t>
  </si>
  <si>
    <t>74039M200</t>
  </si>
  <si>
    <t>PREDICTIVE ONCOLOGY INC</t>
  </si>
  <si>
    <t>80687P106</t>
  </si>
  <si>
    <t>SCHNEIDER ELECTRIC SA  F SPONSORED ADR 1 ADR REPS  0.2  ORD SHS</t>
  </si>
  <si>
    <t>82661L101</t>
  </si>
  <si>
    <t>SIGMATRON INTL INC</t>
  </si>
  <si>
    <t>86309R107</t>
  </si>
  <si>
    <t>STRATIM CLOUD ACQUISITION CO</t>
  </si>
  <si>
    <t>86882L204</t>
  </si>
  <si>
    <t>SURGEPAYS INC</t>
  </si>
  <si>
    <t>86889P109</t>
  </si>
  <si>
    <t>SURROZEN INC</t>
  </si>
  <si>
    <t>TITAN PHARMACEUTICALS INC DE</t>
  </si>
  <si>
    <t>G9151L104</t>
  </si>
  <si>
    <t>92719W207</t>
  </si>
  <si>
    <t>VINCE HOLDING CORP COM</t>
  </si>
  <si>
    <t>VTV THERAPEUTICS INC CL A</t>
  </si>
  <si>
    <t>94106l109</t>
  </si>
  <si>
    <t>Waste Management Inc.</t>
  </si>
  <si>
    <t>G01109126</t>
  </si>
  <si>
    <t>20607U116</t>
  </si>
  <si>
    <t>CONCORD ACQUISITION CORP II</t>
  </si>
  <si>
    <t>30052F118</t>
  </si>
  <si>
    <t>43734R111</t>
  </si>
  <si>
    <t>77867P112</t>
  </si>
  <si>
    <t>ROTH CH ACQUISITION IV CO</t>
  </si>
  <si>
    <t>G79471127</t>
  </si>
  <si>
    <t>87427V111</t>
  </si>
  <si>
    <t>TALKSPACE INC</t>
  </si>
  <si>
    <t>G97775111</t>
  </si>
  <si>
    <t>36165LAB4</t>
  </si>
  <si>
    <t>453204AD1</t>
  </si>
  <si>
    <t>632307AB0</t>
  </si>
  <si>
    <t>62914VAE6</t>
  </si>
  <si>
    <t>87874RAD2</t>
  </si>
  <si>
    <t>00888H604</t>
  </si>
  <si>
    <t>US LRG CP BFR 10</t>
  </si>
  <si>
    <t>G0230C116</t>
  </si>
  <si>
    <t xml:space="preserve">STOXX US QUALT </t>
  </si>
  <si>
    <t>QUALITY DIVRSFED</t>
  </si>
  <si>
    <t>*W EXP 09/18/202</t>
  </si>
  <si>
    <t>08986R408</t>
  </si>
  <si>
    <t>BIGLARI HLDGS INC</t>
  </si>
  <si>
    <t>09370F125</t>
  </si>
  <si>
    <t>BLOCKCHAIN MOON ACQUISITN CO</t>
  </si>
  <si>
    <t>*W EXP 10/14/202</t>
  </si>
  <si>
    <t>25460G286</t>
  </si>
  <si>
    <t>TSLA BULL 1.5X</t>
  </si>
  <si>
    <t>33738D606</t>
  </si>
  <si>
    <t>LNG DUR OPRTUN</t>
  </si>
  <si>
    <t>46267XAD0</t>
  </si>
  <si>
    <t>NOTE 2.000% 4/0</t>
  </si>
  <si>
    <t>G5S70A112</t>
  </si>
  <si>
    <t xml:space="preserve">*W EXP 03/06/202 </t>
  </si>
  <si>
    <t>G6053N113</t>
  </si>
  <si>
    <t>RIGHT 03/30/2024</t>
  </si>
  <si>
    <t>64081V117</t>
  </si>
  <si>
    <t xml:space="preserve">*W EXP 08/16/202 </t>
  </si>
  <si>
    <t>68622D114</t>
  </si>
  <si>
    <t>W EXP 06/25/202</t>
  </si>
  <si>
    <t>69374H808</t>
  </si>
  <si>
    <t>TRENDPILOT EUR</t>
  </si>
  <si>
    <t>PROSOMNUS INC</t>
  </si>
  <si>
    <t xml:space="preserve">*W EXP 04/20/202 </t>
  </si>
  <si>
    <t>753422AD6</t>
  </si>
  <si>
    <t>NOTE 2.250% 5/0</t>
  </si>
  <si>
    <t>74954L120</t>
  </si>
  <si>
    <t>RIGHT 05/01/2028</t>
  </si>
  <si>
    <t>G81173117</t>
  </si>
  <si>
    <t>92790A405</t>
  </si>
  <si>
    <t>SEIX SR LN ETF</t>
  </si>
  <si>
    <t>WELLS FARGO UTILITIES AND HI</t>
  </si>
  <si>
    <t>WF UTILITIES INC</t>
  </si>
  <si>
    <t>27829M103</t>
  </si>
  <si>
    <t>EATON VANCE TAX MNGD BUY WRI</t>
  </si>
  <si>
    <t>INDX FD</t>
  </si>
  <si>
    <t>02209s103</t>
  </si>
  <si>
    <t>02237A108</t>
  </si>
  <si>
    <t>ALVARIUM TIEDEMANN HLDNGS IN</t>
  </si>
  <si>
    <t>03737A101</t>
  </si>
  <si>
    <t>BARNWELL INDS INC</t>
  </si>
  <si>
    <t>09057N300</t>
  </si>
  <si>
    <t>BIO-PATH HLDGS INC</t>
  </si>
  <si>
    <t>14448c104</t>
  </si>
  <si>
    <t>h1467j104</t>
  </si>
  <si>
    <t>DEUTSCHE TELEKOM AG SPONSORED ADS</t>
  </si>
  <si>
    <t>M4130Y106</t>
  </si>
  <si>
    <t>ENLIVEX THERAPEUTICS LTD</t>
  </si>
  <si>
    <t>29415J106</t>
  </si>
  <si>
    <t>ENVVENO MEDICAL CORPORATION</t>
  </si>
  <si>
    <t>G3R95N103</t>
  </si>
  <si>
    <t>31788K108</t>
  </si>
  <si>
    <t>FINGERMOTION INC</t>
  </si>
  <si>
    <t>34619V103</t>
  </si>
  <si>
    <t>FOREST ROAD ACQUISITION COR</t>
  </si>
  <si>
    <t>38141g104</t>
  </si>
  <si>
    <t>42981E401</t>
  </si>
  <si>
    <t>HIGH TIDE INC</t>
  </si>
  <si>
    <t>45333D120</t>
  </si>
  <si>
    <t>INCEPTION GRO-RT EQUITY</t>
  </si>
  <si>
    <t>G47862100</t>
  </si>
  <si>
    <t>45827R114</t>
  </si>
  <si>
    <t>INTEGRATED RAIL AND RE -CW23</t>
  </si>
  <si>
    <t>46136K105</t>
  </si>
  <si>
    <t>INVESCO HIGH INCOME 2024 TAR</t>
  </si>
  <si>
    <t>46520M204</t>
  </si>
  <si>
    <t>48208F105</t>
  </si>
  <si>
    <t>JUPITER WELLNESS INC</t>
  </si>
  <si>
    <t>67091J404</t>
  </si>
  <si>
    <t>LOGICMARK INC</t>
  </si>
  <si>
    <t>59548Q107</t>
  </si>
  <si>
    <t>MID-SOUTHERN BANCORP INC</t>
  </si>
  <si>
    <t>63888P406</t>
  </si>
  <si>
    <t>64110l106</t>
  </si>
  <si>
    <t>Netflix</t>
  </si>
  <si>
    <t>68619K204</t>
  </si>
  <si>
    <t>ORGENESIS INC</t>
  </si>
  <si>
    <t>70532Y303</t>
  </si>
  <si>
    <t>72303P107</t>
  </si>
  <si>
    <t>PINEAPPLE ENERGY INC</t>
  </si>
  <si>
    <t>M8216Q200</t>
  </si>
  <si>
    <t>Rewalk Robotics Ltd</t>
  </si>
  <si>
    <t>78409v104</t>
  </si>
  <si>
    <t>80359A114</t>
  </si>
  <si>
    <t>SEACHANGE INTL INC</t>
  </si>
  <si>
    <t>TAYLOR DEVICES COM</t>
  </si>
  <si>
    <t>G8708L104</t>
  </si>
  <si>
    <t>TENX KEANE ACQUISITION</t>
  </si>
  <si>
    <t>75601G109</t>
  </si>
  <si>
    <t>THE REAL GOOD FOOD COMPANY I</t>
  </si>
  <si>
    <t>89157G884</t>
  </si>
  <si>
    <t>TOUGHBUILT INDS INC</t>
  </si>
  <si>
    <t>VIVINT SMART HOME INC</t>
  </si>
  <si>
    <t>G98338109</t>
  </si>
  <si>
    <t>YATRA ONLINE INC</t>
  </si>
  <si>
    <t xml:space="preserve">ORD SHS </t>
  </si>
  <si>
    <t>G63290103</t>
  </si>
  <si>
    <t>G2058L111</t>
  </si>
  <si>
    <t>CHAVANT CAPITAL ACQUISITN CO</t>
  </si>
  <si>
    <t>FINTECH ECOSYSTEM DEVE</t>
  </si>
  <si>
    <t>37187C118</t>
  </si>
  <si>
    <t>*W EXP 06/30/202</t>
  </si>
  <si>
    <t>G5000D111</t>
  </si>
  <si>
    <t>IXAQW US 24 Nov 26 C11.5</t>
  </si>
  <si>
    <t>G54157113</t>
  </si>
  <si>
    <t>68218J111</t>
  </si>
  <si>
    <t>OmniAb Inc</t>
  </si>
  <si>
    <t>G70021111</t>
  </si>
  <si>
    <t>PEPPERLIME HEALTH ACQUSTN CO</t>
  </si>
  <si>
    <t>*W EXP 10/01/202</t>
  </si>
  <si>
    <t>85205U115</t>
  </si>
  <si>
    <t>SPRINGWATER SPL SITUATIONS C</t>
  </si>
  <si>
    <t>96209A112</t>
  </si>
  <si>
    <t>17143W200</t>
  </si>
  <si>
    <t>UNIT 99/99/9999</t>
  </si>
  <si>
    <t>42225TAB3</t>
  </si>
  <si>
    <t>71639TAB2</t>
  </si>
  <si>
    <t>780153BF8</t>
  </si>
  <si>
    <t>00888H786</t>
  </si>
  <si>
    <t>US LARGE CAP BUF</t>
  </si>
  <si>
    <t>RIGHT 07/31/2026</t>
  </si>
  <si>
    <t>08069M110</t>
  </si>
  <si>
    <t>BELONG ACQUISITION CORP</t>
  </si>
  <si>
    <t>08772B112</t>
  </si>
  <si>
    <t>BETTER WORLD ACQUISITION COR</t>
  </si>
  <si>
    <t>W EXP 11/15/202</t>
  </si>
  <si>
    <t>09370F117</t>
  </si>
  <si>
    <t>RIGHT 10/14/2026</t>
  </si>
  <si>
    <t>M2197Q115</t>
  </si>
  <si>
    <t>CELLEBRITE DI LTD</t>
  </si>
  <si>
    <t>WT EXP 083026</t>
  </si>
  <si>
    <t>26740W117</t>
  </si>
  <si>
    <t>*W EXP 08/05/202</t>
  </si>
  <si>
    <t>Y2188B108</t>
  </si>
  <si>
    <t>Dynagas LNG Partners LP - Unit</t>
  </si>
  <si>
    <t>COM UNIT LTD PT</t>
  </si>
  <si>
    <t>29079J111</t>
  </si>
  <si>
    <t>W EXP 11/10/202</t>
  </si>
  <si>
    <t>26884U307</t>
  </si>
  <si>
    <t>CONV PFD 9% SR E</t>
  </si>
  <si>
    <t>G3312W117</t>
  </si>
  <si>
    <t>35473P710</t>
  </si>
  <si>
    <t xml:space="preserve">FTSE SOUTH KOREA </t>
  </si>
  <si>
    <t>37954Y418</t>
  </si>
  <si>
    <t>THMATC GWT ETF</t>
  </si>
  <si>
    <t>393657AK7</t>
  </si>
  <si>
    <t>NOTE   2.875% 2/0</t>
  </si>
  <si>
    <t>42227R117</t>
  </si>
  <si>
    <t>62548M118</t>
  </si>
  <si>
    <t>71425H100</t>
  </si>
  <si>
    <t>PERMIANVILLE RTY TR</t>
  </si>
  <si>
    <t xml:space="preserve">TR UNIT </t>
  </si>
  <si>
    <t>78463X418</t>
  </si>
  <si>
    <t>MSCI WRLD STRGIC</t>
  </si>
  <si>
    <t>88166A409</t>
  </si>
  <si>
    <t>TEUCRIUM COMMODITY TR</t>
  </si>
  <si>
    <t xml:space="preserve">SUGAR FD </t>
  </si>
  <si>
    <t>G87076116</t>
  </si>
  <si>
    <t>VCXAW US 31 Dec 27 C11.5</t>
  </si>
  <si>
    <t>*W EXP 04/19/202</t>
  </si>
  <si>
    <t>G9503X111</t>
  </si>
  <si>
    <t>WALDENCAST PLC</t>
  </si>
  <si>
    <t>*W EXP 07/27/202</t>
  </si>
  <si>
    <t>HIGHLAND FDS I</t>
  </si>
  <si>
    <t>68247Q102</t>
  </si>
  <si>
    <t>111 INC</t>
  </si>
  <si>
    <t>00688A106</t>
  </si>
  <si>
    <t>ADIAL PHARMACEUTICALS INC</t>
  </si>
  <si>
    <t>AIR LIQUIDE F SPONSORED ADR 1</t>
  </si>
  <si>
    <t>AIRBUS SE F SPONSORED ADR 1 AD</t>
  </si>
  <si>
    <t>00973W300</t>
  </si>
  <si>
    <t>AKERNA CORP</t>
  </si>
  <si>
    <t>03027x100</t>
  </si>
  <si>
    <t>AMERICAN TOWER CORP REIT</t>
  </si>
  <si>
    <t>ARIDIS PHARMACEUTICALS INC</t>
  </si>
  <si>
    <t>G0542N107</t>
  </si>
  <si>
    <t>ARIES I ACQUISITION CORP -A</t>
  </si>
  <si>
    <t>ASHFORD INC</t>
  </si>
  <si>
    <t>BELLEVUE LIFE SCNCS AQSTN CO</t>
  </si>
  <si>
    <t>22822v101</t>
  </si>
  <si>
    <t>CROWN CASTLE INTL CORP NEW COM</t>
  </si>
  <si>
    <t>25401G106</t>
  </si>
  <si>
    <t>DIGITAL MEDIA SOLUTIONS INC</t>
  </si>
  <si>
    <t>25460G900</t>
  </si>
  <si>
    <t>25460G950</t>
  </si>
  <si>
    <t>EBET INC</t>
  </si>
  <si>
    <t>26828M106</t>
  </si>
  <si>
    <t>ECB BANCORP INC</t>
  </si>
  <si>
    <t>29014R202</t>
  </si>
  <si>
    <t>ELOXX PHARMACEUTICALS INC</t>
  </si>
  <si>
    <t>36227K106</t>
  </si>
  <si>
    <t>GSE SYS INC</t>
  </si>
  <si>
    <t>40424G108</t>
  </si>
  <si>
    <t>HMN FINL INC</t>
  </si>
  <si>
    <t>IBERDROLA S A F SPONSORED ADR</t>
  </si>
  <si>
    <t>45257F200</t>
  </si>
  <si>
    <t>IMMUNOPRECISE ANTIBODIES LTD</t>
  </si>
  <si>
    <t>INDUSTRIAS BACHOCO SAB</t>
  </si>
  <si>
    <t>46120e602</t>
  </si>
  <si>
    <t>Intuitive Surgical Inc</t>
  </si>
  <si>
    <t>L OREAL CO ADR</t>
  </si>
  <si>
    <t>58759A108</t>
  </si>
  <si>
    <t>MERCATO PARTNE-A EQUITY</t>
  </si>
  <si>
    <t>G6S23K108</t>
  </si>
  <si>
    <t>MSP RECOVERY INC</t>
  </si>
  <si>
    <t>MV OIL TR</t>
  </si>
  <si>
    <t>64123C101</t>
  </si>
  <si>
    <t>NEUBERGER BERMAN CA MUNI</t>
  </si>
  <si>
    <t>64124K102</t>
  </si>
  <si>
    <t>NEUBERGER BERMAN NY MUNI</t>
  </si>
  <si>
    <t>67062J102</t>
  </si>
  <si>
    <t>NUVEEN MUN INCOME FD INC</t>
  </si>
  <si>
    <t>G6755Q109</t>
  </si>
  <si>
    <t>M7571L103</t>
  </si>
  <si>
    <t>OTONOMO TECHNOLOGIES LTD.</t>
  </si>
  <si>
    <t>G7007D102</t>
  </si>
  <si>
    <t>73102V105</t>
  </si>
  <si>
    <t>POLAR PWR INC</t>
  </si>
  <si>
    <t>00810J116</t>
  </si>
  <si>
    <t>PONO CAP -CW22 EQUITY</t>
  </si>
  <si>
    <t>74168P107</t>
  </si>
  <si>
    <t>PRIME NO ACQUISITION I CORP</t>
  </si>
  <si>
    <t>74734T104</t>
  </si>
  <si>
    <t>PYROGENESIS CDA INC</t>
  </si>
  <si>
    <t>The Korea Fund Inc</t>
  </si>
  <si>
    <t>UMPQUA HLDGS CORP</t>
  </si>
  <si>
    <t>91818X207</t>
  </si>
  <si>
    <t>UXIN LTD</t>
  </si>
  <si>
    <t>92853V122</t>
  </si>
  <si>
    <t>VIVEON HEALTH ACQUISIT-RTS</t>
  </si>
  <si>
    <t>92941V308</t>
  </si>
  <si>
    <t>VYNE THERAPEUTICS INC</t>
  </si>
  <si>
    <t>G1330M129</t>
  </si>
  <si>
    <t>92840M128</t>
  </si>
  <si>
    <t>G9525W117</t>
  </si>
  <si>
    <t>WEJO GROUP LIMITED</t>
  </si>
  <si>
    <t>G9831X122</t>
  </si>
  <si>
    <t>02210T108</t>
  </si>
  <si>
    <t>ALTSHARES TRUST</t>
  </si>
  <si>
    <t>MERGER ARBITRAGE</t>
  </si>
  <si>
    <t>FOCUSED LRG CAP</t>
  </si>
  <si>
    <t>*W EXP 11/16/202</t>
  </si>
  <si>
    <t>12430A110</t>
  </si>
  <si>
    <t>33738R761</t>
  </si>
  <si>
    <t>LARGE CP US EQ</t>
  </si>
  <si>
    <t>33939L829</t>
  </si>
  <si>
    <t>INT QLTDVDYNAM</t>
  </si>
  <si>
    <t>37954Y269</t>
  </si>
  <si>
    <t>NASDQ 100 CVRDGW</t>
  </si>
  <si>
    <t>G9491K113</t>
  </si>
  <si>
    <t>*W EXP 04/04/202</t>
  </si>
  <si>
    <t>38747R603</t>
  </si>
  <si>
    <t>GRANITESHARES ETF TR</t>
  </si>
  <si>
    <t xml:space="preserve">XOUT US LRG CP </t>
  </si>
  <si>
    <t>45783Y756</t>
  </si>
  <si>
    <t>LADDERED ALC BFR</t>
  </si>
  <si>
    <t>G5380L121</t>
  </si>
  <si>
    <t>LATGW US 25 Jan 28 C11.5</t>
  </si>
  <si>
    <t>56087FAB0</t>
  </si>
  <si>
    <t>NOTE 2/1</t>
  </si>
  <si>
    <t>62404B115</t>
  </si>
  <si>
    <t>MOUNTAIN CREST ACQSITN CORP</t>
  </si>
  <si>
    <t>RIGHT 08/30/2022</t>
  </si>
  <si>
    <t>69374H675</t>
  </si>
  <si>
    <t>TRENDPILOT FD</t>
  </si>
  <si>
    <t>70451X112</t>
  </si>
  <si>
    <t>G7500M120</t>
  </si>
  <si>
    <t>*W EXP 08/21/202</t>
  </si>
  <si>
    <t>G8136V112</t>
  </si>
  <si>
    <t>SILVERSPAC INC</t>
  </si>
  <si>
    <t>*W EXP 09/09/202</t>
  </si>
  <si>
    <t>78467V202</t>
  </si>
  <si>
    <t xml:space="preserve">INCOM ALLO ETF </t>
  </si>
  <si>
    <t xml:space="preserve">SOFI SELCT 500 </t>
  </si>
  <si>
    <t>CALL</t>
  </si>
  <si>
    <t>None</t>
  </si>
  <si>
    <t>02369M110</t>
  </si>
  <si>
    <t>AMERICAN ACQ -CL A -CW26</t>
  </si>
  <si>
    <t>ATLIS MOTOR VEHICLES INC</t>
  </si>
  <si>
    <t>00138L108</t>
  </si>
  <si>
    <t>ATRENEW INC</t>
  </si>
  <si>
    <t>AVINO SILVER &amp; GOLD MINES LT</t>
  </si>
  <si>
    <t>BEL FUSE INC</t>
  </si>
  <si>
    <t>08180D106</t>
  </si>
  <si>
    <t>BENEFITFOCUS INC</t>
  </si>
  <si>
    <t>08653C502</t>
  </si>
  <si>
    <t>BEST INC ADR</t>
  </si>
  <si>
    <t>G1195N105</t>
  </si>
  <si>
    <t>BLUESCAPE OPPORTUNITIES ACQU</t>
  </si>
  <si>
    <t>11125B102</t>
  </si>
  <si>
    <t>BROAD CAPITAL ACQUISITION CO</t>
  </si>
  <si>
    <t>15117F807</t>
  </si>
  <si>
    <t>CELLECTAR BIOSCIENCES INC</t>
  </si>
  <si>
    <t>21077F100</t>
  </si>
  <si>
    <t>CONTANGO ORE INC</t>
  </si>
  <si>
    <t>CROWN ELECTROKINETICS CORP</t>
  </si>
  <si>
    <t>29250n105</t>
  </si>
  <si>
    <t>ENBRIDGE INC         COM</t>
  </si>
  <si>
    <t>31812F109</t>
  </si>
  <si>
    <t>FINWARD BANCORP</t>
  </si>
  <si>
    <t>33736N101</t>
  </si>
  <si>
    <t>FIRST TRUST ALERIAN DISRUPTI</t>
  </si>
  <si>
    <t>33744V103</t>
  </si>
  <si>
    <t>FIRST US BANCSHARES INC</t>
  </si>
  <si>
    <t>33766Y100</t>
  </si>
  <si>
    <t>FIRSTHAND TECHNOLOGY VALUE F</t>
  </si>
  <si>
    <t>G4233U107</t>
  </si>
  <si>
    <t>HAINAN MANASLU ACQUISTN CORP</t>
  </si>
  <si>
    <t xml:space="preserve">ORDINARY SHARES </t>
  </si>
  <si>
    <t>45257L108</t>
  </si>
  <si>
    <t>IMMUTEP LTD</t>
  </si>
  <si>
    <t>KEWAUNEE SCIENTIFIC CORP</t>
  </si>
  <si>
    <t>LANDOS BIOPHARMA INC</t>
  </si>
  <si>
    <t>54300N103</t>
  </si>
  <si>
    <t>LONGBOARD PHARMACEUTICALS IN</t>
  </si>
  <si>
    <t>56585a102</t>
  </si>
  <si>
    <t>Marathon Pete Corp.</t>
  </si>
  <si>
    <t>M68830112</t>
  </si>
  <si>
    <t>MEDIWOUND LTD</t>
  </si>
  <si>
    <t>MIND TECHNOLOGY INC</t>
  </si>
  <si>
    <t>NIPPON TELEG TEL CORP SPONSORED ADR</t>
  </si>
  <si>
    <t>67021W103</t>
  </si>
  <si>
    <t>67022C106</t>
  </si>
  <si>
    <t>NUCANA PLC</t>
  </si>
  <si>
    <t>NUVEEN MINN QUALITY MUN INM</t>
  </si>
  <si>
    <t>70338W105</t>
  </si>
  <si>
    <t>PATRIOT TRANSN HLDG INC</t>
  </si>
  <si>
    <t>73933H101</t>
  </si>
  <si>
    <t>POWER REIT</t>
  </si>
  <si>
    <t>74275C205</t>
  </si>
  <si>
    <t>PROCESSA PHARMACEUTICALS INC</t>
  </si>
  <si>
    <t>RAVE RESTAURANT GROUP INC</t>
  </si>
  <si>
    <t>81726A100</t>
  </si>
  <si>
    <t>SENTI BIOSCIENCES INC</t>
  </si>
  <si>
    <t>78418A505</t>
  </si>
  <si>
    <t>SG BLOCKS INC COM</t>
  </si>
  <si>
    <t>SONIDA SENIOR LIVING INC</t>
  </si>
  <si>
    <t>84862C203</t>
  </si>
  <si>
    <t>SPLASH BEVERAGE GROUP INC</t>
  </si>
  <si>
    <t>G87119106</t>
  </si>
  <si>
    <t>TECHNOLOGY &amp; TEL EQUITY</t>
  </si>
  <si>
    <t>G88912103</t>
  </si>
  <si>
    <t>TIZIANA LIFE</t>
  </si>
  <si>
    <t>87313P103</t>
  </si>
  <si>
    <t>TXO ENERGY PARTNERS LP</t>
  </si>
  <si>
    <t>USD PARTNERS LP</t>
  </si>
  <si>
    <t>92829J104</t>
  </si>
  <si>
    <t>VIRIOS THERAPEUTICS INC</t>
  </si>
  <si>
    <t>93042P109</t>
  </si>
  <si>
    <t>WAG GROUP CO</t>
  </si>
  <si>
    <t>G3619H110</t>
  </si>
  <si>
    <t>G69768110</t>
  </si>
  <si>
    <t>PGSS/WS US 28 Dec 22 C11.5</t>
  </si>
  <si>
    <t>G76279119</t>
  </si>
  <si>
    <t>G9074V114</t>
  </si>
  <si>
    <t>92259N112</t>
  </si>
  <si>
    <t>98741Y111</t>
  </si>
  <si>
    <t>30063PAD7</t>
  </si>
  <si>
    <t>704551AD2</t>
  </si>
  <si>
    <t>PEABODY ENERGY CORPORATION</t>
  </si>
  <si>
    <t>00888H307</t>
  </si>
  <si>
    <t>US LRG CAP BUF10</t>
  </si>
  <si>
    <t>02083L117</t>
  </si>
  <si>
    <t>ALPINE ACQUISITION CORPORATI</t>
  </si>
  <si>
    <t xml:space="preserve">*W EXP 05/01/202 </t>
  </si>
  <si>
    <t>13803R110</t>
  </si>
  <si>
    <t>143658BT8</t>
  </si>
  <si>
    <t>NOTE 5.750%10/0</t>
  </si>
  <si>
    <t>G2311X134</t>
  </si>
  <si>
    <t>RIGHT 10/31/2028</t>
  </si>
  <si>
    <t>12653CAG3</t>
  </si>
  <si>
    <t>NOTE   2.250% 5/0</t>
  </si>
  <si>
    <t>22539U602</t>
  </si>
  <si>
    <t>CREDIT SUISSE NASSAU BRANCH</t>
  </si>
  <si>
    <t xml:space="preserve">XLINK CRD ETN37 </t>
  </si>
  <si>
    <t>G3400W110</t>
  </si>
  <si>
    <t xml:space="preserve">*W EXP 08/31/202 </t>
  </si>
  <si>
    <t xml:space="preserve">RIGHT 04/01/2026 </t>
  </si>
  <si>
    <t>*W EXP 03/14/202</t>
  </si>
  <si>
    <t>33737J125</t>
  </si>
  <si>
    <t>First Tr Exch Trd Alpha Fd II</t>
  </si>
  <si>
    <t>LATIN AMER ALP</t>
  </si>
  <si>
    <t>33737J232</t>
  </si>
  <si>
    <t>SWITZLND ALPHA</t>
  </si>
  <si>
    <t>33734X309</t>
  </si>
  <si>
    <t>First Trust NASDAQ Global Auto Index Fund</t>
  </si>
  <si>
    <t>S NETWRK FUT VEH</t>
  </si>
  <si>
    <t>G36816125</t>
  </si>
  <si>
    <t>*W EXP 06/29/202</t>
  </si>
  <si>
    <t>46138G862</t>
  </si>
  <si>
    <t>Invesco Exch Traded Fd Tr II</t>
  </si>
  <si>
    <t>VRDO TAX FREE</t>
  </si>
  <si>
    <t>46267XAE8</t>
  </si>
  <si>
    <t>NOTE  4.000%12/1</t>
  </si>
  <si>
    <t>*W EXP 06/09/202</t>
  </si>
  <si>
    <t xml:space="preserve">MSCI CHINA CLEAN </t>
  </si>
  <si>
    <t>53656F144</t>
  </si>
  <si>
    <t xml:space="preserve">TEUCRIUM AGRI ST </t>
  </si>
  <si>
    <t>53814LAB4</t>
  </si>
  <si>
    <t>NOTE 4.125% 7/1</t>
  </si>
  <si>
    <t>67022R111</t>
  </si>
  <si>
    <t>67623L117</t>
  </si>
  <si>
    <t>W EXP 09/01/202</t>
  </si>
  <si>
    <t>G7185D114</t>
  </si>
  <si>
    <t>PORTAGE FINTECH ACQUISITN CO</t>
  </si>
  <si>
    <t>*W EXP 07/08/202</t>
  </si>
  <si>
    <t>G72245114</t>
  </si>
  <si>
    <t>PRENETICS GLOBAL LTD</t>
  </si>
  <si>
    <t>W EXP 05/18/202</t>
  </si>
  <si>
    <t>G8267K117</t>
  </si>
  <si>
    <t>SMX SEC MATTERS PLC</t>
  </si>
  <si>
    <t>M8744T114</t>
  </si>
  <si>
    <t>TABOOLA.COM LTD W</t>
  </si>
  <si>
    <t>THE ORIGINAL BARK COMPANY</t>
  </si>
  <si>
    <t>92189F767</t>
  </si>
  <si>
    <t>INDIA GROWTH LDR</t>
  </si>
  <si>
    <t>98955G111</t>
  </si>
  <si>
    <t>81786A107</t>
  </si>
  <si>
    <t>7GC &amp; CO HOLDINGS INC -CL A</t>
  </si>
  <si>
    <t>00449L102</t>
  </si>
  <si>
    <t>ACHILLES THERAPEUTICS PLC</t>
  </si>
  <si>
    <t>00501A101</t>
  </si>
  <si>
    <t>ACRI CAPITAL ACQUISITION COR</t>
  </si>
  <si>
    <t>ADDVANTAGE TECHNOLOGIES GROU</t>
  </si>
  <si>
    <t>01021X100</t>
  </si>
  <si>
    <t>AKUMIN INC</t>
  </si>
  <si>
    <t>02079K957</t>
  </si>
  <si>
    <t>G0283A108</t>
  </si>
  <si>
    <t>ALPHAVEST ACQUISITION CORP</t>
  </si>
  <si>
    <t>02156Y103</t>
  </si>
  <si>
    <t>ALTITUDE ACQUISITION CORP</t>
  </si>
  <si>
    <t>03759B102</t>
  </si>
  <si>
    <t>APEXIGEN INC</t>
  </si>
  <si>
    <t>G06242104</t>
  </si>
  <si>
    <t>ATLASSIAN CORP PLC</t>
  </si>
  <si>
    <t>BELLEROPHON THERAPEUTICS INC</t>
  </si>
  <si>
    <t>BELLEVUE LIFE SCIENCES ACQUI</t>
  </si>
  <si>
    <t>08205P100</t>
  </si>
  <si>
    <t>BENITEC BIOPHARMA INC</t>
  </si>
  <si>
    <t>08773T104</t>
  </si>
  <si>
    <t>BETTER THERAPEUTICS INC</t>
  </si>
  <si>
    <t>09071M205</t>
  </si>
  <si>
    <t>BIOLINERX LTD</t>
  </si>
  <si>
    <t>09260d107</t>
  </si>
  <si>
    <t>BLACKSTONE GROUP INC</t>
  </si>
  <si>
    <t>Bragg Gaming Group Inc</t>
  </si>
  <si>
    <t>CANDEL THERAPEUTICS INC</t>
  </si>
  <si>
    <t>G1933S101</t>
  </si>
  <si>
    <t>CASI PHARMACEUTICALS INC</t>
  </si>
  <si>
    <t>14912Y202</t>
  </si>
  <si>
    <t>CATCHMARK TIMBER TR INC</t>
  </si>
  <si>
    <t>G1992N100</t>
  </si>
  <si>
    <t>G2R18K105</t>
  </si>
  <si>
    <t>21077P108</t>
  </si>
  <si>
    <t>CONTEXT THERAPEUTICS INC</t>
  </si>
  <si>
    <t>22052l104</t>
  </si>
  <si>
    <t>CORTEVA INC REG SHS</t>
  </si>
  <si>
    <t>25686H209</t>
  </si>
  <si>
    <t>DOLPHIN ENTMT INC</t>
  </si>
  <si>
    <t>EVO PMTS INC</t>
  </si>
  <si>
    <t>FG GROUP HOLDINGS INC</t>
  </si>
  <si>
    <t>31813A109</t>
  </si>
  <si>
    <t>FINWISE BANCORP</t>
  </si>
  <si>
    <t>36117T100</t>
  </si>
  <si>
    <t>FURY GOLD MINES LIMITED</t>
  </si>
  <si>
    <t>36870H103</t>
  </si>
  <si>
    <t>GENELUX CORPORATION</t>
  </si>
  <si>
    <t>44984F302</t>
  </si>
  <si>
    <t>INVO BIOSCIENCE INC</t>
  </si>
  <si>
    <t>JACOBS ENGR GROUP INC</t>
  </si>
  <si>
    <t>49456b101</t>
  </si>
  <si>
    <t>G5463R102</t>
  </si>
  <si>
    <t>LEO HLDGS CORP II</t>
  </si>
  <si>
    <t>52886N406</t>
  </si>
  <si>
    <t>LEXARIA BIOSCIENCE CORP</t>
  </si>
  <si>
    <t>G6053N105</t>
  </si>
  <si>
    <t>MSP RECOVERY -27 EQUITY</t>
  </si>
  <si>
    <t>MUSCLE MAKER INC</t>
  </si>
  <si>
    <t>N62509109</t>
  </si>
  <si>
    <t>NEWAMSTERDAM PHARMA COMPANY</t>
  </si>
  <si>
    <t>G6546R101</t>
  </si>
  <si>
    <t>PERMA-PIPE INTL HLDGS INC</t>
  </si>
  <si>
    <t>RHINEBECK BANCORP INC</t>
  </si>
  <si>
    <t>M82363124</t>
  </si>
  <si>
    <t>SATIXFY COMMUNICATIONS LTD</t>
  </si>
  <si>
    <t>81255T108</t>
  </si>
  <si>
    <t>SEASPINE HLDGS CORP</t>
  </si>
  <si>
    <t>81762p102</t>
  </si>
  <si>
    <t>SERVICENOW INC COM</t>
  </si>
  <si>
    <t>SOLUNA HOLDINGS INC</t>
  </si>
  <si>
    <t>STRYVE FOODS INC COM CL A</t>
  </si>
  <si>
    <t>89610F101</t>
  </si>
  <si>
    <t>TRICIDA INC</t>
  </si>
  <si>
    <t>90291C201</t>
  </si>
  <si>
    <t>U S GOLD CORP</t>
  </si>
  <si>
    <t>VERDE CLEAN FUELS INC 11.5EXP12/31/27</t>
  </si>
  <si>
    <t>98420P308</t>
  </si>
  <si>
    <t>XTANT MED HLDGS INC</t>
  </si>
  <si>
    <t>30324Y119</t>
  </si>
  <si>
    <t>39536G113</t>
  </si>
  <si>
    <t>G52131128</t>
  </si>
  <si>
    <t>KAIROUS ACQUISITION CORP LTD</t>
  </si>
  <si>
    <t>50066V115</t>
  </si>
  <si>
    <t>KORE GROUP HLDGS INC</t>
  </si>
  <si>
    <t>G60405126</t>
  </si>
  <si>
    <t>G72556114</t>
  </si>
  <si>
    <t>83066P119</t>
  </si>
  <si>
    <t>21720AAB8</t>
  </si>
  <si>
    <t>29664WAB1</t>
  </si>
  <si>
    <t>ESPERION THERAPEUTICS INC</t>
  </si>
  <si>
    <t>29975EAD1</t>
  </si>
  <si>
    <t>98426TAF3</t>
  </si>
  <si>
    <t>922280AB8</t>
  </si>
  <si>
    <t>00888H844</t>
  </si>
  <si>
    <t>US LRG CAP BUF20</t>
  </si>
  <si>
    <t>G0135E126</t>
  </si>
  <si>
    <t>*W EXP 04/21/202</t>
  </si>
  <si>
    <t>BAYER AG ADR SPONSORED</t>
  </si>
  <si>
    <t>ADR SPONSORED</t>
  </si>
  <si>
    <t>11125B110</t>
  </si>
  <si>
    <t>BROAD CAPITAL ACQUIS-RIGHT</t>
  </si>
  <si>
    <t>RIGHT 01/10/2027</t>
  </si>
  <si>
    <t>14739D118</t>
  </si>
  <si>
    <t>CASCADIA ACQUISITION CORP</t>
  </si>
  <si>
    <t xml:space="preserve">*W EXP 09/30/202 </t>
  </si>
  <si>
    <t>G2311X118</t>
  </si>
  <si>
    <t>*W EXP 04/25/202</t>
  </si>
  <si>
    <t>25434V674</t>
  </si>
  <si>
    <t>GLOBAL SUSTAINA</t>
  </si>
  <si>
    <t>G3141W122</t>
  </si>
  <si>
    <t>EUCRW US 14 Dec 25 C11.5</t>
  </si>
  <si>
    <t>*W EXP 10/23/202</t>
  </si>
  <si>
    <t>31772T123</t>
  </si>
  <si>
    <t>37954Y616</t>
  </si>
  <si>
    <t>S&amp;P 500 QLT ETF</t>
  </si>
  <si>
    <t>G3970D138</t>
  </si>
  <si>
    <t xml:space="preserve">RIGHT 10/28/2025 </t>
  </si>
  <si>
    <t>393222AK0</t>
  </si>
  <si>
    <t>NOTE 2.250% 3/1</t>
  </si>
  <si>
    <t>46137V423</t>
  </si>
  <si>
    <t xml:space="preserve">S&amp;P 500 VLU MOMN </t>
  </si>
  <si>
    <t>52468L810</t>
  </si>
  <si>
    <t>WESTN ASET TTL</t>
  </si>
  <si>
    <t>53656F607</t>
  </si>
  <si>
    <t>WAHED FTSE ETF</t>
  </si>
  <si>
    <t xml:space="preserve">*W EXP 09/27/202 </t>
  </si>
  <si>
    <t>L64875112</t>
  </si>
  <si>
    <t>MOOLEC SCIENCE SA</t>
  </si>
  <si>
    <t>*W EXP 12/30/202</t>
  </si>
  <si>
    <t>647551AC4</t>
  </si>
  <si>
    <t>NOTE  5.750% 8/1</t>
  </si>
  <si>
    <t>698884AE3</t>
  </si>
  <si>
    <t>NOTE 1.500%10/1</t>
  </si>
  <si>
    <t>74971D200</t>
  </si>
  <si>
    <t>7.25 PFD D CONV</t>
  </si>
  <si>
    <t>78573M203</t>
  </si>
  <si>
    <t>6.50% CONV PFD A</t>
  </si>
  <si>
    <t>81947T110</t>
  </si>
  <si>
    <t>*W EXP 09/29/202</t>
  </si>
  <si>
    <t>97655B117</t>
  </si>
  <si>
    <t>WINVEST ACQUISITION CORP</t>
  </si>
  <si>
    <t>*W EXP 08/09/202</t>
  </si>
  <si>
    <t>98741Y129</t>
  </si>
  <si>
    <t>ABIOMED INC</t>
  </si>
  <si>
    <t>00445F109</t>
  </si>
  <si>
    <t>ACERAGEN INC</t>
  </si>
  <si>
    <t>AFFINITY BANCSHARES INC</t>
  </si>
  <si>
    <t>BOGOTA FINL CORP</t>
  </si>
  <si>
    <t>05581M404</t>
  </si>
  <si>
    <t>BTCS INC</t>
  </si>
  <si>
    <t>21036p108</t>
  </si>
  <si>
    <t>CONSTELLATION BRAND CLASS A</t>
  </si>
  <si>
    <t>22266L106</t>
  </si>
  <si>
    <t>COUPA SOFTWARE INC</t>
  </si>
  <si>
    <t>22677T102</t>
  </si>
  <si>
    <t>DUKE REALTY CORP</t>
  </si>
  <si>
    <t>28531P202</t>
  </si>
  <si>
    <t>ELECTROCORE INC</t>
  </si>
  <si>
    <t>28658R106</t>
  </si>
  <si>
    <t>ELIEM THERAPEUTICS INC</t>
  </si>
  <si>
    <t>29271Q103</t>
  </si>
  <si>
    <t>ENERGY SVCS ACQUISITION CORP</t>
  </si>
  <si>
    <t>29358Y201</t>
  </si>
  <si>
    <t>ENSERVCO CORP</t>
  </si>
  <si>
    <t>ETERNA THERAPEUTICS INC</t>
  </si>
  <si>
    <t>EVOTEC AG</t>
  </si>
  <si>
    <t>36118N102</t>
  </si>
  <si>
    <t>FUSION ACQUIS-A EQUITY</t>
  </si>
  <si>
    <t>37186H100</t>
  </si>
  <si>
    <t>GENETRON HLDGS LTD</t>
  </si>
  <si>
    <t>G3934P102</t>
  </si>
  <si>
    <t>40619L201</t>
  </si>
  <si>
    <t>HALL OF FAME RESORT &amp; ENTMT</t>
  </si>
  <si>
    <t>42328V603</t>
  </si>
  <si>
    <t>HELIUS MED TECHNOLOGIES INC COM CL A NEW</t>
  </si>
  <si>
    <t>45784L100</t>
  </si>
  <si>
    <t>INSIGHT ACQUISITION CORP</t>
  </si>
  <si>
    <t>M549GJ111</t>
  </si>
  <si>
    <t>INTERCURE LTD</t>
  </si>
  <si>
    <t>46064R106</t>
  </si>
  <si>
    <t>Y4600W108</t>
  </si>
  <si>
    <t>KAROOOOO LTD</t>
  </si>
  <si>
    <t>Nintendo LTD           F Sponsored ADR</t>
  </si>
  <si>
    <t>66987v109</t>
  </si>
  <si>
    <t xml:space="preserve">NOVARTIS AG F SPONSORED ADR 1 </t>
  </si>
  <si>
    <t>B798FW902</t>
  </si>
  <si>
    <t>NOVOZYMES A S DKK 2.0</t>
  </si>
  <si>
    <t>67063R103</t>
  </si>
  <si>
    <t>NUVEEN CA SEL TX-FR INC PORT</t>
  </si>
  <si>
    <t>67075J107</t>
  </si>
  <si>
    <t>NUVEEN MULTI MKT INCOME FD</t>
  </si>
  <si>
    <t>67111Q107</t>
  </si>
  <si>
    <t>OFS CREDIT COMPANY INC</t>
  </si>
  <si>
    <t>68572M106</t>
  </si>
  <si>
    <t>ORCHESTRA BIOMED HLDGS INC</t>
  </si>
  <si>
    <t>71742W103</t>
  </si>
  <si>
    <t>PhenixFIN Corporation</t>
  </si>
  <si>
    <t>74113T113</t>
  </si>
  <si>
    <t>PRESTO AUTOMATION INC (U.S.)</t>
  </si>
  <si>
    <t>G52807107</t>
  </si>
  <si>
    <t>74767A105</t>
  </si>
  <si>
    <t>QUANTUM FINTECH ACQUISITION</t>
  </si>
  <si>
    <t>M81865111</t>
  </si>
  <si>
    <t>82671G100</t>
  </si>
  <si>
    <t>SIGNIFY HEALTH INC</t>
  </si>
  <si>
    <t>SOBR SAFE INC</t>
  </si>
  <si>
    <t>G85094103</t>
  </si>
  <si>
    <t>87167T201</t>
  </si>
  <si>
    <t>SYNAPTOGENIX INC</t>
  </si>
  <si>
    <t>87164U409</t>
  </si>
  <si>
    <t>THERIVA BIOLOGICS INC</t>
  </si>
  <si>
    <t>G88935112</t>
  </si>
  <si>
    <t>TKB Critical Technologies 1</t>
  </si>
  <si>
    <t>WHEELER REAL ESTATE INVT TR</t>
  </si>
  <si>
    <t>98139Q209</t>
  </si>
  <si>
    <t>WORKSPORT LTD</t>
  </si>
  <si>
    <t>00501A119</t>
  </si>
  <si>
    <t>02115M117</t>
  </si>
  <si>
    <t>39854F119</t>
  </si>
  <si>
    <t>M6000J127</t>
  </si>
  <si>
    <t>Hub Cyber Security Ltd</t>
  </si>
  <si>
    <t>093712AH0</t>
  </si>
  <si>
    <t>BLOOM ENERGY CORPORATION</t>
  </si>
  <si>
    <t>29404KAB2</t>
  </si>
  <si>
    <t>46333XAH1</t>
  </si>
  <si>
    <t>64049MAA8</t>
  </si>
  <si>
    <t>15136AAA0</t>
  </si>
  <si>
    <t>74736LAF6</t>
  </si>
  <si>
    <t>89422GAA5</t>
  </si>
  <si>
    <t>02237A116</t>
  </si>
  <si>
    <t>*W EXP 01/03/202</t>
  </si>
  <si>
    <t>03945R110</t>
  </si>
  <si>
    <t xml:space="preserve">*W EXP 09/16/202 </t>
  </si>
  <si>
    <t>BREEZE HOLDINGS ACQUISITN CO</t>
  </si>
  <si>
    <t>RIGHT 05/23/2022</t>
  </si>
  <si>
    <t>CLOVER LEAF CAPITAL CORP</t>
  </si>
  <si>
    <t>RIGHT 05/31/2028</t>
  </si>
  <si>
    <t>29970N112</t>
  </si>
  <si>
    <t>31561T110</t>
  </si>
  <si>
    <t>33738R746</t>
  </si>
  <si>
    <t xml:space="preserve">SMAL CP US EQT </t>
  </si>
  <si>
    <t>35473P611</t>
  </si>
  <si>
    <t xml:space="preserve">INTL AGGREGTE BD </t>
  </si>
  <si>
    <t>35473P306</t>
  </si>
  <si>
    <t xml:space="preserve">US CORE DIV TILT </t>
  </si>
  <si>
    <t>H33700115</t>
  </si>
  <si>
    <t>GLOBAL BLUE GROUP HOLDING AG</t>
  </si>
  <si>
    <t xml:space="preserve">*W EXP 08/28/202 </t>
  </si>
  <si>
    <t>37962G110</t>
  </si>
  <si>
    <t>*W EXP 07/15/202</t>
  </si>
  <si>
    <t>37950E606</t>
  </si>
  <si>
    <t>MSCI CHINA FINCL</t>
  </si>
  <si>
    <t>38741LAC1</t>
  </si>
  <si>
    <t>GRANITE PT MTG TR INC</t>
  </si>
  <si>
    <t>NOTE 6.375%10/0</t>
  </si>
  <si>
    <t>*W EXP 10/24/202</t>
  </si>
  <si>
    <t>38983D409</t>
  </si>
  <si>
    <t>7.25 CV SR NT 24</t>
  </si>
  <si>
    <t>41068XAD2</t>
  </si>
  <si>
    <t>41151J406</t>
  </si>
  <si>
    <t>LONG TERM GROWER</t>
  </si>
  <si>
    <t>45409B396</t>
  </si>
  <si>
    <t xml:space="preserve">IQ CHAIKIN US </t>
  </si>
  <si>
    <t>45845PAA6</t>
  </si>
  <si>
    <t>NOTE  3.250% 7/0</t>
  </si>
  <si>
    <t>46139W502</t>
  </si>
  <si>
    <t>INVESCO EXCHNG TRAD SLF INDE</t>
  </si>
  <si>
    <t>INVT GRD DEFSV</t>
  </si>
  <si>
    <t>G49667135</t>
  </si>
  <si>
    <t>UNIT 12/12/2027</t>
  </si>
  <si>
    <t>G52131136</t>
  </si>
  <si>
    <t>RIGHT 09/15/2026</t>
  </si>
  <si>
    <t>G5870E132</t>
  </si>
  <si>
    <t>UNIT 02/09/2028</t>
  </si>
  <si>
    <t>M70240102</t>
  </si>
  <si>
    <t>MIND C T I LTD</t>
  </si>
  <si>
    <t xml:space="preserve">ORD </t>
  </si>
  <si>
    <t>N62509117</t>
  </si>
  <si>
    <t>*W EXP 11/22/202</t>
  </si>
  <si>
    <t>*W EXP 03/17/202</t>
  </si>
  <si>
    <t>68386H111</t>
  </si>
  <si>
    <t>*W EXP 07/20/202</t>
  </si>
  <si>
    <t>69120X115</t>
  </si>
  <si>
    <t>ADS C-1</t>
  </si>
  <si>
    <t>MUN BD ETF</t>
  </si>
  <si>
    <t>82889N772</t>
  </si>
  <si>
    <t xml:space="preserve">HEALTH CARE ETF </t>
  </si>
  <si>
    <t>78468R671</t>
  </si>
  <si>
    <t>S&amp;P KENSHO FUTRE</t>
  </si>
  <si>
    <t>88166A607</t>
  </si>
  <si>
    <t xml:space="preserve">SOYBEAN FD </t>
  </si>
  <si>
    <t>SP FDS S&amp;P 500</t>
  </si>
  <si>
    <t>UNIFIED SER TR</t>
  </si>
  <si>
    <t>92561V117</t>
  </si>
  <si>
    <t>*W EXP 09/17/202</t>
  </si>
  <si>
    <t>92918VAB5</t>
  </si>
  <si>
    <t>Vroom 0.75 - 1.25 up</t>
  </si>
  <si>
    <t>US DOMESTIC</t>
  </si>
  <si>
    <t>G6529J118</t>
  </si>
  <si>
    <t>NEXTERS INC</t>
  </si>
  <si>
    <t>36242L105</t>
  </si>
  <si>
    <t>Gabelli Global Utility &amp; Income Trust</t>
  </si>
  <si>
    <t>59318T109</t>
  </si>
  <si>
    <t>MFS INTER HIGH INCOME FD</t>
  </si>
  <si>
    <t>G87077106</t>
  </si>
  <si>
    <t>90138P100</t>
  </si>
  <si>
    <t>26 CAPITAL ACQ-A EQUITY</t>
  </si>
  <si>
    <t>67644C112</t>
  </si>
  <si>
    <t>AESTHER HC -CW23 EQUITY</t>
  </si>
  <si>
    <t>AMERICAN SHARED HOSPITAL SVC</t>
  </si>
  <si>
    <t>03842W105</t>
  </si>
  <si>
    <t>AQUARON ACQUISITION CORP</t>
  </si>
  <si>
    <t>G0703K108</t>
  </si>
  <si>
    <t>AYTU BIOPHARMA INC</t>
  </si>
  <si>
    <t>G11196105</t>
  </si>
  <si>
    <t>BIOHAVEN PHARMACTL HLDG CO L</t>
  </si>
  <si>
    <t>05565A202</t>
  </si>
  <si>
    <t>BNP PARIBAS SPONSORED ADR</t>
  </si>
  <si>
    <t>15719Y105</t>
  </si>
  <si>
    <t>CETUS CAP ACQUISITION CORP</t>
  </si>
  <si>
    <t>16383L106</t>
  </si>
  <si>
    <t>CHEMOCENTRYX INC</t>
  </si>
  <si>
    <t>CHICAGO RIVET &amp; MACH CO</t>
  </si>
  <si>
    <t>CITRIX SYS INC</t>
  </si>
  <si>
    <t>22304C100</t>
  </si>
  <si>
    <t>COVETRUS INC</t>
  </si>
  <si>
    <t>26431Q114</t>
  </si>
  <si>
    <t>DUET ACQUISITION CORP (U.S.)</t>
  </si>
  <si>
    <t>DUNE ACQUISITION CORP</t>
  </si>
  <si>
    <t>56564V119</t>
  </si>
  <si>
    <t>EQUITY UNCOVERED AMERICAN CALL</t>
  </si>
  <si>
    <t>33850F108</t>
  </si>
  <si>
    <t>33939J303</t>
  </si>
  <si>
    <t>FLEXSHOPPER INC</t>
  </si>
  <si>
    <t>H33700107</t>
  </si>
  <si>
    <t>G4124C117</t>
  </si>
  <si>
    <t>GRAB HOLDINGS EQY WARRANT</t>
  </si>
  <si>
    <t>40624Q302</t>
  </si>
  <si>
    <t>HALLMARK FINL SVCS INC</t>
  </si>
  <si>
    <t>42804T106</t>
  </si>
  <si>
    <t>HERZFELD CARIBBEAN BASIN FD</t>
  </si>
  <si>
    <t>HITACHI LTD</t>
  </si>
  <si>
    <t>FOREIGN STOCK</t>
  </si>
  <si>
    <t>15117N602</t>
  </si>
  <si>
    <t>IMUNON INC</t>
  </si>
  <si>
    <t>G4R20B107</t>
  </si>
  <si>
    <t>INTER &amp; CO INC</t>
  </si>
  <si>
    <t>46186M605</t>
  </si>
  <si>
    <t>INVIVO THERAPEUTICS HLDGS CO</t>
  </si>
  <si>
    <t>G50737108</t>
  </si>
  <si>
    <t>KONINKLIJKE AHOLD DELHAIZE N V</t>
  </si>
  <si>
    <t>G5352N105</t>
  </si>
  <si>
    <t>LAKESHORE ACQUISITION II COR</t>
  </si>
  <si>
    <t>50186A108</t>
  </si>
  <si>
    <t>53838J105</t>
  </si>
  <si>
    <t>60365W102</t>
  </si>
  <si>
    <t>MINIM INC</t>
  </si>
  <si>
    <t>62857J201</t>
  </si>
  <si>
    <t>MYOMO INC</t>
  </si>
  <si>
    <t>62955X102</t>
  </si>
  <si>
    <t>NAAS TECHNOLOGY INC</t>
  </si>
  <si>
    <t>G6580S106</t>
  </si>
  <si>
    <t>NOCTURNE ACQUISITION CORP</t>
  </si>
  <si>
    <t>66573W107</t>
  </si>
  <si>
    <t>NORTHERN STAR INVSTMNT CORP II COM</t>
  </si>
  <si>
    <t>B6S7WD106</t>
  </si>
  <si>
    <t>NYXOAH SA</t>
  </si>
  <si>
    <t>N69605108</t>
  </si>
  <si>
    <t>PHARVARIS N V</t>
  </si>
  <si>
    <t>PIONEER PWR SOLUTIONS INC</t>
  </si>
  <si>
    <t>G7185A128</t>
  </si>
  <si>
    <t>PORTAGE BIOTECH INC</t>
  </si>
  <si>
    <t>46090E903</t>
  </si>
  <si>
    <t>74019L503</t>
  </si>
  <si>
    <t>PRECIPIO INC</t>
  </si>
  <si>
    <t>REDHILL BIOPHARMA LTD</t>
  </si>
  <si>
    <t>76883F108</t>
  </si>
  <si>
    <t>RIVERNORTH OPPORTUNISTIC MUN</t>
  </si>
  <si>
    <t>78116T103</t>
  </si>
  <si>
    <t>RUBIUS THERAPEUTICS INC</t>
  </si>
  <si>
    <t>SAFRAN F SPONSORED ADR 1 ADR R</t>
  </si>
  <si>
    <t>79466L902</t>
  </si>
  <si>
    <t>SALESFORCE COM INC</t>
  </si>
  <si>
    <t>G7823S101</t>
  </si>
  <si>
    <t>SATELLOGIC INC</t>
  </si>
  <si>
    <t>M8T77E105</t>
  </si>
  <si>
    <t>SENSTAR TECHNOLOGIES LTD</t>
  </si>
  <si>
    <t>SIDUS SPACE INC</t>
  </si>
  <si>
    <t>SIFCO INDS INC</t>
  </si>
  <si>
    <t>85814R107</t>
  </si>
  <si>
    <t>STEEL PARTNERS HLDGS L P</t>
  </si>
  <si>
    <t>87224V108</t>
  </si>
  <si>
    <t>TC BANCSHARES INC</t>
  </si>
  <si>
    <t>81369y803</t>
  </si>
  <si>
    <t>Technology Select Sect SPDR</t>
  </si>
  <si>
    <t>TOMI ENVIRONMENTAL SOLUTIONS</t>
  </si>
  <si>
    <t>89832q109</t>
  </si>
  <si>
    <t xml:space="preserve">US ENERGY CORP </t>
  </si>
  <si>
    <t>VESTAS WIND SYS AS UTD KINGDOM</t>
  </si>
  <si>
    <t>92873V102</t>
  </si>
  <si>
    <t>VOLTA INC</t>
  </si>
  <si>
    <t>G3034H125</t>
  </si>
  <si>
    <t>G4809J114</t>
  </si>
  <si>
    <t>89301B112</t>
  </si>
  <si>
    <t>G9471C115</t>
  </si>
  <si>
    <t>282914AB6</t>
  </si>
  <si>
    <t>34984VAC4</t>
  </si>
  <si>
    <t xml:space="preserve"> FORUM ENERGY TECHNOLOGIES IN </t>
  </si>
  <si>
    <t>NOTE 9.000% 8/0</t>
  </si>
  <si>
    <t>00888H836</t>
  </si>
  <si>
    <t xml:space="preserve">US LRG CP BUF10 </t>
  </si>
  <si>
    <t>00162Q510</t>
  </si>
  <si>
    <t>RIVERFRNT FLEX</t>
  </si>
  <si>
    <t>02115M125</t>
  </si>
  <si>
    <t>RIGHT 01/31/2027</t>
  </si>
  <si>
    <t>ARROW ETF TR</t>
  </si>
  <si>
    <t>G0698L129</t>
  </si>
  <si>
    <t>AURORA ACQUISITION CORP</t>
  </si>
  <si>
    <t xml:space="preserve">*W EXP 03/02/202 </t>
  </si>
  <si>
    <t>09290C103</t>
  </si>
  <si>
    <t>US EQT FACTOR</t>
  </si>
  <si>
    <t>09661T206</t>
  </si>
  <si>
    <t>US MDCP CORE EQT</t>
  </si>
  <si>
    <t xml:space="preserve">*W EXP 07/01/202 </t>
  </si>
  <si>
    <t>G2476C123</t>
  </si>
  <si>
    <t>20459V113</t>
  </si>
  <si>
    <t>*W EXP 12/27/202</t>
  </si>
  <si>
    <t>25703A112</t>
  </si>
  <si>
    <t>W EXP 07/28/202</t>
  </si>
  <si>
    <t>26145B114</t>
  </si>
  <si>
    <t>DRAGONFLY ENERGY HOLDINGS CO</t>
  </si>
  <si>
    <t>*W EXP 10/07/202</t>
  </si>
  <si>
    <t>33738R753</t>
  </si>
  <si>
    <t>MID CAP US EQT</t>
  </si>
  <si>
    <t>33738R407</t>
  </si>
  <si>
    <t>NASDAQ BUYWRITE</t>
  </si>
  <si>
    <t>33737J505</t>
  </si>
  <si>
    <t>FIRST TRUST EXCHANGE-TRADED AL EURO ALPHADEX ETF</t>
  </si>
  <si>
    <t>EURO ALPHADEX</t>
  </si>
  <si>
    <t>37962G128</t>
  </si>
  <si>
    <t xml:space="preserve">RIGHT 06/21/2024 </t>
  </si>
  <si>
    <t>G39973113</t>
  </si>
  <si>
    <t>GLORY STAR NEW MED GP HLDG L</t>
  </si>
  <si>
    <t>38747R306</t>
  </si>
  <si>
    <t>HIPS US HIGH INC</t>
  </si>
  <si>
    <t>41653L602</t>
  </si>
  <si>
    <t>SHRT DURTN ETF</t>
  </si>
  <si>
    <t>44951Y110</t>
  </si>
  <si>
    <t>*W EXP 10/02/202</t>
  </si>
  <si>
    <t>G4828B118</t>
  </si>
  <si>
    <t>51655R119</t>
  </si>
  <si>
    <t>699374AB0</t>
  </si>
  <si>
    <t>NOTE  4.750% 5/0</t>
  </si>
  <si>
    <t>69344A206</t>
  </si>
  <si>
    <t>ACTV HY BD ETF</t>
  </si>
  <si>
    <t>72703X114</t>
  </si>
  <si>
    <t>*W EXP 12/06/202</t>
  </si>
  <si>
    <t>74933W627</t>
  </si>
  <si>
    <t xml:space="preserve">MOTLEY FOOL MID </t>
  </si>
  <si>
    <t>30053M104</t>
  </si>
  <si>
    <t>SANCHEZ MIDSTREAM PARTNERS LP COM UNITS REP B LTD (POST</t>
  </si>
  <si>
    <t>COM UNITS REP B</t>
  </si>
  <si>
    <t>N80029114</t>
  </si>
  <si>
    <t>SIGNA SPORTS UNITED NV</t>
  </si>
  <si>
    <t>*W EXP 12/14/202</t>
  </si>
  <si>
    <t>86738J114</t>
  </si>
  <si>
    <t xml:space="preserve">*W EXP 07/09/202 </t>
  </si>
  <si>
    <t>92189H730</t>
  </si>
  <si>
    <t xml:space="preserve">MORNINGSTAR SMID </t>
  </si>
  <si>
    <t>96684W126</t>
  </si>
  <si>
    <t>*W EXP 06/25/202</t>
  </si>
  <si>
    <t>BANK MONTREAL MEDIUM</t>
  </si>
  <si>
    <t>ALLIED GAMING &amp; ENTRTNMNT IN</t>
  </si>
  <si>
    <t>02341Q205</t>
  </si>
  <si>
    <t>AMCON DISTRG CO</t>
  </si>
  <si>
    <t>AMERICAN CAMPUS CMNTYS INC</t>
  </si>
  <si>
    <t>03211Q200</t>
  </si>
  <si>
    <t>AMPLITECH GROUP INC</t>
  </si>
  <si>
    <t>03832J106</t>
  </si>
  <si>
    <t>BANCO BRADESCO S A</t>
  </si>
  <si>
    <t>08069M102</t>
  </si>
  <si>
    <t>CSP INC</t>
  </si>
  <si>
    <t>23816M107</t>
  </si>
  <si>
    <t>DATCHAT INC</t>
  </si>
  <si>
    <t>23304Y100</t>
  </si>
  <si>
    <t>DBS GROUP HOLDINGS LTD SPONSORED ADR</t>
  </si>
  <si>
    <t>G2758T109</t>
  </si>
  <si>
    <t>25381D206</t>
  </si>
  <si>
    <t>DIGIHOST TECHNOLOGY INC</t>
  </si>
  <si>
    <t>ELYS GAME TECHNOLOGY CORP</t>
  </si>
  <si>
    <t>37954Y909</t>
  </si>
  <si>
    <t>57630J304</t>
  </si>
  <si>
    <t>GREENWAVE TECHNOLOGY SOLUTIO</t>
  </si>
  <si>
    <t>M6000J101</t>
  </si>
  <si>
    <t>HUB CYBER SECURITY LTD</t>
  </si>
  <si>
    <t>45113Y203</t>
  </si>
  <si>
    <t>ICLICK INTERACTIVE ASIA GROU</t>
  </si>
  <si>
    <t>IDAHO STRATEGIC RESOURCES</t>
  </si>
  <si>
    <t>44974L301</t>
  </si>
  <si>
    <t>IMV INC</t>
  </si>
  <si>
    <t>45719W106</t>
  </si>
  <si>
    <t>INHIBIKASE THERAPEUTICS INC</t>
  </si>
  <si>
    <t>ITAU CORPBANCA</t>
  </si>
  <si>
    <t>53620U102</t>
  </si>
  <si>
    <t>LION GROUP HOLDING LTD-S ADR</t>
  </si>
  <si>
    <t>55977T208</t>
  </si>
  <si>
    <t>MAGYAR BANCORP INC</t>
  </si>
  <si>
    <t>56564V101</t>
  </si>
  <si>
    <t>MAQUIA CAPITAL ACQUISITION-A</t>
  </si>
  <si>
    <t>MEXICO EQUITY &amp; INCOME FD</t>
  </si>
  <si>
    <t>MINERVA NEUROSCIENCES INC</t>
  </si>
  <si>
    <t>64110L906</t>
  </si>
  <si>
    <t>G6448C103</t>
  </si>
  <si>
    <t>69833W206</t>
  </si>
  <si>
    <t>Panbela Therapeutics Inc</t>
  </si>
  <si>
    <t>PARTY CITY HOLDCO INC</t>
  </si>
  <si>
    <t>70319R109</t>
  </si>
  <si>
    <t>PATHFINDER BANCORP INC MD</t>
  </si>
  <si>
    <t>70336F203</t>
  </si>
  <si>
    <t>PATRIOT NATL BANCORP INC</t>
  </si>
  <si>
    <t>69291C114</t>
  </si>
  <si>
    <t>PHP VENTURES ACQUISITI -CW22</t>
  </si>
  <si>
    <t>72942P104</t>
  </si>
  <si>
    <t>PLUTONIAN ACQUISITION CORP</t>
  </si>
  <si>
    <t>74275N102</t>
  </si>
  <si>
    <t>74584P301</t>
  </si>
  <si>
    <t>PULMATRIX INC</t>
  </si>
  <si>
    <t>74738V105</t>
  </si>
  <si>
    <t>QOMOLANGMA ACQUISITION CORP</t>
  </si>
  <si>
    <t>RICEBRAN TECHNOLOGIES</t>
  </si>
  <si>
    <t>79466L952</t>
  </si>
  <si>
    <t>Y73760400</t>
  </si>
  <si>
    <t>SEANERGY MARITIME HLDGS CORP</t>
  </si>
  <si>
    <t>SINTX TECHNOLOGIES INC</t>
  </si>
  <si>
    <t>SOCKET MOBILE INC</t>
  </si>
  <si>
    <t>SPX CORP</t>
  </si>
  <si>
    <t>TOKYO ELECTRON LTD UNSPON ADR</t>
  </si>
  <si>
    <t>90118T106</t>
  </si>
  <si>
    <t>90187B408</t>
  </si>
  <si>
    <t>92259F101</t>
  </si>
  <si>
    <t>VELODYNE LIDAR INC</t>
  </si>
  <si>
    <t>XENETIC BIOSCIENCES INC</t>
  </si>
  <si>
    <t>DMY SQUARED TECHNOLOGY GROUP</t>
  </si>
  <si>
    <t>31423J110</t>
  </si>
  <si>
    <t>78397Q117</t>
  </si>
  <si>
    <t>81948W112</t>
  </si>
  <si>
    <t>SHCRW US 01 Jul 26 C11.5</t>
  </si>
  <si>
    <t>87200P117</t>
  </si>
  <si>
    <t>46333XAF5</t>
  </si>
  <si>
    <t>97655B125</t>
  </si>
  <si>
    <t>98156QAB4</t>
  </si>
  <si>
    <t>G0542S130</t>
  </si>
  <si>
    <t>*W EXP 05/21/202</t>
  </si>
  <si>
    <t>G0083E110</t>
  </si>
  <si>
    <t>ACE GLOBAL BUSINESS ACQU LTD</t>
  </si>
  <si>
    <t>*W EXP 02/20/202</t>
  </si>
  <si>
    <t>00775Y645</t>
  </si>
  <si>
    <t>ADVISORS INNER CIRCLE FD III</t>
  </si>
  <si>
    <t>STRATEGAS MACRO</t>
  </si>
  <si>
    <t>G0283A116</t>
  </si>
  <si>
    <t>RIGHT 06/19/2024</t>
  </si>
  <si>
    <t>G0369L119</t>
  </si>
  <si>
    <t>ANGHAMI INC</t>
  </si>
  <si>
    <t xml:space="preserve">*W EXP 02/03/202 </t>
  </si>
  <si>
    <t>n07059210</t>
  </si>
  <si>
    <t>05467C116</t>
  </si>
  <si>
    <t xml:space="preserve">*W EXP 05/31/202 </t>
  </si>
  <si>
    <t xml:space="preserve">*W EXP 07/21/202 </t>
  </si>
  <si>
    <t xml:space="preserve">RIGHT 12/30/2030 </t>
  </si>
  <si>
    <t>25459Y876</t>
  </si>
  <si>
    <t xml:space="preserve">HEALTHCARE BUL </t>
  </si>
  <si>
    <t>31561T128</t>
  </si>
  <si>
    <t>RIGHT 06/01/2029</t>
  </si>
  <si>
    <t>33734X812</t>
  </si>
  <si>
    <t>INDXX GLOBAL AGR</t>
  </si>
  <si>
    <t>33738R738</t>
  </si>
  <si>
    <t>US EQTY DIVI</t>
  </si>
  <si>
    <t>33740F409</t>
  </si>
  <si>
    <t>INCOME OPPRTNTES</t>
  </si>
  <si>
    <t>33737J190</t>
  </si>
  <si>
    <t>FIRST TRUST EXCHANGE-TRADED AL GERMANY ALPHA ETF</t>
  </si>
  <si>
    <t>GERMANY ALPHA</t>
  </si>
  <si>
    <t>W EXP 07/29/202</t>
  </si>
  <si>
    <t>33939L779</t>
  </si>
  <si>
    <t>FLEXSHARES DISCIPLINED DURTN MBS ETF</t>
  </si>
  <si>
    <t>G4000K118</t>
  </si>
  <si>
    <t>GORILLA TECHNOLOGY GROUP INC</t>
  </si>
  <si>
    <t>*W EXP 07/13/202</t>
  </si>
  <si>
    <t>399473AF4</t>
  </si>
  <si>
    <t>NOTE 1.125% 3/1</t>
  </si>
  <si>
    <t>W EXP 08/02/202</t>
  </si>
  <si>
    <t>45259A209</t>
  </si>
  <si>
    <t>IMPACT SHS TR I</t>
  </si>
  <si>
    <t>NAACP MINO ETF</t>
  </si>
  <si>
    <t>45667GAC7</t>
  </si>
  <si>
    <t>NOTE 2.125% 9/0</t>
  </si>
  <si>
    <t>46138G201</t>
  </si>
  <si>
    <t xml:space="preserve">S&amp;P SMLCP MATL </t>
  </si>
  <si>
    <t>G52251116</t>
  </si>
  <si>
    <t>KALERA PUBLIC LIMITED CO</t>
  </si>
  <si>
    <t>*W EXP 06/28/202</t>
  </si>
  <si>
    <t>57064N110</t>
  </si>
  <si>
    <t>*W EXP 07/14/202</t>
  </si>
  <si>
    <t>61244M117</t>
  </si>
  <si>
    <t>68989M111</t>
  </si>
  <si>
    <t>*W EXP 03/11/202</t>
  </si>
  <si>
    <t>74760R113</t>
  </si>
  <si>
    <t>QUALTEK SERVICES INC</t>
  </si>
  <si>
    <t>*W EXP 02/14/202</t>
  </si>
  <si>
    <t>HIGH DIVIDEND</t>
  </si>
  <si>
    <t>92214XAB2</t>
  </si>
  <si>
    <t>NOTE 4.000% 6/0</t>
  </si>
  <si>
    <t>ABRDN GLOBAL INCOME FUND INC</t>
  </si>
  <si>
    <t>00724F901</t>
  </si>
  <si>
    <t>ADOBE SYS INC</t>
  </si>
  <si>
    <t>00738A106</t>
  </si>
  <si>
    <t>ADTRAN INC</t>
  </si>
  <si>
    <t>ALLEGHANY CORP DEL</t>
  </si>
  <si>
    <t>01748H107</t>
  </si>
  <si>
    <t>ALLEGIANCE BANCSHARES INC</t>
  </si>
  <si>
    <t>G0370U108</t>
  </si>
  <si>
    <t>ALTIMAR ACQUISITION CORP III</t>
  </si>
  <si>
    <t>02153X108</t>
  </si>
  <si>
    <t>AMC Entertainment Holdings Inc</t>
  </si>
  <si>
    <t>03836J201</t>
  </si>
  <si>
    <t>APREA THERAPEUTICS INC</t>
  </si>
  <si>
    <t>ARGO BLOCKCHAIN PLC</t>
  </si>
  <si>
    <t>AXA SA SPONSORED ADR</t>
  </si>
  <si>
    <t>05523R107</t>
  </si>
  <si>
    <t>BAE SYSTEMS PLC SPONSORED ADR</t>
  </si>
  <si>
    <t>09370F109</t>
  </si>
  <si>
    <t>09857l108</t>
  </si>
  <si>
    <t>10918L103</t>
  </si>
  <si>
    <t>BRIGHAM MINERALS INC</t>
  </si>
  <si>
    <t>Carver Bancorp Inc</t>
  </si>
  <si>
    <t>CERNER CORP</t>
  </si>
  <si>
    <t>15719Y204</t>
  </si>
  <si>
    <t>CETUS CAPITAL ACQUISITION CO</t>
  </si>
  <si>
    <t>M2361E179</t>
  </si>
  <si>
    <t>CHECK CAP LTD</t>
  </si>
  <si>
    <t>M2R51X116</t>
  </si>
  <si>
    <t>COLLPLANT BIOTECHNOLOGIES LT</t>
  </si>
  <si>
    <t>CONNECT BIOPHARMA HLDGS LTD</t>
  </si>
  <si>
    <t>DATA KNIGHTS</t>
  </si>
  <si>
    <t>25382T200</t>
  </si>
  <si>
    <t>DIGITAL ALLY INC</t>
  </si>
  <si>
    <t>29287W102</t>
  </si>
  <si>
    <t>ENGINE GAMING AND MEDIA INC</t>
  </si>
  <si>
    <t>29667K504</t>
  </si>
  <si>
    <t>ESPORTS ENTMT GROUP INC</t>
  </si>
  <si>
    <t>30258N105</t>
  </si>
  <si>
    <t>FAT BRANDS INC</t>
  </si>
  <si>
    <t>33631F104</t>
  </si>
  <si>
    <t>FIRST SEACOAST BANCORP INC</t>
  </si>
  <si>
    <t>FORWARD INDS INC N Y COM NEW</t>
  </si>
  <si>
    <t>M47238106</t>
  </si>
  <si>
    <t>GALMED PHARMACEUTICALS LTD</t>
  </si>
  <si>
    <t>36266g107</t>
  </si>
  <si>
    <t>Y3005A109</t>
  </si>
  <si>
    <t>GENIUS GROUP LTD</t>
  </si>
  <si>
    <t>GEOVAX LABS INC</t>
  </si>
  <si>
    <t>37519U109</t>
  </si>
  <si>
    <t>GIGCAPITAL 5 INC</t>
  </si>
  <si>
    <t>37954Y959</t>
  </si>
  <si>
    <t>41043F208</t>
  </si>
  <si>
    <t>HANGER INC</t>
  </si>
  <si>
    <t>44951J105</t>
  </si>
  <si>
    <t>IF BANCORP INC</t>
  </si>
  <si>
    <t>IN8BIO INC</t>
  </si>
  <si>
    <t>45339J105</t>
  </si>
  <si>
    <t>INDAPTUS THERAPEUTICS INC</t>
  </si>
  <si>
    <t>N51517105</t>
  </si>
  <si>
    <t>LAVA THERAPEUTICS NV</t>
  </si>
  <si>
    <t>56608A105</t>
  </si>
  <si>
    <t>MARBLEGATE ACQUISITION CORP</t>
  </si>
  <si>
    <t>59001K100</t>
  </si>
  <si>
    <t>MERITOR INC</t>
  </si>
  <si>
    <t>60343F106</t>
  </si>
  <si>
    <t>NEMAURA MED INC</t>
  </si>
  <si>
    <t>64121N109</t>
  </si>
  <si>
    <t>NETWORK-1 TECHNOLOGIES INC</t>
  </si>
  <si>
    <t>NUVEEN INTER DURATION MUN TE</t>
  </si>
  <si>
    <t>OCA ACQUISITION CORP</t>
  </si>
  <si>
    <t>73044W302</t>
  </si>
  <si>
    <t>POET TECHNOLOGIES INC</t>
  </si>
  <si>
    <t>RECKITT BENCKISER GRP PLC SPONSORED ADR</t>
  </si>
  <si>
    <t>SHF Holdings Inc</t>
  </si>
  <si>
    <t>SIEBERT FINL CORP</t>
  </si>
  <si>
    <t>83336J208</t>
  </si>
  <si>
    <t>SNOW LAKE RES LTD</t>
  </si>
  <si>
    <t>SPARK NETWORKS SE SPONSORED ADS</t>
  </si>
  <si>
    <t>G8651P110</t>
  </si>
  <si>
    <t>SPI ENERGY CO LTD</t>
  </si>
  <si>
    <t>SUPERIOR DRILLING PRODS INC</t>
  </si>
  <si>
    <t>G8662F101</t>
  </si>
  <si>
    <t>TAILWIND INTERNATNAL ACQ COR</t>
  </si>
  <si>
    <t>88362L209</t>
  </si>
  <si>
    <t>THERMOGENESIS HLDGS INC</t>
  </si>
  <si>
    <t>89268A115</t>
  </si>
  <si>
    <t>TRADEUP ACQUISITION CORP-CW</t>
  </si>
  <si>
    <t>Travelers Companies</t>
  </si>
  <si>
    <t>M96883109</t>
  </si>
  <si>
    <t>VASCULAR BIOGENICS LTD</t>
  </si>
  <si>
    <t>92939u106</t>
  </si>
  <si>
    <t>W E C ENERGY GROUP INC</t>
  </si>
  <si>
    <t>98390M103</t>
  </si>
  <si>
    <t>XPERI HOLDING CORP</t>
  </si>
  <si>
    <t>98585L100</t>
  </si>
  <si>
    <t>YIREN DIGITAL LTD</t>
  </si>
  <si>
    <t>98936J101</t>
  </si>
  <si>
    <t>ZENDESK INC</t>
  </si>
  <si>
    <t>G38258128</t>
  </si>
  <si>
    <t>G4R23P129</t>
  </si>
  <si>
    <t>HHG CAPITAL CORPORATION</t>
  </si>
  <si>
    <t>51818V114</t>
  </si>
  <si>
    <t>52178J113</t>
  </si>
  <si>
    <t>Leafly Holdings Inc</t>
  </si>
  <si>
    <t>G6693P114</t>
  </si>
  <si>
    <t>NWTN INC</t>
  </si>
  <si>
    <t>76119X113</t>
  </si>
  <si>
    <t>98423B116</t>
  </si>
  <si>
    <t>98423FAB5</t>
  </si>
  <si>
    <t>G63290129</t>
  </si>
  <si>
    <t xml:space="preserve">UNIT 03/31/2028 </t>
  </si>
  <si>
    <t>G0230C132</t>
  </si>
  <si>
    <t xml:space="preserve">RIGHT 05/30/2023 </t>
  </si>
  <si>
    <t>00162Q536</t>
  </si>
  <si>
    <t>RIVERFRONT DYM</t>
  </si>
  <si>
    <t>00162Q106</t>
  </si>
  <si>
    <t xml:space="preserve">REIT DIVIDE DOGS </t>
  </si>
  <si>
    <t>00162Q379</t>
  </si>
  <si>
    <t xml:space="preserve">OSHARES EUR QLT </t>
  </si>
  <si>
    <t>04208V111</t>
  </si>
  <si>
    <t>ARMADA ACQUISITION CORP I</t>
  </si>
  <si>
    <t xml:space="preserve">*W EXP 08/13/202 </t>
  </si>
  <si>
    <t>G1263E136</t>
  </si>
  <si>
    <t>*W EXP 01/10/202</t>
  </si>
  <si>
    <t>09661T305</t>
  </si>
  <si>
    <t>US SMLCP CORE</t>
  </si>
  <si>
    <t>G1611B115</t>
  </si>
  <si>
    <t>BROOGE ENERGY LTD</t>
  </si>
  <si>
    <t>302301AE6</t>
  </si>
  <si>
    <t>NOTE 2.375% 5/0</t>
  </si>
  <si>
    <t>33737J224</t>
  </si>
  <si>
    <t>FIRST TRUST EXCHANGE-TRADED AL UNIT KING ALPH ETF</t>
  </si>
  <si>
    <t>UNIT KING ALPH</t>
  </si>
  <si>
    <t>FLAGSTAR BANCORP INC</t>
  </si>
  <si>
    <t>COM PAR .001</t>
  </si>
  <si>
    <t>ACCESS EMNG MKTS</t>
  </si>
  <si>
    <t>38149W739</t>
  </si>
  <si>
    <t>ACTIVEBETA WRLD</t>
  </si>
  <si>
    <t>G4233U131</t>
  </si>
  <si>
    <t>W EXP 12/30/202</t>
  </si>
  <si>
    <t>G4619M125</t>
  </si>
  <si>
    <t>RIGHT 03/02/2024</t>
  </si>
  <si>
    <t>44951N106</t>
  </si>
  <si>
    <t>IDW MEDIA HLDGS INC</t>
  </si>
  <si>
    <t xml:space="preserve">CL B </t>
  </si>
  <si>
    <t>45783Y830</t>
  </si>
  <si>
    <t>US EQTY ACCELRTD</t>
  </si>
  <si>
    <t>S&amp;P SMLCAP HIG</t>
  </si>
  <si>
    <t>HARTFORD MLT SML</t>
  </si>
  <si>
    <t>53228T119</t>
  </si>
  <si>
    <t>*W EXP 05/18/202</t>
  </si>
  <si>
    <t>LXP INDUSTRIAL TRUST</t>
  </si>
  <si>
    <t>G6518L108</t>
  </si>
  <si>
    <t>NIELSEN HLDGS PLC</t>
  </si>
  <si>
    <t>SHS EUR</t>
  </si>
  <si>
    <t>67080N119</t>
  </si>
  <si>
    <t>*W EXP 07/07/202</t>
  </si>
  <si>
    <t>78661R114</t>
  </si>
  <si>
    <t>SAGALIAM ACQUISITION CORP</t>
  </si>
  <si>
    <t xml:space="preserve">RIGHT 05/31/2028 </t>
  </si>
  <si>
    <t>G7823S119</t>
  </si>
  <si>
    <t>85521B783</t>
  </si>
  <si>
    <t>RH HEDGED MULTI</t>
  </si>
  <si>
    <t>86889P117</t>
  </si>
  <si>
    <t>*W EXP 08/01/203</t>
  </si>
  <si>
    <t>TENNECO INC</t>
  </si>
  <si>
    <t>CL A VTG COM STK</t>
  </si>
  <si>
    <t>88339PAB7</t>
  </si>
  <si>
    <t>NOTE 3.000% 6/1</t>
  </si>
  <si>
    <t>SP DWJNS SUKUK</t>
  </si>
  <si>
    <t>89628W401</t>
  </si>
  <si>
    <t xml:space="preserve">FCF INTL QLTY ET </t>
  </si>
  <si>
    <t>92747V114</t>
  </si>
  <si>
    <t xml:space="preserve">*W EXP 06/08/202 </t>
  </si>
  <si>
    <t>93042P117</t>
  </si>
  <si>
    <t xml:space="preserve">*W EXP 07/30/202 </t>
  </si>
  <si>
    <t>94419LAD3</t>
  </si>
  <si>
    <t>NOTE 1.125%11/0</t>
  </si>
  <si>
    <t>G0085J117</t>
  </si>
  <si>
    <t>ADS TEC</t>
  </si>
  <si>
    <t>00771V108</t>
  </si>
  <si>
    <t>AERIE PHARMACEUTICALS INC</t>
  </si>
  <si>
    <t>00887A204</t>
  </si>
  <si>
    <t>M0740A108</t>
  </si>
  <si>
    <t>ALPHA TAU MEDICAL LTD</t>
  </si>
  <si>
    <t>02079K907</t>
  </si>
  <si>
    <t>02079K905</t>
  </si>
  <si>
    <t>02079K955</t>
  </si>
  <si>
    <t>G0567U119</t>
  </si>
  <si>
    <t>AVINGER INC</t>
  </si>
  <si>
    <t>09077D100</t>
  </si>
  <si>
    <t>BIOFRONTERA INC COM</t>
  </si>
  <si>
    <t>G11765107</t>
  </si>
  <si>
    <t>10554B104</t>
  </si>
  <si>
    <t>BRASILAGRO COMPANHIA BRASILE</t>
  </si>
  <si>
    <t>12481V104</t>
  </si>
  <si>
    <t>CBTX INC</t>
  </si>
  <si>
    <t>CHANNELADVISOR CORP</t>
  </si>
  <si>
    <t>04208V103</t>
  </si>
  <si>
    <t>CIGNA CORPORATION COM</t>
  </si>
  <si>
    <t>CIT GROUP INC</t>
  </si>
  <si>
    <t>19249J307</t>
  </si>
  <si>
    <t>COHBAR INC</t>
  </si>
  <si>
    <t>COHERENT INC</t>
  </si>
  <si>
    <t>19761L300</t>
  </si>
  <si>
    <t>COLUMBIA US ESG EQTY INC</t>
  </si>
  <si>
    <t>COMPAGNIE FINANCIERE RICHEMONT ADR</t>
  </si>
  <si>
    <t>CRANE CO</t>
  </si>
  <si>
    <t>25065A502</t>
  </si>
  <si>
    <t>Destra Multi-Alternative Fd</t>
  </si>
  <si>
    <t>25179m103</t>
  </si>
  <si>
    <t>DEVON ENERGY CORP</t>
  </si>
  <si>
    <t>25243q205</t>
  </si>
  <si>
    <t>DOMINARI HOLDINGS INC</t>
  </si>
  <si>
    <t>29265W207</t>
  </si>
  <si>
    <t>Enel SpA</t>
  </si>
  <si>
    <t>FIRST TR MTG INCOME FD</t>
  </si>
  <si>
    <t>10802T204</t>
  </si>
  <si>
    <t>FRESH TRACKS THERAPEUTICS IN</t>
  </si>
  <si>
    <t>37653T108</t>
  </si>
  <si>
    <t>42238H108</t>
  </si>
  <si>
    <t>HEARTBEAM INC</t>
  </si>
  <si>
    <t>44364H100</t>
  </si>
  <si>
    <t>HUDSON ACQUISITION I CORP</t>
  </si>
  <si>
    <t>45790J867</t>
  </si>
  <si>
    <t>45826T301</t>
  </si>
  <si>
    <t>INTEGRA RES CORP</t>
  </si>
  <si>
    <t>IO BIOTECH INC</t>
  </si>
  <si>
    <t>46266c105</t>
  </si>
  <si>
    <t>IQVIA HOLDINGS INC</t>
  </si>
  <si>
    <t>50116V107</t>
  </si>
  <si>
    <t>KUBIENT INC</t>
  </si>
  <si>
    <t>LAKE SHORE BANCORP INC</t>
  </si>
  <si>
    <t>LIVE VENTURES INC</t>
  </si>
  <si>
    <t>54303L104</t>
  </si>
  <si>
    <t>LONGEVERON INC</t>
  </si>
  <si>
    <t>54948X109</t>
  </si>
  <si>
    <t>LUCID DIAGNOSTICS INC</t>
  </si>
  <si>
    <t>M3 BRIGADE ACQUISITION II CO</t>
  </si>
  <si>
    <t>55380K109</t>
  </si>
  <si>
    <t>M-TRON INDS INC</t>
  </si>
  <si>
    <t>MURPHY CANYON -A EQUITY</t>
  </si>
  <si>
    <t>NANTHEALTH INC</t>
  </si>
  <si>
    <t>64065J403</t>
  </si>
  <si>
    <t>NEOVASC INC</t>
  </si>
  <si>
    <t>66718N103</t>
  </si>
  <si>
    <t>G6759A134</t>
  </si>
  <si>
    <t>NOVA VISION-RTS EQUITY</t>
  </si>
  <si>
    <t>OCCIDENTAL PETE CORP DEL</t>
  </si>
  <si>
    <t>70434P103</t>
  </si>
  <si>
    <t>PAYA HOLDINGS INC</t>
  </si>
  <si>
    <t>71360T101</t>
  </si>
  <si>
    <t>PERASO INC</t>
  </si>
  <si>
    <t>PETVIVO HLDGS INC</t>
  </si>
  <si>
    <t>71902K105</t>
  </si>
  <si>
    <t>69291C122</t>
  </si>
  <si>
    <t>PHP VENTURES ACQUISITION-RTS</t>
  </si>
  <si>
    <t>74113T105</t>
  </si>
  <si>
    <t>74638P109</t>
  </si>
  <si>
    <t>PURPLE BIOTECH LTD</t>
  </si>
  <si>
    <t>78781P105</t>
  </si>
  <si>
    <t>SAILPOINT TECHNOLOGIES HLDGS</t>
  </si>
  <si>
    <t>SANDERSON FARMS INC</t>
  </si>
  <si>
    <t>81221H105</t>
  </si>
  <si>
    <t>SOLIGENIX INC</t>
  </si>
  <si>
    <t>83548R204</t>
  </si>
  <si>
    <t>Sonnet BioTherapeutics Holdings Inc</t>
  </si>
  <si>
    <t>83558L204</t>
  </si>
  <si>
    <t>SONOMA PHARMACEUTICALS INC</t>
  </si>
  <si>
    <t>92762J103</t>
  </si>
  <si>
    <t>VIOMI TECHNOLOGY CO LTD</t>
  </si>
  <si>
    <t>92886T201</t>
  </si>
  <si>
    <t>VONAGE HLDGS CORP</t>
  </si>
  <si>
    <t>92942V208</t>
  </si>
  <si>
    <t>VYANT BIO INC</t>
  </si>
  <si>
    <t>WAVEDANCER INC</t>
  </si>
  <si>
    <t>WELBILT INC</t>
  </si>
  <si>
    <t>96951B102</t>
  </si>
  <si>
    <t>05759B115</t>
  </si>
  <si>
    <t>G4619M117</t>
  </si>
  <si>
    <t>G5859B109</t>
  </si>
  <si>
    <t>MALACCA STRAITS ACQUISITION</t>
  </si>
  <si>
    <t>88642R174</t>
  </si>
  <si>
    <t>094235AB4</t>
  </si>
  <si>
    <t>G2540H124</t>
  </si>
  <si>
    <t>53680QAA6</t>
  </si>
  <si>
    <t>LITHIUM AMERICAS CORP</t>
  </si>
  <si>
    <t>62957HAB1</t>
  </si>
  <si>
    <t>NABORS INDUSTRIES INC</t>
  </si>
  <si>
    <t>824689AG8</t>
  </si>
  <si>
    <t>SFL CORP LTD</t>
  </si>
  <si>
    <t>00085X113</t>
  </si>
  <si>
    <t>ABRI SPAC I INC</t>
  </si>
  <si>
    <t xml:space="preserve">*W EXP 09/18/202 </t>
  </si>
  <si>
    <t>G0R45S117</t>
  </si>
  <si>
    <t>AIB ACQUISITION CORPORATION</t>
  </si>
  <si>
    <t>00951K112</t>
  </si>
  <si>
    <t>02081GAB8</t>
  </si>
  <si>
    <t>NOTE 0.750% 8/0</t>
  </si>
  <si>
    <t>00216W117</t>
  </si>
  <si>
    <t>W EXP 08/10/202</t>
  </si>
  <si>
    <t>06368B504</t>
  </si>
  <si>
    <t>BANK OF MONTREAL MICRSECTR FANG ETN</t>
  </si>
  <si>
    <t>NT LKD 38</t>
  </si>
  <si>
    <t>09263B116</t>
  </si>
  <si>
    <t>BLACKSKY TECHNOLOGY INC</t>
  </si>
  <si>
    <t>G2263T107</t>
  </si>
  <si>
    <t>COLISEUM ACQUISITION CORP</t>
  </si>
  <si>
    <t>*W EXP 08/22/202</t>
  </si>
  <si>
    <t>23204X111</t>
  </si>
  <si>
    <t xml:space="preserve">*W EXP 01/01/202 </t>
  </si>
  <si>
    <t xml:space="preserve">XTRACKERS FTSE </t>
  </si>
  <si>
    <t>XTRACKERS MSCI</t>
  </si>
  <si>
    <t>02072L300</t>
  </si>
  <si>
    <t>INTL QUAN MOMNTM</t>
  </si>
  <si>
    <t>UNIT LTD PRT 60</t>
  </si>
  <si>
    <t>33939L738</t>
  </si>
  <si>
    <t xml:space="preserve">REAL ASST IDX </t>
  </si>
  <si>
    <t>35473P629</t>
  </si>
  <si>
    <t xml:space="preserve">HIGH YIELD CORP </t>
  </si>
  <si>
    <t>37954Y152</t>
  </si>
  <si>
    <t>GBL X HYDROGEN</t>
  </si>
  <si>
    <t>38341PAA0</t>
  </si>
  <si>
    <t>NOTE 5.000% 6/0</t>
  </si>
  <si>
    <t>GUINNESS ATKINSON FDS</t>
  </si>
  <si>
    <t>SMARTETFS DIVID</t>
  </si>
  <si>
    <t>INSPIRATO INCORPORATED</t>
  </si>
  <si>
    <t>46138G300</t>
  </si>
  <si>
    <t>S&amp;P SMLCAP QTY</t>
  </si>
  <si>
    <t>56400PAQ5</t>
  </si>
  <si>
    <t>NOTE 2.500% 3/0</t>
  </si>
  <si>
    <t>G5870E124</t>
  </si>
  <si>
    <t>RIGHT 02/09/2028</t>
  </si>
  <si>
    <t>72201T342</t>
  </si>
  <si>
    <t>RAFI ESG US</t>
  </si>
  <si>
    <t>74623V111</t>
  </si>
  <si>
    <t>Purecycle Technologies Inc</t>
  </si>
  <si>
    <t>W Exp 01/28/202</t>
  </si>
  <si>
    <t>82664R113</t>
  </si>
  <si>
    <t>G8708L112</t>
  </si>
  <si>
    <t>RIGHT 06/30/2028</t>
  </si>
  <si>
    <t>68236X118</t>
  </si>
  <si>
    <t>THE ONCOLOGY INSTITUTE INC</t>
  </si>
  <si>
    <t>92189F833</t>
  </si>
  <si>
    <t>INDONESIA INDEX</t>
  </si>
  <si>
    <t>RIGHT 12/22/2026</t>
  </si>
  <si>
    <t>92971A117</t>
  </si>
  <si>
    <t>68235B208</t>
  </si>
  <si>
    <t>180 DEGREE CAP CORP</t>
  </si>
  <si>
    <t>28253R105</t>
  </si>
  <si>
    <t>1895 BANCORP OF WIS INC</t>
  </si>
  <si>
    <t>ADITXT INC</t>
  </si>
  <si>
    <t>00724F951</t>
  </si>
  <si>
    <t>00783V104</t>
  </si>
  <si>
    <t>ADYEN N V UNSPONSRED ADS</t>
  </si>
  <si>
    <t>G0231L107</t>
  </si>
  <si>
    <t>03828V105</t>
  </si>
  <si>
    <t>APPLIED UV INC</t>
  </si>
  <si>
    <t>ATLANTIC AMERN CORP</t>
  </si>
  <si>
    <t>05072K107</t>
  </si>
  <si>
    <t>AUDDIA INC</t>
  </si>
  <si>
    <t>05479K106</t>
  </si>
  <si>
    <t>AZIYO BIOLOGICS INC</t>
  </si>
  <si>
    <t>08772B104</t>
  </si>
  <si>
    <t>P1666E105</t>
  </si>
  <si>
    <t>BETTERWARE DE MEXC S A P I D</t>
  </si>
  <si>
    <t xml:space="preserve">SHS </t>
  </si>
  <si>
    <t>19207A116</t>
  </si>
  <si>
    <t>BULL HORN HOLDINGS CORP-CW25</t>
  </si>
  <si>
    <t>G1962Y102</t>
  </si>
  <si>
    <t>CATCHA INVESTMENT CORP</t>
  </si>
  <si>
    <t>CONTRAFECT CORP</t>
  </si>
  <si>
    <t>21925D109</t>
  </si>
  <si>
    <t>CORNERSTONE BLDG BRANDS INC</t>
  </si>
  <si>
    <t>22160K905</t>
  </si>
  <si>
    <t>23254X201</t>
  </si>
  <si>
    <t>CYCLO THERAPEUTICS INC</t>
  </si>
  <si>
    <t>23257B107</t>
  </si>
  <si>
    <t>CYNGN INC</t>
  </si>
  <si>
    <t>DASSAULT SYSTEMES SPONSORED ADR</t>
  </si>
  <si>
    <t>25746u109</t>
  </si>
  <si>
    <t>26142R104</t>
  </si>
  <si>
    <t>DRAFTKINGS INC</t>
  </si>
  <si>
    <t>26875p101</t>
  </si>
  <si>
    <t>30205M200</t>
  </si>
  <si>
    <t>EXICURE INC</t>
  </si>
  <si>
    <t>FORMULA SYSTEMS 1985 LTD</t>
  </si>
  <si>
    <t>35671D957</t>
  </si>
  <si>
    <t>35954B206</t>
  </si>
  <si>
    <t>FSD PHARMA INC</t>
  </si>
  <si>
    <t>36164Y101</t>
  </si>
  <si>
    <t>GCP APPLIED TECHNOLOGIES INC</t>
  </si>
  <si>
    <t>37827X100</t>
  </si>
  <si>
    <t>GLENCORE PLC UNSPONSORD ADR</t>
  </si>
  <si>
    <t>GOLDEN MATRIX GROUP INC</t>
  </si>
  <si>
    <t>40441H105</t>
  </si>
  <si>
    <t>HV BANCORP INC</t>
  </si>
  <si>
    <t>45168d104</t>
  </si>
  <si>
    <t>IDEXX LABS INC COM</t>
  </si>
  <si>
    <t>II-VI INC</t>
  </si>
  <si>
    <t>45662N103</t>
  </si>
  <si>
    <t>INFINEON TECHNOLOGIES AG SPONS</t>
  </si>
  <si>
    <t>46064T102</t>
  </si>
  <si>
    <t>INVACARE CORP</t>
  </si>
  <si>
    <t>MANTECH INTERNATIONAL CORP</t>
  </si>
  <si>
    <t>59833J206</t>
  </si>
  <si>
    <t>MIDWEST HLDG INC</t>
  </si>
  <si>
    <t>MOBILE TELESYSTEMS PUB JT STK SPONSORED ADR</t>
  </si>
  <si>
    <t>60743F508</t>
  </si>
  <si>
    <t>MOBIQUITY TECHNOLOGIES INC</t>
  </si>
  <si>
    <t>62014P405</t>
  </si>
  <si>
    <t>MOTUS GI HLDGS INC</t>
  </si>
  <si>
    <t>62403K108</t>
  </si>
  <si>
    <t>MOUNTAIN CREST ACQUSITN CRP</t>
  </si>
  <si>
    <t>62459M107</t>
  </si>
  <si>
    <t>MOVANO INC</t>
  </si>
  <si>
    <t>NATUS MED INC DEL</t>
  </si>
  <si>
    <t>M7S750159</t>
  </si>
  <si>
    <t>NAYAX LTD</t>
  </si>
  <si>
    <t>NEENAH INC</t>
  </si>
  <si>
    <t>NEUROMETRIX INC</t>
  </si>
  <si>
    <t>64130M209</t>
  </si>
  <si>
    <t>NEUROONE MED TECHNOLOGIES CO</t>
  </si>
  <si>
    <t>G6759A118</t>
  </si>
  <si>
    <t>NOVA VISION ACQUISIT -CW28</t>
  </si>
  <si>
    <t>68218C108</t>
  </si>
  <si>
    <t>68902v107</t>
  </si>
  <si>
    <t>G6855L109</t>
  </si>
  <si>
    <t>70450Y903</t>
  </si>
  <si>
    <t>PEOPLES UNITED FINANCIAL INC</t>
  </si>
  <si>
    <t>72341T103</t>
  </si>
  <si>
    <t>PING IDENTITY HLDG CORP</t>
  </si>
  <si>
    <t>PLANTRONICS INC NEW</t>
  </si>
  <si>
    <t>G61074103</t>
  </si>
  <si>
    <t>PRIME IMPACT ACQUISITION I</t>
  </si>
  <si>
    <t>74340w103</t>
  </si>
  <si>
    <t>Prologis Inc</t>
  </si>
  <si>
    <t>69360J107</t>
  </si>
  <si>
    <t>PS BUSINESS PKS INC CALIF</t>
  </si>
  <si>
    <t>74838J101</t>
  </si>
  <si>
    <t>QUIDEL CORP</t>
  </si>
  <si>
    <t>RADIUS HEALTH INC</t>
  </si>
  <si>
    <t>75903M309</t>
  </si>
  <si>
    <t>REGIONAL HEALTH PPTYS INC</t>
  </si>
  <si>
    <t>SIGMA ADDITIVE SOLUTIONS INC</t>
  </si>
  <si>
    <t>83422N113</t>
  </si>
  <si>
    <t>SOLID POWER INC WT EXP 120826</t>
  </si>
  <si>
    <t>19423L672</t>
  </si>
  <si>
    <t>SPAC AND NEW ISSUE ETF</t>
  </si>
  <si>
    <t>78467x109</t>
  </si>
  <si>
    <t>SPDR Dow Jones Industrial Aver</t>
  </si>
  <si>
    <t>78464a763</t>
  </si>
  <si>
    <t>SPDR S&amp;P DIVIDEND ETF</t>
  </si>
  <si>
    <t>SQUARE INC</t>
  </si>
  <si>
    <t>STEAKHOLDER FOODS LTD</t>
  </si>
  <si>
    <t>TASTEMAKER ACQUISITION CORP</t>
  </si>
  <si>
    <t>87978U108</t>
  </si>
  <si>
    <t>TEMPEST THERAPEUTICS INC</t>
  </si>
  <si>
    <t>TOTAL SYS SVCS INC</t>
  </si>
  <si>
    <t>TRIO TECH INTL</t>
  </si>
  <si>
    <t>90041T108</t>
  </si>
  <si>
    <t>TURNING POINT THERAPEUTICS I</t>
  </si>
  <si>
    <t>91913y100</t>
  </si>
  <si>
    <t>92532f100</t>
  </si>
  <si>
    <t>92705T200</t>
  </si>
  <si>
    <t>VILLAGE BK &amp; TR FINL CORP</t>
  </si>
  <si>
    <t>WAL-MART STORES INC</t>
  </si>
  <si>
    <t>98419m100</t>
  </si>
  <si>
    <t>G0223V121</t>
  </si>
  <si>
    <t>N44445117</t>
  </si>
  <si>
    <t>IMMATICS N.V</t>
  </si>
  <si>
    <t>G5352N121</t>
  </si>
  <si>
    <t>G5391L110</t>
  </si>
  <si>
    <t>LAVORO LTD</t>
  </si>
  <si>
    <t>50186A132</t>
  </si>
  <si>
    <t>74168P115</t>
  </si>
  <si>
    <t>92771A119</t>
  </si>
  <si>
    <t>17144M201</t>
  </si>
  <si>
    <t xml:space="preserve">UNIT 99/99/9999 </t>
  </si>
  <si>
    <t>45781MAD3</t>
  </si>
  <si>
    <t>698354AD9</t>
  </si>
  <si>
    <t>PANDORA MEDIA INC</t>
  </si>
  <si>
    <t>282914AE0</t>
  </si>
  <si>
    <t>NOTE 4.000% 2/0</t>
  </si>
  <si>
    <t>G0542S114</t>
  </si>
  <si>
    <t>RIGHT 12/09/2026</t>
  </si>
  <si>
    <t>00857F118</t>
  </si>
  <si>
    <t>*W EXP 08/23/202</t>
  </si>
  <si>
    <t>00888H828</t>
  </si>
  <si>
    <t>L01800116</t>
  </si>
  <si>
    <t>02364W105</t>
  </si>
  <si>
    <t>SPON ADR L SHS</t>
  </si>
  <si>
    <t>MULTISECTOR</t>
  </si>
  <si>
    <t>03842W113</t>
  </si>
  <si>
    <t>AQUARON ACQUISITION CORP-RTS</t>
  </si>
  <si>
    <t>RIGHT 07/15/2026</t>
  </si>
  <si>
    <t>L02235114</t>
  </si>
  <si>
    <t>09077J115</t>
  </si>
  <si>
    <t>W EXP 01/07/202</t>
  </si>
  <si>
    <t>09661T800</t>
  </si>
  <si>
    <t>HIGH YIELD BETA</t>
  </si>
  <si>
    <t>17253J114</t>
  </si>
  <si>
    <t>*W EXP 10/22/202</t>
  </si>
  <si>
    <t>22542D225</t>
  </si>
  <si>
    <t>X LINK SILVER</t>
  </si>
  <si>
    <t>25470F302</t>
  </si>
  <si>
    <t>DISCOVERY INC</t>
  </si>
  <si>
    <t>*W EXP 03/20/202</t>
  </si>
  <si>
    <t>33741Y100</t>
  </si>
  <si>
    <t>HORIZON VOL SMCP</t>
  </si>
  <si>
    <t>33939L852</t>
  </si>
  <si>
    <t>QLT DIVDYN IDX</t>
  </si>
  <si>
    <t>35473P850</t>
  </si>
  <si>
    <t>MUNICIPAL GRN BD</t>
  </si>
  <si>
    <t>35473P694</t>
  </si>
  <si>
    <t>FRANKLN SWZLND</t>
  </si>
  <si>
    <t>37954Y699</t>
  </si>
  <si>
    <t>MSCI SUPDIV EA</t>
  </si>
  <si>
    <t>37954Y798</t>
  </si>
  <si>
    <t>HEALTH WELLNESS</t>
  </si>
  <si>
    <t>37954Y350</t>
  </si>
  <si>
    <t>X EMERGING MKT</t>
  </si>
  <si>
    <t>38136Y110</t>
  </si>
  <si>
    <t>46138E453</t>
  </si>
  <si>
    <t xml:space="preserve">PURBTA MSCI SM </t>
  </si>
  <si>
    <t>57779BAB0</t>
  </si>
  <si>
    <t>NOTE 6.500% 7/1</t>
  </si>
  <si>
    <t>62403K116</t>
  </si>
  <si>
    <t xml:space="preserve">RIGHT 06/29/2026 </t>
  </si>
  <si>
    <t>66538J720</t>
  </si>
  <si>
    <t>NORTHERN LIGHTS FD TR</t>
  </si>
  <si>
    <t>TOEWS AGILTY SHS</t>
  </si>
  <si>
    <t>82889N657</t>
  </si>
  <si>
    <t>SHORT TERM TREA</t>
  </si>
  <si>
    <t xml:space="preserve">LEATHERBACK LNG </t>
  </si>
  <si>
    <t>G9440A109</t>
  </si>
  <si>
    <t>VASTA PLATFORM LTD</t>
  </si>
  <si>
    <t>COMMON CLASS A</t>
  </si>
  <si>
    <t>92671V114</t>
  </si>
  <si>
    <t>W EXP 03/08/202</t>
  </si>
  <si>
    <t>92838K209</t>
  </si>
  <si>
    <t>UNIT 03/18/2027</t>
  </si>
  <si>
    <t>PROCTER AND GAMBLE CO</t>
  </si>
  <si>
    <t>SCHWAB NON-SWEEP MMF</t>
  </si>
  <si>
    <t>80100R408</t>
  </si>
  <si>
    <t xml:space="preserve"> SANGOMA TECHNOLOGIES CORP </t>
  </si>
  <si>
    <t>81807M205</t>
  </si>
  <si>
    <t>17 ED &amp; TECHNOLOGY GROUP INC</t>
  </si>
  <si>
    <t>68236V203</t>
  </si>
  <si>
    <t>180 LIFE SCIENCES CORP</t>
  </si>
  <si>
    <t>00449R109</t>
  </si>
  <si>
    <t>ACCELLERON INDS AG UNSPONSORED ADR</t>
  </si>
  <si>
    <t>19423L581</t>
  </si>
  <si>
    <t>ADAPTIVE CORE ETF</t>
  </si>
  <si>
    <t>AETERNA ZENTARIS INC</t>
  </si>
  <si>
    <t>G0542N123</t>
  </si>
  <si>
    <t>ARIES I ACQUISITION CORP (U.S.)</t>
  </si>
  <si>
    <t>00214Q954</t>
  </si>
  <si>
    <t>ARTS WAY MFG INC</t>
  </si>
  <si>
    <t>G1261Q107</t>
  </si>
  <si>
    <t>BLUERIVER ACQUISITION CORP-A</t>
  </si>
  <si>
    <t>14888L101</t>
  </si>
  <si>
    <t>CATALYST BANCORP INC</t>
  </si>
  <si>
    <t>CDK GLOBAL INC</t>
  </si>
  <si>
    <t>86887P200</t>
  </si>
  <si>
    <t>CEA INDUSTRIES INC</t>
  </si>
  <si>
    <t>CHEETAH MOBILE INC</t>
  </si>
  <si>
    <t>CIA ENERGETICA DE MINAS GERA</t>
  </si>
  <si>
    <t>12562N104</t>
  </si>
  <si>
    <t>CKX LDS INC</t>
  </si>
  <si>
    <t>22160K955</t>
  </si>
  <si>
    <t>22529Y309</t>
  </si>
  <si>
    <t>CREATIVE MED TECHNOLOGY HLDG</t>
  </si>
  <si>
    <t>25401N309</t>
  </si>
  <si>
    <t>DIGITAL BRANDS GROUP INC</t>
  </si>
  <si>
    <t>25470F104</t>
  </si>
  <si>
    <t>DUOS TECHNOLOGIES GROUP INC</t>
  </si>
  <si>
    <t>29273B302</t>
  </si>
  <si>
    <t>ENDRA LIFE SCIENCES INC</t>
  </si>
  <si>
    <t>29268T409</t>
  </si>
  <si>
    <t>ENERGY  FOCUS    INC</t>
  </si>
  <si>
    <t>31428X956</t>
  </si>
  <si>
    <t>FIRST TRUST EXCHANGE-TRADED AL EMERG MKT ALPH ETF</t>
  </si>
  <si>
    <t>34633R104</t>
  </si>
  <si>
    <t>FORMA THERAPEUTICS HLDGS INC</t>
  </si>
  <si>
    <t>35655L107</t>
  </si>
  <si>
    <t>FREELINE THERAPEUTICS HLDGS</t>
  </si>
  <si>
    <t>37890U108</t>
  </si>
  <si>
    <t>GLOBAL BLOOD THERAPEUTICS IN</t>
  </si>
  <si>
    <t>38141G904</t>
  </si>
  <si>
    <t>38141G954</t>
  </si>
  <si>
    <t>45866f104</t>
  </si>
  <si>
    <t>Intercontinentalexchange</t>
  </si>
  <si>
    <t>46090R104</t>
  </si>
  <si>
    <t>INVESTCORP CR MGMT BDC INC COM</t>
  </si>
  <si>
    <t>46146L101</t>
  </si>
  <si>
    <t>INVESTORS BANCORP INC NEW</t>
  </si>
  <si>
    <t>47737C104</t>
  </si>
  <si>
    <t>JIAYIN GROUP INC</t>
  </si>
  <si>
    <t>KAIVAL BRNDS INNOVATNS GRP I</t>
  </si>
  <si>
    <t>48251w104</t>
  </si>
  <si>
    <t>KKR &amp;CO INC COM</t>
  </si>
  <si>
    <t>53933L104</t>
  </si>
  <si>
    <t>LIZHI INC</t>
  </si>
  <si>
    <t xml:space="preserve">ADS </t>
  </si>
  <si>
    <t>57636Q954</t>
  </si>
  <si>
    <t>Medtronic Inc</t>
  </si>
  <si>
    <t>64051T100</t>
  </si>
  <si>
    <t>NEOPHOTONICS CORP</t>
  </si>
  <si>
    <t>NEW ENGLAND RLTY ASSOC LTD P</t>
  </si>
  <si>
    <t>NIDEC CORP F SPONSORED ADR 1 A</t>
  </si>
  <si>
    <t>67080T108</t>
  </si>
  <si>
    <t>NUVECTIS PHARMA INC</t>
  </si>
  <si>
    <t>68389X955</t>
  </si>
  <si>
    <t>68571X103</t>
  </si>
  <si>
    <t>68622v106</t>
  </si>
  <si>
    <t>ORGANON AND CO REG SHS</t>
  </si>
  <si>
    <t>69832A205</t>
  </si>
  <si>
    <t>Panasonic Corp ADR (new)</t>
  </si>
  <si>
    <t>PERMROCK ROYALTY TRUST</t>
  </si>
  <si>
    <t>72352L906</t>
  </si>
  <si>
    <t>74760R303</t>
  </si>
  <si>
    <t>75886f107</t>
  </si>
  <si>
    <t>REGENERON PHARMACEUTICALS INC</t>
  </si>
  <si>
    <t>75972A301</t>
  </si>
  <si>
    <t>RENEWABLE ENERGY GROUP INC</t>
  </si>
  <si>
    <t>82846H207</t>
  </si>
  <si>
    <t>SILVERSUN TECHNOLOGIES INC</t>
  </si>
  <si>
    <t>83545R207</t>
  </si>
  <si>
    <t>SONIC FDRY INC</t>
  </si>
  <si>
    <t>83548F200</t>
  </si>
  <si>
    <t>78467X959</t>
  </si>
  <si>
    <t>SPDR DOW JONES INDL AVRG ETF</t>
  </si>
  <si>
    <t>85236P101</t>
  </si>
  <si>
    <t>STABILIS SOLUTIONS INC</t>
  </si>
  <si>
    <t>86389T106</t>
  </si>
  <si>
    <t>STUDIO CITY INTL HLDGS LTD</t>
  </si>
  <si>
    <t>74144t108</t>
  </si>
  <si>
    <t>T ROWE PRICE GROUP INC</t>
  </si>
  <si>
    <t>87612E906</t>
  </si>
  <si>
    <t>91734M103</t>
  </si>
  <si>
    <t>US ECOLOGY INC</t>
  </si>
  <si>
    <t>G9460A104</t>
  </si>
  <si>
    <t>VECTOR ACQUISITION CORP II-A</t>
  </si>
  <si>
    <t>92334N103</t>
  </si>
  <si>
    <t>VEOLIA ENVIRONNEMENT SPONSORED ADR</t>
  </si>
  <si>
    <t>C96657116</t>
  </si>
  <si>
    <t>VISION MARINE TECHNOLOGIES I</t>
  </si>
  <si>
    <t>92864V103</t>
  </si>
  <si>
    <t>VOLCON INC</t>
  </si>
  <si>
    <t>92912L206</t>
  </si>
  <si>
    <t>VOXELJET AG</t>
  </si>
  <si>
    <t>96327X200</t>
  </si>
  <si>
    <t>WHERE FOOD COMES FROM INC</t>
  </si>
  <si>
    <t>98400M101</t>
  </si>
  <si>
    <t>XCEL BRANDS INC COM</t>
  </si>
  <si>
    <t>G0085J109</t>
  </si>
  <si>
    <t>ADS TEC ENERGY PLC</t>
  </si>
  <si>
    <t>00791N110</t>
  </si>
  <si>
    <t>02073F112</t>
  </si>
  <si>
    <t>G4000A110</t>
  </si>
  <si>
    <t>EDOC ACQUISITION CORP</t>
  </si>
  <si>
    <t>46222L116</t>
  </si>
  <si>
    <t>IONQ INC</t>
  </si>
  <si>
    <t>77313F114</t>
  </si>
  <si>
    <t>N94209116</t>
  </si>
  <si>
    <t>Wallbox NV</t>
  </si>
  <si>
    <t>18915MAB3</t>
  </si>
  <si>
    <t>69366JAD3</t>
  </si>
  <si>
    <t>00400R809</t>
  </si>
  <si>
    <t>WBI BBR QTY 3000</t>
  </si>
  <si>
    <t>03759B110</t>
  </si>
  <si>
    <t>*W EXP 07/29/202</t>
  </si>
  <si>
    <t>04522R200</t>
  </si>
  <si>
    <t>ASLAN   PHARMACEUTICALS       LTD</t>
  </si>
  <si>
    <t>SPON    ADS  NEW</t>
  </si>
  <si>
    <t>BIT MINING LIMITED</t>
  </si>
  <si>
    <t xml:space="preserve">SPON ADR </t>
  </si>
  <si>
    <t>G1195R130</t>
  </si>
  <si>
    <t>BLUE SAFARI GRP ACQUISITN CO</t>
  </si>
  <si>
    <t xml:space="preserve">RIGHT 09/24/2026 </t>
  </si>
  <si>
    <t>G1263E110</t>
  </si>
  <si>
    <t xml:space="preserve">RIGHT 08/29/2029 </t>
  </si>
  <si>
    <t>13124Q106</t>
  </si>
  <si>
    <t>CALLIDITAS THERAPEUTICS AB</t>
  </si>
  <si>
    <t>SPONSERED ADS</t>
  </si>
  <si>
    <t>163086AB7</t>
  </si>
  <si>
    <t>NOTE  1.875%12/0</t>
  </si>
  <si>
    <t>23834J201</t>
  </si>
  <si>
    <t>DAVE INC</t>
  </si>
  <si>
    <t>CLASS A COM NEW</t>
  </si>
  <si>
    <t>G4000A136</t>
  </si>
  <si>
    <t>RIGHT 11/30/2027</t>
  </si>
  <si>
    <t>33737J406</t>
  </si>
  <si>
    <t>EX US SML CP</t>
  </si>
  <si>
    <t>33740U752</t>
  </si>
  <si>
    <t>FT CBOE VEST FD</t>
  </si>
  <si>
    <t>35473P561</t>
  </si>
  <si>
    <t xml:space="preserve">FTSE LATN AMRC </t>
  </si>
  <si>
    <t>35473P736</t>
  </si>
  <si>
    <t xml:space="preserve">FTSE MEXICO </t>
  </si>
  <si>
    <t>35473P769</t>
  </si>
  <si>
    <t>FRANKLIN INDIA</t>
  </si>
  <si>
    <t xml:space="preserve">HARBOR ETF TRUST </t>
  </si>
  <si>
    <t>45783Y103</t>
  </si>
  <si>
    <t xml:space="preserve">US EQUITY ACCELE </t>
  </si>
  <si>
    <t>46138E446</t>
  </si>
  <si>
    <t>PURBETA US AGG</t>
  </si>
  <si>
    <t>538146AB7</t>
  </si>
  <si>
    <t>NOTE  0.750% 3/0</t>
  </si>
  <si>
    <t>G5709L117</t>
  </si>
  <si>
    <t>LUMIRADX     LTD</t>
  </si>
  <si>
    <t>*W   EXP       09/28/202</t>
  </si>
  <si>
    <t>63873X208</t>
  </si>
  <si>
    <t>NATIXIS ETF TR</t>
  </si>
  <si>
    <t>LOOMIS SAYLES</t>
  </si>
  <si>
    <t>62886HAT8</t>
  </si>
  <si>
    <t>NOTE 6.000% 5/1</t>
  </si>
  <si>
    <t>L7756P110</t>
  </si>
  <si>
    <t>PROCAPS GROUP SA</t>
  </si>
  <si>
    <t>76135L119</t>
  </si>
  <si>
    <t>REVELATION BIOSCIENCES INC</t>
  </si>
  <si>
    <t>W EXP 01/10/202</t>
  </si>
  <si>
    <t>78468R630</t>
  </si>
  <si>
    <t xml:space="preserve">S&amp;P KENSHO FINAL </t>
  </si>
  <si>
    <t>G83752124</t>
  </si>
  <si>
    <t>SPRING VALLEY ACQUISITION CO</t>
  </si>
  <si>
    <t>UNIT 10/12/2027</t>
  </si>
  <si>
    <t>87283Q701</t>
  </si>
  <si>
    <t>ULTRA SHRT TRM</t>
  </si>
  <si>
    <t>87283Q305</t>
  </si>
  <si>
    <t>PRICE GRW STOCK</t>
  </si>
  <si>
    <t>US LARGE MID CP</t>
  </si>
  <si>
    <t>G8T10C122</t>
  </si>
  <si>
    <t>UNIT 04/12/2028</t>
  </si>
  <si>
    <t>90214Q642</t>
  </si>
  <si>
    <t>TWO RDS SHARED TRUST REGENTS PK HEDGED MKT STRAT</t>
  </si>
  <si>
    <t>REGENTS PK HDGD</t>
  </si>
  <si>
    <t>96328L114</t>
  </si>
  <si>
    <t xml:space="preserve">*W EXP 07/13/202 </t>
  </si>
  <si>
    <t>VANECK GREEN METALS ETF</t>
  </si>
  <si>
    <t>00444X101</t>
  </si>
  <si>
    <t>C00948106</t>
  </si>
  <si>
    <t>AGRIFORCE GROWING SYSTEMS LT</t>
  </si>
  <si>
    <t>03834B309</t>
  </si>
  <si>
    <t>APPTECH PMTS CORP</t>
  </si>
  <si>
    <t>ASTROTECH CORP</t>
  </si>
  <si>
    <t>04684M106</t>
  </si>
  <si>
    <t>ATHENA CONSUMER ACQ CORP</t>
  </si>
  <si>
    <t>04685N103</t>
  </si>
  <si>
    <t>BASF SE SP</t>
  </si>
  <si>
    <t>Berkshire Hathaway B</t>
  </si>
  <si>
    <t>BIORESTORATIVE THERAPIES INC</t>
  </si>
  <si>
    <t>BOTTOMLINE TECH DEL INC</t>
  </si>
  <si>
    <t>10501L106</t>
  </si>
  <si>
    <t>BRAINSWAY LTD</t>
  </si>
  <si>
    <t>10807Q700</t>
  </si>
  <si>
    <t>BRIDGELINE DIGITAL INC</t>
  </si>
  <si>
    <t>12122L119</t>
  </si>
  <si>
    <t>15126Q208</t>
  </si>
  <si>
    <t>CEMENTOS PACASMAYO S A A</t>
  </si>
  <si>
    <t>16954W101</t>
  </si>
  <si>
    <t>CHINA INDEX HLDGS LTD</t>
  </si>
  <si>
    <t>CLOVIS ONCOLOGY INC</t>
  </si>
  <si>
    <t>COMPAGNIE DE ST GOBAIN UNSPONSORD ADR</t>
  </si>
  <si>
    <t>22788c105</t>
  </si>
  <si>
    <t>22788C955</t>
  </si>
  <si>
    <t>CROWDSTRIKE HOLDINGS INC</t>
  </si>
  <si>
    <t>22788C905</t>
  </si>
  <si>
    <t>G25741102</t>
  </si>
  <si>
    <t>CROWN PROPTECH ACQUISITIONS</t>
  </si>
  <si>
    <t>DAWSON GEOPHYSICAL CO NEW</t>
  </si>
  <si>
    <t>Eastside Distilling, Inc</t>
  </si>
  <si>
    <t>G30092129</t>
  </si>
  <si>
    <t>G30401106</t>
  </si>
  <si>
    <t>ENDO INTL PLC</t>
  </si>
  <si>
    <t>29414V209</t>
  </si>
  <si>
    <t>ENVIROTECH VEHICLES INC</t>
  </si>
  <si>
    <t>26916J114</t>
  </si>
  <si>
    <t>FERRO CORP</t>
  </si>
  <si>
    <t>HANOVER BANCORP INC</t>
  </si>
  <si>
    <t>44969Q307</t>
  </si>
  <si>
    <t>IM CANNABIS CORP</t>
  </si>
  <si>
    <t>INTERNATIONAL BUSINESS MACHS</t>
  </si>
  <si>
    <t>46071F103</t>
  </si>
  <si>
    <t>INTERSECT ENT INC</t>
  </si>
  <si>
    <t>46131B100</t>
  </si>
  <si>
    <t>G6333L200</t>
  </si>
  <si>
    <t>ITERUM THERAPEUTICS PLC</t>
  </si>
  <si>
    <t>47010C706</t>
  </si>
  <si>
    <t>JAGUAR HEALTH INC</t>
  </si>
  <si>
    <t>g51502105</t>
  </si>
  <si>
    <t>48115J109</t>
  </si>
  <si>
    <t>JOURNEY MED CORP</t>
  </si>
  <si>
    <t>KENTUCKY FIRST FED BANCORP</t>
  </si>
  <si>
    <t>49720K200</t>
  </si>
  <si>
    <t>KINTARA THERAPEUTICS INC</t>
  </si>
  <si>
    <t>KOMATSU SPON ADR EACH REP 1 ORD NPV SHS</t>
  </si>
  <si>
    <t>54338V101</t>
  </si>
  <si>
    <t>LONZA GROUP AG UNSPONSORED ADR</t>
  </si>
  <si>
    <t>57636Q904</t>
  </si>
  <si>
    <t>81369y100</t>
  </si>
  <si>
    <t>Materials Select Sector SPDR</t>
  </si>
  <si>
    <t>58403P105</t>
  </si>
  <si>
    <t>MEDALIST DIVERSIFIED REIT IN</t>
  </si>
  <si>
    <t>58507N105</t>
  </si>
  <si>
    <t>MESA RTY TR</t>
  </si>
  <si>
    <t>55272X102</t>
  </si>
  <si>
    <t>42309B402</t>
  </si>
  <si>
    <t>MICROMOBILITY.COM INC</t>
  </si>
  <si>
    <t>MOLEKULE GROUP INC</t>
  </si>
  <si>
    <t>61240F108</t>
  </si>
  <si>
    <t>MONTEREY BIO ACQ EQUITY</t>
  </si>
  <si>
    <t>NEW CONCEPT ENERGY INC</t>
  </si>
  <si>
    <t>65344G201</t>
  </si>
  <si>
    <t>NEXTPLAY TECHNOLOGIES INC</t>
  </si>
  <si>
    <t>66574L100</t>
  </si>
  <si>
    <t>NORTHERN STAR INVEST CORP II</t>
  </si>
  <si>
    <t>6293JP109</t>
  </si>
  <si>
    <t>NSTS BANCORP INC</t>
  </si>
  <si>
    <t>67644C104</t>
  </si>
  <si>
    <t>OCEAN BIOMEDICAL INC</t>
  </si>
  <si>
    <t>68373L406</t>
  </si>
  <si>
    <t>67103h107</t>
  </si>
  <si>
    <t>G70021103</t>
  </si>
  <si>
    <t>69291C106</t>
  </si>
  <si>
    <t>PHP VENTURES ACQUISITION -A</t>
  </si>
  <si>
    <t>G72245106</t>
  </si>
  <si>
    <t>G7258M108</t>
  </si>
  <si>
    <t>PropertyGuru Group Ltc</t>
  </si>
  <si>
    <t>Ord Shs</t>
  </si>
  <si>
    <t>76882B108</t>
  </si>
  <si>
    <t>RIVERNORTH CAP AND INCM FD I</t>
  </si>
  <si>
    <t>G7T96K107</t>
  </si>
  <si>
    <t>SCULLY ROYALTY LTD</t>
  </si>
  <si>
    <t>78469X107</t>
  </si>
  <si>
    <t>SPX FLOW INC</t>
  </si>
  <si>
    <t>85513Q103</t>
  </si>
  <si>
    <t>STAR EQUITY HOLDINGS INC</t>
  </si>
  <si>
    <t>86737U102</t>
  </si>
  <si>
    <t>SUNLINK HEALTH SYS INC</t>
  </si>
  <si>
    <t>87612E956</t>
  </si>
  <si>
    <t>88870R102</t>
  </si>
  <si>
    <t>TIVITY HEALTH INC</t>
  </si>
  <si>
    <t>Y8900D108</t>
  </si>
  <si>
    <t>TORO CORP</t>
  </si>
  <si>
    <t>89678F100</t>
  </si>
  <si>
    <t>TRISTATE CAP HLDGS INC</t>
  </si>
  <si>
    <t>92189F122</t>
  </si>
  <si>
    <t>92556v106</t>
  </si>
  <si>
    <t>G9503X103</t>
  </si>
  <si>
    <t>G9889V101</t>
  </si>
  <si>
    <t>ZENVIA INC</t>
  </si>
  <si>
    <t>ZURICH INSURANCE GROUP AG SPONSORED ADR</t>
  </si>
  <si>
    <t>*W EXP 02/09/202</t>
  </si>
  <si>
    <t>14159C111</t>
  </si>
  <si>
    <t>CARDIO DIAGNOSTICS HOLDGS IN</t>
  </si>
  <si>
    <t>29788T111</t>
  </si>
  <si>
    <t>G51405119</t>
  </si>
  <si>
    <t>FREIGHTOS LTD</t>
  </si>
  <si>
    <t>M82363132</t>
  </si>
  <si>
    <t>G1643W137</t>
  </si>
  <si>
    <t>BRILLIANT ACQUISITION CORP</t>
  </si>
  <si>
    <t>44364H118</t>
  </si>
  <si>
    <t>595017AD6</t>
  </si>
  <si>
    <t>68236V112</t>
  </si>
  <si>
    <t>*W EXP 11/07/202</t>
  </si>
  <si>
    <t>00400R601</t>
  </si>
  <si>
    <t>WBI BBR VAL 3000</t>
  </si>
  <si>
    <t>10482B200</t>
  </si>
  <si>
    <t>5.5 CUM CV PFD B</t>
  </si>
  <si>
    <t>G19305104</t>
  </si>
  <si>
    <t>UNIT 07/12/2028</t>
  </si>
  <si>
    <t>L18268117</t>
  </si>
  <si>
    <t>CODERE ONLINE LUXEMBOURG S A</t>
  </si>
  <si>
    <t>20037C116</t>
  </si>
  <si>
    <t>COMERA LIFE SCIENCES HLDGS I</t>
  </si>
  <si>
    <t xml:space="preserve">*W EXP 03/15/202 </t>
  </si>
  <si>
    <t>G3034H141</t>
  </si>
  <si>
    <t xml:space="preserve">RIGHT 10/25/2026 </t>
  </si>
  <si>
    <t>FEDERAL RLTY INVT TR</t>
  </si>
  <si>
    <t>33739P806</t>
  </si>
  <si>
    <t>RIVRFRNT DYN EUR</t>
  </si>
  <si>
    <t>37960A677</t>
  </si>
  <si>
    <t>MSCI SUPR EM ETF</t>
  </si>
  <si>
    <t>387328AB3</t>
  </si>
  <si>
    <t>NOTE 2.750%11/0</t>
  </si>
  <si>
    <t>G4R23P145</t>
  </si>
  <si>
    <t>45667GAE3</t>
  </si>
  <si>
    <t>M5R635116</t>
  </si>
  <si>
    <t>*W EXP 04/05/202</t>
  </si>
  <si>
    <t xml:space="preserve">MSCI ALL CHINA </t>
  </si>
  <si>
    <t>*W EXP 05/15/202</t>
  </si>
  <si>
    <t>68234L405</t>
  </si>
  <si>
    <t>ONCOSEC MED INC</t>
  </si>
  <si>
    <t>COM NOV 2022</t>
  </si>
  <si>
    <t>G6859L105</t>
  </si>
  <si>
    <t xml:space="preserve">SHS CL A </t>
  </si>
  <si>
    <t>722304AB8</t>
  </si>
  <si>
    <t>NOTE        10/0</t>
  </si>
  <si>
    <t>74765K113</t>
  </si>
  <si>
    <t>*W EXP 06/10/202</t>
  </si>
  <si>
    <t>78137L113</t>
  </si>
  <si>
    <t>W EXP 09/16/202</t>
  </si>
  <si>
    <t>78397T111</t>
  </si>
  <si>
    <t>W EXP 10/22/202</t>
  </si>
  <si>
    <t>83085C115</t>
  </si>
  <si>
    <t>SKY HARBOUR GROUP CORPORATIO</t>
  </si>
  <si>
    <t>W EXP 10/21/202</t>
  </si>
  <si>
    <t>83205YAB0</t>
  </si>
  <si>
    <t>NOTE 2.250% 2/1</t>
  </si>
  <si>
    <t>W EXP 04/26/202</t>
  </si>
  <si>
    <t>78468R127</t>
  </si>
  <si>
    <t xml:space="preserve">S&amp;P INTERNET ETF </t>
  </si>
  <si>
    <t>85521B775</t>
  </si>
  <si>
    <t>RH TACTICAL ROT</t>
  </si>
  <si>
    <t>873379AA9</t>
  </si>
  <si>
    <t>NOTE 1.750% 2/1</t>
  </si>
  <si>
    <t>87407Q207</t>
  </si>
  <si>
    <t>TAKUNG   ART  LTD</t>
  </si>
  <si>
    <t>COM        NEW</t>
  </si>
  <si>
    <t>90041LAE5</t>
  </si>
  <si>
    <t>NOTE 2.500% 7/1</t>
  </si>
  <si>
    <t>92347MAB6</t>
  </si>
  <si>
    <t>NOTE 1.750%11/1</t>
  </si>
  <si>
    <t>G9440D103</t>
  </si>
  <si>
    <t xml:space="preserve">VITRU LTD      </t>
  </si>
  <si>
    <t xml:space="preserve">Common Stock   </t>
  </si>
  <si>
    <t>G9TY5A119</t>
  </si>
  <si>
    <t>ZURA BIO LTD</t>
  </si>
  <si>
    <t>65345N114</t>
  </si>
  <si>
    <t>ANTARES PHARMA INC</t>
  </si>
  <si>
    <t>g0403h108</t>
  </si>
  <si>
    <t>ARCADIA BIOSCIENCES INC</t>
  </si>
  <si>
    <t>ASHTEAD GROUP UNSP ADR EACH REPR 4 ORD SHS</t>
  </si>
  <si>
    <t>09073Q204</t>
  </si>
  <si>
    <t>BIONDVAX PHARMACEUTICALS LTD</t>
  </si>
  <si>
    <t>SPON ADS NEW</t>
  </si>
  <si>
    <t>09175K105</t>
  </si>
  <si>
    <t>09255K108</t>
  </si>
  <si>
    <t>BLACKROCK ENHANCED GOVT FD I</t>
  </si>
  <si>
    <t>08862E959</t>
  </si>
  <si>
    <t>14838T204</t>
  </si>
  <si>
    <t>CASTELLUM INC</t>
  </si>
  <si>
    <t>CATERPILLAR INC DEL</t>
  </si>
  <si>
    <t>12514g108</t>
  </si>
  <si>
    <t>CDW CORPORATION</t>
  </si>
  <si>
    <t>12572q105</t>
  </si>
  <si>
    <t>CME GROUP INC COM</t>
  </si>
  <si>
    <t>18978H201</t>
  </si>
  <si>
    <t>CNS PHARMACEUTICALS INC</t>
  </si>
  <si>
    <t>L18268109</t>
  </si>
  <si>
    <t>COLFAX CORP</t>
  </si>
  <si>
    <t>CONTINENTAL RES INC</t>
  </si>
  <si>
    <t>21873J108</t>
  </si>
  <si>
    <t>CORE SCIENTIFIC INC</t>
  </si>
  <si>
    <t>23331a109</t>
  </si>
  <si>
    <t>D R HORTON INC COM</t>
  </si>
  <si>
    <t>23636T100</t>
  </si>
  <si>
    <t>DANONE F SPONSORED ADR 1 ADR R</t>
  </si>
  <si>
    <t>DEEP MEDICINE ACQUISITION- CL A</t>
  </si>
  <si>
    <t>DESWELL INDS INC</t>
  </si>
  <si>
    <t>25278x109</t>
  </si>
  <si>
    <t>DIAMONDBACK ENERGY</t>
  </si>
  <si>
    <t>DIFFUSION PHARMACEUTICALS IN</t>
  </si>
  <si>
    <t>25401K107</t>
  </si>
  <si>
    <t>25461T105</t>
  </si>
  <si>
    <t>DIRECT DIGITAL HOLDINGS INC</t>
  </si>
  <si>
    <t>25862B109</t>
  </si>
  <si>
    <t>DOUBLEDOWN INTERACTIVE -ADR</t>
  </si>
  <si>
    <t>EAGLE POINT INCOME COMPANY I</t>
  </si>
  <si>
    <t>28059Q103</t>
  </si>
  <si>
    <t>29355A907</t>
  </si>
  <si>
    <t>ENVERIC BIOSCIENCES INC</t>
  </si>
  <si>
    <t>33733H107</t>
  </si>
  <si>
    <t>FIRST TR BICK INDEX FD</t>
  </si>
  <si>
    <t>34959j108</t>
  </si>
  <si>
    <t>FORTIVE CORP COM</t>
  </si>
  <si>
    <t>35671D907</t>
  </si>
  <si>
    <t>36117V204</t>
  </si>
  <si>
    <t>FUTURE FINTECH GROUP INC</t>
  </si>
  <si>
    <t>Y27265126</t>
  </si>
  <si>
    <t>GLOBUS MARITIME LIMITED NEW</t>
  </si>
  <si>
    <t>G39973105</t>
  </si>
  <si>
    <t>GLORY STAR NEW MED GP HLDS L</t>
  </si>
  <si>
    <t>G3970D104</t>
  </si>
  <si>
    <t>GREENBROOK TMS INC</t>
  </si>
  <si>
    <t>39579V100</t>
  </si>
  <si>
    <t>GREENTREE HOSPITALITY GROUP</t>
  </si>
  <si>
    <t>44157R109</t>
  </si>
  <si>
    <t>HOUGHTON MIFFLIN HARCOURT CO</t>
  </si>
  <si>
    <t>G52131110</t>
  </si>
  <si>
    <t>KANSAS CITY SOUTHERN</t>
  </si>
  <si>
    <t>49461C102</t>
  </si>
  <si>
    <t>KINETA INC</t>
  </si>
  <si>
    <t>LIXTE BIOTECHNOLOGY HLDGS IN</t>
  </si>
  <si>
    <t>MEGA MATRIX CORP</t>
  </si>
  <si>
    <t>MERCEDES BENZ GROUP AG UNSPONSOR ADR</t>
  </si>
  <si>
    <t>G14838109</t>
  </si>
  <si>
    <t>MIMECAST LTD</t>
  </si>
  <si>
    <t>62404B107</t>
  </si>
  <si>
    <t>MSP RECOVERY -CW26</t>
  </si>
  <si>
    <t>63911H108</t>
  </si>
  <si>
    <t>NAUTICUS ROBOTICS INC. CMN</t>
  </si>
  <si>
    <t>NEOVOLTA INC</t>
  </si>
  <si>
    <t>NORSK HYDRO ASA</t>
  </si>
  <si>
    <t>67011T201</t>
  </si>
  <si>
    <t>NOVO INTEGRATED SCIENCES INC</t>
  </si>
  <si>
    <t>67060Q108</t>
  </si>
  <si>
    <t>NUVEEN MISSOURI QLT MUN INC</t>
  </si>
  <si>
    <t>67086U307</t>
  </si>
  <si>
    <t>OLB GROUP INC</t>
  </si>
  <si>
    <t>68386J208</t>
  </si>
  <si>
    <t>OPTHEA LTD</t>
  </si>
  <si>
    <t>PARTS ID INC</t>
  </si>
  <si>
    <t>70261F103</t>
  </si>
  <si>
    <t>PASITHEA THERAPEUTICS CORP</t>
  </si>
  <si>
    <t>70450Y953</t>
  </si>
  <si>
    <t>72341E304</t>
  </si>
  <si>
    <t>PING AN INS GROUP CO CHINA LTD</t>
  </si>
  <si>
    <t>74039L103</t>
  </si>
  <si>
    <t>PREFERRED APT CMNTYS INC</t>
  </si>
  <si>
    <t>74346M406</t>
  </si>
  <si>
    <t>PROMIS NEUROSCIENCES INC</t>
  </si>
  <si>
    <t>G7273A105</t>
  </si>
  <si>
    <t>78468R956</t>
  </si>
  <si>
    <t>SERVOTRONICS INC</t>
  </si>
  <si>
    <t>M8273L102</t>
  </si>
  <si>
    <t>SHARPLINK GAMING LTD</t>
  </si>
  <si>
    <t>82509L907</t>
  </si>
  <si>
    <t>83013Q509</t>
  </si>
  <si>
    <t>Siyata Mobile Inc</t>
  </si>
  <si>
    <t>83370P102</t>
  </si>
  <si>
    <t>SOCIETY PASS INC</t>
  </si>
  <si>
    <t>M8694L103</t>
  </si>
  <si>
    <t>SOL GEL TECHNOLOGIES</t>
  </si>
  <si>
    <t>78463V957</t>
  </si>
  <si>
    <t>TESCO PLC SPONSORED ADR</t>
  </si>
  <si>
    <t>88605T100</t>
  </si>
  <si>
    <t>VIRPAX PHARMACEUTICALS INC</t>
  </si>
  <si>
    <t>86633R302</t>
  </si>
  <si>
    <t>WiSA Technologies Inc</t>
  </si>
  <si>
    <t>98956p102</t>
  </si>
  <si>
    <t>ZIMMER BIOMET HLDGS</t>
  </si>
  <si>
    <t>52567D115</t>
  </si>
  <si>
    <t>G0412A110</t>
  </si>
  <si>
    <t>64157FAC7</t>
  </si>
  <si>
    <t>G06536125</t>
  </si>
  <si>
    <t>00835Q111</t>
  </si>
  <si>
    <t>*W EXP 03/12/202</t>
  </si>
  <si>
    <t>09290C202</t>
  </si>
  <si>
    <t>FUTURE INVTR ETF</t>
  </si>
  <si>
    <t>BlackSky Tech R/R @2.2002 9/8/</t>
  </si>
  <si>
    <t>warrants</t>
  </si>
  <si>
    <t>*W EXP 05/25/202</t>
  </si>
  <si>
    <t>BROOKFIELD ASSET MGMT INC</t>
  </si>
  <si>
    <t>15673X119</t>
  </si>
  <si>
    <t>CEPTON   INC</t>
  </si>
  <si>
    <t>*W   EXP     06/01/202</t>
  </si>
  <si>
    <t>194693AB3</t>
  </si>
  <si>
    <t>23834J110</t>
  </si>
  <si>
    <t>W EXP 01/05/202</t>
  </si>
  <si>
    <t xml:space="preserve">XTRCKR RUSL 1000 </t>
  </si>
  <si>
    <t>268158AD4</t>
  </si>
  <si>
    <t>NOTE 2.500% 5/1</t>
  </si>
  <si>
    <t>02072L672</t>
  </si>
  <si>
    <t xml:space="preserve">EA SERIES TRUST </t>
  </si>
  <si>
    <t>STRIVE US SEMICO ADDED</t>
  </si>
  <si>
    <t>29975EAB5</t>
  </si>
  <si>
    <t>NOTE 5.000%12/0</t>
  </si>
  <si>
    <t>30049H110</t>
  </si>
  <si>
    <t>*W EXP 03/10/202</t>
  </si>
  <si>
    <t>31423L305</t>
  </si>
  <si>
    <t>FEDERATED HERMES ETF TRUST</t>
  </si>
  <si>
    <t xml:space="preserve">US STRATEGIC DIV </t>
  </si>
  <si>
    <t>33733E831</t>
  </si>
  <si>
    <t xml:space="preserve">INDXX AEROSPACE </t>
  </si>
  <si>
    <t>35473P686</t>
  </si>
  <si>
    <t xml:space="preserve">FTSE TAIWAN </t>
  </si>
  <si>
    <t>35473P777</t>
  </si>
  <si>
    <t>FTSE HONG KONG</t>
  </si>
  <si>
    <t>Y2711Y112</t>
  </si>
  <si>
    <t>GIGAMEDIA LTD</t>
  </si>
  <si>
    <t xml:space="preserve">SHS NEW </t>
  </si>
  <si>
    <t>ACTIVEBETA JAP</t>
  </si>
  <si>
    <t>G4233U115</t>
  </si>
  <si>
    <t xml:space="preserve">RIGHT 01/31/2029 </t>
  </si>
  <si>
    <t>G55032125</t>
  </si>
  <si>
    <t>MICROCLOUD HOLOGRAM INC</t>
  </si>
  <si>
    <t>W EXP 01/31/202</t>
  </si>
  <si>
    <t>61244M125</t>
  </si>
  <si>
    <t xml:space="preserve">RIGHT 05/10/2027 </t>
  </si>
  <si>
    <t>G6375R115</t>
  </si>
  <si>
    <t xml:space="preserve">*W EXP 06/06/202 </t>
  </si>
  <si>
    <t>66980MAB2</t>
  </si>
  <si>
    <t>682143AG7</t>
  </si>
  <si>
    <t>Omeros Corp</t>
  </si>
  <si>
    <t>NOTE 5.250% 2/1</t>
  </si>
  <si>
    <t>69344A800</t>
  </si>
  <si>
    <t>TOTAL RETURN BON</t>
  </si>
  <si>
    <t>72202L363</t>
  </si>
  <si>
    <t>RAFI DYN ML US</t>
  </si>
  <si>
    <t>82983N116</t>
  </si>
  <si>
    <t>W EXP 12/31/202</t>
  </si>
  <si>
    <t>87261Y114</t>
  </si>
  <si>
    <t>G9460N114</t>
  </si>
  <si>
    <t>VALOR LATITUDE ACQUISITION C</t>
  </si>
  <si>
    <t>UNIT 04/02/2026</t>
  </si>
  <si>
    <t xml:space="preserve">UNIT 06/16/2026 </t>
  </si>
  <si>
    <t>00507v109</t>
  </si>
  <si>
    <t>ACTIVISION BLIZZARD</t>
  </si>
  <si>
    <t>01609w102</t>
  </si>
  <si>
    <t>Alibaba Group Hldg.</t>
  </si>
  <si>
    <t>ALLIANZ SE UNSPON ADS EACH REP 1/10 ORD SHARES</t>
  </si>
  <si>
    <t>00165C203</t>
  </si>
  <si>
    <t>AMC ENTERTAINMENT-PFD EQ UT</t>
  </si>
  <si>
    <t>03272L108</t>
  </si>
  <si>
    <t>ANAPLAN INC</t>
  </si>
  <si>
    <t>03783T111</t>
  </si>
  <si>
    <t>ARENA PHARMACEUTICALS INC</t>
  </si>
  <si>
    <t>N07059950</t>
  </si>
  <si>
    <t>AURORA MOBILE LTD</t>
  </si>
  <si>
    <t>05343P109</t>
  </si>
  <si>
    <t>AVALON HLDGS CORP</t>
  </si>
  <si>
    <t>BARFRESH FOOD GROUP INC</t>
  </si>
  <si>
    <t>07160F404</t>
  </si>
  <si>
    <t>BAUDAX BIO INC</t>
  </si>
  <si>
    <t>BLACKROCK VA MUN BD TR</t>
  </si>
  <si>
    <t>12739A100</t>
  </si>
  <si>
    <t>CADENCE BANCORPORATION</t>
  </si>
  <si>
    <t>13767K101</t>
  </si>
  <si>
    <t>COMSTOCK HLDG COS INC</t>
  </si>
  <si>
    <t>23283R100</t>
  </si>
  <si>
    <t>CYRUSONE INC</t>
  </si>
  <si>
    <t>25157Y202</t>
  </si>
  <si>
    <t>DEUTSCHE POST AG SPONSORED ADR</t>
  </si>
  <si>
    <t>ELECTRO-SENSORS INC</t>
  </si>
  <si>
    <t>29355A957</t>
  </si>
  <si>
    <t>29428V104</t>
  </si>
  <si>
    <t>EPIZYME INC</t>
  </si>
  <si>
    <t>Y23592135</t>
  </si>
  <si>
    <t>EUROSEAS LTD</t>
  </si>
  <si>
    <t>31428X906</t>
  </si>
  <si>
    <t>31620m106</t>
  </si>
  <si>
    <t>FIDELITY NATL INFO SVC COM</t>
  </si>
  <si>
    <t>31772T107</t>
  </si>
  <si>
    <t>33938T104</t>
  </si>
  <si>
    <t>FLEXIBLE SOLUTIONS INTL INC</t>
  </si>
  <si>
    <t>GARDINER HEALTHCARE ACQUIS</t>
  </si>
  <si>
    <t>37149G108</t>
  </si>
  <si>
    <t>GENERATIONS BANCORP NY INC</t>
  </si>
  <si>
    <t>GENFIT S A</t>
  </si>
  <si>
    <t>37940x102</t>
  </si>
  <si>
    <t>GLOBAL PMTS INC COM</t>
  </si>
  <si>
    <t>40423R105</t>
  </si>
  <si>
    <t>HCW BIOLOGICS INC</t>
  </si>
  <si>
    <t>42225P501</t>
  </si>
  <si>
    <t>HEALTHCARE TR AMER INC</t>
  </si>
  <si>
    <t>42824c109</t>
  </si>
  <si>
    <t>HEWLETT PACKARD ENTERPRISE CO</t>
  </si>
  <si>
    <t>43358Y202</t>
  </si>
  <si>
    <t>HISTOGEN INC</t>
  </si>
  <si>
    <t>HOLLYFRONTIER CORP</t>
  </si>
  <si>
    <t>40434l105</t>
  </si>
  <si>
    <t>HP INC.</t>
  </si>
  <si>
    <t>45258H106</t>
  </si>
  <si>
    <t>IMMIX BIOPHARMA INC</t>
  </si>
  <si>
    <t>INMED PHARMACEUTICALS INC</t>
  </si>
  <si>
    <t>46137v357</t>
  </si>
  <si>
    <t>INVESCO S&amp;P 500 EQUAL WEIGHT E</t>
  </si>
  <si>
    <t>46583A204</t>
  </si>
  <si>
    <t>Iveda Solutions Inc New</t>
  </si>
  <si>
    <t>KERING S A UNSPONSORED ADR</t>
  </si>
  <si>
    <t>49721T309</t>
  </si>
  <si>
    <t>LM FDG AMER INC</t>
  </si>
  <si>
    <t>57778N307</t>
  </si>
  <si>
    <t>MAWSON INFRASTRUCTURE GROUP</t>
  </si>
  <si>
    <t>58933Y955</t>
  </si>
  <si>
    <t>59156r108</t>
  </si>
  <si>
    <t>METLIFE INC         COM</t>
  </si>
  <si>
    <t>19423L615</t>
  </si>
  <si>
    <t>MINDFUL CONSERVATIVE ETF</t>
  </si>
  <si>
    <t>MINK THERAPEUTICS INC</t>
  </si>
  <si>
    <t>60784B101</t>
  </si>
  <si>
    <t>MODIV INC</t>
  </si>
  <si>
    <t>19423L623</t>
  </si>
  <si>
    <t>MOHR GROWTH ETF</t>
  </si>
  <si>
    <t>MURATA MFG CO LTD F SPONSORED</t>
  </si>
  <si>
    <t>68557F209</t>
  </si>
  <si>
    <t>NEXTPLAT CORP</t>
  </si>
  <si>
    <t>G6593L106</t>
  </si>
  <si>
    <t>NISUN INTL ENT DVPMT GP CO L</t>
  </si>
  <si>
    <t>G6580S114</t>
  </si>
  <si>
    <t>67092M208</t>
  </si>
  <si>
    <t>NUTRIBAND INC</t>
  </si>
  <si>
    <t>67077m108</t>
  </si>
  <si>
    <t>G6693P106</t>
  </si>
  <si>
    <t>G6856M106</t>
  </si>
  <si>
    <t>OXBRIDGE RE HOLDINGS LTD</t>
  </si>
  <si>
    <t>74754R202</t>
  </si>
  <si>
    <t>QUALIGEN THERAPEUTICS INC</t>
  </si>
  <si>
    <t>QUANTA SERVICES INC</t>
  </si>
  <si>
    <t>RAYTHEON TECHNOLOGIES CORP COM</t>
  </si>
  <si>
    <t>7591ep100</t>
  </si>
  <si>
    <t>REGIONS FINANCIAL CORP NEW COM</t>
  </si>
  <si>
    <t>76117W109</t>
  </si>
  <si>
    <t>RESOLUTE FST PRODS INC</t>
  </si>
  <si>
    <t>G76088106</t>
  </si>
  <si>
    <t>77867P104</t>
  </si>
  <si>
    <t>81723H108</t>
  </si>
  <si>
    <t>SHIN ETSU CHEMICAL CO LTD ADR</t>
  </si>
  <si>
    <t>82509L957</t>
  </si>
  <si>
    <t>SPAR GROUP INC</t>
  </si>
  <si>
    <t>85021Q108</t>
  </si>
  <si>
    <t>86260J102</t>
  </si>
  <si>
    <t>STRAN &amp; COMPANY INC</t>
  </si>
  <si>
    <t>88032L506</t>
  </si>
  <si>
    <t>TENAX THERAPEUTICS INC</t>
  </si>
  <si>
    <t>90177C101</t>
  </si>
  <si>
    <t>TWIN VEE POWERCATS CO</t>
  </si>
  <si>
    <t>90915J103</t>
  </si>
  <si>
    <t>UNIQUE  FABRICATING         INC</t>
  </si>
  <si>
    <t>91864C107</t>
  </si>
  <si>
    <t>VACCITECH PLC</t>
  </si>
  <si>
    <t>92531L207</t>
  </si>
  <si>
    <t>VERSO CORP</t>
  </si>
  <si>
    <t>92857F107</t>
  </si>
  <si>
    <t>VOCERA COMMUNICATIONS INC</t>
  </si>
  <si>
    <t>97655B109</t>
  </si>
  <si>
    <t>WOLTERS KLUWER N V SPONSORED A</t>
  </si>
  <si>
    <t>98372W202</t>
  </si>
  <si>
    <t>X FINL</t>
  </si>
  <si>
    <t>98942X102</t>
  </si>
  <si>
    <t>ZENTEK LTD</t>
  </si>
  <si>
    <t>98978N200</t>
  </si>
  <si>
    <t>ZIVO BIOSCIENCE INC</t>
  </si>
  <si>
    <t>G9892K100</t>
  </si>
  <si>
    <t>ZK INTL GROUP CO LTD</t>
  </si>
  <si>
    <t>98980L901</t>
  </si>
  <si>
    <t>15719Y113</t>
  </si>
  <si>
    <t>021369AA1</t>
  </si>
  <si>
    <t>45781MAB7</t>
  </si>
  <si>
    <t>803607AC4</t>
  </si>
  <si>
    <t>00788A113</t>
  </si>
  <si>
    <t>*W EXP 02/03/202</t>
  </si>
  <si>
    <t>G0223V139</t>
  </si>
  <si>
    <t>UNIT 07/01/2027</t>
  </si>
  <si>
    <t>XTKR MSCI EMRG</t>
  </si>
  <si>
    <t>XTRCK JP MRG ESG</t>
  </si>
  <si>
    <t>Dfa Real Estate Secs</t>
  </si>
  <si>
    <t>Real Estate</t>
  </si>
  <si>
    <t>25401G114</t>
  </si>
  <si>
    <t>02072L870</t>
  </si>
  <si>
    <t xml:space="preserve">GADSDN DYN MLT </t>
  </si>
  <si>
    <t>FMQQ NEXT FRONT</t>
  </si>
  <si>
    <t>HULL TACTIC US</t>
  </si>
  <si>
    <t>33740F565</t>
  </si>
  <si>
    <t>INNOVATION LEAD</t>
  </si>
  <si>
    <t>X3R81D110</t>
  </si>
  <si>
    <t>FORAFRIC GLOBAL PLC</t>
  </si>
  <si>
    <t>35473P405</t>
  </si>
  <si>
    <t xml:space="preserve">US EQUITY INDEX </t>
  </si>
  <si>
    <t>35473P546</t>
  </si>
  <si>
    <t xml:space="preserve">SYSTMTC STYL PRE </t>
  </si>
  <si>
    <t>37185R307</t>
  </si>
  <si>
    <t>NEW SPONSRD ADR</t>
  </si>
  <si>
    <t>43538H111</t>
  </si>
  <si>
    <t>W EXP 11/30/202</t>
  </si>
  <si>
    <t>G46044106</t>
  </si>
  <si>
    <t>HORIZON ACQUISITION CORPORAT</t>
  </si>
  <si>
    <t>44364H209</t>
  </si>
  <si>
    <t>UNIT 05/10/2027</t>
  </si>
  <si>
    <t>44862P117</t>
  </si>
  <si>
    <t>*W EXP 05/29/202</t>
  </si>
  <si>
    <t>S&amp;P INTL MOMNT</t>
  </si>
  <si>
    <t>46138G599</t>
  </si>
  <si>
    <t>Invesco Nasdaq Biotechnology ETF</t>
  </si>
  <si>
    <t>NASDAQ BIOTECH</t>
  </si>
  <si>
    <t>47201B202</t>
  </si>
  <si>
    <t>UNIT 06/08/2026</t>
  </si>
  <si>
    <t>G50735128</t>
  </si>
  <si>
    <t>UNIT 06/17/2026</t>
  </si>
  <si>
    <t>G5352N113</t>
  </si>
  <si>
    <t xml:space="preserve">RIGHT 11/18/2026 </t>
  </si>
  <si>
    <t>52468L877</t>
  </si>
  <si>
    <t>ROYCE QUANT SML</t>
  </si>
  <si>
    <t>N52586117</t>
  </si>
  <si>
    <t xml:space="preserve">*W EXP 09/14/202 </t>
  </si>
  <si>
    <t>53656F664</t>
  </si>
  <si>
    <t>TRUESHARES STRCT</t>
  </si>
  <si>
    <t>53838L118</t>
  </si>
  <si>
    <t>LIVEVOX HOLDING INC</t>
  </si>
  <si>
    <t>*W EXP 06/18/202</t>
  </si>
  <si>
    <t>606710AA9</t>
  </si>
  <si>
    <t>NOTE 0.750% 2/0</t>
  </si>
  <si>
    <t>G63637139</t>
  </si>
  <si>
    <t>NABRIVA THERAPEUTICS PLC</t>
  </si>
  <si>
    <t>SHS NEW 2022</t>
  </si>
  <si>
    <t>63911H116</t>
  </si>
  <si>
    <t>NAUTICUS ROBOTICS INC</t>
  </si>
  <si>
    <t>M7571L111</t>
  </si>
  <si>
    <t>OTONOMO      TECHNOLOGIES     LTD</t>
  </si>
  <si>
    <t xml:space="preserve"> *W EXP 08/13/202</t>
  </si>
  <si>
    <t>69374H576</t>
  </si>
  <si>
    <t>SWAN SOS FLX JAN</t>
  </si>
  <si>
    <t>72942P120</t>
  </si>
  <si>
    <t>*W EXP 10/26/202</t>
  </si>
  <si>
    <t>88337K302</t>
  </si>
  <si>
    <t>THE9 LTD</t>
  </si>
  <si>
    <t xml:space="preserve">SPON ADS NEW </t>
  </si>
  <si>
    <t>NOBLE ABSOLUTE</t>
  </si>
  <si>
    <t>89834G836</t>
  </si>
  <si>
    <t>TRUST FOR PROFESSIONAL MANAG</t>
  </si>
  <si>
    <t>MAIRS &amp; PWR MINN</t>
  </si>
  <si>
    <t>90470L568</t>
  </si>
  <si>
    <t>ABSLUTE SELCT VL</t>
  </si>
  <si>
    <t>91532B119</t>
  </si>
  <si>
    <t>*W EXP 06/08/202</t>
  </si>
  <si>
    <t>92189F148</t>
  </si>
  <si>
    <t>LONG/FLAT TREND</t>
  </si>
  <si>
    <t>96145W111</t>
  </si>
  <si>
    <t>*W EXP 08/29/202</t>
  </si>
  <si>
    <t>G6332A106</t>
  </si>
  <si>
    <t>SEMANTIX   INC</t>
  </si>
  <si>
    <t>CL      A  ORD  SHS</t>
  </si>
  <si>
    <t>G0083E102</t>
  </si>
  <si>
    <t>00775W102</t>
  </si>
  <si>
    <t>G0R45S109</t>
  </si>
  <si>
    <t>00972G108</t>
  </si>
  <si>
    <t>AKARI THERAPEUTICS PLC</t>
  </si>
  <si>
    <t>03076c106</t>
  </si>
  <si>
    <t>00180G205</t>
  </si>
  <si>
    <t>03485P300</t>
  </si>
  <si>
    <t>ANGLO AMERICAN SPON ADR EACH REP 0.5 ORD</t>
  </si>
  <si>
    <t>00214Q904</t>
  </si>
  <si>
    <t>N07059900</t>
  </si>
  <si>
    <t>00217D118</t>
  </si>
  <si>
    <t>05360L304</t>
  </si>
  <si>
    <t>AVENUE THERAPEUTICS INC</t>
  </si>
  <si>
    <t>Bayerische Motoren Werke AG</t>
  </si>
  <si>
    <t>07279B104</t>
  </si>
  <si>
    <t>BAYFIRST FINANCIAL CORP</t>
  </si>
  <si>
    <t>BB&amp;T CORP</t>
  </si>
  <si>
    <t>09060J106</t>
  </si>
  <si>
    <t>BIODELIVERY SCIENCES INTL IN</t>
  </si>
  <si>
    <t>09060C408</t>
  </si>
  <si>
    <t>BIO-KEY INTL INC</t>
  </si>
  <si>
    <t>09090D103</t>
  </si>
  <si>
    <t>BIOMX INC</t>
  </si>
  <si>
    <t>09857L908</t>
  </si>
  <si>
    <t>BLACKBOXSTOCKS INC</t>
  </si>
  <si>
    <t>09260D957</t>
  </si>
  <si>
    <t>09606H101</t>
  </si>
  <si>
    <t>BLUE STAR FOODS CORP</t>
  </si>
  <si>
    <t>BRYN MAWR BK CORP</t>
  </si>
  <si>
    <t>12637N204</t>
  </si>
  <si>
    <t>C S L LIMITED          F SPONSORED ADR 1 ADR REPS  0.5  ORD SHS</t>
  </si>
  <si>
    <t>14040h105</t>
  </si>
  <si>
    <t>Capital One Financial</t>
  </si>
  <si>
    <t>N1976T109</t>
  </si>
  <si>
    <t>CENTOGENE N V</t>
  </si>
  <si>
    <t>15957P303</t>
  </si>
  <si>
    <t>CHARAH SOLUTIONS INC</t>
  </si>
  <si>
    <t>16385C104</t>
  </si>
  <si>
    <t>CHEMOMAB THERAPEUTICS LTD</t>
  </si>
  <si>
    <t>CI Financial Corp</t>
  </si>
  <si>
    <t>17248W105</t>
  </si>
  <si>
    <t>CINGULATE INC</t>
  </si>
  <si>
    <t>18900M203</t>
  </si>
  <si>
    <t>CLOOPEN GROUP HOLDING LIMITE</t>
  </si>
  <si>
    <t>12571T100</t>
  </si>
  <si>
    <t>CMC MATERIALS INC</t>
  </si>
  <si>
    <t>19761L706</t>
  </si>
  <si>
    <t>COLUMBIA RESRH ENHANCED CORE</t>
  </si>
  <si>
    <t>20037C108</t>
  </si>
  <si>
    <t>21870Q105</t>
  </si>
  <si>
    <t>CORESITE RLTY CORP</t>
  </si>
  <si>
    <t>G26507122</t>
  </si>
  <si>
    <t>CRESCERA CAPITAL ACQUISITION</t>
  </si>
  <si>
    <t>24345A507</t>
  </si>
  <si>
    <t>DECISIONPOINT SYS INC NEW</t>
  </si>
  <si>
    <t>G2788T103</t>
  </si>
  <si>
    <t>DOGNESS INTERNATIONAL CORP</t>
  </si>
  <si>
    <t>29355a107</t>
  </si>
  <si>
    <t>30215C101</t>
  </si>
  <si>
    <t>EXPERIAN PLC           F SPONSORED ADR 1 ADR REPS    1  ORD SHS</t>
  </si>
  <si>
    <t>EZFILL HOLDINGS INC</t>
  </si>
  <si>
    <t>Fairfax Financial Holdings Ltd</t>
  </si>
  <si>
    <t>Fanuc Corporation - ADR</t>
  </si>
  <si>
    <t>30329Y106</t>
  </si>
  <si>
    <t>FG FINANCIAL GROUP INC</t>
  </si>
  <si>
    <t>31809Y103</t>
  </si>
  <si>
    <t>FIRST MIDWEST BANCORP DEL</t>
  </si>
  <si>
    <t>35804X101</t>
  </si>
  <si>
    <t>FRESH VINE WINE INC</t>
  </si>
  <si>
    <t>G42041114</t>
  </si>
  <si>
    <t>37045v100</t>
  </si>
  <si>
    <t>GENERAL MOTORS CO</t>
  </si>
  <si>
    <t>GRUPO SIMEC SAB DE C V</t>
  </si>
  <si>
    <t>HILL ROM HLDGS INC</t>
  </si>
  <si>
    <t>G4660A103</t>
  </si>
  <si>
    <t>HIMALAYA SHIPPING LTD</t>
  </si>
  <si>
    <t>43708L108</t>
  </si>
  <si>
    <t>HOME FED BANCORP INC LA NEW</t>
  </si>
  <si>
    <t>40434H302</t>
  </si>
  <si>
    <t>HTG MOLECULAR DIAGNOSTICS IN</t>
  </si>
  <si>
    <t>G4645E105</t>
  </si>
  <si>
    <t>HUADI INTERNATIONAL GRP CO L</t>
  </si>
  <si>
    <t>45779A846</t>
  </si>
  <si>
    <t>INSPIREMD INC COM</t>
  </si>
  <si>
    <t>45032V108</t>
  </si>
  <si>
    <t>ISPECIMEN INC</t>
  </si>
  <si>
    <t>47089W104</t>
  </si>
  <si>
    <t>JANONE INC</t>
  </si>
  <si>
    <t>47632P101</t>
  </si>
  <si>
    <t>JERASH HLDGS US INC</t>
  </si>
  <si>
    <t>50077C106</t>
  </si>
  <si>
    <t>KRATON CORPORATION</t>
  </si>
  <si>
    <t>51477A104</t>
  </si>
  <si>
    <t>LANDCADIA HOLDINGS IV INC</t>
  </si>
  <si>
    <t>51807Q100</t>
  </si>
  <si>
    <t>LASER PHOTONICS CORP</t>
  </si>
  <si>
    <t>53634Q204</t>
  </si>
  <si>
    <t>LIQUID MEDIA GROUP LTD NEW</t>
  </si>
  <si>
    <t>54911Q107</t>
  </si>
  <si>
    <t>LOYALTY VENTURES INC</t>
  </si>
  <si>
    <t>MAGELLAN HEALTH INC</t>
  </si>
  <si>
    <t>MDXHEALTH SA</t>
  </si>
  <si>
    <t>MONDEE HOLDINGS INC</t>
  </si>
  <si>
    <t>MONMOUTH REAL ESTATE INVT CO</t>
  </si>
  <si>
    <t>61023L108</t>
  </si>
  <si>
    <t>MONOPAR THERAPEUTICS INC</t>
  </si>
  <si>
    <t>G6S34K105</t>
  </si>
  <si>
    <t>MOXIAN BVI INC</t>
  </si>
  <si>
    <t>MUNICH RE GROUP UNSPONSORED ADR</t>
  </si>
  <si>
    <t>68401P403</t>
  </si>
  <si>
    <t>OPTIMUMBANK HLDGS INC</t>
  </si>
  <si>
    <t>P &amp; F INDS INC</t>
  </si>
  <si>
    <t>69290Y109</t>
  </si>
  <si>
    <t>PAE INC</t>
  </si>
  <si>
    <t>PALISADE BIO INC</t>
  </si>
  <si>
    <t>PERNOD RICARD S A F SPONSORED</t>
  </si>
  <si>
    <t>73278l105</t>
  </si>
  <si>
    <t>70614W900</t>
  </si>
  <si>
    <t>70614W950</t>
  </si>
  <si>
    <t>75956B101</t>
  </si>
  <si>
    <t>RELIANT BANCORP INC</t>
  </si>
  <si>
    <t>RENN FD INC</t>
  </si>
  <si>
    <t>76090R200</t>
  </si>
  <si>
    <t>RESHAPE LIFESCIENCES INC</t>
  </si>
  <si>
    <t>76882M104</t>
  </si>
  <si>
    <t>77543R952</t>
  </si>
  <si>
    <t>78661R106</t>
  </si>
  <si>
    <t>79400X305</t>
  </si>
  <si>
    <t>SALARIUS PHARMACEUTICALS INC</t>
  </si>
  <si>
    <t>78396V109</t>
  </si>
  <si>
    <t>SCWORX CORP</t>
  </si>
  <si>
    <t>82935V208</t>
  </si>
  <si>
    <t>SINGULARITY FUTURE TECH LTD</t>
  </si>
  <si>
    <t>83085C107</t>
  </si>
  <si>
    <t>85917A100</t>
  </si>
  <si>
    <t>STERLING BANCORP DEL</t>
  </si>
  <si>
    <t>TIMBER PHARMACEUTICALS INC</t>
  </si>
  <si>
    <t>TRIPLE-S MGMT CORP</t>
  </si>
  <si>
    <t>90353t100</t>
  </si>
  <si>
    <t>UNICO AMERN CORP</t>
  </si>
  <si>
    <t>90466Y103</t>
  </si>
  <si>
    <t>UNICYCIVE THERAPEUTICS INC</t>
  </si>
  <si>
    <t>UNITED OVERSEAS BK LTD SPONSORED ADR</t>
  </si>
  <si>
    <t>UNIVERSAL SEC INSTRS INC</t>
  </si>
  <si>
    <t>39959A106</t>
  </si>
  <si>
    <t>UPEXI INC</t>
  </si>
  <si>
    <t>91913Y950</t>
  </si>
  <si>
    <t>VOLKSWAGEN AG</t>
  </si>
  <si>
    <t>WILHELMINA INTL INC</t>
  </si>
  <si>
    <t>G9845F109</t>
  </si>
  <si>
    <t>YS BIOPHARMA CO LTD</t>
  </si>
  <si>
    <t>98980L951</t>
  </si>
  <si>
    <t>98978L204</t>
  </si>
  <si>
    <t>ZOGENIX INC</t>
  </si>
  <si>
    <t>28202V116</t>
  </si>
  <si>
    <t>G6360J136</t>
  </si>
  <si>
    <t>MULTIMETAVERSE HOLDINGS LTD</t>
  </si>
  <si>
    <t>STRYVE FOODS INC</t>
  </si>
  <si>
    <t>38268TAD5</t>
  </si>
  <si>
    <t>G48028115</t>
  </si>
  <si>
    <t>81141RAD2</t>
  </si>
  <si>
    <t>G8465L123</t>
  </si>
  <si>
    <t>G8675N117</t>
  </si>
  <si>
    <t>88160RAG6</t>
  </si>
  <si>
    <t>00400R700</t>
  </si>
  <si>
    <t>WBI BBR YLD 3000</t>
  </si>
  <si>
    <t>00437EAB8</t>
  </si>
  <si>
    <t>NOTE 0.500% 4/0</t>
  </si>
  <si>
    <t>00768Y545</t>
  </si>
  <si>
    <t>VICE E T F</t>
  </si>
  <si>
    <t>09290C608</t>
  </si>
  <si>
    <t>WORLD EX US CARB</t>
  </si>
  <si>
    <t>*W EXP 05/07/202</t>
  </si>
  <si>
    <t xml:space="preserve">UNIT 11/15/2023 </t>
  </si>
  <si>
    <t>G1792A126</t>
  </si>
  <si>
    <t>UNIT 12/03/2026</t>
  </si>
  <si>
    <t>14161WAB1</t>
  </si>
  <si>
    <t>NOTE   1.000% 9/1</t>
  </si>
  <si>
    <t>14171W111</t>
  </si>
  <si>
    <t>02072L581</t>
  </si>
  <si>
    <t>STRIVE 1000 DIV</t>
  </si>
  <si>
    <t>G3R33A205</t>
  </si>
  <si>
    <t>EBANG INTL HLDGS INC</t>
  </si>
  <si>
    <t xml:space="preserve">CL A ORD SH NEW </t>
  </si>
  <si>
    <t>29287L205</t>
  </si>
  <si>
    <t>TRANSFORM CLMTE</t>
  </si>
  <si>
    <t>26923G780</t>
  </si>
  <si>
    <t>ETFIS SER TR I VIRTUS REAL AS ETF</t>
  </si>
  <si>
    <t>VIRTUS REAL AS</t>
  </si>
  <si>
    <t>G3142E121</t>
  </si>
  <si>
    <t>EUDA HEALTH HOLDINGS LTD</t>
  </si>
  <si>
    <t>*W EXP 09/24/202</t>
  </si>
  <si>
    <t>37954Y665</t>
  </si>
  <si>
    <t xml:space="preserve">GBL X MSCI NIGER </t>
  </si>
  <si>
    <t>MSCI NXT EMRNG</t>
  </si>
  <si>
    <t>46138E487</t>
  </si>
  <si>
    <t>PURBTA FTSE DV</t>
  </si>
  <si>
    <t>52468L786</t>
  </si>
  <si>
    <t xml:space="preserve">WESTN AST SHRT </t>
  </si>
  <si>
    <t>66538J738</t>
  </si>
  <si>
    <t>NORTHERN LIGHTS FD TR AGILITY</t>
  </si>
  <si>
    <t>SHS DYNA</t>
  </si>
  <si>
    <t>698884AC7</t>
  </si>
  <si>
    <t>NOTE 2.875% 4/1</t>
  </si>
  <si>
    <t>72942P203</t>
  </si>
  <si>
    <t>UNIT 10/26/2027</t>
  </si>
  <si>
    <t>74168P123</t>
  </si>
  <si>
    <t xml:space="preserve">RIGHT 07/31/2027 </t>
  </si>
  <si>
    <t>74346YAG8</t>
  </si>
  <si>
    <t>NOTE 2.250% 9/1</t>
  </si>
  <si>
    <t>74738V113</t>
  </si>
  <si>
    <t>74738V121</t>
  </si>
  <si>
    <t>RIGHT 09/29/2027</t>
  </si>
  <si>
    <t>76137R205</t>
  </si>
  <si>
    <t xml:space="preserve">UNIT 12/17/2026 </t>
  </si>
  <si>
    <t>893830BT5</t>
  </si>
  <si>
    <t>TRANSOCEAN INC</t>
  </si>
  <si>
    <t>DEB 4.000%12/1</t>
  </si>
  <si>
    <t>Q9225T116</t>
  </si>
  <si>
    <t>53656F474</t>
  </si>
  <si>
    <t>TRUESHARES LOW VOLATILITY EQUITY INCOME ETF</t>
  </si>
  <si>
    <t>TRUESHARES LW VO</t>
  </si>
  <si>
    <t>G9473A125</t>
  </si>
  <si>
    <t>UNIT 12/01/2026</t>
  </si>
  <si>
    <t>PFD CNV SER D</t>
  </si>
  <si>
    <t>003CVR016</t>
  </si>
  <si>
    <t>ABIOMED INC CVRXXX CONTINGENT VALUE RIGHT</t>
  </si>
  <si>
    <t>00827B956</t>
  </si>
  <si>
    <t>00912N403</t>
  </si>
  <si>
    <t>AIR INDS GROUP</t>
  </si>
  <si>
    <t>02919L208</t>
  </si>
  <si>
    <t>04530L203</t>
  </si>
  <si>
    <t>ASPEN GROUP INC</t>
  </si>
  <si>
    <t>L0427L204</t>
  </si>
  <si>
    <t>ATENTO   S     A</t>
  </si>
  <si>
    <t>Y0436Q109</t>
  </si>
  <si>
    <t>ATLAS CORP</t>
  </si>
  <si>
    <t>05344R203</t>
  </si>
  <si>
    <t>AVALON GLOBOCARE CORP</t>
  </si>
  <si>
    <t>G1195R106</t>
  </si>
  <si>
    <t>09610B108</t>
  </si>
  <si>
    <t>BLUE WATER VACCINES INC</t>
  </si>
  <si>
    <t>09627J102</t>
  </si>
  <si>
    <t>BLUEROCK RESIDENTIAL GWT REI</t>
  </si>
  <si>
    <t>05606L100</t>
  </si>
  <si>
    <t>BYD CO LTD UNSPONSORD ADR</t>
  </si>
  <si>
    <t>CARREFOUR SA SPON ADR EACH REPR 1/5 SHS</t>
  </si>
  <si>
    <t>16943W204</t>
  </si>
  <si>
    <t>CHINA GREEN AGRICULTURE INC</t>
  </si>
  <si>
    <t>CLEVELAND-CLIFFS INC</t>
  </si>
  <si>
    <t>19207A108</t>
  </si>
  <si>
    <t>COEPTIS THERAPEUTICS HLDGS I</t>
  </si>
  <si>
    <t>19249M102</t>
  </si>
  <si>
    <t xml:space="preserve">Cohen &amp; Co Inc </t>
  </si>
  <si>
    <t>20731J102</t>
  </si>
  <si>
    <t>CONIFER HLDGS INC</t>
  </si>
  <si>
    <t>COVANTA HLDG CORP</t>
  </si>
  <si>
    <t>CRYO-CELL INTL INC</t>
  </si>
  <si>
    <t>CULLMAN BANCORP INC</t>
  </si>
  <si>
    <t>25401T108</t>
  </si>
  <si>
    <t>25459W902</t>
  </si>
  <si>
    <t>G4000A102</t>
  </si>
  <si>
    <t>G30449105</t>
  </si>
  <si>
    <t>M40527109</t>
  </si>
  <si>
    <t>ENTERA BIO LTD</t>
  </si>
  <si>
    <t>G31363107</t>
  </si>
  <si>
    <t>ETAO INTERNATIONAL CO LTD</t>
  </si>
  <si>
    <t>33767D105</t>
  </si>
  <si>
    <t>FIRSTCASH INC</t>
  </si>
  <si>
    <t>N33462107</t>
  </si>
  <si>
    <t>FRANKS INTL N V</t>
  </si>
  <si>
    <t>37733W105</t>
  </si>
  <si>
    <t>GLAXOSMITHKLINE PLC</t>
  </si>
  <si>
    <t>GREAT ELM CAP CORP</t>
  </si>
  <si>
    <t>39342L108</t>
  </si>
  <si>
    <t>GREEN THUMB INDUSTRIES INC</t>
  </si>
  <si>
    <t>G4095T107</t>
  </si>
  <si>
    <t>GREENLAND TECHNOLOGS HLDG CORP COM</t>
  </si>
  <si>
    <t>37733w204</t>
  </si>
  <si>
    <t>GYRODYNE LLC</t>
  </si>
  <si>
    <t>HEART TEST LABORATORIES INC</t>
  </si>
  <si>
    <t>43858F109</t>
  </si>
  <si>
    <t>HONG KONG EXCHANGES &amp; CLEARING UNSPONSORED ADR</t>
  </si>
  <si>
    <t>G47567105</t>
  </si>
  <si>
    <t>IHS MARKIT LTD</t>
  </si>
  <si>
    <t>INDUSTRIA DE DISENO TEXTIL IND UNSPONSORD ADR</t>
  </si>
  <si>
    <t>45781K204</t>
  </si>
  <si>
    <t>INNATE PHARMA S A</t>
  </si>
  <si>
    <t>46125A100</t>
  </si>
  <si>
    <t>ITOCHU Corp</t>
  </si>
  <si>
    <t>47733C207</t>
  </si>
  <si>
    <t>JEWETT CAMERON TRADING LTD</t>
  </si>
  <si>
    <t>G52251124</t>
  </si>
  <si>
    <t>49926T104</t>
  </si>
  <si>
    <t>KNOWBE4 INC</t>
  </si>
  <si>
    <t>LENOVO GROUP ADR</t>
  </si>
  <si>
    <t>53656F680</t>
  </si>
  <si>
    <t>LYDALL INC DEL</t>
  </si>
  <si>
    <t>58450D104</t>
  </si>
  <si>
    <t>MEDIACO HLDG INC</t>
  </si>
  <si>
    <t>59410T106</t>
  </si>
  <si>
    <t>MICHELIN COMPAGNIE GENERALE DE UNSPONSORD ADR</t>
  </si>
  <si>
    <t>60770k107</t>
  </si>
  <si>
    <t>61174x109</t>
  </si>
  <si>
    <t>Monster Beverage Corp.</t>
  </si>
  <si>
    <t>63905A200</t>
  </si>
  <si>
    <t>OBLONG INC</t>
  </si>
  <si>
    <t>OCONEE     FED  FINL   CORP</t>
  </si>
  <si>
    <t>68389X905</t>
  </si>
  <si>
    <t>G67828205</t>
  </si>
  <si>
    <t>ORIGIN AGRITECH LIMITED</t>
  </si>
  <si>
    <t>70424C104</t>
  </si>
  <si>
    <t>PAXMEDICA INC</t>
  </si>
  <si>
    <t>69324R104</t>
  </si>
  <si>
    <t>PCSB FINL CORP</t>
  </si>
  <si>
    <t>72352L956</t>
  </si>
  <si>
    <t>M8001Q118</t>
  </si>
  <si>
    <t>POLYPID      LTD</t>
  </si>
  <si>
    <t>76135L309</t>
  </si>
  <si>
    <t>Revelation Biosciences Inc</t>
  </si>
  <si>
    <t>76169B102</t>
  </si>
  <si>
    <t>REXNORD CORP</t>
  </si>
  <si>
    <t>ROLLS ROYCE HOLDINGS SPON ADR EACH REP 1 ORD SHS</t>
  </si>
  <si>
    <t>81141R900</t>
  </si>
  <si>
    <t>G7945M107</t>
  </si>
  <si>
    <t>SEAGATE TECHNOLOGY PLC</t>
  </si>
  <si>
    <t>81256L104</t>
  </si>
  <si>
    <t>SEASTAR MEDICAL HOLDING CORP</t>
  </si>
  <si>
    <t>83406F952</t>
  </si>
  <si>
    <t>84473L105</t>
  </si>
  <si>
    <t>SOUTH32 LTD SPON ADR EA REPR 5 ORD</t>
  </si>
  <si>
    <t>85205U107</t>
  </si>
  <si>
    <t>87105L104</t>
  </si>
  <si>
    <t>SWITCH INC</t>
  </si>
  <si>
    <t>87538X105</t>
  </si>
  <si>
    <t>TANDY   LEATHER    FACTORY     INC</t>
  </si>
  <si>
    <t>TIVIC HEALTH SYSTEMS INC</t>
  </si>
  <si>
    <t>89357L105</t>
  </si>
  <si>
    <t>TRANSCODE THERAPEUTICS INC</t>
  </si>
  <si>
    <t>89846A207</t>
  </si>
  <si>
    <t>TRXADE HEALTH INC</t>
  </si>
  <si>
    <t>91680M957</t>
  </si>
  <si>
    <t>UPSTART HOLDINGS INC</t>
  </si>
  <si>
    <t>92346X206</t>
  </si>
  <si>
    <t>VERIFYME INC</t>
  </si>
  <si>
    <t>G9376R100</t>
  </si>
  <si>
    <t>VIVOPOWER INTERNATIONAL PLC</t>
  </si>
  <si>
    <t>92919F103</t>
  </si>
  <si>
    <t>VOX ROYALTY CORP REGISTERED SHS ISIN#CA92919F1036</t>
  </si>
  <si>
    <t>98585K862</t>
  </si>
  <si>
    <t>YIELD10 BIOSCIENCE INC</t>
  </si>
  <si>
    <t>G01212110</t>
  </si>
  <si>
    <t>AGBA GROUP HOLDING LTD</t>
  </si>
  <si>
    <t>L4135L118</t>
  </si>
  <si>
    <t>51509P111</t>
  </si>
  <si>
    <t>68277K124</t>
  </si>
  <si>
    <t>Onfolio Holdings Inc</t>
  </si>
  <si>
    <t>09216A207</t>
  </si>
  <si>
    <t>42805EAB4</t>
  </si>
  <si>
    <t>48576UAA4</t>
  </si>
  <si>
    <t>G75529118</t>
  </si>
  <si>
    <t>RICE ACQUISITION CORP II</t>
  </si>
  <si>
    <t>G8956E208</t>
  </si>
  <si>
    <t>WISDOMTREE INC</t>
  </si>
  <si>
    <t>00888H851</t>
  </si>
  <si>
    <t>ALGER MID CAP 40 ETF</t>
  </si>
  <si>
    <t>Mutual Funds</t>
  </si>
  <si>
    <t>G0283A124</t>
  </si>
  <si>
    <t>UNIT 06/19/2024</t>
  </si>
  <si>
    <t>03752A119</t>
  </si>
  <si>
    <t>APN/WS US 24 Jun 23 C11.5</t>
  </si>
  <si>
    <t>G11217109</t>
  </si>
  <si>
    <t>UNIT 12/02/2026</t>
  </si>
  <si>
    <t>G11728121</t>
  </si>
  <si>
    <t>UNIT 10/30/2026</t>
  </si>
  <si>
    <t>09661T701</t>
  </si>
  <si>
    <t>SHRT DUR CORP BD</t>
  </si>
  <si>
    <t>G1466B202</t>
  </si>
  <si>
    <t>BORQS TECHNOLOGIES INC</t>
  </si>
  <si>
    <t>G1643W129</t>
  </si>
  <si>
    <t>21289P201</t>
  </si>
  <si>
    <t>UNIT 07/30/2026</t>
  </si>
  <si>
    <t>XTRACKERS HIGH</t>
  </si>
  <si>
    <t>XTRACK MSCI EURO</t>
  </si>
  <si>
    <t>DEUTSCHE BK AG LONDON BRH</t>
  </si>
  <si>
    <t>02072L698</t>
  </si>
  <si>
    <t>STRIVE EMERGING</t>
  </si>
  <si>
    <t>29415C119</t>
  </si>
  <si>
    <t>32076VAD5</t>
  </si>
  <si>
    <t>NOTE 0.375% 1/1</t>
  </si>
  <si>
    <t>35473P652</t>
  </si>
  <si>
    <t xml:space="preserve">FTSE EUROPE </t>
  </si>
  <si>
    <t>35473P876</t>
  </si>
  <si>
    <t>US SML CP MLTFCT</t>
  </si>
  <si>
    <t>37954Y178</t>
  </si>
  <si>
    <t>GLOBAL X AGTECH</t>
  </si>
  <si>
    <t>37950E804</t>
  </si>
  <si>
    <t xml:space="preserve">MSCI CHINA COMMU </t>
  </si>
  <si>
    <t>38136Y128</t>
  </si>
  <si>
    <t xml:space="preserve">RIGHT 07/15/2026 </t>
  </si>
  <si>
    <t>46138G516</t>
  </si>
  <si>
    <t>ESG S&amp;P 500 EQL</t>
  </si>
  <si>
    <t>47738D309</t>
  </si>
  <si>
    <t>JIANPU TECHNOLOGY INC</t>
  </si>
  <si>
    <t xml:space="preserve">ADS COMMON </t>
  </si>
  <si>
    <t>47804J776</t>
  </si>
  <si>
    <t>PREFERRED INCOME</t>
  </si>
  <si>
    <t>MSCI EMG EX CH</t>
  </si>
  <si>
    <t>53656F862</t>
  </si>
  <si>
    <t>SHARES CORE BD</t>
  </si>
  <si>
    <t>54141L209</t>
  </si>
  <si>
    <t>UNIT 06/10/2026</t>
  </si>
  <si>
    <t>54570M116</t>
  </si>
  <si>
    <t>W EXP 10/15/202</t>
  </si>
  <si>
    <t>60785L207</t>
  </si>
  <si>
    <t>MODULAR       MED  INC</t>
  </si>
  <si>
    <t>66538H369</t>
  </si>
  <si>
    <t>INSPIRE FAITH MD</t>
  </si>
  <si>
    <t>678026AK1</t>
  </si>
  <si>
    <t>NOTE 4.750% 4/0</t>
  </si>
  <si>
    <t>72202L371</t>
  </si>
  <si>
    <t>RAFI DYN MULTI</t>
  </si>
  <si>
    <t>72942P112</t>
  </si>
  <si>
    <t>RIGHT 10/26/2027</t>
  </si>
  <si>
    <t>G7207P111</t>
  </si>
  <si>
    <t>UNIT 02/18/2032</t>
  </si>
  <si>
    <t>74346YAH6</t>
  </si>
  <si>
    <t>74933W536</t>
  </si>
  <si>
    <t>US TREASR 10 YR</t>
  </si>
  <si>
    <t>G7415M124</t>
  </si>
  <si>
    <t>RECON TECHNOLOGY LTD</t>
  </si>
  <si>
    <t xml:space="preserve">CL A SHS </t>
  </si>
  <si>
    <t>75776W111</t>
  </si>
  <si>
    <t>W EXP 05/27/202</t>
  </si>
  <si>
    <t>G79407113</t>
  </si>
  <si>
    <t>SCREAMING EAGLE ACQUISITN CORP</t>
  </si>
  <si>
    <t>UNIT EX 010527</t>
  </si>
  <si>
    <t>78468R762</t>
  </si>
  <si>
    <t>RUSSELL MOMENTUM</t>
  </si>
  <si>
    <t>90274D374</t>
  </si>
  <si>
    <t>ETRACS ALERIAN M</t>
  </si>
  <si>
    <t>ZEGA BUY AND HEDGE ETF</t>
  </si>
  <si>
    <t>ZEGA BUY AND HED</t>
  </si>
  <si>
    <t>EQUITY FUNDS</t>
  </si>
  <si>
    <t>G6529J100</t>
  </si>
  <si>
    <t>NEXTERS   INC</t>
  </si>
  <si>
    <t>ORDINARY              SHARES</t>
  </si>
  <si>
    <t>BOND FUNDS</t>
  </si>
  <si>
    <t>ELEVANCE HEALTH INC</t>
  </si>
  <si>
    <t>INNSUITES HOSPITALITY TR</t>
  </si>
  <si>
    <t>TREASURY BILLS</t>
  </si>
  <si>
    <t>00430K873</t>
  </si>
  <si>
    <t>ACASTI PHARMA INC</t>
  </si>
  <si>
    <t>00510M104</t>
  </si>
  <si>
    <t>ACURX   PHARMACEUTICALS        INC</t>
  </si>
  <si>
    <t>ADAGENE INC</t>
  </si>
  <si>
    <t>00776D202</t>
  </si>
  <si>
    <t>AENZA S.A.A</t>
  </si>
  <si>
    <t>00827B906</t>
  </si>
  <si>
    <t>00846u101</t>
  </si>
  <si>
    <t>02155X205</t>
  </si>
  <si>
    <t>APOLLO GLOBAL MGMT INC</t>
  </si>
  <si>
    <t>ASSA ABLOY AB F SPONSORED ADR</t>
  </si>
  <si>
    <t>05971J102</t>
  </si>
  <si>
    <t>BANCORPSOUTH BK TUPELO MISS</t>
  </si>
  <si>
    <t>09088U109</t>
  </si>
  <si>
    <t>BIRKS GROUP INC</t>
  </si>
  <si>
    <t>BONANZA CREEK ENERGY INC</t>
  </si>
  <si>
    <t>10919W108</t>
  </si>
  <si>
    <t>BRIGHT MINDS BIOSCIENCES INC</t>
  </si>
  <si>
    <t>11133t103</t>
  </si>
  <si>
    <t>BROADRIDGE FINANCIAL SOLUTIONS</t>
  </si>
  <si>
    <t>g16962105</t>
  </si>
  <si>
    <t>BUNGE LIMITED COM</t>
  </si>
  <si>
    <t>08862E909</t>
  </si>
  <si>
    <t>12477X106</t>
  </si>
  <si>
    <t>CAI INTERNATIONAL INC</t>
  </si>
  <si>
    <t>13645t100</t>
  </si>
  <si>
    <t>CANADIAN PAC RY LTD COM</t>
  </si>
  <si>
    <t>14159C103</t>
  </si>
  <si>
    <t>CARLSBERG AS F SPONSORED ADR 1</t>
  </si>
  <si>
    <t>12520C109</t>
  </si>
  <si>
    <t>CF ACQUISITION CORP VIII-A</t>
  </si>
  <si>
    <t>16119p108</t>
  </si>
  <si>
    <t>CHARTER COMMUNICATIONS INC</t>
  </si>
  <si>
    <t>G2058L103</t>
  </si>
  <si>
    <t>CIMAREX ENERGY CO</t>
  </si>
  <si>
    <t>17240Y109</t>
  </si>
  <si>
    <t>CINCOR PHARMA INC</t>
  </si>
  <si>
    <t>18506U104</t>
  </si>
  <si>
    <t>18914U100</t>
  </si>
  <si>
    <t>CLOUDERA INC</t>
  </si>
  <si>
    <t>COLUMBIA PPTY TR INC</t>
  </si>
  <si>
    <t>G2426E104</t>
  </si>
  <si>
    <t>CORNER GROWTH ACQUISITN CORP</t>
  </si>
  <si>
    <t>21925Y103</t>
  </si>
  <si>
    <t>CORNERSTONE ONDEMAND INC</t>
  </si>
  <si>
    <t>CREE INC</t>
  </si>
  <si>
    <t>23126M102</t>
  </si>
  <si>
    <t>DAVIDSTEA INC</t>
  </si>
  <si>
    <t>25179M953</t>
  </si>
  <si>
    <t>DICERNA PHARMACEUTICALS INC</t>
  </si>
  <si>
    <t>DOMTAR CORP</t>
  </si>
  <si>
    <t>23332B106</t>
  </si>
  <si>
    <t>DSP GROUP INC</t>
  </si>
  <si>
    <t>26251A108</t>
  </si>
  <si>
    <t>DSV A/S F SPONSORED ADR 1 ADR</t>
  </si>
  <si>
    <t>G29201103</t>
  </si>
  <si>
    <t>ECARX HOLDINGS INC</t>
  </si>
  <si>
    <t>27875T101</t>
  </si>
  <si>
    <t>ECHO GLOBAL LOGISTICS INC</t>
  </si>
  <si>
    <t>29244A102</t>
  </si>
  <si>
    <t>EMPRESA DIST Y COMERCIAL NOR</t>
  </si>
  <si>
    <t>29273v100</t>
  </si>
  <si>
    <t>LP</t>
  </si>
  <si>
    <t>G3137C122</t>
  </si>
  <si>
    <t>ENTERPRISE 4.0 TECHNOLOGY AC</t>
  </si>
  <si>
    <t>ESSILOR INTL S A F SPONSORED A</t>
  </si>
  <si>
    <t>Y23508107</t>
  </si>
  <si>
    <t>EURODRY LTD</t>
  </si>
  <si>
    <t>29970R105</t>
  </si>
  <si>
    <t>EVAXION BIOTECH A S</t>
  </si>
  <si>
    <t>EVOLUTION AB           F SPONSORED ADR 1 ADR REPS    1  ORD SHS</t>
  </si>
  <si>
    <t>33938J106</t>
  </si>
  <si>
    <t>FLEXION THERAPEUTICS INC</t>
  </si>
  <si>
    <t>34960W106</t>
  </si>
  <si>
    <t>FORTERRA INC</t>
  </si>
  <si>
    <t>FUJITSU LTD UNSPONSORED ADR</t>
  </si>
  <si>
    <t>37149D204</t>
  </si>
  <si>
    <t>GENERATION INCOME PPTYS INC</t>
  </si>
  <si>
    <t>37229T301</t>
  </si>
  <si>
    <t>38102H109</t>
  </si>
  <si>
    <t>GOLDEN FALCON ACQUISITION CO</t>
  </si>
  <si>
    <t>GREAT WESTERN BANCORP INC</t>
  </si>
  <si>
    <t>44148G204</t>
  </si>
  <si>
    <t>HOTH THERAPEUTICS INC</t>
  </si>
  <si>
    <t>M53071136</t>
  </si>
  <si>
    <t>ICECURE MEDICAL LTD CAESAREA</t>
  </si>
  <si>
    <t>45250K107</t>
  </si>
  <si>
    <t>IMAGO BIOSCIENCES INC</t>
  </si>
  <si>
    <t>45781D101</t>
  </si>
  <si>
    <t>INOVALON HLDGS INC</t>
  </si>
  <si>
    <t>JASPER THERAPEUTICS INC-CW26</t>
  </si>
  <si>
    <t>48203N202</t>
  </si>
  <si>
    <t>48283N106</t>
  </si>
  <si>
    <t>KADMON HLDGS INC</t>
  </si>
  <si>
    <t>KASPIEN HOLDINGS INC</t>
  </si>
  <si>
    <t>54951L109</t>
  </si>
  <si>
    <t>LUCKIN COFFE-ADR</t>
  </si>
  <si>
    <t>G5851A109</t>
  </si>
  <si>
    <t>LYTUS TECHNOLOGS HLDGS PTV L</t>
  </si>
  <si>
    <t>55261f104</t>
  </si>
  <si>
    <t>M &amp; T BK CORP COM</t>
  </si>
  <si>
    <t>G5920M100</t>
  </si>
  <si>
    <t>58733R952</t>
  </si>
  <si>
    <t>58733r102</t>
  </si>
  <si>
    <t>MERCADOLIBRE INC COM</t>
  </si>
  <si>
    <t>MEREDITH CORP</t>
  </si>
  <si>
    <t>58958U103</t>
  </si>
  <si>
    <t>MERIDIAN BANCORP INC MD</t>
  </si>
  <si>
    <t>60436Q100</t>
  </si>
  <si>
    <t>Mitsui and Co Ltd</t>
  </si>
  <si>
    <t>60937P906</t>
  </si>
  <si>
    <t>55336v100</t>
  </si>
  <si>
    <t>NASPERS-N ADR</t>
  </si>
  <si>
    <t>H57312649</t>
  </si>
  <si>
    <t>Nestle Sa           Ord</t>
  </si>
  <si>
    <t>64113L103</t>
  </si>
  <si>
    <t>NETCAPITAL INC</t>
  </si>
  <si>
    <t>66987P300</t>
  </si>
  <si>
    <t>NOVABAY PHARMACEUTICALS INC</t>
  </si>
  <si>
    <t>N6596X909</t>
  </si>
  <si>
    <t>n6596x109</t>
  </si>
  <si>
    <t>NXP Semiconductors NV</t>
  </si>
  <si>
    <t>69764K106</t>
  </si>
  <si>
    <t>PALTALK INC</t>
  </si>
  <si>
    <t>92556H956</t>
  </si>
  <si>
    <t>69318V103</t>
  </si>
  <si>
    <t>PB BANKSHARES INC</t>
  </si>
  <si>
    <t>69608A908</t>
  </si>
  <si>
    <t>74327P105</t>
  </si>
  <si>
    <t>PROGRESS ACQUISITION CORP-A</t>
  </si>
  <si>
    <t>74727D306</t>
  </si>
  <si>
    <t>QAD INC</t>
  </si>
  <si>
    <t>RAVEN INDS INC</t>
  </si>
  <si>
    <t>76131V202</t>
  </si>
  <si>
    <t>RETAIL PPTYS AMER INC</t>
  </si>
  <si>
    <t>76133Q102</t>
  </si>
  <si>
    <t>RETAIL VALUE INC</t>
  </si>
  <si>
    <t>77543R902</t>
  </si>
  <si>
    <t>78468R906</t>
  </si>
  <si>
    <t>81734C106</t>
  </si>
  <si>
    <t>SEQLL INC</t>
  </si>
  <si>
    <t>81762P952</t>
  </si>
  <si>
    <t>82509l107</t>
  </si>
  <si>
    <t>SHOPIFY INC CL A</t>
  </si>
  <si>
    <t>82674R103</t>
  </si>
  <si>
    <t>SIKA AG UNSPONSORD ADR</t>
  </si>
  <si>
    <t>SINGING MACH INC</t>
  </si>
  <si>
    <t>SMART POWERR CORP</t>
  </si>
  <si>
    <t>SMART SH GLOBAL LTD</t>
  </si>
  <si>
    <t>83406F902</t>
  </si>
  <si>
    <t>STAMPS COM INC</t>
  </si>
  <si>
    <t>STATE AUTO FINL CORP</t>
  </si>
  <si>
    <t>SUNSHINE BIOPHARMA INC</t>
  </si>
  <si>
    <t>h84989104</t>
  </si>
  <si>
    <t>88339j105</t>
  </si>
  <si>
    <t>THE TRADE DESK</t>
  </si>
  <si>
    <t>88339J905</t>
  </si>
  <si>
    <t>88338N107</t>
  </si>
  <si>
    <t>88830X819</t>
  </si>
  <si>
    <t>TITAN MEDICAL INC COM</t>
  </si>
  <si>
    <t>TOKIO MARINE HLDGS INC ADR</t>
  </si>
  <si>
    <t>G9094C104</t>
  </si>
  <si>
    <t>TROOPS INC</t>
  </si>
  <si>
    <t>H42097907</t>
  </si>
  <si>
    <t>UNITED CONTL HLDGS INC</t>
  </si>
  <si>
    <t>91680M907</t>
  </si>
  <si>
    <t>912796ZP7</t>
  </si>
  <si>
    <t>US TREASURY       BILL23 U S T BILL  DUE 06/08/23</t>
  </si>
  <si>
    <t>G9310A122</t>
  </si>
  <si>
    <t>UTSTARCOM HOLDINGS CORP</t>
  </si>
  <si>
    <t>92023M101</t>
  </si>
  <si>
    <t>VALLON PHARMACEUTICALS INC</t>
  </si>
  <si>
    <t>92025Y103</t>
  </si>
  <si>
    <t>VALNEVA SE</t>
  </si>
  <si>
    <t>92347D100</t>
  </si>
  <si>
    <t>VERICITY INC</t>
  </si>
  <si>
    <t>VOLVO AB UNSPONSORD ADR</t>
  </si>
  <si>
    <t>WETRADE GROUP INC</t>
  </si>
  <si>
    <t>98974P100</t>
  </si>
  <si>
    <t>ZIX CORP</t>
  </si>
  <si>
    <t>05591L115</t>
  </si>
  <si>
    <t>40619L110</t>
  </si>
  <si>
    <t>G01109118</t>
  </si>
  <si>
    <t>AFTERNEXT HEALTHTECH ACQUISITION</t>
  </si>
  <si>
    <t>G26735111</t>
  </si>
  <si>
    <t>G0888J116</t>
  </si>
  <si>
    <t>253393AD4</t>
  </si>
  <si>
    <t>395366AB3</t>
  </si>
  <si>
    <t>42600H207</t>
  </si>
  <si>
    <t>46653C205</t>
  </si>
  <si>
    <t>925550AE5</t>
  </si>
  <si>
    <t>02157M207</t>
  </si>
  <si>
    <t>UNIT 10/29/2026</t>
  </si>
  <si>
    <t>AMPCO-PITTSBURG CORP</t>
  </si>
  <si>
    <t>228903AB6</t>
  </si>
  <si>
    <t>ARTIVION INC</t>
  </si>
  <si>
    <t>NOTE 4.250% 7/0</t>
  </si>
  <si>
    <t xml:space="preserve">MICROSCTR 3X LVG </t>
  </si>
  <si>
    <t>14067E506</t>
  </si>
  <si>
    <t>CAPSTEAD MTG CORP</t>
  </si>
  <si>
    <t>12521H206</t>
  </si>
  <si>
    <t>UNIT 03/16/2028</t>
  </si>
  <si>
    <t>23130Q115</t>
  </si>
  <si>
    <t>XTRACK MSCI CHNA</t>
  </si>
  <si>
    <t>25459W565</t>
  </si>
  <si>
    <t xml:space="preserve">7 10YR TRES BULL </t>
  </si>
  <si>
    <t>G3034H133</t>
  </si>
  <si>
    <t>UNIT 03/17/2027</t>
  </si>
  <si>
    <t>29604W108</t>
  </si>
  <si>
    <t>ERYTECH   PHARMA</t>
  </si>
  <si>
    <t>SPONSORED       ADR</t>
  </si>
  <si>
    <t>35473P660</t>
  </si>
  <si>
    <t>FRANKLIN ASIA</t>
  </si>
  <si>
    <t>36119D202</t>
  </si>
  <si>
    <t xml:space="preserve">UNIT 12/23/2022 </t>
  </si>
  <si>
    <t>37954Y574</t>
  </si>
  <si>
    <t>GLOBAL X FDS ADAPTIVE US ETF</t>
  </si>
  <si>
    <t>ADAPTIVE US ETF</t>
  </si>
  <si>
    <t>ACTIVEBETA EUR</t>
  </si>
  <si>
    <t>38287A200</t>
  </si>
  <si>
    <t>UNIT 01/14/2029</t>
  </si>
  <si>
    <t>44486Q111</t>
  </si>
  <si>
    <t xml:space="preserve">*W EXP 08/27/202 </t>
  </si>
  <si>
    <t>46138E347</t>
  </si>
  <si>
    <t>INVESCO EXCHNG TRADED FD TR</t>
  </si>
  <si>
    <t>S&amp;P500 MIN VAR</t>
  </si>
  <si>
    <t>NEUBERGER BERMAN ETF TRUST</t>
  </si>
  <si>
    <t>69374H550</t>
  </si>
  <si>
    <t>SWAN SOS MOD JAN</t>
  </si>
  <si>
    <t>69374H485</t>
  </si>
  <si>
    <t>SWAN SOS MODRTE</t>
  </si>
  <si>
    <t>73919C209</t>
  </si>
  <si>
    <t>UNIT 12/09/2026</t>
  </si>
  <si>
    <t>Y71726130</t>
  </si>
  <si>
    <t>PYXIS   TANKERS   INC</t>
  </si>
  <si>
    <t>COM       NEW</t>
  </si>
  <si>
    <t>82889N715</t>
  </si>
  <si>
    <t>MACRO STRATEGY</t>
  </si>
  <si>
    <t>82889N848</t>
  </si>
  <si>
    <t xml:space="preserve">SIMPLIFY US EQT </t>
  </si>
  <si>
    <t>G8192N129</t>
  </si>
  <si>
    <t>UNIT 06/28/2029</t>
  </si>
  <si>
    <t>G82220107</t>
  </si>
  <si>
    <t>UNIT 05/13/2026</t>
  </si>
  <si>
    <t>85521B759</t>
  </si>
  <si>
    <t>RH TACTICAL OUTL</t>
  </si>
  <si>
    <t>878155AE0</t>
  </si>
  <si>
    <t>NOTE 5.000% 8/0</t>
  </si>
  <si>
    <t>88338HAA8</t>
  </si>
  <si>
    <t>NOTE 5.750% 6/3</t>
  </si>
  <si>
    <t>893830BW8</t>
  </si>
  <si>
    <t>DEB 4.625% 9/3</t>
  </si>
  <si>
    <t>90290T809</t>
  </si>
  <si>
    <t>USCF ETF TR</t>
  </si>
  <si>
    <t xml:space="preserve">SUMMERHAVEN K1 </t>
  </si>
  <si>
    <t>92790A207</t>
  </si>
  <si>
    <t>NEWFLEET HIG YLD</t>
  </si>
  <si>
    <t>G9831X114</t>
  </si>
  <si>
    <t>UNIT 07/27/2021</t>
  </si>
  <si>
    <t>98986TAB4</t>
  </si>
  <si>
    <t>ZYNGA INC</t>
  </si>
  <si>
    <t>NOTE 0.250% 6/0</t>
  </si>
  <si>
    <t>Equity Mutual Fu</t>
  </si>
  <si>
    <t>INTELLIGENT MEDI ACQSITN COR</t>
  </si>
  <si>
    <t>G2425N105</t>
  </si>
  <si>
    <t xml:space="preserve"> CORNER GROWTH ACQUISITION CO </t>
  </si>
  <si>
    <t>ACLARION INC COM</t>
  </si>
  <si>
    <t>ALEXION PHARMACEUTICALS INC</t>
  </si>
  <si>
    <t>02115D208</t>
  </si>
  <si>
    <t>ALSET INC</t>
  </si>
  <si>
    <t>ANEBULO PHARMACEUTICALS INC</t>
  </si>
  <si>
    <t>03769m106</t>
  </si>
  <si>
    <t>APOLLO GLOBAL MANAGEMENT INC</t>
  </si>
  <si>
    <t>ATLAS COPCO AB         F SPONSORED ADR 1 ADR REPS    1  ORD SHS</t>
  </si>
  <si>
    <t>05338G106</t>
  </si>
  <si>
    <t>AVALARA INC</t>
  </si>
  <si>
    <t>05534B950</t>
  </si>
  <si>
    <t>07782B104</t>
  </si>
  <si>
    <t>BELITE BIO INC</t>
  </si>
  <si>
    <t>09857L958</t>
  </si>
  <si>
    <t>09260D907</t>
  </si>
  <si>
    <t>BLUEJAY DIAGNOSTICS INC</t>
  </si>
  <si>
    <t>M2R43K115</t>
  </si>
  <si>
    <t>BRENMILLER ENERGY LTD</t>
  </si>
  <si>
    <t>G1611B107</t>
  </si>
  <si>
    <t>13321L908</t>
  </si>
  <si>
    <t>14040H955</t>
  </si>
  <si>
    <t>G1901X108</t>
  </si>
  <si>
    <t>CARAVELLE INTERNATIONAL GROUP (U.S.)</t>
  </si>
  <si>
    <t>15136A102</t>
  </si>
  <si>
    <t>CENTENNIAL RESOURCE DEV INC</t>
  </si>
  <si>
    <t>12530C107</t>
  </si>
  <si>
    <t>CFSB BANCORP INC</t>
  </si>
  <si>
    <t>COMSOVEREIGN HLDG CORP</t>
  </si>
  <si>
    <t>21037X100</t>
  </si>
  <si>
    <t>CONSTELLATION SOFTWARE INC</t>
  </si>
  <si>
    <t>CORE MARK HOLDING CO INC</t>
  </si>
  <si>
    <t>21872L104</t>
  </si>
  <si>
    <t>COREPOINT LODGING INC</t>
  </si>
  <si>
    <t>22530J309</t>
  </si>
  <si>
    <t>CREATIVE REALITIES INC</t>
  </si>
  <si>
    <t>22587M106</t>
  </si>
  <si>
    <t>CRESCO LABS INC-SUBORDINATE</t>
  </si>
  <si>
    <t>23786R201</t>
  </si>
  <si>
    <t>DATA STORAGE CORP</t>
  </si>
  <si>
    <t>25459W952</t>
  </si>
  <si>
    <t>25809K905</t>
  </si>
  <si>
    <t>25809K955</t>
  </si>
  <si>
    <t>EARGO INC</t>
  </si>
  <si>
    <t>30040w108</t>
  </si>
  <si>
    <t>30049G203</t>
  </si>
  <si>
    <t>EVOKE PHARMA INC</t>
  </si>
  <si>
    <t>30214u102</t>
  </si>
  <si>
    <t>EXPONENT</t>
  </si>
  <si>
    <t>33813J956</t>
  </si>
  <si>
    <t>36118L906</t>
  </si>
  <si>
    <t>FUTU HOLDINGS LTD</t>
  </si>
  <si>
    <t>36467W959</t>
  </si>
  <si>
    <t>G4000K100</t>
  </si>
  <si>
    <t>39878L407</t>
  </si>
  <si>
    <t>GROM SOCIAL ENTRPRISES INC</t>
  </si>
  <si>
    <t>HAVERTY FURNITURE INC</t>
  </si>
  <si>
    <t>40412c101</t>
  </si>
  <si>
    <t>HCA HOLDINGS INC COM</t>
  </si>
  <si>
    <t>42809h107</t>
  </si>
  <si>
    <t>HESS CORP COM</t>
  </si>
  <si>
    <t>43110A104</t>
  </si>
  <si>
    <t>Highlands REIT Inc</t>
  </si>
  <si>
    <t>44931Q104</t>
  </si>
  <si>
    <t>ICC HLDGS INC</t>
  </si>
  <si>
    <t>45262P102</t>
  </si>
  <si>
    <t>Imperial Brands Plc American Depositary Receipts S</t>
  </si>
  <si>
    <t>45686J104</t>
  </si>
  <si>
    <t>INFRA AND ENERGY ALTRNTIVE I</t>
  </si>
  <si>
    <t>45687v106</t>
  </si>
  <si>
    <t>INGERSOLL RAND PLC</t>
  </si>
  <si>
    <t>46124U107</t>
  </si>
  <si>
    <t>INVENTIVA SA</t>
  </si>
  <si>
    <t>46527C209</t>
  </si>
  <si>
    <t>IT TECH PACKAGING INC</t>
  </si>
  <si>
    <t>G51502905</t>
  </si>
  <si>
    <t>49436K205</t>
  </si>
  <si>
    <t>50540r409</t>
  </si>
  <si>
    <t>Laboratory Corp. of America</t>
  </si>
  <si>
    <t>G5391L102</t>
  </si>
  <si>
    <t>54211N101</t>
  </si>
  <si>
    <t>LONDON STOCK EXCHANGE F SPONSO</t>
  </si>
  <si>
    <t>LUMINEX CORP DEL</t>
  </si>
  <si>
    <t>57772K101</t>
  </si>
  <si>
    <t>MAXIM INTEGRATED PRODS INC</t>
  </si>
  <si>
    <t>MEITUAN</t>
  </si>
  <si>
    <t>G6055H148</t>
  </si>
  <si>
    <t>METEN HOLDING GROUP LTD</t>
  </si>
  <si>
    <t>G55032109</t>
  </si>
  <si>
    <t>62464R109</t>
  </si>
  <si>
    <t>MOVING IMAGE TECHNOLOGIES IN</t>
  </si>
  <si>
    <t>NAVISTAR INTL CORP NEW</t>
  </si>
  <si>
    <t>67010L100</t>
  </si>
  <si>
    <t>NOVONIX LIMITED</t>
  </si>
  <si>
    <t>68217M107</t>
  </si>
  <si>
    <t>OMNIQ CORP</t>
  </si>
  <si>
    <t>BYT16L900</t>
  </si>
  <si>
    <t>ORSTED A S</t>
  </si>
  <si>
    <t>71678J209</t>
  </si>
  <si>
    <t>PETROS PHARMACEUTICALS INC</t>
  </si>
  <si>
    <t>72346q104</t>
  </si>
  <si>
    <t>73739W104</t>
  </si>
  <si>
    <t>POSHMARK INC</t>
  </si>
  <si>
    <t>74365N202</t>
  </si>
  <si>
    <t>PROTAGENIC THERAPEUTICS INC</t>
  </si>
  <si>
    <t>74834l100</t>
  </si>
  <si>
    <t>74933X302</t>
  </si>
  <si>
    <t>RA MED SYS INC</t>
  </si>
  <si>
    <t>00774Q197</t>
  </si>
  <si>
    <t>RAYLIANT QUANTAMENTAL</t>
  </si>
  <si>
    <t>75630B303</t>
  </si>
  <si>
    <t>RECRUITER COM GROUP INC</t>
  </si>
  <si>
    <t>75989R107</t>
  </si>
  <si>
    <t>RENOVORX INC</t>
  </si>
  <si>
    <t>80512Q303</t>
  </si>
  <si>
    <t>SAVE FOODS INC</t>
  </si>
  <si>
    <t>G7864D112</t>
  </si>
  <si>
    <t>SCIENJOY HOLDING CORP</t>
  </si>
  <si>
    <t>81141R950</t>
  </si>
  <si>
    <t>82452T107</t>
  </si>
  <si>
    <t>82452L302</t>
  </si>
  <si>
    <t>SHIFTPIXY INC</t>
  </si>
  <si>
    <t>N80029106</t>
  </si>
  <si>
    <t>SIGNA SPORT</t>
  </si>
  <si>
    <t>78467X909</t>
  </si>
  <si>
    <t>78464a870</t>
  </si>
  <si>
    <t>SPDR S&amp;P Biotech ETF</t>
  </si>
  <si>
    <t>STATERA BIOPHARMA INC</t>
  </si>
  <si>
    <t>SUNTRUST BKS INC</t>
  </si>
  <si>
    <t>87184Q107</t>
  </si>
  <si>
    <t>TERMINIX GLOBAL HOLDINGS INC</t>
  </si>
  <si>
    <t>90333L201</t>
  </si>
  <si>
    <t>U S CONCRETE INC</t>
  </si>
  <si>
    <t>H42097957</t>
  </si>
  <si>
    <t>UniCredit SpA</t>
  </si>
  <si>
    <t>Y92335101</t>
  </si>
  <si>
    <t>UNITED MARITIME CORPORATION</t>
  </si>
  <si>
    <t>91823Y109</t>
  </si>
  <si>
    <t>VIA OPTRONICS AG</t>
  </si>
  <si>
    <t>Volkswagen AG</t>
  </si>
  <si>
    <t>94770D102</t>
  </si>
  <si>
    <t>WEBER INC</t>
  </si>
  <si>
    <t>16842Q134</t>
  </si>
  <si>
    <t>Chicken Soup For The Soul Entertainment Inc</t>
  </si>
  <si>
    <t>45791D117</t>
  </si>
  <si>
    <t>04916EAB0</t>
  </si>
  <si>
    <t>ATLANTICA SUSTAINABLE INFRA</t>
  </si>
  <si>
    <t>23320G448</t>
  </si>
  <si>
    <t>DFA INVESTMENT GRADE I</t>
  </si>
  <si>
    <t>G6293R122</t>
  </si>
  <si>
    <t>65366HAB9</t>
  </si>
  <si>
    <t>NICE SYS INC</t>
  </si>
  <si>
    <t>G7308P119</t>
  </si>
  <si>
    <t>PYROPHYTE ACQUISITION CORP</t>
  </si>
  <si>
    <t>G7T983129</t>
  </si>
  <si>
    <t>G79471119</t>
  </si>
  <si>
    <t>904311AC1</t>
  </si>
  <si>
    <t>45845PAB4</t>
  </si>
  <si>
    <t xml:space="preserve"> INTERCEPT PHARMACEUTICALS IN </t>
  </si>
  <si>
    <t>NOTE 2.000% 5/1</t>
  </si>
  <si>
    <t>G80694121</t>
  </si>
  <si>
    <t>7 ACQUISITION CORP</t>
  </si>
  <si>
    <t>UNIT 11/05/2026</t>
  </si>
  <si>
    <t>G0223V113</t>
  </si>
  <si>
    <t>UNIT 03/01/2028</t>
  </si>
  <si>
    <t>ALPINE  SUMMIT      ENRGY  PRTNRS    I</t>
  </si>
  <si>
    <t>CL   A  SUB  VTG     SHS</t>
  </si>
  <si>
    <t>INTERNATINL ENHC</t>
  </si>
  <si>
    <t>05156XAG3</t>
  </si>
  <si>
    <t>NOTE 5.500% 2/2</t>
  </si>
  <si>
    <t>05602L203</t>
  </si>
  <si>
    <t>UNIT 04/06/2026</t>
  </si>
  <si>
    <t>10482BAB7</t>
  </si>
  <si>
    <t>NOTE 4.500% 6/0</t>
  </si>
  <si>
    <t>112463AC8</t>
  </si>
  <si>
    <t>NOTE 2.000%10/1</t>
  </si>
  <si>
    <t>21870UAC0</t>
  </si>
  <si>
    <t>CORENERGY INFRASTRUCTURE TR</t>
  </si>
  <si>
    <t>NOTE 5.875% 8/1</t>
  </si>
  <si>
    <t xml:space="preserve">XTRACK CSI 500 A </t>
  </si>
  <si>
    <t>XTKR EMGRIN MKTS</t>
  </si>
  <si>
    <t>XTRACK MSCI ALL</t>
  </si>
  <si>
    <t>25400Q204</t>
  </si>
  <si>
    <t>UNIT 06/30/2028</t>
  </si>
  <si>
    <t>02072L771</t>
  </si>
  <si>
    <t>SPARKLINE INTANG</t>
  </si>
  <si>
    <t>02072L573</t>
  </si>
  <si>
    <t>STRIVE 2000 ETF ADDED</t>
  </si>
  <si>
    <t>292554AM4</t>
  </si>
  <si>
    <t>NOTE   3.250%10/0</t>
  </si>
  <si>
    <t>G3R34K129</t>
  </si>
  <si>
    <t>UNIT 09/23/2026</t>
  </si>
  <si>
    <t>33739P822</t>
  </si>
  <si>
    <t>NEW YORK MUNI</t>
  </si>
  <si>
    <t>33939L613</t>
  </si>
  <si>
    <t>UNDEFIND</t>
  </si>
  <si>
    <t>74738J201</t>
  </si>
  <si>
    <t>FLJ GROUP LIMITED</t>
  </si>
  <si>
    <t xml:space="preserve">SPON ADS </t>
  </si>
  <si>
    <t>349915AA6</t>
  </si>
  <si>
    <t>SDCV 4.650%10/3</t>
  </si>
  <si>
    <t>35473P454</t>
  </si>
  <si>
    <t>MARTIN CURRIE</t>
  </si>
  <si>
    <t>37954Y533</t>
  </si>
  <si>
    <t>MSCI CHINA IT</t>
  </si>
  <si>
    <t>41150T116</t>
  </si>
  <si>
    <t>HARBOR CUSTOM DEVELOPMENT IN</t>
  </si>
  <si>
    <t xml:space="preserve">*W EXP 05/09/202 </t>
  </si>
  <si>
    <t>42330PAJ6</t>
  </si>
  <si>
    <t>NOTE 4.125% 9/1</t>
  </si>
  <si>
    <t>G4619M133</t>
  </si>
  <si>
    <t>UNIT 03/02/2029</t>
  </si>
  <si>
    <t>45783Y608</t>
  </si>
  <si>
    <t xml:space="preserve">GROWTH ACCELERAT </t>
  </si>
  <si>
    <t>46122TAA0</t>
  </si>
  <si>
    <t>INTREXON CORP</t>
  </si>
  <si>
    <t>NOTE 3.500% 7/0</t>
  </si>
  <si>
    <t>46138E479</t>
  </si>
  <si>
    <t>PURBTA FTSE EM</t>
  </si>
  <si>
    <t>48826D201</t>
  </si>
  <si>
    <t>KELSO   TECHNOLOGIES      INC</t>
  </si>
  <si>
    <t>COM     NEW</t>
  </si>
  <si>
    <t>KUBOTA CORP ADR SPONSORED</t>
  </si>
  <si>
    <t>53620U110</t>
  </si>
  <si>
    <t>LION GROUP HOLDING LTD</t>
  </si>
  <si>
    <t>59516C114</t>
  </si>
  <si>
    <t xml:space="preserve">*W EXP 04/01/202 </t>
  </si>
  <si>
    <t>60255C109</t>
  </si>
  <si>
    <t>COM SUB VTG</t>
  </si>
  <si>
    <t>66538H237</t>
  </si>
  <si>
    <t>MAIN INTNL ETF</t>
  </si>
  <si>
    <t>66538H575</t>
  </si>
  <si>
    <t>FRMLAFLIO TACT</t>
  </si>
  <si>
    <t>682143AE2</t>
  </si>
  <si>
    <t>NOTE 6.250%11/1</t>
  </si>
  <si>
    <t>G7273A121</t>
  </si>
  <si>
    <t>UNIT 01/01/2030</t>
  </si>
  <si>
    <t>80880W114</t>
  </si>
  <si>
    <t>*W EXP 11/10/202</t>
  </si>
  <si>
    <t>G8136V120</t>
  </si>
  <si>
    <t>UNIT 09/09/2026</t>
  </si>
  <si>
    <t>85571BAH8</t>
  </si>
  <si>
    <t>86280R886</t>
  </si>
  <si>
    <t>NEWFOUND RESLV</t>
  </si>
  <si>
    <t xml:space="preserve">SOFI SOCIAL 50 </t>
  </si>
  <si>
    <t xml:space="preserve">SOFI WEEKLY INM </t>
  </si>
  <si>
    <t>90470L444</t>
  </si>
  <si>
    <t>ONEASCENT INTL</t>
  </si>
  <si>
    <t>92854T118</t>
  </si>
  <si>
    <t>CV PFD SER B</t>
  </si>
  <si>
    <t>97727L309</t>
  </si>
  <si>
    <t>WISEKEY INTERNATIONAL HLDS L</t>
  </si>
  <si>
    <t>98873N107</t>
  </si>
  <si>
    <t>YUNJI INC</t>
  </si>
  <si>
    <t xml:space="preserve">ADS RP CL A </t>
  </si>
  <si>
    <t>S CALL</t>
  </si>
  <si>
    <t>LOAD EQUITY FUND</t>
  </si>
  <si>
    <t>Mutual Fund</t>
  </si>
  <si>
    <t>ENERGY TRANSFER L P</t>
  </si>
  <si>
    <t>WEINGARTEN RLTY INVS</t>
  </si>
  <si>
    <t>00902F204</t>
  </si>
  <si>
    <t>AINOS INC</t>
  </si>
  <si>
    <t>00973J101</t>
  </si>
  <si>
    <t>AKOUOS INC</t>
  </si>
  <si>
    <t>AKZO NOBEL</t>
  </si>
  <si>
    <t>h01301128</t>
  </si>
  <si>
    <t>ALCON INC F</t>
  </si>
  <si>
    <t>00162q452</t>
  </si>
  <si>
    <t>ALSTOM ADR</t>
  </si>
  <si>
    <t>02263T104</t>
  </si>
  <si>
    <t>AMADEUS IT GROUP S A UNSPONSORED ADS</t>
  </si>
  <si>
    <t>02772A109</t>
  </si>
  <si>
    <t>AMERICAN NATIONAL GROUP INC</t>
  </si>
  <si>
    <t>AMERISOURCE BERGEN CORP</t>
  </si>
  <si>
    <t>AMESITE INC</t>
  </si>
  <si>
    <t>03524a108</t>
  </si>
  <si>
    <t>ANHEUSER-BUSCH INBEV SA/NV ADR</t>
  </si>
  <si>
    <t>APACHE CORP</t>
  </si>
  <si>
    <t>04010l103</t>
  </si>
  <si>
    <t>Ares Capital Corp.</t>
  </si>
  <si>
    <t>04522R101</t>
  </si>
  <si>
    <t>ASLAN PHARMACEUTICALS LTD</t>
  </si>
  <si>
    <t>04650Y100</t>
  </si>
  <si>
    <t>AT HOME GROUP INC</t>
  </si>
  <si>
    <t>Banco Do Brasil Sa Spons Adr Ea Repr 1 O</t>
  </si>
  <si>
    <t>P16994132</t>
  </si>
  <si>
    <t>BANCO LATINOAMERICANO COME-E</t>
  </si>
  <si>
    <t>09062x103</t>
  </si>
  <si>
    <t>BOSTON PRIVATE FINL HLDGS IN</t>
  </si>
  <si>
    <t>96812F102</t>
  </si>
  <si>
    <t>BRIDGER AEROSPACE GRP HLDGS</t>
  </si>
  <si>
    <t>13961R100</t>
  </si>
  <si>
    <t>CAPGEMINI S E UNSPONSORED ADR</t>
  </si>
  <si>
    <t>15912K100</t>
  </si>
  <si>
    <t>CHANGE HEALTHCARE INC</t>
  </si>
  <si>
    <t>16106R109</t>
  </si>
  <si>
    <t>CHARLOTTES WEB HOLDINGS</t>
  </si>
  <si>
    <t>EQUITY</t>
  </si>
  <si>
    <t>m22465104</t>
  </si>
  <si>
    <t>CHECK PT SOFTWARE F</t>
  </si>
  <si>
    <t>16411r208</t>
  </si>
  <si>
    <t>CINCINNATI BELL INC NEW</t>
  </si>
  <si>
    <t>G2181K105</t>
  </si>
  <si>
    <t>CN ENERGY GROUP INC</t>
  </si>
  <si>
    <t>19761L870</t>
  </si>
  <si>
    <t>COLUMBIA SELIG SEMICON AN TE</t>
  </si>
  <si>
    <t>COMMONWEALTH BANK OF AUSTRALIA SPON ADR EACH REPR 1 ORD</t>
  </si>
  <si>
    <t>CONCERT PHARMACEUTICALS INC</t>
  </si>
  <si>
    <t>CONSTELLATION PHARMCETICLS I</t>
  </si>
  <si>
    <t>COSMOS HEALTH INC</t>
  </si>
  <si>
    <t>22160n109</t>
  </si>
  <si>
    <t>COSTAR GROUP INC COM</t>
  </si>
  <si>
    <t>23248B109</t>
  </si>
  <si>
    <t>CXAPP INC</t>
  </si>
  <si>
    <t>23283M101</t>
  </si>
  <si>
    <t>CytoDyn, Inc.</t>
  </si>
  <si>
    <t>23381B106</t>
  </si>
  <si>
    <t>DAIKIN INDUSTRIES LTD UNSPONSORED ADS</t>
  </si>
  <si>
    <t>D1668R123</t>
  </si>
  <si>
    <t>Daimler AG</t>
  </si>
  <si>
    <t>DAIWA HOUSE INDUSTRY CO LTD ADR</t>
  </si>
  <si>
    <t>23804L953</t>
  </si>
  <si>
    <t>DEL TACO RESTAURANTS INC NEW</t>
  </si>
  <si>
    <t>23341C103</t>
  </si>
  <si>
    <t>DNB BANK ASA F SPONSORED ADR 1</t>
  </si>
  <si>
    <t>26441C105</t>
  </si>
  <si>
    <t>29286D105</t>
  </si>
  <si>
    <t>ENGIE SA SPONS ADR</t>
  </si>
  <si>
    <t>G3788M114</t>
  </si>
  <si>
    <t>EROS STX GLOBAL CORPORATION</t>
  </si>
  <si>
    <t>G3142E105</t>
  </si>
  <si>
    <t>30218B100</t>
  </si>
  <si>
    <t>EXPION360 INC</t>
  </si>
  <si>
    <t>FEDERAL NATL MTG ASSN COM</t>
  </si>
  <si>
    <t>33749P309</t>
  </si>
  <si>
    <t>FIRST WAVE BIOPHARMA INC</t>
  </si>
  <si>
    <t>35671d857</t>
  </si>
  <si>
    <t>G51405101</t>
  </si>
  <si>
    <t>G39462141</t>
  </si>
  <si>
    <t>G MED INNOVATIONS HLDGS LTD</t>
  </si>
  <si>
    <t>36467W909</t>
  </si>
  <si>
    <t>39572G100</t>
  </si>
  <si>
    <t>GREENSKY INC</t>
  </si>
  <si>
    <t>40251W408</t>
  </si>
  <si>
    <t>GULF      RES  INC</t>
  </si>
  <si>
    <t>HEXAGON AB ADR EACH REPR 1 ORD SHS</t>
  </si>
  <si>
    <t>45765Y204</t>
  </si>
  <si>
    <t>INSIGNIA SYS INC</t>
  </si>
  <si>
    <t>89601Y101</t>
  </si>
  <si>
    <t>46284v101</t>
  </si>
  <si>
    <t>IRON MTN INC NEW COM</t>
  </si>
  <si>
    <t>46982l108</t>
  </si>
  <si>
    <t>G5223X100</t>
  </si>
  <si>
    <t>KAIXIN AUTO HLDGS</t>
  </si>
  <si>
    <t>48669G105</t>
  </si>
  <si>
    <t>48667L106</t>
  </si>
  <si>
    <t>KDDI CORPORATION UNSP ADR EACH REPR 0.5 SHS</t>
  </si>
  <si>
    <t>49338l103</t>
  </si>
  <si>
    <t>KNOLL INC</t>
  </si>
  <si>
    <t>KWESST MICRO SYSTEMS INC</t>
  </si>
  <si>
    <t>L BRANDS INC</t>
  </si>
  <si>
    <t>LORAL SPACE &amp; COM INC</t>
  </si>
  <si>
    <t>54948U105</t>
  </si>
  <si>
    <t>LUCIRA HEALTH INC</t>
  </si>
  <si>
    <t>G56981205</t>
  </si>
  <si>
    <t>LUOKUNG TECHNOLOGY CORP</t>
  </si>
  <si>
    <t>G5859B117</t>
  </si>
  <si>
    <t>58733R902</t>
  </si>
  <si>
    <t xml:space="preserve">Merck &amp; Co Inc                   </t>
  </si>
  <si>
    <t>MERCK KGAA SPON ADR EACH REPR 0.2 ORD SHS</t>
  </si>
  <si>
    <t>60937p106</t>
  </si>
  <si>
    <t>MONGODB INC CLASS A</t>
  </si>
  <si>
    <t>MSG NETWORK INC</t>
  </si>
  <si>
    <t>63008J603</t>
  </si>
  <si>
    <t>NANOVIBRONIX INC</t>
  </si>
  <si>
    <t>NEAR INTELLIGENCE INC</t>
  </si>
  <si>
    <t>NEW SR INVT GROUP INC</t>
  </si>
  <si>
    <t>NORTECH SYS INC</t>
  </si>
  <si>
    <t>G66721954</t>
  </si>
  <si>
    <t>G6759A100</t>
  </si>
  <si>
    <t>NOVA VISION ACQUISITION CORP (U.S.)</t>
  </si>
  <si>
    <t>NOVAVAX</t>
  </si>
  <si>
    <t>N6596X959</t>
  </si>
  <si>
    <t>67401P108</t>
  </si>
  <si>
    <t>68277K207</t>
  </si>
  <si>
    <t>ONFOLIO HOLDINGS INC</t>
  </si>
  <si>
    <t>68555P100</t>
  </si>
  <si>
    <t>ORBCOMM INC</t>
  </si>
  <si>
    <t>G6796W107</t>
  </si>
  <si>
    <t>ORIENTAL CULTURE HOLDING LTD</t>
  </si>
  <si>
    <t>G6964L107</t>
  </si>
  <si>
    <t>G7006A109</t>
  </si>
  <si>
    <t>71910C202</t>
  </si>
  <si>
    <t>PHOENIX NEW MEDIA LTD</t>
  </si>
  <si>
    <t>69608A958</t>
  </si>
  <si>
    <t>03752A101</t>
  </si>
  <si>
    <t>PNC FINANCIAL SERVICES GROUP COM</t>
  </si>
  <si>
    <t>73943T103</t>
  </si>
  <si>
    <t>PQ GROUP HLDGS INC</t>
  </si>
  <si>
    <t>69354M108</t>
  </si>
  <si>
    <t>PRA HEALTH SCIENCES INC</t>
  </si>
  <si>
    <t>PRECISION OPTICS CORP INC MASS COM NEW</t>
  </si>
  <si>
    <t>L7756P102</t>
  </si>
  <si>
    <t>PROCAPS GROUP  SA</t>
  </si>
  <si>
    <t>74736A103</t>
  </si>
  <si>
    <t>QTS RLTY TR INC</t>
  </si>
  <si>
    <t xml:space="preserve">Raytheon Company                     </t>
  </si>
  <si>
    <t>75629J101</t>
  </si>
  <si>
    <t>RECRUIT HLDGS CO LTD UNSPONSORD ADR</t>
  </si>
  <si>
    <t>SANDVIK AB ADR-EACH REPR 1 ORD SEK6</t>
  </si>
  <si>
    <t>M82618105</t>
  </si>
  <si>
    <t>SCISPARC LTD</t>
  </si>
  <si>
    <t>g7997r103</t>
  </si>
  <si>
    <t>82003F101</t>
  </si>
  <si>
    <t>SHARPS TECHNOLOGY INC</t>
  </si>
  <si>
    <t>82621J105</t>
  </si>
  <si>
    <t>78440X804</t>
  </si>
  <si>
    <t>78445W306</t>
  </si>
  <si>
    <t>SMC SPN ADR REP ORD</t>
  </si>
  <si>
    <t>83404D109</t>
  </si>
  <si>
    <t>SOFTBANK GROUP CORP UNSP ADR EACH REPR 0.50 ORD</t>
  </si>
  <si>
    <t>78472M106</t>
  </si>
  <si>
    <t>SRAX INC</t>
  </si>
  <si>
    <t>78467j100</t>
  </si>
  <si>
    <t>SS&amp;C TECHNOLOGIES HOLDINGS INC</t>
  </si>
  <si>
    <t>86317T103</t>
  </si>
  <si>
    <t>STRAUMANN HOLDING AG ADR</t>
  </si>
  <si>
    <t>SYKES ENTERPRISES INC</t>
  </si>
  <si>
    <t>87250W202</t>
  </si>
  <si>
    <t>TD HLDGS INC</t>
  </si>
  <si>
    <t>88231Q108</t>
  </si>
  <si>
    <t>TEXAS COMMUNITY BANCSHARES I</t>
  </si>
  <si>
    <t>89374L104</t>
  </si>
  <si>
    <t>TRANSLATE BIO INC</t>
  </si>
  <si>
    <t>L9340P101</t>
  </si>
  <si>
    <t>TRINSEO S A</t>
  </si>
  <si>
    <t>89788C104</t>
  </si>
  <si>
    <t>TRULIEVE CANNABIS CORP F</t>
  </si>
  <si>
    <t>G9449A118</t>
  </si>
  <si>
    <t>UCOMMUNE INTERNATIONAL -CW25</t>
  </si>
  <si>
    <t>90384s303</t>
  </si>
  <si>
    <t>ULTA BEAUTY INC.</t>
  </si>
  <si>
    <t>91825V400</t>
  </si>
  <si>
    <t>VIQ SOLUTIONS INC</t>
  </si>
  <si>
    <t>92919V405</t>
  </si>
  <si>
    <t>VOYAGER DIGITAL LTD COM</t>
  </si>
  <si>
    <t>93114W107</t>
  </si>
  <si>
    <t>WAL-MART D</t>
  </si>
  <si>
    <t>WHITING PETE CORP NEW</t>
  </si>
  <si>
    <t>98138H951</t>
  </si>
  <si>
    <t>98138h101</t>
  </si>
  <si>
    <t>WORKDAY INC CLASS A</t>
  </si>
  <si>
    <t>98417P204</t>
  </si>
  <si>
    <t>XINYUAN REAL ESTATE CO</t>
  </si>
  <si>
    <t>98422D905</t>
  </si>
  <si>
    <t>98873Q100</t>
  </si>
  <si>
    <t>YUNHONG CTI LTD</t>
  </si>
  <si>
    <t>98986T108</t>
  </si>
  <si>
    <t>00902F113</t>
  </si>
  <si>
    <t>Ainos Inc</t>
  </si>
  <si>
    <t>00951K138</t>
  </si>
  <si>
    <t>*W EXP 08/13/202</t>
  </si>
  <si>
    <t>G2007L113</t>
  </si>
  <si>
    <t>17248W113</t>
  </si>
  <si>
    <t>28059P113</t>
  </si>
  <si>
    <t>46653C114</t>
  </si>
  <si>
    <t>87615L115</t>
  </si>
  <si>
    <t>M9607U107</t>
  </si>
  <si>
    <t>02156BAB9</t>
  </si>
  <si>
    <t>G04058122</t>
  </si>
  <si>
    <t>03823UAB8</t>
  </si>
  <si>
    <t>12530D204</t>
  </si>
  <si>
    <t>G2476C115</t>
  </si>
  <si>
    <t>20607U207</t>
  </si>
  <si>
    <t>20607V205</t>
  </si>
  <si>
    <t>74349W203</t>
  </si>
  <si>
    <t>82537G203</t>
  </si>
  <si>
    <t>SILA REALTY TRUST INC CLASS A</t>
  </si>
  <si>
    <t>REAL ESTATE INVESTME</t>
  </si>
  <si>
    <t>84465L204</t>
  </si>
  <si>
    <t>880770AG7</t>
  </si>
  <si>
    <t>G9059F126</t>
  </si>
  <si>
    <t>00484MAC0</t>
  </si>
  <si>
    <t>NOTE 6.000%12/0</t>
  </si>
  <si>
    <t>00888H810</t>
  </si>
  <si>
    <t>US LAR CP BUFR10</t>
  </si>
  <si>
    <t>03842W204</t>
  </si>
  <si>
    <t>UNIT 07/15/2026</t>
  </si>
  <si>
    <t>M1R95N118</t>
  </si>
  <si>
    <t xml:space="preserve">*W EXP 10/07/202 </t>
  </si>
  <si>
    <t>ARROW INVTS TR</t>
  </si>
  <si>
    <t>04303A202</t>
  </si>
  <si>
    <t>ARTEMIS STRATEGIC INVESTMENT</t>
  </si>
  <si>
    <t>UNIT 09/30/2026</t>
  </si>
  <si>
    <t>G06362118</t>
  </si>
  <si>
    <t xml:space="preserve">UNIT 03/31/2027 </t>
  </si>
  <si>
    <t xml:space="preserve">MICROSCTR 3X LEV </t>
  </si>
  <si>
    <t>BANK OF AMERICA CORPORATION 6 NON CUM DEP SHS EACH R CLBL</t>
  </si>
  <si>
    <t>6%NON CUM DEP SHS EACH R *CLBL</t>
  </si>
  <si>
    <t>06690B206</t>
  </si>
  <si>
    <t>UNIT 09/30/2028</t>
  </si>
  <si>
    <t>G1144D125</t>
  </si>
  <si>
    <t>BIT BROTHER LIMITED</t>
  </si>
  <si>
    <t>SHS NEW CL A ORD</t>
  </si>
  <si>
    <t>G1330L113</t>
  </si>
  <si>
    <t>15719Y121</t>
  </si>
  <si>
    <t>RIGHT 03/31/2024</t>
  </si>
  <si>
    <t>G2086M115</t>
  </si>
  <si>
    <t>UNIT 04/22/2027</t>
  </si>
  <si>
    <t>G2263T115</t>
  </si>
  <si>
    <t>UNIT 04/02/2028</t>
  </si>
  <si>
    <t>19761L805</t>
  </si>
  <si>
    <t xml:space="preserve">RESH ENHNC VLU </t>
  </si>
  <si>
    <t xml:space="preserve">XTRCK JP MRGN ES </t>
  </si>
  <si>
    <t>02072L706</t>
  </si>
  <si>
    <t xml:space="preserve">MERLYN AI BULL </t>
  </si>
  <si>
    <t>02072L599</t>
  </si>
  <si>
    <t>STRIVE 1000 VALU</t>
  </si>
  <si>
    <t>02072L615</t>
  </si>
  <si>
    <t>STRIVE 1000 GRWT</t>
  </si>
  <si>
    <t xml:space="preserve">UNIT LTD PRT 250 </t>
  </si>
  <si>
    <t>29260UAA5</t>
  </si>
  <si>
    <t>ENCORE CAP EUROPE FIN LTD</t>
  </si>
  <si>
    <t>NOTE  4.500% 9/0</t>
  </si>
  <si>
    <t>30162V607</t>
  </si>
  <si>
    <t>6% CONV PFD SR B</t>
  </si>
  <si>
    <t>302301AF3</t>
  </si>
  <si>
    <t>CONV BONDS</t>
  </si>
  <si>
    <t>PFD SECS INCOME</t>
  </si>
  <si>
    <t>31738L115</t>
  </si>
  <si>
    <t>FINANCE OF AMERICA COMPAN</t>
  </si>
  <si>
    <t xml:space="preserve">*W EXP 04/08/202 </t>
  </si>
  <si>
    <t>33738R829</t>
  </si>
  <si>
    <t>S NETWRK E-COM</t>
  </si>
  <si>
    <t>35473P637</t>
  </si>
  <si>
    <t>FTSE JAPAN HDG</t>
  </si>
  <si>
    <t>G38644103</t>
  </si>
  <si>
    <t>GIGACLOUD      TECHNOLOGY       INC</t>
  </si>
  <si>
    <t>CLASS        A  ORD</t>
  </si>
  <si>
    <t>37960A800</t>
  </si>
  <si>
    <t xml:space="preserve">WIND ENERGY ETF </t>
  </si>
  <si>
    <t>37954Y541</t>
  </si>
  <si>
    <t xml:space="preserve">MSCI CHINA HC </t>
  </si>
  <si>
    <t>37960A206</t>
  </si>
  <si>
    <t>S&amp;P 500 RISK</t>
  </si>
  <si>
    <t>41150T124</t>
  </si>
  <si>
    <t>45409B388</t>
  </si>
  <si>
    <t>45782BAD6</t>
  </si>
  <si>
    <t>Note 3.250%5/0</t>
  </si>
  <si>
    <t>46138G540</t>
  </si>
  <si>
    <t>ESG NASDAQ 100</t>
  </si>
  <si>
    <t>64113L111</t>
  </si>
  <si>
    <t>INVESCO EXCHANGE TRADED FUND T 1 30 LADER TRE ETF</t>
  </si>
  <si>
    <t>63875W208</t>
  </si>
  <si>
    <t>UST II VAUGHAN NELSN SL</t>
  </si>
  <si>
    <t>66538R631</t>
  </si>
  <si>
    <t>FPA GBL EQTY ETF</t>
  </si>
  <si>
    <t>69374H469</t>
  </si>
  <si>
    <t>SWAN SOS FLEX JU</t>
  </si>
  <si>
    <t>72919PAD5</t>
  </si>
  <si>
    <t>PLUG PWR INC</t>
  </si>
  <si>
    <t>NOTE 3.750% 6/0</t>
  </si>
  <si>
    <t>73245B206</t>
  </si>
  <si>
    <t>UNIT 07/31/2027</t>
  </si>
  <si>
    <t>G7185D122</t>
  </si>
  <si>
    <t>UNIT 07/08/2026</t>
  </si>
  <si>
    <t>74915M209</t>
  </si>
  <si>
    <t>COM SER B</t>
  </si>
  <si>
    <t>82664R204</t>
  </si>
  <si>
    <t>UNIT 02/10/2027</t>
  </si>
  <si>
    <t>G87084110</t>
  </si>
  <si>
    <t>TDH HLDGS INC</t>
  </si>
  <si>
    <t>88605L206</t>
  </si>
  <si>
    <t>UNIT 06/30/2026</t>
  </si>
  <si>
    <t>SP FUNDS S&amp;P GBL</t>
  </si>
  <si>
    <t>Y8897Y198</t>
  </si>
  <si>
    <t>TOP   SHIPS  INC</t>
  </si>
  <si>
    <t>SHS       NEW</t>
  </si>
  <si>
    <t>90274D218</t>
  </si>
  <si>
    <t>FI ENHANCD ETN</t>
  </si>
  <si>
    <t>90386K639</t>
  </si>
  <si>
    <t>ULTIMUS MANAGERS TR</t>
  </si>
  <si>
    <t>Q3 ALL SEASN ACT</t>
  </si>
  <si>
    <t>90470L519</t>
  </si>
  <si>
    <t>ONEASCENT CORE P</t>
  </si>
  <si>
    <t>922417AG5</t>
  </si>
  <si>
    <t xml:space="preserve">NOTE   3.500% 1/1 </t>
  </si>
  <si>
    <t>922417AF7</t>
  </si>
  <si>
    <t>91842V201</t>
  </si>
  <si>
    <t>UNIT 11/08/2026</t>
  </si>
  <si>
    <t>G9460C126</t>
  </si>
  <si>
    <t>WALDENCAST ACQUISITION CORP</t>
  </si>
  <si>
    <t>UNIT 03/11/2026</t>
  </si>
  <si>
    <t>95790DAD7</t>
  </si>
  <si>
    <t>WESTERN ASSET MORTGAGE CAPIT</t>
  </si>
  <si>
    <t>NOTE 6.750% 9/1</t>
  </si>
  <si>
    <t>G8059B101</t>
  </si>
  <si>
    <t>SELINA   HOSPITALITY       PLC</t>
  </si>
  <si>
    <t>ORDINARY          SHARES</t>
  </si>
  <si>
    <t>NTF EQUITY FUNDS</t>
  </si>
  <si>
    <t>00249W100</t>
  </si>
  <si>
    <t>A2Z SMART TECHNOLOGIES CORP</t>
  </si>
  <si>
    <t>00085X105</t>
  </si>
  <si>
    <t>00091F106</t>
  </si>
  <si>
    <t>ABVC BIOPHARMA INC</t>
  </si>
  <si>
    <t>00654J107</t>
  </si>
  <si>
    <t>ADDEX THERAPEUTICS LTD</t>
  </si>
  <si>
    <t>00770F104</t>
  </si>
  <si>
    <t>AEGION CORP</t>
  </si>
  <si>
    <t>00846U951</t>
  </si>
  <si>
    <t>38259P508</t>
  </si>
  <si>
    <t>ALPHABET INC. CLASS A</t>
  </si>
  <si>
    <t>G0360L209</t>
  </si>
  <si>
    <t>ALTAMIRA THERAPEUTICS LTD</t>
  </si>
  <si>
    <t>g0250x107</t>
  </si>
  <si>
    <t>g02602103</t>
  </si>
  <si>
    <t>AMDOCS LTD ORD GBP0.01</t>
  </si>
  <si>
    <t>02369M102</t>
  </si>
  <si>
    <t>AMERICAN ACQUISITION OP-CL A</t>
  </si>
  <si>
    <t>03662q105</t>
  </si>
  <si>
    <t>L0223L101</t>
  </si>
  <si>
    <t>ARDAGH GROUP S A</t>
  </si>
  <si>
    <t>N07045102</t>
  </si>
  <si>
    <t>ASM INTERNATIONAL NV SPON ADR EACH REP 1 ORD SHS</t>
  </si>
  <si>
    <t>04625J303</t>
  </si>
  <si>
    <t>ASSURE HLDGS CORP</t>
  </si>
  <si>
    <t>04744L106</t>
  </si>
  <si>
    <t>ATLAS LITHIUM CORP</t>
  </si>
  <si>
    <t>05552Q301</t>
  </si>
  <si>
    <t>BIMI INTERNATIONAL MEDICAL I</t>
  </si>
  <si>
    <t>09075V902</t>
  </si>
  <si>
    <t>BIONTECH SE - ADR</t>
  </si>
  <si>
    <t>09075V952</t>
  </si>
  <si>
    <t>G1643W111</t>
  </si>
  <si>
    <t>Y1023R104</t>
  </si>
  <si>
    <t>BYD COMPANY LTD</t>
  </si>
  <si>
    <t>12468P904</t>
  </si>
  <si>
    <t>G1991C105</t>
  </si>
  <si>
    <t>CARDTRONICS PLC</t>
  </si>
  <si>
    <t>CELYAD ONCOLOGY SA</t>
  </si>
  <si>
    <t>China Southern Airlines Co Ltd</t>
  </si>
  <si>
    <t>18915M907</t>
  </si>
  <si>
    <t>18915M957</t>
  </si>
  <si>
    <t>20449X401</t>
  </si>
  <si>
    <t>COMPASS GROUP PLC SPO</t>
  </si>
  <si>
    <t>CONNEXA SPORTS TECHNOLOGIES</t>
  </si>
  <si>
    <t>21036P908</t>
  </si>
  <si>
    <t>21037t109</t>
  </si>
  <si>
    <t>CONSTELLATION ENERGY COR</t>
  </si>
  <si>
    <t>22266T909</t>
  </si>
  <si>
    <t>COUPANG INC</t>
  </si>
  <si>
    <t>22407B108</t>
  </si>
  <si>
    <t>COYA THERAPEUTICS INC</t>
  </si>
  <si>
    <t>CUENTAS INC</t>
  </si>
  <si>
    <t>CYBEROPTICS CORP</t>
  </si>
  <si>
    <t>23804L903</t>
  </si>
  <si>
    <t>25434v724</t>
  </si>
  <si>
    <t>DIMENSIONAL US MARKETWIDE VALU</t>
  </si>
  <si>
    <t>G2770Y102</t>
  </si>
  <si>
    <t>G29183903</t>
  </si>
  <si>
    <t>26884l109</t>
  </si>
  <si>
    <t>EQT CORP COM</t>
  </si>
  <si>
    <t>29444u700</t>
  </si>
  <si>
    <t>G3312W125</t>
  </si>
  <si>
    <t>EVERGREEN CORP</t>
  </si>
  <si>
    <t>30069X201</t>
  </si>
  <si>
    <t>30161n101</t>
  </si>
  <si>
    <t>36118L956</t>
  </si>
  <si>
    <t>M52523103</t>
  </si>
  <si>
    <t>G WILLI FOOD INTL LTD</t>
  </si>
  <si>
    <t>G3R23D102</t>
  </si>
  <si>
    <t>GENESIS GRWT TECH ACQUSTN CO</t>
  </si>
  <si>
    <t>GLU MOBILE INC</t>
  </si>
  <si>
    <t>37733W954</t>
  </si>
  <si>
    <t>37733W904</t>
  </si>
  <si>
    <t>36262g101</t>
  </si>
  <si>
    <t>GXO LOGISTICS INC</t>
  </si>
  <si>
    <t>40412C951</t>
  </si>
  <si>
    <t>42227W108</t>
  </si>
  <si>
    <t>HEALTHCARE TRIANGLE INC</t>
  </si>
  <si>
    <t>42751Q105</t>
  </si>
  <si>
    <t>HERMES INTERNATIONAL SA ADR</t>
  </si>
  <si>
    <t>G4R23P103</t>
  </si>
  <si>
    <t>G4760X102</t>
  </si>
  <si>
    <t>INDONESIA ENERGY CORP LTD</t>
  </si>
  <si>
    <t>INDUSTRIAL &amp;COMMERCIAL BK OF CHINA UNSP ADR EACH REPR 20 ORD SHS</t>
  </si>
  <si>
    <t>Q49376108</t>
  </si>
  <si>
    <t>INTEGRATED MEDIA TECHNLOGY L</t>
  </si>
  <si>
    <t>48128B648</t>
  </si>
  <si>
    <t>JPMORGAN CHASE &amp; 6 PFD PFD SE</t>
  </si>
  <si>
    <t>49271v100</t>
  </si>
  <si>
    <t>Keurig Dr. Pepper Inc.</t>
  </si>
  <si>
    <t>G5380J100</t>
  </si>
  <si>
    <t>50202M902</t>
  </si>
  <si>
    <t>69343P105</t>
  </si>
  <si>
    <t>Lukoil Oao-Spon Adr</t>
  </si>
  <si>
    <t>G5865E105</t>
  </si>
  <si>
    <t>MAGIC EMPIRE GLOBAL LTD</t>
  </si>
  <si>
    <t>MARPAI INC</t>
  </si>
  <si>
    <t>G5876H105</t>
  </si>
  <si>
    <t>MARVELL TECHNOLOGY GROUP LTD</t>
  </si>
  <si>
    <t>58155Q903</t>
  </si>
  <si>
    <t>G5960L903</t>
  </si>
  <si>
    <t>G5966G108</t>
  </si>
  <si>
    <t>MEIHUA INTL MED TECHNOLOGIES</t>
  </si>
  <si>
    <t>G9604C107</t>
  </si>
  <si>
    <t>MEIWU TECHNOLOGY COMPANY LTD</t>
  </si>
  <si>
    <t>MICRO FOCUS INTERNATIONAL PLC ADR SPONSORED</t>
  </si>
  <si>
    <t>62011B201</t>
  </si>
  <si>
    <t>MOTORSPORT GAM-A</t>
  </si>
  <si>
    <t>62857X101</t>
  </si>
  <si>
    <t>NATIONAL AUSTRALIA BANK ORD</t>
  </si>
  <si>
    <t>63947U107</t>
  </si>
  <si>
    <t>NEXGEL INC</t>
  </si>
  <si>
    <t>H5870P102</t>
  </si>
  <si>
    <t>G6829J107</t>
  </si>
  <si>
    <t>ORTHO CLINICAL DIAGNOSTICS H</t>
  </si>
  <si>
    <t>69608a108</t>
  </si>
  <si>
    <t>PALANTIR TECHNOLOGIES IN CLASS</t>
  </si>
  <si>
    <t>92556H906</t>
  </si>
  <si>
    <t>70432v102</t>
  </si>
  <si>
    <t>Y67305154</t>
  </si>
  <si>
    <t>PERFORMANCE SHIPPING INC COM</t>
  </si>
  <si>
    <t>G72007100</t>
  </si>
  <si>
    <t>POWERBRIDGE TECHNLOGIES CO LTD ORD SHS</t>
  </si>
  <si>
    <t>73935A104</t>
  </si>
  <si>
    <t xml:space="preserve">PowerShares QQQ Trust Unit Ser   </t>
  </si>
  <si>
    <t>74312Y301</t>
  </si>
  <si>
    <t>PROFESSIONAL DVRSTY NTWORK I</t>
  </si>
  <si>
    <t>PROFESSIONAL HLDG CORP</t>
  </si>
  <si>
    <t>74463M106</t>
  </si>
  <si>
    <t>PUBLICIS GROUPE SA SPONSORED ADR</t>
  </si>
  <si>
    <t>74767V909</t>
  </si>
  <si>
    <t>RAND CAP CORP</t>
  </si>
  <si>
    <t>ROBINHOOD MARKETS INC</t>
  </si>
  <si>
    <t>82837P908</t>
  </si>
  <si>
    <t>82837P958</t>
  </si>
  <si>
    <t>83088V102</t>
  </si>
  <si>
    <t>SLACK TECHNOLOGIES INC</t>
  </si>
  <si>
    <t>83301J100</t>
  </si>
  <si>
    <t>SNAIL INC</t>
  </si>
  <si>
    <t>86934L103</t>
  </si>
  <si>
    <t>86959C103</t>
  </si>
  <si>
    <t>SVENSKA HANDELSBANKEN F SPONSO</t>
  </si>
  <si>
    <t>SWIRE PACIFIC ADR REP CL A ORD</t>
  </si>
  <si>
    <t>87612g101</t>
  </si>
  <si>
    <t>TCF FINL CORP</t>
  </si>
  <si>
    <t>87873R101</t>
  </si>
  <si>
    <t>TECHTRONIC INDS LTD SPONSORED</t>
  </si>
  <si>
    <t>88339J955</t>
  </si>
  <si>
    <t>h42097107</t>
  </si>
  <si>
    <t>90354D104</t>
  </si>
  <si>
    <t>UCLOUDLINK GROUP INC</t>
  </si>
  <si>
    <t>90460M204</t>
  </si>
  <si>
    <t>UNICHARM CORP F SPONSORED ADR</t>
  </si>
  <si>
    <t>91332u101</t>
  </si>
  <si>
    <t>Unity Software, Inc.</t>
  </si>
  <si>
    <t>G9320Z125</t>
  </si>
  <si>
    <t>VAHANNA TECH EDGE ACQUISITIO</t>
  </si>
  <si>
    <t>Vale SA</t>
  </si>
  <si>
    <t>VALSPAR CORP</t>
  </si>
  <si>
    <t>92535P881</t>
  </si>
  <si>
    <t>VERSUS SYSTEMS INC</t>
  </si>
  <si>
    <t>92852R403</t>
  </si>
  <si>
    <t>VIVAKOR INC</t>
  </si>
  <si>
    <t>95040q104</t>
  </si>
  <si>
    <t>WELLTOWER INC REIT</t>
  </si>
  <si>
    <t>M98068905</t>
  </si>
  <si>
    <t>98389b100</t>
  </si>
  <si>
    <t>98422D955</t>
  </si>
  <si>
    <t xml:space="preserve">Xtrackers S&amp;P MidCap 400 ESG E   </t>
  </si>
  <si>
    <t>00951K120</t>
  </si>
  <si>
    <t>29667K132</t>
  </si>
  <si>
    <t>Esports Entertainment Group Inc</t>
  </si>
  <si>
    <t>46323Q113</t>
  </si>
  <si>
    <t>46583A113</t>
  </si>
  <si>
    <t>IVEDA SOLUTIONS INC</t>
  </si>
  <si>
    <t>M61472110</t>
  </si>
  <si>
    <t>JEFFS BRANDS LTD</t>
  </si>
  <si>
    <t>70387R122</t>
  </si>
  <si>
    <t>72815G116</t>
  </si>
  <si>
    <t>G1195N121</t>
  </si>
  <si>
    <t>256163AB2</t>
  </si>
  <si>
    <t>G3167L125</t>
  </si>
  <si>
    <t>30050BAF8</t>
  </si>
  <si>
    <t>38143Y665</t>
  </si>
  <si>
    <t>GOLDMAN SACHS GROUP INC PFD A</t>
  </si>
  <si>
    <t>Preferred</t>
  </si>
  <si>
    <t>42227R208</t>
  </si>
  <si>
    <t>00775Y652</t>
  </si>
  <si>
    <t>STRATEGAS GBL PO</t>
  </si>
  <si>
    <t>02919L117</t>
  </si>
  <si>
    <t>INFLATION FIGHTE</t>
  </si>
  <si>
    <t>G03959122</t>
  </si>
  <si>
    <t>UNIT 10/18/2026</t>
  </si>
  <si>
    <t>G0535E106</t>
  </si>
  <si>
    <t>ASIA PACIFIC WIRE &amp; CABLE CO</t>
  </si>
  <si>
    <t>09001T205</t>
  </si>
  <si>
    <t>BILANDER ACQUISITION CORP UNIT EX 051926</t>
  </si>
  <si>
    <t>UNIT EX 051926</t>
  </si>
  <si>
    <t>09090D111</t>
  </si>
  <si>
    <t>*W EXP 10/16/202</t>
  </si>
  <si>
    <t>74319FAB3</t>
  </si>
  <si>
    <t>Biora Inc.</t>
  </si>
  <si>
    <t>Note 7.250% 12/0</t>
  </si>
  <si>
    <t>BONE   BIOLOGICS     CORP</t>
  </si>
  <si>
    <t>G1995D125</t>
  </si>
  <si>
    <t>UNIT 04/30/2028</t>
  </si>
  <si>
    <t>86887P119</t>
  </si>
  <si>
    <t>CMS ENERGY CORP 5.875 JNR SUB NTS 2079</t>
  </si>
  <si>
    <t>5.875%JNR SUB NTS 2079</t>
  </si>
  <si>
    <t>19459JAA2</t>
  </si>
  <si>
    <t>NOTE 2.625% 2/1</t>
  </si>
  <si>
    <t>G2365L135</t>
  </si>
  <si>
    <t>UNIT 01/12/2027</t>
  </si>
  <si>
    <t>22266LAF3</t>
  </si>
  <si>
    <t>P3311R259</t>
  </si>
  <si>
    <t>232109AB4</t>
  </si>
  <si>
    <t>XTRACK MSCI GRMY</t>
  </si>
  <si>
    <t>02072L847</t>
  </si>
  <si>
    <t>FREEDOM DAY</t>
  </si>
  <si>
    <t>CLSD FD</t>
  </si>
  <si>
    <t>33734X788</t>
  </si>
  <si>
    <t xml:space="preserve">IPOX EUROPE EQ </t>
  </si>
  <si>
    <t>33738R639</t>
  </si>
  <si>
    <t>INDXX GBL MED</t>
  </si>
  <si>
    <t>33740F607</t>
  </si>
  <si>
    <t xml:space="preserve">EQUITYCOMPASS </t>
  </si>
  <si>
    <t>33740U851</t>
  </si>
  <si>
    <t xml:space="preserve">EXPANDED TECHNOL </t>
  </si>
  <si>
    <t>33740F797</t>
  </si>
  <si>
    <t>ACTV FCTR SMCP</t>
  </si>
  <si>
    <t>33740F821</t>
  </si>
  <si>
    <t>ACTV FCTR LGCP</t>
  </si>
  <si>
    <t>33939L597</t>
  </si>
  <si>
    <t>ESG &amp; CLM DEVELP</t>
  </si>
  <si>
    <t>35473P793</t>
  </si>
  <si>
    <t xml:space="preserve">FTSE FRANCE </t>
  </si>
  <si>
    <t>29103K209</t>
  </si>
  <si>
    <t xml:space="preserve">UNIT 10/19/2028 </t>
  </si>
  <si>
    <t>FUNDX INVT TR</t>
  </si>
  <si>
    <t>FUNDX ETF</t>
  </si>
  <si>
    <t>37954Y194</t>
  </si>
  <si>
    <t>ADAPTIVE US RISK</t>
  </si>
  <si>
    <t>40416EAD5</t>
  </si>
  <si>
    <t>NOTE 4.250% 3/0</t>
  </si>
  <si>
    <t>G4373K125</t>
  </si>
  <si>
    <t>UNIT 12/07/2026</t>
  </si>
  <si>
    <t>44862P133</t>
  </si>
  <si>
    <t xml:space="preserve">*W EXP 10/06/202 </t>
  </si>
  <si>
    <t>45409B602</t>
  </si>
  <si>
    <t xml:space="preserve">IQ REAL RTN ETF </t>
  </si>
  <si>
    <t>46090A788</t>
  </si>
  <si>
    <t>REAL ASSETS ESG</t>
  </si>
  <si>
    <t>G49219119</t>
  </si>
  <si>
    <t>INVESTCORP INDIA ACQUISITION</t>
  </si>
  <si>
    <t>UNIT 06/01/2028</t>
  </si>
  <si>
    <t>46185LAB9</t>
  </si>
  <si>
    <t>NOTE 2.000% 9/0</t>
  </si>
  <si>
    <t>P5880C134</t>
  </si>
  <si>
    <t>*W EXP 05/12/202</t>
  </si>
  <si>
    <t>G5S11A148</t>
  </si>
  <si>
    <t>UNIT 01/01/2027</t>
  </si>
  <si>
    <t>G5338L116</t>
  </si>
  <si>
    <t>53656F763</t>
  </si>
  <si>
    <t xml:space="preserve">TRUESHARES STRCD </t>
  </si>
  <si>
    <t>53656F268</t>
  </si>
  <si>
    <t>WAHED DOW JONES</t>
  </si>
  <si>
    <t>58507N204</t>
  </si>
  <si>
    <t>UNIT 12/18/2025</t>
  </si>
  <si>
    <t>607525AB8</t>
  </si>
  <si>
    <t>NOTE 2.625% 6/0</t>
  </si>
  <si>
    <t>G6359F145</t>
  </si>
  <si>
    <t>NABORS INDUSTRIES LTD WT</t>
  </si>
  <si>
    <t>63009RAD1</t>
  </si>
  <si>
    <t>NOTE 2.625% 3/0</t>
  </si>
  <si>
    <t>66538H674</t>
  </si>
  <si>
    <t xml:space="preserve">FORMULA FOLIOS </t>
  </si>
  <si>
    <t>66737P600</t>
  </si>
  <si>
    <t>NORTHWEST BIOTHERAPEUTICS INC COM PAR $0 001</t>
  </si>
  <si>
    <t>Q DYNAMIC GROWTH</t>
  </si>
  <si>
    <t>66979P201</t>
  </si>
  <si>
    <t>NOVA  LIFESTYLE       INC</t>
  </si>
  <si>
    <t>67022R202</t>
  </si>
  <si>
    <t>UNIT 11/16/2026</t>
  </si>
  <si>
    <t>67092P813</t>
  </si>
  <si>
    <t>ESG DIVIDEND ETF</t>
  </si>
  <si>
    <t>69374H584</t>
  </si>
  <si>
    <t>SWAN SOS CNS JAN</t>
  </si>
  <si>
    <t>69374H402</t>
  </si>
  <si>
    <t>US EXPORT LEAD</t>
  </si>
  <si>
    <t>G69454125</t>
  </si>
  <si>
    <t>UNIT 04/22/2026</t>
  </si>
  <si>
    <t>74319N118</t>
  </si>
  <si>
    <t xml:space="preserve">*W EXP 11/09/202 </t>
  </si>
  <si>
    <t>II PUT</t>
  </si>
  <si>
    <t>74738V204</t>
  </si>
  <si>
    <t>UNIT 09/29/2027</t>
  </si>
  <si>
    <t>RENAISSANCE CAP GREENWICH FD</t>
  </si>
  <si>
    <t>INTNTL IPO ETF</t>
  </si>
  <si>
    <t>77867R209</t>
  </si>
  <si>
    <t>UNIT 12/10/2026</t>
  </si>
  <si>
    <t>81367P200</t>
  </si>
  <si>
    <t>SECOO HLDG LTD</t>
  </si>
  <si>
    <t>SPONSRD ADS NEW</t>
  </si>
  <si>
    <t>82003F119</t>
  </si>
  <si>
    <t>*W EXP 04/13/202</t>
  </si>
  <si>
    <t>78433H501</t>
  </si>
  <si>
    <t>SHP ETF TRUST</t>
  </si>
  <si>
    <t>NEOS ENH INM CAS</t>
  </si>
  <si>
    <t>87166N106</t>
  </si>
  <si>
    <t>SYNTAX ETF TR</t>
  </si>
  <si>
    <t xml:space="preserve">STRATIFD LRG CAP </t>
  </si>
  <si>
    <t>G8675V119</t>
  </si>
  <si>
    <t>TAOPING    INC</t>
  </si>
  <si>
    <t>SHS        NEW</t>
  </si>
  <si>
    <t>M8740S227</t>
  </si>
  <si>
    <t xml:space="preserve">ORD NEW </t>
  </si>
  <si>
    <t>GOTHAM 1000 VALU</t>
  </si>
  <si>
    <t>90274D390</t>
  </si>
  <si>
    <t>ETRACS UBS BLOOM</t>
  </si>
  <si>
    <t>90470L469</t>
  </si>
  <si>
    <t>ONEASCENT EMGRG</t>
  </si>
  <si>
    <t>90470L527</t>
  </si>
  <si>
    <t>ONEASCENT LARGE</t>
  </si>
  <si>
    <t>92046L353</t>
  </si>
  <si>
    <t>VALUED ADVISERS TR</t>
  </si>
  <si>
    <t xml:space="preserve">KOVITZ CORE EQT </t>
  </si>
  <si>
    <t>95082P303</t>
  </si>
  <si>
    <t>WESCO INTERNATIONAL DEP SH 1/1000 (A)</t>
  </si>
  <si>
    <t>WORLD GOLD TR</t>
  </si>
  <si>
    <t>SPDR GLD MINIS</t>
  </si>
  <si>
    <t>BHP GROUP LTD</t>
  </si>
  <si>
    <t>NOTE M/W CLBL</t>
  </si>
  <si>
    <t>Y09827109</t>
  </si>
  <si>
    <t xml:space="preserve"> Broadcom Inc                     </t>
  </si>
  <si>
    <t>88429K103</t>
  </si>
  <si>
    <t>36KR HOLDINGS INC</t>
  </si>
  <si>
    <t>00751y106</t>
  </si>
  <si>
    <t>00130h105</t>
  </si>
  <si>
    <t>AES CORP COM</t>
  </si>
  <si>
    <t>00971t101</t>
  </si>
  <si>
    <t>ALTABANCORP</t>
  </si>
  <si>
    <t>00180N101</t>
  </si>
  <si>
    <t>AMTD DIGITAL INC</t>
  </si>
  <si>
    <t>00202F102</t>
  </si>
  <si>
    <t>Ap Moller-Maersk</t>
  </si>
  <si>
    <t>G0411D107</t>
  </si>
  <si>
    <t>APOLLOMICS INC</t>
  </si>
  <si>
    <t>g6095l109</t>
  </si>
  <si>
    <t>04301G508</t>
  </si>
  <si>
    <t>ARTELO BIOSCIENCES INC</t>
  </si>
  <si>
    <t>00211V106</t>
  </si>
  <si>
    <t>ATA CREATIVITY GLOBAL</t>
  </si>
  <si>
    <t>05223F106</t>
  </si>
  <si>
    <t>AUSTIN GOLD CORP</t>
  </si>
  <si>
    <t>09354A900</t>
  </si>
  <si>
    <t>09354A950</t>
  </si>
  <si>
    <t>09739C102</t>
  </si>
  <si>
    <t>BOINGO WIRELESS INC</t>
  </si>
  <si>
    <t>09950L203</t>
  </si>
  <si>
    <t>BOQII HLDG LTD</t>
  </si>
  <si>
    <t>BRIGHT SCHOLAR ED HLDGS LTD</t>
  </si>
  <si>
    <t>11750K203</t>
  </si>
  <si>
    <t>BRUUSH ORAL CARE INC</t>
  </si>
  <si>
    <t>CANTEL MED CORP</t>
  </si>
  <si>
    <t>14448C904</t>
  </si>
  <si>
    <t>14448C954</t>
  </si>
  <si>
    <t>15135b101</t>
  </si>
  <si>
    <t>CENTURYLINK INC</t>
  </si>
  <si>
    <t>12541w209</t>
  </si>
  <si>
    <t>CH ROBINSON WORLDWIDE INC COM</t>
  </si>
  <si>
    <t>CHINA CONSTRUCTION BANK CORP ADR</t>
  </si>
  <si>
    <t>G2124G112</t>
  </si>
  <si>
    <t>CHINA JO-JO DRUGSTORES INC</t>
  </si>
  <si>
    <t>G2161P132</t>
  </si>
  <si>
    <t>CHINA SXT PHARMACEUTICALS IN</t>
  </si>
  <si>
    <t xml:space="preserve">Cigna Corp                     </t>
  </si>
  <si>
    <t>12562Y100</t>
  </si>
  <si>
    <t>CK HUTCHISON HOLDIN-UNSP ADR</t>
  </si>
  <si>
    <t>G31642104</t>
  </si>
  <si>
    <t>CLPS INCORPORATION</t>
  </si>
  <si>
    <t>19247g107</t>
  </si>
  <si>
    <t>19626G108</t>
  </si>
  <si>
    <t>COLONY CAP INC NEW</t>
  </si>
  <si>
    <t>19625T101</t>
  </si>
  <si>
    <t>COLONY CR REAL ESTATE INC</t>
  </si>
  <si>
    <t>21075N204</t>
  </si>
  <si>
    <t>CONTANGO OIL &amp; GAS CO</t>
  </si>
  <si>
    <t>21077C305</t>
  </si>
  <si>
    <t>Contextlogic Inc - A</t>
  </si>
  <si>
    <t>COOPER TIRE &amp; RUBR CO</t>
  </si>
  <si>
    <t>21871D103</t>
  </si>
  <si>
    <t>CORELOGIC INC</t>
  </si>
  <si>
    <t>12626k203</t>
  </si>
  <si>
    <t>CUBIC CORP</t>
  </si>
  <si>
    <t>DOUBLELINE TOTAL RETURN BOND I</t>
  </si>
  <si>
    <t>DOW CHEM CO</t>
  </si>
  <si>
    <t>26605Q106</t>
  </si>
  <si>
    <t>DUNXIN FINL HLDGS LTD</t>
  </si>
  <si>
    <t>E On Ag Sponsored Adr</t>
  </si>
  <si>
    <t>G29183953</t>
  </si>
  <si>
    <t>ENSYSCE BIOSCIENCES INC</t>
  </si>
  <si>
    <t>29414b104</t>
  </si>
  <si>
    <t>EPAM Systems</t>
  </si>
  <si>
    <t>EQUUS TOTAL RETURN INC</t>
  </si>
  <si>
    <t>30607B109</t>
  </si>
  <si>
    <t>FALCON MINERALS CORP</t>
  </si>
  <si>
    <t>30239F106</t>
  </si>
  <si>
    <t>FBL FINL GROUP INC</t>
  </si>
  <si>
    <t>33813J906</t>
  </si>
  <si>
    <t>FLIR SYS INC</t>
  </si>
  <si>
    <t>X3R81D102</t>
  </si>
  <si>
    <t>34959E909</t>
  </si>
  <si>
    <t>34964c106</t>
  </si>
  <si>
    <t>FORTUNE BRANDS INNOVATIONS INC</t>
  </si>
  <si>
    <t>36118W102</t>
  </si>
  <si>
    <t>FUTURE HEALTH ESG CORP</t>
  </si>
  <si>
    <t>36318L203</t>
  </si>
  <si>
    <t>GALAXY ENTERTAINMENT</t>
  </si>
  <si>
    <t>GENMARK DIAGNOSTICS INC</t>
  </si>
  <si>
    <t>37611x100</t>
  </si>
  <si>
    <t>38113L107</t>
  </si>
  <si>
    <t>GOLDEN NUGGET ONLINE GAMIN</t>
  </si>
  <si>
    <t>G4166K118</t>
  </si>
  <si>
    <t>GREEN VISOR FINANCIAL TECHNO</t>
  </si>
  <si>
    <t>GRUBHUB INC</t>
  </si>
  <si>
    <t>40052P107</t>
  </si>
  <si>
    <t>GRUPO FINANCIERO BANORTE ADR</t>
  </si>
  <si>
    <t>40145Q500</t>
  </si>
  <si>
    <t>GUARDION HEALTH SCIENCES INC</t>
  </si>
  <si>
    <t>41150T306</t>
  </si>
  <si>
    <t>42371L106</t>
  </si>
  <si>
    <t>HEMPACCO   CO       INC</t>
  </si>
  <si>
    <t>HILLSTREAM BIOPHARMA INC</t>
  </si>
  <si>
    <t>43300A953</t>
  </si>
  <si>
    <t>40425J101</t>
  </si>
  <si>
    <t>HMS HLDGS CORP</t>
  </si>
  <si>
    <t>HOYA CORP SPONSORED ADR</t>
  </si>
  <si>
    <t>HRDG LVNR INTL EQUITY</t>
  </si>
  <si>
    <t>44916T107</t>
  </si>
  <si>
    <t>HYRECAR INC</t>
  </si>
  <si>
    <t>G4760B100</t>
  </si>
  <si>
    <t>ICZOOM GROUP INC.</t>
  </si>
  <si>
    <t>45167r104</t>
  </si>
  <si>
    <t>45168D904</t>
  </si>
  <si>
    <t>46137v142</t>
  </si>
  <si>
    <t>INVESCO WATER RESOURCES ETF</t>
  </si>
  <si>
    <t>46265P107</t>
  </si>
  <si>
    <t>IPOWER INC</t>
  </si>
  <si>
    <t>JARDINE MATHESON HLD F SPONSOR</t>
  </si>
  <si>
    <t>G51502955</t>
  </si>
  <si>
    <t>KERRY GROUP PLC SPONSORED ADR</t>
  </si>
  <si>
    <t>50187J207</t>
  </si>
  <si>
    <t>LEJU HLDGS LTD</t>
  </si>
  <si>
    <t>50202M952</t>
  </si>
  <si>
    <t>G54950903</t>
  </si>
  <si>
    <t>LUCY SCIENTIFIC DISCOVERY IN</t>
  </si>
  <si>
    <t>58155q103</t>
  </si>
  <si>
    <t>G5960L953</t>
  </si>
  <si>
    <t>G59467202</t>
  </si>
  <si>
    <t>MERCURITY FINTECH HOLDING IN</t>
  </si>
  <si>
    <t>METACRINE INC</t>
  </si>
  <si>
    <t>59408Q106</t>
  </si>
  <si>
    <t>MICHAELS COS INC</t>
  </si>
  <si>
    <t>60742B102</t>
  </si>
  <si>
    <t>MOBILICOM LTD</t>
  </si>
  <si>
    <t>61945C953</t>
  </si>
  <si>
    <t>MTS SYS CORP</t>
  </si>
  <si>
    <t>62526P208</t>
  </si>
  <si>
    <t>MULLEN AUTOMOTIVE INC COM</t>
  </si>
  <si>
    <t>64110w102</t>
  </si>
  <si>
    <t>NETEASE INC ADS EACH REPR 25 C</t>
  </si>
  <si>
    <t>65345B201</t>
  </si>
  <si>
    <t>NEXALIN TECHNOLOGY INC</t>
  </si>
  <si>
    <t>65341b106</t>
  </si>
  <si>
    <t>Nextera Energy Partners</t>
  </si>
  <si>
    <t>62914B100</t>
  </si>
  <si>
    <t>NIC INC</t>
  </si>
  <si>
    <t>H57830103</t>
  </si>
  <si>
    <t>NLS PHARMACEUTICS LTD</t>
  </si>
  <si>
    <t>NOCERA INC</t>
  </si>
  <si>
    <t>67113Y405</t>
  </si>
  <si>
    <t>NUWELLIS INC</t>
  </si>
  <si>
    <t>H5861P103</t>
  </si>
  <si>
    <t>OBSEVA SA</t>
  </si>
  <si>
    <t>H5919C904</t>
  </si>
  <si>
    <t>69329Y104</t>
  </si>
  <si>
    <t>PDL BIOPHARMA INC</t>
  </si>
  <si>
    <t>PERSPECTA INC</t>
  </si>
  <si>
    <t>71654V908</t>
  </si>
  <si>
    <t>71880W402</t>
  </si>
  <si>
    <t>PHIO PHARMACEUTICALS CORP</t>
  </si>
  <si>
    <t>72352G206</t>
  </si>
  <si>
    <t>PINTEC TECHNOLOGY HLDGS LTD</t>
  </si>
  <si>
    <t>74144T958</t>
  </si>
  <si>
    <t>74340W953</t>
  </si>
  <si>
    <t>74340W903</t>
  </si>
  <si>
    <t>74365P108</t>
  </si>
  <si>
    <t>PROSUS N V F SPONSORED ADR 1 A</t>
  </si>
  <si>
    <t>74767V959</t>
  </si>
  <si>
    <t>75281A959</t>
  </si>
  <si>
    <t>75972B101</t>
  </si>
  <si>
    <t>RENESAS ELECTRONICS CORP</t>
  </si>
  <si>
    <t>77311W951</t>
  </si>
  <si>
    <t>v7780t103</t>
  </si>
  <si>
    <t>ROYAL CARIBBEAN CRUISE COM</t>
  </si>
  <si>
    <t>SAMSUNG ELECTRONICS COMPANY LT</t>
  </si>
  <si>
    <t>80105n105</t>
  </si>
  <si>
    <t>SANOFI SPONSORED ADR CMN</t>
  </si>
  <si>
    <t>80283M101</t>
  </si>
  <si>
    <t>SANTANDER CONSUMER USA HLDGS</t>
  </si>
  <si>
    <t>SANTOS LTD</t>
  </si>
  <si>
    <t>SEACOR HOLDINGS INC</t>
  </si>
  <si>
    <t>81783H105</t>
  </si>
  <si>
    <t>SEVEN &amp;I HLDGS CO LTD UNSPONSORD ADR</t>
  </si>
  <si>
    <t>SHIONOGI &amp;</t>
  </si>
  <si>
    <t>SIO GENE THERAPIES INC</t>
  </si>
  <si>
    <t>G8211A108</t>
  </si>
  <si>
    <t>SKILLFUL CRAFTSMAN ED TECH L</t>
  </si>
  <si>
    <t>83088m102</t>
  </si>
  <si>
    <t>SKYWORKS SOLUTIONS INC COM</t>
  </si>
  <si>
    <t>G8267K109</t>
  </si>
  <si>
    <t>83405K102</t>
  </si>
  <si>
    <t>SOFTBANK CORP UNSPONSRED ADS</t>
  </si>
  <si>
    <t>83546A203</t>
  </si>
  <si>
    <t>SONIC HEALTHCARE LTD SPONSORED ADR</t>
  </si>
  <si>
    <t>83569C102</t>
  </si>
  <si>
    <t>SONOVA HOLDING A G F SPONSORED</t>
  </si>
  <si>
    <t>78463m107</t>
  </si>
  <si>
    <t>SPS Commerce</t>
  </si>
  <si>
    <t>86771W955</t>
  </si>
  <si>
    <t>M87095200</t>
  </si>
  <si>
    <t>SUPERCOM LTD NEW</t>
  </si>
  <si>
    <t>78489X103</t>
  </si>
  <si>
    <t>SVMK INC</t>
  </si>
  <si>
    <t>87165B953</t>
  </si>
  <si>
    <t>87165b103</t>
  </si>
  <si>
    <t>SYNCHRONY FINANCIAL COM</t>
  </si>
  <si>
    <t>SYSTEMAX INC</t>
  </si>
  <si>
    <t>61945c103</t>
  </si>
  <si>
    <t>The Mosaic Company</t>
  </si>
  <si>
    <t>89268A107</t>
  </si>
  <si>
    <t>TRADEUP ACQUISITION CORP (U.S.)</t>
  </si>
  <si>
    <t>89458T106</t>
  </si>
  <si>
    <t>89531p105</t>
  </si>
  <si>
    <t>89832Q959</t>
  </si>
  <si>
    <t>91332U951</t>
  </si>
  <si>
    <t>91347P905</t>
  </si>
  <si>
    <t>USERTESTING INC</t>
  </si>
  <si>
    <t>92220P105</t>
  </si>
  <si>
    <t>VARIAN MED SYS INC</t>
  </si>
  <si>
    <t>VINCI ADR EACH REPR 0.25 ORD EUR2.5</t>
  </si>
  <si>
    <t>WADDELL &amp; REED FINL INC</t>
  </si>
  <si>
    <t>G94787101</t>
  </si>
  <si>
    <t>WATFORD HLDGS LTD</t>
  </si>
  <si>
    <t>95758L107</t>
  </si>
  <si>
    <t>97382D402</t>
  </si>
  <si>
    <t>WINDTREE THERAPEUTICS INC</t>
  </si>
  <si>
    <t>M98068955</t>
  </si>
  <si>
    <t>98138H901</t>
  </si>
  <si>
    <t>98161H101</t>
  </si>
  <si>
    <t>WORLDLINE SA UNSPONSORD ADR</t>
  </si>
  <si>
    <t>92936u109</t>
  </si>
  <si>
    <t>98311a105</t>
  </si>
  <si>
    <t>98389B900</t>
  </si>
  <si>
    <t>98420Q207</t>
  </si>
  <si>
    <t>XORTX THERAPEUTICS INC</t>
  </si>
  <si>
    <t>98980F904</t>
  </si>
  <si>
    <t>98980F954</t>
  </si>
  <si>
    <t>98980G952</t>
  </si>
  <si>
    <t>98985X100</t>
  </si>
  <si>
    <t>ZYMERGEN INC</t>
  </si>
  <si>
    <t>G3302D111</t>
  </si>
  <si>
    <t>FGI Industries Ltd</t>
  </si>
  <si>
    <t>42309B139</t>
  </si>
  <si>
    <t>65345B110</t>
  </si>
  <si>
    <t>G11537126</t>
  </si>
  <si>
    <t>09260B382</t>
  </si>
  <si>
    <t>BLACKROCK STRATEGIC INCOME OPPS INSTL</t>
  </si>
  <si>
    <t>19533H207</t>
  </si>
  <si>
    <t>G38258110</t>
  </si>
  <si>
    <t>42237V207</t>
  </si>
  <si>
    <t>G4712C123</t>
  </si>
  <si>
    <t>45845PAC2</t>
  </si>
  <si>
    <t>45073v108</t>
  </si>
  <si>
    <t>ITT Inc</t>
  </si>
  <si>
    <t>CS</t>
  </si>
  <si>
    <t>g97822103</t>
  </si>
  <si>
    <t>Perrigo Co plc</t>
  </si>
  <si>
    <t>75737FAA6</t>
  </si>
  <si>
    <t>74967XAD5</t>
  </si>
  <si>
    <t>83363K201</t>
  </si>
  <si>
    <t>G83745110</t>
  </si>
  <si>
    <t>US BANCORP</t>
  </si>
  <si>
    <t>Preferred Stock</t>
  </si>
  <si>
    <t>ACLARION INC</t>
  </si>
  <si>
    <t>007903BD8</t>
  </si>
  <si>
    <t>02073F203</t>
  </si>
  <si>
    <t xml:space="preserve">UNIT 04/01/2026 </t>
  </si>
  <si>
    <t>03674XAM8</t>
  </si>
  <si>
    <t>NOTE 4.250% 9/0</t>
  </si>
  <si>
    <t>04541A105</t>
  </si>
  <si>
    <t>ASSET ENTITIES INC</t>
  </si>
  <si>
    <t>G06984101</t>
  </si>
  <si>
    <t>UNIT 01/27/2027</t>
  </si>
  <si>
    <t>05351XAB7</t>
  </si>
  <si>
    <t>05467C207</t>
  </si>
  <si>
    <t>UNIT 05/31/2028</t>
  </si>
  <si>
    <t>09290C301</t>
  </si>
  <si>
    <t>FUTURE TECH ETF</t>
  </si>
  <si>
    <t>G1355U105</t>
  </si>
  <si>
    <t xml:space="preserve">UNIT 10/15/2025 </t>
  </si>
  <si>
    <t>11750K120</t>
  </si>
  <si>
    <t>GBL TAIL RISK ET</t>
  </si>
  <si>
    <t>19423L722</t>
  </si>
  <si>
    <t>COLLABORATIVE INVESTMNT SER</t>
  </si>
  <si>
    <t>RAREVIEW DYNAMIC</t>
  </si>
  <si>
    <t>G2952X112</t>
  </si>
  <si>
    <t>E-HOME HOUSEHOLD SVC HLDGS L</t>
  </si>
  <si>
    <t>ORD SHS NEW</t>
  </si>
  <si>
    <t>29081P204</t>
  </si>
  <si>
    <t>SPON ADR A</t>
  </si>
  <si>
    <t>ENTREPRENEURSHARES SERIES TR</t>
  </si>
  <si>
    <t xml:space="preserve">ERSHARES </t>
  </si>
  <si>
    <t>31561T201</t>
  </si>
  <si>
    <t>UNIT 06/01/2029</t>
  </si>
  <si>
    <t>30324Y200</t>
  </si>
  <si>
    <t>UNIT 06/17/2027</t>
  </si>
  <si>
    <t xml:space="preserve">FIDELITY REL EST </t>
  </si>
  <si>
    <t>INVESTMENT GR BD</t>
  </si>
  <si>
    <t>33733E823</t>
  </si>
  <si>
    <t>GROWTH STRENGTH</t>
  </si>
  <si>
    <t>35473P751</t>
  </si>
  <si>
    <t xml:space="preserve">FTSE ITALY ETF </t>
  </si>
  <si>
    <t>35473P512</t>
  </si>
  <si>
    <t>INTELLIGENT MACH</t>
  </si>
  <si>
    <t>35473P520</t>
  </si>
  <si>
    <t>GENOMIC ADV ETF</t>
  </si>
  <si>
    <t>G36816117</t>
  </si>
  <si>
    <t>UNIT 06/29/2026</t>
  </si>
  <si>
    <t>377322AB8</t>
  </si>
  <si>
    <t>NOTE 2.750% 6/1</t>
  </si>
  <si>
    <t>GBL X MSCI PT ET</t>
  </si>
  <si>
    <t>37960A685</t>
  </si>
  <si>
    <t>MSCI CHINA RE</t>
  </si>
  <si>
    <t>38149W770</t>
  </si>
  <si>
    <t>FUTURE HEALTH</t>
  </si>
  <si>
    <t>38149W788</t>
  </si>
  <si>
    <t>FUTURE CONSUMER</t>
  </si>
  <si>
    <t>38149W796</t>
  </si>
  <si>
    <t>FUTURE</t>
  </si>
  <si>
    <t>38144G804</t>
  </si>
  <si>
    <t>Goldman Sachs Series D Pref</t>
  </si>
  <si>
    <t>PrefStock</t>
  </si>
  <si>
    <t>G4086B123</t>
  </si>
  <si>
    <t>GREENCITY ACQUISITION CORP</t>
  </si>
  <si>
    <t>*W EXP 04/30/202</t>
  </si>
  <si>
    <t>41653L867</t>
  </si>
  <si>
    <t>SCHRODERS COMMOD</t>
  </si>
  <si>
    <t>41653L883</t>
  </si>
  <si>
    <t>LARGE CAP GRWT</t>
  </si>
  <si>
    <t>42588P692</t>
  </si>
  <si>
    <t xml:space="preserve">HENNESSY FDS TR </t>
  </si>
  <si>
    <t>STANCE ESG LARGE ADDED</t>
  </si>
  <si>
    <t>45104g104</t>
  </si>
  <si>
    <t>ICICI BK LTD ADR</t>
  </si>
  <si>
    <t>45175B109</t>
  </si>
  <si>
    <t>IHUMAN INC</t>
  </si>
  <si>
    <t>ADS COMMON</t>
  </si>
  <si>
    <t>45409B362</t>
  </si>
  <si>
    <t>IQ 500 INT ETF</t>
  </si>
  <si>
    <t>404139AG2</t>
  </si>
  <si>
    <t>NOTE 7.500% 8/0</t>
  </si>
  <si>
    <t>45783Y764</t>
  </si>
  <si>
    <t xml:space="preserve">US EQTY ACC ETF </t>
  </si>
  <si>
    <t>45782C235</t>
  </si>
  <si>
    <t xml:space="preserve">INVATR 20 PLS 9 </t>
  </si>
  <si>
    <t>SSE STAR MRKT 50</t>
  </si>
  <si>
    <t>KRANESHARES TR MSCI ALL CHINA ETF</t>
  </si>
  <si>
    <t>MSCI ALL CHINA ETF</t>
  </si>
  <si>
    <t>51602UAC2</t>
  </si>
  <si>
    <t>LANNETT CO INC</t>
  </si>
  <si>
    <t>NOTE 4.500%10/0</t>
  </si>
  <si>
    <t>COM B SIRIUSXM</t>
  </si>
  <si>
    <t>53225G102</t>
  </si>
  <si>
    <t>LIGHTINTHEBOX HLDG CO LTD</t>
  </si>
  <si>
    <t>NON US EQTY</t>
  </si>
  <si>
    <t>60742B110</t>
  </si>
  <si>
    <t>60742N205</t>
  </si>
  <si>
    <t>64132R206</t>
  </si>
  <si>
    <t>NEUROBO    PHARMACEUTICALS         INC</t>
  </si>
  <si>
    <t>COM   NEW</t>
  </si>
  <si>
    <t>69374H451</t>
  </si>
  <si>
    <t>SWAN SOS FLEX</t>
  </si>
  <si>
    <t>69882P201</t>
  </si>
  <si>
    <t>UNIT 12/31/2028</t>
  </si>
  <si>
    <t>G44525122</t>
  </si>
  <si>
    <t>UNIT 12/15/2026</t>
  </si>
  <si>
    <t>69344A883</t>
  </si>
  <si>
    <t>FLOATING RT INC</t>
  </si>
  <si>
    <t>G7823W128</t>
  </si>
  <si>
    <t>SARISSA CAPITAL ACQUISITN CO</t>
  </si>
  <si>
    <t>UNIT 10/23/2027</t>
  </si>
  <si>
    <t>80516T113</t>
  </si>
  <si>
    <t>SAVERONE 2014 LTD</t>
  </si>
  <si>
    <t xml:space="preserve">*W EXP 06/02/202 </t>
  </si>
  <si>
    <t>81734C114</t>
  </si>
  <si>
    <t>78464a797</t>
  </si>
  <si>
    <t>STAFFING 360 SOLUTIONS INC</t>
  </si>
  <si>
    <t>COM NEW 2022</t>
  </si>
  <si>
    <t>STIFEL FINANCIAL CORP 6.25 NON CUM DEP SHS REP</t>
  </si>
  <si>
    <t>6.25%NON CUM DEP SHS REP</t>
  </si>
  <si>
    <t>86882L113</t>
  </si>
  <si>
    <t xml:space="preserve">*W EXP 10/22/202 </t>
  </si>
  <si>
    <t>T  STAMP   INC</t>
  </si>
  <si>
    <t>CL      A   NEW</t>
  </si>
  <si>
    <t>88588G109</t>
  </si>
  <si>
    <t>THRIVENT ETF TRUST</t>
  </si>
  <si>
    <t>SMALL MID CAP</t>
  </si>
  <si>
    <t>G989A6102</t>
  </si>
  <si>
    <t>TOP   FINANCIAL      GROUP      LTD</t>
  </si>
  <si>
    <t>92189H797</t>
  </si>
  <si>
    <t>FUTURE OF FOOD</t>
  </si>
  <si>
    <t>92189Y105</t>
  </si>
  <si>
    <t>MORNINGSTAR ESG</t>
  </si>
  <si>
    <t>FD</t>
  </si>
  <si>
    <t>CITIZENS FINL GROUP INC</t>
  </si>
  <si>
    <t>ROSE HILL ACQUISITION CORP</t>
  </si>
  <si>
    <t>65442R208</t>
  </si>
  <si>
    <t>9F INC</t>
  </si>
  <si>
    <t>00434H108</t>
  </si>
  <si>
    <t>ACCELERON PHARMA INC</t>
  </si>
  <si>
    <t>00548H101</t>
  </si>
  <si>
    <t>ADAMAS ONE CORP</t>
  </si>
  <si>
    <t>00809M104</t>
  </si>
  <si>
    <t>AESTHETIC MED INTL HLDG GR L</t>
  </si>
  <si>
    <t>00123q104</t>
  </si>
  <si>
    <t>Agnc Inv Corp</t>
  </si>
  <si>
    <t>00123Q904</t>
  </si>
  <si>
    <t>00123Q954</t>
  </si>
  <si>
    <t>G0135E100</t>
  </si>
  <si>
    <t>ALLARITY THERAPEUTICS INC</t>
  </si>
  <si>
    <t>02156B953</t>
  </si>
  <si>
    <t>02155H900</t>
  </si>
  <si>
    <t>02322P200</t>
  </si>
  <si>
    <t>AMBOW ED HLDG LTD</t>
  </si>
  <si>
    <t>American Funds New Perspective</t>
  </si>
  <si>
    <t>03236M950</t>
  </si>
  <si>
    <t>03674X906</t>
  </si>
  <si>
    <t>03674X956</t>
  </si>
  <si>
    <t>03736N104</t>
  </si>
  <si>
    <t>ANZ GROUP HOLDINGS LIMITED SPON ADR EACH REP 1 ORD SHS</t>
  </si>
  <si>
    <t>03836J102</t>
  </si>
  <si>
    <t>03937c105</t>
  </si>
  <si>
    <t>03938L903</t>
  </si>
  <si>
    <t>ARCELORMITTAL SA LUXEMBOURG</t>
  </si>
  <si>
    <t>03938L953</t>
  </si>
  <si>
    <t>04623U102</t>
  </si>
  <si>
    <t>ASTELLAS PHARMA UNSP ADR EACH REPR 1 ORD</t>
  </si>
  <si>
    <t>05464c101</t>
  </si>
  <si>
    <t>Axon Enterprise Inc</t>
  </si>
  <si>
    <t>06426M104</t>
  </si>
  <si>
    <t>BANK OF CHINA LTD ADR</t>
  </si>
  <si>
    <t>09076W109</t>
  </si>
  <si>
    <t>bioAffinity Technologies Inc</t>
  </si>
  <si>
    <t>09225m101</t>
  </si>
  <si>
    <t>BLACK STONE MINERALS L P COM</t>
  </si>
  <si>
    <t>09262G108</t>
  </si>
  <si>
    <t>BLACKROCK 2037 MUNICIPAL TAR</t>
  </si>
  <si>
    <t>11271j107</t>
  </si>
  <si>
    <t>BROOKFIELD CORP</t>
  </si>
  <si>
    <t>BUNZL SPON</t>
  </si>
  <si>
    <t>12468P954</t>
  </si>
  <si>
    <t>12769G950</t>
  </si>
  <si>
    <t>13089P101</t>
  </si>
  <si>
    <t>CALITHERA BIOSCIENCES INC</t>
  </si>
  <si>
    <t>13321L958</t>
  </si>
  <si>
    <t>13471N300</t>
  </si>
  <si>
    <t>CAN FITE BIOFARMA LTD</t>
  </si>
  <si>
    <t>CANAAN INC</t>
  </si>
  <si>
    <t>CANNABIS SCIENCE INC</t>
  </si>
  <si>
    <t>14149Y958</t>
  </si>
  <si>
    <t>14149y108</t>
  </si>
  <si>
    <t>CARDINAL HEALTH INC OHIO</t>
  </si>
  <si>
    <t>14817C957</t>
  </si>
  <si>
    <t>G2007L105</t>
  </si>
  <si>
    <t>G2161Y109</t>
  </si>
  <si>
    <t>CHINA LIBERAL ED HLDGS LTD</t>
  </si>
  <si>
    <t>G2110U109</t>
  </si>
  <si>
    <t>18915m107</t>
  </si>
  <si>
    <t>19761L888</t>
  </si>
  <si>
    <t>COLUMBIA SHORT DURATION BOND</t>
  </si>
  <si>
    <t>21037T909</t>
  </si>
  <si>
    <t>21867A105</t>
  </si>
  <si>
    <t>CORE LABORATORIES NV</t>
  </si>
  <si>
    <t>22662X100</t>
  </si>
  <si>
    <t>CRIMSON WINE GROUP LTD COM</t>
  </si>
  <si>
    <t>H17182908</t>
  </si>
  <si>
    <t>23384L101</t>
  </si>
  <si>
    <t>DAIMLER TRUCK HLDG ADR</t>
  </si>
  <si>
    <t>23804l103</t>
  </si>
  <si>
    <t>23304y100</t>
  </si>
  <si>
    <t>DBS Group</t>
  </si>
  <si>
    <t>24703l202</t>
  </si>
  <si>
    <t>DIDI GLOBAL INC</t>
  </si>
  <si>
    <t>25400Q955</t>
  </si>
  <si>
    <t>25460G901</t>
  </si>
  <si>
    <t>25460G956</t>
  </si>
  <si>
    <t>25490K909</t>
  </si>
  <si>
    <t>25459Y956</t>
  </si>
  <si>
    <t>25746U909</t>
  </si>
  <si>
    <t>DRIVE SHACK INC</t>
  </si>
  <si>
    <t>26210C954</t>
  </si>
  <si>
    <t>27900N103</t>
  </si>
  <si>
    <t>ECO WAVE POWER GLOBAL AB</t>
  </si>
  <si>
    <t>29404k106</t>
  </si>
  <si>
    <t>29670g102</t>
  </si>
  <si>
    <t>29786a106</t>
  </si>
  <si>
    <t>ETSY INC COM</t>
  </si>
  <si>
    <t>G32030127</t>
  </si>
  <si>
    <t>29977a105</t>
  </si>
  <si>
    <t>G3302D103</t>
  </si>
  <si>
    <t xml:space="preserve">FGI INDUSTRIES LTD </t>
  </si>
  <si>
    <t>33829M951</t>
  </si>
  <si>
    <t>M4R82T906</t>
  </si>
  <si>
    <t>Y2573F902</t>
  </si>
  <si>
    <t>34959E959</t>
  </si>
  <si>
    <t>34988N104</t>
  </si>
  <si>
    <t>FORZA X1 INC</t>
  </si>
  <si>
    <t>35953D904</t>
  </si>
  <si>
    <t>35953D954</t>
  </si>
  <si>
    <t>38046W105</t>
  </si>
  <si>
    <t>38268T903</t>
  </si>
  <si>
    <t>38867H104</t>
  </si>
  <si>
    <t>GRAPHEX GROUP LTD</t>
  </si>
  <si>
    <t>G4086B107</t>
  </si>
  <si>
    <t>40415f101</t>
  </si>
  <si>
    <t>HDFC Bank Ltd ADR</t>
  </si>
  <si>
    <t>HENNES &amp; MAURITZ AB-UNSP ADR</t>
  </si>
  <si>
    <t>G4412G951</t>
  </si>
  <si>
    <t>G4481U106</t>
  </si>
  <si>
    <t>HIGHWAY HLDGS COM</t>
  </si>
  <si>
    <t>g4705a100</t>
  </si>
  <si>
    <t>ICON PLC LTD SHS</t>
  </si>
  <si>
    <t>45168D954</t>
  </si>
  <si>
    <t>G47724201</t>
  </si>
  <si>
    <t>Infobird Co Ltd</t>
  </si>
  <si>
    <t>45778q107</t>
  </si>
  <si>
    <t>COMMON STOCKS</t>
  </si>
  <si>
    <t>46115H107</t>
  </si>
  <si>
    <t>Intesa Sanpaolo</t>
  </si>
  <si>
    <t>46211L101</t>
  </si>
  <si>
    <t>IONEER LTD</t>
  </si>
  <si>
    <t>IPERIONX LTD</t>
  </si>
  <si>
    <t>46267X958</t>
  </si>
  <si>
    <t>48137C108</t>
  </si>
  <si>
    <t>JULIUS BAE</t>
  </si>
  <si>
    <t>48241a105</t>
  </si>
  <si>
    <t>KB FINL GROUP INC SPONSORED AD</t>
  </si>
  <si>
    <t>48666K909</t>
  </si>
  <si>
    <t>J32491102</t>
  </si>
  <si>
    <t>Keyence Corp</t>
  </si>
  <si>
    <t>KINGFISHER SPON ADR EACH REP 2 ORD SHS</t>
  </si>
  <si>
    <t>48251W954</t>
  </si>
  <si>
    <t>G54094100</t>
  </si>
  <si>
    <t>LDH GROWTH CORP I</t>
  </si>
  <si>
    <t>53272L202</t>
  </si>
  <si>
    <t>LIMINAL BIOSCIENCES INC</t>
  </si>
  <si>
    <t>LINCOLN NATL CORP IND</t>
  </si>
  <si>
    <t>53630L100</t>
  </si>
  <si>
    <t>LIPELLA PHARMACEUTICALS INC</t>
  </si>
  <si>
    <t>21985R105</t>
  </si>
  <si>
    <t>LUXURBAN HOTELS INC</t>
  </si>
  <si>
    <t>55261F904</t>
  </si>
  <si>
    <t>55608B105</t>
  </si>
  <si>
    <t>MACQUARIE INFRASTRUCTURE COR</t>
  </si>
  <si>
    <t>MAKITA CORP SPON ADR EACH REP 1 ORD SHS</t>
  </si>
  <si>
    <t>Marubeni Corp</t>
  </si>
  <si>
    <t>58507M107</t>
  </si>
  <si>
    <t>MEDMEN ENTERPRISES INC</t>
  </si>
  <si>
    <t>G6181K114</t>
  </si>
  <si>
    <t>MMTEC INC</t>
  </si>
  <si>
    <t>MOGU INC</t>
  </si>
  <si>
    <t>60853G106</t>
  </si>
  <si>
    <t>55336V950</t>
  </si>
  <si>
    <t>55354g100</t>
  </si>
  <si>
    <t>63009J107</t>
  </si>
  <si>
    <t>NANOBIOTIX</t>
  </si>
  <si>
    <t>NATIONAL OILWELL VARCO INC</t>
  </si>
  <si>
    <t>64110d104</t>
  </si>
  <si>
    <t>64110W902</t>
  </si>
  <si>
    <t>65341B956</t>
  </si>
  <si>
    <t>65473p105</t>
  </si>
  <si>
    <t>G6610J209</t>
  </si>
  <si>
    <t>NOBLE CORP NEW</t>
  </si>
  <si>
    <t>65528N204</t>
  </si>
  <si>
    <t>65558R109</t>
  </si>
  <si>
    <t>NORDEA BANK ABP - SPON ADR</t>
  </si>
  <si>
    <t>67020Y100</t>
  </si>
  <si>
    <t>NUANCE COMMUNICATIONS INC</t>
  </si>
  <si>
    <t>62944t105</t>
  </si>
  <si>
    <t>NVR INC COM</t>
  </si>
  <si>
    <t>68570P101</t>
  </si>
  <si>
    <t>68750L102</t>
  </si>
  <si>
    <t>ORSTED A/S UNSPONSORED ADR</t>
  </si>
  <si>
    <t>92556h206</t>
  </si>
  <si>
    <t>PARAMOUNT GROUP</t>
  </si>
  <si>
    <t>72582M106</t>
  </si>
  <si>
    <t>PIVOTAL INVESTMENT CORP III</t>
  </si>
  <si>
    <t>72919P952</t>
  </si>
  <si>
    <t>POWER CORP CDA COM</t>
  </si>
  <si>
    <t>74736K901</t>
  </si>
  <si>
    <t>74736K951</t>
  </si>
  <si>
    <t>74736k101</t>
  </si>
  <si>
    <t>QORVO INC COM STK</t>
  </si>
  <si>
    <t>75281A909</t>
  </si>
  <si>
    <t>75737F958</t>
  </si>
  <si>
    <t>75944B106</t>
  </si>
  <si>
    <t>Relativity Acquisition Corp Cl</t>
  </si>
  <si>
    <t>75946W306</t>
  </si>
  <si>
    <t>RELIANCE GLOBAL GROUP INC</t>
  </si>
  <si>
    <t>76026T205</t>
  </si>
  <si>
    <t>REPSOL YPF SA           SP A</t>
  </si>
  <si>
    <t>G75271109</t>
  </si>
  <si>
    <t>RETO ECO SOLUTIONS INC</t>
  </si>
  <si>
    <t>76680R956</t>
  </si>
  <si>
    <t>80516T105</t>
  </si>
  <si>
    <t>SEMILEDS CORP</t>
  </si>
  <si>
    <t>G8028L107</t>
  </si>
  <si>
    <t>SEMPER PARATUS ACQUISITION C</t>
  </si>
  <si>
    <t>SESEN BIO INC</t>
  </si>
  <si>
    <t>82711P201</t>
  </si>
  <si>
    <t>SILO PHARMA</t>
  </si>
  <si>
    <t>82968B903</t>
  </si>
  <si>
    <t>82968B953</t>
  </si>
  <si>
    <t>83204U103</t>
  </si>
  <si>
    <t xml:space="preserve">SMART FOR LIFE INC </t>
  </si>
  <si>
    <t>78467Y957</t>
  </si>
  <si>
    <t>SPDR S&amp;P MIDCAP 400 ETF TR</t>
  </si>
  <si>
    <t>85208r101</t>
  </si>
  <si>
    <t>SPROTT PHYSICAL GOLD AND SILVE</t>
  </si>
  <si>
    <t>STANDARD B</t>
  </si>
  <si>
    <t>SWISS RE LTD-SPN ADR</t>
  </si>
  <si>
    <t>87155N109</t>
  </si>
  <si>
    <t>SYMRISE AG</t>
  </si>
  <si>
    <t>87164U201</t>
  </si>
  <si>
    <t>SYNTHETIC BIOLOGICS INC</t>
  </si>
  <si>
    <t>87612G901</t>
  </si>
  <si>
    <t>87612G951</t>
  </si>
  <si>
    <t>TDK CORP AMERN DEP SH</t>
  </si>
  <si>
    <t>87944W105</t>
  </si>
  <si>
    <t>TELENOR ASA ADR EACH REPR 1 ORD NOK6 SPON</t>
  </si>
  <si>
    <t>88688T900</t>
  </si>
  <si>
    <t>TORCHMARK CORP</t>
  </si>
  <si>
    <t>H8817H950</t>
  </si>
  <si>
    <t>90364P905</t>
  </si>
  <si>
    <t>UiPATH</t>
  </si>
  <si>
    <t>92189H900</t>
  </si>
  <si>
    <t>92189F951</t>
  </si>
  <si>
    <t>92556V906</t>
  </si>
  <si>
    <t>92763w103</t>
  </si>
  <si>
    <t>Vipshop Holdings Limited</t>
  </si>
  <si>
    <t>92766K956</t>
  </si>
  <si>
    <t>92766K906</t>
  </si>
  <si>
    <t>92838J202</t>
  </si>
  <si>
    <t>91834N100</t>
  </si>
  <si>
    <t>VSBLTY GRPE TECH CORP COM</t>
  </si>
  <si>
    <t>95040Q904</t>
  </si>
  <si>
    <t>95040Q954</t>
  </si>
  <si>
    <t>96145D905</t>
  </si>
  <si>
    <t>96145D955</t>
  </si>
  <si>
    <t>96145d105</t>
  </si>
  <si>
    <t>WESTROCK CO COM SHS</t>
  </si>
  <si>
    <t>92890T205</t>
  </si>
  <si>
    <t>WH GROUP LTD SPONSORED ADR</t>
  </si>
  <si>
    <t>98310W108</t>
  </si>
  <si>
    <t>WYNDHAM DESTINATIONS INC</t>
  </si>
  <si>
    <t>98973P901</t>
  </si>
  <si>
    <t>98980g102</t>
  </si>
  <si>
    <t>98987D102</t>
  </si>
  <si>
    <t>ZYVERSA THERAPEUTICS INC</t>
  </si>
  <si>
    <t>05150A203</t>
  </si>
  <si>
    <t>25461T113</t>
  </si>
  <si>
    <t>Direct Digital Holdings Inc</t>
  </si>
  <si>
    <t>26873Y112</t>
  </si>
  <si>
    <t>E MERGE TECHNOLOGY ACQUISITI</t>
  </si>
  <si>
    <t>58471G128</t>
  </si>
  <si>
    <t>MEDIGUS LTD</t>
  </si>
  <si>
    <t>M8186D114</t>
  </si>
  <si>
    <t>Rail Vision Ltd</t>
  </si>
  <si>
    <t>02553EAB2</t>
  </si>
  <si>
    <t>05601V202</t>
  </si>
  <si>
    <t>B RILEY PRINCIPAL 150 MERGER</t>
  </si>
  <si>
    <t>G2R18K121</t>
  </si>
  <si>
    <t>29978K201</t>
  </si>
  <si>
    <t>30320F205</t>
  </si>
  <si>
    <t>G9461B127</t>
  </si>
  <si>
    <t>45827R205</t>
  </si>
  <si>
    <t>G5259L111</t>
  </si>
  <si>
    <t>59156R504</t>
  </si>
  <si>
    <t>METLIFE IN</t>
  </si>
  <si>
    <t>G7641C122</t>
  </si>
  <si>
    <t>98986TAD0</t>
  </si>
  <si>
    <t>68375NAD5</t>
  </si>
  <si>
    <t xml:space="preserve"> OPKO HEALTH INC </t>
  </si>
  <si>
    <t>NOTE 4.500% 2/1</t>
  </si>
  <si>
    <t>G0543H125</t>
  </si>
  <si>
    <t>UNIT 10/15/2026</t>
  </si>
  <si>
    <t>004397AK1</t>
  </si>
  <si>
    <t>ACCURAY INC DEL</t>
  </si>
  <si>
    <t>NOTE  3.750% 6/0</t>
  </si>
  <si>
    <t>ADVISORS INNER CIRCLE FD</t>
  </si>
  <si>
    <t>G01322117</t>
  </si>
  <si>
    <t>QUALITY CONVER</t>
  </si>
  <si>
    <t>G041JN106</t>
  </si>
  <si>
    <t>ANTELOPE ENTERPRISE HLDGS LT</t>
  </si>
  <si>
    <t>04845A207</t>
  </si>
  <si>
    <t>UNIT 01/13/2027</t>
  </si>
  <si>
    <t>UNIT 12/31/2026</t>
  </si>
  <si>
    <t xml:space="preserve">NT LKD 41 </t>
  </si>
  <si>
    <t>09290C707</t>
  </si>
  <si>
    <t>FUTURE CLIMATE</t>
  </si>
  <si>
    <t>BONDBLOXX ETF TRUST</t>
  </si>
  <si>
    <t>USD HI YLD ENERG</t>
  </si>
  <si>
    <t>M20115180</t>
  </si>
  <si>
    <t>BOS BETTER ONLINE SOLUTIONS</t>
  </si>
  <si>
    <t>SHS NEW NIS 80</t>
  </si>
  <si>
    <t>19423L540</t>
  </si>
  <si>
    <t>RAREVIEW SYS EQT</t>
  </si>
  <si>
    <t>22530J119</t>
  </si>
  <si>
    <t>25525P305</t>
  </si>
  <si>
    <t>DIVERSIFIED HEALTHCARE TRUST 6.25 SR NT 01/02/46 USD CLBL</t>
  </si>
  <si>
    <t>6.25% SR NT 01/02/46 USD *CLBL</t>
  </si>
  <si>
    <t>02072L508</t>
  </si>
  <si>
    <t xml:space="preserve">VAL MOMTM TRND </t>
  </si>
  <si>
    <t>ETC 6 HEDGED EQU</t>
  </si>
  <si>
    <t>30258N600</t>
  </si>
  <si>
    <t>31423L107</t>
  </si>
  <si>
    <t>SHORT DURATION C</t>
  </si>
  <si>
    <t>SUSTAINABLE U S</t>
  </si>
  <si>
    <t>33738R647</t>
  </si>
  <si>
    <t xml:space="preserve">S NETWORK STREAM </t>
  </si>
  <si>
    <t>33740U794</t>
  </si>
  <si>
    <t>MULTI MGR SML CP</t>
  </si>
  <si>
    <t>33740F813</t>
  </si>
  <si>
    <t>ACTV FCTR MDCP</t>
  </si>
  <si>
    <t>G3619H128</t>
  </si>
  <si>
    <t xml:space="preserve">UNIT 12/10/2026 </t>
  </si>
  <si>
    <t>35473P785</t>
  </si>
  <si>
    <t>FTSE GERMANY</t>
  </si>
  <si>
    <t>35473P645</t>
  </si>
  <si>
    <t>FTSE EUROPE HG</t>
  </si>
  <si>
    <t>35473M105</t>
  </si>
  <si>
    <t>FRANKLIN TEMPLETON HOLDINGS</t>
  </si>
  <si>
    <t>RESPBLY SRCD GLD</t>
  </si>
  <si>
    <t>373541X97</t>
  </si>
  <si>
    <t>GEORGIA MUN ELEC AUTH PWR REV REV BDS M/W</t>
  </si>
  <si>
    <t>REV BDS M/W</t>
  </si>
  <si>
    <t>Global SuperDividend US</t>
  </si>
  <si>
    <t>SMARTETFS ASIA</t>
  </si>
  <si>
    <t>37960A701</t>
  </si>
  <si>
    <t xml:space="preserve">SOLAR ETF </t>
  </si>
  <si>
    <t>37960A503</t>
  </si>
  <si>
    <t xml:space="preserve">NASDAQ 100 RIS </t>
  </si>
  <si>
    <t>37950E705</t>
  </si>
  <si>
    <t xml:space="preserve">MSCI CHINA INDST </t>
  </si>
  <si>
    <t>37954Y368</t>
  </si>
  <si>
    <t>S&amp;P EX US ETF</t>
  </si>
  <si>
    <t>37954Y681</t>
  </si>
  <si>
    <t>FOUNDER RUN CO</t>
  </si>
  <si>
    <t>43114Q121</t>
  </si>
  <si>
    <t>45254U101</t>
  </si>
  <si>
    <t>IMMURON LTD</t>
  </si>
  <si>
    <t>45635R207</t>
  </si>
  <si>
    <t>45783Y400</t>
  </si>
  <si>
    <t>US EQT ACCEL PLS</t>
  </si>
  <si>
    <t>45782C243</t>
  </si>
  <si>
    <t>INVTOR 2 PLS 5</t>
  </si>
  <si>
    <t>45783Y707</t>
  </si>
  <si>
    <t>US EQT ACLRTD ET</t>
  </si>
  <si>
    <t>45827K200</t>
  </si>
  <si>
    <t>INTEGRAL ACQUISITION CORP 1</t>
  </si>
  <si>
    <t xml:space="preserve">UNIT 05/31/2028 </t>
  </si>
  <si>
    <t>45828D205</t>
  </si>
  <si>
    <t>46138G573</t>
  </si>
  <si>
    <t>S&amp;P MIDCAP 400</t>
  </si>
  <si>
    <t>G4923T121</t>
  </si>
  <si>
    <t>47215p106</t>
  </si>
  <si>
    <t>JD COM INC SPONS ADR</t>
  </si>
  <si>
    <t>G51400102</t>
  </si>
  <si>
    <t>JIUZI   HOLDINGS    INC</t>
  </si>
  <si>
    <t>ORD        SHS</t>
  </si>
  <si>
    <t>UNIT 09/11/2027</t>
  </si>
  <si>
    <t>485429Y65</t>
  </si>
  <si>
    <t>KANSAS ST DEV FIN AUTH TAXABLE BDS REV M/W</t>
  </si>
  <si>
    <t>TAXABLE BDS REV M/W</t>
  </si>
  <si>
    <t>HANG SENG TECH</t>
  </si>
  <si>
    <t>G5480U112</t>
  </si>
  <si>
    <t>SHS CL B</t>
  </si>
  <si>
    <t>53656F573</t>
  </si>
  <si>
    <t>OVERLAY SHS SHRT</t>
  </si>
  <si>
    <t>53656F698</t>
  </si>
  <si>
    <t>TRUESHARES OCT</t>
  </si>
  <si>
    <t>53656F672</t>
  </si>
  <si>
    <t>TRUESHARES DEC</t>
  </si>
  <si>
    <t>53700T793</t>
  </si>
  <si>
    <t xml:space="preserve">LITMAN GREGORY FDS TR </t>
  </si>
  <si>
    <t>IMGP RBA RESPONS</t>
  </si>
  <si>
    <t>61244M208</t>
  </si>
  <si>
    <t>MORGAN STANLEY ETF TRUST</t>
  </si>
  <si>
    <t>66538H245</t>
  </si>
  <si>
    <t>MONARCH PROCAP</t>
  </si>
  <si>
    <t>68218C207</t>
  </si>
  <si>
    <t>68989M129</t>
  </si>
  <si>
    <t>W EXP 09/29/202</t>
  </si>
  <si>
    <t>69374H477</t>
  </si>
  <si>
    <t>SWAN SOS FLEX AP</t>
  </si>
  <si>
    <t>74933W460</t>
  </si>
  <si>
    <t>US TRSRY 6 MNTH</t>
  </si>
  <si>
    <t>G76088114</t>
  </si>
  <si>
    <t>UNIT 02/08/2026</t>
  </si>
  <si>
    <t>G7852T111</t>
  </si>
  <si>
    <t>SAI TECH GLOBAL CORP</t>
  </si>
  <si>
    <t>*W EXP 04/29/202</t>
  </si>
  <si>
    <t>G81173125</t>
  </si>
  <si>
    <t>UNIT 02/24/2027</t>
  </si>
  <si>
    <t>82889N640</t>
  </si>
  <si>
    <t>STABLE INCM ETF</t>
  </si>
  <si>
    <t>78470E304</t>
  </si>
  <si>
    <t>SPDR BLOOMBERG S</t>
  </si>
  <si>
    <t>848ESC018</t>
  </si>
  <si>
    <t>Spirit MTA REIT Liquidating Trust</t>
  </si>
  <si>
    <t>84862C112</t>
  </si>
  <si>
    <t>78470P853</t>
  </si>
  <si>
    <t>SPDR NUVEEN MUN</t>
  </si>
  <si>
    <t>34385PAF5</t>
  </si>
  <si>
    <t>STANDARD BIOTOOLS INC</t>
  </si>
  <si>
    <t>NOTE 5.250%12/0</t>
  </si>
  <si>
    <t>G63836129</t>
  </si>
  <si>
    <t>UNIT 12/13/2026</t>
  </si>
  <si>
    <t>G86656124</t>
  </si>
  <si>
    <t>UNIT 11/02/2026</t>
  </si>
  <si>
    <t>88032q109</t>
  </si>
  <si>
    <t>TENCENT HLDGS LTD ADR</t>
  </si>
  <si>
    <t>G41522122</t>
  </si>
  <si>
    <t>UNIT 11/12/2026</t>
  </si>
  <si>
    <t>SOFI BE YOUR OWN</t>
  </si>
  <si>
    <t xml:space="preserve">ROBINSON ALTERNT </t>
  </si>
  <si>
    <t>SOUND EQUITY INM</t>
  </si>
  <si>
    <t>G8990D117</t>
  </si>
  <si>
    <t>TPG PACE BEN FIN CORP</t>
  </si>
  <si>
    <t>*W EXP 10/09/202</t>
  </si>
  <si>
    <t>761299AB2</t>
  </si>
  <si>
    <t>NOTE 2.500% 9/1</t>
  </si>
  <si>
    <t>89610FAB7</t>
  </si>
  <si>
    <t>SR GLBL COCO 27</t>
  </si>
  <si>
    <t>89832P150</t>
  </si>
  <si>
    <t>TRUST FOR ADVISED PORTFOLIOS</t>
  </si>
  <si>
    <t>SOUNDWATCH HEDGD</t>
  </si>
  <si>
    <t>89856T203</t>
  </si>
  <si>
    <t>TUANCHE LTD</t>
  </si>
  <si>
    <t>ADS NEW</t>
  </si>
  <si>
    <t>92189H813</t>
  </si>
  <si>
    <t>HIP SUSTBLE MUNI</t>
  </si>
  <si>
    <t>92346X115</t>
  </si>
  <si>
    <t xml:space="preserve">*W EXP 06/22/202 </t>
  </si>
  <si>
    <t>M97838110</t>
  </si>
  <si>
    <t>WEARABLE DEVICES LTD</t>
  </si>
  <si>
    <t>98139Q118</t>
  </si>
  <si>
    <t>*W EXP 08/06/202</t>
  </si>
  <si>
    <t>iShares Core MSCI EMU UCITS ETF (Acc)</t>
  </si>
  <si>
    <t>FOREIGN CANADIAN</t>
  </si>
  <si>
    <t>PRD</t>
  </si>
  <si>
    <t>BANK OZK LITTLE ROCK ARK</t>
  </si>
  <si>
    <t>ESTABLISHMENT LABS HLDGS INC</t>
  </si>
  <si>
    <t>NEW ORIENTAL ED &amp; TECHNOLOGY</t>
  </si>
  <si>
    <t>NINE ENERGY SERVICE INC</t>
  </si>
  <si>
    <t>PENNSYLVANIA REAL ESTATE INV</t>
  </si>
  <si>
    <t>SCHWAB MUTL FUNDS</t>
  </si>
  <si>
    <t>UNITED STATES TREASURY BILLS BILL</t>
  </si>
  <si>
    <t xml:space="preserve">Fixed Income </t>
  </si>
  <si>
    <t>88554D905</t>
  </si>
  <si>
    <t>88554D955</t>
  </si>
  <si>
    <t>16954L204</t>
  </si>
  <si>
    <t>51TALK ONLINE EDUCATION GROU</t>
  </si>
  <si>
    <t>00401C108</t>
  </si>
  <si>
    <t>ACACIA COMMUNICATIONS INC</t>
  </si>
  <si>
    <t>00402l107</t>
  </si>
  <si>
    <t>ACADEMY SPORTS &amp; OUTDOOR</t>
  </si>
  <si>
    <t>00503R102</t>
  </si>
  <si>
    <t>00653L202</t>
  </si>
  <si>
    <t>ADDENTAX GROUP CORP</t>
  </si>
  <si>
    <t>00751Y956</t>
  </si>
  <si>
    <t>00810J108</t>
  </si>
  <si>
    <t>AERWINS TECHNOLOGY INC CMN</t>
  </si>
  <si>
    <t>00846U901</t>
  </si>
  <si>
    <t>00941Q203</t>
  </si>
  <si>
    <t>AIRNET TECHNOLOGY INC</t>
  </si>
  <si>
    <t>98422P108</t>
  </si>
  <si>
    <t>AKSO HEALTH GROUP</t>
  </si>
  <si>
    <t>02155H950</t>
  </si>
  <si>
    <t>G037AX901</t>
  </si>
  <si>
    <t>G037AX951</t>
  </si>
  <si>
    <t>02553E906</t>
  </si>
  <si>
    <t>00171A878</t>
  </si>
  <si>
    <t>AMG RIVER ROAD SMALL-MID CAP V</t>
  </si>
  <si>
    <t>03214Q908</t>
  </si>
  <si>
    <t>03662Q955</t>
  </si>
  <si>
    <t>03676b102</t>
  </si>
  <si>
    <t>00202f102</t>
  </si>
  <si>
    <t>AP MOLLER - MAERSK AS F SPONSO</t>
  </si>
  <si>
    <t>03783T903</t>
  </si>
  <si>
    <t>G6095L909</t>
  </si>
  <si>
    <t>G6095L959</t>
  </si>
  <si>
    <t>04342Y904</t>
  </si>
  <si>
    <t>04342Y954</t>
  </si>
  <si>
    <t>00218A105</t>
  </si>
  <si>
    <t>ASP ISOTOPES INC</t>
  </si>
  <si>
    <t>04545K109</t>
  </si>
  <si>
    <t>ASSICURAZIONI GENERALI S.P.A.</t>
  </si>
  <si>
    <t>00217D950</t>
  </si>
  <si>
    <t>G0684D107</t>
  </si>
  <si>
    <t>ATHENE HOLDING LTD</t>
  </si>
  <si>
    <t>AUO Corporation Sponsored ADR</t>
  </si>
  <si>
    <t>05464C901</t>
  </si>
  <si>
    <t>05523r107</t>
  </si>
  <si>
    <t>BAE Systems PLC</t>
  </si>
  <si>
    <t>05722G950</t>
  </si>
  <si>
    <t>05946k101</t>
  </si>
  <si>
    <t>BANCO BILBAO VIZCAYA S A ADR S</t>
  </si>
  <si>
    <t>05964h105</t>
  </si>
  <si>
    <t>BANCO SANTANDER, S.A. SPON ADR</t>
  </si>
  <si>
    <t>69366X100</t>
  </si>
  <si>
    <t>BANK RAKYAT ADR SHS B</t>
  </si>
  <si>
    <t>06759l103</t>
  </si>
  <si>
    <t>BARINGS BDC INC</t>
  </si>
  <si>
    <t>05534B900</t>
  </si>
  <si>
    <t>05534b760</t>
  </si>
  <si>
    <t>BCE Inc.</t>
  </si>
  <si>
    <t>08975P908</t>
  </si>
  <si>
    <t>59564R609</t>
  </si>
  <si>
    <t>BIODEXA PHARMACEUTICALS PLC</t>
  </si>
  <si>
    <t>BIOTELEMETRY INC</t>
  </si>
  <si>
    <t>G21621100</t>
  </si>
  <si>
    <t>BIT ORIGIN LTD</t>
  </si>
  <si>
    <t>09228F903</t>
  </si>
  <si>
    <t>09228F953</t>
  </si>
  <si>
    <t>09259K302</t>
  </si>
  <si>
    <t>BLACKSTONE REAL ESTATE INCOME TRUST CLASS D</t>
  </si>
  <si>
    <t>09523Q950</t>
  </si>
  <si>
    <t>G1329V205</t>
  </si>
  <si>
    <t>BLUE HAT INTERACTIVE ENTMT T</t>
  </si>
  <si>
    <t>05591B109</t>
  </si>
  <si>
    <t>BMC STK HLDGS INC</t>
  </si>
  <si>
    <t>BOC HONG KONG HLDGS LTD SPONSORED ADR</t>
  </si>
  <si>
    <t>G14492105</t>
  </si>
  <si>
    <t>BON NATURAL LIFE LIMITED</t>
  </si>
  <si>
    <t>BOSWELL J G CO</t>
  </si>
  <si>
    <t>BRIDGE BANCORP INC</t>
  </si>
  <si>
    <t>12008r107</t>
  </si>
  <si>
    <t>12047B905</t>
  </si>
  <si>
    <t>12047B955</t>
  </si>
  <si>
    <t>G16962905</t>
  </si>
  <si>
    <t>12541W909</t>
  </si>
  <si>
    <t>12685j105</t>
  </si>
  <si>
    <t>CABLE ONE INC COM</t>
  </si>
  <si>
    <t>13462K909</t>
  </si>
  <si>
    <t>13462K959</t>
  </si>
  <si>
    <t>13803R902</t>
  </si>
  <si>
    <t>G1890L907</t>
  </si>
  <si>
    <t>G1890L957</t>
  </si>
  <si>
    <t>14739D100</t>
  </si>
  <si>
    <t>14817C907</t>
  </si>
  <si>
    <t>12503M908</t>
  </si>
  <si>
    <t>12504l109</t>
  </si>
  <si>
    <t>12504L959</t>
  </si>
  <si>
    <t>16359r103</t>
  </si>
  <si>
    <t>CHEMED CORPORATION</t>
  </si>
  <si>
    <t>CHINA MENGNIU DAIRY CO UNSP ADR EACH REP 10 ORD SHS</t>
  </si>
  <si>
    <t>16950T102</t>
  </si>
  <si>
    <t>CHINA MERC</t>
  </si>
  <si>
    <t>16941R108</t>
  </si>
  <si>
    <t>CHINA PETROLEUM &amp; CHEM CORP SPON ADR</t>
  </si>
  <si>
    <t>CHUGAI PHA</t>
  </si>
  <si>
    <t>CLEARMIND MEDICINE INC</t>
  </si>
  <si>
    <t>18539c204</t>
  </si>
  <si>
    <t>18946Q101</t>
  </si>
  <si>
    <t>CLP HOLDIN</t>
  </si>
  <si>
    <t>19421R200</t>
  </si>
  <si>
    <t>COLLECTORS UNIVERSE INC</t>
  </si>
  <si>
    <t>19624Y200</t>
  </si>
  <si>
    <t>COLOPLAST</t>
  </si>
  <si>
    <t>G2287A209</t>
  </si>
  <si>
    <t>COLOR STAR TECHNOLOGY CO LTD</t>
  </si>
  <si>
    <t>20602d101</t>
  </si>
  <si>
    <t>CONCENTRIX CORP COM</t>
  </si>
  <si>
    <t>20605P101</t>
  </si>
  <si>
    <t>CONCHO RES INC</t>
  </si>
  <si>
    <t>CONTINENTAL AG SPON ADS EACH REP 0.1 ORD SHS</t>
  </si>
  <si>
    <t>21833P103</t>
  </si>
  <si>
    <t>22041X902</t>
  </si>
  <si>
    <t>22160N959</t>
  </si>
  <si>
    <t>COTERRA ENERGY INC</t>
  </si>
  <si>
    <t>22266T959</t>
  </si>
  <si>
    <t>H17182958</t>
  </si>
  <si>
    <t>23204G950</t>
  </si>
  <si>
    <t>23381D102</t>
  </si>
  <si>
    <t>DAIICHI SANKYO CO LTD SPON ADR LEV 1</t>
  </si>
  <si>
    <t>23821D100</t>
  </si>
  <si>
    <t>DATTO HLDG CORP</t>
  </si>
  <si>
    <t>25157y202</t>
  </si>
  <si>
    <t>DEUTSCHE POST AG</t>
  </si>
  <si>
    <t>25434v203</t>
  </si>
  <si>
    <t>DFA DIMENSIONAL INTL CORE EQ M</t>
  </si>
  <si>
    <t>Y2065G901</t>
  </si>
  <si>
    <t>Y2065G951</t>
  </si>
  <si>
    <t>25264r207</t>
  </si>
  <si>
    <t>DIAMOND HILL INVESTMENT GROUP</t>
  </si>
  <si>
    <t>25400W902</t>
  </si>
  <si>
    <t>25400W952</t>
  </si>
  <si>
    <t>25400Q905</t>
  </si>
  <si>
    <t>25460G906</t>
  </si>
  <si>
    <t>25460G951</t>
  </si>
  <si>
    <t>25459Y906</t>
  </si>
  <si>
    <t>25460E902</t>
  </si>
  <si>
    <t>25754A951</t>
  </si>
  <si>
    <t>DONNELLEY R R &amp; SONS CO</t>
  </si>
  <si>
    <t>26210C904</t>
  </si>
  <si>
    <t>DU PONT E I DE NEMOURS &amp; CO</t>
  </si>
  <si>
    <t>26603R906</t>
  </si>
  <si>
    <t>26701L950</t>
  </si>
  <si>
    <t>27579R954</t>
  </si>
  <si>
    <t>28106W903</t>
  </si>
  <si>
    <t>28249H104</t>
  </si>
  <si>
    <t>EIDOS THERAPEUTICS INC</t>
  </si>
  <si>
    <t>28414H903</t>
  </si>
  <si>
    <t>M39927120</t>
  </si>
  <si>
    <t>ELLOMAY CAPITAL LIMITED</t>
  </si>
  <si>
    <t>M40184208</t>
  </si>
  <si>
    <t>29250N905</t>
  </si>
  <si>
    <t>29258N206</t>
  </si>
  <si>
    <t>ENDESA SA</t>
  </si>
  <si>
    <t>29272B105</t>
  </si>
  <si>
    <t>ENDURANCE INTL GROUP HLDGS I</t>
  </si>
  <si>
    <t>26876F102</t>
  </si>
  <si>
    <t>ENN ENERGY HOLDINGS LTD UNSP ADR EACH REP 4 ORD</t>
  </si>
  <si>
    <t>021ESC017</t>
  </si>
  <si>
    <t>Escrow Altergrity Inc</t>
  </si>
  <si>
    <t>29664W905</t>
  </si>
  <si>
    <t>30052F950</t>
  </si>
  <si>
    <t>EXONE CO</t>
  </si>
  <si>
    <t>G3312L103</t>
  </si>
  <si>
    <t>FAR PEAK ACQUISITION CORP</t>
  </si>
  <si>
    <t>FARMERS &amp;M</t>
  </si>
  <si>
    <t>31188V900</t>
  </si>
  <si>
    <t>31188V950</t>
  </si>
  <si>
    <t>G3421J906</t>
  </si>
  <si>
    <t>N3167Y903</t>
  </si>
  <si>
    <t>N31738102</t>
  </si>
  <si>
    <t>FIAT CHRYSLER AUTOMOBILES N</t>
  </si>
  <si>
    <t>31620r303</t>
  </si>
  <si>
    <t>Fidelity National Financial</t>
  </si>
  <si>
    <t>31816Q101</t>
  </si>
  <si>
    <t>FIREEYE INC</t>
  </si>
  <si>
    <t>FIRST PACIFIC CO LTD-SP ADR</t>
  </si>
  <si>
    <t>33734x846</t>
  </si>
  <si>
    <t>FIRST TRUST EXCHANGE TRADED FD</t>
  </si>
  <si>
    <t>G37283101</t>
  </si>
  <si>
    <t>FIRST TRUST LARGE CAP VALUE AL COM SHS ETF</t>
  </si>
  <si>
    <t>33738r506</t>
  </si>
  <si>
    <t>FIRST TRUST RISING DIVIDEND AC</t>
  </si>
  <si>
    <t>33812L102</t>
  </si>
  <si>
    <t>FITBIT INC</t>
  </si>
  <si>
    <t>M4R82T956</t>
  </si>
  <si>
    <t>Y2573F952</t>
  </si>
  <si>
    <t>y2573f102</t>
  </si>
  <si>
    <t>FLEX LTD COM USD0.01</t>
  </si>
  <si>
    <t>34959A206</t>
  </si>
  <si>
    <t>FORTESCUE METALS GROUP LTD SPON ADR EACH REP 2 ORD SHS</t>
  </si>
  <si>
    <t>FOUNDATION BLDG MATLS INC</t>
  </si>
  <si>
    <t>35904G107</t>
  </si>
  <si>
    <t>FRONT YD RESIDENTIAL CORP</t>
  </si>
  <si>
    <t>35952H901</t>
  </si>
  <si>
    <t>35952H951</t>
  </si>
  <si>
    <t>36315X901</t>
  </si>
  <si>
    <t>36467j108</t>
  </si>
  <si>
    <t>GAMING AND LEISURE PROPERTIES</t>
  </si>
  <si>
    <t>36257Y909</t>
  </si>
  <si>
    <t>GAOTU TECHEDU INC</t>
  </si>
  <si>
    <t>36257Y959</t>
  </si>
  <si>
    <t>h2906t109</t>
  </si>
  <si>
    <t>Garmin Ltd</t>
  </si>
  <si>
    <t>36809R305</t>
  </si>
  <si>
    <t>GAUCHO GROUP HLDGS INC</t>
  </si>
  <si>
    <t>GAZPROM PJSC-SPON ADR</t>
  </si>
  <si>
    <t>37636P108</t>
  </si>
  <si>
    <t>GIVAUDAN SA F SPONSORED ADR 1</t>
  </si>
  <si>
    <t>37827x100</t>
  </si>
  <si>
    <t>M5216V906</t>
  </si>
  <si>
    <t>37940X902</t>
  </si>
  <si>
    <t>37940X952</t>
  </si>
  <si>
    <t>38046C909</t>
  </si>
  <si>
    <t>38046C959</t>
  </si>
  <si>
    <t>74979W200</t>
  </si>
  <si>
    <t>GRAVITAS EDUCATION HLDGS INC</t>
  </si>
  <si>
    <t>39986L909</t>
  </si>
  <si>
    <t>G4412G901</t>
  </si>
  <si>
    <t>G46188901</t>
  </si>
  <si>
    <t>44951X104</t>
  </si>
  <si>
    <t>HYWIN HLDG LTD</t>
  </si>
  <si>
    <t>45337C902</t>
  </si>
  <si>
    <t>45337C952</t>
  </si>
  <si>
    <t>46138K903</t>
  </si>
  <si>
    <t>INVESCO CURRENCYSHARES EURO</t>
  </si>
  <si>
    <t>46138K953</t>
  </si>
  <si>
    <t>46138W907</t>
  </si>
  <si>
    <t>46138W957</t>
  </si>
  <si>
    <t>46141D903</t>
  </si>
  <si>
    <t>46141D953</t>
  </si>
  <si>
    <t>G491BT958</t>
  </si>
  <si>
    <t>46284V951</t>
  </si>
  <si>
    <t>46284V901</t>
  </si>
  <si>
    <t>47233w109</t>
  </si>
  <si>
    <t>JEFFERIES FINL</t>
  </si>
  <si>
    <t>47759T900</t>
  </si>
  <si>
    <t>47759T950</t>
  </si>
  <si>
    <t>G5194C101</t>
  </si>
  <si>
    <t>JOWELL GLOBAL LTD</t>
  </si>
  <si>
    <t>48138M905</t>
  </si>
  <si>
    <t>48138M955</t>
  </si>
  <si>
    <t>48203R904</t>
  </si>
  <si>
    <t>48214T305</t>
  </si>
  <si>
    <t>Just Eat Takeawaycom NV</t>
  </si>
  <si>
    <t>48242w106</t>
  </si>
  <si>
    <t>KBR Inc.</t>
  </si>
  <si>
    <t>KEYCORP 5.625 PFD PFD SER G</t>
  </si>
  <si>
    <t>49382L108</t>
  </si>
  <si>
    <t>KIDPIK CORP</t>
  </si>
  <si>
    <t>KIROMIC BIOPHARMA INC</t>
  </si>
  <si>
    <t>48251W904</t>
  </si>
  <si>
    <t>KONINKLIJKE KPN NV SPONSORED ADR</t>
  </si>
  <si>
    <t>50540R959</t>
  </si>
  <si>
    <t>51809L109</t>
  </si>
  <si>
    <t>LASERTEC CORP          F UNSPONSORED ADR 1 ADR REPS  0.2  ORD SHS</t>
  </si>
  <si>
    <t>52567D907</t>
  </si>
  <si>
    <t>53118A204</t>
  </si>
  <si>
    <t>LIBERTY RESOURCES ACQUISITIO</t>
  </si>
  <si>
    <t>G54950953</t>
  </si>
  <si>
    <t>53680Q907</t>
  </si>
  <si>
    <t>LUNDIN MINING CORPORATION</t>
  </si>
  <si>
    <t>N53745900</t>
  </si>
  <si>
    <t>55261F954</t>
  </si>
  <si>
    <t>55607P204</t>
  </si>
  <si>
    <t>MACQUARIE GROUP LIMITED ADR NE</t>
  </si>
  <si>
    <t>MAIA BIOTECHNOLOGY INC</t>
  </si>
  <si>
    <t>N5436L101</t>
  </si>
  <si>
    <t>MAINZ BIOMED B V</t>
  </si>
  <si>
    <t>G5784H956</t>
  </si>
  <si>
    <t>56501R906</t>
  </si>
  <si>
    <t>57403M104</t>
  </si>
  <si>
    <t>MARYGOLD COS</t>
  </si>
  <si>
    <t>57667l107</t>
  </si>
  <si>
    <t>MATCH GROUP INC</t>
  </si>
  <si>
    <t>57667L907</t>
  </si>
  <si>
    <t>57667L957</t>
  </si>
  <si>
    <t>MEDALLIA INC</t>
  </si>
  <si>
    <t>68276W400</t>
  </si>
  <si>
    <t>META DATA LIMITED</t>
  </si>
  <si>
    <t>L64875104</t>
  </si>
  <si>
    <t>55336V900</t>
  </si>
  <si>
    <t>55354G900</t>
  </si>
  <si>
    <t>63008G903</t>
  </si>
  <si>
    <t>63016Q102</t>
  </si>
  <si>
    <t>NANTKWEST INC</t>
  </si>
  <si>
    <t>National Bank of Canada</t>
  </si>
  <si>
    <t>NATIONAL GEN HLDGS CORP</t>
  </si>
  <si>
    <t>M74240108</t>
  </si>
  <si>
    <t>NEUROSENSE THERAPEUTICS LTD</t>
  </si>
  <si>
    <t>NEWCREST MINING ADR</t>
  </si>
  <si>
    <t>NIOCORP DEVS LTD COM NEW</t>
  </si>
  <si>
    <t>65479L108</t>
  </si>
  <si>
    <t>NITORI HOLDINGS CO LTD UNSPONSRD ADS</t>
  </si>
  <si>
    <t>NN GROUP N V UNSPONSOD ADR</t>
  </si>
  <si>
    <t>G65773906</t>
  </si>
  <si>
    <t>G65773956</t>
  </si>
  <si>
    <t>62955J903</t>
  </si>
  <si>
    <t>62955J953</t>
  </si>
  <si>
    <t>66987V909</t>
  </si>
  <si>
    <t>68213n109</t>
  </si>
  <si>
    <t>OMRON CORP- SPONSORED ADR</t>
  </si>
  <si>
    <t>67103H907</t>
  </si>
  <si>
    <t>67103H957</t>
  </si>
  <si>
    <t>68902V907</t>
  </si>
  <si>
    <t>68902V957</t>
  </si>
  <si>
    <t>OTSUKA HLDGS CO LTD UNSP ADR EACH REP 0.5 ORD SHS</t>
  </si>
  <si>
    <t>69047Q902</t>
  </si>
  <si>
    <t>69047Q952</t>
  </si>
  <si>
    <t>M77798102</t>
  </si>
  <si>
    <t>PAINREFORM LTD</t>
  </si>
  <si>
    <t>PARAMOUNT RESOURCES LTD</t>
  </si>
  <si>
    <t>70432V952</t>
  </si>
  <si>
    <t>70932M907</t>
  </si>
  <si>
    <t>70932M957</t>
  </si>
  <si>
    <t>71375u101</t>
  </si>
  <si>
    <t>71654v408</t>
  </si>
  <si>
    <t>PETROLEO BRASILEIRO SA PETROBR</t>
  </si>
  <si>
    <t>72341e304</t>
  </si>
  <si>
    <t>PING AN INS GRP CO OF CHINA SP</t>
  </si>
  <si>
    <t>69355F102</t>
  </si>
  <si>
    <t>PPD INC</t>
  </si>
  <si>
    <t>PROOFPOINT INC</t>
  </si>
  <si>
    <t>PROVIDENCE SVC CORP</t>
  </si>
  <si>
    <t>74460d109</t>
  </si>
  <si>
    <t>PUBLIC STORAGE COM USD0.10</t>
  </si>
  <si>
    <t>N72482903</t>
  </si>
  <si>
    <t>74762E902</t>
  </si>
  <si>
    <t>G73268107</t>
  </si>
  <si>
    <t>QUOTIENT LTD</t>
  </si>
  <si>
    <t>75737F908</t>
  </si>
  <si>
    <t>76156B957</t>
  </si>
  <si>
    <t>74967x103</t>
  </si>
  <si>
    <t>RH COM</t>
  </si>
  <si>
    <t>76680R906</t>
  </si>
  <si>
    <t>77311W901</t>
  </si>
  <si>
    <t>G7614L109</t>
  </si>
  <si>
    <t>ROCKLEY PHOTONICS HLDGS LTD</t>
  </si>
  <si>
    <t>ROMEO POWER INC</t>
  </si>
  <si>
    <t>77732R103</t>
  </si>
  <si>
    <t>ROYAL DUTCH SHELL PLC</t>
  </si>
  <si>
    <t>78137L905</t>
  </si>
  <si>
    <t>79588J102</t>
  </si>
  <si>
    <t>SAMPO OYJ ADR</t>
  </si>
  <si>
    <t>80687p106</t>
  </si>
  <si>
    <t>SCHNEIDER ELECTRIC SE UNSPONSO</t>
  </si>
  <si>
    <t>Y7542C900</t>
  </si>
  <si>
    <t>Y7542C950</t>
  </si>
  <si>
    <t>G7997R903</t>
  </si>
  <si>
    <t>G7997R953</t>
  </si>
  <si>
    <t>81181c104</t>
  </si>
  <si>
    <t>81720R406</t>
  </si>
  <si>
    <t>SENESTECH INC COM</t>
  </si>
  <si>
    <t>82455C101</t>
  </si>
  <si>
    <t>SHIMANO INC UNSPONSORD ADR</t>
  </si>
  <si>
    <t>SHISEIDO SPONSORED ADR</t>
  </si>
  <si>
    <t>82929R304</t>
  </si>
  <si>
    <t>SINGAPORE TELECOMMUNICATNS LTD</t>
  </si>
  <si>
    <t>82982l103</t>
  </si>
  <si>
    <t>82982V101</t>
  </si>
  <si>
    <t>78440X101</t>
  </si>
  <si>
    <t>83417m104</t>
  </si>
  <si>
    <t>83570H908</t>
  </si>
  <si>
    <t>78467Y907</t>
  </si>
  <si>
    <t>78464A907</t>
  </si>
  <si>
    <t>78464A904</t>
  </si>
  <si>
    <t>84861D103</t>
  </si>
  <si>
    <t>SPIRIT OF TEX BANCSHARES INC</t>
  </si>
  <si>
    <t>78467K107</t>
  </si>
  <si>
    <t>SSE PLC SPONSORED ADR</t>
  </si>
  <si>
    <t>STANDARD CHARTERED- UNSP ADR</t>
  </si>
  <si>
    <t>85571B905</t>
  </si>
  <si>
    <t>85859N902</t>
  </si>
  <si>
    <t>85859N952</t>
  </si>
  <si>
    <t>STERIS CORP</t>
  </si>
  <si>
    <t>g8473t100</t>
  </si>
  <si>
    <t>86428V104</t>
  </si>
  <si>
    <t>SUBARU CORPORATION UNSPON ADR EACH REP 0.5 ORD SHS</t>
  </si>
  <si>
    <t>86627R102</t>
  </si>
  <si>
    <t>SUMMIT THERAPEUTICS INC COM</t>
  </si>
  <si>
    <t>86676H302</t>
  </si>
  <si>
    <t>SUN HUNG K</t>
  </si>
  <si>
    <t>TARENA INTL INC</t>
  </si>
  <si>
    <t>87663X902</t>
  </si>
  <si>
    <t>87807B907</t>
  </si>
  <si>
    <t>87807B957</t>
  </si>
  <si>
    <t>87854Y109</t>
  </si>
  <si>
    <t>Technip Energies NV Sponsored ADR</t>
  </si>
  <si>
    <t>87946F100</t>
  </si>
  <si>
    <t>TELEPERFORMANCE SE UNSP ADR EACH REPR 0.5 ORD</t>
  </si>
  <si>
    <t>88034P909</t>
  </si>
  <si>
    <t>88034P959</t>
  </si>
  <si>
    <t>88146m101</t>
  </si>
  <si>
    <t>TERRENO REALTY CORP</t>
  </si>
  <si>
    <t>88262p102</t>
  </si>
  <si>
    <t>TEXAS PACIFIC LAND CORP</t>
  </si>
  <si>
    <t>09253U108</t>
  </si>
  <si>
    <t>The Blackstone Group Inc.</t>
  </si>
  <si>
    <t>G8827U100</t>
  </si>
  <si>
    <t>THIRD PT REINS LTD</t>
  </si>
  <si>
    <t>TIFFANY &amp; CO NEW</t>
  </si>
  <si>
    <t>G8994E903</t>
  </si>
  <si>
    <t>89677Q907</t>
  </si>
  <si>
    <t>89677Q957</t>
  </si>
  <si>
    <t>89904V200</t>
  </si>
  <si>
    <t>TUESDAY MORNING CORP</t>
  </si>
  <si>
    <t>90278q108</t>
  </si>
  <si>
    <t>UFP Industries</t>
  </si>
  <si>
    <t>91531W906</t>
  </si>
  <si>
    <t>91688F904</t>
  </si>
  <si>
    <t>912796ZQ5</t>
  </si>
  <si>
    <t>US TREASURY       BILL23 U S T BILL  DUE 06/22/23</t>
  </si>
  <si>
    <t>92189f643</t>
  </si>
  <si>
    <t>VANECK MORNINGSTAR WIDE MOAT E</t>
  </si>
  <si>
    <t>92535P147</t>
  </si>
  <si>
    <t>VERSUS SYS -CW26</t>
  </si>
  <si>
    <t>92534K957</t>
  </si>
  <si>
    <t>VIELA BIO INC</t>
  </si>
  <si>
    <t>92763W903</t>
  </si>
  <si>
    <t>VIPSHOP HOLDINGS LIMITED</t>
  </si>
  <si>
    <t>92763W953</t>
  </si>
  <si>
    <t>92827P102</t>
  </si>
  <si>
    <t>VIRTUSA CORP</t>
  </si>
  <si>
    <t>92853V106</t>
  </si>
  <si>
    <t>VIVEON HEALTH ACQUISITION CO</t>
  </si>
  <si>
    <t>92857W908</t>
  </si>
  <si>
    <t>92857W958</t>
  </si>
  <si>
    <t>G9460M108</t>
  </si>
  <si>
    <t>WARBURG PINCUS CAPTAL CORP I</t>
  </si>
  <si>
    <t>92939U956</t>
  </si>
  <si>
    <t>WELLS FARGO &amp;  5 85 PFDPFD SER Q</t>
  </si>
  <si>
    <t>95058W900</t>
  </si>
  <si>
    <t>98138J906</t>
  </si>
  <si>
    <t>98156Q908</t>
  </si>
  <si>
    <t>92936U909</t>
  </si>
  <si>
    <t>98212B103</t>
  </si>
  <si>
    <t>WPX ENERGY INC</t>
  </si>
  <si>
    <t>98418R100</t>
  </si>
  <si>
    <t>XINYI GLASS HOLDINGS LIMITED UNSPONSORED ADS</t>
  </si>
  <si>
    <t>98585X904</t>
  </si>
  <si>
    <t>98585X954</t>
  </si>
  <si>
    <t>C00948114</t>
  </si>
  <si>
    <t>00973W110</t>
  </si>
  <si>
    <t>03834B127</t>
  </si>
  <si>
    <t>Bullfrog AI Holdings Inc</t>
  </si>
  <si>
    <t>G3R25D100</t>
  </si>
  <si>
    <t>45784L118</t>
  </si>
  <si>
    <t>M68057112</t>
  </si>
  <si>
    <t>MARIS TECH LTD</t>
  </si>
  <si>
    <t>H57830111</t>
  </si>
  <si>
    <t>G33032114</t>
  </si>
  <si>
    <t>BANK AMER</t>
  </si>
  <si>
    <t>128126AD1</t>
  </si>
  <si>
    <t>G1992N118</t>
  </si>
  <si>
    <t>Charles Schwab 4.45 pfd Ser. J</t>
  </si>
  <si>
    <t>26846A209</t>
  </si>
  <si>
    <t>G3R23A124</t>
  </si>
  <si>
    <t>G3731J101</t>
  </si>
  <si>
    <t>48243C109</t>
  </si>
  <si>
    <t>KBS REAL ESTATE INVESTME</t>
  </si>
  <si>
    <t>G5251K111</t>
  </si>
  <si>
    <t>KENSINGTON CAPITAL ACQUISITI</t>
  </si>
  <si>
    <t>G60405118</t>
  </si>
  <si>
    <t>61747S504</t>
  </si>
  <si>
    <t>MORGAN STA</t>
  </si>
  <si>
    <t>68829A202</t>
  </si>
  <si>
    <t>G7573M122</t>
  </si>
  <si>
    <t>77732R202</t>
  </si>
  <si>
    <t>The Southern Co 4.95 percent PFD Due 01/30/80</t>
  </si>
  <si>
    <t>87257M207</t>
  </si>
  <si>
    <t>00775Y728</t>
  </si>
  <si>
    <t xml:space="preserve">RAYLIANT QUANTIT </t>
  </si>
  <si>
    <t>00768Y370</t>
  </si>
  <si>
    <t>GERBER KAWASAKI</t>
  </si>
  <si>
    <t>00768Y354</t>
  </si>
  <si>
    <t>POSEIDON DYNAMIC</t>
  </si>
  <si>
    <t>00768Y768</t>
  </si>
  <si>
    <t>STAR GLOB BUYW</t>
  </si>
  <si>
    <t>00775W201</t>
  </si>
  <si>
    <t>UNIT 11/30/2027</t>
  </si>
  <si>
    <t>02072L821</t>
  </si>
  <si>
    <t>ALPHA ARCHITECT ETF TR</t>
  </si>
  <si>
    <t>ROC ETF</t>
  </si>
  <si>
    <t>QUALITY PREFER</t>
  </si>
  <si>
    <t>MID CAP GRW IMP</t>
  </si>
  <si>
    <t>THEMATIC ALL STR</t>
  </si>
  <si>
    <t>03463K760</t>
  </si>
  <si>
    <t>ANGEL OAK FUNDS TRUST</t>
  </si>
  <si>
    <t>INCOME ETF</t>
  </si>
  <si>
    <t>UNIT 11/17/2026</t>
  </si>
  <si>
    <t xml:space="preserve">RVRSE CAP500 ETF </t>
  </si>
  <si>
    <t>04301G128</t>
  </si>
  <si>
    <t>*W EXP 06/20/202</t>
  </si>
  <si>
    <t>M1R79L104</t>
  </si>
  <si>
    <t>BEAMR IMAGING LTD</t>
  </si>
  <si>
    <t>ORDINARY SHS</t>
  </si>
  <si>
    <t>08975B959</t>
  </si>
  <si>
    <t>09060U119</t>
  </si>
  <si>
    <t>09077D118</t>
  </si>
  <si>
    <t>BIOFRONTERA INC</t>
  </si>
  <si>
    <t xml:space="preserve">*W EXP 10/27/202 </t>
  </si>
  <si>
    <t>G1330M111</t>
  </si>
  <si>
    <t>BONE BIOLOGICS CORP</t>
  </si>
  <si>
    <t xml:space="preserve">*W EXP 10/13/202 </t>
  </si>
  <si>
    <t>11125B201</t>
  </si>
  <si>
    <t>UNIT 01/10/2027</t>
  </si>
  <si>
    <t>G1745A116</t>
  </si>
  <si>
    <t xml:space="preserve">UNIT 08/17/2028 </t>
  </si>
  <si>
    <t>CAPITOL SER TR</t>
  </si>
  <si>
    <t>14986TAA3</t>
  </si>
  <si>
    <t>DEBT 2.000% 2/1</t>
  </si>
  <si>
    <t>12482W200</t>
  </si>
  <si>
    <t>8% SER A CUM PFD</t>
  </si>
  <si>
    <t>G2061X128</t>
  </si>
  <si>
    <t>UNIT 03/31/2026</t>
  </si>
  <si>
    <t>G2311X126</t>
  </si>
  <si>
    <t>UNIT 04/25/2027</t>
  </si>
  <si>
    <t>12612C108</t>
  </si>
  <si>
    <t>CNL HEALTHCARE PROPERTIES INC</t>
  </si>
  <si>
    <t>COMMON STOCK-CL</t>
  </si>
  <si>
    <t>22539T456</t>
  </si>
  <si>
    <t xml:space="preserve">ETN LKD 34 </t>
  </si>
  <si>
    <t>23254L207</t>
  </si>
  <si>
    <t>PFD CONV EX 6%</t>
  </si>
  <si>
    <t>XTRACK MSCI CHIN</t>
  </si>
  <si>
    <t>UNIT 10/29/2027</t>
  </si>
  <si>
    <t>EATON VANCE CORP</t>
  </si>
  <si>
    <t>28489L112</t>
  </si>
  <si>
    <t>ELECTRIC LAST MILE SOLUTNS I</t>
  </si>
  <si>
    <t>*W EXP 08/24/202</t>
  </si>
  <si>
    <t>30151E657</t>
  </si>
  <si>
    <t xml:space="preserve">ETC GAVEKAL ASIA </t>
  </si>
  <si>
    <t>31423L206</t>
  </si>
  <si>
    <t>SHORT DURATION H</t>
  </si>
  <si>
    <t>SUSTAINABLE LOW</t>
  </si>
  <si>
    <t>34385PAA6</t>
  </si>
  <si>
    <t>NOTE  2.750% 2/0</t>
  </si>
  <si>
    <t>36850R113</t>
  </si>
  <si>
    <t>GELESIS HOLDINGS INC.</t>
  </si>
  <si>
    <t>37962G201</t>
  </si>
  <si>
    <t>UNIT 07/15/2028</t>
  </si>
  <si>
    <t>37960A743</t>
  </si>
  <si>
    <t xml:space="preserve">INFORMATION TEC </t>
  </si>
  <si>
    <t>37954Y335</t>
  </si>
  <si>
    <t>MSCI PAKISTAN</t>
  </si>
  <si>
    <t>38149W762</t>
  </si>
  <si>
    <t xml:space="preserve">FUTURE REAL ESTA </t>
  </si>
  <si>
    <t>36202CY98</t>
  </si>
  <si>
    <t>GOVERNMENT NATIONAL MTG ASSN MBS 002536</t>
  </si>
  <si>
    <t>MBS 002536</t>
  </si>
  <si>
    <t>36202DHK0</t>
  </si>
  <si>
    <t>GOVERNMENT NATIONAL MTG ASSN MBS 002934</t>
  </si>
  <si>
    <t>MBS 002934</t>
  </si>
  <si>
    <t>36201FSK4</t>
  </si>
  <si>
    <t>GOVERNMENT NATIONAL MTG ASSN MBS 582022</t>
  </si>
  <si>
    <t>MBS 582022</t>
  </si>
  <si>
    <t>36225AQF0</t>
  </si>
  <si>
    <t>GOVERNMENT NATIONAL MTG ASSN MBS 780454</t>
  </si>
  <si>
    <t>MBS 780454</t>
  </si>
  <si>
    <t>36225AXR6</t>
  </si>
  <si>
    <t>GOVERNMENT NATIONAL MTG ASSN MBS 780688</t>
  </si>
  <si>
    <t>MBS 780688</t>
  </si>
  <si>
    <t>36225BFU7</t>
  </si>
  <si>
    <t>GOVERNMENT NATIONAL MTG ASSN MBS 781079</t>
  </si>
  <si>
    <t>MBS 781079</t>
  </si>
  <si>
    <t>36225BMP0</t>
  </si>
  <si>
    <t>GOVERNMENT NATIONAL MTG ASSN MBS 781266</t>
  </si>
  <si>
    <t>MBS 781266</t>
  </si>
  <si>
    <t>39540F309</t>
  </si>
  <si>
    <t>GREENPRO     CAP  CORP</t>
  </si>
  <si>
    <t>SMARTETF TRASP</t>
  </si>
  <si>
    <t>41653L875</t>
  </si>
  <si>
    <t>SUSTAINABLE INCM</t>
  </si>
  <si>
    <t>42238H116</t>
  </si>
  <si>
    <t>PFD CV SER B</t>
  </si>
  <si>
    <t>44967K112</t>
  </si>
  <si>
    <t>45409F777</t>
  </si>
  <si>
    <t>IQ MACKAY CA MUN</t>
  </si>
  <si>
    <t>46138G482</t>
  </si>
  <si>
    <t>NASDAQ FT GEN200</t>
  </si>
  <si>
    <t>47103U787</t>
  </si>
  <si>
    <t xml:space="preserve">NET ZERO TRANS </t>
  </si>
  <si>
    <t>G5260A138</t>
  </si>
  <si>
    <t>UNIT 01/24/2027</t>
  </si>
  <si>
    <t xml:space="preserve">MSCI CN ESG LEAD </t>
  </si>
  <si>
    <t>G5346G109</t>
  </si>
  <si>
    <t>53656G563</t>
  </si>
  <si>
    <t>M74240116</t>
  </si>
  <si>
    <t>66538H195</t>
  </si>
  <si>
    <t>R3 GBL DIVIDEND</t>
  </si>
  <si>
    <t>66538H567</t>
  </si>
  <si>
    <t>FRMLAFLIO SMRT</t>
  </si>
  <si>
    <t>Oasis Petroleum Inc Warrants</t>
  </si>
  <si>
    <t>68829A103</t>
  </si>
  <si>
    <t>OSIRIS A</t>
  </si>
  <si>
    <t>CLA</t>
  </si>
  <si>
    <t>69374H527</t>
  </si>
  <si>
    <t>SWAN SOS CONS</t>
  </si>
  <si>
    <t>70470P116</t>
  </si>
  <si>
    <t>PEAK BIO INC</t>
  </si>
  <si>
    <t>71910P203</t>
  </si>
  <si>
    <t>PHOENIX   MTR  INC</t>
  </si>
  <si>
    <t>G7134L100</t>
  </si>
  <si>
    <t>UNIT 03/15/2026</t>
  </si>
  <si>
    <t>UNIT 03/15/2027</t>
  </si>
  <si>
    <t>74967XAA1</t>
  </si>
  <si>
    <t>NOTE         6/1</t>
  </si>
  <si>
    <t>ROYAL DUTCH SHELL PLC-ADR</t>
  </si>
  <si>
    <t>SPONSORED ADR A</t>
  </si>
  <si>
    <t>G8028L123</t>
  </si>
  <si>
    <t>UNIT 11/04/2026</t>
  </si>
  <si>
    <t>82889N509</t>
  </si>
  <si>
    <t>NASDAQ 100 DS CN</t>
  </si>
  <si>
    <t>82889N301</t>
  </si>
  <si>
    <t>US EQT PLS UPSID</t>
  </si>
  <si>
    <t>83013Q152</t>
  </si>
  <si>
    <t>SIYATA MOBILE INC</t>
  </si>
  <si>
    <t>W EXP 09/24/202</t>
  </si>
  <si>
    <t>78464a813</t>
  </si>
  <si>
    <t>84858T202</t>
  </si>
  <si>
    <t>SPINNAKER ETF SERIES</t>
  </si>
  <si>
    <t xml:space="preserve">UVA UNCONSTRAIND </t>
  </si>
  <si>
    <t>84921J207</t>
  </si>
  <si>
    <t>UNIT 09/01/2027</t>
  </si>
  <si>
    <t>87166N304</t>
  </si>
  <si>
    <t>STRATIFIED SMCP</t>
  </si>
  <si>
    <t>87283Q800</t>
  </si>
  <si>
    <t>TOTAL RETURN ETF</t>
  </si>
  <si>
    <t>87874RAB6</t>
  </si>
  <si>
    <t>G8708L138</t>
  </si>
  <si>
    <t>THOR LOW VOLATILITY ETF</t>
  </si>
  <si>
    <t>LOW VOLATILITY</t>
  </si>
  <si>
    <t>88605T209</t>
  </si>
  <si>
    <t>UNIT 02/15/2028</t>
  </si>
  <si>
    <t>GOTHAM ENHNCD</t>
  </si>
  <si>
    <t>GOD BLESS AMER</t>
  </si>
  <si>
    <t>88634T535</t>
  </si>
  <si>
    <t>TIDAL ETF TR II</t>
  </si>
  <si>
    <t>NICHOLAS FIXED</t>
  </si>
  <si>
    <t>88634T709</t>
  </si>
  <si>
    <t>TSLA OPTION INCM</t>
  </si>
  <si>
    <t>89157G116</t>
  </si>
  <si>
    <t>*W EXP 11/14/202</t>
  </si>
  <si>
    <t>89214A102</t>
  </si>
  <si>
    <t>Town Sports International</t>
  </si>
  <si>
    <t>90470L477</t>
  </si>
  <si>
    <t>NIGHTSHARES 2000</t>
  </si>
  <si>
    <t>92189f676</t>
  </si>
  <si>
    <t>M97838102</t>
  </si>
  <si>
    <t>G97775129</t>
  </si>
  <si>
    <t>UNIT 10/20/2026</t>
  </si>
  <si>
    <t>98741L101</t>
  </si>
  <si>
    <t>YOSHITSU     CO  LTD</t>
  </si>
  <si>
    <t>SPONSORED           ADS</t>
  </si>
  <si>
    <t>iShares J.P. Morgan $ EM Bond UCITS ETF (Acc)</t>
  </si>
  <si>
    <t>VANGUARD BD INDEX FD INC</t>
  </si>
  <si>
    <t>UIU</t>
  </si>
  <si>
    <t>ASHLAND INC</t>
  </si>
  <si>
    <t>CITIGROUP INC NOTE M/W CLBL</t>
  </si>
  <si>
    <t>NTF BOND FUNDS</t>
  </si>
  <si>
    <t>FORD MOTOR CO NOTE M/W CLBL</t>
  </si>
  <si>
    <t>GEN DIGITAL INC</t>
  </si>
  <si>
    <t>INVESCO DB MLTI SECTR CMMTY</t>
  </si>
  <si>
    <t>SANOFI</t>
  </si>
  <si>
    <t>SPDR SER TR S&amp;P 600 SMALL CAP</t>
  </si>
  <si>
    <t>TREASURY</t>
  </si>
  <si>
    <t>88025U909</t>
  </si>
  <si>
    <t>88025U959</t>
  </si>
  <si>
    <t>88025u109</t>
  </si>
  <si>
    <t>10X Genomics Inc</t>
  </si>
  <si>
    <t>28252B804</t>
  </si>
  <si>
    <t>1847 HLDGS LLC</t>
  </si>
  <si>
    <t>00402L957</t>
  </si>
  <si>
    <t>00508y102</t>
  </si>
  <si>
    <t>ACUITY BRANDS INC COM</t>
  </si>
  <si>
    <t>00790r104</t>
  </si>
  <si>
    <t>00762U200</t>
  </si>
  <si>
    <t>ADVANTEST CORP SPON ADR EACH REP 1 ORD SHS</t>
  </si>
  <si>
    <t>00768Y903</t>
  </si>
  <si>
    <t>00783v104</t>
  </si>
  <si>
    <t>ADYEN ADR</t>
  </si>
  <si>
    <t>00766t100</t>
  </si>
  <si>
    <t>n00985106</t>
  </si>
  <si>
    <t>AerCap Holdings</t>
  </si>
  <si>
    <t>N00985956</t>
  </si>
  <si>
    <t>00857U907</t>
  </si>
  <si>
    <t>Y002A1105</t>
  </si>
  <si>
    <t>AIA GROUP LTD</t>
  </si>
  <si>
    <t>01741r102</t>
  </si>
  <si>
    <t>Allegheny Technologies Inc.</t>
  </si>
  <si>
    <t>01749D905</t>
  </si>
  <si>
    <t>02005n100</t>
  </si>
  <si>
    <t>ALLY FINL INC COM</t>
  </si>
  <si>
    <t>02043q107</t>
  </si>
  <si>
    <t>Alnylam Pharmaceuticals Inc</t>
  </si>
  <si>
    <t>02083L109</t>
  </si>
  <si>
    <t>02115M208</t>
  </si>
  <si>
    <t>00163U106</t>
  </si>
  <si>
    <t>AMAG PHARMACEUTICALS INC</t>
  </si>
  <si>
    <t>02319V903</t>
  </si>
  <si>
    <t>02319V953</t>
  </si>
  <si>
    <t>SBJ1F3077</t>
  </si>
  <si>
    <t>02475L105</t>
  </si>
  <si>
    <t>American Business Bank</t>
  </si>
  <si>
    <t>02553E956</t>
  </si>
  <si>
    <t>03073E955</t>
  </si>
  <si>
    <t>03236M900</t>
  </si>
  <si>
    <t>03236m200</t>
  </si>
  <si>
    <t>Amyris Inc</t>
  </si>
  <si>
    <t>G0369L101</t>
  </si>
  <si>
    <t>03676B952</t>
  </si>
  <si>
    <t>03674x106</t>
  </si>
  <si>
    <t>Antero Resources Corp</t>
  </si>
  <si>
    <t>APOLLO GLOBAL MGMT IN</t>
  </si>
  <si>
    <t>03783T953</t>
  </si>
  <si>
    <t>03820c105</t>
  </si>
  <si>
    <t>APPLIED INDLTECH INC COM</t>
  </si>
  <si>
    <t>03831W908</t>
  </si>
  <si>
    <t>03836A101</t>
  </si>
  <si>
    <t>APRIA INC</t>
  </si>
  <si>
    <t>G0450A905</t>
  </si>
  <si>
    <t>G0450A955</t>
  </si>
  <si>
    <t>03940R957</t>
  </si>
  <si>
    <t>03969F909</t>
  </si>
  <si>
    <t>04010L903</t>
  </si>
  <si>
    <t>04010L953</t>
  </si>
  <si>
    <t>00214Q952</t>
  </si>
  <si>
    <t>N07059202</t>
  </si>
  <si>
    <t>01741R902</t>
  </si>
  <si>
    <t>ATLAS COPCO AB SP ADR B NEW</t>
  </si>
  <si>
    <t>05072K115</t>
  </si>
  <si>
    <t>AUDDIA INC WT EXP 101725</t>
  </si>
  <si>
    <t>G0698L103</t>
  </si>
  <si>
    <t>05156X904</t>
  </si>
  <si>
    <t>05329W902</t>
  </si>
  <si>
    <t>05352a100</t>
  </si>
  <si>
    <t>05352A900</t>
  </si>
  <si>
    <t>AZENTA INC</t>
  </si>
  <si>
    <t>05501U906</t>
  </si>
  <si>
    <t>05590Y100</t>
  </si>
  <si>
    <t>B&amp;M EUROPEAN VALUE RETAIL SA UNSPONSORD ADR</t>
  </si>
  <si>
    <t>05722g100</t>
  </si>
  <si>
    <t>05722G900</t>
  </si>
  <si>
    <t>69367U105</t>
  </si>
  <si>
    <t>BANK MANDIRI (PERSERO) TBK UNSPON ADR EACH REP 20 ORD</t>
  </si>
  <si>
    <t>06417N953</t>
  </si>
  <si>
    <t>08579W903</t>
  </si>
  <si>
    <t>08579w103</t>
  </si>
  <si>
    <t>BERRY PLASTICS GROUP</t>
  </si>
  <si>
    <t>09063M205</t>
  </si>
  <si>
    <t>BIONOMICS LIMITED</t>
  </si>
  <si>
    <t>74319F107</t>
  </si>
  <si>
    <t>09073m104</t>
  </si>
  <si>
    <t>09239B959</t>
  </si>
  <si>
    <t>09260C307</t>
  </si>
  <si>
    <t>BLACKROCK SYSTEMATIC MULTI-STRATEGY FD INSTL</t>
  </si>
  <si>
    <t>Com</t>
  </si>
  <si>
    <t>09564P103</t>
  </si>
  <si>
    <t>BLUE LAGOON RESOURCES INC COM</t>
  </si>
  <si>
    <t>09581B903</t>
  </si>
  <si>
    <t>05565a202</t>
  </si>
  <si>
    <t>BNP Paribas</t>
  </si>
  <si>
    <t>10316T904</t>
  </si>
  <si>
    <t>BRIDGESTONE CORP ADR EACH CNV 0.5 ORD NPV</t>
  </si>
  <si>
    <t>G1355V103</t>
  </si>
  <si>
    <t>BRIDGETOWN 2 HOLDINGS LTD</t>
  </si>
  <si>
    <t>11282X103</t>
  </si>
  <si>
    <t>BROOKFIELD PPTY REIT INC</t>
  </si>
  <si>
    <t>BUNKER HILL MINING CORP COM</t>
  </si>
  <si>
    <t>12082W204</t>
  </si>
  <si>
    <t>BURBERRY GROUP PLC SPONSORED A</t>
  </si>
  <si>
    <t>Y1045N107</t>
  </si>
  <si>
    <t>BYD ELECTRONIC INT COM</t>
  </si>
  <si>
    <t>13057Q905</t>
  </si>
  <si>
    <t>13089P507</t>
  </si>
  <si>
    <t>CALITHERA BIOSCIENCES INC COM</t>
  </si>
  <si>
    <t>13123X958</t>
  </si>
  <si>
    <t>12503M958</t>
  </si>
  <si>
    <t>12504L909</t>
  </si>
  <si>
    <t>CEDAR REALTY TRUST INC</t>
  </si>
  <si>
    <t>15130G709</t>
  </si>
  <si>
    <t>15135U909</t>
  </si>
  <si>
    <t>15135U959</t>
  </si>
  <si>
    <t>15189T907</t>
  </si>
  <si>
    <t>15189t107</t>
  </si>
  <si>
    <t>15961r105</t>
  </si>
  <si>
    <t>CHARGEPOINT HOLDINGS INC CLASS</t>
  </si>
  <si>
    <t>16115Q958</t>
  </si>
  <si>
    <t>17243V952</t>
  </si>
  <si>
    <t>17888H903</t>
  </si>
  <si>
    <t>G21810909</t>
  </si>
  <si>
    <t>18914F903</t>
  </si>
  <si>
    <t>18914F953</t>
  </si>
  <si>
    <t>COMMERCIAL INTL BK EGYPT S A E</t>
  </si>
  <si>
    <t>20337X959</t>
  </si>
  <si>
    <t>20717M903</t>
  </si>
  <si>
    <t>20717M953</t>
  </si>
  <si>
    <t>20854L908</t>
  </si>
  <si>
    <t>CONSOL ENERGY INC NEW</t>
  </si>
  <si>
    <t>20854L958</t>
  </si>
  <si>
    <t>21077C907</t>
  </si>
  <si>
    <t>22052L904</t>
  </si>
  <si>
    <t>CORTEVA INC</t>
  </si>
  <si>
    <t>22052L954</t>
  </si>
  <si>
    <t>22160N909</t>
  </si>
  <si>
    <t>12591J207</t>
  </si>
  <si>
    <t>CSPC Pharmaceutical Group Limited Unsponsored ADR</t>
  </si>
  <si>
    <t>g6683n103</t>
  </si>
  <si>
    <t>csusg6683n103</t>
  </si>
  <si>
    <t>M2682V958</t>
  </si>
  <si>
    <t>23381b106</t>
  </si>
  <si>
    <t>DAIKIN INDUSTRIES UNSP ADS EAC</t>
  </si>
  <si>
    <t>23703Q903</t>
  </si>
  <si>
    <t>23918K958</t>
  </si>
  <si>
    <t>DBX ETF TR XTCKRS BLMBRG US</t>
  </si>
  <si>
    <t>G2709G107</t>
  </si>
  <si>
    <t>DELPHI TECHNOLOGIES PL</t>
  </si>
  <si>
    <t>24906p109</t>
  </si>
  <si>
    <t>DENTSPLY SIRONA INC COM</t>
  </si>
  <si>
    <t>DERMATA THERAPEUTICS INC</t>
  </si>
  <si>
    <t>25058X905</t>
  </si>
  <si>
    <t>25058X955</t>
  </si>
  <si>
    <t>DEUTSCHE B</t>
  </si>
  <si>
    <t>25460G959</t>
  </si>
  <si>
    <t>25490K953</t>
  </si>
  <si>
    <t>25460E952</t>
  </si>
  <si>
    <t>25746U959</t>
  </si>
  <si>
    <t>DOORDASH INC - A</t>
  </si>
  <si>
    <t>26622P907</t>
  </si>
  <si>
    <t>26622P957</t>
  </si>
  <si>
    <t>26142v105</t>
  </si>
  <si>
    <t>26251a108</t>
  </si>
  <si>
    <t>DSV A S UNSPONSORED ADR</t>
  </si>
  <si>
    <t>23345m107</t>
  </si>
  <si>
    <t>DT MIDSTREAM</t>
  </si>
  <si>
    <t>26603R956</t>
  </si>
  <si>
    <t>26701L900</t>
  </si>
  <si>
    <t>23355L906</t>
  </si>
  <si>
    <t>23355L956</t>
  </si>
  <si>
    <t>EAST JAPAN RAILWAY ADR</t>
  </si>
  <si>
    <t>27579R904</t>
  </si>
  <si>
    <t>28059P204</t>
  </si>
  <si>
    <t>EDIBLE GARDEN AG INC</t>
  </si>
  <si>
    <t>28106W953</t>
  </si>
  <si>
    <t>28139A102</t>
  </si>
  <si>
    <t>28176E958</t>
  </si>
  <si>
    <t>26853E952</t>
  </si>
  <si>
    <t>28531P103</t>
  </si>
  <si>
    <t>29084q100</t>
  </si>
  <si>
    <t>29250N955</t>
  </si>
  <si>
    <t>29358p101</t>
  </si>
  <si>
    <t>ENSIGN GROUP, INC. (THE) CMN</t>
  </si>
  <si>
    <t>29362U954</t>
  </si>
  <si>
    <t>29364G903</t>
  </si>
  <si>
    <t>29415F904</t>
  </si>
  <si>
    <t>29414B954</t>
  </si>
  <si>
    <t>29444U950</t>
  </si>
  <si>
    <t>29446M952</t>
  </si>
  <si>
    <t>29452E951</t>
  </si>
  <si>
    <t>29476L907</t>
  </si>
  <si>
    <t>29476L957</t>
  </si>
  <si>
    <t>ERSTE GROUP BK A G SPONSORED A</t>
  </si>
  <si>
    <t>29667K306</t>
  </si>
  <si>
    <t>G3141W106</t>
  </si>
  <si>
    <t>EUCRATES BIOMEDICAL ACQUISITION CORP.</t>
  </si>
  <si>
    <t>B38564908</t>
  </si>
  <si>
    <t>EURONAV NV</t>
  </si>
  <si>
    <t>30052F900</t>
  </si>
  <si>
    <t>30052G108</t>
  </si>
  <si>
    <t>30063p105</t>
  </si>
  <si>
    <t>Exact Sciences Corporation</t>
  </si>
  <si>
    <t>30161Q904</t>
  </si>
  <si>
    <t>30227M303</t>
  </si>
  <si>
    <t>EXTRACTION OIL &amp; GAS INC</t>
  </si>
  <si>
    <t>FAIRFAX INDIA HLDGS CORP COM S</t>
  </si>
  <si>
    <t>G33277123</t>
  </si>
  <si>
    <t>FARMMI INC</t>
  </si>
  <si>
    <t>N3167Y953</t>
  </si>
  <si>
    <t>FIFTH THIRD BANCORP DS REP SRS K PRF</t>
  </si>
  <si>
    <t>31946M903</t>
  </si>
  <si>
    <t>31946M953</t>
  </si>
  <si>
    <t>FIRST NATL NEB INC COM</t>
  </si>
  <si>
    <t>33734x192</t>
  </si>
  <si>
    <t>FIRST TRUST CLOUD COMPUTING ET</t>
  </si>
  <si>
    <t>FLUTTER ENTMT PLC UNSPONSORED</t>
  </si>
  <si>
    <t>35137L905</t>
  </si>
  <si>
    <t>G3730V905</t>
  </si>
  <si>
    <t>SB3Z5T149</t>
  </si>
  <si>
    <t>36847Q103</t>
  </si>
  <si>
    <t>GEELY AUTO</t>
  </si>
  <si>
    <t>y2685t131</t>
  </si>
  <si>
    <t>GENCO SHIPPING AND TRADING LIM</t>
  </si>
  <si>
    <t>g3922b107</t>
  </si>
  <si>
    <t>36162J956</t>
  </si>
  <si>
    <t>37637K908</t>
  </si>
  <si>
    <t>37637K958</t>
  </si>
  <si>
    <t>M5216V956</t>
  </si>
  <si>
    <t>38059T956</t>
  </si>
  <si>
    <t>G4013A107</t>
  </si>
  <si>
    <t>GOLDEN SUN ED GROUP LTD</t>
  </si>
  <si>
    <t>38246G908</t>
  </si>
  <si>
    <t>38268T953</t>
  </si>
  <si>
    <t>38388F108</t>
  </si>
  <si>
    <t>GRACE W R &amp; CO DEL NEW</t>
  </si>
  <si>
    <t>38963W104</t>
  </si>
  <si>
    <t>GRAYSCALE LITECOIN UNT</t>
  </si>
  <si>
    <t>40131M909</t>
  </si>
  <si>
    <t>40131M959</t>
  </si>
  <si>
    <t>36262G901</t>
  </si>
  <si>
    <t>36262G951</t>
  </si>
  <si>
    <t>41043M104</t>
  </si>
  <si>
    <t xml:space="preserve">HANG LUNG PPTYS LTD SPONSORED </t>
  </si>
  <si>
    <t>42250p103</t>
  </si>
  <si>
    <t>HEALTHPEAK PPTYS INC</t>
  </si>
  <si>
    <t>42250P903</t>
  </si>
  <si>
    <t>N39338194</t>
  </si>
  <si>
    <t>HEINEKEN HOLDINGS SHS</t>
  </si>
  <si>
    <t>HENDERSON LAND DEV CO LTD</t>
  </si>
  <si>
    <t>43300a203</t>
  </si>
  <si>
    <t>43289P906</t>
  </si>
  <si>
    <t>G45139105</t>
  </si>
  <si>
    <t>HITEK GLOBAL INC</t>
  </si>
  <si>
    <t>HONDA MOTOR LTD</t>
  </si>
  <si>
    <t>44267d107</t>
  </si>
  <si>
    <t>HOWARD HUGHES CORP COM</t>
  </si>
  <si>
    <t>44812T902</t>
  </si>
  <si>
    <t>44891N908</t>
  </si>
  <si>
    <t>IAC INC</t>
  </si>
  <si>
    <t>44891n208</t>
  </si>
  <si>
    <t>IAC INTERACTIVECORP NEW COM NE</t>
  </si>
  <si>
    <t>45104G904</t>
  </si>
  <si>
    <t>45104G954</t>
  </si>
  <si>
    <t>45256X953</t>
  </si>
  <si>
    <t>INCOME OPPORTUNITY RLTY INVS</t>
  </si>
  <si>
    <t>45662n103</t>
  </si>
  <si>
    <t>INFINEON TECHNOLOGIES AG SPON</t>
  </si>
  <si>
    <t>M5425M953</t>
  </si>
  <si>
    <t>45791D109</t>
  </si>
  <si>
    <t>INNOVATIVE EYEWEAR INC</t>
  </si>
  <si>
    <t>45781V951</t>
  </si>
  <si>
    <t>45773H901</t>
  </si>
  <si>
    <t>45772F107</t>
  </si>
  <si>
    <t>INPHI CORP</t>
  </si>
  <si>
    <t>45826h109</t>
  </si>
  <si>
    <t>INTEGER HOLDINGS</t>
  </si>
  <si>
    <t>36151G402</t>
  </si>
  <si>
    <t>INTELLIGENT BIO SOLUTIONS IN</t>
  </si>
  <si>
    <t>45867G901</t>
  </si>
  <si>
    <t>INTERLINK ELECTRS INC</t>
  </si>
  <si>
    <t>46064T201</t>
  </si>
  <si>
    <t>46138G906</t>
  </si>
  <si>
    <t>46138G956</t>
  </si>
  <si>
    <t>G491BT908</t>
  </si>
  <si>
    <t>46137v241</t>
  </si>
  <si>
    <t>INVESCO S&amp;P 500 QUALITY ETF</t>
  </si>
  <si>
    <t>46185L903</t>
  </si>
  <si>
    <t>46266C955</t>
  </si>
  <si>
    <t>46583P952</t>
  </si>
  <si>
    <t>G5000D129</t>
  </si>
  <si>
    <t>IX ACQUISITION CORP</t>
  </si>
  <si>
    <t>JBS SA</t>
  </si>
  <si>
    <t>47233W909</t>
  </si>
  <si>
    <t>47233W959</t>
  </si>
  <si>
    <t>48203R954</t>
  </si>
  <si>
    <t>48273U102</t>
  </si>
  <si>
    <t>K12 INC</t>
  </si>
  <si>
    <t>48576A900</t>
  </si>
  <si>
    <t>Y46002203</t>
  </si>
  <si>
    <t>KBS FASHION GROUP LTD</t>
  </si>
  <si>
    <t>49271V950</t>
  </si>
  <si>
    <t>49338L903</t>
  </si>
  <si>
    <t>49338L953</t>
  </si>
  <si>
    <t>49446R909</t>
  </si>
  <si>
    <t>49714P908</t>
  </si>
  <si>
    <t>49714p108</t>
  </si>
  <si>
    <t>KINSALE CAPITAL GROUP IN</t>
  </si>
  <si>
    <t>50050n103</t>
  </si>
  <si>
    <t>KONTOOR BRANDS</t>
  </si>
  <si>
    <t>KUEHNE NAGEL INTL</t>
  </si>
  <si>
    <t>50155Q900</t>
  </si>
  <si>
    <t>G54050902</t>
  </si>
  <si>
    <t>52473Y104</t>
  </si>
  <si>
    <t>LEGATO MERGER CORP II</t>
  </si>
  <si>
    <t>52490G952</t>
  </si>
  <si>
    <t>524ESC100</t>
  </si>
  <si>
    <t>LEHMAN BROS COMMON ESCROW</t>
  </si>
  <si>
    <t>52736R902</t>
  </si>
  <si>
    <t>52989T102</t>
  </si>
  <si>
    <t>LI NING CO LTD         F SPONSORED ADR 1 ADR REPS   25  ORD SHS</t>
  </si>
  <si>
    <t>53814l108</t>
  </si>
  <si>
    <t>Livent Corporation</t>
  </si>
  <si>
    <t>54338v101</t>
  </si>
  <si>
    <t>Lonza Group AG</t>
  </si>
  <si>
    <t>50212v100</t>
  </si>
  <si>
    <t>LPL FINL HLDGS</t>
  </si>
  <si>
    <t>50212V900</t>
  </si>
  <si>
    <t>50212V950</t>
  </si>
  <si>
    <t>55024u109</t>
  </si>
  <si>
    <t>N53745950</t>
  </si>
  <si>
    <t>G5784H906</t>
  </si>
  <si>
    <t>MANDIANT INC</t>
  </si>
  <si>
    <t>56501r106</t>
  </si>
  <si>
    <t>MANULIFE FINANCIAL CORP CMN</t>
  </si>
  <si>
    <t>56501R956</t>
  </si>
  <si>
    <t>57055L107</t>
  </si>
  <si>
    <t>57778K905</t>
  </si>
  <si>
    <t>Y58473952</t>
  </si>
  <si>
    <t>MCLOUD TECHNOLOGIES CORP</t>
  </si>
  <si>
    <t>58463j304</t>
  </si>
  <si>
    <t>Medical Properties Trust Inc</t>
  </si>
  <si>
    <t>58470h101</t>
  </si>
  <si>
    <t>MEDIFAST, INC. CMN</t>
  </si>
  <si>
    <t>59134N904</t>
  </si>
  <si>
    <t>G6077Y103</t>
  </si>
  <si>
    <t>MICROALGO INC</t>
  </si>
  <si>
    <t>59982U200</t>
  </si>
  <si>
    <t>MILL CITY VENTURES III LTD</t>
  </si>
  <si>
    <t>MITSUBISHI ELECTRIC ADR</t>
  </si>
  <si>
    <t>60871R100</t>
  </si>
  <si>
    <t>Molson Coors Beverage Co</t>
  </si>
  <si>
    <t>60871R909</t>
  </si>
  <si>
    <t>M7S64H956</t>
  </si>
  <si>
    <t>62473G102</t>
  </si>
  <si>
    <t>MTU AERO ENGINES AG UNSPONSORD ADR</t>
  </si>
  <si>
    <t>62844N307</t>
  </si>
  <si>
    <t>MY SIZE INC</t>
  </si>
  <si>
    <t>55405w104</t>
  </si>
  <si>
    <t>MYR Group</t>
  </si>
  <si>
    <t>G63907102</t>
  </si>
  <si>
    <t>NAM TAI PPTY INC</t>
  </si>
  <si>
    <t>63011A102</t>
  </si>
  <si>
    <t>NANO LABS LTD</t>
  </si>
  <si>
    <t>64125C959</t>
  </si>
  <si>
    <t>65336k103</t>
  </si>
  <si>
    <t>NEXSTAR BROADCASTING</t>
  </si>
  <si>
    <t>65341B906</t>
  </si>
  <si>
    <t>65473P905</t>
  </si>
  <si>
    <t>65558r109</t>
  </si>
  <si>
    <t>NORDEA BANK AB F UNSPONSORED A</t>
  </si>
  <si>
    <t>NORTEL NETWORKS</t>
  </si>
  <si>
    <t>K72807132</t>
  </si>
  <si>
    <t>NOVO NORDISK A/S</t>
  </si>
  <si>
    <t>NOVOZYMES A/S UNSPONSORED ADR</t>
  </si>
  <si>
    <t>67077M958</t>
  </si>
  <si>
    <t>67575Y109</t>
  </si>
  <si>
    <t>OCULUS VISIONTECH INC COM</t>
  </si>
  <si>
    <t>OMV ADR</t>
  </si>
  <si>
    <t>H5919C954</t>
  </si>
  <si>
    <t>68268W903</t>
  </si>
  <si>
    <t>68268W953</t>
  </si>
  <si>
    <t>68622V956</t>
  </si>
  <si>
    <t>OVERSEA-CHINESE BKG CORP LTD U</t>
  </si>
  <si>
    <t>69901P109</t>
  </si>
  <si>
    <t>PARABELLUM ACQUISITION CORP</t>
  </si>
  <si>
    <t>70438v106</t>
  </si>
  <si>
    <t>G6964L906</t>
  </si>
  <si>
    <t>69318G956</t>
  </si>
  <si>
    <t>70959w103</t>
  </si>
  <si>
    <t>PENSKE AUTOMOTIVE GROUP INC</t>
  </si>
  <si>
    <t>SBLS09M33</t>
  </si>
  <si>
    <t>74440Y801</t>
  </si>
  <si>
    <t>PGIM HIGH YIELD Z</t>
  </si>
  <si>
    <t>72352l106</t>
  </si>
  <si>
    <t>PINTEREST INC CL A</t>
  </si>
  <si>
    <t>72703U102</t>
  </si>
  <si>
    <t>PLANET GREEN HLDGS CORP</t>
  </si>
  <si>
    <t>72814P909</t>
  </si>
  <si>
    <t>73278L905</t>
  </si>
  <si>
    <t>69351t106</t>
  </si>
  <si>
    <t>74164m108</t>
  </si>
  <si>
    <t>74275K908</t>
  </si>
  <si>
    <t>74348T952</t>
  </si>
  <si>
    <t>74373P108</t>
  </si>
  <si>
    <t>Provectus Pharma Inc</t>
  </si>
  <si>
    <t>com</t>
  </si>
  <si>
    <t>74374N902</t>
  </si>
  <si>
    <t>69370C900</t>
  </si>
  <si>
    <t>69370C950</t>
  </si>
  <si>
    <t>74460W644</t>
  </si>
  <si>
    <t>74460D909</t>
  </si>
  <si>
    <t>74623V903</t>
  </si>
  <si>
    <t>PURETECH HEALTH PLC</t>
  </si>
  <si>
    <t>74762E952</t>
  </si>
  <si>
    <t>75279Q108</t>
  </si>
  <si>
    <t>RANDSTAD N.V. UNSP ADR EACH REPR 0.5 ORD</t>
  </si>
  <si>
    <t>75524b104</t>
  </si>
  <si>
    <t>76131d103</t>
  </si>
  <si>
    <t>RESTAURANT BRANDS INTERNATI</t>
  </si>
  <si>
    <t>76680V958</t>
  </si>
  <si>
    <t>64828t201</t>
  </si>
  <si>
    <t>RITHM CAPITAL CORP</t>
  </si>
  <si>
    <t>77543r102</t>
  </si>
  <si>
    <t>Roku Inc</t>
  </si>
  <si>
    <t>G7709Q904</t>
  </si>
  <si>
    <t>G7852T103</t>
  </si>
  <si>
    <t>79589L906</t>
  </si>
  <si>
    <t>79589L956</t>
  </si>
  <si>
    <t>80007P909</t>
  </si>
  <si>
    <t>D66992104</t>
  </si>
  <si>
    <t>81141r100</t>
  </si>
  <si>
    <t>SEA LIMITED ADS EACH REP ONE C</t>
  </si>
  <si>
    <t>Y73760194</t>
  </si>
  <si>
    <t>SENMIAO TECHNOLOGY LTD</t>
  </si>
  <si>
    <t>81752R900</t>
  </si>
  <si>
    <t>81752R950</t>
  </si>
  <si>
    <t>82028K900</t>
  </si>
  <si>
    <t>82622J104</t>
  </si>
  <si>
    <t>SIEMENS HEALTHINEERS AG UNSPON ADR EACH REP 0.50 ORD SHS</t>
  </si>
  <si>
    <t>SILVER SPIKE INVESTMENT CORP</t>
  </si>
  <si>
    <t>P8696W104</t>
  </si>
  <si>
    <t>83200N903</t>
  </si>
  <si>
    <t>83200N953</t>
  </si>
  <si>
    <t>83307B901</t>
  </si>
  <si>
    <t>83417Q105</t>
  </si>
  <si>
    <t>83601L902</t>
  </si>
  <si>
    <t>83601L952</t>
  </si>
  <si>
    <t>84652A102</t>
  </si>
  <si>
    <t>SPARK NEW ZEALAND ADR</t>
  </si>
  <si>
    <t>78468r788</t>
  </si>
  <si>
    <t>SPDR S&amp;P 500 HIGH DIVIDEND ETF</t>
  </si>
  <si>
    <t>78464A957</t>
  </si>
  <si>
    <t>SSR MINING IN</t>
  </si>
  <si>
    <t>85254J902</t>
  </si>
  <si>
    <t>85254j102</t>
  </si>
  <si>
    <t>STAG INDUSTRIAL INC REIT</t>
  </si>
  <si>
    <t>85571b105</t>
  </si>
  <si>
    <t>STARWOOD PPTY TR</t>
  </si>
  <si>
    <t>n82405106</t>
  </si>
  <si>
    <t>STELLANTIS N.V COM EUR0.01</t>
  </si>
  <si>
    <t>G85158956</t>
  </si>
  <si>
    <t>Sumitomo Corp</t>
  </si>
  <si>
    <t>SWEDBANK ADR</t>
  </si>
  <si>
    <t>87161C901</t>
  </si>
  <si>
    <t>87161C951</t>
  </si>
  <si>
    <t>G8675X149</t>
  </si>
  <si>
    <t>TANTECH HLDGS LTD</t>
  </si>
  <si>
    <t>87807b107</t>
  </si>
  <si>
    <t>TC Energy Corp</t>
  </si>
  <si>
    <t>88023U951</t>
  </si>
  <si>
    <t>88156J105</t>
  </si>
  <si>
    <t>TERUMO CORP ADR</t>
  </si>
  <si>
    <t>THALES SA UNSPN ADS EACH REP 0.2 ORD SHS</t>
  </si>
  <si>
    <t>M87915954</t>
  </si>
  <si>
    <t>M87915904</t>
  </si>
  <si>
    <t>G8994E953</t>
  </si>
  <si>
    <t>89420G109</t>
  </si>
  <si>
    <t>Travelers Cos Inc</t>
  </si>
  <si>
    <t>89465J109</t>
  </si>
  <si>
    <t>TREASURY WINE ESTATES-ADR</t>
  </si>
  <si>
    <t>89531P955</t>
  </si>
  <si>
    <t>90184D950</t>
  </si>
  <si>
    <t>G9449A209</t>
  </si>
  <si>
    <t>UCOMMUNE INTERNATIONAL LTD</t>
  </si>
  <si>
    <t>91336L907</t>
  </si>
  <si>
    <t>UNIVAR SOLUTIONS INC</t>
  </si>
  <si>
    <t>91347P955</t>
  </si>
  <si>
    <t>91347p105</t>
  </si>
  <si>
    <t>91377B109</t>
  </si>
  <si>
    <t>UNIVERSAL MUSIC GROUP N.V UNSPON ADR EACH REP 0.5 ORD SHS</t>
  </si>
  <si>
    <t>91529Y906</t>
  </si>
  <si>
    <t>91529Y956</t>
  </si>
  <si>
    <t>91529y106</t>
  </si>
  <si>
    <t>UPM KYMMENE CORP UNSPONSORED ADS</t>
  </si>
  <si>
    <t>912796V48</t>
  </si>
  <si>
    <t>US TREASURY       BILL23 U S T BILL  DUE 04/20/23</t>
  </si>
  <si>
    <t>912796XY0</t>
  </si>
  <si>
    <t>US TREASURY       BILL23 U S T BILL  DUE 08/10/23</t>
  </si>
  <si>
    <t>91823B909</t>
  </si>
  <si>
    <t>91879q109</t>
  </si>
  <si>
    <t>VAIL RESORTS INC COM</t>
  </si>
  <si>
    <t>92189F901</t>
  </si>
  <si>
    <t>92276F900</t>
  </si>
  <si>
    <t>92338D101</t>
  </si>
  <si>
    <t>VERANO HLDGS CORP F</t>
  </si>
  <si>
    <t>92345y106</t>
  </si>
  <si>
    <t>G9471C907</t>
  </si>
  <si>
    <t>92663r105</t>
  </si>
  <si>
    <t>VIEMED HEALTHCARE INC COM</t>
  </si>
  <si>
    <t>G9495L109</t>
  </si>
  <si>
    <t>VIRAX BIOLABS GROUP LTD</t>
  </si>
  <si>
    <t>92840M902</t>
  </si>
  <si>
    <t>92840M952</t>
  </si>
  <si>
    <t>92840m102</t>
  </si>
  <si>
    <t>VISTRA ENERGY CORP COM</t>
  </si>
  <si>
    <t>VITAL ENERGY INC</t>
  </si>
  <si>
    <t>92918V909</t>
  </si>
  <si>
    <t>WAITR HLDGS INC</t>
  </si>
  <si>
    <t>94106b101</t>
  </si>
  <si>
    <t>WASTE CONNECTIONS INC COM</t>
  </si>
  <si>
    <t>92939U906</t>
  </si>
  <si>
    <t>95058W950</t>
  </si>
  <si>
    <t>95082P905</t>
  </si>
  <si>
    <t>BRSYCC972</t>
  </si>
  <si>
    <t>97382D303</t>
  </si>
  <si>
    <t>97650w108</t>
  </si>
  <si>
    <t>WINTRUST FINL</t>
  </si>
  <si>
    <t>92936U959</t>
  </si>
  <si>
    <t>98260N108</t>
  </si>
  <si>
    <t>WUXI BIOLO</t>
  </si>
  <si>
    <t>98262P901</t>
  </si>
  <si>
    <t>98389B950</t>
  </si>
  <si>
    <t>98423f109</t>
  </si>
  <si>
    <t>98419M900</t>
  </si>
  <si>
    <t>98419M950</t>
  </si>
  <si>
    <t>98462Y950</t>
  </si>
  <si>
    <t>98585x104</t>
  </si>
  <si>
    <t>YETI HOLDINGS INC</t>
  </si>
  <si>
    <t>G9897X107</t>
  </si>
  <si>
    <t>ZHONGCHAO INC</t>
  </si>
  <si>
    <t>98956P902</t>
  </si>
  <si>
    <t>98978V953</t>
  </si>
  <si>
    <t>98980A955</t>
  </si>
  <si>
    <t>98880R208</t>
  </si>
  <si>
    <t>ZW DATA ACTION TECHNOLOGS IN</t>
  </si>
  <si>
    <t>23816M115</t>
  </si>
  <si>
    <t>31810Q115</t>
  </si>
  <si>
    <t>FINTECH ACQUISITION CORP V</t>
  </si>
  <si>
    <t>M53637118</t>
  </si>
  <si>
    <t>INSPIRA TECHNOLOGIES OXY BHN</t>
  </si>
  <si>
    <t>G6055H106</t>
  </si>
  <si>
    <t>METEN EDTECHX ED GROUP LTD</t>
  </si>
  <si>
    <t>G0112R116</t>
  </si>
  <si>
    <t>AFRICAN GOLD ACQUISITION COR</t>
  </si>
  <si>
    <t>00206R706</t>
  </si>
  <si>
    <t>09175K204</t>
  </si>
  <si>
    <t>14040H824</t>
  </si>
  <si>
    <t>Capital One Financial  5 percent PFD</t>
  </si>
  <si>
    <t>17144T206</t>
  </si>
  <si>
    <t>29446m102</t>
  </si>
  <si>
    <t>30052G207</t>
  </si>
  <si>
    <t>38102H208</t>
  </si>
  <si>
    <t>FIRST TRUST EXCH TRADED FUND 2 UTILITIES ALPH ETF</t>
  </si>
  <si>
    <t>FORD MTR CO DEL 6.2 SR NT 59</t>
  </si>
  <si>
    <t>34619V202</t>
  </si>
  <si>
    <t>G3663X102</t>
  </si>
  <si>
    <t>38021H206</t>
  </si>
  <si>
    <t>42550U208</t>
  </si>
  <si>
    <t>HENKEL AG&amp;</t>
  </si>
  <si>
    <t>G46044122</t>
  </si>
  <si>
    <t>55407R202</t>
  </si>
  <si>
    <t>G6859L113</t>
  </si>
  <si>
    <t>G69768128</t>
  </si>
  <si>
    <t>PEGASUS DIGITAL MOBILITY ACQ</t>
  </si>
  <si>
    <t>74051n102</t>
  </si>
  <si>
    <t>Premier Inc</t>
  </si>
  <si>
    <t>G7330C128</t>
  </si>
  <si>
    <t>89301B203</t>
  </si>
  <si>
    <t>G9151L112</t>
  </si>
  <si>
    <t>UNITED STATES TREASURY NOTES NOTE</t>
  </si>
  <si>
    <t>US Bancorp Pfd</t>
  </si>
  <si>
    <t>G87076124</t>
  </si>
  <si>
    <t>10X CAP VENTURE ACQSTN CORP</t>
  </si>
  <si>
    <t>UNIT 04/19/2028</t>
  </si>
  <si>
    <t>00777C104</t>
  </si>
  <si>
    <t>ADVANCED HEALTH INTELLIGENCE</t>
  </si>
  <si>
    <t>00770X261</t>
  </si>
  <si>
    <t>ADVISORS SER TR</t>
  </si>
  <si>
    <t>VEGTECH PLANT B</t>
  </si>
  <si>
    <t>00768Y313</t>
  </si>
  <si>
    <t>MSOS 2X DAILY ET</t>
  </si>
  <si>
    <t>00110G606</t>
  </si>
  <si>
    <t>GLOBAL INFRASTR</t>
  </si>
  <si>
    <t>00162Q437</t>
  </si>
  <si>
    <t xml:space="preserve">HILLMAN ACTIVE </t>
  </si>
  <si>
    <t>00162Q445</t>
  </si>
  <si>
    <t>ACTIVE REIT ETF</t>
  </si>
  <si>
    <t>SHORT DURTN STRG</t>
  </si>
  <si>
    <t>NAT RES DIVIDEND</t>
  </si>
  <si>
    <t>G6096M122</t>
  </si>
  <si>
    <t>APTORUM GROUP LIMITED</t>
  </si>
  <si>
    <t>CL A ORD SHS NEW</t>
  </si>
  <si>
    <t>BALANCED POOL</t>
  </si>
  <si>
    <t>MFO</t>
  </si>
  <si>
    <t xml:space="preserve">MCROSECTR 3XINVR </t>
  </si>
  <si>
    <t>06367V204</t>
  </si>
  <si>
    <t>BANK OF MONTREAL</t>
  </si>
  <si>
    <t>MICROSECTORS FAN</t>
  </si>
  <si>
    <t>06654K200</t>
  </si>
  <si>
    <t>UNIT 09/07/2026</t>
  </si>
  <si>
    <t>09076W117</t>
  </si>
  <si>
    <t>BIOAFFINITY TECHNOLOGIES INC</t>
  </si>
  <si>
    <t xml:space="preserve">*W EXP 09/07/202 </t>
  </si>
  <si>
    <t>09789C507</t>
  </si>
  <si>
    <t>USD HI YLD TELEC</t>
  </si>
  <si>
    <t>09789C606</t>
  </si>
  <si>
    <t>USD HI YLD INDUS</t>
  </si>
  <si>
    <t>09789C408</t>
  </si>
  <si>
    <t>USD HI YLD HEALT</t>
  </si>
  <si>
    <t>09789C705</t>
  </si>
  <si>
    <t>BONDBLOXX ETF TRUST BB RT</t>
  </si>
  <si>
    <t>USD HI YLD</t>
  </si>
  <si>
    <t>10778Y112</t>
  </si>
  <si>
    <t>G1889L118</t>
  </si>
  <si>
    <t>UNIT 01/01/2026</t>
  </si>
  <si>
    <t>19423L532</t>
  </si>
  <si>
    <t>RAREVIEW INFLATN</t>
  </si>
  <si>
    <t>19423L573</t>
  </si>
  <si>
    <t>GOOSE HOLLOW TAC</t>
  </si>
  <si>
    <t>UNIT 10/30/2027</t>
  </si>
  <si>
    <t>23786R110</t>
  </si>
  <si>
    <t xml:space="preserve">*W EXP 05/18/202 </t>
  </si>
  <si>
    <t xml:space="preserve">XTRACKERS MSCI </t>
  </si>
  <si>
    <t>XTRACKERS S&amp;P SM</t>
  </si>
  <si>
    <t>02072L813</t>
  </si>
  <si>
    <t>RELATIVE SENTIME</t>
  </si>
  <si>
    <t>G3141W114</t>
  </si>
  <si>
    <t>EUCRATES BIOMEDICAL ACQU COR</t>
  </si>
  <si>
    <t xml:space="preserve">NIFTY INDIA FINA </t>
  </si>
  <si>
    <t>ETC 6 LOW BETA</t>
  </si>
  <si>
    <t>30224P200</t>
  </si>
  <si>
    <t>EXTENDED STAY AMER INC</t>
  </si>
  <si>
    <t>UNIT 99/99/9999B</t>
  </si>
  <si>
    <t>33719L106</t>
  </si>
  <si>
    <t>NASDAQ LUX DIGI</t>
  </si>
  <si>
    <t>33939L571</t>
  </si>
  <si>
    <t>ESG &amp; CLM INVEST</t>
  </si>
  <si>
    <t>UNIT 03/15/2028</t>
  </si>
  <si>
    <t>12325J101</t>
  </si>
  <si>
    <t>FRANKLIN BSP LENDING CORPORATION</t>
  </si>
  <si>
    <t>Units</t>
  </si>
  <si>
    <t>35473P587</t>
  </si>
  <si>
    <t>FTSE SAUDI ARB</t>
  </si>
  <si>
    <t>35473P470</t>
  </si>
  <si>
    <t>EXPONENTIAL DATA</t>
  </si>
  <si>
    <t>36118N201</t>
  </si>
  <si>
    <t>FUSION ACQUISITION CORP II</t>
  </si>
  <si>
    <t>UNIT 02/29/2028</t>
  </si>
  <si>
    <t>36118W201</t>
  </si>
  <si>
    <t>G3934N123</t>
  </si>
  <si>
    <t>UNIT 10/19/2026</t>
  </si>
  <si>
    <t>GLOBAL X</t>
  </si>
  <si>
    <t>MSCI CHINA MATRL</t>
  </si>
  <si>
    <t>37960A784</t>
  </si>
  <si>
    <t>INTEREST RT HEDG</t>
  </si>
  <si>
    <t>37954Y517</t>
  </si>
  <si>
    <t>MSCI CHINA UTL</t>
  </si>
  <si>
    <t>37960A883</t>
  </si>
  <si>
    <t>MSCI VIETNAM ETF</t>
  </si>
  <si>
    <t>38149W507</t>
  </si>
  <si>
    <t>ACES INVSTMNT GR</t>
  </si>
  <si>
    <t>SUSTNBL ENRGY II</t>
  </si>
  <si>
    <t>41163GAF8</t>
  </si>
  <si>
    <t>HARCOURT GENERAL INC DEBENTURE - UNSECURED M/W CLBL</t>
  </si>
  <si>
    <t>DEBENTURE - UNSECURED M/W CLBL</t>
  </si>
  <si>
    <t>HON HAI PRECISION INDUSTRY GDR SPONSORED</t>
  </si>
  <si>
    <t>GDR SPONSORED</t>
  </si>
  <si>
    <t>46138G623</t>
  </si>
  <si>
    <t>MSCI GREEN BUIL</t>
  </si>
  <si>
    <t>46138J692</t>
  </si>
  <si>
    <t>STRG EMERG ETF</t>
  </si>
  <si>
    <t xml:space="preserve">INVESTMENT MANAGERS SER TR I </t>
  </si>
  <si>
    <t>47103U829</t>
  </si>
  <si>
    <t>HENDERSON US REL</t>
  </si>
  <si>
    <t>G50875106</t>
  </si>
  <si>
    <t>JE   CLEANTECH     HOLDINGS    LIMITE</t>
  </si>
  <si>
    <t>ORDINARY             SHARES</t>
  </si>
  <si>
    <t>47804J750</t>
  </si>
  <si>
    <t>INTERNATIONAL HI</t>
  </si>
  <si>
    <t>MSCI ONE BELT</t>
  </si>
  <si>
    <t>51477A203</t>
  </si>
  <si>
    <t>UNIT 05/01/2025</t>
  </si>
  <si>
    <t>UNIT 10/21/2026</t>
  </si>
  <si>
    <t>LIBERTY MEDIA CORP</t>
  </si>
  <si>
    <t>DELAWARE CALL</t>
  </si>
  <si>
    <t>DELAWARE PUT</t>
  </si>
  <si>
    <t>53656G209</t>
  </si>
  <si>
    <t>HORZN KINTCS BL</t>
  </si>
  <si>
    <t>53656F151</t>
  </si>
  <si>
    <t>STF TACTICAL GRW</t>
  </si>
  <si>
    <t>53656F169</t>
  </si>
  <si>
    <t>STF TAC GW &amp; INC</t>
  </si>
  <si>
    <t>53656F813</t>
  </si>
  <si>
    <t>TRUEMRK ESG ACTV</t>
  </si>
  <si>
    <t>SB3SPXZ39</t>
  </si>
  <si>
    <t>58463A105</t>
  </si>
  <si>
    <t>Medical Marijuana Inc</t>
  </si>
  <si>
    <t>MJNA</t>
  </si>
  <si>
    <t>58503T205</t>
  </si>
  <si>
    <t>MEDLEY MANAGEMENT INC</t>
  </si>
  <si>
    <t>60743F128</t>
  </si>
  <si>
    <t>G6301J120</t>
  </si>
  <si>
    <t>62477L115</t>
  </si>
  <si>
    <t>MUDRICK CAPITAL ACQU CORP II</t>
  </si>
  <si>
    <t>*W EXP 09/10/202</t>
  </si>
  <si>
    <t>64823D201</t>
  </si>
  <si>
    <t>65339F770</t>
  </si>
  <si>
    <t>UNIT 03/01/2023</t>
  </si>
  <si>
    <t>66538H260</t>
  </si>
  <si>
    <t xml:space="preserve">MONARCH AMBASADR </t>
  </si>
  <si>
    <t>66538H252</t>
  </si>
  <si>
    <t>MONARCH BLUE CH</t>
  </si>
  <si>
    <t>67092P797</t>
  </si>
  <si>
    <t>GET OPP ETF</t>
  </si>
  <si>
    <t>67092P821</t>
  </si>
  <si>
    <t>NUVEEN DIVIDEND</t>
  </si>
  <si>
    <t>G6780C125</t>
  </si>
  <si>
    <t>UNIT 04/15/2025</t>
  </si>
  <si>
    <t>69374H535</t>
  </si>
  <si>
    <t>SWAN SOS CONS JU</t>
  </si>
  <si>
    <t>69374H519</t>
  </si>
  <si>
    <t>SWAN SOS MODERAT</t>
  </si>
  <si>
    <t>69374H444</t>
  </si>
  <si>
    <t>METAURUS CAP 300</t>
  </si>
  <si>
    <t>G6S01W108</t>
  </si>
  <si>
    <t>PARAGON OFFSHORE PLC</t>
  </si>
  <si>
    <t>Ordinary Share</t>
  </si>
  <si>
    <t>G4289N205</t>
  </si>
  <si>
    <t>PARANOVUS ENTERTNMNT TECH LT</t>
  </si>
  <si>
    <t>ORD SHS CL A NEW</t>
  </si>
  <si>
    <t>69344A701</t>
  </si>
  <si>
    <t>ACTIVE AGGREGATE</t>
  </si>
  <si>
    <t>74168P206</t>
  </si>
  <si>
    <t>74365AAJ0</t>
  </si>
  <si>
    <t>NOTE 7.500% 9/0</t>
  </si>
  <si>
    <t>Y71726122</t>
  </si>
  <si>
    <t>PYXIS TANKERS INC</t>
  </si>
  <si>
    <t>*W EXP 10/13/202</t>
  </si>
  <si>
    <t>Y71726114</t>
  </si>
  <si>
    <t xml:space="preserve">PYXIS TANKERS INC </t>
  </si>
  <si>
    <t>7.75% CNV PFD A</t>
  </si>
  <si>
    <t>74767A204</t>
  </si>
  <si>
    <t>QUANTUM FINTECH ACQUISTIN CO</t>
  </si>
  <si>
    <t>M8186D106</t>
  </si>
  <si>
    <t>RAIL VISION LTD</t>
  </si>
  <si>
    <t>74933W643</t>
  </si>
  <si>
    <t xml:space="preserve">MOTLEY FOOL CAPI </t>
  </si>
  <si>
    <t>75574U705</t>
  </si>
  <si>
    <t xml:space="preserve">READY CAPITAL CORP </t>
  </si>
  <si>
    <t>6.25 CNV PFD C</t>
  </si>
  <si>
    <t>76152G118</t>
  </si>
  <si>
    <t>REVIVA PHARMACEUTCLS HLDGS I</t>
  </si>
  <si>
    <t>*W EXP 12/25/202</t>
  </si>
  <si>
    <t>UNIT 03/25/2028</t>
  </si>
  <si>
    <t>SCHWAB CHARLES CORP NEW DEP SH</t>
  </si>
  <si>
    <t>PREFERR</t>
  </si>
  <si>
    <t>81723H207</t>
  </si>
  <si>
    <t>UNIT 12/09/2023</t>
  </si>
  <si>
    <t>78433H204</t>
  </si>
  <si>
    <t>FIS BIBLICALLY R</t>
  </si>
  <si>
    <t>82889N830</t>
  </si>
  <si>
    <t>HIGH YIELD PLUS</t>
  </si>
  <si>
    <t>82889N889</t>
  </si>
  <si>
    <t>Simplify Exchange Traded Funds - Simplify Volt RoboCar Disruption and Tech ETF</t>
  </si>
  <si>
    <t>VOLT ROBOCAR DI</t>
  </si>
  <si>
    <t>78468R481</t>
  </si>
  <si>
    <t>SPDR S&amp;P SMALLCA</t>
  </si>
  <si>
    <t>78464A730</t>
  </si>
  <si>
    <t>848577AA0</t>
  </si>
  <si>
    <t>NOTE  4.750% 5/1</t>
  </si>
  <si>
    <t>85208P808</t>
  </si>
  <si>
    <t>SPROTT FDS TR JUNIOR URANIUM</t>
  </si>
  <si>
    <t>JUNIOR URANIUM</t>
  </si>
  <si>
    <t>86260J110</t>
  </si>
  <si>
    <t>86309R206</t>
  </si>
  <si>
    <t>UNIT 03/05/2026</t>
  </si>
  <si>
    <t>87166N502</t>
  </si>
  <si>
    <t>STRATIFIED US TT</t>
  </si>
  <si>
    <t>87166N205</t>
  </si>
  <si>
    <t>STRATIFIE MDCP</t>
  </si>
  <si>
    <t>UNIT 12/31/2025</t>
  </si>
  <si>
    <t>87807D111</t>
  </si>
  <si>
    <t>TC BIOPHARM HOLDINGS PLC</t>
  </si>
  <si>
    <t xml:space="preserve">*W EXP 02/08/202 </t>
  </si>
  <si>
    <t>G8884K110</t>
  </si>
  <si>
    <t>TIAN   RUIXIANG    HLDGS  LTD</t>
  </si>
  <si>
    <t>CL   A  SHS       NEW</t>
  </si>
  <si>
    <t>SOFI WEEKLY DIVI</t>
  </si>
  <si>
    <t>UPAR ULTRA RISK</t>
  </si>
  <si>
    <t>89689F115</t>
  </si>
  <si>
    <t>90269A450</t>
  </si>
  <si>
    <t xml:space="preserve">ETRACS BBG CMD </t>
  </si>
  <si>
    <t>98978N119</t>
  </si>
  <si>
    <t>S PUT</t>
  </si>
  <si>
    <t>BAYCOAST BANK (MASSACHUSETTS) CD</t>
  </si>
  <si>
    <t>EXCHANGE TRADED</t>
  </si>
  <si>
    <t>DIEBOLD NIXDORF INC</t>
  </si>
  <si>
    <t>MUTUAL</t>
  </si>
  <si>
    <t>INVESTORS REAL ESTATE TRUST</t>
  </si>
  <si>
    <t>JP MORGAN EXCHANGE TRADED FD</t>
  </si>
  <si>
    <t>MORGAN STANLEY BK N A SALT LAK CD</t>
  </si>
  <si>
    <t>NATWEST GROUP PLC</t>
  </si>
  <si>
    <t>PRICE T ROWE GROWTH STK FD INC</t>
  </si>
  <si>
    <t>SANTANDER BANK NATIONAL ASSN CD</t>
  </si>
  <si>
    <t>UNITED STATES TREASURY NOTE</t>
  </si>
  <si>
    <t>Fixed Income</t>
  </si>
  <si>
    <t>WELLS FARGO BANK NATIONAL ASSN CD</t>
  </si>
  <si>
    <t>90138Q908</t>
  </si>
  <si>
    <t>90138Q958</t>
  </si>
  <si>
    <t>88557W951</t>
  </si>
  <si>
    <t>88554d205</t>
  </si>
  <si>
    <t>3-D SYS CORP DEL COM NEW</t>
  </si>
  <si>
    <t>88579N105</t>
  </si>
  <si>
    <t>3I GROUP PLC UNSPONSORD ADR</t>
  </si>
  <si>
    <t>35104E900</t>
  </si>
  <si>
    <t>00191u102</t>
  </si>
  <si>
    <t>A S G N INC</t>
  </si>
  <si>
    <t>AAC TECHNOLOGIES H-UNSPON AD</t>
  </si>
  <si>
    <t>01853W709</t>
  </si>
  <si>
    <t>AB GLOBAL BOND ADVISOR</t>
  </si>
  <si>
    <t>00288U906</t>
  </si>
  <si>
    <t>00288U956</t>
  </si>
  <si>
    <t>00402L907</t>
  </si>
  <si>
    <t>G1150G111</t>
  </si>
  <si>
    <t>ACCENTURE LTD</t>
  </si>
  <si>
    <t>00B4BNMY3</t>
  </si>
  <si>
    <t>00437E902</t>
  </si>
  <si>
    <t>00437E952</t>
  </si>
  <si>
    <t>00108J909</t>
  </si>
  <si>
    <t>00108J959</t>
  </si>
  <si>
    <t>00508Y952</t>
  </si>
  <si>
    <t>00091G904</t>
  </si>
  <si>
    <t>00653Q902</t>
  </si>
  <si>
    <t>L00849956</t>
  </si>
  <si>
    <t>ADECOAGRO S A</t>
  </si>
  <si>
    <t>SBD845X20</t>
  </si>
  <si>
    <t>G0084W901</t>
  </si>
  <si>
    <t>00790X101</t>
  </si>
  <si>
    <t>ADVANCED DISP SVCS INC DEL</t>
  </si>
  <si>
    <t>00790R904</t>
  </si>
  <si>
    <t>00768Y953</t>
  </si>
  <si>
    <t>00766T900</t>
  </si>
  <si>
    <t>00760J908</t>
  </si>
  <si>
    <t>00760J958</t>
  </si>
  <si>
    <t>N00985906</t>
  </si>
  <si>
    <t>00130H905</t>
  </si>
  <si>
    <t>00130H955</t>
  </si>
  <si>
    <t>00827b106</t>
  </si>
  <si>
    <t>AFFIRM HLDGS INC COM CL A</t>
  </si>
  <si>
    <t>G0112R124</t>
  </si>
  <si>
    <t>AFRICAN GOLD CW EQUITY</t>
  </si>
  <si>
    <t>G01212102</t>
  </si>
  <si>
    <t>00847G905</t>
  </si>
  <si>
    <t>00847L100</t>
  </si>
  <si>
    <t>00847X904</t>
  </si>
  <si>
    <t>00847X954</t>
  </si>
  <si>
    <t>00900T107</t>
  </si>
  <si>
    <t>AIMMUNE THERAPEUTICS INC</t>
  </si>
  <si>
    <t>00972L107</t>
  </si>
  <si>
    <t>AKCEA THERAPEUTICS INC</t>
  </si>
  <si>
    <t>00973N952</t>
  </si>
  <si>
    <t>SBJT1GR57</t>
  </si>
  <si>
    <t>33832D205</t>
  </si>
  <si>
    <t>ALERISLIFE INC</t>
  </si>
  <si>
    <t>01626W901</t>
  </si>
  <si>
    <t>01643A306</t>
  </si>
  <si>
    <t>ALKALINE WTR CO INC COM</t>
  </si>
  <si>
    <t>G01767905</t>
  </si>
  <si>
    <t>G01767955</t>
  </si>
  <si>
    <t>01748X902</t>
  </si>
  <si>
    <t>01748x102</t>
  </si>
  <si>
    <t>SBFRT3W74</t>
  </si>
  <si>
    <t>01749D955</t>
  </si>
  <si>
    <t>01877R908</t>
  </si>
  <si>
    <t>01877R958</t>
  </si>
  <si>
    <t>01881G906</t>
  </si>
  <si>
    <t>01881G956</t>
  </si>
  <si>
    <t>01881g106</t>
  </si>
  <si>
    <t>ALLIANCEBERNSTEIN HOLDING</t>
  </si>
  <si>
    <t>SB5Q3KZ25</t>
  </si>
  <si>
    <t>G6331P904</t>
  </si>
  <si>
    <t>02081G901</t>
  </si>
  <si>
    <t>SBD6D4Y59</t>
  </si>
  <si>
    <t>02156K953</t>
  </si>
  <si>
    <t>02156G102</t>
  </si>
  <si>
    <t>ALTIUS RENEWABLE ROYALTIES COR COM</t>
  </si>
  <si>
    <t>00181T907</t>
  </si>
  <si>
    <t>SB7KH3G61</t>
  </si>
  <si>
    <t>G02532102</t>
  </si>
  <si>
    <t>02290A902</t>
  </si>
  <si>
    <t>00164V903</t>
  </si>
  <si>
    <t>02364V107</t>
  </si>
  <si>
    <t>AMERICA FIRST MULTIFAMILY INVESTORS LP</t>
  </si>
  <si>
    <t>AMERICAN INTL GROUP COM</t>
  </si>
  <si>
    <t>AMERICAN MUTUAL FUND F1</t>
  </si>
  <si>
    <t>03064d108</t>
  </si>
  <si>
    <t>AMERICOLD REALTY TRUST REIT</t>
  </si>
  <si>
    <t>03073E905</t>
  </si>
  <si>
    <t>03152W959</t>
  </si>
  <si>
    <t>03209T109</t>
  </si>
  <si>
    <t>03212B903</t>
  </si>
  <si>
    <t>03212B953</t>
  </si>
  <si>
    <t>03213A904</t>
  </si>
  <si>
    <t>03237H901</t>
  </si>
  <si>
    <t>03237H951</t>
  </si>
  <si>
    <t>03662P107</t>
  </si>
  <si>
    <t>ANTA SPORT</t>
  </si>
  <si>
    <t>03676B902</t>
  </si>
  <si>
    <t>75605Y956</t>
  </si>
  <si>
    <t>ANYWHERE REAL ESTATE INC</t>
  </si>
  <si>
    <t>SBLP1HW54</t>
  </si>
  <si>
    <t>00BLP1HW5</t>
  </si>
  <si>
    <t>AON PLC                FCLASS                  A</t>
  </si>
  <si>
    <t>Ordinary Shares</t>
  </si>
  <si>
    <t>03743q108</t>
  </si>
  <si>
    <t>APA CORPORATION COM</t>
  </si>
  <si>
    <t>03748R754</t>
  </si>
  <si>
    <t>03762U905</t>
  </si>
  <si>
    <t>03762U955</t>
  </si>
  <si>
    <t>03763A907</t>
  </si>
  <si>
    <t>03782L901</t>
  </si>
  <si>
    <t>03782L951</t>
  </si>
  <si>
    <t>03784Y900</t>
  </si>
  <si>
    <t>03819M106</t>
  </si>
  <si>
    <t>Applied Energetics</t>
  </si>
  <si>
    <t>03831W958</t>
  </si>
  <si>
    <t>SB783TY66</t>
  </si>
  <si>
    <t>03852U906</t>
  </si>
  <si>
    <t>03852U956</t>
  </si>
  <si>
    <t>03937C905</t>
  </si>
  <si>
    <t>g0450a105</t>
  </si>
  <si>
    <t>Arch Capital Group Ltd</t>
  </si>
  <si>
    <t>03940R907</t>
  </si>
  <si>
    <t>03940F103</t>
  </si>
  <si>
    <t>ARCHAEA ENERGY INC</t>
  </si>
  <si>
    <t>03945R902</t>
  </si>
  <si>
    <t>03969T909</t>
  </si>
  <si>
    <t>L02235956</t>
  </si>
  <si>
    <t>Y0207T900</t>
  </si>
  <si>
    <t>Y0207T950</t>
  </si>
  <si>
    <t>04013V908</t>
  </si>
  <si>
    <t>ARES COML REAL ESTATE CORP</t>
  </si>
  <si>
    <t>04013V958</t>
  </si>
  <si>
    <t>03990B901</t>
  </si>
  <si>
    <t>03990B951</t>
  </si>
  <si>
    <t>S24995433</t>
  </si>
  <si>
    <t>04035M902</t>
  </si>
  <si>
    <t>00214Q908</t>
  </si>
  <si>
    <t>00214Q958</t>
  </si>
  <si>
    <t>04247x102</t>
  </si>
  <si>
    <t>ARMSTRONG WORLD INDS I COM</t>
  </si>
  <si>
    <t>G0567U901</t>
  </si>
  <si>
    <t>04271T900</t>
  </si>
  <si>
    <t>04271T950</t>
  </si>
  <si>
    <t>L0423Q908</t>
  </si>
  <si>
    <t>04280A900</t>
  </si>
  <si>
    <t>04280A950</t>
  </si>
  <si>
    <t>04316A908</t>
  </si>
  <si>
    <t>04316A958</t>
  </si>
  <si>
    <t>04335A905</t>
  </si>
  <si>
    <t>ASAHI KASEI CORP UNSPONSORED ADR</t>
  </si>
  <si>
    <t>04523Y905</t>
  </si>
  <si>
    <t>04546C905</t>
  </si>
  <si>
    <t>04546C955</t>
  </si>
  <si>
    <t>SBKF9D681</t>
  </si>
  <si>
    <t>G0585R906</t>
  </si>
  <si>
    <t>00217D900</t>
  </si>
  <si>
    <t>04623u102</t>
  </si>
  <si>
    <t>Astellas Pharma Inc</t>
  </si>
  <si>
    <t>G0593M107</t>
  </si>
  <si>
    <t>SBLN9Z502</t>
  </si>
  <si>
    <t>01741R952</t>
  </si>
  <si>
    <t>SBFZ9DB87</t>
  </si>
  <si>
    <t>g0751n103</t>
  </si>
  <si>
    <t>ATLANTICA SUSTAINABLE F</t>
  </si>
  <si>
    <t>G0751N903</t>
  </si>
  <si>
    <t>05156V902</t>
  </si>
  <si>
    <t>05156V952</t>
  </si>
  <si>
    <t>AUTO TRADER GROUP PLC UNSP ADR EA REPR 0.25 ORD</t>
  </si>
  <si>
    <t>05278C957</t>
  </si>
  <si>
    <t>AUTOHOME INC</t>
  </si>
  <si>
    <t>05329W952</t>
  </si>
  <si>
    <t>05366y201</t>
  </si>
  <si>
    <t>05382A302</t>
  </si>
  <si>
    <t>AVIVA PLC</t>
  </si>
  <si>
    <t>05465C950</t>
  </si>
  <si>
    <t>05464T904</t>
  </si>
  <si>
    <t>05464T954</t>
  </si>
  <si>
    <t>05478C905</t>
  </si>
  <si>
    <t>V0393H903</t>
  </si>
  <si>
    <t>05508R906</t>
  </si>
  <si>
    <t>05508R956</t>
  </si>
  <si>
    <t>05550j101</t>
  </si>
  <si>
    <t>B J S WHOLESALE CLUB HOL</t>
  </si>
  <si>
    <t>05580M908</t>
  </si>
  <si>
    <t>05580M958</t>
  </si>
  <si>
    <t>11777Q909</t>
  </si>
  <si>
    <t>11777Q959</t>
  </si>
  <si>
    <t>05759B907</t>
  </si>
  <si>
    <t>05875B906</t>
  </si>
  <si>
    <t>BANK NOVA SCOTIA HALIFAX</t>
  </si>
  <si>
    <t>SBD8FF022</t>
  </si>
  <si>
    <t>06684L903</t>
  </si>
  <si>
    <t>Bay Community Bancorp</t>
  </si>
  <si>
    <t>05541J103</t>
  </si>
  <si>
    <t>BB Seguridade Participacoes SA Sponsored ADR</t>
  </si>
  <si>
    <t>07373V905</t>
  </si>
  <si>
    <t>07373V955</t>
  </si>
  <si>
    <t>07725L902</t>
  </si>
  <si>
    <t>07725L952</t>
  </si>
  <si>
    <t>07831C903</t>
  </si>
  <si>
    <t>07987C954</t>
  </si>
  <si>
    <t>BELLUS HEALTH INC NEW</t>
  </si>
  <si>
    <t>08975B909</t>
  </si>
  <si>
    <t>08975P958</t>
  </si>
  <si>
    <t>09058V903</t>
  </si>
  <si>
    <t>09058V953</t>
  </si>
  <si>
    <t>09062H108</t>
  </si>
  <si>
    <t>BIOELECTRONICS CORP.</t>
  </si>
  <si>
    <t>G1110E907</t>
  </si>
  <si>
    <t>09077A956</t>
  </si>
  <si>
    <t>09075F907</t>
  </si>
  <si>
    <t>09075F957</t>
  </si>
  <si>
    <t>BIOSPECIFICS TECHNOLOGIES CO</t>
  </si>
  <si>
    <t>09073M904</t>
  </si>
  <si>
    <t>09075P905</t>
  </si>
  <si>
    <t>09173B907</t>
  </si>
  <si>
    <t>09225M901</t>
  </si>
  <si>
    <t>BLACK STONE MINERALS L P</t>
  </si>
  <si>
    <t>09225M951</t>
  </si>
  <si>
    <t>09227Q950</t>
  </si>
  <si>
    <t>09239B909</t>
  </si>
  <si>
    <t>09251a104</t>
  </si>
  <si>
    <t>BLACKROCK ENHANCED EQUIT</t>
  </si>
  <si>
    <t>09257W900</t>
  </si>
  <si>
    <t>09261X902</t>
  </si>
  <si>
    <t>09261X952</t>
  </si>
  <si>
    <t>09261x102</t>
  </si>
  <si>
    <t>BLACKSTONE SECD LENDING FD COM</t>
  </si>
  <si>
    <t>09523Q900</t>
  </si>
  <si>
    <t>09581B953</t>
  </si>
  <si>
    <t>09609G900</t>
  </si>
  <si>
    <t>09609G950</t>
  </si>
  <si>
    <t>09627Y909</t>
  </si>
  <si>
    <t>09627Y959</t>
  </si>
  <si>
    <t>09739D900</t>
  </si>
  <si>
    <t>10316T954</t>
  </si>
  <si>
    <t>10482b101</t>
  </si>
  <si>
    <t>BRAEMAR HOTELS AND RESORTS INC</t>
  </si>
  <si>
    <t>BRAMBLES LTD SPON ADR EACH REP 2 ORD SHS</t>
  </si>
  <si>
    <t>10576N902</t>
  </si>
  <si>
    <t>BRAZE INC</t>
  </si>
  <si>
    <t>BREAD FINANCIAL HOLDINGS INC</t>
  </si>
  <si>
    <t>10922N903</t>
  </si>
  <si>
    <t>10922N953</t>
  </si>
  <si>
    <t>BRITVIC PLC SPONSORED ADR</t>
  </si>
  <si>
    <t>11120U905</t>
  </si>
  <si>
    <t>G16252901</t>
  </si>
  <si>
    <t>G16252951</t>
  </si>
  <si>
    <t>BROOKLYN IMMUNOTHERAPEUTICS</t>
  </si>
  <si>
    <t>12008R957</t>
  </si>
  <si>
    <t>12117P109</t>
  </si>
  <si>
    <t>BUREAU VERITAS UNSPON ADR EACH REP 2 ORD SHS</t>
  </si>
  <si>
    <t>12430A952</t>
  </si>
  <si>
    <t>05605h100</t>
  </si>
  <si>
    <t>BWX TECHNOLOGIES</t>
  </si>
  <si>
    <t>05605H900</t>
  </si>
  <si>
    <t>12653c108</t>
  </si>
  <si>
    <t>C N X RESOURCES CORPORAT</t>
  </si>
  <si>
    <t>12709P103</t>
  </si>
  <si>
    <t>CABOT MICROELECTRONICS CORP</t>
  </si>
  <si>
    <t>12740c103</t>
  </si>
  <si>
    <t>Cadence Bank Com</t>
  </si>
  <si>
    <t>12803k109</t>
  </si>
  <si>
    <t xml:space="preserve">CAIXABANK SA UNSP ADR EA REPR </t>
  </si>
  <si>
    <t>CALAMOS MARKET NEUTRAL INCOME FUND I</t>
  </si>
  <si>
    <t>13057Q955</t>
  </si>
  <si>
    <t>SBKC9Q283</t>
  </si>
  <si>
    <t>M20791955</t>
  </si>
  <si>
    <t>Canadian Natural Resources Ltd</t>
  </si>
  <si>
    <t>13645T900</t>
  </si>
  <si>
    <t>CANNTRUST HOLDINGS INC COM</t>
  </si>
  <si>
    <t>13781Y903</t>
  </si>
  <si>
    <t>13961r100</t>
  </si>
  <si>
    <t>Capgemini</t>
  </si>
  <si>
    <t>14316J908</t>
  </si>
  <si>
    <t>SBN2XDY22</t>
  </si>
  <si>
    <t>14575E955</t>
  </si>
  <si>
    <t>14808p109</t>
  </si>
  <si>
    <t>14888U901</t>
  </si>
  <si>
    <t>12514G908</t>
  </si>
  <si>
    <t>CECIL BANCORP INC</t>
  </si>
  <si>
    <t>M2196U109</t>
  </si>
  <si>
    <t>CELLCOM ISRAEL LTD</t>
  </si>
  <si>
    <t>15117B902</t>
  </si>
  <si>
    <t>15118V907</t>
  </si>
  <si>
    <t>15118V957</t>
  </si>
  <si>
    <t>15130M102</t>
  </si>
  <si>
    <t>CENAQ ENERGY CORP</t>
  </si>
  <si>
    <t>15135u109</t>
  </si>
  <si>
    <t>CENOVUS ENERGY INC COM NPV</t>
  </si>
  <si>
    <t>G20045202</t>
  </si>
  <si>
    <t>CENTRAL EUROPEAN MEDIA ENTRP</t>
  </si>
  <si>
    <t>15643U904</t>
  </si>
  <si>
    <t>15643U954</t>
  </si>
  <si>
    <t>15677J908</t>
  </si>
  <si>
    <t>15677J958</t>
  </si>
  <si>
    <t>15872M904</t>
  </si>
  <si>
    <t>15872M954</t>
  </si>
  <si>
    <t>16115Q908</t>
  </si>
  <si>
    <t>S21813340</t>
  </si>
  <si>
    <t>M22465954</t>
  </si>
  <si>
    <t>16411Q901</t>
  </si>
  <si>
    <t>16411Q951</t>
  </si>
  <si>
    <t>16706W102</t>
  </si>
  <si>
    <t>CHIASMA INC</t>
  </si>
  <si>
    <t>16934Q958</t>
  </si>
  <si>
    <t>16934Q908</t>
  </si>
  <si>
    <t>16941T203</t>
  </si>
  <si>
    <t>CHINA   PHARMA   HLDGS     INC</t>
  </si>
  <si>
    <t>16890R109</t>
  </si>
  <si>
    <t>CHINA LONGYUAN POWER GROUP CORP LTD UNSP ADR EA REPR 10 ORD SHS H</t>
  </si>
  <si>
    <t>16955F907</t>
  </si>
  <si>
    <t>CHORD ENERGY CORPORATION</t>
  </si>
  <si>
    <t>CHURCH &amp; DWIGHT CO INC</t>
  </si>
  <si>
    <t>G2143T903</t>
  </si>
  <si>
    <t>17243V902</t>
  </si>
  <si>
    <t>17888H953</t>
  </si>
  <si>
    <t>18452B959</t>
  </si>
  <si>
    <t>18467V909</t>
  </si>
  <si>
    <t>18467V959</t>
  </si>
  <si>
    <t>18482P903</t>
  </si>
  <si>
    <t>18482P953</t>
  </si>
  <si>
    <t>SBDSV2V09</t>
  </si>
  <si>
    <t>N20944909</t>
  </si>
  <si>
    <t>12653C908</t>
  </si>
  <si>
    <t>12653C958</t>
  </si>
  <si>
    <t>SBYQQ3P50</t>
  </si>
  <si>
    <t>COCA-COLA EUROPACIFIC PARTNE</t>
  </si>
  <si>
    <t>19200A204</t>
  </si>
  <si>
    <t>CODE CHAIN NEW CONTINENT LTD</t>
  </si>
  <si>
    <t>M25133955</t>
  </si>
  <si>
    <t>19247G907</t>
  </si>
  <si>
    <t>19247G957</t>
  </si>
  <si>
    <t>SBRK01498</t>
  </si>
  <si>
    <t>19249H903</t>
  </si>
  <si>
    <t>19260q107</t>
  </si>
  <si>
    <t>SBX7RSN34</t>
  </si>
  <si>
    <t>19459J954</t>
  </si>
  <si>
    <t>20337X909</t>
  </si>
  <si>
    <t>20464U900</t>
  </si>
  <si>
    <t>20464U950</t>
  </si>
  <si>
    <t>20451N901</t>
  </si>
  <si>
    <t>20848V905</t>
  </si>
  <si>
    <t>SBKPR6S56</t>
  </si>
  <si>
    <t>SBDT5M667</t>
  </si>
  <si>
    <t>21077C957</t>
  </si>
  <si>
    <t>21871N901</t>
  </si>
  <si>
    <t>21871N951</t>
  </si>
  <si>
    <t>SBMGWSJ84</t>
  </si>
  <si>
    <t>SB566T983</t>
  </si>
  <si>
    <t>Y1771G902</t>
  </si>
  <si>
    <t>Y1771G952</t>
  </si>
  <si>
    <t>22304D207</t>
  </si>
  <si>
    <t>COVESTRO AG SPON ADR EACH REP 0.50 ORD</t>
  </si>
  <si>
    <t>22410j106</t>
  </si>
  <si>
    <t>Cracker Barrel</t>
  </si>
  <si>
    <t>22410J906</t>
  </si>
  <si>
    <t>22410J956</t>
  </si>
  <si>
    <t>22530J200</t>
  </si>
  <si>
    <t>Credit Agricole SA ADR</t>
  </si>
  <si>
    <t>G25457905</t>
  </si>
  <si>
    <t>G25457955</t>
  </si>
  <si>
    <t>22576C901</t>
  </si>
  <si>
    <t>CRESCENT PT ENERGY CORP</t>
  </si>
  <si>
    <t>22576C951</t>
  </si>
  <si>
    <t>12626K903</t>
  </si>
  <si>
    <t>CRODA INTL PLC UNSPONSORD ADR</t>
  </si>
  <si>
    <t>22717L901</t>
  </si>
  <si>
    <t>22717L951</t>
  </si>
  <si>
    <t>22758a105</t>
  </si>
  <si>
    <t>SBK0XBX81</t>
  </si>
  <si>
    <t>12637n204</t>
  </si>
  <si>
    <t>CSL LTD SPON ADR EACH REPR 0.5</t>
  </si>
  <si>
    <t>12648L951</t>
  </si>
  <si>
    <t>N2451R905</t>
  </si>
  <si>
    <t>SBFZ4N462</t>
  </si>
  <si>
    <t>12662P908</t>
  </si>
  <si>
    <t>12662P958</t>
  </si>
  <si>
    <t>SBQT3XY60</t>
  </si>
  <si>
    <t>M2682V908</t>
  </si>
  <si>
    <t>23257D903</t>
  </si>
  <si>
    <t>23282W905</t>
  </si>
  <si>
    <t>23282W955</t>
  </si>
  <si>
    <t>23344D908</t>
  </si>
  <si>
    <t>23344D958</t>
  </si>
  <si>
    <t>Y1968P901</t>
  </si>
  <si>
    <t>Y1968P951</t>
  </si>
  <si>
    <t>23703Q953</t>
  </si>
  <si>
    <t>DATASEA INC</t>
  </si>
  <si>
    <t>23834J102</t>
  </si>
  <si>
    <t>23918K908</t>
  </si>
  <si>
    <t>23311P900</t>
  </si>
  <si>
    <t>DCP MIDSTREAM LP</t>
  </si>
  <si>
    <t>23311P950</t>
  </si>
  <si>
    <t>24665A903</t>
  </si>
  <si>
    <t>24665A953</t>
  </si>
  <si>
    <t>24823R955</t>
  </si>
  <si>
    <t>24790A901</t>
  </si>
  <si>
    <t>24906P909</t>
  </si>
  <si>
    <t>25065K954</t>
  </si>
  <si>
    <t>SB7JB3364</t>
  </si>
  <si>
    <t>G42089113</t>
  </si>
  <si>
    <t>25271C901</t>
  </si>
  <si>
    <t>25271C951</t>
  </si>
  <si>
    <t>Y20676105</t>
  </si>
  <si>
    <t>DIAMOND S SHIPPING INC</t>
  </si>
  <si>
    <t>25382T101</t>
  </si>
  <si>
    <t>25401T903</t>
  </si>
  <si>
    <t>25401T953</t>
  </si>
  <si>
    <t>25402D902</t>
  </si>
  <si>
    <t>25402D952</t>
  </si>
  <si>
    <t>25460G905</t>
  </si>
  <si>
    <t>25460G909</t>
  </si>
  <si>
    <t>25460G955</t>
  </si>
  <si>
    <t>25490K903</t>
  </si>
  <si>
    <t>25460E955</t>
  </si>
  <si>
    <t>25460E950</t>
  </si>
  <si>
    <t>25459W907</t>
  </si>
  <si>
    <t>25459W908</t>
  </si>
  <si>
    <t>25459W957</t>
  </si>
  <si>
    <t>25459W958</t>
  </si>
  <si>
    <t>25459Y904</t>
  </si>
  <si>
    <t>25459Y954</t>
  </si>
  <si>
    <t>25460E900</t>
  </si>
  <si>
    <t>25460E905</t>
  </si>
  <si>
    <t>25461D100</t>
  </si>
  <si>
    <t>DISCO CORPORATION UNSP ADR EACH REP 0.20 ORD SHS</t>
  </si>
  <si>
    <t>23335q100</t>
  </si>
  <si>
    <t>DLH HOLDINGS CORP</t>
  </si>
  <si>
    <t>G29018901</t>
  </si>
  <si>
    <t>SBYN8NH60</t>
  </si>
  <si>
    <t>25659T957</t>
  </si>
  <si>
    <t>25754a201</t>
  </si>
  <si>
    <t>DOMINOS PIZZA INC COM</t>
  </si>
  <si>
    <t>25787g100</t>
  </si>
  <si>
    <t>SBM4QJF58</t>
  </si>
  <si>
    <t>25862V905</t>
  </si>
  <si>
    <t>26210V902</t>
  </si>
  <si>
    <t>DUKE ENERGY</t>
  </si>
  <si>
    <t>DUNKIN BRANDS GROUP INC</t>
  </si>
  <si>
    <t>SBLNB2Z58</t>
  </si>
  <si>
    <t>26856L903</t>
  </si>
  <si>
    <t>26856L953</t>
  </si>
  <si>
    <t>E TRADE FINANCIAL CORP</t>
  </si>
  <si>
    <t>SBKY43083</t>
  </si>
  <si>
    <t>Y2187A900</t>
  </si>
  <si>
    <t>Y2187A950</t>
  </si>
  <si>
    <t>26969P958</t>
  </si>
  <si>
    <t>26969P908</t>
  </si>
  <si>
    <t>27032D904</t>
  </si>
  <si>
    <t>27032D954</t>
  </si>
  <si>
    <t>EATON CORP</t>
  </si>
  <si>
    <t>SB8KQN824</t>
  </si>
  <si>
    <t>26853E902</t>
  </si>
  <si>
    <t>28238P909</t>
  </si>
  <si>
    <t>28414H953</t>
  </si>
  <si>
    <t>N14506904</t>
  </si>
  <si>
    <t>N14506954</t>
  </si>
  <si>
    <t>S63089130</t>
  </si>
  <si>
    <t>ELDORADO GOLD CORP NEW</t>
  </si>
  <si>
    <t>ELECTRICIT</t>
  </si>
  <si>
    <t>28621V101</t>
  </si>
  <si>
    <t>ELEVATE CREDIT INC</t>
  </si>
  <si>
    <t>29089Q905</t>
  </si>
  <si>
    <t>29261A900</t>
  </si>
  <si>
    <t>29260Y909</t>
  </si>
  <si>
    <t>ENDEAVOR GROUP HLDGS INC</t>
  </si>
  <si>
    <t>29258Y903</t>
  </si>
  <si>
    <t>29265w207</t>
  </si>
  <si>
    <t>ENEL SOCIETA PER AZIONI ADR CM</t>
  </si>
  <si>
    <t>29272W909</t>
  </si>
  <si>
    <t>29280W909</t>
  </si>
  <si>
    <t>29336t100</t>
  </si>
  <si>
    <t xml:space="preserve">EnLink Midstream </t>
  </si>
  <si>
    <t>SB1Q76J24</t>
  </si>
  <si>
    <t>ENTAIN PLC</t>
  </si>
  <si>
    <t>29362u104</t>
  </si>
  <si>
    <t>ENTEGRIS INC COM</t>
  </si>
  <si>
    <t>29364g103</t>
  </si>
  <si>
    <t>Entergy Corp</t>
  </si>
  <si>
    <t>29415f104</t>
  </si>
  <si>
    <t>ENVISTA</t>
  </si>
  <si>
    <t>29415B903</t>
  </si>
  <si>
    <t>29415B953</t>
  </si>
  <si>
    <t>29415C901</t>
  </si>
  <si>
    <t>29414B904</t>
  </si>
  <si>
    <t>29429L105</t>
  </si>
  <si>
    <t>EPIROC AKTIEBOLAG UNSPONSRED ADS</t>
  </si>
  <si>
    <t>26884U909</t>
  </si>
  <si>
    <t>26884U959</t>
  </si>
  <si>
    <t>29446Y902</t>
  </si>
  <si>
    <t>29446Y952</t>
  </si>
  <si>
    <t>29452E901</t>
  </si>
  <si>
    <t>29472r108</t>
  </si>
  <si>
    <t>EQUITY LIFESTYLE PROPERTIES IN</t>
  </si>
  <si>
    <t>29664W955</t>
  </si>
  <si>
    <t>SBFWGXR85</t>
  </si>
  <si>
    <t>G31249908</t>
  </si>
  <si>
    <t>B38564958</t>
  </si>
  <si>
    <t>29882P906</t>
  </si>
  <si>
    <t>29975E909</t>
  </si>
  <si>
    <t>G3223R908</t>
  </si>
  <si>
    <t>30034T903</t>
  </si>
  <si>
    <t>30040W908</t>
  </si>
  <si>
    <t>30050B901</t>
  </si>
  <si>
    <t>30050B951</t>
  </si>
  <si>
    <t>30057t105</t>
  </si>
  <si>
    <t>EVOQUA WATER TECHNOLOGIES CORP</t>
  </si>
  <si>
    <t>30069C801</t>
  </si>
  <si>
    <t>Excellon Resources Inc</t>
  </si>
  <si>
    <t>30161Q954</t>
  </si>
  <si>
    <t>30212W900</t>
  </si>
  <si>
    <t>30212W950</t>
  </si>
  <si>
    <t>30212p303</t>
  </si>
  <si>
    <t>EXPEDIA INC</t>
  </si>
  <si>
    <t>30225T902</t>
  </si>
  <si>
    <t>30225t102</t>
  </si>
  <si>
    <t>EXTRA SPACE STORAGE REIT</t>
  </si>
  <si>
    <t>30226D906</t>
  </si>
  <si>
    <t>EXTREME NETWORKS</t>
  </si>
  <si>
    <t>G5279F102</t>
  </si>
  <si>
    <t>EZGO TECHNOLOGIES LTD</t>
  </si>
  <si>
    <t>SB4JSZL84</t>
  </si>
  <si>
    <t>g3323l100</t>
  </si>
  <si>
    <t>30712L208</t>
  </si>
  <si>
    <t>FANGDD NETWORK GROUP LTD</t>
  </si>
  <si>
    <t>31154R909</t>
  </si>
  <si>
    <t>31154R959</t>
  </si>
  <si>
    <t>31423J902</t>
  </si>
  <si>
    <t>SBD6G5076</t>
  </si>
  <si>
    <t>ACI0JKHV4</t>
  </si>
  <si>
    <t>Ferrari NV</t>
  </si>
  <si>
    <t>G33856908</t>
  </si>
  <si>
    <t>30260M103</t>
  </si>
  <si>
    <t>FFBW INC MD</t>
  </si>
  <si>
    <t>31572Q908</t>
  </si>
  <si>
    <t>31572Q958</t>
  </si>
  <si>
    <t>31620R903</t>
  </si>
  <si>
    <t>31620R953</t>
  </si>
  <si>
    <t>31620R105</t>
  </si>
  <si>
    <t>Fidelity Natl Finl Inc</t>
  </si>
  <si>
    <t>Fidelity Total Market Index Fu</t>
  </si>
  <si>
    <t>30260D903</t>
  </si>
  <si>
    <t>30260D953</t>
  </si>
  <si>
    <t>31946m103</t>
  </si>
  <si>
    <t>FIRST CITIZENS BANCSHARES</t>
  </si>
  <si>
    <t>SBMMVY683</t>
  </si>
  <si>
    <t>DCA517101</t>
  </si>
  <si>
    <t>FIRST HORIZON NATL CORPORATION</t>
  </si>
  <si>
    <t>32055y201</t>
  </si>
  <si>
    <t>32112J106</t>
  </si>
  <si>
    <t>FIRST NATL</t>
  </si>
  <si>
    <t>33616c100</t>
  </si>
  <si>
    <t>FIRST REP BK SAN FRANCISCO CAL</t>
  </si>
  <si>
    <t>33733E902</t>
  </si>
  <si>
    <t>33734h106</t>
  </si>
  <si>
    <t>FIRST TRUST VALUE LINE DIVIDEN</t>
  </si>
  <si>
    <t>FIRSTSERVICE CORP COM NPV</t>
  </si>
  <si>
    <t>33830X104</t>
  </si>
  <si>
    <t>FIVE PRIME THERAPEUTICS INC</t>
  </si>
  <si>
    <t>G35947902</t>
  </si>
  <si>
    <t>G35947952</t>
  </si>
  <si>
    <t>34354p105</t>
  </si>
  <si>
    <t>Flowserve Corp.</t>
  </si>
  <si>
    <t>34379V953</t>
  </si>
  <si>
    <t>Fortinet Inc</t>
  </si>
  <si>
    <t>34959J958</t>
  </si>
  <si>
    <t>35137L955</t>
  </si>
  <si>
    <t>35137l105</t>
  </si>
  <si>
    <t>FOX CORP CL A COM</t>
  </si>
  <si>
    <t>35138V902</t>
  </si>
  <si>
    <t>35138V952</t>
  </si>
  <si>
    <t>35180X905</t>
  </si>
  <si>
    <t>SBCRY5H08</t>
  </si>
  <si>
    <t>G51413113</t>
  </si>
  <si>
    <t>FREIGHT TECHNOLOGIES INC</t>
  </si>
  <si>
    <t>35804M105</t>
  </si>
  <si>
    <t>FRESENIUS SE and CO KGAA ADR</t>
  </si>
  <si>
    <t>FRESHWORKS INC</t>
  </si>
  <si>
    <t>L4135L900</t>
  </si>
  <si>
    <t>L4135L950</t>
  </si>
  <si>
    <t>35909D909</t>
  </si>
  <si>
    <t>35909R908</t>
  </si>
  <si>
    <t>M46528901</t>
  </si>
  <si>
    <t>G3730V955</t>
  </si>
  <si>
    <t>SBK6S6J81</t>
  </si>
  <si>
    <t>35958N107</t>
  </si>
  <si>
    <t>FUJIFILM HOLDINGS ADR</t>
  </si>
  <si>
    <t>35969L958</t>
  </si>
  <si>
    <t>FULL TRUCK ALLIANCE CO LTD</t>
  </si>
  <si>
    <t>35969L908</t>
  </si>
  <si>
    <t>36118N110</t>
  </si>
  <si>
    <t>36237H901</t>
  </si>
  <si>
    <t>36237H951</t>
  </si>
  <si>
    <t>G37092106</t>
  </si>
  <si>
    <t>GALAXY DIGITAL HOLDINGS LTD.</t>
  </si>
  <si>
    <t>36467J958</t>
  </si>
  <si>
    <t>Y2687W908</t>
  </si>
  <si>
    <t>36165L908</t>
  </si>
  <si>
    <t>36165L958</t>
  </si>
  <si>
    <t>36266G907</t>
  </si>
  <si>
    <t>36266G957</t>
  </si>
  <si>
    <t>SBD087587</t>
  </si>
  <si>
    <t>Y2685T901</t>
  </si>
  <si>
    <t>Y2685T951</t>
  </si>
  <si>
    <t>SBMC2Z791</t>
  </si>
  <si>
    <t>G3934V909</t>
  </si>
  <si>
    <t>37247D906</t>
  </si>
  <si>
    <t>GENWORTH FINL INC</t>
  </si>
  <si>
    <t>37247D956</t>
  </si>
  <si>
    <t>36162J906</t>
  </si>
  <si>
    <t>GILDAN ACTIVEWEAR INC</t>
  </si>
  <si>
    <t>37611X950</t>
  </si>
  <si>
    <t>37637k108</t>
  </si>
  <si>
    <t>Gitlab Inc</t>
  </si>
  <si>
    <t>GLATFELTER</t>
  </si>
  <si>
    <t>Y27183950</t>
  </si>
  <si>
    <t>GLOBAL SHIP LEASE INC NEW</t>
  </si>
  <si>
    <t>Y27183900</t>
  </si>
  <si>
    <t>L44385909</t>
  </si>
  <si>
    <t>45824Q507</t>
  </si>
  <si>
    <t>GLUCOTRACK INC</t>
  </si>
  <si>
    <t>36251C903</t>
  </si>
  <si>
    <t>G9456A900</t>
  </si>
  <si>
    <t>G9456A950</t>
  </si>
  <si>
    <t>G39637905</t>
  </si>
  <si>
    <t>G39637955</t>
  </si>
  <si>
    <t>38246G958</t>
  </si>
  <si>
    <t>SBZ2YT301</t>
  </si>
  <si>
    <t>38341P902</t>
  </si>
  <si>
    <t>G4124C909</t>
  </si>
  <si>
    <t>G4124C959</t>
  </si>
  <si>
    <t>GTY TECHNOLOGY HOLDINGS INC</t>
  </si>
  <si>
    <t>44332N906</t>
  </si>
  <si>
    <t>44332N956</t>
  </si>
  <si>
    <t>40637H909</t>
  </si>
  <si>
    <t>40637H959</t>
  </si>
  <si>
    <t>41068X900</t>
  </si>
  <si>
    <t>40415F901</t>
  </si>
  <si>
    <t>40415F951</t>
  </si>
  <si>
    <t>42226a107</t>
  </si>
  <si>
    <t>42240Q104</t>
  </si>
  <si>
    <t>HEARTCORE ENTERPRISES INC</t>
  </si>
  <si>
    <t>G4388N906</t>
  </si>
  <si>
    <t>42330P907</t>
  </si>
  <si>
    <t>Hemp Inc</t>
  </si>
  <si>
    <t>STOCK</t>
  </si>
  <si>
    <t>42550U109</t>
  </si>
  <si>
    <t xml:space="preserve">HENKEL AG &amp; CO KGAA SPONSORED </t>
  </si>
  <si>
    <t>42704L904</t>
  </si>
  <si>
    <t>42726m106</t>
  </si>
  <si>
    <t>42751q105</t>
  </si>
  <si>
    <t>HESS MIDSTREAM LP</t>
  </si>
  <si>
    <t>HF SINCLAIR CORP</t>
  </si>
  <si>
    <t>43114Q905</t>
  </si>
  <si>
    <t>43289p106</t>
  </si>
  <si>
    <t>Himax Technologies Inc</t>
  </si>
  <si>
    <t>44107P904</t>
  </si>
  <si>
    <t>44170P106</t>
  </si>
  <si>
    <t>HOUR LOOP INC</t>
  </si>
  <si>
    <t>HOWARD BANCORP INC</t>
  </si>
  <si>
    <t>G32219100</t>
  </si>
  <si>
    <t>HPX CORP-A</t>
  </si>
  <si>
    <t>44812T952</t>
  </si>
  <si>
    <t>44852D908</t>
  </si>
  <si>
    <t>44852D958</t>
  </si>
  <si>
    <t>44891N958</t>
  </si>
  <si>
    <t>44891N109</t>
  </si>
  <si>
    <t>SBD2B5Y08</t>
  </si>
  <si>
    <t>S64555303</t>
  </si>
  <si>
    <t>M53213950</t>
  </si>
  <si>
    <t>SBKS3SM88</t>
  </si>
  <si>
    <t>45245E909</t>
  </si>
  <si>
    <t>45256X903</t>
  </si>
  <si>
    <t>45258D905</t>
  </si>
  <si>
    <t>IMMUNOCORE HLDGS PLC</t>
  </si>
  <si>
    <t>45332Y959</t>
  </si>
  <si>
    <t>45569U901</t>
  </si>
  <si>
    <t>45569U951</t>
  </si>
  <si>
    <t>45667G903</t>
  </si>
  <si>
    <t>45687V906</t>
  </si>
  <si>
    <t>45687V956</t>
  </si>
  <si>
    <t>45781V901</t>
  </si>
  <si>
    <t>M5R635958</t>
  </si>
  <si>
    <t>45790H101</t>
  </si>
  <si>
    <t>INPEX CORP ADR</t>
  </si>
  <si>
    <t>45765u103</t>
  </si>
  <si>
    <t>INSIGHT ENTERPRISES</t>
  </si>
  <si>
    <t>M53637100</t>
  </si>
  <si>
    <t>45784p101</t>
  </si>
  <si>
    <t>45784P901</t>
  </si>
  <si>
    <t>45784P951</t>
  </si>
  <si>
    <t>45826J905</t>
  </si>
  <si>
    <t>45826J955</t>
  </si>
  <si>
    <t>G4804S101</t>
  </si>
  <si>
    <t>INTELLIGENT LIVING APPLICATI</t>
  </si>
  <si>
    <t>45825X204</t>
  </si>
  <si>
    <t>INTELLINETICS INC</t>
  </si>
  <si>
    <t>45841N907</t>
  </si>
  <si>
    <t>45841N957</t>
  </si>
  <si>
    <t>45845P908</t>
  </si>
  <si>
    <t>SBVG7F064</t>
  </si>
  <si>
    <t>G4863A908</t>
  </si>
  <si>
    <t>G4863A958</t>
  </si>
  <si>
    <t>SBYX60M49</t>
  </si>
  <si>
    <t>Y41053902</t>
  </si>
  <si>
    <t>Y41053952</t>
  </si>
  <si>
    <t>46116X901</t>
  </si>
  <si>
    <t>INTRA-CELLULAR THERAPIES INC</t>
  </si>
  <si>
    <t>46121Y901</t>
  </si>
  <si>
    <t>46121Y951</t>
  </si>
  <si>
    <t>00143W859</t>
  </si>
  <si>
    <t>INVESCO  DEVELOPING MARKETS FUND CL R6</t>
  </si>
  <si>
    <t>46138M959</t>
  </si>
  <si>
    <t>46138B903</t>
  </si>
  <si>
    <t>SB28XP766</t>
  </si>
  <si>
    <t>g491bt108</t>
  </si>
  <si>
    <t>INVESCO LTD SHS</t>
  </si>
  <si>
    <t>46131B904</t>
  </si>
  <si>
    <t>46131B954</t>
  </si>
  <si>
    <t>46185L953</t>
  </si>
  <si>
    <t>46187W957</t>
  </si>
  <si>
    <t>46222L908</t>
  </si>
  <si>
    <t>46222L958</t>
  </si>
  <si>
    <t>SBYT4ST59</t>
  </si>
  <si>
    <t>46269C902</t>
  </si>
  <si>
    <t>ISOPLEXIS CORP</t>
  </si>
  <si>
    <t>46817M907</t>
  </si>
  <si>
    <t>46817M957</t>
  </si>
  <si>
    <t>47010C607</t>
  </si>
  <si>
    <t>SBT8RWQ50</t>
  </si>
  <si>
    <t>47074L905</t>
  </si>
  <si>
    <t>G50871905</t>
  </si>
  <si>
    <t>JERNIGAN CAP INC</t>
  </si>
  <si>
    <t>M6191J900</t>
  </si>
  <si>
    <t>G65163900</t>
  </si>
  <si>
    <t>G65163950</t>
  </si>
  <si>
    <t>SBY7QL612</t>
  </si>
  <si>
    <t>SBRK01274</t>
  </si>
  <si>
    <t>46591M909</t>
  </si>
  <si>
    <t>46591M959</t>
  </si>
  <si>
    <t>46625H955</t>
  </si>
  <si>
    <t>48203r104</t>
  </si>
  <si>
    <t>48553T956</t>
  </si>
  <si>
    <t>KANZHUN LIMITED</t>
  </si>
  <si>
    <t>48553T906</t>
  </si>
  <si>
    <t>SBJMLSD26</t>
  </si>
  <si>
    <t>48576U906</t>
  </si>
  <si>
    <t>48576U956</t>
  </si>
  <si>
    <t>48242W956</t>
  </si>
  <si>
    <t>49427F958</t>
  </si>
  <si>
    <t>49435R902</t>
  </si>
  <si>
    <t>KIMBELL RTY PARTNERS LP</t>
  </si>
  <si>
    <t>49639K901</t>
  </si>
  <si>
    <t>SBD0MGM09</t>
  </si>
  <si>
    <t>49714P958</t>
  </si>
  <si>
    <t>KIRIN HLDGS COMPANY LTD SPON A</t>
  </si>
  <si>
    <t>48248M102</t>
  </si>
  <si>
    <t>50048H101</t>
  </si>
  <si>
    <t>KONE Oyj - ADR</t>
  </si>
  <si>
    <t>N5017D122</t>
  </si>
  <si>
    <t>KONINKLIJKE DSM NV</t>
  </si>
  <si>
    <t>50050N903</t>
  </si>
  <si>
    <t>50050N953</t>
  </si>
  <si>
    <t>M6372Q903</t>
  </si>
  <si>
    <t>M6372Q953</t>
  </si>
  <si>
    <t>KOSE CORP F UNSPONSORED ADR 1</t>
  </si>
  <si>
    <t>50077B907</t>
  </si>
  <si>
    <t>50101L906</t>
  </si>
  <si>
    <t>50155Q950</t>
  </si>
  <si>
    <t>Kyocera Corp</t>
  </si>
  <si>
    <t>SBJ367P10</t>
  </si>
  <si>
    <t>LADDER CAP CORP</t>
  </si>
  <si>
    <t>G54035103</t>
  </si>
  <si>
    <t>LAZARD GROWTH ACQUISITION CO</t>
  </si>
  <si>
    <t>G54050952</t>
  </si>
  <si>
    <t>g54050102</t>
  </si>
  <si>
    <t>LAZARD LTD CL A</t>
  </si>
  <si>
    <t>50189K953</t>
  </si>
  <si>
    <t>52466B903</t>
  </si>
  <si>
    <t>LEGRAND SA UNSPON ADR EACH REPR 0.20 ORD</t>
  </si>
  <si>
    <t>52567D957</t>
  </si>
  <si>
    <t>52603A908</t>
  </si>
  <si>
    <t>52603A958</t>
  </si>
  <si>
    <t>52603B907</t>
  </si>
  <si>
    <t>52603B957</t>
  </si>
  <si>
    <t>52736R952</t>
  </si>
  <si>
    <t>50187T906</t>
  </si>
  <si>
    <t>53115L904</t>
  </si>
  <si>
    <t>LIBERTY ENERGY INC</t>
  </si>
  <si>
    <t>g5480u120</t>
  </si>
  <si>
    <t>LIBERTY GLOBAL INC COM SER C</t>
  </si>
  <si>
    <t>SBD9Q3P51</t>
  </si>
  <si>
    <t>G9001E908</t>
  </si>
  <si>
    <t>50202P905</t>
  </si>
  <si>
    <t>50202P955</t>
  </si>
  <si>
    <t>53223X907</t>
  </si>
  <si>
    <t>53190C902</t>
  </si>
  <si>
    <t>53190C952</t>
  </si>
  <si>
    <t>53220k504</t>
  </si>
  <si>
    <t>LIGAND PHARMACEUTICALS COM NEW</t>
  </si>
  <si>
    <t>80874P959</t>
  </si>
  <si>
    <t>80874P909</t>
  </si>
  <si>
    <t>80874p109</t>
  </si>
  <si>
    <t>53229C907</t>
  </si>
  <si>
    <t>53229C957</t>
  </si>
  <si>
    <t>53680q207</t>
  </si>
  <si>
    <t>LITHIUM AMERICAS CORP COM</t>
  </si>
  <si>
    <t>53680Q957</t>
  </si>
  <si>
    <t>G5510R121</t>
  </si>
  <si>
    <t>LIV CAPITAL ACQUISITION CORP</t>
  </si>
  <si>
    <t>SBYMT0J18</t>
  </si>
  <si>
    <t>53803X955</t>
  </si>
  <si>
    <t>53814L908</t>
  </si>
  <si>
    <t>53814L958</t>
  </si>
  <si>
    <t>53815P958</t>
  </si>
  <si>
    <t>53934A115</t>
  </si>
  <si>
    <t>LIXIANG ED HLDG CO LTD</t>
  </si>
  <si>
    <t>SB18ZRK25</t>
  </si>
  <si>
    <t>54405Q900</t>
  </si>
  <si>
    <t>F58149133</t>
  </si>
  <si>
    <t>Loreal SA</t>
  </si>
  <si>
    <t>54738L909</t>
  </si>
  <si>
    <t>54738L959</t>
  </si>
  <si>
    <t>54975P902</t>
  </si>
  <si>
    <t>LUFAX HOLDING LTD</t>
  </si>
  <si>
    <t>54975P952</t>
  </si>
  <si>
    <t>55024U909</t>
  </si>
  <si>
    <t>55024U959</t>
  </si>
  <si>
    <t>G56981106</t>
  </si>
  <si>
    <t>SBF5GRT51</t>
  </si>
  <si>
    <t>F58485115</t>
  </si>
  <si>
    <t>LVMH MOET HENNESSY LOUIS VUITTON SE</t>
  </si>
  <si>
    <t>FOREIGN</t>
  </si>
  <si>
    <t>LYNAS RARE EARTHS LTD</t>
  </si>
  <si>
    <t>55405Y900</t>
  </si>
  <si>
    <t>55608D101</t>
  </si>
  <si>
    <t>MACQUARIE GLBL INFRA TOTL RE</t>
  </si>
  <si>
    <t>55826t102</t>
  </si>
  <si>
    <t>MADISON SQUARE GARDEN ENTERTAI</t>
  </si>
  <si>
    <t>55825t103</t>
  </si>
  <si>
    <t>MADISON SQUARE GARDEN SPORTS C</t>
  </si>
  <si>
    <t>55826T902</t>
  </si>
  <si>
    <t>55825T953</t>
  </si>
  <si>
    <t>55903Q904</t>
  </si>
  <si>
    <t>55903Q954</t>
  </si>
  <si>
    <t>SBLPNRR62</t>
  </si>
  <si>
    <t>55955D900</t>
  </si>
  <si>
    <t>56035L904</t>
  </si>
  <si>
    <t>56035L954</t>
  </si>
  <si>
    <t>56382Q102</t>
  </si>
  <si>
    <t>MANNING &amp; NAPIER INC</t>
  </si>
  <si>
    <t>56400P906</t>
  </si>
  <si>
    <t>56400P956</t>
  </si>
  <si>
    <t>57060D958</t>
  </si>
  <si>
    <t>57060d108</t>
  </si>
  <si>
    <t>57142B904</t>
  </si>
  <si>
    <t>57142B954</t>
  </si>
  <si>
    <t>57164Y907</t>
  </si>
  <si>
    <t>57638p104</t>
  </si>
  <si>
    <t>MASTERBRAND INC COM</t>
  </si>
  <si>
    <t>57667H106</t>
  </si>
  <si>
    <t>MATCHAAH HOLDINGS INC COM</t>
  </si>
  <si>
    <t>57667T950</t>
  </si>
  <si>
    <t>57776F405</t>
  </si>
  <si>
    <t>MAVERIX METALS INC</t>
  </si>
  <si>
    <t>57776j100</t>
  </si>
  <si>
    <t>MAXLINEAR INC CL A</t>
  </si>
  <si>
    <t>MCAFEE CORP</t>
  </si>
  <si>
    <t>SBTN1Y117</t>
  </si>
  <si>
    <t>SBFYQFJ21</t>
  </si>
  <si>
    <t>59001A902</t>
  </si>
  <si>
    <t>59001A952</t>
  </si>
  <si>
    <t>59151K908</t>
  </si>
  <si>
    <t>55272X907</t>
  </si>
  <si>
    <t>55272X957</t>
  </si>
  <si>
    <t>55317F108</t>
  </si>
  <si>
    <t>MGO GLOBAL INC</t>
  </si>
  <si>
    <t>59522j103</t>
  </si>
  <si>
    <t>MID AMERICA APT</t>
  </si>
  <si>
    <t>59522J953</t>
  </si>
  <si>
    <t>G6180C105</t>
  </si>
  <si>
    <t>MINGZHU LOGISTICS HLDGS LTD</t>
  </si>
  <si>
    <t>60468T955</t>
  </si>
  <si>
    <t>60471A901</t>
  </si>
  <si>
    <t>60500F204</t>
  </si>
  <si>
    <t>MISSFRESH LTD SPON</t>
  </si>
  <si>
    <t>60646V905</t>
  </si>
  <si>
    <t>MISTRAS GROUP INC COM</t>
  </si>
  <si>
    <t>60687y109</t>
  </si>
  <si>
    <t>55306N904</t>
  </si>
  <si>
    <t>60739U204</t>
  </si>
  <si>
    <t>MOBILEIRON INC</t>
  </si>
  <si>
    <t>60741F904</t>
  </si>
  <si>
    <t>MOBILEYE GLOBAL INC</t>
  </si>
  <si>
    <t>60741F954</t>
  </si>
  <si>
    <t>60855R900</t>
  </si>
  <si>
    <t>60855R950</t>
  </si>
  <si>
    <t>60855r100</t>
  </si>
  <si>
    <t>60871R959</t>
  </si>
  <si>
    <t>60877T100</t>
  </si>
  <si>
    <t>MOMENTA PHARMACEUTICALS INC</t>
  </si>
  <si>
    <t>61775R905</t>
  </si>
  <si>
    <t>MOWI ASA SPON ADS EACH REP 1 ORD SHS</t>
  </si>
  <si>
    <t>62482R907</t>
  </si>
  <si>
    <t>55354G950</t>
  </si>
  <si>
    <t>G5709C109</t>
  </si>
  <si>
    <t>MSD ACQUISITION CORP</t>
  </si>
  <si>
    <t>62474M108</t>
  </si>
  <si>
    <t>MTN GROUP</t>
  </si>
  <si>
    <t>62473g102</t>
  </si>
  <si>
    <t>MTU Aero Engines AG</t>
  </si>
  <si>
    <t>62857M105</t>
  </si>
  <si>
    <t>MYOKARDIA INC</t>
  </si>
  <si>
    <t>62855J904</t>
  </si>
  <si>
    <t>SBK953M83</t>
  </si>
  <si>
    <t>G6359F907</t>
  </si>
  <si>
    <t>G6359F957</t>
  </si>
  <si>
    <t>63008G953</t>
  </si>
  <si>
    <t>63009R909</t>
  </si>
  <si>
    <t>63009R959</t>
  </si>
  <si>
    <t>SBYZLFM28</t>
  </si>
  <si>
    <t>63938c108</t>
  </si>
  <si>
    <t>63938C908</t>
  </si>
  <si>
    <t>Y62132908</t>
  </si>
  <si>
    <t>Y62267959</t>
  </si>
  <si>
    <t>NAVIOS MARITIME PARTNERS L P</t>
  </si>
  <si>
    <t>63942X906</t>
  </si>
  <si>
    <t>63947X951</t>
  </si>
  <si>
    <t>62886E908</t>
  </si>
  <si>
    <t>62886E958</t>
  </si>
  <si>
    <t>NCR CORP NEW COM</t>
  </si>
  <si>
    <t>SBLD51J40</t>
  </si>
  <si>
    <t>64049M909</t>
  </si>
  <si>
    <t>64049M959</t>
  </si>
  <si>
    <t>64051M909</t>
  </si>
  <si>
    <t>64082B902</t>
  </si>
  <si>
    <t>64082B952</t>
  </si>
  <si>
    <t>64118P109</t>
  </si>
  <si>
    <t>NETLIST INC COM</t>
  </si>
  <si>
    <t>64125C909</t>
  </si>
  <si>
    <t>64157F903</t>
  </si>
  <si>
    <t>NEW GOLD INC CDA</t>
  </si>
  <si>
    <t>64829B900</t>
  </si>
  <si>
    <t>64829B950</t>
  </si>
  <si>
    <t>NEWTEKONE INC</t>
  </si>
  <si>
    <t>65340P906</t>
  </si>
  <si>
    <t>65340P956</t>
  </si>
  <si>
    <t>65336K903</t>
  </si>
  <si>
    <t>SBF5L3D63</t>
  </si>
  <si>
    <t>65290C905</t>
  </si>
  <si>
    <t>65290E901</t>
  </si>
  <si>
    <t>62913M907</t>
  </si>
  <si>
    <t>65441V901</t>
  </si>
  <si>
    <t>G65431907</t>
  </si>
  <si>
    <t>G65431957</t>
  </si>
  <si>
    <t>NOBLE ENERGY INC</t>
  </si>
  <si>
    <t>66705T105</t>
  </si>
  <si>
    <t>NorthStar Healthcare Income Inc</t>
  </si>
  <si>
    <t>SB9CGTC32</t>
  </si>
  <si>
    <t>m7516k103</t>
  </si>
  <si>
    <t>Nova Measuring Instruments Ltd</t>
  </si>
  <si>
    <t>G6674U958</t>
  </si>
  <si>
    <t>G6683N903</t>
  </si>
  <si>
    <t>NU HLDGS LTD</t>
  </si>
  <si>
    <t>G6683N953</t>
  </si>
  <si>
    <t>SBMVLGP25</t>
  </si>
  <si>
    <t>67079K900</t>
  </si>
  <si>
    <t>67079K950</t>
  </si>
  <si>
    <t>67058H902</t>
  </si>
  <si>
    <t>67058H952</t>
  </si>
  <si>
    <t>67059N958</t>
  </si>
  <si>
    <t>67079A902</t>
  </si>
  <si>
    <t>67073S307</t>
  </si>
  <si>
    <t>NUZEE INC</t>
  </si>
  <si>
    <t>SB505PN71</t>
  </si>
  <si>
    <t>67401p405</t>
  </si>
  <si>
    <t>OAKTREE SPECIALTY LENDING CORP</t>
  </si>
  <si>
    <t>67421J908</t>
  </si>
  <si>
    <t>67421J958</t>
  </si>
  <si>
    <t>67577C905</t>
  </si>
  <si>
    <t>67098H904</t>
  </si>
  <si>
    <t>68134L909</t>
  </si>
  <si>
    <t>68163W208</t>
  </si>
  <si>
    <t>OLYMPUS CORPORATION UNSPON ADR EACH REP 1 COM</t>
  </si>
  <si>
    <t>68213N959</t>
  </si>
  <si>
    <t>h5919c104</t>
  </si>
  <si>
    <t>68235p108</t>
  </si>
  <si>
    <t>ONE GAS INC COM</t>
  </si>
  <si>
    <t>SBJY21L21</t>
  </si>
  <si>
    <t>68571X901</t>
  </si>
  <si>
    <t>68571X951</t>
  </si>
  <si>
    <t>SBF2KYH77</t>
  </si>
  <si>
    <t>68622V906</t>
  </si>
  <si>
    <t>68622D906</t>
  </si>
  <si>
    <t>SBP8FKJ02</t>
  </si>
  <si>
    <t>L72967909</t>
  </si>
  <si>
    <t>68827L901</t>
  </si>
  <si>
    <t>69121K904</t>
  </si>
  <si>
    <t>69121K954</t>
  </si>
  <si>
    <t>69404D908</t>
  </si>
  <si>
    <t>69404D958</t>
  </si>
  <si>
    <t>SBJ7JPH40</t>
  </si>
  <si>
    <t>69553P900</t>
  </si>
  <si>
    <t>69553P950</t>
  </si>
  <si>
    <t>G68707901</t>
  </si>
  <si>
    <t>G68707951</t>
  </si>
  <si>
    <t>SBJYLZK67</t>
  </si>
  <si>
    <t>69807K105</t>
  </si>
  <si>
    <t>PAN PACIFI</t>
  </si>
  <si>
    <t>69832a205</t>
  </si>
  <si>
    <t>PANASONIC HOLDINGS CORP ADR-EA</t>
  </si>
  <si>
    <t>69888T907</t>
  </si>
  <si>
    <t>PARDEE RES CO</t>
  </si>
  <si>
    <t>70438V906</t>
  </si>
  <si>
    <t>70451X954</t>
  </si>
  <si>
    <t>70451X904</t>
  </si>
  <si>
    <t>69325q105</t>
  </si>
  <si>
    <t>PC TEL INC COM</t>
  </si>
  <si>
    <t>69327R901</t>
  </si>
  <si>
    <t>69327R951</t>
  </si>
  <si>
    <t>70614w100</t>
  </si>
  <si>
    <t>70931T903</t>
  </si>
  <si>
    <t>70931T953</t>
  </si>
  <si>
    <t>70959W953</t>
  </si>
  <si>
    <t>G7S00T904</t>
  </si>
  <si>
    <t>G7S00T954</t>
  </si>
  <si>
    <t>g7s00t104</t>
  </si>
  <si>
    <t>Pentair Plc</t>
  </si>
  <si>
    <t>70975L907</t>
  </si>
  <si>
    <t>70975L957</t>
  </si>
  <si>
    <t>71375U901</t>
  </si>
  <si>
    <t>71377A903</t>
  </si>
  <si>
    <t>71377A953</t>
  </si>
  <si>
    <t>M78673904</t>
  </si>
  <si>
    <t>M78673954</t>
  </si>
  <si>
    <t>PERMIAN BASIN RTY TR</t>
  </si>
  <si>
    <t>71424F955</t>
  </si>
  <si>
    <t>71601V905</t>
  </si>
  <si>
    <t>71601V955</t>
  </si>
  <si>
    <t>PHARMING GROUP NV</t>
  </si>
  <si>
    <t>71844V901</t>
  </si>
  <si>
    <t>SBKF9DQ89</t>
  </si>
  <si>
    <t>72651A907</t>
  </si>
  <si>
    <t>72651A957</t>
  </si>
  <si>
    <t>72703H901</t>
  </si>
  <si>
    <t>72703H951</t>
  </si>
  <si>
    <t>72703X906</t>
  </si>
  <si>
    <t>72815L907</t>
  </si>
  <si>
    <t>72815L957</t>
  </si>
  <si>
    <t>72814P959</t>
  </si>
  <si>
    <t>72941B106</t>
  </si>
  <si>
    <t>PLURALSIGHT INC</t>
  </si>
  <si>
    <t>SBMW50841</t>
  </si>
  <si>
    <t>73278L955</t>
  </si>
  <si>
    <t>G71700101</t>
  </si>
  <si>
    <t>POP CULTURE GROUP CO LTD</t>
  </si>
  <si>
    <t>73642K906</t>
  </si>
  <si>
    <t>73642K956</t>
  </si>
  <si>
    <t>73933G202</t>
  </si>
  <si>
    <t>POWER SOLUTIONS INTERNATIONA</t>
  </si>
  <si>
    <t>74140Y101</t>
  </si>
  <si>
    <t>PREVAIL THERAPEUTICS INC</t>
  </si>
  <si>
    <t>74167b109</t>
  </si>
  <si>
    <t>74164F903</t>
  </si>
  <si>
    <t>74276R902</t>
  </si>
  <si>
    <t>74276L905</t>
  </si>
  <si>
    <t>74319R901</t>
  </si>
  <si>
    <t>74319R951</t>
  </si>
  <si>
    <t>74340E903</t>
  </si>
  <si>
    <t>74340E953</t>
  </si>
  <si>
    <t>74349U958</t>
  </si>
  <si>
    <t>74347M908</t>
  </si>
  <si>
    <t>74348T902</t>
  </si>
  <si>
    <t>74365p108</t>
  </si>
  <si>
    <t>Prosus NV</t>
  </si>
  <si>
    <t>74366E902</t>
  </si>
  <si>
    <t>74366E952</t>
  </si>
  <si>
    <t>74374T909</t>
  </si>
  <si>
    <t>SB91XRN21</t>
  </si>
  <si>
    <t>G72800908</t>
  </si>
  <si>
    <t>G72800958</t>
  </si>
  <si>
    <t>74374N952</t>
  </si>
  <si>
    <t>69368g105</t>
  </si>
  <si>
    <t>PT BANK CENTRAL ASIA TBK UNSPO</t>
  </si>
  <si>
    <t>69370c100</t>
  </si>
  <si>
    <t>Ptc Inc.</t>
  </si>
  <si>
    <t>US EQUITIES</t>
  </si>
  <si>
    <t>69366J900</t>
  </si>
  <si>
    <t>69366J950</t>
  </si>
  <si>
    <t>74460D959</t>
  </si>
  <si>
    <t>74467Q903</t>
  </si>
  <si>
    <t>74623V953</t>
  </si>
  <si>
    <t>SBYXS6996</t>
  </si>
  <si>
    <t>G7307E107</t>
  </si>
  <si>
    <t>QILIAN INTL HLDG GROUP LTD</t>
  </si>
  <si>
    <t>74767N107</t>
  </si>
  <si>
    <t>QUANTASING    GROUP  LTD</t>
  </si>
  <si>
    <t>74834L900</t>
  </si>
  <si>
    <t>74834L950</t>
  </si>
  <si>
    <t>74841Q209</t>
  </si>
  <si>
    <t>QUHUO LTD</t>
  </si>
  <si>
    <t>74907L201</t>
  </si>
  <si>
    <t>QUOIN PHARMACEUTICALS LTD SPONSORED</t>
  </si>
  <si>
    <t>74915M900</t>
  </si>
  <si>
    <t>74915M950</t>
  </si>
  <si>
    <t>74915M308</t>
  </si>
  <si>
    <t>77634L905</t>
  </si>
  <si>
    <t>75281a109</t>
  </si>
  <si>
    <t>RANGE RESOURCES CORP DEL</t>
  </si>
  <si>
    <t>70788V902</t>
  </si>
  <si>
    <t>RANGER OIL CORPORATION</t>
  </si>
  <si>
    <t>75508B904</t>
  </si>
  <si>
    <t>75508B954</t>
  </si>
  <si>
    <t>HFE907109</t>
  </si>
  <si>
    <t>75574U901</t>
  </si>
  <si>
    <t>75574U951</t>
  </si>
  <si>
    <t>75606N109</t>
  </si>
  <si>
    <t>REALPAGE INC</t>
  </si>
  <si>
    <t>75615P953</t>
  </si>
  <si>
    <t>75618M107</t>
  </si>
  <si>
    <t xml:space="preserve">REBORN COFFEE INC </t>
  </si>
  <si>
    <t>75629j101</t>
  </si>
  <si>
    <t>RECRUIT HOLDINGS CO LTD UNSPON</t>
  </si>
  <si>
    <t>75629V904</t>
  </si>
  <si>
    <t>SBYY99478</t>
  </si>
  <si>
    <t>75700L908</t>
  </si>
  <si>
    <t>REEDS INC</t>
  </si>
  <si>
    <t>REGAL REXNORD CORPORATION</t>
  </si>
  <si>
    <t>G7487R100</t>
  </si>
  <si>
    <t>REGENCELL BIOSCIENCE HLDGS L</t>
  </si>
  <si>
    <t>75960P904</t>
  </si>
  <si>
    <t>76010Y903</t>
  </si>
  <si>
    <t>76131D953</t>
  </si>
  <si>
    <t>RETROPHIN INC</t>
  </si>
  <si>
    <t>76155X900</t>
  </si>
  <si>
    <t>SBJ1FD745</t>
  </si>
  <si>
    <t>76156B907</t>
  </si>
  <si>
    <t>76171l106</t>
  </si>
  <si>
    <t>Reynolds Consumer Products</t>
  </si>
  <si>
    <t>76243J905</t>
  </si>
  <si>
    <t>76657Y101</t>
  </si>
  <si>
    <t>RIGHTMOVE PLC          F FORWARD SPLIT WITH STOCK SPLIT SHARES</t>
  </si>
  <si>
    <t>64828T901</t>
  </si>
  <si>
    <t>64828T951</t>
  </si>
  <si>
    <t>74969N953</t>
  </si>
  <si>
    <t>74969N903</t>
  </si>
  <si>
    <t>77313F906</t>
  </si>
  <si>
    <t>ROSETTA STONE INC</t>
  </si>
  <si>
    <t>77936F903</t>
  </si>
  <si>
    <t>78137L955</t>
  </si>
  <si>
    <t>RWE AG ADR EACH REPR 1 ORD NPV</t>
  </si>
  <si>
    <t>74982t103</t>
  </si>
  <si>
    <t>RXO INC COMMON STOCK</t>
  </si>
  <si>
    <t>78351F907</t>
  </si>
  <si>
    <t>SBLLHH275</t>
  </si>
  <si>
    <t>F4035A557</t>
  </si>
  <si>
    <t>SAFRAN SA</t>
  </si>
  <si>
    <t>78667J908</t>
  </si>
  <si>
    <t>78709Y955</t>
  </si>
  <si>
    <t>79546E904</t>
  </si>
  <si>
    <t>SAN JUAN BASIN RTY TR</t>
  </si>
  <si>
    <t>80007P959</t>
  </si>
  <si>
    <t>80013R956</t>
  </si>
  <si>
    <t>80013R906</t>
  </si>
  <si>
    <t>Santa Cruz County Bank</t>
  </si>
  <si>
    <t>SBFYZGX07</t>
  </si>
  <si>
    <t>80810D903</t>
  </si>
  <si>
    <t>80810D953</t>
  </si>
  <si>
    <t>SBHXD2974</t>
  </si>
  <si>
    <t>SBKVD2N45</t>
  </si>
  <si>
    <t>81211K900</t>
  </si>
  <si>
    <t>SEATTLE GENETICS INC</t>
  </si>
  <si>
    <t>81282V900</t>
  </si>
  <si>
    <t>SBMCWDS60</t>
  </si>
  <si>
    <t>SEKISUI HOUSE-SPONS ADR</t>
  </si>
  <si>
    <t>81730H909</t>
  </si>
  <si>
    <t>81730H959</t>
  </si>
  <si>
    <t>81750R952</t>
  </si>
  <si>
    <t>81761L902</t>
  </si>
  <si>
    <t>81761L952</t>
  </si>
  <si>
    <t>G7738W906</t>
  </si>
  <si>
    <t>G7738W956</t>
  </si>
  <si>
    <t>SBV0LCR04</t>
  </si>
  <si>
    <t>82452J959</t>
  </si>
  <si>
    <t>SHINECO INC</t>
  </si>
  <si>
    <t>82489W907</t>
  </si>
  <si>
    <t>82489W957</t>
  </si>
  <si>
    <t>82489w107</t>
  </si>
  <si>
    <t>SHOALS TECHNOLOGIES GROUP INC</t>
  </si>
  <si>
    <t>82489T904</t>
  </si>
  <si>
    <t>82489T954</t>
  </si>
  <si>
    <t>82575P907</t>
  </si>
  <si>
    <t>82575P957</t>
  </si>
  <si>
    <t>82706c108</t>
  </si>
  <si>
    <t>Silicon Motion Technology Corp</t>
  </si>
  <si>
    <t>82710M900</t>
  </si>
  <si>
    <t>82836G952</t>
  </si>
  <si>
    <t>82835P903</t>
  </si>
  <si>
    <t>82968b103</t>
  </si>
  <si>
    <t>SIRIUS XM HLDGS INC</t>
  </si>
  <si>
    <t>SBMCQX444</t>
  </si>
  <si>
    <t>82982T906</t>
  </si>
  <si>
    <t>83001A902</t>
  </si>
  <si>
    <t>83001A952</t>
  </si>
  <si>
    <t>83067L909</t>
  </si>
  <si>
    <t>83089J908</t>
  </si>
  <si>
    <t>78440X907</t>
  </si>
  <si>
    <t>83125X953</t>
  </si>
  <si>
    <t>SBYPBTG44</t>
  </si>
  <si>
    <t>83272W106</t>
  </si>
  <si>
    <t>SMURFIT KAPPA PLC DUBLIN UNSPONSORD ADR</t>
  </si>
  <si>
    <t>83406f102</t>
  </si>
  <si>
    <t>J7596P109</t>
  </si>
  <si>
    <t>SOFTBANK GROUP CORP SHS</t>
  </si>
  <si>
    <t>SBWC52Q65</t>
  </si>
  <si>
    <t>83422N905</t>
  </si>
  <si>
    <t>84265V905</t>
  </si>
  <si>
    <t>84265V955</t>
  </si>
  <si>
    <t>78464a854</t>
  </si>
  <si>
    <t>SPDR PORTFOLIO S&amp;P 500 ETF</t>
  </si>
  <si>
    <t xml:space="preserve">SPDR S&amp;P Midcap 400              </t>
  </si>
  <si>
    <t>78464a755</t>
  </si>
  <si>
    <t>Spdr S&amp;P Mtl &amp; Mining</t>
  </si>
  <si>
    <t>78464A953</t>
  </si>
  <si>
    <t>84790a105</t>
  </si>
  <si>
    <t>SPECTRUM BRANDS HLDGS INC COM</t>
  </si>
  <si>
    <t>SBGMGM899</t>
  </si>
  <si>
    <t>85208T907</t>
  </si>
  <si>
    <t>85208P903</t>
  </si>
  <si>
    <t>85208P953</t>
  </si>
  <si>
    <t>85210A104</t>
  </si>
  <si>
    <t>SPROTT PHYSICAL URANIUM UNITS</t>
  </si>
  <si>
    <t>85209W909</t>
  </si>
  <si>
    <t>85209W959</t>
  </si>
  <si>
    <t>85208M902</t>
  </si>
  <si>
    <t>85208M952</t>
  </si>
  <si>
    <t>85225A907</t>
  </si>
  <si>
    <t>78467J900</t>
  </si>
  <si>
    <t>78467J950</t>
  </si>
  <si>
    <t>Y8162K904</t>
  </si>
  <si>
    <t>Y8162K954</t>
  </si>
  <si>
    <t>85571B955</t>
  </si>
  <si>
    <t>State Street 5.9 Perp Pfd floater</t>
  </si>
  <si>
    <t>SBMD8KX71</t>
  </si>
  <si>
    <t>SBFY8C754</t>
  </si>
  <si>
    <t>G85158906</t>
  </si>
  <si>
    <t>M85548901</t>
  </si>
  <si>
    <t>86333M908</t>
  </si>
  <si>
    <t>86627T908</t>
  </si>
  <si>
    <t>86627T958</t>
  </si>
  <si>
    <t>86646P903</t>
  </si>
  <si>
    <t>86745T105</t>
  </si>
  <si>
    <t>SUNNY OPTI</t>
  </si>
  <si>
    <t>86765K909</t>
  </si>
  <si>
    <t>86765K959</t>
  </si>
  <si>
    <t>86959X107</t>
  </si>
  <si>
    <t>SUZUKI MOTOR CORP UNSPONSORD ADR</t>
  </si>
  <si>
    <t>78486q101</t>
  </si>
  <si>
    <t>SVB FINL GROUP COM</t>
  </si>
  <si>
    <t>87043Q908</t>
  </si>
  <si>
    <t>87043Q958</t>
  </si>
  <si>
    <t>SWISSCOM AG SPONSORED ADR</t>
  </si>
  <si>
    <t>87151X901</t>
  </si>
  <si>
    <t>SYMBOTIC INC</t>
  </si>
  <si>
    <t>87157D959</t>
  </si>
  <si>
    <t>87157D909</t>
  </si>
  <si>
    <t>87166B902</t>
  </si>
  <si>
    <t>87166B952</t>
  </si>
  <si>
    <t>87200P909</t>
  </si>
  <si>
    <t>87200P959</t>
  </si>
  <si>
    <t>G86659102</t>
  </si>
  <si>
    <t>TALON META</t>
  </si>
  <si>
    <t>87484T908</t>
  </si>
  <si>
    <t>87484T958</t>
  </si>
  <si>
    <t>87615L957</t>
  </si>
  <si>
    <t>87652V909</t>
  </si>
  <si>
    <t>87652V959</t>
  </si>
  <si>
    <t>TAUBMAN CTRS INC</t>
  </si>
  <si>
    <t>87724P956</t>
  </si>
  <si>
    <t>87875T204</t>
  </si>
  <si>
    <t>TECHNOPRO HOLDINGS INC SPON ADS EACH REP 0.2 ORD SHS</t>
  </si>
  <si>
    <t>G87264900</t>
  </si>
  <si>
    <t>G87264950</t>
  </si>
  <si>
    <t>SBJV9B831</t>
  </si>
  <si>
    <t>Y8565N900</t>
  </si>
  <si>
    <t>Y8565N950</t>
  </si>
  <si>
    <t>87901j105</t>
  </si>
  <si>
    <t>TEGNA INC COM SHS</t>
  </si>
  <si>
    <t>87968A904</t>
  </si>
  <si>
    <t>87968A954</t>
  </si>
  <si>
    <t>87971M903</t>
  </si>
  <si>
    <t>88023u101</t>
  </si>
  <si>
    <t>Tempur Sealy International Inc</t>
  </si>
  <si>
    <t>88023U901</t>
  </si>
  <si>
    <t>88025T902</t>
  </si>
  <si>
    <t>88031M909</t>
  </si>
  <si>
    <t>88031M959</t>
  </si>
  <si>
    <t>88032L209</t>
  </si>
  <si>
    <t>88033G957</t>
  </si>
  <si>
    <t>88076W903</t>
  </si>
  <si>
    <t>88105P903</t>
  </si>
  <si>
    <t>88162g103</t>
  </si>
  <si>
    <t xml:space="preserve">TETRA TECH INC </t>
  </si>
  <si>
    <t>88224Q907</t>
  </si>
  <si>
    <t>G8766E909</t>
  </si>
  <si>
    <t>87241L959</t>
  </si>
  <si>
    <t>TFI INTL INC</t>
  </si>
  <si>
    <t>88322Q908</t>
  </si>
  <si>
    <t>88322Q958</t>
  </si>
  <si>
    <t>88331L908</t>
  </si>
  <si>
    <t>SBLPHWK65</t>
  </si>
  <si>
    <t>88339P901</t>
  </si>
  <si>
    <t>88340B109</t>
  </si>
  <si>
    <t>THE VERY GOOD FOOD CO INC</t>
  </si>
  <si>
    <t>SBMNDK095</t>
  </si>
  <si>
    <t>G8807B956</t>
  </si>
  <si>
    <t>88546E905</t>
  </si>
  <si>
    <t>G7158C101</t>
  </si>
  <si>
    <t>THRIVE ACQUISITION CORPORATI</t>
  </si>
  <si>
    <t>88642R909</t>
  </si>
  <si>
    <t>88642R959</t>
  </si>
  <si>
    <t>88822q103</t>
  </si>
  <si>
    <t>88830R901</t>
  </si>
  <si>
    <t>89055F903</t>
  </si>
  <si>
    <t>TORAY INDUSTRIES INC UNSPN ADR EACH REP 2 ORD SHS</t>
  </si>
  <si>
    <t>G89479902</t>
  </si>
  <si>
    <t>G89479952</t>
  </si>
  <si>
    <t>89156V106</t>
  </si>
  <si>
    <t>TOURMALINE OIL CORP COM ISIN #CA89156V1067 SEDOL #B3QJ0H8</t>
  </si>
  <si>
    <t>87266J904</t>
  </si>
  <si>
    <t>SBK9ZQ968</t>
  </si>
  <si>
    <t>SBK6TM044</t>
  </si>
  <si>
    <t>89377M959</t>
  </si>
  <si>
    <t>89377M909</t>
  </si>
  <si>
    <t>89400J907</t>
  </si>
  <si>
    <t>89400J957</t>
  </si>
  <si>
    <t>SBJBM7K68</t>
  </si>
  <si>
    <t>89455T909</t>
  </si>
  <si>
    <t>89455T959</t>
  </si>
  <si>
    <t>89469A904</t>
  </si>
  <si>
    <t>89486M206</t>
  </si>
  <si>
    <t>TREND MICRO ADR REP 1 ORD</t>
  </si>
  <si>
    <t>89531P905</t>
  </si>
  <si>
    <t>89612W902</t>
  </si>
  <si>
    <t>89620X506</t>
  </si>
  <si>
    <t>TRILLIUM THERAPEUTICS INC</t>
  </si>
  <si>
    <t>G9059U957</t>
  </si>
  <si>
    <t>SBDBBB218</t>
  </si>
  <si>
    <t>G9078F907</t>
  </si>
  <si>
    <t>G9078F957</t>
  </si>
  <si>
    <t>89679E900</t>
  </si>
  <si>
    <t>TRIUMPH FINANCIAL INC</t>
  </si>
  <si>
    <t>TRIUMPH GROUP INC-27</t>
  </si>
  <si>
    <t>SBJT16S66</t>
  </si>
  <si>
    <t>SBMH0MS80</t>
  </si>
  <si>
    <t>G9108L903</t>
  </si>
  <si>
    <t>G9108L953</t>
  </si>
  <si>
    <t>89854h102</t>
  </si>
  <si>
    <t>TTEC Holdings Inc</t>
  </si>
  <si>
    <t>SBYQ7X920</t>
  </si>
  <si>
    <t>90138f102</t>
  </si>
  <si>
    <t>TWILIO INC CL A</t>
  </si>
  <si>
    <t>90171V204</t>
  </si>
  <si>
    <t>TWIN RIV WORLDWIDE HLDGS INC</t>
  </si>
  <si>
    <t>90184D900</t>
  </si>
  <si>
    <t>90187B954</t>
  </si>
  <si>
    <t>90346E903</t>
  </si>
  <si>
    <t>90346E953</t>
  </si>
  <si>
    <t>SBRJL1761</t>
  </si>
  <si>
    <t>90278Q908</t>
  </si>
  <si>
    <t>90364P955</t>
  </si>
  <si>
    <t>90385V907</t>
  </si>
  <si>
    <t>90400D958</t>
  </si>
  <si>
    <t>G92087165</t>
  </si>
  <si>
    <t>N90064901</t>
  </si>
  <si>
    <t>N90064951</t>
  </si>
  <si>
    <t>91325V908</t>
  </si>
  <si>
    <t>91325V958</t>
  </si>
  <si>
    <t>76009N900</t>
  </si>
  <si>
    <t>UPBOUND GROUP INC</t>
  </si>
  <si>
    <t>76009n100</t>
  </si>
  <si>
    <t>912796CQ0</t>
  </si>
  <si>
    <t>US TREASURY       BILL23 U S T BILL  DUE 09/14/23</t>
  </si>
  <si>
    <t>91823B959</t>
  </si>
  <si>
    <t>91851C901</t>
  </si>
  <si>
    <t>91851C951</t>
  </si>
  <si>
    <t>91879Q909</t>
  </si>
  <si>
    <t>G9460G901</t>
  </si>
  <si>
    <t>92047W901</t>
  </si>
  <si>
    <t>92047W951</t>
  </si>
  <si>
    <t>92047w101</t>
  </si>
  <si>
    <t>VALVOLINE INC COM</t>
  </si>
  <si>
    <t>92242Y100</t>
  </si>
  <si>
    <t>VEDANTA LTD</t>
  </si>
  <si>
    <t>92259N904</t>
  </si>
  <si>
    <t>92276F950</t>
  </si>
  <si>
    <t>92276f100</t>
  </si>
  <si>
    <t>VENTAS INC              REIT</t>
  </si>
  <si>
    <t>G5462L106</t>
  </si>
  <si>
    <t>Vera Bradley Inc</t>
  </si>
  <si>
    <t>SBFTWZY08</t>
  </si>
  <si>
    <t>92339V308</t>
  </si>
  <si>
    <t>VEREIT INC</t>
  </si>
  <si>
    <t>92343X900</t>
  </si>
  <si>
    <t>92343E902</t>
  </si>
  <si>
    <t>92347M900</t>
  </si>
  <si>
    <t>92347M950</t>
  </si>
  <si>
    <t>92511U902</t>
  </si>
  <si>
    <t>92537N958</t>
  </si>
  <si>
    <t>92536C903</t>
  </si>
  <si>
    <t>92536C953</t>
  </si>
  <si>
    <t>92539P901</t>
  </si>
  <si>
    <t>K9773J201</t>
  </si>
  <si>
    <t>VESTAS WIND SYSTEM</t>
  </si>
  <si>
    <t>92556D106</t>
  </si>
  <si>
    <t>VIA RENEWABLES INC</t>
  </si>
  <si>
    <t>92552V950</t>
  </si>
  <si>
    <t>92672L957</t>
  </si>
  <si>
    <t>92686J906</t>
  </si>
  <si>
    <t>92686J956</t>
  </si>
  <si>
    <t>SBK4PZ382</t>
  </si>
  <si>
    <t>92790C904</t>
  </si>
  <si>
    <t>92852W501</t>
  </si>
  <si>
    <t>VIVEVE MED INC</t>
  </si>
  <si>
    <t>92854Q106</t>
  </si>
  <si>
    <t>VIVINT SOLAR INC</t>
  </si>
  <si>
    <t>90138A903</t>
  </si>
  <si>
    <t>92921w300</t>
  </si>
  <si>
    <t>92941V209</t>
  </si>
  <si>
    <t>92922P906</t>
  </si>
  <si>
    <t>92922P956</t>
  </si>
  <si>
    <t>93403J906</t>
  </si>
  <si>
    <t>93627C901</t>
  </si>
  <si>
    <t>93627C951</t>
  </si>
  <si>
    <t>G48833908</t>
  </si>
  <si>
    <t>WEIBO CORP</t>
  </si>
  <si>
    <t>95082P955</t>
  </si>
  <si>
    <t>WESTLAKE CORPORATION</t>
  </si>
  <si>
    <t>96209A904</t>
  </si>
  <si>
    <t>96209A954</t>
  </si>
  <si>
    <t>96208T904</t>
  </si>
  <si>
    <t>g9618e107</t>
  </si>
  <si>
    <t>WHITE MOUNTAINS INS F</t>
  </si>
  <si>
    <t>G96629903</t>
  </si>
  <si>
    <t>G96629953</t>
  </si>
  <si>
    <t>WISCONSIN ENERGY CORP</t>
  </si>
  <si>
    <t>SBFZCHN73</t>
  </si>
  <si>
    <t>98138J956</t>
  </si>
  <si>
    <t>98139a105</t>
  </si>
  <si>
    <t>WORKIVA INC COM CL A</t>
  </si>
  <si>
    <t>N96617118</t>
  </si>
  <si>
    <t>WRIGHT MED GROUP N V</t>
  </si>
  <si>
    <t>SBK71LY62</t>
  </si>
  <si>
    <t>98262P951</t>
  </si>
  <si>
    <t>98311A905</t>
  </si>
  <si>
    <t>98311A955</t>
  </si>
  <si>
    <t>98420N905</t>
  </si>
  <si>
    <t>98423F909</t>
  </si>
  <si>
    <t>G98239909</t>
  </si>
  <si>
    <t>G98239959</t>
  </si>
  <si>
    <t>98379L900</t>
  </si>
  <si>
    <t>98422X901</t>
  </si>
  <si>
    <t>98462Y900</t>
  </si>
  <si>
    <t>98585N906</t>
  </si>
  <si>
    <t>98585N956</t>
  </si>
  <si>
    <t>98740Y104</t>
  </si>
  <si>
    <t>YOSHIHARU GLOBAL CO</t>
  </si>
  <si>
    <t>98850P909</t>
  </si>
  <si>
    <t>98850P959</t>
  </si>
  <si>
    <t>98887Q904</t>
  </si>
  <si>
    <t>48123v102</t>
  </si>
  <si>
    <t>ZIFF DAVIS INC COM</t>
  </si>
  <si>
    <t>98954M951</t>
  </si>
  <si>
    <t>98954m200</t>
  </si>
  <si>
    <t>M9T951909</t>
  </si>
  <si>
    <t>M9T951959</t>
  </si>
  <si>
    <t>98980B903</t>
  </si>
  <si>
    <t>98980f104</t>
  </si>
  <si>
    <t>98979V102</t>
  </si>
  <si>
    <t>ZOVIO INC</t>
  </si>
  <si>
    <t>98980A905</t>
  </si>
  <si>
    <t>98983V906</t>
  </si>
  <si>
    <t>00688A114</t>
  </si>
  <si>
    <t>ADIAL PHARMACEUTICALS I-CW23</t>
  </si>
  <si>
    <t>G4989X123</t>
  </si>
  <si>
    <t>JACK CREEK INVESTMENT CORP</t>
  </si>
  <si>
    <t>66574L118</t>
  </si>
  <si>
    <t>NORTHERNSTARINVESTMENT-A</t>
  </si>
  <si>
    <t>PINE TECHNOLOGY ACQUISITN CO</t>
  </si>
  <si>
    <t>75946W116</t>
  </si>
  <si>
    <t>87823R110</t>
  </si>
  <si>
    <t>TECH AND ENERGY TRANSITION</t>
  </si>
  <si>
    <t>92873V110</t>
  </si>
  <si>
    <t>ALLSTATE C</t>
  </si>
  <si>
    <t>05368v106</t>
  </si>
  <si>
    <t>Avient Corp</t>
  </si>
  <si>
    <t>06055H202</t>
  </si>
  <si>
    <t>BANK OF AM</t>
  </si>
  <si>
    <t>BANK OF AMERICA CORPORATION PFD1/1200 SR1</t>
  </si>
  <si>
    <t>06055H400</t>
  </si>
  <si>
    <t>Bank of America Pfd</t>
  </si>
  <si>
    <t>09530Q102</t>
  </si>
  <si>
    <t>Blue Biofuels Inc</t>
  </si>
  <si>
    <t>g1890l107</t>
  </si>
  <si>
    <t>CAPRI HOLDINGS LTD</t>
  </si>
  <si>
    <t>14174t107</t>
  </si>
  <si>
    <t>CareTrust REIT Inc</t>
  </si>
  <si>
    <t>CITIGROUP</t>
  </si>
  <si>
    <t>CITIGROUP INC DEP SHS 1/1000 J</t>
  </si>
  <si>
    <t>CITIZENS F</t>
  </si>
  <si>
    <t>G25741128</t>
  </si>
  <si>
    <t>m2682v108</t>
  </si>
  <si>
    <t>CyberArk Software</t>
  </si>
  <si>
    <t>DU PONT E I DE NEMOURS AND CO</t>
  </si>
  <si>
    <t>26441C501</t>
  </si>
  <si>
    <t>DUKE ENERG</t>
  </si>
  <si>
    <t>23355l106</t>
  </si>
  <si>
    <t>First Republic Bank 5.5 pfd</t>
  </si>
  <si>
    <t>33850F207</t>
  </si>
  <si>
    <t>39818P880</t>
  </si>
  <si>
    <t>GRIFFIN REALTY TRUST CLA</t>
  </si>
  <si>
    <t>G39714111</t>
  </si>
  <si>
    <t>G32219118</t>
  </si>
  <si>
    <t>HPX CORP</t>
  </si>
  <si>
    <t>G47862118</t>
  </si>
  <si>
    <t>Jammin Java</t>
  </si>
  <si>
    <t>G50737116</t>
  </si>
  <si>
    <t>KEYCORP NE</t>
  </si>
  <si>
    <t>G52807123</t>
  </si>
  <si>
    <t>KISMET ACQUISITION TWO CORP</t>
  </si>
  <si>
    <t>G5463R110</t>
  </si>
  <si>
    <t>59156R850</t>
  </si>
  <si>
    <t>Metlife Inc    4.75 percent PFD PFD Ser F</t>
  </si>
  <si>
    <t>OAKMARK EQUITY AND INCOME INVESTOR</t>
  </si>
  <si>
    <t>71943u104</t>
  </si>
  <si>
    <t>G71707114</t>
  </si>
  <si>
    <t>73328P106</t>
  </si>
  <si>
    <t>PORSCHE AU</t>
  </si>
  <si>
    <t>74727a104</t>
  </si>
  <si>
    <t>QCR Holdings Inc</t>
  </si>
  <si>
    <t>G8210L113</t>
  </si>
  <si>
    <t>G8662F127</t>
  </si>
  <si>
    <t>G9074V122</t>
  </si>
  <si>
    <t>001ESC102</t>
  </si>
  <si>
    <t>A M R CORPORATION    XXXESCROW PENDING POSSIBLE FUTURE DISTRIBUTIONS</t>
  </si>
  <si>
    <t>REORG STOCK</t>
  </si>
  <si>
    <t>AARONS INC</t>
  </si>
  <si>
    <t>COM PAR $0.50</t>
  </si>
  <si>
    <t>00775Y710</t>
  </si>
  <si>
    <t>RAYLIANT QUANTAM</t>
  </si>
  <si>
    <t>00768Y651</t>
  </si>
  <si>
    <t>NORTH SQUA MCKE</t>
  </si>
  <si>
    <t>00809J200</t>
  </si>
  <si>
    <t>UNIT 12/21/2026</t>
  </si>
  <si>
    <t>G0132V105</t>
  </si>
  <si>
    <t>AGM   GROUP   HOLDINGS  INC</t>
  </si>
  <si>
    <t>SHS        CL     A</t>
  </si>
  <si>
    <t>G0230C124</t>
  </si>
  <si>
    <t>SBYY88Y78</t>
  </si>
  <si>
    <t>SELECT HIGH YIEL</t>
  </si>
  <si>
    <t>SUSTAINABLE GRWT</t>
  </si>
  <si>
    <t>03211Q119</t>
  </si>
  <si>
    <t>04651A200</t>
  </si>
  <si>
    <t>ASYMMETRIC ETFS TRUST</t>
  </si>
  <si>
    <t>SMART ALPHA S&amp;P</t>
  </si>
  <si>
    <t>UNIT 03/02/2026</t>
  </si>
  <si>
    <t>06368EUF7</t>
  </si>
  <si>
    <t>BANK OF MONTREAL NOTE M/W CLBL INDEX LNKD</t>
  </si>
  <si>
    <t>NOTE M/W CLBL INDEX LNKD</t>
  </si>
  <si>
    <t>BARCLAYS BK PLC</t>
  </si>
  <si>
    <t>08069M201</t>
  </si>
  <si>
    <t>UNIT 03/23/2026</t>
  </si>
  <si>
    <t>09290C400</t>
  </si>
  <si>
    <t>FUTUR HEALTH ETF</t>
  </si>
  <si>
    <t>BLACKROCK ETF TRUST II</t>
  </si>
  <si>
    <t>AAA CLO ETF</t>
  </si>
  <si>
    <t>09257WAC4</t>
  </si>
  <si>
    <t>NOTE  4.750% 3/1</t>
  </si>
  <si>
    <t>G1263E128</t>
  </si>
  <si>
    <t>UNIT 01/10/2029</t>
  </si>
  <si>
    <t>G1261Q123</t>
  </si>
  <si>
    <t>BLUERIVER ACQUISITION CORP</t>
  </si>
  <si>
    <t>UNIT 01/04/2026</t>
  </si>
  <si>
    <t>09661T859</t>
  </si>
  <si>
    <t>09661T826</t>
  </si>
  <si>
    <t>GLOBAL INFRASCTR</t>
  </si>
  <si>
    <t>09789C879</t>
  </si>
  <si>
    <t>JP MORGAN USD EM</t>
  </si>
  <si>
    <t>09789C101</t>
  </si>
  <si>
    <t>USD HI YLD CONSU</t>
  </si>
  <si>
    <t>09789C200</t>
  </si>
  <si>
    <t>USD HI YLD NON C</t>
  </si>
  <si>
    <t>09789C309</t>
  </si>
  <si>
    <t>USD HI YLD FINAN</t>
  </si>
  <si>
    <t>BONSO ELECTRS INTL INC</t>
  </si>
  <si>
    <t>COM PAR $0.003</t>
  </si>
  <si>
    <t>SBFMZC677</t>
  </si>
  <si>
    <t>110122AN8</t>
  </si>
  <si>
    <t>DBCV         9/1</t>
  </si>
  <si>
    <t>12008J105</t>
  </si>
  <si>
    <t>BUILD ACQUISITION CORP</t>
  </si>
  <si>
    <t>BUILD FUNDS TRUST</t>
  </si>
  <si>
    <t>CENTURY BANCORP INC MASS</t>
  </si>
  <si>
    <t>G2058L129</t>
  </si>
  <si>
    <t>UNIT 07/16/2026</t>
  </si>
  <si>
    <t>M2361E161</t>
  </si>
  <si>
    <t xml:space="preserve">*W EXP 05/03/202 </t>
  </si>
  <si>
    <t>165ESCAB0</t>
  </si>
  <si>
    <t>CHESAPEAKE OILFIELD OPER LLC ESCROW</t>
  </si>
  <si>
    <t>ESCROW</t>
  </si>
  <si>
    <t>CHUBB LIMITED COM</t>
  </si>
  <si>
    <t>12561U208</t>
  </si>
  <si>
    <t>17329FKN3</t>
  </si>
  <si>
    <t>CITIGRP GLOBAL MKTS HLDGS INC NOTE M/W CLBL SCRTY LNKD</t>
  </si>
  <si>
    <t>NOTE M/W CLBL SCRTY LNKD</t>
  </si>
  <si>
    <t xml:space="preserve">*W EXP 12/30/202 </t>
  </si>
  <si>
    <t>19423L714</t>
  </si>
  <si>
    <t>RAREVIEW TAX ADV</t>
  </si>
  <si>
    <t xml:space="preserve">*W EXP 12/18/202 </t>
  </si>
  <si>
    <t>CONVEXITYSHARES TRUST</t>
  </si>
  <si>
    <t>G2425N121</t>
  </si>
  <si>
    <t>22552XQ89</t>
  </si>
  <si>
    <t>CREDIT SUISSE AG LONDON BRANCH NOTE M/W CLBL INDEX LNKD</t>
  </si>
  <si>
    <t>23282WAA8</t>
  </si>
  <si>
    <t>NOTE  4.000%11/1</t>
  </si>
  <si>
    <t>23306X209</t>
  </si>
  <si>
    <t>XTRACKERS NET ZE</t>
  </si>
  <si>
    <t>S57503559</t>
  </si>
  <si>
    <t>25154H756</t>
  </si>
  <si>
    <t xml:space="preserve">GOLD DOUBLE SHOR </t>
  </si>
  <si>
    <t>G2R05B118</t>
  </si>
  <si>
    <t>02072L789</t>
  </si>
  <si>
    <t>GURU FAV STOCKS</t>
  </si>
  <si>
    <t>28059Q202</t>
  </si>
  <si>
    <t>UNIT 11/25/2025</t>
  </si>
  <si>
    <t>29667K405</t>
  </si>
  <si>
    <t>Convertible Preferred</t>
  </si>
  <si>
    <t>30151E780</t>
  </si>
  <si>
    <t xml:space="preserve">QRAFT AI US MMTM </t>
  </si>
  <si>
    <t>FOUNT METAVERSE</t>
  </si>
  <si>
    <t>FEDERATED HERMES EQUITY FDS</t>
  </si>
  <si>
    <t>FH STRA DVD IS</t>
  </si>
  <si>
    <t>FIDELITY SECS FD BLUE CHIP GWT</t>
  </si>
  <si>
    <t>UNIT 04/01/2026</t>
  </si>
  <si>
    <t>33734X762</t>
  </si>
  <si>
    <t>INDXX METAVERSE</t>
  </si>
  <si>
    <t>33740U604</t>
  </si>
  <si>
    <t>TCW EMERGING MKT</t>
  </si>
  <si>
    <t>33740F490</t>
  </si>
  <si>
    <t>MULTI STRATEGY</t>
  </si>
  <si>
    <t>338307AB7</t>
  </si>
  <si>
    <t>34417L208</t>
  </si>
  <si>
    <t>UNIT 10/28/2026</t>
  </si>
  <si>
    <t>35473P496</t>
  </si>
  <si>
    <t>ULTRA SHORT BOND</t>
  </si>
  <si>
    <t>35473P579</t>
  </si>
  <si>
    <t>FTSE SOUTH AFR</t>
  </si>
  <si>
    <t>SBGK4T396</t>
  </si>
  <si>
    <t>36168Q120</t>
  </si>
  <si>
    <t>UNIT 03/15/2023</t>
  </si>
  <si>
    <t>G3934P110</t>
  </si>
  <si>
    <t>UNIT 01/06/2026</t>
  </si>
  <si>
    <t>37960A834</t>
  </si>
  <si>
    <t xml:space="preserve">METAVERSE ETF </t>
  </si>
  <si>
    <t>37960A602</t>
  </si>
  <si>
    <t xml:space="preserve">NASDAQ 100 COLA </t>
  </si>
  <si>
    <t>37960A792</t>
  </si>
  <si>
    <t>INT RT VOLTLTY</t>
  </si>
  <si>
    <t>REIT ETF</t>
  </si>
  <si>
    <t>38136Y201</t>
  </si>
  <si>
    <t>MARKETBETA EMRNG</t>
  </si>
  <si>
    <t>GROWTH POOL</t>
  </si>
  <si>
    <t>SMARTETFS ADVER</t>
  </si>
  <si>
    <t>G4233U123</t>
  </si>
  <si>
    <t>UNIT 01/31/2029</t>
  </si>
  <si>
    <t>41150T207</t>
  </si>
  <si>
    <t>8% CONV PFD SR A</t>
  </si>
  <si>
    <t>41151J885</t>
  </si>
  <si>
    <t>INTERNATNAL COMP</t>
  </si>
  <si>
    <t>42226N109</t>
  </si>
  <si>
    <t>HEALTHIER CHOICES MGMT CORP COM</t>
  </si>
  <si>
    <t xml:space="preserve">HUMANKIND BENEFIT CORPORATIO </t>
  </si>
  <si>
    <t>HUMANKIND US STK</t>
  </si>
  <si>
    <t>45409B289</t>
  </si>
  <si>
    <t>IQ CLEAN OCEANS</t>
  </si>
  <si>
    <t>45409B297</t>
  </si>
  <si>
    <t>IQ CLEANER TRANS</t>
  </si>
  <si>
    <t>45773HAB8</t>
  </si>
  <si>
    <t>NOTE 6.500% 3/0</t>
  </si>
  <si>
    <t>INTCHAINS GROUP LTD</t>
  </si>
  <si>
    <t>ADS REPSTG CL A</t>
  </si>
  <si>
    <t>46090A721</t>
  </si>
  <si>
    <t>AAA CLO FLTNG RT</t>
  </si>
  <si>
    <t>46090A747</t>
  </si>
  <si>
    <t>MUNICIPAL STRTGC</t>
  </si>
  <si>
    <t>46138E412</t>
  </si>
  <si>
    <t>RUSEL 1000 LOW</t>
  </si>
  <si>
    <t>46138g870</t>
  </si>
  <si>
    <t>46138G532</t>
  </si>
  <si>
    <t>ESG NASDAQ NEXT</t>
  </si>
  <si>
    <t>46138G565</t>
  </si>
  <si>
    <t>46138j825</t>
  </si>
  <si>
    <t>INVESCO EXCH TRD SLF IDX FD TR BULSHS 2025 CB</t>
  </si>
  <si>
    <t>EXCHANGE TRADED FUND</t>
  </si>
  <si>
    <t>46137V183</t>
  </si>
  <si>
    <t>S&amp;P SML 600 EQ</t>
  </si>
  <si>
    <t>46267XAB4</t>
  </si>
  <si>
    <t>NOTE 3.750%12/0</t>
  </si>
  <si>
    <t>47804J792</t>
  </si>
  <si>
    <t>MORTGAGE BACKED</t>
  </si>
  <si>
    <t>GLOBAL CARBON TR</t>
  </si>
  <si>
    <t>GLOBAL CRBN OFS</t>
  </si>
  <si>
    <t>G5380L113</t>
  </si>
  <si>
    <t xml:space="preserve">UNIT 01/20/2027 </t>
  </si>
  <si>
    <t>G54094126</t>
  </si>
  <si>
    <t>52463H103</t>
  </si>
  <si>
    <t>LEGAL GENERAL GROUP ADR</t>
  </si>
  <si>
    <t>International Equities</t>
  </si>
  <si>
    <t>52886N117</t>
  </si>
  <si>
    <t xml:space="preserve">*W EXP 01/12/202 </t>
  </si>
  <si>
    <t>SBD9Q3Q68</t>
  </si>
  <si>
    <t>53261MAB0</t>
  </si>
  <si>
    <t>NOTE  3.500% 8/0</t>
  </si>
  <si>
    <t>53656G555</t>
  </si>
  <si>
    <t>HORZN KNTCS SPAC</t>
  </si>
  <si>
    <t>53656F219</t>
  </si>
  <si>
    <t xml:space="preserve">PREFERRED PLUS </t>
  </si>
  <si>
    <t>G5S70A120</t>
  </si>
  <si>
    <t>UNIT 06/03/2026</t>
  </si>
  <si>
    <t>58471G409</t>
  </si>
  <si>
    <t>MERCURY ECOM ACQUISITION COR</t>
  </si>
  <si>
    <t>UNIT 07/27/2026</t>
  </si>
  <si>
    <t>G6053N139</t>
  </si>
  <si>
    <t>UNIT 03/31/2027</t>
  </si>
  <si>
    <t>63938Y308</t>
  </si>
  <si>
    <t>NAVIOS MARITIME HOLDINGS INC</t>
  </si>
  <si>
    <t>SPON ADR PFD H</t>
  </si>
  <si>
    <t>G6580S122</t>
  </si>
  <si>
    <t>UNIT 02/25/2026</t>
  </si>
  <si>
    <t>66574L209</t>
  </si>
  <si>
    <t>UNIT 02/25/2028</t>
  </si>
  <si>
    <t>G6759A126</t>
  </si>
  <si>
    <t>NOVA VISION ACQUISITION CORP</t>
  </si>
  <si>
    <t>UNIT 07/20/2026</t>
  </si>
  <si>
    <t>*W EXP 05/24/202</t>
  </si>
  <si>
    <t>67092P847</t>
  </si>
  <si>
    <t>NUVEEN LARG CAP</t>
  </si>
  <si>
    <t>G6856M114</t>
  </si>
  <si>
    <t>OXBRIDGE RE HLDGS LTD</t>
  </si>
  <si>
    <t>71375UAD3</t>
  </si>
  <si>
    <t>NOTE 1.250% 8/0</t>
  </si>
  <si>
    <t>69344A875</t>
  </si>
  <si>
    <t>JENNISON FOC GWT</t>
  </si>
  <si>
    <t>71948P118</t>
  </si>
  <si>
    <t>*W EXP 08/11/202</t>
  </si>
  <si>
    <t>72582M205</t>
  </si>
  <si>
    <t>UNIT 01/28/2028</t>
  </si>
  <si>
    <t>72651a207</t>
  </si>
  <si>
    <t>74327P204</t>
  </si>
  <si>
    <t>UNIT 12/25/2025</t>
  </si>
  <si>
    <t>G72556122</t>
  </si>
  <si>
    <t>74365N111</t>
  </si>
  <si>
    <t xml:space="preserve">*W EXP 04/29/202 </t>
  </si>
  <si>
    <t>PREFERRED STOCKS</t>
  </si>
  <si>
    <t>74915J206</t>
  </si>
  <si>
    <t>QUTOUTIAO INC</t>
  </si>
  <si>
    <t>75630B113</t>
  </si>
  <si>
    <t xml:space="preserve">*W EXP 06/01/202 </t>
  </si>
  <si>
    <t>74954L203</t>
  </si>
  <si>
    <t>UNIT 05/01/2028</t>
  </si>
  <si>
    <t>77867P203</t>
  </si>
  <si>
    <t>UNIT 07/01/2026</t>
  </si>
  <si>
    <t>78643B500</t>
  </si>
  <si>
    <t>SAFE T GROUP LTD</t>
  </si>
  <si>
    <t>81752T536</t>
  </si>
  <si>
    <t xml:space="preserve">SERIES PORTFOLIOS TR </t>
  </si>
  <si>
    <t>ADAPTIV SELECT ADDED</t>
  </si>
  <si>
    <t>SHELL MIDSTREAM PARTNERS L P</t>
  </si>
  <si>
    <t>UNIT LTD INT</t>
  </si>
  <si>
    <t>78433H303</t>
  </si>
  <si>
    <t>NEOS S&amp;P 500 HI</t>
  </si>
  <si>
    <t>SKF ADR REP 1 ORD</t>
  </si>
  <si>
    <t>83364L109</t>
  </si>
  <si>
    <t>SOCIETE GENERALE ADR SPONSORED</t>
  </si>
  <si>
    <t>G8274F127</t>
  </si>
  <si>
    <t>UNIT 02/25/2027</t>
  </si>
  <si>
    <t>78468R499</t>
  </si>
  <si>
    <t>MKTAXES INVT GRD</t>
  </si>
  <si>
    <t>78468R473</t>
  </si>
  <si>
    <t>MSCI USA CLIMATE</t>
  </si>
  <si>
    <t>85210H109</t>
  </si>
  <si>
    <t>SPROTT ESG GOLD ETF</t>
  </si>
  <si>
    <t>UNITS BEN INT</t>
  </si>
  <si>
    <t>85208P501</t>
  </si>
  <si>
    <t>JR COPPER MINERS</t>
  </si>
  <si>
    <t>State Street Corp 5.35 Perp PFD</t>
  </si>
  <si>
    <t>86280R837</t>
  </si>
  <si>
    <t>HALT CLIMATE CHN</t>
  </si>
  <si>
    <t>86740P207</t>
  </si>
  <si>
    <t>SUNLANDS TECHNOLOGY GROUP</t>
  </si>
  <si>
    <t xml:space="preserve">*W EXP 02/15/202 </t>
  </si>
  <si>
    <t>86934L202</t>
  </si>
  <si>
    <t>UNIT 02/04/2026</t>
  </si>
  <si>
    <t>87283Q883</t>
  </si>
  <si>
    <t>FLOATING RATE</t>
  </si>
  <si>
    <t>87807D202</t>
  </si>
  <si>
    <t>87251T208</t>
  </si>
  <si>
    <t>UNIT 08/15/2028</t>
  </si>
  <si>
    <t>SOUND ENHANCED</t>
  </si>
  <si>
    <t>SOFI SMART ENRGY</t>
  </si>
  <si>
    <t>88634T402</t>
  </si>
  <si>
    <t>II THE MEET KEVIN</t>
  </si>
  <si>
    <t>88634T519</t>
  </si>
  <si>
    <t>II PINNACLE FOCUSED</t>
  </si>
  <si>
    <t>88634T600</t>
  </si>
  <si>
    <t>YIELDMAX INNOVAT</t>
  </si>
  <si>
    <t>TOUCHSTONE ETF TRUST</t>
  </si>
  <si>
    <t>90274D234</t>
  </si>
  <si>
    <t>ETN LKD 26</t>
  </si>
  <si>
    <t>90470L493</t>
  </si>
  <si>
    <t>NIGHTSHARES 500</t>
  </si>
  <si>
    <t>90470L428</t>
  </si>
  <si>
    <t>90290T866</t>
  </si>
  <si>
    <t>GOLD STRATEGY</t>
  </si>
  <si>
    <t>G9R16L126</t>
  </si>
  <si>
    <t>UNIT 02/18/2027</t>
  </si>
  <si>
    <t>92189H508</t>
  </si>
  <si>
    <t xml:space="preserve">MUNI ALOCATN ETF </t>
  </si>
  <si>
    <t>92189H854</t>
  </si>
  <si>
    <t>MOODYS ANLYT BBB</t>
  </si>
  <si>
    <t>92189H862</t>
  </si>
  <si>
    <t>MOODYS ANLTCS IG</t>
  </si>
  <si>
    <t>WELLS FARGO BANK NATIONAL ASSN CD MTHLY</t>
  </si>
  <si>
    <t>CD MTHLY</t>
  </si>
  <si>
    <t>Westmoreland Coal Co</t>
  </si>
  <si>
    <t>7% SR NT 31</t>
  </si>
  <si>
    <t>98741Y202</t>
  </si>
  <si>
    <t xml:space="preserve">ETF OPPORTUNITIES TRUST </t>
  </si>
  <si>
    <t>VANGUARD</t>
  </si>
  <si>
    <t xml:space="preserve">MUTUAL FUNDS - </t>
  </si>
  <si>
    <t>ACER THERAPEUTICS INC</t>
  </si>
  <si>
    <t>Advisors Inner Circle Fund Cam</t>
  </si>
  <si>
    <t>Alkermes PLC</t>
  </si>
  <si>
    <t>ALLOT COMMUNICATIONS LTD</t>
  </si>
  <si>
    <t>APOLLO INVT CORP</t>
  </si>
  <si>
    <t>AQUA METALS INC</t>
  </si>
  <si>
    <t>ARC DOCUMENT SOLUTIONS INC</t>
  </si>
  <si>
    <t>BANCO BILBAO VIZCAYA ARGENTA</t>
  </si>
  <si>
    <t>BANCO SANTANDER CHILE NEW</t>
  </si>
  <si>
    <t>BARCLAYS BANK PLC NOTE CONV INDEX LNKD</t>
  </si>
  <si>
    <t>NOTE CONV INDEX LNKD</t>
  </si>
  <si>
    <t>BEST INC</t>
  </si>
  <si>
    <t>BIOSIG TECH INC</t>
  </si>
  <si>
    <t>RE</t>
  </si>
  <si>
    <t>BNP PARIBAS NOTE CONV INDEX LNKD</t>
  </si>
  <si>
    <t>COMPASS PATHWAYS PLC</t>
  </si>
  <si>
    <t>CPS TECHNOLOGIES CORP</t>
  </si>
  <si>
    <t>DISCOVER BANK CD</t>
  </si>
  <si>
    <t>ETON PHARMACEUTICALS INC</t>
  </si>
  <si>
    <t>FIFTH THIRD BANK CD</t>
  </si>
  <si>
    <t>HEALTHCARE SVCS GRP INC</t>
  </si>
  <si>
    <t>HEAT BIOLOGICS INC</t>
  </si>
  <si>
    <t>ITERIS INC</t>
  </si>
  <si>
    <t>JAKKS PAC INC</t>
  </si>
  <si>
    <t>KENNEDY-WILSON HLDGS INC</t>
  </si>
  <si>
    <t>MEIRAGTX HOLDINGS PLC</t>
  </si>
  <si>
    <t>MERUS N V</t>
  </si>
  <si>
    <t>NATURA &amp;CO HLDG S A</t>
  </si>
  <si>
    <t>ORION ENERGY SYSTEMS INC</t>
  </si>
  <si>
    <t>OSMOTICA PHARMACEUTICALS PLC</t>
  </si>
  <si>
    <t>PC-TEL INC</t>
  </si>
  <si>
    <t>POLYPID LTD</t>
  </si>
  <si>
    <t>POWERSHARES</t>
  </si>
  <si>
    <t>RBS CTZNS NA PROVIDENCE RI CD</t>
  </si>
  <si>
    <t>RENASANT BANK CD</t>
  </si>
  <si>
    <t>SIMPSON MANUFACTURING CO INC</t>
  </si>
  <si>
    <t>SK TELECOM LTD</t>
  </si>
  <si>
    <t>SOLAR CAP LTD</t>
  </si>
  <si>
    <t>ExchTradedFund</t>
  </si>
  <si>
    <t>TREASURY NOTE</t>
  </si>
  <si>
    <t xml:space="preserve">UNITED STS TREAS NTS  </t>
  </si>
  <si>
    <t>VALLEY NATIONAL BANK CD</t>
  </si>
  <si>
    <t>XUNLEI LTD</t>
  </si>
  <si>
    <t>68235b208</t>
  </si>
  <si>
    <t>180 DEGREE CAP CORP COM</t>
  </si>
  <si>
    <t>1ST COLONIAL BANCORP</t>
  </si>
  <si>
    <t>Q3394D101</t>
  </si>
  <si>
    <t>88 ENERGY LTD ORD SHS</t>
  </si>
  <si>
    <t>65442R109</t>
  </si>
  <si>
    <t>00080q105</t>
  </si>
  <si>
    <t>ABN AMRO Bank NV</t>
  </si>
  <si>
    <t>00430h102</t>
  </si>
  <si>
    <t>ACCELERATE DIAGNOSTICS I</t>
  </si>
  <si>
    <t>00508Y902</t>
  </si>
  <si>
    <t>00774W103</t>
  </si>
  <si>
    <t>AENA SME SA UNSPONSORED ADR</t>
  </si>
  <si>
    <t>00810f106</t>
  </si>
  <si>
    <t>AERSALE CORPORATION COM</t>
  </si>
  <si>
    <t>00832F100</t>
  </si>
  <si>
    <t>AFRICAN DISCOVERY GROUP INC COM</t>
  </si>
  <si>
    <t>00850M102</t>
  </si>
  <si>
    <t>AGRICULTUR</t>
  </si>
  <si>
    <t>00850m102</t>
  </si>
  <si>
    <t>AGRICULTURAL BK CHINA F SPONSO</t>
  </si>
  <si>
    <t>AGRIFY CORP COM NEW</t>
  </si>
  <si>
    <t>AJINOMOTO ADR REP ONE ORD</t>
  </si>
  <si>
    <t>00973N902</t>
  </si>
  <si>
    <t>00BJT1GR5</t>
  </si>
  <si>
    <t>ALFA LAVAL</t>
  </si>
  <si>
    <t>01626P148</t>
  </si>
  <si>
    <t>ALIMENTATION COUCHE-TARD INC C</t>
  </si>
  <si>
    <t>01643b106</t>
  </si>
  <si>
    <t>01748X952</t>
  </si>
  <si>
    <t>g0176j109</t>
  </si>
  <si>
    <t>ALLEGION PUB LTD</t>
  </si>
  <si>
    <t>01973r101</t>
  </si>
  <si>
    <t>ALLISON TRANSMISSION HLDGS</t>
  </si>
  <si>
    <t>01973R901</t>
  </si>
  <si>
    <t>01973R951</t>
  </si>
  <si>
    <t>m0854q105</t>
  </si>
  <si>
    <t>02081g201</t>
  </si>
  <si>
    <t>ALPHATEC HOLDINGS</t>
  </si>
  <si>
    <t>02083x103</t>
  </si>
  <si>
    <t>ALPINE INCOME PROPERTY TRUST</t>
  </si>
  <si>
    <t>00162Q952</t>
  </si>
  <si>
    <t>02319v103</t>
  </si>
  <si>
    <t>AMBEV S.A. SPONSORED ADR CMN</t>
  </si>
  <si>
    <t>00164V953</t>
  </si>
  <si>
    <t>02361E958</t>
  </si>
  <si>
    <t>American Eagle Outfitters</t>
  </si>
  <si>
    <t>AMERICAN NEW PERSPECTIVE FUND F3</t>
  </si>
  <si>
    <t>AMERICAN NEW WORLD FUND F3</t>
  </si>
  <si>
    <t>AMERICAN TOWER CORP</t>
  </si>
  <si>
    <t>AMERICAN VRTUAL CLOUD TECH I</t>
  </si>
  <si>
    <t>03062t105</t>
  </si>
  <si>
    <t>AMERICAS CAR MART INC COM</t>
  </si>
  <si>
    <t>03485p300</t>
  </si>
  <si>
    <t>Anglo American PLC</t>
  </si>
  <si>
    <t>03486T202</t>
  </si>
  <si>
    <t>ANGLO AMERN PLATINUM LTD ADR</t>
  </si>
  <si>
    <t>ANHEUSER BUSCH COS INC COM</t>
  </si>
  <si>
    <t>03635R206</t>
  </si>
  <si>
    <t>ANPAC BIO MED SCIENCE CO LTD</t>
  </si>
  <si>
    <t>03736n104</t>
  </si>
  <si>
    <t>ANZ GROUP HOLDINGS LIMITED SPO</t>
  </si>
  <si>
    <t>G0408V102</t>
  </si>
  <si>
    <t xml:space="preserve">AON PLC              </t>
  </si>
  <si>
    <t>00187Y900</t>
  </si>
  <si>
    <t>03937C955</t>
  </si>
  <si>
    <t>03940r107</t>
  </si>
  <si>
    <t>03990b101</t>
  </si>
  <si>
    <t>ARES MANAGEMENT CORP</t>
  </si>
  <si>
    <t>ARKEMA SA SPON ADR EA REPR 1 ORD SHS</t>
  </si>
  <si>
    <t>04351P951</t>
  </si>
  <si>
    <t>G05320109</t>
  </si>
  <si>
    <t>ASHTEAD GROUP PLC SHS</t>
  </si>
  <si>
    <t>29109x106</t>
  </si>
  <si>
    <t>W0817X204</t>
  </si>
  <si>
    <t>ASSA ABLOY</t>
  </si>
  <si>
    <t>04545k109</t>
  </si>
  <si>
    <t>ASSICURAZIONI GENERALI F SPONS</t>
  </si>
  <si>
    <t>04621X958</t>
  </si>
  <si>
    <t>04621x108</t>
  </si>
  <si>
    <t>G0585R956</t>
  </si>
  <si>
    <t>00216w109</t>
  </si>
  <si>
    <t>AUTO TRADER GROUP P L F SPONSO</t>
  </si>
  <si>
    <t>05329w102</t>
  </si>
  <si>
    <t>05344R104</t>
  </si>
  <si>
    <t>AVEO PHARMACEUTICALS INC</t>
  </si>
  <si>
    <t>05368J103</t>
  </si>
  <si>
    <t>05465c100</t>
  </si>
  <si>
    <t>G0704V103</t>
  </si>
  <si>
    <t>BAIJIAYUN GROUP LTD</t>
  </si>
  <si>
    <t>06426m104</t>
  </si>
  <si>
    <t>06417n103</t>
  </si>
  <si>
    <t>Bank Ozk</t>
  </si>
  <si>
    <t>BANK PRINCETON NEW JERSEY</t>
  </si>
  <si>
    <t>G08908124</t>
  </si>
  <si>
    <t>BAOSHENG MEDIA GROUP HLDNG L</t>
  </si>
  <si>
    <t>BEAVER COAL LTD LP</t>
  </si>
  <si>
    <t>07724U103</t>
  </si>
  <si>
    <t>BEIERSDORF</t>
  </si>
  <si>
    <t>07724u103</t>
  </si>
  <si>
    <t>BEIERSDORF A G UNSPONSORED GER</t>
  </si>
  <si>
    <t>07831c103</t>
  </si>
  <si>
    <t>SBJ1FDK73</t>
  </si>
  <si>
    <t>05601c105</t>
  </si>
  <si>
    <t>09075v102</t>
  </si>
  <si>
    <t>Biontech SE</t>
  </si>
  <si>
    <t>74319F905</t>
  </si>
  <si>
    <t>09073M954</t>
  </si>
  <si>
    <t>Y0697U112</t>
  </si>
  <si>
    <t>BK RAKYAT</t>
  </si>
  <si>
    <t>09227q100</t>
  </si>
  <si>
    <t>09250J734</t>
  </si>
  <si>
    <t>BLACKROCK EVENT DRIVEN EQUITY FUND</t>
  </si>
  <si>
    <t>09259K401</t>
  </si>
  <si>
    <t>BLACKSTONE REIT INC CL I</t>
  </si>
  <si>
    <t>09739D950</t>
  </si>
  <si>
    <t>BOUYGUES UNSPONSORED ADR CMN</t>
  </si>
  <si>
    <t>10568F208</t>
  </si>
  <si>
    <t>BRAVO MULTINATIONAL INC COM</t>
  </si>
  <si>
    <t>BRENNTAG A</t>
  </si>
  <si>
    <t>10922n103</t>
  </si>
  <si>
    <t>BRIGHTHOUSE FINL INC COM</t>
  </si>
  <si>
    <t>BRITISH LA</t>
  </si>
  <si>
    <t>G16258958</t>
  </si>
  <si>
    <t>0557MQ206</t>
  </si>
  <si>
    <t>BT BRANDS INC</t>
  </si>
  <si>
    <t>BULLFROG AI HLDGS INC</t>
  </si>
  <si>
    <t>05608P109</t>
  </si>
  <si>
    <t>BYND CANNASOFT ENTERPRISES I</t>
  </si>
  <si>
    <t>CADRENAL THERAPEUTICS INC</t>
  </si>
  <si>
    <t>12769g100</t>
  </si>
  <si>
    <t>13100M959</t>
  </si>
  <si>
    <t>13123x508</t>
  </si>
  <si>
    <t>CALLON PETROLEUM COMPANY CMN</t>
  </si>
  <si>
    <t>13321l108</t>
  </si>
  <si>
    <t>CAMECO</t>
  </si>
  <si>
    <t>Canadian National Railway Co</t>
  </si>
  <si>
    <t>13646k108</t>
  </si>
  <si>
    <t>CANADIAN PACIFIC KANSA F</t>
  </si>
  <si>
    <t>13765n107</t>
  </si>
  <si>
    <t>CANNAE HOLDINGS INC</t>
  </si>
  <si>
    <t>SBJ1N1M94</t>
  </si>
  <si>
    <t>14076P104</t>
  </si>
  <si>
    <t>CAPTIVA VERDE WELLNESS CORP COM</t>
  </si>
  <si>
    <t>CARLOTZ INC</t>
  </si>
  <si>
    <t>14365C953</t>
  </si>
  <si>
    <t>14757U208</t>
  </si>
  <si>
    <t>12503m108</t>
  </si>
  <si>
    <t>12514G958</t>
  </si>
  <si>
    <t>15117X105</t>
  </si>
  <si>
    <t>CELLNEX TELECOM SAU-UNSP ADR</t>
  </si>
  <si>
    <t>15130G600</t>
  </si>
  <si>
    <t>15644G104</t>
  </si>
  <si>
    <t>CENTRIC BRANDS INC</t>
  </si>
  <si>
    <t>15639K300</t>
  </si>
  <si>
    <t>CENTRICA A</t>
  </si>
  <si>
    <t>15872m104</t>
  </si>
  <si>
    <t>CHAMPIONX CORPORATION COM</t>
  </si>
  <si>
    <t>G2104U107</t>
  </si>
  <si>
    <t>CHANSON INTL HLDG</t>
  </si>
  <si>
    <t>16115q308</t>
  </si>
  <si>
    <t>CHART INDUSTRIES</t>
  </si>
  <si>
    <t>16150r104</t>
  </si>
  <si>
    <t>16941G102</t>
  </si>
  <si>
    <t>CHINA NORTH EAST PETE HLDGS LTD</t>
  </si>
  <si>
    <t>17133q502</t>
  </si>
  <si>
    <t>Chunghwa Telecom Co Ltd</t>
  </si>
  <si>
    <t>H25662182</t>
  </si>
  <si>
    <t>CIE FINANCI-REG</t>
  </si>
  <si>
    <t>12558q103</t>
  </si>
  <si>
    <t>CIM REAL ESTATE FINANCE TRUST</t>
  </si>
  <si>
    <t>Citizens Financial Group Inc</t>
  </si>
  <si>
    <t>CITY DEVELOPMENTS-SPONS ADR</t>
  </si>
  <si>
    <t>17888h103</t>
  </si>
  <si>
    <t>12562y100</t>
  </si>
  <si>
    <t>CK HUTCHISON HLDGS LTD ADR CMN</t>
  </si>
  <si>
    <t>18452H206</t>
  </si>
  <si>
    <t>CLEAN ENERGY TECHNOLOGIES IN</t>
  </si>
  <si>
    <t>SBYVZ1860</t>
  </si>
  <si>
    <t>18900M104</t>
  </si>
  <si>
    <t>13764M209</t>
  </si>
  <si>
    <t>CNBX PHARMACEUTICALS INC COM NEW</t>
  </si>
  <si>
    <t>G25839904</t>
  </si>
  <si>
    <t>COLUMBIA CARE INC</t>
  </si>
  <si>
    <t>COMMERZBANK AG SPONSORED ADR NE</t>
  </si>
  <si>
    <t>20344D104</t>
  </si>
  <si>
    <t>COMMUNITIES FIRST FINANCIAL CORP</t>
  </si>
  <si>
    <t>20370L103</t>
  </si>
  <si>
    <t>Community Heritage Financial Inc.</t>
  </si>
  <si>
    <t>20602D901</t>
  </si>
  <si>
    <t>20602D951</t>
  </si>
  <si>
    <t>CONSTELLATION ENERGY GROUP INC</t>
  </si>
  <si>
    <t>F21107901</t>
  </si>
  <si>
    <t>p31076105</t>
  </si>
  <si>
    <t>P31076905</t>
  </si>
  <si>
    <t>21900c308</t>
  </si>
  <si>
    <t>G25536155</t>
  </si>
  <si>
    <t>CRODA INTL</t>
  </si>
  <si>
    <t>SBJJP1386</t>
  </si>
  <si>
    <t>22941P100</t>
  </si>
  <si>
    <t>Crystal Valley Financial</t>
  </si>
  <si>
    <t>M26895132</t>
  </si>
  <si>
    <t>CYREN LTD</t>
  </si>
  <si>
    <t>23285D909</t>
  </si>
  <si>
    <t>23381d102</t>
  </si>
  <si>
    <t>DAIICHI SANKYO ADR</t>
  </si>
  <si>
    <t>J10038115</t>
  </si>
  <si>
    <t>DAIKIN INDUSTRIES LTD SHS F</t>
  </si>
  <si>
    <t>23636t100</t>
  </si>
  <si>
    <t>DANONE SPONSORED FRANCE ADR</t>
  </si>
  <si>
    <t>23918k108</t>
  </si>
  <si>
    <t>DAVITA HEALTHCARE PT</t>
  </si>
  <si>
    <t>24664t103</t>
  </si>
  <si>
    <t>Delek Logistics Partners LP</t>
  </si>
  <si>
    <t>24872B100</t>
  </si>
  <si>
    <t>DENSO ADR</t>
  </si>
  <si>
    <t>24872b100</t>
  </si>
  <si>
    <t>25056L953</t>
  </si>
  <si>
    <t>25375L206</t>
  </si>
  <si>
    <t>DIGERATI TECHNOLOGIES INC COM</t>
  </si>
  <si>
    <t>25460G904</t>
  </si>
  <si>
    <t>25490K951</t>
  </si>
  <si>
    <t>25460E951</t>
  </si>
  <si>
    <t>25460E901</t>
  </si>
  <si>
    <t>SBNTJ2L35</t>
  </si>
  <si>
    <t>25862v105</t>
  </si>
  <si>
    <t>26078J100</t>
  </si>
  <si>
    <t>DOWDUPONT INC</t>
  </si>
  <si>
    <t>G28315102</t>
  </si>
  <si>
    <t>DRAGONEER GROWTH OPT CORP II</t>
  </si>
  <si>
    <t>26433T108</t>
  </si>
  <si>
    <t>DUFRY AG - ADR</t>
  </si>
  <si>
    <t>26484T906</t>
  </si>
  <si>
    <t>E TRADE FINACIAL CORP COM</t>
  </si>
  <si>
    <t>y2187a150</t>
  </si>
  <si>
    <t>27579r104</t>
  </si>
  <si>
    <t>EAST WEST BANCORP</t>
  </si>
  <si>
    <t>29079J103</t>
  </si>
  <si>
    <t>29082k105</t>
  </si>
  <si>
    <t>29082K955</t>
  </si>
  <si>
    <t>SBYX2YJ76</t>
  </si>
  <si>
    <t>29261a100</t>
  </si>
  <si>
    <t>ENCOMPASS HEALTH CORP COM</t>
  </si>
  <si>
    <t>29260v105</t>
  </si>
  <si>
    <t>29260V905</t>
  </si>
  <si>
    <t>29258y103</t>
  </si>
  <si>
    <t>29278d105</t>
  </si>
  <si>
    <t>ENEL CHILE SA SPON ADR EACH RE</t>
  </si>
  <si>
    <t>29272W959</t>
  </si>
  <si>
    <t>29355x107</t>
  </si>
  <si>
    <t>Enpro Industries Inc.</t>
  </si>
  <si>
    <t>ENTOURAGE HEALTH CORP COM</t>
  </si>
  <si>
    <t>29404K906</t>
  </si>
  <si>
    <t>29429l105</t>
  </si>
  <si>
    <t xml:space="preserve">EPIROC AB UNSPON ADS EACH REP </t>
  </si>
  <si>
    <t>G3109F103</t>
  </si>
  <si>
    <t xml:space="preserve">ERAYAK PWR SOLUTION GROUP IN </t>
  </si>
  <si>
    <t>F31665106</t>
  </si>
  <si>
    <t>Essilor Intl        Ord</t>
  </si>
  <si>
    <t>30049a107</t>
  </si>
  <si>
    <t>EVOLUTION PETE CORP COM</t>
  </si>
  <si>
    <t>EXCHANGE BK SANTA ROSA CALIF</t>
  </si>
  <si>
    <t>30225T952</t>
  </si>
  <si>
    <t>30190a104</t>
  </si>
  <si>
    <t>F&amp;G ANNUITIES &amp; LIFE INC</t>
  </si>
  <si>
    <t>J13440102</t>
  </si>
  <si>
    <t>FANUC CORP</t>
  </si>
  <si>
    <t>31188h101</t>
  </si>
  <si>
    <t>FAST RETAILING CO LTD UNSPONSO</t>
  </si>
  <si>
    <t>31188H101</t>
  </si>
  <si>
    <t>FAST RETAILING CO LTD UNSPONSORD ADR</t>
  </si>
  <si>
    <t>Fentura Financial, Inc.</t>
  </si>
  <si>
    <t>g3421j106</t>
  </si>
  <si>
    <t>Ferguson PLC</t>
  </si>
  <si>
    <t>FERRELLGAS PARTNERS LP UNIT LT</t>
  </si>
  <si>
    <t>FERROVIAL SA UNSPONSORED ADR</t>
  </si>
  <si>
    <t>FIDELITY INT'L INDEX FUND</t>
  </si>
  <si>
    <t>FIN GRAVITY COMPANIES INC COM</t>
  </si>
  <si>
    <t>31847r102</t>
  </si>
  <si>
    <t>FIRST AMERICAN FINANCIAL CORP</t>
  </si>
  <si>
    <t>31847R952</t>
  </si>
  <si>
    <t>33733E952</t>
  </si>
  <si>
    <t>33738r118</t>
  </si>
  <si>
    <t xml:space="preserve">First Tr NASDAQ Tech Div Indx </t>
  </si>
  <si>
    <t>33749P200</t>
  </si>
  <si>
    <t>33768g107</t>
  </si>
  <si>
    <t>FIRSTCASH HLDGS INC</t>
  </si>
  <si>
    <t>33768G907</t>
  </si>
  <si>
    <t>33829m101</t>
  </si>
  <si>
    <t>FIVE BELOW</t>
  </si>
  <si>
    <t>33939l100</t>
  </si>
  <si>
    <t xml:space="preserve">FLEXSHARES MORNINGSTAR US IDX </t>
  </si>
  <si>
    <t>34417P900</t>
  </si>
  <si>
    <t>FOCUS FINL PARTNERS INC</t>
  </si>
  <si>
    <t>34960P101</t>
  </si>
  <si>
    <t>FORTRESS TRANSPORTATION &amp;</t>
  </si>
  <si>
    <t>35905a109</t>
  </si>
  <si>
    <t>M46528951</t>
  </si>
  <si>
    <t>30315R107</t>
  </si>
  <si>
    <t>F-STAR THERAPEUTICS INC</t>
  </si>
  <si>
    <t>G3728Y103</t>
  </si>
  <si>
    <t>FTAC HERA ACQUISITION CORP</t>
  </si>
  <si>
    <t>GATEWAY FUND</t>
  </si>
  <si>
    <t>81663L200</t>
  </si>
  <si>
    <t>GENEDX HOLDINGS</t>
  </si>
  <si>
    <t>36870W100</t>
  </si>
  <si>
    <t>GENENTA SCIENCE S P A</t>
  </si>
  <si>
    <t>GENERAL MOLY INC COM</t>
  </si>
  <si>
    <t>37637q105</t>
  </si>
  <si>
    <t>Glacier Bancorp Inc</t>
  </si>
  <si>
    <t>G3932F106</t>
  </si>
  <si>
    <t>GLOBAL INTERNET OF PEOPLE IN</t>
  </si>
  <si>
    <t>37954Y901</t>
  </si>
  <si>
    <t>37954Y905</t>
  </si>
  <si>
    <t>37954Y908</t>
  </si>
  <si>
    <t>37954Y955</t>
  </si>
  <si>
    <t>m5216v106</t>
  </si>
  <si>
    <t>L44385959</t>
  </si>
  <si>
    <t>G3970D112</t>
  </si>
  <si>
    <t>g4124c109</t>
  </si>
  <si>
    <t>GRAB HLDGS LTD CL</t>
  </si>
  <si>
    <t>SBP6NH400</t>
  </si>
  <si>
    <t>38526m106</t>
  </si>
  <si>
    <t>GRAND RIV COMM</t>
  </si>
  <si>
    <t>38942Q103</t>
  </si>
  <si>
    <t>GRAYBUG VISION INC</t>
  </si>
  <si>
    <t>GREEK ORGANISATION OF FOOTBALL</t>
  </si>
  <si>
    <t>GREEN STREAM HOLDINGS INC COM</t>
  </si>
  <si>
    <t>40145Q401</t>
  </si>
  <si>
    <t>40171V900</t>
  </si>
  <si>
    <t>40171V950</t>
  </si>
  <si>
    <t>40523H106</t>
  </si>
  <si>
    <t>HAIER SMAR</t>
  </si>
  <si>
    <t>40624Q203</t>
  </si>
  <si>
    <t>40637h109</t>
  </si>
  <si>
    <t>HALOZYME THERAPEUTIC</t>
  </si>
  <si>
    <t>HANNOVER RUECKVERSICHER-ADR</t>
  </si>
  <si>
    <t>41150T108</t>
  </si>
  <si>
    <t>42225T957</t>
  </si>
  <si>
    <t>42226k105</t>
  </si>
  <si>
    <t>Healthcare Realty Trust</t>
  </si>
  <si>
    <t>42226B105</t>
  </si>
  <si>
    <t xml:space="preserve">HEALTHCARE TRUST INC 01/01/2099 </t>
  </si>
  <si>
    <t>42226A957</t>
  </si>
  <si>
    <t>42227G202</t>
  </si>
  <si>
    <t>Healthwarehouse.Com</t>
  </si>
  <si>
    <t>42281P205</t>
  </si>
  <si>
    <t>42309B204</t>
  </si>
  <si>
    <t>HELBIZ INC</t>
  </si>
  <si>
    <t>42330P957</t>
  </si>
  <si>
    <t>42704L954</t>
  </si>
  <si>
    <t>HERITAGE GLOBAL INC COM</t>
  </si>
  <si>
    <t>42806J900</t>
  </si>
  <si>
    <t>42806J950</t>
  </si>
  <si>
    <t>43283x105</t>
  </si>
  <si>
    <t>HILTON GRAND VACATIONS INC COM</t>
  </si>
  <si>
    <t>HOLCIM LTD</t>
  </si>
  <si>
    <t>HONGKONG &amp;</t>
  </si>
  <si>
    <t>44052W104</t>
  </si>
  <si>
    <t>HORIZON GLOBAL CORP</t>
  </si>
  <si>
    <t>44107p104</t>
  </si>
  <si>
    <t>HOST HOTELS &amp;RESORTS INC COM</t>
  </si>
  <si>
    <t>44109j106</t>
  </si>
  <si>
    <t>HOSTESS BRANDS INC CLASS A</t>
  </si>
  <si>
    <t>HUANENG PWR INTL INC SPON ADR H SHS</t>
  </si>
  <si>
    <t>44930g107</t>
  </si>
  <si>
    <t>I C U MEDICAL INC</t>
  </si>
  <si>
    <t>ICON PLC               F</t>
  </si>
  <si>
    <t>45167R954</t>
  </si>
  <si>
    <t>G47602100</t>
  </si>
  <si>
    <t>ILIKA PLC COM</t>
  </si>
  <si>
    <t>45249V107</t>
  </si>
  <si>
    <t>IMARA INC</t>
  </si>
  <si>
    <t>44970W103</t>
  </si>
  <si>
    <t>IMCD NV UNSP ADR EACH REP 0.50 ORD</t>
  </si>
  <si>
    <t>IMPALA PLA</t>
  </si>
  <si>
    <t>Imperial Oil Ltd</t>
  </si>
  <si>
    <t>45333L106</t>
  </si>
  <si>
    <t>INCANNEX HEALTHCARE LTD</t>
  </si>
  <si>
    <t>INDEPENDENCE HLDG CO NEW</t>
  </si>
  <si>
    <t>G4761A101</t>
  </si>
  <si>
    <t>INDEPENDENCE HOLDINGS CORP</t>
  </si>
  <si>
    <t>INDUSTRIAL NANOTECH INC COM</t>
  </si>
  <si>
    <t>45667G953</t>
  </si>
  <si>
    <t>G47791101</t>
  </si>
  <si>
    <t>INGERSOLL-RAND PLC</t>
  </si>
  <si>
    <t>COMMON STOCK-FO</t>
  </si>
  <si>
    <t>45768s105</t>
  </si>
  <si>
    <t>Innospec Inc</t>
  </si>
  <si>
    <t>45817g201</t>
  </si>
  <si>
    <t>INTELLICHECK INC COM NEW</t>
  </si>
  <si>
    <t>36151G105</t>
  </si>
  <si>
    <t>45841n107</t>
  </si>
  <si>
    <t>INTERACTIVE BROKERS GROUP INC CL A</t>
  </si>
  <si>
    <t>46005l101</t>
  </si>
  <si>
    <t>INTERNATIONAL MONEY EXPRESS IN</t>
  </si>
  <si>
    <t>46115h107</t>
  </si>
  <si>
    <t>INTESA SANPAOLO S.P.A. SPON AD</t>
  </si>
  <si>
    <t>INTL CONSOLIDATED-SPONS ADR</t>
  </si>
  <si>
    <t>46116X951</t>
  </si>
  <si>
    <t>46138M909</t>
  </si>
  <si>
    <t>46138T954</t>
  </si>
  <si>
    <t>46140H906</t>
  </si>
  <si>
    <t>46140H956</t>
  </si>
  <si>
    <t>46141D904</t>
  </si>
  <si>
    <t>46141D954</t>
  </si>
  <si>
    <t>46137V907</t>
  </si>
  <si>
    <t>46137v597</t>
  </si>
  <si>
    <t>INVESCO FTSE RAFI US 1500 SMAL</t>
  </si>
  <si>
    <t>ION GEOPHYSICAL CORP</t>
  </si>
  <si>
    <t>SBF0DMK71</t>
  </si>
  <si>
    <t>06747R907</t>
  </si>
  <si>
    <t>IPATH SERIES B S&amp;P500 VIX</t>
  </si>
  <si>
    <t>06747R957</t>
  </si>
  <si>
    <t>46269c102</t>
  </si>
  <si>
    <t xml:space="preserve">Iridium Communications </t>
  </si>
  <si>
    <t>46817m107</t>
  </si>
  <si>
    <t>JACKSON FINL INC CL A</t>
  </si>
  <si>
    <t>SBYPZJQ64</t>
  </si>
  <si>
    <t>JAPAN EXCHANGE GROUP UNSPON AD</t>
  </si>
  <si>
    <t>JAPAN TOBACCO INC UNSP ADR EA REPR ORD</t>
  </si>
  <si>
    <t>g50871105</t>
  </si>
  <si>
    <t>G50871955</t>
  </si>
  <si>
    <t>JEFFERIES GROUP INC</t>
  </si>
  <si>
    <t>M61472102</t>
  </si>
  <si>
    <t>48020q107</t>
  </si>
  <si>
    <t>JONES LANG LASALLE INC COM USD</t>
  </si>
  <si>
    <t>46641Q696</t>
  </si>
  <si>
    <t xml:space="preserve">JPMorgan BetaBuilders Canada E   </t>
  </si>
  <si>
    <t>46637K687</t>
  </si>
  <si>
    <t>JPMORGAN GLOBAL BOND OPPORTUNITIES FD</t>
  </si>
  <si>
    <t>48222R101</t>
  </si>
  <si>
    <t>JUVA LIFE INC COM</t>
  </si>
  <si>
    <t>KAO CORP UNSPON ADS EACH REP 0.20 ORD SHS</t>
  </si>
  <si>
    <t>48563l101</t>
  </si>
  <si>
    <t>KARAT PACKAGING INC COM</t>
  </si>
  <si>
    <t>48241F104</t>
  </si>
  <si>
    <t>KBC GROEP NV UNSP ADR EA REPR 0.50 ORD SHS</t>
  </si>
  <si>
    <t>48242W906</t>
  </si>
  <si>
    <t>48667l106</t>
  </si>
  <si>
    <t>KDDI CORPORATION UNSP ADR EACH</t>
  </si>
  <si>
    <t>49435r102</t>
  </si>
  <si>
    <t>Kimbell Royalty Partners LP</t>
  </si>
  <si>
    <t>KIMBERLY C</t>
  </si>
  <si>
    <t>KION GROUP</t>
  </si>
  <si>
    <t>KUKE MUSIC HLDG LTD</t>
  </si>
  <si>
    <t>50125N104</t>
  </si>
  <si>
    <t>KUMBA IRON</t>
  </si>
  <si>
    <t>50155q100</t>
  </si>
  <si>
    <t>KYNDRYL HLDGS INC COM</t>
  </si>
  <si>
    <t>50541A108</t>
  </si>
  <si>
    <t>Labor Smart INC</t>
  </si>
  <si>
    <t>50189k103</t>
  </si>
  <si>
    <t>LCI Industries</t>
  </si>
  <si>
    <t>G54085108</t>
  </si>
  <si>
    <t>LEAD EDGE GROWTH OPRTUNTS LT</t>
  </si>
  <si>
    <t>50187T956</t>
  </si>
  <si>
    <t>g5480u104</t>
  </si>
  <si>
    <t>LIBERTY GLOBAL INC COM SER A</t>
  </si>
  <si>
    <t>G5480U904</t>
  </si>
  <si>
    <t>g9001e128</t>
  </si>
  <si>
    <t>G5479G108</t>
  </si>
  <si>
    <t>LICHEN CHINA LTD</t>
  </si>
  <si>
    <t>SBNZHB812</t>
  </si>
  <si>
    <t>53803X905</t>
  </si>
  <si>
    <t>53838L209</t>
  </si>
  <si>
    <t>53956W300</t>
  </si>
  <si>
    <t>LOCALIZA R</t>
  </si>
  <si>
    <t>54142L109</t>
  </si>
  <si>
    <t>LOGMEIN INC</t>
  </si>
  <si>
    <t>21985r105</t>
  </si>
  <si>
    <t>LUXURBAN HOTELS INC COM</t>
  </si>
  <si>
    <t>55087p104</t>
  </si>
  <si>
    <t>LYFT INC CL A COM</t>
  </si>
  <si>
    <t>55616p104</t>
  </si>
  <si>
    <t>MACY'S INC. CMN</t>
  </si>
  <si>
    <t>55826T952</t>
  </si>
  <si>
    <t>G5785G107</t>
  </si>
  <si>
    <t>MALLINCKRODT PUB LTD CO</t>
  </si>
  <si>
    <t>56418h100</t>
  </si>
  <si>
    <t>MANPOWER INC COM</t>
  </si>
  <si>
    <t>56782V107</t>
  </si>
  <si>
    <t>MariMed Inc.</t>
  </si>
  <si>
    <t>57060D908</t>
  </si>
  <si>
    <t>57164y107</t>
  </si>
  <si>
    <t>MARRIOTT VACATION</t>
  </si>
  <si>
    <t>57164Y957</t>
  </si>
  <si>
    <t>Mazda Motor Corp</t>
  </si>
  <si>
    <t>McHenry Bancorp, Inc.</t>
  </si>
  <si>
    <t>58176U109</t>
  </si>
  <si>
    <t>MCLAREN TECHNOLOGY ACQ CORP</t>
  </si>
  <si>
    <t>MECHEL PAO SPONSORED ADR NE</t>
  </si>
  <si>
    <t>58470H901</t>
  </si>
  <si>
    <t>58470H951</t>
  </si>
  <si>
    <t>58506Q959</t>
  </si>
  <si>
    <t>58506q109</t>
  </si>
  <si>
    <t>00BTN1Y11</t>
  </si>
  <si>
    <t>MEG Energy Corp</t>
  </si>
  <si>
    <t>Merchants Financial Group, Inc.</t>
  </si>
  <si>
    <t>D5357W103</t>
  </si>
  <si>
    <t>MERCK KGAA SHS</t>
  </si>
  <si>
    <t>59064r109</t>
  </si>
  <si>
    <t>MESA LABORATORIES INC</t>
  </si>
  <si>
    <t>59151K958</t>
  </si>
  <si>
    <t>59522J903</t>
  </si>
  <si>
    <t>MITSUBISHI ESTATE ADR</t>
  </si>
  <si>
    <t>55315J102</t>
  </si>
  <si>
    <t>MMC NORILSK NICKEL PJSC ADR</t>
  </si>
  <si>
    <t>MOBILE GLOBAL ESPORTS INC</t>
  </si>
  <si>
    <t>60743X103</t>
  </si>
  <si>
    <t>MOBILUM TECHNOLOGIES INC COM</t>
  </si>
  <si>
    <t>61945A107</t>
  </si>
  <si>
    <t>MOUNTAIN COMM BANCOR</t>
  </si>
  <si>
    <t>02364W204</t>
  </si>
  <si>
    <t>Movado Group Inc</t>
  </si>
  <si>
    <t>MUNICH RE GROUP</t>
  </si>
  <si>
    <t>63008J108</t>
  </si>
  <si>
    <t>64031n108</t>
  </si>
  <si>
    <t>64049m209</t>
  </si>
  <si>
    <t>h57312649</t>
  </si>
  <si>
    <t>NESTLE SA CHAM ET VEVEY SHS CO</t>
  </si>
  <si>
    <t>64157F953</t>
  </si>
  <si>
    <t>NEW YORK CITY REIT INC</t>
  </si>
  <si>
    <t>NEWAGE INC COM</t>
  </si>
  <si>
    <t>65336K953</t>
  </si>
  <si>
    <t>65344G102</t>
  </si>
  <si>
    <t>65461T101</t>
  </si>
  <si>
    <t>NIPPON STEEL CORPORATION SPON ADS EACH REP 1 ORD SHS</t>
  </si>
  <si>
    <t>g6564a105</t>
  </si>
  <si>
    <t>65676T102</t>
  </si>
  <si>
    <t>NORTH AMERN CANNABIS HLDGS INC</t>
  </si>
  <si>
    <t>NORTHLAND POWER</t>
  </si>
  <si>
    <t>66737p600</t>
  </si>
  <si>
    <t>67000b104</t>
  </si>
  <si>
    <t>NOVANTA INC COM NPV</t>
  </si>
  <si>
    <t>H5820Q150</t>
  </si>
  <si>
    <t>67065Q772</t>
  </si>
  <si>
    <t>NUVEEN HIGH YIELD MUNICI PAL B</t>
  </si>
  <si>
    <t>71715X104</t>
  </si>
  <si>
    <t>NUVILEX INC</t>
  </si>
  <si>
    <t>62945v109</t>
  </si>
  <si>
    <t>SBDVJJQ54</t>
  </si>
  <si>
    <t>67103x102</t>
  </si>
  <si>
    <t>OFG BANCORP CMN</t>
  </si>
  <si>
    <t>68268w103</t>
  </si>
  <si>
    <t>ONEMAIN HOLDINGS INC</t>
  </si>
  <si>
    <t>ONO PHARMACEUTICAL CO UNSP ADR REPR 0.3333 ORD</t>
  </si>
  <si>
    <t>Open Text Corp</t>
  </si>
  <si>
    <t>68373L307</t>
  </si>
  <si>
    <t>OPIANT PHARMACEUTICALS INC</t>
  </si>
  <si>
    <t>68384X209</t>
  </si>
  <si>
    <t>OPTEX SYS HLDGS INC</t>
  </si>
  <si>
    <t>68628v308</t>
  </si>
  <si>
    <t>69047q102</t>
  </si>
  <si>
    <t>69121k104</t>
  </si>
  <si>
    <t>M7S64L905</t>
  </si>
  <si>
    <t>69553p100</t>
  </si>
  <si>
    <t>PAGERDUTY INC COM</t>
  </si>
  <si>
    <t>PARSLEY ENERGY INC</t>
  </si>
  <si>
    <t>70211M109</t>
  </si>
  <si>
    <t>PARTNER COMMUNICATIONS CO LT</t>
  </si>
  <si>
    <t>59100U908</t>
  </si>
  <si>
    <t>PATHWARD FINANCIAL INC</t>
  </si>
  <si>
    <t>59100U958</t>
  </si>
  <si>
    <t>70438V956</t>
  </si>
  <si>
    <t>69327r101</t>
  </si>
  <si>
    <t>PDC ENERGY INC CMN</t>
  </si>
  <si>
    <t>PENNANT GROUP INC COM</t>
  </si>
  <si>
    <t>70959W903</t>
  </si>
  <si>
    <t>SBGH1M565</t>
  </si>
  <si>
    <t>71844v201</t>
  </si>
  <si>
    <t>PHILLIPS EDISON</t>
  </si>
  <si>
    <t>71944F956</t>
  </si>
  <si>
    <t>28252c109</t>
  </si>
  <si>
    <t>POLISHED COM INC COM</t>
  </si>
  <si>
    <t>73757r102</t>
  </si>
  <si>
    <t>POSTAL REALTY TRUST</t>
  </si>
  <si>
    <t>PRAIRIESKY RTY LTD</t>
  </si>
  <si>
    <t>74006W958</t>
  </si>
  <si>
    <t>74112d101</t>
  </si>
  <si>
    <t>PRESTIGE BRANDS HOLD</t>
  </si>
  <si>
    <t>74164R107</t>
  </si>
  <si>
    <t>PRIME MERIDIAN HLDG</t>
  </si>
  <si>
    <t>74164M908</t>
  </si>
  <si>
    <t>74312Y202</t>
  </si>
  <si>
    <t>74365N103</t>
  </si>
  <si>
    <t>74347R503</t>
  </si>
  <si>
    <t>Prudential Financial Inc</t>
  </si>
  <si>
    <t>74440L106</t>
  </si>
  <si>
    <t>PRYSMIAN SPA UNSPONSORD ADR</t>
  </si>
  <si>
    <t>69360N108</t>
  </si>
  <si>
    <t>PSB Holdings, Inc.</t>
  </si>
  <si>
    <t>69368G105</t>
  </si>
  <si>
    <t>PT BK CENT</t>
  </si>
  <si>
    <t>74624m102</t>
  </si>
  <si>
    <t>PURE STORAGE</t>
  </si>
  <si>
    <t>69373Y109</t>
  </si>
  <si>
    <t>PUYI INC</t>
  </si>
  <si>
    <t>74728g605</t>
  </si>
  <si>
    <t>QBE INSURANCE GROUP F SPONSORE</t>
  </si>
  <si>
    <t>74758T903</t>
  </si>
  <si>
    <t>Quanta Services Inc</t>
  </si>
  <si>
    <t>QUMU CORP</t>
  </si>
  <si>
    <t>G73268149</t>
  </si>
  <si>
    <t>74915m100</t>
  </si>
  <si>
    <t>QURATE RETAIL GROUP INC QVC GR</t>
  </si>
  <si>
    <t>75574u101</t>
  </si>
  <si>
    <t>READY CAPITAL CORPORATION</t>
  </si>
  <si>
    <t>G74079107</t>
  </si>
  <si>
    <t>RECKITT BENCKISER GR</t>
  </si>
  <si>
    <t>75946W207</t>
  </si>
  <si>
    <t>75960p104</t>
  </si>
  <si>
    <t>Remitly Global Inc</t>
  </si>
  <si>
    <t>g7496g103</t>
  </si>
  <si>
    <t>RENAISSANCE RE HLDGS</t>
  </si>
  <si>
    <t>RENAULT SA UNSPON ADR EACH REPR 0.20 ORD</t>
  </si>
  <si>
    <t>76118y104</t>
  </si>
  <si>
    <t>76135L101</t>
  </si>
  <si>
    <t>76169C900</t>
  </si>
  <si>
    <t>76954a103</t>
  </si>
  <si>
    <t>RIVIAN AUTOMOTIVE INC CLASS A</t>
  </si>
  <si>
    <t>H69293217</t>
  </si>
  <si>
    <t>ROCHE HLDGS AG</t>
  </si>
  <si>
    <t>77664L108</t>
  </si>
  <si>
    <t>78351f107</t>
  </si>
  <si>
    <t>RYAN SPECIALTY HOLDINGS INC CL</t>
  </si>
  <si>
    <t>78377t107</t>
  </si>
  <si>
    <t>RYMAN HOSPITALITY PPTYS INC CM</t>
  </si>
  <si>
    <t>78392U105</t>
  </si>
  <si>
    <t>RYOHIN KEIKAKU CO F SPONSORED</t>
  </si>
  <si>
    <t>78573l106</t>
  </si>
  <si>
    <t>Sabra Health Care REIT Inc</t>
  </si>
  <si>
    <t>78646V957</t>
  </si>
  <si>
    <t>78663S201</t>
  </si>
  <si>
    <t>SAGE GROUP</t>
  </si>
  <si>
    <t>78709Y905</t>
  </si>
  <si>
    <t>79604U107</t>
  </si>
  <si>
    <t>SAMSONITE INTERNTNL SA F SPONS</t>
  </si>
  <si>
    <t>78410g104</t>
  </si>
  <si>
    <t>80585Y308</t>
  </si>
  <si>
    <t>SBERBANK PJSC -SPONSORED ADR</t>
  </si>
  <si>
    <t>G31070108</t>
  </si>
  <si>
    <t>SCION TECH GROWTH II</t>
  </si>
  <si>
    <t>81211k100</t>
  </si>
  <si>
    <t>SEALED AIR CORP NEW COM</t>
  </si>
  <si>
    <t>SECOM CO LTD ADR</t>
  </si>
  <si>
    <t>G8062B114</t>
  </si>
  <si>
    <t>SENTAGE HOLDINGS INC</t>
  </si>
  <si>
    <t>81783h105</t>
  </si>
  <si>
    <t>SEVEN &amp;amp;amp;I HLDGS CO LTD UNSPONSO</t>
  </si>
  <si>
    <t>SGS SA - ADR</t>
  </si>
  <si>
    <t>82322R109</t>
  </si>
  <si>
    <t>SHENZHOU INTERNTNL GRO F UNSPONSORED ADR 1 ADR REPS    1  ORD SHS</t>
  </si>
  <si>
    <t>J72262108</t>
  </si>
  <si>
    <t>SHIMANO INC ORD F</t>
  </si>
  <si>
    <t>SHUTTLE  PHARMACTCLS       HLDGS  IN</t>
  </si>
  <si>
    <t>82575p107</t>
  </si>
  <si>
    <t>SILICON GRAPHICS INC NO STOCKHOLDER'S EQUITY 10/17/2006</t>
  </si>
  <si>
    <t>SKYHARBOUR RESOURCES LTD COM</t>
  </si>
  <si>
    <t>J75734103</t>
  </si>
  <si>
    <t>SMC Corp</t>
  </si>
  <si>
    <t>83192h106</t>
  </si>
  <si>
    <t>Smile Direct Club</t>
  </si>
  <si>
    <t>83364l109</t>
  </si>
  <si>
    <t>SOCIETE GENERALE FRANCE SPONSO</t>
  </si>
  <si>
    <t>Sodexo</t>
  </si>
  <si>
    <t>83636T104</t>
  </si>
  <si>
    <t>South Atlantic Bancshares, Inc.</t>
  </si>
  <si>
    <t>78464a821</t>
  </si>
  <si>
    <t>SPDR DOW JONES MID CAP GROWTH</t>
  </si>
  <si>
    <t>78464a888</t>
  </si>
  <si>
    <t xml:space="preserve">SPDR S&amp;P Homebuild      </t>
  </si>
  <si>
    <t>78464A903</t>
  </si>
  <si>
    <t>G83561129</t>
  </si>
  <si>
    <t>SPIRAX SARCO ENGINEERING PLC F</t>
  </si>
  <si>
    <t>85205U123</t>
  </si>
  <si>
    <t>SPRINGWATER SPECIAL SITUATIO</t>
  </si>
  <si>
    <t>SPROTT PHYSICAL GOLD SILVER</t>
  </si>
  <si>
    <t>85209w109</t>
  </si>
  <si>
    <t>85254J952</t>
  </si>
  <si>
    <t>85254C305</t>
  </si>
  <si>
    <t>STAGE STORES INC</t>
  </si>
  <si>
    <t>85256A909</t>
  </si>
  <si>
    <t>SBGKG6M35</t>
  </si>
  <si>
    <t>86272C903</t>
  </si>
  <si>
    <t>STRAWBERRY FIELDS REIT INC</t>
  </si>
  <si>
    <t>86333M958</t>
  </si>
  <si>
    <t>86562m209</t>
  </si>
  <si>
    <t xml:space="preserve">SUMITOMO MIT ADR REP 1/5TH OF </t>
  </si>
  <si>
    <t>86676h302</t>
  </si>
  <si>
    <t>Sun Hung Kai Properties Ltd</t>
  </si>
  <si>
    <t>86944Q100</t>
  </si>
  <si>
    <t>SUTTER ROCK CAP CORP</t>
  </si>
  <si>
    <t>SWATCH GROUP ADR</t>
  </si>
  <si>
    <t>87161c501</t>
  </si>
  <si>
    <t>SYNOVUS FINL CORP COM NEW</t>
  </si>
  <si>
    <t>87162W900</t>
  </si>
  <si>
    <t>TD SYNNEX CORPORATION</t>
  </si>
  <si>
    <t>87162w100</t>
  </si>
  <si>
    <t>TD SYNNEX CORPORATION COM</t>
  </si>
  <si>
    <t>87823R102</t>
  </si>
  <si>
    <t>87874r100</t>
  </si>
  <si>
    <t>87873r101</t>
  </si>
  <si>
    <t>y8565n300</t>
  </si>
  <si>
    <t>87968a104</t>
  </si>
  <si>
    <t>TELLURIAN INVESTMENTS IN</t>
  </si>
  <si>
    <t>87971M953</t>
  </si>
  <si>
    <t>G87572163</t>
  </si>
  <si>
    <t>TENCENT HLDGS LTD</t>
  </si>
  <si>
    <t>88166A902</t>
  </si>
  <si>
    <t>Texas Pacific Land Corp. - Common Stock</t>
  </si>
  <si>
    <t>88577D109</t>
  </si>
  <si>
    <t>THREE SIXTY SOLAR LTD</t>
  </si>
  <si>
    <t>TONIX PHARMACEUTICALS HLDG C</t>
  </si>
  <si>
    <t>89055f103</t>
  </si>
  <si>
    <t>TOPBUILD CORP COM</t>
  </si>
  <si>
    <t>F92124100</t>
  </si>
  <si>
    <t>89269L102</t>
  </si>
  <si>
    <t>Traditions Bancorp, Inc.</t>
  </si>
  <si>
    <t>00BK9ZQ96</t>
  </si>
  <si>
    <t>Trane Technologies</t>
  </si>
  <si>
    <t>TURQUOISE HILL RES LTD</t>
  </si>
  <si>
    <t>ACI09N1W4</t>
  </si>
  <si>
    <t>90364p105</t>
  </si>
  <si>
    <t>90385v107</t>
  </si>
  <si>
    <t>90400D908</t>
  </si>
  <si>
    <t>Unit Corp</t>
  </si>
  <si>
    <t>91307c102</t>
  </si>
  <si>
    <t>UNITED THERAPEUTICS</t>
  </si>
  <si>
    <t>91325v108</t>
  </si>
  <si>
    <t>UNITI GROUP INC COM</t>
  </si>
  <si>
    <t>91381U101</t>
  </si>
  <si>
    <t>G9442G104</t>
  </si>
  <si>
    <t>UNIVERSE PHARMACEUTICALS INC</t>
  </si>
  <si>
    <t>91680m107</t>
  </si>
  <si>
    <t>91688f104</t>
  </si>
  <si>
    <t>UPWORK INC COM</t>
  </si>
  <si>
    <t>G9411M108</t>
  </si>
  <si>
    <t>UTIME    LTD</t>
  </si>
  <si>
    <t>92242t101</t>
  </si>
  <si>
    <t>V2X INC</t>
  </si>
  <si>
    <t>G9460G951</t>
  </si>
  <si>
    <t>G9402V109</t>
  </si>
  <si>
    <t>VALARIS PLC</t>
  </si>
  <si>
    <t>VALEO SPONSORED ADR</t>
  </si>
  <si>
    <t>92189f403</t>
  </si>
  <si>
    <t>VANECK RUSSIA ETF</t>
  </si>
  <si>
    <t>92214x106</t>
  </si>
  <si>
    <t>91822M106</t>
  </si>
  <si>
    <t>92337f107</t>
  </si>
  <si>
    <t>92343X950</t>
  </si>
  <si>
    <t>92343x100</t>
  </si>
  <si>
    <t>Verint Systems Inc</t>
  </si>
  <si>
    <t>92343E952</t>
  </si>
  <si>
    <t>92345Y906</t>
  </si>
  <si>
    <t>92345Y956</t>
  </si>
  <si>
    <t>92511u102</t>
  </si>
  <si>
    <t>92552r406</t>
  </si>
  <si>
    <t>Viad Corp Com New</t>
  </si>
  <si>
    <t>92552v100</t>
  </si>
  <si>
    <t>Viasat Inc</t>
  </si>
  <si>
    <t>92645b103</t>
  </si>
  <si>
    <t>92719v100</t>
  </si>
  <si>
    <t>92763M905</t>
  </si>
  <si>
    <t>92763M955</t>
  </si>
  <si>
    <t>92838x102</t>
  </si>
  <si>
    <t>92837Y200</t>
  </si>
  <si>
    <t>Vision Hydrogen Corp</t>
  </si>
  <si>
    <t>92838F101</t>
  </si>
  <si>
    <t>VISIONARY ED TEC HLDGS GRP I</t>
  </si>
  <si>
    <t>92839U906</t>
  </si>
  <si>
    <t>92852x103</t>
  </si>
  <si>
    <t>90138A953</t>
  </si>
  <si>
    <t>92857w308</t>
  </si>
  <si>
    <t>VODAFONE GROUP PLC SPNSR ADR N</t>
  </si>
  <si>
    <t>91829f104</t>
  </si>
  <si>
    <t>VOXX INTL CORP CL A</t>
  </si>
  <si>
    <t>G9460L126</t>
  </si>
  <si>
    <t>VPC IMPACT ACQUISITION HLDG</t>
  </si>
  <si>
    <t>G94184101</t>
  </si>
  <si>
    <t>WAH FU EDUCATION GROUP LIMITED SHS</t>
  </si>
  <si>
    <t>94624q101</t>
  </si>
  <si>
    <t>WAYNE SVGS BANCSHARES INC</t>
  </si>
  <si>
    <t>WEALTH MINERALS COM</t>
  </si>
  <si>
    <t>94858P209</t>
  </si>
  <si>
    <t>WEG SA ADR</t>
  </si>
  <si>
    <t>WEICHAI PWR CO LTD ADR</t>
  </si>
  <si>
    <t>WESFARMERS ADR</t>
  </si>
  <si>
    <t>92890t205</t>
  </si>
  <si>
    <t>WH GROUP LIMITED SPON ADR EACH</t>
  </si>
  <si>
    <t>96328l106</t>
  </si>
  <si>
    <t>86633R203</t>
  </si>
  <si>
    <t>WISA TECHNOLOGIES INC</t>
  </si>
  <si>
    <t>98139A905</t>
  </si>
  <si>
    <t>92937A902</t>
  </si>
  <si>
    <t>YAMAHA CORP SPONSORED ADR</t>
  </si>
  <si>
    <t>SBGR7KH27</t>
  </si>
  <si>
    <t>98943L907</t>
  </si>
  <si>
    <t>98979Y106</t>
  </si>
  <si>
    <t>ZOZO INC</t>
  </si>
  <si>
    <t>G9TY5A101</t>
  </si>
  <si>
    <t>H9870Y105</t>
  </si>
  <si>
    <t>ZURICH INSURANCE GROUP AG ORD</t>
  </si>
  <si>
    <t>98983l108</t>
  </si>
  <si>
    <t>ZURN WATER SOLUTIONS CORP COM</t>
  </si>
  <si>
    <t>00951K146</t>
  </si>
  <si>
    <t>03634H118</t>
  </si>
  <si>
    <t>Anr Inc RTS</t>
  </si>
  <si>
    <t>G0477L126</t>
  </si>
  <si>
    <t>ARCTOS NORTHSTAR ACQUIS CORP</t>
  </si>
  <si>
    <t>29667K116</t>
  </si>
  <si>
    <t>30258N121</t>
  </si>
  <si>
    <t>G4236L120</t>
  </si>
  <si>
    <t>GUARDFORCE AI CO LTD</t>
  </si>
  <si>
    <t>42806j148</t>
  </si>
  <si>
    <t>HERTZ GLOBAL HOLDINGS INC</t>
  </si>
  <si>
    <t>G46843119</t>
  </si>
  <si>
    <t>IBERE PHARMACEUTICALS</t>
  </si>
  <si>
    <t>G6529L121</t>
  </si>
  <si>
    <t>NEW VISTA ACQUISITION CORP</t>
  </si>
  <si>
    <t>67092M125</t>
  </si>
  <si>
    <t>72582M114</t>
  </si>
  <si>
    <t>PIVOTALINVESTMENTCORPIII-A</t>
  </si>
  <si>
    <t>87257M116</t>
  </si>
  <si>
    <t>TLGACQUISITIONONECOR-CLA</t>
  </si>
  <si>
    <t>G87077122</t>
  </si>
  <si>
    <t>10X CAPITAL VENTURE ACQ III</t>
  </si>
  <si>
    <t>N3501V104</t>
  </si>
  <si>
    <t>ADYEN N V SHS</t>
  </si>
  <si>
    <t>AMERICAN F</t>
  </si>
  <si>
    <t>06053U601</t>
  </si>
  <si>
    <t>06055H806</t>
  </si>
  <si>
    <t>BANK OF AMERICA CORPORATION PFD 1/1200SER2</t>
  </si>
  <si>
    <t>09739d100</t>
  </si>
  <si>
    <t>Boise Cascade LLC</t>
  </si>
  <si>
    <t>05589g102</t>
  </si>
  <si>
    <t>BRP Group Inc Cl A</t>
  </si>
  <si>
    <t>12558Q103</t>
  </si>
  <si>
    <t>CIM REAL ESTATE FINANCE TRUST INC</t>
  </si>
  <si>
    <t>COHEN &amp; STEERS REALTY SHARES L</t>
  </si>
  <si>
    <t>25460L202</t>
  </si>
  <si>
    <t>FRANKLIN DYNATECH A</t>
  </si>
  <si>
    <t>G3R23D110</t>
  </si>
  <si>
    <t>38144X609</t>
  </si>
  <si>
    <t>GOLDMAN SA</t>
  </si>
  <si>
    <t>45333D203</t>
  </si>
  <si>
    <t>45784L209</t>
  </si>
  <si>
    <t>G4828B126</t>
  </si>
  <si>
    <t>46064R205</t>
  </si>
  <si>
    <t>00143W701</t>
  </si>
  <si>
    <t>INVESCO DEVELOPING MARKETS A</t>
  </si>
  <si>
    <t>48128B655</t>
  </si>
  <si>
    <t>JPMORGAN C</t>
  </si>
  <si>
    <t>48128b648</t>
  </si>
  <si>
    <t>JPMORGAN CHASE &amp; CO 6 DEP NCM PFD EE</t>
  </si>
  <si>
    <t>4812C0381</t>
  </si>
  <si>
    <t>JPMORGAN CORE BOND I</t>
  </si>
  <si>
    <t>53223x107</t>
  </si>
  <si>
    <t>Life Storage Inc</t>
  </si>
  <si>
    <t>59156R876</t>
  </si>
  <si>
    <t>g6700g107</t>
  </si>
  <si>
    <t>nVent Electric</t>
  </si>
  <si>
    <t>69318g106</t>
  </si>
  <si>
    <t>PBF Energy Inc</t>
  </si>
  <si>
    <t>71902K204</t>
  </si>
  <si>
    <t>74275N201</t>
  </si>
  <si>
    <t>74460W552</t>
  </si>
  <si>
    <t>PUBLIC STO</t>
  </si>
  <si>
    <t>74460W628</t>
  </si>
  <si>
    <t>83192D105</t>
  </si>
  <si>
    <t>SMARTSTOP SELF STORAGE R</t>
  </si>
  <si>
    <t>89832Q695</t>
  </si>
  <si>
    <t>TRUIST FIN</t>
  </si>
  <si>
    <t>90118T205</t>
  </si>
  <si>
    <t>92334n103</t>
  </si>
  <si>
    <t>VEOLIA ENVIRONMENT</t>
  </si>
  <si>
    <t>VORNADO RL</t>
  </si>
  <si>
    <t>96951B201</t>
  </si>
  <si>
    <t>90138P209</t>
  </si>
  <si>
    <t>UNIT 12/31/2027</t>
  </si>
  <si>
    <t>90214JAC5</t>
  </si>
  <si>
    <t>DEBT  4.500% 2/0</t>
  </si>
  <si>
    <t>81786A206</t>
  </si>
  <si>
    <t>UNIT 12/23/2025</t>
  </si>
  <si>
    <t>00438Y206</t>
  </si>
  <si>
    <t>00444X200</t>
  </si>
  <si>
    <t>00770X246</t>
  </si>
  <si>
    <t xml:space="preserve">ADVISORS SER TR </t>
  </si>
  <si>
    <t>LOGAN CAP BRD IN</t>
  </si>
  <si>
    <t>00768Y388</t>
  </si>
  <si>
    <t>RESTAURANT ETF</t>
  </si>
  <si>
    <t>00768Y396</t>
  </si>
  <si>
    <t>HOTEL ETF</t>
  </si>
  <si>
    <t>G0R45S125</t>
  </si>
  <si>
    <t>ALGER 35 ETF</t>
  </si>
  <si>
    <t>02083L208</t>
  </si>
  <si>
    <t>UNIT 05/01/2026</t>
  </si>
  <si>
    <t>94973VBG1</t>
  </si>
  <si>
    <t>NOTE  2.750%10/1</t>
  </si>
  <si>
    <t>03737A200</t>
  </si>
  <si>
    <t>UNIT 01/27/2026</t>
  </si>
  <si>
    <t>RESV CAP ETF</t>
  </si>
  <si>
    <t>04282M201</t>
  </si>
  <si>
    <t>UNIT 01/29/2026</t>
  </si>
  <si>
    <t>G0602B209</t>
  </si>
  <si>
    <t>ATIF HOLDINGS LIMITED</t>
  </si>
  <si>
    <t>MICRSCTR GLD 3X</t>
  </si>
  <si>
    <t>NT LKD 41</t>
  </si>
  <si>
    <t>09090D202</t>
  </si>
  <si>
    <t>UNIT 10/16/2024</t>
  </si>
  <si>
    <t>09075F115</t>
  </si>
  <si>
    <t>09228FAK9</t>
  </si>
  <si>
    <t>DBCV  1.750%11/1</t>
  </si>
  <si>
    <t>09290C806</t>
  </si>
  <si>
    <t>FUTURE US THEMES</t>
  </si>
  <si>
    <t>G11765123</t>
  </si>
  <si>
    <t>09370F208</t>
  </si>
  <si>
    <t>UNIT 10/14/2026</t>
  </si>
  <si>
    <t>09661T883</t>
  </si>
  <si>
    <t>SUSTAINABLE GBL</t>
  </si>
  <si>
    <t>74316P652</t>
  </si>
  <si>
    <t>BRIDGES INVESTMENT FUND INC</t>
  </si>
  <si>
    <t>MFU</t>
  </si>
  <si>
    <t>G16169107</t>
  </si>
  <si>
    <t>BROOKFIELD ASSET MGMT REINS</t>
  </si>
  <si>
    <t>CL A EXCH LT VTG</t>
  </si>
  <si>
    <t>0557MQ115</t>
  </si>
  <si>
    <t>G1991X109</t>
  </si>
  <si>
    <t>CBL  INTL  LTD</t>
  </si>
  <si>
    <t>12520T201</t>
  </si>
  <si>
    <t>19249J109</t>
  </si>
  <si>
    <t xml:space="preserve">COM  </t>
  </si>
  <si>
    <t>19247U106</t>
  </si>
  <si>
    <t>COHEN &amp; STEERS CL INST REALTY SHS MF</t>
  </si>
  <si>
    <t>19423L524</t>
  </si>
  <si>
    <t>MOHR SECTOR NAV</t>
  </si>
  <si>
    <t>CONCORD MED SVCS HLDGS LTD</t>
  </si>
  <si>
    <t>G2426E112</t>
  </si>
  <si>
    <t>UNIT 05/27/2026</t>
  </si>
  <si>
    <t>22266LAC0</t>
  </si>
  <si>
    <t>22677T201</t>
  </si>
  <si>
    <t>UNIT 10/04/2026</t>
  </si>
  <si>
    <t>23306X100</t>
  </si>
  <si>
    <t>XTRACKERS RISK M</t>
  </si>
  <si>
    <t>46140H601</t>
  </si>
  <si>
    <t>DELEGATS GROUP ORD</t>
  </si>
  <si>
    <t>GOLD FD</t>
  </si>
  <si>
    <t>G6256B122</t>
  </si>
  <si>
    <t>UNIT 03/28/2027</t>
  </si>
  <si>
    <t>G27358903</t>
  </si>
  <si>
    <t>DESPEGAR</t>
  </si>
  <si>
    <t>COM CORP CALL</t>
  </si>
  <si>
    <t>G2758T125</t>
  </si>
  <si>
    <t>DIGITAL REALT 5.85 PFD PFD SE</t>
  </si>
  <si>
    <t>COM DISNEY</t>
  </si>
  <si>
    <t>25471A401</t>
  </si>
  <si>
    <t>DISH TV INDIA LIMITED GDR SPONSORED</t>
  </si>
  <si>
    <t>26431Q205</t>
  </si>
  <si>
    <t>DUET ACQUISITION CORP</t>
  </si>
  <si>
    <t>UNIT 01/18/2027</t>
  </si>
  <si>
    <t>26800L100</t>
  </si>
  <si>
    <t xml:space="preserve">DYNAMIC SHARES TRUST </t>
  </si>
  <si>
    <t>SHORT SHRT TR VL</t>
  </si>
  <si>
    <t>28139A201</t>
  </si>
  <si>
    <t>UNIT 08/31/2027</t>
  </si>
  <si>
    <t>28414H202</t>
  </si>
  <si>
    <t>UNIT 02/01/2023</t>
  </si>
  <si>
    <t>ELEVATION SERIES TRUST</t>
  </si>
  <si>
    <t>SRH US QUALITY</t>
  </si>
  <si>
    <t>G30449113</t>
  </si>
  <si>
    <t>UNIT 11/15/2026</t>
  </si>
  <si>
    <t>ENTREPRENEURSHARES SER TRUST</t>
  </si>
  <si>
    <t>NON US SML CP</t>
  </si>
  <si>
    <t>G3R95N129</t>
  </si>
  <si>
    <t>29786AAC0</t>
  </si>
  <si>
    <t>30151E673</t>
  </si>
  <si>
    <t>QRAFT AI ENANE</t>
  </si>
  <si>
    <t>KPOP AND KOREAN</t>
  </si>
  <si>
    <t>INDIA INTERNET &amp;</t>
  </si>
  <si>
    <t>UNIT 03/16/2026</t>
  </si>
  <si>
    <t>SUSTAINABLE HIGH</t>
  </si>
  <si>
    <t>WOMEN'S LEADER</t>
  </si>
  <si>
    <t>TACTICAL BOND</t>
  </si>
  <si>
    <t>SUSTAINABLE CORE</t>
  </si>
  <si>
    <t>31809Y202</t>
  </si>
  <si>
    <t>FINSERV  ACQUISITION         CORP  II</t>
  </si>
  <si>
    <t>UNIT    02/17/2026</t>
  </si>
  <si>
    <t>33939L589</t>
  </si>
  <si>
    <t>ESG &amp; CM HI YLD</t>
  </si>
  <si>
    <t>FRANKLIN INCOME FUND ADVISOR CL N/L</t>
  </si>
  <si>
    <t>Mutual Fund (Open End) - No Load</t>
  </si>
  <si>
    <t>36261K202</t>
  </si>
  <si>
    <t>GABELLI ETFS TRUST</t>
  </si>
  <si>
    <t>GROWTH INNOVATOR</t>
  </si>
  <si>
    <t>37149D113</t>
  </si>
  <si>
    <t>*W EXP 09/03/202</t>
  </si>
  <si>
    <t>37187C209</t>
  </si>
  <si>
    <t>37653T207</t>
  </si>
  <si>
    <t>GLADSTONE ACQUISITION CORP</t>
  </si>
  <si>
    <t>UNIT 04/01/2024</t>
  </si>
  <si>
    <t>37960A107</t>
  </si>
  <si>
    <t xml:space="preserve">S&amp;P 500 TAIL </t>
  </si>
  <si>
    <t>37960A305</t>
  </si>
  <si>
    <t xml:space="preserve">S&amp;P 500 COLLAR </t>
  </si>
  <si>
    <t>37960A404</t>
  </si>
  <si>
    <t xml:space="preserve">NASDAQ 100 TAI </t>
  </si>
  <si>
    <t>37960A768</t>
  </si>
  <si>
    <t>FINANCIALS COVRD</t>
  </si>
  <si>
    <t>37892F208</t>
  </si>
  <si>
    <t>GLOBALINK INVT INC</t>
  </si>
  <si>
    <t>UNIT 12/06/2026</t>
  </si>
  <si>
    <t xml:space="preserve">UNIT 07/31/2026 </t>
  </si>
  <si>
    <t>38149W747</t>
  </si>
  <si>
    <t>ACTIVEBETA PARIS</t>
  </si>
  <si>
    <t>G4086B115</t>
  </si>
  <si>
    <t>UNIT 04/30/2026</t>
  </si>
  <si>
    <t>36260F113</t>
  </si>
  <si>
    <t>GX ACQUISITION CORP II</t>
  </si>
  <si>
    <t>41151J208</t>
  </si>
  <si>
    <t>SCIENTIFIC INCOM</t>
  </si>
  <si>
    <t>42327L309</t>
  </si>
  <si>
    <t xml:space="preserve">HELIOS &amp; MATHESON ANALYTICS                                 </t>
  </si>
  <si>
    <t xml:space="preserve">COM PAR                       </t>
  </si>
  <si>
    <t>M6000J119</t>
  </si>
  <si>
    <t>45168K405</t>
  </si>
  <si>
    <t>IDERA PHARMACEUTICALS INC</t>
  </si>
  <si>
    <t>45409F736</t>
  </si>
  <si>
    <t>MACKAY ESG HIGH</t>
  </si>
  <si>
    <t>45409F744</t>
  </si>
  <si>
    <t>IQ MACKAY MULTI</t>
  </si>
  <si>
    <t>45409B255</t>
  </si>
  <si>
    <t>IQ GLOBAL EQUITY</t>
  </si>
  <si>
    <t>45956T402</t>
  </si>
  <si>
    <t xml:space="preserve">INTERNATIONAL GRW &amp; </t>
  </si>
  <si>
    <t xml:space="preserve">CL F-1 SHS          </t>
  </si>
  <si>
    <t>UNIT 07/21/2026</t>
  </si>
  <si>
    <t>461203AJ0</t>
  </si>
  <si>
    <t>NOTE  5.000%11/1</t>
  </si>
  <si>
    <t>461203AQ4</t>
  </si>
  <si>
    <t>NOTE  4.250% 3/1</t>
  </si>
  <si>
    <t>INVESCO</t>
  </si>
  <si>
    <t>JACOB FDS INC</t>
  </si>
  <si>
    <t>FORWARD ETF</t>
  </si>
  <si>
    <t>47103U795</t>
  </si>
  <si>
    <t>INTERN SUSTAINBL</t>
  </si>
  <si>
    <t>47103U811</t>
  </si>
  <si>
    <t>US SUSTAINABLE</t>
  </si>
  <si>
    <t>471109AM0</t>
  </si>
  <si>
    <t>JARDEN CORP</t>
  </si>
  <si>
    <t>SR SB CONV NT 34</t>
  </si>
  <si>
    <t>47737L104</t>
  </si>
  <si>
    <t>JIANZHI  ED   TECHNOLOGY      GROUP</t>
  </si>
  <si>
    <t>SPONSORED        ADS</t>
  </si>
  <si>
    <t>47804J768</t>
  </si>
  <si>
    <t>US HIGH DIVI ETF</t>
  </si>
  <si>
    <t>48128B549</t>
  </si>
  <si>
    <t>JPM  4.625 Perp Preferred L</t>
  </si>
  <si>
    <t>99V1BVY33</t>
  </si>
  <si>
    <t>TKWY NA EQUITY</t>
  </si>
  <si>
    <t>999GFK2J5</t>
  </si>
  <si>
    <t>TKWY 0.625 02/09/28 CORP</t>
  </si>
  <si>
    <t>999G07FN7</t>
  </si>
  <si>
    <t>TKWY 1.25 04/30/26 CORP</t>
  </si>
  <si>
    <t>48817R409</t>
  </si>
  <si>
    <t>KELLY STRATEGIC ETF TRUST</t>
  </si>
  <si>
    <t>HOTEL &amp; LODGING</t>
  </si>
  <si>
    <t>48817R508</t>
  </si>
  <si>
    <t>RESIDENTIAL &amp; AP</t>
  </si>
  <si>
    <t>49878L117</t>
  </si>
  <si>
    <t>KLUDEIN I ACQUISITION CORP</t>
  </si>
  <si>
    <t>S&amp;P PAN ASIA DIV</t>
  </si>
  <si>
    <t>HARTFORD LONGEVI</t>
  </si>
  <si>
    <t>HARTFORD DISCIPL</t>
  </si>
  <si>
    <t>G54157121</t>
  </si>
  <si>
    <t>LEARN CW I</t>
  </si>
  <si>
    <t>UNIT 99/99/99</t>
  </si>
  <si>
    <t>50202D201</t>
  </si>
  <si>
    <t>UNIT 05/15/2028</t>
  </si>
  <si>
    <t>LIBERTY BROADBAND CORP CUM RED</t>
  </si>
  <si>
    <t>53656G522</t>
  </si>
  <si>
    <t xml:space="preserve">TEUCRIUM AIL LNG </t>
  </si>
  <si>
    <t>53656G571</t>
  </si>
  <si>
    <t>TRUESHARES EAGLE</t>
  </si>
  <si>
    <t>53656F367</t>
  </si>
  <si>
    <t>ROUNDHILL CANNAB</t>
  </si>
  <si>
    <t>53656G100</t>
  </si>
  <si>
    <t>RIVERNRT ENH PRE</t>
  </si>
  <si>
    <t>53656F185</t>
  </si>
  <si>
    <t>MORGAN CREEK EXO</t>
  </si>
  <si>
    <t>53700T835</t>
  </si>
  <si>
    <t>IM DBI HEDGE</t>
  </si>
  <si>
    <t>538034AQ2</t>
  </si>
  <si>
    <t>NOTE  2.500% 3/1</t>
  </si>
  <si>
    <t>LIVE OAK MOBILITY ACQUISI CO</t>
  </si>
  <si>
    <t>*W EXP 03/04/202</t>
  </si>
  <si>
    <t>56608A204</t>
  </si>
  <si>
    <t>UNIT 08/31/2028</t>
  </si>
  <si>
    <t>58759A207</t>
  </si>
  <si>
    <t>61240F207</t>
  </si>
  <si>
    <t>G6S23K116</t>
  </si>
  <si>
    <t>UNIT 02/16/2026</t>
  </si>
  <si>
    <t>MOUNT RAINIER ACQUISITION CO</t>
  </si>
  <si>
    <t>UNIT 11/27/2026</t>
  </si>
  <si>
    <t>62404B206</t>
  </si>
  <si>
    <t>62403K207</t>
  </si>
  <si>
    <t>63875W307</t>
  </si>
  <si>
    <t>NATIXIS ETF TRUST II</t>
  </si>
  <si>
    <t>VAUGHAN NLSN MDC</t>
  </si>
  <si>
    <t>63902N106</t>
  </si>
  <si>
    <t>NATURALSHRIMP INCORPORATED</t>
  </si>
  <si>
    <t>64135A309</t>
  </si>
  <si>
    <t>NEXT GEN CONNECT</t>
  </si>
  <si>
    <t>65101L203</t>
  </si>
  <si>
    <t>G6546R127</t>
  </si>
  <si>
    <t>NOBLE ROCK ACQUISITION CORP</t>
  </si>
  <si>
    <t>UNIT 01/31/2028</t>
  </si>
  <si>
    <t>66538F264</t>
  </si>
  <si>
    <t>NORTHERN LTS FD TR II</t>
  </si>
  <si>
    <t xml:space="preserve">LIFEGOAL CONSERV </t>
  </si>
  <si>
    <t>66538H229</t>
  </si>
  <si>
    <t xml:space="preserve">STERLING CAP DIV </t>
  </si>
  <si>
    <t>66538H146</t>
  </si>
  <si>
    <t>INVERSE CRAMER</t>
  </si>
  <si>
    <t>66575B200</t>
  </si>
  <si>
    <t>670002AB0</t>
  </si>
  <si>
    <t>NOTE 3.750% 2/0</t>
  </si>
  <si>
    <t>67092P839</t>
  </si>
  <si>
    <t>NUVEEN SMALL CAP</t>
  </si>
  <si>
    <t>67092P789</t>
  </si>
  <si>
    <t>GLOBAL NET ZERO</t>
  </si>
  <si>
    <t>67079Y118</t>
  </si>
  <si>
    <t>*W EXP 03/19/202</t>
  </si>
  <si>
    <t>UNIT 09/22/2026</t>
  </si>
  <si>
    <t>PAN AMERICAN SILVER CORP RIGHT</t>
  </si>
  <si>
    <t>RIGHT</t>
  </si>
  <si>
    <t>Domestic Equities</t>
  </si>
  <si>
    <t>PHILLIPS 66 PARTNERS LP</t>
  </si>
  <si>
    <t>COM UNIT REP INT</t>
  </si>
  <si>
    <t>69291C205</t>
  </si>
  <si>
    <t>PHP VENTURES ACQUISITION COR</t>
  </si>
  <si>
    <t>UNIT 01/01/2023</t>
  </si>
  <si>
    <t>G61074111</t>
  </si>
  <si>
    <t>UNIT 10/01/2030</t>
  </si>
  <si>
    <t>PRINCIPAL EXCHANGE-TRADED FD</t>
  </si>
  <si>
    <t>74623V202</t>
  </si>
  <si>
    <t>UNIT 03/17/2026</t>
  </si>
  <si>
    <t>RAIT Financial Trust</t>
  </si>
  <si>
    <t>761CVR042</t>
  </si>
  <si>
    <t>RESOLUTE FOREST PRODUCTS - CONTINGENT VALUE RTS</t>
  </si>
  <si>
    <t>SCHWAB DEV-MKTS INDEX MF</t>
  </si>
  <si>
    <t>IFD</t>
  </si>
  <si>
    <t>81221H204</t>
  </si>
  <si>
    <t>81752T494</t>
  </si>
  <si>
    <t>SERIES PORTFOLIOS TR</t>
  </si>
  <si>
    <t>UNUSUAL WHALES</t>
  </si>
  <si>
    <t>81752T510</t>
  </si>
  <si>
    <t>UNUSUAL WHLS DEM</t>
  </si>
  <si>
    <t>78433H105</t>
  </si>
  <si>
    <t>FIS KNIGHTS</t>
  </si>
  <si>
    <t>82889N871</t>
  </si>
  <si>
    <t>VOLT CLOUD CYB</t>
  </si>
  <si>
    <t>83088VAB8</t>
  </si>
  <si>
    <t>NOTE 0.500% 4/1</t>
  </si>
  <si>
    <t>841531BD7</t>
  </si>
  <si>
    <t>SOUTHEAST WIS PROFESSIONAL BAS REV BDS</t>
  </si>
  <si>
    <t>REV BDS</t>
  </si>
  <si>
    <t>84858T301</t>
  </si>
  <si>
    <t>UVA DIVIDEND VAL</t>
  </si>
  <si>
    <t>85208P709</t>
  </si>
  <si>
    <t>LITHIUM MINERS</t>
  </si>
  <si>
    <t>78470P804</t>
  </si>
  <si>
    <t>SPDR LOOMIS SAYL</t>
  </si>
  <si>
    <t>86765k109</t>
  </si>
  <si>
    <t>G86302125</t>
  </si>
  <si>
    <t>CLASS A ORD NEW</t>
  </si>
  <si>
    <t>87166N403</t>
  </si>
  <si>
    <t>87283Q602</t>
  </si>
  <si>
    <t>QM US BOND ETF</t>
  </si>
  <si>
    <t>87283Q875</t>
  </si>
  <si>
    <t>T ROWE PRICE ETF INC US</t>
  </si>
  <si>
    <t>HIGH YIELD</t>
  </si>
  <si>
    <t>G87119122</t>
  </si>
  <si>
    <t>TECHNOLOGY &amp; TELECOM ACQ COR</t>
  </si>
  <si>
    <t>87918AAC9</t>
  </si>
  <si>
    <t>NOTE  1.375% 5/1</t>
  </si>
  <si>
    <t>88338TAB0</t>
  </si>
  <si>
    <t>THERAVANCE INC</t>
  </si>
  <si>
    <t>NOTE  2.125% 1/1</t>
  </si>
  <si>
    <t xml:space="preserve">ACRUENCE ACTIVE </t>
  </si>
  <si>
    <t>SOFI WEB 3 ETF</t>
  </si>
  <si>
    <t>HOME APP US REIT</t>
  </si>
  <si>
    <t>89157W202</t>
  </si>
  <si>
    <t>STRATG INCM OPPR</t>
  </si>
  <si>
    <t>89157W301</t>
  </si>
  <si>
    <t>89268A206</t>
  </si>
  <si>
    <t>TRADEUP ACQUISITION CORP</t>
  </si>
  <si>
    <t>UNIT 10/15/2027</t>
  </si>
  <si>
    <t>90278V206</t>
  </si>
  <si>
    <t>NT LKD 51</t>
  </si>
  <si>
    <t>90278V503</t>
  </si>
  <si>
    <t>UBS AG LONDON BRH</t>
  </si>
  <si>
    <t>ETRACS MNTHLY B</t>
  </si>
  <si>
    <t>ETRACS NYSE</t>
  </si>
  <si>
    <t>90386H370</t>
  </si>
  <si>
    <t>US VALUE ETF</t>
  </si>
  <si>
    <t>90420M104</t>
  </si>
  <si>
    <t>UMICORE ADR UNSPONSORED</t>
  </si>
  <si>
    <t>ADR UNSPONSORED</t>
  </si>
  <si>
    <t>25278L113</t>
  </si>
  <si>
    <t>UNITED HOMES GRO</t>
  </si>
  <si>
    <t>EQUITY WRT</t>
  </si>
  <si>
    <t>92337U112</t>
  </si>
  <si>
    <t xml:space="preserve">*W EXP 04/09/202 </t>
  </si>
  <si>
    <t>92647X855</t>
  </si>
  <si>
    <t>ESG CORPORATE</t>
  </si>
  <si>
    <t>92790A603</t>
  </si>
  <si>
    <t>NEWFLEET ABS MBS</t>
  </si>
  <si>
    <t>WEBSTER FIN CRP SR G PFD (NV)</t>
  </si>
  <si>
    <t>Preferred Share</t>
  </si>
  <si>
    <t>WELLS FARGO &amp; CO DIV EQUAL</t>
  </si>
  <si>
    <t>WILLIAM BLAIR EMERGING MARKETS SMALL CAP GROWTH FD CL I N/L</t>
  </si>
  <si>
    <t>97655B208</t>
  </si>
  <si>
    <t>UNIT 08/09/2026</t>
  </si>
  <si>
    <t>98149E307</t>
  </si>
  <si>
    <t>G5596W127</t>
  </si>
  <si>
    <t>WORLD QUANTUM GROWTH ACQUISI</t>
  </si>
  <si>
    <t>98386D307</t>
  </si>
  <si>
    <t>iShares $ High Yield Corp Bond UCITS ETF (Acc)</t>
  </si>
  <si>
    <t>iShares Core S&amp;P 500 UCITS ETF USD (Dist)</t>
  </si>
  <si>
    <t>FIXED</t>
  </si>
  <si>
    <t>A K A BRANDS HLDG CORP</t>
  </si>
  <si>
    <t>AFYA LTD</t>
  </si>
  <si>
    <t>AMERICAN STS WTR CO</t>
  </si>
  <si>
    <t>AMERICAS CAR MART INC</t>
  </si>
  <si>
    <t>APYX MED CORP</t>
  </si>
  <si>
    <t>ARIES I ACQUISITION CORP</t>
  </si>
  <si>
    <t>ARLINGTON ASSET INVT CORP</t>
  </si>
  <si>
    <t>MUNI BONDS</t>
  </si>
  <si>
    <t>BANCOLOMBIA S A</t>
  </si>
  <si>
    <t>BEAL BK USA LAS VEGAS NEV CD</t>
  </si>
  <si>
    <t>BLACKROCK CAPITAL INVESTMENT</t>
  </si>
  <si>
    <t>BRAGG GAMING GROUP INC</t>
  </si>
  <si>
    <t>BRP INC</t>
  </si>
  <si>
    <t>CI&amp;T INC</t>
  </si>
  <si>
    <t>MFF</t>
  </si>
  <si>
    <t>CITIGRP GLOBAL MKTS HLDGS INC NOTE INDEX LNKD</t>
  </si>
  <si>
    <t>NOTE INDEX LNKD</t>
  </si>
  <si>
    <t>COCA COLA FEMSA S A B DE C V</t>
  </si>
  <si>
    <t>CONNECTONE BANCORP INC NEW</t>
  </si>
  <si>
    <t>CUSTOMERS BK PHOENIXVILLE PA CD</t>
  </si>
  <si>
    <t>DIRTT ENVIRONMENTAL SOLUT LT</t>
  </si>
  <si>
    <t>DORMAN PRODUCTS INC</t>
  </si>
  <si>
    <t>26200S101</t>
  </si>
  <si>
    <t>DREYFUS HIGH YIELD STRATEGIE</t>
  </si>
  <si>
    <t>DXP ENTERPRISES INC NEW</t>
  </si>
  <si>
    <t>EASTGROUP PPTY INC</t>
  </si>
  <si>
    <t>FIRST INDUSTRIAL REALTY TRUS</t>
  </si>
  <si>
    <t>FIRST REPUBLIC BANK SAN FRANCI CD</t>
  </si>
  <si>
    <t>FIRST TR EXCHAN TRADED FD VI</t>
  </si>
  <si>
    <t>FIRST TR MORNINGSTAR DIV LEA</t>
  </si>
  <si>
    <t>FIRST TR NASDAQ100 TECH INDE</t>
  </si>
  <si>
    <t>FRANKLIN STREET PPTYS CORP</t>
  </si>
  <si>
    <t>MUTUAL FUND</t>
  </si>
  <si>
    <t>GOLDMAN SACHS GROUP INC NOTE M/W CLBL</t>
  </si>
  <si>
    <t>GUGGENHEIM</t>
  </si>
  <si>
    <t>GULF RES INC</t>
  </si>
  <si>
    <t>HAMILTON BEACH BRANDS HLDG C</t>
  </si>
  <si>
    <t>Innovator S&amp;P 500 Power Buffer</t>
  </si>
  <si>
    <t>INVESCO EXCHANGE TRADED FD TR</t>
  </si>
  <si>
    <t>INVESTCORP CR MGMT BDC INC</t>
  </si>
  <si>
    <t>KOREA ELECTRIC PWR</t>
  </si>
  <si>
    <t>KORN FERRY INTL</t>
  </si>
  <si>
    <t>LOMA NEGRA CORP</t>
  </si>
  <si>
    <t>MANPOWERGROUP INC</t>
  </si>
  <si>
    <t>MARTIN MIDSTREAM PRTNRS L P</t>
  </si>
  <si>
    <t>MEATECH 3D LTD</t>
  </si>
  <si>
    <t>MERCHANTS BK IND LYNN CD</t>
  </si>
  <si>
    <t>MICROBOT MED INC</t>
  </si>
  <si>
    <t>MIDLAND STATES BANCORP INC</t>
  </si>
  <si>
    <t>MIZUHO FINL GROUP INC</t>
  </si>
  <si>
    <t>MORGAN STANLEY FINANCE LLC. NOTE INDEX LNKD</t>
  </si>
  <si>
    <t>NATURAL GAS SERVICES GROUP</t>
  </si>
  <si>
    <t>NET 1 UEPS TECHNOLOGIES INC</t>
  </si>
  <si>
    <t>NOMURA HLDGS INC</t>
  </si>
  <si>
    <t>NORTH AMERICAN CONST</t>
  </si>
  <si>
    <t>ONCTERNAL THERAPEUTICS INC</t>
  </si>
  <si>
    <t>ONE STOP SYS INC</t>
  </si>
  <si>
    <t>ORION GROUP HOLDINGS INC</t>
  </si>
  <si>
    <t>PARK OHIO HLDGS CORP</t>
  </si>
  <si>
    <t>PIPER JAFFRAY COS</t>
  </si>
  <si>
    <t>PNC BANK NATIONAL ASSN (DE) CD</t>
  </si>
  <si>
    <t xml:space="preserve">PUERTO RICO COMWLTH </t>
  </si>
  <si>
    <t>QUAKER CHEM CORP</t>
  </si>
  <si>
    <t>REWALK ROBOTICS LTD</t>
  </si>
  <si>
    <t>Rithm Capital Corp 7.125 Pfd S</t>
  </si>
  <si>
    <t>ROCKLEY PHOTONICS HOLDINGS L</t>
  </si>
  <si>
    <t>S&amp;W SEED CO</t>
  </si>
  <si>
    <t>SEADRILL 2021 LTD</t>
  </si>
  <si>
    <t>SENSATA TECHNOLOGIES HLDNG P</t>
  </si>
  <si>
    <t>SEVEN HILLS REALTY TRUST</t>
  </si>
  <si>
    <t>SILK ROAD MEDICAL INC</t>
  </si>
  <si>
    <t>SINO-GLOBAL SHIPPING AMER LT</t>
  </si>
  <si>
    <t>SPARK NETWORKS SE</t>
  </si>
  <si>
    <t>SPDR</t>
  </si>
  <si>
    <t>SUMMIT MIDSTREAM PARTNERS LP</t>
  </si>
  <si>
    <t>SVB FINL GROUP</t>
  </si>
  <si>
    <t>T2 BIOSYSTEMS INC</t>
  </si>
  <si>
    <t>TAKUNG ART LTD</t>
  </si>
  <si>
    <t>TARO PHARMACEUTICAL INDS LTD</t>
  </si>
  <si>
    <t>TELECOM ARGENTINA S A</t>
  </si>
  <si>
    <t>TELUS INTL CDA INC</t>
  </si>
  <si>
    <t>TIZIANA LIFE SCIENCES LTD</t>
  </si>
  <si>
    <t>TRILOGY METALS INC NEW</t>
  </si>
  <si>
    <t>TTM TECHNOLOGIES  INC</t>
  </si>
  <si>
    <t>ULTRAPAR PARTICIPACOES S A</t>
  </si>
  <si>
    <t>UNITED STATES TREASURY BILL</t>
  </si>
  <si>
    <t>UNITED STS 12 MONTH OIL FD L</t>
  </si>
  <si>
    <t>UNITED STS COMMODITY INDEX F</t>
  </si>
  <si>
    <t>UNIVEST CORP PA</t>
  </si>
  <si>
    <t>WESTERN ASSET MTG CAP CORP</t>
  </si>
  <si>
    <t>WNS HOLDINGS LTD</t>
  </si>
  <si>
    <t>ZIONS BANCORPORATION N A CD</t>
  </si>
  <si>
    <t>SBKS3RS76</t>
  </si>
  <si>
    <t>1st Capital Bancorp</t>
  </si>
  <si>
    <t>88579n105</t>
  </si>
  <si>
    <t>3I GROUP PLC F SPONSORED ADR 1</t>
  </si>
  <si>
    <t>3M COMPANY</t>
  </si>
  <si>
    <t>A T &amp; T NEW</t>
  </si>
  <si>
    <t>G00496102</t>
  </si>
  <si>
    <t>ABG ACQUISITION CORP I</t>
  </si>
  <si>
    <t>00BYQP136</t>
  </si>
  <si>
    <t>ABN AMRO BANK NV-CVA</t>
  </si>
  <si>
    <t>ABRAXAS PETROLEUM CORP</t>
  </si>
  <si>
    <t>00404a109</t>
  </si>
  <si>
    <t>ACADIA HEALTHCARE CO</t>
  </si>
  <si>
    <t>Acadian Timber Corp.</t>
  </si>
  <si>
    <t>00431N108</t>
  </si>
  <si>
    <t>Access Power Inc Com</t>
  </si>
  <si>
    <t>00081t108</t>
  </si>
  <si>
    <t>ACCO Brands Corp.</t>
  </si>
  <si>
    <t>00435F309</t>
  </si>
  <si>
    <t>ACCOR SA-SPONSORED ADR</t>
  </si>
  <si>
    <t>005CVR022</t>
  </si>
  <si>
    <t xml:space="preserve">Adamas Pharmaceuticals </t>
  </si>
  <si>
    <t>00548f105</t>
  </si>
  <si>
    <t>ADAMS NAT RES FD INC COM</t>
  </si>
  <si>
    <t>00650f109</t>
  </si>
  <si>
    <t>ADAPTIVE BIOTECHNOLOGIES CORPO</t>
  </si>
  <si>
    <t>ADECCO GRO</t>
  </si>
  <si>
    <t>SBP7RS590</t>
  </si>
  <si>
    <t>00773t101</t>
  </si>
  <si>
    <t>ADVANSIX INC CMN</t>
  </si>
  <si>
    <t>ADVANTA CORP CL B NO STOCKHOLDER EQUITY 02/28/2011</t>
  </si>
  <si>
    <t>00770k202</t>
  </si>
  <si>
    <t>AEON ADR</t>
  </si>
  <si>
    <t>SB1HHKD36</t>
  </si>
  <si>
    <t>00809L106</t>
  </si>
  <si>
    <t>AESTHER HEALTHCARE ACQSTN CO</t>
  </si>
  <si>
    <t>SBQQF5R21</t>
  </si>
  <si>
    <t>00109c103</t>
  </si>
  <si>
    <t>Agc Inc</t>
  </si>
  <si>
    <t>AGC INC</t>
  </si>
  <si>
    <t>00844W208</t>
  </si>
  <si>
    <t>AGEAS SPON</t>
  </si>
  <si>
    <t>00847j105</t>
  </si>
  <si>
    <t>AGILYSYS, INC. CMN</t>
  </si>
  <si>
    <t>AIR FRANCE</t>
  </si>
  <si>
    <t>N0280G100</t>
  </si>
  <si>
    <t>AIRBUS SE EUR1</t>
  </si>
  <si>
    <t>L0164E108</t>
  </si>
  <si>
    <t>AKAZOO SA COM NPV</t>
  </si>
  <si>
    <t>62856x102</t>
  </si>
  <si>
    <t>AKERS BIOSCIENCES INC</t>
  </si>
  <si>
    <t>01626w101</t>
  </si>
  <si>
    <t>ALIGHT INC COM CL A</t>
  </si>
  <si>
    <t>SBNGFS942</t>
  </si>
  <si>
    <t>01626p148</t>
  </si>
  <si>
    <t>ALIMENTATION COUCHE-TARD INC</t>
  </si>
  <si>
    <t>ALJ REGIONAL HOLDINGS INC</t>
  </si>
  <si>
    <t>00BFRT3W7</t>
  </si>
  <si>
    <t>SBN4LSB64</t>
  </si>
  <si>
    <t>ALLIANZ SE-REG</t>
  </si>
  <si>
    <t>ALLIED HEALTHCARE PRODS INC</t>
  </si>
  <si>
    <t>38259p508</t>
  </si>
  <si>
    <t>Alphabet Class A</t>
  </si>
  <si>
    <t>38259p706</t>
  </si>
  <si>
    <t>Alphabet Class C</t>
  </si>
  <si>
    <t>Alpine Banks of Colorado</t>
  </si>
  <si>
    <t>00162q205</t>
  </si>
  <si>
    <t>ALPS EQUAL SECTOR</t>
  </si>
  <si>
    <t>00162Q902</t>
  </si>
  <si>
    <t>02116A104</t>
  </si>
  <si>
    <t>ALSET INC COM</t>
  </si>
  <si>
    <t>02128l106</t>
  </si>
  <si>
    <t>ALTA EQUIPMENT GROUP</t>
  </si>
  <si>
    <t>SBLPNRM18</t>
  </si>
  <si>
    <t>ALTAGAS LTD</t>
  </si>
  <si>
    <t>02155X106</t>
  </si>
  <si>
    <t>ALTERITY THERAPEUTICS LIMITED ADR SPONSORED</t>
  </si>
  <si>
    <t>Altria Group, Inc.</t>
  </si>
  <si>
    <t>SBLN7XQ14</t>
  </si>
  <si>
    <t>00B3MSM28</t>
  </si>
  <si>
    <t>AMADEUS IT GROUP SA</t>
  </si>
  <si>
    <t>02376r102</t>
  </si>
  <si>
    <t>02451V101</t>
  </si>
  <si>
    <t>AMERICAN BATTERY METALS C COM</t>
  </si>
  <si>
    <t>02451v101</t>
  </si>
  <si>
    <t>AMERICAN BATTERY METALS CORP</t>
  </si>
  <si>
    <t>02503X105</t>
  </si>
  <si>
    <t>AMERICAN CAPITAL AGENCY CORP</t>
  </si>
  <si>
    <t>AMERICAN CAPITAL WORLD GROWTH AND INCOME F3</t>
  </si>
  <si>
    <t>SBMHKZ907</t>
  </si>
  <si>
    <t>AMERICAN NATL INS CO</t>
  </si>
  <si>
    <t>American New World Fd Cl F2</t>
  </si>
  <si>
    <t>02933K103</t>
  </si>
  <si>
    <t>American Riviera Bancorp</t>
  </si>
  <si>
    <t>AMERICAN TEL &amp; TELG</t>
  </si>
  <si>
    <t>American Water Works Co Inc</t>
  </si>
  <si>
    <t>00175j107</t>
  </si>
  <si>
    <t>AMMO INC COM</t>
  </si>
  <si>
    <t>ANALOG DEVICES INC COM</t>
  </si>
  <si>
    <t>00B1XZS82</t>
  </si>
  <si>
    <t>ANGLO AMERICAN PLC</t>
  </si>
  <si>
    <t>B639CJ108</t>
  </si>
  <si>
    <t>Anheuser-Busch InBev SA</t>
  </si>
  <si>
    <t>ANHUI CONC</t>
  </si>
  <si>
    <t>Ants Software Inc</t>
  </si>
  <si>
    <t>03762u105</t>
  </si>
  <si>
    <t>Apollo Coml Real Estate Fin In</t>
  </si>
  <si>
    <t>03831w108</t>
  </si>
  <si>
    <t>Applovin Corp</t>
  </si>
  <si>
    <t>03881F104</t>
  </si>
  <si>
    <t>ARBOR RAPHA CAP BIOHLDS CORP</t>
  </si>
  <si>
    <t>00208D408</t>
  </si>
  <si>
    <t>ARC RESOURCES LTD</t>
  </si>
  <si>
    <t>03938l203</t>
  </si>
  <si>
    <t>ARCELORMITTAL SA LUXEMBOURG NY</t>
  </si>
  <si>
    <t>03957w106</t>
  </si>
  <si>
    <t>03965L100</t>
  </si>
  <si>
    <t>Arconic Inc</t>
  </si>
  <si>
    <t>SBCGCR576</t>
  </si>
  <si>
    <t>09186L100</t>
  </si>
  <si>
    <t>Ares RE Income Trust Class E</t>
  </si>
  <si>
    <t>G053A3104</t>
  </si>
  <si>
    <t>ARGO BLOCKCHAIN PLC COM</t>
  </si>
  <si>
    <t>04016A101</t>
  </si>
  <si>
    <t>ARGONAUT GOLD INC.</t>
  </si>
  <si>
    <t>ARIZONA METALS CORP</t>
  </si>
  <si>
    <t>00214Q901</t>
  </si>
  <si>
    <t>00214Q903</t>
  </si>
  <si>
    <t>00214Q951</t>
  </si>
  <si>
    <t>ARMANINO FOODS OF DISTINCTION</t>
  </si>
  <si>
    <t>04314H485</t>
  </si>
  <si>
    <t>ARTISAN INTERNATIONAL SMALL MID ADVISOR</t>
  </si>
  <si>
    <t>04316a108</t>
  </si>
  <si>
    <t>Artisan Partners Asset MGMT</t>
  </si>
  <si>
    <t>G05157105</t>
  </si>
  <si>
    <t>ASCENDANT DIGITAL ACQ CORP I</t>
  </si>
  <si>
    <t>ASHMORE EMERGING MARKETS TOT RET INSTL</t>
  </si>
  <si>
    <t>04521N101</t>
  </si>
  <si>
    <t>ASICS CORP UNSPONSORD</t>
  </si>
  <si>
    <t>00212G108</t>
  </si>
  <si>
    <t>ASM PACIFI</t>
  </si>
  <si>
    <t>N07059111</t>
  </si>
  <si>
    <t>ASML Holding N V ADR</t>
  </si>
  <si>
    <t>00BYPC1T4</t>
  </si>
  <si>
    <t>ASSA ABLOY AB-B</t>
  </si>
  <si>
    <t>04621X908</t>
  </si>
  <si>
    <t>04625J204</t>
  </si>
  <si>
    <t>g0585r106</t>
  </si>
  <si>
    <t>ASSURED GUARANTY LTD F</t>
  </si>
  <si>
    <t>ASTELLAS PHARMA INC</t>
  </si>
  <si>
    <t>66538B552</t>
  </si>
  <si>
    <t>ASTOR MACRO ALTERNATIVE I</t>
  </si>
  <si>
    <t>69367X109</t>
  </si>
  <si>
    <t>ASTRA INTE</t>
  </si>
  <si>
    <t>AT&amp;T Inc.</t>
  </si>
  <si>
    <t>W1R924229</t>
  </si>
  <si>
    <t>00BLDBN52</t>
  </si>
  <si>
    <t>ATLAS COPCO AB-B SHS</t>
  </si>
  <si>
    <t>00217Y104</t>
  </si>
  <si>
    <t>05156x884</t>
  </si>
  <si>
    <t>AURORA CANNABIS INC F</t>
  </si>
  <si>
    <t>G06607108</t>
  </si>
  <si>
    <t>AUTHENTIC EQUITY ACQUISTN CO</t>
  </si>
  <si>
    <t>05335P109</t>
  </si>
  <si>
    <t>AUXLY CANNABIS GROUP INC COM</t>
  </si>
  <si>
    <t>05351w103</t>
  </si>
  <si>
    <t>Avangrid Inc</t>
  </si>
  <si>
    <t>05350v106</t>
  </si>
  <si>
    <t>AVANOS MEDICAL INC</t>
  </si>
  <si>
    <t>SBJLT3870</t>
  </si>
  <si>
    <t>05368m106</t>
  </si>
  <si>
    <t>05453n100</t>
  </si>
  <si>
    <t>AXA SA</t>
  </si>
  <si>
    <t>SBSFWCF55</t>
  </si>
  <si>
    <t>g0750c108</t>
  </si>
  <si>
    <t>Axalta Coating Systems Ltd</t>
  </si>
  <si>
    <t>G0692U101</t>
  </si>
  <si>
    <t>AXIS CAPITAL</t>
  </si>
  <si>
    <t>g0692u109</t>
  </si>
  <si>
    <t>AXIS CAPITAL HOLDINGS SHS</t>
  </si>
  <si>
    <t>BAE SYSTEMS PLC</t>
  </si>
  <si>
    <t>BALLISTIC RECOVERY SYSTEM INC COM</t>
  </si>
  <si>
    <t>05875b106</t>
  </si>
  <si>
    <t>BALLYS CORP</t>
  </si>
  <si>
    <t>05990k106</t>
  </si>
  <si>
    <t>Banc of California, Inc</t>
  </si>
  <si>
    <t>05970V106</t>
  </si>
  <si>
    <t>05969a105</t>
  </si>
  <si>
    <t>BANCORP INC/THE</t>
  </si>
  <si>
    <t>BANDAI NAMCO HOLDINGS INC UNSP ADS EA REP 0.5 ORD SHS</t>
  </si>
  <si>
    <t>BANK EAST ASIA LTD-SPONS ADR</t>
  </si>
  <si>
    <t>05676F108</t>
  </si>
  <si>
    <t>BANK FIRST CORPORATION COM</t>
  </si>
  <si>
    <t>06211j100</t>
  </si>
  <si>
    <t>BANK FIRST NATL CORP</t>
  </si>
  <si>
    <t>06279J109</t>
  </si>
  <si>
    <t>BANK IRELA</t>
  </si>
  <si>
    <t>BANK LEUMI LE-ISRAEL</t>
  </si>
  <si>
    <t>06605F102</t>
  </si>
  <si>
    <t>Bank of America Corp</t>
  </si>
  <si>
    <t>Bank of Botetourt</t>
  </si>
  <si>
    <t>BANK UTICA/NY</t>
  </si>
  <si>
    <t xml:space="preserve">BARRATT DEVELOPMENTS PLC UNSP </t>
  </si>
  <si>
    <t>06975Q100</t>
  </si>
  <si>
    <t>Basanite Inc</t>
  </si>
  <si>
    <t>BAYER AG-REG</t>
  </si>
  <si>
    <t>D12096109</t>
  </si>
  <si>
    <t>07373v105</t>
  </si>
  <si>
    <t>07380N104</t>
  </si>
  <si>
    <t>Bear Creek Mining Corp</t>
  </si>
  <si>
    <t>08182C106</t>
  </si>
  <si>
    <t>BENEFYTT TECHNOLOGIES INC</t>
  </si>
  <si>
    <t>BIDVEST GR</t>
  </si>
  <si>
    <t>09058v103</t>
  </si>
  <si>
    <t>BIOCRYST PHARMACEUTICALS INC C</t>
  </si>
  <si>
    <t>SBPLZ7S59</t>
  </si>
  <si>
    <t>SBZ8FXC42</t>
  </si>
  <si>
    <t>09062w204</t>
  </si>
  <si>
    <t>BIOLIFE SOLUTIONS INC NEW</t>
  </si>
  <si>
    <t>09061g101</t>
  </si>
  <si>
    <t>BIOMARIN PHARMACEUTICAL COM US</t>
  </si>
  <si>
    <t>74319F955</t>
  </si>
  <si>
    <t>BIORESTORATIVE THERAPIES INC COM NEW</t>
  </si>
  <si>
    <t>BIOSYENT INC COM</t>
  </si>
  <si>
    <t>09074F907</t>
  </si>
  <si>
    <t>09074F957</t>
  </si>
  <si>
    <t>09077j107</t>
  </si>
  <si>
    <t>09173Y107</t>
  </si>
  <si>
    <t>BITCOIN SVCS INC COM</t>
  </si>
  <si>
    <t>G11474106</t>
  </si>
  <si>
    <t>Bizlink Holding Inc</t>
  </si>
  <si>
    <t>09215c105</t>
  </si>
  <si>
    <t>09239b109</t>
  </si>
  <si>
    <t>09260B614</t>
  </si>
  <si>
    <t>BLACKROCK HIGH YIELD BON D K</t>
  </si>
  <si>
    <t>09258g104</t>
  </si>
  <si>
    <t>SBKF2SL70</t>
  </si>
  <si>
    <t>09259k401</t>
  </si>
  <si>
    <t>BLACKSTONE REAL ESTATE INCOME</t>
  </si>
  <si>
    <t>09259k203</t>
  </si>
  <si>
    <t>09259k302</t>
  </si>
  <si>
    <t>BLACKSTONE REIT</t>
  </si>
  <si>
    <t>BLUE RIDGE REAL ESTATE CO COM</t>
  </si>
  <si>
    <t>05591l107</t>
  </si>
  <si>
    <t>BM TECHNOLOGIES INC CMN</t>
  </si>
  <si>
    <t>05587N828</t>
  </si>
  <si>
    <t>BNY MELLON GLOBAL REAL RETURN FUND INSTL</t>
  </si>
  <si>
    <t>Boardwalk Real Estate Investment Trust</t>
  </si>
  <si>
    <t>SBPK3M632</t>
  </si>
  <si>
    <t>00B1FJ0C0</t>
  </si>
  <si>
    <t>BRAMBLES LTD</t>
  </si>
  <si>
    <t>00B4YVF56</t>
  </si>
  <si>
    <t>BRENNTAG SE</t>
  </si>
  <si>
    <t>10806x102</t>
  </si>
  <si>
    <t>BridgeBio Pharma Inc.</t>
  </si>
  <si>
    <t>1081516Z9</t>
  </si>
  <si>
    <t>BRIDGEPORT CT 528 VP DUE 08/1</t>
  </si>
  <si>
    <t>11135b100</t>
  </si>
  <si>
    <t>11133T953</t>
  </si>
  <si>
    <t>g16258108</t>
  </si>
  <si>
    <t>Brookfield Renewable Partners</t>
  </si>
  <si>
    <t>115065B60</t>
  </si>
  <si>
    <t>BROWARD CNTY FL COP</t>
  </si>
  <si>
    <t>11687Q109</t>
  </si>
  <si>
    <t>BRUNELLO C</t>
  </si>
  <si>
    <t>05581M305</t>
  </si>
  <si>
    <t>BTCS INC COM NEW</t>
  </si>
  <si>
    <t>12047b105</t>
  </si>
  <si>
    <t>12135Y108</t>
  </si>
  <si>
    <t>BURKE &amp; HERBERT FINANCIAL SERV</t>
  </si>
  <si>
    <t>12326c105</t>
  </si>
  <si>
    <t>12468p104</t>
  </si>
  <si>
    <t>C3AI INC</t>
  </si>
  <si>
    <t>CAESARS ENTMT CORP</t>
  </si>
  <si>
    <t>13005u101</t>
  </si>
  <si>
    <t>CALVERT EMERGING MARKETS EQUITY FD I</t>
  </si>
  <si>
    <t>CANADIAN APARTMENT PPTYS</t>
  </si>
  <si>
    <t>13645T951</t>
  </si>
  <si>
    <t>CANADIAN PACIFIC RAILWAY LTD</t>
  </si>
  <si>
    <t>Canadian Tire Corp Ltd</t>
  </si>
  <si>
    <t>CANADIAN UTILITIES CL A ORD</t>
  </si>
  <si>
    <t>13803r102</t>
  </si>
  <si>
    <t>CAP GEMINI</t>
  </si>
  <si>
    <t>14020w106</t>
  </si>
  <si>
    <t>CAPITAL GROUP DIVIDEND VALUE E</t>
  </si>
  <si>
    <t>14316j108</t>
  </si>
  <si>
    <t>CARNEY TECHNOLOGY ACQU CORP</t>
  </si>
  <si>
    <t>SBMWKK451</t>
  </si>
  <si>
    <t>14756K102</t>
  </si>
  <si>
    <t>Cashmere Valley Bank</t>
  </si>
  <si>
    <t>CASPER SLEEP INC</t>
  </si>
  <si>
    <t>62827P816</t>
  </si>
  <si>
    <t>CATALYST/MILLBURN HEDGE STRATEGY I</t>
  </si>
  <si>
    <t>G2007L904</t>
  </si>
  <si>
    <t>G2007L954</t>
  </si>
  <si>
    <t>CD Projekt S.A. Unsponsored ADR</t>
  </si>
  <si>
    <t>15117P102</t>
  </si>
  <si>
    <t>CELLULAR BIOMEDICINE GROUP I</t>
  </si>
  <si>
    <t>15135U950</t>
  </si>
  <si>
    <t>Cenovus Energy Inc</t>
  </si>
  <si>
    <t>G2091U128</t>
  </si>
  <si>
    <t>CERES POWER HOLDINGS PLC COM</t>
  </si>
  <si>
    <t>SBM9GT615</t>
  </si>
  <si>
    <t>15687v109</t>
  </si>
  <si>
    <t>12520l109</t>
  </si>
  <si>
    <t>12532H955</t>
  </si>
  <si>
    <t>CGI Inc</t>
  </si>
  <si>
    <t>12532h104</t>
  </si>
  <si>
    <t>CGI INC COM</t>
  </si>
  <si>
    <t>Check Point Software</t>
  </si>
  <si>
    <t>16517A109</t>
  </si>
  <si>
    <t>CHESAPEAKE FINL</t>
  </si>
  <si>
    <t>16934Q109</t>
  </si>
  <si>
    <t>16934q208</t>
  </si>
  <si>
    <t>CHIMERA INVT CORP COM NEW</t>
  </si>
  <si>
    <t>16948W209</t>
  </si>
  <si>
    <t>CHINA HGS REAL ESTATE INC</t>
  </si>
  <si>
    <t>16939P106</t>
  </si>
  <si>
    <t>CHINA LIFE INSURANCE CO-ADR</t>
  </si>
  <si>
    <t>16954L105</t>
  </si>
  <si>
    <t>CHINA ONLINE ED GROUP</t>
  </si>
  <si>
    <t>CHINA OVERSEAS LAN-UNSPN ADR</t>
  </si>
  <si>
    <t>16940R109</t>
  </si>
  <si>
    <t>CHINA RESOURCES BEER-SP ADR</t>
  </si>
  <si>
    <t>16942A302</t>
  </si>
  <si>
    <t>CHINA SHEN</t>
  </si>
  <si>
    <t>12545M207</t>
  </si>
  <si>
    <t>CHR HANSEN</t>
  </si>
  <si>
    <t>12542R209</t>
  </si>
  <si>
    <t>CHUBU ELECTRIC POWER CO.</t>
  </si>
  <si>
    <t>CHUGAI PHARMACEUTICAL CO LTD</t>
  </si>
  <si>
    <t>83418T108</t>
  </si>
  <si>
    <t>CIAN PLC</t>
  </si>
  <si>
    <t>F61824870</t>
  </si>
  <si>
    <t>CIE GENERALE DES ETABLISSEMENTS MICHELIN SCA</t>
  </si>
  <si>
    <t>CIELO SA S</t>
  </si>
  <si>
    <t>17187C102</t>
  </si>
  <si>
    <t>CINCINNATI BANCORP INC</t>
  </si>
  <si>
    <t>17253V109</t>
  </si>
  <si>
    <t>CIRCA PIC &amp; PROD CO</t>
  </si>
  <si>
    <t>SBJJN4440</t>
  </si>
  <si>
    <t>g21810109</t>
  </si>
  <si>
    <t>18453h106</t>
  </si>
  <si>
    <t>CLEAR CHANNEL OUTDOOR HOLDINGS</t>
  </si>
  <si>
    <t>18683K101</t>
  </si>
  <si>
    <t>CLIFFS NATURAL RESOURCES</t>
  </si>
  <si>
    <t>CLP HOLDINGS LTD</t>
  </si>
  <si>
    <t>SBMCPB815</t>
  </si>
  <si>
    <t>ACI06WQZ3</t>
  </si>
  <si>
    <t>CNH Industrial NV</t>
  </si>
  <si>
    <t>n20944109</t>
  </si>
  <si>
    <t>12612c108</t>
  </si>
  <si>
    <t>CNL HEALTHCARE PPTYS INC COM</t>
  </si>
  <si>
    <t>g25839104</t>
  </si>
  <si>
    <t>COCA-COLA EUROPACIFIC PARTNERS</t>
  </si>
  <si>
    <t>Coca-Cola HBC</t>
  </si>
  <si>
    <t>SBLR6XK87</t>
  </si>
  <si>
    <t>19243N106</t>
  </si>
  <si>
    <t>COGNA EDUC</t>
  </si>
  <si>
    <t>Q2600G106</t>
  </si>
  <si>
    <t>COGSTATE COM</t>
  </si>
  <si>
    <t>COIN CITADEL         XXX</t>
  </si>
  <si>
    <t>l0c990030</t>
  </si>
  <si>
    <t>COLLATERAL DELV TO COMPUTERSHA</t>
  </si>
  <si>
    <t>COLONIAL BANCGROUP INC COM STK USD2.50 ISIN #US1954933099 SEDOL #B3K3V51 NO STOCKHOLDERS' EQUITY 06/03/11</t>
  </si>
  <si>
    <t>199492QR3</t>
  </si>
  <si>
    <t>COLUMBUS OH 425 GO UTX DUE 08</t>
  </si>
  <si>
    <t>COMMERICAL</t>
  </si>
  <si>
    <t>00B90LKT4</t>
  </si>
  <si>
    <t>COMMERZBANK AG</t>
  </si>
  <si>
    <t>20451q104</t>
  </si>
  <si>
    <t>COMPASS DIVRSFD HLDGS SH BEN I</t>
  </si>
  <si>
    <t>00BD6K457</t>
  </si>
  <si>
    <t>COMPASS GROUP PLC</t>
  </si>
  <si>
    <t>20451n101</t>
  </si>
  <si>
    <t>Compass Minerals International</t>
  </si>
  <si>
    <t>20451w101</t>
  </si>
  <si>
    <t>Comwlth Bankshares</t>
  </si>
  <si>
    <t>20848v105</t>
  </si>
  <si>
    <t>CONSENSUS CLOUD SOLUTIONS INC</t>
  </si>
  <si>
    <t>20854l108</t>
  </si>
  <si>
    <t>CONSOL ENERGY INC. CMN</t>
  </si>
  <si>
    <t>g23773107</t>
  </si>
  <si>
    <t>21044c107</t>
  </si>
  <si>
    <t>CONSTRUCTION PARTNERS INC CL A</t>
  </si>
  <si>
    <t>G23969101</t>
  </si>
  <si>
    <t>CONVATEC GROUP PLC</t>
  </si>
  <si>
    <t>G24237102</t>
  </si>
  <si>
    <t>CORAZON CAPITAL V838 MONOCER</t>
  </si>
  <si>
    <t>CORINTHIAN COLLEGES INC</t>
  </si>
  <si>
    <t>G2542B117</t>
  </si>
  <si>
    <t>COUNTER PRESS ACQUISITION CO</t>
  </si>
  <si>
    <t>CREDIT AGRICOLE SA</t>
  </si>
  <si>
    <t>SBLD13F28</t>
  </si>
  <si>
    <t>CREF Equity Index R3 - VA</t>
  </si>
  <si>
    <t>CREF Stock R3 - VA</t>
  </si>
  <si>
    <t>44952j104</t>
  </si>
  <si>
    <t>CRESCENT ENERGY CO</t>
  </si>
  <si>
    <t>22587m106</t>
  </si>
  <si>
    <t>CRESCO LABS INC</t>
  </si>
  <si>
    <t>Crestwood Equity Partners</t>
  </si>
  <si>
    <t>CREW ENERGY</t>
  </si>
  <si>
    <t>h17182108</t>
  </si>
  <si>
    <t>Crown Castle Intl</t>
  </si>
  <si>
    <t>12628R107</t>
  </si>
  <si>
    <t>CSB BANCORP</t>
  </si>
  <si>
    <t>54570m108</t>
  </si>
  <si>
    <t>csus54570m108</t>
  </si>
  <si>
    <t>23127Q102</t>
  </si>
  <si>
    <t>Curaegis Technologies Inc</t>
  </si>
  <si>
    <t>23204g100</t>
  </si>
  <si>
    <t>Customers Bancorp</t>
  </si>
  <si>
    <t>CV Sciences Inc</t>
  </si>
  <si>
    <t>23282C401</t>
  </si>
  <si>
    <t>CYRELA BRA</t>
  </si>
  <si>
    <t>23282w605</t>
  </si>
  <si>
    <t>CYTOKINETICS, INC. CMN</t>
  </si>
  <si>
    <t>23305Q106</t>
  </si>
  <si>
    <t>D AND Z MEDIA ACQUISITION CO</t>
  </si>
  <si>
    <t>DAI NIPPON PRINTING LTD</t>
  </si>
  <si>
    <t>DAIFUKU CO</t>
  </si>
  <si>
    <t>00B601QS4</t>
  </si>
  <si>
    <t>DAI-ICHI LIFE HOLDINGS</t>
  </si>
  <si>
    <t>DAIWA HOUSE INDUSTRY CO LTD</t>
  </si>
  <si>
    <t>Daiwa Securities Group Inc Sp</t>
  </si>
  <si>
    <t>00B1Y9TB3</t>
  </si>
  <si>
    <t>DANONE</t>
  </si>
  <si>
    <t>DANSKE BK A/S ADR</t>
  </si>
  <si>
    <t>F24571451</t>
  </si>
  <si>
    <t>DASSAULT SYSTEMES SE</t>
  </si>
  <si>
    <t>00BM8H5Y5</t>
  </si>
  <si>
    <t>DBS GROUP HOLDINGS LTD</t>
  </si>
  <si>
    <t>25490K906</t>
  </si>
  <si>
    <t>25490K956</t>
  </si>
  <si>
    <t>G2769C145</t>
  </si>
  <si>
    <t>DECHRA PHARMA</t>
  </si>
  <si>
    <t>DELAWARE INVTS DIV &amp; INCOME</t>
  </si>
  <si>
    <t>DENTSU GROUP INC UNSP ADS EACH REP 1 ORD SHS</t>
  </si>
  <si>
    <t>25058x105</t>
  </si>
  <si>
    <t>d18190898</t>
  </si>
  <si>
    <t>Deutsche Bank</t>
  </si>
  <si>
    <t>DEUTSCHE BOERSE AG</t>
  </si>
  <si>
    <t>DEUTSCHE TELEKOM AG-REG</t>
  </si>
  <si>
    <t>DFA Intl Sustainability Core 1</t>
  </si>
  <si>
    <t>SBJ0KWX99</t>
  </si>
  <si>
    <t>25278L105</t>
  </si>
  <si>
    <t>DIAMONDHEAD HOLDINGS CORP</t>
  </si>
  <si>
    <t>25401N127</t>
  </si>
  <si>
    <t>25400q105</t>
  </si>
  <si>
    <t>DIGITAL WORLD ACQUISITION CORP</t>
  </si>
  <si>
    <t>25459y694</t>
  </si>
  <si>
    <t>Direxion Daily Financial Bull 3X</t>
  </si>
  <si>
    <t>25460G903</t>
  </si>
  <si>
    <t>25460G907</t>
  </si>
  <si>
    <t>25460G908</t>
  </si>
  <si>
    <t>25460G954</t>
  </si>
  <si>
    <t>25460G957</t>
  </si>
  <si>
    <t>25460G958</t>
  </si>
  <si>
    <t>25490K901</t>
  </si>
  <si>
    <t>25460E907</t>
  </si>
  <si>
    <t>25459W900</t>
  </si>
  <si>
    <t>25459W905</t>
  </si>
  <si>
    <t>25459W950</t>
  </si>
  <si>
    <t>25459W955</t>
  </si>
  <si>
    <t>G2891G105</t>
  </si>
  <si>
    <t>Diversified Energy Co P</t>
  </si>
  <si>
    <t>25538A204</t>
  </si>
  <si>
    <t>DIVIDEND AND INCOME FUND DNI</t>
  </si>
  <si>
    <t>23325p104</t>
  </si>
  <si>
    <t>DNP SELECT INCOME FD COM</t>
  </si>
  <si>
    <t>25659t107</t>
  </si>
  <si>
    <t>DOLLAR GENERAL</t>
  </si>
  <si>
    <t>DOLLAR TREE STORES INC</t>
  </si>
  <si>
    <t>25675T107</t>
  </si>
  <si>
    <t>DOLLARAMA INC</t>
  </si>
  <si>
    <t>25809k105</t>
  </si>
  <si>
    <t>Doordash Inc</t>
  </si>
  <si>
    <t>y2106r110</t>
  </si>
  <si>
    <t>25960p109</t>
  </si>
  <si>
    <t>G28365107</t>
  </si>
  <si>
    <t>DRAGON VICTORY INTL LTD</t>
  </si>
  <si>
    <t>26145B906</t>
  </si>
  <si>
    <t>26145B956</t>
  </si>
  <si>
    <t>SBMFZ3F90</t>
  </si>
  <si>
    <t>26211L103</t>
  </si>
  <si>
    <t>Drone Guarder Inc</t>
  </si>
  <si>
    <t>26210c104</t>
  </si>
  <si>
    <t>DROPBOX INC CLASS A</t>
  </si>
  <si>
    <t>G2848Q123</t>
  </si>
  <si>
    <t>DS SMITH PLC SHS F</t>
  </si>
  <si>
    <t>00B1WT5G2</t>
  </si>
  <si>
    <t>DSV A/S</t>
  </si>
  <si>
    <t>26701l100</t>
  </si>
  <si>
    <t>DUTCH BROS INC CLASS A</t>
  </si>
  <si>
    <t>E.ON SE</t>
  </si>
  <si>
    <t>26925V108</t>
  </si>
  <si>
    <t>E3 Metals Corp</t>
  </si>
  <si>
    <t>SBNGFSB64</t>
  </si>
  <si>
    <t>27627n105</t>
  </si>
  <si>
    <t>Eastern Bankshares Inc</t>
  </si>
  <si>
    <t>00B8KQN82</t>
  </si>
  <si>
    <t>27826u108</t>
  </si>
  <si>
    <t>EATON VANCE NATIONAL MUNICIPAL</t>
  </si>
  <si>
    <t>27829g106</t>
  </si>
  <si>
    <t>EATON VANCE RISK-MANAGED DIV</t>
  </si>
  <si>
    <t>27829c105</t>
  </si>
  <si>
    <t>Eaton Vance Tax Mged Gbl Buy Wr</t>
  </si>
  <si>
    <t>26829L107</t>
  </si>
  <si>
    <t>ECN Capital Corporation</t>
  </si>
  <si>
    <t>27887U104</t>
  </si>
  <si>
    <t>ECOLOCLEAN INDUSTRIES, INC</t>
  </si>
  <si>
    <t>28059P105</t>
  </si>
  <si>
    <t>EDP ENERGIAS DE PORTUGAL SA SPONSORED ADR</t>
  </si>
  <si>
    <t>J12852117</t>
  </si>
  <si>
    <t>EISAI CO</t>
  </si>
  <si>
    <t>28258A107</t>
  </si>
  <si>
    <t>EISAI CO LTD UNSPONSORED ADR</t>
  </si>
  <si>
    <t>EL PASO ELEC CO</t>
  </si>
  <si>
    <t>28414h103</t>
  </si>
  <si>
    <t>SBFXCLC63</t>
  </si>
  <si>
    <t>28470R102</t>
  </si>
  <si>
    <t>ELDORADO RESORTS INC</t>
  </si>
  <si>
    <t>EMERA INC.</t>
  </si>
  <si>
    <t>29257R208</t>
  </si>
  <si>
    <t>ENCORIUM GROUP INC COM NEW</t>
  </si>
  <si>
    <t>29260y109</t>
  </si>
  <si>
    <t>ENDEAVOR GROUP HLDGS INC CL A</t>
  </si>
  <si>
    <t>SBJ3V9056</t>
  </si>
  <si>
    <t>29272c103</t>
  </si>
  <si>
    <t>29280w109</t>
  </si>
  <si>
    <t>ENERGY VAULT HOLDINGS INC COM</t>
  </si>
  <si>
    <t>SBN4K3963</t>
  </si>
  <si>
    <t>29286U107</t>
  </si>
  <si>
    <t>ENGIE BRAS</t>
  </si>
  <si>
    <t>29332g102</t>
  </si>
  <si>
    <t>ENSYSCE BIOSCIENCES INC COM NEW</t>
  </si>
  <si>
    <t>ENTERCOM COMMUNICATIONS CORP</t>
  </si>
  <si>
    <t>CKE628105</t>
  </si>
  <si>
    <t>EQUITY COMMON WEALTH FRACTIONAL</t>
  </si>
  <si>
    <t>29476l107</t>
  </si>
  <si>
    <t>EQUITY RESIDENTIAL SH BEN INT</t>
  </si>
  <si>
    <t>SBLCY7G16</t>
  </si>
  <si>
    <t>SB86NL053</t>
  </si>
  <si>
    <t>ES Bancshares, Inc.</t>
  </si>
  <si>
    <t>023esc999</t>
  </si>
  <si>
    <t>ESCROW AMBASSADORS GROUP INC C</t>
  </si>
  <si>
    <t>524esc100</t>
  </si>
  <si>
    <t>ESCROW LEHMAN BROS HLDGS INC C</t>
  </si>
  <si>
    <t>29667L106</t>
  </si>
  <si>
    <t>ESPORTS TECHNOLOGIES INC</t>
  </si>
  <si>
    <t>W3R06F100</t>
  </si>
  <si>
    <t>ESSITY AB</t>
  </si>
  <si>
    <t>29873D104</t>
  </si>
  <si>
    <t>EUROBANK E</t>
  </si>
  <si>
    <t>00BNBNSG0</t>
  </si>
  <si>
    <t>EURONEXT NV</t>
  </si>
  <si>
    <t>g3223r108</t>
  </si>
  <si>
    <t>EVEREST REINSURANCE GROUP</t>
  </si>
  <si>
    <t>30034w106</t>
  </si>
  <si>
    <t>Evergy Inc.</t>
  </si>
  <si>
    <t>SBG5NSM32</t>
  </si>
  <si>
    <t>EVOLUTION AB</t>
  </si>
  <si>
    <t>30219q106</t>
  </si>
  <si>
    <t>Expensify Inc</t>
  </si>
  <si>
    <t>G32655105</t>
  </si>
  <si>
    <t>EXPERIAN PLC</t>
  </si>
  <si>
    <t>00B19NLV4</t>
  </si>
  <si>
    <t>FEDERATED INVESTORS KAUFMANN F</t>
  </si>
  <si>
    <t>SBJVNSS44</t>
  </si>
  <si>
    <t>n3167y103</t>
  </si>
  <si>
    <t>FIDELITY ADVISOR REAL ESTATE INCOME FUND Z</t>
  </si>
  <si>
    <t>31635V729</t>
  </si>
  <si>
    <t>Fidelity Large Cap Growth Idx</t>
  </si>
  <si>
    <t>31773d101</t>
  </si>
  <si>
    <t>31788B108</t>
  </si>
  <si>
    <t>FineMark Holdings, Inc.</t>
  </si>
  <si>
    <t>G3R19A104</t>
  </si>
  <si>
    <t>FINTECH EVOLUTION ACQUIS GRO</t>
  </si>
  <si>
    <t>31929F109</t>
  </si>
  <si>
    <t>First Bankers Trustshares Inc</t>
  </si>
  <si>
    <t>31946M202</t>
  </si>
  <si>
    <t>FIRST CITIZENS BANCSHARES INC COM CL B</t>
  </si>
  <si>
    <t>26943B100</t>
  </si>
  <si>
    <t>FIRST EAGLE ALTR CAP BDC INC</t>
  </si>
  <si>
    <t>First Quantum Minerals Ltd.</t>
  </si>
  <si>
    <t>33616C761</t>
  </si>
  <si>
    <t>FIRST RESERVE SUSTAINABLE GW</t>
  </si>
  <si>
    <t>33734X902</t>
  </si>
  <si>
    <t>33734x119</t>
  </si>
  <si>
    <t>FIRST TR EXCHANGE TRADED FD II</t>
  </si>
  <si>
    <t>33733E907</t>
  </si>
  <si>
    <t>33733E900</t>
  </si>
  <si>
    <t>33739h101</t>
  </si>
  <si>
    <t>First TR Global Tactical Commodity ETF</t>
  </si>
  <si>
    <t>FIRST TRUST CAPITAL STRENGTH E</t>
  </si>
  <si>
    <t>33738d309</t>
  </si>
  <si>
    <t>FIRST TRUST SENIOR LOAN FUND E</t>
  </si>
  <si>
    <t>33734x176</t>
  </si>
  <si>
    <t>FIRST TRUST TECH ALPHA ETF</t>
  </si>
  <si>
    <t>SBH3T3L44</t>
  </si>
  <si>
    <t>33939l860</t>
  </si>
  <si>
    <t>FlexShares Quality Dividend ETF</t>
  </si>
  <si>
    <t>34388D102</t>
  </si>
  <si>
    <t>FLUROTECH LTD COM</t>
  </si>
  <si>
    <t>34553D101</t>
  </si>
  <si>
    <t>FORESCOUT TECHNOLOGIES INC</t>
  </si>
  <si>
    <t>Fortis Inc/Canada</t>
  </si>
  <si>
    <t>G36427105</t>
  </si>
  <si>
    <t>FORTRESS CAPITAL ACQUISITION</t>
  </si>
  <si>
    <t>34984V100</t>
  </si>
  <si>
    <t>FORUM ENERGY TECHNOLOGIES INC COM</t>
  </si>
  <si>
    <t>35101A309</t>
  </si>
  <si>
    <t>FOUR SEASONS ED CAYMAN INC SPON</t>
  </si>
  <si>
    <t>35138v102</t>
  </si>
  <si>
    <t>FHB903208</t>
  </si>
  <si>
    <t>FRAC MARRIOTT INTL</t>
  </si>
  <si>
    <t>35180x105</t>
  </si>
  <si>
    <t>FRANCHISE GROUP INC COM</t>
  </si>
  <si>
    <t>35352P104</t>
  </si>
  <si>
    <t>FRANKLIN FINL NETWORK INC</t>
  </si>
  <si>
    <t>Freddie Mac</t>
  </si>
  <si>
    <t>SBS7K7M91</t>
  </si>
  <si>
    <t>30262F205</t>
  </si>
  <si>
    <t>FRMO Corporation</t>
  </si>
  <si>
    <t>SBYXHS347</t>
  </si>
  <si>
    <t>SBMCVDT45</t>
  </si>
  <si>
    <t>35953C906</t>
  </si>
  <si>
    <t>36117V904</t>
  </si>
  <si>
    <t>G39462125</t>
  </si>
  <si>
    <t>GALP ENERG</t>
  </si>
  <si>
    <t>36465a109</t>
  </si>
  <si>
    <t>GAMCO GLOBAL GOLD NAT RES &amp; IN</t>
  </si>
  <si>
    <t>SBLR8ZQ43</t>
  </si>
  <si>
    <t>G37260109</t>
  </si>
  <si>
    <t>g39108108</t>
  </si>
  <si>
    <t>Gates Industrial Corporation P</t>
  </si>
  <si>
    <t>SBD9G2S10</t>
  </si>
  <si>
    <t>SBL6JPG81</t>
  </si>
  <si>
    <t>Geltech Solutions Inc</t>
  </si>
  <si>
    <t>37229T909</t>
  </si>
  <si>
    <t>37229T959</t>
  </si>
  <si>
    <t>Y3005A909</t>
  </si>
  <si>
    <t>Y3005A959</t>
  </si>
  <si>
    <t>36162j106</t>
  </si>
  <si>
    <t>Geo Group Inc</t>
  </si>
  <si>
    <t>37428g100</t>
  </si>
  <si>
    <t>GETSWIFT TECHNOLOGIES LTD</t>
  </si>
  <si>
    <t>Gildan Activewear Inc</t>
  </si>
  <si>
    <t>37954a204</t>
  </si>
  <si>
    <t>Global Medical REIT, Inc.</t>
  </si>
  <si>
    <t>37946r109</t>
  </si>
  <si>
    <t>Global Partners LP</t>
  </si>
  <si>
    <t>Global Technologies Ltd</t>
  </si>
  <si>
    <t>37954Y902</t>
  </si>
  <si>
    <t>37954Y903</t>
  </si>
  <si>
    <t>37954Y951</t>
  </si>
  <si>
    <t>37954Y952</t>
  </si>
  <si>
    <t>37954Y953</t>
  </si>
  <si>
    <t>37954Y958</t>
  </si>
  <si>
    <t>37954y343</t>
  </si>
  <si>
    <t>GLOBAL X MLP</t>
  </si>
  <si>
    <t>SBP40HF40</t>
  </si>
  <si>
    <t>SBYN87741</t>
  </si>
  <si>
    <t>38147u107</t>
  </si>
  <si>
    <t>GOLDMAN SACHS BDC</t>
  </si>
  <si>
    <t>38141W810</t>
  </si>
  <si>
    <t>GOLDMAN SACHS CORE FIXED INCOME INSTL</t>
  </si>
  <si>
    <t>38173m102</t>
  </si>
  <si>
    <t>GOLUB CAP BDC INC COM</t>
  </si>
  <si>
    <t>38216G104</t>
  </si>
  <si>
    <t>GOOD WKS II ACQUISITION CORP</t>
  </si>
  <si>
    <t>36225V104</t>
  </si>
  <si>
    <t>GP STRATEGIES CORP</t>
  </si>
  <si>
    <t>38500T200</t>
  </si>
  <si>
    <t>GRAN TIERRA ENER</t>
  </si>
  <si>
    <t>39137B109</t>
  </si>
  <si>
    <t>GREAT WALL MOTOR CO LTD ADR</t>
  </si>
  <si>
    <t>SBRHZ1X61</t>
  </si>
  <si>
    <t>39526G107</t>
  </si>
  <si>
    <t>GREENGRO TECHNOLOGIES INC COM</t>
  </si>
  <si>
    <t>SB1XRCZ34</t>
  </si>
  <si>
    <t>SBFM2GV19</t>
  </si>
  <si>
    <t>Greenville National Bancorp Com STK</t>
  </si>
  <si>
    <t>Grifols</t>
  </si>
  <si>
    <t>39874r101</t>
  </si>
  <si>
    <t>GROCERY OUTLET HOLDING CORP</t>
  </si>
  <si>
    <t>SBMTD3603</t>
  </si>
  <si>
    <t>Grupo Aeroportuario Del Surest - ADR</t>
  </si>
  <si>
    <t>36191J101</t>
  </si>
  <si>
    <t>GSV CAP CORP</t>
  </si>
  <si>
    <t>GTT COMMUNICATIONS INC</t>
  </si>
  <si>
    <t>40131m109</t>
  </si>
  <si>
    <t>GUARDANT HEALTH INC COM</t>
  </si>
  <si>
    <t>78355W106</t>
  </si>
  <si>
    <t>Guggenheim S&amp;P 500 Equal Weigh</t>
  </si>
  <si>
    <t>36260F105</t>
  </si>
  <si>
    <t>40701T203</t>
  </si>
  <si>
    <t>Hamilton Beach Brands Cl B Res</t>
  </si>
  <si>
    <t>41043C304</t>
  </si>
  <si>
    <t>HANG SENG BANK-SPONSORED ADR</t>
  </si>
  <si>
    <t>HARDING LOEVNER INTL SMALL COMS INSTL</t>
  </si>
  <si>
    <t>41664M649</t>
  </si>
  <si>
    <t>HARTFORD INTERNATIONAL VALUE FUND CL Y</t>
  </si>
  <si>
    <t>H-D INTL HLDGS GRP COM</t>
  </si>
  <si>
    <t>40416M105</t>
  </si>
  <si>
    <t>HD SUPPLY HLDGS INC</t>
  </si>
  <si>
    <t>G4411D109</t>
  </si>
  <si>
    <t>HEALTH SCIENCES ACQ CORP 2</t>
  </si>
  <si>
    <t>42228p102</t>
  </si>
  <si>
    <t>HEALTHLYNKED CORP COM</t>
  </si>
  <si>
    <t>HEARTLAND BANCORP OHIO</t>
  </si>
  <si>
    <t>Heineken Holding NV Sp ADR</t>
  </si>
  <si>
    <t>N39427211</t>
  </si>
  <si>
    <t>HEINEKEN NV</t>
  </si>
  <si>
    <t>42341P104</t>
  </si>
  <si>
    <t>HELLOFRESH</t>
  </si>
  <si>
    <t>HEMPFUSION WELLNESS INC</t>
  </si>
  <si>
    <t>42551N104</t>
  </si>
  <si>
    <t>HENGAN INT</t>
  </si>
  <si>
    <t>G4402L151</t>
  </si>
  <si>
    <t>HENGAN INTL</t>
  </si>
  <si>
    <t>42704l104</t>
  </si>
  <si>
    <t>HEREUARE INC</t>
  </si>
  <si>
    <t>42806J106</t>
  </si>
  <si>
    <t>42806j700</t>
  </si>
  <si>
    <t>43110a104</t>
  </si>
  <si>
    <t>HIGHLANDS REIT INC</t>
  </si>
  <si>
    <t>HINES GLOBAL INCOME TRUS T INC</t>
  </si>
  <si>
    <t>Y3R29Z107</t>
  </si>
  <si>
    <t>HKT TRUST AND HKT</t>
  </si>
  <si>
    <t>40424g108</t>
  </si>
  <si>
    <t>HMN Financial</t>
  </si>
  <si>
    <t>HONG KONG EXCHANGES &amp; CLEAR</t>
  </si>
  <si>
    <t>G4594M108</t>
  </si>
  <si>
    <t>HONGLI GROUP INC.</t>
  </si>
  <si>
    <t>43940t109</t>
  </si>
  <si>
    <t>Hope Bancorp</t>
  </si>
  <si>
    <t>92854t100</t>
  </si>
  <si>
    <t>HORIZON ACQUISITION CORP</t>
  </si>
  <si>
    <t>G4617B105</t>
  </si>
  <si>
    <t>HORIZON THERAPEUTICS PLC</t>
  </si>
  <si>
    <t>SBQPVQZ61</t>
  </si>
  <si>
    <t>Hubbell Inc Class B</t>
  </si>
  <si>
    <t>G46408103</t>
  </si>
  <si>
    <t>HUDSON LTD</t>
  </si>
  <si>
    <t>Hugoton Royalty Trust</t>
  </si>
  <si>
    <t>HUIZE HLDG LTD</t>
  </si>
  <si>
    <t>44501Q104</t>
  </si>
  <si>
    <t>HUMBL INC</t>
  </si>
  <si>
    <t>HUSQVARNA AB-ADR</t>
  </si>
  <si>
    <t>HYDRO ONE ORD</t>
  </si>
  <si>
    <t>R3410K104</t>
  </si>
  <si>
    <t>HYDROGENPRO AS COM</t>
  </si>
  <si>
    <t>44914U106</t>
  </si>
  <si>
    <t>HYPERA S A</t>
  </si>
  <si>
    <t>46571y107</t>
  </si>
  <si>
    <t>I3 VERTICALS INC CL A</t>
  </si>
  <si>
    <t>44919P508</t>
  </si>
  <si>
    <t>IAC INTERACTIVECORP</t>
  </si>
  <si>
    <t>00B288C92</t>
  </si>
  <si>
    <t>IBERDROLA SA</t>
  </si>
  <si>
    <t>IBERIABANK CORP</t>
  </si>
  <si>
    <t>SBLF81K24</t>
  </si>
  <si>
    <t>45173W105</t>
  </si>
  <si>
    <t>IDEX BIOMETRICS ASA</t>
  </si>
  <si>
    <t>SBD0Q5581</t>
  </si>
  <si>
    <t>Ilustrato Pictures Intl Inc</t>
  </si>
  <si>
    <t>45245S108</t>
  </si>
  <si>
    <t>IMAGEWARE SYSTEMS INC COM</t>
  </si>
  <si>
    <t>45256x103</t>
  </si>
  <si>
    <t>IMMUNOMEDICS INC</t>
  </si>
  <si>
    <t>IMPERIAL BRANDS PLC</t>
  </si>
  <si>
    <t>Q48850103</t>
  </si>
  <si>
    <t>IMUGENE ORD</t>
  </si>
  <si>
    <t>INFINEON TECHNOLOGIES AG</t>
  </si>
  <si>
    <t>45667g103</t>
  </si>
  <si>
    <t>Infinera Corporation</t>
  </si>
  <si>
    <t>45672B305</t>
  </si>
  <si>
    <t>INFORMA PLC SPONSORED ADR NE</t>
  </si>
  <si>
    <t>45688c107</t>
  </si>
  <si>
    <t>INGEVITY CORP COM</t>
  </si>
  <si>
    <t>m5425m103</t>
  </si>
  <si>
    <t>45781v101</t>
  </si>
  <si>
    <t>INNOVATIVE INDL PPTYS INC COM</t>
  </si>
  <si>
    <t>45773h201</t>
  </si>
  <si>
    <t>INOVIO PHARMA</t>
  </si>
  <si>
    <t>00B10RB15</t>
  </si>
  <si>
    <t>INPEX CORP.</t>
  </si>
  <si>
    <t>Inspirato Incorporated</t>
  </si>
  <si>
    <t>45774w108</t>
  </si>
  <si>
    <t>INSTEEL INDUSTRIES</t>
  </si>
  <si>
    <t>45823T106</t>
  </si>
  <si>
    <t>INTACT FINANCIAL CORP</t>
  </si>
  <si>
    <t>International Equity Index Pool</t>
  </si>
  <si>
    <t>g4863A108</t>
  </si>
  <si>
    <t>INTERNATIONAL GAME TECH PLC</t>
  </si>
  <si>
    <t>INTERTEK G</t>
  </si>
  <si>
    <t>INTESA SANPAOLO</t>
  </si>
  <si>
    <t>46116V105</t>
  </si>
  <si>
    <t>INTL FCSTONE INC</t>
  </si>
  <si>
    <t>46116x101</t>
  </si>
  <si>
    <t>Intra-Cellular Therapies, Inc</t>
  </si>
  <si>
    <t>46138G901</t>
  </si>
  <si>
    <t>46138E904</t>
  </si>
  <si>
    <t>46138G909</t>
  </si>
  <si>
    <t>46138G951</t>
  </si>
  <si>
    <t>46138G959</t>
  </si>
  <si>
    <t>46137V957</t>
  </si>
  <si>
    <t>46137v563</t>
  </si>
  <si>
    <t xml:space="preserve">Invesco Exchange Traded FD TR </t>
  </si>
  <si>
    <t>46138e743</t>
  </si>
  <si>
    <t>INVESCO FTSE RAFI DEVELOPED MA</t>
  </si>
  <si>
    <t>46137v548</t>
  </si>
  <si>
    <t>Invesco International Dividend</t>
  </si>
  <si>
    <t>46138e628</t>
  </si>
  <si>
    <t>Invesco KBW Bank ETF</t>
  </si>
  <si>
    <t>00900W621</t>
  </si>
  <si>
    <t>INVESCO OPPENHEIMER INTERNATIONAL GROWTH</t>
  </si>
  <si>
    <t>46138g656</t>
  </si>
  <si>
    <t>INVESCO S P ULTRA DIVIDEND REV</t>
  </si>
  <si>
    <t>46137v340</t>
  </si>
  <si>
    <t>INVESCO S&amp;P 500 EQUAL WEIGHT F</t>
  </si>
  <si>
    <t>46138e362</t>
  </si>
  <si>
    <t>Invesco S&amp;P 500 High Div/Low Volat. ETF</t>
  </si>
  <si>
    <t>46134l105</t>
  </si>
  <si>
    <t>INVESTAR HOLDING CORPORATION</t>
  </si>
  <si>
    <t>46144X907</t>
  </si>
  <si>
    <t>46144X958</t>
  </si>
  <si>
    <t>46187w107</t>
  </si>
  <si>
    <t>INVITATION HOMES INC COM</t>
  </si>
  <si>
    <t>44980x109</t>
  </si>
  <si>
    <t>IPSEN SA SPONS ADR EA REPR 0.25 ORD</t>
  </si>
  <si>
    <t>M5920A109</t>
  </si>
  <si>
    <t>ISRAEL CHEMICALS</t>
  </si>
  <si>
    <t>ITOCHU CORP</t>
  </si>
  <si>
    <t>J. SAINSBURY PLC-SPONS ADR</t>
  </si>
  <si>
    <t>G4989X115</t>
  </si>
  <si>
    <t>47030m106</t>
  </si>
  <si>
    <t>JAMES HARDIE INDUSTRIES PLC</t>
  </si>
  <si>
    <t>SBL9X5X43</t>
  </si>
  <si>
    <t>Janus Enterprise Fund</t>
  </si>
  <si>
    <t>00BYT8165</t>
  </si>
  <si>
    <t>JAPAN POST BANK CO LTD</t>
  </si>
  <si>
    <t>JENSEN QUALITY GROWTH FUND</t>
  </si>
  <si>
    <t>SBMX6JW32</t>
  </si>
  <si>
    <t>SBMCRLL08</t>
  </si>
  <si>
    <t>00BY7QL61</t>
  </si>
  <si>
    <t>48023P106</t>
  </si>
  <si>
    <t>JONES SODA CO COM</t>
  </si>
  <si>
    <t>46641q761</t>
  </si>
  <si>
    <t>JPMORGAN US QUALITY FACTOR ETF</t>
  </si>
  <si>
    <t>K92 MNG INC COM NPV ISIN #CA4991131083 SEDOL #BYZ2CB3</t>
  </si>
  <si>
    <t>48575L206</t>
  </si>
  <si>
    <t>Karora Resources Inc.</t>
  </si>
  <si>
    <t>KASIKORNBA</t>
  </si>
  <si>
    <t>48581R205</t>
  </si>
  <si>
    <t>Kaspi.kz JSC</t>
  </si>
  <si>
    <t>48241A905</t>
  </si>
  <si>
    <t>KB FINL GROUP INC</t>
  </si>
  <si>
    <t>48666k109</t>
  </si>
  <si>
    <t>KB Home</t>
  </si>
  <si>
    <t>KBC GROEP NV</t>
  </si>
  <si>
    <t>48667Y108</t>
  </si>
  <si>
    <t>KBRIDGE ENERGY CORPORATION COM</t>
  </si>
  <si>
    <t>48668L105</t>
  </si>
  <si>
    <t>KBS REAL ESTATE INVT TR III</t>
  </si>
  <si>
    <t>48668l105</t>
  </si>
  <si>
    <t>KBS REAL ESTATE INVT TR III IN</t>
  </si>
  <si>
    <t>KDDI CORP</t>
  </si>
  <si>
    <t>48826d201</t>
  </si>
  <si>
    <t>KELSO TECHNOLOGIES F</t>
  </si>
  <si>
    <t>KERING</t>
  </si>
  <si>
    <t>Keweenaw Land Association</t>
  </si>
  <si>
    <t>j32491102</t>
  </si>
  <si>
    <t>Keyence</t>
  </si>
  <si>
    <t>KEYENCE CORP</t>
  </si>
  <si>
    <t>49455P101</t>
  </si>
  <si>
    <t>KINDER MORGAN</t>
  </si>
  <si>
    <t>KINGSWOOD ACQUISI 27 WTS WARRANTS EXP  05/01/27</t>
  </si>
  <si>
    <t>g5282k106</t>
  </si>
  <si>
    <t>KISTOS HOLDINGS PLC</t>
  </si>
  <si>
    <t>KOITO MANU</t>
  </si>
  <si>
    <t>N0074E105</t>
  </si>
  <si>
    <t>KON AHOLD DELHAIZE</t>
  </si>
  <si>
    <t>00BD0Q398</t>
  </si>
  <si>
    <t>KONINKLIJKE AHOLD DELHAIZE N</t>
  </si>
  <si>
    <t>m6372q113</t>
  </si>
  <si>
    <t>50076Q106</t>
  </si>
  <si>
    <t>Kraft Heinz Company</t>
  </si>
  <si>
    <t>50077N102</t>
  </si>
  <si>
    <t>KRAKEN ROBOTICS INC COM</t>
  </si>
  <si>
    <t>50077b207</t>
  </si>
  <si>
    <t>KRATOS DEFENSE AND SECURITY SO</t>
  </si>
  <si>
    <t>J36662138</t>
  </si>
  <si>
    <t>KUBOTA CORP</t>
  </si>
  <si>
    <t>J37221116</t>
  </si>
  <si>
    <t>KURITA WATER INDUSTRIES LTD F</t>
  </si>
  <si>
    <t>KYOCERA CORP</t>
  </si>
  <si>
    <t>50162D100</t>
  </si>
  <si>
    <t>L &amp; L ENERGY INC     XXXREGIST</t>
  </si>
  <si>
    <t>504381AX2</t>
  </si>
  <si>
    <t>LA SALLE COUNTY ILL 429 GO UT</t>
  </si>
  <si>
    <t>00B05M8B7</t>
  </si>
  <si>
    <t>LANXESS AG</t>
  </si>
  <si>
    <t>LEARNING TREE INTL</t>
  </si>
  <si>
    <t>LEDYARD FINANCIAL</t>
  </si>
  <si>
    <t>Lee Enterprises Inc</t>
  </si>
  <si>
    <t>52463h103</t>
  </si>
  <si>
    <t>Legal &amp; Gen Group PLC Sp ADR</t>
  </si>
  <si>
    <t>LEGAL &amp; GENERAL GROUP PLC</t>
  </si>
  <si>
    <t>LEGG MASON INC</t>
  </si>
  <si>
    <t>00B11ZRK9</t>
  </si>
  <si>
    <t>LEGRAND SA</t>
  </si>
  <si>
    <t>LEHMAN BROTHERS HOLDINGS INC</t>
  </si>
  <si>
    <t>LENDLEASE GROUP - SPON ADR</t>
  </si>
  <si>
    <t>SBNG3RZ71</t>
  </si>
  <si>
    <t>52736r102</t>
  </si>
  <si>
    <t>Levi Strauss &amp; Co. Class A (LE</t>
  </si>
  <si>
    <t>50187t106</t>
  </si>
  <si>
    <t xml:space="preserve">LGI Homes </t>
  </si>
  <si>
    <t>50186a108</t>
  </si>
  <si>
    <t>LGL GROUP INC TRADES WITH DUE</t>
  </si>
  <si>
    <t>g9001e102</t>
  </si>
  <si>
    <t>LIFE HEALT</t>
  </si>
  <si>
    <t>53228M114</t>
  </si>
  <si>
    <t>LIGHTJUMP ACQUISITION CORP</t>
  </si>
  <si>
    <t>53227M107</t>
  </si>
  <si>
    <t>LIGHTSTONE VALUE PLUS REAL EST</t>
  </si>
  <si>
    <t>53272L103</t>
  </si>
  <si>
    <t>74005P104</t>
  </si>
  <si>
    <t>LINDE INC/CT</t>
  </si>
  <si>
    <t>SBZ12WP80</t>
  </si>
  <si>
    <t>000S9YS76</t>
  </si>
  <si>
    <t>53566p109</t>
  </si>
  <si>
    <t>LIONHEART III CORP</t>
  </si>
  <si>
    <t>53634X100</t>
  </si>
  <si>
    <t>LIQUIDMETAL TECHNOLOGIES</t>
  </si>
  <si>
    <t>53681G109</t>
  </si>
  <si>
    <t>Lithium Chile Inc</t>
  </si>
  <si>
    <t>LITHIUM CORP</t>
  </si>
  <si>
    <t>53815p108</t>
  </si>
  <si>
    <t>Liveramp Holdings Inc</t>
  </si>
  <si>
    <t>LOBLAW COMPANIES LTD</t>
  </si>
  <si>
    <t>Loblaw Cos Ltd</t>
  </si>
  <si>
    <t>Q56120134</t>
  </si>
  <si>
    <t>LOCAFY LIMITED</t>
  </si>
  <si>
    <t>54146M202</t>
  </si>
  <si>
    <t>LOJAS RENN</t>
  </si>
  <si>
    <t>00B0SWJX3</t>
  </si>
  <si>
    <t>LONDON STOCK EXCHANGE GP</t>
  </si>
  <si>
    <t>G5689U103</t>
  </si>
  <si>
    <t>London Stock Exchange Group PL</t>
  </si>
  <si>
    <t>54303R101</t>
  </si>
  <si>
    <t>LONGFOR PR</t>
  </si>
  <si>
    <t>LONZA GROUP AG-REG</t>
  </si>
  <si>
    <t>54352F107</t>
  </si>
  <si>
    <t>LOOP MEDIA INC COM NEW</t>
  </si>
  <si>
    <t>54400U502</t>
  </si>
  <si>
    <t>LORD ABBETT INFLATION FOCUSED I</t>
  </si>
  <si>
    <t>LUFTHANSA-SPONS ADR</t>
  </si>
  <si>
    <t>55025l108</t>
  </si>
  <si>
    <t>Lument Finance Trust Inc</t>
  </si>
  <si>
    <t>55027c106</t>
  </si>
  <si>
    <t>LUMINE GROUP INC F</t>
  </si>
  <si>
    <t>55027C106</t>
  </si>
  <si>
    <t>LUMINE GROUP INC SUB VTG SHS</t>
  </si>
  <si>
    <t>LVMH MOET HENNESSY LOUIS VUI</t>
  </si>
  <si>
    <t>55305b101</t>
  </si>
  <si>
    <t>MACE SEC INTL</t>
  </si>
  <si>
    <t>G5853A107</t>
  </si>
  <si>
    <t>MACONDRAY CAP ACQUISITN CORP</t>
  </si>
  <si>
    <t>Q57085286</t>
  </si>
  <si>
    <t>MACQUARIE GP LTD</t>
  </si>
  <si>
    <t>55607p204</t>
  </si>
  <si>
    <t>MACQUARIE GROUP LIMITED ADR EA</t>
  </si>
  <si>
    <t>00B28YTC2</t>
  </si>
  <si>
    <t>MACQUARIE GROUP LTD</t>
  </si>
  <si>
    <t>56035X108</t>
  </si>
  <si>
    <t>MAIN STREET FINANCIAL SERVICES</t>
  </si>
  <si>
    <t>56062X609</t>
  </si>
  <si>
    <t>MAINSTAY MACKAY US INFRASTRUCTURE BD I</t>
  </si>
  <si>
    <t>56089m107</t>
  </si>
  <si>
    <t>MALACHITE INNOVATIONS INC</t>
  </si>
  <si>
    <t>56108H105</t>
  </si>
  <si>
    <t>MALAYAN BA</t>
  </si>
  <si>
    <t>56501R957</t>
  </si>
  <si>
    <t>Manulife Financial Corp</t>
  </si>
  <si>
    <t>MARIJUANA CO OF AMERICA INC COM</t>
  </si>
  <si>
    <t>56854Q101</t>
  </si>
  <si>
    <t>M68057104</t>
  </si>
  <si>
    <t>57060U605</t>
  </si>
  <si>
    <t>Market Vectors Agribusiness ET</t>
  </si>
  <si>
    <t>MARKS &amp; SP</t>
  </si>
  <si>
    <t>57520Y106</t>
  </si>
  <si>
    <t>MASON INDUSTRIAL TECHNOLGY I</t>
  </si>
  <si>
    <t>57686g105</t>
  </si>
  <si>
    <t>MATSON, INC. CMN</t>
  </si>
  <si>
    <t>57776X109</t>
  </si>
  <si>
    <t>MAX SOUND CORP</t>
  </si>
  <si>
    <t>57778T106</t>
  </si>
  <si>
    <t>MAXPRO CAPITAL ACQUISITN COR</t>
  </si>
  <si>
    <t>G5924V106</t>
  </si>
  <si>
    <t>McDermott International Ltd</t>
  </si>
  <si>
    <t>574204D42</t>
  </si>
  <si>
    <t>MD ST DEPT TRANS 427 COMB TAX</t>
  </si>
  <si>
    <t>G59290109</t>
  </si>
  <si>
    <t>MECHANICS BANK RICHMOND CA</t>
  </si>
  <si>
    <t>58468U106</t>
  </si>
  <si>
    <t>MEDICINE MAN TECHNOLOGIE</t>
  </si>
  <si>
    <t>58510H103</t>
  </si>
  <si>
    <t>MEDIROM HEALTHCARE TECH INC SPONSORED</t>
  </si>
  <si>
    <t>G5960l103</t>
  </si>
  <si>
    <t>58513U101</t>
  </si>
  <si>
    <t>MEET GROUP INC</t>
  </si>
  <si>
    <t>MENLO THERAPEUTICS INC</t>
  </si>
  <si>
    <t>MERCK KGAA</t>
  </si>
  <si>
    <t>59001a102</t>
  </si>
  <si>
    <t xml:space="preserve">Meritage Homes </t>
  </si>
  <si>
    <t>MESTEK INC COM NEW</t>
  </si>
  <si>
    <t>METROMILE INC</t>
  </si>
  <si>
    <t>MFS INTERNATIONAL INTRINSIC VALUE R6</t>
  </si>
  <si>
    <t>55277p104</t>
  </si>
  <si>
    <t>MGE Energy Inc.</t>
  </si>
  <si>
    <t>55303A105</t>
  </si>
  <si>
    <t>MGM GROWTH PPTYS LLC</t>
  </si>
  <si>
    <t>55303j106</t>
  </si>
  <si>
    <t>59465M6G5</t>
  </si>
  <si>
    <t>MI ST HSG RNTL 2.3530 MULT HS</t>
  </si>
  <si>
    <t>00BPBPJ01</t>
  </si>
  <si>
    <t>MICHELIN (CGDE)</t>
  </si>
  <si>
    <t>59522J889</t>
  </si>
  <si>
    <t>MID AMERICA APARTMENT</t>
  </si>
  <si>
    <t>l6388f110</t>
  </si>
  <si>
    <t>Millicom International Cellular</t>
  </si>
  <si>
    <t>SBYT5JK65</t>
  </si>
  <si>
    <t>SBP9N0G08</t>
  </si>
  <si>
    <t>MINERALYS THERAPEUTICS INC</t>
  </si>
  <si>
    <t>Q62377108</t>
  </si>
  <si>
    <t>MIRVAC GROUP</t>
  </si>
  <si>
    <t>MISONIX INC</t>
  </si>
  <si>
    <t>MITSUBISHI CORP</t>
  </si>
  <si>
    <t>MIZUHO FINANCIAL GROUP</t>
  </si>
  <si>
    <t>55306n104</t>
  </si>
  <si>
    <t>MKS INSTRUMENTS</t>
  </si>
  <si>
    <t>60740F105</t>
  </si>
  <si>
    <t>MOBILE MINI INC</t>
  </si>
  <si>
    <t>MC0000000</t>
  </si>
  <si>
    <t>MOELIS &amp; CO CL A</t>
  </si>
  <si>
    <t>60871r209</t>
  </si>
  <si>
    <t>MOLSON COORS BREWING CL B</t>
  </si>
  <si>
    <t>MONARCH CEMENT COMPANY COM</t>
  </si>
  <si>
    <t>50075N104</t>
  </si>
  <si>
    <t>Mondelez International Inc.</t>
  </si>
  <si>
    <t>62426E402</t>
  </si>
  <si>
    <t>MOUNTAIN PROVINCE DIAMONDS INC COM</t>
  </si>
  <si>
    <t>62476L207</t>
  </si>
  <si>
    <t>MR PRICE GROUP LTD-SPON ADR</t>
  </si>
  <si>
    <t>MS and AD INSURANCE GROUP HLDGS</t>
  </si>
  <si>
    <t>55380k109</t>
  </si>
  <si>
    <t>MUENCHENER RUECKVER AG-REG</t>
  </si>
  <si>
    <t>D55535104</t>
  </si>
  <si>
    <t>MUENCHENER RUECKVERSICHERUNGS-GESELLSCHAFT AG IN MUENCHEN</t>
  </si>
  <si>
    <t>G6382M109</t>
  </si>
  <si>
    <t>NagaCorporation Ltd.</t>
  </si>
  <si>
    <t>62987T103</t>
  </si>
  <si>
    <t>NAMESILO TECHNOLOGIES CORP COM</t>
  </si>
  <si>
    <t>NAMSYS INC COM</t>
  </si>
  <si>
    <t>63008g203</t>
  </si>
  <si>
    <t>SBLB2P069</t>
  </si>
  <si>
    <t>S53435103</t>
  </si>
  <si>
    <t>NASPERS LIMITED ORD F</t>
  </si>
  <si>
    <t>63975K104</t>
  </si>
  <si>
    <t>NEDBANK GR</t>
  </si>
  <si>
    <t>NEMETSCHEK SE</t>
  </si>
  <si>
    <t>64132B102</t>
  </si>
  <si>
    <t>NETWORK INTL HLDGS PLC UNSPONS ADS EACH REP 1 ORD SHS</t>
  </si>
  <si>
    <t>64128K405</t>
  </si>
  <si>
    <t>NEUBERGER BERMAN CORE BOND INST</t>
  </si>
  <si>
    <t>64124W304</t>
  </si>
  <si>
    <t>NEUROBIOLOGICAL TECH INC COM N</t>
  </si>
  <si>
    <t>64157f103</t>
  </si>
  <si>
    <t>SBR4NQJ49</t>
  </si>
  <si>
    <t>NEWLAKE CAPITAL PART COM</t>
  </si>
  <si>
    <t>65249b109</t>
  </si>
  <si>
    <t>65345m108</t>
  </si>
  <si>
    <t>Nextera Energy</t>
  </si>
  <si>
    <t>NIPPON TELEGRAPH &amp; TELEPHONE</t>
  </si>
  <si>
    <t>NIPPON YUS</t>
  </si>
  <si>
    <t>NISSAN MOTOR CO LTD</t>
  </si>
  <si>
    <t>NISSAN MOTOR CO LTD SPONSORED ADR</t>
  </si>
  <si>
    <t>NITORI HOLDINGS CO LTD</t>
  </si>
  <si>
    <t>G65431143</t>
  </si>
  <si>
    <t>NOBLE CORP PLC WRT</t>
  </si>
  <si>
    <t>65528N105</t>
  </si>
  <si>
    <t>65535h208</t>
  </si>
  <si>
    <t xml:space="preserve">NOMURA HOLDINGS ADR REPTG ONE </t>
  </si>
  <si>
    <t>65538C206</t>
  </si>
  <si>
    <t>NOMURA RESEARCH INSTITUTE UNSP ADR EACH REP 1 ORD SHS (R/S)</t>
  </si>
  <si>
    <t>00B11HK39</t>
  </si>
  <si>
    <t>66516W107</t>
  </si>
  <si>
    <t>NORTHERN GENESIS ACQU CORP I</t>
  </si>
  <si>
    <t xml:space="preserve">NORTHERN OIL &amp; GAS INC NEV </t>
  </si>
  <si>
    <t>Northern Ultra-Short Fixed Income Fund</t>
  </si>
  <si>
    <t>Northway Financial, Inc.</t>
  </si>
  <si>
    <t>66980V106</t>
  </si>
  <si>
    <t>NOVA MENTIS LIFE SCIENCE CORP COM</t>
  </si>
  <si>
    <t>66987P201</t>
  </si>
  <si>
    <t>NOVABAY PHARMACEUTICALS INC COM</t>
  </si>
  <si>
    <t>K7314N152</t>
  </si>
  <si>
    <t>Novo Nordisk</t>
  </si>
  <si>
    <t>SBYSS4X46</t>
  </si>
  <si>
    <t>Q6880B109</t>
  </si>
  <si>
    <t>NOVONIX LIMITED COM</t>
  </si>
  <si>
    <t>63845r107</t>
  </si>
  <si>
    <t>NTNL VISION HOLDINGS 005</t>
  </si>
  <si>
    <t>67021W903</t>
  </si>
  <si>
    <t>67021W953</t>
  </si>
  <si>
    <t>67077M959</t>
  </si>
  <si>
    <t>Nutrien Ltd</t>
  </si>
  <si>
    <t>67092p201</t>
  </si>
  <si>
    <t>NUVEEN ESG LARGE CAP GROWTH ET</t>
  </si>
  <si>
    <t>67072c105</t>
  </si>
  <si>
    <t>NUVEEN QUALITY PREFERRED II</t>
  </si>
  <si>
    <t>6706er101</t>
  </si>
  <si>
    <t>67072Q104</t>
  </si>
  <si>
    <t>NUVISTA ENERGY LTD</t>
  </si>
  <si>
    <t>Oak Ridge Financial Services, Inc.</t>
  </si>
  <si>
    <t>67401P905</t>
  </si>
  <si>
    <t>67401P955</t>
  </si>
  <si>
    <t>OCEANAGOLD CORP</t>
  </si>
  <si>
    <t>ODONATE THERAPEUTICS INC</t>
  </si>
  <si>
    <t>OFFICE DEPOT INC</t>
  </si>
  <si>
    <t>OI SA-ADR</t>
  </si>
  <si>
    <t>OILSANDS QUEST INC COM</t>
  </si>
  <si>
    <t>OKYO PHARMA LTD SPONSORED</t>
  </si>
  <si>
    <t>68163W109</t>
  </si>
  <si>
    <t>OLYMPUS CORPORAT ION</t>
  </si>
  <si>
    <t>68277G107</t>
  </si>
  <si>
    <t>ONION GLOBAL LTD SPONSORED</t>
  </si>
  <si>
    <t>68375n103</t>
  </si>
  <si>
    <t>OPSENS INC</t>
  </si>
  <si>
    <t>68559A208</t>
  </si>
  <si>
    <t>ORBITAL INFRASTRUCTURE G</t>
  </si>
  <si>
    <t>Oregon Pacific Bancorp</t>
  </si>
  <si>
    <t>68620X104</t>
  </si>
  <si>
    <t>ORIENTAL LAND CO LTD ADR</t>
  </si>
  <si>
    <t>J61933123</t>
  </si>
  <si>
    <t>ORIX CORP ORD F</t>
  </si>
  <si>
    <t>K7653Q105</t>
  </si>
  <si>
    <t>ORSTED A/S</t>
  </si>
  <si>
    <t>SBMDNH978</t>
  </si>
  <si>
    <t>68752l100</t>
  </si>
  <si>
    <t>68827l101</t>
  </si>
  <si>
    <t>OSISKO GOLD ROYALTIES</t>
  </si>
  <si>
    <t>G67927106</t>
  </si>
  <si>
    <t>OSTIN TECHNOLOGY GROUP CO LT</t>
  </si>
  <si>
    <t>67106F108</t>
  </si>
  <si>
    <t>OTC MARKETS GROUP INC</t>
  </si>
  <si>
    <t>68989M202</t>
  </si>
  <si>
    <t>Ouster Inc</t>
  </si>
  <si>
    <t>OWENS ILL INC</t>
  </si>
  <si>
    <t>69181v305</t>
  </si>
  <si>
    <t>OXFORD SQUARE CAPITAL CORPORAT</t>
  </si>
  <si>
    <t>69242L106</t>
  </si>
  <si>
    <t>OYSTER POINT PHARMA INC</t>
  </si>
  <si>
    <t>69447T748</t>
  </si>
  <si>
    <t>PACIFIC FUNDS SHORT DURATION INCOME I-2</t>
  </si>
  <si>
    <t>69506J102</t>
  </si>
  <si>
    <t>Pacific West Bancorp</t>
  </si>
  <si>
    <t>69753m105</t>
  </si>
  <si>
    <t>PALOMAR HOLDINGS INC</t>
  </si>
  <si>
    <t>PANDION THERAPEUTICS INC</t>
  </si>
  <si>
    <t>69901P117</t>
  </si>
  <si>
    <t>Parnassus Fixed-Income Fund</t>
  </si>
  <si>
    <t>PASON SYSTEMS INC</t>
  </si>
  <si>
    <t>G04119106</t>
  </si>
  <si>
    <t>PATHFINDER ACQUISITION CORP</t>
  </si>
  <si>
    <t>7041653B3</t>
  </si>
  <si>
    <t>PAWTUCKET RI 527 GO UTX DUE 0</t>
  </si>
  <si>
    <t>SBPCPXY23</t>
  </si>
  <si>
    <t>69318j100</t>
  </si>
  <si>
    <t>Y6802P120</t>
  </si>
  <si>
    <t>PCCW LIMITED NPV ISIN #HK0008011667 SEDOL #6574071</t>
  </si>
  <si>
    <t>70470P108</t>
  </si>
  <si>
    <t>70979X107</t>
  </si>
  <si>
    <t>Peoples Bancorp</t>
  </si>
  <si>
    <t>PEOPLES UTAH BANCORP</t>
  </si>
  <si>
    <t>71367g102</t>
  </si>
  <si>
    <t>71377a103</t>
  </si>
  <si>
    <t>PERFORMANCE FOOD GROUP COMPANY</t>
  </si>
  <si>
    <t>SBP8KZH88</t>
  </si>
  <si>
    <t>m78673114</t>
  </si>
  <si>
    <t>Perion Network Ltd</t>
  </si>
  <si>
    <t>PERNOD RICARD SA</t>
  </si>
  <si>
    <t>F72027109</t>
  </si>
  <si>
    <t>PERSIMMON PLC</t>
  </si>
  <si>
    <t>71601v105</t>
  </si>
  <si>
    <t>Petco Health &amp; Wellness Compan</t>
  </si>
  <si>
    <t>PETROCHINA CO LTD SPONSORED ADR</t>
  </si>
  <si>
    <t>PEYTO EXP &amp; DEV</t>
  </si>
  <si>
    <t>PFENEX INC</t>
  </si>
  <si>
    <t>69331c108</t>
  </si>
  <si>
    <t>PG&amp;E CORP COM</t>
  </si>
  <si>
    <t>PGIM GLOBAL REAL ESTATE CL Z</t>
  </si>
  <si>
    <t>69338D208</t>
  </si>
  <si>
    <t>PHI GROUP INC COM</t>
  </si>
  <si>
    <t>G6096M106</t>
  </si>
  <si>
    <t>PHILIP MORRIS INTL INC COM</t>
  </si>
  <si>
    <t>71944f106</t>
  </si>
  <si>
    <t>71649T104</t>
  </si>
  <si>
    <t>PHUNWARE INC COM</t>
  </si>
  <si>
    <t>69291a100</t>
  </si>
  <si>
    <t>PHX MINERALS INC CL A</t>
  </si>
  <si>
    <t>Pimco All Asset Instl Cl</t>
  </si>
  <si>
    <t>PIMCO INTL BND USD HGD -A</t>
  </si>
  <si>
    <t>72202E666</t>
  </si>
  <si>
    <t>PIMCO PREFERRED AND CAPI TAL S</t>
  </si>
  <si>
    <t>SBKT6B498</t>
  </si>
  <si>
    <t>72346K107</t>
  </si>
  <si>
    <t>Pinnacle Bank</t>
  </si>
  <si>
    <t>SBJ2Z0H22</t>
  </si>
  <si>
    <t>69343t107</t>
  </si>
  <si>
    <t>72706K101</t>
  </si>
  <si>
    <t>Planet 13 Holdings Inc</t>
  </si>
  <si>
    <t>72703h101</t>
  </si>
  <si>
    <t>PLANET FITNESS INC CL A</t>
  </si>
  <si>
    <t>72703x106</t>
  </si>
  <si>
    <t>72919p202</t>
  </si>
  <si>
    <t>Plymouth Rock Technologies Inc</t>
  </si>
  <si>
    <t>73179P106</t>
  </si>
  <si>
    <t>POLYONE CORP</t>
  </si>
  <si>
    <t>PONO CAPITAL CORP</t>
  </si>
  <si>
    <t>PORTOLA PHARMACEUTICALS INC</t>
  </si>
  <si>
    <t>POSABIT SYSTEMS CORPORATION COM</t>
  </si>
  <si>
    <t>Potomac Bancshares, Inc.</t>
  </si>
  <si>
    <t>POWER ASSETS HLDGS-SPON ADR</t>
  </si>
  <si>
    <t>73939c106</t>
  </si>
  <si>
    <t>POWERSCHOOL HLDGS INC CLASS A</t>
  </si>
  <si>
    <t>69354n106</t>
  </si>
  <si>
    <t>PRA GROUP, INC. CMN</t>
  </si>
  <si>
    <t>SBNGFSD88</t>
  </si>
  <si>
    <t>SBJ0M2S08</t>
  </si>
  <si>
    <t>74052f108</t>
  </si>
  <si>
    <t>PREMIER FINANCIAL CORP (OHIO)</t>
  </si>
  <si>
    <t>74167p108</t>
  </si>
  <si>
    <t>PRIMO WATER</t>
  </si>
  <si>
    <t>74257L108</t>
  </si>
  <si>
    <t>PRINCIPIA BIOPHARMA INC</t>
  </si>
  <si>
    <t>743CVR037</t>
  </si>
  <si>
    <t>PROGENICS PHARMACEUTICALS INC SHS</t>
  </si>
  <si>
    <t>74374t109</t>
  </si>
  <si>
    <t>74373p108</t>
  </si>
  <si>
    <t>PROVECTUS PHARMACEUTIC COM</t>
  </si>
  <si>
    <t>74386t105</t>
  </si>
  <si>
    <t>74499l783</t>
  </si>
  <si>
    <t>PROVIDER REAL ESTATE FUN D I L</t>
  </si>
  <si>
    <t>69360n108</t>
  </si>
  <si>
    <t>PSB HLDGS INC WIS</t>
  </si>
  <si>
    <t>74460W446</t>
  </si>
  <si>
    <t>Public Storag  3.95 PFD PFD Ser Q</t>
  </si>
  <si>
    <t>74467q103</t>
  </si>
  <si>
    <t>PUBMATIC INC COM CL A</t>
  </si>
  <si>
    <t>74640y106</t>
  </si>
  <si>
    <t>Purple Innovation</t>
  </si>
  <si>
    <t>Putnam Intl Capital Opportunities Fd</t>
  </si>
  <si>
    <t>74728G605</t>
  </si>
  <si>
    <t>QBE INS GROUP LTD SPONSORED ADR</t>
  </si>
  <si>
    <t>BRT873651</t>
  </si>
  <si>
    <t>74726N107</t>
  </si>
  <si>
    <t>QNB Corp.</t>
  </si>
  <si>
    <t>74758t303</t>
  </si>
  <si>
    <t>74758T953</t>
  </si>
  <si>
    <t>74765E307</t>
  </si>
  <si>
    <t>QUANTUM FUEL SYS INC XXXBANKRUPTCY              EFF: 09/23/19</t>
  </si>
  <si>
    <t>QUEBECOR INC</t>
  </si>
  <si>
    <t>74837R104</t>
  </si>
  <si>
    <t>Quicksilver Resources I</t>
  </si>
  <si>
    <t>QVC, INC. 6.375PFD DUE 09/13/</t>
  </si>
  <si>
    <t>77634l105</t>
  </si>
  <si>
    <t>R1 RCM, Inc New</t>
  </si>
  <si>
    <t>75025x100</t>
  </si>
  <si>
    <t>RATIONAL AG</t>
  </si>
  <si>
    <t>D6349P107</t>
  </si>
  <si>
    <t>RATIONAL AG SHS</t>
  </si>
  <si>
    <t>RAYTHEON COMPANY</t>
  </si>
  <si>
    <t>75584Q108</t>
  </si>
  <si>
    <t>REAL BRANDS INC COM</t>
  </si>
  <si>
    <t>00B24CGK7</t>
  </si>
  <si>
    <t>RECKITT BENCKISER GROUP PLC</t>
  </si>
  <si>
    <t>75624R108</t>
  </si>
  <si>
    <t>RECONNAISSANCE ENRY AFRICA L</t>
  </si>
  <si>
    <t>J6433A101</t>
  </si>
  <si>
    <t>RECRUIT HLDGS CO L</t>
  </si>
  <si>
    <t>00BD6FXN3</t>
  </si>
  <si>
    <t>RED ELECTRICA CORPORACION SA</t>
  </si>
  <si>
    <t>75903q201</t>
  </si>
  <si>
    <t>REGIONAL BRANDS INC COM NEW</t>
  </si>
  <si>
    <t>RENAULT SA</t>
  </si>
  <si>
    <t>75972b101</t>
  </si>
  <si>
    <t>RENESAS ELECTRONICS CORP UNSPO</t>
  </si>
  <si>
    <t>SBKV96749</t>
  </si>
  <si>
    <t>74969n103</t>
  </si>
  <si>
    <t>RLX TECHNOLOGY INC SPON ADS EA</t>
  </si>
  <si>
    <t>76973Q204</t>
  </si>
  <si>
    <t>ROADRUNNER TRANSN SYS INC</t>
  </si>
  <si>
    <t>77311w101</t>
  </si>
  <si>
    <t>ROCKET COMPANIES INC</t>
  </si>
  <si>
    <t>G7613T103</t>
  </si>
  <si>
    <t>ROCKET INTERNET GRWT OPRT CO</t>
  </si>
  <si>
    <t>77912P109</t>
  </si>
  <si>
    <t>ROGUE ONE INC COM</t>
  </si>
  <si>
    <t>Royal Bank of Canada</t>
  </si>
  <si>
    <t>11899n308</t>
  </si>
  <si>
    <t>ROYAL OAK REALTYTRUST INC</t>
  </si>
  <si>
    <t>SBMVP7Y05</t>
  </si>
  <si>
    <t>78112V102</t>
  </si>
  <si>
    <t>RUBICON PROJ INC</t>
  </si>
  <si>
    <t>Russell Inv Global Real Estate</t>
  </si>
  <si>
    <t>78518H103</t>
  </si>
  <si>
    <t>Saba Capital Income &amp; Opportunity</t>
  </si>
  <si>
    <t>SB39GTS04</t>
  </si>
  <si>
    <t>78646V907</t>
  </si>
  <si>
    <t>78646R106</t>
  </si>
  <si>
    <t>SAFEPLUS INTL HLDGS LTD COM</t>
  </si>
  <si>
    <t>78709y105</t>
  </si>
  <si>
    <t>SAIA INC CMN CLASS</t>
  </si>
  <si>
    <t>79549X109</t>
  </si>
  <si>
    <t>SALONA GLOBAL MEDICAL DEVICE C COM</t>
  </si>
  <si>
    <t>X75653109</t>
  </si>
  <si>
    <t>SAMPO INSURANCE COMPANY LTD F</t>
  </si>
  <si>
    <t>79970Y105</t>
  </si>
  <si>
    <t>SANCHEZ ENERGY CORP COM USD0.01 NO STOCKHOLDER EQUITY 6-30-2020</t>
  </si>
  <si>
    <t>80013r206</t>
  </si>
  <si>
    <t>SANDSTORM GOLD LTD F</t>
  </si>
  <si>
    <t>80104Q208</t>
  </si>
  <si>
    <t>SANLAM ADR</t>
  </si>
  <si>
    <t>80105N113</t>
  </si>
  <si>
    <t>SAP AG</t>
  </si>
  <si>
    <t>804382HQ5</t>
  </si>
  <si>
    <t>SAUK VILLAGE IL 428 DB UTX DU</t>
  </si>
  <si>
    <t>78388J106</t>
  </si>
  <si>
    <t>SCHMITT INDS INC ORE</t>
  </si>
  <si>
    <t>F86921107</t>
  </si>
  <si>
    <t>SCHNEIDER ELECTRIC</t>
  </si>
  <si>
    <t>Schwab Cap Tr Divid Eq Selec</t>
  </si>
  <si>
    <t>80850L726</t>
  </si>
  <si>
    <t>SCHWAB US MID-CAP INDEX FUND</t>
  </si>
  <si>
    <t>80880W906</t>
  </si>
  <si>
    <t>80917Q106</t>
  </si>
  <si>
    <t>SCOR-SPONSORED ADR</t>
  </si>
  <si>
    <t>SEACOAST BKG CORP FL</t>
  </si>
  <si>
    <t>G7945J104</t>
  </si>
  <si>
    <t>SEAGATE TECHNOLOGY</t>
  </si>
  <si>
    <t>81211K950</t>
  </si>
  <si>
    <t>81373C102</t>
  </si>
  <si>
    <t>Secure Energy Services, Inc.</t>
  </si>
  <si>
    <t>81603X108</t>
  </si>
  <si>
    <t>SEIKO EPSON CORP ADR</t>
  </si>
  <si>
    <t>SBFMBMT84</t>
  </si>
  <si>
    <t>N7902X106</t>
  </si>
  <si>
    <t>SENSATA TECHNOLOGIES HOLDING</t>
  </si>
  <si>
    <t>g8060n102</t>
  </si>
  <si>
    <t>81730h109</t>
  </si>
  <si>
    <t>SBZ0HC541</t>
  </si>
  <si>
    <t>81761R109</t>
  </si>
  <si>
    <t>SERVICEMASTER GLOBAL HLDGS I</t>
  </si>
  <si>
    <t>81768t108</t>
  </si>
  <si>
    <t>SGS SA-REG</t>
  </si>
  <si>
    <t>SBM8FWT32</t>
  </si>
  <si>
    <t>82028K952</t>
  </si>
  <si>
    <t>Shaw Communications Inc</t>
  </si>
  <si>
    <t>SHIMANO INC</t>
  </si>
  <si>
    <t>SHIN-ETSU CHEMICAL CO LTD</t>
  </si>
  <si>
    <t>82489t104</t>
  </si>
  <si>
    <t>Shockwave Med Inc</t>
  </si>
  <si>
    <t>D69671218</t>
  </si>
  <si>
    <t>Siemens AG</t>
  </si>
  <si>
    <t>82640U404</t>
  </si>
  <si>
    <t>SIERRA ONCOLOGY INC</t>
  </si>
  <si>
    <t>SIERRA WIRELESS INC</t>
  </si>
  <si>
    <t>g81276100</t>
  </si>
  <si>
    <t>SIGNET JEWELERS LTD SHS</t>
  </si>
  <si>
    <t>00BF2DSG3</t>
  </si>
  <si>
    <t>SIKA AG-REG</t>
  </si>
  <si>
    <t>SBMCR7V24</t>
  </si>
  <si>
    <t>SBJ1DBR49</t>
  </si>
  <si>
    <t>82900l102</t>
  </si>
  <si>
    <t>SIMPLY GOOD FOODS CO0050</t>
  </si>
  <si>
    <t>82929r304</t>
  </si>
  <si>
    <t>SINGAPORE TELECOMMUNICATIONS L</t>
  </si>
  <si>
    <t>Sino Ld Ltd Sp ADR</t>
  </si>
  <si>
    <t>82937K101</t>
  </si>
  <si>
    <t>SINOPHARM</t>
  </si>
  <si>
    <t>SBYQ7X813</t>
  </si>
  <si>
    <t>SBMF9G856</t>
  </si>
  <si>
    <t>83001a102</t>
  </si>
  <si>
    <t>Six Flags Entertainment Corporation</t>
  </si>
  <si>
    <t>Y8085F100</t>
  </si>
  <si>
    <t>SK HYNIX INC</t>
  </si>
  <si>
    <t>SKANDINAVISKA ENSKILDA BAN-A</t>
  </si>
  <si>
    <t>83067l109</t>
  </si>
  <si>
    <t>SKILLZ PLATFORM INC</t>
  </si>
  <si>
    <t>SKINNY NUTRITIONAL CORPORATION</t>
  </si>
  <si>
    <t>78442p106</t>
  </si>
  <si>
    <t>SLM CORPORATION</t>
  </si>
  <si>
    <t>78454l100</t>
  </si>
  <si>
    <t>SM ENERGY COMPANY CMN</t>
  </si>
  <si>
    <t>83200n103</t>
  </si>
  <si>
    <t>SMARTSHEET INC-CLASS A</t>
  </si>
  <si>
    <t>SMC CORP</t>
  </si>
  <si>
    <t>83238P203</t>
  </si>
  <si>
    <t>SMITHS GROUP PLC- SPON ADR</t>
  </si>
  <si>
    <t>SNAM SPA</t>
  </si>
  <si>
    <t>83304a106</t>
  </si>
  <si>
    <t>SNAP INC.</t>
  </si>
  <si>
    <t>SBN134B71</t>
  </si>
  <si>
    <t>SOCIETE GENERALE</t>
  </si>
  <si>
    <t>83405k102</t>
  </si>
  <si>
    <t>SoftBank Corp</t>
  </si>
  <si>
    <t>00BF5M0K5</t>
  </si>
  <si>
    <t>SOFTBANK CORP.</t>
  </si>
  <si>
    <t>SOLID BIOSCIENCES INC COM NEW</t>
  </si>
  <si>
    <t>SOLITON INC</t>
  </si>
  <si>
    <t>SOLITRON DEVICES INC COM</t>
  </si>
  <si>
    <t>83441Q105</t>
  </si>
  <si>
    <t>SOLVAY BANK</t>
  </si>
  <si>
    <t>SOLVAY SA</t>
  </si>
  <si>
    <t>SONIC HEALTHCARE</t>
  </si>
  <si>
    <t>83570h108</t>
  </si>
  <si>
    <t>J76379106</t>
  </si>
  <si>
    <t>SONY GROUP CORPORA</t>
  </si>
  <si>
    <t>SBNKVRZ71</t>
  </si>
  <si>
    <t>83607a100</t>
  </si>
  <si>
    <t>SOUND FINANCIAL BANCORP ORD SH</t>
  </si>
  <si>
    <t>SOUND SHORE FUND INVESTOR CLAS</t>
  </si>
  <si>
    <t>Southern BancShares (N.C.), Inc.</t>
  </si>
  <si>
    <t>84252A106</t>
  </si>
  <si>
    <t>Southern California Bancorp</t>
  </si>
  <si>
    <t>84265v105</t>
  </si>
  <si>
    <t>Southern Copper Corp</t>
  </si>
  <si>
    <t>78469c103</t>
  </si>
  <si>
    <t>SP PLUS CORP COM</t>
  </si>
  <si>
    <t>78464a474</t>
  </si>
  <si>
    <t>SPDR PORT SHRT TRM CORP BND</t>
  </si>
  <si>
    <t>78468R902</t>
  </si>
  <si>
    <t>78468R909</t>
  </si>
  <si>
    <t>78468R952</t>
  </si>
  <si>
    <t>78468R959</t>
  </si>
  <si>
    <t>78464a201</t>
  </si>
  <si>
    <t>848esc018</t>
  </si>
  <si>
    <t>SPIRIT MTA REIT</t>
  </si>
  <si>
    <t>SBFZ1K461</t>
  </si>
  <si>
    <t>l8681t102</t>
  </si>
  <si>
    <t>SPOTIFY TECHNOLOGY SA</t>
  </si>
  <si>
    <t>85208p303</t>
  </si>
  <si>
    <t>Sprott Fds Tr Uranium Miners E</t>
  </si>
  <si>
    <t>SSE PLC</t>
  </si>
  <si>
    <t>STANDARD CHARTERED PLC</t>
  </si>
  <si>
    <t>85512c105</t>
  </si>
  <si>
    <t>STAR GAS PARTNERS L.P.</t>
  </si>
  <si>
    <t>85754g301</t>
  </si>
  <si>
    <t>Statehouse Holdings Inc</t>
  </si>
  <si>
    <t>STELCO HOLDINGS INC</t>
  </si>
  <si>
    <t>Stellantis NV</t>
  </si>
  <si>
    <t>SBQBCZY56</t>
  </si>
  <si>
    <t>STEPHAN CO</t>
  </si>
  <si>
    <t>G8473T950</t>
  </si>
  <si>
    <t>SUMITOMO ELECTRIC INDS ADR</t>
  </si>
  <si>
    <t>86563T104</t>
  </si>
  <si>
    <t>SUMITOMO METAL MINING CO UNSP ADR EACH REP 0.25 ORD SHS</t>
  </si>
  <si>
    <t>86562X106</t>
  </si>
  <si>
    <t>Sumitomo Mitsui Tr Holdings In</t>
  </si>
  <si>
    <t>86562x106</t>
  </si>
  <si>
    <t>SUMITOMO MITSUI TRUST HOLDINGS</t>
  </si>
  <si>
    <t>86614u100</t>
  </si>
  <si>
    <t>Summit Materials Inc. Cl A</t>
  </si>
  <si>
    <t>Sun Life Financial Inc</t>
  </si>
  <si>
    <t>Suncor Energy Inc</t>
  </si>
  <si>
    <t>SUNSHINE BIOPHARMA INC COM NEW</t>
  </si>
  <si>
    <t>86803T104</t>
  </si>
  <si>
    <t>SUNTORY BEVERAGE &amp; FOOD-UADR</t>
  </si>
  <si>
    <t>86800u104</t>
  </si>
  <si>
    <t>Super Micro Computer, Inc</t>
  </si>
  <si>
    <t>00BXDZ9Q1</t>
  </si>
  <si>
    <t>SVENSKA HANDELSBANKEN-A SHS</t>
  </si>
  <si>
    <t>G8601L102</t>
  </si>
  <si>
    <t>SVF INVESTMENT CORP</t>
  </si>
  <si>
    <t>00B1JB4K8</t>
  </si>
  <si>
    <t>87157d109</t>
  </si>
  <si>
    <t>SYNAPTICS, INC. CMN</t>
  </si>
  <si>
    <t>87184P109</t>
  </si>
  <si>
    <t>SYSMEX COR</t>
  </si>
  <si>
    <t>J7864H102</t>
  </si>
  <si>
    <t>Sysmex Corp         Ord</t>
  </si>
  <si>
    <t>77956H377</t>
  </si>
  <si>
    <t>T ROWE PRICE INTERNATIONAL DISCOVERY INSTL</t>
  </si>
  <si>
    <t>87403Q102</t>
  </si>
  <si>
    <t>TAILWIND ACQUISITION CORP</t>
  </si>
  <si>
    <t>G8662F119</t>
  </si>
  <si>
    <t>TAILWIND INTERNATIONAL -CW28</t>
  </si>
  <si>
    <t>TALBERT FUEL SYSTEMS</t>
  </si>
  <si>
    <t>87484t108</t>
  </si>
  <si>
    <t>Talos Energy</t>
  </si>
  <si>
    <t>87612EAP1</t>
  </si>
  <si>
    <t>SBNC1BX12</t>
  </si>
  <si>
    <t>87234N401</t>
  </si>
  <si>
    <t>TCW CORE FIXED INCOME I</t>
  </si>
  <si>
    <t>87236Y108</t>
  </si>
  <si>
    <t>TD AMERITRADE HLDG CORP</t>
  </si>
  <si>
    <t>J82141136</t>
  </si>
  <si>
    <t>TDK CORP</t>
  </si>
  <si>
    <t>TECH DATA CORP</t>
  </si>
  <si>
    <t>Teck Resources Ltd</t>
  </si>
  <si>
    <t>g87264100</t>
  </si>
  <si>
    <t>TECNOGLASS INC SHS</t>
  </si>
  <si>
    <t>87918a105</t>
  </si>
  <si>
    <t>TELADOC INC COM</t>
  </si>
  <si>
    <t>87927Y102</t>
  </si>
  <si>
    <t>TELECOM ITALIA SPA</t>
  </si>
  <si>
    <t>TELIA CO AB</t>
  </si>
  <si>
    <t>8796VP105</t>
  </si>
  <si>
    <t>TELSTRA GROUP LTD-ADR</t>
  </si>
  <si>
    <t>87971M996</t>
  </si>
  <si>
    <t>TEMPLETON FOREIGN FUND INC.</t>
  </si>
  <si>
    <t>TEMPLETON GLOBAL BOND ADV</t>
  </si>
  <si>
    <t>88025t102</t>
  </si>
  <si>
    <t>TENABLE HOLDINGS INC</t>
  </si>
  <si>
    <t>TENAGA NAS</t>
  </si>
  <si>
    <t>88033g407</t>
  </si>
  <si>
    <t>TENET HEALTHCARE CORP COM</t>
  </si>
  <si>
    <t>00B01BN57</t>
  </si>
  <si>
    <t>TERNA-RETE ELETTRICA NAZIONA</t>
  </si>
  <si>
    <t>88104R209</t>
  </si>
  <si>
    <t>TERRAFORM PWR INC</t>
  </si>
  <si>
    <t>TERRASCEND CORP F</t>
  </si>
  <si>
    <t>J83173104</t>
  </si>
  <si>
    <t>TERUMO CORP</t>
  </si>
  <si>
    <t>00BLGZ986</t>
  </si>
  <si>
    <t>TESCO PLC</t>
  </si>
  <si>
    <t>88162G903</t>
  </si>
  <si>
    <t>88162f105</t>
  </si>
  <si>
    <t>88166A958</t>
  </si>
  <si>
    <t>882esc106</t>
  </si>
  <si>
    <t>THAI FUND</t>
  </si>
  <si>
    <t>14309L102</t>
  </si>
  <si>
    <t>The Carlyle Group</t>
  </si>
  <si>
    <t>THE MERGER FUND INSTL</t>
  </si>
  <si>
    <t>SBD8FDD15</t>
  </si>
  <si>
    <t>91914P603</t>
  </si>
  <si>
    <t>THE VALENS COMPANY INC</t>
  </si>
  <si>
    <t>THIRD STREET BANCSHARES, INC.</t>
  </si>
  <si>
    <t>THK CO LTD-UNSPON ADR</t>
  </si>
  <si>
    <t>Thomson Reuters Corp</t>
  </si>
  <si>
    <t>88605U107</t>
  </si>
  <si>
    <t>THUNDERBIRD ENTERTAI ORD (CVE)</t>
  </si>
  <si>
    <t>88642r109</t>
  </si>
  <si>
    <t>Tidewater Inc.</t>
  </si>
  <si>
    <t>88688t100</t>
  </si>
  <si>
    <t>TILRAY INC</t>
  </si>
  <si>
    <t>87262K105</t>
  </si>
  <si>
    <t>TMX GROUP LTD</t>
  </si>
  <si>
    <t>TOKYO GAS CO UNSP ADR EACH REP 0.50 ORD SHS</t>
  </si>
  <si>
    <t>TOMRA SYSTEMS ASA SPON ADR NEW</t>
  </si>
  <si>
    <t>89072T102</t>
  </si>
  <si>
    <t>TOPICUS COM INC REGISTERED SHS</t>
  </si>
  <si>
    <t>SBM8K2108</t>
  </si>
  <si>
    <t>TORCHLIGHT ENERGY RES INC</t>
  </si>
  <si>
    <t>ACI0LPHJ7</t>
  </si>
  <si>
    <t>TOROMONT INDUSTRIES LTD</t>
  </si>
  <si>
    <t>89147l886</t>
  </si>
  <si>
    <t>TORTOISE ENERGY INFRASTRUCTURE</t>
  </si>
  <si>
    <t>89156V957</t>
  </si>
  <si>
    <t>TOURMALINE OIL CORP</t>
  </si>
  <si>
    <t>S63206056</t>
  </si>
  <si>
    <t>TOYOTA INDUSTRIES CORP</t>
  </si>
  <si>
    <t>G8990L101</t>
  </si>
  <si>
    <t>TPB ACQUISITION CORP I</t>
  </si>
  <si>
    <t>87270T106</t>
  </si>
  <si>
    <t>TPCO HOLDING CORP COM</t>
  </si>
  <si>
    <t>89377m109</t>
  </si>
  <si>
    <t>88088L103</t>
  </si>
  <si>
    <t>TRASMISSIONE ELETTRICITA RETE UNSPONSORED ADR</t>
  </si>
  <si>
    <t>TRAVELERS GROUP INC</t>
  </si>
  <si>
    <t>89469a104</t>
  </si>
  <si>
    <t>Tri City Bankshares Corporation</t>
  </si>
  <si>
    <t>TRICON GLOBAL RESTAURANTS INC</t>
  </si>
  <si>
    <t>Z95FV8FJ7</t>
  </si>
  <si>
    <t>SBN65SJ44</t>
  </si>
  <si>
    <t>89677q107</t>
  </si>
  <si>
    <t>TRIP.COM GROUP LTD SPON ADS</t>
  </si>
  <si>
    <t>TRP INTEGRATED US SMALL- CAP G</t>
  </si>
  <si>
    <t>87305r109</t>
  </si>
  <si>
    <t>Ttm Technologies Inc</t>
  </si>
  <si>
    <t>89904V101</t>
  </si>
  <si>
    <t>90348R102</t>
  </si>
  <si>
    <t>UBISOFT ENTERTAIN-UNSPON</t>
  </si>
  <si>
    <t>00BRJL176</t>
  </si>
  <si>
    <t>UBS AG-REG</t>
  </si>
  <si>
    <t>90420m104</t>
  </si>
  <si>
    <t>UMICORE UNSP ADR EACH REP 0.25</t>
  </si>
  <si>
    <t>Unilever</t>
  </si>
  <si>
    <t>90944R100</t>
  </si>
  <si>
    <t>United Bancorporation of Alabama, Inc.</t>
  </si>
  <si>
    <t>UNITED UTILITIES GROUP-ADR</t>
  </si>
  <si>
    <t>914046XT9</t>
  </si>
  <si>
    <t>UNIV AK 423 PUB EDUC DUE 10/0</t>
  </si>
  <si>
    <t>91412HLS0</t>
  </si>
  <si>
    <t>UNIVERSITY CALIFORN</t>
  </si>
  <si>
    <t>Unrivaled Brands Inc</t>
  </si>
  <si>
    <t>N90313102</t>
  </si>
  <si>
    <t>UNVL MUSIC GROUP EUR10.00</t>
  </si>
  <si>
    <t>91532B101</t>
  </si>
  <si>
    <t>91232R109</t>
  </si>
  <si>
    <t>US OIL               XXXREGISTRATION REVOKED BY THE SEC EFF: 01/16/14</t>
  </si>
  <si>
    <t>90337l108</t>
  </si>
  <si>
    <t>US Physical Therapy Inc</t>
  </si>
  <si>
    <t>912833LZ1</t>
  </si>
  <si>
    <t>US TREASURY STRIP 026 DUE 05/</t>
  </si>
  <si>
    <t>90290n109</t>
  </si>
  <si>
    <t>USA Compression Partners LP</t>
  </si>
  <si>
    <t>90355n101</t>
  </si>
  <si>
    <t>SBMY0YX08</t>
  </si>
  <si>
    <t>Vale Sa</t>
  </si>
  <si>
    <t>00BDC5ST8</t>
  </si>
  <si>
    <t>VALEO SA</t>
  </si>
  <si>
    <t>91915P107</t>
  </si>
  <si>
    <t>VALIDIAN CORP        XXX REGISTRATION REVOKED BY THE SEC EFF: 05/20/22</t>
  </si>
  <si>
    <t>92189F905</t>
  </si>
  <si>
    <t>92189F950</t>
  </si>
  <si>
    <t>92189H905</t>
  </si>
  <si>
    <t>92189H909</t>
  </si>
  <si>
    <t>92189H955</t>
  </si>
  <si>
    <t>92189H959</t>
  </si>
  <si>
    <t>92189h201</t>
  </si>
  <si>
    <t>VANECK VECTORS AMT FREE INTERM</t>
  </si>
  <si>
    <t>92240m108</t>
  </si>
  <si>
    <t>Vector Group, Ltd</t>
  </si>
  <si>
    <t>91822M902</t>
  </si>
  <si>
    <t>92336X109</t>
  </si>
  <si>
    <t>VEONEER INC</t>
  </si>
  <si>
    <t>92339V100</t>
  </si>
  <si>
    <t>K9773J128</t>
  </si>
  <si>
    <t>VESTAS WIND SYS AS SHS</t>
  </si>
  <si>
    <t>k9773j201</t>
  </si>
  <si>
    <t>Vestas Wind Systems AS</t>
  </si>
  <si>
    <t>92561v109</t>
  </si>
  <si>
    <t>VICARIOUS SURGICAL INC COM CL</t>
  </si>
  <si>
    <t>VICTORY GROWTH &amp; TAX STRATEGY FD RETAIL</t>
  </si>
  <si>
    <t>92647P654</t>
  </si>
  <si>
    <t>VICTORY MARKET NEUTRAL INCOME FUND I</t>
  </si>
  <si>
    <t>92647n782</t>
  </si>
  <si>
    <t>VICTORYSHARES US 500 ENHANCED</t>
  </si>
  <si>
    <t>92647n824</t>
  </si>
  <si>
    <t>VICTORYSHARES US EQ INCOME ENH</t>
  </si>
  <si>
    <t>92707y108</t>
  </si>
  <si>
    <t>VILLAGE FARMS INTERNATIONAL IN</t>
  </si>
  <si>
    <t>92719A106</t>
  </si>
  <si>
    <t>VIMPELCOM LTD</t>
  </si>
  <si>
    <t>92735P103</t>
  </si>
  <si>
    <t>VINE ENERGY INC</t>
  </si>
  <si>
    <t>92838u108</t>
  </si>
  <si>
    <t>VIRTUS CONVERTIBLE &amp;INCOMEFUND</t>
  </si>
  <si>
    <t>92835k103</t>
  </si>
  <si>
    <t>92839u206</t>
  </si>
  <si>
    <t>VISTEON CORPORATION CMN</t>
  </si>
  <si>
    <t>92853L108</t>
  </si>
  <si>
    <t>VITESCO TECHNOLOGIES GRP AG SPON ADS EACH REP 0.2 ORD SHS</t>
  </si>
  <si>
    <t>92852r403</t>
  </si>
  <si>
    <t>92852T201</t>
  </si>
  <si>
    <t>VIVENDI SA</t>
  </si>
  <si>
    <t>D94523145</t>
  </si>
  <si>
    <t>VOLVO AB</t>
  </si>
  <si>
    <t>00BBJPFY1</t>
  </si>
  <si>
    <t>VONOVIA SE</t>
  </si>
  <si>
    <t>92941V100</t>
  </si>
  <si>
    <t>W.T.B. Financial Corporation</t>
  </si>
  <si>
    <t>93403j106</t>
  </si>
  <si>
    <t>93964W405</t>
  </si>
  <si>
    <t>WASHINGTON PRIME GROUP NEW</t>
  </si>
  <si>
    <t>93964W108</t>
  </si>
  <si>
    <t>G9474U112</t>
  </si>
  <si>
    <t>WATER INTELLIGENCE COM</t>
  </si>
  <si>
    <t>SBJVSHY87</t>
  </si>
  <si>
    <t>46141P834</t>
  </si>
  <si>
    <t>WCM FOCUSED EMERGING MARKETS FD INSTL</t>
  </si>
  <si>
    <t>46143U401</t>
  </si>
  <si>
    <t>WCM SMID Value Instl</t>
  </si>
  <si>
    <t>SBLNN3697</t>
  </si>
  <si>
    <t>Y9531A109</t>
  </si>
  <si>
    <t>WEICHAI POWER CO</t>
  </si>
  <si>
    <t>95082p105</t>
  </si>
  <si>
    <t>Wesco International</t>
  </si>
  <si>
    <t>WEST MINING CORP COM</t>
  </si>
  <si>
    <t>WESTAIM CORPORATION</t>
  </si>
  <si>
    <t>96208t104</t>
  </si>
  <si>
    <t>96342K100</t>
  </si>
  <si>
    <t>WHITBREAD PLC</t>
  </si>
  <si>
    <t>SBKPM6465</t>
  </si>
  <si>
    <t>96684w100</t>
  </si>
  <si>
    <t>WHOLE EARTH BRANDS INC COM CL</t>
  </si>
  <si>
    <t>WIDEPOINT CORP COMMON</t>
  </si>
  <si>
    <t>96810C101</t>
  </si>
  <si>
    <t>WILDBRAIN LTD COM VAR VTG</t>
  </si>
  <si>
    <t>00BDB6Q21</t>
  </si>
  <si>
    <t>WILLSCOT CORP</t>
  </si>
  <si>
    <t>97651m109</t>
  </si>
  <si>
    <t>WIPRO LTD SPON ADR REP 1 ORD S</t>
  </si>
  <si>
    <t>WOOLWORTHS GROUP LTD</t>
  </si>
  <si>
    <t>98158h106</t>
  </si>
  <si>
    <t>WORLD MOTO INC</t>
  </si>
  <si>
    <t>F9867T103</t>
  </si>
  <si>
    <t>WORLDLINE SA F</t>
  </si>
  <si>
    <t>92938W954</t>
  </si>
  <si>
    <t>WSP GLOBAL INC</t>
  </si>
  <si>
    <t>92938W202</t>
  </si>
  <si>
    <t>98322QSU2</t>
  </si>
  <si>
    <t>WY CDA HSG 330 SING HSG DUE 0</t>
  </si>
  <si>
    <t>G31611109</t>
  </si>
  <si>
    <t>XCELERA.COM INC</t>
  </si>
  <si>
    <t>98422L107</t>
  </si>
  <si>
    <t>XERIS PHARMACEUTICALS INC</t>
  </si>
  <si>
    <t>98421U108</t>
  </si>
  <si>
    <t>XIAOMI CORP - UNSP ADR</t>
  </si>
  <si>
    <t>98421F101</t>
  </si>
  <si>
    <t>XINYI SOLA</t>
  </si>
  <si>
    <t>n97284108</t>
  </si>
  <si>
    <t>YANDEX N.V. CMN</t>
  </si>
  <si>
    <t>YASKAWA ELEC CORP UNSPONSORD ADR</t>
  </si>
  <si>
    <t>G98334108</t>
  </si>
  <si>
    <t>YELLOW CAKE PLC</t>
  </si>
  <si>
    <t>98888t107</t>
  </si>
  <si>
    <t>98980l101</t>
  </si>
  <si>
    <t>ZOOM VIDEO COMMUNICATIONS</t>
  </si>
  <si>
    <t>ZURICH INSURANCE GROUP AG</t>
  </si>
  <si>
    <t>03737a119</t>
  </si>
  <si>
    <t>ANZU SPECIAL ACQUISITION CORP</t>
  </si>
  <si>
    <t>05150A112</t>
  </si>
  <si>
    <t>AULTDISRUPTIVETECHNOLOGIES</t>
  </si>
  <si>
    <t>G1192N126</t>
  </si>
  <si>
    <t xml:space="preserve">CC NEUBERGER PRINCIPAL HOLDN </t>
  </si>
  <si>
    <t>G27029118</t>
  </si>
  <si>
    <t>DEEP LAKE CAPITAL ACQUSTN CO</t>
  </si>
  <si>
    <t>36118n110</t>
  </si>
  <si>
    <t>38071H114</t>
  </si>
  <si>
    <t>GREENROSE ACQUISITION CORP WT</t>
  </si>
  <si>
    <t>G4761A127</t>
  </si>
  <si>
    <t>48208F113</t>
  </si>
  <si>
    <t>KINGSTONE COMPANIES, INC</t>
  </si>
  <si>
    <t>52473Y112</t>
  </si>
  <si>
    <t>53073L112</t>
  </si>
  <si>
    <t>LIBERTY MEDIA ACQUISITION CO</t>
  </si>
  <si>
    <t>00PRSOMWT</t>
  </si>
  <si>
    <t>PROSOMNUS HOLDINGS, INC. WARRANTS</t>
  </si>
  <si>
    <t>G9460M124</t>
  </si>
  <si>
    <t>00676p107</t>
  </si>
  <si>
    <t>Adeia Inc</t>
  </si>
  <si>
    <t>94984B389</t>
  </si>
  <si>
    <t>ALLSPRING EMERGING MARKETS EQUITY A</t>
  </si>
  <si>
    <t>00170K208</t>
  </si>
  <si>
    <t>AMG GW&amp;K SMALL CAP VALUE N</t>
  </si>
  <si>
    <t>03752A200</t>
  </si>
  <si>
    <t>APEIRON CAPITAL INVEST CORP</t>
  </si>
  <si>
    <t>39822J102</t>
  </si>
  <si>
    <t>APOLLO DIVERSIFIED RE FD CL A</t>
  </si>
  <si>
    <t>03823M100</t>
  </si>
  <si>
    <t>APPLIED MINERALS INC COM</t>
  </si>
  <si>
    <t>00206R300</t>
  </si>
  <si>
    <t>00206R409</t>
  </si>
  <si>
    <t>AT&amp;T Pfd</t>
  </si>
  <si>
    <t>04684M205</t>
  </si>
  <si>
    <t>04687C204</t>
  </si>
  <si>
    <t>06828M884</t>
  </si>
  <si>
    <t>BARON EMERGING MARKETS RETAIL</t>
  </si>
  <si>
    <t>BARON GROWTH RETAIL</t>
  </si>
  <si>
    <t>06828M678</t>
  </si>
  <si>
    <t>BARON HEALTH CARE RETAIL</t>
  </si>
  <si>
    <t>06828M306</t>
  </si>
  <si>
    <t>BARON INTERNATIONAL GROWTH RETAIL</t>
  </si>
  <si>
    <t>07402Q200</t>
  </si>
  <si>
    <t>09630D209</t>
  </si>
  <si>
    <t>BLUEROCK TOTAL INCOME REAL ESTATE A</t>
  </si>
  <si>
    <t>BMY-R</t>
  </si>
  <si>
    <t>BROWN ADVISORY GROWTH EQUITY INV</t>
  </si>
  <si>
    <t>12008J204</t>
  </si>
  <si>
    <t>14040H758</t>
  </si>
  <si>
    <t>CAPITAL ON</t>
  </si>
  <si>
    <t>12542R803</t>
  </si>
  <si>
    <t>CHS Inc.        7.5 percent PFD PFD Ser 4</t>
  </si>
  <si>
    <t>12542R704</t>
  </si>
  <si>
    <t>CHS INC.       6.75 PFD</t>
  </si>
  <si>
    <t>PREFERRED STOCK</t>
  </si>
  <si>
    <t>19248B107</t>
  </si>
  <si>
    <t>COHEN &amp; STEERS GLOBAL INFRASTRUCTURE A</t>
  </si>
  <si>
    <t>19765P166</t>
  </si>
  <si>
    <t>COLUMBIA INTERNATIONAL DIV INC INST</t>
  </si>
  <si>
    <t>19763P390</t>
  </si>
  <si>
    <t>COLUMBIA LARGE CAP VALUE A</t>
  </si>
  <si>
    <t>19766H320</t>
  </si>
  <si>
    <t>COLUMBIA SELIGMAN GLOBAL TECH A</t>
  </si>
  <si>
    <t>20451Q401</t>
  </si>
  <si>
    <t>COMPASS DIVERSIF HOLDING</t>
  </si>
  <si>
    <t>22675W107</t>
  </si>
  <si>
    <t>CRITICAL ELEMENTS LITHIUM CORP</t>
  </si>
  <si>
    <t>23344K201</t>
  </si>
  <si>
    <t>DMY TECHNOLOGY GROUP INC IV</t>
  </si>
  <si>
    <t>26210W605</t>
  </si>
  <si>
    <t>DRONE DELIVERY CDA CORP COM &amp;</t>
  </si>
  <si>
    <t>DTE ENERGY</t>
  </si>
  <si>
    <t>269442AA7</t>
  </si>
  <si>
    <t>26969p108</t>
  </si>
  <si>
    <t>Eagle Materials Inc</t>
  </si>
  <si>
    <t>29250N477</t>
  </si>
  <si>
    <t>ENBRIDGE I</t>
  </si>
  <si>
    <t>Equitable Holdings Inc</t>
  </si>
  <si>
    <t>G3195H120</t>
  </si>
  <si>
    <t>ESM ACQUISITION CORPORATION</t>
  </si>
  <si>
    <t>31421R817</t>
  </si>
  <si>
    <t>FEDERATED HERMES MDT SMALL CAP CORE A</t>
  </si>
  <si>
    <t>FIFTH THIR</t>
  </si>
  <si>
    <t>G3R19A112</t>
  </si>
  <si>
    <t>52467P762</t>
  </si>
  <si>
    <t>FRANKLIN MULTI-ASSET GROWTH A</t>
  </si>
  <si>
    <t>G4204R125</t>
  </si>
  <si>
    <t>G SQUARED ASCEND I INC</t>
  </si>
  <si>
    <t>37519U208</t>
  </si>
  <si>
    <t>38145G308</t>
  </si>
  <si>
    <t>38148b108</t>
  </si>
  <si>
    <t>GOLDMAN SACH  6.375 PFD</t>
  </si>
  <si>
    <t>38144g804</t>
  </si>
  <si>
    <t>GOLDMAN SACHS GROUP INC D 1/1000</t>
  </si>
  <si>
    <t>38259P706</t>
  </si>
  <si>
    <t>HARBOR CAPITAL APPRECIATION INV</t>
  </si>
  <si>
    <t>42588P833</t>
  </si>
  <si>
    <t>HENNESSY GAS UTILITY INVESTOR</t>
  </si>
  <si>
    <t>g46188101</t>
  </si>
  <si>
    <t>Horizon Pharma</t>
  </si>
  <si>
    <t>HUDSON PAC</t>
  </si>
  <si>
    <t>HUNTINGTON</t>
  </si>
  <si>
    <t>45780r101</t>
  </si>
  <si>
    <t>Installed Building Products In</t>
  </si>
  <si>
    <t>46139B102</t>
  </si>
  <si>
    <t>INVESCO DB G10 CURRENCY HARVES UNIT ETF</t>
  </si>
  <si>
    <t>00141B683</t>
  </si>
  <si>
    <t>INVESCO MAIN STREET Y</t>
  </si>
  <si>
    <t>JANUS HENDERSON GLOBAL RESEARCH T</t>
  </si>
  <si>
    <t>48128B622</t>
  </si>
  <si>
    <t>JP MORGAN</t>
  </si>
  <si>
    <t>49446R711</t>
  </si>
  <si>
    <t>KIMCO RLTY</t>
  </si>
  <si>
    <t>49446R737</t>
  </si>
  <si>
    <t>52106N442</t>
  </si>
  <si>
    <t>LAZARD GLOBAL LISTED INFRASTRUCTURE OPEN</t>
  </si>
  <si>
    <t>G5859B125</t>
  </si>
  <si>
    <t>56564V200</t>
  </si>
  <si>
    <t>MAQUIA CAPITAL ACQUISITION C</t>
  </si>
  <si>
    <t>MATTHEWS ASIA GROWTH INVESTOR</t>
  </si>
  <si>
    <t>595017AH7</t>
  </si>
  <si>
    <t>61762V200</t>
  </si>
  <si>
    <t>61762V606</t>
  </si>
  <si>
    <t>65339K860</t>
  </si>
  <si>
    <t>NEXTERA EN</t>
  </si>
  <si>
    <t>65343c102</t>
  </si>
  <si>
    <t>NextGen Healthcare Inc</t>
  </si>
  <si>
    <t>66516W206</t>
  </si>
  <si>
    <t>NORTHERN T</t>
  </si>
  <si>
    <t>69901P208</t>
  </si>
  <si>
    <t>PARAMETRIC COMMODITY STRATEGY A</t>
  </si>
  <si>
    <t>ParkerVision Inc</t>
  </si>
  <si>
    <t>G70021129</t>
  </si>
  <si>
    <t>PGIM JENNISON INTERNATIONAL OPPS Z</t>
  </si>
  <si>
    <t>71742q106</t>
  </si>
  <si>
    <t>Phibro Animal Health Corp-A</t>
  </si>
  <si>
    <t>PIONEER A</t>
  </si>
  <si>
    <t>PROTOKINETIX INC</t>
  </si>
  <si>
    <t>PRUDENTIAL</t>
  </si>
  <si>
    <t>74460W461</t>
  </si>
  <si>
    <t>74460W685</t>
  </si>
  <si>
    <t>74460W594</t>
  </si>
  <si>
    <t>Public Storage  4.7 PFD PFD Ser J</t>
  </si>
  <si>
    <t>RECKITT BENCKISER GROUP PLC (B</t>
  </si>
  <si>
    <t>76026t205</t>
  </si>
  <si>
    <t>REPSOL S.A.</t>
  </si>
  <si>
    <t>Revive Therapeutics Ltd</t>
  </si>
  <si>
    <t>Sionix Corp</t>
  </si>
  <si>
    <t>77956H336</t>
  </si>
  <si>
    <t>T. ROWE PRICE INTL DISCIPLINED EQ I</t>
  </si>
  <si>
    <t>T. ROWE PRICE VALUE</t>
  </si>
  <si>
    <t>Tecsy</t>
  </si>
  <si>
    <t>89833X707</t>
  </si>
  <si>
    <t>TERRA FIRMA US CONCENTRATED REALTY EQTY</t>
  </si>
  <si>
    <t>G8656T117</t>
  </si>
  <si>
    <t>89155H819</t>
  </si>
  <si>
    <t>TOUCHSTONE SANDS CAPITAL SELECT GROWTH Z</t>
  </si>
  <si>
    <t>89832Q745</t>
  </si>
  <si>
    <t>89832Q810</t>
  </si>
  <si>
    <t>Vapor Group Inc</t>
  </si>
  <si>
    <t>92828W387</t>
  </si>
  <si>
    <t>VIRTUS VONTOBEL EMERGING MARKETS OPPS A</t>
  </si>
  <si>
    <t>92853V205</t>
  </si>
  <si>
    <t>92912M105</t>
  </si>
  <si>
    <t>VOYA CORPORATE LEADERS TRUST B</t>
  </si>
  <si>
    <t>VOYA FINAN</t>
  </si>
  <si>
    <t>94904P203</t>
  </si>
  <si>
    <t>WEITZ VALUE INVESTOR</t>
  </si>
  <si>
    <t>WELLS FARG</t>
  </si>
  <si>
    <t>94988U656</t>
  </si>
  <si>
    <t>WR BERKLEY CORP.</t>
  </si>
  <si>
    <t>98980a105</t>
  </si>
  <si>
    <t>ZTO EXPRESS INC</t>
  </si>
  <si>
    <t>00039J301</t>
  </si>
  <si>
    <t>US LOW VOLATIL</t>
  </si>
  <si>
    <t>00039J400</t>
  </si>
  <si>
    <t>00430HAB8</t>
  </si>
  <si>
    <t>G0083E128</t>
  </si>
  <si>
    <t>UNIT 03/26/2026</t>
  </si>
  <si>
    <t>004CVR031</t>
  </si>
  <si>
    <t>ACHILLION PHARMA CVR</t>
  </si>
  <si>
    <t>00501A200</t>
  </si>
  <si>
    <t>UNIT 02/01/2029</t>
  </si>
  <si>
    <t>00653H110</t>
  </si>
  <si>
    <t>ADARA ACQUISITION CORP</t>
  </si>
  <si>
    <t>90386H180</t>
  </si>
  <si>
    <t>WESTWOOD ULT SHS</t>
  </si>
  <si>
    <t>00791R301</t>
  </si>
  <si>
    <t xml:space="preserve">ADVISORS INNER CIRCLE FD II </t>
  </si>
  <si>
    <t>PMV ADAPTIVE RSK ADDED</t>
  </si>
  <si>
    <t xml:space="preserve">ALLSTATE CORP       </t>
  </si>
  <si>
    <t xml:space="preserve">5.1% PFD 15/01/23   </t>
  </si>
  <si>
    <t>02072L854</t>
  </si>
  <si>
    <t>UPHOLDINGS COMPN</t>
  </si>
  <si>
    <t>00162Q411</t>
  </si>
  <si>
    <t>INTER MUNI BD</t>
  </si>
  <si>
    <t>02210T207</t>
  </si>
  <si>
    <t>EVENT-DRIVEN ETF</t>
  </si>
  <si>
    <t>02369M201</t>
  </si>
  <si>
    <t>AMERICAN ACQUISITION OPPT IN</t>
  </si>
  <si>
    <t>UNIT 05/28/2026</t>
  </si>
  <si>
    <t>AMERICAN FUNDS AMERICAN HIGH-INC A</t>
  </si>
  <si>
    <t>AMERICAN FUNDS AMERICAN MUTUAL A</t>
  </si>
  <si>
    <t>MPL</t>
  </si>
  <si>
    <t>AMERICAN FUNDS TAX-EXEMPT BOND A</t>
  </si>
  <si>
    <t>*W EXP 04/07/202</t>
  </si>
  <si>
    <t>00170K869</t>
  </si>
  <si>
    <t>AMG FDS</t>
  </si>
  <si>
    <t>GW K SM CP CRE I</t>
  </si>
  <si>
    <t>AMRCN BCON AHL MNGD FTRS STG CL Y MF</t>
  </si>
  <si>
    <t>Other Alternatives</t>
  </si>
  <si>
    <t>G0440J117</t>
  </si>
  <si>
    <t>03881F112</t>
  </si>
  <si>
    <t>G0542N115</t>
  </si>
  <si>
    <t>UNIT 03/18/2026</t>
  </si>
  <si>
    <t>04208V202</t>
  </si>
  <si>
    <t>UNIT 08/13/2026</t>
  </si>
  <si>
    <t>00B908F01</t>
  </si>
  <si>
    <t>N Y Registry SHS</t>
  </si>
  <si>
    <t>049164BJ4</t>
  </si>
  <si>
    <t>NOTE  1.875% 6/0</t>
  </si>
  <si>
    <t>G0698L111</t>
  </si>
  <si>
    <t>G06607124</t>
  </si>
  <si>
    <t>BAILLIE GIFFORD FDS</t>
  </si>
  <si>
    <t>INTL ALPHA FD K</t>
  </si>
  <si>
    <t>BAIRD CORE PLUS BOND INST</t>
  </si>
  <si>
    <t>MFB</t>
  </si>
  <si>
    <t>06055H608</t>
  </si>
  <si>
    <t>BANK OF AMER DS REP 1000 SRS PP PRF</t>
  </si>
  <si>
    <t>06368J101</t>
  </si>
  <si>
    <t>MICROSCTR 3X LEV</t>
  </si>
  <si>
    <t>Certificate of Deposit</t>
  </si>
  <si>
    <t>07373B117</t>
  </si>
  <si>
    <t>05539S206</t>
  </si>
  <si>
    <t>BFC CAP TR II</t>
  </si>
  <si>
    <t>PFD TR 7.20%</t>
  </si>
  <si>
    <t>BITWISE FUNDS TRUST</t>
  </si>
  <si>
    <t>WEB3 ETF</t>
  </si>
  <si>
    <t>06055H871</t>
  </si>
  <si>
    <t>BK OF AMERICA CORP 4.750 DP P</t>
  </si>
  <si>
    <t>00BCBHZ31</t>
  </si>
  <si>
    <t>Common Stock - Foreign</t>
  </si>
  <si>
    <t>09290C889</t>
  </si>
  <si>
    <t>FUT FIN AND TECH</t>
  </si>
  <si>
    <t>09260B630</t>
  </si>
  <si>
    <t>BLACKROCK HG YLD CL INSTI MF</t>
  </si>
  <si>
    <t>High Yield</t>
  </si>
  <si>
    <t>09248U619</t>
  </si>
  <si>
    <t>BLACKROCK LIQ TEMP FUND</t>
  </si>
  <si>
    <t>MUT</t>
  </si>
  <si>
    <t>09253C744</t>
  </si>
  <si>
    <t>BLACKROCK MUN BD FD INC NATL M</t>
  </si>
  <si>
    <t>MUTUAL FUNDS</t>
  </si>
  <si>
    <t>G1195R122</t>
  </si>
  <si>
    <t>09661T842</t>
  </si>
  <si>
    <t>RESPONSIBLE HORI</t>
  </si>
  <si>
    <t>09661T867</t>
  </si>
  <si>
    <t>SUSTAINABLE US</t>
  </si>
  <si>
    <t>09661T875</t>
  </si>
  <si>
    <t>SUSTAINABLE INTL</t>
  </si>
  <si>
    <t>G13311108</t>
  </si>
  <si>
    <t>BRERA HOLDINGS PLC</t>
  </si>
  <si>
    <t>CLASS B ORD</t>
  </si>
  <si>
    <t>10922N202</t>
  </si>
  <si>
    <t>BRIGHTHOUSE FINL - CALLABLE 6.</t>
  </si>
  <si>
    <t>11135B118</t>
  </si>
  <si>
    <t>BROOKFIELD ASSET MANAGMT LTD</t>
  </si>
  <si>
    <t>CL A LMT VTG SHS</t>
  </si>
  <si>
    <t>g16252101</t>
  </si>
  <si>
    <t>BROOKFIELD INFRASTRUCTURE PART</t>
  </si>
  <si>
    <t>UNT</t>
  </si>
  <si>
    <t>G1R25Q121</t>
  </si>
  <si>
    <t>UNIT 03/18/2029</t>
  </si>
  <si>
    <t>13607XGF8</t>
  </si>
  <si>
    <t>CANADIAN IMPERIAL BANK OF COMM NOTE QTRLY VAR</t>
  </si>
  <si>
    <t>NOTE QTRLY VAR</t>
  </si>
  <si>
    <t>13607XFG7</t>
  </si>
  <si>
    <t>13767K200</t>
  </si>
  <si>
    <t>UNIT 11/30/2026</t>
  </si>
  <si>
    <t>9998887A2</t>
  </si>
  <si>
    <t>CAPITAL DYNAMICS GEN 2020</t>
  </si>
  <si>
    <t>PARTNERSHIPS</t>
  </si>
  <si>
    <t>12520C208</t>
  </si>
  <si>
    <t>CF ACQUISITION CORP VIII</t>
  </si>
  <si>
    <t>UNIT 03/31/2028</t>
  </si>
  <si>
    <t>16937R104</t>
  </si>
  <si>
    <t>CHINA EASTN AIRLS LTD</t>
  </si>
  <si>
    <t>SPON ADR CL H</t>
  </si>
  <si>
    <t>17290AHT0</t>
  </si>
  <si>
    <t>CITIGROUP INC NOTE QTRLY VAR</t>
  </si>
  <si>
    <t>BKC47L109</t>
  </si>
  <si>
    <t>COHEN &amp; STEERS QUALITY INC.</t>
  </si>
  <si>
    <t>OA</t>
  </si>
  <si>
    <t>194469FQ0</t>
  </si>
  <si>
    <t>COLLEGE STATION TEXAS GO IMPT AND REF BDS CLBL</t>
  </si>
  <si>
    <t>GO IMPT AND REF BDS CLBL</t>
  </si>
  <si>
    <t>CONCORD ACQUISITION CORP LIQUID $10.17/SH 12/12/22</t>
  </si>
  <si>
    <t>LIQUID $10.17/SH 12/12/22</t>
  </si>
  <si>
    <t>21024C101</t>
  </si>
  <si>
    <t>CONSOLIDATED URANIUM INC</t>
  </si>
  <si>
    <t>SNC</t>
  </si>
  <si>
    <t>g2r18k113</t>
  </si>
  <si>
    <t>21873J116</t>
  </si>
  <si>
    <t>*W EXP 01/19/202</t>
  </si>
  <si>
    <t>CRESTWOOD EQUITY PARTNERS LP 9.25 PFD UNITS REP LTD PART</t>
  </si>
  <si>
    <t>9.25%PFD UNITS REP LTD PART</t>
  </si>
  <si>
    <t>23254X110</t>
  </si>
  <si>
    <t>23305Q114</t>
  </si>
  <si>
    <t>DATA KNIGHTS ACQUISITION COR</t>
  </si>
  <si>
    <t>UNIT 05/06/2026</t>
  </si>
  <si>
    <t>23306X308</t>
  </si>
  <si>
    <t>XTRACKRS S&amp;P 500</t>
  </si>
  <si>
    <t>23306X407</t>
  </si>
  <si>
    <t>23306X506</t>
  </si>
  <si>
    <t>XTRACKRS S&amp;P ESG</t>
  </si>
  <si>
    <t>24610C857</t>
  </si>
  <si>
    <t>DELAWARE GROUP EQUITY FDS II</t>
  </si>
  <si>
    <t>VALUE FD INSTL</t>
  </si>
  <si>
    <t>24790A127</t>
  </si>
  <si>
    <t>DENBURY- B</t>
  </si>
  <si>
    <t>WAR</t>
  </si>
  <si>
    <t>25264S841</t>
  </si>
  <si>
    <t>DIAMOND HILL FUNDS</t>
  </si>
  <si>
    <t>LGCAP FD CL I</t>
  </si>
  <si>
    <t>Digital Rlty Tr Inc Prrd</t>
  </si>
  <si>
    <t>Pfd Stk</t>
  </si>
  <si>
    <t>25434v708</t>
  </si>
  <si>
    <t>G2770Y110</t>
  </si>
  <si>
    <t>UNIT 03/06/2026</t>
  </si>
  <si>
    <t>25537M100</t>
  </si>
  <si>
    <t>DIVIDEND CAPITAL TOTAL REALTY TR</t>
  </si>
  <si>
    <t>DOUBLELINE LOW DUR EMERG MKTS FXD INC I</t>
  </si>
  <si>
    <t>26441C402</t>
  </si>
  <si>
    <t>DUKE ENERGY CORP - CALLABLE</t>
  </si>
  <si>
    <t>Pref</t>
  </si>
  <si>
    <t>M40527117</t>
  </si>
  <si>
    <t>*W EXP 06/27/202</t>
  </si>
  <si>
    <t>29415J114</t>
  </si>
  <si>
    <t>*W EXP 05/30/202</t>
  </si>
  <si>
    <t>29429X117</t>
  </si>
  <si>
    <t>EPIPHANY TECHNOLOGY ACQUISIT</t>
  </si>
  <si>
    <t>*W EXP 01/12/202</t>
  </si>
  <si>
    <t>N30577113</t>
  </si>
  <si>
    <t>G00748114</t>
  </si>
  <si>
    <t>30151E798</t>
  </si>
  <si>
    <t>QRAFT AI ENHCD</t>
  </si>
  <si>
    <t>OPTICA RARE EART</t>
  </si>
  <si>
    <t>FOUNT SUBS ECON</t>
  </si>
  <si>
    <t>G3400W128</t>
  </si>
  <si>
    <t>UNIT 10/12/2026</t>
  </si>
  <si>
    <t>31421P308</t>
  </si>
  <si>
    <t>FEDERATED MANAGED POOL SER</t>
  </si>
  <si>
    <t>FH INTL BD PORTF</t>
  </si>
  <si>
    <t>31421R759</t>
  </si>
  <si>
    <t>FEDERATED MDT SER</t>
  </si>
  <si>
    <t>FH MDT SM GW INS</t>
  </si>
  <si>
    <t>31421R783</t>
  </si>
  <si>
    <t>FH MDT SM CP CR</t>
  </si>
  <si>
    <t>FIRST HORIZON NATL CORP DP SHS</t>
  </si>
  <si>
    <t>33736P528</t>
  </si>
  <si>
    <t>FIRST TRUST PORTFOLIOS UNIT 351 BUILD AMER BDS PORT SER 27</t>
  </si>
  <si>
    <t>UIT MUNI</t>
  </si>
  <si>
    <t>33939L621</t>
  </si>
  <si>
    <t>ESG &amp; CLIMATE EM</t>
  </si>
  <si>
    <t>G3728Y111</t>
  </si>
  <si>
    <t>30283W302</t>
  </si>
  <si>
    <t>FTS INTERNATIONAL INC</t>
  </si>
  <si>
    <t>36261K103</t>
  </si>
  <si>
    <t>LOVE OUR PLANET</t>
  </si>
  <si>
    <t>36261K301</t>
  </si>
  <si>
    <t xml:space="preserve">GABELLI ETFS TRUST </t>
  </si>
  <si>
    <t>GABELLI ASSET ET</t>
  </si>
  <si>
    <t>36261K400</t>
  </si>
  <si>
    <t>FINL SVCS OPPTYS</t>
  </si>
  <si>
    <t>36468LAB8</t>
  </si>
  <si>
    <t>GAMIDA CELL INC</t>
  </si>
  <si>
    <t>NOTE  5.875% 2/1</t>
  </si>
  <si>
    <t>36473HAB0</t>
  </si>
  <si>
    <t>NOTE  4.750% 4/1</t>
  </si>
  <si>
    <t>36164V305</t>
  </si>
  <si>
    <t>GCI LIBERTY INC</t>
  </si>
  <si>
    <t>CORPORATE BONDS</t>
  </si>
  <si>
    <t>G3934V117</t>
  </si>
  <si>
    <t>00B4T3BW6</t>
  </si>
  <si>
    <t>GLENCORE PLC</t>
  </si>
  <si>
    <t>37960A750</t>
  </si>
  <si>
    <t>HEALTH CARE COVR</t>
  </si>
  <si>
    <t>37960A842</t>
  </si>
  <si>
    <t>GREEN BUILDNG ET</t>
  </si>
  <si>
    <t>37960A776</t>
  </si>
  <si>
    <t>RUSSELL 2000 COV</t>
  </si>
  <si>
    <t>37954y483</t>
  </si>
  <si>
    <t>38149W655</t>
  </si>
  <si>
    <t>DEFENSIVE EQUITY</t>
  </si>
  <si>
    <t>38150APK5</t>
  </si>
  <si>
    <t>GOLDMAN SACHS GROUP INC NOTE QTRLY VAR</t>
  </si>
  <si>
    <t>38143H720</t>
  </si>
  <si>
    <t>GOLDMAN SACHS TR</t>
  </si>
  <si>
    <t>US EQ DV&amp;PRM I</t>
  </si>
  <si>
    <t>38147N293</t>
  </si>
  <si>
    <t>GOLDMAN SACHS TR II</t>
  </si>
  <si>
    <t>GQG PRTNR INST</t>
  </si>
  <si>
    <t>38963P109</t>
  </si>
  <si>
    <t>GRAYSCALE BITCOIN CASH</t>
  </si>
  <si>
    <t>TRUST BCH</t>
  </si>
  <si>
    <t>39878L126</t>
  </si>
  <si>
    <t>*W EXP 06/21/202</t>
  </si>
  <si>
    <t>GRUPO AEROPORTUARIO DEL SURE</t>
  </si>
  <si>
    <t>36263W204</t>
  </si>
  <si>
    <t>HARBOR CORE PLUS INSTITUTIONAL</t>
  </si>
  <si>
    <t>41151J869</t>
  </si>
  <si>
    <t>HEALTH CARE ETF ADDED</t>
  </si>
  <si>
    <t>HARBOR INTL FD</t>
  </si>
  <si>
    <t>HARDING LOEVNER FDS INC</t>
  </si>
  <si>
    <t>INSTINAL EMMRKT</t>
  </si>
  <si>
    <t>4140186D8</t>
  </si>
  <si>
    <t>HARRIS CNTY TEX FLOOD CTL DIST REF BDS CLBL</t>
  </si>
  <si>
    <t>REF BDS CLBL</t>
  </si>
  <si>
    <t>414962ST8</t>
  </si>
  <si>
    <t>HARRIS CNTY TEX MUN UTIL DIST ULTD TAX BDS CLBL</t>
  </si>
  <si>
    <t>ULTD TAX BDS CLBL</t>
  </si>
  <si>
    <t>41653L800</t>
  </si>
  <si>
    <t>SCHRODERS ESG US</t>
  </si>
  <si>
    <t>G4R23P137</t>
  </si>
  <si>
    <t>Y3262R118</t>
  </si>
  <si>
    <t>HOEGH LNG PARTNERS LP 8.75 CUM RED PFD UNITS CLBL</t>
  </si>
  <si>
    <t>8.75 CUM RED PFD UNITS CLBL</t>
  </si>
  <si>
    <t>43734R202</t>
  </si>
  <si>
    <t>IG ACQUISITION CORP</t>
  </si>
  <si>
    <t>45409F751</t>
  </si>
  <si>
    <t>IQ WINSLOW FOCUS</t>
  </si>
  <si>
    <t>45409F769</t>
  </si>
  <si>
    <t>IQ WINSLOW LR CP</t>
  </si>
  <si>
    <t>45409B313</t>
  </si>
  <si>
    <t>IQ ENGENDER EQUA</t>
  </si>
  <si>
    <t>45409B263</t>
  </si>
  <si>
    <t>IQ US LARGE CAP</t>
  </si>
  <si>
    <t>45409B271</t>
  </si>
  <si>
    <t>IQ US MID CAP R&amp;</t>
  </si>
  <si>
    <t>45409B305</t>
  </si>
  <si>
    <t>INDEXIQ ETF TRUST LNG SHT TRACK ETF</t>
  </si>
  <si>
    <t>LNG SHT TRACK</t>
  </si>
  <si>
    <t>45783G201</t>
  </si>
  <si>
    <t>INNOVATOR ETFS TR II</t>
  </si>
  <si>
    <t>S&amp;P INVSTMNT GRD</t>
  </si>
  <si>
    <t>45822P204</t>
  </si>
  <si>
    <t>INTEGRYS ENERGY GROUP-CALLABLE</t>
  </si>
  <si>
    <t>G47874113</t>
  </si>
  <si>
    <t>INTUITIVE MACHIN</t>
  </si>
  <si>
    <t>461203AL5</t>
  </si>
  <si>
    <t>46090A754</t>
  </si>
  <si>
    <t>HIGH YLD SELECT</t>
  </si>
  <si>
    <t>46090A739</t>
  </si>
  <si>
    <t>SHORT DRTN BOND</t>
  </si>
  <si>
    <t>46139W601</t>
  </si>
  <si>
    <t>INVT GRAD VALU</t>
  </si>
  <si>
    <t>G49773115</t>
  </si>
  <si>
    <t>ITIQUIRA ACQUISITION CORP</t>
  </si>
  <si>
    <t>472149BF9</t>
  </si>
  <si>
    <t>JEA FLA BULK PWR SUPPLY SYS RE REV BDS M/W</t>
  </si>
  <si>
    <t>Q5058P361</t>
  </si>
  <si>
    <t>JERVOIS GLOBAL LTD  ORDF CANADIAN SHARES</t>
  </si>
  <si>
    <t>FGO</t>
  </si>
  <si>
    <t>46653M815</t>
  </si>
  <si>
    <t>JOHCM FDS TR</t>
  </si>
  <si>
    <t>JOHCM GBL INST</t>
  </si>
  <si>
    <t>46653M849</t>
  </si>
  <si>
    <t>JOHCM INTL SL I</t>
  </si>
  <si>
    <t>Johnson Controls Inc</t>
  </si>
  <si>
    <t>48021R401</t>
  </si>
  <si>
    <t>Jones Lang Lasalle Incom E Property Trust Inc Cla</t>
  </si>
  <si>
    <t>48128BAH4</t>
  </si>
  <si>
    <t>4812A0375</t>
  </si>
  <si>
    <t>JP MORGAN US TR</t>
  </si>
  <si>
    <t>48128B523</t>
  </si>
  <si>
    <t>JPM  4.200 Perp Preferred MM</t>
  </si>
  <si>
    <t>G52131102</t>
  </si>
  <si>
    <t>UNIT 09/15/2026</t>
  </si>
  <si>
    <t>CORPORATE BONDS AND NOTES</t>
  </si>
  <si>
    <t>KEYERA CORP</t>
  </si>
  <si>
    <t>Master Ltd Part</t>
  </si>
  <si>
    <t>48251w401</t>
  </si>
  <si>
    <t>KKR &amp; CO INC 6 percent MCONV PFD C</t>
  </si>
  <si>
    <t>CONVERTIBLE PREFERRED STOCK</t>
  </si>
  <si>
    <t>Kornit Digital Ltd. (Israel)</t>
  </si>
  <si>
    <t>G5352N139</t>
  </si>
  <si>
    <t>UNIT 02/08/2027</t>
  </si>
  <si>
    <t>LARGE CAP EQUITY MANAGED POOL</t>
  </si>
  <si>
    <t>G54035111</t>
  </si>
  <si>
    <t>G5462L122</t>
  </si>
  <si>
    <t>LEVERE HOLDINGS CORP</t>
  </si>
  <si>
    <t>50186a132</t>
  </si>
  <si>
    <t>LGL GROUP INC 25 WTF WARRANTS</t>
  </si>
  <si>
    <t>WARRANTS</t>
  </si>
  <si>
    <t>53073L104</t>
  </si>
  <si>
    <t>LIBERTY MEDIA CORP SERIES A LIBERTY  MEDIA</t>
  </si>
  <si>
    <t>53228M205</t>
  </si>
  <si>
    <t>53656F342</t>
  </si>
  <si>
    <t>ROUNDHILL MEME</t>
  </si>
  <si>
    <t>53656F227</t>
  </si>
  <si>
    <t>RIVERNORTH PATRI</t>
  </si>
  <si>
    <t>53656F383</t>
  </si>
  <si>
    <t>SPEAR ALPHA ETF</t>
  </si>
  <si>
    <t>53656F359</t>
  </si>
  <si>
    <t>ROUNDHILL IO DIG</t>
  </si>
  <si>
    <t>53656F177</t>
  </si>
  <si>
    <t>MERK STAGFLATION</t>
  </si>
  <si>
    <t>Q56120142</t>
  </si>
  <si>
    <t>*W EXP 03/29/202</t>
  </si>
  <si>
    <t>G5853A115</t>
  </si>
  <si>
    <t>56167N423</t>
  </si>
  <si>
    <t>MANAGED PORTFOLIO SER</t>
  </si>
  <si>
    <t>IES V SHARES US DIV</t>
  </si>
  <si>
    <t>56167N266</t>
  </si>
  <si>
    <t>V SHS MSCI WRLD</t>
  </si>
  <si>
    <t>56167N712</t>
  </si>
  <si>
    <t>NUANCE MID Z</t>
  </si>
  <si>
    <t xml:space="preserve">MCLOUD TECHNOLOGIES CORP </t>
  </si>
  <si>
    <t>9% CNV SER PFD A ADDED</t>
  </si>
  <si>
    <t>MDC PARTNERS INC.</t>
  </si>
  <si>
    <t>MFS SER TR I</t>
  </si>
  <si>
    <t>RESH INTL FD I</t>
  </si>
  <si>
    <t>MONEY MARKET POOL</t>
  </si>
  <si>
    <t>MUTUAL FUND OTHER</t>
  </si>
  <si>
    <t>61774TPW6</t>
  </si>
  <si>
    <t>MORGAN STANLEY FINANCE LLC. NOTE M/W CLBL INDEX LNKD</t>
  </si>
  <si>
    <t>MORGAN STANLEY GBL FIXD INM</t>
  </si>
  <si>
    <t>CLASS I</t>
  </si>
  <si>
    <t>G5709C117</t>
  </si>
  <si>
    <t>UNIT 03/25/2026</t>
  </si>
  <si>
    <t>G5709C125</t>
  </si>
  <si>
    <t>MURPHY CANYON ACQUISITION CO</t>
  </si>
  <si>
    <t>UNIT 01/25/2027</t>
  </si>
  <si>
    <t>63253R201</t>
  </si>
  <si>
    <t>NAC KAZATOMPROM JSC-GDR REGS</t>
  </si>
  <si>
    <t>GDR</t>
  </si>
  <si>
    <t>63875W109</t>
  </si>
  <si>
    <t>US EQUITY OPPORT</t>
  </si>
  <si>
    <t>63872T828</t>
  </si>
  <si>
    <t>NATIXIS FUNDS TRUST II</t>
  </si>
  <si>
    <t>VN MID CP Y</t>
  </si>
  <si>
    <t>G6448C111</t>
  </si>
  <si>
    <t>65341BAE6</t>
  </si>
  <si>
    <t>SBWFY5505</t>
  </si>
  <si>
    <t>SBN2QTL03</t>
  </si>
  <si>
    <t>66263L601</t>
  </si>
  <si>
    <t>NORTH SQ INVSTMNTS T</t>
  </si>
  <si>
    <t xml:space="preserve">OAK RIDGE DICP I    </t>
  </si>
  <si>
    <t>66538F256</t>
  </si>
  <si>
    <t>LIFEGOAL HOMEOWN</t>
  </si>
  <si>
    <t>66538H211</t>
  </si>
  <si>
    <t>FMC EXCELSIOR FO</t>
  </si>
  <si>
    <t>66573W206</t>
  </si>
  <si>
    <t>NOVA ROYALTY CORP      F</t>
  </si>
  <si>
    <t>67059NAB4</t>
  </si>
  <si>
    <t>NOTE         1/1</t>
  </si>
  <si>
    <t>UNIT 01/14/2026</t>
  </si>
  <si>
    <t>UNIT 05/12/2026</t>
  </si>
  <si>
    <t>68557F118</t>
  </si>
  <si>
    <t>ORBSAT CORP</t>
  </si>
  <si>
    <t>67110P407</t>
  </si>
  <si>
    <t>OSI ETF TRUST N/C 6/21/22 00162Q387</t>
  </si>
  <si>
    <t>N/C 6/21/22 00162Q387</t>
  </si>
  <si>
    <t>G6855L125</t>
  </si>
  <si>
    <t>OZOP ENERGY SOLUTIONS INC COM</t>
  </si>
  <si>
    <t>69374H378</t>
  </si>
  <si>
    <t>INDLS &amp; LOGISTIC</t>
  </si>
  <si>
    <t>AMERICAN DEPOSITORY</t>
  </si>
  <si>
    <t>70261F111</t>
  </si>
  <si>
    <t>G04119122</t>
  </si>
  <si>
    <t>703343AB9</t>
  </si>
  <si>
    <t>DBCV  1.000% 2/0</t>
  </si>
  <si>
    <t>G7008B121</t>
  </si>
  <si>
    <t>PERIDOT ACQUISITION CORP II</t>
  </si>
  <si>
    <t>L7579L114</t>
  </si>
  <si>
    <t>WT EXP 110824</t>
  </si>
  <si>
    <t>69344A867</t>
  </si>
  <si>
    <t>JENNISON FOC VAL</t>
  </si>
  <si>
    <t>69344A859</t>
  </si>
  <si>
    <t>PORTFLIO BALLAST</t>
  </si>
  <si>
    <t>PHOENIX COS INC NEW QUIBS 2032</t>
  </si>
  <si>
    <t>G7S24C111</t>
  </si>
  <si>
    <t>PIONEER MERGER CORP</t>
  </si>
  <si>
    <t>*W EXP 01/07/202</t>
  </si>
  <si>
    <t>G7209M116</t>
  </si>
  <si>
    <t>POWERED BRANDS</t>
  </si>
  <si>
    <t>74374T117</t>
  </si>
  <si>
    <t xml:space="preserve">PRUDENTIAL WORLD FD </t>
  </si>
  <si>
    <t xml:space="preserve">JNSON GL OPT Z      </t>
  </si>
  <si>
    <t>5514169LL</t>
  </si>
  <si>
    <t>PUT (TLT) ISHARES TR 20 YR TR JAN 19 24 $125 (100 SHS)</t>
  </si>
  <si>
    <t>Options</t>
  </si>
  <si>
    <t>5514159UO</t>
  </si>
  <si>
    <t>PUT (TLT) ISHARES TR 20 YR TR JAN 19 24 $165 (100 SHS)</t>
  </si>
  <si>
    <t>74736LAB5</t>
  </si>
  <si>
    <t>NOTE  0.750% 2/1</t>
  </si>
  <si>
    <t>75944B205</t>
  </si>
  <si>
    <t>RELATIVITY ACQUISITION CORP</t>
  </si>
  <si>
    <t>H6759S100</t>
  </si>
  <si>
    <t>RELIEF THERAPEUTIC  ORDF</t>
  </si>
  <si>
    <t>UNLSTD FOREIGN ORDRY</t>
  </si>
  <si>
    <t>G7552B113</t>
  </si>
  <si>
    <t>RIBBIT LEAP LTD</t>
  </si>
  <si>
    <t>77118V207</t>
  </si>
  <si>
    <t>UNIT 11/30/2028</t>
  </si>
  <si>
    <t>G7637J115</t>
  </si>
  <si>
    <t>UNIT 10/07/2026</t>
  </si>
  <si>
    <t>77957Y106</t>
  </si>
  <si>
    <t>ROWE T PRIC MID CP VAL COM</t>
  </si>
  <si>
    <t>G7702U102</t>
  </si>
  <si>
    <t>RSL COMMUNICATIONS LTD (NV)</t>
  </si>
  <si>
    <t>79876CBB3</t>
  </si>
  <si>
    <t>SAN MARCOS CALIF REDEV AGY SUC TAX ALLOC REF BDS</t>
  </si>
  <si>
    <t>TAX ALLOC REF BDS</t>
  </si>
  <si>
    <t>80007R105</t>
  </si>
  <si>
    <t>SANDS CHINA LTD ADR UNSPONSORED</t>
  </si>
  <si>
    <t>78409B207</t>
  </si>
  <si>
    <t xml:space="preserve">SCE TR III          </t>
  </si>
  <si>
    <t xml:space="preserve">FXD/FLT RT PFD      </t>
  </si>
  <si>
    <t>81141RAB6</t>
  </si>
  <si>
    <t>CONV BD US</t>
  </si>
  <si>
    <t>81752T577</t>
  </si>
  <si>
    <t>OPTIMIZE AI SMRT</t>
  </si>
  <si>
    <t>G8201H113</t>
  </si>
  <si>
    <t>SILVER SPIKE ACQUISITN CORP</t>
  </si>
  <si>
    <t>*W EXP 02/26/202</t>
  </si>
  <si>
    <t>82889N566</t>
  </si>
  <si>
    <t>COMMODITIES STRA</t>
  </si>
  <si>
    <t>82889N400</t>
  </si>
  <si>
    <t>NASDAQ 100 CNVX</t>
  </si>
  <si>
    <t>SIZZLE ACQUISITION CORP</t>
  </si>
  <si>
    <t>SMALL CAP EQUITY POOL</t>
  </si>
  <si>
    <t>83178C709</t>
  </si>
  <si>
    <t>SMEAD FDS TR</t>
  </si>
  <si>
    <t>VALUE FD Y</t>
  </si>
  <si>
    <t>83406F110</t>
  </si>
  <si>
    <t>83406FAB8</t>
  </si>
  <si>
    <t>NOTE        10/1</t>
  </si>
  <si>
    <t>842587DN4</t>
  </si>
  <si>
    <t>Southern Co/The</t>
  </si>
  <si>
    <t>EF</t>
  </si>
  <si>
    <t>78470E403</t>
  </si>
  <si>
    <t>SPDR BLMBERG SAS</t>
  </si>
  <si>
    <t>85205U206</t>
  </si>
  <si>
    <t>UNIT 12/01/2027</t>
  </si>
  <si>
    <t>85210B901</t>
  </si>
  <si>
    <t>SPROTT ETF TR</t>
  </si>
  <si>
    <t>UST CALL</t>
  </si>
  <si>
    <t>85521B767</t>
  </si>
  <si>
    <t xml:space="preserve">STARBOARD INVT TR </t>
  </si>
  <si>
    <t>ADAPTIVE HIGH IN</t>
  </si>
  <si>
    <t>G85094111</t>
  </si>
  <si>
    <t>UNIT 04/11/2026</t>
  </si>
  <si>
    <t>86210M106</t>
  </si>
  <si>
    <t>STORA ENSO CORP</t>
  </si>
  <si>
    <t>SPON ADR REP R</t>
  </si>
  <si>
    <t>86280R852</t>
  </si>
  <si>
    <t>STRATEGY</t>
  </si>
  <si>
    <t>SHS NASDAQ 5HANDL</t>
  </si>
  <si>
    <t>86280R878</t>
  </si>
  <si>
    <t>GOLD HDGD BD ETF</t>
  </si>
  <si>
    <t>G8601L110</t>
  </si>
  <si>
    <t>UNIT 12/20/2025</t>
  </si>
  <si>
    <t>G8601L128</t>
  </si>
  <si>
    <t>87403Q110</t>
  </si>
  <si>
    <t>87403Q201</t>
  </si>
  <si>
    <t>UNIT 09/07/2027</t>
  </si>
  <si>
    <t>G8657L121</t>
  </si>
  <si>
    <t>TB SA ACQUISITION CORP</t>
  </si>
  <si>
    <t>TEMPLETON INSTL FDS</t>
  </si>
  <si>
    <t>88166A805</t>
  </si>
  <si>
    <t>HASHDEX BITCOIN</t>
  </si>
  <si>
    <t>88634T501</t>
  </si>
  <si>
    <t>SENIOR SECRD CRD</t>
  </si>
  <si>
    <t>88636J105</t>
  </si>
  <si>
    <t>TIDAL TR II</t>
  </si>
  <si>
    <t>RTN STACKED BD</t>
  </si>
  <si>
    <t>PLAN MARKET NEUT</t>
  </si>
  <si>
    <t>G88935104</t>
  </si>
  <si>
    <t>RIGHT 07/27/2020</t>
  </si>
  <si>
    <t>TOTO LIMITED ADR</t>
  </si>
  <si>
    <t>89157W400</t>
  </si>
  <si>
    <t xml:space="preserve">TOUCHSTONE ETF TRUST </t>
  </si>
  <si>
    <t>US LRG CAP FOC</t>
  </si>
  <si>
    <t>89601Y200</t>
  </si>
  <si>
    <t>TRIBE CAPITAL GROWTH CORP I</t>
  </si>
  <si>
    <t>UNIT 02/24/2026</t>
  </si>
  <si>
    <t>G91595119</t>
  </si>
  <si>
    <t>TZP STRATEGIES ACQUISTN CORP</t>
  </si>
  <si>
    <t>*W EXP 01/06/202</t>
  </si>
  <si>
    <t>U M H PROPERTIES INC 6.75 CUM RED PFD SER C</t>
  </si>
  <si>
    <t>6.75% CUM RED PFD SER C</t>
  </si>
  <si>
    <t>90269A245</t>
  </si>
  <si>
    <t>ETRACS LKD ENT</t>
  </si>
  <si>
    <t>90278V305</t>
  </si>
  <si>
    <t>CAL LKD 51</t>
  </si>
  <si>
    <t>90269A344</t>
  </si>
  <si>
    <t>ETRACS ETN 50</t>
  </si>
  <si>
    <t>ETRACS 2XM ETN</t>
  </si>
  <si>
    <t>UNITED STATES TREAS NTS</t>
  </si>
  <si>
    <t>US Government Note/Bond</t>
  </si>
  <si>
    <t>92189H722</t>
  </si>
  <si>
    <t>GREEN INFRASTRUC ADDED</t>
  </si>
  <si>
    <t>92189f817</t>
  </si>
  <si>
    <t>VANECK ETF TRUST VANECK VIETNAM</t>
  </si>
  <si>
    <t>91822J202</t>
  </si>
  <si>
    <t>COMM STK</t>
  </si>
  <si>
    <t>922417AD2</t>
  </si>
  <si>
    <t>NOTE  2.700% 1/1</t>
  </si>
  <si>
    <t>92647K309</t>
  </si>
  <si>
    <t>VICTORY PORTFOLIOS</t>
  </si>
  <si>
    <t>TRIVALENT SMCP I</t>
  </si>
  <si>
    <t>92647X848</t>
  </si>
  <si>
    <t xml:space="preserve">THB MID CAP ESG </t>
  </si>
  <si>
    <t>92828N593</t>
  </si>
  <si>
    <t>VIRTUS EQUITY TR</t>
  </si>
  <si>
    <t>KAR SMALL GWT I</t>
  </si>
  <si>
    <t>92790A801</t>
  </si>
  <si>
    <t>STONE HARBOR EMG</t>
  </si>
  <si>
    <t>VNGRD INTERMED CA TAX EX</t>
  </si>
  <si>
    <t>G9460L118</t>
  </si>
  <si>
    <t>944080F96</t>
  </si>
  <si>
    <t>WAXAHACHIE TEX COMBI TAX AND REV CTFS OF CLBL</t>
  </si>
  <si>
    <t>COMBI TAX AND REV CTFS OF CLBL</t>
  </si>
  <si>
    <t>944080G20</t>
  </si>
  <si>
    <t>95758L206</t>
  </si>
  <si>
    <t>WESTERN ASSET CORE BOND IS</t>
  </si>
  <si>
    <t>98148J188</t>
  </si>
  <si>
    <t>WORLD FDS TR</t>
  </si>
  <si>
    <t>TOREADOR INSTL</t>
  </si>
  <si>
    <t>98313R106</t>
  </si>
  <si>
    <t>WYNN MACAU LTD ADR UNSPONSORED</t>
  </si>
  <si>
    <t>*W EXP 07/19/202</t>
  </si>
  <si>
    <t>x</t>
  </si>
  <si>
    <t>na</t>
  </si>
  <si>
    <t>Total</t>
  </si>
  <si>
    <t>Labeled</t>
  </si>
  <si>
    <t>Acquired</t>
  </si>
  <si>
    <t>Changed name to COR</t>
  </si>
  <si>
    <t>Bankrupt</t>
  </si>
  <si>
    <t>Acquired by Oneok</t>
  </si>
  <si>
    <t>Acquired by ICE</t>
  </si>
  <si>
    <t>ABBN</t>
  </si>
  <si>
    <t>Acquired by Chevron</t>
  </si>
  <si>
    <t>Acquired by Apollo</t>
  </si>
  <si>
    <t>Acquired by Xylem</t>
  </si>
  <si>
    <t>Acquired by EQT</t>
  </si>
  <si>
    <t>Acquired by Regency</t>
  </si>
  <si>
    <t>13F Type</t>
  </si>
  <si>
    <t>Apple</t>
  </si>
  <si>
    <t>3.07E+108</t>
  </si>
  <si>
    <t>ADDYY</t>
  </si>
  <si>
    <t>2.55E+109</t>
  </si>
  <si>
    <t>2.36E+111</t>
  </si>
  <si>
    <t>ARNC</t>
  </si>
  <si>
    <t>6.74E+207</t>
  </si>
  <si>
    <t>BF/B</t>
  </si>
  <si>
    <t>1.11E+207</t>
  </si>
  <si>
    <t>BWI</t>
  </si>
  <si>
    <t>8.86E+112</t>
  </si>
  <si>
    <t>1.26E+107</t>
  </si>
  <si>
    <t>DOO</t>
  </si>
  <si>
    <t>3.00E+113</t>
  </si>
  <si>
    <t>2.97E+111</t>
  </si>
  <si>
    <t>2.95E+105</t>
  </si>
  <si>
    <t>2.82E+112</t>
  </si>
  <si>
    <t>3.38E+206</t>
  </si>
  <si>
    <t>3.50E+113</t>
  </si>
  <si>
    <t>GEF/B</t>
  </si>
  <si>
    <t>3.80E+106</t>
  </si>
  <si>
    <t>HDFC</t>
  </si>
  <si>
    <t>HHC</t>
  </si>
  <si>
    <t>HZNP</t>
  </si>
  <si>
    <t>49177j102</t>
  </si>
  <si>
    <t>Kenvue</t>
  </si>
  <si>
    <t>LSI</t>
  </si>
  <si>
    <t>NATI</t>
  </si>
  <si>
    <t>6.29E+112</t>
  </si>
  <si>
    <t>NEX</t>
  </si>
  <si>
    <t>NSRGY</t>
  </si>
  <si>
    <t>6.53E+105</t>
  </si>
  <si>
    <t>7.43E+107</t>
  </si>
  <si>
    <t>PSFE/WS</t>
  </si>
  <si>
    <t>7.48E+106</t>
  </si>
  <si>
    <t>RETA</t>
  </si>
  <si>
    <t>RHHBY</t>
  </si>
  <si>
    <t>RTL</t>
  </si>
  <si>
    <t>7.55E+105</t>
  </si>
  <si>
    <t>7.95E+108</t>
  </si>
  <si>
    <t>SIEGY</t>
  </si>
  <si>
    <t>7.85E+107</t>
  </si>
  <si>
    <t>SSUMY</t>
  </si>
  <si>
    <t>SYNH</t>
  </si>
  <si>
    <t>8.76E+110</t>
  </si>
  <si>
    <t>TKDA</t>
  </si>
  <si>
    <t>TRTN</t>
  </si>
  <si>
    <t>8.94E+113</t>
  </si>
  <si>
    <t>8.92E+113</t>
  </si>
  <si>
    <t>9.14E+109</t>
  </si>
  <si>
    <t>UWMC/WS</t>
  </si>
  <si>
    <t>9.19E+109</t>
  </si>
  <si>
    <t>9.23E+106</t>
  </si>
  <si>
    <t>WETF</t>
  </si>
  <si>
    <t>TBD</t>
  </si>
  <si>
    <t>Old Tickers</t>
  </si>
  <si>
    <t>Stats</t>
  </si>
  <si>
    <t>Dupe of Captured</t>
  </si>
  <si>
    <t>Dupe of Not Captured</t>
  </si>
  <si>
    <t>4.61E+160</t>
  </si>
  <si>
    <t>ZZZZ</t>
  </si>
  <si>
    <t>4.61E+184</t>
  </si>
  <si>
    <t>9.03E+107</t>
  </si>
  <si>
    <t>7.60E+111</t>
  </si>
  <si>
    <t>1.46E+109</t>
  </si>
  <si>
    <t>8.97E+304</t>
  </si>
  <si>
    <t>4.37E+104</t>
  </si>
  <si>
    <t>6.70E+210</t>
  </si>
  <si>
    <t>4.52E+113</t>
  </si>
  <si>
    <t>7.44E+106</t>
  </si>
  <si>
    <t>2.45E+107</t>
  </si>
  <si>
    <t>7.08E+113</t>
  </si>
  <si>
    <t>4.61E+202</t>
  </si>
  <si>
    <t>4.01E+206</t>
  </si>
  <si>
    <t>4.01E+112</t>
  </si>
  <si>
    <t>4.04E+107</t>
  </si>
  <si>
    <t>8.85E+109</t>
  </si>
  <si>
    <t>6.54E+106</t>
  </si>
  <si>
    <t>7.54E+113</t>
  </si>
  <si>
    <t>3.79E+106</t>
  </si>
  <si>
    <t>2.92E+113</t>
  </si>
  <si>
    <t>3.51E+104</t>
  </si>
  <si>
    <t>4.61E+301</t>
  </si>
  <si>
    <t>3.68E+112</t>
  </si>
  <si>
    <t>6.86E+108</t>
  </si>
  <si>
    <t>9.26E+111</t>
  </si>
  <si>
    <t>3.80E+295</t>
  </si>
  <si>
    <t>9.84E+107</t>
  </si>
  <si>
    <t>8.86E+106</t>
  </si>
  <si>
    <t>3.02E+107</t>
  </si>
  <si>
    <t>4.23E+109</t>
  </si>
  <si>
    <t>4.37E+111</t>
  </si>
  <si>
    <t>4.61E+153</t>
  </si>
  <si>
    <t>9.10E+110</t>
  </si>
  <si>
    <t>9.25E+106</t>
  </si>
  <si>
    <t>6.09E+105</t>
  </si>
  <si>
    <t>9.26E+108</t>
  </si>
  <si>
    <t>9.66E+112</t>
  </si>
  <si>
    <t>4.87E+112</t>
  </si>
  <si>
    <t>4.61E+119</t>
  </si>
  <si>
    <t>2.12E+109</t>
  </si>
  <si>
    <t>4.67E+104</t>
  </si>
  <si>
    <t>3.37E+113</t>
  </si>
  <si>
    <t>5.40E+110</t>
  </si>
  <si>
    <t>7.14E+109</t>
  </si>
  <si>
    <t>9.20E+108</t>
  </si>
  <si>
    <t>4.61E+107</t>
  </si>
  <si>
    <t>1.05E+205</t>
  </si>
  <si>
    <t>4.58E+111</t>
  </si>
  <si>
    <t>2.69E+106</t>
  </si>
  <si>
    <t>6.53E+112</t>
  </si>
  <si>
    <t>7.51E+110</t>
  </si>
  <si>
    <t>5.42E+108</t>
  </si>
  <si>
    <t>7.85E+110</t>
  </si>
  <si>
    <t>9.26E+105</t>
  </si>
  <si>
    <t>5.34E+104</t>
  </si>
  <si>
    <t>2.94E+108</t>
  </si>
  <si>
    <t>2.08E+108</t>
  </si>
  <si>
    <t>2.93E+106</t>
  </si>
  <si>
    <t>3.36E+113</t>
  </si>
  <si>
    <t>8.34E+208</t>
  </si>
  <si>
    <t>4.82E+112</t>
  </si>
  <si>
    <t>7.85E+109</t>
  </si>
  <si>
    <t>8.52E+113</t>
  </si>
  <si>
    <t>3.81E+105</t>
  </si>
  <si>
    <t>8.95E+212</t>
  </si>
  <si>
    <t>2.94E+106</t>
  </si>
  <si>
    <t>4.53E+111</t>
  </si>
  <si>
    <t>8.64E+110</t>
  </si>
  <si>
    <t>8.18E+105</t>
  </si>
  <si>
    <t>3.80E+105</t>
  </si>
  <si>
    <t>3.02E+108</t>
  </si>
  <si>
    <t>3.84E+107</t>
  </si>
  <si>
    <t>7.60E+107</t>
  </si>
  <si>
    <t>3.38E+110</t>
  </si>
  <si>
    <t>2.07E+204</t>
  </si>
  <si>
    <t>7.42E+108</t>
  </si>
  <si>
    <t>8.30E+121</t>
  </si>
  <si>
    <t>9.29E+112</t>
  </si>
  <si>
    <t>4.61E+127</t>
  </si>
  <si>
    <t>8.30E+113</t>
  </si>
  <si>
    <t>5.34E+122</t>
  </si>
  <si>
    <t>4.61E+176</t>
  </si>
  <si>
    <t>9.84E+112</t>
  </si>
  <si>
    <t>1.38E+105</t>
  </si>
  <si>
    <t>4.27E+107</t>
  </si>
  <si>
    <t>3.95E+306</t>
  </si>
  <si>
    <t>3.68E+120</t>
  </si>
  <si>
    <t>8.53E+208</t>
  </si>
  <si>
    <t>4.82E+120</t>
  </si>
  <si>
    <t>5.05E+120</t>
  </si>
  <si>
    <t>9.50E+113</t>
  </si>
  <si>
    <t>4.61E+209</t>
  </si>
  <si>
    <t>6.86E+116</t>
  </si>
  <si>
    <t>2.69E+108</t>
  </si>
  <si>
    <t>8.32E+105</t>
  </si>
  <si>
    <t>3.01E+109</t>
  </si>
  <si>
    <t>1.89E+125</t>
  </si>
  <si>
    <t>VLTA</t>
  </si>
  <si>
    <t>5.40E+118</t>
  </si>
  <si>
    <t>4.50E+109</t>
  </si>
  <si>
    <t>7.22E+109</t>
  </si>
  <si>
    <t>8.34E+204</t>
  </si>
  <si>
    <t>4.57E+113</t>
  </si>
  <si>
    <t>4.61E+135</t>
  </si>
  <si>
    <t>4.23E+117</t>
  </si>
  <si>
    <t>3.37E+107</t>
  </si>
  <si>
    <t>4.58E+119</t>
  </si>
  <si>
    <t>1.25E+105</t>
  </si>
  <si>
    <t>3.14E+109</t>
  </si>
  <si>
    <t>5.05E+112</t>
  </si>
  <si>
    <t>6.09E+123</t>
  </si>
  <si>
    <t>2.94E+212</t>
  </si>
  <si>
    <t>1.89E+109</t>
  </si>
  <si>
    <t>7.55E+109</t>
  </si>
  <si>
    <t>4.61E+226</t>
  </si>
  <si>
    <t>9.23E+207</t>
  </si>
  <si>
    <t>5.83E+106</t>
  </si>
  <si>
    <t>3.80E+222</t>
  </si>
  <si>
    <t>2.23E+106</t>
  </si>
  <si>
    <t>4.23E+108</t>
  </si>
  <si>
    <t>8.32E+106</t>
  </si>
  <si>
    <t>3.01E+108</t>
  </si>
  <si>
    <t>3.77E+108</t>
  </si>
  <si>
    <t>8.76E+114</t>
  </si>
  <si>
    <t>5.50E+106</t>
  </si>
  <si>
    <t>6.39E+112</t>
  </si>
  <si>
    <t>8.81E+104</t>
  </si>
  <si>
    <t>5.85E+107</t>
  </si>
  <si>
    <t>3.50E+115</t>
  </si>
  <si>
    <t>6.53E+111</t>
  </si>
  <si>
    <t>9.81E+208</t>
  </si>
  <si>
    <t>5.50E+108</t>
  </si>
  <si>
    <t>5.91E+107</t>
  </si>
  <si>
    <t>9.17E+105</t>
  </si>
  <si>
    <t>3.80E+196</t>
  </si>
  <si>
    <t>6.53E+119</t>
  </si>
  <si>
    <t>2.33E+112</t>
  </si>
  <si>
    <t>7.55E+107</t>
  </si>
  <si>
    <t>8.76E+112</t>
  </si>
  <si>
    <t>4.49E+104</t>
  </si>
  <si>
    <t>5.34E+203</t>
  </si>
  <si>
    <t>4.23E+116</t>
  </si>
  <si>
    <t>2.82E+114</t>
  </si>
  <si>
    <t>8.94E+115</t>
  </si>
  <si>
    <t>1.20E+121</t>
  </si>
  <si>
    <t>2.95E+107</t>
  </si>
  <si>
    <t>9.23E+110</t>
  </si>
  <si>
    <t>9.23E+108</t>
  </si>
  <si>
    <t>3.07E+111</t>
  </si>
  <si>
    <t>2.82E+116</t>
  </si>
  <si>
    <t>8.94E+117</t>
  </si>
  <si>
    <t>3.80E+246</t>
  </si>
  <si>
    <t>3.80E+108</t>
  </si>
  <si>
    <t>5.28E+107</t>
  </si>
  <si>
    <t>7.50E+307</t>
  </si>
  <si>
    <t>3.50E+117</t>
  </si>
  <si>
    <t>7.17E+109</t>
  </si>
  <si>
    <t>9.19E+111</t>
  </si>
  <si>
    <t>4.58E+108</t>
  </si>
  <si>
    <t>3.80E+131</t>
  </si>
  <si>
    <t>1.89E+208</t>
  </si>
  <si>
    <t>3.07E+110</t>
  </si>
  <si>
    <t>1.20E+113</t>
  </si>
  <si>
    <t>3.18E+106</t>
  </si>
  <si>
    <t>7.48E+108</t>
  </si>
  <si>
    <t>4.35E+109</t>
  </si>
  <si>
    <t>7.48E+110</t>
  </si>
  <si>
    <t>8.53E+109</t>
  </si>
  <si>
    <t>9.03E+170</t>
  </si>
  <si>
    <t>9.03E+261</t>
  </si>
  <si>
    <t>4.67E+122</t>
  </si>
  <si>
    <t>7.16E+104</t>
  </si>
  <si>
    <t>9.13E+106</t>
  </si>
  <si>
    <t>1.11E+108</t>
  </si>
  <si>
    <t>2.95E+109</t>
  </si>
  <si>
    <t>3.37E+108</t>
  </si>
  <si>
    <t>3.80E+110</t>
  </si>
  <si>
    <t>5.68E+208</t>
  </si>
  <si>
    <t>8.81E+112</t>
  </si>
  <si>
    <t>9.19E+208</t>
  </si>
  <si>
    <t>4.01E+210</t>
  </si>
  <si>
    <t>9.19E+113</t>
  </si>
  <si>
    <t>4.45E+109</t>
  </si>
  <si>
    <t>8.34E+109</t>
  </si>
  <si>
    <t>9.15E+109</t>
  </si>
  <si>
    <t>9.03E+178</t>
  </si>
  <si>
    <t>7.19E+212</t>
  </si>
  <si>
    <t>4.01E+208</t>
  </si>
  <si>
    <t>8.30E+212</t>
  </si>
  <si>
    <t>NAMEOFISSUER</t>
  </si>
  <si>
    <t>TITLEOFCLASS</t>
  </si>
  <si>
    <t>57665R106</t>
  </si>
  <si>
    <t>RICE ACQUISITION CORP</t>
  </si>
  <si>
    <t>G76083107</t>
  </si>
  <si>
    <t>RMG ACQUISITION CORP II</t>
  </si>
  <si>
    <t>85236Q117</t>
  </si>
  <si>
    <t>STABLE RD ACQUISITION CORP</t>
  </si>
  <si>
    <t>G9441E118</t>
  </si>
  <si>
    <t>VPC IMPACT ACQUISITION HLDNG</t>
  </si>
  <si>
    <t>BOWX ACQUISITION CORP</t>
  </si>
  <si>
    <t>18914F111</t>
  </si>
  <si>
    <t>34407D109</t>
  </si>
  <si>
    <t>FLY LEASING LTD</t>
  </si>
  <si>
    <t>36118H113</t>
  </si>
  <si>
    <t>FUSION ACQUISITION CORP</t>
  </si>
  <si>
    <t>39813G117</t>
  </si>
  <si>
    <t>03940F111</t>
  </si>
  <si>
    <t>04634X111</t>
  </si>
  <si>
    <t xml:space="preserve">DMY TECHNOLOGY GROUP INC III   </t>
  </si>
  <si>
    <t>22948P103</t>
  </si>
  <si>
    <t>SBYXR9D13</t>
  </si>
  <si>
    <t>SBZ09BD19</t>
  </si>
  <si>
    <t>SBZ13MZ15</t>
  </si>
  <si>
    <t>SBMF7JD56</t>
  </si>
  <si>
    <t>SBN4RD428</t>
  </si>
  <si>
    <t>SBLGZKV69</t>
  </si>
  <si>
    <t>SBK5CVS51</t>
  </si>
  <si>
    <t>G7552B105</t>
  </si>
  <si>
    <t>G7552B121</t>
  </si>
  <si>
    <t>220245SM7</t>
  </si>
  <si>
    <t>CORPUS CHRISTI TEX UTIL SYS RE JR LIEN REV IMPT BDS CLBL</t>
  </si>
  <si>
    <t>JR LIEN REV IMPT BDS CLBL</t>
  </si>
  <si>
    <t>041806BN9</t>
  </si>
  <si>
    <t>ARLINGTON TEX HIGHER ED FIN CO REV BDS CLBL</t>
  </si>
  <si>
    <t>REV BDS CLBL</t>
  </si>
  <si>
    <t>22550WS99</t>
  </si>
  <si>
    <t>76221TCW7</t>
  </si>
  <si>
    <t>RHODE ISLAND HSG &amp; MTG FIN COR HOMEOWNERSHIP OPPORTUNITY REV</t>
  </si>
  <si>
    <t>HOMEOWNERSHIP OPPORTUNITY REV</t>
  </si>
  <si>
    <t>78440L107</t>
  </si>
  <si>
    <t>SK3 GROUP INC COM</t>
  </si>
  <si>
    <t>TELEPHONE &amp; DATA SYSTEMS INC 5.875 PRF USD25</t>
  </si>
  <si>
    <t>5.875% PRF USD25</t>
  </si>
  <si>
    <t>89602NVD3</t>
  </si>
  <si>
    <t>TRIBOROUGH BRDG &amp; TUNL AUTH N REV BDS M/W</t>
  </si>
  <si>
    <t>46435g524</t>
  </si>
  <si>
    <t>721174F39</t>
  </si>
  <si>
    <t>PIKE CNTY KY         3.150  6/01/27</t>
  </si>
  <si>
    <t>MUNI BDS-FIXED NON TAXABLE</t>
  </si>
  <si>
    <t>744320AM4</t>
  </si>
  <si>
    <t>PRUDENTIAL FINANCIAL 5.625  6/15/43</t>
  </si>
  <si>
    <t>857477AY9</t>
  </si>
  <si>
    <t>STATE STREET CORP    5.769  6/15/37</t>
  </si>
  <si>
    <t>86787XAA3</t>
  </si>
  <si>
    <t>SUNTRUST CAPITAL     5.270  5/15/27</t>
  </si>
  <si>
    <t>86788LAA8</t>
  </si>
  <si>
    <t>SUNTRUST CAPITAL     5.419  3/15/28</t>
  </si>
  <si>
    <t>91731KAA8</t>
  </si>
  <si>
    <t>US BANK CAPITAL IX 3.57778  4/15/49</t>
  </si>
  <si>
    <t>919794AE7</t>
  </si>
  <si>
    <t>VALLEY NATL BANCORP  3.000  6/15/31</t>
  </si>
  <si>
    <t>01852FAC7</t>
  </si>
  <si>
    <t>ALLFIRST PFD CAP   6.32971  7/15/29</t>
  </si>
  <si>
    <t>03076KAC2</t>
  </si>
  <si>
    <t>AMERIS BANCORP LW    3.875 10/01/30</t>
  </si>
  <si>
    <t>98322QLQ8</t>
  </si>
  <si>
    <t>WYOMING ST CMNTY DEV 2.800 12/01/31</t>
  </si>
  <si>
    <t>067869GX9</t>
  </si>
  <si>
    <t>BARNESVILLE GA WTR   3.175  9/01/46</t>
  </si>
  <si>
    <t>MUNI BDS-FIXED TAXABLE</t>
  </si>
  <si>
    <t>13063CE30</t>
  </si>
  <si>
    <t>CALIFORNIA ST REF    4.000  9/01/36</t>
  </si>
  <si>
    <t>161480AB4</t>
  </si>
  <si>
    <t>JPMORGAN CHASE CO  4.93957  2/01/27</t>
  </si>
  <si>
    <t>172967DS7</t>
  </si>
  <si>
    <t>CITIGROUP INC      5.42267  8/25/36</t>
  </si>
  <si>
    <t>257867AG6</t>
  </si>
  <si>
    <t>DONNELLEY R R SONS   6.625  4/15/29</t>
  </si>
  <si>
    <t>31945HAB1</t>
  </si>
  <si>
    <t>JPMORGAN CHASE CO  4.98913  2/01/27</t>
  </si>
  <si>
    <t>31959XAA1</t>
  </si>
  <si>
    <t>FIRST CITIZENS       8.741  6/15/70</t>
  </si>
  <si>
    <t>32082CAC1</t>
  </si>
  <si>
    <t>FIRST MD CAP II      2.136  2/01/27</t>
  </si>
  <si>
    <t>365028XG9</t>
  </si>
  <si>
    <t>GARDEN CITY KS       3.375 11/01/32</t>
  </si>
  <si>
    <t>48126N6A0</t>
  </si>
  <si>
    <t>JP MORGAN CHASE MTN 2.7808  4/30/24</t>
  </si>
  <si>
    <t>MATTHEWS INDIA FUND INSTITUTIONAL</t>
  </si>
  <si>
    <t>58551TAA5</t>
  </si>
  <si>
    <t>MELLON CAPITAL IV  5.31086 12/20/67</t>
  </si>
  <si>
    <t>5901886X1</t>
  </si>
  <si>
    <t>BANK OF AMER MTN   5.41057 12/01/26</t>
  </si>
  <si>
    <t>81948w104</t>
  </si>
  <si>
    <t>SHARECARE INC CLASS A</t>
  </si>
  <si>
    <t>64125c109</t>
  </si>
  <si>
    <t>NEUROCRINE BIOSCIENC</t>
  </si>
  <si>
    <t>g7709q104</t>
  </si>
  <si>
    <t>ROYALTY PHARMA PLC F CLASS A</t>
  </si>
  <si>
    <t>92873v102</t>
  </si>
  <si>
    <t>VOLTA INC CLASS A</t>
  </si>
  <si>
    <t>PER929285</t>
  </si>
  <si>
    <t>RSTK VOX ROYALTY CORP COM</t>
  </si>
  <si>
    <t>SCHWAB GOVERNMENT MONEY</t>
  </si>
  <si>
    <t>SCHWAB SWEEP MMFS</t>
  </si>
  <si>
    <t>SCHWAB AMT TAX-FREE MONE</t>
  </si>
  <si>
    <t>4.61E+110</t>
  </si>
  <si>
    <t>INVESCO QQQ TRUST SERIES 1</t>
  </si>
  <si>
    <t>6M5216V10</t>
  </si>
  <si>
    <t>9M8216R10</t>
  </si>
  <si>
    <t>RISKIFIED</t>
  </si>
  <si>
    <t>28225c806</t>
  </si>
  <si>
    <t>EGAIN COMMUNICATIONS CORP</t>
  </si>
  <si>
    <t>Akre Focus Retail</t>
  </si>
  <si>
    <t>Franklin Growth Adv</t>
  </si>
  <si>
    <t>56063J179</t>
  </si>
  <si>
    <t>MainStay S&amp;P 500 Index A</t>
  </si>
  <si>
    <t>GBP999997</t>
  </si>
  <si>
    <t>British Pound Currency</t>
  </si>
  <si>
    <t>62199P717</t>
  </si>
  <si>
    <t>Icapital - Bridgewater Diversified Macro Fund Lp</t>
  </si>
  <si>
    <t>25239Y378</t>
  </si>
  <si>
    <t>DFA Em Mkts Sustnby Cor 1 Instl</t>
  </si>
  <si>
    <t>31635V638</t>
  </si>
  <si>
    <t>Fidelity Total International Index</t>
  </si>
  <si>
    <t>Sequoia Fund</t>
  </si>
  <si>
    <t>NBB0005L8</t>
  </si>
  <si>
    <t>S&amp;T Holdings LLC</t>
  </si>
  <si>
    <t>02607T406</t>
  </si>
  <si>
    <t>THE NECESSITY RETAIL REIT WHERE AMERICA SHOPS</t>
  </si>
  <si>
    <t>008CVR011</t>
  </si>
  <si>
    <t>CONTRA AVI GENOMIC MEDICINE INC</t>
  </si>
  <si>
    <t>00760G104</t>
  </si>
  <si>
    <t>AEGIS CONSUMER FDG GROUP INC COM</t>
  </si>
  <si>
    <t>16943F102</t>
  </si>
  <si>
    <t>CHINA SUN GROUP HIGH-TECH CO COM</t>
  </si>
  <si>
    <t>27888Q102</t>
  </si>
  <si>
    <t>ECO INNOVATION GROUP INC COM</t>
  </si>
  <si>
    <t>21872J208</t>
  </si>
  <si>
    <t>CORE ONE LABS INC COM</t>
  </si>
  <si>
    <t>ORIGINCLEAR INC COM NEW</t>
  </si>
  <si>
    <t>67109N108</t>
  </si>
  <si>
    <t>OWC PHARMACEUTICAL RESH CORP COM</t>
  </si>
  <si>
    <t>70470T100</t>
  </si>
  <si>
    <t>PEAKBIRCH COMM INC COM NEW</t>
  </si>
  <si>
    <t>55826L109</t>
  </si>
  <si>
    <t>MADISON TECHNOLOGIES INC COM</t>
  </si>
  <si>
    <t>LATTENO FOOD CORP COM</t>
  </si>
  <si>
    <t>26142R904</t>
  </si>
  <si>
    <t>26142R954</t>
  </si>
  <si>
    <t>ABRDN PHYSICAL SILVER SHARES ET</t>
  </si>
  <si>
    <t>78468R863</t>
  </si>
  <si>
    <t>SPDR BLMBG 1-10 YEAR TIPS ETF</t>
  </si>
  <si>
    <t>69354V108</t>
  </si>
  <si>
    <t>PPDAI GROUP INC</t>
  </si>
  <si>
    <t>14081R103</t>
  </si>
  <si>
    <t>CARBON BLACK INC</t>
  </si>
  <si>
    <t>01861F110</t>
  </si>
  <si>
    <t>ALLIANCE ENTERTAINMENT HOLDI</t>
  </si>
  <si>
    <t>KINGSWOOD ACQUISITION CORP</t>
  </si>
  <si>
    <t>74767A113</t>
  </si>
  <si>
    <t>QUANTUM FINTECH ACQ -CW27</t>
  </si>
  <si>
    <t>17328YLU6</t>
  </si>
  <si>
    <t>CITIGROUP INC.    VAR 26 DUE 02/20/26</t>
  </si>
  <si>
    <t>702150AG8</t>
  </si>
  <si>
    <t>PARTY CITY HOLDINGS INC</t>
  </si>
  <si>
    <t>GREENROSE ACQUISITION CORP</t>
  </si>
  <si>
    <t>HEPION PHARMACEUTICALS-CW23</t>
  </si>
  <si>
    <t>PERNOD RICARD S A      F SPONSORED ADR 1 ADR REPS  0.2  ORD SHS</t>
  </si>
  <si>
    <t>PMV CONSUMER ACQUISIT -CW27</t>
  </si>
  <si>
    <t>QJ1385153</t>
  </si>
  <si>
    <t>UKRAINE GOVERNMENT</t>
  </si>
  <si>
    <t>Accenture PLC</t>
  </si>
  <si>
    <t>Aon PLC</t>
  </si>
  <si>
    <t>89389N103</t>
  </si>
  <si>
    <t>TRANSTEL SA COMMON</t>
  </si>
  <si>
    <t>0920E3105</t>
  </si>
  <si>
    <t>BLACK DIAMOND THERAPEUTIC</t>
  </si>
  <si>
    <t>82935V109</t>
  </si>
  <si>
    <t>SINGULARITY FUTURE TECH LTD COM NEW</t>
  </si>
  <si>
    <t>74907L102</t>
  </si>
  <si>
    <t>QUOIN PHARMACEUTICALS LTD SPONSORED ADS</t>
  </si>
  <si>
    <t>G87084102</t>
  </si>
  <si>
    <t>TDH HLDGS INC SHS NEW</t>
  </si>
  <si>
    <t>26922A560</t>
  </si>
  <si>
    <t>AXS CHANGE FINANCE ESG ETF</t>
  </si>
  <si>
    <t>23255M204</t>
  </si>
  <si>
    <t>CYCLERION THERAPEUTICS INC COM</t>
  </si>
  <si>
    <t>74348A343</t>
  </si>
  <si>
    <t>PROSHARES ULTRASHORT MIDCAP 400 ETF</t>
  </si>
  <si>
    <t>03280X102</t>
  </si>
  <si>
    <t>CHEMOMAB THERAPEUTICS LTD SPONSORED ADS</t>
  </si>
  <si>
    <t>75946W108</t>
  </si>
  <si>
    <t>RELIANCE GLOBAL GROUP INC COM NEW</t>
  </si>
  <si>
    <t>NANTHEALTH INC COM NEW</t>
  </si>
  <si>
    <t>00430K402</t>
  </si>
  <si>
    <t>ACASTI PHARMA INC CL A</t>
  </si>
  <si>
    <t>G9310A114</t>
  </si>
  <si>
    <t>21718L102</t>
  </si>
  <si>
    <t>COOTEK CAYMAN INC SPONSORED ADS</t>
  </si>
  <si>
    <t>G33277107</t>
  </si>
  <si>
    <t>FARMMI INC SHS NEW</t>
  </si>
  <si>
    <t>Q3018U109</t>
  </si>
  <si>
    <t>WEG SA</t>
  </si>
  <si>
    <t>P3762G109</t>
  </si>
  <si>
    <t>ENEL CHILE SA</t>
  </si>
  <si>
    <t>Y6S40V103</t>
  </si>
  <si>
    <t>MIDEA GROUP CO LTD</t>
  </si>
  <si>
    <t>Y774E3101</t>
  </si>
  <si>
    <t>SHENZEN MINDRAY BIO-MEDIC</t>
  </si>
  <si>
    <t>J95732103</t>
  </si>
  <si>
    <t>YAMAHA CORP</t>
  </si>
  <si>
    <t>Y1786S109</t>
  </si>
  <si>
    <t>COWAY CO</t>
  </si>
  <si>
    <t>Y52758102</t>
  </si>
  <si>
    <t>LG CHEMICAL</t>
  </si>
  <si>
    <t>LG HOUSEHOLD&amp;HEALT</t>
  </si>
  <si>
    <t>Y374AH103</t>
  </si>
  <si>
    <t>IHH HEALTHCARE BHD</t>
  </si>
  <si>
    <t>P4949B104</t>
  </si>
  <si>
    <t>GRUPO BIMBO SAB-SERIES A</t>
  </si>
  <si>
    <t>P60694117</t>
  </si>
  <si>
    <t>KIMBERLY-CLARK MXC</t>
  </si>
  <si>
    <t>R1R79W105</t>
  </si>
  <si>
    <t>BORREGAARD ASA</t>
  </si>
  <si>
    <t>R91733155</t>
  </si>
  <si>
    <t>TOMRA SYSTEMS ASA</t>
  </si>
  <si>
    <t>X188AF102</t>
  </si>
  <si>
    <t>DINO POLSKA SA</t>
  </si>
  <si>
    <t>Y7744Z101</t>
  </si>
  <si>
    <t>Shenzhen Inovance Technology C</t>
  </si>
  <si>
    <t>K7317J133</t>
  </si>
  <si>
    <t>NOVOZYMES A/S</t>
  </si>
  <si>
    <t>Y71287208</t>
  </si>
  <si>
    <t>KALBE FARMA</t>
  </si>
  <si>
    <t>Y71474145</t>
  </si>
  <si>
    <t>TELKOM INDONESIA</t>
  </si>
  <si>
    <t>Y71372109</t>
  </si>
  <si>
    <t>TOWER BERSAMA INFRASTRUCTURE</t>
  </si>
  <si>
    <t>F06106102</t>
  </si>
  <si>
    <t>AXA</t>
  </si>
  <si>
    <t>D2035M136</t>
  </si>
  <si>
    <t>DEUTSCHE TELEKOM</t>
  </si>
  <si>
    <t>E6282J125</t>
  </si>
  <si>
    <t>INDITEX</t>
  </si>
  <si>
    <t>T5R91T105</t>
  </si>
  <si>
    <t>INDUSTRIE DE N</t>
  </si>
  <si>
    <t>D35415104</t>
  </si>
  <si>
    <t>INFINEON TECHNOLOG</t>
  </si>
  <si>
    <t>N4578E595</t>
  </si>
  <si>
    <t>G52416107</t>
  </si>
  <si>
    <t>KERRY GROUP</t>
  </si>
  <si>
    <t>G08288105</t>
  </si>
  <si>
    <t>BARRATT DEVEL</t>
  </si>
  <si>
    <t>G1700D105</t>
  </si>
  <si>
    <t>BURBERRY GROUP</t>
  </si>
  <si>
    <t>G5533W248</t>
  </si>
  <si>
    <t>LLOYDS BANKING GP</t>
  </si>
  <si>
    <t>G8842P102</t>
  </si>
  <si>
    <t>Y07775102</t>
  </si>
  <si>
    <t>BDO UNIBANK INC</t>
  </si>
  <si>
    <t>Y2292T102</t>
  </si>
  <si>
    <t>ENERGY DEVP CORP</t>
  </si>
  <si>
    <t>X60746181</t>
  </si>
  <si>
    <t>OTP BANK PLC</t>
  </si>
  <si>
    <t>J22848105</t>
  </si>
  <si>
    <t>HOYA CORP</t>
  </si>
  <si>
    <t>J74358144</t>
  </si>
  <si>
    <t>SHISEIDO CO LTD</t>
  </si>
  <si>
    <t>T7630L105</t>
  </si>
  <si>
    <t>PRYSMIAN SPA</t>
  </si>
  <si>
    <t>F8005V210</t>
  </si>
  <si>
    <t>SARTORIUS STEDIM B</t>
  </si>
  <si>
    <t>F96221340</t>
  </si>
  <si>
    <t>VALEO SE</t>
  </si>
  <si>
    <t>G01719114</t>
  </si>
  <si>
    <t>Y14896115</t>
  </si>
  <si>
    <t>CHINA MERCHANTS BANK-H</t>
  </si>
  <si>
    <t>Y1507S107</t>
  </si>
  <si>
    <t>CHINA TRAD CHINESE</t>
  </si>
  <si>
    <t>G2110A111</t>
  </si>
  <si>
    <t>CHINASOFT INTL LTD</t>
  </si>
  <si>
    <t>Y30166105</t>
  </si>
  <si>
    <t>HANG LUNG PROP</t>
  </si>
  <si>
    <t>G5635P109</t>
  </si>
  <si>
    <t>LONGFOR GROUP HLDGS LTD SHS</t>
  </si>
  <si>
    <t>H8024W106</t>
  </si>
  <si>
    <t>SONOVA HOLDING AG</t>
  </si>
  <si>
    <t>H8398N104</t>
  </si>
  <si>
    <t>SWISSCOM AG</t>
  </si>
  <si>
    <t>G01408106</t>
  </si>
  <si>
    <t>AIRTAC INTERNATION</t>
  </si>
  <si>
    <t>DELTA ELECTRONIC</t>
  </si>
  <si>
    <t>Y2708Z106</t>
  </si>
  <si>
    <t>GIANT MANUFACTURING</t>
  </si>
  <si>
    <t>Y9588T126</t>
  </si>
  <si>
    <t>WIN SEMICONDUCTORS CORP</t>
  </si>
  <si>
    <t>Y0014U183</t>
  </si>
  <si>
    <t>ADVANCED INFO SERV</t>
  </si>
  <si>
    <t>Y4591R126</t>
  </si>
  <si>
    <t>KASIKORNBANK PCL</t>
  </si>
  <si>
    <t>Y4591R118</t>
  </si>
  <si>
    <t>Y64248209</t>
  </si>
  <si>
    <t>OVERSEA-CHINESE BK</t>
  </si>
  <si>
    <t>S17249111</t>
  </si>
  <si>
    <t>CLICKS GROUP LTD</t>
  </si>
  <si>
    <t>S3373C239</t>
  </si>
  <si>
    <t>GROWTHPOINT PROPS</t>
  </si>
  <si>
    <t>G6258S107</t>
  </si>
  <si>
    <t>MONDI PLC</t>
  </si>
  <si>
    <t>G6145U109</t>
  </si>
  <si>
    <t>MINTH GROUP LTD SHS</t>
  </si>
  <si>
    <t>Y69790106</t>
  </si>
  <si>
    <t>PING AN INSURANCE</t>
  </si>
  <si>
    <t>G9829N102</t>
  </si>
  <si>
    <t>XINYI SOLAR HLDGS</t>
  </si>
  <si>
    <t>Y0487S137</t>
  </si>
  <si>
    <t>AXIS BANK</t>
  </si>
  <si>
    <t>Y0885K108</t>
  </si>
  <si>
    <t>BHARTI AIRTEL LTD</t>
  </si>
  <si>
    <t>Y0905C102</t>
  </si>
  <si>
    <t>BIOCON LTD</t>
  </si>
  <si>
    <t>Y93817149</t>
  </si>
  <si>
    <t>VOLTAS LTD</t>
  </si>
  <si>
    <t>LORD ABBETT INTERMEDIATE TAX FREE F</t>
  </si>
  <si>
    <t>LOOMIS SAYLES BOND RETAIL</t>
  </si>
  <si>
    <t>89155H629</t>
  </si>
  <si>
    <t>TOUCHSTONE MID CAP A</t>
  </si>
  <si>
    <t>MATTHEWS ASIAN GROWTH &amp; INC INVESTOR</t>
  </si>
  <si>
    <t>25159G886</t>
  </si>
  <si>
    <t>DWS ESG CORE EQUITY S</t>
  </si>
  <si>
    <t>89355J581</t>
  </si>
  <si>
    <t>TRANSAMERICA INTERMEDIATE MUNI I</t>
  </si>
  <si>
    <t>HARTFORD EQUITY INCOME I</t>
  </si>
  <si>
    <t>MFS MASSACHUSETTS INV GR STK A</t>
  </si>
  <si>
    <t>00141W851</t>
  </si>
  <si>
    <t>INVESCO LIMITED TERM CA MUNICIPAL Y</t>
  </si>
  <si>
    <t>797356ET5</t>
  </si>
  <si>
    <t>SAN DIEGO CALIF  5 25 27GO UTX      DUE 07/01/27</t>
  </si>
  <si>
    <t>MUNI</t>
  </si>
  <si>
    <t>797356EV0</t>
  </si>
  <si>
    <t>BAIRD CORE INTERMEDIATE MUNICPL BD INSTL</t>
  </si>
  <si>
    <t>PUTNAM CA TAX EXEMPT INCOME Y</t>
  </si>
  <si>
    <t>69447T730</t>
  </si>
  <si>
    <t>PACIFIC FUNDS STRATEGIC INCOME I-2</t>
  </si>
  <si>
    <t>25156G608</t>
  </si>
  <si>
    <t>DWS GLOBAL MACRO S</t>
  </si>
  <si>
    <t>31638R808</t>
  </si>
  <si>
    <t>FIDELITY ADVISOR INTERM MUNI INC I</t>
  </si>
  <si>
    <t>55272P638</t>
  </si>
  <si>
    <t>MFS MID CAP VALUE A</t>
  </si>
  <si>
    <t>AMERICAN FUNDS NEW WORLD F1</t>
  </si>
  <si>
    <t>NEUBERGER BERMAN REAL ESTATE I</t>
  </si>
  <si>
    <t>09252Y606</t>
  </si>
  <si>
    <t>BLACKROCK CALIFORNIA MUNI OPPS INSTL</t>
  </si>
  <si>
    <t>AMERICAN FUNDS TAX-EXEMPT BOND F2</t>
  </si>
  <si>
    <t>TECK RESOURCES LTD CL A</t>
  </si>
  <si>
    <t>39115V101</t>
  </si>
  <si>
    <t>GREAT PANTHER MINING</t>
  </si>
  <si>
    <t>G1190F107</t>
  </si>
  <si>
    <t>BLUE CAPITAL REINSURANCE</t>
  </si>
  <si>
    <t>G7997r103</t>
  </si>
  <si>
    <t>Seagate Technology Holdings</t>
  </si>
  <si>
    <t>00143N750</t>
  </si>
  <si>
    <t>Invesco Gold &amp; Special Mnrls</t>
  </si>
  <si>
    <t>MMF</t>
  </si>
  <si>
    <t>74460w594</t>
  </si>
  <si>
    <t>Public Storage Pfd</t>
  </si>
  <si>
    <t>17277D101</t>
  </si>
  <si>
    <t>Green Energy Renewable</t>
  </si>
  <si>
    <t>AU000PDN8</t>
  </si>
  <si>
    <t>Paladin Energy Limited</t>
  </si>
  <si>
    <t>GB125SX82</t>
  </si>
  <si>
    <t>Pantheon Resources Plc.</t>
  </si>
  <si>
    <t>80280U106</t>
  </si>
  <si>
    <t>Santacruz Silver Mining Ltd.</t>
  </si>
  <si>
    <t>85941M104</t>
  </si>
  <si>
    <t>Sterling Metals Corp.</t>
  </si>
  <si>
    <t>06055h806</t>
  </si>
  <si>
    <t>Bank of Am 4.25 Pref Stock Per</t>
  </si>
  <si>
    <t>48128b549</t>
  </si>
  <si>
    <t>JP Morgan Chase &amp; Co 4.625 Pfd</t>
  </si>
  <si>
    <t>61762v804</t>
  </si>
  <si>
    <t>Morgan Stanley pfd 4.875 Ser l</t>
  </si>
  <si>
    <t>59126M106</t>
  </si>
  <si>
    <t>Metallic Minerals Corp.</t>
  </si>
  <si>
    <t>68372T301</t>
  </si>
  <si>
    <t>ACER THERAPEUTICS INC COM</t>
  </si>
  <si>
    <t>G60640102</t>
  </si>
  <si>
    <t>Metro Bank PLC</t>
  </si>
  <si>
    <t>94419l101</t>
  </si>
  <si>
    <t>Wayfair</t>
  </si>
  <si>
    <t>42899Q132</t>
  </si>
  <si>
    <t>Hershiser Income Fund II LP</t>
  </si>
  <si>
    <t>Mapleton Capital Investors LLC</t>
  </si>
  <si>
    <t>08986r408</t>
  </si>
  <si>
    <t>Biglari Cl A</t>
  </si>
  <si>
    <t>Cimpress NV</t>
  </si>
  <si>
    <t>53228P109</t>
  </si>
  <si>
    <t>VINCERX PHARMA INC COM NEW</t>
  </si>
  <si>
    <t>G05436111</t>
  </si>
  <si>
    <t>WHEELS UP EXPERIENCE INC WT EXP 071326</t>
  </si>
  <si>
    <t>42330p107</t>
  </si>
  <si>
    <t>HELIX ENERGY SOLUTN</t>
  </si>
  <si>
    <t>74319n100</t>
  </si>
  <si>
    <t>PROFRAC HOLDING CORP CLASS A</t>
  </si>
  <si>
    <t>g7609w102</t>
  </si>
  <si>
    <t>ROCKHOPPER EXPL PL ORDF</t>
  </si>
  <si>
    <t>g7738w106</t>
  </si>
  <si>
    <t>SFL CORP LTD F</t>
  </si>
  <si>
    <t>24790a101</t>
  </si>
  <si>
    <t>DENBURY RES INC DEL</t>
  </si>
  <si>
    <t>60463b109</t>
  </si>
  <si>
    <t>MIRAGE ENERGY CORP</t>
  </si>
  <si>
    <t>callnvda0</t>
  </si>
  <si>
    <t>CALL (NVDA) NVIDIA $195 EXP 01</t>
  </si>
  <si>
    <t>callamd10</t>
  </si>
  <si>
    <t xml:space="preserve">CALL ADVANCED MICRO DEVI $90  </t>
  </si>
  <si>
    <t>callamat0</t>
  </si>
  <si>
    <t>CALL APPLIED MATERIALS $125 EX</t>
  </si>
  <si>
    <t>callqqq03</t>
  </si>
  <si>
    <t xml:space="preserve">CALL INVESCO QQQ TR $300      </t>
  </si>
  <si>
    <t>callmsft4</t>
  </si>
  <si>
    <t>CALL MICROSOFT CORP $290 EXP 0</t>
  </si>
  <si>
    <t>callrcl03</t>
  </si>
  <si>
    <t>CALL ROYAL CARIBBEAN GRO $70 E</t>
  </si>
  <si>
    <t>40273w105</t>
  </si>
  <si>
    <t>GULFSLOPE ENERGY INC</t>
  </si>
  <si>
    <t>62911P201</t>
  </si>
  <si>
    <t>NFT GAMING CO INC</t>
  </si>
  <si>
    <t>B3F81G2GB</t>
  </si>
  <si>
    <t>iShares EmgMkt Small Cap UCITS ETF</t>
  </si>
  <si>
    <t>BD8BRX7GB</t>
  </si>
  <si>
    <t>iShares Europe UCITS ETF</t>
  </si>
  <si>
    <t>B02KXM0GB</t>
  </si>
  <si>
    <t>iShares EuroStoxx Small UCITS ETF</t>
  </si>
  <si>
    <t>G4954M417</t>
  </si>
  <si>
    <t>iShares Japan InvestableMkt UCITS ETF</t>
  </si>
  <si>
    <t>B2QWFB9GB</t>
  </si>
  <si>
    <t>iShares Japan Small Cap UCITS ETF</t>
  </si>
  <si>
    <t>G4955H128</t>
  </si>
  <si>
    <t>iShares MSCI Canada UCITS ETF</t>
  </si>
  <si>
    <t>BF5CXX9GB</t>
  </si>
  <si>
    <t>LG Asia Pacific exJapan ETF</t>
  </si>
  <si>
    <t>B4MCHD3GB</t>
  </si>
  <si>
    <t>iShares SP500 ConsDiscretionary UCITS ETF</t>
  </si>
  <si>
    <t>B40B8R3GB</t>
  </si>
  <si>
    <t>iShares SP500 ConsStaples UCITS ETF</t>
  </si>
  <si>
    <t>B42NKQ0GB</t>
  </si>
  <si>
    <t>iShares SP500 Energy UCITS ETF</t>
  </si>
  <si>
    <t>G4R54M656</t>
  </si>
  <si>
    <t>iShares SP500 Financials UCITS ETF</t>
  </si>
  <si>
    <t>B4LN9N1GB</t>
  </si>
  <si>
    <t>iShares SP500 Industrials UCITS ETF</t>
  </si>
  <si>
    <t>G4R54M573</t>
  </si>
  <si>
    <t>iShares SP500 Info Tech UCITS ETF</t>
  </si>
  <si>
    <t>B4MKCJ8GB</t>
  </si>
  <si>
    <t>iShares SP500 Materials UCITS ETF</t>
  </si>
  <si>
    <t>B4KBBD0GB</t>
  </si>
  <si>
    <t>iShares SP500 Utilities UCITS ETF</t>
  </si>
  <si>
    <t>76206K107</t>
  </si>
  <si>
    <t>Rheinmetall AG</t>
  </si>
  <si>
    <t>ROOGOLD ORD</t>
  </si>
  <si>
    <t>60672T206</t>
  </si>
  <si>
    <t>Mitesco Ord</t>
  </si>
  <si>
    <t>7.16E+108</t>
  </si>
  <si>
    <t>PetroChina Co Ltd</t>
  </si>
  <si>
    <t>72141R208</t>
  </si>
  <si>
    <t>PIKSEL INC A-2 COMMON</t>
  </si>
  <si>
    <t>CREF Equity Index R2 - VA</t>
  </si>
  <si>
    <t>D2046U176</t>
  </si>
  <si>
    <t>Deutsche Wohnen Ag  Ord</t>
  </si>
  <si>
    <t>33616C720</t>
  </si>
  <si>
    <t>First Republic Bank 4.00 Perp PFD</t>
  </si>
  <si>
    <t>33616C746</t>
  </si>
  <si>
    <t>First Republic Bank 4.25 Perp PFD</t>
  </si>
  <si>
    <t>03073V107</t>
  </si>
  <si>
    <t>Amerityre Corp</t>
  </si>
  <si>
    <t>4.61E+230</t>
  </si>
  <si>
    <t>INVESCO S P INTERNATIONAL MMOM ETF</t>
  </si>
  <si>
    <t>BFNRKT1GB</t>
  </si>
  <si>
    <t>Invesco SP500 Communications UCITS ETF</t>
  </si>
  <si>
    <t>BYXDT62GB</t>
  </si>
  <si>
    <t>Invesco SP500 RealEstate UCITS ETF</t>
  </si>
  <si>
    <t>L1175H106</t>
  </si>
  <si>
    <t>B M European Value Retail SA</t>
  </si>
  <si>
    <t>3134865GB</t>
  </si>
  <si>
    <t>Barclays PLC - ADR</t>
  </si>
  <si>
    <t>Austex Oil Ltd</t>
  </si>
  <si>
    <t>6718976HK</t>
  </si>
  <si>
    <t>China Life Insurance Co Ltd</t>
  </si>
  <si>
    <t>6291819HK</t>
  </si>
  <si>
    <t>China Petroleum and Chemical Corp</t>
  </si>
  <si>
    <t>B6Y3DV8GB</t>
  </si>
  <si>
    <t>WANDISCO PLC ORD GBP ISIN#JE00B6Y3DV84</t>
  </si>
  <si>
    <t>95002Y400</t>
  </si>
  <si>
    <t>Wells Fargo  4.25 Perp Pfd</t>
  </si>
  <si>
    <t>HANCOCK JOHN SOVEREIGN BD FD B</t>
  </si>
  <si>
    <t>FRANKLIN STRATEGIC SER GRW OPP</t>
  </si>
  <si>
    <t>46640W108</t>
  </si>
  <si>
    <t>J P MORGAN MUT FD INVT TR GRTH</t>
  </si>
  <si>
    <t>J44046100</t>
  </si>
  <si>
    <t>MITSUBISHI CHEMICAL GROUP CORP</t>
  </si>
  <si>
    <t>38145C315</t>
  </si>
  <si>
    <t>GOLDMAN SACHS RISNG DIV GR CL</t>
  </si>
  <si>
    <t>BSML INC</t>
  </si>
  <si>
    <t>30233C109</t>
  </si>
  <si>
    <t>EXXE GROUP INC</t>
  </si>
  <si>
    <t>90347T109</t>
  </si>
  <si>
    <t>UBUYHOLDINGS INC</t>
  </si>
  <si>
    <t>00141B840</t>
  </si>
  <si>
    <t>AIM EQUITY FDS-INVESCO EQUITY</t>
  </si>
  <si>
    <t>MATTHEWS PACIFIC TIGER FUND IN</t>
  </si>
  <si>
    <t>74256W568</t>
  </si>
  <si>
    <t>PRINCIPAL FDS INC REAL ESTATE</t>
  </si>
  <si>
    <t>56166Y404</t>
  </si>
  <si>
    <t>TORTOISE MLP AND PIPELINE FND</t>
  </si>
  <si>
    <t>THE MERGER FUND INVESTOR SHARE</t>
  </si>
  <si>
    <t>MERIDIAN FD INC CONTR FD LEGA</t>
  </si>
  <si>
    <t>02630R203</t>
  </si>
  <si>
    <t>AMERICAN FDS PORTFOLIO SER GRW</t>
  </si>
  <si>
    <t>38145C281</t>
  </si>
  <si>
    <t>GOLDMAN SACHS RISNG DIVGR FND</t>
  </si>
  <si>
    <t>THORNBURG INVT TR GLBL OPPT CL</t>
  </si>
  <si>
    <t>FRANKLIN CUSTODIAN FDS INCOME</t>
  </si>
  <si>
    <t>FRANKLIN MANAGED TR RISING DIV</t>
  </si>
  <si>
    <t>H6120A101</t>
  </si>
  <si>
    <t>PARTNERS GRP HLDG ZUG NAMEN AK</t>
  </si>
  <si>
    <t>02630R781</t>
  </si>
  <si>
    <t>AMERICAN FDS PORTFOLIO SER GRO</t>
  </si>
  <si>
    <t>ALGER INSTL FD CAP APPR INS I</t>
  </si>
  <si>
    <t>VANGUARD HORIZON FD INC GLOBAL</t>
  </si>
  <si>
    <t>31617K832</t>
  </si>
  <si>
    <t>FIDELITY ADV TOTAL BOND FND IN</t>
  </si>
  <si>
    <t>62827P832</t>
  </si>
  <si>
    <t>MUTUAL FD SER TR CATALST MILL</t>
  </si>
  <si>
    <t>27826Y720</t>
  </si>
  <si>
    <t>EATON VANCE MUNS TR SC MUN INC</t>
  </si>
  <si>
    <t>55273G736</t>
  </si>
  <si>
    <t>MFS SER TR X GRW ALLOC CL A</t>
  </si>
  <si>
    <t>35472P844</t>
  </si>
  <si>
    <t>FRANKLIN FUND ALLOCATOR SERIES</t>
  </si>
  <si>
    <t>19765L694</t>
  </si>
  <si>
    <t>COLUMBIA STRATEGIC INC FND INS</t>
  </si>
  <si>
    <t>35472P505</t>
  </si>
  <si>
    <t>VANGUARD WORLD FD GBL WELLESLE</t>
  </si>
  <si>
    <t>62827L674</t>
  </si>
  <si>
    <t>EVENTIDE GILEAD CL A</t>
  </si>
  <si>
    <t>VANGUARD WORLD FD GBL WELLINGT</t>
  </si>
  <si>
    <t>MFS SER TR I  CORE EQUITY A</t>
  </si>
  <si>
    <t>VANGUARD MUN BD FDS HIGH YLD P</t>
  </si>
  <si>
    <t>41664T727</t>
  </si>
  <si>
    <t>HARTFORD MUT FDS INC BALANCED</t>
  </si>
  <si>
    <t>EATON VANCE SHORT DUR STRATEGI</t>
  </si>
  <si>
    <t>00142J776</t>
  </si>
  <si>
    <t>INVESCO EQUALLY-WEIGHTED S AND</t>
  </si>
  <si>
    <t>55273G777</t>
  </si>
  <si>
    <t>MFS SER TR X MOD ALLOC CL A</t>
  </si>
  <si>
    <t xml:space="preserve">YELLOW CORPORATION                   </t>
  </si>
  <si>
    <t xml:space="preserve">MARTINREA INTERNATIONAL INC CO   </t>
  </si>
  <si>
    <t>CHIPOTLE MEXICAN GRILL</t>
  </si>
  <si>
    <t>6738E2070</t>
  </si>
  <si>
    <t>9254E1060</t>
  </si>
  <si>
    <t>7847E1100</t>
  </si>
  <si>
    <t>1.26E+111</t>
  </si>
  <si>
    <t>33733E306</t>
  </si>
  <si>
    <t>4.04E+111</t>
  </si>
  <si>
    <t>6.54E+110</t>
  </si>
  <si>
    <t>3.37E+112</t>
  </si>
  <si>
    <t>3073E1080</t>
  </si>
  <si>
    <t>9.84E+116</t>
  </si>
  <si>
    <t>4.61E+111</t>
  </si>
  <si>
    <t>INVESCO ADVANTAGE MUN INCOME</t>
  </si>
  <si>
    <t>9248E1050</t>
  </si>
  <si>
    <t>9259E1110</t>
  </si>
  <si>
    <t>G0370L116</t>
  </si>
  <si>
    <t>W EXP 12/1/202</t>
  </si>
  <si>
    <t>97717PAE4</t>
  </si>
  <si>
    <t>98987d110</t>
  </si>
  <si>
    <t>ZYVERSA THERAPEUT 27 WTF WARRA</t>
  </si>
  <si>
    <t>46435u713</t>
  </si>
  <si>
    <t>ISHARES US INFRASTRUCTURE ETF</t>
  </si>
  <si>
    <t>46431w853</t>
  </si>
  <si>
    <t>ISHARES UT ETF TR COMMOD</t>
  </si>
  <si>
    <t>g6333l101</t>
  </si>
  <si>
    <t>g5000d111</t>
  </si>
  <si>
    <t>46653c114</t>
  </si>
  <si>
    <t>47201b111</t>
  </si>
  <si>
    <t>JAWS HURRICANE ACQUISITION COR</t>
  </si>
  <si>
    <t>g9745t118</t>
  </si>
  <si>
    <t>JOHN WOOD GROUP PL ORDF</t>
  </si>
  <si>
    <t>g7308p127</t>
  </si>
  <si>
    <t>WTS PYROPHYTE ACQUISITION</t>
  </si>
  <si>
    <t>9941239w9</t>
  </si>
  <si>
    <t>WTS QLT INC</t>
  </si>
  <si>
    <t>g76088122</t>
  </si>
  <si>
    <t>WTS RMG ACQUISITION CORP III</t>
  </si>
  <si>
    <t>77313f114</t>
  </si>
  <si>
    <t>WTS ROCKET PHARMACEUTICALS INC</t>
  </si>
  <si>
    <t>g79471127</t>
  </si>
  <si>
    <t>WTS SDCL EDGE ACQUISITION CORP</t>
  </si>
  <si>
    <t>WTS SIZZLE ACQUISITION</t>
  </si>
  <si>
    <t>g86656116</t>
  </si>
  <si>
    <t>WTS TALON 1 ACQUISITION</t>
  </si>
  <si>
    <t>g8t10c114</t>
  </si>
  <si>
    <t>WTS TIO TECH</t>
  </si>
  <si>
    <t>g9074v114</t>
  </si>
  <si>
    <t>WTS TRISTAR ACQUISITION</t>
  </si>
  <si>
    <t>g9473a117</t>
  </si>
  <si>
    <t>WTS UTA ACQUISITION CORP WARRA</t>
  </si>
  <si>
    <t>g9ty5a119</t>
  </si>
  <si>
    <t>WTS ZURA BIO LIMITED WARRANT</t>
  </si>
  <si>
    <t>98421m106</t>
  </si>
  <si>
    <t>XEROX CORP COM NEW</t>
  </si>
  <si>
    <t>81369y954</t>
  </si>
  <si>
    <t>XLI   230616P00095000</t>
  </si>
  <si>
    <t>62877D101</t>
  </si>
  <si>
    <t>XND  230519C00130000</t>
  </si>
  <si>
    <t>g9831x122</t>
  </si>
  <si>
    <t>98422d105</t>
  </si>
  <si>
    <t>34379v103</t>
  </si>
  <si>
    <t>FLUENCE ENERGY INC COM CL A</t>
  </si>
  <si>
    <t>34417l117</t>
  </si>
  <si>
    <t>FOCUS IMPACT ACQUISITION CORP</t>
  </si>
  <si>
    <t>34969g110</t>
  </si>
  <si>
    <t>FORTUNE RISE ACQUISITION CORP</t>
  </si>
  <si>
    <t>78112j117</t>
  </si>
  <si>
    <t>FOUNDER SPAC</t>
  </si>
  <si>
    <t>g36816125</t>
  </si>
  <si>
    <t>78464a954</t>
  </si>
  <si>
    <t>XRT   230616P00060000</t>
  </si>
  <si>
    <t>m9t951109</t>
  </si>
  <si>
    <t>46435u218</t>
  </si>
  <si>
    <t>ISHARES TR ESG MSCI LEADR</t>
  </si>
  <si>
    <t>03212b103</t>
  </si>
  <si>
    <t>AMPLIFY ENERGY CORP</t>
  </si>
  <si>
    <t>03217l106</t>
  </si>
  <si>
    <t>AMRYT PHARMA HOLDINGS LTD</t>
  </si>
  <si>
    <t>ANC RENT CORP</t>
  </si>
  <si>
    <t>03476v100</t>
  </si>
  <si>
    <t>ANGLE PLC SURREY</t>
  </si>
  <si>
    <t>33738d705</t>
  </si>
  <si>
    <t>FIRST TR IV EIP CARBON IMP</t>
  </si>
  <si>
    <t>33739b104</t>
  </si>
  <si>
    <t>FIRST TR MLP &amp; ENERGY INCOME F</t>
  </si>
  <si>
    <t>33734g108</t>
  </si>
  <si>
    <t>FIRST TR S&amp;P REIT INDX COM</t>
  </si>
  <si>
    <t>98138j206</t>
  </si>
  <si>
    <t>g97775111</t>
  </si>
  <si>
    <t>WORLDWIDE WEBB ACQUISITION COR</t>
  </si>
  <si>
    <t>g04058114</t>
  </si>
  <si>
    <t>WTS AP ACQUISITION CORP REDMBL</t>
  </si>
  <si>
    <t>03783t111</t>
  </si>
  <si>
    <t>WTS APPHARVEST INC</t>
  </si>
  <si>
    <t>05150a112</t>
  </si>
  <si>
    <t>WTS AULT DISRUPTIVE TECHNOLOGI</t>
  </si>
  <si>
    <t>g1330l121</t>
  </si>
  <si>
    <t>WTS BLUE OCEAN ACQUISITION COR</t>
  </si>
  <si>
    <t>g1792a118</t>
  </si>
  <si>
    <t>WTS BULLPEN PARLAY ACQUISITION</t>
  </si>
  <si>
    <t>g3218g117</t>
  </si>
  <si>
    <t>WTS EVE MOBILITY ACQUISITION C</t>
  </si>
  <si>
    <t>29103k118</t>
  </si>
  <si>
    <t>WTS FTAC EMERALD ACQUISITION C</t>
  </si>
  <si>
    <t>g4373k117</t>
  </si>
  <si>
    <t>WTS HEALTHCARE AI ACQUISITION</t>
  </si>
  <si>
    <t>71902k113</t>
  </si>
  <si>
    <t>WTS PHOENIX BIOTECH ACQUISITIO</t>
  </si>
  <si>
    <t>95758l115</t>
  </si>
  <si>
    <t>WESTERN ACQUISITION</t>
  </si>
  <si>
    <t>96524v106</t>
  </si>
  <si>
    <t>WHITEHORSE FINANCE INC</t>
  </si>
  <si>
    <t>97717w208</t>
  </si>
  <si>
    <t>WISDOMTREE TR HIGH DIVID FD</t>
  </si>
  <si>
    <t>97717w570</t>
  </si>
  <si>
    <t>WISDOMTREE TR MIDCAP</t>
  </si>
  <si>
    <t>97717w562</t>
  </si>
  <si>
    <t>WISDOMTREE TR SMALLCAP EARNING</t>
  </si>
  <si>
    <t>97717x651</t>
  </si>
  <si>
    <t>WISDOMTREE TR US SMALL CAP DIV</t>
  </si>
  <si>
    <t>97717w794</t>
  </si>
  <si>
    <t>WISDOMTREE TRUST INTL LRGCAP D</t>
  </si>
  <si>
    <t>97717w547</t>
  </si>
  <si>
    <t>WISDOMTREE US VALUE</t>
  </si>
  <si>
    <t>97799r853</t>
  </si>
  <si>
    <t>WISE ORIGIN BITCOIN INDEX FUND</t>
  </si>
  <si>
    <t>33766m106</t>
  </si>
  <si>
    <t>FIRSTIME DESIGN LTD COM</t>
  </si>
  <si>
    <t>m4r82t106</t>
  </si>
  <si>
    <t>FIVERR INTL</t>
  </si>
  <si>
    <t>30290y101</t>
  </si>
  <si>
    <t>FS GLOBAL CR OPPORTUNITIE FDA</t>
  </si>
  <si>
    <t>g06536117</t>
  </si>
  <si>
    <t>WAVERLEY CAPITAL ACQUISITION C</t>
  </si>
  <si>
    <t>94734a103</t>
  </si>
  <si>
    <t>WEB BLOCKCHAIN MEDIA INC</t>
  </si>
  <si>
    <t>g0370u116</t>
  </si>
  <si>
    <t>AMBASE CORP COM</t>
  </si>
  <si>
    <t>AMERCO COM</t>
  </si>
  <si>
    <t>02369m110</t>
  </si>
  <si>
    <t>AMERICAN ACQUISITION OPPORTUNI</t>
  </si>
  <si>
    <t>AMERICAN AXLE &amp; MFG COM</t>
  </si>
  <si>
    <t>02640n200</t>
  </si>
  <si>
    <t>AMERICAN GREEN INC</t>
  </si>
  <si>
    <t>92206c664</t>
  </si>
  <si>
    <t>VANGUARD RUSSELL 2000</t>
  </si>
  <si>
    <t>92206c573</t>
  </si>
  <si>
    <t>VANGUARD TOTAL CORPORATE BOND</t>
  </si>
  <si>
    <t>01626k206</t>
  </si>
  <si>
    <t>ALIMCO FINL CORP COM NEW</t>
  </si>
  <si>
    <t>ALLIANT ENERGY CORP COM</t>
  </si>
  <si>
    <t>02073f112</t>
  </si>
  <si>
    <t>ALPHA HEALTHCARE ACQUISITION C</t>
  </si>
  <si>
    <t>g63290103</t>
  </si>
  <si>
    <t>ALPHA PARTNERS TECHNOLOGY MERG</t>
  </si>
  <si>
    <t>ALPINE 4 TECHNOLOGIES LTD</t>
  </si>
  <si>
    <t>02115m117</t>
  </si>
  <si>
    <t>ALSET CAPITAL ACQUISITION CORP</t>
  </si>
  <si>
    <t>g0231l123</t>
  </si>
  <si>
    <t>ALSP ORCHID ACQUISITION I CORP</t>
  </si>
  <si>
    <t>39957d110</t>
  </si>
  <si>
    <t>VIRGIN GROUP ACQUISITION CORP</t>
  </si>
  <si>
    <t>g9525w117</t>
  </si>
  <si>
    <t>VIRTUOSO ACQUISITION CORP</t>
  </si>
  <si>
    <t>92838y100</t>
  </si>
  <si>
    <t>VIRTUS ALLIANZGI ARTIFICIAL IN</t>
  </si>
  <si>
    <t>92840r101</t>
  </si>
  <si>
    <t>VIRTUS DIVIDEND INTEREST &amp; PRE</t>
  </si>
  <si>
    <t>92835w107</t>
  </si>
  <si>
    <t>VIRTUS GLOBAL DIVID &amp; INCOME F</t>
  </si>
  <si>
    <t>92834v209</t>
  </si>
  <si>
    <t>VIRTUS OIL AND GAS CORPORATION</t>
  </si>
  <si>
    <t>92838k118</t>
  </si>
  <si>
    <t>VISCOGLIOSI BROTHERS ACQUISITI</t>
  </si>
  <si>
    <t>92838j111</t>
  </si>
  <si>
    <t>VISION SENSING ACQUISITION COR</t>
  </si>
  <si>
    <t>46435g672</t>
  </si>
  <si>
    <t>ISHARES INTl AGGREGATE BOND FD</t>
  </si>
  <si>
    <t>46435u366</t>
  </si>
  <si>
    <t>ISHARES SELFDRIVING EV AND TEC</t>
  </si>
  <si>
    <t>92206C755</t>
  </si>
  <si>
    <t>VANGUARD MORTGAGE-BACKED SECUR</t>
  </si>
  <si>
    <t>00437k108</t>
  </si>
  <si>
    <t>ACCELERATE ARBITRAGE FUND</t>
  </si>
  <si>
    <t>00438y123</t>
  </si>
  <si>
    <t>ACCRETION ACQUISITION CORP RT</t>
  </si>
  <si>
    <t>00438y115</t>
  </si>
  <si>
    <t>ACCRETION ACQUISITION CORP WT</t>
  </si>
  <si>
    <t>g0083e110</t>
  </si>
  <si>
    <t>ACE GLOBAL BUSINESS -CW27</t>
  </si>
  <si>
    <t>00444x119</t>
  </si>
  <si>
    <t>ACHARI VENTURES HOLDINGS CORP</t>
  </si>
  <si>
    <t>d0066b185</t>
  </si>
  <si>
    <t>ADIDAS AG NPV</t>
  </si>
  <si>
    <t>00770c101</t>
  </si>
  <si>
    <t>ADVANCED EMISSIONS SOLUTIONS I</t>
  </si>
  <si>
    <t>92338d101</t>
  </si>
  <si>
    <t>VERANO HOLDINGS CORP SUB VTG</t>
  </si>
  <si>
    <t>92534k107</t>
  </si>
  <si>
    <t>00761l305</t>
  </si>
  <si>
    <t>ADVANT-E CORP COM</t>
  </si>
  <si>
    <t>00768y818</t>
  </si>
  <si>
    <t>ADVISORSHARES DOUBLELINE VALUE</t>
  </si>
  <si>
    <t>00768y453</t>
  </si>
  <si>
    <t>ADVISORSHARES TR PURE US CANNA</t>
  </si>
  <si>
    <t>00826a109</t>
  </si>
  <si>
    <t>AFFYMAX INC</t>
  </si>
  <si>
    <t>g0112r124</t>
  </si>
  <si>
    <t>AFRICAN GOLD ACQUISITION CORP</t>
  </si>
  <si>
    <t>00847d108</t>
  </si>
  <si>
    <t>AGENT INFORMATION SOFTWARE INC</t>
  </si>
  <si>
    <t>AIR CALIF COM</t>
  </si>
  <si>
    <t>00973n102</t>
  </si>
  <si>
    <t>92189h805</t>
  </si>
  <si>
    <t>VANECK VECTORS RARE EARTH/STRA</t>
  </si>
  <si>
    <t>92189h839</t>
  </si>
  <si>
    <t>VANECK VECTORS SOCIAL SENTIMEN</t>
  </si>
  <si>
    <t>46138g847</t>
  </si>
  <si>
    <t>INVESCO GLOBAL CLEAN ENERGY ET</t>
  </si>
  <si>
    <t>46138e537</t>
  </si>
  <si>
    <t>INVESCO NATIONAL AMTFREE MUNIC</t>
  </si>
  <si>
    <t>46137v159</t>
  </si>
  <si>
    <t>INVESCO S&amp;P SPIN OFF ETF</t>
  </si>
  <si>
    <t>46090a887</t>
  </si>
  <si>
    <t>INVESCO ULTRA SHORT DURATION</t>
  </si>
  <si>
    <t>46132p108</t>
  </si>
  <si>
    <t>46131m106</t>
  </si>
  <si>
    <t>INVESCO VAN KAMPEN TR COM</t>
  </si>
  <si>
    <t>g4923t113</t>
  </si>
  <si>
    <t>INVESTCORP EUROPE ACQUISITION</t>
  </si>
  <si>
    <t>46323q113</t>
  </si>
  <si>
    <t>46435g243</t>
  </si>
  <si>
    <t>ISHARES ESG AWARE 15 YEAR USD</t>
  </si>
  <si>
    <t>46435g474</t>
  </si>
  <si>
    <t>ISHARES FALLEN ANGELS USD BOND</t>
  </si>
  <si>
    <t>92189h730</t>
  </si>
  <si>
    <t>VANECK MORNINGSTAR SMID MOAT E</t>
  </si>
  <si>
    <t>92189f791</t>
  </si>
  <si>
    <t>VANECK VECTORS ETF TR JR GOLD</t>
  </si>
  <si>
    <t>BURCON NUTRASCIENCE CORP</t>
  </si>
  <si>
    <t>g1745a124</t>
  </si>
  <si>
    <t>CACTUS ACQUISITION CORP 1 LTD</t>
  </si>
  <si>
    <t>13767k119</t>
  </si>
  <si>
    <t>CANNA-GLOBAL ACQUISITION CORP</t>
  </si>
  <si>
    <t>13765b103</t>
  </si>
  <si>
    <t>CANNALINK INC COM</t>
  </si>
  <si>
    <t>13781y103</t>
  </si>
  <si>
    <t>g1889l126</t>
  </si>
  <si>
    <t>CAPITALWORKS EMNG MKTS ACQSTN</t>
  </si>
  <si>
    <t>1.41E+212</t>
  </si>
  <si>
    <t>CAPSTONE THERAPEUTICS CORPORAT</t>
  </si>
  <si>
    <t>14216r101</t>
  </si>
  <si>
    <t>CARISMA THERAPEUTICS INC COM</t>
  </si>
  <si>
    <t>14817c107</t>
  </si>
  <si>
    <t>g1962y110</t>
  </si>
  <si>
    <t>33718m105</t>
  </si>
  <si>
    <t>1ST TR DJS MCROCP IDX COM SHS</t>
  </si>
  <si>
    <t>90138q108</t>
  </si>
  <si>
    <t>23ANDME HOLDING CO CLASS A COM</t>
  </si>
  <si>
    <t>00214q500</t>
  </si>
  <si>
    <t>529funds1</t>
  </si>
  <si>
    <t>529 AMERICAN FUNDS</t>
  </si>
  <si>
    <t>g80694113</t>
  </si>
  <si>
    <t>j94456118</t>
  </si>
  <si>
    <t>USHIO INC</t>
  </si>
  <si>
    <t>g9460n122</t>
  </si>
  <si>
    <t>VALOR LATITUDE ACQUISITION COR</t>
  </si>
  <si>
    <t>BUCKEYE ST BANK</t>
  </si>
  <si>
    <t>45782n108</t>
  </si>
  <si>
    <t>INSPIRED ENTMT INC COM</t>
  </si>
  <si>
    <t>45827k119</t>
  </si>
  <si>
    <t>INTEGRAL ACQUISITION 1 CORP</t>
  </si>
  <si>
    <t>45826j105</t>
  </si>
  <si>
    <t>92189y204</t>
  </si>
  <si>
    <t>46064r114</t>
  </si>
  <si>
    <t>INTERPRIVATE III FINANCIAL PAR</t>
  </si>
  <si>
    <t>46064t110</t>
  </si>
  <si>
    <t>INTERPRIVATE IV INFRATECH PART</t>
  </si>
  <si>
    <t>46124j201</t>
  </si>
  <si>
    <t>INVENTRUST PROPERTIES CORP</t>
  </si>
  <si>
    <t>46090c305</t>
  </si>
  <si>
    <t>INVESCO BLDRS EMERGING MARKETS</t>
  </si>
  <si>
    <t>46138j817</t>
  </si>
  <si>
    <t>INVESCO BULLETSHARES 2025 HI Y</t>
  </si>
  <si>
    <t>46138j643</t>
  </si>
  <si>
    <t>INVESCO BULLETSHARES 2028 CORP</t>
  </si>
  <si>
    <t>46138j460</t>
  </si>
  <si>
    <t>INVESCO BULLETSHARES 2030 CORP</t>
  </si>
  <si>
    <t>46138j577</t>
  </si>
  <si>
    <t>INVESCO BULLETSHARS 2029 CORP</t>
  </si>
  <si>
    <t>46138m109</t>
  </si>
  <si>
    <t>INVESCO CURRENCYSHARES BRITISH</t>
  </si>
  <si>
    <t>46140h106</t>
  </si>
  <si>
    <t>46140h700</t>
  </si>
  <si>
    <t>TRAVELCENTERS OF AMERICA LLC C</t>
  </si>
  <si>
    <t>g9059f118</t>
  </si>
  <si>
    <t>TRINE II ACQ</t>
  </si>
  <si>
    <t>90089l108</t>
  </si>
  <si>
    <t>TUSIMPLE HOLDINGS INC</t>
  </si>
  <si>
    <t>90118t114</t>
  </si>
  <si>
    <t>g9151l120</t>
  </si>
  <si>
    <t>TWIN RIDGE CAPITAL ACQUISITION</t>
  </si>
  <si>
    <t>85021q116</t>
  </si>
  <si>
    <t>UATARA CAPITAL ACQUISITION COR</t>
  </si>
  <si>
    <t>09262f100</t>
  </si>
  <si>
    <t>BLACKROCK ESG CAPITAL ALLOCATI</t>
  </si>
  <si>
    <t>BLACKROCK HEALTH SCIENCES TRUS</t>
  </si>
  <si>
    <t>09253r105</t>
  </si>
  <si>
    <t>BLACKROCK MUNIVEST FD INC COM</t>
  </si>
  <si>
    <t>09260k101</t>
  </si>
  <si>
    <t>BLACKROCK SCIENCE &amp; TECH TR II</t>
  </si>
  <si>
    <t>09354a100</t>
  </si>
  <si>
    <t>g11765115</t>
  </si>
  <si>
    <t>BLOCKCHAIN COINVESTORS ACQUISI</t>
  </si>
  <si>
    <t>09370f117</t>
  </si>
  <si>
    <t>BLOCKCHAIN MOON ACQUISITION CO</t>
  </si>
  <si>
    <t>09370f125</t>
  </si>
  <si>
    <t>09530q102</t>
  </si>
  <si>
    <t>BLUE BIOFUELS INC COM</t>
  </si>
  <si>
    <t>09602p107</t>
  </si>
  <si>
    <t>BLUE RIVER BANCSHARES INC</t>
  </si>
  <si>
    <t>g1263e136</t>
  </si>
  <si>
    <t>BLUE WORLD ACQUISITION -29</t>
  </si>
  <si>
    <t>09609g100</t>
  </si>
  <si>
    <t>BLUEBIRD BIO INC COM</t>
  </si>
  <si>
    <t>g8059b119</t>
  </si>
  <si>
    <t>BOA ACQUISITION CORP</t>
  </si>
  <si>
    <t>10511R101</t>
  </si>
  <si>
    <t>BRAMPTON CREST INTL INC COM</t>
  </si>
  <si>
    <t>05601u105</t>
  </si>
  <si>
    <t>96812f110</t>
  </si>
  <si>
    <t>BRIDGER AEROSPACE GROUP HOLDIN</t>
  </si>
  <si>
    <t>g4809m125</t>
  </si>
  <si>
    <t>INNOVATIVE INTL ACQUSITIN CORP</t>
  </si>
  <si>
    <t>45784l118</t>
  </si>
  <si>
    <t>45828d114</t>
  </si>
  <si>
    <t>INTELLIGENT MEDICINE ACQUISITI</t>
  </si>
  <si>
    <t>05541t101</t>
  </si>
  <si>
    <t>09001t114</t>
  </si>
  <si>
    <t>09075f107</t>
  </si>
  <si>
    <t>g11217125</t>
  </si>
  <si>
    <t>BIOPLUS ACQ</t>
  </si>
  <si>
    <t>09175k113</t>
  </si>
  <si>
    <t>09173b107</t>
  </si>
  <si>
    <t>BITFARMS LTD COM NPV</t>
  </si>
  <si>
    <t>09216a116</t>
  </si>
  <si>
    <t>BLACK MOUNTAIN ACQUISITION COR</t>
  </si>
  <si>
    <t>g11537118</t>
  </si>
  <si>
    <t>BLACKROCK CR ALL IV COM</t>
  </si>
  <si>
    <t>09256a109</t>
  </si>
  <si>
    <t>BLACKROCK ENHANCED CAP &amp; INCOM</t>
  </si>
  <si>
    <t>89072t102</t>
  </si>
  <si>
    <t>TOPICUS COM INC F</t>
  </si>
  <si>
    <t>g8956e117</t>
  </si>
  <si>
    <t>TORTOISEECOFIN ACQUISITION III</t>
  </si>
  <si>
    <t>89301b112</t>
  </si>
  <si>
    <t>TRAJECTORY ALPHA ACQUISITION C</t>
  </si>
  <si>
    <t>59100u108</t>
  </si>
  <si>
    <t>METAA FINL GROUP</t>
  </si>
  <si>
    <t>j43830116</t>
  </si>
  <si>
    <t>60783x104</t>
  </si>
  <si>
    <t>61745c105</t>
  </si>
  <si>
    <t>MORGAN STANLEY INDIA COM</t>
  </si>
  <si>
    <t>g6293r114</t>
  </si>
  <si>
    <t>m6000j127</t>
  </si>
  <si>
    <t>MOUNT RAINIER ACQUISITION CORP</t>
  </si>
  <si>
    <t>g6301j112</t>
  </si>
  <si>
    <t>MOUNTAIN &amp; CO I ACQUISITN CORP</t>
  </si>
  <si>
    <t>rgbdmerli</t>
  </si>
  <si>
    <t>RSTK REGIONAL BRANDS INC COM</t>
  </si>
  <si>
    <t>78137l105</t>
  </si>
  <si>
    <t>g7852t111</t>
  </si>
  <si>
    <t>SAITECH GLOBAL CORP</t>
  </si>
  <si>
    <t>79589l106</t>
  </si>
  <si>
    <t>06654k119</t>
  </si>
  <si>
    <t>BANNER ACQUISITION -CW23</t>
  </si>
  <si>
    <t>b0833g105</t>
  </si>
  <si>
    <t>BARCO NV</t>
  </si>
  <si>
    <t>g0888j124</t>
  </si>
  <si>
    <t>BATTERY FUTURE ACQUISITION COR</t>
  </si>
  <si>
    <t>81374a105</t>
  </si>
  <si>
    <t>08069m110</t>
  </si>
  <si>
    <t>58507m107</t>
  </si>
  <si>
    <t>g59665102</t>
  </si>
  <si>
    <t>g59669104</t>
  </si>
  <si>
    <t>58759a116</t>
  </si>
  <si>
    <t>MERCATO PARTNERS ACQUISITION C</t>
  </si>
  <si>
    <t>60938k114</t>
  </si>
  <si>
    <t>04744l205</t>
  </si>
  <si>
    <t>ATHERSYS INC</t>
  </si>
  <si>
    <t>ATLANTIS PLASTICS INC</t>
  </si>
  <si>
    <t>ATMOS ENERGY CORP COM</t>
  </si>
  <si>
    <t>04957f101</t>
  </si>
  <si>
    <t>ATNA RESOURCES</t>
  </si>
  <si>
    <t>04965b100</t>
  </si>
  <si>
    <t>ATOMERA INCORPORATED</t>
  </si>
  <si>
    <t>g0698l129</t>
  </si>
  <si>
    <t>AVALON ACQ WTS</t>
  </si>
  <si>
    <t>05370a108</t>
  </si>
  <si>
    <t>g06860103</t>
  </si>
  <si>
    <t>AVON PROTECTION PLC</t>
  </si>
  <si>
    <t>g0703k116</t>
  </si>
  <si>
    <t>AXIOS SUSTAINABLE GROWTH ACQUI</t>
  </si>
  <si>
    <t>05467c116</t>
  </si>
  <si>
    <t>AXONPRIME INFRSTCTR AQSTN CORP</t>
  </si>
  <si>
    <t>05475p109</t>
  </si>
  <si>
    <t>AYR WELLNESS INC SUB LTD</t>
  </si>
  <si>
    <t>05602l112</t>
  </si>
  <si>
    <t>B RILEY PRINCIPAL 250 MERGER C</t>
  </si>
  <si>
    <t>BAGGER DAVES BURGER TAVERN</t>
  </si>
  <si>
    <t>g76225138</t>
  </si>
  <si>
    <t>ROLLS-ROYCE HLDGS OR</t>
  </si>
  <si>
    <t>g7641c114</t>
  </si>
  <si>
    <t>ROSS ACQUISITION II CORP</t>
  </si>
  <si>
    <t>77867r118</t>
  </si>
  <si>
    <t>53656f789</t>
  </si>
  <si>
    <t>ROUNDHILL SPORTS BETTING &amp; IGA</t>
  </si>
  <si>
    <t>57064n102</t>
  </si>
  <si>
    <t>MARKFORGED HOLDING CORP</t>
  </si>
  <si>
    <t>74767v109</t>
  </si>
  <si>
    <t>v7780t953</t>
  </si>
  <si>
    <t>RCL  240119P00045000</t>
  </si>
  <si>
    <t>g0411d115</t>
  </si>
  <si>
    <t>75901b107</t>
  </si>
  <si>
    <t>REGENXBIO INC COM</t>
  </si>
  <si>
    <t>h6759s100</t>
  </si>
  <si>
    <t>RELIEF THERAPEUTICS HOLDING SA</t>
  </si>
  <si>
    <t>76137r114</t>
  </si>
  <si>
    <t>REVELSTONE CAPITAL ACQUISITION</t>
  </si>
  <si>
    <t>74955l103</t>
  </si>
  <si>
    <t>RGC RES INC</t>
  </si>
  <si>
    <t>g7573m114</t>
  </si>
  <si>
    <t>RIGEL RESOURCE ACQ CORP WT EXP</t>
  </si>
  <si>
    <t>05580m958</t>
  </si>
  <si>
    <t>RILY  230721P00017500</t>
  </si>
  <si>
    <t>RISK GEORGE INDS INC CL A</t>
  </si>
  <si>
    <t>04282m110</t>
  </si>
  <si>
    <t>04303a111</t>
  </si>
  <si>
    <t>ARTEMIS STRATEGIC INVT CORP WT</t>
  </si>
  <si>
    <t>04684m114</t>
  </si>
  <si>
    <t>ATHENA CONSUMER ACQUISITION CO</t>
  </si>
  <si>
    <t>04687c113</t>
  </si>
  <si>
    <t>ATHENA TECHNOLOGY ACQUISITION</t>
  </si>
  <si>
    <t>54222a106</t>
  </si>
  <si>
    <t>LONE PINE RES INC COM</t>
  </si>
  <si>
    <t>54405q100</t>
  </si>
  <si>
    <t>50213W107</t>
  </si>
  <si>
    <t>LQWD FINTECH CORP</t>
  </si>
  <si>
    <t>549esc028</t>
  </si>
  <si>
    <t>LUBY'S ORD SHS</t>
  </si>
  <si>
    <t>g5709l117</t>
  </si>
  <si>
    <t>LUMIRADX LTD</t>
  </si>
  <si>
    <t>03528h109</t>
  </si>
  <si>
    <t>56064q107</t>
  </si>
  <si>
    <t>MAINSTAY CBRE GLOBAL INFRASTRU</t>
  </si>
  <si>
    <t>56608a113</t>
  </si>
  <si>
    <t>MARBLEGATE ACQ WTS</t>
  </si>
  <si>
    <t>g03959114</t>
  </si>
  <si>
    <t>ANTHEMIS DIGITAL ACQUISITIONS</t>
  </si>
  <si>
    <t>00186g100</t>
  </si>
  <si>
    <t>AP HENDERSON GROUP</t>
  </si>
  <si>
    <t>03752a119</t>
  </si>
  <si>
    <t>APEIRON CAPITAL INVEST CORP WT</t>
  </si>
  <si>
    <t>03815u300</t>
  </si>
  <si>
    <t>APPLIED DNA SCIENCES INC COM</t>
  </si>
  <si>
    <t>03837j101</t>
  </si>
  <si>
    <t>03945r102</t>
  </si>
  <si>
    <t>ARCHER AVIATION INC COM CL A</t>
  </si>
  <si>
    <t>03966v107</t>
  </si>
  <si>
    <t>ARCONIC INC COM</t>
  </si>
  <si>
    <t>04035m102</t>
  </si>
  <si>
    <t>g0542n123</t>
  </si>
  <si>
    <t>00214q708</t>
  </si>
  <si>
    <t>ARK FINTECH INNOVATION ETF</t>
  </si>
  <si>
    <t>00214q807</t>
  </si>
  <si>
    <t>ARK SPACE EXPLORATION &amp; INNOVA</t>
  </si>
  <si>
    <t>04208v111</t>
  </si>
  <si>
    <t>74374n102</t>
  </si>
  <si>
    <t>PRU GIA</t>
  </si>
  <si>
    <t>74624b700</t>
  </si>
  <si>
    <t>PURE ENERGY MINERALS</t>
  </si>
  <si>
    <t>74729t101</t>
  </si>
  <si>
    <t>QC HLDGS INC COM</t>
  </si>
  <si>
    <t>33582n106</t>
  </si>
  <si>
    <t>FIRST NILES FINL INC COM</t>
  </si>
  <si>
    <t>33610t109</t>
  </si>
  <si>
    <t>FIRST PL FINL CORP COM</t>
  </si>
  <si>
    <t>33738r605</t>
  </si>
  <si>
    <t>53118a113</t>
  </si>
  <si>
    <t>LIBERTY RESOURCES ACQUISITION</t>
  </si>
  <si>
    <t>53220K215</t>
  </si>
  <si>
    <t>LIGAND PHARMACEUTICALS INC ROC</t>
  </si>
  <si>
    <t>53224k302</t>
  </si>
  <si>
    <t>53228t101</t>
  </si>
  <si>
    <t>LIGHTNING EMOTORS INC COM</t>
  </si>
  <si>
    <t>53263p105</t>
  </si>
  <si>
    <t>LIMBACH HOLDINGS INC</t>
  </si>
  <si>
    <t>g8267k117</t>
  </si>
  <si>
    <t>g7273a113</t>
  </si>
  <si>
    <t>PROSPECTOR CAP CO 25 WTS WARRA</t>
  </si>
  <si>
    <t>743cvr037</t>
  </si>
  <si>
    <t>PROGENICS PHARMACEUTICALS INC</t>
  </si>
  <si>
    <t>74327p113</t>
  </si>
  <si>
    <t>g72556114</t>
  </si>
  <si>
    <t>PROJECT ENERGY REIMAGINED ACQU</t>
  </si>
  <si>
    <t>74349w112</t>
  </si>
  <si>
    <t>PROOF ACQUISITION CORP I WT EX</t>
  </si>
  <si>
    <t>74347b169</t>
  </si>
  <si>
    <t>PROSHARES ONLINE RETAIL ETF</t>
  </si>
  <si>
    <t>74347r305</t>
  </si>
  <si>
    <t>PROSHARES TR PSHS ULTRA DOW30</t>
  </si>
  <si>
    <t>74347b201</t>
  </si>
  <si>
    <t>PROSHARES TR PSHS ULTSH 20YRS</t>
  </si>
  <si>
    <t>74347b698</t>
  </si>
  <si>
    <t>PROSHARES TR RUSS 2000 DIVD</t>
  </si>
  <si>
    <t>74347b110</t>
  </si>
  <si>
    <t>PROSHARES TR ULTRAPRO SHORT</t>
  </si>
  <si>
    <t>74347b227</t>
  </si>
  <si>
    <t>PROSHARES ULTRASHORT FTSE CHIN</t>
  </si>
  <si>
    <t>FAB UNVL CORP COM</t>
  </si>
  <si>
    <t>30744w107</t>
  </si>
  <si>
    <t>FARFETCH LIMITED</t>
  </si>
  <si>
    <t>31188v100</t>
  </si>
  <si>
    <t>g3400w110</t>
  </si>
  <si>
    <t>FAT PROJS ACQUISITION WTS</t>
  </si>
  <si>
    <t>30243c107</t>
  </si>
  <si>
    <t>FFD FINL CORP COM</t>
  </si>
  <si>
    <t>31772t115</t>
  </si>
  <si>
    <t>FINANCIAL STRATEGIES ACQUISITI</t>
  </si>
  <si>
    <t>g3r34k111</t>
  </si>
  <si>
    <t>FIRST BANCSHARES INC (MISSOURI</t>
  </si>
  <si>
    <t>g7185d114</t>
  </si>
  <si>
    <t>PORTAGE FINTECH ACQUISITION CO</t>
  </si>
  <si>
    <t>73935b805</t>
  </si>
  <si>
    <t>POWERSHARES ACTIVELY MANAGED S</t>
  </si>
  <si>
    <t>74275n110</t>
  </si>
  <si>
    <t>PRIVETERRA ACQUISITION CORP UN</t>
  </si>
  <si>
    <t>74275k108</t>
  </si>
  <si>
    <t>PENN TREATY AMERN CORP COM NEW</t>
  </si>
  <si>
    <t>g7007d110</t>
  </si>
  <si>
    <t>g7006a117</t>
  </si>
  <si>
    <t>715esc018</t>
  </si>
  <si>
    <t>PERSHING SQUARE TONTINE</t>
  </si>
  <si>
    <t>72582m114</t>
  </si>
  <si>
    <t>72814n104</t>
  </si>
  <si>
    <t>PLAYAGS INC COM</t>
  </si>
  <si>
    <t>29415c101</t>
  </si>
  <si>
    <t>EOS ENERGY ENTERPRISES INC COM</t>
  </si>
  <si>
    <t>29605j106</t>
  </si>
  <si>
    <t>ESAB CORPORATION COM</t>
  </si>
  <si>
    <t>ESC AMERICAN MEDICAL ALERT COR</t>
  </si>
  <si>
    <t>016esc402</t>
  </si>
  <si>
    <t>ESCROW ALL AMERICAN SEMICONDUC</t>
  </si>
  <si>
    <t>206esc998</t>
  </si>
  <si>
    <t>ESCROW CONCORD CAMERA CORP COM</t>
  </si>
  <si>
    <t>900esc104</t>
  </si>
  <si>
    <t>ESCROW TURKISH INVST FD</t>
  </si>
  <si>
    <t>g3r95n111</t>
  </si>
  <si>
    <t>ESGEN ACQUISITION CORP WT EXP</t>
  </si>
  <si>
    <t>26916j106</t>
  </si>
  <si>
    <t>ESS TECH INC COMMON STOCK</t>
  </si>
  <si>
    <t>26924g508</t>
  </si>
  <si>
    <t>ETFMG ALTERNATIVE HARVEST ETF</t>
  </si>
  <si>
    <t>29911q208</t>
  </si>
  <si>
    <t>EVANS BANCORP INC COM NEW</t>
  </si>
  <si>
    <t>30052g116</t>
  </si>
  <si>
    <t>30069x110</t>
  </si>
  <si>
    <t>70214g208</t>
  </si>
  <si>
    <t>PARTNERS GROUP PRIVATE EQUITY</t>
  </si>
  <si>
    <t>69329y104</t>
  </si>
  <si>
    <t>PDL BIOPHARMA INC COM</t>
  </si>
  <si>
    <t>g69768110</t>
  </si>
  <si>
    <t>PEGASUS DIGITAL MOBILITY ACQUI</t>
  </si>
  <si>
    <t>g30337102</t>
  </si>
  <si>
    <t>EMERALD PLANTATION HLDGS</t>
  </si>
  <si>
    <t>g3137c114</t>
  </si>
  <si>
    <t>ENTERPRISE 40 TECHNOLOGY ACQUI</t>
  </si>
  <si>
    <t>g6755q117</t>
  </si>
  <si>
    <t>ONYX ACQUISITION I CO</t>
  </si>
  <si>
    <t>67109r109</t>
  </si>
  <si>
    <t>OP BANCORP COM</t>
  </si>
  <si>
    <t>68554v108</t>
  </si>
  <si>
    <t>ORASURE TECHNOLOGIES COM</t>
  </si>
  <si>
    <t>68620p101</t>
  </si>
  <si>
    <t>ORGANIGRAM HOLDINGS INC</t>
  </si>
  <si>
    <t>68620a203</t>
  </si>
  <si>
    <t>ORGANOVO HOLDINGS INC</t>
  </si>
  <si>
    <t>l72967109</t>
  </si>
  <si>
    <t>ORION ENGINEERED CARBONS SA CO</t>
  </si>
  <si>
    <t>68629y103</t>
  </si>
  <si>
    <t>68829a111</t>
  </si>
  <si>
    <t>69901p117</t>
  </si>
  <si>
    <t>26875d108</t>
  </si>
  <si>
    <t>E MED FUTURE INC COM</t>
  </si>
  <si>
    <t>27032b209</t>
  </si>
  <si>
    <t>EARTHSHELL CORP COM NEW</t>
  </si>
  <si>
    <t>27616p103</t>
  </si>
  <si>
    <t>EASTERLY GOVERNMENT PROPERTIES</t>
  </si>
  <si>
    <t>88337f105</t>
  </si>
  <si>
    <t>ODP CORP</t>
  </si>
  <si>
    <t>68218j103</t>
  </si>
  <si>
    <t>OMNIAB INC COM</t>
  </si>
  <si>
    <t>68218c116</t>
  </si>
  <si>
    <t>27829l105</t>
  </si>
  <si>
    <t>EATON VANCE NATL MUN OPPORTUNI</t>
  </si>
  <si>
    <t>27828u106</t>
  </si>
  <si>
    <t>EATON VANCE TX ADV GLB COM</t>
  </si>
  <si>
    <t>28106w103</t>
  </si>
  <si>
    <t>g30092111</t>
  </si>
  <si>
    <t>ELLIOTT OPPOR</t>
  </si>
  <si>
    <t>g30092103</t>
  </si>
  <si>
    <t>ELLIOTT OPPORTUNITY II F CLASS</t>
  </si>
  <si>
    <t>25460e521</t>
  </si>
  <si>
    <t>DIREXION DAILY FTSE CHINA BEAR</t>
  </si>
  <si>
    <t>25459y207</t>
  </si>
  <si>
    <t>DIREXION SHS ETF TR NASDAQ-100</t>
  </si>
  <si>
    <t>68989m103</t>
  </si>
  <si>
    <t>69012t206</t>
  </si>
  <si>
    <t>69374h741</t>
  </si>
  <si>
    <t>PACER BENCHMARK DATA &amp; INFRAST</t>
  </si>
  <si>
    <t>69404d108</t>
  </si>
  <si>
    <t>PACIFIC BIOSCIENCES IN COM</t>
  </si>
  <si>
    <t>g2770y128</t>
  </si>
  <si>
    <t>DISRUPTIVE ACQUISITION CORPORA</t>
  </si>
  <si>
    <t>25538a204</t>
  </si>
  <si>
    <t>DIVIDEND &amp; INCOME FD COM NEW</t>
  </si>
  <si>
    <t>09186l100</t>
  </si>
  <si>
    <t>DIVIDEND CAP TOTAL RLTY</t>
  </si>
  <si>
    <t>g2r05b126</t>
  </si>
  <si>
    <t>DP CAP ACQUISITION I CORP</t>
  </si>
  <si>
    <t>26142q205</t>
  </si>
  <si>
    <t>DRAGANFLY INC</t>
  </si>
  <si>
    <t>26431q114</t>
  </si>
  <si>
    <t>DUET ACQUISITION</t>
  </si>
  <si>
    <t>67075j107</t>
  </si>
  <si>
    <t>NUVEEN MULTI-MKT INC INCOME FD</t>
  </si>
  <si>
    <t>67071b108</t>
  </si>
  <si>
    <t>NUVEEN REAL ESTATE FD COM</t>
  </si>
  <si>
    <t>25460l111</t>
  </si>
  <si>
    <t>DIRECT SELLING ACQUISITION COR</t>
  </si>
  <si>
    <t>25460e307</t>
  </si>
  <si>
    <t>DIREXION AUSPICE BROAD COMMODI</t>
  </si>
  <si>
    <t>25460e661</t>
  </si>
  <si>
    <t>DIREXION DAILY AEROSPACE &amp; DEF</t>
  </si>
  <si>
    <t>64133q108</t>
  </si>
  <si>
    <t>NEUBERGER BERMAN NEXT GENERATI</t>
  </si>
  <si>
    <t>64823d110</t>
  </si>
  <si>
    <t>NEW PROVIDENCE ACQSITN CORP II</t>
  </si>
  <si>
    <t>64829b100</t>
  </si>
  <si>
    <t>NEW RELIC INC COM</t>
  </si>
  <si>
    <t>g6448c129</t>
  </si>
  <si>
    <t>67059v209</t>
  </si>
  <si>
    <t>NUO THERAPEUTICS INC</t>
  </si>
  <si>
    <t>67066v101</t>
  </si>
  <si>
    <t>NUVEEN DIVID ADVNT MUN COM</t>
  </si>
  <si>
    <t>67071l106</t>
  </si>
  <si>
    <t>NUVEEN INSD DIV ADVAN COM</t>
  </si>
  <si>
    <t>23753f107</t>
  </si>
  <si>
    <t>DASEKE INC COM</t>
  </si>
  <si>
    <t>25434v740</t>
  </si>
  <si>
    <t>DFA DIMENSIONAL EMERGING MARKE</t>
  </si>
  <si>
    <t>25434v781</t>
  </si>
  <si>
    <t>DFA DIMENSIONAL INTERNATIONAL</t>
  </si>
  <si>
    <t>g2758t117</t>
  </si>
  <si>
    <t>DIDI GLOBAL INC SPON</t>
  </si>
  <si>
    <t>25388b104</t>
  </si>
  <si>
    <t>DIGITAL RIVER</t>
  </si>
  <si>
    <t>25401k115</t>
  </si>
  <si>
    <t>DIGITAL TRANSFORMATION OPPORTU</t>
  </si>
  <si>
    <t>25434v666</t>
  </si>
  <si>
    <t>DIMENSIONAL US LARGE CAP VALUE</t>
  </si>
  <si>
    <t>65158n102</t>
  </si>
  <si>
    <t>62914v106</t>
  </si>
  <si>
    <t>62929p102</t>
  </si>
  <si>
    <t>NMG PARENT LLC</t>
  </si>
  <si>
    <t>g6546r119</t>
  </si>
  <si>
    <t>66574l118</t>
  </si>
  <si>
    <t>NORTHERN STAR INVESTMENT CORP</t>
  </si>
  <si>
    <t>66575b119</t>
  </si>
  <si>
    <t>66575b200</t>
  </si>
  <si>
    <t>NORTHERN STAR INVT</t>
  </si>
  <si>
    <t>66718n111</t>
  </si>
  <si>
    <t>88605t118</t>
  </si>
  <si>
    <t>THUNDER BRIDGE CAPITAL PARTNER</t>
  </si>
  <si>
    <t>88605l115</t>
  </si>
  <si>
    <t>68989m111</t>
  </si>
  <si>
    <t>COLONNADE ACQUISITION -CW25</t>
  </si>
  <si>
    <t>87257m116</t>
  </si>
  <si>
    <t>g8656t125</t>
  </si>
  <si>
    <t>TLGY ACQUISITION CORPORATION W</t>
  </si>
  <si>
    <t>y8897y198</t>
  </si>
  <si>
    <t>TOP SHIPS INC</t>
  </si>
  <si>
    <t>63883u103</t>
  </si>
  <si>
    <t>NATUR INTERNATIONAL CORPORATIO</t>
  </si>
  <si>
    <t>63900p608</t>
  </si>
  <si>
    <t>21871n101</t>
  </si>
  <si>
    <t>21870u502</t>
  </si>
  <si>
    <t>22542d316</t>
  </si>
  <si>
    <t>CREDIT SUISSE AG NASSAU BRH VE</t>
  </si>
  <si>
    <t>g26507114</t>
  </si>
  <si>
    <t>CRESCERA CAPITAL ACQUISITION C</t>
  </si>
  <si>
    <t>22677t110</t>
  </si>
  <si>
    <t>22717l101</t>
  </si>
  <si>
    <t>g25741110</t>
  </si>
  <si>
    <t>22948q101</t>
  </si>
  <si>
    <t>CTO REALTY GROWTH INC COM</t>
  </si>
  <si>
    <t>g87119114</t>
  </si>
  <si>
    <t>TECHNOLOGY &amp; TELECOMMUNICATION</t>
  </si>
  <si>
    <t>88034p109</t>
  </si>
  <si>
    <t>TENCENT MUSIC ENTERTAINMENT GR</t>
  </si>
  <si>
    <t>88145x108</t>
  </si>
  <si>
    <t>TERRITORIAL BANCORP INC COM</t>
  </si>
  <si>
    <t>88166a706</t>
  </si>
  <si>
    <t>TEUCRIUM AGRICULTURAL FUND</t>
  </si>
  <si>
    <t>THE NORTH WEST COMPANY INC</t>
  </si>
  <si>
    <t>88339p101</t>
  </si>
  <si>
    <t>THE REALREAL INC COM</t>
  </si>
  <si>
    <t>G8846K109</t>
  </si>
  <si>
    <t>THIRD POINT OFFSHORE INVESTORS</t>
  </si>
  <si>
    <t>THREDUP INC CL A</t>
  </si>
  <si>
    <t>g2476c123</t>
  </si>
  <si>
    <t>COMPASS DIGITAL ACQUISITION CO</t>
  </si>
  <si>
    <t>20607v114</t>
  </si>
  <si>
    <t>20607u116</t>
  </si>
  <si>
    <t>CONCORD ACQUISITION II CORP</t>
  </si>
  <si>
    <t>CONRAD INDS INC COM</t>
  </si>
  <si>
    <t>g85094129</t>
  </si>
  <si>
    <t>STONEBRIDGE ACQUISITION CORP W</t>
  </si>
  <si>
    <t>00775y652</t>
  </si>
  <si>
    <t>STRATEGAS GLOBAL POLICY OPPOR</t>
  </si>
  <si>
    <t>00775y645</t>
  </si>
  <si>
    <t>STRATEGAS MACRO THEMATC OPPOR</t>
  </si>
  <si>
    <t>86309r115</t>
  </si>
  <si>
    <t>STRATIM CLOUD ACQUISITION CORP</t>
  </si>
  <si>
    <t>02072l722</t>
  </si>
  <si>
    <t>STRIVE US ENERGY ETF</t>
  </si>
  <si>
    <t>g9845f117</t>
  </si>
  <si>
    <t>SUMMIT HEALTHCARE ACQUISITION</t>
  </si>
  <si>
    <t>g63836111</t>
  </si>
  <si>
    <t>09077j115</t>
  </si>
  <si>
    <t>SWITCHBACK II CORP</t>
  </si>
  <si>
    <t>87356M108</t>
  </si>
  <si>
    <t>TACTICAL AIR DEFENSE SVCS COM</t>
  </si>
  <si>
    <t>g8662f119</t>
  </si>
  <si>
    <t>TAILWIND INTERNATIONAL ACQUISI</t>
  </si>
  <si>
    <t>TAPESTRY PHARMA INC COM NEW</t>
  </si>
  <si>
    <t>12561u109</t>
  </si>
  <si>
    <t>CIIG CAPITAL PARTNERS</t>
  </si>
  <si>
    <t>19248p106</t>
  </si>
  <si>
    <t>COHEN &amp; STEERS CLOSED END OPP</t>
  </si>
  <si>
    <t>g2263t107</t>
  </si>
  <si>
    <t>COLISEUM ACQUISITION CORP WT E</t>
  </si>
  <si>
    <t>84917j104</t>
  </si>
  <si>
    <t>SPORT HALEY HLDGS</t>
  </si>
  <si>
    <t>84921j116</t>
  </si>
  <si>
    <t>SPORTSMAP TECH ACQUISITION COR</t>
  </si>
  <si>
    <t>g83745128</t>
  </si>
  <si>
    <t>SPREE ACQUISITION 1 CORP LTD</t>
  </si>
  <si>
    <t>85205u115</t>
  </si>
  <si>
    <t>SPRINGWATER SPECIAL SITUATIONS</t>
  </si>
  <si>
    <t>85207q104</t>
  </si>
  <si>
    <t>SPROTT PHYSICAL PLATINUM AND P</t>
  </si>
  <si>
    <t>85210a104</t>
  </si>
  <si>
    <t>SPROTT PHYSICAL URANIUM TRUST</t>
  </si>
  <si>
    <t>SPX   230915p03600000</t>
  </si>
  <si>
    <t>78462f903</t>
  </si>
  <si>
    <t>SPY   230421C00395000</t>
  </si>
  <si>
    <t>78462f953</t>
  </si>
  <si>
    <t>SPY   230630P00340000</t>
  </si>
  <si>
    <t>85859n102</t>
  </si>
  <si>
    <t>y8162g112</t>
  </si>
  <si>
    <t>STEPPE CEMENT LTD</t>
  </si>
  <si>
    <t>m85548101</t>
  </si>
  <si>
    <t>STERLING MED SYS INC COM NEW</t>
  </si>
  <si>
    <t>92671v114</t>
  </si>
  <si>
    <t>CF FINANCE ACQUISITION -CW27</t>
  </si>
  <si>
    <t>g2061x110</t>
  </si>
  <si>
    <t>g2058l111</t>
  </si>
  <si>
    <t>CHAVANT CAP ACQUISITION CORP R</t>
  </si>
  <si>
    <t>16679l109</t>
  </si>
  <si>
    <t>17144m110</t>
  </si>
  <si>
    <t>17286a106</t>
  </si>
  <si>
    <t>CITADEL INCOME FUND</t>
  </si>
  <si>
    <t>18507c103</t>
  </si>
  <si>
    <t>9.81E+307</t>
  </si>
  <si>
    <t>SPDR GOLD MINISHARES TRUST</t>
  </si>
  <si>
    <t>78464a516</t>
  </si>
  <si>
    <t>SPDR SERIES TRUST LEHMN INTL E</t>
  </si>
  <si>
    <t>78464a532</t>
  </si>
  <si>
    <t>SPDR SERIES TRUST S&amp;P TRANSN E</t>
  </si>
  <si>
    <t>g4740b105</t>
  </si>
  <si>
    <t>ICHOR HOLDINGS SHS</t>
  </si>
  <si>
    <t>IEXALT INC COM NEW</t>
  </si>
  <si>
    <t>53700t827</t>
  </si>
  <si>
    <t>IMGP DBI MANAGED FUTURES STRAT</t>
  </si>
  <si>
    <t>45258g108</t>
  </si>
  <si>
    <t>IMMUTABLE HOLDINGS</t>
  </si>
  <si>
    <t>45569u101</t>
  </si>
  <si>
    <t>INDIE SEMICONDUCTOR INC CLASS</t>
  </si>
  <si>
    <t>g48028123</t>
  </si>
  <si>
    <t>g47862126</t>
  </si>
  <si>
    <t>INFINTT ACQUISITION CORP</t>
  </si>
  <si>
    <t>4.57E+111</t>
  </si>
  <si>
    <t>ING GLOBAL EQTY DV &amp; P COM</t>
  </si>
  <si>
    <t>HYSTER B</t>
  </si>
  <si>
    <t>15673x119</t>
  </si>
  <si>
    <t>CERES FARMS LLC</t>
  </si>
  <si>
    <t>12520c117</t>
  </si>
  <si>
    <t>83363k110</t>
  </si>
  <si>
    <t>SOCIAL LEVERAGE ACQUISITION CO</t>
  </si>
  <si>
    <t>83404d109</t>
  </si>
  <si>
    <t>SOFTBANK GROUP CORPORATION</t>
  </si>
  <si>
    <t>83417r103</t>
  </si>
  <si>
    <t>SOLAR INTEGRATED ROOFING CORP</t>
  </si>
  <si>
    <t>83444k113</t>
  </si>
  <si>
    <t>83601l102</t>
  </si>
  <si>
    <t>84465l113</t>
  </si>
  <si>
    <t>43734r111</t>
  </si>
  <si>
    <t>53656f623</t>
  </si>
  <si>
    <t>HORIZON KINETICS INFLATION BEN</t>
  </si>
  <si>
    <t>g82220115</t>
  </si>
  <si>
    <t>g8210l121</t>
  </si>
  <si>
    <t>83171w207</t>
  </si>
  <si>
    <t>SMART SMS CORP COM</t>
  </si>
  <si>
    <t>361esc023</t>
  </si>
  <si>
    <t>GT ADVANCED TECHNO ESCROW</t>
  </si>
  <si>
    <t>GULF ENERGY CORP</t>
  </si>
  <si>
    <t>g6332a114</t>
  </si>
  <si>
    <t>SEMANTIX</t>
  </si>
  <si>
    <t>g8028l131</t>
  </si>
  <si>
    <t>SEMPER PARATUS ACQUISITION COR</t>
  </si>
  <si>
    <t>817cvr038</t>
  </si>
  <si>
    <t>SESEN BIO I N C</t>
  </si>
  <si>
    <t>SGI INTL COM NEW</t>
  </si>
  <si>
    <t>82452t305</t>
  </si>
  <si>
    <t>SILVER HAMMER MNG CORP</t>
  </si>
  <si>
    <t>g8136v112</t>
  </si>
  <si>
    <t>39303r102</t>
  </si>
  <si>
    <t>GREEN EARTH TECHS</t>
  </si>
  <si>
    <t>g4086b123</t>
  </si>
  <si>
    <t>39531g100</t>
  </si>
  <si>
    <t>GREENIDGE GENERATION HOLDINGS</t>
  </si>
  <si>
    <t>45580r103</t>
  </si>
  <si>
    <t>GRIFFIN INDUSTRIAL REALTY INC</t>
  </si>
  <si>
    <t>39986l109</t>
  </si>
  <si>
    <t>g41522114</t>
  </si>
  <si>
    <t>GROWTH FOR GOOD ACQUISITION CO</t>
  </si>
  <si>
    <t>g41522130</t>
  </si>
  <si>
    <t>41078W100</t>
  </si>
  <si>
    <t>HANOVER FOODS CORP CL A</t>
  </si>
  <si>
    <t>41754v202</t>
  </si>
  <si>
    <t>HARVEST NAT RES</t>
  </si>
  <si>
    <t>42032p116</t>
  </si>
  <si>
    <t>42227r117</t>
  </si>
  <si>
    <t>HEALTHWELL ACQUISITION CORP I</t>
  </si>
  <si>
    <t>42981e401</t>
  </si>
  <si>
    <t>37954y418</t>
  </si>
  <si>
    <t>GLOBAL X THEMATIC GROWTH ETF</t>
  </si>
  <si>
    <t>37960p104</t>
  </si>
  <si>
    <t>GLOBESTAR THERAPEUTICS</t>
  </si>
  <si>
    <t>g3970d120</t>
  </si>
  <si>
    <t>38136y128</t>
  </si>
  <si>
    <t>GOLDENSTONE ACQUI</t>
  </si>
  <si>
    <t>38136y110</t>
  </si>
  <si>
    <t>46641q308</t>
  </si>
  <si>
    <t>JPMORGAN DIVERSIFIED RETURN EM</t>
  </si>
  <si>
    <t>46641q209</t>
  </si>
  <si>
    <t>JPMORGAN DIVERSIFIED RETURN IN</t>
  </si>
  <si>
    <t>46641q852</t>
  </si>
  <si>
    <t>JPMORGAN INTL BOND OPPORTUNITI</t>
  </si>
  <si>
    <t>48203n111</t>
  </si>
  <si>
    <t>36119d111</t>
  </si>
  <si>
    <t>FUTURETECH II ACQ</t>
  </si>
  <si>
    <t>36249w104</t>
  </si>
  <si>
    <t>GABELLI GLOBAL SMALL &amp; MID CAP</t>
  </si>
  <si>
    <t>36246k103</t>
  </si>
  <si>
    <t>GABELLI HEALTHCARE &amp; WELLNESS</t>
  </si>
  <si>
    <t>g37092106</t>
  </si>
  <si>
    <t>GALAXY DIGITAL HOLDINGS LTD</t>
  </si>
  <si>
    <t>y2690m105</t>
  </si>
  <si>
    <t>GANFENG LITHIUM CO</t>
  </si>
  <si>
    <t>36165a102</t>
  </si>
  <si>
    <t>GEE GROUP</t>
  </si>
  <si>
    <t>37187c118</t>
  </si>
  <si>
    <t>GENESIS UNICORN C 26</t>
  </si>
  <si>
    <t>37427g119</t>
  </si>
  <si>
    <t>g5338l124</t>
  </si>
  <si>
    <t>LAMF GLOBAL VENTURES I CORP</t>
  </si>
  <si>
    <t>51477a112</t>
  </si>
  <si>
    <t>51655r119</t>
  </si>
  <si>
    <t>52567d107</t>
  </si>
  <si>
    <t>52603a208</t>
  </si>
  <si>
    <t>LENDINGCLUB CORP COM NEW</t>
  </si>
  <si>
    <t>52730d208</t>
  </si>
  <si>
    <t>LEVEL ONE BANCORP INC</t>
  </si>
  <si>
    <t>g3934n115</t>
  </si>
  <si>
    <t>GLOBAL TECHNOLOGY ACQUISITION</t>
  </si>
  <si>
    <t>37954y624</t>
  </si>
  <si>
    <t>GLOBAL X AUTONOMOUS AND ELECTR</t>
  </si>
  <si>
    <t>37954y384</t>
  </si>
  <si>
    <t>GLOBAL X CYBERSECURITY ETF</t>
  </si>
  <si>
    <t>g3934p128</t>
  </si>
  <si>
    <t>GLOBAL PARTNER ACQUISITION II</t>
  </si>
  <si>
    <t>g5251k129</t>
  </si>
  <si>
    <t>KENSINGTON CAPITAL ACQ -CW23</t>
  </si>
  <si>
    <t>g5259l129</t>
  </si>
  <si>
    <t>g52807115</t>
  </si>
  <si>
    <t>48248m102</t>
  </si>
  <si>
    <t>KKR &amp; CO L P DEL COM UNITS</t>
  </si>
  <si>
    <t>74933W494</t>
  </si>
  <si>
    <t>US TREAS 3 YR NT</t>
  </si>
  <si>
    <t>74933W510</t>
  </si>
  <si>
    <t>US TREAS 5 YR NT</t>
  </si>
  <si>
    <t>74933W528</t>
  </si>
  <si>
    <t>US TREAS 7 YR NT</t>
  </si>
  <si>
    <t>74933W544</t>
  </si>
  <si>
    <t>US TREAS 20YR BD</t>
  </si>
  <si>
    <t>74933W551</t>
  </si>
  <si>
    <t>US TREAS 30YR BD</t>
  </si>
  <si>
    <t>26924G958</t>
  </si>
  <si>
    <t>29287L304</t>
  </si>
  <si>
    <t>TRANSFORM SUPPLY</t>
  </si>
  <si>
    <t>CannaSys Inc</t>
  </si>
  <si>
    <t>G5140V104</t>
  </si>
  <si>
    <t>JIN MED INTL LTD.</t>
  </si>
  <si>
    <t>ROCK CREEK PHARMACEUTICALS INC COM NEW</t>
  </si>
  <si>
    <t>HEALTHIER CHOICES MGMT CORP</t>
  </si>
  <si>
    <t>MARIJUANA CO AMER INC</t>
  </si>
  <si>
    <t>G49785176</t>
  </si>
  <si>
    <t>2BA996234</t>
  </si>
  <si>
    <t>STEPSTONE PRIVATE MARKETS CL I</t>
  </si>
  <si>
    <t>PRIVATE MARKETS CL I</t>
  </si>
  <si>
    <t>92189f387</t>
  </si>
  <si>
    <t>VanEck Vectors Short H/Y Muni</t>
  </si>
  <si>
    <t>N5436l101</t>
  </si>
  <si>
    <t>MAINZ BIOMED BV</t>
  </si>
  <si>
    <t>3.38E+107</t>
  </si>
  <si>
    <t>FirstService Corp Voting Share</t>
  </si>
  <si>
    <t>g5960L103</t>
  </si>
  <si>
    <t>Medtronic PLC</t>
  </si>
  <si>
    <t>46489v104</t>
  </si>
  <si>
    <t>Perspective Therapeutics</t>
  </si>
  <si>
    <t>Sally Beauty Holdings Inc.</t>
  </si>
  <si>
    <t>98262p101</t>
  </si>
  <si>
    <t>WW International, Inc.</t>
  </si>
  <si>
    <t>01021F109</t>
  </si>
  <si>
    <t>Common Stocks</t>
  </si>
  <si>
    <t>92886T951</t>
  </si>
  <si>
    <t>98986T958</t>
  </si>
  <si>
    <t>92886T901</t>
  </si>
  <si>
    <t>31816QAF8</t>
  </si>
  <si>
    <t>NOTE 0.875% 6/0</t>
  </si>
  <si>
    <t>92886TAJ1</t>
  </si>
  <si>
    <t>NOTE 1.750% 6/0</t>
  </si>
  <si>
    <t>42225P901</t>
  </si>
  <si>
    <t>97717W539</t>
  </si>
  <si>
    <t>WISDOMTREE EMERGING MARKETS CONSUMER GROWTH FUND</t>
  </si>
  <si>
    <t>53013F100</t>
  </si>
  <si>
    <t>LIBERATED SYNDICATION INC</t>
  </si>
  <si>
    <t>90118L202</t>
  </si>
  <si>
    <t>12 ReTech Corporation</t>
  </si>
  <si>
    <t>98158H106</t>
  </si>
  <si>
    <t>World Moto Inc</t>
  </si>
  <si>
    <t>03785R204</t>
  </si>
  <si>
    <t>Apple Rush Company Inc</t>
  </si>
  <si>
    <t>04316D201</t>
  </si>
  <si>
    <t>Artificial Intelligence Techno</t>
  </si>
  <si>
    <t>Berkshire Hathaway</t>
  </si>
  <si>
    <t>41574J509</t>
  </si>
  <si>
    <t>68619K105</t>
  </si>
  <si>
    <t>Orgenesis, Inc.</t>
  </si>
  <si>
    <t>91818X108</t>
  </si>
  <si>
    <t>g9456a100</t>
  </si>
  <si>
    <t>Golar LNG Ltd</t>
  </si>
  <si>
    <t>8X8, INC.</t>
  </si>
  <si>
    <t>97265W105</t>
  </si>
  <si>
    <t>WINC, INC.</t>
  </si>
  <si>
    <t>KING RES INC COM</t>
  </si>
  <si>
    <t>KLDISCOVERY INC</t>
  </si>
  <si>
    <t>W EXP 19/12/202</t>
  </si>
  <si>
    <t>36166WAA1</t>
  </si>
  <si>
    <t>GEO CORRECTIONS HLDGS</t>
  </si>
  <si>
    <t>NOTE 6.500% 2/1</t>
  </si>
  <si>
    <t>875372AA2</t>
  </si>
  <si>
    <t>NOTE 1.500% 5/0</t>
  </si>
  <si>
    <t>229050AC3</t>
  </si>
  <si>
    <t>NOTE 0.750% 12/0</t>
  </si>
  <si>
    <t>55825T102</t>
  </si>
  <si>
    <t>03074G109</t>
  </si>
  <si>
    <t>Amerigo Resources Ltd.</t>
  </si>
  <si>
    <t>00BNNF187</t>
  </si>
  <si>
    <t>PONTEM CORP-CLASS A</t>
  </si>
  <si>
    <t>45868C109</t>
  </si>
  <si>
    <t>INTERFOR CORP</t>
  </si>
  <si>
    <t>N22035104</t>
  </si>
  <si>
    <t>Schlumberger Ltd</t>
  </si>
  <si>
    <t>Com Stk</t>
  </si>
  <si>
    <t>34986J204</t>
  </si>
  <si>
    <t>FORWARD PHARMA A/S</t>
  </si>
  <si>
    <t>SPONSORED ADS NEW</t>
  </si>
  <si>
    <t>BRDTLA 7.625 31 DEC 2049 A - PFD</t>
  </si>
  <si>
    <t>40051d303</t>
  </si>
  <si>
    <t>GRUPO TMM S A B SP ADR 5 A SHS</t>
  </si>
  <si>
    <t>07380n104</t>
  </si>
  <si>
    <t>BEAR CREEK MNG CORP COM</t>
  </si>
  <si>
    <t>h8817h100</t>
  </si>
  <si>
    <t>92240c308</t>
  </si>
  <si>
    <t>VCAMPUS CORP COM NEW</t>
  </si>
  <si>
    <t>26518Q102</t>
  </si>
  <si>
    <t>DUNDEE ENERGY LTD COM</t>
  </si>
  <si>
    <t>COLLEGE RETIREMENT EQU GROWTH</t>
  </si>
  <si>
    <t>COLLEGE RETIREMENT EQU MONEY M</t>
  </si>
  <si>
    <t>TEACHERS INS&amp;ANNUITY A RL EST</t>
  </si>
  <si>
    <t>COLLEGE RETIREMENT EQU GBL EQT</t>
  </si>
  <si>
    <t>MIUS</t>
  </si>
  <si>
    <t>68272k103</t>
  </si>
  <si>
    <t>ONEX COPR SUB VTG  (ONEXF)</t>
  </si>
  <si>
    <t>90214Q576</t>
  </si>
  <si>
    <t>HYPATIA WOMEN</t>
  </si>
  <si>
    <t>40422Y101</t>
  </si>
  <si>
    <t>Cue Health, Inc.</t>
  </si>
  <si>
    <t>US4642888</t>
  </si>
  <si>
    <t>Ishares Inc</t>
  </si>
  <si>
    <t>iShares MSCI EAFE Value ETF</t>
  </si>
  <si>
    <t>US9229087</t>
  </si>
  <si>
    <t>Vanguard Value ETF</t>
  </si>
  <si>
    <t>2.16E+117</t>
  </si>
  <si>
    <t>ALTI GLOBAL INC</t>
  </si>
  <si>
    <t>35702D116</t>
  </si>
  <si>
    <t>G7483N103</t>
  </si>
  <si>
    <t>JOBY AVIATION IN</t>
  </si>
  <si>
    <t>46641q779</t>
  </si>
  <si>
    <t>29272w109</t>
  </si>
  <si>
    <t>36168q104</t>
  </si>
  <si>
    <t>91288v103</t>
  </si>
  <si>
    <t>60878y108</t>
  </si>
  <si>
    <t>61774R502</t>
  </si>
  <si>
    <t>CALVERT US SEL</t>
  </si>
  <si>
    <t>09076G203</t>
  </si>
  <si>
    <t>BIOPHYTIS SA</t>
  </si>
  <si>
    <t>75615p103</t>
  </si>
  <si>
    <t>REATA PHARMACEUTICALS INC CL A</t>
  </si>
  <si>
    <t>94985D103</t>
  </si>
  <si>
    <t>ALLSPRING DISCOVERY ALL CAP GROWTH A</t>
  </si>
  <si>
    <t>FEDERATED HERMES OPPORTUNISTIC HY BD SVC</t>
  </si>
  <si>
    <t>CMKM DIAMONDS INC       RESTRICTED SHARES</t>
  </si>
  <si>
    <t>00141A628</t>
  </si>
  <si>
    <t>INVESCO GLOBAL REAL ESTATE INCOME A</t>
  </si>
  <si>
    <t>94975J581</t>
  </si>
  <si>
    <t>ALLSPRING CORE BOND INST</t>
  </si>
  <si>
    <t>PUTNAM TAX-FREE HIGH YIELD A</t>
  </si>
  <si>
    <t>52469F366</t>
  </si>
  <si>
    <t>WESTERN ASSET MORTGAGE TOTAL RET A</t>
  </si>
  <si>
    <t>00171A720</t>
  </si>
  <si>
    <t>AMG RIVER ROAD MID CAP VALUE I</t>
  </si>
  <si>
    <t>77957N605</t>
  </si>
  <si>
    <t>T. ROWE PRICE SUMMIT MUNICIPAL INTRM I</t>
  </si>
  <si>
    <t>74254V224</t>
  </si>
  <si>
    <t>PRINCIPAL DIVERSIFIED INCOME A</t>
  </si>
  <si>
    <t>LORD ABBETT AFFILIATED A</t>
  </si>
  <si>
    <t>52469H768</t>
  </si>
  <si>
    <t>CLEARBRIDGE MID CAP A</t>
  </si>
  <si>
    <t>LORD ABBETT ALPHA STRATEGY A</t>
  </si>
  <si>
    <t>92202E862</t>
  </si>
  <si>
    <t>VANGUARD TARGET RETIREMENT 2050 FUND</t>
  </si>
  <si>
    <t>PERMANENT PORTFOLIO PERMANENT I</t>
  </si>
  <si>
    <t>00141T577</t>
  </si>
  <si>
    <t>INVESCO EQV EMERGING MARKETS ALL CAP A</t>
  </si>
  <si>
    <t>92202E888</t>
  </si>
  <si>
    <t>VANGUARD TARGET RETIREMENT 2030 FUND</t>
  </si>
  <si>
    <t>DELAWARE IVY ASSET STRATEGY FUND CL A</t>
  </si>
  <si>
    <t>FIDELITY ADVISOR STRATEGIC REAL RET M</t>
  </si>
  <si>
    <t>23320G315</t>
  </si>
  <si>
    <t>DFA INTERMEDIATE-TERM MUNICIPAL BD I</t>
  </si>
  <si>
    <t>89832P374</t>
  </si>
  <si>
    <t>OPPORTUNITY A</t>
  </si>
  <si>
    <t>02629H505</t>
  </si>
  <si>
    <t>AMERICAN FUNDS CORPORATE BOND F2</t>
  </si>
  <si>
    <t>52468C109</t>
  </si>
  <si>
    <t>CLEARBRIDGE AGGRESSIVE GROWTH A</t>
  </si>
  <si>
    <t>32008F788</t>
  </si>
  <si>
    <t>FIRST EAGLE GOLD C</t>
  </si>
  <si>
    <t>VANGUARD ULTRA-SHORT-TERM BOND ADMIRAL</t>
  </si>
  <si>
    <t>31420C209</t>
  </si>
  <si>
    <t>FEDERATED HERMES SHORT-TERM INCOME SVC</t>
  </si>
  <si>
    <t>72201U828</t>
  </si>
  <si>
    <t>PIMCO SHORT ASSET INVESTMENT INSTL</t>
  </si>
  <si>
    <t>PIMCO TOTAL RETURN C</t>
  </si>
  <si>
    <t>LOAD BOND FUND</t>
  </si>
  <si>
    <t>CMKM DIAMONDS INC    XXXREGISTRATION REVOKED BY THE SEC EFF: 10/28/05</t>
  </si>
  <si>
    <t>CIRCA PIC &amp; PROD CO INTLRESTRICTED SHARES</t>
  </si>
  <si>
    <t>92206C854</t>
  </si>
  <si>
    <t>VANGUARD INTERM-TERM CORP BD IDX ADMIRAL</t>
  </si>
  <si>
    <t>HARTFORD CAPITAL APPRECIATION I</t>
  </si>
  <si>
    <t>41664T255</t>
  </si>
  <si>
    <t>HARTFORD TOTAL RETURN BOND F</t>
  </si>
  <si>
    <t>31428Q507</t>
  </si>
  <si>
    <t>FEDERATED HERMES TOTAL RETURN BOND SVC</t>
  </si>
  <si>
    <t>AMERICAN FUNDS AMERICAN BALANCED C</t>
  </si>
  <si>
    <t>4812C0803</t>
  </si>
  <si>
    <t>JPMORGAN HIGH YIELD I</t>
  </si>
  <si>
    <t>41664T669</t>
  </si>
  <si>
    <t>HARTFORD DIVIDEND AND GROWTH F</t>
  </si>
  <si>
    <t>FRANKLIN TOTAL RETURN A</t>
  </si>
  <si>
    <t>4812A2389</t>
  </si>
  <si>
    <t>JPMORGAN US LARGE CAP CORE PLUS I</t>
  </si>
  <si>
    <t>912796Z28</t>
  </si>
  <si>
    <t>US TREASURY       BILL24U S T BILL  DUE 02/22/24</t>
  </si>
  <si>
    <t>87244W342</t>
  </si>
  <si>
    <t>TIAA-CREF LARGE-CAP GROWTH RETAIL</t>
  </si>
  <si>
    <t>09251T301</t>
  </si>
  <si>
    <t>BLACKROCK GLOBAL ALLOCATION INV C</t>
  </si>
  <si>
    <t>HUSSMAN STRATEGIC TOTAL RETURN</t>
  </si>
  <si>
    <t>SCHWAB FUNDAMENTAL US SMALL COMPANY IDX</t>
  </si>
  <si>
    <t>02631C395</t>
  </si>
  <si>
    <t>AMERICAN FUNDS 2060 TRGT DATE RETIRE F2</t>
  </si>
  <si>
    <t>FRANKLIN US GOVERNMENT SECS A</t>
  </si>
  <si>
    <t>VANGUARD CORE BOND ADMIRAL</t>
  </si>
  <si>
    <t>46593LEJ4</t>
  </si>
  <si>
    <t>JP MORGAN CHASE B 3.1percent23CD FDIC INS DUE 08/23/23US</t>
  </si>
  <si>
    <t>CERTIFICATE  DEPOSIT</t>
  </si>
  <si>
    <t>RUSSELL INV TAX-MANAGED US LARGE CAP S</t>
  </si>
  <si>
    <t>00203H859</t>
  </si>
  <si>
    <t>AQR MANAGED FUTURES STRATEGY I</t>
  </si>
  <si>
    <t>BAIRD AGGREGATE BOND INST</t>
  </si>
  <si>
    <t>FIDELITY ADVISOR STRATEGIC INCOME I</t>
  </si>
  <si>
    <t>27826L462</t>
  </si>
  <si>
    <t>EATON VANCE OH MUNICIPAL INCOME A</t>
  </si>
  <si>
    <t>AMERICAN FUNDS INTERM BD FD OF AMER A</t>
  </si>
  <si>
    <t>05587N588</t>
  </si>
  <si>
    <t>BNY MELLON TECHNOLOGY GROWTH A</t>
  </si>
  <si>
    <t>VANGUARD SHORT-TERM FEDERAL INV</t>
  </si>
  <si>
    <t>77957L302</t>
  </si>
  <si>
    <t>T. ROWE PRICE SPECTRUM CNSRV ALLC</t>
  </si>
  <si>
    <t>78764YDA2</t>
  </si>
  <si>
    <t>ST CHARLES MO PW 3.25 percent 34COMB COPS   DUE 12/01/34OID XTRO</t>
  </si>
  <si>
    <t>23320G166</t>
  </si>
  <si>
    <t>DFA DIVERSIFIED FIXED INCOME INSTL</t>
  </si>
  <si>
    <t>MFS INTERNATIONAL NEW DISCOVERY A</t>
  </si>
  <si>
    <t>85208P105</t>
  </si>
  <si>
    <t>SPROTT GOLD EQUITY INVESTOR</t>
  </si>
  <si>
    <t>77956H484</t>
  </si>
  <si>
    <t>T. ROWE PRICE EMERGING MARKETS STOCK I</t>
  </si>
  <si>
    <t>00142J479</t>
  </si>
  <si>
    <t>INVESCO EQUITY AND INCOME A</t>
  </si>
  <si>
    <t>AMERICAN FUNDS BOND FUND OF AMER A</t>
  </si>
  <si>
    <t>EATON VANCE FLOATING RATE ADV</t>
  </si>
  <si>
    <t>00831X102</t>
  </si>
  <si>
    <t>AFTERMASTER INC</t>
  </si>
  <si>
    <t>89834G711</t>
  </si>
  <si>
    <t>MAIRS &amp; POWER GROWTH INV</t>
  </si>
  <si>
    <t>63872R764</t>
  </si>
  <si>
    <t>LOOMIS SAYLES CORE PLUS BOND Y</t>
  </si>
  <si>
    <t>25239Y527</t>
  </si>
  <si>
    <t>DIMENSIONAL 2020 TARGET DT RTR INC INSTL</t>
  </si>
  <si>
    <t>PIMCO LOW DURATION A</t>
  </si>
  <si>
    <t>PUTNAM MULTI-ASSET INCOME A</t>
  </si>
  <si>
    <t>02630D402</t>
  </si>
  <si>
    <t>AMERICAN FUNDS INFLATION LINKED BD F1</t>
  </si>
  <si>
    <t>57768L105</t>
  </si>
  <si>
    <t>MAVEN BRANDS INC       F</t>
  </si>
  <si>
    <t>FAIRHOLME</t>
  </si>
  <si>
    <t>72200Q232</t>
  </si>
  <si>
    <t>PIMCO ALL ASSET ALL AUTHORITY A</t>
  </si>
  <si>
    <t>FEDERATED HERMES GOVERNMENT INC SECS A</t>
  </si>
  <si>
    <t>00142J578</t>
  </si>
  <si>
    <t>INVESCO AMERICAN FRANCHISE A</t>
  </si>
  <si>
    <t>PUTNAM DIVERSIFIED INCOME A</t>
  </si>
  <si>
    <t>46136H581</t>
  </si>
  <si>
    <t>INVESCO UNIT TRUSTS    UNIT 62 MONTHLY CASH</t>
  </si>
  <si>
    <t>UIT STOCK</t>
  </si>
  <si>
    <t>SCHWAB MUNICIPAL MONEY INV</t>
  </si>
  <si>
    <t>25239Y873</t>
  </si>
  <si>
    <t>DFA LTIP INSTITUTIONAL</t>
  </si>
  <si>
    <t>46593LPU7</t>
  </si>
  <si>
    <t>JPMORGAN CHASE BK 4.1 percent 23CD FDIC INS DUE 09/29/23US</t>
  </si>
  <si>
    <t>FIDELITY CONSERVATIVE INCOME BOND INSTL</t>
  </si>
  <si>
    <t>50075NAT1</t>
  </si>
  <si>
    <t>MONDELEZ INTERN 6.875 percent 38            DUE 02/01/38</t>
  </si>
  <si>
    <t>71743P107</t>
  </si>
  <si>
    <t>PHENOM RES CORP        F</t>
  </si>
  <si>
    <t>31617F403</t>
  </si>
  <si>
    <t>FIDELITY MEGA CAP STOCK</t>
  </si>
  <si>
    <t>FIDELITY STOCK SELEC ALL CP</t>
  </si>
  <si>
    <t>FIDELITY ADVISOR DIVIDEND GROWTH A</t>
  </si>
  <si>
    <t>61774B226</t>
  </si>
  <si>
    <t>MORGAN STANLEY     0 percent PFD            DUE 06/21/27SUBJ TO XTRO REDEMPTION</t>
  </si>
  <si>
    <t>PREFERRED DEBT</t>
  </si>
  <si>
    <t>02630T712</t>
  </si>
  <si>
    <t>AMERICAN FUNDS 2030 TRGT DATE RETIRE A</t>
  </si>
  <si>
    <t>G5320M106</t>
  </si>
  <si>
    <t>KR1 PLC             ORDF</t>
  </si>
  <si>
    <t>41664T412</t>
  </si>
  <si>
    <t>HARTFORD MIDCAP VALUE F</t>
  </si>
  <si>
    <t>AMERICAN FUNDS INVMT CO OF AMER F1</t>
  </si>
  <si>
    <t>10146LBY2</t>
  </si>
  <si>
    <t>BOULDER CNTY CO 3.125 percent 31FAC COPS    DUE 10/15/31OID XTRO</t>
  </si>
  <si>
    <t>FRANKLIN US GOVERNMENT SECS C</t>
  </si>
  <si>
    <t>92913X811</t>
  </si>
  <si>
    <t>VOYA GLOBAL HIGH DIVIDEND LOW VOL A</t>
  </si>
  <si>
    <t>FIDELITY ADVISOR DIVERSIFIED INTL M</t>
  </si>
  <si>
    <t>AMERICAN FUNDS NEW ECONOMY F1</t>
  </si>
  <si>
    <t>FIDELITY ADVISOR EQUITY GROWTH A</t>
  </si>
  <si>
    <t>72200Q661</t>
  </si>
  <si>
    <t>PIMCO DIVERSIFIED INC A</t>
  </si>
  <si>
    <t>25239Y105</t>
  </si>
  <si>
    <t>DFA WORLD CORE EQUITY INSTITUTIONAL</t>
  </si>
  <si>
    <t>22942F101</t>
  </si>
  <si>
    <t>CRYSTALLEX INTERNTNL XXXREGISTRATION REVOKED BY THE SEC EFF: 04/30/13</t>
  </si>
  <si>
    <t>17329D422</t>
  </si>
  <si>
    <t>CITIGROUP INC.     0 percent PFD            DUE 06/06/24SUBJ TO XTRO REDEMPTION</t>
  </si>
  <si>
    <t>AMERICAN FUNDS WASHINGTON MUTUAL F1</t>
  </si>
  <si>
    <t>FEDERATED HERMES MDT MID CAP GROWTH IS</t>
  </si>
  <si>
    <t>AMERICAN FUNDS BOND FUND OF AMER F1</t>
  </si>
  <si>
    <t>VANGUARD LIFESTRATEGY GROWTH INV</t>
  </si>
  <si>
    <t>THERAPEUTIC SOLUTION</t>
  </si>
  <si>
    <t>HUSSMAN STRATEGIC GROWTH</t>
  </si>
  <si>
    <t>32008F770</t>
  </si>
  <si>
    <t>FIRST EAGLE GOLD I</t>
  </si>
  <si>
    <t>PUTNAM DYNAMIC ASSET ALLOCATION BAL A</t>
  </si>
  <si>
    <t>88337V100</t>
  </si>
  <si>
    <t>THERALASE TECHNOLOGY   F</t>
  </si>
  <si>
    <t>90290V192</t>
  </si>
  <si>
    <t>UBS AG LONDON BRH  0 percent PFD            DUE 02/07/25SUBJ TO XTRO REDEMPTION</t>
  </si>
  <si>
    <t>47103C464</t>
  </si>
  <si>
    <t>JANUS HENDERSON OVERSEAS I</t>
  </si>
  <si>
    <t>VANGUARD COMMODITY STRATEGY ADMIRAL</t>
  </si>
  <si>
    <t>468312EU3</t>
  </si>
  <si>
    <t>JACKSON MI PUB SC 6.2 percent 24GO UTX      DUE 05/01/24XTRO TAXBL</t>
  </si>
  <si>
    <t>912796CR8</t>
  </si>
  <si>
    <t>US TREASURY       BILL23U S T BILL  DUE 09/21/23</t>
  </si>
  <si>
    <t>40168W525</t>
  </si>
  <si>
    <t>GUGGENHEIM TOTAL RETURN BOND INSTL</t>
  </si>
  <si>
    <t>92204A785</t>
  </si>
  <si>
    <t>VANGUARD MATERIALS INDEX ADMIRAL</t>
  </si>
  <si>
    <t>31617K881</t>
  </si>
  <si>
    <t>FIDELITY TOTAL BOND FUND</t>
  </si>
  <si>
    <t>19765P406</t>
  </si>
  <si>
    <t>COLUMBIA CONTRARIAN CORE INST</t>
  </si>
  <si>
    <t>07371DLK1</t>
  </si>
  <si>
    <t>BEAL BANK USA    4.45percent23CD FDIC INS DUE 05/24/23US</t>
  </si>
  <si>
    <t>19765Y852</t>
  </si>
  <si>
    <t>COLUMBIA EMERGING MARKETS INST</t>
  </si>
  <si>
    <t>MFS MUNICIPAL HIGH INCOME A</t>
  </si>
  <si>
    <t>3.62E+107</t>
  </si>
  <si>
    <t>GABELLI UTILITIES AAA</t>
  </si>
  <si>
    <t>NUVEEN SMALL CAP VALUE I</t>
  </si>
  <si>
    <t>69811Q106</t>
  </si>
  <si>
    <t>PANACOS PHARMACEUTIC</t>
  </si>
  <si>
    <t>59141K994</t>
  </si>
  <si>
    <t>METATRON INC NEW        RESTRICTED SHARES</t>
  </si>
  <si>
    <t>31417P841</t>
  </si>
  <si>
    <t>FEDERATED HERMES STRATEGIC INCOME IS</t>
  </si>
  <si>
    <t>19766H429</t>
  </si>
  <si>
    <t>COLUMBIA SELIGMAN TECH &amp; INFO A</t>
  </si>
  <si>
    <t>MERIDIAN GROWTH LEGACY</t>
  </si>
  <si>
    <t>80850L783</t>
  </si>
  <si>
    <t>SCHWAB TARGET 2050 INDEX</t>
  </si>
  <si>
    <t>FIDELITY ADVISOR STRATEGIC INCOME M</t>
  </si>
  <si>
    <t>87244W847</t>
  </si>
  <si>
    <t>TIAA-CREF MID-CAP VALUE RETAIL</t>
  </si>
  <si>
    <t>FIDELITY ADVISOR TECHNOLOGY A</t>
  </si>
  <si>
    <t>AMERICAN HEALTHCARE REIT INC CLASS T</t>
  </si>
  <si>
    <t>FIDELITY ADVISOR EQUITY VALUE A</t>
  </si>
  <si>
    <t>61769Q261</t>
  </si>
  <si>
    <t>MORGAN STANLEY     0 percent PFD            DUE 07/31/24SUBJ TO XTRO REDEMPTION</t>
  </si>
  <si>
    <t>78014H888</t>
  </si>
  <si>
    <t>ROYAL BANK OF CANA 0 percent PFD            DUE 06/28/24SUBJ TO XTRO REDEMPTION</t>
  </si>
  <si>
    <t>46072A202</t>
  </si>
  <si>
    <t>INTERRA COPPER CORP    F</t>
  </si>
  <si>
    <t>VANGUARD CORE BOND INVESTOR</t>
  </si>
  <si>
    <t>31420G879</t>
  </si>
  <si>
    <t>FEDERATED HERMES GLBL TOTAL RET BOND IS</t>
  </si>
  <si>
    <t>12008A328</t>
  </si>
  <si>
    <t>INVESCO UNIT TRUSTS    UNIT SER 12 MONTHLY CASH</t>
  </si>
  <si>
    <t>05588K104</t>
  </si>
  <si>
    <t>BNY MELLON LARGE CAP SECURITIES INC</t>
  </si>
  <si>
    <t>56382R480</t>
  </si>
  <si>
    <t>MANNING &amp; NAPIER OVERSEAS SERIES S</t>
  </si>
  <si>
    <t>35472P109</t>
  </si>
  <si>
    <t>FRANKLIN CONSERVATIVE ALLOCATION A</t>
  </si>
  <si>
    <t>DOUBLELINE CORE FIXED INCOME N</t>
  </si>
  <si>
    <t>25239Y329</t>
  </si>
  <si>
    <t>DIMENSIONAL 2065 TARGET DT RTR INC INSTL</t>
  </si>
  <si>
    <t>61768Q684</t>
  </si>
  <si>
    <t>MORGAN STANLEY     0 percent PFD            DUE 06/30/23SUBJ TO XTRO REDEMPTION</t>
  </si>
  <si>
    <t>AMERICAN FUNDS BOND FUND OF AMER F2</t>
  </si>
  <si>
    <t>31617K204</t>
  </si>
  <si>
    <t>FIDELITY MORTGAGE SECURITIES FUND</t>
  </si>
  <si>
    <t>FIDELITY SHORT-TERM BOND</t>
  </si>
  <si>
    <t>PUTNAM CORE BOND FUND A</t>
  </si>
  <si>
    <t>CALAMOS CONVERTIBLE A</t>
  </si>
  <si>
    <t>0NONUMBER</t>
  </si>
  <si>
    <t>COTTONWOOD COMMUNITIES CLASS I</t>
  </si>
  <si>
    <t>FIDELITY EQUITY-INCOME</t>
  </si>
  <si>
    <t>72201M479</t>
  </si>
  <si>
    <t>PIMCO DYNAMIC BOND A</t>
  </si>
  <si>
    <t>FIDELITY ADVISOR MID CAP II M</t>
  </si>
  <si>
    <t>04314H808</t>
  </si>
  <si>
    <t>ARTISAN INTERNATIONAL SMALL-MID INVESTOR</t>
  </si>
  <si>
    <t>00143M711</t>
  </si>
  <si>
    <t>INVESCO COMSTOCK A</t>
  </si>
  <si>
    <t>PIMCO TOTAL RETURN A</t>
  </si>
  <si>
    <t>92828N221</t>
  </si>
  <si>
    <t>VIRTUS KAR SMALL MID CAP CORE A</t>
  </si>
  <si>
    <t>00203H412</t>
  </si>
  <si>
    <t>AQR STYLE PREMIA ALTERNATIVE N</t>
  </si>
  <si>
    <t>THORNBURG INVESTMENT INCOME BUILDER A</t>
  </si>
  <si>
    <t>INVESCO DIVERSIFIED DIVIDEND A</t>
  </si>
  <si>
    <t>912828R69</t>
  </si>
  <si>
    <t>US TREASU NT 1.625percent05/23UST NOTE    DUE 05/31/23</t>
  </si>
  <si>
    <t>72201P407</t>
  </si>
  <si>
    <t>PIMCO GLOBAL CORE ASSET ALLOCATION A</t>
  </si>
  <si>
    <t>FIDELITY ADVISOR SMALL CAP VALUE M</t>
  </si>
  <si>
    <t>FMI INTERNATIONAL INVESTOR</t>
  </si>
  <si>
    <t>72201M487</t>
  </si>
  <si>
    <t>PIMCO DYNAMIC BOND INSTL</t>
  </si>
  <si>
    <t>72201U455</t>
  </si>
  <si>
    <t>PIMCO TRENDS MANAGED FUTURES STRAT INSTL</t>
  </si>
  <si>
    <t>00141A529</t>
  </si>
  <si>
    <t>INVESCO CORE PLUS BOND A</t>
  </si>
  <si>
    <t>FIDELITY ADVISOR BALANCED M</t>
  </si>
  <si>
    <t>QUANTUM ENERGY INC</t>
  </si>
  <si>
    <t>FMI LARGE CAP INVESTOR</t>
  </si>
  <si>
    <t>92343VAU8</t>
  </si>
  <si>
    <t>VERIZON COMMUNIC 7.35 percent 39            DUE 04/01/39</t>
  </si>
  <si>
    <t>64122Q309</t>
  </si>
  <si>
    <t>NEUBERGER BERMAN MULTI-CAP OPP I</t>
  </si>
  <si>
    <t>G25508105</t>
  </si>
  <si>
    <t>C R H PLC ORD          FIRISH SHARES</t>
  </si>
  <si>
    <t>15987UAC2</t>
  </si>
  <si>
    <t>CHARLES SCHWAB BA 4.7percent23CD FDIC INS DUE 11/21/23US</t>
  </si>
  <si>
    <t>54318P108</t>
  </si>
  <si>
    <t>LONGTOP FINL TECH    XXXREGISTRATION REVOKED BY THE SEC EFF: 12/14/11</t>
  </si>
  <si>
    <t>525ESC711</t>
  </si>
  <si>
    <t>DPS LEHMAN BRTH HLD  XXXESCROW PENDING POSSIBLE FUTURE DISTRIBUTION</t>
  </si>
  <si>
    <t>ESCROW POSITION</t>
  </si>
  <si>
    <t>MERIDIAN SMALL CAP GROWTH INVESTOR</t>
  </si>
  <si>
    <t>05587G203</t>
  </si>
  <si>
    <t>5.34E+125</t>
  </si>
  <si>
    <t>14889B102</t>
  </si>
  <si>
    <t>Catalyst Paper Corporat</t>
  </si>
  <si>
    <t>15136X102</t>
  </si>
  <si>
    <t>Cengage Learning Holdin</t>
  </si>
  <si>
    <t>005CVR014</t>
  </si>
  <si>
    <t>02199S915</t>
  </si>
  <si>
    <t>Emerald Bioagriculture</t>
  </si>
  <si>
    <t>63580R106</t>
  </si>
  <si>
    <t>National Energy</t>
  </si>
  <si>
    <t>Ferrellgas Partners Lp-</t>
  </si>
  <si>
    <t>Parker Drilling Co-Post</t>
  </si>
  <si>
    <t>358ESC010</t>
  </si>
  <si>
    <t>Esc Fresh Mkt Inc</t>
  </si>
  <si>
    <t>90266D101</t>
  </si>
  <si>
    <t>Uci International Llc</t>
  </si>
  <si>
    <t>18911Q300</t>
  </si>
  <si>
    <t>Cloud Peak Energy Inc</t>
  </si>
  <si>
    <t>882ESC106</t>
  </si>
  <si>
    <t>Escrow The Thai Fund In</t>
  </si>
  <si>
    <t>G1146Y101</t>
  </si>
  <si>
    <t>Beigene Ltd</t>
  </si>
  <si>
    <t>G19081101</t>
  </si>
  <si>
    <t>Carnival Plc</t>
  </si>
  <si>
    <t>G9390R110</t>
  </si>
  <si>
    <t>Vobile Group Ltd</t>
  </si>
  <si>
    <t>G9450E108</t>
  </si>
  <si>
    <t>Vesync Co Ltd</t>
  </si>
  <si>
    <t>P03281111</t>
  </si>
  <si>
    <t xml:space="preserve">Emerald Bioagriculture </t>
  </si>
  <si>
    <t>Q8068F100</t>
  </si>
  <si>
    <t>Reliance Worldwide Corp</t>
  </si>
  <si>
    <t>Q8505L116</t>
  </si>
  <si>
    <t>Sims Ltd</t>
  </si>
  <si>
    <t>9941121M2</t>
  </si>
  <si>
    <t>Medpro Series E Stock C</t>
  </si>
  <si>
    <t>AAT9977C0</t>
  </si>
  <si>
    <t>21St Century Oncology I</t>
  </si>
  <si>
    <t>BLC1W6P44</t>
  </si>
  <si>
    <t>Templar Energy Common S</t>
  </si>
  <si>
    <t>BLC1W6P51</t>
  </si>
  <si>
    <t>Templar Energy Preferre</t>
  </si>
  <si>
    <t>G6501M105</t>
  </si>
  <si>
    <t>Nexteer Automotive Grou</t>
  </si>
  <si>
    <t>R7154S108</t>
  </si>
  <si>
    <t>Rec Silicon Asa</t>
  </si>
  <si>
    <t>X3R26Z127</t>
  </si>
  <si>
    <t>FSecure Corp</t>
  </si>
  <si>
    <t>07462M102</t>
  </si>
  <si>
    <t>52469H826</t>
  </si>
  <si>
    <t>ClearBridge Large Cap Growth F</t>
  </si>
  <si>
    <t>EQ FDS</t>
  </si>
  <si>
    <t>18469P100</t>
  </si>
  <si>
    <t>Clearbridge Energy MLP Opportu</t>
  </si>
  <si>
    <t>92828N460</t>
  </si>
  <si>
    <t>Virtus KAR Global Quality Div</t>
  </si>
  <si>
    <t>Allstate 5.625 Pfd Ser G</t>
  </si>
  <si>
    <t>70931T301</t>
  </si>
  <si>
    <t>Pennymac Mtg Invt Tr Pfd Ser A</t>
  </si>
  <si>
    <t>64828T508</t>
  </si>
  <si>
    <t>92189f692</t>
  </si>
  <si>
    <t>l7579l106</t>
  </si>
  <si>
    <t>21037x100</t>
  </si>
  <si>
    <t>CONSTELLATION SOFTWARE F</t>
  </si>
  <si>
    <t>58950m109</t>
  </si>
  <si>
    <t>MERGENET SOLUTIONS INC COM</t>
  </si>
  <si>
    <t>12504g100</t>
  </si>
  <si>
    <t>CBRE CLARION GLOBAL REAL ESTAT</t>
  </si>
  <si>
    <t>00b3bk3m2</t>
  </si>
  <si>
    <t>TYHEE GOLD CORP</t>
  </si>
  <si>
    <t>00b0cch46</t>
  </si>
  <si>
    <t>HEINEKEN HOLDING NV</t>
  </si>
  <si>
    <t>00183l102</t>
  </si>
  <si>
    <t>ANGI INC CL A</t>
  </si>
  <si>
    <t>05464t104</t>
  </si>
  <si>
    <t>08862l103</t>
  </si>
  <si>
    <t>00b973xc7</t>
  </si>
  <si>
    <t>WI2WI CORP</t>
  </si>
  <si>
    <t>Merchants and Manufacturers Bank Corporation (NV)</t>
  </si>
  <si>
    <t>07785T201</t>
  </si>
  <si>
    <t>Belgravia Hartford Capital Inc</t>
  </si>
  <si>
    <t>BLGVF</t>
  </si>
  <si>
    <t>517845MW0</t>
  </si>
  <si>
    <t>LAS VEGAS VY N BE 5000 33JN01</t>
  </si>
  <si>
    <t>COMMSTCK</t>
  </si>
  <si>
    <t>92189F955</t>
  </si>
  <si>
    <t>92189F903</t>
  </si>
  <si>
    <t>92189F953</t>
  </si>
  <si>
    <t>92189F907</t>
  </si>
  <si>
    <t>92189F957</t>
  </si>
  <si>
    <t>92189F904</t>
  </si>
  <si>
    <t>92189F954</t>
  </si>
  <si>
    <t>92189F900</t>
  </si>
  <si>
    <t>92189F734</t>
  </si>
  <si>
    <t>RUSSIA SMALL CAP</t>
  </si>
  <si>
    <t>55234L955</t>
  </si>
  <si>
    <t>55277P904</t>
  </si>
  <si>
    <t>55277P954</t>
  </si>
  <si>
    <t>MICRO FOCUS INTERNATIONAL PL</t>
  </si>
  <si>
    <t>59503A904</t>
  </si>
  <si>
    <t>92189H903</t>
  </si>
  <si>
    <t>92189H953</t>
  </si>
  <si>
    <t>92189H902</t>
  </si>
  <si>
    <t>92189H952</t>
  </si>
  <si>
    <t>92189H755</t>
  </si>
  <si>
    <t>DYNAMIC HIGH INM ADDED</t>
  </si>
  <si>
    <t>N44821951</t>
  </si>
  <si>
    <t>G47874105</t>
  </si>
  <si>
    <t>INFLECTION POINT ACQUSTN COR</t>
  </si>
  <si>
    <t>UNIT 09/21/2026</t>
  </si>
  <si>
    <t>G47874121</t>
  </si>
  <si>
    <t>G5698W906</t>
  </si>
  <si>
    <t>G5698W956</t>
  </si>
  <si>
    <t>55083R954</t>
  </si>
  <si>
    <t>55234L905</t>
  </si>
  <si>
    <t>68619K954</t>
  </si>
  <si>
    <t>68622P959</t>
  </si>
  <si>
    <t>G6796W907</t>
  </si>
  <si>
    <t>G6796W957</t>
  </si>
  <si>
    <t>G67828905</t>
  </si>
  <si>
    <t>G67828955</t>
  </si>
  <si>
    <t>68628V958</t>
  </si>
  <si>
    <t>45409B903</t>
  </si>
  <si>
    <t>45409B953</t>
  </si>
  <si>
    <t>45580R953</t>
  </si>
  <si>
    <t>64107N956</t>
  </si>
  <si>
    <t>64115A952</t>
  </si>
  <si>
    <t>64119V953</t>
  </si>
  <si>
    <t>64132K902</t>
  </si>
  <si>
    <t>68554V958</t>
  </si>
  <si>
    <t>68570P901</t>
  </si>
  <si>
    <t>68570P951</t>
  </si>
  <si>
    <t>68620A953</t>
  </si>
  <si>
    <t>64031N958</t>
  </si>
  <si>
    <t>L6673X957</t>
  </si>
  <si>
    <t>64049K904</t>
  </si>
  <si>
    <t>64049K954</t>
  </si>
  <si>
    <t>64079L904</t>
  </si>
  <si>
    <t>64079L954</t>
  </si>
  <si>
    <t>78464A906</t>
  </si>
  <si>
    <t>78464A956</t>
  </si>
  <si>
    <t>78464A952</t>
  </si>
  <si>
    <t>46641Q909</t>
  </si>
  <si>
    <t>46641Q959</t>
  </si>
  <si>
    <t>69478X905</t>
  </si>
  <si>
    <t>M8T77E905</t>
  </si>
  <si>
    <t>M8T77E955</t>
  </si>
  <si>
    <t>82933R950</t>
  </si>
  <si>
    <t>82935V958</t>
  </si>
  <si>
    <t>82935M909</t>
  </si>
  <si>
    <t>SINOPEC SHANGHAI PETROCHEMIC</t>
  </si>
  <si>
    <t>82935M959</t>
  </si>
  <si>
    <t>P8696W904</t>
  </si>
  <si>
    <t>P8696W954</t>
  </si>
  <si>
    <t>82982L903</t>
  </si>
  <si>
    <t>82982L953</t>
  </si>
  <si>
    <t>90240B956</t>
  </si>
  <si>
    <t>G91595101</t>
  </si>
  <si>
    <t>G91595127</t>
  </si>
  <si>
    <t>69374H906</t>
  </si>
  <si>
    <t>69374H956</t>
  </si>
  <si>
    <t>69374H903</t>
  </si>
  <si>
    <t>69374H953</t>
  </si>
  <si>
    <t>69374H902</t>
  </si>
  <si>
    <t>69374H952</t>
  </si>
  <si>
    <t>69374H907</t>
  </si>
  <si>
    <t>69374H957</t>
  </si>
  <si>
    <t>69374H904</t>
  </si>
  <si>
    <t>69374H954</t>
  </si>
  <si>
    <t>G86302959</t>
  </si>
  <si>
    <t>90214Q659</t>
  </si>
  <si>
    <t>APEX HEALTHCARE</t>
  </si>
  <si>
    <t>86877M909</t>
  </si>
  <si>
    <t>86882C904</t>
  </si>
  <si>
    <t>86882C954</t>
  </si>
  <si>
    <t>86959K905</t>
  </si>
  <si>
    <t>SUZANO PAPEL E CELULOSE S A</t>
  </si>
  <si>
    <t>86959K955</t>
  </si>
  <si>
    <t>78486Q951</t>
  </si>
  <si>
    <t>G8601M100</t>
  </si>
  <si>
    <t>2 CL A SHS</t>
  </si>
  <si>
    <t>G8601L902</t>
  </si>
  <si>
    <t>G8601L952</t>
  </si>
  <si>
    <t>G8601L900</t>
  </si>
  <si>
    <t>G8601L950</t>
  </si>
  <si>
    <t>SWEDISH EXPT CR CORP</t>
  </si>
  <si>
    <t>MLCX BIO ETN23</t>
  </si>
  <si>
    <t>MLCX GRN ETN23</t>
  </si>
  <si>
    <t>G86302109</t>
  </si>
  <si>
    <t xml:space="preserve">SWVL HOLDINGS CORP </t>
  </si>
  <si>
    <t>G86302909</t>
  </si>
  <si>
    <t>G7258M908</t>
  </si>
  <si>
    <t>C40142AC2</t>
  </si>
  <si>
    <t>GOLDEN STAR RES LTD CDA</t>
  </si>
  <si>
    <t>DEBT  7.000% 8/1</t>
  </si>
  <si>
    <t>38149W900</t>
  </si>
  <si>
    <t>38149W950</t>
  </si>
  <si>
    <t>38149W902</t>
  </si>
  <si>
    <t>38149W952</t>
  </si>
  <si>
    <t>38149W909</t>
  </si>
  <si>
    <t>G39108958</t>
  </si>
  <si>
    <t>36809R905</t>
  </si>
  <si>
    <t>36809R955</t>
  </si>
  <si>
    <t>36831E958</t>
  </si>
  <si>
    <t>31846B908</t>
  </si>
  <si>
    <t>31846B958</t>
  </si>
  <si>
    <t>31866P902</t>
  </si>
  <si>
    <t>31866P952</t>
  </si>
  <si>
    <t>31931U902</t>
  </si>
  <si>
    <t>31931U952</t>
  </si>
  <si>
    <t>FIRST BUS FINL SVCS INC WIS</t>
  </si>
  <si>
    <t>31983A903</t>
  </si>
  <si>
    <t>25432X902</t>
  </si>
  <si>
    <t>25432X952</t>
  </si>
  <si>
    <t>25434V904</t>
  </si>
  <si>
    <t>25434V954</t>
  </si>
  <si>
    <t>25434V903</t>
  </si>
  <si>
    <t>25434V953</t>
  </si>
  <si>
    <t>25434V901</t>
  </si>
  <si>
    <t>25434V951</t>
  </si>
  <si>
    <t>25434V950</t>
  </si>
  <si>
    <t>25434V909</t>
  </si>
  <si>
    <t>25434V959</t>
  </si>
  <si>
    <t>25434V908</t>
  </si>
  <si>
    <t>25434V958</t>
  </si>
  <si>
    <t>25434V905</t>
  </si>
  <si>
    <t>25434V955</t>
  </si>
  <si>
    <t>25434V907</t>
  </si>
  <si>
    <t>25434V957</t>
  </si>
  <si>
    <t>25434V906</t>
  </si>
  <si>
    <t>25434V956</t>
  </si>
  <si>
    <t>31773D901</t>
  </si>
  <si>
    <t>31773D951</t>
  </si>
  <si>
    <t>CODEX DNA INC</t>
  </si>
  <si>
    <t>11776U950</t>
  </si>
  <si>
    <t>12009B901</t>
  </si>
  <si>
    <t>12009B951</t>
  </si>
  <si>
    <t>16150R904</t>
  </si>
  <si>
    <t>16150R954</t>
  </si>
  <si>
    <t>12621E953</t>
  </si>
  <si>
    <t>19046P909</t>
  </si>
  <si>
    <t>19046P959</t>
  </si>
  <si>
    <t>09354A118</t>
  </si>
  <si>
    <t>G16250905</t>
  </si>
  <si>
    <t>BROOKFIELD REINS LTD</t>
  </si>
  <si>
    <t>G16250955</t>
  </si>
  <si>
    <t>11373M957</t>
  </si>
  <si>
    <t>05589G902</t>
  </si>
  <si>
    <t>05589G952</t>
  </si>
  <si>
    <t>05577W900</t>
  </si>
  <si>
    <t>09257P905</t>
  </si>
  <si>
    <t>BLACKROCK MUN 2030 TAR TERM</t>
  </si>
  <si>
    <t>09257P955</t>
  </si>
  <si>
    <t>68235B958</t>
  </si>
  <si>
    <t>68236V953</t>
  </si>
  <si>
    <t>68269G907</t>
  </si>
  <si>
    <t>68269G957</t>
  </si>
  <si>
    <t>68269GAB3</t>
  </si>
  <si>
    <t>NOTE  3.000% 6/1</t>
  </si>
  <si>
    <t>UNIT 03/15/2022</t>
  </si>
  <si>
    <t>00770C901</t>
  </si>
  <si>
    <t>00791N952</t>
  </si>
  <si>
    <t>ADVAXIS INC</t>
  </si>
  <si>
    <t>00773U958</t>
  </si>
  <si>
    <t>81807M955</t>
  </si>
  <si>
    <t>92189Y904</t>
  </si>
  <si>
    <t>92189Y954</t>
  </si>
  <si>
    <t>92189H789</t>
  </si>
  <si>
    <t>DIGITAL INDIA ET</t>
  </si>
  <si>
    <t>92859E958</t>
  </si>
  <si>
    <t>92873G105</t>
  </si>
  <si>
    <t>VOLT ETF TRUST</t>
  </si>
  <si>
    <t>CRYPTO INDY REVO</t>
  </si>
  <si>
    <t>92873G905</t>
  </si>
  <si>
    <t>92873G955</t>
  </si>
  <si>
    <t>92912L906</t>
  </si>
  <si>
    <t>92912L956</t>
  </si>
  <si>
    <t>91829F954</t>
  </si>
  <si>
    <t>45826H959</t>
  </si>
  <si>
    <t>54948U955</t>
  </si>
  <si>
    <t>55003A958</t>
  </si>
  <si>
    <t>55025L908</t>
  </si>
  <si>
    <t>55025L958</t>
  </si>
  <si>
    <t>55028X909</t>
  </si>
  <si>
    <t>55028X959</t>
  </si>
  <si>
    <t>46137V905</t>
  </si>
  <si>
    <t>46137V955</t>
  </si>
  <si>
    <t>46137Y900</t>
  </si>
  <si>
    <t>46137Y950</t>
  </si>
  <si>
    <t>45409B206</t>
  </si>
  <si>
    <t>HDG MACTRK ETF</t>
  </si>
  <si>
    <t>45409B404</t>
  </si>
  <si>
    <t>HDG EVE DRIV</t>
  </si>
  <si>
    <t>45409B412</t>
  </si>
  <si>
    <t>IQ S&amp;P HGH YLD</t>
  </si>
  <si>
    <t>45409B503</t>
  </si>
  <si>
    <t>IQ HEDGMKT NUT</t>
  </si>
  <si>
    <t>45409B902</t>
  </si>
  <si>
    <t>45409B952</t>
  </si>
  <si>
    <t>65528NAB1</t>
  </si>
  <si>
    <t>DEBT  7.000% 9/0</t>
  </si>
  <si>
    <t>65535H958</t>
  </si>
  <si>
    <t>G66139109</t>
  </si>
  <si>
    <t>NORTH ATLANTIC ACQUISITN COR</t>
  </si>
  <si>
    <t>G66139117</t>
  </si>
  <si>
    <t>UNIT 10/20/2025</t>
  </si>
  <si>
    <t>G66139125</t>
  </si>
  <si>
    <t>49878L109</t>
  </si>
  <si>
    <t>49878L208</t>
  </si>
  <si>
    <t>49926T904</t>
  </si>
  <si>
    <t>49926T954</t>
  </si>
  <si>
    <t>49926D959</t>
  </si>
  <si>
    <t>65487K900</t>
  </si>
  <si>
    <t>65487K950</t>
  </si>
  <si>
    <t>49714K208</t>
  </si>
  <si>
    <t>KINS TECHNOLOGY GROUP INC</t>
  </si>
  <si>
    <t>UNIT 10/14/2025</t>
  </si>
  <si>
    <t>49714K109</t>
  </si>
  <si>
    <t>49714K117</t>
  </si>
  <si>
    <t>82889N901</t>
  </si>
  <si>
    <t>82889N951</t>
  </si>
  <si>
    <t>82889N959</t>
  </si>
  <si>
    <t>82889N902</t>
  </si>
  <si>
    <t>82889N952</t>
  </si>
  <si>
    <t>82889N904</t>
  </si>
  <si>
    <t>82889N954</t>
  </si>
  <si>
    <t>82889N905</t>
  </si>
  <si>
    <t>82889N955</t>
  </si>
  <si>
    <t>62402U107</t>
  </si>
  <si>
    <t>MOUNTAIN CREST ACQSTN CORP I</t>
  </si>
  <si>
    <t>62402U115</t>
  </si>
  <si>
    <t>RIGHT 05/14/2026</t>
  </si>
  <si>
    <t>62402U206</t>
  </si>
  <si>
    <t>69242L906</t>
  </si>
  <si>
    <t>OYSTER PT PHARMA INC</t>
  </si>
  <si>
    <t>69242L956</t>
  </si>
  <si>
    <t>P T TELEKOMUNIKASI INDONESIA</t>
  </si>
  <si>
    <t>69374H905</t>
  </si>
  <si>
    <t>69374H955</t>
  </si>
  <si>
    <t>70805E909</t>
  </si>
  <si>
    <t>70805E959</t>
  </si>
  <si>
    <t>87960W903</t>
  </si>
  <si>
    <t>TELIGENT INC NEW</t>
  </si>
  <si>
    <t>87960W953</t>
  </si>
  <si>
    <t>89904V900</t>
  </si>
  <si>
    <t>89904V950</t>
  </si>
  <si>
    <t>72201R906</t>
  </si>
  <si>
    <t>72201R956</t>
  </si>
  <si>
    <t>72201R904</t>
  </si>
  <si>
    <t>72201R954</t>
  </si>
  <si>
    <t>72201R905</t>
  </si>
  <si>
    <t>72201R955</t>
  </si>
  <si>
    <t>72201R903</t>
  </si>
  <si>
    <t>72201R953</t>
  </si>
  <si>
    <t>87874R950</t>
  </si>
  <si>
    <t>87900YAE3</t>
  </si>
  <si>
    <t>NOTE  5.000% 1/1</t>
  </si>
  <si>
    <t>74967R906</t>
  </si>
  <si>
    <t>G7613T111</t>
  </si>
  <si>
    <t>G7614L909</t>
  </si>
  <si>
    <t>G7614L117</t>
  </si>
  <si>
    <t>85512C955</t>
  </si>
  <si>
    <t>74267C906</t>
  </si>
  <si>
    <t>74267C956</t>
  </si>
  <si>
    <t>74280R955</t>
  </si>
  <si>
    <t>74316X901</t>
  </si>
  <si>
    <t>74316X951</t>
  </si>
  <si>
    <t>74319F907</t>
  </si>
  <si>
    <t>PROGENITY INC</t>
  </si>
  <si>
    <t>74319F957</t>
  </si>
  <si>
    <t>M47238906</t>
  </si>
  <si>
    <t>M47238956</t>
  </si>
  <si>
    <t>38046W954</t>
  </si>
  <si>
    <t>38068T905</t>
  </si>
  <si>
    <t>31660B901</t>
  </si>
  <si>
    <t>31660B951</t>
  </si>
  <si>
    <t>33740F905</t>
  </si>
  <si>
    <t>33740F900</t>
  </si>
  <si>
    <t>33740F950</t>
  </si>
  <si>
    <t>33740U901</t>
  </si>
  <si>
    <t>33740U951</t>
  </si>
  <si>
    <t>33735K908</t>
  </si>
  <si>
    <t>FIRST TR LRG CP GRWTH ALPHAD</t>
  </si>
  <si>
    <t>33735K958</t>
  </si>
  <si>
    <t>36322Q907</t>
  </si>
  <si>
    <t>36322Q957</t>
  </si>
  <si>
    <t>36352H900</t>
  </si>
  <si>
    <t>36352H950</t>
  </si>
  <si>
    <t>25401K206</t>
  </si>
  <si>
    <t>FIDELITY COVINGTON TR</t>
  </si>
  <si>
    <t>UST PUT</t>
  </si>
  <si>
    <t>G3R33A905</t>
  </si>
  <si>
    <t>25253X957</t>
  </si>
  <si>
    <t>25278L204</t>
  </si>
  <si>
    <t>UNIT 01/21/2026</t>
  </si>
  <si>
    <t>G2761YAC7</t>
  </si>
  <si>
    <t>DIGICEL GROUP 0.5 LIMITED</t>
  </si>
  <si>
    <t>DEBT  7.000%12/3</t>
  </si>
  <si>
    <t>25382T901</t>
  </si>
  <si>
    <t>25382T951</t>
  </si>
  <si>
    <t>18539C905</t>
  </si>
  <si>
    <t>18539C955</t>
  </si>
  <si>
    <t>18900M904</t>
  </si>
  <si>
    <t>18900M954</t>
  </si>
  <si>
    <t>G31642904</t>
  </si>
  <si>
    <t>11040G903</t>
  </si>
  <si>
    <t>11040G953</t>
  </si>
  <si>
    <t>11259V906</t>
  </si>
  <si>
    <t>G16234909</t>
  </si>
  <si>
    <t>BROOKFIELD BUSINESS PARTNERS</t>
  </si>
  <si>
    <t>G16234959</t>
  </si>
  <si>
    <t>CLEARSIGN COMBUSTION CORP</t>
  </si>
  <si>
    <t>CLEARWATER ANALYTICS HLDGS I</t>
  </si>
  <si>
    <t>09290C902</t>
  </si>
  <si>
    <t>09290C952</t>
  </si>
  <si>
    <t>09290C901</t>
  </si>
  <si>
    <t>09290C951</t>
  </si>
  <si>
    <t>09290C900</t>
  </si>
  <si>
    <t>09290C950</t>
  </si>
  <si>
    <t>09290C909</t>
  </si>
  <si>
    <t>09290C959</t>
  </si>
  <si>
    <t>09290C908</t>
  </si>
  <si>
    <t>09290C958</t>
  </si>
  <si>
    <t xml:space="preserve">BLACKROCK ETF TRUST II </t>
  </si>
  <si>
    <t>FLOATING RT LOAN ADDED</t>
  </si>
  <si>
    <t>00737L953</t>
  </si>
  <si>
    <t>02364V906</t>
  </si>
  <si>
    <t>AMERICA FIRST MULTIFAMILY IN</t>
  </si>
  <si>
    <t>02364V956</t>
  </si>
  <si>
    <t>02364W905</t>
  </si>
  <si>
    <t>02364W955</t>
  </si>
  <si>
    <t>00653H102</t>
  </si>
  <si>
    <t>00653H201</t>
  </si>
  <si>
    <t>G9460G909</t>
  </si>
  <si>
    <t>G9460G959</t>
  </si>
  <si>
    <t>M9607U905</t>
  </si>
  <si>
    <t>92840H952</t>
  </si>
  <si>
    <t>92839U956</t>
  </si>
  <si>
    <t>92854B959</t>
  </si>
  <si>
    <t>45765U953</t>
  </si>
  <si>
    <t>45765Y904</t>
  </si>
  <si>
    <t>45765Y954</t>
  </si>
  <si>
    <t>45782N958</t>
  </si>
  <si>
    <t>45779A906</t>
  </si>
  <si>
    <t>INSPIREMD INC</t>
  </si>
  <si>
    <t>45779A956</t>
  </si>
  <si>
    <t>45780R901</t>
  </si>
  <si>
    <t>45780R951</t>
  </si>
  <si>
    <t>45783C901</t>
  </si>
  <si>
    <t>45783C951</t>
  </si>
  <si>
    <t>46137V900</t>
  </si>
  <si>
    <t>46137V950</t>
  </si>
  <si>
    <t>46137V903</t>
  </si>
  <si>
    <t>46137V953</t>
  </si>
  <si>
    <t>45780L954</t>
  </si>
  <si>
    <t>N51517905</t>
  </si>
  <si>
    <t>N51517955</t>
  </si>
  <si>
    <t>G54035129</t>
  </si>
  <si>
    <t>57520Y205</t>
  </si>
  <si>
    <t>46434V900</t>
  </si>
  <si>
    <t>46434V950</t>
  </si>
  <si>
    <t>46435G909</t>
  </si>
  <si>
    <t>46435G959</t>
  </si>
  <si>
    <t>46436E905</t>
  </si>
  <si>
    <t>46436E955</t>
  </si>
  <si>
    <t>46429B904</t>
  </si>
  <si>
    <t>46429B954</t>
  </si>
  <si>
    <t>46435G906</t>
  </si>
  <si>
    <t>46435G956</t>
  </si>
  <si>
    <t>49705R905</t>
  </si>
  <si>
    <t>49705R955</t>
  </si>
  <si>
    <t>51818V956</t>
  </si>
  <si>
    <t>61745C905</t>
  </si>
  <si>
    <t>MORGAN STANLEY INDIA INVS FD</t>
  </si>
  <si>
    <t>61745C955</t>
  </si>
  <si>
    <t>*W EXP 11/27/202</t>
  </si>
  <si>
    <t>46435U902</t>
  </si>
  <si>
    <t>46435U952</t>
  </si>
  <si>
    <t>46435U906</t>
  </si>
  <si>
    <t>46435U956</t>
  </si>
  <si>
    <t>46435U908</t>
  </si>
  <si>
    <t>46435U958</t>
  </si>
  <si>
    <t>46435G905</t>
  </si>
  <si>
    <t>46435G955</t>
  </si>
  <si>
    <t>46436E901</t>
  </si>
  <si>
    <t>46436E951</t>
  </si>
  <si>
    <t>69324R904</t>
  </si>
  <si>
    <t>69324R954</t>
  </si>
  <si>
    <t>69329YAJ3</t>
  </si>
  <si>
    <t>NOTE  2.750%12/0</t>
  </si>
  <si>
    <t>61218C953</t>
  </si>
  <si>
    <t>61225M952</t>
  </si>
  <si>
    <t>74019L953</t>
  </si>
  <si>
    <t>69325Q955</t>
  </si>
  <si>
    <t>69320M909</t>
  </si>
  <si>
    <t>69320M959</t>
  </si>
  <si>
    <t>G87084900</t>
  </si>
  <si>
    <t>G87084950</t>
  </si>
  <si>
    <t>87823R201</t>
  </si>
  <si>
    <t>G7158C119</t>
  </si>
  <si>
    <t>G7158C127</t>
  </si>
  <si>
    <t>UNIT 10/31/2028</t>
  </si>
  <si>
    <t>71880W953</t>
  </si>
  <si>
    <t>G7273A905</t>
  </si>
  <si>
    <t>G7273A955</t>
  </si>
  <si>
    <t>85472N909</t>
  </si>
  <si>
    <t>85472N959</t>
  </si>
  <si>
    <t>74347B903</t>
  </si>
  <si>
    <t>74347B953</t>
  </si>
  <si>
    <t>74347G903</t>
  </si>
  <si>
    <t>74347G953</t>
  </si>
  <si>
    <t>74347G901</t>
  </si>
  <si>
    <t>74348A905</t>
  </si>
  <si>
    <t>74348A955</t>
  </si>
  <si>
    <t>74347X906</t>
  </si>
  <si>
    <t>74347X956</t>
  </si>
  <si>
    <t>74348A906</t>
  </si>
  <si>
    <t>74348A956</t>
  </si>
  <si>
    <t>74347W904</t>
  </si>
  <si>
    <t>74347W954</t>
  </si>
  <si>
    <t>74347W908</t>
  </si>
  <si>
    <t>74347W958</t>
  </si>
  <si>
    <t>78472W904</t>
  </si>
  <si>
    <t>78472W954</t>
  </si>
  <si>
    <t>78467V902</t>
  </si>
  <si>
    <t>78467V952</t>
  </si>
  <si>
    <t>78467V900</t>
  </si>
  <si>
    <t>78467V950</t>
  </si>
  <si>
    <t>37950E953</t>
  </si>
  <si>
    <t>37960A900</t>
  </si>
  <si>
    <t>37960A950</t>
  </si>
  <si>
    <t>37950E902</t>
  </si>
  <si>
    <t>37950E952</t>
  </si>
  <si>
    <t>37960A901</t>
  </si>
  <si>
    <t>37960A951</t>
  </si>
  <si>
    <t>37954Y906</t>
  </si>
  <si>
    <t>37954Y956</t>
  </si>
  <si>
    <t>37960A902</t>
  </si>
  <si>
    <t>37960A952</t>
  </si>
  <si>
    <t>37960A909</t>
  </si>
  <si>
    <t>37960A959</t>
  </si>
  <si>
    <t>37960A906</t>
  </si>
  <si>
    <t>37960A956</t>
  </si>
  <si>
    <t>37960A903</t>
  </si>
  <si>
    <t>37960A953</t>
  </si>
  <si>
    <t>37960A908</t>
  </si>
  <si>
    <t>37960A958</t>
  </si>
  <si>
    <t>37960A904</t>
  </si>
  <si>
    <t>37960A954</t>
  </si>
  <si>
    <t>37950E907</t>
  </si>
  <si>
    <t>37950E957</t>
  </si>
  <si>
    <t>37954Y900</t>
  </si>
  <si>
    <t>37954Y950</t>
  </si>
  <si>
    <t>37954Y904</t>
  </si>
  <si>
    <t>33738R909</t>
  </si>
  <si>
    <t>33738R959</t>
  </si>
  <si>
    <t>33738R907</t>
  </si>
  <si>
    <t>33738R957</t>
  </si>
  <si>
    <t>33738R902</t>
  </si>
  <si>
    <t>33738R952</t>
  </si>
  <si>
    <t>33741L908</t>
  </si>
  <si>
    <t>33741L958</t>
  </si>
  <si>
    <t>33741X902</t>
  </si>
  <si>
    <t>33741X952</t>
  </si>
  <si>
    <t>33741X901</t>
  </si>
  <si>
    <t>33741X951</t>
  </si>
  <si>
    <t>33736M903</t>
  </si>
  <si>
    <t>33736M953</t>
  </si>
  <si>
    <t>33719L906</t>
  </si>
  <si>
    <t>33719L956</t>
  </si>
  <si>
    <t>37950E903</t>
  </si>
  <si>
    <t>33738D955</t>
  </si>
  <si>
    <t>33738R901</t>
  </si>
  <si>
    <t>33738R951</t>
  </si>
  <si>
    <t>EASTSIDE DISTILLING INC</t>
  </si>
  <si>
    <t>18453H956</t>
  </si>
  <si>
    <t>10921T951</t>
  </si>
  <si>
    <t>10948W953</t>
  </si>
  <si>
    <t>G1643W103</t>
  </si>
  <si>
    <t>UNIT 12/31/2020</t>
  </si>
  <si>
    <t>05337YAB4</t>
  </si>
  <si>
    <t>AVADEL FIN CAYMAN LTD</t>
  </si>
  <si>
    <t>NOTE  4.500% 2/0</t>
  </si>
  <si>
    <t>05337YAC2</t>
  </si>
  <si>
    <t>NOTE  4.500%10/0</t>
  </si>
  <si>
    <t>05338F907</t>
  </si>
  <si>
    <t>05338F957</t>
  </si>
  <si>
    <t>09180C956</t>
  </si>
  <si>
    <t>10802T905</t>
  </si>
  <si>
    <t>BRICKELL BIOTECH INC</t>
  </si>
  <si>
    <t>10802T955</t>
  </si>
  <si>
    <t>G33032906</t>
  </si>
  <si>
    <t>G06607116</t>
  </si>
  <si>
    <t>UNIT 10/31/2027</t>
  </si>
  <si>
    <t>05280R950</t>
  </si>
  <si>
    <t>00510L956</t>
  </si>
  <si>
    <t>00510M904</t>
  </si>
  <si>
    <t>ACURX PHARMACEUTICALS INC</t>
  </si>
  <si>
    <t>00510M954</t>
  </si>
  <si>
    <t>ACUSHNET HOLDINGS CORP</t>
  </si>
  <si>
    <t>039389AB7</t>
  </si>
  <si>
    <t>NOTE  5.250%11/1</t>
  </si>
  <si>
    <t>G04553906</t>
  </si>
  <si>
    <t>G04553956</t>
  </si>
  <si>
    <t>G0477L118</t>
  </si>
  <si>
    <t>G0477L100</t>
  </si>
  <si>
    <t>G00748122</t>
  </si>
  <si>
    <t>ACON S2 ACQUISITION CORP</t>
  </si>
  <si>
    <t>UNIT 09/15/2027</t>
  </si>
  <si>
    <t>G00748106</t>
  </si>
  <si>
    <t>CL SHS</t>
  </si>
  <si>
    <t>00489Q902</t>
  </si>
  <si>
    <t>91854V907</t>
  </si>
  <si>
    <t>46266A909</t>
  </si>
  <si>
    <t>46266A959</t>
  </si>
  <si>
    <t>92835K903</t>
  </si>
  <si>
    <t>92835K953</t>
  </si>
  <si>
    <t>92840H902</t>
  </si>
  <si>
    <t>G9310A902</t>
  </si>
  <si>
    <t>G9310A952</t>
  </si>
  <si>
    <t>46144X957</t>
  </si>
  <si>
    <t>46144X906</t>
  </si>
  <si>
    <t>46144X956</t>
  </si>
  <si>
    <t>46144X902</t>
  </si>
  <si>
    <t>46144X952</t>
  </si>
  <si>
    <t>44984F952</t>
  </si>
  <si>
    <t>53272L903</t>
  </si>
  <si>
    <t>53272L953</t>
  </si>
  <si>
    <t>57055L907</t>
  </si>
  <si>
    <t>57055L957</t>
  </si>
  <si>
    <t>57064N952</t>
  </si>
  <si>
    <t>G58411102</t>
  </si>
  <si>
    <t>MARLIN TECHNOLOGY CORP</t>
  </si>
  <si>
    <t>G58411110</t>
  </si>
  <si>
    <t>G58411128</t>
  </si>
  <si>
    <t>57165B906</t>
  </si>
  <si>
    <t>MARRONE BIO INNOVATIONS INC</t>
  </si>
  <si>
    <t>57165B956</t>
  </si>
  <si>
    <t>47103U905</t>
  </si>
  <si>
    <t>47103U955</t>
  </si>
  <si>
    <t>47103U902</t>
  </si>
  <si>
    <t>47103U952</t>
  </si>
  <si>
    <t>47103N956</t>
  </si>
  <si>
    <t>47103J955</t>
  </si>
  <si>
    <t>G50752107</t>
  </si>
  <si>
    <t>JATT ACQUISITION CORP</t>
  </si>
  <si>
    <t>G50752115</t>
  </si>
  <si>
    <t>G50752123</t>
  </si>
  <si>
    <t>51509F955</t>
  </si>
  <si>
    <t>67103X952</t>
  </si>
  <si>
    <t>678026AH8</t>
  </si>
  <si>
    <t>679295AB1</t>
  </si>
  <si>
    <t>46435U903</t>
  </si>
  <si>
    <t>46435U953</t>
  </si>
  <si>
    <t>46435U905</t>
  </si>
  <si>
    <t>46435U955</t>
  </si>
  <si>
    <t>61218C903</t>
  </si>
  <si>
    <t>67577R952</t>
  </si>
  <si>
    <t>73754Y950</t>
  </si>
  <si>
    <t>G7209M108</t>
  </si>
  <si>
    <t>G7209M124</t>
  </si>
  <si>
    <t>73931J909</t>
  </si>
  <si>
    <t>73931J959</t>
  </si>
  <si>
    <t>69354N906</t>
  </si>
  <si>
    <t>60800C959</t>
  </si>
  <si>
    <t>91914P903</t>
  </si>
  <si>
    <t>91914P953</t>
  </si>
  <si>
    <t>88338H900</t>
  </si>
  <si>
    <t>88338H950</t>
  </si>
  <si>
    <t>88362T953</t>
  </si>
  <si>
    <t>73739W904</t>
  </si>
  <si>
    <t>73739W954</t>
  </si>
  <si>
    <t>80405P907</t>
  </si>
  <si>
    <t>80405P957</t>
  </si>
  <si>
    <t>G8060N952</t>
  </si>
  <si>
    <t>81727UAA3</t>
  </si>
  <si>
    <t>NOTE  5.250% 2/0</t>
  </si>
  <si>
    <t>81725T900</t>
  </si>
  <si>
    <t>81725T950</t>
  </si>
  <si>
    <t>88338K953</t>
  </si>
  <si>
    <t>75585H906</t>
  </si>
  <si>
    <t>74348A909</t>
  </si>
  <si>
    <t>74348A959</t>
  </si>
  <si>
    <t>75062E956</t>
  </si>
  <si>
    <t>83413U950</t>
  </si>
  <si>
    <t>TOMPKINS FINANCIAL CORPORATI</t>
  </si>
  <si>
    <t>37954Y907</t>
  </si>
  <si>
    <t>37954Y957</t>
  </si>
  <si>
    <t>37950E906</t>
  </si>
  <si>
    <t>37950E956</t>
  </si>
  <si>
    <t>83303Y955</t>
  </si>
  <si>
    <t>83336J958</t>
  </si>
  <si>
    <t>83356Q958</t>
  </si>
  <si>
    <t>83363K902</t>
  </si>
  <si>
    <t>83363K952</t>
  </si>
  <si>
    <t>33739Q908</t>
  </si>
  <si>
    <t>33739Q958</t>
  </si>
  <si>
    <t>33738R904</t>
  </si>
  <si>
    <t>33738R954</t>
  </si>
  <si>
    <t>33733E901</t>
  </si>
  <si>
    <t>33733E951</t>
  </si>
  <si>
    <t>33738D909</t>
  </si>
  <si>
    <t>33738D959</t>
  </si>
  <si>
    <t>33738D905</t>
  </si>
  <si>
    <t>37950E905</t>
  </si>
  <si>
    <t>37950E955</t>
  </si>
  <si>
    <t>31189V959</t>
  </si>
  <si>
    <t>33737A908</t>
  </si>
  <si>
    <t>33737A958</t>
  </si>
  <si>
    <t>33737K905</t>
  </si>
  <si>
    <t>33737K955</t>
  </si>
  <si>
    <t>33733A901</t>
  </si>
  <si>
    <t>33733A951</t>
  </si>
  <si>
    <t>33737M902</t>
  </si>
  <si>
    <t>33737M952</t>
  </si>
  <si>
    <t>33737M901</t>
  </si>
  <si>
    <t>33737M951</t>
  </si>
  <si>
    <t>33737M900</t>
  </si>
  <si>
    <t>33737M950</t>
  </si>
  <si>
    <t>33737M909</t>
  </si>
  <si>
    <t>33737M959</t>
  </si>
  <si>
    <t>33739E958</t>
  </si>
  <si>
    <t>33733E950</t>
  </si>
  <si>
    <t>33738R956</t>
  </si>
  <si>
    <t>33739Q900</t>
  </si>
  <si>
    <t>33739Q950</t>
  </si>
  <si>
    <t>29405E958</t>
  </si>
  <si>
    <t>29404K956</t>
  </si>
  <si>
    <t>29414V909</t>
  </si>
  <si>
    <t>29414V959</t>
  </si>
  <si>
    <t>29415J956</t>
  </si>
  <si>
    <t>29429X109</t>
  </si>
  <si>
    <t>29429X208</t>
  </si>
  <si>
    <t>29429X909</t>
  </si>
  <si>
    <t>29429X959</t>
  </si>
  <si>
    <t>31189Y903</t>
  </si>
  <si>
    <t>31189Y953</t>
  </si>
  <si>
    <t>26745T951</t>
  </si>
  <si>
    <t>26818M958</t>
  </si>
  <si>
    <t>02072L909</t>
  </si>
  <si>
    <t>02072L959</t>
  </si>
  <si>
    <t>17240Y909</t>
  </si>
  <si>
    <t>17240Y959</t>
  </si>
  <si>
    <t>CI FINL CORP</t>
  </si>
  <si>
    <t>G21307956</t>
  </si>
  <si>
    <t>00215F957</t>
  </si>
  <si>
    <t>04963C959</t>
  </si>
  <si>
    <t>05070N953</t>
  </si>
  <si>
    <t>09950L903</t>
  </si>
  <si>
    <t>09950L953</t>
  </si>
  <si>
    <t>03843E904</t>
  </si>
  <si>
    <t>AQUESTIVE THERAPEUTICS INC</t>
  </si>
  <si>
    <t>03843E954</t>
  </si>
  <si>
    <t>03890D958</t>
  </si>
  <si>
    <t>03881F203</t>
  </si>
  <si>
    <t>038923AF5</t>
  </si>
  <si>
    <t>ARBOR RLTY TR INC</t>
  </si>
  <si>
    <t>NOTE  5.250% 7/0</t>
  </si>
  <si>
    <t>04914Y902</t>
  </si>
  <si>
    <t>ATLANTICUS HLDGS CORP</t>
  </si>
  <si>
    <t>04914Y952</t>
  </si>
  <si>
    <t>00444P908</t>
  </si>
  <si>
    <t>03835L907</t>
  </si>
  <si>
    <t>03835L957</t>
  </si>
  <si>
    <t>03836N903</t>
  </si>
  <si>
    <t>03835T900</t>
  </si>
  <si>
    <t>03835T950</t>
  </si>
  <si>
    <t>03837C956</t>
  </si>
  <si>
    <t>00404A959</t>
  </si>
  <si>
    <t>92556D906</t>
  </si>
  <si>
    <t>92556D956</t>
  </si>
  <si>
    <t>92556H907</t>
  </si>
  <si>
    <t>92556H957</t>
  </si>
  <si>
    <t>92790A904</t>
  </si>
  <si>
    <t>92790A954</t>
  </si>
  <si>
    <t>92828Q909</t>
  </si>
  <si>
    <t>92828Q959</t>
  </si>
  <si>
    <t>92535P901</t>
  </si>
  <si>
    <t>92535P951</t>
  </si>
  <si>
    <t>92539P951</t>
  </si>
  <si>
    <t>MEXICO FD INC</t>
  </si>
  <si>
    <t>46144X954</t>
  </si>
  <si>
    <t>46144X651</t>
  </si>
  <si>
    <t>AXS DE-SPAC ETF</t>
  </si>
  <si>
    <t>46144X901</t>
  </si>
  <si>
    <t>46144X951</t>
  </si>
  <si>
    <t>46144X677</t>
  </si>
  <si>
    <t>AXS 2X NKE BULL</t>
  </si>
  <si>
    <t>91734E901</t>
  </si>
  <si>
    <t>91734E951</t>
  </si>
  <si>
    <t>92829J954</t>
  </si>
  <si>
    <t>N5749R950</t>
  </si>
  <si>
    <t>59101E903</t>
  </si>
  <si>
    <t>59101E953</t>
  </si>
  <si>
    <t>59165J905</t>
  </si>
  <si>
    <t>59165J955</t>
  </si>
  <si>
    <t>47103U906</t>
  </si>
  <si>
    <t>47103U956</t>
  </si>
  <si>
    <t>DEL CALL</t>
  </si>
  <si>
    <t>53222Q903</t>
  </si>
  <si>
    <t>53222Q953</t>
  </si>
  <si>
    <t>53222K955</t>
  </si>
  <si>
    <t>53220K954</t>
  </si>
  <si>
    <t>53225G902</t>
  </si>
  <si>
    <t>53225G952</t>
  </si>
  <si>
    <t>53228M106</t>
  </si>
  <si>
    <t>68236R903</t>
  </si>
  <si>
    <t>68236R953</t>
  </si>
  <si>
    <t>68234L905</t>
  </si>
  <si>
    <t>68234L955</t>
  </si>
  <si>
    <t>68236P957</t>
  </si>
  <si>
    <t>68235P958</t>
  </si>
  <si>
    <t>G4989X107</t>
  </si>
  <si>
    <t>UNIT 10/01/2023</t>
  </si>
  <si>
    <t>47010C907</t>
  </si>
  <si>
    <t>47010C957</t>
  </si>
  <si>
    <t>47012E903</t>
  </si>
  <si>
    <t>G5005R957</t>
  </si>
  <si>
    <t>64031N908</t>
  </si>
  <si>
    <t>H5861P903</t>
  </si>
  <si>
    <t>47804J907</t>
  </si>
  <si>
    <t>47804J957</t>
  </si>
  <si>
    <t>47804J906</t>
  </si>
  <si>
    <t>47804J956</t>
  </si>
  <si>
    <t>G6246M105</t>
  </si>
  <si>
    <t>MODEL PERFORMANCE ACQU CORP</t>
  </si>
  <si>
    <t>G6246M113</t>
  </si>
  <si>
    <t>UNIT 04/29/2026</t>
  </si>
  <si>
    <t>G6246M121</t>
  </si>
  <si>
    <t>RIGHT 04/29/2026</t>
  </si>
  <si>
    <t>G6246M139</t>
  </si>
  <si>
    <t>78468R900</t>
  </si>
  <si>
    <t>78468R950</t>
  </si>
  <si>
    <t>78468R905</t>
  </si>
  <si>
    <t>78468R955</t>
  </si>
  <si>
    <t>78468R904</t>
  </si>
  <si>
    <t>78468R954</t>
  </si>
  <si>
    <t>78464A901</t>
  </si>
  <si>
    <t>78464A951</t>
  </si>
  <si>
    <t>81689T904</t>
  </si>
  <si>
    <t>81689T954</t>
  </si>
  <si>
    <t>78468R903</t>
  </si>
  <si>
    <t>78468R953</t>
  </si>
  <si>
    <t>78468R901</t>
  </si>
  <si>
    <t>78468R951</t>
  </si>
  <si>
    <t>74874Q950</t>
  </si>
  <si>
    <t>74880P904</t>
  </si>
  <si>
    <t>G73268909</t>
  </si>
  <si>
    <t>G73268959</t>
  </si>
  <si>
    <t>74915J906</t>
  </si>
  <si>
    <t>74915J956</t>
  </si>
  <si>
    <t>G8T90F128</t>
  </si>
  <si>
    <t>SUPERNOVA PARTN ACQ CO III L</t>
  </si>
  <si>
    <t>88822Q953</t>
  </si>
  <si>
    <t>G88912903</t>
  </si>
  <si>
    <t>89854H952</t>
  </si>
  <si>
    <t>87305R959</t>
  </si>
  <si>
    <t>71880W303</t>
  </si>
  <si>
    <t>71880W903</t>
  </si>
  <si>
    <t>83190L908</t>
  </si>
  <si>
    <t>83193G957</t>
  </si>
  <si>
    <t>G8T90F110</t>
  </si>
  <si>
    <t>G8T90F102</t>
  </si>
  <si>
    <t>37950E901</t>
  </si>
  <si>
    <t>37950E951</t>
  </si>
  <si>
    <t>37950E908</t>
  </si>
  <si>
    <t>37950E958</t>
  </si>
  <si>
    <t>69344A305</t>
  </si>
  <si>
    <t>QMA STRGC ALPH</t>
  </si>
  <si>
    <t>69344A907</t>
  </si>
  <si>
    <t>69344A957</t>
  </si>
  <si>
    <t>71742Q956</t>
  </si>
  <si>
    <t>33738D901</t>
  </si>
  <si>
    <t>33738D951</t>
  </si>
  <si>
    <t>33738R900</t>
  </si>
  <si>
    <t>33738R950</t>
  </si>
  <si>
    <t>33738R908</t>
  </si>
  <si>
    <t>33738R958</t>
  </si>
  <si>
    <t>33738R905</t>
  </si>
  <si>
    <t>33738R955</t>
  </si>
  <si>
    <t>H33700957</t>
  </si>
  <si>
    <t>G39342953</t>
  </si>
  <si>
    <t>37892E902</t>
  </si>
  <si>
    <t>37892E952</t>
  </si>
  <si>
    <t>29385B959</t>
  </si>
  <si>
    <t>29405E908</t>
  </si>
  <si>
    <t>33734X909</t>
  </si>
  <si>
    <t>33734X959</t>
  </si>
  <si>
    <t>33734X907</t>
  </si>
  <si>
    <t>33734X957</t>
  </si>
  <si>
    <t>33734X905</t>
  </si>
  <si>
    <t>33734X955</t>
  </si>
  <si>
    <t>33734X900</t>
  </si>
  <si>
    <t>33734X950</t>
  </si>
  <si>
    <t>33734X908</t>
  </si>
  <si>
    <t>33734X958</t>
  </si>
  <si>
    <t>33734X906</t>
  </si>
  <si>
    <t>33734X956</t>
  </si>
  <si>
    <t>33734X904</t>
  </si>
  <si>
    <t>33734X954</t>
  </si>
  <si>
    <t>33736G906</t>
  </si>
  <si>
    <t>33736G956</t>
  </si>
  <si>
    <t>29350E904</t>
  </si>
  <si>
    <t>29350E954</t>
  </si>
  <si>
    <t>29357K953</t>
  </si>
  <si>
    <t>29355X957</t>
  </si>
  <si>
    <t>29358P901</t>
  </si>
  <si>
    <t>29358P951</t>
  </si>
  <si>
    <t>22002T908</t>
  </si>
  <si>
    <t>23344T202</t>
  </si>
  <si>
    <t>DTRT HEALTH ACQUISITION CORP</t>
  </si>
  <si>
    <t>UNIT 08/31/2029</t>
  </si>
  <si>
    <t>23344T103</t>
  </si>
  <si>
    <t>23344T111</t>
  </si>
  <si>
    <t>G24237110</t>
  </si>
  <si>
    <t>UNIT 03/24/2026</t>
  </si>
  <si>
    <t>G24237128</t>
  </si>
  <si>
    <t>*W EXP 03/24/202</t>
  </si>
  <si>
    <t>21833P903</t>
  </si>
  <si>
    <t>21833P953</t>
  </si>
  <si>
    <t>21870U952</t>
  </si>
  <si>
    <t>04911A907</t>
  </si>
  <si>
    <t>05561Q951</t>
  </si>
  <si>
    <t>09789C901</t>
  </si>
  <si>
    <t>09789C951</t>
  </si>
  <si>
    <t>09789C900</t>
  </si>
  <si>
    <t>09789C950</t>
  </si>
  <si>
    <t>09789C909</t>
  </si>
  <si>
    <t>09789C959</t>
  </si>
  <si>
    <t>09789C908</t>
  </si>
  <si>
    <t>09789C958</t>
  </si>
  <si>
    <t>09789C907</t>
  </si>
  <si>
    <t>09789C957</t>
  </si>
  <si>
    <t>09789C906</t>
  </si>
  <si>
    <t>09789C956</t>
  </si>
  <si>
    <t>04651A901</t>
  </si>
  <si>
    <t>04651A951</t>
  </si>
  <si>
    <t>04685N903</t>
  </si>
  <si>
    <t>04685N953</t>
  </si>
  <si>
    <t>03820C955</t>
  </si>
  <si>
    <t>03824M959</t>
  </si>
  <si>
    <t>03828A951</t>
  </si>
  <si>
    <t>03836J902</t>
  </si>
  <si>
    <t>03836J952</t>
  </si>
  <si>
    <t>00085X204</t>
  </si>
  <si>
    <t>UNIT 09/18/2026</t>
  </si>
  <si>
    <t>97717W901</t>
  </si>
  <si>
    <t>97717W907</t>
  </si>
  <si>
    <t>97717W957</t>
  </si>
  <si>
    <t>97717W905</t>
  </si>
  <si>
    <t>97717W955</t>
  </si>
  <si>
    <t>97717W906</t>
  </si>
  <si>
    <t>97717W956</t>
  </si>
  <si>
    <t>97717W904</t>
  </si>
  <si>
    <t>97717W954</t>
  </si>
  <si>
    <t>91704F954</t>
  </si>
  <si>
    <t>91704K902</t>
  </si>
  <si>
    <t>M96088955</t>
  </si>
  <si>
    <t>97651M959</t>
  </si>
  <si>
    <t>97717P954</t>
  </si>
  <si>
    <t>97717W903</t>
  </si>
  <si>
    <t>97717W953</t>
  </si>
  <si>
    <t>97717W902</t>
  </si>
  <si>
    <t>97717W952</t>
  </si>
  <si>
    <t>97717W900</t>
  </si>
  <si>
    <t>97717W950</t>
  </si>
  <si>
    <t>58985J905</t>
  </si>
  <si>
    <t>39959A956</t>
  </si>
  <si>
    <t>91532B900</t>
  </si>
  <si>
    <t>91532B950</t>
  </si>
  <si>
    <t>G4761A119</t>
  </si>
  <si>
    <t>INDEPENDENT BANK CORP MICH</t>
  </si>
  <si>
    <t>45384B906</t>
  </si>
  <si>
    <t>INDEPENDENT BK GROUP INC</t>
  </si>
  <si>
    <t>45384B956</t>
  </si>
  <si>
    <t>53960E956</t>
  </si>
  <si>
    <t>54150E904</t>
  </si>
  <si>
    <t>68235C907</t>
  </si>
  <si>
    <t>ONCOCYTE CORPORATION</t>
  </si>
  <si>
    <t>68235C957</t>
  </si>
  <si>
    <t>45254P908</t>
  </si>
  <si>
    <t>45254P958</t>
  </si>
  <si>
    <t>45259A308</t>
  </si>
  <si>
    <t>IMPACT</t>
  </si>
  <si>
    <t>SHS FDS I TR SUS DV GGE ETF</t>
  </si>
  <si>
    <t>44974L951</t>
  </si>
  <si>
    <t>63909J908</t>
  </si>
  <si>
    <t>63937X902</t>
  </si>
  <si>
    <t>65406E902</t>
  </si>
  <si>
    <t>65406E952</t>
  </si>
  <si>
    <t>68218J953</t>
  </si>
  <si>
    <t>49461C902</t>
  </si>
  <si>
    <t>63884N908</t>
  </si>
  <si>
    <t>63886Q959</t>
  </si>
  <si>
    <t>63888U958</t>
  </si>
  <si>
    <t>G8201H121</t>
  </si>
  <si>
    <t>UNIT 02/26/2026</t>
  </si>
  <si>
    <t>G8201H105</t>
  </si>
  <si>
    <t>M84137904</t>
  </si>
  <si>
    <t>78463X954</t>
  </si>
  <si>
    <t>78470E906</t>
  </si>
  <si>
    <t>78470E956</t>
  </si>
  <si>
    <t>78470E905</t>
  </si>
  <si>
    <t>78470E955</t>
  </si>
  <si>
    <t>78468R908</t>
  </si>
  <si>
    <t>78468R958</t>
  </si>
  <si>
    <t>69002R953</t>
  </si>
  <si>
    <t>M84116908</t>
  </si>
  <si>
    <t>M84116958</t>
  </si>
  <si>
    <t>89686D955</t>
  </si>
  <si>
    <t>G9094C904</t>
  </si>
  <si>
    <t>89785X901</t>
  </si>
  <si>
    <t>89785X951</t>
  </si>
  <si>
    <t>89834G908</t>
  </si>
  <si>
    <t>89834G958</t>
  </si>
  <si>
    <t>G6S41R951</t>
  </si>
  <si>
    <t>86633R903</t>
  </si>
  <si>
    <t>SUMMIT WIRELESS TECH INC</t>
  </si>
  <si>
    <t>86633R953</t>
  </si>
  <si>
    <t>867652AL3</t>
  </si>
  <si>
    <t>DBCV  4.000% 1/1</t>
  </si>
  <si>
    <t>71535D956</t>
  </si>
  <si>
    <t>71678J909</t>
  </si>
  <si>
    <t>71678J959</t>
  </si>
  <si>
    <t>39878L907</t>
  </si>
  <si>
    <t>39878L957</t>
  </si>
  <si>
    <t>42726M956</t>
  </si>
  <si>
    <t>42722X906</t>
  </si>
  <si>
    <t>42722X956</t>
  </si>
  <si>
    <t>42727JAB8</t>
  </si>
  <si>
    <t>NOTE  5.875% 8/0</t>
  </si>
  <si>
    <t>42805E906</t>
  </si>
  <si>
    <t>33733A102</t>
  </si>
  <si>
    <t>CHINDIA ETF</t>
  </si>
  <si>
    <t>33733A902</t>
  </si>
  <si>
    <t>33733A952</t>
  </si>
  <si>
    <t>33733B900</t>
  </si>
  <si>
    <t>33733B950</t>
  </si>
  <si>
    <t>33733E904</t>
  </si>
  <si>
    <t>33733E954</t>
  </si>
  <si>
    <t>33733E903</t>
  </si>
  <si>
    <t>33733E953</t>
  </si>
  <si>
    <t>33733E957</t>
  </si>
  <si>
    <t>33734X901</t>
  </si>
  <si>
    <t>33734X951</t>
  </si>
  <si>
    <t>G4095J959</t>
  </si>
  <si>
    <t>29287W902</t>
  </si>
  <si>
    <t>29287L905</t>
  </si>
  <si>
    <t>29287L955</t>
  </si>
  <si>
    <t>29332G902</t>
  </si>
  <si>
    <t>26874R958</t>
  </si>
  <si>
    <t>M4130Y956</t>
  </si>
  <si>
    <t>33737J907</t>
  </si>
  <si>
    <t>FIRST TR EXCH TRD ALPHA FD I</t>
  </si>
  <si>
    <t>33737J957</t>
  </si>
  <si>
    <t>33737J901</t>
  </si>
  <si>
    <t>33737J951</t>
  </si>
  <si>
    <t>33737J902</t>
  </si>
  <si>
    <t>33737J952</t>
  </si>
  <si>
    <t>33737J903</t>
  </si>
  <si>
    <t>33737J953</t>
  </si>
  <si>
    <t>33737J904</t>
  </si>
  <si>
    <t>33737J954</t>
  </si>
  <si>
    <t>33737J908</t>
  </si>
  <si>
    <t>33737J958</t>
  </si>
  <si>
    <t>33737J900</t>
  </si>
  <si>
    <t>33737J950</t>
  </si>
  <si>
    <t>33737J905</t>
  </si>
  <si>
    <t>33737J955</t>
  </si>
  <si>
    <t>33739H951</t>
  </si>
  <si>
    <t>DOVER MOTORSPORTS INC</t>
  </si>
  <si>
    <t>29268T909</t>
  </si>
  <si>
    <t>ENERGY FOCUS INC</t>
  </si>
  <si>
    <t>29268T959</t>
  </si>
  <si>
    <t>29270J950</t>
  </si>
  <si>
    <t>29275Y902</t>
  </si>
  <si>
    <t>29275Y952</t>
  </si>
  <si>
    <t>21258A902</t>
  </si>
  <si>
    <t>21258A952</t>
  </si>
  <si>
    <t>21258A201</t>
  </si>
  <si>
    <t xml:space="preserve">CONVEXITYSHARES TRUST  </t>
  </si>
  <si>
    <t>1X SPIKES FUTURE</t>
  </si>
  <si>
    <t>21258A901</t>
  </si>
  <si>
    <t>21258A951</t>
  </si>
  <si>
    <t>23834J902</t>
  </si>
  <si>
    <t>23834J952</t>
  </si>
  <si>
    <t>23306J901</t>
  </si>
  <si>
    <t>DBV TECHNOLOGIES S A</t>
  </si>
  <si>
    <t>23306J951</t>
  </si>
  <si>
    <t>25960R955</t>
  </si>
  <si>
    <t>G23773957</t>
  </si>
  <si>
    <t>21036P907</t>
  </si>
  <si>
    <t>21036P957</t>
  </si>
  <si>
    <t>09549B904</t>
  </si>
  <si>
    <t>09549B954</t>
  </si>
  <si>
    <t>09631H900</t>
  </si>
  <si>
    <t>00191U902</t>
  </si>
  <si>
    <t>04522R901</t>
  </si>
  <si>
    <t>04522R951</t>
  </si>
  <si>
    <t>04530L953</t>
  </si>
  <si>
    <t>29109X956</t>
  </si>
  <si>
    <t>04537Y909</t>
  </si>
  <si>
    <t>04537Y959</t>
  </si>
  <si>
    <t>04546L906</t>
  </si>
  <si>
    <t>04546L956</t>
  </si>
  <si>
    <t>01446U903</t>
  </si>
  <si>
    <t>01446U953</t>
  </si>
  <si>
    <t>01626W951</t>
  </si>
  <si>
    <t>01625V954</t>
  </si>
  <si>
    <t>01626L905</t>
  </si>
  <si>
    <t>01626L955</t>
  </si>
  <si>
    <t>01345P906</t>
  </si>
  <si>
    <t>01345P956</t>
  </si>
  <si>
    <t>98983L958</t>
  </si>
  <si>
    <t>98880R109</t>
  </si>
  <si>
    <t>98880R909</t>
  </si>
  <si>
    <t>98880R959</t>
  </si>
  <si>
    <t>98986X959</t>
  </si>
  <si>
    <t>92259F951</t>
  </si>
  <si>
    <t>92259F119</t>
  </si>
  <si>
    <t>G9329Z900</t>
  </si>
  <si>
    <t>G9329Z950</t>
  </si>
  <si>
    <t>91822M906</t>
  </si>
  <si>
    <t>91822M956</t>
  </si>
  <si>
    <t>92335C956</t>
  </si>
  <si>
    <t>92337C954</t>
  </si>
  <si>
    <t>53946R956</t>
  </si>
  <si>
    <t>45783Y715</t>
  </si>
  <si>
    <t>HEDGED TESLA ETF</t>
  </si>
  <si>
    <t>45783Y905</t>
  </si>
  <si>
    <t>45783Y955</t>
  </si>
  <si>
    <t>45781M951</t>
  </si>
  <si>
    <t>53838L950</t>
  </si>
  <si>
    <t>46138J905</t>
  </si>
  <si>
    <t>46138J909</t>
  </si>
  <si>
    <t>46138J959</t>
  </si>
  <si>
    <t>46137V904</t>
  </si>
  <si>
    <t>46137V954</t>
  </si>
  <si>
    <t>46137V902</t>
  </si>
  <si>
    <t>46137V909</t>
  </si>
  <si>
    <t>46137V959</t>
  </si>
  <si>
    <t>46137V901</t>
  </si>
  <si>
    <t>46137V951</t>
  </si>
  <si>
    <t>46137V908</t>
  </si>
  <si>
    <t>46137V958</t>
  </si>
  <si>
    <t>65342V951</t>
  </si>
  <si>
    <t>65343E958</t>
  </si>
  <si>
    <t>65343C902</t>
  </si>
  <si>
    <t>KEMPER CORP DEL</t>
  </si>
  <si>
    <t>49428J959</t>
  </si>
  <si>
    <t>60687Y959</t>
  </si>
  <si>
    <t>46434G900</t>
  </si>
  <si>
    <t>46434G958</t>
  </si>
  <si>
    <t>46434G904</t>
  </si>
  <si>
    <t>46434G954</t>
  </si>
  <si>
    <t>46434G905</t>
  </si>
  <si>
    <t>46434G955</t>
  </si>
  <si>
    <t>70434P903</t>
  </si>
  <si>
    <t>70434P953</t>
  </si>
  <si>
    <t>82657M905</t>
  </si>
  <si>
    <t>82657M955</t>
  </si>
  <si>
    <t>82657L957</t>
  </si>
  <si>
    <t>SIGMA LABS INC</t>
  </si>
  <si>
    <t>90984P953</t>
  </si>
  <si>
    <t>687793AA7</t>
  </si>
  <si>
    <t>DEBT  7.250%12/3</t>
  </si>
  <si>
    <t>M8737E908</t>
  </si>
  <si>
    <t>87650L903</t>
  </si>
  <si>
    <t>87650L953</t>
  </si>
  <si>
    <t>G8657L113</t>
  </si>
  <si>
    <t>G8657L105</t>
  </si>
  <si>
    <t>90470L903</t>
  </si>
  <si>
    <t>90470L953</t>
  </si>
  <si>
    <t>76674Q957</t>
  </si>
  <si>
    <t>G8675V909</t>
  </si>
  <si>
    <t>TAOPING INC</t>
  </si>
  <si>
    <t>G8675V959</t>
  </si>
  <si>
    <t>74955L903</t>
  </si>
  <si>
    <t>74955L953</t>
  </si>
  <si>
    <t>33718M955</t>
  </si>
  <si>
    <t>FIRST TR DJS MICROCAP INDEX</t>
  </si>
  <si>
    <t>74979W900</t>
  </si>
  <si>
    <t>74979W950</t>
  </si>
  <si>
    <t>38942Q903</t>
  </si>
  <si>
    <t>38942Q953</t>
  </si>
  <si>
    <t>32055Y901</t>
  </si>
  <si>
    <t>33631P102</t>
  </si>
  <si>
    <t>FIRST SEACOAST BANCORP</t>
  </si>
  <si>
    <t>33734Y909</t>
  </si>
  <si>
    <t>FIRST TR</t>
  </si>
  <si>
    <t>SML CP CORE ALPHA F CALL</t>
  </si>
  <si>
    <t>33734Y959</t>
  </si>
  <si>
    <t>SML CP CORE ALPHA F PUT</t>
  </si>
  <si>
    <t>33735B908</t>
  </si>
  <si>
    <t>MID CAP CORE ALPHAD CALL</t>
  </si>
  <si>
    <t>33735B958</t>
  </si>
  <si>
    <t>MID CAP CORE ALPHAD PUT</t>
  </si>
  <si>
    <t>33718M905</t>
  </si>
  <si>
    <t>23666P951</t>
  </si>
  <si>
    <t>29084Q950</t>
  </si>
  <si>
    <t>29103W904</t>
  </si>
  <si>
    <t>29103W954</t>
  </si>
  <si>
    <t>29102W105</t>
  </si>
  <si>
    <t xml:space="preserve">EMERGE ETF TR </t>
  </si>
  <si>
    <t>EMPWR SUSTAINABL ADDED</t>
  </si>
  <si>
    <t>29102W204</t>
  </si>
  <si>
    <t>EMPWR STNBL SLCT</t>
  </si>
  <si>
    <t>29102W303</t>
  </si>
  <si>
    <t>EMPWR STNBL GBL</t>
  </si>
  <si>
    <t>29102W402</t>
  </si>
  <si>
    <t xml:space="preserve">EMERGE ETF TR  </t>
  </si>
  <si>
    <t>EMPWR STNBL EMNG</t>
  </si>
  <si>
    <t>29102W501</t>
  </si>
  <si>
    <t>EMPWR UNIFIED ST</t>
  </si>
  <si>
    <t>G3033X113</t>
  </si>
  <si>
    <t>EMERGING MARKETS HORIZON COR</t>
  </si>
  <si>
    <t>G3033X105</t>
  </si>
  <si>
    <t xml:space="preserve">EMERGING MARKETS HORIZON COR </t>
  </si>
  <si>
    <t>G3033X121</t>
  </si>
  <si>
    <t>EMPLOYERS HOLDINGS INC</t>
  </si>
  <si>
    <t>29249E909</t>
  </si>
  <si>
    <t>29249E959</t>
  </si>
  <si>
    <t>20786W957</t>
  </si>
  <si>
    <t>23283X956</t>
  </si>
  <si>
    <t>23305Q205</t>
  </si>
  <si>
    <t>46655E900</t>
  </si>
  <si>
    <t>23666P901</t>
  </si>
  <si>
    <t>20717E901</t>
  </si>
  <si>
    <t>20717E951</t>
  </si>
  <si>
    <t>207410AD3</t>
  </si>
  <si>
    <t>NOTE  2.500%11/1</t>
  </si>
  <si>
    <t>13471N201</t>
  </si>
  <si>
    <t>CAN FITE BIOPHARMA LTD</t>
  </si>
  <si>
    <t>13471N901</t>
  </si>
  <si>
    <t>13471N951</t>
  </si>
  <si>
    <t>C15396AB7</t>
  </si>
  <si>
    <t>DEBT  2.500%10/0</t>
  </si>
  <si>
    <t>14020V908</t>
  </si>
  <si>
    <t>CAPITAL GROUP</t>
  </si>
  <si>
    <t>CORE EQUITY ET CALL</t>
  </si>
  <si>
    <t>04273H904</t>
  </si>
  <si>
    <t>04273H954</t>
  </si>
  <si>
    <t>ARROWMARK FINANCIAL CORP</t>
  </si>
  <si>
    <t>04300J107</t>
  </si>
  <si>
    <t>ARTARA THERAPEUTICS INC</t>
  </si>
  <si>
    <t>04302A904</t>
  </si>
  <si>
    <t>G3156P953</t>
  </si>
  <si>
    <t>G05157121</t>
  </si>
  <si>
    <t>00951K954</t>
  </si>
  <si>
    <t>G0190X100</t>
  </si>
  <si>
    <t>AJAX I</t>
  </si>
  <si>
    <t>G0190X118</t>
  </si>
  <si>
    <t>G0190X126</t>
  </si>
  <si>
    <t>G0190X900</t>
  </si>
  <si>
    <t>G0190X950</t>
  </si>
  <si>
    <t>00971M106</t>
  </si>
  <si>
    <t xml:space="preserve">AKANDA CORP </t>
  </si>
  <si>
    <t>00973W900</t>
  </si>
  <si>
    <t>00973W950</t>
  </si>
  <si>
    <t>00938A904</t>
  </si>
  <si>
    <t>00941Q903</t>
  </si>
  <si>
    <t>00941Q953</t>
  </si>
  <si>
    <t>92262D901</t>
  </si>
  <si>
    <t>VELOCITY FINL INC</t>
  </si>
  <si>
    <t>92262D951</t>
  </si>
  <si>
    <t>92259F901</t>
  </si>
  <si>
    <t>96924N900</t>
  </si>
  <si>
    <t>96924N950</t>
  </si>
  <si>
    <t>96951A904</t>
  </si>
  <si>
    <t>96951A954</t>
  </si>
  <si>
    <t>98943L957</t>
  </si>
  <si>
    <t>98945L905</t>
  </si>
  <si>
    <t>98945L955</t>
  </si>
  <si>
    <t>46144X908</t>
  </si>
  <si>
    <t>46144X636</t>
  </si>
  <si>
    <t>AXS FOMO ETF</t>
  </si>
  <si>
    <t>46144X904</t>
  </si>
  <si>
    <t>45782C906</t>
  </si>
  <si>
    <t>45782C956</t>
  </si>
  <si>
    <t>56624R908</t>
  </si>
  <si>
    <t>56624R958</t>
  </si>
  <si>
    <t>46138E906</t>
  </si>
  <si>
    <t>46138E956</t>
  </si>
  <si>
    <t>46138G903</t>
  </si>
  <si>
    <t>46138G953</t>
  </si>
  <si>
    <t>65158N952</t>
  </si>
  <si>
    <t>65249B959</t>
  </si>
  <si>
    <t>46434V957</t>
  </si>
  <si>
    <t>46434V903</t>
  </si>
  <si>
    <t>46434V953</t>
  </si>
  <si>
    <t>46434V909</t>
  </si>
  <si>
    <t>46434V959</t>
  </si>
  <si>
    <t>46434V908</t>
  </si>
  <si>
    <t>46434V958</t>
  </si>
  <si>
    <t>60436Q209</t>
  </si>
  <si>
    <t>UNIT 08/26/2026</t>
  </si>
  <si>
    <t>60471P908</t>
  </si>
  <si>
    <t>60471P958</t>
  </si>
  <si>
    <t>60510V958</t>
  </si>
  <si>
    <t>60649T957</t>
  </si>
  <si>
    <t>46434V904</t>
  </si>
  <si>
    <t>46434V954</t>
  </si>
  <si>
    <t>46434V902</t>
  </si>
  <si>
    <t>46434V952</t>
  </si>
  <si>
    <t>46434V951</t>
  </si>
  <si>
    <t>46434V907</t>
  </si>
  <si>
    <t>70202L952</t>
  </si>
  <si>
    <t>70211M909</t>
  </si>
  <si>
    <t>70211M959</t>
  </si>
  <si>
    <t>G04119114</t>
  </si>
  <si>
    <t>UNIT 02/17/2026</t>
  </si>
  <si>
    <t>M70240902</t>
  </si>
  <si>
    <t>60255C909</t>
  </si>
  <si>
    <t>60255C959</t>
  </si>
  <si>
    <t>90470L909</t>
  </si>
  <si>
    <t>90470L959</t>
  </si>
  <si>
    <t>90470L907</t>
  </si>
  <si>
    <t>90470L957</t>
  </si>
  <si>
    <t>G7185A908</t>
  </si>
  <si>
    <t>87424L908</t>
  </si>
  <si>
    <t>87424L958</t>
  </si>
  <si>
    <t>87427V903</t>
  </si>
  <si>
    <t>87427V953</t>
  </si>
  <si>
    <t>74347R909</t>
  </si>
  <si>
    <t>74347R959</t>
  </si>
  <si>
    <t>74347B909</t>
  </si>
  <si>
    <t>74347B959</t>
  </si>
  <si>
    <t>74347G788</t>
  </si>
  <si>
    <t>ULTR NASDAQCMPTG</t>
  </si>
  <si>
    <t>74347B907</t>
  </si>
  <si>
    <t>74347B957</t>
  </si>
  <si>
    <t>74347B908</t>
  </si>
  <si>
    <t>74347B958</t>
  </si>
  <si>
    <t>78645L950</t>
  </si>
  <si>
    <t>78648T950</t>
  </si>
  <si>
    <t>78661R205</t>
  </si>
  <si>
    <t>79400X907</t>
  </si>
  <si>
    <t>79400X957</t>
  </si>
  <si>
    <t>SALEM MEDIA GROUP INC</t>
  </si>
  <si>
    <t>42222N953</t>
  </si>
  <si>
    <t>42234Q902</t>
  </si>
  <si>
    <t>42234Q952</t>
  </si>
  <si>
    <t>74347X908</t>
  </si>
  <si>
    <t>74347X958</t>
  </si>
  <si>
    <t>74348A900</t>
  </si>
  <si>
    <t>74348A907</t>
  </si>
  <si>
    <t>74348A957</t>
  </si>
  <si>
    <t>38747R908</t>
  </si>
  <si>
    <t>38747R958</t>
  </si>
  <si>
    <t>38747R902</t>
  </si>
  <si>
    <t>38747R952</t>
  </si>
  <si>
    <t>38747R901</t>
  </si>
  <si>
    <t>38747R951</t>
  </si>
  <si>
    <t>38747R906</t>
  </si>
  <si>
    <t>38747R956</t>
  </si>
  <si>
    <t>42032P207</t>
  </si>
  <si>
    <t>404139AH0</t>
  </si>
  <si>
    <t>HC2 HLDGS INC</t>
  </si>
  <si>
    <t>DEBT  7.500% 8/0</t>
  </si>
  <si>
    <t>40416E903</t>
  </si>
  <si>
    <t>40416E953</t>
  </si>
  <si>
    <t>G4365A119</t>
  </si>
  <si>
    <t>UNIT 01/20/2027</t>
  </si>
  <si>
    <t>32054K903</t>
  </si>
  <si>
    <t>36269P904</t>
  </si>
  <si>
    <t>36269P954</t>
  </si>
  <si>
    <t>38526M906</t>
  </si>
  <si>
    <t>GRANITE REAL ESTATE INVT TR</t>
  </si>
  <si>
    <t>33939L905</t>
  </si>
  <si>
    <t>33939L955</t>
  </si>
  <si>
    <t>34385PAC2</t>
  </si>
  <si>
    <t>32026V904</t>
  </si>
  <si>
    <t>32051X908</t>
  </si>
  <si>
    <t>32051X958</t>
  </si>
  <si>
    <t>28617K951</t>
  </si>
  <si>
    <t>28621V901</t>
  </si>
  <si>
    <t>28621V951</t>
  </si>
  <si>
    <t>G3104J100</t>
  </si>
  <si>
    <t>ELITE EDUCATION GROUP INTL L</t>
  </si>
  <si>
    <t>29014R902</t>
  </si>
  <si>
    <t>29014R952</t>
  </si>
  <si>
    <t>29076N956</t>
  </si>
  <si>
    <t>EMCLAIRE FINL CORP</t>
  </si>
  <si>
    <t>23254L953</t>
  </si>
  <si>
    <t>M26895908</t>
  </si>
  <si>
    <t>M26895958</t>
  </si>
  <si>
    <t>23285D959</t>
  </si>
  <si>
    <t>M3760D951</t>
  </si>
  <si>
    <t>20441B905</t>
  </si>
  <si>
    <t>COMPANHIA PARANAENSE ENERG C</t>
  </si>
  <si>
    <t>20441B955</t>
  </si>
  <si>
    <t>G2717B908</t>
  </si>
  <si>
    <t>G2717B958</t>
  </si>
  <si>
    <t>23204X953</t>
  </si>
  <si>
    <t>13173L957</t>
  </si>
  <si>
    <t>G17766959</t>
  </si>
  <si>
    <t>15912K209</t>
  </si>
  <si>
    <t>00214Q953</t>
  </si>
  <si>
    <t>00214Q900</t>
  </si>
  <si>
    <t>00214Q950</t>
  </si>
  <si>
    <t>04216R902</t>
  </si>
  <si>
    <t>13089P907</t>
  </si>
  <si>
    <t>13089P957</t>
  </si>
  <si>
    <t>G0542N907</t>
  </si>
  <si>
    <t>00853E906</t>
  </si>
  <si>
    <t>00853E956</t>
  </si>
  <si>
    <t>92204A901</t>
  </si>
  <si>
    <t>92204A951</t>
  </si>
  <si>
    <t>92214X956</t>
  </si>
  <si>
    <t>M96883909</t>
  </si>
  <si>
    <t>98417P904</t>
  </si>
  <si>
    <t>XINYUAN REAL ESTATE CO LTD</t>
  </si>
  <si>
    <t>98417P954</t>
  </si>
  <si>
    <t>98419J906</t>
  </si>
  <si>
    <t>98419J956</t>
  </si>
  <si>
    <t>98423J901</t>
  </si>
  <si>
    <t>98423J951</t>
  </si>
  <si>
    <t>46138G908</t>
  </si>
  <si>
    <t>46138G904</t>
  </si>
  <si>
    <t>46138G954</t>
  </si>
  <si>
    <t>46138G902</t>
  </si>
  <si>
    <t>46138G952</t>
  </si>
  <si>
    <t>46137R909</t>
  </si>
  <si>
    <t>INVESCO INDIA EXCHG TRED FD</t>
  </si>
  <si>
    <t>46137R959</t>
  </si>
  <si>
    <t>46090R954</t>
  </si>
  <si>
    <t>531229AF9</t>
  </si>
  <si>
    <t>DELAWARE NOTE  1.000% 1/3</t>
  </si>
  <si>
    <t>56167N900</t>
  </si>
  <si>
    <t>IES CALL</t>
  </si>
  <si>
    <t>56167N950</t>
  </si>
  <si>
    <t>IES PUT</t>
  </si>
  <si>
    <t>56167N903</t>
  </si>
  <si>
    <t>56167N953</t>
  </si>
  <si>
    <t>MANHATTAN ASSOCS INC</t>
  </si>
  <si>
    <t>MANITEX INTL INC</t>
  </si>
  <si>
    <t>56418H950</t>
  </si>
  <si>
    <t>46641Q903</t>
  </si>
  <si>
    <t>J P MORGAN EXCHANGE-TRADED F</t>
  </si>
  <si>
    <t>46641Q953</t>
  </si>
  <si>
    <t>46641Q901</t>
  </si>
  <si>
    <t>46641Q951</t>
  </si>
  <si>
    <t>46641Q905</t>
  </si>
  <si>
    <t>46641Q955</t>
  </si>
  <si>
    <t>46641Q908</t>
  </si>
  <si>
    <t>46641Q958</t>
  </si>
  <si>
    <t>46641Q904</t>
  </si>
  <si>
    <t>46641Q954</t>
  </si>
  <si>
    <t>50116V115</t>
  </si>
  <si>
    <t>*W EXP 07/09/202</t>
  </si>
  <si>
    <t>50116V907</t>
  </si>
  <si>
    <t>50116V957</t>
  </si>
  <si>
    <t>50127T959</t>
  </si>
  <si>
    <t>G9001E952</t>
  </si>
  <si>
    <t>67080N901</t>
  </si>
  <si>
    <t>67080N951</t>
  </si>
  <si>
    <t>46432F958</t>
  </si>
  <si>
    <t>46432F906</t>
  </si>
  <si>
    <t>46432F956</t>
  </si>
  <si>
    <t>46432F904</t>
  </si>
  <si>
    <t>46432F954</t>
  </si>
  <si>
    <t>46432F902</t>
  </si>
  <si>
    <t>46432F952</t>
  </si>
  <si>
    <t>46654Q904</t>
  </si>
  <si>
    <t>46654Q954</t>
  </si>
  <si>
    <t>G5753U902</t>
  </si>
  <si>
    <t>67092P907</t>
  </si>
  <si>
    <t>67092P957</t>
  </si>
  <si>
    <t>72942G954</t>
  </si>
  <si>
    <t>72942A907</t>
  </si>
  <si>
    <t>69353Y903</t>
  </si>
  <si>
    <t>69353Y953</t>
  </si>
  <si>
    <t>69349H907</t>
  </si>
  <si>
    <t>M8001Q958</t>
  </si>
  <si>
    <t>G5853A123</t>
  </si>
  <si>
    <t>88166A957</t>
  </si>
  <si>
    <t>88166A909</t>
  </si>
  <si>
    <t>88166A959</t>
  </si>
  <si>
    <t>87241J954</t>
  </si>
  <si>
    <t>78463X905</t>
  </si>
  <si>
    <t>78463X955</t>
  </si>
  <si>
    <t>78463X904</t>
  </si>
  <si>
    <t>69344D908</t>
  </si>
  <si>
    <t>69344D958</t>
  </si>
  <si>
    <t>72919PAB9</t>
  </si>
  <si>
    <t>NOTE  5.500% 3/1</t>
  </si>
  <si>
    <t>78645L900</t>
  </si>
  <si>
    <t>81367P950</t>
  </si>
  <si>
    <t>88166A907</t>
  </si>
  <si>
    <t>74347X902</t>
  </si>
  <si>
    <t>74347X952</t>
  </si>
  <si>
    <t>74347X905</t>
  </si>
  <si>
    <t>74347X955</t>
  </si>
  <si>
    <t>74735M908</t>
  </si>
  <si>
    <t>QIWI PLC</t>
  </si>
  <si>
    <t>74735M958</t>
  </si>
  <si>
    <t>74754R902</t>
  </si>
  <si>
    <t>74754R952</t>
  </si>
  <si>
    <t>IONIC INFLATION</t>
  </si>
  <si>
    <t>NEWDAY OCN HEALT</t>
  </si>
  <si>
    <t>NEWDAY SUSTAIN</t>
  </si>
  <si>
    <t>88677Q909</t>
  </si>
  <si>
    <t>88677Q959</t>
  </si>
  <si>
    <t>G39462133</t>
  </si>
  <si>
    <t>G4204R109</t>
  </si>
  <si>
    <t>41151J905</t>
  </si>
  <si>
    <t>41151J955</t>
  </si>
  <si>
    <t>41165Y950</t>
  </si>
  <si>
    <t>41653L907</t>
  </si>
  <si>
    <t>41653L957</t>
  </si>
  <si>
    <t>36118A900</t>
  </si>
  <si>
    <t>36118A950</t>
  </si>
  <si>
    <t>36117V105</t>
  </si>
  <si>
    <t>36117V905</t>
  </si>
  <si>
    <t>36117V955</t>
  </si>
  <si>
    <t>33768G957</t>
  </si>
  <si>
    <t>33766Y900</t>
  </si>
  <si>
    <t>FIRSTHAND TECH VALUE FD INC</t>
  </si>
  <si>
    <t>33766Y950</t>
  </si>
  <si>
    <t>33832D905</t>
  </si>
  <si>
    <t>FIVE STAR SENIOR LIVING INC</t>
  </si>
  <si>
    <t>33832D955</t>
  </si>
  <si>
    <t>33939L907</t>
  </si>
  <si>
    <t>33939L957</t>
  </si>
  <si>
    <t>33939L906</t>
  </si>
  <si>
    <t>33939L956</t>
  </si>
  <si>
    <t>28036F905</t>
  </si>
  <si>
    <t>28202V908</t>
  </si>
  <si>
    <t>28202V958</t>
  </si>
  <si>
    <t>28225C906</t>
  </si>
  <si>
    <t>28225C956</t>
  </si>
  <si>
    <t>M3760D901</t>
  </si>
  <si>
    <t>M22013952</t>
  </si>
  <si>
    <t>15687V959</t>
  </si>
  <si>
    <t>12637A953</t>
  </si>
  <si>
    <t>12740C953</t>
  </si>
  <si>
    <t>CENTRAL VALLEY CMNTY BANCORP</t>
  </si>
  <si>
    <t>15673T950</t>
  </si>
  <si>
    <t>06368J200</t>
  </si>
  <si>
    <t>CAL LKD 42</t>
  </si>
  <si>
    <t>G0464B957</t>
  </si>
  <si>
    <t>G01202129</t>
  </si>
  <si>
    <t>AGILE GROWTH CORP</t>
  </si>
  <si>
    <t>UNIT 03/09/2026</t>
  </si>
  <si>
    <t>G01202111</t>
  </si>
  <si>
    <t>00847L909</t>
  </si>
  <si>
    <t>00847L959</t>
  </si>
  <si>
    <t>00848J954</t>
  </si>
  <si>
    <t>06368B904</t>
  </si>
  <si>
    <t>G01125906</t>
  </si>
  <si>
    <t>92204A908</t>
  </si>
  <si>
    <t>92204A958</t>
  </si>
  <si>
    <t>92204A907</t>
  </si>
  <si>
    <t>92204A957</t>
  </si>
  <si>
    <t>92204A903</t>
  </si>
  <si>
    <t>92204A953</t>
  </si>
  <si>
    <t>98400H902</t>
  </si>
  <si>
    <t>98400H952</t>
  </si>
  <si>
    <t>98401F905</t>
  </si>
  <si>
    <t>M68830952</t>
  </si>
  <si>
    <t>55279B902</t>
  </si>
  <si>
    <t>55279B952</t>
  </si>
  <si>
    <t>58844R908</t>
  </si>
  <si>
    <t>58936H109</t>
  </si>
  <si>
    <t>58936H909</t>
  </si>
  <si>
    <t>58936H959</t>
  </si>
  <si>
    <t>98139Q959</t>
  </si>
  <si>
    <t>G5596W119</t>
  </si>
  <si>
    <t>G5596W101</t>
  </si>
  <si>
    <t>50187A907</t>
  </si>
  <si>
    <t>50187A957</t>
  </si>
  <si>
    <t>58468P956</t>
  </si>
  <si>
    <t>G5960S108</t>
  </si>
  <si>
    <t>MEDICUS SCIENCES ACQUISITION</t>
  </si>
  <si>
    <t>G5960S124</t>
  </si>
  <si>
    <t>M68830902</t>
  </si>
  <si>
    <t>46564T957</t>
  </si>
  <si>
    <t>G49773107</t>
  </si>
  <si>
    <t>G49773123</t>
  </si>
  <si>
    <t>UNIT 02/03/2026</t>
  </si>
  <si>
    <t>M6158M904</t>
  </si>
  <si>
    <t>46604H955</t>
  </si>
  <si>
    <t>46620W901</t>
  </si>
  <si>
    <t>46620W951</t>
  </si>
  <si>
    <t>N44445959</t>
  </si>
  <si>
    <t>G5462L114</t>
  </si>
  <si>
    <t>67080M953</t>
  </si>
  <si>
    <t>67107W100</t>
  </si>
  <si>
    <t>O2MICRO INTERNATIONAL LTD</t>
  </si>
  <si>
    <t>SPONS ADR</t>
  </si>
  <si>
    <t>67107W900</t>
  </si>
  <si>
    <t>67107W950</t>
  </si>
  <si>
    <t>67401P908</t>
  </si>
  <si>
    <t>67401P958</t>
  </si>
  <si>
    <t>46090F900</t>
  </si>
  <si>
    <t>INVESCO ACTIVELY MANAGD ETF</t>
  </si>
  <si>
    <t>46090F950</t>
  </si>
  <si>
    <t>46090A770</t>
  </si>
  <si>
    <t>SELECT GROWT ETF</t>
  </si>
  <si>
    <t>46090A796</t>
  </si>
  <si>
    <t>FOCUSED DISCOVRY</t>
  </si>
  <si>
    <t>46090A812</t>
  </si>
  <si>
    <t>US LARGE CAP CRE</t>
  </si>
  <si>
    <t>46090A957</t>
  </si>
  <si>
    <t>46090A901</t>
  </si>
  <si>
    <t>46090A951</t>
  </si>
  <si>
    <t>G6375R957</t>
  </si>
  <si>
    <t>63633DAE4</t>
  </si>
  <si>
    <t>NOTE  3.250% 4/0</t>
  </si>
  <si>
    <t>78463X901</t>
  </si>
  <si>
    <t>78463X951</t>
  </si>
  <si>
    <t>78463X900</t>
  </si>
  <si>
    <t>78463X950</t>
  </si>
  <si>
    <t>78463X903</t>
  </si>
  <si>
    <t>78463X953</t>
  </si>
  <si>
    <t>78463X906</t>
  </si>
  <si>
    <t>78463X956</t>
  </si>
  <si>
    <t>78463X908</t>
  </si>
  <si>
    <t>78463X958</t>
  </si>
  <si>
    <t>46121E905</t>
  </si>
  <si>
    <t>46090A905</t>
  </si>
  <si>
    <t>46090A955</t>
  </si>
  <si>
    <t>SEAPORT CALIBRE MATLS ACQUIS</t>
  </si>
  <si>
    <t>81255T908</t>
  </si>
  <si>
    <t>81255T958</t>
  </si>
  <si>
    <t>81367P900</t>
  </si>
  <si>
    <t>84470P909</t>
  </si>
  <si>
    <t>84470P959</t>
  </si>
  <si>
    <t>84612U957</t>
  </si>
  <si>
    <t>74727A904</t>
  </si>
  <si>
    <t>74727A954</t>
  </si>
  <si>
    <t>75902K906</t>
  </si>
  <si>
    <t>75902K956</t>
  </si>
  <si>
    <t>78413P951</t>
  </si>
  <si>
    <t>G7997W902</t>
  </si>
  <si>
    <t>89628W902</t>
  </si>
  <si>
    <t>89628W952</t>
  </si>
  <si>
    <t>89643QAB4</t>
  </si>
  <si>
    <t>TRINITY BIOTECH INVT LTD</t>
  </si>
  <si>
    <t>NOTE  4.000% 4/0</t>
  </si>
  <si>
    <t>74638P959</t>
  </si>
  <si>
    <t>40619L901</t>
  </si>
  <si>
    <t>40619L951</t>
  </si>
  <si>
    <t>40624Q903</t>
  </si>
  <si>
    <t>HALLMARK FINL SVCS INC    EC</t>
  </si>
  <si>
    <t>40624Q953</t>
  </si>
  <si>
    <t>40637HAB5</t>
  </si>
  <si>
    <t>NOTE  1.250%12/0</t>
  </si>
  <si>
    <t>40701T954</t>
  </si>
  <si>
    <t>G36826116</t>
  </si>
  <si>
    <t>FRONTIER ACQUISITION CORP</t>
  </si>
  <si>
    <t>UNIT 03/01/2026</t>
  </si>
  <si>
    <t>G36826108</t>
  </si>
  <si>
    <t>G36826124</t>
  </si>
  <si>
    <t>G37283127</t>
  </si>
  <si>
    <t>FTAC ATHENA ACQUISITION CORP</t>
  </si>
  <si>
    <t>G37283119</t>
  </si>
  <si>
    <t>G3728Y129</t>
  </si>
  <si>
    <t>UNIT 02/28/2026</t>
  </si>
  <si>
    <t>30319B207</t>
  </si>
  <si>
    <t>FTAC PARNASSUS ACQUISITN COR</t>
  </si>
  <si>
    <t>UNIT 03/10/2026</t>
  </si>
  <si>
    <t>30319B108</t>
  </si>
  <si>
    <t>30319B116</t>
  </si>
  <si>
    <t>30320C953</t>
  </si>
  <si>
    <t>33735J901</t>
  </si>
  <si>
    <t>33735J951</t>
  </si>
  <si>
    <t>33734K909</t>
  </si>
  <si>
    <t>33734K959</t>
  </si>
  <si>
    <t>33733F901</t>
  </si>
  <si>
    <t>FIRST TR MULTI CAP GROWTH AL</t>
  </si>
  <si>
    <t>33733F951</t>
  </si>
  <si>
    <t>33733C908</t>
  </si>
  <si>
    <t>FIRST TR MULTI CP VAL ALPHA</t>
  </si>
  <si>
    <t>33733C958</t>
  </si>
  <si>
    <t>33736Q904</t>
  </si>
  <si>
    <t>33736Q954</t>
  </si>
  <si>
    <t>33734G908</t>
  </si>
  <si>
    <t>FIRST TR S&amp;P REIT INDEX FD</t>
  </si>
  <si>
    <t>33734G958</t>
  </si>
  <si>
    <t>33735T909</t>
  </si>
  <si>
    <t>FIRST TR STOXX EURO DIV FD</t>
  </si>
  <si>
    <t>33735T959</t>
  </si>
  <si>
    <t>33734H956</t>
  </si>
  <si>
    <t>33748L901</t>
  </si>
  <si>
    <t>33748L951</t>
  </si>
  <si>
    <t>26924G905</t>
  </si>
  <si>
    <t>26924G955</t>
  </si>
  <si>
    <t>26924G904</t>
  </si>
  <si>
    <t>26924G954</t>
  </si>
  <si>
    <t>26923N876</t>
  </si>
  <si>
    <t>CULTIVAR ETF</t>
  </si>
  <si>
    <t>26923N884</t>
  </si>
  <si>
    <t>UBC ALGORITHMIC</t>
  </si>
  <si>
    <t>27888N907</t>
  </si>
  <si>
    <t>ECOARK HLDGS INC</t>
  </si>
  <si>
    <t>27888N957</t>
  </si>
  <si>
    <t>27923Q959</t>
  </si>
  <si>
    <t>22663K957</t>
  </si>
  <si>
    <t>22766M959</t>
  </si>
  <si>
    <t>26924G906</t>
  </si>
  <si>
    <t>26924G956</t>
  </si>
  <si>
    <t>26924G903</t>
  </si>
  <si>
    <t>26924G953</t>
  </si>
  <si>
    <t>26924G672</t>
  </si>
  <si>
    <t>BREAKWAVE SEA</t>
  </si>
  <si>
    <t>15130M201</t>
  </si>
  <si>
    <t>15130M110</t>
  </si>
  <si>
    <t>*W EXP 02/04/2022</t>
  </si>
  <si>
    <t>15202L907</t>
  </si>
  <si>
    <t>15234Q908</t>
  </si>
  <si>
    <t>15234Q958</t>
  </si>
  <si>
    <t>15234Q907</t>
  </si>
  <si>
    <t>15234Q957</t>
  </si>
  <si>
    <t>12626K953</t>
  </si>
  <si>
    <t>12326C905</t>
  </si>
  <si>
    <t>12326C955</t>
  </si>
  <si>
    <t>12448X951</t>
  </si>
  <si>
    <t>15117K903</t>
  </si>
  <si>
    <t>15117K953</t>
  </si>
  <si>
    <t>15117N902</t>
  </si>
  <si>
    <t>CELSION CORP</t>
  </si>
  <si>
    <t>15117N952</t>
  </si>
  <si>
    <t>05967A907</t>
  </si>
  <si>
    <t>05965X959</t>
  </si>
  <si>
    <t>05969B903</t>
  </si>
  <si>
    <t>BANCO SANTANDER MEXICO S A</t>
  </si>
  <si>
    <t>05969B953</t>
  </si>
  <si>
    <t>05968L902</t>
  </si>
  <si>
    <t>05969A905</t>
  </si>
  <si>
    <t>00809L205</t>
  </si>
  <si>
    <t>UNIT 09/14/2026</t>
  </si>
  <si>
    <t>00809L114</t>
  </si>
  <si>
    <t>05945F953</t>
  </si>
  <si>
    <t>00768Y900</t>
  </si>
  <si>
    <t>00768Y950</t>
  </si>
  <si>
    <t>00768Y347</t>
  </si>
  <si>
    <t>LET BOB AI POWER</t>
  </si>
  <si>
    <t>00768Y908</t>
  </si>
  <si>
    <t>00768Y958</t>
  </si>
  <si>
    <t>00768Y906</t>
  </si>
  <si>
    <t>00768Y956</t>
  </si>
  <si>
    <t>00768Y321</t>
  </si>
  <si>
    <t>DRONE TECH ETF</t>
  </si>
  <si>
    <t>00768Y339</t>
  </si>
  <si>
    <t>MANAGED BTC STRA</t>
  </si>
  <si>
    <t>00768Y907</t>
  </si>
  <si>
    <t>00768Y957</t>
  </si>
  <si>
    <t>00768Y909</t>
  </si>
  <si>
    <t>00767EAC6</t>
  </si>
  <si>
    <t>AEGERION PHARMACEUTICALS INC</t>
  </si>
  <si>
    <t>NOTE  5.000% 4/0</t>
  </si>
  <si>
    <t>95790D954</t>
  </si>
  <si>
    <t>95075A957</t>
  </si>
  <si>
    <t>95123P906</t>
  </si>
  <si>
    <t>95123P956</t>
  </si>
  <si>
    <t>58406B953</t>
  </si>
  <si>
    <t>58450V904</t>
  </si>
  <si>
    <t>58450V954</t>
  </si>
  <si>
    <t>97717Y951</t>
  </si>
  <si>
    <t>97717X900</t>
  </si>
  <si>
    <t>97717X950</t>
  </si>
  <si>
    <t>97717Y909</t>
  </si>
  <si>
    <t>97717Y959</t>
  </si>
  <si>
    <t>97717Y903</t>
  </si>
  <si>
    <t>97717Y953</t>
  </si>
  <si>
    <t>97717Y908</t>
  </si>
  <si>
    <t>97717Y958</t>
  </si>
  <si>
    <t>97717X908</t>
  </si>
  <si>
    <t>97717X958</t>
  </si>
  <si>
    <t>97717Y902</t>
  </si>
  <si>
    <t>97717Y952</t>
  </si>
  <si>
    <t>97717X903</t>
  </si>
  <si>
    <t>97717X953</t>
  </si>
  <si>
    <t>92932M951</t>
  </si>
  <si>
    <t>45250K957</t>
  </si>
  <si>
    <t>45249V907</t>
  </si>
  <si>
    <t>45249V957</t>
  </si>
  <si>
    <t>53656F905</t>
  </si>
  <si>
    <t>53656F955</t>
  </si>
  <si>
    <t>53656F901</t>
  </si>
  <si>
    <t>53656F951</t>
  </si>
  <si>
    <t>53656F906</t>
  </si>
  <si>
    <t>53656F956</t>
  </si>
  <si>
    <t>G5509L951</t>
  </si>
  <si>
    <t>53814X952</t>
  </si>
  <si>
    <t>45166A952</t>
  </si>
  <si>
    <t>45170X955</t>
  </si>
  <si>
    <t>45168K905</t>
  </si>
  <si>
    <t>45168K955</t>
  </si>
  <si>
    <t>UNIT 10/05/2027</t>
  </si>
  <si>
    <t>44969Q907</t>
  </si>
  <si>
    <t>44969Q957</t>
  </si>
  <si>
    <t>45250K907</t>
  </si>
  <si>
    <t>67066X907</t>
  </si>
  <si>
    <t>NUVEEN NEW YORK QLT MUN INC</t>
  </si>
  <si>
    <t>67066X957</t>
  </si>
  <si>
    <t>67079A952</t>
  </si>
  <si>
    <t>67073S907</t>
  </si>
  <si>
    <t>67073S957</t>
  </si>
  <si>
    <t>62945V959</t>
  </si>
  <si>
    <t>48817R959</t>
  </si>
  <si>
    <t>48817R908</t>
  </si>
  <si>
    <t>48817R958</t>
  </si>
  <si>
    <t>48817R906</t>
  </si>
  <si>
    <t>48817R956</t>
  </si>
  <si>
    <t>G63637909</t>
  </si>
  <si>
    <t>G63637959</t>
  </si>
  <si>
    <t>78463M907</t>
  </si>
  <si>
    <t>78463M957</t>
  </si>
  <si>
    <t>78473E953</t>
  </si>
  <si>
    <t>46050R902</t>
  </si>
  <si>
    <t>46050R952</t>
  </si>
  <si>
    <t>48716P908</t>
  </si>
  <si>
    <t>48716P958</t>
  </si>
  <si>
    <t>48817R909</t>
  </si>
  <si>
    <t>82621J905</t>
  </si>
  <si>
    <t>82621J955</t>
  </si>
  <si>
    <t>82620P902</t>
  </si>
  <si>
    <t>82620P952</t>
  </si>
  <si>
    <t>85205L957</t>
  </si>
  <si>
    <t>85210B902</t>
  </si>
  <si>
    <t>85210B952</t>
  </si>
  <si>
    <t>85210B951</t>
  </si>
  <si>
    <t>82536T957</t>
  </si>
  <si>
    <t>78433H402</t>
  </si>
  <si>
    <t xml:space="preserve">SHP ETF TRUST </t>
  </si>
  <si>
    <t>NEOS ENHCD INME</t>
  </si>
  <si>
    <t>89532M901</t>
  </si>
  <si>
    <t>TRI CONTL CORP</t>
  </si>
  <si>
    <t>89621C905</t>
  </si>
  <si>
    <t>75629F909</t>
  </si>
  <si>
    <t>RECRO PHARMA INC</t>
  </si>
  <si>
    <t>75629F959</t>
  </si>
  <si>
    <t>75704L904</t>
  </si>
  <si>
    <t>75704L954</t>
  </si>
  <si>
    <t>91288X909</t>
  </si>
  <si>
    <t>UNITED STS 12 MONTH NAT GAS</t>
  </si>
  <si>
    <t>91288X959</t>
  </si>
  <si>
    <t>87407Q957</t>
  </si>
  <si>
    <t>89421Q955</t>
  </si>
  <si>
    <t>89484T904</t>
  </si>
  <si>
    <t>M8216Q950</t>
  </si>
  <si>
    <t>76171L956</t>
  </si>
  <si>
    <t>G51413105</t>
  </si>
  <si>
    <t>36254L909</t>
  </si>
  <si>
    <t>36254L959</t>
  </si>
  <si>
    <t>G4236L112</t>
  </si>
  <si>
    <t>40251W908</t>
  </si>
  <si>
    <t>36260F204</t>
  </si>
  <si>
    <t>G3312L129</t>
  </si>
  <si>
    <t>35473P901</t>
  </si>
  <si>
    <t>35473P951</t>
  </si>
  <si>
    <t>35473P905</t>
  </si>
  <si>
    <t>35473P955</t>
  </si>
  <si>
    <t>35473P908</t>
  </si>
  <si>
    <t>35473P958</t>
  </si>
  <si>
    <t>35473P909</t>
  </si>
  <si>
    <t>35473P959</t>
  </si>
  <si>
    <t>35473P900</t>
  </si>
  <si>
    <t>35473P950</t>
  </si>
  <si>
    <t>35473P902</t>
  </si>
  <si>
    <t>35473P952</t>
  </si>
  <si>
    <t>35473P904</t>
  </si>
  <si>
    <t>26924G901</t>
  </si>
  <si>
    <t>26924G951</t>
  </si>
  <si>
    <t>26924G909</t>
  </si>
  <si>
    <t>26924G959</t>
  </si>
  <si>
    <t>30234E904</t>
  </si>
  <si>
    <t>30234E954</t>
  </si>
  <si>
    <t>30315R907</t>
  </si>
  <si>
    <t>30315R957</t>
  </si>
  <si>
    <t>30711Y900</t>
  </si>
  <si>
    <t>FANG HLDGS LTD</t>
  </si>
  <si>
    <t>30711Y950</t>
  </si>
  <si>
    <t>29604W908</t>
  </si>
  <si>
    <t>ERYTECH PHARMA</t>
  </si>
  <si>
    <t>29604W958</t>
  </si>
  <si>
    <t>29605J906</t>
  </si>
  <si>
    <t>29605J956</t>
  </si>
  <si>
    <t>G3195H104</t>
  </si>
  <si>
    <t>G3195H112</t>
  </si>
  <si>
    <t>29667K906</t>
  </si>
  <si>
    <t>29667K956</t>
  </si>
  <si>
    <t>29667D904</t>
  </si>
  <si>
    <t>29667D954</t>
  </si>
  <si>
    <t>29670G201</t>
  </si>
  <si>
    <t>UNIT 04/30/2022</t>
  </si>
  <si>
    <t>12619F954</t>
  </si>
  <si>
    <t>G2519Y908</t>
  </si>
  <si>
    <t>22542D900</t>
  </si>
  <si>
    <t>CREDIT SUISSE NASSAU BRH</t>
  </si>
  <si>
    <t>22542D950</t>
  </si>
  <si>
    <t>G2007L905</t>
  </si>
  <si>
    <t>G2007L955</t>
  </si>
  <si>
    <t>12482W901</t>
  </si>
  <si>
    <t>15102K950</t>
  </si>
  <si>
    <t>22266LAB2</t>
  </si>
  <si>
    <t>NOTE  0.375% 1/1</t>
  </si>
  <si>
    <t>09061H907</t>
  </si>
  <si>
    <t>09076G104</t>
  </si>
  <si>
    <t>09073N951</t>
  </si>
  <si>
    <t>G1125A108</t>
  </si>
  <si>
    <t>BIOTECH ACQUISITION COMPANY</t>
  </si>
  <si>
    <t>G1125A116</t>
  </si>
  <si>
    <t>G1125A124</t>
  </si>
  <si>
    <t>09074H904</t>
  </si>
  <si>
    <t>05465V108</t>
  </si>
  <si>
    <t>AYALA PHARMACEUTICALS INC</t>
  </si>
  <si>
    <t>05614L959</t>
  </si>
  <si>
    <t>BABCOCK &amp; WILCOX ENTERPRIS I</t>
  </si>
  <si>
    <t>09077D900</t>
  </si>
  <si>
    <t>09077D950</t>
  </si>
  <si>
    <t>09062W904</t>
  </si>
  <si>
    <t>09071M905</t>
  </si>
  <si>
    <t>09071M955</t>
  </si>
  <si>
    <t>00770X901</t>
  </si>
  <si>
    <t>00770X951</t>
  </si>
  <si>
    <t>00770X253</t>
  </si>
  <si>
    <t>REVERB ETF ADDED</t>
  </si>
  <si>
    <t>00768Y902</t>
  </si>
  <si>
    <t>00768Y952</t>
  </si>
  <si>
    <t>05454B905</t>
  </si>
  <si>
    <t>05463X956</t>
  </si>
  <si>
    <t>00166R100</t>
  </si>
  <si>
    <t>AMCI ACQUISITION CORP II</t>
  </si>
  <si>
    <t>00166R118</t>
  </si>
  <si>
    <t>00166R209</t>
  </si>
  <si>
    <t>92206C909</t>
  </si>
  <si>
    <t>92206C959</t>
  </si>
  <si>
    <t>92206C904</t>
  </si>
  <si>
    <t>92206C954</t>
  </si>
  <si>
    <t>92206C903</t>
  </si>
  <si>
    <t>92206C953</t>
  </si>
  <si>
    <t>92206C902</t>
  </si>
  <si>
    <t>92206C952</t>
  </si>
  <si>
    <t>92206C906</t>
  </si>
  <si>
    <t>92206C956</t>
  </si>
  <si>
    <t>92206C901</t>
  </si>
  <si>
    <t>92206C951</t>
  </si>
  <si>
    <t>92206C907</t>
  </si>
  <si>
    <t>92206C957</t>
  </si>
  <si>
    <t>UNIT 12/22/2026</t>
  </si>
  <si>
    <t>91825V900</t>
  </si>
  <si>
    <t>91825V950</t>
  </si>
  <si>
    <t>97717X902</t>
  </si>
  <si>
    <t>97717X952</t>
  </si>
  <si>
    <t>97717X904</t>
  </si>
  <si>
    <t>97717X954</t>
  </si>
  <si>
    <t>97717X909</t>
  </si>
  <si>
    <t>97717X959</t>
  </si>
  <si>
    <t>97717X901</t>
  </si>
  <si>
    <t>97717X951</t>
  </si>
  <si>
    <t>97717W908</t>
  </si>
  <si>
    <t>97717W958</t>
  </si>
  <si>
    <t>97717Y901</t>
  </si>
  <si>
    <t>53656F425</t>
  </si>
  <si>
    <t>ALEXIS PRACTICAL</t>
  </si>
  <si>
    <t>53656F243</t>
  </si>
  <si>
    <t>GRIZZLE GROWTH E</t>
  </si>
  <si>
    <t>53656F902</t>
  </si>
  <si>
    <t>53656F952</t>
  </si>
  <si>
    <t>53656F904</t>
  </si>
  <si>
    <t>53656F954</t>
  </si>
  <si>
    <t>92719W907</t>
  </si>
  <si>
    <t>VINCE HLDG CORP</t>
  </si>
  <si>
    <t>92719W957</t>
  </si>
  <si>
    <t>G9451V909</t>
  </si>
  <si>
    <t>G9451V959</t>
  </si>
  <si>
    <t>46140H904</t>
  </si>
  <si>
    <t>46140H954</t>
  </si>
  <si>
    <t>46140H903</t>
  </si>
  <si>
    <t>46140H953</t>
  </si>
  <si>
    <t>46140H902</t>
  </si>
  <si>
    <t>46140H952</t>
  </si>
  <si>
    <t>46140H901</t>
  </si>
  <si>
    <t>46140H951</t>
  </si>
  <si>
    <t>46138G905</t>
  </si>
  <si>
    <t>46138G955</t>
  </si>
  <si>
    <t>46138G907</t>
  </si>
  <si>
    <t>46138G957</t>
  </si>
  <si>
    <t>46138E903</t>
  </si>
  <si>
    <t>46138E953</t>
  </si>
  <si>
    <t>45784A954</t>
  </si>
  <si>
    <t>G4809M117</t>
  </si>
  <si>
    <t>UNIT 10/26/2026</t>
  </si>
  <si>
    <t>G6529L113</t>
  </si>
  <si>
    <t>UNIT 02/01/2026</t>
  </si>
  <si>
    <t>G6529L105</t>
  </si>
  <si>
    <t>46139B902</t>
  </si>
  <si>
    <t>INVESCO DB G10 CURRENCY HRVS</t>
  </si>
  <si>
    <t>46139B952</t>
  </si>
  <si>
    <t>46140H205</t>
  </si>
  <si>
    <t>SILVER FD</t>
  </si>
  <si>
    <t>46140H905</t>
  </si>
  <si>
    <t>46140H955</t>
  </si>
  <si>
    <t>48669G905</t>
  </si>
  <si>
    <t>48669G955</t>
  </si>
  <si>
    <t>64130M959</t>
  </si>
  <si>
    <t>84862C903</t>
  </si>
  <si>
    <t>84862C953</t>
  </si>
  <si>
    <t>46432F900</t>
  </si>
  <si>
    <t>46432F950</t>
  </si>
  <si>
    <t>46432F908</t>
  </si>
  <si>
    <t>M6240T909</t>
  </si>
  <si>
    <t>M6240T959</t>
  </si>
  <si>
    <t>82452T907</t>
  </si>
  <si>
    <t>82452T957</t>
  </si>
  <si>
    <t>78454LAM2</t>
  </si>
  <si>
    <t>NOTE  1.500% 7/0</t>
  </si>
  <si>
    <t>90400P951</t>
  </si>
  <si>
    <t>69753M905</t>
  </si>
  <si>
    <t>69833W107</t>
  </si>
  <si>
    <t>PANBELA THERAPEUTICS INC</t>
  </si>
  <si>
    <t>69913P955</t>
  </si>
  <si>
    <t>87403Q902</t>
  </si>
  <si>
    <t>87403Q952</t>
  </si>
  <si>
    <t>90269A252</t>
  </si>
  <si>
    <t>90278V107</t>
  </si>
  <si>
    <t>90278V404</t>
  </si>
  <si>
    <t>90278V701</t>
  </si>
  <si>
    <t>90278V743</t>
  </si>
  <si>
    <t>CAL LKD 61</t>
  </si>
  <si>
    <t>90278V750</t>
  </si>
  <si>
    <t>90278V768</t>
  </si>
  <si>
    <t>90269A484</t>
  </si>
  <si>
    <t>ETRACS US HIG</t>
  </si>
  <si>
    <t>76135L200</t>
  </si>
  <si>
    <t>UNIT 05/25/2027</t>
  </si>
  <si>
    <t>87166N700</t>
  </si>
  <si>
    <t>STRATIFIED TTL</t>
  </si>
  <si>
    <t>T STAMP INC</t>
  </si>
  <si>
    <t>89853L953</t>
  </si>
  <si>
    <t>87357P950</t>
  </si>
  <si>
    <t>36241U906</t>
  </si>
  <si>
    <t>GSI TECHNOLOGY</t>
  </si>
  <si>
    <t>36241U956</t>
  </si>
  <si>
    <t>74347W905</t>
  </si>
  <si>
    <t>II CALL</t>
  </si>
  <si>
    <t>74347W955</t>
  </si>
  <si>
    <t>REPUBLIC BANCORP KY</t>
  </si>
  <si>
    <t>76119X905</t>
  </si>
  <si>
    <t>76119X955</t>
  </si>
  <si>
    <t>76117W909</t>
  </si>
  <si>
    <t>76117W959</t>
  </si>
  <si>
    <t>76122Q955</t>
  </si>
  <si>
    <t>76131N951</t>
  </si>
  <si>
    <t>76134G903</t>
  </si>
  <si>
    <t>76134G953</t>
  </si>
  <si>
    <t>40051E902</t>
  </si>
  <si>
    <t>40051E952</t>
  </si>
  <si>
    <t>GRUPO SIMEC S A B DE C V</t>
  </si>
  <si>
    <t>35166L109</t>
  </si>
  <si>
    <t>FOXWAYNE ENTERPRIS AQSTN COR</t>
  </si>
  <si>
    <t>35166L117</t>
  </si>
  <si>
    <t>35166L208</t>
  </si>
  <si>
    <t>UNIT 01/12/2026</t>
  </si>
  <si>
    <t>35243J951</t>
  </si>
  <si>
    <t>35471R956</t>
  </si>
  <si>
    <t>30214U952</t>
  </si>
  <si>
    <t>29446K956</t>
  </si>
  <si>
    <t>29530P902</t>
  </si>
  <si>
    <t>29530P952</t>
  </si>
  <si>
    <t>INNOVATION SHS</t>
  </si>
  <si>
    <t>23331S950</t>
  </si>
  <si>
    <t>22113B903</t>
  </si>
  <si>
    <t>22113B953</t>
  </si>
  <si>
    <t>22207T951</t>
  </si>
  <si>
    <t>G2542B109</t>
  </si>
  <si>
    <t>UNIT 02/07/2027</t>
  </si>
  <si>
    <t>G2542B125</t>
  </si>
  <si>
    <t>14739D209</t>
  </si>
  <si>
    <t>14757U908</t>
  </si>
  <si>
    <t>14757U958</t>
  </si>
  <si>
    <t>14808P959</t>
  </si>
  <si>
    <t>14843C955</t>
  </si>
  <si>
    <t>G19550113</t>
  </si>
  <si>
    <t>CATALYST PARTNRS ACQUISITN C</t>
  </si>
  <si>
    <t>G19550105</t>
  </si>
  <si>
    <t>G19550121</t>
  </si>
  <si>
    <t>G1962Y128</t>
  </si>
  <si>
    <t>G27358953</t>
  </si>
  <si>
    <t>COM CORP PUT</t>
  </si>
  <si>
    <t>25154H906</t>
  </si>
  <si>
    <t>DEUTSCHE BK AG LDN BRH</t>
  </si>
  <si>
    <t>25154H956</t>
  </si>
  <si>
    <t>09060C908</t>
  </si>
  <si>
    <t>09060C958</t>
  </si>
  <si>
    <t>09057N900</t>
  </si>
  <si>
    <t>09057N950</t>
  </si>
  <si>
    <t>09072V901</t>
  </si>
  <si>
    <t>09075X908</t>
  </si>
  <si>
    <t>09075X958</t>
  </si>
  <si>
    <t>14574X954</t>
  </si>
  <si>
    <t>G19276123</t>
  </si>
  <si>
    <t>CARTESIAN GROWTH CORP</t>
  </si>
  <si>
    <t>UNIT 02/26/2028</t>
  </si>
  <si>
    <t>G19276107</t>
  </si>
  <si>
    <t>G19276115</t>
  </si>
  <si>
    <t>05368V956</t>
  </si>
  <si>
    <t>05379B907</t>
  </si>
  <si>
    <t>05379B957</t>
  </si>
  <si>
    <t>05455M950</t>
  </si>
  <si>
    <t>05453N900</t>
  </si>
  <si>
    <t>05453N950</t>
  </si>
  <si>
    <t>G0232J101</t>
  </si>
  <si>
    <t>ALUSSA ENERGY ACQUISITION CO</t>
  </si>
  <si>
    <t>G0232J119</t>
  </si>
  <si>
    <t>G0232J901</t>
  </si>
  <si>
    <t>G0232J951</t>
  </si>
  <si>
    <t>00166B955</t>
  </si>
  <si>
    <t>05350V906</t>
  </si>
  <si>
    <t>05350V956</t>
  </si>
  <si>
    <t>05351P116</t>
  </si>
  <si>
    <t>AVANTI HELIUM CORP</t>
  </si>
  <si>
    <t>G0360L909</t>
  </si>
  <si>
    <t>G0360L959</t>
  </si>
  <si>
    <t>G0370U124</t>
  </si>
  <si>
    <t>02156Y202</t>
  </si>
  <si>
    <t>02156Y903</t>
  </si>
  <si>
    <t>G48833958</t>
  </si>
  <si>
    <t>94724R908</t>
  </si>
  <si>
    <t>94770D902</t>
  </si>
  <si>
    <t>94770D952</t>
  </si>
  <si>
    <t>45768S905</t>
  </si>
  <si>
    <t>45768S955</t>
  </si>
  <si>
    <t>45784A904</t>
  </si>
  <si>
    <t>46005L901</t>
  </si>
  <si>
    <t>46005L951</t>
  </si>
  <si>
    <t>92645B953</t>
  </si>
  <si>
    <t>92647N906</t>
  </si>
  <si>
    <t>92647N956</t>
  </si>
  <si>
    <t>92647N904</t>
  </si>
  <si>
    <t>92647N954</t>
  </si>
  <si>
    <t>92647N902</t>
  </si>
  <si>
    <t>92647N952</t>
  </si>
  <si>
    <t>92647N953</t>
  </si>
  <si>
    <t>92647N907</t>
  </si>
  <si>
    <t>92647N957</t>
  </si>
  <si>
    <t>92663R955</t>
  </si>
  <si>
    <t>46138R958</t>
  </si>
  <si>
    <t>INVESCO CURNCYSHS</t>
  </si>
  <si>
    <t>SWISS FRAN PUT</t>
  </si>
  <si>
    <t>46138E901</t>
  </si>
  <si>
    <t>46138E951</t>
  </si>
  <si>
    <t>46138E907</t>
  </si>
  <si>
    <t>46138E957</t>
  </si>
  <si>
    <t>45675Y954</t>
  </si>
  <si>
    <t>45685K902</t>
  </si>
  <si>
    <t>45782T955</t>
  </si>
  <si>
    <t>66538H901</t>
  </si>
  <si>
    <t>66538H951</t>
  </si>
  <si>
    <t>66538H908</t>
  </si>
  <si>
    <t>66538H958</t>
  </si>
  <si>
    <t>66538H905</t>
  </si>
  <si>
    <t>66538H955</t>
  </si>
  <si>
    <t>66573W907</t>
  </si>
  <si>
    <t>66573W957</t>
  </si>
  <si>
    <t>66611T958</t>
  </si>
  <si>
    <t>46090F909</t>
  </si>
  <si>
    <t>46090F959</t>
  </si>
  <si>
    <t>46090F908</t>
  </si>
  <si>
    <t>46090F958</t>
  </si>
  <si>
    <t>46138R908</t>
  </si>
  <si>
    <t>SWISS FRAN CALL</t>
  </si>
  <si>
    <t>SML CAP QTY DIVD</t>
  </si>
  <si>
    <t>LRG CAP QTY DIVD</t>
  </si>
  <si>
    <t>50107A954</t>
  </si>
  <si>
    <t>46429B950</t>
  </si>
  <si>
    <t>46429B909</t>
  </si>
  <si>
    <t>46429B959</t>
  </si>
  <si>
    <t>46429B906</t>
  </si>
  <si>
    <t>46429B956</t>
  </si>
  <si>
    <t>46429B953</t>
  </si>
  <si>
    <t>83066P950</t>
  </si>
  <si>
    <t>83085C907</t>
  </si>
  <si>
    <t>83085C957</t>
  </si>
  <si>
    <t>69526K905</t>
  </si>
  <si>
    <t>69526K955</t>
  </si>
  <si>
    <t>88146M901</t>
  </si>
  <si>
    <t>88146M951</t>
  </si>
  <si>
    <t>88166A952</t>
  </si>
  <si>
    <t>90337L908</t>
  </si>
  <si>
    <t>90269A260</t>
  </si>
  <si>
    <t>ETRACS LKD ETN</t>
  </si>
  <si>
    <t>90269A278</t>
  </si>
  <si>
    <t>90269A351</t>
  </si>
  <si>
    <t>NT LKD 50</t>
  </si>
  <si>
    <t>69343T957</t>
  </si>
  <si>
    <t>74982T953</t>
  </si>
  <si>
    <t>78349D957</t>
  </si>
  <si>
    <t>87166L950</t>
  </si>
  <si>
    <t>88080T904</t>
  </si>
  <si>
    <t>74347R908</t>
  </si>
  <si>
    <t>74347R958</t>
  </si>
  <si>
    <t>74347R953</t>
  </si>
  <si>
    <t>74971D901</t>
  </si>
  <si>
    <t>74971D951</t>
  </si>
  <si>
    <t>78112J959</t>
  </si>
  <si>
    <t>78112T906</t>
  </si>
  <si>
    <t>RUBICON TECHNOLOGY INC</t>
  </si>
  <si>
    <t>78112T956</t>
  </si>
  <si>
    <t>74347R901</t>
  </si>
  <si>
    <t>74347R951</t>
  </si>
  <si>
    <t>74347R900</t>
  </si>
  <si>
    <t>74347R950</t>
  </si>
  <si>
    <t>74347R904</t>
  </si>
  <si>
    <t>44052W904</t>
  </si>
  <si>
    <t>44052W954</t>
  </si>
  <si>
    <t>44267D907</t>
  </si>
  <si>
    <t>G32219126</t>
  </si>
  <si>
    <t>40434H903</t>
  </si>
  <si>
    <t>40434H953</t>
  </si>
  <si>
    <t>30151E902</t>
  </si>
  <si>
    <t>30151E952</t>
  </si>
  <si>
    <t>34630N906</t>
  </si>
  <si>
    <t>34630N956</t>
  </si>
  <si>
    <t>34960Q959</t>
  </si>
  <si>
    <t>G36427113</t>
  </si>
  <si>
    <t>34969G201</t>
  </si>
  <si>
    <t>FORTUNE RISE ACQUISITION COR</t>
  </si>
  <si>
    <t>UNIT 12/06/2027</t>
  </si>
  <si>
    <t>34984V909</t>
  </si>
  <si>
    <t>34984V959</t>
  </si>
  <si>
    <t>30049G953</t>
  </si>
  <si>
    <t>30049H952</t>
  </si>
  <si>
    <t>30049R909</t>
  </si>
  <si>
    <t>EVOLVING SYS INC</t>
  </si>
  <si>
    <t>30049R959</t>
  </si>
  <si>
    <t>30068X903</t>
  </si>
  <si>
    <t>30151E904</t>
  </si>
  <si>
    <t>30151E772</t>
  </si>
  <si>
    <t>QRAFT AI-ENHNCD</t>
  </si>
  <si>
    <t>30151E906</t>
  </si>
  <si>
    <t>30151E956</t>
  </si>
  <si>
    <t>25609L955</t>
  </si>
  <si>
    <t>25614T909</t>
  </si>
  <si>
    <t>DOCUMENT SEC SYS INC</t>
  </si>
  <si>
    <t>25614T959</t>
  </si>
  <si>
    <t>G2788T903</t>
  </si>
  <si>
    <t>G2788T953</t>
  </si>
  <si>
    <t>25686H959</t>
  </si>
  <si>
    <t>25787G900</t>
  </si>
  <si>
    <t>25787G950</t>
  </si>
  <si>
    <t>DELAWARE IVY HIGH INCOME OPP</t>
  </si>
  <si>
    <t>24661P907</t>
  </si>
  <si>
    <t>24661P957</t>
  </si>
  <si>
    <t>14167R950</t>
  </si>
  <si>
    <t>14171W953</t>
  </si>
  <si>
    <t>UNIT 12/10/2025</t>
  </si>
  <si>
    <t>CL A COMMON STK</t>
  </si>
  <si>
    <t>143658BE1</t>
  </si>
  <si>
    <t>NOTE  5.750% 4/0</t>
  </si>
  <si>
    <t>G27029126</t>
  </si>
  <si>
    <t>DELAWARE ENHANCED GBL DIV &amp;</t>
  </si>
  <si>
    <t>08653CAB2</t>
  </si>
  <si>
    <t>NOTE  1.750%10/0</t>
  </si>
  <si>
    <t>08771Y903</t>
  </si>
  <si>
    <t>08771Y953</t>
  </si>
  <si>
    <t>08773T954</t>
  </si>
  <si>
    <t>08772B203</t>
  </si>
  <si>
    <t>UNIT 11/15/2027</t>
  </si>
  <si>
    <t>08772B904</t>
  </si>
  <si>
    <t>08772B954</t>
  </si>
  <si>
    <t>05601C955</t>
  </si>
  <si>
    <t>14161Y900</t>
  </si>
  <si>
    <t>00187Y950</t>
  </si>
  <si>
    <t>03783C950</t>
  </si>
  <si>
    <t>00162Q900</t>
  </si>
  <si>
    <t>00162Q950</t>
  </si>
  <si>
    <t>00162Q906</t>
  </si>
  <si>
    <t>00162Q956</t>
  </si>
  <si>
    <t>00162Q901</t>
  </si>
  <si>
    <t>00162Q951</t>
  </si>
  <si>
    <t>00162Q907</t>
  </si>
  <si>
    <t>00162Q957</t>
  </si>
  <si>
    <t>00162Q905</t>
  </si>
  <si>
    <t>00162Q955</t>
  </si>
  <si>
    <t>G0231L115</t>
  </si>
  <si>
    <t>03759B902</t>
  </si>
  <si>
    <t>02083G900</t>
  </si>
  <si>
    <t>02083G950</t>
  </si>
  <si>
    <t>00162Q903</t>
  </si>
  <si>
    <t>00162Q953</t>
  </si>
  <si>
    <t>94188P901</t>
  </si>
  <si>
    <t>94188P951</t>
  </si>
  <si>
    <t>UNIT 09/15/2021</t>
  </si>
  <si>
    <t>92203J957</t>
  </si>
  <si>
    <t>46138E438</t>
  </si>
  <si>
    <t>RUSL 1000 ENHD</t>
  </si>
  <si>
    <t>45817G951</t>
  </si>
  <si>
    <t>G4R20B907</t>
  </si>
  <si>
    <t>G4R20B957</t>
  </si>
  <si>
    <t>45857P906</t>
  </si>
  <si>
    <t>45857P956</t>
  </si>
  <si>
    <t>M549GJ901</t>
  </si>
  <si>
    <t>M549GJ951</t>
  </si>
  <si>
    <t>58176U117</t>
  </si>
  <si>
    <t>58176U208</t>
  </si>
  <si>
    <t>UNIT 11/01/2026</t>
  </si>
  <si>
    <t>46137Y909</t>
  </si>
  <si>
    <t>46137Y959</t>
  </si>
  <si>
    <t>46138E909</t>
  </si>
  <si>
    <t>46138E959</t>
  </si>
  <si>
    <t>46138E908</t>
  </si>
  <si>
    <t>46138E958</t>
  </si>
  <si>
    <t>46138E954</t>
  </si>
  <si>
    <t>46138E902</t>
  </si>
  <si>
    <t>46138E952</t>
  </si>
  <si>
    <t>46138E900</t>
  </si>
  <si>
    <t>46138E950</t>
  </si>
  <si>
    <t>52468L906</t>
  </si>
  <si>
    <t>LEGG MASON ETF INVT TR</t>
  </si>
  <si>
    <t>52468L956</t>
  </si>
  <si>
    <t>50187J907</t>
  </si>
  <si>
    <t>50187J957</t>
  </si>
  <si>
    <t>52634L908</t>
  </si>
  <si>
    <t>52634L958</t>
  </si>
  <si>
    <t>66516W115</t>
  </si>
  <si>
    <t>66538F231</t>
  </si>
  <si>
    <t xml:space="preserve">NORTHERN LTS FD TR II </t>
  </si>
  <si>
    <t>THE FUTURE FUND</t>
  </si>
  <si>
    <t>66538F249</t>
  </si>
  <si>
    <t>LIFEGOAL WEALTH</t>
  </si>
  <si>
    <t>66538F223</t>
  </si>
  <si>
    <t>AMBERWAVE INVEST</t>
  </si>
  <si>
    <t>66538R908</t>
  </si>
  <si>
    <t>66538R958</t>
  </si>
  <si>
    <t>46431W907</t>
  </si>
  <si>
    <t>46431W957</t>
  </si>
  <si>
    <t>46431W908</t>
  </si>
  <si>
    <t>46431W958</t>
  </si>
  <si>
    <t>46431W523</t>
  </si>
  <si>
    <t>INFLT HGD U S AG</t>
  </si>
  <si>
    <t>46431W531</t>
  </si>
  <si>
    <t>INT RATE HGD U S</t>
  </si>
  <si>
    <t>46431W549</t>
  </si>
  <si>
    <t>INFLT HGD HI YLD</t>
  </si>
  <si>
    <t>46431W904</t>
  </si>
  <si>
    <t>46431W954</t>
  </si>
  <si>
    <t>46431W905</t>
  </si>
  <si>
    <t>46431W955</t>
  </si>
  <si>
    <t>46431W900</t>
  </si>
  <si>
    <t>46431W950</t>
  </si>
  <si>
    <t>46431W906</t>
  </si>
  <si>
    <t>ISHARES US ETF TR</t>
  </si>
  <si>
    <t>46431W956</t>
  </si>
  <si>
    <t>45031U901</t>
  </si>
  <si>
    <t>45031U951</t>
  </si>
  <si>
    <t>46527C959</t>
  </si>
  <si>
    <t>66988N905</t>
  </si>
  <si>
    <t>66988N955</t>
  </si>
  <si>
    <t>67000B904</t>
  </si>
  <si>
    <t>67000B954</t>
  </si>
  <si>
    <t>67010L900</t>
  </si>
  <si>
    <t>46436E903</t>
  </si>
  <si>
    <t>46436E953</t>
  </si>
  <si>
    <t>71360T901</t>
  </si>
  <si>
    <t>G7007D128</t>
  </si>
  <si>
    <t>UNIT 10/25/2026</t>
  </si>
  <si>
    <t>71367G952</t>
  </si>
  <si>
    <t>71375U951</t>
  </si>
  <si>
    <t>71375UAB7</t>
  </si>
  <si>
    <t>NOTE  2.375% 9/1</t>
  </si>
  <si>
    <t>71377E955</t>
  </si>
  <si>
    <t>G7008B113</t>
  </si>
  <si>
    <t>G7008B105</t>
  </si>
  <si>
    <t>L7579L906</t>
  </si>
  <si>
    <t>G7114V102</t>
  </si>
  <si>
    <t>PINGTAN MARINE ENTERPRISE LT</t>
  </si>
  <si>
    <t>72346Q904</t>
  </si>
  <si>
    <t>G7S24C103</t>
  </si>
  <si>
    <t>G7S24C129</t>
  </si>
  <si>
    <t>G7T96K907</t>
  </si>
  <si>
    <t>G7T96K957</t>
  </si>
  <si>
    <t>87975H900</t>
  </si>
  <si>
    <t>87978U908</t>
  </si>
  <si>
    <t>87978U958</t>
  </si>
  <si>
    <t>88032L909</t>
  </si>
  <si>
    <t>88032L959</t>
  </si>
  <si>
    <t>PURECYCLE CORP</t>
  </si>
  <si>
    <t>G31070124</t>
  </si>
  <si>
    <t>G31070116</t>
  </si>
  <si>
    <t>*W EXP 01/28/202</t>
  </si>
  <si>
    <t>86337R903</t>
  </si>
  <si>
    <t>86606G901</t>
  </si>
  <si>
    <t>86606G951</t>
  </si>
  <si>
    <t>G8566R128</t>
  </si>
  <si>
    <t>SUMMIT HEALTHCRE ACQUISTN CO</t>
  </si>
  <si>
    <t>G8566R102</t>
  </si>
  <si>
    <t>G8566R110</t>
  </si>
  <si>
    <t>74435K954</t>
  </si>
  <si>
    <t>G7306H119</t>
  </si>
  <si>
    <t>PUHUI WEALTH INVT MGMT CO LT</t>
  </si>
  <si>
    <t>74584P902</t>
  </si>
  <si>
    <t>74584P952</t>
  </si>
  <si>
    <t>74587B951</t>
  </si>
  <si>
    <t>43940T909</t>
  </si>
  <si>
    <t>43940T959</t>
  </si>
  <si>
    <t>86272C953</t>
  </si>
  <si>
    <t>86280R906</t>
  </si>
  <si>
    <t>86280R956</t>
  </si>
  <si>
    <t>86280R907</t>
  </si>
  <si>
    <t>86280R957</t>
  </si>
  <si>
    <t>86280R908</t>
  </si>
  <si>
    <t>86280R903</t>
  </si>
  <si>
    <t>86280R953</t>
  </si>
  <si>
    <t>86323X906</t>
  </si>
  <si>
    <t>86323X956</t>
  </si>
  <si>
    <t>43734L906</t>
  </si>
  <si>
    <t>43785V902</t>
  </si>
  <si>
    <t>43785V952</t>
  </si>
  <si>
    <t>26927E904</t>
  </si>
  <si>
    <t>30049G903</t>
  </si>
  <si>
    <t>37637Q955</t>
  </si>
  <si>
    <t>23335Q900</t>
  </si>
  <si>
    <t>23335Q950</t>
  </si>
  <si>
    <t>29970R955</t>
  </si>
  <si>
    <t>29977X955</t>
  </si>
  <si>
    <t>30041R958</t>
  </si>
  <si>
    <t>30040P903</t>
  </si>
  <si>
    <t>25459Y955</t>
  </si>
  <si>
    <t>25460E904</t>
  </si>
  <si>
    <t>25460E954</t>
  </si>
  <si>
    <t>25460G953</t>
  </si>
  <si>
    <t>25490H956</t>
  </si>
  <si>
    <t>G2773W129</t>
  </si>
  <si>
    <t>DECARBONIZATION PLUS ACQUISI</t>
  </si>
  <si>
    <t>G2773W103</t>
  </si>
  <si>
    <t>G2773W111</t>
  </si>
  <si>
    <t>24343R906</t>
  </si>
  <si>
    <t>24343R956</t>
  </si>
  <si>
    <t>G27029100</t>
  </si>
  <si>
    <t>17144M902</t>
  </si>
  <si>
    <t>14020V958</t>
  </si>
  <si>
    <t>CORE EQUITY ET PUT</t>
  </si>
  <si>
    <t>14020W906</t>
  </si>
  <si>
    <t>14020W956</t>
  </si>
  <si>
    <t>14020G901</t>
  </si>
  <si>
    <t>14020G951</t>
  </si>
  <si>
    <t>CAPITAL SR LIVING CORP</t>
  </si>
  <si>
    <t>14057J951</t>
  </si>
  <si>
    <t>14064D908</t>
  </si>
  <si>
    <t>14064D958</t>
  </si>
  <si>
    <t>14070T902</t>
  </si>
  <si>
    <t>14070T952</t>
  </si>
  <si>
    <t>08160H901</t>
  </si>
  <si>
    <t>08160H951</t>
  </si>
  <si>
    <t>08180D906</t>
  </si>
  <si>
    <t>08180D956</t>
  </si>
  <si>
    <t>08180DAB2</t>
  </si>
  <si>
    <t>NOTE  1.250%12/1</t>
  </si>
  <si>
    <t>08205P900</t>
  </si>
  <si>
    <t>08205P950</t>
  </si>
  <si>
    <t>17144T907</t>
  </si>
  <si>
    <t>03635R906</t>
  </si>
  <si>
    <t>03635R956</t>
  </si>
  <si>
    <t>03676C950</t>
  </si>
  <si>
    <t>02072L755</t>
  </si>
  <si>
    <t>VIRIDI CLEANER</t>
  </si>
  <si>
    <t>02072L905</t>
  </si>
  <si>
    <t>02072L955</t>
  </si>
  <si>
    <t>02072L763</t>
  </si>
  <si>
    <t>GENERATION Z ETF</t>
  </si>
  <si>
    <t>G9460M116</t>
  </si>
  <si>
    <t>G9461D123</t>
  </si>
  <si>
    <t>G9461D107</t>
  </si>
  <si>
    <t>92189H901</t>
  </si>
  <si>
    <t>92189H951</t>
  </si>
  <si>
    <t>92189F909</t>
  </si>
  <si>
    <t>52468L905</t>
  </si>
  <si>
    <t>52468L955</t>
  </si>
  <si>
    <t>57776F905</t>
  </si>
  <si>
    <t>57776F955</t>
  </si>
  <si>
    <t>57778N208</t>
  </si>
  <si>
    <t>57778T114</t>
  </si>
  <si>
    <t>*W EXP 09/27/202</t>
  </si>
  <si>
    <t>57778T205</t>
  </si>
  <si>
    <t>UNIT 09/27/2026</t>
  </si>
  <si>
    <t>44925C903</t>
  </si>
  <si>
    <t>44925C953</t>
  </si>
  <si>
    <t>45113Y903</t>
  </si>
  <si>
    <t>45113Y953</t>
  </si>
  <si>
    <t>50181P900</t>
  </si>
  <si>
    <t>50181P950</t>
  </si>
  <si>
    <t>G54094118</t>
  </si>
  <si>
    <t>G54085124</t>
  </si>
  <si>
    <t>G54085116</t>
  </si>
  <si>
    <t>52187K951</t>
  </si>
  <si>
    <t>52472M901</t>
  </si>
  <si>
    <t>52473Y203</t>
  </si>
  <si>
    <t>68386H953</t>
  </si>
  <si>
    <t>68404V900</t>
  </si>
  <si>
    <t>68404V950</t>
  </si>
  <si>
    <t>68404L951</t>
  </si>
  <si>
    <t>46429B905</t>
  </si>
  <si>
    <t>46429B955</t>
  </si>
  <si>
    <t>46435G903</t>
  </si>
  <si>
    <t>46435G953</t>
  </si>
  <si>
    <t>46435G908</t>
  </si>
  <si>
    <t>46435G958</t>
  </si>
  <si>
    <t>46435U909</t>
  </si>
  <si>
    <t>46435U959</t>
  </si>
  <si>
    <t>46436E957</t>
  </si>
  <si>
    <t>46436E437</t>
  </si>
  <si>
    <t>ESG ADV INVT GRA</t>
  </si>
  <si>
    <t>46436E452</t>
  </si>
  <si>
    <t>USD BD FACTR ETF</t>
  </si>
  <si>
    <t>46435U907</t>
  </si>
  <si>
    <t>46435U957</t>
  </si>
  <si>
    <t>46436E902</t>
  </si>
  <si>
    <t>46436E952</t>
  </si>
  <si>
    <t>46436E906</t>
  </si>
  <si>
    <t>46436E956</t>
  </si>
  <si>
    <t>46436E909</t>
  </si>
  <si>
    <t>46436E959</t>
  </si>
  <si>
    <t>62818Q904</t>
  </si>
  <si>
    <t>G637AM902</t>
  </si>
  <si>
    <t>MYOVANT SCIENCES LTD</t>
  </si>
  <si>
    <t>G637AM952</t>
  </si>
  <si>
    <t>55405W954</t>
  </si>
  <si>
    <t>62855J954</t>
  </si>
  <si>
    <t>55406W953</t>
  </si>
  <si>
    <t>68375NAB9</t>
  </si>
  <si>
    <t>DEBT  3.000% 2/0</t>
  </si>
  <si>
    <t>74164M958</t>
  </si>
  <si>
    <t>74167B909</t>
  </si>
  <si>
    <t>74167B959</t>
  </si>
  <si>
    <t>74255Y900</t>
  </si>
  <si>
    <t>74255Y950</t>
  </si>
  <si>
    <t>74255Y813</t>
  </si>
  <si>
    <t>ULTRA SHT ACTV</t>
  </si>
  <si>
    <t>74255Y730</t>
  </si>
  <si>
    <t>PRIN US SML CAP</t>
  </si>
  <si>
    <t>74255Y908</t>
  </si>
  <si>
    <t>74255Y958</t>
  </si>
  <si>
    <t>62548M950</t>
  </si>
  <si>
    <t>83545G902</t>
  </si>
  <si>
    <t>83548R905</t>
  </si>
  <si>
    <t>SONNET BIOTHERAPEUTC HLDNG I</t>
  </si>
  <si>
    <t>83548R955</t>
  </si>
  <si>
    <t>74102L903</t>
  </si>
  <si>
    <t>74102L953</t>
  </si>
  <si>
    <t>74112D951</t>
  </si>
  <si>
    <t>PRESTIGE</t>
  </si>
  <si>
    <t>CONSMR HEALTHCARE I PUT</t>
  </si>
  <si>
    <t>74112D901</t>
  </si>
  <si>
    <t>83417Q904</t>
  </si>
  <si>
    <t>83422E904</t>
  </si>
  <si>
    <t>86150R957</t>
  </si>
  <si>
    <t>86183P902</t>
  </si>
  <si>
    <t>86183P952</t>
  </si>
  <si>
    <t>89346D907</t>
  </si>
  <si>
    <t>893830BJ7</t>
  </si>
  <si>
    <t>DEB   0.500% 1/3</t>
  </si>
  <si>
    <t>893830BN8</t>
  </si>
  <si>
    <t>DEBT  2.500% 1/3</t>
  </si>
  <si>
    <t>893830BV0</t>
  </si>
  <si>
    <t>DEBT  4.625% 9/3</t>
  </si>
  <si>
    <t>43358Y903</t>
  </si>
  <si>
    <t>43358Y953</t>
  </si>
  <si>
    <t>85917T909</t>
  </si>
  <si>
    <t>T9224W909</t>
  </si>
  <si>
    <t>STEVANATO GROUP S P A</t>
  </si>
  <si>
    <t>T9224W959</t>
  </si>
  <si>
    <t>G38644903</t>
  </si>
  <si>
    <t>GIGACLOUD TECHNOLOGY INC</t>
  </si>
  <si>
    <t>G38644953</t>
  </si>
  <si>
    <t>Y2711Y902</t>
  </si>
  <si>
    <t>Y2711Y952</t>
  </si>
  <si>
    <t>G3167F110</t>
  </si>
  <si>
    <t>EUROPEAN BIOTECH ACQUTN CORP</t>
  </si>
  <si>
    <t>G3167F102</t>
  </si>
  <si>
    <t>G3167F128</t>
  </si>
  <si>
    <t>29882P956</t>
  </si>
  <si>
    <t>37253A903</t>
  </si>
  <si>
    <t>37253A953</t>
  </si>
  <si>
    <t>G38327955</t>
  </si>
  <si>
    <t>37364X909</t>
  </si>
  <si>
    <t>37364X959</t>
  </si>
  <si>
    <t>G38537109</t>
  </si>
  <si>
    <t>GESHER I ACQUISITION CORP</t>
  </si>
  <si>
    <t>G38537117</t>
  </si>
  <si>
    <t>UNIT 04/16/2028</t>
  </si>
  <si>
    <t>G38537125</t>
  </si>
  <si>
    <t>*W EXP 04/16/202</t>
  </si>
  <si>
    <t>37428A103</t>
  </si>
  <si>
    <t>GETNET ADQUIRENCIA E SERVICO SPONSORED</t>
  </si>
  <si>
    <t>25459Y905</t>
  </si>
  <si>
    <t>26922A907</t>
  </si>
  <si>
    <t>26922A957</t>
  </si>
  <si>
    <t>26922B733</t>
  </si>
  <si>
    <t>LHA MKT ST TCT Q</t>
  </si>
  <si>
    <t>26922B906</t>
  </si>
  <si>
    <t>26922B956</t>
  </si>
  <si>
    <t>26922B857</t>
  </si>
  <si>
    <t>PSYK ETF</t>
  </si>
  <si>
    <t>26922B905</t>
  </si>
  <si>
    <t>26922B955</t>
  </si>
  <si>
    <t>26922A901</t>
  </si>
  <si>
    <t>26922A951</t>
  </si>
  <si>
    <t>26923G901</t>
  </si>
  <si>
    <t>26923G951</t>
  </si>
  <si>
    <t>29772L958</t>
  </si>
  <si>
    <t>25460E957</t>
  </si>
  <si>
    <t>25459Y901</t>
  </si>
  <si>
    <t>25459Y951</t>
  </si>
  <si>
    <t>25460E906</t>
  </si>
  <si>
    <t>25460E956</t>
  </si>
  <si>
    <t>25460G492</t>
  </si>
  <si>
    <t>DAILY US INFRAST</t>
  </si>
  <si>
    <t>25460G575</t>
  </si>
  <si>
    <t>SELECT LARGE CAP</t>
  </si>
  <si>
    <t>25460G450</t>
  </si>
  <si>
    <t>NANOTECHNOLOGY</t>
  </si>
  <si>
    <t>25460G484</t>
  </si>
  <si>
    <t>DAILY US FINTECH</t>
  </si>
  <si>
    <t>25460G902</t>
  </si>
  <si>
    <t>25460G952</t>
  </si>
  <si>
    <t>19762B909</t>
  </si>
  <si>
    <t>I CALL</t>
  </si>
  <si>
    <t>19762B959</t>
  </si>
  <si>
    <t>I PUT</t>
  </si>
  <si>
    <t>19762B907</t>
  </si>
  <si>
    <t>19762B957</t>
  </si>
  <si>
    <t>16934W956</t>
  </si>
  <si>
    <t>16937R904</t>
  </si>
  <si>
    <t>16937R954</t>
  </si>
  <si>
    <t>CHINA FD INC</t>
  </si>
  <si>
    <t>CHINA FIN ONLINE CO LTD</t>
  </si>
  <si>
    <t>16941T104</t>
  </si>
  <si>
    <t>CHINA PHARMA HLDGS INC</t>
  </si>
  <si>
    <t>CHINA SOUTHN AIRLS LTD</t>
  </si>
  <si>
    <t>G21082905</t>
  </si>
  <si>
    <t>CHINA YUCHAI INTL LTD</t>
  </si>
  <si>
    <t>G21082955</t>
  </si>
  <si>
    <t>16965P902</t>
  </si>
  <si>
    <t>16965P952</t>
  </si>
  <si>
    <t>17133Q952</t>
  </si>
  <si>
    <t>06746P905</t>
  </si>
  <si>
    <t>06746P955</t>
  </si>
  <si>
    <t>06747C952</t>
  </si>
  <si>
    <t>BARRETT BUSINESS SERVICES IN</t>
  </si>
  <si>
    <t>07160F906</t>
  </si>
  <si>
    <t>07160F956</t>
  </si>
  <si>
    <t>06746P909</t>
  </si>
  <si>
    <t>06746P959</t>
  </si>
  <si>
    <t>06746P908</t>
  </si>
  <si>
    <t>06746P958</t>
  </si>
  <si>
    <t>06746P902</t>
  </si>
  <si>
    <t>06746P952</t>
  </si>
  <si>
    <t>00289Y906</t>
  </si>
  <si>
    <t>00289Y956</t>
  </si>
  <si>
    <t>ABERDEEN STD INVTS ETFS</t>
  </si>
  <si>
    <t>03209T958</t>
  </si>
  <si>
    <t>93148P902</t>
  </si>
  <si>
    <t>93148P952</t>
  </si>
  <si>
    <t>M97628907</t>
  </si>
  <si>
    <t>M97628957</t>
  </si>
  <si>
    <t>G9460L100</t>
  </si>
  <si>
    <t>92891H309</t>
  </si>
  <si>
    <t xml:space="preserve">VS TRUST </t>
  </si>
  <si>
    <t>2X LONG VIX FUT</t>
  </si>
  <si>
    <t>G9470A952</t>
  </si>
  <si>
    <t>92941V909</t>
  </si>
  <si>
    <t>92941V959</t>
  </si>
  <si>
    <t>59564R500</t>
  </si>
  <si>
    <t>MIDATECH PHARMA PLC</t>
  </si>
  <si>
    <t>59935P909</t>
  </si>
  <si>
    <t>59935P959</t>
  </si>
  <si>
    <t>UNIT 11/03/2026</t>
  </si>
  <si>
    <t>53632A901</t>
  </si>
  <si>
    <t>53632A951</t>
  </si>
  <si>
    <t>53634Q954</t>
  </si>
  <si>
    <t>53656F909</t>
  </si>
  <si>
    <t>53656F959</t>
  </si>
  <si>
    <t>53656F903</t>
  </si>
  <si>
    <t>53656F953</t>
  </si>
  <si>
    <t>44916K956</t>
  </si>
  <si>
    <t>G46843127</t>
  </si>
  <si>
    <t>G46843101</t>
  </si>
  <si>
    <t>68247W959</t>
  </si>
  <si>
    <t>68248T954</t>
  </si>
  <si>
    <t>G6755Q125</t>
  </si>
  <si>
    <t>67109R909</t>
  </si>
  <si>
    <t>68752M908</t>
  </si>
  <si>
    <t>68752L900</t>
  </si>
  <si>
    <t>68752L950</t>
  </si>
  <si>
    <t>G5223X900</t>
  </si>
  <si>
    <t>G5223X950</t>
  </si>
  <si>
    <t>64132R906</t>
  </si>
  <si>
    <t>NEUROBO PHARMACEUTICALS INC</t>
  </si>
  <si>
    <t>64132R956</t>
  </si>
  <si>
    <t>64131A955</t>
  </si>
  <si>
    <t>84858T900</t>
  </si>
  <si>
    <t>84858T950</t>
  </si>
  <si>
    <t>*W EXP 01/01/203</t>
  </si>
  <si>
    <t>84857L901</t>
  </si>
  <si>
    <t>74065P901</t>
  </si>
  <si>
    <t>74065P951</t>
  </si>
  <si>
    <t>74052F908</t>
  </si>
  <si>
    <t>74051N902</t>
  </si>
  <si>
    <t>48282T904</t>
  </si>
  <si>
    <t>48282T954</t>
  </si>
  <si>
    <t>4.83E+208</t>
  </si>
  <si>
    <t>KADEM SUSTAINABLE IMPACT COR</t>
  </si>
  <si>
    <t>4.83E+109</t>
  </si>
  <si>
    <t>4.83E+117</t>
  </si>
  <si>
    <t>G52110106</t>
  </si>
  <si>
    <t>KAIROS ACQUISITION CORP</t>
  </si>
  <si>
    <t>G52110114</t>
  </si>
  <si>
    <t>G52110122</t>
  </si>
  <si>
    <t>81784E901</t>
  </si>
  <si>
    <t>81947T952</t>
  </si>
  <si>
    <t>82024L903</t>
  </si>
  <si>
    <t>82024L953</t>
  </si>
  <si>
    <t>74930B905</t>
  </si>
  <si>
    <t>74930B955</t>
  </si>
  <si>
    <t>74933W951</t>
  </si>
  <si>
    <t>74933W902</t>
  </si>
  <si>
    <t>74933W952</t>
  </si>
  <si>
    <t>74933W906</t>
  </si>
  <si>
    <t>74933W956</t>
  </si>
  <si>
    <t>81752T585</t>
  </si>
  <si>
    <t>SUBVERSIVE META</t>
  </si>
  <si>
    <t>81752T905</t>
  </si>
  <si>
    <t>81752T955</t>
  </si>
  <si>
    <t>81752T544</t>
  </si>
  <si>
    <t>SUBVERSIVE MNTL ADDED</t>
  </si>
  <si>
    <t>81752T551</t>
  </si>
  <si>
    <t>SUBVERSIVE FOOD ADDED</t>
  </si>
  <si>
    <t>81752T569</t>
  </si>
  <si>
    <t>SUBVERSIVE DECAR ADDED</t>
  </si>
  <si>
    <t>90291C901</t>
  </si>
  <si>
    <t>750917AG1</t>
  </si>
  <si>
    <t>NOTE  1.375% 2/0</t>
  </si>
  <si>
    <t>SYNALLOY CP DEL</t>
  </si>
  <si>
    <t>87157B903</t>
  </si>
  <si>
    <t>87166L900</t>
  </si>
  <si>
    <t>G8990L119</t>
  </si>
  <si>
    <t>G8990L127</t>
  </si>
  <si>
    <t>75970E957</t>
  </si>
  <si>
    <t>76029L950</t>
  </si>
  <si>
    <t>76029N956</t>
  </si>
  <si>
    <t>85521B901</t>
  </si>
  <si>
    <t>85521B951</t>
  </si>
  <si>
    <t>85569C907</t>
  </si>
  <si>
    <t>85569C957</t>
  </si>
  <si>
    <t>G3922B957</t>
  </si>
  <si>
    <t>38149W959</t>
  </si>
  <si>
    <t>38149W904</t>
  </si>
  <si>
    <t>38149W954</t>
  </si>
  <si>
    <t>38150W107</t>
  </si>
  <si>
    <t>UST II MARKETBETA US EQ</t>
  </si>
  <si>
    <t>38216G112</t>
  </si>
  <si>
    <t>GPO AEROPORTUARIO DEL PAC SA</t>
  </si>
  <si>
    <t xml:space="preserve">GENERAL ELECTRIC CO </t>
  </si>
  <si>
    <t>COMMON STOCK ADDED</t>
  </si>
  <si>
    <t>37185R957</t>
  </si>
  <si>
    <t>37229T901</t>
  </si>
  <si>
    <t>37229T951</t>
  </si>
  <si>
    <t>26943B950</t>
  </si>
  <si>
    <t>32022K902</t>
  </si>
  <si>
    <t>32022K952</t>
  </si>
  <si>
    <t>26922A908</t>
  </si>
  <si>
    <t>26922A958</t>
  </si>
  <si>
    <t>26922A900</t>
  </si>
  <si>
    <t>26922A950</t>
  </si>
  <si>
    <t>26922B900</t>
  </si>
  <si>
    <t>26922B950</t>
  </si>
  <si>
    <t>26922A909</t>
  </si>
  <si>
    <t>26922A959</t>
  </si>
  <si>
    <t>26922B816</t>
  </si>
  <si>
    <t>DEFIANCE DIGITAL</t>
  </si>
  <si>
    <t>36872P953</t>
  </si>
  <si>
    <t>25459Y116</t>
  </si>
  <si>
    <t>CSI300 CHINA1X</t>
  </si>
  <si>
    <t>25459Y907</t>
  </si>
  <si>
    <t>25459Y957</t>
  </si>
  <si>
    <t>25459Y900</t>
  </si>
  <si>
    <t>25459Y950</t>
  </si>
  <si>
    <t>26943B900</t>
  </si>
  <si>
    <t>UNIT 01/15/2022T</t>
  </si>
  <si>
    <t>19423L902</t>
  </si>
  <si>
    <t>19423L599</t>
  </si>
  <si>
    <t>REVERE SECTOR</t>
  </si>
  <si>
    <t>M2R51X906</t>
  </si>
  <si>
    <t>M2R51X956</t>
  </si>
  <si>
    <t>G2284B127</t>
  </si>
  <si>
    <t>COLONNADE ACQUISITION CORP I</t>
  </si>
  <si>
    <t>G2284B101</t>
  </si>
  <si>
    <t>G2284B119</t>
  </si>
  <si>
    <t>19623P901</t>
  </si>
  <si>
    <t>19623P951</t>
  </si>
  <si>
    <t>16359R953</t>
  </si>
  <si>
    <t>19247A900</t>
  </si>
  <si>
    <t>G08908116</t>
  </si>
  <si>
    <t>06738C904</t>
  </si>
  <si>
    <t>06740P904</t>
  </si>
  <si>
    <t>06740P954</t>
  </si>
  <si>
    <t>06742C903</t>
  </si>
  <si>
    <t>06742C953</t>
  </si>
  <si>
    <t>06746P906</t>
  </si>
  <si>
    <t>06746P956</t>
  </si>
  <si>
    <t>06746P904</t>
  </si>
  <si>
    <t>06746P954</t>
  </si>
  <si>
    <t>06746P900</t>
  </si>
  <si>
    <t>06746P950</t>
  </si>
  <si>
    <t>06746P901</t>
  </si>
  <si>
    <t>06746P951</t>
  </si>
  <si>
    <t>06738C908</t>
  </si>
  <si>
    <t>06738C958</t>
  </si>
  <si>
    <t>03071H950</t>
  </si>
  <si>
    <t>03074A902</t>
  </si>
  <si>
    <t>03074A952</t>
  </si>
  <si>
    <t>03152WAB5</t>
  </si>
  <si>
    <t>NOTE  3.000%12/1</t>
  </si>
  <si>
    <t>06643P904</t>
  </si>
  <si>
    <t>06643P954</t>
  </si>
  <si>
    <t>06652V908</t>
  </si>
  <si>
    <t>65443P952</t>
  </si>
  <si>
    <t>00152K901</t>
  </si>
  <si>
    <t>G0542S122</t>
  </si>
  <si>
    <t>03062T905</t>
  </si>
  <si>
    <t>03062D900</t>
  </si>
  <si>
    <t>AMERICAS GOLD AND SILVER COR</t>
  </si>
  <si>
    <t>03062D950</t>
  </si>
  <si>
    <t>03076K958</t>
  </si>
  <si>
    <t>03071H900</t>
  </si>
  <si>
    <t>3.38E+207</t>
  </si>
  <si>
    <t>SBMC8TD19</t>
  </si>
  <si>
    <t>SBMF5Q833</t>
  </si>
  <si>
    <t>SBLDDH129</t>
  </si>
  <si>
    <t>SBMW7F630</t>
  </si>
  <si>
    <t>SBMWBC202</t>
  </si>
  <si>
    <t>SBMWT6B14</t>
  </si>
  <si>
    <t>SBNG8Z811</t>
  </si>
  <si>
    <t>SBQ1PC763</t>
  </si>
  <si>
    <t>75915K200</t>
  </si>
  <si>
    <t>39136A201</t>
  </si>
  <si>
    <t>GREAT WALL BUILDERS LTD COM USD0.0001</t>
  </si>
  <si>
    <t>GO ONLINE NETWORKS CORP</t>
  </si>
  <si>
    <t>23292C102</t>
  </si>
  <si>
    <t>D IETEREN GROUP UNSP ADR EA REPR 0.50 ORD NPV</t>
  </si>
  <si>
    <t>29088W301</t>
  </si>
  <si>
    <t>EMERGE INTERACTIVE INC COM NEW NO STOCKHOLDER EQUITY 05/23/2007</t>
  </si>
  <si>
    <t>15116P103</t>
  </si>
  <si>
    <t>CELLCYTE GENETICS CORPORATION COM USD0.001</t>
  </si>
  <si>
    <t>43741V105</t>
  </si>
  <si>
    <t>HOMELAND SAFETY INTERNATIONAL INC</t>
  </si>
  <si>
    <t>27032B209</t>
  </si>
  <si>
    <t>EARTHSHELL CORP COM NEW NO STOCKHOLDER EQUITY 08/01/2007</t>
  </si>
  <si>
    <t>EUROTECH LTD</t>
  </si>
  <si>
    <t>09206P107</t>
  </si>
  <si>
    <t>BLACK HAWK EXPL INC COM</t>
  </si>
  <si>
    <t>37427X104</t>
  </si>
  <si>
    <t>GETINGE AB UNSP ADR EACH REPR 1 ORD</t>
  </si>
  <si>
    <t>39303R102</t>
  </si>
  <si>
    <t>GREEN EARTH TECHNOLOGIES INC COM NPV</t>
  </si>
  <si>
    <t>POSEIDIS INC COM NEW</t>
  </si>
  <si>
    <t>29877A205</t>
  </si>
  <si>
    <t>EUROPEAN ELECTRIC METALS INC COM NPV(POST REV SPLIT) ISIN #CA29877A2056 SEDOL #BMTXGJ4</t>
  </si>
  <si>
    <t>ELINEAR INC COM NEW NO STOCKHOLDERS EQUITY 10/19/2012</t>
  </si>
  <si>
    <t>G6844T122</t>
  </si>
  <si>
    <t>PACIFIC CENTURY PREMIUM DEVELOPMENTS LTD ISIN #BMG6844T1229 SEDOL #B8180J7</t>
  </si>
  <si>
    <t>G56462198</t>
  </si>
  <si>
    <t>LORAL SPACE &amp; COMMUNCATIONS LTD SHS NEW ISIN BMG564621982 SEDOL 2740111 NO STOCKHOLDER</t>
  </si>
  <si>
    <t>48723P109</t>
  </si>
  <si>
    <t>KEDEM PHARMACEUTICALS INC COM</t>
  </si>
  <si>
    <t>ISRAEL DISCOUNT BANK UNSP ADR EACH REPR 10 ORD</t>
  </si>
  <si>
    <t>SPIEGEL INC CL A NO STOCKHOLDERS EQUITY  6/21/05</t>
  </si>
  <si>
    <t>8.52E+105</t>
  </si>
  <si>
    <t>SQUARE ENIX HOLDINGS CO.LTD. UNSPON ADR EACH REP 0.5 ORD SHS</t>
  </si>
  <si>
    <t>03761U106</t>
  </si>
  <si>
    <t>Q09504137</t>
  </si>
  <si>
    <t>AUST &amp; NZ BANK GRP</t>
  </si>
  <si>
    <t>Q4525E117</t>
  </si>
  <si>
    <t>HARVEY NORMAN HLDG</t>
  </si>
  <si>
    <t>Y01373102</t>
  </si>
  <si>
    <t>ANHUI CONCH CEMENT</t>
  </si>
  <si>
    <t>G2178K100</t>
  </si>
  <si>
    <t>CK INFRASTRUCTURE</t>
  </si>
  <si>
    <t>G9400S132</t>
  </si>
  <si>
    <t>VTECH HLDGS</t>
  </si>
  <si>
    <t>G96007102</t>
  </si>
  <si>
    <t>WH GROUP LTD</t>
  </si>
  <si>
    <t>G9828G108</t>
  </si>
  <si>
    <t>XINYI GLASS HLDGS</t>
  </si>
  <si>
    <t>G98803144</t>
  </si>
  <si>
    <t>YUE YUEN INDL HLDG</t>
  </si>
  <si>
    <t>J27869106</t>
  </si>
  <si>
    <t>JAPAN TOBACCO INC</t>
  </si>
  <si>
    <t>J45013133</t>
  </si>
  <si>
    <t>MITSUI O.S.K.LINES</t>
  </si>
  <si>
    <t>J92805175</t>
  </si>
  <si>
    <t>TOYO TIRE CORPORAT</t>
  </si>
  <si>
    <t>Y1690R106</t>
  </si>
  <si>
    <t>COMFORTDELGRO CORP</t>
  </si>
  <si>
    <t>Y5759S103</t>
  </si>
  <si>
    <t>MAPLETREE IND TST</t>
  </si>
  <si>
    <t>W989CF144</t>
  </si>
  <si>
    <t>XSHORE AB</t>
  </si>
  <si>
    <t>G8082710X</t>
  </si>
  <si>
    <t>SHELL PLC SHS A</t>
  </si>
  <si>
    <t>39032T106</t>
  </si>
  <si>
    <t>GREAT EASTERN ENER</t>
  </si>
  <si>
    <t>G8963N100</t>
  </si>
  <si>
    <t>TP ICAP GROUP PLC</t>
  </si>
  <si>
    <t>DISCOVERY SILVER CORP COM</t>
  </si>
  <si>
    <t>ECARE SOLUTIONS INC COM</t>
  </si>
  <si>
    <t>N3113K397</t>
  </si>
  <si>
    <t>EURONEXT N V ORDINARY SHARE</t>
  </si>
  <si>
    <t>29873W102</t>
  </si>
  <si>
    <t>EURONEXT NV UNSPONSRED ADS</t>
  </si>
  <si>
    <t>PER092613</t>
  </si>
  <si>
    <t xml:space="preserve">BLACKSTONE REAL ESTATE INCOME </t>
  </si>
  <si>
    <t>M87482119</t>
  </si>
  <si>
    <t>TEFRON LTD SHS NEW</t>
  </si>
  <si>
    <t>Appgate</t>
  </si>
  <si>
    <t>L5140P101</t>
  </si>
  <si>
    <t>Intelsat</t>
  </si>
  <si>
    <t>j76379106</t>
  </si>
  <si>
    <t>SONY GROUP CORP ORDF</t>
  </si>
  <si>
    <t>05587g203</t>
  </si>
  <si>
    <t>BK TECH CORP</t>
  </si>
  <si>
    <t>52470J100</t>
  </si>
  <si>
    <t>ClearBridge Large Cap Value Fu</t>
  </si>
  <si>
    <t>d19225107</t>
  </si>
  <si>
    <t>DEUTSCHE POST AG ORD F</t>
  </si>
  <si>
    <t>62847L209</t>
  </si>
  <si>
    <t>MYECHECK INC COM NEW</t>
  </si>
  <si>
    <t>RAND WORLDWIDE INC</t>
  </si>
  <si>
    <t>G1151c101</t>
  </si>
  <si>
    <t>ACCENTURE PLC</t>
  </si>
  <si>
    <t>9128282N9</t>
  </si>
  <si>
    <t>UNITED STATES TREAS NTS 2.125 07/31/24 B/EDTD 07/31/17</t>
  </si>
  <si>
    <t>307149AM6</t>
  </si>
  <si>
    <t>FANNIN CNTY TX PUBLIC FAC CORP REVENUE TXBLE</t>
  </si>
  <si>
    <t>MUNICIPAL BOND</t>
  </si>
  <si>
    <t>307149AN4</t>
  </si>
  <si>
    <t>FANNIN CNTY TX PUBLIC FAC CORP REVENUE TXBLE-REF</t>
  </si>
  <si>
    <t>72177MJQ1</t>
  </si>
  <si>
    <t>PIMA CNTY AZ INDL DEV AUTH EDU REVENUE GRIFFIN FNDTN PROJ SER A</t>
  </si>
  <si>
    <t>72177MJR9</t>
  </si>
  <si>
    <t>PIMA CNTY AZ INDL DEV AUTH EDU REVENUE GRIFFIN FNDTN PROJ SER B</t>
  </si>
  <si>
    <t>73972CAN4</t>
  </si>
  <si>
    <t>PRAIRIELAND DETENTION CENTER PROJ - PUB FAC CORP TEXAS PROJ REV TAXABLE</t>
  </si>
  <si>
    <t>74442EAX8</t>
  </si>
  <si>
    <t>PUBLIC FIN AUTH WIS ED REV TRIAD EDUCATION SERVICES INC</t>
  </si>
  <si>
    <t>82706TAD3</t>
  </si>
  <si>
    <t>SILICON VLY CA TOBACCO SECURITIZATION AUTH TABACCO SETTLEM CAP APPREC</t>
  </si>
  <si>
    <t>88880NAW9</t>
  </si>
  <si>
    <t>TOBACCO SETTLEMENT FING CORP VA RFDG-FIRST SUB-SER C</t>
  </si>
  <si>
    <t>899062BQ5</t>
  </si>
  <si>
    <t>TULANE UNIV LA RFDG-TULANE UNIV-C 0.523 02/15/36 B/E DTD 05/31/07 CLB</t>
  </si>
  <si>
    <t>912828R28</t>
  </si>
  <si>
    <t>UNITED STATES TREAS NTS 1.625 04/30/23 B/E DTD 04/30/16</t>
  </si>
  <si>
    <t>912828XT2</t>
  </si>
  <si>
    <t>UNITED STATES TREAS NTS 2.000 05/31/24 B/E DTD 05/31/17</t>
  </si>
  <si>
    <t xml:space="preserve">GENERAL MNY MKT FUND </t>
  </si>
  <si>
    <t>MONEY MARKET</t>
  </si>
  <si>
    <t>001055BJ0</t>
  </si>
  <si>
    <t>AFLAC INC COM</t>
  </si>
  <si>
    <t>793572YP7</t>
  </si>
  <si>
    <t>ST TAMMANY LA</t>
  </si>
  <si>
    <t>MUNICIPAL OBLI</t>
  </si>
  <si>
    <t>0G5087110</t>
  </si>
  <si>
    <t>G5315B107</t>
  </si>
  <si>
    <t>KOSMOS ENERGY LT</t>
  </si>
  <si>
    <t>30711Y300</t>
  </si>
  <si>
    <t>FANG HOLDING-ADR</t>
  </si>
  <si>
    <t>G3421K106</t>
  </si>
  <si>
    <t>FERGUSON PLC</t>
  </si>
  <si>
    <t>05156v102</t>
  </si>
  <si>
    <t>Aurinia Pharmaceuticals</t>
  </si>
  <si>
    <t>12545m207</t>
  </si>
  <si>
    <t>CHR Hansen Holdings</t>
  </si>
  <si>
    <t>90214j101</t>
  </si>
  <si>
    <t>2U Inc.</t>
  </si>
  <si>
    <t>24823r105</t>
  </si>
  <si>
    <t>Denali Therapeutics</t>
  </si>
  <si>
    <t>26443v101</t>
  </si>
  <si>
    <t>Duluth Holdings Inc</t>
  </si>
  <si>
    <t>29978a104</t>
  </si>
  <si>
    <t>Everbridge</t>
  </si>
  <si>
    <t>30226d106</t>
  </si>
  <si>
    <t>Extreme Networks Inc.</t>
  </si>
  <si>
    <t>37364x109</t>
  </si>
  <si>
    <t>Geospace Technologies</t>
  </si>
  <si>
    <t>49372l100</t>
  </si>
  <si>
    <t>Kezar Life Sciences Inc.</t>
  </si>
  <si>
    <t>50060p106</t>
  </si>
  <si>
    <t>52470G841</t>
  </si>
  <si>
    <t>Legg Mason WA US TSY Res Inst</t>
  </si>
  <si>
    <t>66611t108</t>
  </si>
  <si>
    <t>Northfield Bancorp</t>
  </si>
  <si>
    <t>81750r102</t>
  </si>
  <si>
    <t>Seres Therapeutics</t>
  </si>
  <si>
    <t>87265h109</t>
  </si>
  <si>
    <t>TRI Pointe Group, Inc.</t>
  </si>
  <si>
    <t>G9078F131</t>
  </si>
  <si>
    <t>TRITON INTERNATIONAL LTD</t>
  </si>
  <si>
    <t>58403B205</t>
  </si>
  <si>
    <t>MEDALLION BANK UTAH</t>
  </si>
  <si>
    <t>NEW YORK MORTGAGE TRUST</t>
  </si>
  <si>
    <t>925550AG0</t>
  </si>
  <si>
    <t>Viavi Solutions Inc</t>
  </si>
  <si>
    <t>Note 1.625 03/15/26</t>
  </si>
  <si>
    <t>13469VAA6</t>
  </si>
  <si>
    <t>Camtek Ltd</t>
  </si>
  <si>
    <t>Note 12/01/26</t>
  </si>
  <si>
    <t>232109AC2</t>
  </si>
  <si>
    <t>Cutera Inc</t>
  </si>
  <si>
    <t>Note 2.250 06/01/28</t>
  </si>
  <si>
    <t>04271QAA4</t>
  </si>
  <si>
    <t>Arrival Group</t>
  </si>
  <si>
    <t>Note 3.500 12/01/26</t>
  </si>
  <si>
    <t>236272AA8</t>
  </si>
  <si>
    <t>Danimer Scientific Corp</t>
  </si>
  <si>
    <t>Note 3.250 12/15/26</t>
  </si>
  <si>
    <t>46579RAA2</t>
  </si>
  <si>
    <t>Ivanhoe Mines Ltd</t>
  </si>
  <si>
    <t>Note 2.500 04/15/26</t>
  </si>
  <si>
    <t>733245AA2</t>
  </si>
  <si>
    <t>Porch Group Inc</t>
  </si>
  <si>
    <t>Note 0.75 09/15/26</t>
  </si>
  <si>
    <t>37045v10o</t>
  </si>
  <si>
    <t>General Motors</t>
  </si>
  <si>
    <t>20441a102</t>
  </si>
  <si>
    <t>92512j106</t>
  </si>
  <si>
    <t>56064y100</t>
  </si>
  <si>
    <t>58958p104</t>
  </si>
  <si>
    <t>14070t102</t>
  </si>
  <si>
    <t>g2161y109</t>
  </si>
  <si>
    <t>20368x101</t>
  </si>
  <si>
    <t>62913m107</t>
  </si>
  <si>
    <t>27828n102</t>
  </si>
  <si>
    <t>EATON VANCE TAX-MANAGED DIVE</t>
  </si>
  <si>
    <t>35472t101</t>
  </si>
  <si>
    <t>27828v104</t>
  </si>
  <si>
    <t>29460x109</t>
  </si>
  <si>
    <t>37954y475</t>
  </si>
  <si>
    <t>81617j301</t>
  </si>
  <si>
    <t>92337U203</t>
  </si>
  <si>
    <t>60938K304</t>
  </si>
  <si>
    <t>66263L791</t>
  </si>
  <si>
    <t xml:space="preserve">STRATEGIC INC I     </t>
  </si>
  <si>
    <t>92828W825</t>
  </si>
  <si>
    <t>VIRTUS OPPORTUNITIES</t>
  </si>
  <si>
    <t>KAR INTLSMLMDCP CL I</t>
  </si>
  <si>
    <t>38145C596</t>
  </si>
  <si>
    <t xml:space="preserve">GOLDMAN SACHS TR    </t>
  </si>
  <si>
    <t xml:space="preserve">STRU EMKEQT IR      </t>
  </si>
  <si>
    <t>HARRIS ASSOC INVT TR</t>
  </si>
  <si>
    <t xml:space="preserve">OAKMK GLBSEL I      </t>
  </si>
  <si>
    <t>77956H864</t>
  </si>
  <si>
    <t>ROWE T PRICE INTL FD</t>
  </si>
  <si>
    <t xml:space="preserve">EMERG MKTS STK      </t>
  </si>
  <si>
    <t>66263L882</t>
  </si>
  <si>
    <t xml:space="preserve">OAK RIDGE DIVD I    </t>
  </si>
  <si>
    <t>56813P103</t>
  </si>
  <si>
    <t>MARINE BANCORP FLA I</t>
  </si>
  <si>
    <t>D08792109</t>
  </si>
  <si>
    <t>BEIERSDORF AG</t>
  </si>
  <si>
    <t>ORDINARY</t>
  </si>
  <si>
    <t>PER367155</t>
  </si>
  <si>
    <t>GATEWAY BANK FSB</t>
  </si>
  <si>
    <t>COMMON RSTD</t>
  </si>
  <si>
    <t>F12033134</t>
  </si>
  <si>
    <t>GROUPE DANONE</t>
  </si>
  <si>
    <t>DUNDEE CORP</t>
  </si>
  <si>
    <t>92202E839</t>
  </si>
  <si>
    <t>VANGUARD CHESTER FDS TAR RETIR</t>
  </si>
  <si>
    <t>0G111E907</t>
  </si>
  <si>
    <t>BIOHAVEN ORD</t>
  </si>
  <si>
    <t>17044P106</t>
  </si>
  <si>
    <t>Chow Tai Fook Jewellery Group Limited Unsponsored ADR</t>
  </si>
  <si>
    <t>81282v100</t>
  </si>
  <si>
    <t>SeaWorld Entertainment Inc.</t>
  </si>
  <si>
    <t>Titan Oil &amp; Gas, Inc.</t>
  </si>
  <si>
    <t>05350B100</t>
  </si>
  <si>
    <t>Avatar Ventures</t>
  </si>
  <si>
    <t>02906T107</t>
  </si>
  <si>
    <t>American Power Corp</t>
  </si>
  <si>
    <t>98401A106</t>
  </si>
  <si>
    <t>Xenacare Hldgs, Inc.</t>
  </si>
  <si>
    <t>88338KI03</t>
  </si>
  <si>
    <t>THE ONE GROUP HOSPITALITY INC</t>
  </si>
  <si>
    <t>41107P104</t>
  </si>
  <si>
    <t>G56784104</t>
  </si>
  <si>
    <t>LOWLAND INVESTMENT CO PLC</t>
  </si>
  <si>
    <t>ETF-EQUITY</t>
  </si>
  <si>
    <t>DFA FUNDS</t>
  </si>
  <si>
    <t>CHASE</t>
  </si>
  <si>
    <t xml:space="preserve">SCHWAB </t>
  </si>
  <si>
    <t>SHORT TERM INVE</t>
  </si>
  <si>
    <t xml:space="preserve">SCHWAB VALUE FOR A/C </t>
  </si>
  <si>
    <t>TAMERLANE VENTURES INC</t>
  </si>
  <si>
    <t>78116P101</t>
  </si>
  <si>
    <t>RUBY CREEK RESOURCES INC</t>
  </si>
  <si>
    <t>5865549II</t>
  </si>
  <si>
    <t>5536029GE</t>
  </si>
  <si>
    <t>5530919XZ</t>
  </si>
  <si>
    <t>5512699TR</t>
  </si>
  <si>
    <t>5243539WU</t>
  </si>
  <si>
    <t>3.80E+304</t>
  </si>
  <si>
    <t>GLOBE LIFE</t>
  </si>
  <si>
    <t>38148B108</t>
  </si>
  <si>
    <t>HARTFORD F</t>
  </si>
  <si>
    <t>78486Q200</t>
  </si>
  <si>
    <t>SVB FINL G</t>
  </si>
  <si>
    <t>CULLEN / F</t>
  </si>
  <si>
    <t>ZULU TEK I</t>
  </si>
  <si>
    <t>AFFILIATED</t>
  </si>
  <si>
    <t>60448A101</t>
  </si>
  <si>
    <t>MINTH GRP</t>
  </si>
  <si>
    <t>55261F872</t>
  </si>
  <si>
    <t>M &amp;T BANK</t>
  </si>
  <si>
    <t>03937X109</t>
  </si>
  <si>
    <t>ARCELIK AN</t>
  </si>
  <si>
    <t>47508R108</t>
  </si>
  <si>
    <t>JEFFERSON</t>
  </si>
  <si>
    <t>LONGWEN GR</t>
  </si>
  <si>
    <t>MAGYAR TEL</t>
  </si>
  <si>
    <t>46653B108</t>
  </si>
  <si>
    <t>JBT BANCOR</t>
  </si>
  <si>
    <t>65340H104</t>
  </si>
  <si>
    <t>NEXON CO L</t>
  </si>
  <si>
    <t>MOL HUNGAR</t>
  </si>
  <si>
    <t>STIFEL FIN</t>
  </si>
  <si>
    <t>87161C709</t>
  </si>
  <si>
    <t>SYNOVUS FI</t>
  </si>
  <si>
    <t>49834M100</t>
  </si>
  <si>
    <t>KLABIN SA</t>
  </si>
  <si>
    <t>49989A109</t>
  </si>
  <si>
    <t>KOC HLDG A</t>
  </si>
  <si>
    <t>2.95E+204</t>
  </si>
  <si>
    <t>EQUITABLE</t>
  </si>
  <si>
    <t>84857L309</t>
  </si>
  <si>
    <t>FIRST HORI</t>
  </si>
  <si>
    <t>JOHNSON MA</t>
  </si>
  <si>
    <t>69367T108</t>
  </si>
  <si>
    <t>UNITED TRA</t>
  </si>
  <si>
    <t>69368A108</t>
  </si>
  <si>
    <t>KALBE FARM</t>
  </si>
  <si>
    <t>71645Y206</t>
  </si>
  <si>
    <t>PETROBRAS</t>
  </si>
  <si>
    <t>ALGONQUIN</t>
  </si>
  <si>
    <t>78407R204</t>
  </si>
  <si>
    <t>SCE TR II</t>
  </si>
  <si>
    <t>61762V853</t>
  </si>
  <si>
    <t>61762V861</t>
  </si>
  <si>
    <t>6.18E+211</t>
  </si>
  <si>
    <t>NEW YORK C</t>
  </si>
  <si>
    <t>14040H733</t>
  </si>
  <si>
    <t>AMERICAN I</t>
  </si>
  <si>
    <t>03939A107</t>
  </si>
  <si>
    <t>ARCH CAP G</t>
  </si>
  <si>
    <t>03939A404</t>
  </si>
  <si>
    <t>ASSOCIATED</t>
  </si>
  <si>
    <t>ASSOC BANK</t>
  </si>
  <si>
    <t>18682W205</t>
  </si>
  <si>
    <t>CLICKS GRO</t>
  </si>
  <si>
    <t>SOMERSET T</t>
  </si>
  <si>
    <t>22080R206</t>
  </si>
  <si>
    <t>CORTS TR P</t>
  </si>
  <si>
    <t>10922N509</t>
  </si>
  <si>
    <t>BRIGHTHOUS</t>
  </si>
  <si>
    <t>10922N707</t>
  </si>
  <si>
    <t>BRYN RES I</t>
  </si>
  <si>
    <t>BURNHAM HL</t>
  </si>
  <si>
    <t>UCB S.A. U</t>
  </si>
  <si>
    <t>87974R208</t>
  </si>
  <si>
    <t>TEMENOS GR</t>
  </si>
  <si>
    <t>92887H107</t>
  </si>
  <si>
    <t>TINGYI CAY</t>
  </si>
  <si>
    <t>WEBSTER FI</t>
  </si>
  <si>
    <t>94988U128</t>
  </si>
  <si>
    <t>92858D200</t>
  </si>
  <si>
    <t>VODACOM GR</t>
  </si>
  <si>
    <t>08425P104</t>
  </si>
  <si>
    <t>BERKELEY G</t>
  </si>
  <si>
    <t>BERKLEY WR</t>
  </si>
  <si>
    <t>7591EP506</t>
  </si>
  <si>
    <t>REGIONS FI</t>
  </si>
  <si>
    <t>7591EP704</t>
  </si>
  <si>
    <t>7591EP886</t>
  </si>
  <si>
    <t>REINSURANC</t>
  </si>
  <si>
    <t>REMY COINT</t>
  </si>
  <si>
    <t>75968N309</t>
  </si>
  <si>
    <t>RENAISSANC</t>
  </si>
  <si>
    <t>CMS ENERGY</t>
  </si>
  <si>
    <t>14040H782</t>
  </si>
  <si>
    <t>26874L101</t>
  </si>
  <si>
    <t>ENB FINANC</t>
  </si>
  <si>
    <t>XECHEM INTL INC</t>
  </si>
  <si>
    <t>74435k204</t>
  </si>
  <si>
    <t>MAUCH CHUNK TRUST FINANCIAL CORP</t>
  </si>
  <si>
    <t>68401u204</t>
  </si>
  <si>
    <t>30215c101</t>
  </si>
  <si>
    <t>Experian PLC</t>
  </si>
  <si>
    <t>Wallbridge Mining Co Ltd</t>
  </si>
  <si>
    <t>egb32c103</t>
  </si>
  <si>
    <t>Invesco Van Kampen Muni.Op.Tr</t>
  </si>
  <si>
    <t>97717x701</t>
  </si>
  <si>
    <t>WisdomTree Europe Hedged Eq Fu</t>
  </si>
  <si>
    <t>70975l107</t>
  </si>
  <si>
    <t>87971m103</t>
  </si>
  <si>
    <t>TELUS Corp</t>
  </si>
  <si>
    <t>296065CG8</t>
  </si>
  <si>
    <t xml:space="preserve">ESCALON CALIF UNI SCH DIST GO </t>
  </si>
  <si>
    <t>651229AW6</t>
  </si>
  <si>
    <t xml:space="preserve">NEWELL BRANDS INC NT </t>
  </si>
  <si>
    <t>65342VAA9</t>
  </si>
  <si>
    <t>65343P103</t>
  </si>
  <si>
    <t>NGEX MINERALS LTD</t>
  </si>
  <si>
    <t>657645VY0</t>
  </si>
  <si>
    <t>NORTH BERGEN TWP N J GEN IMPT BDS</t>
  </si>
  <si>
    <t>01310QCY9</t>
  </si>
  <si>
    <t>ALBERTSONS INC</t>
  </si>
  <si>
    <t>01310QDB8</t>
  </si>
  <si>
    <t>01310QCH6</t>
  </si>
  <si>
    <t>ALBERTSONS INC MED TERM NTS BE</t>
  </si>
  <si>
    <t>01310QDA0</t>
  </si>
  <si>
    <t xml:space="preserve">ALBERTSONS INC MEDIUM TERM </t>
  </si>
  <si>
    <t>01748HAA5</t>
  </si>
  <si>
    <t xml:space="preserve">ALLEGIANCE BANCSHARES INC SUB </t>
  </si>
  <si>
    <t>01748DAZ9</t>
  </si>
  <si>
    <t>ALLEGIANCE BK TEX HOUSTON SR</t>
  </si>
  <si>
    <t>019736AE7</t>
  </si>
  <si>
    <t>ALLISON TRANSMISSION INC</t>
  </si>
  <si>
    <t>00164VAE3</t>
  </si>
  <si>
    <t xml:space="preserve">AMC NETWORKS INC GTD FXD RT SR </t>
  </si>
  <si>
    <t>893647BH9</t>
  </si>
  <si>
    <t>TRANSDIGM INC SR SB GLBL NT</t>
  </si>
  <si>
    <t>893647BQ9</t>
  </si>
  <si>
    <t xml:space="preserve">TRANSDIGM INC SR SUB NT </t>
  </si>
  <si>
    <t>893647BL0</t>
  </si>
  <si>
    <t xml:space="preserve">TRANSDIGM INC SR SUB NT  </t>
  </si>
  <si>
    <t>89469AAD6</t>
  </si>
  <si>
    <t xml:space="preserve">TREEHOUSE FOODS INC SR NT  </t>
  </si>
  <si>
    <t>89679EAB8</t>
  </si>
  <si>
    <t>TRIUMPH BANCORP INC LW TIER</t>
  </si>
  <si>
    <t>05580M827</t>
  </si>
  <si>
    <t>B RILEY FINANCIAL INC</t>
  </si>
  <si>
    <t>05580M793</t>
  </si>
  <si>
    <t>B RILEY FINL INC SR NT CPN</t>
  </si>
  <si>
    <t>05518VAA3</t>
  </si>
  <si>
    <t>BAC CAPITAL TRUST XIV</t>
  </si>
  <si>
    <t>05990KAC0</t>
  </si>
  <si>
    <t>BANC OF CALIFORNIA NA</t>
  </si>
  <si>
    <t>05971JAA0</t>
  </si>
  <si>
    <t xml:space="preserve">BANCORPSOUTH BK TUPELO MISS </t>
  </si>
  <si>
    <t>88167AAE1</t>
  </si>
  <si>
    <t>TEVA PHARMACEUTICAL FIN</t>
  </si>
  <si>
    <t>88224QAA5</t>
  </si>
  <si>
    <t>TEXAS CAPITAL BANCSHARES</t>
  </si>
  <si>
    <t>893647BB2</t>
  </si>
  <si>
    <t>TRANSDIGM INC GTD FXD RT SR SUB</t>
  </si>
  <si>
    <t xml:space="preserve">UMH PPTYS INC CUM RED </t>
  </si>
  <si>
    <t>90634PNB1</t>
  </si>
  <si>
    <t xml:space="preserve">UNION CNTY N J BDS </t>
  </si>
  <si>
    <t>910047AH2</t>
  </si>
  <si>
    <t xml:space="preserve">UNITED AIRLS HLDGS INC GTD </t>
  </si>
  <si>
    <t>90985FAG1</t>
  </si>
  <si>
    <t>UNITED CMNTY BKS INC</t>
  </si>
  <si>
    <t>912810EQ7</t>
  </si>
  <si>
    <t xml:space="preserve">UNITED STATES TREAS BDS </t>
  </si>
  <si>
    <t>912810ES3</t>
  </si>
  <si>
    <t xml:space="preserve">UNITED STATES TREAS BDS  </t>
  </si>
  <si>
    <t>9128285D8</t>
  </si>
  <si>
    <t xml:space="preserve">UNITED STATES TREAS NTS  </t>
  </si>
  <si>
    <t>28368EAA4</t>
  </si>
  <si>
    <t xml:space="preserve">EL PASO ENERGY CORP MEDIUM </t>
  </si>
  <si>
    <t>29250NAF2</t>
  </si>
  <si>
    <t>29250NAH8</t>
  </si>
  <si>
    <t xml:space="preserve">ENBRIDGE INC SR NT </t>
  </si>
  <si>
    <t>29278NAC7</t>
  </si>
  <si>
    <t>ENERGY TRANSFER PARTNERS L P</t>
  </si>
  <si>
    <t>29273RBB4</t>
  </si>
  <si>
    <t>ENERGY TRANSFER PARTNERS L P SR</t>
  </si>
  <si>
    <t>118230AN1</t>
  </si>
  <si>
    <t>BUCKEYE PARTNERS L P</t>
  </si>
  <si>
    <t>12739JAA9</t>
  </si>
  <si>
    <t>CADENCE BK N A BIRMINGHAM ALA</t>
  </si>
  <si>
    <t>31283HN27</t>
  </si>
  <si>
    <t>FEDERAL HOME LN MTG CORP PARTN CTFS</t>
  </si>
  <si>
    <t>31283HN43</t>
  </si>
  <si>
    <t>31292HKY9</t>
  </si>
  <si>
    <t xml:space="preserve">FEDERAL HOME LN MTG CORP PARTN CTFS </t>
  </si>
  <si>
    <t>3.17E+105</t>
  </si>
  <si>
    <t>FILO MNG CORP</t>
  </si>
  <si>
    <t>125581AY4</t>
  </si>
  <si>
    <t xml:space="preserve">FIRST CTZNS BK </t>
  </si>
  <si>
    <t>912797FY8</t>
  </si>
  <si>
    <t>912810RZ3</t>
  </si>
  <si>
    <t>UNITED STATES TREASURY BONDS</t>
  </si>
  <si>
    <t>9128283J7</t>
  </si>
  <si>
    <t>9128283P3</t>
  </si>
  <si>
    <t>9128283V0</t>
  </si>
  <si>
    <t>9128283W8</t>
  </si>
  <si>
    <t>9128286S4</t>
  </si>
  <si>
    <t>912828G38</t>
  </si>
  <si>
    <t>912828U24</t>
  </si>
  <si>
    <t>912828V98</t>
  </si>
  <si>
    <t>912828WJ5</t>
  </si>
  <si>
    <t>025816CC1</t>
  </si>
  <si>
    <t>AMERICAN EXPRESS COMPANY</t>
  </si>
  <si>
    <t>03027XAD2</t>
  </si>
  <si>
    <t>03076KAB4</t>
  </si>
  <si>
    <t>032165AD4</t>
  </si>
  <si>
    <t>AMSOUTH BANCORPORATION</t>
  </si>
  <si>
    <t>032359AE1</t>
  </si>
  <si>
    <t>AMTRUST FINL SVCS INC NT</t>
  </si>
  <si>
    <t>04010LAX1</t>
  </si>
  <si>
    <t>ARES CAP CORP</t>
  </si>
  <si>
    <t>041609VV7</t>
  </si>
  <si>
    <t>ARLINGTON MASS GO MUNU PURP</t>
  </si>
  <si>
    <t>37247DAB2</t>
  </si>
  <si>
    <t>GENWORTH FINL INC FXD RT NT</t>
  </si>
  <si>
    <t>919794AB3</t>
  </si>
  <si>
    <t xml:space="preserve">VALLEY NATL BANCORP FXD RT </t>
  </si>
  <si>
    <t>38869PAM6</t>
  </si>
  <si>
    <t xml:space="preserve">GRAPHIC PACKAGING INTL INC GTD </t>
  </si>
  <si>
    <t>398905AN9</t>
  </si>
  <si>
    <t>362311AH5</t>
  </si>
  <si>
    <t xml:space="preserve">GTE CALIF INC DEB SER F </t>
  </si>
  <si>
    <t>410345AL6</t>
  </si>
  <si>
    <t>HANESBRANDS INC FXD RT NT</t>
  </si>
  <si>
    <t>427056AU0</t>
  </si>
  <si>
    <t>HERCULES INC</t>
  </si>
  <si>
    <t>431571AB4</t>
  </si>
  <si>
    <t>43785VAD4</t>
  </si>
  <si>
    <t>443728BB5</t>
  </si>
  <si>
    <t>HUDSON CNTY N J IMPT AUTH WATERFRONT</t>
  </si>
  <si>
    <t>444454AC6</t>
  </si>
  <si>
    <t xml:space="preserve">HUGHES SATELLITE SYS CORP </t>
  </si>
  <si>
    <t>451102BQ9</t>
  </si>
  <si>
    <t>ICAHN ENTERPRISES LP/CORP SR</t>
  </si>
  <si>
    <t>451102BT3</t>
  </si>
  <si>
    <t>45384BAA4</t>
  </si>
  <si>
    <t>INDEPENDENT BK GROUP</t>
  </si>
  <si>
    <t>454625BB9</t>
  </si>
  <si>
    <t>INDIANA BD BK SEW WKS REV REF IMPT BDS</t>
  </si>
  <si>
    <t>06406RAJ6</t>
  </si>
  <si>
    <t>070372PQ4</t>
  </si>
  <si>
    <t>BATAVIA ILL GO REF BDS 2019</t>
  </si>
  <si>
    <t>080555AF2</t>
  </si>
  <si>
    <t>BELO A H CORP</t>
  </si>
  <si>
    <t>084239FX5</t>
  </si>
  <si>
    <t>BERKELEY CNTY W VA BRD ED</t>
  </si>
  <si>
    <t>14040HBZ7</t>
  </si>
  <si>
    <t>14040HBG9</t>
  </si>
  <si>
    <t xml:space="preserve">CAPITAL ONE FINL CORP FXD </t>
  </si>
  <si>
    <t>161175AY0</t>
  </si>
  <si>
    <t>CHARTER COMMUNICATIONS OPER</t>
  </si>
  <si>
    <t>161175BQ6</t>
  </si>
  <si>
    <t xml:space="preserve">CHARTER COMMUNICATIONS OPER </t>
  </si>
  <si>
    <t>163851AE8</t>
  </si>
  <si>
    <t>171875AD9</t>
  </si>
  <si>
    <t>CINCINNATI BELL TEL</t>
  </si>
  <si>
    <t>187090W50</t>
  </si>
  <si>
    <t>CLIFTON N J GO BDS 2013</t>
  </si>
  <si>
    <t>187360RC8</t>
  </si>
  <si>
    <t>CLINTON CONN GO BDS 2017</t>
  </si>
  <si>
    <t>912828Y61</t>
  </si>
  <si>
    <t>688443Q86</t>
  </si>
  <si>
    <t>OSSEO MINN INDPT SCH DIST NO</t>
  </si>
  <si>
    <t>46625HKC3</t>
  </si>
  <si>
    <t xml:space="preserve">JPMORGAN CHASE &amp; CO FIXED </t>
  </si>
  <si>
    <t>492386AT4</t>
  </si>
  <si>
    <t>KERR MCGEE CORP</t>
  </si>
  <si>
    <t>91282CDP3</t>
  </si>
  <si>
    <t>91282CDS7</t>
  </si>
  <si>
    <t>91282CEQ0</t>
  </si>
  <si>
    <t>91282CFK2</t>
  </si>
  <si>
    <t>91282CGD7</t>
  </si>
  <si>
    <t>914811PR9</t>
  </si>
  <si>
    <t xml:space="preserve">UNIVERSITY P R UNIV REVS REV </t>
  </si>
  <si>
    <t>919794AD9</t>
  </si>
  <si>
    <t>92343EAL6</t>
  </si>
  <si>
    <t>923451AD0</t>
  </si>
  <si>
    <t>VERITEX HLDGS INC SUB NT</t>
  </si>
  <si>
    <t>929160AG4</t>
  </si>
  <si>
    <t>947890AH2</t>
  </si>
  <si>
    <t xml:space="preserve">WEBSTER FINL CORP WATERBURY </t>
  </si>
  <si>
    <t>94974BFN5</t>
  </si>
  <si>
    <t xml:space="preserve">WELLS FARGO </t>
  </si>
  <si>
    <t>958102AM7</t>
  </si>
  <si>
    <t>451102BW6</t>
  </si>
  <si>
    <t>ICAHN ENTERPRISES L P</t>
  </si>
  <si>
    <t>320867AC8</t>
  </si>
  <si>
    <t>680223AJ3</t>
  </si>
  <si>
    <t xml:space="preserve">OLD REP INTL CORP </t>
  </si>
  <si>
    <t>23311VAG2</t>
  </si>
  <si>
    <t>DCP MIDSTREAM OPER LP</t>
  </si>
  <si>
    <t>25401T306</t>
  </si>
  <si>
    <t>67401PAB4</t>
  </si>
  <si>
    <t xml:space="preserve">OAKTREE SPECIALTY LENDING CORP </t>
  </si>
  <si>
    <t>674599CW3</t>
  </si>
  <si>
    <t xml:space="preserve">OCCIDENTAL PETE CORP </t>
  </si>
  <si>
    <t>46284VAF8</t>
  </si>
  <si>
    <t>IRON MTN INC NEW</t>
  </si>
  <si>
    <t>969457BW9</t>
  </si>
  <si>
    <t xml:space="preserve">WILLIAMS COS INC FXD RT NT  </t>
  </si>
  <si>
    <t>969457BM1</t>
  </si>
  <si>
    <t xml:space="preserve">WILLIAMS COS INC NT  </t>
  </si>
  <si>
    <t>98973A104</t>
  </si>
  <si>
    <t xml:space="preserve">ZIONS BANCORPORATION </t>
  </si>
  <si>
    <t>494550BQ8</t>
  </si>
  <si>
    <t>KINDER MORGAN ENERGY PARTNERS</t>
  </si>
  <si>
    <t>520390LZ6</t>
  </si>
  <si>
    <t xml:space="preserve">LAWRENCE TWP N J SCH DIST BDS </t>
  </si>
  <si>
    <t>527288BE3</t>
  </si>
  <si>
    <t>LEUCADIA NATL CORP</t>
  </si>
  <si>
    <t>21036PAN8</t>
  </si>
  <si>
    <t>216831AB3</t>
  </si>
  <si>
    <t>COOPER TIRE &amp; RUBBER CO</t>
  </si>
  <si>
    <t>225310AM3</t>
  </si>
  <si>
    <t xml:space="preserve">CREDIT ACCEP CORP MICH SR </t>
  </si>
  <si>
    <t>674599CG8</t>
  </si>
  <si>
    <t xml:space="preserve">OCCIDENTAL PETE CORP FXD RT SR NT  </t>
  </si>
  <si>
    <t>674599EE1</t>
  </si>
  <si>
    <t>OCCIDENTAL PETROLEUM COR</t>
  </si>
  <si>
    <t>674599BM6</t>
  </si>
  <si>
    <t>OCCIDENTAL PETROLEUM CORP</t>
  </si>
  <si>
    <t>675234AB4</t>
  </si>
  <si>
    <t>OCEANFIRST FINL CORP SUB</t>
  </si>
  <si>
    <t>74526QA28</t>
  </si>
  <si>
    <t>PUERTO RICO ELEC PWR AUTH</t>
  </si>
  <si>
    <t>745277QN6</t>
  </si>
  <si>
    <t>PUERTO RICO MUN FIN</t>
  </si>
  <si>
    <t>745291SX3</t>
  </si>
  <si>
    <t xml:space="preserve">PUERTO RICO PUB FIN CORP </t>
  </si>
  <si>
    <t>61760QCS1</t>
  </si>
  <si>
    <t>626717AN2</t>
  </si>
  <si>
    <t xml:space="preserve">MURPHY OIL CORP NT  </t>
  </si>
  <si>
    <t>628530BD8</t>
  </si>
  <si>
    <t xml:space="preserve">MYLAN INC FXD RT GTD SR </t>
  </si>
  <si>
    <t>63938C405</t>
  </si>
  <si>
    <t xml:space="preserve">NAVIENT CORP SR NT </t>
  </si>
  <si>
    <t>64110LAS5</t>
  </si>
  <si>
    <t xml:space="preserve">NETFLIX INC FXD RT SR NT </t>
  </si>
  <si>
    <t>6459186K4</t>
  </si>
  <si>
    <t>NEW JERSEY ECONOMIC DEV AUTH</t>
  </si>
  <si>
    <t>646066CF5</t>
  </si>
  <si>
    <t>NEW JERSEY ST EDL FACS AUTH</t>
  </si>
  <si>
    <t>649445AC7</t>
  </si>
  <si>
    <t>750236AU5</t>
  </si>
  <si>
    <t>750236AX9</t>
  </si>
  <si>
    <t>75281ABJ7</t>
  </si>
  <si>
    <t>75281AAS8</t>
  </si>
  <si>
    <t>RANGE RES CORP SR GLBL NT 26</t>
  </si>
  <si>
    <t>530715AJ0</t>
  </si>
  <si>
    <t>534187BD0</t>
  </si>
  <si>
    <t>LINCOLN NATIONAL CORP IND</t>
  </si>
  <si>
    <t>LUPAKA GOLD CORP</t>
  </si>
  <si>
    <t>561409AC7</t>
  </si>
  <si>
    <t>MALVERN BANCORP INC FXD/FLT</t>
  </si>
  <si>
    <t>565624LU5</t>
  </si>
  <si>
    <t>MAPLEWOOD TWP N J GEN IMPT</t>
  </si>
  <si>
    <t>55262CAF7</t>
  </si>
  <si>
    <t xml:space="preserve">MBIA INC DEB  </t>
  </si>
  <si>
    <t>745291SZ8</t>
  </si>
  <si>
    <t>59151KAM0</t>
  </si>
  <si>
    <t xml:space="preserve">METHANEX CORP SR NT </t>
  </si>
  <si>
    <t>552848AG8</t>
  </si>
  <si>
    <t xml:space="preserve">MGIC INVT CORP WIS </t>
  </si>
  <si>
    <t>552953CE9</t>
  </si>
  <si>
    <t xml:space="preserve">MGM RESORTS INTL FXD </t>
  </si>
  <si>
    <t>59523UAA5</t>
  </si>
  <si>
    <t xml:space="preserve">MID-AMERICA APTS L P TRIBAL BONDS </t>
  </si>
  <si>
    <t>64972GBU7</t>
  </si>
  <si>
    <t xml:space="preserve">NEW YORK N Y CITY MUN WTR </t>
  </si>
  <si>
    <t>69331CAH1</t>
  </si>
  <si>
    <t>69331CAJ7</t>
  </si>
  <si>
    <t>72346QAC8</t>
  </si>
  <si>
    <t xml:space="preserve">PINNACLE FINL PARTNERS INC SUB </t>
  </si>
  <si>
    <t>73317H206</t>
  </si>
  <si>
    <t>POPULAR CAP TR II GTD MONTHLY</t>
  </si>
  <si>
    <t>740367NL7</t>
  </si>
  <si>
    <t xml:space="preserve">PREFERRED BK LOS ANGELES </t>
  </si>
  <si>
    <t>744573AN6</t>
  </si>
  <si>
    <t>PUBLIC SVC ENTERPRISE GROUP</t>
  </si>
  <si>
    <t>74514L3G0</t>
  </si>
  <si>
    <t>PUERTO RICO COMWLTH</t>
  </si>
  <si>
    <t>74514L3P0</t>
  </si>
  <si>
    <t>74514L3E5</t>
  </si>
  <si>
    <t>74514L3F2</t>
  </si>
  <si>
    <t>74514L3H8</t>
  </si>
  <si>
    <t>74514L3J4</t>
  </si>
  <si>
    <t>74514L3K1</t>
  </si>
  <si>
    <t>74514L3L9</t>
  </si>
  <si>
    <t>74514L3M7</t>
  </si>
  <si>
    <t>74514L3N5</t>
  </si>
  <si>
    <t>74514L3Q8</t>
  </si>
  <si>
    <t>74514L3R6</t>
  </si>
  <si>
    <t>74514L3T2</t>
  </si>
  <si>
    <t>74514L4D6</t>
  </si>
  <si>
    <t>74514L4G9</t>
  </si>
  <si>
    <t>82671AAA1</t>
  </si>
  <si>
    <t>SIGNET UK FIN PLC</t>
  </si>
  <si>
    <t>78490FKS7</t>
  </si>
  <si>
    <t>78490FLE7</t>
  </si>
  <si>
    <t>78490FQP7</t>
  </si>
  <si>
    <t>78490FRA9</t>
  </si>
  <si>
    <t>78490FB40</t>
  </si>
  <si>
    <t xml:space="preserve">SLM CORP EDNOTES </t>
  </si>
  <si>
    <t>78490FST7</t>
  </si>
  <si>
    <t>842587DC8</t>
  </si>
  <si>
    <t xml:space="preserve">SOUTHERN CO 2019A REMARKETABLE JR </t>
  </si>
  <si>
    <t>85571BAL9</t>
  </si>
  <si>
    <t>STARWOOD PPTY TR INC SR GLBL</t>
  </si>
  <si>
    <t>852422BH6</t>
  </si>
  <si>
    <t>STRAFFORD CNTY</t>
  </si>
  <si>
    <t>87161CAM7</t>
  </si>
  <si>
    <t>SYNOVUS FINL CORP SB NT</t>
  </si>
  <si>
    <t>760759AU4</t>
  </si>
  <si>
    <t xml:space="preserve">REPUBLIC SVCS INC </t>
  </si>
  <si>
    <t>777863AT8</t>
  </si>
  <si>
    <t xml:space="preserve">ROSEVILLE CALIF NAT GAS </t>
  </si>
  <si>
    <t>838518AA6</t>
  </si>
  <si>
    <t>8412053N5</t>
  </si>
  <si>
    <t>SOUTHAMPTON TOWN N Y PUB IMP</t>
  </si>
  <si>
    <t>781145BA4</t>
  </si>
  <si>
    <t xml:space="preserve">RUBIDOUX CALIF CMNTY </t>
  </si>
  <si>
    <t>786514AS8</t>
  </si>
  <si>
    <t>SAFEWAY INC</t>
  </si>
  <si>
    <t>786514BA6</t>
  </si>
  <si>
    <t xml:space="preserve">SAFEWAY INC NT  </t>
  </si>
  <si>
    <t>810186AP1</t>
  </si>
  <si>
    <t>SCOTTS COMPANY</t>
  </si>
  <si>
    <t>810186AS5</t>
  </si>
  <si>
    <t>SCOTTS MIRACLE GRO</t>
  </si>
  <si>
    <t>81180WAL5</t>
  </si>
  <si>
    <t>SEAGATE HDD CAYMAN SR NT</t>
  </si>
  <si>
    <t>74347r669</t>
  </si>
  <si>
    <t>PROSHARES TRUST</t>
  </si>
  <si>
    <t>11373m107</t>
  </si>
  <si>
    <t>BROOKLINE BAN</t>
  </si>
  <si>
    <t>78648t100</t>
  </si>
  <si>
    <t>SAFETY INSURANCE</t>
  </si>
  <si>
    <t>G0176j109</t>
  </si>
  <si>
    <t>ALLEGION PUBLIC</t>
  </si>
  <si>
    <t>29275y102</t>
  </si>
  <si>
    <t>65249b208</t>
  </si>
  <si>
    <t>NEWS CORP-B</t>
  </si>
  <si>
    <t>00000NRGV</t>
  </si>
  <si>
    <t>Energy Vault</t>
  </si>
  <si>
    <t>00000MNTS</t>
  </si>
  <si>
    <t>00000HLGN</t>
  </si>
  <si>
    <t>00000VAXX</t>
  </si>
  <si>
    <t>0000MNTSW</t>
  </si>
  <si>
    <t>LEATT CORP</t>
  </si>
  <si>
    <t>05338C119</t>
  </si>
  <si>
    <t>Avalon Acquisition Inc</t>
  </si>
  <si>
    <t>VOLEX PLC ORD</t>
  </si>
  <si>
    <t>00B17FSC2</t>
  </si>
  <si>
    <t>OJSC OC ROSNEFT RUB 0.01 GDR</t>
  </si>
  <si>
    <t>4.60E+107</t>
  </si>
  <si>
    <t>LIVONIA, AVON &amp; LAKEVILLE RA</t>
  </si>
  <si>
    <t>TELEPHONE &amp; DATA SYS</t>
  </si>
  <si>
    <t>00BFXPC22</t>
  </si>
  <si>
    <t>AMUNDI SA</t>
  </si>
  <si>
    <t>00B3F9T61</t>
  </si>
  <si>
    <t>Y20246107</t>
  </si>
  <si>
    <t>A19494102</t>
  </si>
  <si>
    <t>ERSTE GROUP BANK AG</t>
  </si>
  <si>
    <t>G3910J179</t>
  </si>
  <si>
    <t>J63117105</t>
  </si>
  <si>
    <t>OTSUKA HOLDINGS CO LTD</t>
  </si>
  <si>
    <t>G4232K100</t>
  </si>
  <si>
    <t>J31843105</t>
  </si>
  <si>
    <t>00B0JZPK0</t>
  </si>
  <si>
    <t>J44497105</t>
  </si>
  <si>
    <t>N01803308</t>
  </si>
  <si>
    <t>AKZO NOBEL NV</t>
  </si>
  <si>
    <t>D56134105</t>
  </si>
  <si>
    <t>NEMETSCHEK SE SHS</t>
  </si>
  <si>
    <t>J52968104</t>
  </si>
  <si>
    <t>NIDEC CORP</t>
  </si>
  <si>
    <t>J6352W100</t>
  </si>
  <si>
    <t>PAN PACIFIC INTERNATIONAL HOLDINGS CORP</t>
  </si>
  <si>
    <t>G7494G105</t>
  </si>
  <si>
    <t>SAMSUNG ELECTRONICS CO LTD</t>
  </si>
  <si>
    <t>D827A1108</t>
  </si>
  <si>
    <t>00B10RZP7</t>
  </si>
  <si>
    <t>CENTRAL JAPAN RAILWAY CO ADR</t>
  </si>
  <si>
    <t>7434OE103</t>
  </si>
  <si>
    <t>99D2DH6V9</t>
  </si>
  <si>
    <t>CELLDEX THERAPEUTICS INC</t>
  </si>
  <si>
    <t>99D2WLPZ9</t>
  </si>
  <si>
    <t>IDAHO CHAMPION GOLD MINES CDA</t>
  </si>
  <si>
    <t>W26049119</t>
  </si>
  <si>
    <t>ERICSSON CL B</t>
  </si>
  <si>
    <t>G3191T102</t>
  </si>
  <si>
    <t>EUROPEAN METALS HLDGS LTD SHS</t>
  </si>
  <si>
    <t>30323M660</t>
  </si>
  <si>
    <t>FIRST TRUST 9821 4060 STRATE</t>
  </si>
  <si>
    <t>60252Q101</t>
  </si>
  <si>
    <t>MINAURUM GOLD INC COM</t>
  </si>
  <si>
    <t>46467R109</t>
  </si>
  <si>
    <t>ISLET SCIENCES INC COM</t>
  </si>
  <si>
    <t>35910P109</t>
  </si>
  <si>
    <t>FRONTIER LITHIUM COM</t>
  </si>
  <si>
    <t>30325U207</t>
  </si>
  <si>
    <t>FT 10003 EQUITY INC SELEC-UI</t>
  </si>
  <si>
    <t>30325N690</t>
  </si>
  <si>
    <t>FT UT10035DIGR22RM</t>
  </si>
  <si>
    <t>30326N327</t>
  </si>
  <si>
    <t>FT10076 DW GL TT PT S37-CUSD</t>
  </si>
  <si>
    <t>35954F108</t>
  </si>
  <si>
    <t>FUELPOSITIVE CORPORATION COM</t>
  </si>
  <si>
    <t>9940769Y5</t>
  </si>
  <si>
    <t>GENE EXPRESS, INC. COM STOCK</t>
  </si>
  <si>
    <t>K3967W102</t>
  </si>
  <si>
    <t>GENMAB A/S SHS</t>
  </si>
  <si>
    <t>37428G100</t>
  </si>
  <si>
    <t>41150R102</t>
  </si>
  <si>
    <t>HARBOR DIVERSIFIED INC COM</t>
  </si>
  <si>
    <t>75886X108</t>
  </si>
  <si>
    <t>REGENERX BIOPHARMACEUTICALS CO</t>
  </si>
  <si>
    <t>64046G106</t>
  </si>
  <si>
    <t>NEO PERFORMANCE MATLS INC COM</t>
  </si>
  <si>
    <t>Q5594Q105</t>
  </si>
  <si>
    <t>LITHIUM PWR INTL LTD SHS</t>
  </si>
  <si>
    <t>Q82869118</t>
  </si>
  <si>
    <t>SANTOS LIMITED ORD</t>
  </si>
  <si>
    <t>294CVR014</t>
  </si>
  <si>
    <t>(PLACEHOLDER) EPZM INCOMING AS</t>
  </si>
  <si>
    <t>35104T107</t>
  </si>
  <si>
    <t>4LICENSING CORP</t>
  </si>
  <si>
    <t>65343M209</t>
  </si>
  <si>
    <t>NEXTSOURCE MATLS INC CDA COM</t>
  </si>
  <si>
    <t>62913F508</t>
  </si>
  <si>
    <t>NII HLDGS INC COM PAR $0.001</t>
  </si>
  <si>
    <t>68272K103</t>
  </si>
  <si>
    <t>ONEX CORP SUB VTG</t>
  </si>
  <si>
    <t>04058Q105</t>
  </si>
  <si>
    <t>ARIZONA SONORAN COPPER CO INC</t>
  </si>
  <si>
    <t>Q4972G110</t>
  </si>
  <si>
    <t>ATLANTIC LITHIUM LIMITED SHS</t>
  </si>
  <si>
    <t>Q8619N107</t>
  </si>
  <si>
    <t>SPARK NEW ZEALAND LTD SHS</t>
  </si>
  <si>
    <t>H76406117</t>
  </si>
  <si>
    <t>SIG COMBIBLOC GROUP AG</t>
  </si>
  <si>
    <t>82831T109</t>
  </si>
  <si>
    <t>SILVER TIGER METALS INC</t>
  </si>
  <si>
    <t>83416P207</t>
  </si>
  <si>
    <t>SOLAR ENERGY INITIATIVES INC C</t>
  </si>
  <si>
    <t>ALLIANZ FDS RCM MIDCAP INS</t>
  </si>
  <si>
    <t>AMERICAN BEACON FDS CL Y</t>
  </si>
  <si>
    <t>19765Y688</t>
  </si>
  <si>
    <t>COLUMBIA LARGE CAP GROWTH - Z</t>
  </si>
  <si>
    <t>DAVIS NY VENTURE FD INC CL A</t>
  </si>
  <si>
    <t>GABELLI ASSET FD SH BEN INT</t>
  </si>
  <si>
    <t>HENDERSON GLOBAL FDS GLOBAL EQ</t>
  </si>
  <si>
    <t>LOOMIS SAYLES FDS II GLOBAL AL</t>
  </si>
  <si>
    <t>88335R101</t>
  </si>
  <si>
    <t>THEGLOBE COM INC COM</t>
  </si>
  <si>
    <t>J92676113</t>
  </si>
  <si>
    <t>TOYOTA MOTOR CORP COM</t>
  </si>
  <si>
    <t>30324L190</t>
  </si>
  <si>
    <t>UIT FT INNOVATIVE TECHNOLOGY P</t>
  </si>
  <si>
    <t>40177H741</t>
  </si>
  <si>
    <t>UIT GUGG BLUE CHIP DVD. PORT.</t>
  </si>
  <si>
    <t>VANGUARD INDEX FDS LCP INDX AD</t>
  </si>
  <si>
    <t>99E158046</t>
  </si>
  <si>
    <t>WJA VALUE EQUITY FUND</t>
  </si>
  <si>
    <t>PIMCO FDS PAC INVT MGMT SER ST</t>
  </si>
  <si>
    <t>G9358Y107</t>
  </si>
  <si>
    <t>VICTREX PLC</t>
  </si>
  <si>
    <t>98422N103</t>
  </si>
  <si>
    <t>XERIANT INC COM</t>
  </si>
  <si>
    <t>Y71244100</t>
  </si>
  <si>
    <t>Indo Tambangraya Megah Tabak P</t>
  </si>
  <si>
    <t>FR0343100</t>
  </si>
  <si>
    <t>Cie de Saint-Gobain</t>
  </si>
  <si>
    <t>Y6350R106</t>
  </si>
  <si>
    <t>Nickel Asia Corp.</t>
  </si>
  <si>
    <t>J59396101</t>
  </si>
  <si>
    <t>Nippon Telegraph &amp; Telephone C</t>
  </si>
  <si>
    <t>X3232T104</t>
  </si>
  <si>
    <t>OPAP SA</t>
  </si>
  <si>
    <t>X9415A119</t>
  </si>
  <si>
    <t>Kindred Group PLC</t>
  </si>
  <si>
    <t>D19225107</t>
  </si>
  <si>
    <t>Deutsche Post AG</t>
  </si>
  <si>
    <t>G2816P107</t>
  </si>
  <si>
    <t>Dongyue Group Ltd.</t>
  </si>
  <si>
    <t>3.79E+208</t>
  </si>
  <si>
    <t>Globaltrans Investment PLC GDR</t>
  </si>
  <si>
    <t>P49538112</t>
  </si>
  <si>
    <t>Grupo Mexico SAB de CV</t>
  </si>
  <si>
    <t>X21349117</t>
  </si>
  <si>
    <t>Stora Enso Oyj</t>
  </si>
  <si>
    <t>Y67202104</t>
  </si>
  <si>
    <t>Parkway Life Real Estate Inves</t>
  </si>
  <si>
    <t>G6955J103</t>
  </si>
  <si>
    <t>PAX Global Technology Ltd.</t>
  </si>
  <si>
    <t>P78331132</t>
  </si>
  <si>
    <t>Petroleo Brasileiro SA</t>
  </si>
  <si>
    <t>P4559M101</t>
  </si>
  <si>
    <t>Prologis Property Mexico</t>
  </si>
  <si>
    <t>Y713A0109</t>
  </si>
  <si>
    <t>Puradelta Lestari Tabak PT</t>
  </si>
  <si>
    <t>Samsung Electronics Co. Ltd. -</t>
  </si>
  <si>
    <t>Y74718118</t>
  </si>
  <si>
    <t>F5548N101</t>
  </si>
  <si>
    <t>Sasol Ltd.</t>
  </si>
  <si>
    <t>P6115V251</t>
  </si>
  <si>
    <t>Klabin SA</t>
  </si>
  <si>
    <t>Y5281M111</t>
  </si>
  <si>
    <t>Link REIT</t>
  </si>
  <si>
    <t>Y54164119</t>
  </si>
  <si>
    <t>Mahindra &amp; Mahindra Reg S (GDR</t>
  </si>
  <si>
    <t>Y5945U103</t>
  </si>
  <si>
    <t>Mediatek Inc.</t>
  </si>
  <si>
    <t>62866P107</t>
  </si>
  <si>
    <t>Mytilineos SA (ADR)</t>
  </si>
  <si>
    <t>Y71474137</t>
  </si>
  <si>
    <t>Telkom Indonesia Persero Tabak</t>
  </si>
  <si>
    <t>J03990108</t>
  </si>
  <si>
    <t>The Bank of Kyoto Ltd.</t>
  </si>
  <si>
    <t>J86298106</t>
  </si>
  <si>
    <t>Tokio Marine Holdings Inc.</t>
  </si>
  <si>
    <t>N8981F271</t>
  </si>
  <si>
    <t>Unilever PLC</t>
  </si>
  <si>
    <t>Y90668107</t>
  </si>
  <si>
    <t>Unimicron Technology Corp.</t>
  </si>
  <si>
    <t>V96194127</t>
  </si>
  <si>
    <t>United Overseas Bank Ltd.</t>
  </si>
  <si>
    <t>X9518S108</t>
  </si>
  <si>
    <t>UPM-Kymmene Oyj</t>
  </si>
  <si>
    <t>Y39128148</t>
  </si>
  <si>
    <t>Vale Indonesia Tabak PT</t>
  </si>
  <si>
    <t>Y7996W103</t>
  </si>
  <si>
    <t>Singapore Technologies Enginee</t>
  </si>
  <si>
    <t>78444J108</t>
  </si>
  <si>
    <t>SLC Agricola SA (ADR)</t>
  </si>
  <si>
    <t>G8248F104</t>
  </si>
  <si>
    <t>Smurfit Kappa Group PLC</t>
  </si>
  <si>
    <t>Q8563C107</t>
  </si>
  <si>
    <t>Sonic Healthcare Ltd.</t>
  </si>
  <si>
    <t>G17387104</t>
  </si>
  <si>
    <t>Britvic PLC</t>
  </si>
  <si>
    <t>Y0205X103</t>
  </si>
  <si>
    <t>CapitaLand Ascendas REIT</t>
  </si>
  <si>
    <t>Y0259C104</t>
  </si>
  <si>
    <t>Capitaland India Trust</t>
  </si>
  <si>
    <t>Y9892H107</t>
  </si>
  <si>
    <t>Zijin Mining Group Company Ltd</t>
  </si>
  <si>
    <t>3662Q1053</t>
  </si>
  <si>
    <t>P0448R103</t>
  </si>
  <si>
    <t>Arca Continental SAB de CV</t>
  </si>
  <si>
    <t>G06940103</t>
  </si>
  <si>
    <t>P1R2ZN117</t>
  </si>
  <si>
    <t>Banco Del Bajio</t>
  </si>
  <si>
    <t>F1058Q238</t>
  </si>
  <si>
    <t>BNP Paribas SA</t>
  </si>
  <si>
    <t>00BP37WP1</t>
  </si>
  <si>
    <t>SPROTT PHYSICAL URANIUM TRUS</t>
  </si>
  <si>
    <t>Barrick Gold Corp</t>
  </si>
  <si>
    <t>Chesapeake Energy Corporation</t>
  </si>
  <si>
    <t>00BLPK443</t>
  </si>
  <si>
    <t>Ecofin US Renewables Infrastructure PLC</t>
  </si>
  <si>
    <t>RNEW</t>
  </si>
  <si>
    <t>2.22E+104</t>
  </si>
  <si>
    <t>COUNTRY GARDEN - UNSP ADR</t>
  </si>
  <si>
    <t>46428G8DT</t>
  </si>
  <si>
    <t>EEM      231200379002EEM  P2EEM   DEC 29 2023    37.900 P</t>
  </si>
  <si>
    <t>EQUITY OPTION</t>
  </si>
  <si>
    <t>46428K9OV</t>
  </si>
  <si>
    <t>IWM      23120180000IWM   PIWM    DEC 15 2023   180.000 P</t>
  </si>
  <si>
    <t>46625IVST</t>
  </si>
  <si>
    <t>JPM      24060105000JPM   PJPM    JUN 21 2024   105.000 P</t>
  </si>
  <si>
    <t>30231HD2G</t>
  </si>
  <si>
    <t>XOM      24060120000XOM   CXOM    JUN 21 2024   120.000 C</t>
  </si>
  <si>
    <t>78464HBFN</t>
  </si>
  <si>
    <t>KRE      24010055000KRE   PKRE    JAN 19 2024    55.000 P</t>
  </si>
  <si>
    <t>46428K9JI</t>
  </si>
  <si>
    <t>IWM      23120225000IWM   CIWM    DEC 15 2023   225.000 C</t>
  </si>
  <si>
    <t>46625H0WE</t>
  </si>
  <si>
    <t>JPM      23040130000JPM   CJPM    APR 21 2023   130.000 C</t>
  </si>
  <si>
    <t>46428A76Q</t>
  </si>
  <si>
    <t>EFA      231200689002EFA  C2EFA   DEC 20 2023    68.900 C</t>
  </si>
  <si>
    <t>91913ZGLT</t>
  </si>
  <si>
    <t>VLO      23060130000VLO   PVLO    JUN 16 2023   130.000 P</t>
  </si>
  <si>
    <t>46428QJQS</t>
  </si>
  <si>
    <t>EEM      23040037000EEM   PEEM    APR 21 2023    37.000 P</t>
  </si>
  <si>
    <t>46428DNVX</t>
  </si>
  <si>
    <t>EEM      23060034000EEM   PEEM    JUN 16 2023    34.000 P</t>
  </si>
  <si>
    <t>78462MKIM</t>
  </si>
  <si>
    <t>SPY      240303315002SPY  P2SPY   MAR 15 2024   331.500 P</t>
  </si>
  <si>
    <t>70450YH3Z</t>
  </si>
  <si>
    <t>PYPL     23090080000PYPL  PPYPL   SEP 15 2023    80.000 P</t>
  </si>
  <si>
    <t>78462MMTP</t>
  </si>
  <si>
    <t>SPY      240304498802SPY  C2SPY   MAR 28 2024   449.880 C</t>
  </si>
  <si>
    <t>813696DKA</t>
  </si>
  <si>
    <t>XLF      24010033000XLF   CXLF    JAN 19 2024    33.000 C</t>
  </si>
  <si>
    <t>78462FG7X</t>
  </si>
  <si>
    <t>SPY      240203962702SPY  P2SPY   FEB 29 2024   396.270 P</t>
  </si>
  <si>
    <t>4642896IO</t>
  </si>
  <si>
    <t>IWM      24060195000IWM   CIWM    JUN 21 2024   195.000 C</t>
  </si>
  <si>
    <t>78462MMSV</t>
  </si>
  <si>
    <t>SPY      240304866002SPY  C2SPY   MAR 28 2024   486.600 C</t>
  </si>
  <si>
    <t>78462K4ZS</t>
  </si>
  <si>
    <t>SPY      230703707902SPY  P2SPY   JUL 31 2023   370.790 P</t>
  </si>
  <si>
    <t>78462L5LK</t>
  </si>
  <si>
    <t>SPY      231203824402SPY  P2SPY   DEC 29 2023   382.440 P</t>
  </si>
  <si>
    <t>46625H0OC</t>
  </si>
  <si>
    <t>JPM      25010130000JPM   CJPM    JAN 17 2025   130.000 C</t>
  </si>
  <si>
    <t>46428C89X</t>
  </si>
  <si>
    <t>IWM      230601439602IWM  P2IWM   JUN 30 2023   143.960 P</t>
  </si>
  <si>
    <t>20825CM8Y</t>
  </si>
  <si>
    <t>COP      23050100000COP   PCOP    MAY 19 2023   100.000 P</t>
  </si>
  <si>
    <t>78462L5KH</t>
  </si>
  <si>
    <t>SPY      231203824502SPY  C2SPY   DEC 29 2023   382.450 C</t>
  </si>
  <si>
    <t>78462I6UD</t>
  </si>
  <si>
    <t>SPY      231000010002SPY  C2SPY   OCT 16 2023     1.000 C</t>
  </si>
  <si>
    <t>46428QJ2P</t>
  </si>
  <si>
    <t>EEM      23050038000EEM   PEEM    MAY 19 2023    38.000 P</t>
  </si>
  <si>
    <t>78462MBYK</t>
  </si>
  <si>
    <t>SPY      240103861602SPY  P2SPY   JAN 31 2024   386.160 P</t>
  </si>
  <si>
    <t>78462MKIQ</t>
  </si>
  <si>
    <t>SPY      240304496802SPY  C2SPY   MAR 15 2024   449.680 C</t>
  </si>
  <si>
    <t>46428771M</t>
  </si>
  <si>
    <t>IWM      23060155000IWM   PIWM    JUN 16 2023   155.000 P</t>
  </si>
  <si>
    <t>1729678GO</t>
  </si>
  <si>
    <t>C        24010057500C     PC      JAN 19 2024    57.500 P</t>
  </si>
  <si>
    <t>46428739R</t>
  </si>
  <si>
    <t>EFA      230700647202EFA  C2EFA   JUL 06 2023    64.720 C</t>
  </si>
  <si>
    <t>30231GICA</t>
  </si>
  <si>
    <t>XOM      23060110000XOM   PXOM    JUN 16 2023   110.000 P</t>
  </si>
  <si>
    <t>78462LR1O</t>
  </si>
  <si>
    <t>SPY      230903773902SPY  P2SPY   SEP 15 2023   377.390 P</t>
  </si>
  <si>
    <t>464288YRW</t>
  </si>
  <si>
    <t>EEM      24010039000EEM   PEEM    JAN 19 2024    39.000 P</t>
  </si>
  <si>
    <t>78462HZ2S</t>
  </si>
  <si>
    <t>SPY      230603772402SPY  C2SPY   JUN 30 2023   377.240 C</t>
  </si>
  <si>
    <t>46625HYCP</t>
  </si>
  <si>
    <t>JPM      25010105000JPM   PJPM    JAN 17 2025   105.000 P</t>
  </si>
  <si>
    <t>78462MMTZ</t>
  </si>
  <si>
    <t>SPY      240304094102SPY  C2SPY   MAR 28 2024   409.410 C</t>
  </si>
  <si>
    <t>78462G9MQ</t>
  </si>
  <si>
    <t>SPY      231103261402SPY  P2SPY   NOV 30 2023   326.140 P</t>
  </si>
  <si>
    <t>46428LRZP</t>
  </si>
  <si>
    <t>EEM      23120030000EEM   PEEM    DEC 15 2023    30.000 P</t>
  </si>
  <si>
    <t>78462HY9S</t>
  </si>
  <si>
    <t>SPY      230603772702SPY  P2SPY   JUN 30 2023   377.270 P</t>
  </si>
  <si>
    <t>464287WHA</t>
  </si>
  <si>
    <t>EFA      231200708502EFA  C2EFA   DEC 06 2023    70.850 C</t>
  </si>
  <si>
    <t>78462K4YD</t>
  </si>
  <si>
    <t>SPY      230703913902SPY  P2SPY   JUL 31 2023   391.390 P</t>
  </si>
  <si>
    <t>PERSIMMON PLC-UNSPON ADR</t>
  </si>
  <si>
    <t>WHARF HOLDINGS-UNSPON ADR</t>
  </si>
  <si>
    <t>78464IKZT</t>
  </si>
  <si>
    <t>KRE      24060055000KRE   PKRE    JUN 21 2024    55.000 P</t>
  </si>
  <si>
    <t>78464DDXW</t>
  </si>
  <si>
    <t>KRE      23060055000KRE   PKRE    JUN 16 2023    55.000 P</t>
  </si>
  <si>
    <t>78462LF2M</t>
  </si>
  <si>
    <t>SPY      230403914002SPY  P2SPY   APR 28 2023   391.400 P</t>
  </si>
  <si>
    <t>92826CXIA</t>
  </si>
  <si>
    <t>V        24010250000V     CV      JAN 19 2024   250.000 C</t>
  </si>
  <si>
    <t>949746BJT</t>
  </si>
  <si>
    <t>WFC      23060042500WFC   PWFC    JUN 16 2023    42.500 P</t>
  </si>
  <si>
    <t>674599AUE</t>
  </si>
  <si>
    <t>OXY      23040057500OXY   COXY    APR 21 2023    57.500 C</t>
  </si>
  <si>
    <t>949746RZN</t>
  </si>
  <si>
    <t>WFC      24010040000WFC   PWFC    JAN 19 2024    40.000 P</t>
  </si>
  <si>
    <t>808513W8Q</t>
  </si>
  <si>
    <t>SCHW     23040054000SCHW  PSCHW   APR 21 2023    54.000 P</t>
  </si>
  <si>
    <t>BAVARIAN NORDIC A/S-ADR</t>
  </si>
  <si>
    <t>SUBSEA 7 SA-SPON ADR</t>
  </si>
  <si>
    <t>60683M109</t>
  </si>
  <si>
    <t>MITSUI FUDOSAN-UNSPON ADR</t>
  </si>
  <si>
    <t>01609Y108</t>
  </si>
  <si>
    <t>ALIBABA HEALTH INFO-UNSP ADR</t>
  </si>
  <si>
    <t>060505ZCW</t>
  </si>
  <si>
    <t>BAC      23090038000BAC   PBAC    SEP 15 2023    38.000 P</t>
  </si>
  <si>
    <t>46428CGXP</t>
  </si>
  <si>
    <t>EFA      230700663502EFA  C2EFA   JUL 10 2023    66.350 C</t>
  </si>
  <si>
    <t>060505BUN</t>
  </si>
  <si>
    <t>BAC      25010032000BAC   PBAC    JAN 17 2025    32.000 P</t>
  </si>
  <si>
    <t>70450YKOP</t>
  </si>
  <si>
    <t>PYPL     25010080000PYPL  PPYPL   JAN 17 2025    80.000 P</t>
  </si>
  <si>
    <t>78462L16F</t>
  </si>
  <si>
    <t>SPY      240300000102SPY  C2SPY   MAR 08 2024     0.010 C</t>
  </si>
  <si>
    <t>78462LUMU</t>
  </si>
  <si>
    <t>SPY      240100010102SPY  C2SPY   JAN 04 2024     1.010 C</t>
  </si>
  <si>
    <t>78462MH2N</t>
  </si>
  <si>
    <t>SPY      240600000102SPY  C2SPY   JUN 07 2024     0.010 C</t>
  </si>
  <si>
    <t>46428NC8E</t>
  </si>
  <si>
    <t>IWM      24010160000IWM   PIWM    JAN 19 2024   160.000 P</t>
  </si>
  <si>
    <t>78462LXLN</t>
  </si>
  <si>
    <t>SPY      240203338902SPY  P2SPY   FEB 02 2024   333.890 P</t>
  </si>
  <si>
    <t>78462FG8B</t>
  </si>
  <si>
    <t>SPY      230503922802SPY  P2SPY   MAY 31 2023   392.280 P</t>
  </si>
  <si>
    <t>78462HY4D</t>
  </si>
  <si>
    <t>SPY      230603772602SPY  P2SPY   JUN 30 2023   377.260 P</t>
  </si>
  <si>
    <t>464288I9K</t>
  </si>
  <si>
    <t>EFA      231000619602EFA  C2EFA   OCT 10 2023    61.960 C</t>
  </si>
  <si>
    <t>813697EMA</t>
  </si>
  <si>
    <t>XLF      25010040000XLF   CXLF    JAN 17 2025    40.000 C</t>
  </si>
  <si>
    <t>1729678FO</t>
  </si>
  <si>
    <t>C        24010042500C     PC      JAN 19 2024    42.500 P</t>
  </si>
  <si>
    <t>46428GXQM</t>
  </si>
  <si>
    <t>EEM      23060037000EEM   PEEM    JUN 16 2023    37.000 P</t>
  </si>
  <si>
    <t>78462HX7S</t>
  </si>
  <si>
    <t>SPY      230603583902SPY  P2SPY   JUN 30 2023   358.390 P</t>
  </si>
  <si>
    <t>78462LR6R</t>
  </si>
  <si>
    <t>SPY      231204894502SPY  C2SPY   DEC 15 2023   489.450 C</t>
  </si>
  <si>
    <t>78462FHNX</t>
  </si>
  <si>
    <t>SPY      240203764502SPY  P2SPY   FEB 29 2024   376.450 P</t>
  </si>
  <si>
    <t>78462MMSE</t>
  </si>
  <si>
    <t>SPY      240302865702SPY  P2SPY   MAR 28 2024   286.570 P</t>
  </si>
  <si>
    <t>OCADO GROUP PLC - SP ADR</t>
  </si>
  <si>
    <t>060505G1T</t>
  </si>
  <si>
    <t>BAC      23060025000BAC   PBAC    JUN 16 2023    25.000 P</t>
  </si>
  <si>
    <t>38141HABG</t>
  </si>
  <si>
    <t>GS       23060400000GS    CGS     JUN 16 2023   400.000 C</t>
  </si>
  <si>
    <t>949746ZIQ</t>
  </si>
  <si>
    <t>WFC      23040040000WFC   PWFC    APR 21 2023    40.000 P</t>
  </si>
  <si>
    <t>172967OIA</t>
  </si>
  <si>
    <t>C        23060045000C     PC      JUN 16 2023    45.000 P</t>
  </si>
  <si>
    <t>46428C86K</t>
  </si>
  <si>
    <t>EFA      230600624902EFA  P2EFA   JUN 30 2023    62.490 P</t>
  </si>
  <si>
    <t>0846709BT</t>
  </si>
  <si>
    <t>BRKB     23060285000BRKB  PBRKB   JUN 16 2023   285.000 P</t>
  </si>
  <si>
    <t>30231GIDA</t>
  </si>
  <si>
    <t>XOM      23060105000XOM   PXOM    JUN 16 2023   105.000 P</t>
  </si>
  <si>
    <t>46428Q8NB</t>
  </si>
  <si>
    <t>EFA      240100746602EFA  C2EFA   JAN 19 2024    74.660 C</t>
  </si>
  <si>
    <t>1729679GE</t>
  </si>
  <si>
    <t>C        23090050000C     PC      SEP 15 2023    50.000 P</t>
  </si>
  <si>
    <t>46428I55K</t>
  </si>
  <si>
    <t>IWM      23040162000IWM   PIWM    APR 21 2023   162.000 P</t>
  </si>
  <si>
    <t>92826DBOW</t>
  </si>
  <si>
    <t>V        23090200000V     PV      SEP 15 2023   200.000 P</t>
  </si>
  <si>
    <t>46428FVVP</t>
  </si>
  <si>
    <t>EFA      240300739002EFA  C2EFA   MAR 11 2024    73.900 C</t>
  </si>
  <si>
    <t>78462GB3D</t>
  </si>
  <si>
    <t>SPY      230602561002SPY  P2SPY   JUN 16 2023   256.100 P</t>
  </si>
  <si>
    <t>78462LZSR</t>
  </si>
  <si>
    <t>SPY      231104901802SPY  C2SPY   NOV 17 2023   490.180 C</t>
  </si>
  <si>
    <t>78462LN5M</t>
  </si>
  <si>
    <t>SPY      230802955002SPY  P2SPY   AUG 18 2023   295.500 P</t>
  </si>
  <si>
    <t>0605051IA</t>
  </si>
  <si>
    <t>BAC      24010033000BAC   CBAC    JAN 19 2024    33.000 C</t>
  </si>
  <si>
    <t>46428I8RU</t>
  </si>
  <si>
    <t>EFA      23070060000EFA   PEFA    JUL 21 2023    60.000 P</t>
  </si>
  <si>
    <t>464287DRQ</t>
  </si>
  <si>
    <t>IWM      240102150002IWM  C2IWM   JAN 19 2024   215.000 C</t>
  </si>
  <si>
    <t>060505BTN</t>
  </si>
  <si>
    <t>BAC      25010030000BAC   PBAC    JAN 17 2025    30.000 P</t>
  </si>
  <si>
    <t>060505BCA</t>
  </si>
  <si>
    <t>BAC      25010030000BAC   CBAC    JAN 17 2025    30.000 C</t>
  </si>
  <si>
    <t>78462LTKM</t>
  </si>
  <si>
    <t>SPY      230903214602SPY  P2SPY   SEP 29 2023   321.460 P</t>
  </si>
  <si>
    <t>813697ELA</t>
  </si>
  <si>
    <t>XLF      25010039000XLF   CXLF    JAN 17 2025    39.000 C</t>
  </si>
  <si>
    <t>94974647W</t>
  </si>
  <si>
    <t>WFC      23090040000WFC   PWFC    SEP 15 2023    40.000 P</t>
  </si>
  <si>
    <t>172967N6A</t>
  </si>
  <si>
    <t>C        23060052500C     CC      JUN 16 2023    52.500 C</t>
  </si>
  <si>
    <t>46625HARQ</t>
  </si>
  <si>
    <t>JPM      23040130000JPM   PJPM    APR 21 2023   130.000 P</t>
  </si>
  <si>
    <t>46428LI7S</t>
  </si>
  <si>
    <t>IWM      23090130000IWM   PIWM    SEP 15 2023   130.000 P</t>
  </si>
  <si>
    <t>0846709DT</t>
  </si>
  <si>
    <t>BRKB     23060305000BRKB  PBRKB   JUN 16 2023   305.000 P</t>
  </si>
  <si>
    <t>46428C89K</t>
  </si>
  <si>
    <t>IWM      230602032502IWM  C2IWM   JUN 30 2023   203.250 C</t>
  </si>
  <si>
    <t>46625HTRW</t>
  </si>
  <si>
    <t>JPM      24010105000JPM   PJPM    JAN 19 2024   105.000 P</t>
  </si>
  <si>
    <t>78462LN5X</t>
  </si>
  <si>
    <t>SPY      230803799402SPY  P2SPY   AUG 18 2023   379.940 P</t>
  </si>
  <si>
    <t>813697EJN</t>
  </si>
  <si>
    <t>XLF      25010039000XLF   PXLF    JAN 17 2025    39.000 P</t>
  </si>
  <si>
    <t>78462G9NQ</t>
  </si>
  <si>
    <t>SPY      231104712802SPY  C2SPY   NOV 30 2023   471.280 C</t>
  </si>
  <si>
    <t>78462MKIJ</t>
  </si>
  <si>
    <t>SPY      240303704902SPY  P2SPY   MAR 15 2024   370.490 P</t>
  </si>
  <si>
    <t>46428P4UH</t>
  </si>
  <si>
    <t>EFA      231100688002EFA  C2EFA   NOV 20 2023    68.800 C</t>
  </si>
  <si>
    <t>46428PLDW</t>
  </si>
  <si>
    <t>IWM      23050190000IWM   CIWM    MAY 19 2023   190.000 C</t>
  </si>
  <si>
    <t>26884L8MN</t>
  </si>
  <si>
    <t>EQT      24010037000EQT   PEQT    JAN 19 2024    37.000 P</t>
  </si>
  <si>
    <t>166764JKA</t>
  </si>
  <si>
    <t>CVX      23060160000CVX   PCVX    JUN 16 2023   160.000 P</t>
  </si>
  <si>
    <t>78462FFMJ</t>
  </si>
  <si>
    <t>SPY      230503757702SPY  P2SPY   MAY 31 2023   375.770 P</t>
  </si>
  <si>
    <t>78462FJ6J</t>
  </si>
  <si>
    <t>SPY      231004515202SPY  C2SPY   OCT 31 2023   451.520 C</t>
  </si>
  <si>
    <t>78462LV8R</t>
  </si>
  <si>
    <t>SPY      240104935202SPY  C2SPY   JAN 19 2024   493.520 C</t>
  </si>
  <si>
    <t>172967HBJ</t>
  </si>
  <si>
    <t>C        24010057500C     CC      JAN 19 2024    57.500 C</t>
  </si>
  <si>
    <t>166764H0A</t>
  </si>
  <si>
    <t>CVX      23060175000CVX   PCVX    JUN 16 2023   175.000 P</t>
  </si>
  <si>
    <t>78462FNDK</t>
  </si>
  <si>
    <t>SPY      240203566302SPY  P2SPY   FEB 29 2024   356.630 P</t>
  </si>
  <si>
    <t>060505ZSQ</t>
  </si>
  <si>
    <t>BAC      23040032000BAC   PBAC    APR 21 2023    32.000 P</t>
  </si>
  <si>
    <t>949746BNT</t>
  </si>
  <si>
    <t>WFC      23060035000WFC   PWFC    JUN 16 2023    35.000 P</t>
  </si>
  <si>
    <t>813697EEN</t>
  </si>
  <si>
    <t>XLF      25010034000XLF   PXLF    JAN 17 2025    34.000 P</t>
  </si>
  <si>
    <t>46625HA0O</t>
  </si>
  <si>
    <t>JPM      23070130000JPM   CJPM    JUL 21 2023   130.000 C</t>
  </si>
  <si>
    <t>172967OHA</t>
  </si>
  <si>
    <t>C        23060042500C     PC      JUN 16 2023    42.500 P</t>
  </si>
  <si>
    <t>084670ZWN</t>
  </si>
  <si>
    <t>BRKB     24010280000BRKB  PBRKB   JAN 19 2024   280.000 P</t>
  </si>
  <si>
    <t>060505ZRQ</t>
  </si>
  <si>
    <t>BAC      23040030000BAC   PBAC    APR 21 2023    30.000 P</t>
  </si>
  <si>
    <t>78462G7RD</t>
  </si>
  <si>
    <t>SPY      230904832702SPY  C2SPY   SEP 15 2023   483.270 C</t>
  </si>
  <si>
    <t>060505BKN</t>
  </si>
  <si>
    <t>BAC      25010023000BAC   PBAC    JAN 17 2025    23.000 P</t>
  </si>
  <si>
    <t>78462L5KK</t>
  </si>
  <si>
    <t>SPY      231203441902SPY  P2SPY   DEC 29 2023   344.190 P</t>
  </si>
  <si>
    <t>060505GZT</t>
  </si>
  <si>
    <t>BAC      23060030000BAC   PBAC    JUN 16 2023    30.000 P</t>
  </si>
  <si>
    <t>172967OJA</t>
  </si>
  <si>
    <t>C        23060045000C     CC      JUN 16 2023    45.000 C</t>
  </si>
  <si>
    <t>92826CW9A</t>
  </si>
  <si>
    <t>V        24010260000V     CV      JAN 19 2024   260.000 C</t>
  </si>
  <si>
    <t>78462HZ6S</t>
  </si>
  <si>
    <t>SPY      230603395302SPY  P2SPY   JUN 30 2023   339.530 P</t>
  </si>
  <si>
    <t>78462FJ7J</t>
  </si>
  <si>
    <t>SPY      231003089702SPY  P2SPY   OCT 31 2023   308.970 P</t>
  </si>
  <si>
    <t>060505G0T</t>
  </si>
  <si>
    <t>BAC      23060028000BAC   PBAC    JUN 16 2023    28.000 P</t>
  </si>
  <si>
    <t>949746A7N</t>
  </si>
  <si>
    <t>WFC      25010035000WFC   PWFC    JAN 17 2025    35.000 P</t>
  </si>
  <si>
    <t>26884LZHT</t>
  </si>
  <si>
    <t>EQT      23060033000EQT   PEQT    JUN 16 2023    33.000 P</t>
  </si>
  <si>
    <t>852235JNN</t>
  </si>
  <si>
    <t>SQ       24010055000SQ    PSQ     JAN 19 2024    55.000 P</t>
  </si>
  <si>
    <t>46428I55O</t>
  </si>
  <si>
    <t>IWM      23040160000IWM   PIWM    APR 21 2023   160.000 P</t>
  </si>
  <si>
    <t>46428QJRS</t>
  </si>
  <si>
    <t>EEM      23040039000EEM   PEEM    APR 21 2023    39.000 P</t>
  </si>
  <si>
    <t>78462LXLM</t>
  </si>
  <si>
    <t>SPY      240204960102SPY  C2SPY   FEB 02 2024   496.010 C</t>
  </si>
  <si>
    <t>46428GXNB</t>
  </si>
  <si>
    <t>EEM      23060044000EEM   CEEM    JUN 16 2023    44.000 C</t>
  </si>
  <si>
    <t>89455F307</t>
  </si>
  <si>
    <t>TRAVIS PERKINS PLC-ADR</t>
  </si>
  <si>
    <t>94876Q205</t>
  </si>
  <si>
    <t>WEIR GROUP PLC - SPON ADR</t>
  </si>
  <si>
    <t>78460A106</t>
  </si>
  <si>
    <t>SNAM RETE GAS-UNSPONSOR ADR</t>
  </si>
  <si>
    <t>12803K109</t>
  </si>
  <si>
    <t>CAIXABANK- UNSPON ADR</t>
  </si>
  <si>
    <t>00109C103</t>
  </si>
  <si>
    <t>AGC INC-UNSP ADR</t>
  </si>
  <si>
    <t>SWIRE PACIFIC LTD-ADR B</t>
  </si>
  <si>
    <t>172968ALA</t>
  </si>
  <si>
    <t>C        25010045000C     CC      JAN 17 2025    45.000 C</t>
  </si>
  <si>
    <t>78462FBKW</t>
  </si>
  <si>
    <t>SPY      231004970102SPY  C2SPY   OCT 31 2023   497.010 C</t>
  </si>
  <si>
    <t>464287CPU</t>
  </si>
  <si>
    <t>EFA      240200754602EFA  C2EFA   FEB 06 2024    75.460 C</t>
  </si>
  <si>
    <t>46625HYDP</t>
  </si>
  <si>
    <t>JPM      25010110000JPM   PJPM    JAN 17 2025   110.000 P</t>
  </si>
  <si>
    <t>464288OXD</t>
  </si>
  <si>
    <t>EEM      23120042000EEM   PEEM    DEC 15 2023    42.000 P</t>
  </si>
  <si>
    <t>78464IHQN</t>
  </si>
  <si>
    <t>KRE      25010050000KRE   PKRE    JAN 17 2025    50.000 P</t>
  </si>
  <si>
    <t>46428HOYE</t>
  </si>
  <si>
    <t>IWM      24010200000IWM   CIWM    JAN 19 2024   200.000 C</t>
  </si>
  <si>
    <t>38141HAKT</t>
  </si>
  <si>
    <t>GS       23060300000GS    PGS     JUN 16 2023   300.000 P</t>
  </si>
  <si>
    <t>78462MKIT</t>
  </si>
  <si>
    <t>SPY      240303315102SPY  P2SPY   MAR 15 2024   331.510 P</t>
  </si>
  <si>
    <t>1729679JE</t>
  </si>
  <si>
    <t>C        23090042500C     PC      SEP 15 2023    42.500 P</t>
  </si>
  <si>
    <t>46428PPIV</t>
  </si>
  <si>
    <t>EFA      230900755002EFA  C2EFA   SEP 15 2023    75.500 C</t>
  </si>
  <si>
    <t>70450YHRC</t>
  </si>
  <si>
    <t>PYPL     23040070000PYPL  PPYPL   APR 21 2023    70.000 P</t>
  </si>
  <si>
    <t>813697D4N</t>
  </si>
  <si>
    <t>XLF      25010024000XLF   PXLF    JAN 17 2025    24.000 P</t>
  </si>
  <si>
    <t>46428LO6S</t>
  </si>
  <si>
    <t>IWM      23090230000IWM   CIWM    SEP 15 2023   230.000 C</t>
  </si>
  <si>
    <t>78468S7GT</t>
  </si>
  <si>
    <t>XOP      23060105000XOP   PXOP    JUN 16 2023   105.000 P</t>
  </si>
  <si>
    <t>78462LTKR</t>
  </si>
  <si>
    <t>SPY      230902857402SPY  P2SPY   SEP 29 2023   285.740 P</t>
  </si>
  <si>
    <t>78462LN5L</t>
  </si>
  <si>
    <t>SPY      230804832202SPY  C2SPY   AUG 18 2023   483.220 C</t>
  </si>
  <si>
    <t>46428IXQB</t>
  </si>
  <si>
    <t>EFA      23040075000EFA   CEFA    APR 21 2023    75.000 C</t>
  </si>
  <si>
    <t>813696DBA</t>
  </si>
  <si>
    <t>XLF      24010045000XLF   CXLF    JAN 19 2024    45.000 C</t>
  </si>
  <si>
    <t>25179MBKT</t>
  </si>
  <si>
    <t>DVN      23060045000DVN   PDVN    JUN 16 2023    45.000 P</t>
  </si>
  <si>
    <t>46625ITBT</t>
  </si>
  <si>
    <t>JPM      23060090000JPM   PJPM    JUN 16 2023    90.000 P</t>
  </si>
  <si>
    <t>0605051KA</t>
  </si>
  <si>
    <t>BAC      24010038000BAC   CBAC    JAN 19 2024    38.000 C</t>
  </si>
  <si>
    <t>46625HVWJ</t>
  </si>
  <si>
    <t>JPM      24010170000JPM   CJPM    JAN 19 2024   170.000 C</t>
  </si>
  <si>
    <t>89420Y209</t>
  </si>
  <si>
    <t>TRAVELSKY TECHNOLOGY-ADR H</t>
  </si>
  <si>
    <t>464287DSI</t>
  </si>
  <si>
    <t>EFA      240100820002EFA  C2EFA   JAN 19 2024    82.000 C</t>
  </si>
  <si>
    <t>464289T8U</t>
  </si>
  <si>
    <t>EFA      230800713502EFA  C2EFA   AUG 10 2023    71.350 C</t>
  </si>
  <si>
    <t>813696J4T</t>
  </si>
  <si>
    <t>XLF      23060025000XLF   PXLF    JUN 16 2023    25.000 P</t>
  </si>
  <si>
    <t>46428DTUU</t>
  </si>
  <si>
    <t>EFA      230600697002EFA  C2EFA   JUN 12 2023    69.700 C</t>
  </si>
  <si>
    <t>808513OKQ</t>
  </si>
  <si>
    <t>SCHW     23040055000SCHW  PSCHW   APR 21 2023    55.000 P</t>
  </si>
  <si>
    <t>0605051XR</t>
  </si>
  <si>
    <t>BAC      23050030000BAC   PBAC    MAY 19 2023    30.000 P</t>
  </si>
  <si>
    <t>46428I80U</t>
  </si>
  <si>
    <t>EFA      240100739402EFA  C2EFA   JAN 10 2024    73.940 C</t>
  </si>
  <si>
    <t>46428RMLL</t>
  </si>
  <si>
    <t>EFA      240300671802EFA  P2EFA   MAR 15 2024    67.180 P</t>
  </si>
  <si>
    <t>46428G05T</t>
  </si>
  <si>
    <t>EFA      230500715902EFA  C2EFA   MAY 19 2023    71.590 C</t>
  </si>
  <si>
    <t>70450ZEJN</t>
  </si>
  <si>
    <t>PYPL     24010050000PYPL  PPYPL   JAN 19 2024    50.000 P</t>
  </si>
  <si>
    <t>46428EI3E</t>
  </si>
  <si>
    <t>EFA      240200756902EFA  C2EFA   FEB 12 2024    75.690 C</t>
  </si>
  <si>
    <t>MERCARI INC-UNSP ADR</t>
  </si>
  <si>
    <t>78462FIDF</t>
  </si>
  <si>
    <t>SPY      231004894802SPY  C2SPY   OCT 31 2023   489.480 C</t>
  </si>
  <si>
    <t>46428HOYB</t>
  </si>
  <si>
    <t>IWM      24010230000IWM   CIWM    JAN 19 2024   230.000 C</t>
  </si>
  <si>
    <t>82930C106</t>
  </si>
  <si>
    <t>SINGAPORE AIRLINES-UNSPN ADR</t>
  </si>
  <si>
    <t>87927Y201</t>
  </si>
  <si>
    <t>TELECOM ITALIA SPA-SPON ADR</t>
  </si>
  <si>
    <t>52660W101</t>
  </si>
  <si>
    <t>LEONARDO SPA-ADR</t>
  </si>
  <si>
    <t>24701M103</t>
  </si>
  <si>
    <t>DELIVERY HERO SE - UNSP ADR</t>
  </si>
  <si>
    <t>30255D100</t>
  </si>
  <si>
    <t>FIH MOBILE LTD -UNSP ADR</t>
  </si>
  <si>
    <t>04626D206</t>
  </si>
  <si>
    <t>ASTON MARTIN LAGO - UNSP ADR</t>
  </si>
  <si>
    <t>23585T101</t>
  </si>
  <si>
    <t>DANAKALI LTD - ADR</t>
  </si>
  <si>
    <t>12531Q204</t>
  </si>
  <si>
    <t>CGG - SPON ADR</t>
  </si>
  <si>
    <t>81369Z25Q</t>
  </si>
  <si>
    <t>XLF      23090038000XLF   CXLF    SEP 15 2023    38.000 C</t>
  </si>
  <si>
    <t>46428QJQV</t>
  </si>
  <si>
    <t>EEM      23040038000EEM   PEEM    APR 21 2023    38.000 P</t>
  </si>
  <si>
    <t>4642891OC</t>
  </si>
  <si>
    <t>EFA      23060062000EFA   PEFA    JUN 16 2023    62.000 P</t>
  </si>
  <si>
    <t>1729679KE</t>
  </si>
  <si>
    <t>C        23090040000C     PC      SEP 15 2023    40.000 P</t>
  </si>
  <si>
    <t>813696DIA</t>
  </si>
  <si>
    <t>XLF      24010035000XLF   CXLF    JAN 19 2024    35.000 C</t>
  </si>
  <si>
    <t>0605051JA</t>
  </si>
  <si>
    <t>BAC      24010035000BAC   CBAC    JAN 19 2024    35.000 C</t>
  </si>
  <si>
    <t>92826DB1W</t>
  </si>
  <si>
    <t>V        23090175000V     PV      SEP 15 2023   175.000 P</t>
  </si>
  <si>
    <t>46625IS7T</t>
  </si>
  <si>
    <t>JPM      23060110000JPM   PJPM    JUN 16 2023   110.000 P</t>
  </si>
  <si>
    <t>0846709AT</t>
  </si>
  <si>
    <t>BRKB     23060275000BRKB  PBRKB   JUN 16 2023   275.000 P</t>
  </si>
  <si>
    <t>464289Y9M</t>
  </si>
  <si>
    <t>EFA      230500709402EFA  C2EFA   MAY 10 2023    70.940 C</t>
  </si>
  <si>
    <t>46428QGWP</t>
  </si>
  <si>
    <t>EFA      231200654202EFA  P2EFA   DEC 15 2023    65.420 P</t>
  </si>
  <si>
    <t>46428IYCN</t>
  </si>
  <si>
    <t>EEM      230900348802EEM  P2EEM   SEP 29 2023    34.880 P</t>
  </si>
  <si>
    <t>852235A3A</t>
  </si>
  <si>
    <t>SQ       24010130000SQ    CSQ     JAN 19 2024   130.000 C</t>
  </si>
  <si>
    <t>813697D5N</t>
  </si>
  <si>
    <t>XLF      25010025000XLF   PXLF    JAN 17 2025    25.000 P</t>
  </si>
  <si>
    <t>813696DOA</t>
  </si>
  <si>
    <t>XLF      24010039000XLF   CXLF    JAN 19 2024    39.000 C</t>
  </si>
  <si>
    <t>78462G9KE</t>
  </si>
  <si>
    <t>SPY      231105038902SPY  C2SPY   NOV 30 2023   503.890 C</t>
  </si>
  <si>
    <t>464287B2J</t>
  </si>
  <si>
    <t>EFA      230600735302EFA  C2EFA   JUN 06 2023    73.530 C</t>
  </si>
  <si>
    <t>949746T0A</t>
  </si>
  <si>
    <t>WFC      24010042500WFC   CWFC    JAN 19 2024    42.500 C</t>
  </si>
  <si>
    <t>78462G1VB</t>
  </si>
  <si>
    <t>SPY      230503686302SPY  P2SPY   MAY 31 2023   368.630 P</t>
  </si>
  <si>
    <t>464287DTG</t>
  </si>
  <si>
    <t>EEM      240100480002EEM  C2EEM   JAN 19 2024    48.000 C</t>
  </si>
  <si>
    <t>172967N8A</t>
  </si>
  <si>
    <t>C        23060055000C     CC      JUN 16 2023    55.000 C</t>
  </si>
  <si>
    <t>46625IVMG</t>
  </si>
  <si>
    <t>JPM      23060155000JPM   CJPM    JUN 16 2023   155.000 C</t>
  </si>
  <si>
    <t>6174467LT</t>
  </si>
  <si>
    <t>MS       23060065000MS    PMS     JUN 16 2023    65.000 P</t>
  </si>
  <si>
    <t>46625IS8T</t>
  </si>
  <si>
    <t>JPM      23060105000JPM   PJPM    JUN 16 2023   105.000 P</t>
  </si>
  <si>
    <t>14040HQ8J</t>
  </si>
  <si>
    <t>COF      24010150000COF   CCOF    JAN 19 2024   150.000 C</t>
  </si>
  <si>
    <t>46428QJPD</t>
  </si>
  <si>
    <t>EEM      23040047000EEM   CEEM    APR 21 2023    47.000 C</t>
  </si>
  <si>
    <t>30231GFNN</t>
  </si>
  <si>
    <t>XOM      23060125000XOM   CXOM    JUN 16 2023   125.000 C</t>
  </si>
  <si>
    <t>78462K4TS</t>
  </si>
  <si>
    <t>SPY      230705045202SPY  C2SPY   JUL 31 2023   504.520 C</t>
  </si>
  <si>
    <t>30231HAKA</t>
  </si>
  <si>
    <t>XOM      24010150000XOM   CXOM    JAN 19 2024   150.000 C</t>
  </si>
  <si>
    <t>26884LUZG</t>
  </si>
  <si>
    <t>EQT      23060042000EQT   CEQT    JUN 16 2023    42.000 C</t>
  </si>
  <si>
    <t>30231GCCN</t>
  </si>
  <si>
    <t>XOM      23060130000XOM   CXOM    JUN 16 2023   130.000 C</t>
  </si>
  <si>
    <t>46428QJPP</t>
  </si>
  <si>
    <t>EEM      23040044000EEM   CEEM    APR 21 2023    44.000 C</t>
  </si>
  <si>
    <t>46428IXPE</t>
  </si>
  <si>
    <t>EFA      23040063000EFA   PEFA    APR 21 2023    63.000 P</t>
  </si>
  <si>
    <t>617446YNQ</t>
  </si>
  <si>
    <t>MS       23040080000MS    PMS     APR 21 2023    80.000 P</t>
  </si>
  <si>
    <t>813697ERA</t>
  </si>
  <si>
    <t>XLF      25010045000XLF   CXLF    JAN 17 2025    45.000 C</t>
  </si>
  <si>
    <t>78462FANI</t>
  </si>
  <si>
    <t>SPY      231205806402SPY  C2SPY   DEC 27 2023   580.640 C</t>
  </si>
  <si>
    <t>0605057KG</t>
  </si>
  <si>
    <t>BAC      24060045000BAC   CBAC    JUN 21 2024    45.000 C</t>
  </si>
  <si>
    <t>46428PPIW</t>
  </si>
  <si>
    <t>EFA      230900543602EFA  P2EFA   SEP 15 2023    54.360 P</t>
  </si>
  <si>
    <t>46428AI6D</t>
  </si>
  <si>
    <t>EFA      230600614802EFA  P2EFA   JUN 16 2023    61.480 P</t>
  </si>
  <si>
    <t>78462LN5T</t>
  </si>
  <si>
    <t>SPY      230805085202SPY  C2SPY   AUG 18 2023   508.520 C</t>
  </si>
  <si>
    <t>172967N5A</t>
  </si>
  <si>
    <t>C        23060057500C     CC      JUN 16 2023    57.500 C</t>
  </si>
  <si>
    <t>9497466BA</t>
  </si>
  <si>
    <t>WFC      24010057500WFC   CWFC    JAN 19 2024    57.500 C</t>
  </si>
  <si>
    <t>808513AIE</t>
  </si>
  <si>
    <t>SCHW     23040065000SCHW  CSCHW   APR 21 2023    65.000 C</t>
  </si>
  <si>
    <t>8136900XS</t>
  </si>
  <si>
    <t>XLF      23050037000XLF   CXLF    MAY 19 2023    37.000 C</t>
  </si>
  <si>
    <t>813696KEG</t>
  </si>
  <si>
    <t>XLF      23060039000XLF   CXLF    JUN 16 2023    39.000 C</t>
  </si>
  <si>
    <t>78462FBYI</t>
  </si>
  <si>
    <t>SPY      230504942802SPY  C2SPY   MAY 31 2023   494.280 C</t>
  </si>
  <si>
    <t>78464DDTJ</t>
  </si>
  <si>
    <t>KRE      23060065000KRE   CKRE    JUN 16 2023    65.000 C</t>
  </si>
  <si>
    <t>9497465DK</t>
  </si>
  <si>
    <t>WFC      23040045000WFC   CWFC    APR 21 2023    45.000 C</t>
  </si>
  <si>
    <t>06050574E</t>
  </si>
  <si>
    <t>BAC      23040035000BAC   CBAC    APR 21 2023    35.000 C</t>
  </si>
  <si>
    <t>813696KIG</t>
  </si>
  <si>
    <t>XLF      23060043000XLF   CXLF    JUN 16 2023    43.000 C</t>
  </si>
  <si>
    <t>25179M60E</t>
  </si>
  <si>
    <t>DVN      23040065000DVN   CDVN    APR 21 2023    65.000 C</t>
  </si>
  <si>
    <t>78462LBEA</t>
  </si>
  <si>
    <t>SPY      230605290802SPY  C2SPY   JUN 16 2023   529.080 C</t>
  </si>
  <si>
    <t>464289HMN</t>
  </si>
  <si>
    <t>EFA      230400770202EFA  C2EFA   APR 10 2023    77.020 C</t>
  </si>
  <si>
    <t>46428HW1T</t>
  </si>
  <si>
    <t>IWM      23030160000IWM   PIWM    MAR 31 2023   160.000 P</t>
  </si>
  <si>
    <t>78462L5MN</t>
  </si>
  <si>
    <t>SPY      230303059402SPY  P2SPY   MAR 31 2023   305.940 P</t>
  </si>
  <si>
    <t>78462LB0R</t>
  </si>
  <si>
    <t>SPY      230304516502SPY  C2SPY   MAR 31 2023   451.650 C</t>
  </si>
  <si>
    <t>78462LB0W</t>
  </si>
  <si>
    <t>SPY      230304516402SPY  C2SPY   MAR 31 2023   451.640 C</t>
  </si>
  <si>
    <t>46625HJMP</t>
  </si>
  <si>
    <t>JPM      23070180000JPM   CJPM    JUL 21 2023   180.000 C</t>
  </si>
  <si>
    <t>81369YYID</t>
  </si>
  <si>
    <t>XLF      23040026000XLF   PXLF    APR 21 2023    26.000 P</t>
  </si>
  <si>
    <t>949746OOG</t>
  </si>
  <si>
    <t>WFC      23060050000WFC   CWFC    JUN 16 2023    50.000 C</t>
  </si>
  <si>
    <t>813696KFG</t>
  </si>
  <si>
    <t>XLF      23060040000XLF   CXLF    JUN 16 2023    40.000 C</t>
  </si>
  <si>
    <t>78462LCFF</t>
  </si>
  <si>
    <t>SPY      23030415000SPY   CSPY    MAR 31 2023   415.000 C</t>
  </si>
  <si>
    <t>78462G9IE</t>
  </si>
  <si>
    <t>SPY      240200000102SPY  C2SPY   FEB 29 2024     0.010 C</t>
  </si>
  <si>
    <t>46625H0LC</t>
  </si>
  <si>
    <t>JPM      25010115000JPM   CJPM    JAN 17 2025   115.000 C</t>
  </si>
  <si>
    <t>46428K9JH</t>
  </si>
  <si>
    <t>IWM      23120180000IWM   CIWM    DEC 15 2023   180.000 C</t>
  </si>
  <si>
    <t>46428RN4N</t>
  </si>
  <si>
    <t>IWM      23090178000IWM   PIWM    SEP 15 2023   178.000 P</t>
  </si>
  <si>
    <t>78462HZ0S</t>
  </si>
  <si>
    <t>SPY      230600037502SPY  C2SPY   JUN 30 2023     3.750 C</t>
  </si>
  <si>
    <t>78462MERE</t>
  </si>
  <si>
    <t>SPY      240200040702SPY  C2SPY   FEB 16 2024     4.070 C</t>
  </si>
  <si>
    <t>78462LN5R</t>
  </si>
  <si>
    <t>SPY      230804221402SPY  P2SPY   AUG 18 2023   422.140 P</t>
  </si>
  <si>
    <t>78462LDTI</t>
  </si>
  <si>
    <t>SPY      230404159002SPY  P2SPY   APR 21 2023   415.900 P</t>
  </si>
  <si>
    <t>51603M303</t>
  </si>
  <si>
    <t>LANS HOLDINGS INC</t>
  </si>
  <si>
    <t>74586X203</t>
  </si>
  <si>
    <t>PULSE NETWORK INC/THE</t>
  </si>
  <si>
    <t>74766K104</t>
  </si>
  <si>
    <t>QUANTUMSPHERE INC</t>
  </si>
  <si>
    <t>78462LF2I</t>
  </si>
  <si>
    <t>SPY      230400041202SPY  C2SPY   APR 28 2023     4.120 C</t>
  </si>
  <si>
    <t>78462HY5S</t>
  </si>
  <si>
    <t>SPY      230600037702SPY  C2SPY   JUN 30 2023     3.770 C</t>
  </si>
  <si>
    <t>78462LTLH</t>
  </si>
  <si>
    <t>SPY      230900035802SPY  C2SPY   SEP 29 2023     3.580 C</t>
  </si>
  <si>
    <t>78462LDTJ</t>
  </si>
  <si>
    <t>SPY      230400043702SPY  C2SPY   APR 21 2023     4.370 C</t>
  </si>
  <si>
    <t>78462LTLJ</t>
  </si>
  <si>
    <t>SPY      230900035702SPY  C2SPY   SEP 29 2023     3.570 C</t>
  </si>
  <si>
    <t>78462LJUB</t>
  </si>
  <si>
    <t>SPY      230500038902SPY  C2SPY   MAY 19 2023     3.890 C</t>
  </si>
  <si>
    <t>78462LJUE</t>
  </si>
  <si>
    <t>SPY      230500039002SPY  C2SPY   MAY 19 2023     3.900 C</t>
  </si>
  <si>
    <t>78462LPTW</t>
  </si>
  <si>
    <t>SPY      230800039502SPY  C2SPY   AUG 31 2023     3.950 C</t>
  </si>
  <si>
    <t>78462MBYT</t>
  </si>
  <si>
    <t>SPY      240100040402SPY  C2SPY   JAN 31 2024     4.040 C</t>
  </si>
  <si>
    <t>78462L5LQ</t>
  </si>
  <si>
    <t>SPY      231200038102SPY  C2SPY   DEC 29 2023     3.810 C</t>
  </si>
  <si>
    <t>78462JP9S</t>
  </si>
  <si>
    <t>SPY      230700038402SPY  C2SPY   JUL 21 2023     3.840 C</t>
  </si>
  <si>
    <t>78462LROH</t>
  </si>
  <si>
    <t>SPY      230900038502SPY  C2SPY   SEP 15 2023     3.850 C</t>
  </si>
  <si>
    <t>78462LPTZ</t>
  </si>
  <si>
    <t>SPY      230800039402SPY  C2SPY   AUG 31 2023     3.940 C</t>
  </si>
  <si>
    <t>78462LPTT</t>
  </si>
  <si>
    <t>SPY      230800039602SPY  C2SPY   AUG 31 2023     3.960 C</t>
  </si>
  <si>
    <t>78462FFXJ</t>
  </si>
  <si>
    <t>SPY      230500041302SPY  C2SPY   MAY 31 2023     4.130 C</t>
  </si>
  <si>
    <t>78462LDTF</t>
  </si>
  <si>
    <t>SPY      230400043802SPY  C2SPY   APR 21 2023     4.380 C</t>
  </si>
  <si>
    <t>78462LB1O</t>
  </si>
  <si>
    <t>SPY      230305188402SPY  C2SPY   MAR 31 2023   518.840 C</t>
  </si>
  <si>
    <t>78462LB1P</t>
  </si>
  <si>
    <t>SPY      230303613102SPY  P2SPY   MAR 31 2023   361.310 P</t>
  </si>
  <si>
    <t>78462FHLX</t>
  </si>
  <si>
    <t>SPY      240200039502SPY  C2SPY   FEB 29 2024     3.950 C</t>
  </si>
  <si>
    <t>46428K9LH</t>
  </si>
  <si>
    <t>IWM      23120170000IWM   PIWM    DEC 15 2023   170.000 P</t>
  </si>
  <si>
    <t>78462MKII</t>
  </si>
  <si>
    <t>SPY      240300038902SPY  C2SPY   MAR 15 2024     3.890 C</t>
  </si>
  <si>
    <t>78462L0MY</t>
  </si>
  <si>
    <t>SPY      231100040602SPY  C2SPY   NOV 30 2023     4.060 C</t>
  </si>
  <si>
    <t>78462MAMY</t>
  </si>
  <si>
    <t>SPY      240100039602SPY  C2SPY   JAN 19 2024     3.960 C</t>
  </si>
  <si>
    <t>78462LR1P</t>
  </si>
  <si>
    <t>SPY      230900037702SPY  C2SPY   SEP 15 2023     3.770 C</t>
  </si>
  <si>
    <t>46428C86W</t>
  </si>
  <si>
    <t>EFA      230600006202EFA  C2EFA   JUN 30 2023     0.620 C</t>
  </si>
  <si>
    <t>78462L5LN</t>
  </si>
  <si>
    <t>SPY      231200038202SPY  C2SPY   DEC 29 2023     3.820 C</t>
  </si>
  <si>
    <t>78462K4ZD</t>
  </si>
  <si>
    <t>SPY      230700041102SPY  C2SPY   JUL 31 2023     4.110 C</t>
  </si>
  <si>
    <t>78462L5LL</t>
  </si>
  <si>
    <t>SPY      231200038402SPY  C2SPY   DEC 29 2023     3.840 C</t>
  </si>
  <si>
    <t>78462L5KS</t>
  </si>
  <si>
    <t>SPY      231200028702SPY  C2SPY   DEC 29 2023     2.870 C</t>
  </si>
  <si>
    <t>46428G8CT</t>
  </si>
  <si>
    <t>EEM      231200003802EEM  C2EEM   DEC 29 2023     0.380 C</t>
  </si>
  <si>
    <t>78462G4CQ</t>
  </si>
  <si>
    <t>SPY      240100010002SPY  C2SPY   JAN 25 2024     1.000 C</t>
  </si>
  <si>
    <t>78462MERA</t>
  </si>
  <si>
    <t>SPY      240200040602SPY  C2SPY   FEB 16 2024     4.060 C</t>
  </si>
  <si>
    <t>46428K9IW</t>
  </si>
  <si>
    <t>IWM      23120190000IWM   CIWM    DEC 15 2023   190.000 C</t>
  </si>
  <si>
    <t>46428K9HC</t>
  </si>
  <si>
    <t>IWM      23120185000IWM   PIWM    DEC 15 2023   185.000 P</t>
  </si>
  <si>
    <t>78462LF2H</t>
  </si>
  <si>
    <t>SPY      230404120002SPY  P2SPY   APR 28 2023   412.000 P</t>
  </si>
  <si>
    <t>78462MBYS</t>
  </si>
  <si>
    <t>SPY      240104064602SPY  P2SPY   JAN 31 2024   406.460 P</t>
  </si>
  <si>
    <t>46428IYCM</t>
  </si>
  <si>
    <t>EEM      230900003502EEM  C2EEM   SEP 29 2023     0.350 C</t>
  </si>
  <si>
    <t>78462G64Q</t>
  </si>
  <si>
    <t>SPY      240100010002SPY  C2SPY   JAN 12 2024     1.000 C</t>
  </si>
  <si>
    <t>78462MBYP</t>
  </si>
  <si>
    <t>SPY      240104064702SPY  P2SPY   JAN 31 2024   406.470 P</t>
  </si>
  <si>
    <t>78462MKIF</t>
  </si>
  <si>
    <t>SPY      240300039002SPY  C2SPY   MAR 15 2024     3.900 C</t>
  </si>
  <si>
    <t>46428LN5S</t>
  </si>
  <si>
    <t>IWM      23090165000IWM   PIWM    SEP 15 2023   165.000 P</t>
  </si>
  <si>
    <t>78462LN5H</t>
  </si>
  <si>
    <t>SPY      231100010102SPY  C2SPY   NOV 13 2023     1.010 C</t>
  </si>
  <si>
    <t>78462L3PL</t>
  </si>
  <si>
    <t>SPY      231203257902SPY  P2SPY   DEC 15 2023   325.790 P</t>
  </si>
  <si>
    <t>78462LPTX</t>
  </si>
  <si>
    <t>SPY      230803951802SPY  P2SPY   AUG 31 2023   395.180 P</t>
  </si>
  <si>
    <t>78462MMSM</t>
  </si>
  <si>
    <t>SPY      240303275102SPY  P2SPY   MAR 28 2024   327.510 P</t>
  </si>
  <si>
    <t>78462HY9D</t>
  </si>
  <si>
    <t>SPY      230603772602SPY  C2SPY   JUN 30 2023   377.260 C</t>
  </si>
  <si>
    <t>46428LN0S</t>
  </si>
  <si>
    <t>IWM      23090180000IWM   PIWM    SEP 15 2023   180.000 P</t>
  </si>
  <si>
    <t>78462FIVK</t>
  </si>
  <si>
    <t>SPY      240204585902SPY  C2SPY   FEB 29 2024   458.590 C</t>
  </si>
  <si>
    <t>78462JP7S</t>
  </si>
  <si>
    <t>SPY      230703466202SPY  P2SPY   JUL 21 2023   346.620 P</t>
  </si>
  <si>
    <t>78462GJOP</t>
  </si>
  <si>
    <t>SPY      231200010002SPY  C2SPY   DEC 15 2023     1.000 C</t>
  </si>
  <si>
    <t>78462LDTE</t>
  </si>
  <si>
    <t>SPY      230404377902SPY  P2SPY   APR 21 2023   437.790 P</t>
  </si>
  <si>
    <t>78462LV9C</t>
  </si>
  <si>
    <t>SPY      231003368602SPY  P2SPY   OCT 20 2023   336.860 P</t>
  </si>
  <si>
    <t>78462GG7F</t>
  </si>
  <si>
    <t>SPY      240103699002SPY  P2SPY   JAN 31 2024   369.900 P</t>
  </si>
  <si>
    <t>78462MMST</t>
  </si>
  <si>
    <t>SPY      240304613802SPY  C2SPY   MAR 28 2024   461.380 C</t>
  </si>
  <si>
    <t>78462HZ2D</t>
  </si>
  <si>
    <t>SPY      230600037402SPY  C2SPY   JUN 30 2023     3.740 C</t>
  </si>
  <si>
    <t>78462LOTR</t>
  </si>
  <si>
    <t>SPY      231100010002SPY  C2SPY   NOV 16 2023     1.000 C</t>
  </si>
  <si>
    <t>78462MMTI</t>
  </si>
  <si>
    <t>SPY      240304394002SPY  C2SPY   MAR 28 2024   439.400 C</t>
  </si>
  <si>
    <t>78462L0MU</t>
  </si>
  <si>
    <t>SPY      231100040802SPY  C2SPY   NOV 30 2023     4.080 C</t>
  </si>
  <si>
    <t>78462LTLC</t>
  </si>
  <si>
    <t>SPY      230903571802SPY  P2SPY   SEP 29 2023   357.180 P</t>
  </si>
  <si>
    <t>46428753U</t>
  </si>
  <si>
    <t>IWM      23060175000IWM   PIWM    JUN 16 2023   175.000 P</t>
  </si>
  <si>
    <t>78462MAYW</t>
  </si>
  <si>
    <t>SPY      240404543402SPY  C2SPY   APR 26 2024   454.340 C</t>
  </si>
  <si>
    <t>78462L5MB</t>
  </si>
  <si>
    <t>SPY      231204119202SPY  C2SPY   DEC 29 2023   411.920 C</t>
  </si>
  <si>
    <t>78462FFQJ</t>
  </si>
  <si>
    <t>SPY      230504129302SPY  P2SPY   MAY 31 2023   412.930 P</t>
  </si>
  <si>
    <t>78462LZSN</t>
  </si>
  <si>
    <t>SPY      231104901702SPY  C2SPY   NOV 17 2023   490.170 C</t>
  </si>
  <si>
    <t>78462HY2D</t>
  </si>
  <si>
    <t>SPY      230603772502SPY  P2SPY   JUN 30 2023   377.250 P</t>
  </si>
  <si>
    <t>060505WNT</t>
  </si>
  <si>
    <t>BAC      24060040000BAC   PBAC    JUN 21 2024    40.000 P</t>
  </si>
  <si>
    <t>78462LR1Q</t>
  </si>
  <si>
    <t>SPY      230903773902SPY  C2SPY   SEP 15 2023   377.390 C</t>
  </si>
  <si>
    <t>78462L5LY</t>
  </si>
  <si>
    <t>SPY      231200038002SPY  C2SPY   DEC 29 2023     3.800 C</t>
  </si>
  <si>
    <t>78462FITX</t>
  </si>
  <si>
    <t>SPY      240203368102SPY  P2SPY   FEB 29 2024   336.810 P</t>
  </si>
  <si>
    <t>78462LTLM</t>
  </si>
  <si>
    <t>SPY      230900035602SPY  C2SPY   SEP 29 2023     3.560 C</t>
  </si>
  <si>
    <t>78462L3PV</t>
  </si>
  <si>
    <t>SPY      231200038202SPY  C2SPY   DEC 15 2023     3.820 C</t>
  </si>
  <si>
    <t>78462LV8X</t>
  </si>
  <si>
    <t>SPY      231000037302SPY  C2SPY   OCT 20 2023     3.730 C</t>
  </si>
  <si>
    <t>78462LN5S</t>
  </si>
  <si>
    <t>SPY      230800042202SPY  C2SPY   AUG 18 2023     4.220 C</t>
  </si>
  <si>
    <t>78462MBYN</t>
  </si>
  <si>
    <t>SPY      240100040902SPY  C2SPY   JAN 31 2024     4.090 C</t>
  </si>
  <si>
    <t>78462LF2B</t>
  </si>
  <si>
    <t>SPY      230400041302SPY  C2SPY   APR 28 2023     4.130 C</t>
  </si>
  <si>
    <t>78462HY6S</t>
  </si>
  <si>
    <t>SPY      230600037602SPY  C2SPY   JUN 30 2023     3.760 C</t>
  </si>
  <si>
    <t>78462MAMU</t>
  </si>
  <si>
    <t>SPY      240100039502SPY  C2SPY   JAN 19 2024     3.950 C</t>
  </si>
  <si>
    <t>78462LZSL</t>
  </si>
  <si>
    <t>SPY      231100039502SPY  C2SPY   NOV 17 2023     3.950 C</t>
  </si>
  <si>
    <t>78462FCKR</t>
  </si>
  <si>
    <t>SPY      231000038602SPY  C2SPY   OCT 31 2023     3.860 C</t>
  </si>
  <si>
    <t>78462LROD</t>
  </si>
  <si>
    <t>SPY      230900038602SPY  C2SPY   SEP 15 2023     3.860 C</t>
  </si>
  <si>
    <t>78462LF2L</t>
  </si>
  <si>
    <t>SPY      230400041102SPY  C2SPY   APR 28 2023     4.110 C</t>
  </si>
  <si>
    <t>78462L3PS</t>
  </si>
  <si>
    <t>SPY      231200038302SPY  C2SPY   DEC 15 2023     3.830 C</t>
  </si>
  <si>
    <t>78462FDGW</t>
  </si>
  <si>
    <t>SPY      231000038502SPY  C2SPY   OCT 31 2023     3.850 C</t>
  </si>
  <si>
    <t>78462L3PK</t>
  </si>
  <si>
    <t>SPY      231204126002SPY  C2SPY   DEC 15 2023   412.600 C</t>
  </si>
  <si>
    <t>78462HY8S</t>
  </si>
  <si>
    <t>SPY      230600038002SPY  C2SPY   JUN 30 2023     3.800 C</t>
  </si>
  <si>
    <t>78462HY4S</t>
  </si>
  <si>
    <t>SPY      230600037802SPY  C2SPY   JUN 30 2023     3.780 C</t>
  </si>
  <si>
    <t>78462FHRB</t>
  </si>
  <si>
    <t>SPY      230500041202SPY  C2SPY   MAY 31 2023     4.120 C</t>
  </si>
  <si>
    <t>78462FHGX</t>
  </si>
  <si>
    <t>SPY      240200039602SPY  C2SPY   FEB 29 2024     3.960 C</t>
  </si>
  <si>
    <t>78462FDLK</t>
  </si>
  <si>
    <t>SPY      240203157502SPY  P2SPY   FEB 22 2024   315.750 P</t>
  </si>
  <si>
    <t>78462LPUB</t>
  </si>
  <si>
    <t>SPY      230803754202SPY  P2SPY   AUG 31 2023   375.420 P</t>
  </si>
  <si>
    <t>6174467LA</t>
  </si>
  <si>
    <t>MS       24010090000MS    CMS     JAN 19 2024    90.000 C</t>
  </si>
  <si>
    <t>78462L7UQ</t>
  </si>
  <si>
    <t>SPY      240100003902SPY  C2SPY   JAN 10 2024     0.390 C</t>
  </si>
  <si>
    <t>78462GB0S</t>
  </si>
  <si>
    <t>SPY      230600036702SPY  C2SPY   JUN 16 2023     3.670 C</t>
  </si>
  <si>
    <t>78462L9RS</t>
  </si>
  <si>
    <t>SPY      240400000102SPY  C2SPY   APR 19 2024     0.010 C</t>
  </si>
  <si>
    <t>78462K4UD</t>
  </si>
  <si>
    <t>SPY      230703749102SPY  P2SPY   JUL 31 2023   374.910 P</t>
  </si>
  <si>
    <t>813697EHN</t>
  </si>
  <si>
    <t>XLF      25010037000XLF   PXLF    JAN 17 2025    37.000 P</t>
  </si>
  <si>
    <t>46625IVSG</t>
  </si>
  <si>
    <t>JPM      23060125000JPM   CJPM    JUN 16 2023   125.000 C</t>
  </si>
  <si>
    <t>78462LROJ</t>
  </si>
  <si>
    <t>SPY      230903662802SPY  P2SPY   SEP 15 2023   366.280 P</t>
  </si>
  <si>
    <t>78462MMTL</t>
  </si>
  <si>
    <t>SPY      240303725302SPY  P2SPY   MAR 28 2024   372.530 P</t>
  </si>
  <si>
    <t>78462MBYE</t>
  </si>
  <si>
    <t>SPY      240103455102SPY  P2SPY   JAN 31 2024   345.510 P</t>
  </si>
  <si>
    <t>78462LZSO</t>
  </si>
  <si>
    <t>SPY      231103564302SPY  P2SPY   NOV 17 2023   356.430 P</t>
  </si>
  <si>
    <t>78462MBYD</t>
  </si>
  <si>
    <t>SPY      240104647702SPY  C2SPY   JAN 31 2024   464.770 C</t>
  </si>
  <si>
    <t>78462MBYI</t>
  </si>
  <si>
    <t>SPY      240100040502SPY  C2SPY   JAN 31 2024     4.050 C</t>
  </si>
  <si>
    <t>78462FG9X</t>
  </si>
  <si>
    <t>SPY      240200039702SPY  C2SPY   FEB 29 2024     3.970 C</t>
  </si>
  <si>
    <t>78462MMTD</t>
  </si>
  <si>
    <t>SPY      240303725402SPY  P2SPY   MAR 28 2024   372.540 P</t>
  </si>
  <si>
    <t>78462LTLG</t>
  </si>
  <si>
    <t>SPY      230903571902SPY  P2SPY   SEP 29 2023   357.190 P</t>
  </si>
  <si>
    <t>78462GB1S</t>
  </si>
  <si>
    <t>SPY      230604229002SPY  C2SPY   JUN 16 2023   422.900 C</t>
  </si>
  <si>
    <t>46428K9IF</t>
  </si>
  <si>
    <t>IWM      23120190000IWM   PIWM    DEC 15 2023   190.000 P</t>
  </si>
  <si>
    <t>46428K9IB</t>
  </si>
  <si>
    <t>IWM      23120175000IWM   CIWM    DEC 15 2023   175.000 C</t>
  </si>
  <si>
    <t>78462MMTA</t>
  </si>
  <si>
    <t>SPY      240304918402SPY  C2SPY   MAR 28 2024   491.840 C</t>
  </si>
  <si>
    <t>46428LTUV</t>
  </si>
  <si>
    <t>EFA      23120070000EFA   PEFA    DEC 15 2023    70.000 P</t>
  </si>
  <si>
    <t>78462L5KZ</t>
  </si>
  <si>
    <t>SPY      231203633102SPY  P2SPY   DEC 29 2023   363.310 P</t>
  </si>
  <si>
    <t>78462LPTS</t>
  </si>
  <si>
    <t>SPY      230803951902SPY  P2SPY   AUG 31 2023   395.190 P</t>
  </si>
  <si>
    <t>78462LCNL</t>
  </si>
  <si>
    <t>SPY      230304076302SPY  P2SPY   MAR 31 2023   407.630 P</t>
  </si>
  <si>
    <t>78462LTKJ</t>
  </si>
  <si>
    <t>SPY      230303571402SPY  P2SPY   MAR 31 2023   357.140 P</t>
  </si>
  <si>
    <t>KINROSS GOLD CORP-CW14</t>
  </si>
  <si>
    <t>Equity WRT</t>
  </si>
  <si>
    <t>78462GAGQ</t>
  </si>
  <si>
    <t>SPY      240100010002SPY  C2SPY   JAN 22 2024     1.000 C</t>
  </si>
  <si>
    <t>78462MAMS</t>
  </si>
  <si>
    <t>SPY      240103760902SPY  P2SPY   JAN 19 2024   376.090 P</t>
  </si>
  <si>
    <t>46428K9IE</t>
  </si>
  <si>
    <t>IWM      23120175000IWM   PIWM    DEC 15 2023   175.000 P</t>
  </si>
  <si>
    <t>78462MKIL</t>
  </si>
  <si>
    <t>SPY      240304153502SPY  C2SPY   MAR 15 2024   415.350 C</t>
  </si>
  <si>
    <t>78462FAPI</t>
  </si>
  <si>
    <t>SPY      231204041502SPY  P2SPY   DEC 27 2023   404.150 P</t>
  </si>
  <si>
    <t>78462LV9A</t>
  </si>
  <si>
    <t>SPY      231004758002SPY  C2SPY   OCT 20 2023   475.800 C</t>
  </si>
  <si>
    <t>46428BJTQ</t>
  </si>
  <si>
    <t>EFA      23090069000EFA   PEFA    SEP 15 2023    69.000 P</t>
  </si>
  <si>
    <t>46428K9OG</t>
  </si>
  <si>
    <t>IWM      23120170000IWM   CIWM    DEC 15 2023   170.000 C</t>
  </si>
  <si>
    <t>46428PSFT</t>
  </si>
  <si>
    <t>IWM      23090180000IWM   PIWM    SEP 29 2023   180.000 P</t>
  </si>
  <si>
    <t>78462K13E</t>
  </si>
  <si>
    <t>SPY      230400010102SPY  C2SPY   APR 12 2023     1.010 C</t>
  </si>
  <si>
    <t>46428QGWO</t>
  </si>
  <si>
    <t>EFA      231200006502EFA  C2EFA   DEC 15 2023     0.650 C</t>
  </si>
  <si>
    <t>78462LTLY</t>
  </si>
  <si>
    <t>SPY      230900036102SPY  C2SPY   SEP 29 2023     3.610 C</t>
  </si>
  <si>
    <t>46428GXOM</t>
  </si>
  <si>
    <t>EEM      23060041000EEM   PEEM    JUN 16 2023    41.000 P</t>
  </si>
  <si>
    <t>060505Y1W</t>
  </si>
  <si>
    <t>BAC      23090030000BAC   PBAC    SEP 15 2023    30.000 P</t>
  </si>
  <si>
    <t>46428RMLK</t>
  </si>
  <si>
    <t>EFA      240300006702EFA  C2EFA   MAR 15 2024     0.670 C</t>
  </si>
  <si>
    <t>78462L3PW</t>
  </si>
  <si>
    <t>SPY      231203641102SPY  P2SPY   DEC 15 2023   364.110 P</t>
  </si>
  <si>
    <t>78462FBTW</t>
  </si>
  <si>
    <t>SPY      231003514502SPY  P2SPY   OCT 31 2023   351.450 P</t>
  </si>
  <si>
    <t>46428AI5S</t>
  </si>
  <si>
    <t>EFA      230600006102EFA  C2EFA   JUN 16 2023     0.610 C</t>
  </si>
  <si>
    <t>78462FDKK</t>
  </si>
  <si>
    <t>SPY      240204745802SPY  C2SPY   FEB 22 2024   474.580 C</t>
  </si>
  <si>
    <t>78462L31K</t>
  </si>
  <si>
    <t>SPY      240300000102SPY  C2SPY   MAR 21 2024     0.010 C</t>
  </si>
  <si>
    <t>46625H0JC</t>
  </si>
  <si>
    <t>JPM      25010105000JPM   CJPM    JAN 17 2025   105.000 C</t>
  </si>
  <si>
    <t>78462MMSW</t>
  </si>
  <si>
    <t>SPY      240303684502SPY  P2SPY   MAR 28 2024   368.450 P</t>
  </si>
  <si>
    <t>78462LKLB</t>
  </si>
  <si>
    <t>SPY      230800010102SPY  C2SPY   AUG 15 2023     1.010 C</t>
  </si>
  <si>
    <t>78462MDVT</t>
  </si>
  <si>
    <t>SPY      240200004102SPY  C2SPY   FEB 12 2024     0.410 C</t>
  </si>
  <si>
    <t>69338J106</t>
  </si>
  <si>
    <t>PICC PROPERTY &amp; CAS-UNSP ADR</t>
  </si>
  <si>
    <t>CHINA GAS HOLDINGS LTD-ADR</t>
  </si>
  <si>
    <t>60921V101</t>
  </si>
  <si>
    <t>MONDI PLC-UNSPON ADR</t>
  </si>
  <si>
    <t>78462LV8Z</t>
  </si>
  <si>
    <t>SPY      231003555802SPY  P2SPY   OCT 20 2023   355.580 P</t>
  </si>
  <si>
    <t>78462GG6F</t>
  </si>
  <si>
    <t>SPY      240104856602SPY  C2SPY   JAN 31 2024   485.660 C</t>
  </si>
  <si>
    <t>78462LX9U</t>
  </si>
  <si>
    <t>SPY      231101582902SPY  C2SPY   NOV 10 2023   158.290 C</t>
  </si>
  <si>
    <t>46428LN9D</t>
  </si>
  <si>
    <t>IWM      23090185000IWM   PIWM    SEP 15 2023   185.000 P</t>
  </si>
  <si>
    <t>78462GJMA</t>
  </si>
  <si>
    <t>SPY      230501600202SPY  C2SPY   MAY 10 2023   160.020 C</t>
  </si>
  <si>
    <t>78462GJJA</t>
  </si>
  <si>
    <t>SPY      230501600602SPY  C2SPY   MAY 10 2023   160.060 C</t>
  </si>
  <si>
    <t>78462L3PR</t>
  </si>
  <si>
    <t>SPY      231203832702SPY  P2SPY   DEC 15 2023   383.270 P</t>
  </si>
  <si>
    <t>78462LR6S</t>
  </si>
  <si>
    <t>SPY      231203376302SPY  P2SPY   DEC 15 2023   337.630 P</t>
  </si>
  <si>
    <t>46428PLCT</t>
  </si>
  <si>
    <t>IWM      23050175000IWM   PIWM    MAY 19 2023   175.000 P</t>
  </si>
  <si>
    <t>808513L7T</t>
  </si>
  <si>
    <t>SCHW     23060072500SCHW  PSCHW   JUN 16 2023    72.500 P</t>
  </si>
  <si>
    <t>78462HX9S</t>
  </si>
  <si>
    <t>SPY      230600041902SPY  C2SPY   JUN 30 2023     4.190 C</t>
  </si>
  <si>
    <t>78462FHHX</t>
  </si>
  <si>
    <t>SPY      240203962602SPY  P2SPY   FEB 29 2024   396.260 P</t>
  </si>
  <si>
    <t>78462MMSP</t>
  </si>
  <si>
    <t>SPY      230904460702SPY  C2SPY   SEP 29 2023   446.070 C</t>
  </si>
  <si>
    <t>78462G5JC</t>
  </si>
  <si>
    <t>SPY      230801683902SPY  C2SPY   AUG 10 2023   168.390 C</t>
  </si>
  <si>
    <t>46428I4RZ</t>
  </si>
  <si>
    <t>IWM      23040175000IWM   PIWM    APR 21 2023   175.000 P</t>
  </si>
  <si>
    <t>78462LX4A</t>
  </si>
  <si>
    <t>SPY      240200010002SPY  C2SPY   FEB 08 2024     1.000 C</t>
  </si>
  <si>
    <t>060505XJN</t>
  </si>
  <si>
    <t>BAC      24010025000BAC   PBAC    JAN 19 2024    25.000 P</t>
  </si>
  <si>
    <t>78462LROF</t>
  </si>
  <si>
    <t>SPY      230903855602SPY  P2SPY   SEP 15 2023   385.560 P</t>
  </si>
  <si>
    <t>949746R2N</t>
  </si>
  <si>
    <t>WFC      24010032500WFC   PWFC    JAN 19 2024    32.500 P</t>
  </si>
  <si>
    <t>0846703ZA</t>
  </si>
  <si>
    <t>BRKB     24010320000BRKB  CBRKB   JAN 19 2024   320.000 C</t>
  </si>
  <si>
    <t>4642877FW</t>
  </si>
  <si>
    <t>IWM      23060160000IWM   PIWM    JUN 16 2023   160.000 P</t>
  </si>
  <si>
    <t>78462LBEB</t>
  </si>
  <si>
    <t>SPY      230604005502SPY  P2SPY   JUN 16 2023   400.550 P</t>
  </si>
  <si>
    <t>78464DD8W</t>
  </si>
  <si>
    <t>KRE      23060054000KRE   PKRE    JUN 16 2023    54.000 P</t>
  </si>
  <si>
    <t>78462LC8F</t>
  </si>
  <si>
    <t>SPY      230401763902SPY  C2SPY   APR 10 2023   176.390 C</t>
  </si>
  <si>
    <t>78462JQ0D</t>
  </si>
  <si>
    <t>SPY      230703658702SPY  P2SPY   JUL 21 2023   365.870 P</t>
  </si>
  <si>
    <t>78462MMTS</t>
  </si>
  <si>
    <t>SPY      230604260502SPY  C2SPY   JUN 30 2023   426.050 C</t>
  </si>
  <si>
    <t>46428K9ML</t>
  </si>
  <si>
    <t>IWM      23120155000IWM   PIWM    DEC 15 2023   155.000 P</t>
  </si>
  <si>
    <t>78462L5LA</t>
  </si>
  <si>
    <t>SPY      231200042102SPY  C2SPY   DEC 29 2023     4.210 C</t>
  </si>
  <si>
    <t>166764HVA</t>
  </si>
  <si>
    <t>CVX      23060180000CVX   PCVX    JUN 16 2023   180.000 P</t>
  </si>
  <si>
    <t>80685772R</t>
  </si>
  <si>
    <t>SLB      23050057500SLB   PSLB    MAY 19 2023    57.500 P</t>
  </si>
  <si>
    <t>78462LF2E</t>
  </si>
  <si>
    <t>SPY      230404120102SPY  P2SPY   APR 28 2023   412.010 P</t>
  </si>
  <si>
    <t>78462LESE</t>
  </si>
  <si>
    <t>SPY      230700010102SPY  C2SPY   JUL 17 2023     1.010 C</t>
  </si>
  <si>
    <t>78462J9DS</t>
  </si>
  <si>
    <t>SPY      231000010102SPY  C2SPY   OCT 16 2023     1.010 C</t>
  </si>
  <si>
    <t>852235IVN</t>
  </si>
  <si>
    <t>SQ       24010070000SQ    PSQ     JAN 19 2024    70.000 P</t>
  </si>
  <si>
    <t>46428GXPO</t>
  </si>
  <si>
    <t>EEM      23060039000EEM   CEEM    JUN 16 2023    39.000 C</t>
  </si>
  <si>
    <t>46428AT4C</t>
  </si>
  <si>
    <t>EEM      23090045000EEM   CEEM    SEP 15 2023    45.000 C</t>
  </si>
  <si>
    <t>78462LTKL</t>
  </si>
  <si>
    <t>SPY      230900026402SPY  C2SPY   SEP 29 2023     2.640 C</t>
  </si>
  <si>
    <t>78462FD6P</t>
  </si>
  <si>
    <t>SPY      231001443502SPY  C2SPY   OCT 10 2023   144.350 C</t>
  </si>
  <si>
    <t>94974644W</t>
  </si>
  <si>
    <t>WFC      23090037500WFC   PWFC    SEP 15 2023    37.500 P</t>
  </si>
  <si>
    <t>78462MMSR</t>
  </si>
  <si>
    <t>SPY      230903684502SPY  P2SPY   SEP 29 2023   368.450 P</t>
  </si>
  <si>
    <t>78462FCAQ</t>
  </si>
  <si>
    <t>SPY      231003862102SPY  P2SPY   OCT 31 2023   386.210 P</t>
  </si>
  <si>
    <t>17296771O</t>
  </si>
  <si>
    <t>C        24010060000C     PC      JAN 19 2024    60.000 P</t>
  </si>
  <si>
    <t>78462LJUF</t>
  </si>
  <si>
    <t>SPY      230503896302SPY  P2SPY   MAY 19 2023   389.630 P</t>
  </si>
  <si>
    <t>78462FTJT</t>
  </si>
  <si>
    <t>SPY      230701540602SPY  C2SPY   JUL 10 2023   154.060 C</t>
  </si>
  <si>
    <t>78462LMIE</t>
  </si>
  <si>
    <t>SPY      230601562902SPY  C2SPY   JUN 12 2023   156.290 C</t>
  </si>
  <si>
    <t>060505Y0W</t>
  </si>
  <si>
    <t>BAC      23090033000BAC   PBAC    SEP 15 2023    33.000 P</t>
  </si>
  <si>
    <t>46428I4RO</t>
  </si>
  <si>
    <t>IWM      23040184000IWM   PIWM    APR 21 2023   184.000 P</t>
  </si>
  <si>
    <t>46625HV6J</t>
  </si>
  <si>
    <t>JPM      24010125000JPM   CJPM    JAN 19 2024   125.000 C</t>
  </si>
  <si>
    <t>78462LZSM</t>
  </si>
  <si>
    <t>SPY      231103762302SPY  P2SPY   NOV 17 2023   376.230 P</t>
  </si>
  <si>
    <t>949746R7N</t>
  </si>
  <si>
    <t>WFC      24010045000WFC   PWFC    JAN 19 2024    45.000 P</t>
  </si>
  <si>
    <t>78462G5HC</t>
  </si>
  <si>
    <t>SPY      230600042002SPY  C2SPY   JUN 30 2023     4.200 C</t>
  </si>
  <si>
    <t>78462LJUC</t>
  </si>
  <si>
    <t>SPY      230503701502SPY  P2SPY   MAY 19 2023   370.150 P</t>
  </si>
  <si>
    <t>4642893ZO</t>
  </si>
  <si>
    <t>IWM      24060180000IWM   PIWM    JUN 21 2024   180.000 P</t>
  </si>
  <si>
    <t>37960A610</t>
  </si>
  <si>
    <t>GLOBAL X NASDAQ 100 ESG CV C</t>
  </si>
  <si>
    <t>37960A628</t>
  </si>
  <si>
    <t>GLOBAL X S&amp;P 500 ESG COV C</t>
  </si>
  <si>
    <t>617446DZN</t>
  </si>
  <si>
    <t>MS       25010087500MS    PMS     JAN 17 2025    87.500 P</t>
  </si>
  <si>
    <t>46428LRZK</t>
  </si>
  <si>
    <t>EEM      23120045000EEM   CEEM    DEC 15 2023    45.000 C</t>
  </si>
  <si>
    <t>46428GXOB</t>
  </si>
  <si>
    <t>EEM      23060042000EEM   CEEM    JUN 16 2023    42.000 C</t>
  </si>
  <si>
    <t>78462GB4D</t>
  </si>
  <si>
    <t>SPY      230603292702SPY  P2SPY   JUN 16 2023   329.270 P</t>
  </si>
  <si>
    <t>78462GD3Z</t>
  </si>
  <si>
    <t>SPY      230500010102SPY  C2SPY   MAY 17 2023     1.010 C</t>
  </si>
  <si>
    <t>78462L21M</t>
  </si>
  <si>
    <t>SPY      240300000102SPY  C2SPY   MAR 15 2024     0.010 C</t>
  </si>
  <si>
    <t>172967OAA</t>
  </si>
  <si>
    <t>C        23060050000C     PC      JUN 16 2023    50.000 P</t>
  </si>
  <si>
    <t>78462G9LQ</t>
  </si>
  <si>
    <t>SPY      231103669102SPY  P2SPY   NOV 30 2023   366.910 P</t>
  </si>
  <si>
    <t>46428PLCJ</t>
  </si>
  <si>
    <t>IWM      23050170000IWM   PIWM    MAY 19 2023   170.000 P</t>
  </si>
  <si>
    <t>949746T2A</t>
  </si>
  <si>
    <t>WFC      24010032500WFC   CWFC    JAN 19 2024    32.500 C</t>
  </si>
  <si>
    <t>78462LZSS</t>
  </si>
  <si>
    <t>SPY      231103564402SPY  P2SPY   NOV 17 2023   356.440 P</t>
  </si>
  <si>
    <t>46428RMNB</t>
  </si>
  <si>
    <t>EFA      23040071500EFA   CEFA    APR 21 2023    71.500 C</t>
  </si>
  <si>
    <t>81369Z9YV</t>
  </si>
  <si>
    <t>XLF      24060034000XLF   PXLF    JUN 21 2024    34.000 P</t>
  </si>
  <si>
    <t>46428PR7B</t>
  </si>
  <si>
    <t>EEM      24010034000EEM   PEEM    JAN 19 2024    34.000 P</t>
  </si>
  <si>
    <t>46428RLXU</t>
  </si>
  <si>
    <t>IWM      23110150000IWM   PIWM    NOV 17 2023   150.000 P</t>
  </si>
  <si>
    <t>46428GXPM</t>
  </si>
  <si>
    <t>EEM      23060039000EEM   PEEM    JUN 16 2023    39.000 P</t>
  </si>
  <si>
    <t>78462FCXW</t>
  </si>
  <si>
    <t>SPY      231003669002SPY  P2SPY   OCT 31 2023   366.900 P</t>
  </si>
  <si>
    <t>78462MMSC</t>
  </si>
  <si>
    <t>SPY      240304684602SPY  C2SPY   MAR 28 2024   468.460 C</t>
  </si>
  <si>
    <t>17296770O</t>
  </si>
  <si>
    <t>C        24010055000C     PC      JAN 19 2024    55.000 P</t>
  </si>
  <si>
    <t>46428JAYV</t>
  </si>
  <si>
    <t>IWM      24030160000IWM   PIWM    MAR 15 2024   160.000 P</t>
  </si>
  <si>
    <t>084670C0N</t>
  </si>
  <si>
    <t>BRKB     25010290000BRKB  PBRKB   JAN 17 2025   290.000 P</t>
  </si>
  <si>
    <t>78462LZVP</t>
  </si>
  <si>
    <t>SPY      240200010102SPY  C2SPY   FEB 26 2024     1.010 C</t>
  </si>
  <si>
    <t>78462JP7D</t>
  </si>
  <si>
    <t>SPY      230704671602SPY  C2SPY   JUL 21 2023   467.160 C</t>
  </si>
  <si>
    <t>78462LPTO</t>
  </si>
  <si>
    <t>SPY      230803555602SPY  P2SPY   AUG 31 2023   355.560 P</t>
  </si>
  <si>
    <t>78462GB3S</t>
  </si>
  <si>
    <t>SPY      230604470802SPY  C2SPY   JUN 16 2023   447.080 C</t>
  </si>
  <si>
    <t>78462MAYU</t>
  </si>
  <si>
    <t>SPY      240402823702SPY  P2SPY   APR 26 2024   282.370 P</t>
  </si>
  <si>
    <t>78462LXIM</t>
  </si>
  <si>
    <t>SPY      23040410000SPY   CSPY    APR 21 2023   410.000 C</t>
  </si>
  <si>
    <t>78462L5LF</t>
  </si>
  <si>
    <t>SPY      231203824302SPY  P2SPY   DEC 29 2023   382.430 P</t>
  </si>
  <si>
    <t>78462FBEW</t>
  </si>
  <si>
    <t>SPY      231003475902SPY  P2SPY   OCT 31 2023   347.590 P</t>
  </si>
  <si>
    <t>94974649W</t>
  </si>
  <si>
    <t>WFC      23090045000WFC   PWFC    SEP 15 2023    45.000 P</t>
  </si>
  <si>
    <t>46428LO2D</t>
  </si>
  <si>
    <t>IWM      23090200000IWM   CIWM    SEP 15 2023   200.000 C</t>
  </si>
  <si>
    <t>060505GXT</t>
  </si>
  <si>
    <t>BAC      23060035000BAC   PBAC    JUN 16 2023    35.000 P</t>
  </si>
  <si>
    <t>78462J78K</t>
  </si>
  <si>
    <t>SPY      230400010002SPY  C2SPY   APR 14 2023     1.000 C</t>
  </si>
  <si>
    <t>617446BLA</t>
  </si>
  <si>
    <t>MS       25010087500MS    CMS     JAN 17 2025    87.500 C</t>
  </si>
  <si>
    <t>46428PLDD</t>
  </si>
  <si>
    <t>IWM      23050180000IWM   PIWM    MAY 19 2023   180.000 P</t>
  </si>
  <si>
    <t>78462LTKU</t>
  </si>
  <si>
    <t>SPY      230903393202SPY  P2SPY   SEP 29 2023   339.320 P</t>
  </si>
  <si>
    <t>78462MAMX</t>
  </si>
  <si>
    <t>SPY      240103958802SPY  P2SPY   JAN 19 2024   395.880 P</t>
  </si>
  <si>
    <t>78462G7RS</t>
  </si>
  <si>
    <t>SPY      230903440702SPY  P2SPY   SEP 15 2023   344.070 P</t>
  </si>
  <si>
    <t>78462LV8S</t>
  </si>
  <si>
    <t>SPY      240103288702SPY  P2SPY   JAN 19 2024   328.870 P</t>
  </si>
  <si>
    <t>4642895EA</t>
  </si>
  <si>
    <t>IWM      24060160000IWM   PIWM    JUN 21 2024   160.000 P</t>
  </si>
  <si>
    <t>78462L0MZ</t>
  </si>
  <si>
    <t>SPY      231103873002SPY  P2SPY   NOV 30 2023   387.300 P</t>
  </si>
  <si>
    <t>y6476r105</t>
  </si>
  <si>
    <t>OMEGA NAVIGATION ENTERPRISES I</t>
  </si>
  <si>
    <t>92189f635</t>
  </si>
  <si>
    <t>VANECK ISRAEL ETF</t>
  </si>
  <si>
    <t>Dyntek Inc</t>
  </si>
  <si>
    <t>675cvr195</t>
  </si>
  <si>
    <t>Ocera Therapeu</t>
  </si>
  <si>
    <t>92189f452</t>
  </si>
  <si>
    <t>VANECK VECTORS ETF TR MTG REIT</t>
  </si>
  <si>
    <t>69120v200</t>
  </si>
  <si>
    <t>Owl Rock Core Income Corp</t>
  </si>
  <si>
    <t>28617b101</t>
  </si>
  <si>
    <t>Electrovaya Inc</t>
  </si>
  <si>
    <t>29079j202</t>
  </si>
  <si>
    <t>Embark Technology Inc</t>
  </si>
  <si>
    <t>78464a284</t>
  </si>
  <si>
    <t>SPDR NUVEEN BLOOMBERG HIGH YIE</t>
  </si>
  <si>
    <t>35910p109</t>
  </si>
  <si>
    <t>Frontier Lithium</t>
  </si>
  <si>
    <t>36318p105</t>
  </si>
  <si>
    <t>GALAXY GAMING INC</t>
  </si>
  <si>
    <t>00489y600</t>
  </si>
  <si>
    <t>Acreage Holdings Inc</t>
  </si>
  <si>
    <t>g3777b103</t>
  </si>
  <si>
    <t>GEELY AUTOMOBILE HOLDINGS</t>
  </si>
  <si>
    <t>00974h104</t>
  </si>
  <si>
    <t>Akoya Biosciences Inc</t>
  </si>
  <si>
    <t>92206c847</t>
  </si>
  <si>
    <t>Vanguard Long-Term Treasury ET</t>
  </si>
  <si>
    <t>03044l105</t>
  </si>
  <si>
    <t>97717x511</t>
  </si>
  <si>
    <t>WISDOMTREE TR YIELD ENHANCD US</t>
  </si>
  <si>
    <t>26923g400</t>
  </si>
  <si>
    <t>InfraCap REIT Preferred ETF</t>
  </si>
  <si>
    <t>46435g342</t>
  </si>
  <si>
    <t>iShares Mortgage Real Estate E</t>
  </si>
  <si>
    <t>78463x863</t>
  </si>
  <si>
    <t>SPDR Dow Jones International R</t>
  </si>
  <si>
    <t>78464a292</t>
  </si>
  <si>
    <t xml:space="preserve">SPDR ICE PREFERRED SECURITIES </t>
  </si>
  <si>
    <t>78463x541</t>
  </si>
  <si>
    <t>SPDR S&amp;P Global Natural Resour</t>
  </si>
  <si>
    <t>9I299DOI9</t>
  </si>
  <si>
    <t>S&amp;P Dow Jones Index 12/23 $380</t>
  </si>
  <si>
    <t>Put</t>
  </si>
  <si>
    <t>03237e306</t>
  </si>
  <si>
    <t>ANACOMP INC COM USD0.01</t>
  </si>
  <si>
    <t>03782l200</t>
  </si>
  <si>
    <t>Appian Corp</t>
  </si>
  <si>
    <t>05455m100</t>
  </si>
  <si>
    <t>Avrobio Inc</t>
  </si>
  <si>
    <t>Bark Inc</t>
  </si>
  <si>
    <t>d0r06d102</t>
  </si>
  <si>
    <t>Auto1 Group SE</t>
  </si>
  <si>
    <t>Vulcan Intl Corp</t>
  </si>
  <si>
    <t>93042p109</t>
  </si>
  <si>
    <t>Wag Group Co</t>
  </si>
  <si>
    <t>g9830t106</t>
  </si>
  <si>
    <t>Xiaomi Corp</t>
  </si>
  <si>
    <t>Bbx Capital Inc</t>
  </si>
  <si>
    <t>g97229101</t>
  </si>
  <si>
    <t>Wise PLC</t>
  </si>
  <si>
    <t>09290c509</t>
  </si>
  <si>
    <t>BlackRock U.S. Carbon Transiti</t>
  </si>
  <si>
    <t>12325j101</t>
  </si>
  <si>
    <t>Business Development Corp Of A</t>
  </si>
  <si>
    <t>12529r107</t>
  </si>
  <si>
    <t>f1374g104</t>
  </si>
  <si>
    <t>Cabrios SAS</t>
  </si>
  <si>
    <t>15103a101</t>
  </si>
  <si>
    <t>Celexpress Inc</t>
  </si>
  <si>
    <t>46436e759</t>
  </si>
  <si>
    <t>iShares ESG Advanced MSCI EAFE</t>
  </si>
  <si>
    <t>46436e767</t>
  </si>
  <si>
    <t xml:space="preserve">iShares ESG Advanced MSCI USA </t>
  </si>
  <si>
    <t>74874q100</t>
  </si>
  <si>
    <t>77936f103</t>
  </si>
  <si>
    <t>Rover Group Inc</t>
  </si>
  <si>
    <t>74347x831</t>
  </si>
  <si>
    <t>ProShares UltraPro QQQ</t>
  </si>
  <si>
    <t>d6t479107</t>
  </si>
  <si>
    <t>Siemens Healthineers AG</t>
  </si>
  <si>
    <t>83193g107</t>
  </si>
  <si>
    <t>Smartrent Inc</t>
  </si>
  <si>
    <t>69269l104</t>
  </si>
  <si>
    <t>OZON HLDGS PLC SPONSORED ADS</t>
  </si>
  <si>
    <t>Genoil Inc</t>
  </si>
  <si>
    <t>78349d107</t>
  </si>
  <si>
    <t>Rxsight Inc</t>
  </si>
  <si>
    <t>39957d102</t>
  </si>
  <si>
    <t>Grove Collaborative Hold Inc</t>
  </si>
  <si>
    <t>q42733107</t>
  </si>
  <si>
    <t>Graphene Manufacturing Group L</t>
  </si>
  <si>
    <t>39807a100</t>
  </si>
  <si>
    <t>GREYSTONE LOGISTICS INC COM</t>
  </si>
  <si>
    <t>Intrusion Inc</t>
  </si>
  <si>
    <t>45675y104</t>
  </si>
  <si>
    <t>Information Services Group</t>
  </si>
  <si>
    <t>Manhattan Scientifics Inc</t>
  </si>
  <si>
    <t>57142b104</t>
  </si>
  <si>
    <t>Marqeta Inc</t>
  </si>
  <si>
    <t>Comprehensive Care Corp</t>
  </si>
  <si>
    <t>20753r107</t>
  </si>
  <si>
    <t>Connected Media Technologies I</t>
  </si>
  <si>
    <t>21873j108</t>
  </si>
  <si>
    <t>Core Scientific Inc</t>
  </si>
  <si>
    <t>63245q105</t>
  </si>
  <si>
    <t>National American Univ Holding</t>
  </si>
  <si>
    <t>63942x106</t>
  </si>
  <si>
    <t>SOCIETE BIC SA</t>
  </si>
  <si>
    <t>TAIYO YUDEN CO LTD</t>
  </si>
  <si>
    <t>64104Y106</t>
  </si>
  <si>
    <t>NESTE OYJ</t>
  </si>
  <si>
    <t>65412C108</t>
  </si>
  <si>
    <t>NIHON KOHDEN CORP</t>
  </si>
  <si>
    <t>ANRITSU CORP</t>
  </si>
  <si>
    <t>WIENERBERGER AG</t>
  </si>
  <si>
    <t>69369R100</t>
  </si>
  <si>
    <t>XL AXIATA TBK PT</t>
  </si>
  <si>
    <t>YUE YUEN INDUSTRIAL HOLDINGS L</t>
  </si>
  <si>
    <t>ALPS ALPINE CO LTD</t>
  </si>
  <si>
    <t>86558P109</t>
  </si>
  <si>
    <t>SUMCO CORP</t>
  </si>
  <si>
    <t>EBARA CORP</t>
  </si>
  <si>
    <t>35955T107</t>
  </si>
  <si>
    <t>FUJI ELECTRIC CO LTD</t>
  </si>
  <si>
    <t>4.56E+109</t>
  </si>
  <si>
    <t>Kinross Gold Corp</t>
  </si>
  <si>
    <t>29250N956</t>
  </si>
  <si>
    <t>Enbridge Inc</t>
  </si>
  <si>
    <t>Toronto-Dominion Bank/The</t>
  </si>
  <si>
    <t>11271J958</t>
  </si>
  <si>
    <t>CIBC</t>
  </si>
  <si>
    <t>82509L958</t>
  </si>
  <si>
    <t>Shopify Inc</t>
  </si>
  <si>
    <t>82835P954</t>
  </si>
  <si>
    <t>Silvercorp Metals Inc</t>
  </si>
  <si>
    <t>87807B909</t>
  </si>
  <si>
    <t>Algonquin Power &amp; Utilities Co</t>
  </si>
  <si>
    <t>B0L2CR900</t>
  </si>
  <si>
    <t>Kamada Ltd</t>
  </si>
  <si>
    <t>Descartes Systems Group Inc/Th</t>
  </si>
  <si>
    <t>Bank of Montreal</t>
  </si>
  <si>
    <t>B18ZRK909</t>
  </si>
  <si>
    <t>Logitech International SA</t>
  </si>
  <si>
    <t>74167P959</t>
  </si>
  <si>
    <t>Primo Water Corp</t>
  </si>
  <si>
    <t>22576C952</t>
  </si>
  <si>
    <t>Crescent Point Energy Corp</t>
  </si>
  <si>
    <t>94106B952</t>
  </si>
  <si>
    <t>Waste Connections Inc</t>
  </si>
  <si>
    <t>Hudbay Minerals Inc</t>
  </si>
  <si>
    <t>Franco-Nevada Corp</t>
  </si>
  <si>
    <t>BJVNSS903</t>
  </si>
  <si>
    <t>15101Q959</t>
  </si>
  <si>
    <t>Celestica Inc</t>
  </si>
  <si>
    <t>ERO Copper Corp</t>
  </si>
  <si>
    <t>IAMGOLD Corp</t>
  </si>
  <si>
    <t>B04M8J908</t>
  </si>
  <si>
    <t>Pembina Pipeline Corp</t>
  </si>
  <si>
    <t>ACI198PY5</t>
  </si>
  <si>
    <t>Alcon Inc</t>
  </si>
  <si>
    <t>13321L959</t>
  </si>
  <si>
    <t>Cameco Corp</t>
  </si>
  <si>
    <t>ICL Group Ltd</t>
  </si>
  <si>
    <t>Alamos Gold Inc</t>
  </si>
  <si>
    <t>11299A955</t>
  </si>
  <si>
    <t>Brookfield Infrastructure Part</t>
  </si>
  <si>
    <t>Ltd Part</t>
  </si>
  <si>
    <t>Agnico Eagle Mines Ltd</t>
  </si>
  <si>
    <t>Wheaton Precious Metals Corp</t>
  </si>
  <si>
    <t>Brookfield Asset Management Lt</t>
  </si>
  <si>
    <t>BMD8KX906</t>
  </si>
  <si>
    <t>Rogers Communications Inc</t>
  </si>
  <si>
    <t>CAE Inc</t>
  </si>
  <si>
    <t>33767E970</t>
  </si>
  <si>
    <t>76131D954</t>
  </si>
  <si>
    <t>Restaurant Brands Internationa</t>
  </si>
  <si>
    <t>74022D951</t>
  </si>
  <si>
    <t>Precision Drilling Corp</t>
  </si>
  <si>
    <t>699374AA2</t>
  </si>
  <si>
    <t>Paratek</t>
  </si>
  <si>
    <t>Cv 4.75%</t>
  </si>
  <si>
    <t>91911K102</t>
  </si>
  <si>
    <t>Bausch Health</t>
  </si>
  <si>
    <t>Ashland</t>
  </si>
  <si>
    <t>00484MAB2</t>
  </si>
  <si>
    <t>Acorda Theraputics</t>
  </si>
  <si>
    <t>Cv 6.0%</t>
  </si>
  <si>
    <t>29337E902</t>
  </si>
  <si>
    <t>36117V954</t>
  </si>
  <si>
    <t>89679M954</t>
  </si>
  <si>
    <t>25382T900</t>
  </si>
  <si>
    <t>25382T950</t>
  </si>
  <si>
    <t>21833P901</t>
  </si>
  <si>
    <t>21833P951</t>
  </si>
  <si>
    <t>30190A904</t>
  </si>
  <si>
    <t>80880W956</t>
  </si>
  <si>
    <t>82452T905</t>
  </si>
  <si>
    <t>03836J901</t>
  </si>
  <si>
    <t>47010C906</t>
  </si>
  <si>
    <t>82621J954</t>
  </si>
  <si>
    <t>Y8900D908</t>
  </si>
  <si>
    <t>04685N902</t>
  </si>
  <si>
    <t>18900M903</t>
  </si>
  <si>
    <t>98880R958</t>
  </si>
  <si>
    <t>00445F909</t>
  </si>
  <si>
    <t>14216R901</t>
  </si>
  <si>
    <t>CARISMA THERAPEUTICS INC</t>
  </si>
  <si>
    <t>14216R951</t>
  </si>
  <si>
    <t>00762u200</t>
  </si>
  <si>
    <t>Advantest Corp Sp ADR</t>
  </si>
  <si>
    <t>00215w100</t>
  </si>
  <si>
    <t xml:space="preserve">Ase Industrial Holding Co Ltd </t>
  </si>
  <si>
    <t>05541j103</t>
  </si>
  <si>
    <t>BB Seguridade Participacoes SA</t>
  </si>
  <si>
    <t>23703q203</t>
  </si>
  <si>
    <t>Daqo New Energy Corp Sp ADR</t>
  </si>
  <si>
    <t>g2519y108</t>
  </si>
  <si>
    <t>Credicorp Ltd</t>
  </si>
  <si>
    <t>m53213100</t>
  </si>
  <si>
    <t>Icl Group Ltd</t>
  </si>
  <si>
    <t>89156v106</t>
  </si>
  <si>
    <t>Tourmaline Oil Corp</t>
  </si>
  <si>
    <t>9.25E+105</t>
  </si>
  <si>
    <t>46435G863</t>
  </si>
  <si>
    <t>ESG MSCI EM ETF</t>
  </si>
  <si>
    <t>EP0589507</t>
  </si>
  <si>
    <t>CONV PFD</t>
  </si>
  <si>
    <t>8.97E+106</t>
  </si>
  <si>
    <t>64130M100</t>
  </si>
  <si>
    <t>NeuroOne Medical Technologies</t>
  </si>
  <si>
    <t>common</t>
  </si>
  <si>
    <t>92912L106</t>
  </si>
  <si>
    <t>voxeljet AG, ADR (Germany)</t>
  </si>
  <si>
    <t>G39946214</t>
  </si>
  <si>
    <t>G Medical Innovations Holdings</t>
  </si>
  <si>
    <t>63R239101</t>
  </si>
  <si>
    <t>Gambling.com Group Ltd.</t>
  </si>
  <si>
    <t>53632A102</t>
  </si>
  <si>
    <t>LiqTech International, Inc.</t>
  </si>
  <si>
    <t>5777K1061</t>
  </si>
  <si>
    <t>MaxCyte, Inc.</t>
  </si>
  <si>
    <t>7.43E+111</t>
  </si>
  <si>
    <t>VTECH HOLDINGS LIMITED UNSPON ADR</t>
  </si>
  <si>
    <t>WILMAR INTERNATIONAL LIMITED UNSPON ADR</t>
  </si>
  <si>
    <t>00B3SPXZ3</t>
  </si>
  <si>
    <t>00B2NR6V4</t>
  </si>
  <si>
    <t>00B712JY0</t>
  </si>
  <si>
    <t>G0403h108</t>
  </si>
  <si>
    <t>30323X278</t>
  </si>
  <si>
    <t>UT9882CAST61FCSA</t>
  </si>
  <si>
    <t>90290T841</t>
  </si>
  <si>
    <t>SUSTAINABLE BAT</t>
  </si>
  <si>
    <t>4.64E+251</t>
  </si>
  <si>
    <t>FUTURE METAVERSE</t>
  </si>
  <si>
    <t>71910c202</t>
  </si>
  <si>
    <t>87190B102</t>
  </si>
  <si>
    <t>SYMMETRY PANORAMIC US EQY CL I S MF</t>
  </si>
  <si>
    <t>66537Y488</t>
  </si>
  <si>
    <t>SIERRA TACTICAL CR INCM CL INSTL MF</t>
  </si>
  <si>
    <t>66538J472</t>
  </si>
  <si>
    <t>SIERRA TACTICAL BOND CL INSTI MF</t>
  </si>
  <si>
    <t>66538J555</t>
  </si>
  <si>
    <t>SIERRA TACTICAL MUNICIPAL CL INSTL</t>
  </si>
  <si>
    <t>Domestic Fixed Income</t>
  </si>
  <si>
    <t>P86990028</t>
  </si>
  <si>
    <t>SINOVAC BIOTECH LTD CONTRA DO NOT SELL</t>
  </si>
  <si>
    <t>87190B508</t>
  </si>
  <si>
    <t>SYMMETRY PNRMC US FXD INM CL I S MF</t>
  </si>
  <si>
    <t>29758ABC3</t>
  </si>
  <si>
    <t>ESTRELLA MTN RANCH CMNTY FACS GO REF BDS</t>
  </si>
  <si>
    <t>GO REF BDS</t>
  </si>
  <si>
    <t>87190B201</t>
  </si>
  <si>
    <t>SYMMETRY PANRMC INTER EQY CL I S MF</t>
  </si>
  <si>
    <t>87190B706</t>
  </si>
  <si>
    <t>SYMMETRY PNRMC GLOB FXD CL I S MF</t>
  </si>
  <si>
    <t>87190B300</t>
  </si>
  <si>
    <t>SYMMETRY PANORAMIC GLOB EQY CL I MF</t>
  </si>
  <si>
    <t>87190B409</t>
  </si>
  <si>
    <t>SYMMTRY PNRMC TX MNG GLB CL I S MF</t>
  </si>
  <si>
    <t>06749NBW1</t>
  </si>
  <si>
    <t>68389XBV6</t>
  </si>
  <si>
    <t>ORACLE CORP NOTE M/W CLBL</t>
  </si>
  <si>
    <t>13063CB66</t>
  </si>
  <si>
    <t>CALIFORNIA STATE GO BDS</t>
  </si>
  <si>
    <t>GO BDS</t>
  </si>
  <si>
    <t>66538R797</t>
  </si>
  <si>
    <t>SWAN DEFINED RISK GROWTH CL I MF</t>
  </si>
  <si>
    <t>66538E606</t>
  </si>
  <si>
    <t>SWAN DEFINED RISK CL I MF</t>
  </si>
  <si>
    <t>17294XY67</t>
  </si>
  <si>
    <t>CITIBANK NA CD INDEX LNKD</t>
  </si>
  <si>
    <t>CD INDEX LNKD</t>
  </si>
  <si>
    <t>09259EAA6</t>
  </si>
  <si>
    <t>BLACKROCK TCP CAPITAL CORP NOTE M/W CLBL</t>
  </si>
  <si>
    <t>05592Q7J8</t>
  </si>
  <si>
    <t>856285NR8</t>
  </si>
  <si>
    <t>STATE BANK OF INDIA NEW YORK CD</t>
  </si>
  <si>
    <t>5462825V2</t>
  </si>
  <si>
    <t>LOUISIANA LOC GOVT ENVIRONMENT REV REF BDS</t>
  </si>
  <si>
    <t>REV REF BDS</t>
  </si>
  <si>
    <t>22553QBX4</t>
  </si>
  <si>
    <t>CREDIT SUISSE AG LONDON BRANCH NOTE INDEX LNKD</t>
  </si>
  <si>
    <t>020002AP6</t>
  </si>
  <si>
    <t>ALLSTATE CORP NOTE M/W CLBL</t>
  </si>
  <si>
    <t>61774HA73</t>
  </si>
  <si>
    <t>822582BD3</t>
  </si>
  <si>
    <t>SHELL INTL.FIN.BV NOTE M/W CLBL</t>
  </si>
  <si>
    <t>17330FJJ1</t>
  </si>
  <si>
    <t>375558BM4</t>
  </si>
  <si>
    <t>GILEAD SCIENCES INC NOTE M/W CLBL</t>
  </si>
  <si>
    <t>34984Y658</t>
  </si>
  <si>
    <t>ABR 50 50 VOLATILITY INSTITUTIONL MF</t>
  </si>
  <si>
    <t>34984Y781</t>
  </si>
  <si>
    <t>ABR DYNAMIC BLEND CL INSTL MF</t>
  </si>
  <si>
    <t>756109AW4</t>
  </si>
  <si>
    <t>REALTY INCOME CORP NOTE M/W CLBL</t>
  </si>
  <si>
    <t>36250CFD1</t>
  </si>
  <si>
    <t>GWG HOLDINGS INC BOND MTHLY IN DEFAULT</t>
  </si>
  <si>
    <t>BOND MTHLY IN DEFAULT</t>
  </si>
  <si>
    <t>931142CH4</t>
  </si>
  <si>
    <t>WALMART INC NOTE M/W CLBL</t>
  </si>
  <si>
    <t>31373UF28</t>
  </si>
  <si>
    <t>FED NATIONAL MTG ASSN MBS 303585</t>
  </si>
  <si>
    <t>MBS 303585</t>
  </si>
  <si>
    <t>375558AZ6</t>
  </si>
  <si>
    <t>525ESCDC0</t>
  </si>
  <si>
    <t>LEHMAN BROTHERS HOLDING INC ESCROW</t>
  </si>
  <si>
    <t>31375WL82</t>
  </si>
  <si>
    <t>FED NATIONAL MTG ASSN MBS 346951</t>
  </si>
  <si>
    <t>MBS 346951</t>
  </si>
  <si>
    <t>48128WTZ8</t>
  </si>
  <si>
    <t>JPMORGAN CHASE BANK NA CD INDEX LNKD</t>
  </si>
  <si>
    <t>375558BF9</t>
  </si>
  <si>
    <t>20030NCA7</t>
  </si>
  <si>
    <t>COMCAST CORP NOTE M/W CLBL</t>
  </si>
  <si>
    <t>26442CBB9</t>
  </si>
  <si>
    <t>DUKE ENERGY CAROLINAS LLC BOND M/W CLBL</t>
  </si>
  <si>
    <t>BOND M/W CLBL</t>
  </si>
  <si>
    <t>912810RU4</t>
  </si>
  <si>
    <t>UNITED STATES TREASURY BONDS BOND</t>
  </si>
  <si>
    <t>56167N324</t>
  </si>
  <si>
    <t>KENSINGTON MANAGD INCM INSTI CL MF</t>
  </si>
  <si>
    <t>514120LD4</t>
  </si>
  <si>
    <t>LANCASTER CNTY S C SCH DIST GO BDS</t>
  </si>
  <si>
    <t>91529YAN6</t>
  </si>
  <si>
    <t>UNUM GROUP NOTE M/W CLBL</t>
  </si>
  <si>
    <t>074347F75</t>
  </si>
  <si>
    <t>BEAUFORT CNTY S C GO ADV REF BDS</t>
  </si>
  <si>
    <t>GO ADV REF BDS</t>
  </si>
  <si>
    <t>61744YAK4</t>
  </si>
  <si>
    <t>MORGAN STANLEY NOTE M/W CLBL</t>
  </si>
  <si>
    <t>05592QZ65</t>
  </si>
  <si>
    <t>BNP PARIBAS BDS</t>
  </si>
  <si>
    <t>BDS</t>
  </si>
  <si>
    <t>22553PVF3</t>
  </si>
  <si>
    <t>713448DN5</t>
  </si>
  <si>
    <t>PEPSICO INC NOTE M/W CLBL</t>
  </si>
  <si>
    <t>67084SAQ9</t>
  </si>
  <si>
    <t>O FALLON ILL CMNTY CONS SCH DI GO BDS</t>
  </si>
  <si>
    <t>74526QLU4</t>
  </si>
  <si>
    <t>PUERTO RICO ELEC PWR AUTH PWR BDS REV CLBL</t>
  </si>
  <si>
    <t>BDS REV CLBL</t>
  </si>
  <si>
    <t>986525WP4</t>
  </si>
  <si>
    <t>YORK CNTY S C SCH DIST NO 4 FO GO ADV REF BDS CLBL</t>
  </si>
  <si>
    <t>GO ADV REF BDS CLBL</t>
  </si>
  <si>
    <t>666807BN1</t>
  </si>
  <si>
    <t>NORTHROP GRUMMAN CORP NOTE M/W CLBL</t>
  </si>
  <si>
    <t>13063BD90</t>
  </si>
  <si>
    <t>CALIFORNIA STATE GO BDS CLBL</t>
  </si>
  <si>
    <t>GO BDS CLBL</t>
  </si>
  <si>
    <t>66537V617</t>
  </si>
  <si>
    <t>TOEWS TACTICAL INCM MF</t>
  </si>
  <si>
    <t>66537V591</t>
  </si>
  <si>
    <t>TOEWS HEDGED OCEANA MF</t>
  </si>
  <si>
    <t>66537V583</t>
  </si>
  <si>
    <t>TOEWS HEDGED US MF</t>
  </si>
  <si>
    <t>66537V575</t>
  </si>
  <si>
    <t>TOEWS HEDGED US OPPORTUNITY MF</t>
  </si>
  <si>
    <t>66538B883</t>
  </si>
  <si>
    <t>TOEWS UNCONSTRAINED INC MF</t>
  </si>
  <si>
    <t>83703FHV7</t>
  </si>
  <si>
    <t>SOUTH CAROLINA JOBS-ECONOMIC D REF REV BDS</t>
  </si>
  <si>
    <t>REF REV BDS</t>
  </si>
  <si>
    <t>29364WAX6</t>
  </si>
  <si>
    <t>ENTERGY LOUISIANA LLC BOND M/W CLBL</t>
  </si>
  <si>
    <t>799408W21</t>
  </si>
  <si>
    <t>SAN RAMON VALLEY CALIF UNI SCH GO BDS CLBL</t>
  </si>
  <si>
    <t>889396QM2</t>
  </si>
  <si>
    <t>TOLEDO OHIO REF BDS REV</t>
  </si>
  <si>
    <t>REF BDS REV</t>
  </si>
  <si>
    <t>302635AE7</t>
  </si>
  <si>
    <t>FS KKR CAPITAL CORP NOTE M/W CLBL</t>
  </si>
  <si>
    <t>63743FWH5</t>
  </si>
  <si>
    <t>NATIONAL RURAL UTILITIES COOPE NOTE MTHLY</t>
  </si>
  <si>
    <t>NOTE MTHLY</t>
  </si>
  <si>
    <t>61774HLB2</t>
  </si>
  <si>
    <t>969268CQ2</t>
  </si>
  <si>
    <t>WILLIAM S HART CALIF UN HIGH S GO BDS CLBL</t>
  </si>
  <si>
    <t>185633BF0</t>
  </si>
  <si>
    <t>CLEMSON UNIV S C HIGHER ED REV REV BDS</t>
  </si>
  <si>
    <t>912828XL9</t>
  </si>
  <si>
    <t>36966TGQ9</t>
  </si>
  <si>
    <t>GENERAL ELECTRIC CO NOTE</t>
  </si>
  <si>
    <t>17275RBL5</t>
  </si>
  <si>
    <t>CISCO SYSTEMS INC NOTE M/W CLBL</t>
  </si>
  <si>
    <t>62405W100</t>
  </si>
  <si>
    <t>MOUNTAIN HIGH ACQUISITIONS COM</t>
  </si>
  <si>
    <t>258165TS8</t>
  </si>
  <si>
    <t>DORCHESTER CNTY S C SCH DIST N GO BDS</t>
  </si>
  <si>
    <t>92343VCR3</t>
  </si>
  <si>
    <t>VERIZON COMMUNICATIONS NOTE M/W CLBL</t>
  </si>
  <si>
    <t>05592QGV1</t>
  </si>
  <si>
    <t>61773QYB9</t>
  </si>
  <si>
    <t>002824BB5</t>
  </si>
  <si>
    <t>ABBOTT LABORATORIES NOTE M/W CLBL</t>
  </si>
  <si>
    <t>17275RAN2</t>
  </si>
  <si>
    <t>855244AT6</t>
  </si>
  <si>
    <t>STARBUCKS CORP NOTE M/W CLBL</t>
  </si>
  <si>
    <t>61746BEF9</t>
  </si>
  <si>
    <t>61773H3V9</t>
  </si>
  <si>
    <t>033753QX5</t>
  </si>
  <si>
    <t>ANDERSON CNTY S C SCH DIST NO GO BDS CLBL</t>
  </si>
  <si>
    <t>38148LAC0</t>
  </si>
  <si>
    <t>46625HRV4</t>
  </si>
  <si>
    <t>JP MORGAN CHASE &amp; CO NOTE M/W CLBL</t>
  </si>
  <si>
    <t>594918BY9</t>
  </si>
  <si>
    <t>MICROSOFT CORP NOTE M/W CLBL</t>
  </si>
  <si>
    <t>180848F40</t>
  </si>
  <si>
    <t>CLARK CNTY NEV GO LTD TAX DETENTION REV CLBL</t>
  </si>
  <si>
    <t>GO LTD TAX DETENTION REV CLBL</t>
  </si>
  <si>
    <t>048506DC0</t>
  </si>
  <si>
    <t>ATLANTIC CNTY N J IMPT AUTH RE GTD REV REF BDS</t>
  </si>
  <si>
    <t>GTD REV REF BDS</t>
  </si>
  <si>
    <t>437076BN1</t>
  </si>
  <si>
    <t>HOME DEPOT INC NOTE M/W CLBL</t>
  </si>
  <si>
    <t>037833BY5</t>
  </si>
  <si>
    <t>APPLE INC NOTE M/W CLBL</t>
  </si>
  <si>
    <t>63743FZD1</t>
  </si>
  <si>
    <t>694308JP3</t>
  </si>
  <si>
    <t>PACIFIC GAS &amp; ELECTRIC CO BOND M/W CLBL</t>
  </si>
  <si>
    <t>17294X2E5</t>
  </si>
  <si>
    <t>CITIBANK NA CD</t>
  </si>
  <si>
    <t>68389XBN4</t>
  </si>
  <si>
    <t>19416QEC0</t>
  </si>
  <si>
    <t>COLGATE-PALMOLIVE CO NOTE M/W CLBL</t>
  </si>
  <si>
    <t>05601WW49</t>
  </si>
  <si>
    <t>83710RSJ7</t>
  </si>
  <si>
    <t>SOUTH CAROLINA ST GO ST INSTITUTION BDS REV CLBL</t>
  </si>
  <si>
    <t>GO ST INSTITUTION BDS REV CLBL</t>
  </si>
  <si>
    <t>61773TCC5</t>
  </si>
  <si>
    <t>MORGAN STANLEY BANK NATIONAL A CD INDEX LNKD</t>
  </si>
  <si>
    <t>452143EY2</t>
  </si>
  <si>
    <t>ILLINOIS SPORTS FACS AUTH REF BDS REV CLBL</t>
  </si>
  <si>
    <t>REF BDS REV CLBL</t>
  </si>
  <si>
    <t>17330PPQ6</t>
  </si>
  <si>
    <t>22553PRR2</t>
  </si>
  <si>
    <t>478160BY9</t>
  </si>
  <si>
    <t>JOHNSON &amp; JOHNSON NOTE M/W CLBL</t>
  </si>
  <si>
    <t>90206L106</t>
  </si>
  <si>
    <t>Two Rivers Financial Group, Inc.</t>
  </si>
  <si>
    <t>AMB Financial Corp.</t>
  </si>
  <si>
    <t>Blueharbor Bank</t>
  </si>
  <si>
    <t>First Farmers and Merchants Corporation</t>
  </si>
  <si>
    <t>First Northern Community Bancorp</t>
  </si>
  <si>
    <t>Foresight Financial Group, Inc.</t>
  </si>
  <si>
    <t>Malaga Financial Corporation</t>
  </si>
  <si>
    <t>SouthPoint Bancshares, Inc.</t>
  </si>
  <si>
    <t>Coastal Carolina Bancshares, Inc.</t>
  </si>
  <si>
    <t>Community First Bancorporation</t>
  </si>
  <si>
    <t>12612R105</t>
  </si>
  <si>
    <t>CNB Corporation</t>
  </si>
  <si>
    <t>16957L102</t>
  </si>
  <si>
    <t>Chino Commercial Bancorp</t>
  </si>
  <si>
    <t>19058X207</t>
  </si>
  <si>
    <t>CoastalSouth Bancshares, Inc.</t>
  </si>
  <si>
    <t>86389R100</t>
  </si>
  <si>
    <t>Studio Bank</t>
  </si>
  <si>
    <t>86603R100</t>
  </si>
  <si>
    <t>Summit Bank Group, Inc.</t>
  </si>
  <si>
    <t>20051D107</t>
  </si>
  <si>
    <t>Commencement Bancorp, Inc.</t>
  </si>
  <si>
    <t>20344R103</t>
  </si>
  <si>
    <t>Community Bancorp of Santa Maria</t>
  </si>
  <si>
    <t>21925G201</t>
  </si>
  <si>
    <t>Cornerstone Financial Corporation</t>
  </si>
  <si>
    <t>26951R104</t>
  </si>
  <si>
    <t>Eagle Financial Services Inc.</t>
  </si>
  <si>
    <t>31941G101</t>
  </si>
  <si>
    <t>First Capital Bancshares, Inc.</t>
  </si>
  <si>
    <t>33615Q100</t>
  </si>
  <si>
    <t>First Reliance Bancshares, Inc.</t>
  </si>
  <si>
    <t>33650R104</t>
  </si>
  <si>
    <t>First Southern Bank</t>
  </si>
  <si>
    <t>33767U107</t>
  </si>
  <si>
    <t>FirstSun Capital Bancorp</t>
  </si>
  <si>
    <t>45332V105</t>
  </si>
  <si>
    <t>InBankshares, Corp</t>
  </si>
  <si>
    <t>52757L109</t>
  </si>
  <si>
    <t>Lewis &amp; Clark Bancorp</t>
  </si>
  <si>
    <t>7.23E+106</t>
  </si>
  <si>
    <t>Pinnacle Bankshares Corporation</t>
  </si>
  <si>
    <t>6.05E+108</t>
  </si>
  <si>
    <t>Mission Valley Bancorp</t>
  </si>
  <si>
    <t>74274F100</t>
  </si>
  <si>
    <t>Private Bancorp of America, Inc.</t>
  </si>
  <si>
    <t>76803X106</t>
  </si>
  <si>
    <t>River City Bank</t>
  </si>
  <si>
    <t>03236M101</t>
  </si>
  <si>
    <t>Amyris</t>
  </si>
  <si>
    <t>Fuelnation, Inc.</t>
  </si>
  <si>
    <t>0B01JLR99</t>
  </si>
  <si>
    <t>Nanoco Group plc</t>
  </si>
  <si>
    <t>Bitwise Bitcoin Strategy Optimum Roll ETF</t>
  </si>
  <si>
    <t>24024P106</t>
  </si>
  <si>
    <t>DBM GLOBAL INC</t>
  </si>
  <si>
    <t>59666POL4</t>
  </si>
  <si>
    <t>MEITUAN DIANPING USD0.00001</t>
  </si>
  <si>
    <t>HERSHEY COMPANY CLASS B</t>
  </si>
  <si>
    <t>48244M106</t>
  </si>
  <si>
    <t>KBS GROWTH &amp; INCOME REIT INC CLASS A</t>
  </si>
  <si>
    <t>FIRST GREENWICH FINL INC</t>
  </si>
  <si>
    <t>AMERICAN HEALTH CARE REIT INC CLASS I</t>
  </si>
  <si>
    <t>69608a109</t>
  </si>
  <si>
    <t>Palantir Technologies</t>
  </si>
  <si>
    <t>71103b102</t>
  </si>
  <si>
    <t>Peoples Financial Corp</t>
  </si>
  <si>
    <t>74347x666</t>
  </si>
  <si>
    <t>ProShares Ultra Short 3x</t>
  </si>
  <si>
    <t>74347y821</t>
  </si>
  <si>
    <t>Proshs Ushort Nat Gas</t>
  </si>
  <si>
    <t>31304n107</t>
  </si>
  <si>
    <t>FedEx Corporation</t>
  </si>
  <si>
    <t>33741h107</t>
  </si>
  <si>
    <t>First United Corp</t>
  </si>
  <si>
    <t>33744v103</t>
  </si>
  <si>
    <t xml:space="preserve">First US Bancshares </t>
  </si>
  <si>
    <t>43785u102</t>
  </si>
  <si>
    <t xml:space="preserve">Homestreet </t>
  </si>
  <si>
    <t>46625h365</t>
  </si>
  <si>
    <t>JP Morgan Chase Alerian ETN</t>
  </si>
  <si>
    <t>46817m706</t>
  </si>
  <si>
    <t>Jackson Financial</t>
  </si>
  <si>
    <t>PREF STK</t>
  </si>
  <si>
    <t>49428j109</t>
  </si>
  <si>
    <t xml:space="preserve">Kimball Electronics </t>
  </si>
  <si>
    <t>64944p307</t>
  </si>
  <si>
    <t>New York Community Bancorp</t>
  </si>
  <si>
    <t>CONV PREF</t>
  </si>
  <si>
    <t>65540b105</t>
  </si>
  <si>
    <t>Noodles &amp; Co</t>
  </si>
  <si>
    <t>85917w102</t>
  </si>
  <si>
    <t>Sterling Bancorp Inc. of Michigan</t>
  </si>
  <si>
    <t>86606g101</t>
  </si>
  <si>
    <t>Summit Financial Group</t>
  </si>
  <si>
    <t>90338n202</t>
  </si>
  <si>
    <t>US Xpress Enterprises</t>
  </si>
  <si>
    <t>90984p303</t>
  </si>
  <si>
    <t>United Community Banks</t>
  </si>
  <si>
    <t>91851c201</t>
  </si>
  <si>
    <t xml:space="preserve">Vaalco Energy </t>
  </si>
  <si>
    <t>95825r103</t>
  </si>
  <si>
    <t>Western Midstream Partners</t>
  </si>
  <si>
    <t>G5924V114</t>
  </si>
  <si>
    <t xml:space="preserve">McDermott </t>
  </si>
  <si>
    <t>G5924V122</t>
  </si>
  <si>
    <t>g6891l105</t>
  </si>
  <si>
    <t>Pangaea Logistics Solutions</t>
  </si>
  <si>
    <t>n3144w105</t>
  </si>
  <si>
    <t xml:space="preserve">Expro Group Holdings </t>
  </si>
  <si>
    <t>y62196103</t>
  </si>
  <si>
    <t>Navios Maritime Holdings</t>
  </si>
  <si>
    <t>y62267102</t>
  </si>
  <si>
    <t xml:space="preserve">Navios Maritime Partners </t>
  </si>
  <si>
    <t>y8564w103</t>
  </si>
  <si>
    <t>Teekay Inc</t>
  </si>
  <si>
    <t>y8565n102</t>
  </si>
  <si>
    <t xml:space="preserve">Teekay Tankers </t>
  </si>
  <si>
    <t>00170F209</t>
  </si>
  <si>
    <t xml:space="preserve">AMG Capital </t>
  </si>
  <si>
    <t>01877r108</t>
  </si>
  <si>
    <t>Alliance Resource Partners</t>
  </si>
  <si>
    <t>02215l209</t>
  </si>
  <si>
    <t xml:space="preserve">Kinetik Holdings </t>
  </si>
  <si>
    <t xml:space="preserve">Microchip Technology </t>
  </si>
  <si>
    <t>78408d105</t>
  </si>
  <si>
    <t>SB Financial Group</t>
  </si>
  <si>
    <t>80007p869</t>
  </si>
  <si>
    <t>SandRidge Energy</t>
  </si>
  <si>
    <t>80689h102</t>
  </si>
  <si>
    <t>Schneider Natl</t>
  </si>
  <si>
    <t>81369y105</t>
  </si>
  <si>
    <t>Financial Sector SPDR</t>
  </si>
  <si>
    <t xml:space="preserve">McDermott International </t>
  </si>
  <si>
    <t xml:space="preserve">Freddie Mac </t>
  </si>
  <si>
    <t>21241b118</t>
  </si>
  <si>
    <t xml:space="preserve">Contura Energy </t>
  </si>
  <si>
    <t>26942g100</t>
  </si>
  <si>
    <t xml:space="preserve">Eagle Bancorp Montana </t>
  </si>
  <si>
    <t>27032d304</t>
  </si>
  <si>
    <t xml:space="preserve">Earthstone Energy </t>
  </si>
  <si>
    <t>29667d104</t>
  </si>
  <si>
    <t xml:space="preserve">Essa Bancorp </t>
  </si>
  <si>
    <t xml:space="preserve">United Bancshares </t>
  </si>
  <si>
    <t>05945f103</t>
  </si>
  <si>
    <t>BancFirst Corporation</t>
  </si>
  <si>
    <t>14167l103</t>
  </si>
  <si>
    <t>CareDx Inc</t>
  </si>
  <si>
    <t>H25662943</t>
  </si>
  <si>
    <t>CIE Financiere Richemon</t>
  </si>
  <si>
    <t>Heineken Holding ORD EUR1.6</t>
  </si>
  <si>
    <t>F72027919</t>
  </si>
  <si>
    <t>Pernod Ricard SA Ord</t>
  </si>
  <si>
    <t>8.16E+210</t>
  </si>
  <si>
    <t>BENCHMARK BANK</t>
  </si>
  <si>
    <t>17316V104</t>
  </si>
  <si>
    <t>CITIZENS BANC</t>
  </si>
  <si>
    <t>30325F101</t>
  </si>
  <si>
    <t>FSBH CORP</t>
  </si>
  <si>
    <t>30237P106</t>
  </si>
  <si>
    <t>F&amp;M BANCORP</t>
  </si>
  <si>
    <t>56600d107</t>
  </si>
  <si>
    <t>30162V409</t>
  </si>
  <si>
    <t>67576a100</t>
  </si>
  <si>
    <t>Ocular Therapeutix Inc.</t>
  </si>
  <si>
    <t>55003a108</t>
  </si>
  <si>
    <t>Lulu's Fashion Lounge</t>
  </si>
  <si>
    <t>04206a101</t>
  </si>
  <si>
    <t>35952V105</t>
  </si>
  <si>
    <t>FS Investment Corp II</t>
  </si>
  <si>
    <t>88339B102</t>
  </si>
  <si>
    <t>The Arena Group Holdings Inc</t>
  </si>
  <si>
    <t>38414G104</t>
  </si>
  <si>
    <t>88688R104</t>
  </si>
  <si>
    <t>Tilt Holdings Inc</t>
  </si>
  <si>
    <t>11199N107</t>
  </si>
  <si>
    <t>BENEFIT STREET PARTNERS MULTIF</t>
  </si>
  <si>
    <t>23127P104</t>
  </si>
  <si>
    <t>CURE PHARMA HOLDING CORP COM</t>
  </si>
  <si>
    <t>FIRE &amp; FLOWER HOLDINGS</t>
  </si>
  <si>
    <t>66980W104</t>
  </si>
  <si>
    <t>NOVA CANNABIS INC</t>
  </si>
  <si>
    <t>W40063104</t>
  </si>
  <si>
    <t>Hexagon Aktiebolag</t>
  </si>
  <si>
    <t>80108N105</t>
  </si>
  <si>
    <t>SANOFI SA</t>
  </si>
  <si>
    <t>38963U108</t>
  </si>
  <si>
    <t>GRAYSCALE BASIC ATTENTION</t>
  </si>
  <si>
    <t>TOKEN TR</t>
  </si>
  <si>
    <t>38964P108</t>
  </si>
  <si>
    <t>GRAYSCALE DECENTRALAND</t>
  </si>
  <si>
    <t>TRUST</t>
  </si>
  <si>
    <t>G40705108</t>
  </si>
  <si>
    <t>GRAYSCALE DIGITAL LARGE CAP</t>
  </si>
  <si>
    <t>38963Q107</t>
  </si>
  <si>
    <t>GRAYSCALE ETHEREUM CLASSIC</t>
  </si>
  <si>
    <t>38964G108</t>
  </si>
  <si>
    <t>GRAYSCALE ZCASH</t>
  </si>
  <si>
    <t>TR ZEC COM</t>
  </si>
  <si>
    <t>AEG063BL0</t>
  </si>
  <si>
    <t>TAJPMGNENINDX</t>
  </si>
  <si>
    <t>AEG241BG0</t>
  </si>
  <si>
    <t>TAWMCUSGROWTH</t>
  </si>
  <si>
    <t>AEG241BJ0</t>
  </si>
  <si>
    <t>AEG756BJ0</t>
  </si>
  <si>
    <t>ABVPSRELATIVEVALU</t>
  </si>
  <si>
    <t>AMERICAN BALANCED FUND-529A</t>
  </si>
  <si>
    <t>CLBAX</t>
  </si>
  <si>
    <t>EQU008230</t>
  </si>
  <si>
    <t>EQ/EQUITY 500 INDEX</t>
  </si>
  <si>
    <t>EQU008960</t>
  </si>
  <si>
    <t>EQU011080</t>
  </si>
  <si>
    <t>EQU012100</t>
  </si>
  <si>
    <t>EQ/QUALITY BOND PLUS</t>
  </si>
  <si>
    <t>EQU012200</t>
  </si>
  <si>
    <t>EQU02065E</t>
  </si>
  <si>
    <t>EQ/GROWTH STRATEGY</t>
  </si>
  <si>
    <t>EQU023790</t>
  </si>
  <si>
    <t>EQ/AB Short Dur Gov Bond</t>
  </si>
  <si>
    <t>EQU023820</t>
  </si>
  <si>
    <t>HDH160125</t>
  </si>
  <si>
    <t>HARTFORD DISCIPLINED EQUITY HLS FUND</t>
  </si>
  <si>
    <t>JFP4FM93C</t>
  </si>
  <si>
    <t>JNL/MELLON S&amp;P 500 INDEX</t>
  </si>
  <si>
    <t>MV07617CN</t>
  </si>
  <si>
    <t>MetLife Stock Index Portfolio</t>
  </si>
  <si>
    <t>MV0761DQI</t>
  </si>
  <si>
    <t>MV16517IY</t>
  </si>
  <si>
    <t>Western Asset Management U.S. Governme</t>
  </si>
  <si>
    <t>MV16519DV</t>
  </si>
  <si>
    <t>MV1651E1H</t>
  </si>
  <si>
    <t>NAS225AEA</t>
  </si>
  <si>
    <t>500 INDEX</t>
  </si>
  <si>
    <t>OHIONM190</t>
  </si>
  <si>
    <t>ON S&amp;P 500(R) INDEX PORTFOLIO (GEODE)</t>
  </si>
  <si>
    <t>OHIONM359</t>
  </si>
  <si>
    <t>PIMCO SHORT-TERM PORTFOLIO</t>
  </si>
  <si>
    <t>OHIONM400</t>
  </si>
  <si>
    <t>ON FEDERATED CORE PLUS BOND PORTFOLIO</t>
  </si>
  <si>
    <t>OHIONN182</t>
  </si>
  <si>
    <t>FIDELITY(R) VIP GOVERNMENT MONEY MARKET</t>
  </si>
  <si>
    <t>OHIONN190</t>
  </si>
  <si>
    <t>SCUDSX900</t>
  </si>
  <si>
    <t>DWS GOVT MONEY MARKET VIP</t>
  </si>
  <si>
    <t>83362T104</t>
  </si>
  <si>
    <t>DECENTRAL LIFE INC COM</t>
  </si>
  <si>
    <t>92762R105</t>
  </si>
  <si>
    <t>VIPER NETWORKS INC COM</t>
  </si>
  <si>
    <t>AEG001500</t>
  </si>
  <si>
    <t>AMERFUNDAAFUND</t>
  </si>
  <si>
    <t>AEG002564</t>
  </si>
  <si>
    <t>TAAEGONUSGOVSEC</t>
  </si>
  <si>
    <t>AEG005228</t>
  </si>
  <si>
    <t>S&amp;P500INDEXFUND</t>
  </si>
  <si>
    <t>AEG059BJ0</t>
  </si>
  <si>
    <t>AEG059BL0</t>
  </si>
  <si>
    <t>AEG063BC0</t>
  </si>
  <si>
    <t>74316J789</t>
  </si>
  <si>
    <t>PROFESSIONALLY MANAGED PORTF CNGR LGC INSTL</t>
  </si>
  <si>
    <t>CMLIX</t>
  </si>
  <si>
    <t>SADDLE RANCH MEDIA INC COM</t>
  </si>
  <si>
    <t>00191J107</t>
  </si>
  <si>
    <t>APT MOTO VOX GROUP INC COM</t>
  </si>
  <si>
    <t>MTVX</t>
  </si>
  <si>
    <t>02630U107</t>
  </si>
  <si>
    <t>AF U.S. GOVERNMENT MONEY MARKET-A</t>
  </si>
  <si>
    <t>AFAXX</t>
  </si>
  <si>
    <t>02630U842</t>
  </si>
  <si>
    <t>AF U.S. GOVERNMENT MONEY MARKET-R3</t>
  </si>
  <si>
    <t>RACXX</t>
  </si>
  <si>
    <t>13126R102</t>
  </si>
  <si>
    <t>CALMARE THERAPEUTICS INC COM</t>
  </si>
  <si>
    <t>CTTC</t>
  </si>
  <si>
    <t>EL CAPITAN PRECIOUS METALS I COM</t>
  </si>
  <si>
    <t>ECPN</t>
  </si>
  <si>
    <t>GME INNOTAINMENT INC COM NEW</t>
  </si>
  <si>
    <t>345370CA6</t>
  </si>
  <si>
    <t>F.GY</t>
  </si>
  <si>
    <t>37253Y101</t>
  </si>
  <si>
    <t>GENTECH HOLDINGS INC COM</t>
  </si>
  <si>
    <t>GTEH</t>
  </si>
  <si>
    <t>44969G101</t>
  </si>
  <si>
    <t>IMD COS INC COM</t>
  </si>
  <si>
    <t>ICBU</t>
  </si>
  <si>
    <t>vangcasc3</t>
  </si>
  <si>
    <t>Vanguard Inst Index Fund - Sta</t>
  </si>
  <si>
    <t>06367V303</t>
  </si>
  <si>
    <t>BANK MONTREAL QUE      F</t>
  </si>
  <si>
    <t>BIG OIL INDX 3X</t>
  </si>
  <si>
    <t>45779A853</t>
  </si>
  <si>
    <t>37950E549</t>
  </si>
  <si>
    <t>GLB X SUPERDIV</t>
  </si>
  <si>
    <t>77956H203</t>
  </si>
  <si>
    <t>ROWE T PRICE INTL FDS INC INTL</t>
  </si>
  <si>
    <t>NEW PERSPECTIVE FD INC SHS CL</t>
  </si>
  <si>
    <t>SEARS ROEBUCK ACCEP CORP NT 7.</t>
  </si>
  <si>
    <t>74149P747</t>
  </si>
  <si>
    <t>PRICE T ROWE RETIREMENT FDS RE</t>
  </si>
  <si>
    <t>ALGER FDS II ALGER SPCTRA I</t>
  </si>
  <si>
    <t>T ROWE PRICE NEW ERA</t>
  </si>
  <si>
    <t>87234N641</t>
  </si>
  <si>
    <t>TCW FDS TTL RTN BD N</t>
  </si>
  <si>
    <t>88018W302</t>
  </si>
  <si>
    <t>TEMPLETON DEVELOPING MKTS TRSH</t>
  </si>
  <si>
    <t>TEMPLETON GROWTH FD INC COM</t>
  </si>
  <si>
    <t>88642R141</t>
  </si>
  <si>
    <t>TIDEWATER INC NEW WT EXP 11144</t>
  </si>
  <si>
    <t>05588E801</t>
  </si>
  <si>
    <t>BNY MELLON INVT GRADE FDS INEQ</t>
  </si>
  <si>
    <t>05587K725</t>
  </si>
  <si>
    <t>BNY MELLON INVT GRADE FDS ININ</t>
  </si>
  <si>
    <t>05589Q100</t>
  </si>
  <si>
    <t>05587N646</t>
  </si>
  <si>
    <t>BNY MELLON INVT GRADE FDS INOP</t>
  </si>
  <si>
    <t>05588E835</t>
  </si>
  <si>
    <t>BNY MELLON MUN FDS INC HGH YLD</t>
  </si>
  <si>
    <t>G0756R109</t>
  </si>
  <si>
    <t>BANK IRELAND GROUP PLC ORD SHS</t>
  </si>
  <si>
    <t>FIDELITY SELECT IT SERVICES</t>
  </si>
  <si>
    <t>32008F101</t>
  </si>
  <si>
    <t>FIRST EAGLE FDS INC OVERSEAS F</t>
  </si>
  <si>
    <t>25157M547</t>
  </si>
  <si>
    <t>DEUTSCHE INVT TR CROCI US FD S</t>
  </si>
  <si>
    <t>G37585117</t>
  </si>
  <si>
    <t>GASLOG LTD PFD SHS SER A</t>
  </si>
  <si>
    <t>FEDERAL HOME LN MTG CORP PFD 8</t>
  </si>
  <si>
    <t>45782c839</t>
  </si>
  <si>
    <t>INNOVATOR S&amp;P 500 ULTRA BUFF</t>
  </si>
  <si>
    <t>Ulta Beauty (ULTA)</t>
  </si>
  <si>
    <t>Q03080100</t>
  </si>
  <si>
    <t>Amcor PLC ADR (AMCR)</t>
  </si>
  <si>
    <t>D24914133</t>
  </si>
  <si>
    <t>E On SE NPV (EUROS)</t>
  </si>
  <si>
    <t>INTERNATIONAL EQUITY</t>
  </si>
  <si>
    <t>Fidelity Select Portfoliosheal</t>
  </si>
  <si>
    <t>US EQUITY FUNDS</t>
  </si>
  <si>
    <t>d31709104</t>
  </si>
  <si>
    <t>Heidelbergcement AG (EUROS)</t>
  </si>
  <si>
    <t>77956h856</t>
  </si>
  <si>
    <t>Rowe T Price Intl Funds  Inc g</t>
  </si>
  <si>
    <t>f5548n101</t>
  </si>
  <si>
    <t>Sanofi (EUROS)</t>
  </si>
  <si>
    <t>d66992104</t>
  </si>
  <si>
    <t>SAP SE (EUROS)</t>
  </si>
  <si>
    <t>d35415104</t>
  </si>
  <si>
    <t>Infineon Technologies AG (EURO</t>
  </si>
  <si>
    <t>d2035m136</t>
  </si>
  <si>
    <t>Deutsche Telekom AG (EUROS)</t>
  </si>
  <si>
    <t>00925dad5</t>
  </si>
  <si>
    <t>18979t105</t>
  </si>
  <si>
    <t>CNFinance Holdings Limited ADS</t>
  </si>
  <si>
    <t>d69671218</t>
  </si>
  <si>
    <t>Siemens AG NPV (EUROS)</t>
  </si>
  <si>
    <t>f9686m107</t>
  </si>
  <si>
    <t>Veolia Environnement SA (EUROS</t>
  </si>
  <si>
    <t>256163ad8</t>
  </si>
  <si>
    <t>DocuSign Inc.</t>
  </si>
  <si>
    <t>393657ak7</t>
  </si>
  <si>
    <t>Greenbrier Cos Inc.</t>
  </si>
  <si>
    <t>NOTE 2.875% 2/0</t>
  </si>
  <si>
    <t>02156bad5</t>
  </si>
  <si>
    <t>Alteryx Inc.</t>
  </si>
  <si>
    <t>S Y BANCORP INC COM</t>
  </si>
  <si>
    <t>55292X108</t>
  </si>
  <si>
    <t>MDA</t>
  </si>
  <si>
    <t>43538h103</t>
  </si>
  <si>
    <t>Holley Inc</t>
  </si>
  <si>
    <t>00091g104</t>
  </si>
  <si>
    <t>Acv Auctions Inc Cl A</t>
  </si>
  <si>
    <t>23284f105</t>
  </si>
  <si>
    <t>Cytomx Therapeutics Inc</t>
  </si>
  <si>
    <t>25402d102</t>
  </si>
  <si>
    <t>Digitalocean Holdings Inc</t>
  </si>
  <si>
    <t>g3934v109</t>
  </si>
  <si>
    <t>Genius Sports Limited Shares C</t>
  </si>
  <si>
    <t>25960r105</t>
  </si>
  <si>
    <t>Douglas Dynamics Inc</t>
  </si>
  <si>
    <t>62857j201</t>
  </si>
  <si>
    <t>Myomo Inc Com New</t>
  </si>
  <si>
    <t>56167n720</t>
  </si>
  <si>
    <t>Managed Portfolio Ser Tortoise</t>
  </si>
  <si>
    <t>46222l108</t>
  </si>
  <si>
    <t>Ionq Inc</t>
  </si>
  <si>
    <t>83545g102</t>
  </si>
  <si>
    <t>Sonic Automotive Inc Cl A</t>
  </si>
  <si>
    <t>68134l109</t>
  </si>
  <si>
    <t>Olo Inc Cl A</t>
  </si>
  <si>
    <t>Bunge Limited</t>
  </si>
  <si>
    <t>Northeast Bancorp</t>
  </si>
  <si>
    <t>73740G106</t>
  </si>
  <si>
    <t>Positive Phyisicians Holdings Inc</t>
  </si>
  <si>
    <t>William H. Sadlier, Inc.</t>
  </si>
  <si>
    <t>G28110109</t>
  </si>
  <si>
    <t>Clarivate PLC</t>
  </si>
  <si>
    <t>50187G104</t>
  </si>
  <si>
    <t>LICT Corp.</t>
  </si>
  <si>
    <t>05548G201</t>
  </si>
  <si>
    <t>BKF Capital Group, Inc.</t>
  </si>
  <si>
    <t>Bank of San Francisco</t>
  </si>
  <si>
    <t>Federal Life Group, Inc.</t>
  </si>
  <si>
    <t>40222T104</t>
  </si>
  <si>
    <t>Gulf Coast Ultra Deep Rty Trust Unit</t>
  </si>
  <si>
    <t>Sheldahl Co.</t>
  </si>
  <si>
    <t>Datatel International Restricted Shares</t>
  </si>
  <si>
    <t>Av-Intel Inc.</t>
  </si>
  <si>
    <t>88077T109</t>
  </si>
  <si>
    <t>Teraforce Technology Corporation</t>
  </si>
  <si>
    <t>83601L103</t>
  </si>
  <si>
    <t>Y8231K102</t>
  </si>
  <si>
    <t>SEMBCORP MARINE LTD SHS</t>
  </si>
  <si>
    <t>44625H100</t>
  </si>
  <si>
    <t>JP MORGAN CHASE</t>
  </si>
  <si>
    <t>G9381R103</t>
  </si>
  <si>
    <t>WANDISCO PLC</t>
  </si>
  <si>
    <t>RICEBRAN TECHNOLOGIES COM</t>
  </si>
  <si>
    <t>G9460C100</t>
  </si>
  <si>
    <t>WALDENCAST PLC CLASS A ORD SHS</t>
  </si>
  <si>
    <t>68248T105</t>
  </si>
  <si>
    <t>51JOB INC</t>
  </si>
  <si>
    <t>SHARPS COMPLIANCE CORP</t>
  </si>
  <si>
    <t>98985W102</t>
  </si>
  <si>
    <t>M8893U102</t>
  </si>
  <si>
    <t>TUFIN SOFTWARE TECHNOLOGIE</t>
  </si>
  <si>
    <t>21258C108</t>
  </si>
  <si>
    <t>CONVEY HEALTH SOLUTIONS HLDG</t>
  </si>
  <si>
    <t>30227H106</t>
  </si>
  <si>
    <t>EXTERRAN CORP</t>
  </si>
  <si>
    <t>G0625A105</t>
  </si>
  <si>
    <t>ATOTECH LTD</t>
  </si>
  <si>
    <t>98585K102</t>
  </si>
  <si>
    <t>5.25E+294</t>
  </si>
  <si>
    <t>LEGG MASON MARTIN CUR</t>
  </si>
  <si>
    <t>GOVERNMENT TAXADVANTAGE</t>
  </si>
  <si>
    <t>APPLIED VISUAL SCIENCES INC</t>
  </si>
  <si>
    <t>00214q609</t>
  </si>
  <si>
    <t>ARK ETF TR ISRAEL INNOVATIVE T</t>
  </si>
  <si>
    <t>04914u100</t>
  </si>
  <si>
    <t>ATLANTIS GAMING CORPORATION CO</t>
  </si>
  <si>
    <t>09255r202</t>
  </si>
  <si>
    <t>BLACKROCK DEBT STRATEGIES FUND</t>
  </si>
  <si>
    <t>09253n104</t>
  </si>
  <si>
    <t>BLACKROCK MUNIHOLDINGS FD INC</t>
  </si>
  <si>
    <t>09256u105</t>
  </si>
  <si>
    <t>BLACKSTONE SENIOR FLOATING RAT</t>
  </si>
  <si>
    <t>23283m101</t>
  </si>
  <si>
    <t>CYTODYN INC</t>
  </si>
  <si>
    <t>256esc104</t>
  </si>
  <si>
    <t>DOCUMENT CAPTURE TECHNOLOGIES</t>
  </si>
  <si>
    <t>19249q103</t>
  </si>
  <si>
    <t>COHEN &amp; STEERS REAL ESTATE OPP</t>
  </si>
  <si>
    <t>19247r103</t>
  </si>
  <si>
    <t>COHEN &amp; STEERS TOTAL RETURN RE</t>
  </si>
  <si>
    <t>20464u100</t>
  </si>
  <si>
    <t>COMPASS INC CLASS A COMMON STO</t>
  </si>
  <si>
    <t>27829f108</t>
  </si>
  <si>
    <t>EATON VANCE TAX MANAGD GLBL DI</t>
  </si>
  <si>
    <t>33734x184</t>
  </si>
  <si>
    <t>33739q408</t>
  </si>
  <si>
    <t>FIRST TR EXCHANGE TRADED FD IV</t>
  </si>
  <si>
    <t>89834g836</t>
  </si>
  <si>
    <t>TRUST FOR PROFESSIONAL MANAGER</t>
  </si>
  <si>
    <t>33738c103</t>
  </si>
  <si>
    <t>FIRST TR ENERGY INFRASTRUCTURE</t>
  </si>
  <si>
    <t>95790a101</t>
  </si>
  <si>
    <t>WESTERN ASSET INVESTMENT GRADE</t>
  </si>
  <si>
    <t>97717w430</t>
  </si>
  <si>
    <t>WISDOMTREE TRUST WISDOMTREE IN</t>
  </si>
  <si>
    <t>12542r209</t>
  </si>
  <si>
    <t>CHS INC 8 CUM REDEEMABLE PFD</t>
  </si>
  <si>
    <t>12542r803</t>
  </si>
  <si>
    <t>CHS INC PFD CL B SER 4</t>
  </si>
  <si>
    <t>GLADSTONE LD CORP RED PFD SER</t>
  </si>
  <si>
    <t>74348t441</t>
  </si>
  <si>
    <t>PROSPECT CAP CORP 5.5PFD CONV</t>
  </si>
  <si>
    <t>74348t144</t>
  </si>
  <si>
    <t>PROSPECT CAP CORP PFD CONV SER</t>
  </si>
  <si>
    <t>38741l107</t>
  </si>
  <si>
    <t>GRANITE POINT MORTGAGE TRUST I</t>
  </si>
  <si>
    <t>GULF UNITED ENERGY INC</t>
  </si>
  <si>
    <t>36192a109</t>
  </si>
  <si>
    <t>GWG HOLDINGS INC COMMON STOCK</t>
  </si>
  <si>
    <t>40432y109</t>
  </si>
  <si>
    <t>HPIL HOLDING</t>
  </si>
  <si>
    <t>33733e872</t>
  </si>
  <si>
    <t>FIRST TR EXCHANGE TRADED FD LU</t>
  </si>
  <si>
    <t>33735k108</t>
  </si>
  <si>
    <t>FIRST TR LARGE CAP GROWTH OPPO</t>
  </si>
  <si>
    <t>33740j203</t>
  </si>
  <si>
    <t>FIRST TRUST EXCHANGE TRADED FU</t>
  </si>
  <si>
    <t>33738d408</t>
  </si>
  <si>
    <t>33740f888</t>
  </si>
  <si>
    <t>33735j101</t>
  </si>
  <si>
    <t>FIRST TRUST LARGE CAP VALUE AL</t>
  </si>
  <si>
    <t>33739p103</t>
  </si>
  <si>
    <t>FIRST TRUST LONG SHORT EQUITY</t>
  </si>
  <si>
    <t>34962k100</t>
  </si>
  <si>
    <t>FORTITUDE GOLD CORP COM</t>
  </si>
  <si>
    <t>46435g433</t>
  </si>
  <si>
    <t>ISHARES TR MSCI USA SMALL CAP</t>
  </si>
  <si>
    <t>45781p104</t>
  </si>
  <si>
    <t>INNERSCOPE HEARING TECHNOLOGIE</t>
  </si>
  <si>
    <t>45810j103</t>
  </si>
  <si>
    <t>INTEGRAL TECHNOLOGIES INC</t>
  </si>
  <si>
    <t>45811v105</t>
  </si>
  <si>
    <t>46138e404</t>
  </si>
  <si>
    <t>4.61E+168</t>
  </si>
  <si>
    <t>46431w648</t>
  </si>
  <si>
    <t>ISHARES U S ETF TR ISHARES U S</t>
  </si>
  <si>
    <t>47804j107</t>
  </si>
  <si>
    <t>JOHN HANCOCK EXCHANGE TRADED F</t>
  </si>
  <si>
    <t>47804j206</t>
  </si>
  <si>
    <t>46432faz0</t>
  </si>
  <si>
    <t>ISHARES IBONDS MAR 2023 TERM C</t>
  </si>
  <si>
    <t>69181v107</t>
  </si>
  <si>
    <t>OXFORD SQUARE CAPITAL CORP COM</t>
  </si>
  <si>
    <t>53630x104</t>
  </si>
  <si>
    <t>LIPOCINE INC</t>
  </si>
  <si>
    <t>72202l389</t>
  </si>
  <si>
    <t>PIMCO EQUITY SERIES PIMCO RAFI</t>
  </si>
  <si>
    <t>72202l363</t>
  </si>
  <si>
    <t>72202l371</t>
  </si>
  <si>
    <t>74019p108</t>
  </si>
  <si>
    <t>PRECISION BIOSCIENCES INC COMM</t>
  </si>
  <si>
    <t>64081v109</t>
  </si>
  <si>
    <t>NERDY INC CLASS A COMMON STOCK</t>
  </si>
  <si>
    <t>64112l203</t>
  </si>
  <si>
    <t>NET SAVINGS LINK INC</t>
  </si>
  <si>
    <t>67079f101</t>
  </si>
  <si>
    <t>NUVEEN CORPORATE INCOME 2023 T</t>
  </si>
  <si>
    <t>53577l105</t>
  </si>
  <si>
    <t>LINK MOTION INC AMERICAN DE</t>
  </si>
  <si>
    <t>60283l105</t>
  </si>
  <si>
    <t>MINERA ALAMOS INC COM</t>
  </si>
  <si>
    <t>00831x102</t>
  </si>
  <si>
    <t>AFTERMASTER INC COM</t>
  </si>
  <si>
    <t>81727u105</t>
  </si>
  <si>
    <t>SENSEONICS HOLDINGS INC COMMON</t>
  </si>
  <si>
    <t>74348t102</t>
  </si>
  <si>
    <t>PROSPECT CAPITAL CORPORATION</t>
  </si>
  <si>
    <t>74933w452</t>
  </si>
  <si>
    <t>RBB FD INC US TREASURY 3 MONTH</t>
  </si>
  <si>
    <t>REDWOOD FINANCIAL INC-MINN</t>
  </si>
  <si>
    <t>76155x100</t>
  </si>
  <si>
    <t>REVOLUTION MEDICINES INC COMMO</t>
  </si>
  <si>
    <t>76680v108</t>
  </si>
  <si>
    <t>78464a110</t>
  </si>
  <si>
    <t>SPDR SERIES TRUST FACTSET INNO</t>
  </si>
  <si>
    <t>78464a581</t>
  </si>
  <si>
    <t>SPDR SERIES TRUST HLTH CR EQUI</t>
  </si>
  <si>
    <t>02156b103</t>
  </si>
  <si>
    <t>ALTERYX INC CLASS A COMMON STO</t>
  </si>
  <si>
    <t>78468r804</t>
  </si>
  <si>
    <t>SPDR SERIES TRUST SPDR SSGA US</t>
  </si>
  <si>
    <t>78467v707</t>
  </si>
  <si>
    <t>SSGA ACTIVE TRUST SPDR SSGA UL</t>
  </si>
  <si>
    <t>86877m209</t>
  </si>
  <si>
    <t>SURFACE ONCOLOGY INC COMMON ST</t>
  </si>
  <si>
    <t>87911j103</t>
  </si>
  <si>
    <t>TEKLA HEALTHCARE INVS SH BEN I</t>
  </si>
  <si>
    <t>68828l100</t>
  </si>
  <si>
    <t>OSINO RESOURCES CORP COM</t>
  </si>
  <si>
    <t>RIO2 LIMITED NEW COM</t>
  </si>
  <si>
    <t>h82027105</t>
  </si>
  <si>
    <t>SOPHIA GENETICS SA ORDINARY</t>
  </si>
  <si>
    <t>VOXTUR ANALYTICS CORP COM</t>
  </si>
  <si>
    <t>ARIZONA SILVER EXPL INC COM</t>
  </si>
  <si>
    <t>13561d105</t>
  </si>
  <si>
    <t>CANADIAN CRITICAL MINERALS</t>
  </si>
  <si>
    <t>g28923103</t>
  </si>
  <si>
    <t>DIVERSEY HOLDINGS LTD ORDIN</t>
  </si>
  <si>
    <t>26210w605</t>
  </si>
  <si>
    <t>DRONE DELIVERY CDA CORP COM</t>
  </si>
  <si>
    <t>29970r105</t>
  </si>
  <si>
    <t>EVAXION BIOTECH AS AMERICAN</t>
  </si>
  <si>
    <t>40049j206</t>
  </si>
  <si>
    <t>GRUPO TELEVISA SA DE CV SPO</t>
  </si>
  <si>
    <t>TECHNE CORP COM</t>
  </si>
  <si>
    <t>7.48E+109</t>
  </si>
  <si>
    <t>5.92E+106</t>
  </si>
  <si>
    <t>4.43E+106</t>
  </si>
  <si>
    <t>MFS SPL VALUE TR</t>
  </si>
  <si>
    <t>6.29E+116</t>
  </si>
  <si>
    <t>7.85E+111</t>
  </si>
  <si>
    <t>8.85E+113</t>
  </si>
  <si>
    <t>37636X101</t>
  </si>
  <si>
    <t>GJENSIDIGE FORSIKRING-UN ADR</t>
  </si>
  <si>
    <t>GLASS HOUSE BRANDS INC</t>
  </si>
  <si>
    <t>4.13E+104</t>
  </si>
  <si>
    <t>HARLEYSVILLE FINANCIAL CORP</t>
  </si>
  <si>
    <t>8.25E+213</t>
  </si>
  <si>
    <t>SHOPRITE HOLDINGS-SPN ADR</t>
  </si>
  <si>
    <t>STONE RIDGE REIN RSK PR INT</t>
  </si>
  <si>
    <t>FIRST SEISMIC CORP</t>
  </si>
  <si>
    <t>KAJIMA CORP-UNSPONSORED ADR</t>
  </si>
  <si>
    <t>00971M205</t>
  </si>
  <si>
    <t>AKANDA CORP</t>
  </si>
  <si>
    <t>04651A309</t>
  </si>
  <si>
    <t>SMART INCOME ETF</t>
  </si>
  <si>
    <t>SYLA TECHNOLOGIES CO LTD</t>
  </si>
  <si>
    <t>56270V106</t>
  </si>
  <si>
    <t>MANGOCEUTICALS INC</t>
  </si>
  <si>
    <t>98423X100</t>
  </si>
  <si>
    <t>XIAO-I CORP</t>
  </si>
  <si>
    <t>G6S38M107</t>
  </si>
  <si>
    <t>OHMYHOME LTD</t>
  </si>
  <si>
    <t>53656G464</t>
  </si>
  <si>
    <t>ROUNDHILL BIG BK</t>
  </si>
  <si>
    <t>53656G514</t>
  </si>
  <si>
    <t>65343F105</t>
  </si>
  <si>
    <t>Nexi Spa</t>
  </si>
  <si>
    <t>G3902LAC3</t>
  </si>
  <si>
    <t>NOTE 4.500% 1/3</t>
  </si>
  <si>
    <t>9.19E+117</t>
  </si>
  <si>
    <t>2.82E+120</t>
  </si>
  <si>
    <t>Schwab Inflation Prot Fd</t>
  </si>
  <si>
    <t>32054k103</t>
  </si>
  <si>
    <t>First Industrial Realty</t>
  </si>
  <si>
    <t>60741f104</t>
  </si>
  <si>
    <t>MOBILEYE NV F MERGER EFF: 05/3</t>
  </si>
  <si>
    <t>25459w862</t>
  </si>
  <si>
    <t>DIREXION DAILY S&amp;P 500 BULL 3X</t>
  </si>
  <si>
    <t>00249w100</t>
  </si>
  <si>
    <t>45031U408</t>
  </si>
  <si>
    <t>ISTAR INC.        8 PFD</t>
  </si>
  <si>
    <t>47009M889</t>
  </si>
  <si>
    <t>JAGUAR MNG INC         F</t>
  </si>
  <si>
    <t>48128B580</t>
  </si>
  <si>
    <t>JPMORGAN CHAS  4.55 PFD</t>
  </si>
  <si>
    <t>74913G881</t>
  </si>
  <si>
    <t>QWEST CORP       6.5PFD</t>
  </si>
  <si>
    <t>G7493L105</t>
  </si>
  <si>
    <t>RELX PLC            ORDF</t>
  </si>
  <si>
    <t>PACIFIC OAK STRATEGIC OP</t>
  </si>
  <si>
    <t>68616T109</t>
  </si>
  <si>
    <t>OREZONE GOLD CORP      F</t>
  </si>
  <si>
    <t>Q6651B114</t>
  </si>
  <si>
    <t>NEWCREST MINING     ORDF</t>
  </si>
  <si>
    <t>62913M305</t>
  </si>
  <si>
    <t>NGL ENERGY P  9.625 PFD</t>
  </si>
  <si>
    <t>60651K101</t>
  </si>
  <si>
    <t>MISUMI GROUP ADR       F</t>
  </si>
  <si>
    <t>H55351102</t>
  </si>
  <si>
    <t>MOLECULAR PARTNERS  ORDF</t>
  </si>
  <si>
    <t>53056H104</t>
  </si>
  <si>
    <t>LIBERTY GOLD CORP      F</t>
  </si>
  <si>
    <t>LUNDIN GOLD INC        F</t>
  </si>
  <si>
    <t>IRVING RESOURCES INC   F</t>
  </si>
  <si>
    <t>Y36861105</t>
  </si>
  <si>
    <t>HON HAI PRECSN IND  ORDF</t>
  </si>
  <si>
    <t>38045Y102</t>
  </si>
  <si>
    <t>GOGOLD RESOURCES INC   F</t>
  </si>
  <si>
    <t>HINES GLOBAL INCOME TRUS</t>
  </si>
  <si>
    <t>92243F100</t>
  </si>
  <si>
    <t>VAT GROUP A G          F</t>
  </si>
  <si>
    <t>P98180188</t>
  </si>
  <si>
    <t>WAL-MART DE MEX SA  ORDF</t>
  </si>
  <si>
    <t>98260P103</t>
  </si>
  <si>
    <t>WUXI APPTEC CO LTD     F</t>
  </si>
  <si>
    <t>ELORO RESOURCES LTD    F</t>
  </si>
  <si>
    <t>TOREX GOLD RESOURCES   F</t>
  </si>
  <si>
    <t>20451Q203</t>
  </si>
  <si>
    <t>COMPASS DIVER  7.25 PFD</t>
  </si>
  <si>
    <t>84857N107</t>
  </si>
  <si>
    <t>SPIRAX-SACRO ENGINEERI F</t>
  </si>
  <si>
    <t>CITIZENS FINL CORP</t>
  </si>
  <si>
    <t>16934Q406</t>
  </si>
  <si>
    <t>CHIMERA INVESTME  8 PFD</t>
  </si>
  <si>
    <t>12542R506</t>
  </si>
  <si>
    <t>CHS INC.        7.1 PFD</t>
  </si>
  <si>
    <t>12542R308</t>
  </si>
  <si>
    <t>CHS INC.      7.875 PFD</t>
  </si>
  <si>
    <t>KINROSS GOLD CORP      F</t>
  </si>
  <si>
    <t>g16250105</t>
  </si>
  <si>
    <t>40172n107</t>
  </si>
  <si>
    <t>GUILD HLDS CO</t>
  </si>
  <si>
    <t xml:space="preserve">Sanmina Sci Corporation              </t>
  </si>
  <si>
    <t xml:space="preserve">Stryker Corporation                  </t>
  </si>
  <si>
    <t xml:space="preserve">Whirlpool Corp                       </t>
  </si>
  <si>
    <t>912796Y78</t>
  </si>
  <si>
    <t>912796Y86</t>
  </si>
  <si>
    <t>912796YK9</t>
  </si>
  <si>
    <t>912796YM5</t>
  </si>
  <si>
    <t>912796Z85</t>
  </si>
  <si>
    <t>Y0004F105</t>
  </si>
  <si>
    <t>ZTE CORPORATION COM</t>
  </si>
  <si>
    <t>3137FFR41</t>
  </si>
  <si>
    <t>FED HOME LOAN MTG CORP CMO 5083 KU</t>
  </si>
  <si>
    <t>CMO 5083 KU</t>
  </si>
  <si>
    <t>32082BFL8</t>
  </si>
  <si>
    <t>FIRST MERCHANTS BK CD</t>
  </si>
  <si>
    <t>38382M7H6</t>
  </si>
  <si>
    <t>GNMA CMO 2021-007 TL</t>
  </si>
  <si>
    <t>CMO 2021-007 TL</t>
  </si>
  <si>
    <t>38382QYJ3</t>
  </si>
  <si>
    <t>GNMA CMO 2021-089 MA</t>
  </si>
  <si>
    <t>CMO 2021-089 MA</t>
  </si>
  <si>
    <t>38383GBH3</t>
  </si>
  <si>
    <t>GOVERNMENT NATIONAL MTG ASSN CMO 2022-010 NU</t>
  </si>
  <si>
    <t>CMO 2022-010 NU</t>
  </si>
  <si>
    <t>14040HBJ3</t>
  </si>
  <si>
    <t>CAPITAL ONE FINANCIAL CORP NOTE M/W CLBL</t>
  </si>
  <si>
    <t>172967JT9</t>
  </si>
  <si>
    <t>189754AA2</t>
  </si>
  <si>
    <t>TAPESTRY INC NOTE M/W CLBL</t>
  </si>
  <si>
    <t>345370CR9</t>
  </si>
  <si>
    <t>37045XBG0</t>
  </si>
  <si>
    <t>GENERAL MOTORS FIN CO INC NOTE M/W CLBL</t>
  </si>
  <si>
    <t>61765Q2M0</t>
  </si>
  <si>
    <t>MORGAN STANLEY BK NA SALT LAKE CD INDEX LNKD</t>
  </si>
  <si>
    <t>61765Q2P3</t>
  </si>
  <si>
    <t>691879EW6</t>
  </si>
  <si>
    <t>OXNARD CALIF FING AUTH PROJ BDS REV M/W</t>
  </si>
  <si>
    <t>PROJ BDS REV M/W</t>
  </si>
  <si>
    <t>86703QBN0</t>
  </si>
  <si>
    <t>SUNAMERICA INC NOTE</t>
  </si>
  <si>
    <t>87165BAG8</t>
  </si>
  <si>
    <t>SYNCHRONY FINANCIAL NOTE M/W CLBL</t>
  </si>
  <si>
    <t>48128LUN7</t>
  </si>
  <si>
    <t>JP MORGAN CHASE BANK NATIONAL CD INDEX LNKD</t>
  </si>
  <si>
    <t>25456U109</t>
  </si>
  <si>
    <t>ADVANCED MARKETING SERVICES</t>
  </si>
  <si>
    <t>WHEELER REAL ESTATE INVT TR COM NEW</t>
  </si>
  <si>
    <t>912796R27</t>
  </si>
  <si>
    <t>949763YK6</t>
  </si>
  <si>
    <t>ZION OIL &amp; GAS INC WARRANT</t>
  </si>
  <si>
    <t>74764U104</t>
  </si>
  <si>
    <t>QUANERGY SYSTEMS INC</t>
  </si>
  <si>
    <t>RANDOLPH BANCORP INC</t>
  </si>
  <si>
    <t>49720K101</t>
  </si>
  <si>
    <t>G8990D125</t>
  </si>
  <si>
    <t>49446r109</t>
  </si>
  <si>
    <t>KIMCO RLTY CORP COM</t>
  </si>
  <si>
    <t>89157G504</t>
  </si>
  <si>
    <t>TOUGHBUILT INDS INC COM</t>
  </si>
  <si>
    <t>K3008M105</t>
  </si>
  <si>
    <t>DEMANT A S SHS</t>
  </si>
  <si>
    <t>INTERNATIONAL PRECIOUS MINERAL COM</t>
  </si>
  <si>
    <t>37944Y106</t>
  </si>
  <si>
    <t>GLOBAL MARINE LTD COM</t>
  </si>
  <si>
    <t>DOMARK INTERNATIONAL INC COM NEW</t>
  </si>
  <si>
    <t>46604F109</t>
  </si>
  <si>
    <t>IZOTROPIC CORP COM</t>
  </si>
  <si>
    <t>FEDERAL NATL MTG ASSN PFD 8.25 SR T</t>
  </si>
  <si>
    <t xml:space="preserve">PREFERRED  </t>
  </si>
  <si>
    <t>PACIFIC GAS &amp; ELEC CO PFD 1ST 5.50</t>
  </si>
  <si>
    <t>58400W103</t>
  </si>
  <si>
    <t>MECKLERMEDIA CORP COM</t>
  </si>
  <si>
    <t>63010B200</t>
  </si>
  <si>
    <t>NANO MOBILE HEALTHCARE INC COM NEW</t>
  </si>
  <si>
    <t>TERRITORIAL RES INC COM NEW</t>
  </si>
  <si>
    <t>68404C102</t>
  </si>
  <si>
    <t>OPUS MAGNUM AMERIS INC COM</t>
  </si>
  <si>
    <t>46131t101</t>
  </si>
  <si>
    <t>INVESCO TRUST FOR INVESTMENT GRADE NEW YORK MUNICIPALS</t>
  </si>
  <si>
    <t>50208a102</t>
  </si>
  <si>
    <t>LMP CAPITAL AND INCOME FUND INC</t>
  </si>
  <si>
    <t>09248l106</t>
  </si>
  <si>
    <t>64124k102</t>
  </si>
  <si>
    <t>NEUBERGER BERMAN NY INTMD MU</t>
  </si>
  <si>
    <t>01864u106</t>
  </si>
  <si>
    <t>ALLIANCE NATIONAL MUNICIPAL INCOME FUND</t>
  </si>
  <si>
    <t>09254f100</t>
  </si>
  <si>
    <t>BLACKROCK MUNIYIELD QUALITY FUND INC</t>
  </si>
  <si>
    <t>59318b108</t>
  </si>
  <si>
    <t>MFS INVT GRADE MUN TR SH BEN INT</t>
  </si>
  <si>
    <t>45781w109</t>
  </si>
  <si>
    <t>27828s101</t>
  </si>
  <si>
    <t>EATON VANCE TAX-ADV GLOBAL DIV INCOME FUND</t>
  </si>
  <si>
    <t>G7308p101</t>
  </si>
  <si>
    <t>PYROPHYTE ACQ CRP; TNT ACQ DT: 4/27/2023; CASH: $10.25</t>
  </si>
  <si>
    <t>26874r108</t>
  </si>
  <si>
    <t>12575Q105</t>
  </si>
  <si>
    <t>7.44E+14</t>
  </si>
  <si>
    <t>Protagonist Therapeutics Inc</t>
  </si>
  <si>
    <t>6.70E+25</t>
  </si>
  <si>
    <t>NovaGold Resources Inc</t>
  </si>
  <si>
    <t>7.48E+14</t>
  </si>
  <si>
    <t>7.55E+14</t>
  </si>
  <si>
    <t>Raytheon Technologies Corp</t>
  </si>
  <si>
    <t>9.13E+15</t>
  </si>
  <si>
    <t>CNO Financial Group Inc</t>
  </si>
  <si>
    <t>8.92E+15</t>
  </si>
  <si>
    <t>7.85E+14</t>
  </si>
  <si>
    <t>SPX Technologies Inc</t>
  </si>
  <si>
    <t>Darling Ingredients Inc</t>
  </si>
  <si>
    <t>8.94E+15</t>
  </si>
  <si>
    <t>Travelers Companies Inc</t>
  </si>
  <si>
    <t>9.19E+14</t>
  </si>
  <si>
    <t>9.23E+14</t>
  </si>
  <si>
    <t>Verisign Inc</t>
  </si>
  <si>
    <t>2.95E+14</t>
  </si>
  <si>
    <t>Conagra Brands Inc</t>
  </si>
  <si>
    <t>2.12E+112</t>
  </si>
  <si>
    <t>Controladora Vuela Compania de Aviacion SAB de CV</t>
  </si>
  <si>
    <t>3.50E+15</t>
  </si>
  <si>
    <t>2.55E+112</t>
  </si>
  <si>
    <t>American Eagle Outfitters Inc</t>
  </si>
  <si>
    <t>2.97E+114</t>
  </si>
  <si>
    <t>Essential Properties Realty Trust Inc</t>
  </si>
  <si>
    <t>3.00E+15</t>
  </si>
  <si>
    <t>Eventbrite Inc</t>
  </si>
  <si>
    <t>3.80E+14</t>
  </si>
  <si>
    <t>Globe Life Inc</t>
  </si>
  <si>
    <t>Intuit Inc</t>
  </si>
  <si>
    <t>1.46E+14</t>
  </si>
  <si>
    <t>Cars.com Inc</t>
  </si>
  <si>
    <t>Itau Unibanco Holding SA</t>
  </si>
  <si>
    <t>Jack Henry &amp; Associates Inc</t>
  </si>
  <si>
    <t>55273H353</t>
  </si>
  <si>
    <t>VALUE FD CL R6</t>
  </si>
  <si>
    <t>MFS INSTL TR</t>
  </si>
  <si>
    <t>56170L208</t>
  </si>
  <si>
    <t>MANAGER DIRECTED PORTFOLIOS</t>
  </si>
  <si>
    <t>HOOD RIV SMALL C</t>
  </si>
  <si>
    <t>4.61E+113</t>
  </si>
  <si>
    <t>89154Q562</t>
  </si>
  <si>
    <t>TOUCHSTONE STRATEGIC TR</t>
  </si>
  <si>
    <t>SANDS CP INSTL</t>
  </si>
  <si>
    <t>27885K108</t>
  </si>
  <si>
    <t>ECO SAFE SYS USA INC</t>
  </si>
  <si>
    <t>FIDELITY ADVISOR SER I</t>
  </si>
  <si>
    <t>SMALL CAP CL Z</t>
  </si>
  <si>
    <t>02507H601</t>
  </si>
  <si>
    <t>AMERICAN CENTY GROWTH FDS IN</t>
  </si>
  <si>
    <t>LEGACY FOC INSTL</t>
  </si>
  <si>
    <t>BLAIR WILLIAM FDS</t>
  </si>
  <si>
    <t>LGCAP GROWTH I</t>
  </si>
  <si>
    <t>HARTFORD MUT FDS II INC</t>
  </si>
  <si>
    <t>GR OPPTY CL A</t>
  </si>
  <si>
    <t>CS0001913</t>
  </si>
  <si>
    <t>JANNRENEE LLC IMA</t>
  </si>
  <si>
    <t>CS0001996</t>
  </si>
  <si>
    <t>REGENT BANK</t>
  </si>
  <si>
    <t>75281Y206</t>
  </si>
  <si>
    <t>RANGER FDS TR</t>
  </si>
  <si>
    <t>SMALL CP INSTL</t>
  </si>
  <si>
    <t>FIDELITY CHARLES STR TR</t>
  </si>
  <si>
    <t>ADV ASET 30% Z</t>
  </si>
  <si>
    <t>35908Y807</t>
  </si>
  <si>
    <t>FRONTIER FDS INC</t>
  </si>
  <si>
    <t>MFG INFR INSTL</t>
  </si>
  <si>
    <t>AMERICAN BEACON FDS</t>
  </si>
  <si>
    <t>STEPH MC GRW Y</t>
  </si>
  <si>
    <t>Q98327333</t>
  </si>
  <si>
    <t>WOODSIDE ENERGY GROUP LTD.</t>
  </si>
  <si>
    <t>W95878166</t>
  </si>
  <si>
    <t>TELE2 AB</t>
  </si>
  <si>
    <t>T6032P102</t>
  </si>
  <si>
    <t>INFRASTRUTTURE WIRELESS ITALIANE SPA</t>
  </si>
  <si>
    <t>92537n108</t>
  </si>
  <si>
    <t>VERTIV HOLDINGS CO CL A</t>
  </si>
  <si>
    <t>78867V608</t>
  </si>
  <si>
    <t xml:space="preserve">SPDR Blackstone </t>
  </si>
  <si>
    <t>SENIOR LOAN ETF</t>
  </si>
  <si>
    <t>46435G169</t>
  </si>
  <si>
    <t>RUSSELL 1000 US</t>
  </si>
  <si>
    <t>92243L107</t>
  </si>
  <si>
    <t>VAXIL BIO LTD</t>
  </si>
  <si>
    <t>FIDELITY ASSET MANAGER 60</t>
  </si>
  <si>
    <t>FIDELITY EXTENDED MARKET INDEX</t>
  </si>
  <si>
    <t>FIDELITY SECS FD OTC PORTFOLIO</t>
  </si>
  <si>
    <t>FIDELITY STR DVD&amp;INC FUND</t>
  </si>
  <si>
    <t>JPMORGAN MID CAP VALUE FD-A</t>
  </si>
  <si>
    <t>74437E800</t>
  </si>
  <si>
    <t>PRUDENTIAL JENN EQTY OPPOR-Z</t>
  </si>
  <si>
    <t>06683K106</t>
  </si>
  <si>
    <t>BANYAN GOLD CORP.</t>
  </si>
  <si>
    <t>FS</t>
  </si>
  <si>
    <t>02075X103</t>
  </si>
  <si>
    <t>ALPHA LITHIUM CORP.</t>
  </si>
  <si>
    <t>ASSOCIATES FIRST CAPITAL CORPO</t>
  </si>
  <si>
    <t>94975J631</t>
  </si>
  <si>
    <t>ALLSPRING CORE BOND FUND</t>
  </si>
  <si>
    <t>09253C819</t>
  </si>
  <si>
    <t>BLACKROCK SHORT TERM MUNI-I</t>
  </si>
  <si>
    <t>FIMF</t>
  </si>
  <si>
    <t>39943R108</t>
  </si>
  <si>
    <t>GROUNDED LITHIUM CORP</t>
  </si>
  <si>
    <t>9384292B2</t>
  </si>
  <si>
    <t>WASHINGTON CNTY ORE SCH DIST N GO BDS CLBL</t>
  </si>
  <si>
    <t>93974EVN3</t>
  </si>
  <si>
    <t>WASHINGTON ST VAR PURP GO BDS CLBL</t>
  </si>
  <si>
    <t>VAR PURP GO BDS CLBL</t>
  </si>
  <si>
    <t>940157XM7</t>
  </si>
  <si>
    <t>WASHINGTON SUBN SAN DIST MD CONS PUB IMPT BDS REV CLBL</t>
  </si>
  <si>
    <t>CONS PUB IMPT BDS REV CLBL</t>
  </si>
  <si>
    <t>5946952G2</t>
  </si>
  <si>
    <t>MICHIGAN ST TRUNK LINE FD BDS REV CLBL</t>
  </si>
  <si>
    <t>FD BDS REV CLBL</t>
  </si>
  <si>
    <t>61774TWN8</t>
  </si>
  <si>
    <t>64972GRX4</t>
  </si>
  <si>
    <t>NEW YORK N Y CITY MUN WTR FIN SECOND GENERAL RESOUL REV CLBL</t>
  </si>
  <si>
    <t>SECOND GENERAL RESOUL REV CLBL</t>
  </si>
  <si>
    <t>64972HK50</t>
  </si>
  <si>
    <t>NEW YORK N Y CITY TRANSITIONAL BDS REV CLBL</t>
  </si>
  <si>
    <t>64971XQL5</t>
  </si>
  <si>
    <t>NEW YORK N Y CITY TRANSITIONAL FUTURE TAX SECD SUB B REV CLBL</t>
  </si>
  <si>
    <t>FUTURE TAX SECD SUB B REV CLBL</t>
  </si>
  <si>
    <t>64966LLH2</t>
  </si>
  <si>
    <t>NEW YORK N Y GO BDS CLBL</t>
  </si>
  <si>
    <t>64990FLD4</t>
  </si>
  <si>
    <t>NEW YORK ST DORM AUTH ST PERS GEN PURP BDS REV CLBL</t>
  </si>
  <si>
    <t>GEN PURP BDS REV CLBL</t>
  </si>
  <si>
    <t>67766WZD7</t>
  </si>
  <si>
    <t>OHIO ST WTR DEV AUTH LN FD BDS REV CLBL</t>
  </si>
  <si>
    <t>LN FD BDS REV CLBL</t>
  </si>
  <si>
    <t>516391EP0</t>
  </si>
  <si>
    <t>LANSING MICH BRD WTR &amp; LT UTIL BDS REV CLBL</t>
  </si>
  <si>
    <t>544532EX8</t>
  </si>
  <si>
    <t>LOS ANGELES CALIF DEPT WTR &amp; P SYS BDS REV CLBL</t>
  </si>
  <si>
    <t>SYS BDS REV CLBL</t>
  </si>
  <si>
    <t>915183X85</t>
  </si>
  <si>
    <t>UNIVERSITY UTAH UNIV REVS GEN BDS REV CLBL</t>
  </si>
  <si>
    <t>GEN BDS REV CLBL</t>
  </si>
  <si>
    <t>956510BY6</t>
  </si>
  <si>
    <t>WEST VA PKWYS AUTH TPK TOLL RE SR LIEN BDS REV CLBL</t>
  </si>
  <si>
    <t>SR LIEN BDS REV CLBL</t>
  </si>
  <si>
    <t>79642GNR9</t>
  </si>
  <si>
    <t>SAN ANTONIO TEX WTR REV SYS JR LIEN REF BDS REV CLBL</t>
  </si>
  <si>
    <t>SYS JR LIEN REF BDS REV CLBL</t>
  </si>
  <si>
    <t>833102A30</t>
  </si>
  <si>
    <t>SNOHOMISH CNTY WASH PUB UTIL D SYS BDS REV CLBL</t>
  </si>
  <si>
    <t>575579LN5</t>
  </si>
  <si>
    <t>MASSACHUSETTS BAY TRANSN AUTH SALES TAX REF BDS REV</t>
  </si>
  <si>
    <t>SALES TAX REF BDS REV</t>
  </si>
  <si>
    <t>576051TD8</t>
  </si>
  <si>
    <t>MASSACHUSETTS ST WTR RES AUTH GEN REV BDS CLBL</t>
  </si>
  <si>
    <t>GEN REV BDS CLBL</t>
  </si>
  <si>
    <t>040664HF4</t>
  </si>
  <si>
    <t>ARIZONA ST UNIV SYS BDS REV CLBL</t>
  </si>
  <si>
    <t>248866YX7</t>
  </si>
  <si>
    <t>DENTON TEX CTFS OF OBLIG REV CLBL</t>
  </si>
  <si>
    <t>CTFS OF OBLIG REV CLBL</t>
  </si>
  <si>
    <t>254845SU5</t>
  </si>
  <si>
    <t>DISTRICT COLUMBIA WTR &amp; SWR AU SUB LIEN REF BDS REV CLBL</t>
  </si>
  <si>
    <t>SUB LIEN REF BDS REV CLBL</t>
  </si>
  <si>
    <t>06374VJR8</t>
  </si>
  <si>
    <t>876448CF6</t>
  </si>
  <si>
    <t>TARRANT REGL WTR DIST TEX WTR CONTRACT REV BDS CLBL</t>
  </si>
  <si>
    <t>CONTRACT REV BDS CLBL</t>
  </si>
  <si>
    <t>19679LFJ7</t>
  </si>
  <si>
    <t>COLORADO WTR RES &amp; PWR DEV AUT BDS REV CLBL</t>
  </si>
  <si>
    <t>402892EP4</t>
  </si>
  <si>
    <t>GUNNISON WATERSHED COLO SCH DI GO BDS CLBL</t>
  </si>
  <si>
    <t>438687HP3</t>
  </si>
  <si>
    <t>HONOLULU HAWAII GO BDS CLBL</t>
  </si>
  <si>
    <t>00141V226</t>
  </si>
  <si>
    <t>Invesco Oppenheimer Developing Markets Fund</t>
  </si>
  <si>
    <t>65344d109</t>
  </si>
  <si>
    <t>y2687w108</t>
  </si>
  <si>
    <t>39854f119</t>
  </si>
  <si>
    <t>W EXP 11/18/202</t>
  </si>
  <si>
    <t>m96088105</t>
  </si>
  <si>
    <t>09247F100</t>
  </si>
  <si>
    <t>46138J502</t>
  </si>
  <si>
    <t>BULSHS 2028 CB</t>
  </si>
  <si>
    <t>73937B779</t>
  </si>
  <si>
    <t>POWERSHARES ETF TR II</t>
  </si>
  <si>
    <t>SP500 LOW VOL</t>
  </si>
  <si>
    <t>GLADSTONE LAND CORP</t>
  </si>
  <si>
    <t>VIRTUS ALLIANZGI EQUITY</t>
  </si>
  <si>
    <t>04362U107</t>
  </si>
  <si>
    <t>ASCENT GLOBAL LOGISTICS INC</t>
  </si>
  <si>
    <t>99VVCMFS2</t>
  </si>
  <si>
    <t>GOLDEN MOUNTAIN</t>
  </si>
  <si>
    <t>FAURECIA</t>
  </si>
  <si>
    <t>FRESENIUS MEDICAL CARE AG &amp;</t>
  </si>
  <si>
    <t>00BKFB1C6</t>
  </si>
  <si>
    <t>M&amp;G PLC</t>
  </si>
  <si>
    <t>00BHZLGZ3</t>
  </si>
  <si>
    <t>GROUPE BRUXELLES LAMBERT SA BX</t>
  </si>
  <si>
    <t>00BN7SWP6</t>
  </si>
  <si>
    <t>00BMX86B7</t>
  </si>
  <si>
    <t>HONDA MOTOR CO</t>
  </si>
  <si>
    <t>00B011GL4</t>
  </si>
  <si>
    <t>IMERYS SA</t>
  </si>
  <si>
    <t>00BZ57390</t>
  </si>
  <si>
    <t>ING GROEP NV-CVA</t>
  </si>
  <si>
    <t>00BDR05C0</t>
  </si>
  <si>
    <t>NOVARTIS AG-REG</t>
  </si>
  <si>
    <t>00B798FW0</t>
  </si>
  <si>
    <t>NOVOZYMES A/S-B SHARES</t>
  </si>
  <si>
    <t>LAWSON INC.</t>
  </si>
  <si>
    <t>ROCHE HOLDING AG-GENUSSCHEIN</t>
  </si>
  <si>
    <t>00B11TCY0</t>
  </si>
  <si>
    <t>SCHINDLER HDG-PART CERT</t>
  </si>
  <si>
    <t>00BP6MXD8</t>
  </si>
  <si>
    <t>78440P108</t>
  </si>
  <si>
    <t>SUMITOMO MITSUI FINCL GP</t>
  </si>
  <si>
    <t>MITSUBISHI UFJ FINCL GP</t>
  </si>
  <si>
    <t>SWIRE PACIFIC LTD - CL A</t>
  </si>
  <si>
    <t>ADIDAS AG</t>
  </si>
  <si>
    <t>00B02J639</t>
  </si>
  <si>
    <t>ADMIRAL GROUP PLC</t>
  </si>
  <si>
    <t>00BZ1HM42</t>
  </si>
  <si>
    <t>ADYEN NV</t>
  </si>
  <si>
    <t>00BYYHL23</t>
  </si>
  <si>
    <t>ANHEUSER-BUSCH INBEV NV</t>
  </si>
  <si>
    <t>00B929F46</t>
  </si>
  <si>
    <t>ATOS SE</t>
  </si>
  <si>
    <t>00B4TX8S1</t>
  </si>
  <si>
    <t>AKZO N V ADR</t>
  </si>
  <si>
    <t>COLRUYT SA</t>
  </si>
  <si>
    <t>00BJFFLV0</t>
  </si>
  <si>
    <t>CRODA INTERNATIONAL PLC</t>
  </si>
  <si>
    <t>VISTRY GROUP PLC</t>
  </si>
  <si>
    <t>92857W209</t>
  </si>
  <si>
    <t>VODAFONE GP PLC</t>
  </si>
  <si>
    <t>00BMGT167</t>
  </si>
  <si>
    <t>WOODSIDE ENERGY GROUP</t>
  </si>
  <si>
    <t>00B8KF9B4</t>
  </si>
  <si>
    <t>WPP PLC</t>
  </si>
  <si>
    <t>GB00BYWYV</t>
  </si>
  <si>
    <t>Nucana PLC</t>
  </si>
  <si>
    <t>011CVR129</t>
  </si>
  <si>
    <t>CINCOR PHARMA CVR</t>
  </si>
  <si>
    <t>98954m101</t>
  </si>
  <si>
    <t>ZILLOW GROUP INC CLASS A</t>
  </si>
  <si>
    <t>72147k108</t>
  </si>
  <si>
    <t>003CVR100</t>
  </si>
  <si>
    <t>ABIOMED INC CVR</t>
  </si>
  <si>
    <t>007CVR012</t>
  </si>
  <si>
    <t>ADURO BIOTECH CVR</t>
  </si>
  <si>
    <t>015CVR109</t>
  </si>
  <si>
    <t>ALEXION PHARMACEUTICALS CVR</t>
  </si>
  <si>
    <t>750CVR207</t>
  </si>
  <si>
    <t>GINGER ACQUISITION INC CVR</t>
  </si>
  <si>
    <t>68ERNJ202</t>
  </si>
  <si>
    <t>OMNIAB EARNOUT SHARES</t>
  </si>
  <si>
    <t>68ERNJ301</t>
  </si>
  <si>
    <t>532CVR108</t>
  </si>
  <si>
    <t>PREVAIL THERAPEUTICS INC- CVR</t>
  </si>
  <si>
    <t>516CVR103</t>
  </si>
  <si>
    <t>PROGENIC PHARMACEUTICALS INC C</t>
  </si>
  <si>
    <t>989CVR204</t>
  </si>
  <si>
    <t>UCB CVR EXP 12/31/2023</t>
  </si>
  <si>
    <t>339CVR106</t>
  </si>
  <si>
    <t>FLEXION THERAPEUTICS INC CVR</t>
  </si>
  <si>
    <t>g66721104</t>
  </si>
  <si>
    <t>NORWEGIAN CRUISE LIN F</t>
  </si>
  <si>
    <t>761CVR109</t>
  </si>
  <si>
    <t>RESOLUTE FOREST PRODUCTS CVR</t>
  </si>
  <si>
    <t>g4863a108</t>
  </si>
  <si>
    <t>INTL GAME TECH F</t>
  </si>
  <si>
    <t>29273R109</t>
  </si>
  <si>
    <t xml:space="preserve">Energy Transfer Partners              </t>
  </si>
  <si>
    <t xml:space="preserve">Abbott Laboratories                   </t>
  </si>
  <si>
    <t>D6705R119</t>
  </si>
  <si>
    <t>SARTORIUS AG-VORZUG</t>
  </si>
  <si>
    <t>EDENRED SA-UNSP ADR</t>
  </si>
  <si>
    <t>49836K102</t>
  </si>
  <si>
    <t>Kiwetinohk Energy Corp.</t>
  </si>
  <si>
    <t>B3P6D26US</t>
  </si>
  <si>
    <t>03940c100</t>
  </si>
  <si>
    <t>Arcellx Inc</t>
  </si>
  <si>
    <t>48113W102</t>
  </si>
  <si>
    <t>JOURNEY ENERGY INC     F</t>
  </si>
  <si>
    <t>53228M112</t>
  </si>
  <si>
    <t>23285d109</t>
  </si>
  <si>
    <t>25401t603</t>
  </si>
  <si>
    <t>04523y105</t>
  </si>
  <si>
    <t>Aspen Aerogels, Inc.</t>
  </si>
  <si>
    <t>81734c106</t>
  </si>
  <si>
    <t>Seqll Inc.</t>
  </si>
  <si>
    <t>84915Q100</t>
  </si>
  <si>
    <t>Spooz Inc.</t>
  </si>
  <si>
    <t>US Silica Holdings, Inc.</t>
  </si>
  <si>
    <t>Unrivaled Brands Inc.</t>
  </si>
  <si>
    <t>Bald Eagle Energy</t>
  </si>
  <si>
    <t>Options Media Group Hldgs.</t>
  </si>
  <si>
    <t>19058x207</t>
  </si>
  <si>
    <t>Coastalsouth Bancshares, Inc.</t>
  </si>
  <si>
    <t>MULTISECTOR FLOA</t>
  </si>
  <si>
    <t>K36628137</t>
  </si>
  <si>
    <t>Carlsberg B A/S</t>
  </si>
  <si>
    <t>T2R765103</t>
  </si>
  <si>
    <t>Cir SPA</t>
  </si>
  <si>
    <t>N24565108</t>
  </si>
  <si>
    <t>Davide Campari-Milano NV</t>
  </si>
  <si>
    <t>Y7121Z146</t>
  </si>
  <si>
    <t>Hanjaya Mandala Sampoerna</t>
  </si>
  <si>
    <t>F5333N100</t>
  </si>
  <si>
    <t>JC Decaux SA ACT</t>
  </si>
  <si>
    <t>H49983176</t>
  </si>
  <si>
    <t>Lindt &amp; Spruengli AG - Reg</t>
  </si>
  <si>
    <t>Y5342M100</t>
  </si>
  <si>
    <t>LT Group Inc</t>
  </si>
  <si>
    <t>H25663123</t>
  </si>
  <si>
    <t>Compagnie Financiere Richemont</t>
  </si>
  <si>
    <t>23857X103</t>
  </si>
  <si>
    <t>Davide Campari-Milano ADR</t>
  </si>
  <si>
    <t>33738d606</t>
  </si>
  <si>
    <t>First Trust Long Duration Opp ETF</t>
  </si>
  <si>
    <t>ROG AGRI ETN22</t>
  </si>
  <si>
    <t>J43830116</t>
  </si>
  <si>
    <t>MITSUBISHI CORP COM</t>
  </si>
  <si>
    <t>33834DAA2</t>
  </si>
  <si>
    <t>FIVE CORNERS FND TR II SERIES 144A</t>
  </si>
  <si>
    <t>Bond</t>
  </si>
  <si>
    <t>D17922127</t>
  </si>
  <si>
    <t>DEUTSCHE BANK AG</t>
  </si>
  <si>
    <t>02007GL92</t>
  </si>
  <si>
    <t>ALLY BANK MIDVALE UTAH CD</t>
  </si>
  <si>
    <t>02007GM75</t>
  </si>
  <si>
    <t>02007GM83</t>
  </si>
  <si>
    <t>02007GN25</t>
  </si>
  <si>
    <t>03078N100</t>
  </si>
  <si>
    <t>AMERIWEST LITHIUM INC COM</t>
  </si>
  <si>
    <t>062683HF7</t>
  </si>
  <si>
    <t>BANK HOPE LOS ANGELES CA CD</t>
  </si>
  <si>
    <t>062683HL4</t>
  </si>
  <si>
    <t>07371C7F0</t>
  </si>
  <si>
    <t>15987UAQ1</t>
  </si>
  <si>
    <t>CHARLES SCHWAB BANK SSB CD</t>
  </si>
  <si>
    <t>20825CAQ7</t>
  </si>
  <si>
    <t>CONOCOPHILLIPS NOTE M/W CLBL</t>
  </si>
  <si>
    <t>29367SJU9</t>
  </si>
  <si>
    <t>ENTERNPSE BK &amp; TR CLAYTON MO CD</t>
  </si>
  <si>
    <t>31359MGK3</t>
  </si>
  <si>
    <t>FED NATIONAL MTG ASSN FNMA BENCHMARK ISSUES</t>
  </si>
  <si>
    <t>FNMA BENCHMARK ISSUES</t>
  </si>
  <si>
    <t>33616CMB3</t>
  </si>
  <si>
    <t>33836CAF1</t>
  </si>
  <si>
    <t>FIVE STAR BK ROSEVILLE CALIF CD</t>
  </si>
  <si>
    <t>38150VDJ5</t>
  </si>
  <si>
    <t>GOLDMAN SACHS BK USA NEW YORK CD M/W MTHLY CLBL</t>
  </si>
  <si>
    <t>CD M/W MTHLY CLBL</t>
  </si>
  <si>
    <t>38150VFM6</t>
  </si>
  <si>
    <t>GOLDMAN SACHS BK USA NEW YORK CD</t>
  </si>
  <si>
    <t>38150VFQ7</t>
  </si>
  <si>
    <t>46593LD55</t>
  </si>
  <si>
    <t>JPMORGAN CHASE BANK NA CD M/W CLBL</t>
  </si>
  <si>
    <t>CD M/W CLBL</t>
  </si>
  <si>
    <t>489265DL9</t>
  </si>
  <si>
    <t>KENNEBEC SVGS BK AUGUSTA ME CD</t>
  </si>
  <si>
    <t>594918BQ6</t>
  </si>
  <si>
    <t>61690U2B5</t>
  </si>
  <si>
    <t>61768ERL9</t>
  </si>
  <si>
    <t>MORGAN STANLEY PVT BK PURCHASE CD</t>
  </si>
  <si>
    <t>800364EU1</t>
  </si>
  <si>
    <t>SANDY SPRING BK OLNEY MD CD</t>
  </si>
  <si>
    <t>74726M505</t>
  </si>
  <si>
    <t>QANTAS AIRWAYS ADR SPONSORED</t>
  </si>
  <si>
    <t>75524KQD9</t>
  </si>
  <si>
    <t>SYRAH RESOURCES LIMITED ADR SPONSORED</t>
  </si>
  <si>
    <t>90421MEQ2</t>
  </si>
  <si>
    <t>UMPQUA BANK ROSEBURG OR CD</t>
  </si>
  <si>
    <t>912810FJ2</t>
  </si>
  <si>
    <t>912810QW1</t>
  </si>
  <si>
    <t>912810RQ3</t>
  </si>
  <si>
    <t>912810SA7</t>
  </si>
  <si>
    <t>912810TL2</t>
  </si>
  <si>
    <t>9128282A7</t>
  </si>
  <si>
    <t>9128282R0</t>
  </si>
  <si>
    <t>9128285J5</t>
  </si>
  <si>
    <t>912828J27</t>
  </si>
  <si>
    <t>912828K74</t>
  </si>
  <si>
    <t>912828P46</t>
  </si>
  <si>
    <t>912828Z78</t>
  </si>
  <si>
    <t>912828ZT0</t>
  </si>
  <si>
    <t>919853HV6</t>
  </si>
  <si>
    <t>9497636P6</t>
  </si>
  <si>
    <t>G4634U169</t>
  </si>
  <si>
    <t>HSBC HOLDINGS PLC COM</t>
  </si>
  <si>
    <t>91282CEC1</t>
  </si>
  <si>
    <t>91282CEY3</t>
  </si>
  <si>
    <t>91282CFA4</t>
  </si>
  <si>
    <t>91282CFM8</t>
  </si>
  <si>
    <t>91282CFP1</t>
  </si>
  <si>
    <t>91282CFU0</t>
  </si>
  <si>
    <t>91282CGG0</t>
  </si>
  <si>
    <t>91282CGH8</t>
  </si>
  <si>
    <t>91330AEH6</t>
  </si>
  <si>
    <t>UNITY BK CLINTON NJ CD</t>
  </si>
  <si>
    <t>27923q109</t>
  </si>
  <si>
    <t>01988p108</t>
  </si>
  <si>
    <t>Veradigm Inc. (fka Allscripts)</t>
  </si>
  <si>
    <t>7591ep506</t>
  </si>
  <si>
    <t>REGIONS FINL CORP NEW DEP SHS PFD B</t>
  </si>
  <si>
    <t>38144x609</t>
  </si>
  <si>
    <t>THE GOLDMAN SACH 4 percent PFD</t>
  </si>
  <si>
    <t>00B3Z5T14</t>
  </si>
  <si>
    <t>DE00A0WMP</t>
  </si>
  <si>
    <t>AIXTRON SE</t>
  </si>
  <si>
    <t>3.00E+117</t>
  </si>
  <si>
    <t xml:space="preserve">Eventbrite Inc. </t>
  </si>
  <si>
    <t>25432x102</t>
  </si>
  <si>
    <t>DIME CMNTY BANCSHARES INC COM</t>
  </si>
  <si>
    <t>56117j100</t>
  </si>
  <si>
    <t>MALIBU BOATS INC CLASS A</t>
  </si>
  <si>
    <t>Y2616W104</t>
  </si>
  <si>
    <t>FORTUNE REAL ESTATE INVESTMENT</t>
  </si>
  <si>
    <t>GL BRANDS INC XXX BANKRUPTCY E</t>
  </si>
  <si>
    <t>Y0R18S102</t>
  </si>
  <si>
    <t>Aerospace Industrial Developme</t>
  </si>
  <si>
    <t>G5150J157</t>
  </si>
  <si>
    <t>JOHNSON ELECTRIC HLDGS LTD SHS</t>
  </si>
  <si>
    <t>Y0261Y177</t>
  </si>
  <si>
    <t>ASCOTT RESIDENCE TRUST UNITS R</t>
  </si>
  <si>
    <t>Y0967S169</t>
  </si>
  <si>
    <t>BANK PHILIPPINE ISLANDS SHS</t>
  </si>
  <si>
    <t>Y8076N112</t>
  </si>
  <si>
    <t>SM PRIME HLDGS INC SHS</t>
  </si>
  <si>
    <t>Y1772K128</t>
  </si>
  <si>
    <t>CP ALL PUB CO LTD UNIT DEPT RC</t>
  </si>
  <si>
    <t>74609P104</t>
  </si>
  <si>
    <t>PURATION INC COM</t>
  </si>
  <si>
    <t>Y71617107</t>
  </si>
  <si>
    <t>PUREGOLD PRICE CLUB INC SHS</t>
  </si>
  <si>
    <t>Y7545N109</t>
  </si>
  <si>
    <t>STARHILL GLOBAL REIT UNITS</t>
  </si>
  <si>
    <t>20786w107</t>
  </si>
  <si>
    <t>CONNECTONE BANCORP</t>
  </si>
  <si>
    <t>7.43E+109</t>
  </si>
  <si>
    <t>091324P10</t>
  </si>
  <si>
    <t>05360L205</t>
  </si>
  <si>
    <t>AVENUE THERAPEUTICS INC COM</t>
  </si>
  <si>
    <t>12740C202</t>
  </si>
  <si>
    <t>CADENCE BANK 5 50 SRS PERP PRF</t>
  </si>
  <si>
    <t>14019A107</t>
  </si>
  <si>
    <t>CAPITAL GROWTH SYSTEMS INC</t>
  </si>
  <si>
    <t>THE CONNECTICUT LIGHT &amp; POWER CO</t>
  </si>
  <si>
    <t>WINDSWEPT ENVIRONMENTAL GROUP  INC.</t>
  </si>
  <si>
    <t>05580M801</t>
  </si>
  <si>
    <t>B RILEY FINL INC SR NT PFD PROS</t>
  </si>
  <si>
    <t>Equity-Linked Security</t>
  </si>
  <si>
    <t>33616C787</t>
  </si>
  <si>
    <t>FIRST REPUBLIC BNK DS 1 40 SRS J PRF</t>
  </si>
  <si>
    <t>GPS INDUSTRIES  INC.(NV)</t>
  </si>
  <si>
    <t>OXFORD LANE CAP COR PFD SER 2027 PRF</t>
  </si>
  <si>
    <t>45822R101</t>
  </si>
  <si>
    <t>Intelgenx Technologies Corp</t>
  </si>
  <si>
    <t>64129h104</t>
  </si>
  <si>
    <t>Neuberger Bernman MLP Income Fund, Inc</t>
  </si>
  <si>
    <t>66765n105</t>
  </si>
  <si>
    <t>Northwest Natural Holding CO</t>
  </si>
  <si>
    <t>03852u106</t>
  </si>
  <si>
    <t>92854b109</t>
  </si>
  <si>
    <t>Vivani Medical Ord Shs</t>
  </si>
  <si>
    <t>81761l102</t>
  </si>
  <si>
    <t>78440x887</t>
  </si>
  <si>
    <t>Sl Green realty Reit Ord Shs</t>
  </si>
  <si>
    <t>84857l101</t>
  </si>
  <si>
    <t>Spire, Inc. (formerly Laclede Gas)</t>
  </si>
  <si>
    <t>89148k200</t>
  </si>
  <si>
    <t>Tortoise Energy Independence Fund, Inc</t>
  </si>
  <si>
    <t>g35947202</t>
  </si>
  <si>
    <t>Flex Lng Ltd</t>
  </si>
  <si>
    <t>03773W204</t>
  </si>
  <si>
    <t>Glaxosmithkline Plc Adr</t>
  </si>
  <si>
    <t>40609p105</t>
  </si>
  <si>
    <t>Hallador Energy Company</t>
  </si>
  <si>
    <t>88165U109</t>
  </si>
  <si>
    <t>TETRALOGIC PHARMACEUTICALS COR</t>
  </si>
  <si>
    <t>H50524133</t>
  </si>
  <si>
    <t>LONZA GROUP AG CHF1 (REGD)</t>
  </si>
  <si>
    <t>K31864117</t>
  </si>
  <si>
    <t>DSV A S                                 DKK1</t>
  </si>
  <si>
    <t>J46583100</t>
  </si>
  <si>
    <t>MONOTARO CO.LTD NPV</t>
  </si>
  <si>
    <t>3.62E+206</t>
  </si>
  <si>
    <t>GABELLI UTILITES FUND CLASS A</t>
  </si>
  <si>
    <t>90184d100</t>
  </si>
  <si>
    <t>03071h100</t>
  </si>
  <si>
    <t>87261y106</t>
  </si>
  <si>
    <t>TMC THE METALS CO INC F</t>
  </si>
  <si>
    <t>44916k106</t>
  </si>
  <si>
    <t>AB TRUST AB DISCOVERY VALUE FU</t>
  </si>
  <si>
    <t>04314H576</t>
  </si>
  <si>
    <t>ARTISAN INTERNATIONAL SMALLMID</t>
  </si>
  <si>
    <t>VANGUARD PACIFIC STOCK INDEX F</t>
  </si>
  <si>
    <t>ROCHE HOLDING AG</t>
  </si>
  <si>
    <t>64128R855</t>
  </si>
  <si>
    <t>NEUBERGER BERMAN ABSOLUTE RETU</t>
  </si>
  <si>
    <t>FIDELITY NASDAQ COMPOSITE INDE</t>
  </si>
  <si>
    <t>Wells Fargo &amp; Co.</t>
  </si>
  <si>
    <t>05587K741</t>
  </si>
  <si>
    <t>BNY MELLON INTERNATIONAL STOCK</t>
  </si>
  <si>
    <t>Y8318F125</t>
  </si>
  <si>
    <t>SWIBER HOLDINGS LTD</t>
  </si>
  <si>
    <t>89342j108</t>
  </si>
  <si>
    <t>TRANS-PACIFIC AEROSPACE</t>
  </si>
  <si>
    <t>75990a200</t>
  </si>
  <si>
    <t>REMSLEEP</t>
  </si>
  <si>
    <t>WASATCH GROWTH</t>
  </si>
  <si>
    <t>WASATCH MICRO CAP VALUE FD</t>
  </si>
  <si>
    <t>WASATCH SMALL CAP VALUE FD</t>
  </si>
  <si>
    <t>BAIRD SHORT-TERM MUNI BOND</t>
  </si>
  <si>
    <t>68381K408</t>
  </si>
  <si>
    <t>OPPENHEIMER SR FLOAT RATE</t>
  </si>
  <si>
    <t>77954q403</t>
  </si>
  <si>
    <t>T ROWE PR BLUE CHIP GROW-I</t>
  </si>
  <si>
    <t>WASATCH INTL OPPORT INV</t>
  </si>
  <si>
    <t>67065r721</t>
  </si>
  <si>
    <t>NUVEEN WI MUNICIPAL BD</t>
  </si>
  <si>
    <t>BMD</t>
  </si>
  <si>
    <t>BARABOO BANCORP</t>
  </si>
  <si>
    <t>57388q104</t>
  </si>
  <si>
    <t>MARYJANE GROUP</t>
  </si>
  <si>
    <t>58468u106</t>
  </si>
  <si>
    <t>MEDICINE MAN TECHNOLOGIES</t>
  </si>
  <si>
    <t>fjg456208</t>
  </si>
  <si>
    <t>MENASHA CORP</t>
  </si>
  <si>
    <t>Q48619102</t>
  </si>
  <si>
    <t>IMPEDIMED LTD</t>
  </si>
  <si>
    <t>45337c102</t>
  </si>
  <si>
    <t>EQUATORIALE HOLDINGS PTE</t>
  </si>
  <si>
    <t>30161q104</t>
  </si>
  <si>
    <t>EXELIXIS</t>
  </si>
  <si>
    <t>Algoma Steel</t>
  </si>
  <si>
    <t>00141A420</t>
  </si>
  <si>
    <t>Invesco Floating Rate ESG Fund</t>
  </si>
  <si>
    <t>90262Y836</t>
  </si>
  <si>
    <t>UBS MONEY SER</t>
  </si>
  <si>
    <t>G8406H231</t>
  </si>
  <si>
    <t>SPDR MSCI ACWI ETF</t>
  </si>
  <si>
    <t>G8406H264</t>
  </si>
  <si>
    <t>SPDR MSCI EMERGING MARKETS</t>
  </si>
  <si>
    <t>G8T03H146</t>
  </si>
  <si>
    <t>SPDR S&amp;P 500 UCITS ETF</t>
  </si>
  <si>
    <t>46817M206</t>
  </si>
  <si>
    <t>30330M356</t>
  </si>
  <si>
    <t>FT UNIT 10581 CAP STRENGTH</t>
  </si>
  <si>
    <t>FUT</t>
  </si>
  <si>
    <t>FIDELITY ADVISOR EQUITY GROWTH</t>
  </si>
  <si>
    <t>AMERICAN PACIFIC MINING CORP</t>
  </si>
  <si>
    <t>PROLOGIS SH BEN INT</t>
  </si>
  <si>
    <t>Q56336102</t>
  </si>
  <si>
    <t xml:space="preserve">LOTUS RESOURCES LTD </t>
  </si>
  <si>
    <t>5.88E+112</t>
  </si>
  <si>
    <t>MERCHANTS &amp; MARINE BAN CAP STK</t>
  </si>
  <si>
    <t>NESTLE SA</t>
  </si>
  <si>
    <t>VANGUARD HIGH DIVIDEND YIELD I</t>
  </si>
  <si>
    <t>BP PLC - SPONS ADR</t>
  </si>
  <si>
    <t>20337x109</t>
  </si>
  <si>
    <t>COMMSCOPE</t>
  </si>
  <si>
    <t>56086L102</t>
  </si>
  <si>
    <t>MAKARA MNG CORP COM</t>
  </si>
  <si>
    <t>SCHWAB CALIFORNIA MUNICIPAL MM</t>
  </si>
  <si>
    <t>72201M842</t>
  </si>
  <si>
    <t>PIMCO FDS COMMREAL STG I 2</t>
  </si>
  <si>
    <t>H01301928</t>
  </si>
  <si>
    <t xml:space="preserve">ALCON INC.                  </t>
  </si>
  <si>
    <t>Q8135V195</t>
  </si>
  <si>
    <t>Rhinomed LTD Australian Exchange</t>
  </si>
  <si>
    <t>Calcol Inc.</t>
  </si>
  <si>
    <t>26926P308</t>
  </si>
  <si>
    <t>EVCI Career Colleges Holding Corp.</t>
  </si>
  <si>
    <t>09065J101</t>
  </si>
  <si>
    <t>BIOQUAL INC COM</t>
  </si>
  <si>
    <t>UnitedHealth Group Inc.</t>
  </si>
  <si>
    <t>00162q460</t>
  </si>
  <si>
    <t>ALPS CLEAN ENERGY ETF</t>
  </si>
  <si>
    <t>94988a759</t>
  </si>
  <si>
    <t>WELLS FARGO TREASURY MONEY MAR</t>
  </si>
  <si>
    <t>912796v48</t>
  </si>
  <si>
    <t>US TREASURY</t>
  </si>
  <si>
    <t>912796xy0</t>
  </si>
  <si>
    <t>912796z44</t>
  </si>
  <si>
    <t>912796zd4</t>
  </si>
  <si>
    <t>912796zf9</t>
  </si>
  <si>
    <t>912796zz5</t>
  </si>
  <si>
    <t>912797fm4</t>
  </si>
  <si>
    <t>9128284x5</t>
  </si>
  <si>
    <t>9128285z9</t>
  </si>
  <si>
    <t>912828b66</t>
  </si>
  <si>
    <t>912828g38</t>
  </si>
  <si>
    <t>912828v80</t>
  </si>
  <si>
    <t>912828we6</t>
  </si>
  <si>
    <t>912828wj5</t>
  </si>
  <si>
    <t>912828x70</t>
  </si>
  <si>
    <t>91282cak7</t>
  </si>
  <si>
    <t>91282cap6</t>
  </si>
  <si>
    <t>91282ccd1</t>
  </si>
  <si>
    <t>50541a108</t>
  </si>
  <si>
    <t>LABOR SMART INC</t>
  </si>
  <si>
    <t>y7542c130</t>
  </si>
  <si>
    <t>86771w105</t>
  </si>
  <si>
    <t>628530bd8</t>
  </si>
  <si>
    <t>MYLAN INC</t>
  </si>
  <si>
    <t>64110lag1</t>
  </si>
  <si>
    <t>682143ae2</t>
  </si>
  <si>
    <t>699374ab0</t>
  </si>
  <si>
    <t>PARTEK PHARMACEUTICALS</t>
  </si>
  <si>
    <t>693656ac4</t>
  </si>
  <si>
    <t>PVH CORP</t>
  </si>
  <si>
    <t>76132faa5</t>
  </si>
  <si>
    <t>RETAIL OPPORTUNITY INV</t>
  </si>
  <si>
    <t>78014rff2</t>
  </si>
  <si>
    <t>780153ag7</t>
  </si>
  <si>
    <t>ROYAL CARIBBEAN CRUISES</t>
  </si>
  <si>
    <t>82671aaa1</t>
  </si>
  <si>
    <t>SIGNET UK FINANCE</t>
  </si>
  <si>
    <t>85205tak6</t>
  </si>
  <si>
    <t>SPIRIT AEROSYSTEMS INC</t>
  </si>
  <si>
    <t>87485lac8</t>
  </si>
  <si>
    <t>TALOS PRODUCTION INC</t>
  </si>
  <si>
    <t>88688tab6</t>
  </si>
  <si>
    <t>88830mam4</t>
  </si>
  <si>
    <t>893647bb2</t>
  </si>
  <si>
    <t>TRANSDIGM INC</t>
  </si>
  <si>
    <t>893647bh9</t>
  </si>
  <si>
    <t>90932vaa3</t>
  </si>
  <si>
    <t>UNITED AIR 2020-1 B PTT</t>
  </si>
  <si>
    <t>92343eah5</t>
  </si>
  <si>
    <t>516806ag1</t>
  </si>
  <si>
    <t>95790dad7</t>
  </si>
  <si>
    <t>WESTERN ASSET MORTGAGE C</t>
  </si>
  <si>
    <t>37954y657</t>
  </si>
  <si>
    <t>GLOBAL X U.S. PREFERRED ETF</t>
  </si>
  <si>
    <t>37954y376</t>
  </si>
  <si>
    <t>GLOBAL X VAR RATE PREFERRED ET</t>
  </si>
  <si>
    <t>46436e551</t>
  </si>
  <si>
    <t>ISHS ESG SCREEN S AND P MID CA</t>
  </si>
  <si>
    <t>19766f639</t>
  </si>
  <si>
    <t>COLUMBIA FLT RATE R5 INST 2</t>
  </si>
  <si>
    <t>38147n293</t>
  </si>
  <si>
    <t>GS GQG INTL OPPORTUNITIES</t>
  </si>
  <si>
    <t>CYPRESS DEV CORP</t>
  </si>
  <si>
    <t>91282cck5</t>
  </si>
  <si>
    <t>91282cda6</t>
  </si>
  <si>
    <t>91282cdh1</t>
  </si>
  <si>
    <t>91282cdv0</t>
  </si>
  <si>
    <t>91282ceg2</t>
  </si>
  <si>
    <t>91282cdr9</t>
  </si>
  <si>
    <t>US TREAUSRY</t>
  </si>
  <si>
    <t>01609was1</t>
  </si>
  <si>
    <t>ALIBABA GROUP HLDG</t>
  </si>
  <si>
    <t>00165aah1</t>
  </si>
  <si>
    <t>AMC ENTERTAINMENT HLDGS</t>
  </si>
  <si>
    <t>023772ab2</t>
  </si>
  <si>
    <t>AMER AIRLN 13-1 A PASS T</t>
  </si>
  <si>
    <t>023770ab6</t>
  </si>
  <si>
    <t>AMERICAN AIRLINES 2015-1</t>
  </si>
  <si>
    <t>03027xav2</t>
  </si>
  <si>
    <t>03823uab8</t>
  </si>
  <si>
    <t>APPLIED OPTOELECTRONICS</t>
  </si>
  <si>
    <t>00217gaa1</t>
  </si>
  <si>
    <t>APTIV PLC / APTIV CORP</t>
  </si>
  <si>
    <t>04010lax1</t>
  </si>
  <si>
    <t>042735bg4</t>
  </si>
  <si>
    <t>06051gfp9</t>
  </si>
  <si>
    <t>BANK OF AMERICA CORP</t>
  </si>
  <si>
    <t>111021am3</t>
  </si>
  <si>
    <t>BRITISH TELECOM PLC</t>
  </si>
  <si>
    <t>144577aj2</t>
  </si>
  <si>
    <t>CALLON PETROLEUM CO</t>
  </si>
  <si>
    <t>163851ae8</t>
  </si>
  <si>
    <t>17330y4t4</t>
  </si>
  <si>
    <t>CITIGROUP GLOBAL MARKETS</t>
  </si>
  <si>
    <t>185899ah4</t>
  </si>
  <si>
    <t>200340as6</t>
  </si>
  <si>
    <t>30161mas2</t>
  </si>
  <si>
    <t>CONSTELLATION EN GEN LLC</t>
  </si>
  <si>
    <t>225310am3</t>
  </si>
  <si>
    <t>CREDIT ACCEPTANC</t>
  </si>
  <si>
    <t>24665fab8</t>
  </si>
  <si>
    <t>DELEK LOG PART/FINANCE</t>
  </si>
  <si>
    <t>25466aaq4</t>
  </si>
  <si>
    <t>DISCOVER BANK</t>
  </si>
  <si>
    <t>320517ac9</t>
  </si>
  <si>
    <t>FIRST HORIZON NATL CORP</t>
  </si>
  <si>
    <t>37045xbk1</t>
  </si>
  <si>
    <t>GENERAL MOTORS</t>
  </si>
  <si>
    <t>38150ann1</t>
  </si>
  <si>
    <t>GOLDMAN SACHS GROUP</t>
  </si>
  <si>
    <t>38150anp6</t>
  </si>
  <si>
    <t>38150apr0</t>
  </si>
  <si>
    <t>395366ab3</t>
  </si>
  <si>
    <t>GREENLIGHT CAPITAL RE</t>
  </si>
  <si>
    <t>419838aa5</t>
  </si>
  <si>
    <t>HAWAIIAN AIRLINES 13-1A</t>
  </si>
  <si>
    <t>43940tab5</t>
  </si>
  <si>
    <t>44107tax4</t>
  </si>
  <si>
    <t>HOST HOTELS &amp; RESORT LP</t>
  </si>
  <si>
    <t>451102bt3</t>
  </si>
  <si>
    <t>ICAHN ENTERPRISES/FIN</t>
  </si>
  <si>
    <t>45782bad6</t>
  </si>
  <si>
    <t>47233jjx7</t>
  </si>
  <si>
    <t>JEFFERIES GRP LLC</t>
  </si>
  <si>
    <t>46625hjy7</t>
  </si>
  <si>
    <t>48133dm72</t>
  </si>
  <si>
    <t>JPMORGAN CHASE FINANCIAL</t>
  </si>
  <si>
    <t>517834ag2</t>
  </si>
  <si>
    <t>57385laa6</t>
  </si>
  <si>
    <t>MARVELL TECHNOLOGY</t>
  </si>
  <si>
    <t>55272xaa0</t>
  </si>
  <si>
    <t>MFA FINACIAL INC</t>
  </si>
  <si>
    <t>60879bab3</t>
  </si>
  <si>
    <t>MOMO INC</t>
  </si>
  <si>
    <t>61945cac7</t>
  </si>
  <si>
    <t>l4135l100</t>
  </si>
  <si>
    <t>g39387108</t>
  </si>
  <si>
    <t>98956paf9</t>
  </si>
  <si>
    <t>ZIMMER BIOMET HOLDINGS</t>
  </si>
  <si>
    <t>EATON VANCE HIGH INCOME</t>
  </si>
  <si>
    <t>40168w582</t>
  </si>
  <si>
    <t>GUGG MACRO OPPS</t>
  </si>
  <si>
    <t>46435u853</t>
  </si>
  <si>
    <t>ISHARES BROAD US HIGH YIELD ET</t>
  </si>
  <si>
    <t>46435gaa0</t>
  </si>
  <si>
    <t>ISHARES IBONDS DEC 2026 ETF</t>
  </si>
  <si>
    <t>10258p102</t>
  </si>
  <si>
    <t>05606l100</t>
  </si>
  <si>
    <t>BYD CO LTD - UNSPONSERED ADR</t>
  </si>
  <si>
    <t>29444u502</t>
  </si>
  <si>
    <t xml:space="preserve">Equinix Inc New         </t>
  </si>
  <si>
    <t>25459y488</t>
  </si>
  <si>
    <t xml:space="preserve">Direxion Shs New E      </t>
  </si>
  <si>
    <t>73935a104</t>
  </si>
  <si>
    <t xml:space="preserve">Invesco QQQ TRUST       </t>
  </si>
  <si>
    <t>870ESC019</t>
  </si>
  <si>
    <t>SWEDISH MATCH AB ESCROW ADR</t>
  </si>
  <si>
    <t>2.55E+236</t>
  </si>
  <si>
    <t xml:space="preserve">Direxion Daily Small Cap Bear </t>
  </si>
  <si>
    <t>31423p108</t>
  </si>
  <si>
    <t>Federated Hermes Premier Munic</t>
  </si>
  <si>
    <t>33734x135</t>
  </si>
  <si>
    <t xml:space="preserve">First Tr. Financials AlphaDEX </t>
  </si>
  <si>
    <t>33734x101</t>
  </si>
  <si>
    <t>First Trust Cnsmr Discret Alph</t>
  </si>
  <si>
    <t>33734x150</t>
  </si>
  <si>
    <t>First Trust Industrials Etf</t>
  </si>
  <si>
    <t>33738r100</t>
  </si>
  <si>
    <t>Multi-Asset Diversified Income</t>
  </si>
  <si>
    <t>72201r874</t>
  </si>
  <si>
    <t>PIMCO Short Term Municipal Bon</t>
  </si>
  <si>
    <t>46436e569</t>
  </si>
  <si>
    <t>iShares ESG Screened S&amp;P 500 E</t>
  </si>
  <si>
    <t>45782c870</t>
  </si>
  <si>
    <t>Innovator S&amp;P 500 Power Bffr E</t>
  </si>
  <si>
    <t>45782c417</t>
  </si>
  <si>
    <t>45782c508</t>
  </si>
  <si>
    <t>89114y4b4</t>
  </si>
  <si>
    <t>TD RTY due 12-3-24 15 abs ret</t>
  </si>
  <si>
    <t>89114ttw2</t>
  </si>
  <si>
    <t>TD RTY due 4-25-24 15 buff</t>
  </si>
  <si>
    <t>89114yba8</t>
  </si>
  <si>
    <t>TD SPX 2-21-25  15 buff</t>
  </si>
  <si>
    <t>89114ymj7</t>
  </si>
  <si>
    <t>TD SPX 7/23/24 15 abs ret buff</t>
  </si>
  <si>
    <t>89114val1</t>
  </si>
  <si>
    <t>TD SPX due 9-20-24 15 buff</t>
  </si>
  <si>
    <t>90279dmm5</t>
  </si>
  <si>
    <t>UBS MID due 4-25-24 15 buff</t>
  </si>
  <si>
    <t>90276bnr0</t>
  </si>
  <si>
    <t>UBS MXEF 7-26-23 15 buff</t>
  </si>
  <si>
    <t>90279dyk6</t>
  </si>
  <si>
    <t>UBS RTY due 8-14-24 15 buff</t>
  </si>
  <si>
    <t>90279d2p0</t>
  </si>
  <si>
    <t>UBS RTY due 9-20-24 buffer</t>
  </si>
  <si>
    <t>90274d382</t>
  </si>
  <si>
    <t>UBS E-TRACS Alerian MLP Infras</t>
  </si>
  <si>
    <t>26922a222</t>
  </si>
  <si>
    <t>Aptus Collared Income Opportun</t>
  </si>
  <si>
    <t>05589t104</t>
  </si>
  <si>
    <t>BNY Mellon Municipal Income</t>
  </si>
  <si>
    <t>78464a722</t>
  </si>
  <si>
    <t>SPDR S&amp;P Pharmaceuticals ETF</t>
  </si>
  <si>
    <t>87283q107</t>
  </si>
  <si>
    <t>T. Rowe Price Blue Chip Growth</t>
  </si>
  <si>
    <t>Sugarbud Craft Growers Corp</t>
  </si>
  <si>
    <t>46641q878</t>
  </si>
  <si>
    <t>JPMorgan BetaBuilders $ HY Cor</t>
  </si>
  <si>
    <t>46641q753</t>
  </si>
  <si>
    <t>56035l104</t>
  </si>
  <si>
    <t>Main Street Capital Corp</t>
  </si>
  <si>
    <t>45782c748</t>
  </si>
  <si>
    <t>45782c318</t>
  </si>
  <si>
    <t>45782c797</t>
  </si>
  <si>
    <t>45782c573</t>
  </si>
  <si>
    <t>Innovator US Equity Power Buff</t>
  </si>
  <si>
    <t>46137v506</t>
  </si>
  <si>
    <t>Invesco Dividend Achievers ETF</t>
  </si>
  <si>
    <t>Invesco S&amp;P MidCap Low Vol ETF</t>
  </si>
  <si>
    <t>89532m101</t>
  </si>
  <si>
    <t>Trevi Therapeutics</t>
  </si>
  <si>
    <t>89610f101</t>
  </si>
  <si>
    <t>Tricida Inc</t>
  </si>
  <si>
    <t>86803x204</t>
  </si>
  <si>
    <t>w9376l162</t>
  </si>
  <si>
    <t>Swedish Match AB Rtfrights Exp</t>
  </si>
  <si>
    <t>87089c104</t>
  </si>
  <si>
    <t xml:space="preserve">Swiss Medica Inc - Revoked by </t>
  </si>
  <si>
    <t>74347r248</t>
  </si>
  <si>
    <t>ProShares Large Cap Core Plus</t>
  </si>
  <si>
    <t>Ares Industrial Real Estate In</t>
  </si>
  <si>
    <t>30264d109</t>
  </si>
  <si>
    <t>FS Energy &amp; Power Fd</t>
  </si>
  <si>
    <t>41068x100</t>
  </si>
  <si>
    <t>Hannon Armstrong Sust.</t>
  </si>
  <si>
    <t>92346j108</t>
  </si>
  <si>
    <t>United Lithium Corp</t>
  </si>
  <si>
    <t>05478c105</t>
  </si>
  <si>
    <t>The AZEK Co Inc Class A</t>
  </si>
  <si>
    <t>88338h100</t>
  </si>
  <si>
    <t>Theratechnologies Inc</t>
  </si>
  <si>
    <t>Thermo Energy</t>
  </si>
  <si>
    <t>Third Century Bancorp</t>
  </si>
  <si>
    <t>88830x819</t>
  </si>
  <si>
    <t>Titan Medical Inc</t>
  </si>
  <si>
    <t>48021r401</t>
  </si>
  <si>
    <t>Jones Lang Lasalle Income Prop</t>
  </si>
  <si>
    <t>48243c109</t>
  </si>
  <si>
    <t>KBS Real Estate Investment Tru</t>
  </si>
  <si>
    <t>92765f108</t>
  </si>
  <si>
    <t>Viracta Therapeutics Inc</t>
  </si>
  <si>
    <t>92918v109</t>
  </si>
  <si>
    <t>Vroom Inc.</t>
  </si>
  <si>
    <t>94354b100</t>
  </si>
  <si>
    <t>Wavefront Tech Solutions Inc</t>
  </si>
  <si>
    <t>WaveTrue Inc</t>
  </si>
  <si>
    <t>Wolverine Energy and Infrastru</t>
  </si>
  <si>
    <t>98422n103</t>
  </si>
  <si>
    <t>Xeriant Inc</t>
  </si>
  <si>
    <t>67623c109</t>
  </si>
  <si>
    <t>Office Properties Income Trust</t>
  </si>
  <si>
    <t>Progressive Interchange LLC</t>
  </si>
  <si>
    <t>74965l101</t>
  </si>
  <si>
    <t>74967r106</t>
  </si>
  <si>
    <t>RMR Group Inc</t>
  </si>
  <si>
    <t>85570x207</t>
  </si>
  <si>
    <t>Starwood Real Estate Income Tr</t>
  </si>
  <si>
    <t>26922a503</t>
  </si>
  <si>
    <t>Vident Core US Equity</t>
  </si>
  <si>
    <t>97717x263</t>
  </si>
  <si>
    <t>WisdomTree Dynamic Ccy Hdgd In</t>
  </si>
  <si>
    <t>22284p105</t>
  </si>
  <si>
    <t>Covenant Logistics Group Inc A</t>
  </si>
  <si>
    <t>22528w205</t>
  </si>
  <si>
    <t>Creative Edge Nutrition Inc</t>
  </si>
  <si>
    <t>w2r8az114</t>
  </si>
  <si>
    <t>Cint Group AB NPV</t>
  </si>
  <si>
    <t>15672x102</t>
  </si>
  <si>
    <t>CISO Global Inc</t>
  </si>
  <si>
    <t>H14843165</t>
  </si>
  <si>
    <t>Clariant AG</t>
  </si>
  <si>
    <t>34344j102</t>
  </si>
  <si>
    <t>Flow Beverage Corp</t>
  </si>
  <si>
    <t>34348q102</t>
  </si>
  <si>
    <t>Flower One Holdings Inc</t>
  </si>
  <si>
    <t>36322q107</t>
  </si>
  <si>
    <t>Galecto Inc</t>
  </si>
  <si>
    <t>18912c102</t>
  </si>
  <si>
    <t>CloudMD Software &amp; Services In</t>
  </si>
  <si>
    <t>12673w407</t>
  </si>
  <si>
    <t>Cytta Corporation</t>
  </si>
  <si>
    <t>25065k104</t>
  </si>
  <si>
    <t>Destination XL Group Inc</t>
  </si>
  <si>
    <t>25400w102</t>
  </si>
  <si>
    <t>Digital Turbine Inc</t>
  </si>
  <si>
    <t>g9390j100</t>
  </si>
  <si>
    <t>Engage XR Holdings ORDG</t>
  </si>
  <si>
    <t>29382r107</t>
  </si>
  <si>
    <t>Entravision Communications Cor</t>
  </si>
  <si>
    <t>45245s108</t>
  </si>
  <si>
    <t>Imageware Systems Inc.</t>
  </si>
  <si>
    <t>45262p102</t>
  </si>
  <si>
    <t>Imperial Brands ADR</t>
  </si>
  <si>
    <t>45782t105</t>
  </si>
  <si>
    <t>INmune Bio</t>
  </si>
  <si>
    <t>Femasys Inc</t>
  </si>
  <si>
    <t>g39637205</t>
  </si>
  <si>
    <t>Grand Central Silver Mines</t>
  </si>
  <si>
    <t>y2930p108</t>
  </si>
  <si>
    <t>Guangshen Railway Co Ltd Class</t>
  </si>
  <si>
    <t>Hammond Power Solutions Inc.</t>
  </si>
  <si>
    <t>41136m102</t>
  </si>
  <si>
    <t>Hapbee Technologies Inc</t>
  </si>
  <si>
    <t>Heliogen Inc</t>
  </si>
  <si>
    <t>42327l309</t>
  </si>
  <si>
    <t xml:space="preserve">Helios and Matheson Analytics </t>
  </si>
  <si>
    <t>013cvr022</t>
  </si>
  <si>
    <t>Albireo Pharma Contra</t>
  </si>
  <si>
    <t>27887t107</t>
  </si>
  <si>
    <t>Eco Oro Minerals Corp</t>
  </si>
  <si>
    <t>48213y107</t>
  </si>
  <si>
    <t>Jushi Holdings Inc</t>
  </si>
  <si>
    <t>401kcash9</t>
  </si>
  <si>
    <t>401(k) Provider Balance</t>
  </si>
  <si>
    <t>005cvr014</t>
  </si>
  <si>
    <t>Adamas Pharmaceuticals Inc Ten</t>
  </si>
  <si>
    <t>005cvr022</t>
  </si>
  <si>
    <t>00775n102</t>
  </si>
  <si>
    <t>Advantego Corp</t>
  </si>
  <si>
    <t>00835q103</t>
  </si>
  <si>
    <t>Aeva Technologies Inc</t>
  </si>
  <si>
    <t>001esc102</t>
  </si>
  <si>
    <t>AMR Corporation Com Escrow</t>
  </si>
  <si>
    <t>International Silver Inc</t>
  </si>
  <si>
    <t>04316d201</t>
  </si>
  <si>
    <t>04518l100</t>
  </si>
  <si>
    <t>Asia Broadband</t>
  </si>
  <si>
    <t>04963c209</t>
  </si>
  <si>
    <t>AtriCure Inc</t>
  </si>
  <si>
    <t>15643u104</t>
  </si>
  <si>
    <t>Centrus Energy Corp</t>
  </si>
  <si>
    <t>53216b104</t>
  </si>
  <si>
    <t>LifeMD Inc</t>
  </si>
  <si>
    <t>53224g707</t>
  </si>
  <si>
    <t>Lighting Science Group Corp</t>
  </si>
  <si>
    <t>09056u107</t>
  </si>
  <si>
    <t>BioCube Inc</t>
  </si>
  <si>
    <t>09173y107</t>
  </si>
  <si>
    <t>Bitcoin Services Inc</t>
  </si>
  <si>
    <t>14179v503</t>
  </si>
  <si>
    <t>Cargojet Inc</t>
  </si>
  <si>
    <t>63000Y103</t>
  </si>
  <si>
    <t>Nanalysis Scientific Corp Ordi</t>
  </si>
  <si>
    <t>h50524133</t>
  </si>
  <si>
    <t>Lonza Group LTD</t>
  </si>
  <si>
    <t>Markland Technologies Inc</t>
  </si>
  <si>
    <t>57637h103</t>
  </si>
  <si>
    <t>MasterCraft Boat Holdings Inc</t>
  </si>
  <si>
    <t>58404n109</t>
  </si>
  <si>
    <t>Medaro Mining Corp</t>
  </si>
  <si>
    <t>58463a105</t>
  </si>
  <si>
    <t>58471d109</t>
  </si>
  <si>
    <t>Medient Studios Inc</t>
  </si>
  <si>
    <t>71649t104</t>
  </si>
  <si>
    <t>Petrohunter Energy Corp</t>
  </si>
  <si>
    <t>72706k101</t>
  </si>
  <si>
    <t>Planet 13 Holdings Inc Ordinar</t>
  </si>
  <si>
    <t xml:space="preserve">New York Regional Rail Corp - </t>
  </si>
  <si>
    <t>65290b107</t>
  </si>
  <si>
    <t>Nexteligent Holdings</t>
  </si>
  <si>
    <t>67079u108</t>
  </si>
  <si>
    <t>Nutex Health Inc</t>
  </si>
  <si>
    <t>67098h104</t>
  </si>
  <si>
    <t>O-I Glass Inc</t>
  </si>
  <si>
    <t>67577r102</t>
  </si>
  <si>
    <t>Ocuphire Pharma Inc Ordinary S</t>
  </si>
  <si>
    <t>MPTV Inc</t>
  </si>
  <si>
    <t>62482r107</t>
  </si>
  <si>
    <t>Mr. Cooper Group Inc</t>
  </si>
  <si>
    <t>hfe907109</t>
  </si>
  <si>
    <t xml:space="preserve">Rayonier Inc Frac Shs 100,000 </t>
  </si>
  <si>
    <t>Rego Payment Architectures Inc</t>
  </si>
  <si>
    <t>Reneo Pharmaceuticals Inc</t>
  </si>
  <si>
    <t>761cvr042</t>
  </si>
  <si>
    <t>Resolute Forest Prod xxxContra</t>
  </si>
  <si>
    <t>76122q105</t>
  </si>
  <si>
    <t>Resources Connection Inc</t>
  </si>
  <si>
    <t>Rineon Group Inc</t>
  </si>
  <si>
    <t>Schwab Temp</t>
  </si>
  <si>
    <t>secubst00</t>
  </si>
  <si>
    <t>Securitas AB</t>
  </si>
  <si>
    <t>81577f109</t>
  </si>
  <si>
    <t>Seelos Therapeutics Inc</t>
  </si>
  <si>
    <t>81749d107</t>
  </si>
  <si>
    <t>Sera Prognostics Inc</t>
  </si>
  <si>
    <t>64130m209</t>
  </si>
  <si>
    <t xml:space="preserve">NeuroOne Medical Technologies </t>
  </si>
  <si>
    <t>83086j101</t>
  </si>
  <si>
    <t>Skye Bioscience Inc</t>
  </si>
  <si>
    <t>83415p208</t>
  </si>
  <si>
    <t>Solarbrook Water &amp; Power Corpo</t>
  </si>
  <si>
    <t>00901b113</t>
  </si>
  <si>
    <t>Aim Immunotech Wts</t>
  </si>
  <si>
    <t>29970n112</t>
  </si>
  <si>
    <t>Eve Holding Inc Wts</t>
  </si>
  <si>
    <t>17330pg60</t>
  </si>
  <si>
    <t>C MXEA 12-18-24 15 buff</t>
  </si>
  <si>
    <t>17329ftj3</t>
  </si>
  <si>
    <t>C MXEA due 12-20-23 15 buff</t>
  </si>
  <si>
    <t>40057hdl1</t>
  </si>
  <si>
    <t>GS Mid Due 11-23-23 15 Buff</t>
  </si>
  <si>
    <t>40057jv37</t>
  </si>
  <si>
    <t>GS MXEA due 4-25-24 15 buff</t>
  </si>
  <si>
    <t>40057ll58</t>
  </si>
  <si>
    <t>GS MXEA due 9-20-24 15 buff</t>
  </si>
  <si>
    <t>40057f7f5</t>
  </si>
  <si>
    <t>GS RTY 7-26-23 15 buff</t>
  </si>
  <si>
    <t>40057ltn1</t>
  </si>
  <si>
    <t>GS SPX 10-24-24 15 abs ret buf</t>
  </si>
  <si>
    <t>40057f7e8</t>
  </si>
  <si>
    <t>GS SPX 7-26-23 15 buff</t>
  </si>
  <si>
    <t>40057hmp2</t>
  </si>
  <si>
    <t>GS SPX due 12-20-23 15 Buff</t>
  </si>
  <si>
    <t>40057l5a5</t>
  </si>
  <si>
    <t>GS SPX due 8-14-24 15 buff</t>
  </si>
  <si>
    <t>48133fyk5</t>
  </si>
  <si>
    <t>JPM 18m SPX</t>
  </si>
  <si>
    <t>48132rng1</t>
  </si>
  <si>
    <t>JPM MID 7-26-23 15 buff</t>
  </si>
  <si>
    <t>48133cz21</t>
  </si>
  <si>
    <t>JPM MID due 8-14-24 15 buff</t>
  </si>
  <si>
    <t>48133g2r3</t>
  </si>
  <si>
    <t>JPM MXEF 12-18-24 15 buff</t>
  </si>
  <si>
    <t>48133mka7</t>
  </si>
  <si>
    <t>JPM MXEF 2-21-25  15 buff</t>
  </si>
  <si>
    <t>48132unq2</t>
  </si>
  <si>
    <t>JPM MXEF due 12-20-23 15 buff</t>
  </si>
  <si>
    <t>48133d3g3</t>
  </si>
  <si>
    <t>JPM MXEF due 9-20-24 15 buff</t>
  </si>
  <si>
    <t>48133ulz3</t>
  </si>
  <si>
    <t>JPM SPX due 8/28/2025</t>
  </si>
  <si>
    <t>61773h7b9</t>
  </si>
  <si>
    <t>MS MXEA due 8-14-24 15 buff</t>
  </si>
  <si>
    <t>61774htu2</t>
  </si>
  <si>
    <t>MS SPX 4-24-25</t>
  </si>
  <si>
    <t>61773f6p3</t>
  </si>
  <si>
    <t>MS SPX due 4-22-24 15 buff</t>
  </si>
  <si>
    <t>78016hte0</t>
  </si>
  <si>
    <t>RBC MXEA due 08/28/2025</t>
  </si>
  <si>
    <t>78016f3s1</t>
  </si>
  <si>
    <t>RBC MXEF due 4-25-24 15 buff</t>
  </si>
  <si>
    <t>78016e3h8</t>
  </si>
  <si>
    <t>RBC RTY due 3-14-24 15 buff</t>
  </si>
  <si>
    <t>78016epb7</t>
  </si>
  <si>
    <t>RBC SPX 5-22-23 15 buff</t>
  </si>
  <si>
    <t>78016et49</t>
  </si>
  <si>
    <t>RBC SPX Due 11-22-23 15 Buff</t>
  </si>
  <si>
    <t>Pop n Go Inc</t>
  </si>
  <si>
    <t>g7185a128</t>
  </si>
  <si>
    <t>Portage Biotech Inc</t>
  </si>
  <si>
    <t>92189h409</t>
  </si>
  <si>
    <t>VaneckVectors HY Muni ETF</t>
  </si>
  <si>
    <t>CALFRAC WELL SVCS LTD</t>
  </si>
  <si>
    <t>G7377H121</t>
  </si>
  <si>
    <t>Rank Group PLC</t>
  </si>
  <si>
    <t>Andrea Electronics Corp</t>
  </si>
  <si>
    <t>13124L701</t>
  </si>
  <si>
    <t>Callinex Mines Inc</t>
  </si>
  <si>
    <t>55454N104</t>
  </si>
  <si>
    <t>ISHARES NATIONAL MUNI BOND</t>
  </si>
  <si>
    <t>Equity ETFs</t>
  </si>
  <si>
    <t>Alpine Immune Sciences, Inc.</t>
  </si>
  <si>
    <t>03969f109</t>
  </si>
  <si>
    <t>Arcus BioSciences, Inc.</t>
  </si>
  <si>
    <t>04016x101</t>
  </si>
  <si>
    <t>Argenx SE</t>
  </si>
  <si>
    <t>Hermes International</t>
  </si>
  <si>
    <t>MICROSECTORS GOLD MINERS 3X LEVERAGED ETN</t>
  </si>
  <si>
    <t>06828J105</t>
  </si>
  <si>
    <t>OSISKO DEVELOPMENT CORP COM NEW</t>
  </si>
  <si>
    <t>SHARING ECONOMY INTL INC NEW</t>
  </si>
  <si>
    <t>Y2690M105</t>
  </si>
  <si>
    <t>GANFENG LITHIUM GROUP CO LTD SHS H</t>
  </si>
  <si>
    <t>G3775G153</t>
  </si>
  <si>
    <t>GCL NEW ENERGY HOLDINGS LTD PAR HK$0.083</t>
  </si>
  <si>
    <t>Y1818X100</t>
  </si>
  <si>
    <t>CRRC CORP LTD SHS H</t>
  </si>
  <si>
    <t>13764T105</t>
  </si>
  <si>
    <t>CANNABIS SATIVA INC</t>
  </si>
  <si>
    <t>83417L106</t>
  </si>
  <si>
    <t>SOLARWINDOW TECHNOLOGIES INC</t>
  </si>
  <si>
    <t>G9830T106</t>
  </si>
  <si>
    <t>XIAOMI CORP CL B</t>
  </si>
  <si>
    <t>81721M307</t>
  </si>
  <si>
    <t>DIVERSIFIED HEALTHCARE TRUST SR NOTE 6.25 02/01/2046</t>
  </si>
  <si>
    <t>13766C100</t>
  </si>
  <si>
    <t>CANNAMERICA BRANDS CORP</t>
  </si>
  <si>
    <t>05350T101</t>
  </si>
  <si>
    <t>AVANTAIR INC</t>
  </si>
  <si>
    <t>50183L107</t>
  </si>
  <si>
    <t>LDK SOLAR CO LTD SPON ADR</t>
  </si>
  <si>
    <t>98584B202</t>
  </si>
  <si>
    <t>YINGLI GREEN ENERGY HLDG COMPANY LTD ADR NEW</t>
  </si>
  <si>
    <t>G6333L101</t>
  </si>
  <si>
    <t>75381M102</t>
  </si>
  <si>
    <t>RARE ELEMENT RES LTD</t>
  </si>
  <si>
    <t>71677j101</t>
  </si>
  <si>
    <t>PETROTAL CORP F</t>
  </si>
  <si>
    <t>q7264t104</t>
  </si>
  <si>
    <t>PALADIN ENERGY LTD ORD F</t>
  </si>
  <si>
    <t>g69014101</t>
  </si>
  <si>
    <t>PANTHEON RESOURCES ORDF</t>
  </si>
  <si>
    <t>G1962Y110</t>
  </si>
  <si>
    <t>CATCHAINVESTMENTCORP-A</t>
  </si>
  <si>
    <t>G5463R128</t>
  </si>
  <si>
    <t>LEOHOLDINGSCORPII-CLASSA</t>
  </si>
  <si>
    <t>G0370U116</t>
  </si>
  <si>
    <t>ALTIMARACQUISITIONCORP-A</t>
  </si>
  <si>
    <t>25460L111</t>
  </si>
  <si>
    <t>DIRECTSELLINGACQUISITION-A</t>
  </si>
  <si>
    <t>67945M107</t>
  </si>
  <si>
    <t>59509P106</t>
  </si>
  <si>
    <t>Micromem Technologies Inc</t>
  </si>
  <si>
    <t>92240N106</t>
  </si>
  <si>
    <t>Vectrix Corp</t>
  </si>
  <si>
    <t>21250C106</t>
  </si>
  <si>
    <t>Converge Technology Solutions</t>
  </si>
  <si>
    <t>00BNQMPN8</t>
  </si>
  <si>
    <t>00BNQMPP0</t>
  </si>
  <si>
    <t>30292l107</t>
  </si>
  <si>
    <t>38046c109</t>
  </si>
  <si>
    <t>70338w105</t>
  </si>
  <si>
    <t>NATIONAL CITY CORP</t>
  </si>
  <si>
    <t>NATIONAL SEMICONDUCTOR CORP</t>
  </si>
  <si>
    <t>NATIONAL WESTERN</t>
  </si>
  <si>
    <t>NATIONWIDE FINANCIAL SERVICES</t>
  </si>
  <si>
    <t>63861C109</t>
  </si>
  <si>
    <t>NATIONSTAR MORTGAGE HOLDINGS</t>
  </si>
  <si>
    <t>NATIONWIDE HEALTH PPTYS INC</t>
  </si>
  <si>
    <t>NATURAL RES &amp; LD DEV CORP</t>
  </si>
  <si>
    <t>NAVISTAR INTL CORP</t>
  </si>
  <si>
    <t>SAFECO CORP</t>
  </si>
  <si>
    <t>ST PAUL TRAVELERS COMPANIES</t>
  </si>
  <si>
    <t>SALIENT SYSTEMS</t>
  </si>
  <si>
    <t>SUIZA FOODS CORP</t>
  </si>
  <si>
    <t>SUN INC</t>
  </si>
  <si>
    <t>SUN MICROSYSTEMS INC</t>
  </si>
  <si>
    <t>SUN HEALTHCARE GROUP INC</t>
  </si>
  <si>
    <t>INTEGRATED DEVICE TECHNOLOGY INC</t>
  </si>
  <si>
    <t>458140AF7</t>
  </si>
  <si>
    <t>CORPORATE OBLIG</t>
  </si>
  <si>
    <t>45824V209</t>
  </si>
  <si>
    <t>INSYS THERAPEUTICS INC</t>
  </si>
  <si>
    <t>45841V109</t>
  </si>
  <si>
    <t>INTERACTIVE INTELLIGENCE GROUP</t>
  </si>
  <si>
    <t>45857P400</t>
  </si>
  <si>
    <t>INTERCONTINENTAL HOTELS</t>
  </si>
  <si>
    <t>45885A409</t>
  </si>
  <si>
    <t>INTERNAP CORPORATION</t>
  </si>
  <si>
    <t>INTERNATIONAL HOME FOODS INC</t>
  </si>
  <si>
    <t>INTERNATIONAL RECTIFIER CORP</t>
  </si>
  <si>
    <t>INTERNATIONAL SPEEDWAY CORP</t>
  </si>
  <si>
    <t>INTERSTATE ENERGY CORP</t>
  </si>
  <si>
    <t>MORGAN JP &amp; CO INC</t>
  </si>
  <si>
    <t>61745P502</t>
  </si>
  <si>
    <t>86722Y101</t>
  </si>
  <si>
    <t>SUNCOKE ENERGY PARTNERS LP</t>
  </si>
  <si>
    <t>SUNGARD DATA SYSTEMS</t>
  </si>
  <si>
    <t>86764P109</t>
  </si>
  <si>
    <t>SUNOCO INC</t>
  </si>
  <si>
    <t>86768K106</t>
  </si>
  <si>
    <t>SUNRISE SENIOR LIVING INC</t>
  </si>
  <si>
    <t>SUSSER HOLDINGS CORP</t>
  </si>
  <si>
    <t>SWISHER HYGIENE INC</t>
  </si>
  <si>
    <t>SYBASE INC</t>
  </si>
  <si>
    <t>87114F106</t>
  </si>
  <si>
    <t>SYBRON INTERNATIONAL CORP (WI)</t>
  </si>
  <si>
    <t>SYCAMORE NETWORKS, INC</t>
  </si>
  <si>
    <t>SYMBOL TECH INC</t>
  </si>
  <si>
    <t>NABORS IND INC</t>
  </si>
  <si>
    <t>19421W100</t>
  </si>
  <si>
    <t>COLLECTIVE BRANDS INC</t>
  </si>
  <si>
    <t>COLUMBIA ENERGY GROUP</t>
  </si>
  <si>
    <t>COLUMBUS MOTOR CAR COMPANY INC</t>
  </si>
  <si>
    <t>COMBANC INC</t>
  </si>
  <si>
    <t>COMDISCO HOLDING CO</t>
  </si>
  <si>
    <t>COMMONWEALTH REIT</t>
  </si>
  <si>
    <t>HANDY &amp; HARMAN LTD</t>
  </si>
  <si>
    <t>HANNA MA CO</t>
  </si>
  <si>
    <t>INDYMAC BANCORP INC</t>
  </si>
  <si>
    <t>80004CAD3</t>
  </si>
  <si>
    <t>SANDISK CORP</t>
  </si>
  <si>
    <t>80007T101</t>
  </si>
  <si>
    <t>SANDRIDGE MISSISSIPPIAN TRUST I</t>
  </si>
  <si>
    <t>SAPIENT CORPORATION</t>
  </si>
  <si>
    <t>HILLSHIRE BRANDS CO</t>
  </si>
  <si>
    <t>SCHEID VINEYARDS INC</t>
  </si>
  <si>
    <t>86280R100</t>
  </si>
  <si>
    <t>DAY HAGEN/NED DAVIS</t>
  </si>
  <si>
    <t>86280R209</t>
  </si>
  <si>
    <t>COASTAL CORP</t>
  </si>
  <si>
    <t>19238U107</t>
  </si>
  <si>
    <t>COGDELL SPENCER INC</t>
  </si>
  <si>
    <t>COGNIZANT CORP</t>
  </si>
  <si>
    <t>45665Q103</t>
  </si>
  <si>
    <t>INFINITY PROPERTY &amp; CASUALTY</t>
  </si>
  <si>
    <t>45678M107</t>
  </si>
  <si>
    <t>INFOSEEK CORPORATION</t>
  </si>
  <si>
    <t>INKTOMI CORP</t>
  </si>
  <si>
    <t>INLAND SYSTEMS INC</t>
  </si>
  <si>
    <t>45774N108</t>
  </si>
  <si>
    <t>INNOPHOS HOLDINGS INC</t>
  </si>
  <si>
    <t>18383M605</t>
  </si>
  <si>
    <t>18467T104</t>
  </si>
  <si>
    <t>CLEAR-LITE HOLDING INC</t>
  </si>
  <si>
    <t>CLEARBRIDGE</t>
  </si>
  <si>
    <t>18469Q108</t>
  </si>
  <si>
    <t>CLEARBRIDGE ENERGY MLP TOTAL</t>
  </si>
  <si>
    <t>62010A105</t>
  </si>
  <si>
    <t>MOTORS LIQUIDATION CO</t>
  </si>
  <si>
    <t>MUELLER WATER PRODUCTS INC</t>
  </si>
  <si>
    <t>MUNSINGWEAR INC</t>
  </si>
  <si>
    <t>628530AJ6</t>
  </si>
  <si>
    <t>NBTY INC</t>
  </si>
  <si>
    <t>62886K104</t>
  </si>
  <si>
    <t>NCI INC-CLASS A</t>
  </si>
  <si>
    <t>62913F201</t>
  </si>
  <si>
    <t>NII HOLDINGS INC</t>
  </si>
  <si>
    <t>78478V100</t>
  </si>
  <si>
    <t>STR HOLDINGS INC</t>
  </si>
  <si>
    <t>SAFE-WASTE SYSTEMS INC</t>
  </si>
  <si>
    <t>H5833N103</t>
  </si>
  <si>
    <t>NOBLE CORP</t>
  </si>
  <si>
    <t>MICROFINANCIAL INC</t>
  </si>
  <si>
    <t>59560V109</t>
  </si>
  <si>
    <t>MID-CON ENERGY PARTNERS LP</t>
  </si>
  <si>
    <t>MIDAS GROUP INC</t>
  </si>
  <si>
    <t>59564N103</t>
  </si>
  <si>
    <t>MIDCOAST ENERGY PARTNERSHIP LP</t>
  </si>
  <si>
    <t>MIDSOUTH BANCORP INC</t>
  </si>
  <si>
    <t>MIDWEST R E SHOPPING CENTER</t>
  </si>
  <si>
    <t>MILLS CORP</t>
  </si>
  <si>
    <t>MINDSPEED TECHNOLOGIES</t>
  </si>
  <si>
    <t>MINE SAFETY APPLIANCES CO</t>
  </si>
  <si>
    <t>60365K108</t>
  </si>
  <si>
    <t>MINIMED INC</t>
  </si>
  <si>
    <t>MIPS TECHNOLOGIES INC</t>
  </si>
  <si>
    <t>MIRAGE RESORTS INC</t>
  </si>
  <si>
    <t>MIRANT CORP</t>
  </si>
  <si>
    <t>60467R100</t>
  </si>
  <si>
    <t>MIRANT CORP-W/I-CW11</t>
  </si>
  <si>
    <t>MISSION WEST PROPERTIES</t>
  </si>
  <si>
    <t>MOBIL CORP</t>
  </si>
  <si>
    <t>H8928X127</t>
  </si>
  <si>
    <t>H8929J150</t>
  </si>
  <si>
    <t>L0302D178</t>
  </si>
  <si>
    <t>ARCELORMITTAL</t>
  </si>
  <si>
    <t>M51363113</t>
  </si>
  <si>
    <t>MELLANOX TECHNOLOGIES LTD</t>
  </si>
  <si>
    <t>MONSANTO CO</t>
  </si>
  <si>
    <t>78463X798</t>
  </si>
  <si>
    <t>GOODYEAR TIRE &amp; RUBBER CO</t>
  </si>
  <si>
    <t>GREAT LAKES CHEM</t>
  </si>
  <si>
    <t>GREATER BAY BANCORP</t>
  </si>
  <si>
    <t>40053C105</t>
  </si>
  <si>
    <t>GRUPO FINANCIERO SANTANDER</t>
  </si>
  <si>
    <t>40167B100</t>
  </si>
  <si>
    <t>GULFMARK OFFSHORE INC</t>
  </si>
  <si>
    <t>HMTT US</t>
  </si>
  <si>
    <t>H &amp; Q LIFE SCIENCES INVS</t>
  </si>
  <si>
    <t>HCA INC</t>
  </si>
  <si>
    <t>HANCOCK FABRICS</t>
  </si>
  <si>
    <t>CHECKERS DRIVE-IN RESTAURANT</t>
  </si>
  <si>
    <t>165167BZ9</t>
  </si>
  <si>
    <t>16524K108</t>
  </si>
  <si>
    <t>CHESAPEAKE MIDSTREAM PARTNER</t>
  </si>
  <si>
    <t>16677X105</t>
  </si>
  <si>
    <t>CHEVIOT FINANCIAL CORP</t>
  </si>
  <si>
    <t>CHICAGO MERCANTILE EXCHANGE</t>
  </si>
  <si>
    <t>16943W105</t>
  </si>
  <si>
    <t>CHOICEPOINT INC</t>
  </si>
  <si>
    <t>CHRYSLER CORP</t>
  </si>
  <si>
    <t>MOLEX INC</t>
  </si>
  <si>
    <t>608753AA7</t>
  </si>
  <si>
    <t>MOLYCORP INC</t>
  </si>
  <si>
    <t>MONARCH CAP CORP</t>
  </si>
  <si>
    <t>CLAIRE TECHNOLOGIES INC</t>
  </si>
  <si>
    <t>GOODRICH CORP</t>
  </si>
  <si>
    <t>G65422100</t>
  </si>
  <si>
    <t>G67742109</t>
  </si>
  <si>
    <t>ONEBEACON INSURANCE GROUP LT</t>
  </si>
  <si>
    <t>CINCINNATI BELL INC</t>
  </si>
  <si>
    <t>CINERGY CORP</t>
  </si>
  <si>
    <t>CITICORP</t>
  </si>
  <si>
    <t>CITIZENS REPUBLIC BANCORP INC</t>
  </si>
  <si>
    <t>17453B101</t>
  </si>
  <si>
    <t>CITIZENS COMMUNICATIONS CO</t>
  </si>
  <si>
    <t>16161A108</t>
  </si>
  <si>
    <t>G8377A124</t>
  </si>
  <si>
    <t>SPRING VALLEY ACQ CORP</t>
  </si>
  <si>
    <t>G84922106</t>
  </si>
  <si>
    <t>W.P. STEWART &amp; CO LTD</t>
  </si>
  <si>
    <t>G90073100</t>
  </si>
  <si>
    <t>G90078109</t>
  </si>
  <si>
    <t>TRANSOCEAN, INC</t>
  </si>
  <si>
    <t>G9143X208</t>
  </si>
  <si>
    <t>TYCO INTERNATIONAL LTD</t>
  </si>
  <si>
    <t>G9144P105</t>
  </si>
  <si>
    <t>TYCO ELECTRONICS LTD</t>
  </si>
  <si>
    <t>G96655108</t>
  </si>
  <si>
    <t>WILLIS GROUP HOLDINGS LTD</t>
  </si>
  <si>
    <t>H01301102</t>
  </si>
  <si>
    <t>ROYAL BANK OF SCOTLAND GROUP PLC</t>
  </si>
  <si>
    <t>ROYCE</t>
  </si>
  <si>
    <t>RUBBERMAID INC</t>
  </si>
  <si>
    <t>RUBY TUESDAY INC</t>
  </si>
  <si>
    <t>RUDDICK CORP</t>
  </si>
  <si>
    <t>78387G103</t>
  </si>
  <si>
    <t>SBC COMMUNICATIONS INC</t>
  </si>
  <si>
    <t>SCE CORP</t>
  </si>
  <si>
    <t>78388JAM8</t>
  </si>
  <si>
    <t>78388X105</t>
  </si>
  <si>
    <t>SCC COMMUNICATIONS CORP</t>
  </si>
  <si>
    <t>78402S108</t>
  </si>
  <si>
    <t>SCI ENGINEERED MATERIALS INC</t>
  </si>
  <si>
    <t>G62748119</t>
  </si>
  <si>
    <t>MORRISON, WM SUPERMAKETS</t>
  </si>
  <si>
    <t>SL INDS INC</t>
  </si>
  <si>
    <t>78442A109</t>
  </si>
  <si>
    <t>SLM HOLDING CORP</t>
  </si>
  <si>
    <t>G56462107</t>
  </si>
  <si>
    <t>LORAL SPACE &amp; COMMUNICATIONS</t>
  </si>
  <si>
    <t>LG &amp; E ENERGY CORPORATION</t>
  </si>
  <si>
    <t>50214A104</t>
  </si>
  <si>
    <t>LRR ENERGY LP</t>
  </si>
  <si>
    <t>50540R110</t>
  </si>
  <si>
    <t>LABORATORY CORP AMER HLDGS INC</t>
  </si>
  <si>
    <t>LADISH INC</t>
  </si>
  <si>
    <t>LAFARGE</t>
  </si>
  <si>
    <t>LAFARGE NORTH AMERICA INC</t>
  </si>
  <si>
    <t>LAMAR ADVERTISING</t>
  </si>
  <si>
    <t>58449L100</t>
  </si>
  <si>
    <t>MEDICAL ACTION INDS INC</t>
  </si>
  <si>
    <t>MEDICIS PHARMACEUTICAL</t>
  </si>
  <si>
    <t>58503F106</t>
  </si>
  <si>
    <t>MEDLEY CAPITAL CORP</t>
  </si>
  <si>
    <t>MELLON BK CORP</t>
  </si>
  <si>
    <t>G8377A108</t>
  </si>
  <si>
    <t>MELVILLE CORP</t>
  </si>
  <si>
    <t>MEMORIAL PRODUCTION PARTNERS</t>
  </si>
  <si>
    <t>59000G100</t>
  </si>
  <si>
    <t>MERITOR AUTOMOTIVE INC</t>
  </si>
  <si>
    <t>MERRILL LYNCH &amp; CO INC</t>
  </si>
  <si>
    <t>METAVANTE HLDG CO</t>
  </si>
  <si>
    <t>59156R116</t>
  </si>
  <si>
    <t>ROTO-ROOTER INC</t>
  </si>
  <si>
    <t>779376AB8</t>
  </si>
  <si>
    <t>ROVI CORP</t>
  </si>
  <si>
    <t>GENERAL TELE &amp; ELECT CORP</t>
  </si>
  <si>
    <t>3.72E+111</t>
  </si>
  <si>
    <t>GENON ENERGY INC</t>
  </si>
  <si>
    <t>37246W105</t>
  </si>
  <si>
    <t>GEON CO</t>
  </si>
  <si>
    <t>GENZYME CORP</t>
  </si>
  <si>
    <t>GEORGIA PACIFIC CORP</t>
  </si>
  <si>
    <t>GIANT FOOD INC</t>
  </si>
  <si>
    <t>375558AP8</t>
  </si>
  <si>
    <t>GILLETTE CO</t>
  </si>
  <si>
    <t>GLACIER BANCORP INC</t>
  </si>
  <si>
    <t>37950E762</t>
  </si>
  <si>
    <t>CASUAL MALE RETAIL GROUP INC</t>
  </si>
  <si>
    <t>CATALINA MARKETING CORP</t>
  </si>
  <si>
    <t>14987J106</t>
  </si>
  <si>
    <t>CBS OUTDOOR AMERICAS INC</t>
  </si>
  <si>
    <t>15116C201</t>
  </si>
  <si>
    <t>CELLECT BIOTECHNOLOGY LTD</t>
  </si>
  <si>
    <t>CENDANT CORP</t>
  </si>
  <si>
    <t>CENTEL CORP</t>
  </si>
  <si>
    <t>CENTERIOR ENERGY</t>
  </si>
  <si>
    <t>15188T108</t>
  </si>
  <si>
    <t>CENTERLINE HOLDING CO</t>
  </si>
  <si>
    <t>58551A108</t>
  </si>
  <si>
    <t>MELLON FINANCIAL CORP</t>
  </si>
  <si>
    <t>G4776G101</t>
  </si>
  <si>
    <t>INGERSOLL-RAND CO</t>
  </si>
  <si>
    <t>BOULDER BRANDS INC</t>
  </si>
  <si>
    <t>10567B109</t>
  </si>
  <si>
    <t>BRAVO BRIO RESTAURANT GROUP</t>
  </si>
  <si>
    <t>CENTEX CORP</t>
  </si>
  <si>
    <t>15234K101</t>
  </si>
  <si>
    <t>CENTRA FINANCIAL HOLDINGS INC</t>
  </si>
  <si>
    <t>CENTRAL &amp; SOUTH WEST CORP</t>
  </si>
  <si>
    <t>CENTRAL ME PWR CO</t>
  </si>
  <si>
    <t>CENTRAL PACIFIC FINANCIAL CO</t>
  </si>
  <si>
    <t>CEPHALON INC</t>
  </si>
  <si>
    <t>CERADYNE INC</t>
  </si>
  <si>
    <t>CERTEGY INC</t>
  </si>
  <si>
    <t>CHARTER ONE FIN INC</t>
  </si>
  <si>
    <t>CHARMING SHOPPES</t>
  </si>
  <si>
    <t>GENERAL RE CORP</t>
  </si>
  <si>
    <t>378973AA9</t>
  </si>
  <si>
    <t>85528P108</t>
  </si>
  <si>
    <t>STARENT NETWORKS CORP</t>
  </si>
  <si>
    <t>85570W100</t>
  </si>
  <si>
    <t>THE STARS GROUP INC</t>
  </si>
  <si>
    <t>85571BAA3</t>
  </si>
  <si>
    <t>STARWOOD PROPERTY TRUST INC</t>
  </si>
  <si>
    <t>85590A203</t>
  </si>
  <si>
    <t>STARWOOD HOTELS &amp; RESORTS</t>
  </si>
  <si>
    <t>STATION CASINOS INC</t>
  </si>
  <si>
    <t>858119AP5</t>
  </si>
  <si>
    <t>85856G100</t>
  </si>
  <si>
    <t>STELLARONE CORP</t>
  </si>
  <si>
    <t>STERLING BANCSHARES INC/TX</t>
  </si>
  <si>
    <t>STEREO VILLAGE INC</t>
  </si>
  <si>
    <t>STERLING FINL CORP/SPOKANE</t>
  </si>
  <si>
    <t>Y93691106</t>
  </si>
  <si>
    <t>VERIGY</t>
  </si>
  <si>
    <t>G03709121</t>
  </si>
  <si>
    <t>ALTIMAR ACQUISITION CORP II</t>
  </si>
  <si>
    <t>G0411R106</t>
  </si>
  <si>
    <t>APOLLO STRATEGIC GROWTH CAPITAL</t>
  </si>
  <si>
    <t>G04136100</t>
  </si>
  <si>
    <t>A-POWER ENERGY GENERATION</t>
  </si>
  <si>
    <t>G1154H107</t>
  </si>
  <si>
    <t>BELMOND LTD</t>
  </si>
  <si>
    <t>G24140108</t>
  </si>
  <si>
    <t>COOPER INDUSTRIES PLC</t>
  </si>
  <si>
    <t>G24182100</t>
  </si>
  <si>
    <t>COOPER INDUSTRIES LTD-CL A</t>
  </si>
  <si>
    <t>G2552X108</t>
  </si>
  <si>
    <t>COVIDIEN LTD</t>
  </si>
  <si>
    <t>G27823106</t>
  </si>
  <si>
    <t>DELPHI AUTOMOTIVE PLC</t>
  </si>
  <si>
    <t>KEYSPAN ENERGY CORP</t>
  </si>
  <si>
    <t>49337W100</t>
  </si>
  <si>
    <t>KEYSPAN CORPORATION</t>
  </si>
  <si>
    <t>KING PHARMACEUTICALS INC</t>
  </si>
  <si>
    <t>4.97E+104</t>
  </si>
  <si>
    <t>KIRKLAND LAKE GOLD LTD</t>
  </si>
  <si>
    <t>49803T102</t>
  </si>
  <si>
    <t>SOUTHWESTERN BELL</t>
  </si>
  <si>
    <t>SPARTECH CORP</t>
  </si>
  <si>
    <t>84756N109</t>
  </si>
  <si>
    <t>SPECTRA ENERGY PARTNERS LP</t>
  </si>
  <si>
    <t>SPRINT NEXTEL CORP</t>
  </si>
  <si>
    <t>STAMFORD BANK CORP</t>
  </si>
  <si>
    <t>85375C119</t>
  </si>
  <si>
    <t>STANDARD PACIFIC CORP</t>
  </si>
  <si>
    <t>STANLEY WORKS</t>
  </si>
  <si>
    <t>36244N109</t>
  </si>
  <si>
    <t>GABELLI GLOBAL GOLD, NATURAL</t>
  </si>
  <si>
    <t>36467T106</t>
  </si>
  <si>
    <t>GAMMON GOLD INC</t>
  </si>
  <si>
    <t>36471P207</t>
  </si>
  <si>
    <t>GANDER MOUNTAIN CO</t>
  </si>
  <si>
    <t>36729W202</t>
  </si>
  <si>
    <t>GASTAR EXPLORATION LTD</t>
  </si>
  <si>
    <t>GATEWAY INC</t>
  </si>
  <si>
    <t>GAYLORD ENTERTAINMENT CORP</t>
  </si>
  <si>
    <t>GENENTECH INC</t>
  </si>
  <si>
    <t>369300AL2</t>
  </si>
  <si>
    <t>GENERAL CABLE CORP</t>
  </si>
  <si>
    <t>STILWELL FINANCIAL INC</t>
  </si>
  <si>
    <t>STONE ENERGY CORP</t>
  </si>
  <si>
    <t>86183Q100</t>
  </si>
  <si>
    <t>STONEMOR PARTNERS LP</t>
  </si>
  <si>
    <t>STORAGE TECHNOLOGY CORP</t>
  </si>
  <si>
    <t>Y8565J101</t>
  </si>
  <si>
    <t>TEEKAY OFFSHORE PARTNERS LP</t>
  </si>
  <si>
    <t>K MART CORP</t>
  </si>
  <si>
    <t>KU ENERGY CORP</t>
  </si>
  <si>
    <t>KATE SPADE &amp; COMPANY</t>
  </si>
  <si>
    <t>KERYX BIOPHARMACEUTICALS</t>
  </si>
  <si>
    <t>09746Y105</t>
  </si>
  <si>
    <t>BOISE INC</t>
  </si>
  <si>
    <t>50063B104</t>
  </si>
  <si>
    <t>KOREA EQUITY FUND</t>
  </si>
  <si>
    <t>MUTUAL FUNDS EQ</t>
  </si>
  <si>
    <t>FREEPORT MCMORAN INC</t>
  </si>
  <si>
    <t>35671D105</t>
  </si>
  <si>
    <t>35687M206</t>
  </si>
  <si>
    <t>FREESCALE SEMICONDUCTOR</t>
  </si>
  <si>
    <t>35906P105</t>
  </si>
  <si>
    <t>FRONTIER CORP</t>
  </si>
  <si>
    <t>36112J107</t>
  </si>
  <si>
    <t>FUSION-IO INC</t>
  </si>
  <si>
    <t>GAC LIQUIDATING TR</t>
  </si>
  <si>
    <t>36159R103</t>
  </si>
  <si>
    <t>VERIZON COMM</t>
  </si>
  <si>
    <t>0ZVZZT886</t>
  </si>
  <si>
    <t>ZVZZT</t>
  </si>
  <si>
    <t>GENERAL ENER TECH INC</t>
  </si>
  <si>
    <t>GENERAL GROWTH PROPERTIES INC</t>
  </si>
  <si>
    <t>KBW INC</t>
  </si>
  <si>
    <t>BLACK &amp; DECKER CORP</t>
  </si>
  <si>
    <t>BLACK BOX CORP</t>
  </si>
  <si>
    <t>09202G101</t>
  </si>
  <si>
    <t>BLACK DIAMOND INC</t>
  </si>
  <si>
    <t>9.24E+107</t>
  </si>
  <si>
    <t>BLACKHAWK NETWORK HOLDING INC</t>
  </si>
  <si>
    <t>9.25E+110</t>
  </si>
  <si>
    <t>BLACKROCK</t>
  </si>
  <si>
    <t>Y2109Q101</t>
  </si>
  <si>
    <t>DRYSHIPS INC</t>
  </si>
  <si>
    <t>Y64354205</t>
  </si>
  <si>
    <t>OCEAN RIG UDW INC</t>
  </si>
  <si>
    <t>Y7542C106</t>
  </si>
  <si>
    <t>83080P103</t>
  </si>
  <si>
    <t>SKY FINANCIAL GROUP INC</t>
  </si>
  <si>
    <t>83169Y108</t>
  </si>
  <si>
    <t>SMART BALANCE INC</t>
  </si>
  <si>
    <t>83172F104</t>
  </si>
  <si>
    <t>SMARTHEAT INC</t>
  </si>
  <si>
    <t>SMUCKER (J.M.) CO</t>
  </si>
  <si>
    <t>SODEXHO MARRIOTT SERVICES</t>
  </si>
  <si>
    <t>SOUTHDOWN INC</t>
  </si>
  <si>
    <t>842ESC105</t>
  </si>
  <si>
    <t>SOUTHERN AFRICA ESCROW SHS</t>
  </si>
  <si>
    <t>SOUTHERN NATL CORP N C</t>
  </si>
  <si>
    <t>SOUTHERN UNION COMPANY</t>
  </si>
  <si>
    <t>SOUTHMARK CORP</t>
  </si>
  <si>
    <t>SOUTHTRUST CORP</t>
  </si>
  <si>
    <t>G0070K103</t>
  </si>
  <si>
    <t>ACE LIMITED</t>
  </si>
  <si>
    <t>G03709105</t>
  </si>
  <si>
    <t>M82382108</t>
  </si>
  <si>
    <t>SCAILEX CORP LTD</t>
  </si>
  <si>
    <t>ISLE OF CAPRI CASINOS</t>
  </si>
  <si>
    <t>46600W106</t>
  </si>
  <si>
    <t>IXYS CORP</t>
  </si>
  <si>
    <t>46612J101</t>
  </si>
  <si>
    <t>JDS UNIPHASE CORP</t>
  </si>
  <si>
    <t>46612K108</t>
  </si>
  <si>
    <t>JDA SOFTWARE GROUP</t>
  </si>
  <si>
    <t>JMAR TECHNOLOGIES INC</t>
  </si>
  <si>
    <t>46629U107</t>
  </si>
  <si>
    <t>JMP GROUP INC</t>
  </si>
  <si>
    <t>N72482107</t>
  </si>
  <si>
    <t>N87237108</t>
  </si>
  <si>
    <t>TORNIER NV</t>
  </si>
  <si>
    <t>JONES APPAREL GROUP INC</t>
  </si>
  <si>
    <t>JOURNAL COMMUNICATIONS INC-A</t>
  </si>
  <si>
    <t>82735Q102</t>
  </si>
  <si>
    <t>SILVER BAY REALTY TRUST CORP</t>
  </si>
  <si>
    <t>SILVER KING MINES INC</t>
  </si>
  <si>
    <t>SIMON DEBARTOLO GROUP INC</t>
  </si>
  <si>
    <t>28336L109</t>
  </si>
  <si>
    <t>EL PASO CORPORATION</t>
  </si>
  <si>
    <t>EL PASO NAT GAS CO</t>
  </si>
  <si>
    <t>EL PASO PIPELINE PARTNERS</t>
  </si>
  <si>
    <t>EL PASO ENERGY CORP DELAWARE</t>
  </si>
  <si>
    <t>ELECTROMOTIVE INDS</t>
  </si>
  <si>
    <t>ELECTRONIC DATA SYSTEMS CORP</t>
  </si>
  <si>
    <t>ELECTRONIC MEDICAL MANAGEMENT</t>
  </si>
  <si>
    <t>2.91E+109</t>
  </si>
  <si>
    <t>EMBARQ CORP</t>
  </si>
  <si>
    <t>EMERITUS CORP</t>
  </si>
  <si>
    <t>83408W103</t>
  </si>
  <si>
    <t>SOHU.COM INC</t>
  </si>
  <si>
    <t>SOLECTRON CORP</t>
  </si>
  <si>
    <t>SOLOS ENDOSCOPY INC</t>
  </si>
  <si>
    <t>SOLUTIA INC</t>
  </si>
  <si>
    <t>SOUFUN HOLDINGS LTD</t>
  </si>
  <si>
    <t>83616T108</t>
  </si>
  <si>
    <t>SOURCEFIRE INC</t>
  </si>
  <si>
    <t>SOUTH FINANCIAL GROUP INC</t>
  </si>
  <si>
    <t>BEAM INC</t>
  </si>
  <si>
    <t>MEDCO CONTMNT SVCS</t>
  </si>
  <si>
    <t>58405U102</t>
  </si>
  <si>
    <t>MEDCO HEALTH SOLUTIONS</t>
  </si>
  <si>
    <t>MEDIA GENERAL INC</t>
  </si>
  <si>
    <t>58440J104</t>
  </si>
  <si>
    <t>MEDIA ONE GROUP INC.</t>
  </si>
  <si>
    <t>BARRA INC</t>
  </si>
  <si>
    <t>06846N104</t>
  </si>
  <si>
    <t>BILL BARRETT CORP</t>
  </si>
  <si>
    <t>06985P100</t>
  </si>
  <si>
    <t>BASIC ENERGY SERVICES INC</t>
  </si>
  <si>
    <t>EDDIE BAUER HOLDINGS</t>
  </si>
  <si>
    <t>BEAR STEARNS CO INC</t>
  </si>
  <si>
    <t>07556Q105</t>
  </si>
  <si>
    <t>BECKMAN INSTRS INC NEW</t>
  </si>
  <si>
    <t>BELL ATLANTIC CORP</t>
  </si>
  <si>
    <t>4.70E+110</t>
  </si>
  <si>
    <t>47102X105</t>
  </si>
  <si>
    <t>JANUS CAPITAL GROUP INC</t>
  </si>
  <si>
    <t>472319AG7</t>
  </si>
  <si>
    <t>JOHN PHILLIP TUBA CORP</t>
  </si>
  <si>
    <t>08658U101</t>
  </si>
  <si>
    <t>BESTFOODS</t>
  </si>
  <si>
    <t>BEVERLY ENTERPRISES INC</t>
  </si>
  <si>
    <t>ECHELON INTERNATIONAL CORP</t>
  </si>
  <si>
    <t>28224R101</t>
  </si>
  <si>
    <t>EFUNDS CORP</t>
  </si>
  <si>
    <t>EGGHEAD.COM INC</t>
  </si>
  <si>
    <t>BELLSOUTH CORP</t>
  </si>
  <si>
    <t>BERGEN BRUNSWIG CORP CL A</t>
  </si>
  <si>
    <t>BERKSHIRE BANCORP INC</t>
  </si>
  <si>
    <t>FLORIDA PROGRESS CORP</t>
  </si>
  <si>
    <t>341CVO998</t>
  </si>
  <si>
    <t>FLOWERS INDS</t>
  </si>
  <si>
    <t>FORESTAR GROUP, INC.</t>
  </si>
  <si>
    <t>BANKERS TRUST CORP</t>
  </si>
  <si>
    <t>BANNER AEROSPACE INC</t>
  </si>
  <si>
    <t>06652B103</t>
  </si>
  <si>
    <t>BANK UNITED FINANCIAL CORP-A</t>
  </si>
  <si>
    <t>06738C786</t>
  </si>
  <si>
    <t>IPATH S&amp;P GSCI CRUDE OIL TOTAL</t>
  </si>
  <si>
    <t>06738E998</t>
  </si>
  <si>
    <t>06740C527</t>
  </si>
  <si>
    <t>IPATH</t>
  </si>
  <si>
    <t>BARNES &amp; NOBLE INC</t>
  </si>
  <si>
    <t>98974X103</t>
  </si>
  <si>
    <t>ZIPCAR INC</t>
  </si>
  <si>
    <t>97718W108</t>
  </si>
  <si>
    <t>WISDOMTREE</t>
  </si>
  <si>
    <t>VANTIV INC</t>
  </si>
  <si>
    <t>98155K102</t>
  </si>
  <si>
    <t>WORLDCOM INC</t>
  </si>
  <si>
    <t>98157D106</t>
  </si>
  <si>
    <t>98157D304</t>
  </si>
  <si>
    <t>98233Q105</t>
  </si>
  <si>
    <t>WRIGHT EXPRESS CORP</t>
  </si>
  <si>
    <t>WRIGLEY WM JR CO</t>
  </si>
  <si>
    <t>WYETH</t>
  </si>
  <si>
    <t>98385X106</t>
  </si>
  <si>
    <t>XTO ENERGY INC</t>
  </si>
  <si>
    <t>98742U100</t>
  </si>
  <si>
    <t>YOUKU.COM INC</t>
  </si>
  <si>
    <t>YOUNG INNOVATIONS INC</t>
  </si>
  <si>
    <t>ZALE CORP</t>
  </si>
  <si>
    <t>ZENITH ELECTRS</t>
  </si>
  <si>
    <t>98944B108</t>
  </si>
  <si>
    <t>ZEP INC</t>
  </si>
  <si>
    <t>98954A107</t>
  </si>
  <si>
    <t>ZILLOW INC</t>
  </si>
  <si>
    <t>MCDATA CORPORATION</t>
  </si>
  <si>
    <t>58047P206</t>
  </si>
  <si>
    <t>MCG CAPITAL CORP</t>
  </si>
  <si>
    <t>SEABRIGHT INSURANCE HOLDINGS</t>
  </si>
  <si>
    <t>SEARS ROEBUCK &amp; CO</t>
  </si>
  <si>
    <t>81634U107</t>
  </si>
  <si>
    <t>SELIGMAN</t>
  </si>
  <si>
    <t>SEPRACOR INC</t>
  </si>
  <si>
    <t>SERVICES ACQUISITION CORP</t>
  </si>
  <si>
    <t>SHAW GROUP INC</t>
  </si>
  <si>
    <t>82481R106</t>
  </si>
  <si>
    <t>SHIRE PLC</t>
  </si>
  <si>
    <t>56804Q201</t>
  </si>
  <si>
    <t>MARINA BIOTECH INC</t>
  </si>
  <si>
    <t>MARINER POST-ACUTE NETWORK INC.</t>
  </si>
  <si>
    <t>57061V107</t>
  </si>
  <si>
    <t>MARKETSPAN CORP</t>
  </si>
  <si>
    <t>MARLBOROUGH SOFTWARE</t>
  </si>
  <si>
    <t>MARSHALL &amp; ILSLEY CORP</t>
  </si>
  <si>
    <t>MARRIOTT INTERNATIONAL INC</t>
  </si>
  <si>
    <t>MARTIN MARIETTA CORP (NEW)</t>
  </si>
  <si>
    <t>MARTIN MARIETTA CORP</t>
  </si>
  <si>
    <t>MASSEY ENERGY CO</t>
  </si>
  <si>
    <t>MASSMUTUAL</t>
  </si>
  <si>
    <t>MAXTOR CORP</t>
  </si>
  <si>
    <t>MAXWELL TECHNOLOGIES INC</t>
  </si>
  <si>
    <t>MACYS RETAIL HLDGS INC</t>
  </si>
  <si>
    <t>MAXAXAM CORP</t>
  </si>
  <si>
    <t>BANK NEW YORK CO INC</t>
  </si>
  <si>
    <t>06423A103</t>
  </si>
  <si>
    <t>BANK ONE CORP</t>
  </si>
  <si>
    <t>BANKATLANTIC BANCORP INC</t>
  </si>
  <si>
    <t>2.64E+111</t>
  </si>
  <si>
    <t>DUCK BOOK COMMUNICATIONS LTD</t>
  </si>
  <si>
    <t>SEAENA INC</t>
  </si>
  <si>
    <t>26432K108</t>
  </si>
  <si>
    <t>DUFF &amp; PHELPS</t>
  </si>
  <si>
    <t>DUN &amp; BRADSTREET CORP</t>
  </si>
  <si>
    <t>26483B106</t>
  </si>
  <si>
    <t>26817G102</t>
  </si>
  <si>
    <t>DYNEGY INC</t>
  </si>
  <si>
    <t>26827L109</t>
  </si>
  <si>
    <t>ECA MARCELLUS TRUST I</t>
  </si>
  <si>
    <t>26874Q100</t>
  </si>
  <si>
    <t>ENSCO INTERNATIONAL INC</t>
  </si>
  <si>
    <t>ESCO ELECTRONICS CORP</t>
  </si>
  <si>
    <t>26923A106</t>
  </si>
  <si>
    <t>EXCO RESOURCES INC</t>
  </si>
  <si>
    <t>EARTHGRAINS COMPANY</t>
  </si>
  <si>
    <t>EASTERN AMERN NAT GAS TR</t>
  </si>
  <si>
    <t>AVAYA INC</t>
  </si>
  <si>
    <t>05366Y102</t>
  </si>
  <si>
    <t>05381L101</t>
  </si>
  <si>
    <t>AVIV REIT INC</t>
  </si>
  <si>
    <t>05541TAD3</t>
  </si>
  <si>
    <t>05548J106</t>
  </si>
  <si>
    <t>BJS WHOLESALE CLUB INC</t>
  </si>
  <si>
    <t>BPZ RESOURCES INC</t>
  </si>
  <si>
    <t>BSB BANCORP INC</t>
  </si>
  <si>
    <t>05566U108</t>
  </si>
  <si>
    <t>BOFI HOLDING INC</t>
  </si>
  <si>
    <t>BALDOR ELEC</t>
  </si>
  <si>
    <t>05874B107</t>
  </si>
  <si>
    <t>BALLY TECHNOLOGIES</t>
  </si>
  <si>
    <t>BALTIMORE GAS &amp; ELECTRIC</t>
  </si>
  <si>
    <t>BANC ONE CORP</t>
  </si>
  <si>
    <t>WINN DIXIE STORES INC</t>
  </si>
  <si>
    <t>WISCONSIN PUBLIC SERVICE</t>
  </si>
  <si>
    <t>97717W752</t>
  </si>
  <si>
    <t>807863AM7</t>
  </si>
  <si>
    <t>SCHOOL SPECIALTY INC</t>
  </si>
  <si>
    <t>SCIELE PHARMA INC</t>
  </si>
  <si>
    <t>SCIENT INC</t>
  </si>
  <si>
    <t>95709T100</t>
  </si>
  <si>
    <t>WESTAR ENERGY INC</t>
  </si>
  <si>
    <t>95790J102</t>
  </si>
  <si>
    <t>WESTERN ASSET CORPORATE LOAN FD</t>
  </si>
  <si>
    <t>WESTINGHOUSE ELEC CORP</t>
  </si>
  <si>
    <t>WESTVACO CORP</t>
  </si>
  <si>
    <t>WHITEWAVE FOODS COMPANY</t>
  </si>
  <si>
    <t>96647K102</t>
  </si>
  <si>
    <t>WHITMAN CORP</t>
  </si>
  <si>
    <t>96647R107</t>
  </si>
  <si>
    <t>WHITNEY HOLDING CORP</t>
  </si>
  <si>
    <t>WICKES COS INC</t>
  </si>
  <si>
    <t>WILLBROS GROUP INC</t>
  </si>
  <si>
    <t>WILLIAMS COMMUNICATIONS</t>
  </si>
  <si>
    <t>WILMINGTON TR CORP</t>
  </si>
  <si>
    <t>MAC-GRAY CORP</t>
  </si>
  <si>
    <t>MALLINCKRODT GROUP INC</t>
  </si>
  <si>
    <t>MANOR CARE INC</t>
  </si>
  <si>
    <t>ROBBINS &amp; MYERS INC</t>
  </si>
  <si>
    <t>ROCKET FUEL INC</t>
  </si>
  <si>
    <t>ROFIN-SINAR TECHNOLOGIES INC</t>
  </si>
  <si>
    <t>ROHM AND HAAS CO</t>
  </si>
  <si>
    <t>ROSES STORES INC</t>
  </si>
  <si>
    <t>SCHERING-PLOUGH CORP</t>
  </si>
  <si>
    <t>DOMINION RES INC VA</t>
  </si>
  <si>
    <t>26153A107</t>
  </si>
  <si>
    <t>DREAM MARKETING INC</t>
  </si>
  <si>
    <t>DREYFUS CORP</t>
  </si>
  <si>
    <t>DRONE AVIATION HOLDING CORP</t>
  </si>
  <si>
    <t>LYONDELL CHEMICAL CO</t>
  </si>
  <si>
    <t>55262L100</t>
  </si>
  <si>
    <t>MBNA CORP</t>
  </si>
  <si>
    <t>55264U108</t>
  </si>
  <si>
    <t>MB FINANCIAL INC</t>
  </si>
  <si>
    <t>MCI COMMUNICATIONS CORP</t>
  </si>
  <si>
    <t>55267J100</t>
  </si>
  <si>
    <t>MCN ENERGY GROUP INC</t>
  </si>
  <si>
    <t>55267M103</t>
  </si>
  <si>
    <t>MCORP</t>
  </si>
  <si>
    <t>55268B106</t>
  </si>
  <si>
    <t>MCI WORLDCOM INC</t>
  </si>
  <si>
    <t>MFRI INC</t>
  </si>
  <si>
    <t>552848AE3</t>
  </si>
  <si>
    <t>55303QAE0</t>
  </si>
  <si>
    <t>MGM RESORTS INTL</t>
  </si>
  <si>
    <t>04962L101</t>
  </si>
  <si>
    <t>ATRIX LABS INC</t>
  </si>
  <si>
    <t>05155C105</t>
  </si>
  <si>
    <t>AURICO GOLD INC</t>
  </si>
  <si>
    <t>05156X108</t>
  </si>
  <si>
    <t>MAGNETEK INC</t>
  </si>
  <si>
    <t>05334D107</t>
  </si>
  <si>
    <t>AUXILIUM PHARMACEUTICALS</t>
  </si>
  <si>
    <t>33832D106</t>
  </si>
  <si>
    <t>FIVE STAR SENIOR LIVING</t>
  </si>
  <si>
    <t>FLEETBOSTON FINANCIAL CORP</t>
  </si>
  <si>
    <t>25459L106</t>
  </si>
  <si>
    <t>DIRECTV GROUP INC</t>
  </si>
  <si>
    <t>WALT DISNEY CO</t>
  </si>
  <si>
    <t>25468Y107</t>
  </si>
  <si>
    <t>DISCOVERY HOLDING CO</t>
  </si>
  <si>
    <t>25490A101</t>
  </si>
  <si>
    <t>DIRECTV</t>
  </si>
  <si>
    <t>25490K570</t>
  </si>
  <si>
    <t>DIREXION</t>
  </si>
  <si>
    <t>DOW JONES &amp; CO INC</t>
  </si>
  <si>
    <t>DOWNEY FINANCIAL CORP</t>
  </si>
  <si>
    <t>00845V308</t>
  </si>
  <si>
    <t>AGERE SYSTEMS INC</t>
  </si>
  <si>
    <t>00949P108</t>
  </si>
  <si>
    <t>AIRTRAN HOLDINGS INC</t>
  </si>
  <si>
    <t>00949T100</t>
  </si>
  <si>
    <t>AIRTOUCH COMMUNICATIONS INC</t>
  </si>
  <si>
    <t>ALABAMA NATIONAL BANCORP DEL</t>
  </si>
  <si>
    <t>ALARMGUARD HOLDINGS INC</t>
  </si>
  <si>
    <t>ALBANY MOLECULAR RESH</t>
  </si>
  <si>
    <t>ALBERTO-CULVER CO</t>
  </si>
  <si>
    <t>ALEXANDER &amp; BALDWIN</t>
  </si>
  <si>
    <t>ALEXANDER &amp; BALDWIN INC</t>
  </si>
  <si>
    <t>01449JAA3</t>
  </si>
  <si>
    <t>ALERE INC</t>
  </si>
  <si>
    <t>WESCO AIRCRAFT HOLDINGS INC</t>
  </si>
  <si>
    <t>RAYTEL MEDICAL CORP</t>
  </si>
  <si>
    <t>READER'S DIGEST ASSN</t>
  </si>
  <si>
    <t>75604L105</t>
  </si>
  <si>
    <t>REALD INC</t>
  </si>
  <si>
    <t>RECEPTOS, INC.</t>
  </si>
  <si>
    <t>REEBOK INTL LTD</t>
  </si>
  <si>
    <t>REYNOLDS AMERICAN INC</t>
  </si>
  <si>
    <t>REYNOLDS METALS CO</t>
  </si>
  <si>
    <t>UNIVERSAL AMERICAN CORP</t>
  </si>
  <si>
    <t>UNIVERSAL FOODS</t>
  </si>
  <si>
    <t>UNIVERSITY BANCORP INC</t>
  </si>
  <si>
    <t>UNOCAL CORP</t>
  </si>
  <si>
    <t>UPJOHN CO</t>
  </si>
  <si>
    <t>91748P100</t>
  </si>
  <si>
    <t>USHG ACQUISITION CORP</t>
  </si>
  <si>
    <t>91748P209</t>
  </si>
  <si>
    <t>UTSTARCOM INC</t>
  </si>
  <si>
    <t>LIFE RE CORP</t>
  </si>
  <si>
    <t>53219LAH2</t>
  </si>
  <si>
    <t>LIFEPOINT HEALTH INC</t>
  </si>
  <si>
    <t>535678AC0</t>
  </si>
  <si>
    <t>LINEAR TECH INC</t>
  </si>
  <si>
    <t>LIONS GATE ENTERTAINMENT CORP</t>
  </si>
  <si>
    <t>LIONEL CORP</t>
  </si>
  <si>
    <t>549463AH0</t>
  </si>
  <si>
    <t>LUCENT TECHNOLOGIES INC</t>
  </si>
  <si>
    <t>NESTLE PURINA PETCARE CO</t>
  </si>
  <si>
    <t>RAMCO-GERSHENSON PPTYS</t>
  </si>
  <si>
    <t>RANDGOLD RESOURCES LTD-ADR</t>
  </si>
  <si>
    <t>33589V101</t>
  </si>
  <si>
    <t>FIRST PACTRUST BANCORP INC</t>
  </si>
  <si>
    <t>33610T109</t>
  </si>
  <si>
    <t>FIRST PLACE FINANCIAL</t>
  </si>
  <si>
    <t>33708M206</t>
  </si>
  <si>
    <t>FIRST STATE FINANCIAL CORP</t>
  </si>
  <si>
    <t>FIRST TENN NATL CORP</t>
  </si>
  <si>
    <t>FIRST UNION CORP</t>
  </si>
  <si>
    <t>75952B105</t>
  </si>
  <si>
    <t>RELIANT ENERGY INC</t>
  </si>
  <si>
    <t>75952J108</t>
  </si>
  <si>
    <t>REPUBLIC BANCORP INC</t>
  </si>
  <si>
    <t>76116A108</t>
  </si>
  <si>
    <t>RESOLUTE ENERGY CORP</t>
  </si>
  <si>
    <t>REVENUESHARES</t>
  </si>
  <si>
    <t>REXAM PLC</t>
  </si>
  <si>
    <t>FIRST FEDL FINL</t>
  </si>
  <si>
    <t>LIBERATE TECH</t>
  </si>
  <si>
    <t>ACCESS NATIONAL CORP</t>
  </si>
  <si>
    <t>ACCREDITED BUSINESS CONSOLID</t>
  </si>
  <si>
    <t>00438V103</t>
  </si>
  <si>
    <t>ACCRETIVE HEALTH INC</t>
  </si>
  <si>
    <t>00461L204</t>
  </si>
  <si>
    <t>ACKRELL SPAC PARTNERS I CO</t>
  </si>
  <si>
    <t>ACME PACKET INC</t>
  </si>
  <si>
    <t>ACNIELSON CORP</t>
  </si>
  <si>
    <t>ACORN ENERGY INC</t>
  </si>
  <si>
    <t>ACXIOM CORP</t>
  </si>
  <si>
    <t>00685R102</t>
  </si>
  <si>
    <t>ADELPHIA CONTINGENT VALUE</t>
  </si>
  <si>
    <t>00685R409</t>
  </si>
  <si>
    <t>00686U104</t>
  </si>
  <si>
    <t>ADESA INC</t>
  </si>
  <si>
    <t>00754G102</t>
  </si>
  <si>
    <t>ADVANCED POLYMER SYSTEMS</t>
  </si>
  <si>
    <t>538034AB5</t>
  </si>
  <si>
    <t>LIVE NATION ENTERTAINMENT INC</t>
  </si>
  <si>
    <t>LIZ CLAIBORNE INC</t>
  </si>
  <si>
    <t>LO JACK CORP</t>
  </si>
  <si>
    <t>LOCTITE CORP</t>
  </si>
  <si>
    <t>LONGS DRUG STORES</t>
  </si>
  <si>
    <t>LORAL CORP</t>
  </si>
  <si>
    <t>LUBRIZOL CORP</t>
  </si>
  <si>
    <t>AFFILIATED COMPUTER SVCS</t>
  </si>
  <si>
    <t>00845V100</t>
  </si>
  <si>
    <t>00845V209</t>
  </si>
  <si>
    <t>FIRST CALIFORNIA FINANCIAL</t>
  </si>
  <si>
    <t>31983B101</t>
  </si>
  <si>
    <t>FIRST COMMUNITY BANCORP</t>
  </si>
  <si>
    <t>FIRST DATA CORP</t>
  </si>
  <si>
    <t>00765F101</t>
  </si>
  <si>
    <t>ADVANTAGE OIL &amp; GAS LTD</t>
  </si>
  <si>
    <t>AEROFLEX HOLDING CORP</t>
  </si>
  <si>
    <t>00784D103</t>
  </si>
  <si>
    <t>ADYNXX INC</t>
  </si>
  <si>
    <t>AEROPOSTALE INC</t>
  </si>
  <si>
    <t>007903AL1</t>
  </si>
  <si>
    <t>ADVANCED MICRO DEVICES</t>
  </si>
  <si>
    <t>AETNA INC</t>
  </si>
  <si>
    <t>AETNA LIFE &amp; CAS CO</t>
  </si>
  <si>
    <t>FIRST UN REAL ESTATE</t>
  </si>
  <si>
    <t>33761G104</t>
  </si>
  <si>
    <t>FIRSTBANK CORPORATION</t>
  </si>
  <si>
    <t>33763B103</t>
  </si>
  <si>
    <t>FIRSTPLUS FINANCIAL GROUP INC</t>
  </si>
  <si>
    <t>33763T104</t>
  </si>
  <si>
    <t>FIRSTCOM CORP</t>
  </si>
  <si>
    <t>33763V109</t>
  </si>
  <si>
    <t>FIRSTAR CORP WISCONSIN</t>
  </si>
  <si>
    <t>00350L109</t>
  </si>
  <si>
    <t>ABINGTON BANCORP INC</t>
  </si>
  <si>
    <t>PUTNAM</t>
  </si>
  <si>
    <t>QLT INC</t>
  </si>
  <si>
    <t>74734M109</t>
  </si>
  <si>
    <t>QIHOO 360 TECHNOLOGY CO LTD</t>
  </si>
  <si>
    <t>QUANEX CORP</t>
  </si>
  <si>
    <t>74834T103</t>
  </si>
  <si>
    <t>QUEST SOFTWARE INC</t>
  </si>
  <si>
    <t>QUIZNO'S CORP</t>
  </si>
  <si>
    <t>QWEST COMMUNICATIONS INTL</t>
  </si>
  <si>
    <t>R &amp; G FINANCIAL CORP</t>
  </si>
  <si>
    <t>UNION CARBIDE</t>
  </si>
  <si>
    <t>UNION PACIFIC RESOURCES GRP INC</t>
  </si>
  <si>
    <t>UNION PLANTERS CORP</t>
  </si>
  <si>
    <t>90984H103</t>
  </si>
  <si>
    <t>UNITED COMMUNITY BANCORP</t>
  </si>
  <si>
    <t>90984P105</t>
  </si>
  <si>
    <t>UNITED COMMUNITY BANK</t>
  </si>
  <si>
    <t>UNITED FIRE &amp; CASUALTY CO</t>
  </si>
  <si>
    <t>90390U102</t>
  </si>
  <si>
    <t>USA EDUCATION INC</t>
  </si>
  <si>
    <t>46434V548</t>
  </si>
  <si>
    <t>LANCE INC</t>
  </si>
  <si>
    <t>LANDAMERICA FINANCIAL GROUP INC</t>
  </si>
  <si>
    <t>51508J108</t>
  </si>
  <si>
    <t>LANDMARK INFRASTRUCTURE PARTNERS</t>
  </si>
  <si>
    <t>U S INDUSTRIES INC</t>
  </si>
  <si>
    <t>91273H101</t>
  </si>
  <si>
    <t>U S WEST INC</t>
  </si>
  <si>
    <t>91274F104</t>
  </si>
  <si>
    <t>U-STORE-IT TRUST</t>
  </si>
  <si>
    <t>US WEST</t>
  </si>
  <si>
    <t>UNITED TELECOMMNS INC</t>
  </si>
  <si>
    <t>UNITEDGLOBAL.COM</t>
  </si>
  <si>
    <t>UNITRIN INC</t>
  </si>
  <si>
    <t>PUBLIC SERVICE CO OF COLO</t>
  </si>
  <si>
    <t>PUBLIC SERVICE CO OF NC</t>
  </si>
  <si>
    <t>FPIC INSURANCE GRP INC.</t>
  </si>
  <si>
    <t>FAIRCHILD SEMICONDUCTOR</t>
  </si>
  <si>
    <t>F N B INC</t>
  </si>
  <si>
    <t>FARMERS CAP BANK CORP</t>
  </si>
  <si>
    <t>31187R100</t>
  </si>
  <si>
    <t>FAST RADIUS INC</t>
  </si>
  <si>
    <t>31410H101</t>
  </si>
  <si>
    <t>FEDERATED DEPT STORES</t>
  </si>
  <si>
    <t>31567RAC4</t>
  </si>
  <si>
    <t>FIBERTOWER CORP</t>
  </si>
  <si>
    <t>31573A109</t>
  </si>
  <si>
    <t>FIBRIA CELULOSE</t>
  </si>
  <si>
    <t>RAIT FINANCIAL TRUST</t>
  </si>
  <si>
    <t>RC2 CORP</t>
  </si>
  <si>
    <t>74955W307</t>
  </si>
  <si>
    <t>R H DONNELLEY CORP</t>
  </si>
  <si>
    <t>74960K108</t>
  </si>
  <si>
    <t>RJR NABISCO HLDG CORP</t>
  </si>
  <si>
    <t>74960K876</t>
  </si>
  <si>
    <t>74971X107</t>
  </si>
  <si>
    <t>RADIOSHACK CORP</t>
  </si>
  <si>
    <t>RAIL AMERICA INC</t>
  </si>
  <si>
    <t>RALCORP HOLDINGS INC</t>
  </si>
  <si>
    <t>90337T101</t>
  </si>
  <si>
    <t>USX-U. S. STEEL GROUP</t>
  </si>
  <si>
    <t>000361AH8</t>
  </si>
  <si>
    <t>ADC TELECOMMUNICATIONS INC</t>
  </si>
  <si>
    <t>AGIC</t>
  </si>
  <si>
    <t>AH BELO CORP</t>
  </si>
  <si>
    <t>AMR CORP</t>
  </si>
  <si>
    <t>00184A105</t>
  </si>
  <si>
    <t>TIME WARNER INC</t>
  </si>
  <si>
    <t>AT&amp;T CORP</t>
  </si>
  <si>
    <t>LASERSCOPE</t>
  </si>
  <si>
    <t>LAWTER INTL INC</t>
  </si>
  <si>
    <t>52078P102</t>
  </si>
  <si>
    <t>LAWSON SOFTWARE INC</t>
  </si>
  <si>
    <t>521863AL4</t>
  </si>
  <si>
    <t>LEAP WIRELESS INTL INC</t>
  </si>
  <si>
    <t>52186N106</t>
  </si>
  <si>
    <t>LEAPFROG ENTERPRISES INC</t>
  </si>
  <si>
    <t>52471Y106</t>
  </si>
  <si>
    <t>LEGACY TEXAS FINANCIAL GROUP</t>
  </si>
  <si>
    <t>69366A100</t>
  </si>
  <si>
    <t>PSS WORLD MEDICAL INC</t>
  </si>
  <si>
    <t>AARON'S INC</t>
  </si>
  <si>
    <t>EXXON CORP</t>
  </si>
  <si>
    <t>30247C301</t>
  </si>
  <si>
    <t>FBR &amp; COMPANY</t>
  </si>
  <si>
    <t>ASTORIA FINANCIAL CORP</t>
  </si>
  <si>
    <t>04649A106</t>
  </si>
  <si>
    <t>AT&amp;T LATIN AMERICA CORP</t>
  </si>
  <si>
    <t>04685W103</t>
  </si>
  <si>
    <t>ATHENAHEALTH INC</t>
  </si>
  <si>
    <t>04878Q863</t>
  </si>
  <si>
    <t>ATLANTIC POWER CORP</t>
  </si>
  <si>
    <t>ATLANTIC REALTY TRUST INC</t>
  </si>
  <si>
    <t>ATLANTIC RICHFIELD CO</t>
  </si>
  <si>
    <t>ATLAS CONS MINING &amp; DEV</t>
  </si>
  <si>
    <t>FIIC HOLDINGS INC</t>
  </si>
  <si>
    <t>FIRST AUSTRALIA PRIME INC FD</t>
  </si>
  <si>
    <t>FIRST BANC GROUP OHIO INC</t>
  </si>
  <si>
    <t>FIRST BANCORP</t>
  </si>
  <si>
    <t>31867T202</t>
  </si>
  <si>
    <t>FIRST CAPITAL BANCSHARES INC</t>
  </si>
  <si>
    <t>OUTBACK STEAKHOUSE INC</t>
  </si>
  <si>
    <t>OVERSEAS SHIPHOLDING GROUP</t>
  </si>
  <si>
    <t>OWENS CORNING FIBERGLAS CORP</t>
  </si>
  <si>
    <t>OXFORD HEALTH PLANS INC</t>
  </si>
  <si>
    <t>PECO ENERGY CO</t>
  </si>
  <si>
    <t>69331W104</t>
  </si>
  <si>
    <t>PFF BANCORP INC</t>
  </si>
  <si>
    <t>693320AN3</t>
  </si>
  <si>
    <t>PHH CORP</t>
  </si>
  <si>
    <t>WATSON PHARMACEUTICALS INC</t>
  </si>
  <si>
    <t>94733A104</t>
  </si>
  <si>
    <t>WEB.COM GROUP INC</t>
  </si>
  <si>
    <t>WENDY'S/ARBY'S GROUP, INC.</t>
  </si>
  <si>
    <t>WENDYS INTL INC</t>
  </si>
  <si>
    <t>TURQUOISE HILL RESOURCES LTD</t>
  </si>
  <si>
    <t>90187B101</t>
  </si>
  <si>
    <t>TWO HARBORS INVESTMENT CORP</t>
  </si>
  <si>
    <t>00209A106</t>
  </si>
  <si>
    <t>AT &amp; T WIRELESS SERVICES INC</t>
  </si>
  <si>
    <t>90262T308</t>
  </si>
  <si>
    <t>UCBH HOLDINGS INC</t>
  </si>
  <si>
    <t>UIL HOLDINGS CORPORATION</t>
  </si>
  <si>
    <t>USX-MARATHON GROUP</t>
  </si>
  <si>
    <t>UST INC</t>
  </si>
  <si>
    <t>USF &amp; G CORP</t>
  </si>
  <si>
    <t>68572N104</t>
  </si>
  <si>
    <t>ORCHIDS PAPER PRODUCTS CO</t>
  </si>
  <si>
    <t>OREXIGEN THERAPEUTICS INC</t>
  </si>
  <si>
    <t>EQUITY INNS INC</t>
  </si>
  <si>
    <t>EQUITY OFFICE PPTYS TRUST</t>
  </si>
  <si>
    <t>29977G102</t>
  </si>
  <si>
    <t>EVERBANK FINANCIAL CORPORATION</t>
  </si>
  <si>
    <t>EXAR CORP</t>
  </si>
  <si>
    <t>69344M101</t>
  </si>
  <si>
    <t>PMI GROUP INC</t>
  </si>
  <si>
    <t>WARNER LAMBERT</t>
  </si>
  <si>
    <t>WASHINGTON BANKING CO</t>
  </si>
  <si>
    <t>WASHINGTON GAS &amp; LIGHT</t>
  </si>
  <si>
    <t>WASHINGTON GROUP INTL INC</t>
  </si>
  <si>
    <t>WASHINGTON MUTUAL INC</t>
  </si>
  <si>
    <t>939ESC968</t>
  </si>
  <si>
    <t>WASHINGTON MUTUAL INC COMMON</t>
  </si>
  <si>
    <t>94106K101</t>
  </si>
  <si>
    <t>ARAMARK SERVICES INC</t>
  </si>
  <si>
    <t>03876L108</t>
  </si>
  <si>
    <t>ARBOR HEALTH CARE COMPANY</t>
  </si>
  <si>
    <t>ARCH COAL INC</t>
  </si>
  <si>
    <t>03965L308</t>
  </si>
  <si>
    <t>ARCONIC INC</t>
  </si>
  <si>
    <t>ARCTIC CAT INC</t>
  </si>
  <si>
    <t>ARENA PHARMECEUTICALS INC</t>
  </si>
  <si>
    <t>04010L111</t>
  </si>
  <si>
    <t>04010LAB9</t>
  </si>
  <si>
    <t>ARVINMERITOR INC</t>
  </si>
  <si>
    <t>OMNOVA SOLUTIONS INC</t>
  </si>
  <si>
    <t>29414J107</t>
  </si>
  <si>
    <t>ENVIVA PARTNERS LP</t>
  </si>
  <si>
    <t>ENRON CORP</t>
  </si>
  <si>
    <t>ENSIGN ENERGY SERVICES INC</t>
  </si>
  <si>
    <t>29358Q109</t>
  </si>
  <si>
    <t>ENSCO PLC ADR</t>
  </si>
  <si>
    <t>29364F105</t>
  </si>
  <si>
    <t>ENTERGY CORP</t>
  </si>
  <si>
    <t>ENTERPRISE ENTMT GROUP INC</t>
  </si>
  <si>
    <t>29380T105</t>
  </si>
  <si>
    <t>ENTERTAINMENT PROPERTIES TR</t>
  </si>
  <si>
    <t>03748R101</t>
  </si>
  <si>
    <t>30211M103</t>
  </si>
  <si>
    <t>EXOUSIA ADVANCED MATERIALS</t>
  </si>
  <si>
    <t>30212P105</t>
  </si>
  <si>
    <t>APPLIED COATINGS INTL INC</t>
  </si>
  <si>
    <t>043353AH4</t>
  </si>
  <si>
    <t>ASCEND COMMUNICATIONS INC</t>
  </si>
  <si>
    <t>04516T105</t>
  </si>
  <si>
    <t>ASIA TIGERS FUND</t>
  </si>
  <si>
    <t>ASK JEEVES INC</t>
  </si>
  <si>
    <t>ASKMENOW INC</t>
  </si>
  <si>
    <t>ASSOCIATES FIRST CAPITAL</t>
  </si>
  <si>
    <t>92930Y107</t>
  </si>
  <si>
    <t>WP CAREY &amp; CO LLC</t>
  </si>
  <si>
    <t>92931B106</t>
  </si>
  <si>
    <t>WPS RESOURCES CORP</t>
  </si>
  <si>
    <t>WACHOVIA CORP</t>
  </si>
  <si>
    <t>WACHOVIA CORPORATION</t>
  </si>
  <si>
    <t>WADDELL &amp; REED FINANCIAL</t>
  </si>
  <si>
    <t>WARNACO GROUP INC</t>
  </si>
  <si>
    <t>NUVEEN NEW YORK SELECT</t>
  </si>
  <si>
    <t>OSI PHARMACEUTICALS INC</t>
  </si>
  <si>
    <t>OCEAN POWER CORP</t>
  </si>
  <si>
    <t>67611V101</t>
  </si>
  <si>
    <t>ODYSSEY HEALTHCARE INC</t>
  </si>
  <si>
    <t>OHIO CASUALTY CORP</t>
  </si>
  <si>
    <t>OHIO EDISON COMPANY</t>
  </si>
  <si>
    <t>67778H200</t>
  </si>
  <si>
    <t>OHR PHARMACEUTICAL INC</t>
  </si>
  <si>
    <t>OLSTEN CORP</t>
  </si>
  <si>
    <t>92857W977</t>
  </si>
  <si>
    <t>VODAFONE GROUP PLC</t>
  </si>
  <si>
    <t>928645AB6</t>
  </si>
  <si>
    <t>VOLCANO CORP</t>
  </si>
  <si>
    <t>92929Q107</t>
  </si>
  <si>
    <t>WMX TECHNOLOGIES INC</t>
  </si>
  <si>
    <t>WPL HLDGS INC</t>
  </si>
  <si>
    <t>29266M109</t>
  </si>
  <si>
    <t>ENERGY EAST CORP</t>
  </si>
  <si>
    <t>ENERGY GROUP PLC</t>
  </si>
  <si>
    <t>ENERNOC INC</t>
  </si>
  <si>
    <t>45247T104</t>
  </si>
  <si>
    <t>IMAGISTICS INTL INC</t>
  </si>
  <si>
    <t>VIROPHARMA INC</t>
  </si>
  <si>
    <t>92839U107</t>
  </si>
  <si>
    <t>9.29E+111</t>
  </si>
  <si>
    <t>VITRAN CORP</t>
  </si>
  <si>
    <t>ANICOM INC</t>
  </si>
  <si>
    <t>ANNTAYLOR STORES CORP</t>
  </si>
  <si>
    <t>DELPHI CORPORATION</t>
  </si>
  <si>
    <t>67060Y101</t>
  </si>
  <si>
    <t>NUTRACEUTICAL INTERNATIONAL</t>
  </si>
  <si>
    <t>67062R104</t>
  </si>
  <si>
    <t>NUVEEN NY PERFORMANCE PLUS FD</t>
  </si>
  <si>
    <t>67064Y990</t>
  </si>
  <si>
    <t>NUVEEN</t>
  </si>
  <si>
    <t>670704AB1</t>
  </si>
  <si>
    <t>670704AC9</t>
  </si>
  <si>
    <t>67071W102</t>
  </si>
  <si>
    <t>67072V103</t>
  </si>
  <si>
    <t>NXSTAGE MEDICAL INC</t>
  </si>
  <si>
    <t>NYNEX CORP</t>
  </si>
  <si>
    <t>6.71E+307</t>
  </si>
  <si>
    <t>OCZ TECHNOLOGY GROUP INC</t>
  </si>
  <si>
    <t>29255W100</t>
  </si>
  <si>
    <t>ENCORE ACQUISITION CO</t>
  </si>
  <si>
    <t>03073T102</t>
  </si>
  <si>
    <t>AMERIGROUP CORP</t>
  </si>
  <si>
    <t>AMES DEPT STORES INC</t>
  </si>
  <si>
    <t>AMERITECH CORPORATION/DEL</t>
  </si>
  <si>
    <t>INDEPENDENT BANK CORPORATION</t>
  </si>
  <si>
    <t>AMP INCORPORATED</t>
  </si>
  <si>
    <t>AMOCO CORP</t>
  </si>
  <si>
    <t>AMTRUST FINANCIAL SERVICES</t>
  </si>
  <si>
    <t>ANCESTRY.COM INC</t>
  </si>
  <si>
    <t>ANDREW CORP</t>
  </si>
  <si>
    <t>03452R107</t>
  </si>
  <si>
    <t>ANDROMEDA CAPITAL CORP</t>
  </si>
  <si>
    <t>03452R115</t>
  </si>
  <si>
    <t>74347X237</t>
  </si>
  <si>
    <t>PROSHARES</t>
  </si>
  <si>
    <t>74348A442</t>
  </si>
  <si>
    <t>PROVIDIAN CORP</t>
  </si>
  <si>
    <t>74406A102</t>
  </si>
  <si>
    <t>PROVIDIAN FINANCIAL CORP</t>
  </si>
  <si>
    <t>DELTIC TIMBER CORP</t>
  </si>
  <si>
    <t>24823QAC1</t>
  </si>
  <si>
    <t>DENDREON CORP</t>
  </si>
  <si>
    <t>DETROIT EDISON CO</t>
  </si>
  <si>
    <t>DEVELOPERS DIVERS REALTY CRP</t>
  </si>
  <si>
    <t>DIGITAL EQUIPMENT</t>
  </si>
  <si>
    <t>02916P103</t>
  </si>
  <si>
    <t>AMERICAN RAILCAR INDUSTRIES</t>
  </si>
  <si>
    <t>03062W207</t>
  </si>
  <si>
    <t>AMERICHIP INTERNATIONAL INC</t>
  </si>
  <si>
    <t>HUSSMANN INTERNATIONAL INC</t>
  </si>
  <si>
    <t>44919P102</t>
  </si>
  <si>
    <t>IAC/INTERACTIVE CORP</t>
  </si>
  <si>
    <t>44919P300</t>
  </si>
  <si>
    <t>44977W106</t>
  </si>
  <si>
    <t>IMS HEALTH INC</t>
  </si>
  <si>
    <t>45068H106</t>
  </si>
  <si>
    <t>ITT HARTFORD GROUP INC</t>
  </si>
  <si>
    <t>VENTURE STORES INC</t>
  </si>
  <si>
    <t>92343EAD4</t>
  </si>
  <si>
    <t>VIACOM INC</t>
  </si>
  <si>
    <t>92553Q209</t>
  </si>
  <si>
    <t>VIASYS HEALTHCARE INC</t>
  </si>
  <si>
    <t>74342A109</t>
  </si>
  <si>
    <t>PROMUS COS INC</t>
  </si>
  <si>
    <t>74342H104</t>
  </si>
  <si>
    <t>PROMUS HOTEL CORP</t>
  </si>
  <si>
    <t>74347R297</t>
  </si>
  <si>
    <t>74347R826</t>
  </si>
  <si>
    <t>DAMSON ENERGY CO L P</t>
  </si>
  <si>
    <t>DAMSON OIL CORP</t>
  </si>
  <si>
    <t>NOVELL INC</t>
  </si>
  <si>
    <t>NOVELLUS SYSTEMS INC</t>
  </si>
  <si>
    <t>67020YAF7</t>
  </si>
  <si>
    <t>NUANCE COMMUNICATIONS</t>
  </si>
  <si>
    <t>67057L104</t>
  </si>
  <si>
    <t>NUOILCO INC</t>
  </si>
  <si>
    <t>67057L112</t>
  </si>
  <si>
    <t>67059L102</t>
  </si>
  <si>
    <t>NUSTAR GP HOLDINGS LLC</t>
  </si>
  <si>
    <t>92240MAY4</t>
  </si>
  <si>
    <t>92275P307</t>
  </si>
  <si>
    <t>VENOCO INC</t>
  </si>
  <si>
    <t>02364J104</t>
  </si>
  <si>
    <t>AMERICA ONLINE INC DEL</t>
  </si>
  <si>
    <t>AMERICAN BRANDS INC</t>
  </si>
  <si>
    <t>AMERICAN CAPITAL LTD</t>
  </si>
  <si>
    <t>02520T103</t>
  </si>
  <si>
    <t>AMERICAN COMMUNITY NEWSPAPER</t>
  </si>
  <si>
    <t>AMERICAN CYANAMID</t>
  </si>
  <si>
    <t>AMERICAN DENTAL PARNTERS INC</t>
  </si>
  <si>
    <t>ITT CORPORATION</t>
  </si>
  <si>
    <t>ITT CORP</t>
  </si>
  <si>
    <t>IDAHO PWR CO</t>
  </si>
  <si>
    <t>IDEARC INC</t>
  </si>
  <si>
    <t>IKON OFFICE SOLUTIONS INC</t>
  </si>
  <si>
    <t>IMCERA GROUP INC</t>
  </si>
  <si>
    <t>PRIMERICA CORP</t>
  </si>
  <si>
    <t>PROGRESS ENERGY INC</t>
  </si>
  <si>
    <t>DCB FINANCIAL CORP</t>
  </si>
  <si>
    <t>DPL INC</t>
  </si>
  <si>
    <t>23338W104</t>
  </si>
  <si>
    <t>DWS</t>
  </si>
  <si>
    <t>ALLTEL CORP</t>
  </si>
  <si>
    <t>ALPHARMA INC</t>
  </si>
  <si>
    <t>DATALINK CORP</t>
  </si>
  <si>
    <t>24240V101</t>
  </si>
  <si>
    <t>DEAN WITTER DISCOVER &amp; CO</t>
  </si>
  <si>
    <t>24379J200</t>
  </si>
  <si>
    <t>DEER CONSUMER PRODUCTS INC</t>
  </si>
  <si>
    <t>24522P103</t>
  </si>
  <si>
    <t>DEL MONTE FOODS CO</t>
  </si>
  <si>
    <t>DELAWARE INVESTMENTS</t>
  </si>
  <si>
    <t>DELEK US HOLDINGS INC</t>
  </si>
  <si>
    <t>DELL COMPUTER CORP</t>
  </si>
  <si>
    <t>44043T103</t>
  </si>
  <si>
    <t>HORIZON ORGANIC HLDG CORP</t>
  </si>
  <si>
    <t>HOUGHTON MIFFLIN</t>
  </si>
  <si>
    <t>HOUSTON INDS INC</t>
  </si>
  <si>
    <t>HOVNANIAN ENTPR INC</t>
  </si>
  <si>
    <t>VARIAN INC</t>
  </si>
  <si>
    <t>92231M109</t>
  </si>
  <si>
    <t>VASCULAR SOLUTIONS INC</t>
  </si>
  <si>
    <t>73936Q587</t>
  </si>
  <si>
    <t>73936Q769</t>
  </si>
  <si>
    <t>73936Q793</t>
  </si>
  <si>
    <t>73936Q835</t>
  </si>
  <si>
    <t>73936T565</t>
  </si>
  <si>
    <t>73936T573</t>
  </si>
  <si>
    <t>73937B639</t>
  </si>
  <si>
    <t>POWERSHARES S&amp;P SMALLCAP LOW</t>
  </si>
  <si>
    <t>ALCOA INC</t>
  </si>
  <si>
    <t>ALUMINUM CORP OF CHINA-ADR</t>
  </si>
  <si>
    <t>ALZA CORP</t>
  </si>
  <si>
    <t>AMALGAMATED BANK</t>
  </si>
  <si>
    <t>02341W103</t>
  </si>
  <si>
    <t>AMCOL INTERNATIONAL CORP</t>
  </si>
  <si>
    <t>AMERICAN GEN CORP</t>
  </si>
  <si>
    <t>WYETH LLC</t>
  </si>
  <si>
    <t>02660R107</t>
  </si>
  <si>
    <t>AHM INVESTMENT CORP</t>
  </si>
  <si>
    <t>AMERICAN ITALIAN PASTA CO</t>
  </si>
  <si>
    <t>23130C108</t>
  </si>
  <si>
    <t>CURRENCYSHARES EURO TRUST</t>
  </si>
  <si>
    <t>23251P102</t>
  </si>
  <si>
    <t>CYBERONICS</t>
  </si>
  <si>
    <t>CYPRUS AMAX MINERALS CO</t>
  </si>
  <si>
    <t>HOLLY CORP</t>
  </si>
  <si>
    <t>PIONEER DRILLING COMPANY</t>
  </si>
  <si>
    <t>PIONEER HI BRED INTL</t>
  </si>
  <si>
    <t>PIONEER SVGS BK</t>
  </si>
  <si>
    <t>72388B106</t>
  </si>
  <si>
    <t>PIONEER SOUTHWEST ENERGY</t>
  </si>
  <si>
    <t>72919P103</t>
  </si>
  <si>
    <t>73172K104</t>
  </si>
  <si>
    <t>POLYCOM</t>
  </si>
  <si>
    <t>POPEYES LOUISIANA KITCHEN INC</t>
  </si>
  <si>
    <t>PORTUGAL TELECOM SGPS</t>
  </si>
  <si>
    <t>73755L107</t>
  </si>
  <si>
    <t>POTASH CORP OF SASKATCHEWAN</t>
  </si>
  <si>
    <t>POTOMAC ELEC PWR CO</t>
  </si>
  <si>
    <t>73930R102</t>
  </si>
  <si>
    <t>POWER-ONE INC</t>
  </si>
  <si>
    <t>73935S105</t>
  </si>
  <si>
    <t>73935X278</t>
  </si>
  <si>
    <t>73935X286</t>
  </si>
  <si>
    <t>73935X708</t>
  </si>
  <si>
    <t>73936B408</t>
  </si>
  <si>
    <t>73936G308</t>
  </si>
  <si>
    <t>73936Q108</t>
  </si>
  <si>
    <t>73936Q405</t>
  </si>
  <si>
    <t>22528W205</t>
  </si>
  <si>
    <t>CREATIVE EDGE NUTRITION INC</t>
  </si>
  <si>
    <t>22539T183</t>
  </si>
  <si>
    <t>VELOCITYSHARES</t>
  </si>
  <si>
    <t>MUTUAL FUNDS FI</t>
  </si>
  <si>
    <t>22542D530</t>
  </si>
  <si>
    <t>22542D571</t>
  </si>
  <si>
    <t>CRESTWOOD MIDSTREAM PARTNERS</t>
  </si>
  <si>
    <t>73937B803</t>
  </si>
  <si>
    <t>POWERSHARES S&amp;P SMALLCAP</t>
  </si>
  <si>
    <t>73941U102</t>
  </si>
  <si>
    <t>POZEN INC</t>
  </si>
  <si>
    <t>ILLINOIS TOOL WORKS</t>
  </si>
  <si>
    <t>PREMIER INDUSTRIAL CORP</t>
  </si>
  <si>
    <t>74139C102</t>
  </si>
  <si>
    <t>PRETIUM RESOURCES INC</t>
  </si>
  <si>
    <t>42225P105</t>
  </si>
  <si>
    <t>HEALTHCARE TRUST OF AMERICA</t>
  </si>
  <si>
    <t>42237K300</t>
  </si>
  <si>
    <t>42330PAG2</t>
  </si>
  <si>
    <t>HELIX ENERGY SOLUTIONS GROUP</t>
  </si>
  <si>
    <t>HELIX TECHNOLOGY CORP</t>
  </si>
  <si>
    <t>42833L108</t>
  </si>
  <si>
    <t>HH GREGG INC</t>
  </si>
  <si>
    <t>42840B101</t>
  </si>
  <si>
    <t>HI-TECH PHARMACAL CO INC</t>
  </si>
  <si>
    <t>HIGHLAND INSURANCE GROUP INC</t>
  </si>
  <si>
    <t>HILLENBRAND INDS</t>
  </si>
  <si>
    <t>01642T108</t>
  </si>
  <si>
    <t>ALKERMES INC</t>
  </si>
  <si>
    <t>ALLEGHENY ENERGY INC</t>
  </si>
  <si>
    <t>ALLEGHENY PWR SYS INC</t>
  </si>
  <si>
    <t>436440AC5</t>
  </si>
  <si>
    <t>43738Q101</t>
  </si>
  <si>
    <t>HOMECAPTIAL INVESTMENT CORP</t>
  </si>
  <si>
    <t>43738Q119</t>
  </si>
  <si>
    <t>HOMESTAKE MINING CO</t>
  </si>
  <si>
    <t>CASCADE COMMUNICATIONS CORP</t>
  </si>
  <si>
    <t>CASCADE MICROTECH INC</t>
  </si>
  <si>
    <t>CASTLE AM &amp; CO</t>
  </si>
  <si>
    <t>COOPER INDUSTRIES INC</t>
  </si>
  <si>
    <t>CORESTATES FINANCIAL CORP</t>
  </si>
  <si>
    <t>CORNERSTONE PROPANE PARTNERS</t>
  </si>
  <si>
    <t>CORN PRODUCTS INTL INC</t>
  </si>
  <si>
    <t>CORUS BANKSHARES INC</t>
  </si>
  <si>
    <t>COUNTRYWIDE FINANCIAL CORP</t>
  </si>
  <si>
    <t>COURIER CORP</t>
  </si>
  <si>
    <t>CROGHAN BANCSHARES INC</t>
  </si>
  <si>
    <t>CROMPTON CORPORATION</t>
  </si>
  <si>
    <t>CROSS (A.T.) COMPANY</t>
  </si>
  <si>
    <t>CROWN CORK &amp; SEAL CO</t>
  </si>
  <si>
    <t>HEALTHSOUTH CORP</t>
  </si>
  <si>
    <t>42210P102</t>
  </si>
  <si>
    <t>HEADWATERS INC</t>
  </si>
  <si>
    <t>42210PAD4</t>
  </si>
  <si>
    <t>TRIARC COMPANIES INC</t>
  </si>
  <si>
    <t>TRIBUNE MEDIA COMPANY</t>
  </si>
  <si>
    <t>TRITON GROUP LTD NEW</t>
  </si>
  <si>
    <t>PETROLEUM DEV CORP</t>
  </si>
  <si>
    <t>PETROQUEST ENERGY INC</t>
  </si>
  <si>
    <t>PHARMACIA &amp; UPJOHN CO</t>
  </si>
  <si>
    <t>71712A206</t>
  </si>
  <si>
    <t>PHARMACEUTICAL HOLDRS</t>
  </si>
  <si>
    <t>PHARMERICA INC</t>
  </si>
  <si>
    <t>71713U102</t>
  </si>
  <si>
    <t>PHARMACIA LLC</t>
  </si>
  <si>
    <t>FREEPORT MCMORAN CORP</t>
  </si>
  <si>
    <t>PHILADELPHIA ELEC CO</t>
  </si>
  <si>
    <t>PHILLIPS PETE CO</t>
  </si>
  <si>
    <t>PHILLIPS-VAN HEUSEN CORP</t>
  </si>
  <si>
    <t>TRANS WORLD AIRLINES INC</t>
  </si>
  <si>
    <t>TRANSCO EXPL PART LTD</t>
  </si>
  <si>
    <t>ALLIANCE ONE INTL</t>
  </si>
  <si>
    <t>01903Q108</t>
  </si>
  <si>
    <t>ALLIED CAPITAL CORP</t>
  </si>
  <si>
    <t>ALLIEDSIGNAL INC</t>
  </si>
  <si>
    <t>ALLIQUA BIOMEDICAL INC</t>
  </si>
  <si>
    <t>89147L100</t>
  </si>
  <si>
    <t>TOSCO CORP</t>
  </si>
  <si>
    <t>TOUCH AMERICA HOLDINGS INC</t>
  </si>
  <si>
    <t>TOWER GROUP INC</t>
  </si>
  <si>
    <t>TOWN &amp; COUNTRY</t>
  </si>
  <si>
    <t>TOYS R US</t>
  </si>
  <si>
    <t>89236Y104</t>
  </si>
  <si>
    <t>TPC GROUP INC</t>
  </si>
  <si>
    <t>HARLAND JOHN</t>
  </si>
  <si>
    <t>HARRAH'S ENTERTAINMENT INC</t>
  </si>
  <si>
    <t>41457P106</t>
  </si>
  <si>
    <t>HARRIS STRATEX NETWORKS INC</t>
  </si>
  <si>
    <t>89365P106</t>
  </si>
  <si>
    <t>TRANSFINANCIAL HOLDINGS INC</t>
  </si>
  <si>
    <t>TRANSPORT HOLDINGS INC</t>
  </si>
  <si>
    <t>89420G406</t>
  </si>
  <si>
    <t>TRAVELERS PROPERTY CASUALTY</t>
  </si>
  <si>
    <t>TRI-STATE 1ST BANC, INC</t>
  </si>
  <si>
    <t>TRIAD GUARANTY INC</t>
  </si>
  <si>
    <t>PEOPLESOFT INC</t>
  </si>
  <si>
    <t>PEP BOYS-MANNY MOE &amp; JACK</t>
  </si>
  <si>
    <t>71343P200</t>
  </si>
  <si>
    <t>PEPSIAMERICAS INC</t>
  </si>
  <si>
    <t>71361F100</t>
  </si>
  <si>
    <t>PERCEPTRON INC</t>
  </si>
  <si>
    <t>PERINI CORP</t>
  </si>
  <si>
    <t>PEROT SYSTEMS CORP</t>
  </si>
  <si>
    <t>PET INC</t>
  </si>
  <si>
    <t>CAPITAL BANK FINANCIAL CORP</t>
  </si>
  <si>
    <t>CAP HLDG CORP</t>
  </si>
  <si>
    <t>14066N101</t>
  </si>
  <si>
    <t>CAPSTONE PHARMACY</t>
  </si>
  <si>
    <t>CARBO CERAMICS INC</t>
  </si>
  <si>
    <t>CARDINAL DISTRIBUTION</t>
  </si>
  <si>
    <t>14149F109</t>
  </si>
  <si>
    <t>CARDINAL FINANCIAL CORP</t>
  </si>
  <si>
    <t>14161H108</t>
  </si>
  <si>
    <t>CARDTRONICS INC</t>
  </si>
  <si>
    <t>CAREMARK RX INC</t>
  </si>
  <si>
    <t>CARMIKE CINEMAS INC</t>
  </si>
  <si>
    <t>CARNIVAL CORPORATION</t>
  </si>
  <si>
    <t>TITANIUM METALS CORP</t>
  </si>
  <si>
    <t>SOLAR CELLS, INC.</t>
  </si>
  <si>
    <t>CAROLINA PWR &amp; LT</t>
  </si>
  <si>
    <t>HEALTH CARE PPTYS INVEST INC</t>
  </si>
  <si>
    <t>70706P104</t>
  </si>
  <si>
    <t>PENGROWTH ENERGY CORP</t>
  </si>
  <si>
    <t>PENN VIRGINIA CORP</t>
  </si>
  <si>
    <t>PENSON WORLDWIDE INC</t>
  </si>
  <si>
    <t>PEOPLES ENERGY CORP</t>
  </si>
  <si>
    <t>PEETS COFFEE &amp; TEA INC</t>
  </si>
  <si>
    <t>87971M202</t>
  </si>
  <si>
    <t>TEMPLE INLAND CORP</t>
  </si>
  <si>
    <t>88033G100</t>
  </si>
  <si>
    <t>8.80E+105</t>
  </si>
  <si>
    <t>TENNECO PACKAGING INC</t>
  </si>
  <si>
    <t>CALPINE CORPORATION</t>
  </si>
  <si>
    <t>CAMCO FINANCIAL CORP</t>
  </si>
  <si>
    <t>88165N105</t>
  </si>
  <si>
    <t>TETRAPHASE PHARMACEUTICALS INC</t>
  </si>
  <si>
    <t>TEXACO INC</t>
  </si>
  <si>
    <t>TEXAS GENCO HOLDINGS INC</t>
  </si>
  <si>
    <t>TEXAS UTILITIES CO</t>
  </si>
  <si>
    <t>88338T104</t>
  </si>
  <si>
    <t>THOMPSON CREEK METALS CO INC</t>
  </si>
  <si>
    <t>THORNBURG MORTGAGE INC</t>
  </si>
  <si>
    <t>THREE COM CORP</t>
  </si>
  <si>
    <t>360 COMMUNICATIONS COMPANY</t>
  </si>
  <si>
    <t>66611L105</t>
  </si>
  <si>
    <t>NORTHFIELD BANCORP INC/NJ</t>
  </si>
  <si>
    <t>69412V108</t>
  </si>
  <si>
    <t>PACIFIC CONTINENTAL CORP</t>
  </si>
  <si>
    <t>PACIFIC ENTERPRISES</t>
  </si>
  <si>
    <t>PACIFIC GAS &amp; ELEC CO</t>
  </si>
  <si>
    <t>PACIFIC LIGHTING CORP</t>
  </si>
  <si>
    <t>PACIFIC TELESIS GROUP</t>
  </si>
  <si>
    <t>PACIFICORP</t>
  </si>
  <si>
    <t>88650R108</t>
  </si>
  <si>
    <t>TIERONE CORP</t>
  </si>
  <si>
    <t>TIMBER REALIZATION CO</t>
  </si>
  <si>
    <t>PAETEC HOLDING CORP</t>
  </si>
  <si>
    <t>69888P106</t>
  </si>
  <si>
    <t>PAR PHARMACEUTICAL</t>
  </si>
  <si>
    <t>PARALLEL PETROLEUM CORP</t>
  </si>
  <si>
    <t>PARAMETRIC TECHNOLOGY CORP</t>
  </si>
  <si>
    <t>PARKER DRILLING CO</t>
  </si>
  <si>
    <t>70322A101</t>
  </si>
  <si>
    <t>PATHMARK STORES INC</t>
  </si>
  <si>
    <t>70336T104</t>
  </si>
  <si>
    <t>PATRIOT COAL CORP</t>
  </si>
  <si>
    <t>PAYLESS SHOESOURCE INC</t>
  </si>
  <si>
    <t>704549AG9</t>
  </si>
  <si>
    <t>46138J700</t>
  </si>
  <si>
    <t>46138J809</t>
  </si>
  <si>
    <t>88157K101</t>
  </si>
  <si>
    <t>TESCO CORP</t>
  </si>
  <si>
    <t>46145F105</t>
  </si>
  <si>
    <t>INVESTMENT TECHNOLOGY GROUP</t>
  </si>
  <si>
    <t>IOWA TELECOMMUNICATIONS SERVICE</t>
  </si>
  <si>
    <t>IPALCO ENTERPRISES</t>
  </si>
  <si>
    <t>IRWIN FINL CORP</t>
  </si>
  <si>
    <t>BROWNING-FERRIS INDS</t>
  </si>
  <si>
    <t>BRUSH ENGINEERED MATERIALS</t>
  </si>
  <si>
    <t>BUCYRUS INTERNATIONAL INC</t>
  </si>
  <si>
    <t>BUFFALO WILD WINGS INC</t>
  </si>
  <si>
    <t>12189T104</t>
  </si>
  <si>
    <t>BURLINGTON NORTHERN SANTA FE</t>
  </si>
  <si>
    <t>PACTEL CORP</t>
  </si>
  <si>
    <t>PACTERA TECHNOLOGY INTERNATIONAL</t>
  </si>
  <si>
    <t>PACTIV CORPORATION</t>
  </si>
  <si>
    <t>12489V106</t>
  </si>
  <si>
    <t>CRACKER BARREL OLD COUNTRY</t>
  </si>
  <si>
    <t>12490K107</t>
  </si>
  <si>
    <t>CBS CORPORATION</t>
  </si>
  <si>
    <t>CEC ENTERTAINMENT INC</t>
  </si>
  <si>
    <t>12521J103</t>
  </si>
  <si>
    <t>CF ACQUISITION CORP VI</t>
  </si>
  <si>
    <t>FIRST-CITIZENS BANK/TRST</t>
  </si>
  <si>
    <t>CMP GROUP INC</t>
  </si>
  <si>
    <t>CSS INDS INC</t>
  </si>
  <si>
    <t>CSK AUTO CORP</t>
  </si>
  <si>
    <t>CPC INTL INC</t>
  </si>
  <si>
    <t>12614C106</t>
  </si>
  <si>
    <t>CP &amp; L ENERGY INC</t>
  </si>
  <si>
    <t>CUI GLOBAL INC</t>
  </si>
  <si>
    <t>46138J874</t>
  </si>
  <si>
    <t>NEWELL CO</t>
  </si>
  <si>
    <t>TELEFONOS DE MEXICO</t>
  </si>
  <si>
    <t>TELENAV INC</t>
  </si>
  <si>
    <t>NORTEL NETWORKS CORP</t>
  </si>
  <si>
    <t>NORTH FORK BANCORPORATION</t>
  </si>
  <si>
    <t>NORTHERN STATES PWR CO</t>
  </si>
  <si>
    <t>87151Q106</t>
  </si>
  <si>
    <t>SYMETRA FINANCIAL CORP</t>
  </si>
  <si>
    <t>87157A105</t>
  </si>
  <si>
    <t>SYNAVANT INC</t>
  </si>
  <si>
    <t>SYNTEX CORP</t>
  </si>
  <si>
    <t>87163F106</t>
  </si>
  <si>
    <t>SYNIVERSE HOLDINGS INC</t>
  </si>
  <si>
    <t>87164C102</t>
  </si>
  <si>
    <t>SYNUTRA INTERNATIONAL INC</t>
  </si>
  <si>
    <t>SYSTEM CTRLS INC</t>
  </si>
  <si>
    <t>TF FINANCIAL CORP</t>
  </si>
  <si>
    <t>87261Q103</t>
  </si>
  <si>
    <t>TMS INTERNATIONAL CORP</t>
  </si>
  <si>
    <t>TRW INC</t>
  </si>
  <si>
    <t>8.73E+111</t>
  </si>
  <si>
    <t>T-3 ENERGY SERVICES INC</t>
  </si>
  <si>
    <t>87309T200</t>
  </si>
  <si>
    <t>TWL CORP</t>
  </si>
  <si>
    <t>ENERGY FUTURE HOLDINGS</t>
  </si>
  <si>
    <t>TAMBRANDS INC</t>
  </si>
  <si>
    <t>TANDY CORP</t>
  </si>
  <si>
    <t>87817A107</t>
  </si>
  <si>
    <t>TEAM HEALTH HOLDINGS INC</t>
  </si>
  <si>
    <t>TEKELEC</t>
  </si>
  <si>
    <t>64118V106</t>
  </si>
  <si>
    <t>NETSPEND HOLDINGS INC</t>
  </si>
  <si>
    <t>64352U103</t>
  </si>
  <si>
    <t>NEW CENTURY ENERGIES INC</t>
  </si>
  <si>
    <t>NEW VALLEY CORPORATION</t>
  </si>
  <si>
    <t>CONEXANT SYSTEMS INC</t>
  </si>
  <si>
    <t>NEWPORT NEWS SHIPBUILDING</t>
  </si>
  <si>
    <t>NEWTEK BUSINESS SERVICES INC</t>
  </si>
  <si>
    <t>65332V103</t>
  </si>
  <si>
    <t>NEXTEL COMMUNICATIONS</t>
  </si>
  <si>
    <t>65337H109</t>
  </si>
  <si>
    <t>65370G109</t>
  </si>
  <si>
    <t>NICHOLAS APPLEGATE</t>
  </si>
  <si>
    <t>NIELSEN MEDIA RESEARCH</t>
  </si>
  <si>
    <t>65473P600</t>
  </si>
  <si>
    <t>RELIANT ENERGY RESOURCES</t>
  </si>
  <si>
    <t>65542W107</t>
  </si>
  <si>
    <t>NORANDA ALUMINIUM HOLDING CORP</t>
  </si>
  <si>
    <t>46117A100</t>
  </si>
  <si>
    <t>INTRADO INC</t>
  </si>
  <si>
    <t>46121Y102</t>
  </si>
  <si>
    <t>BROADWING INC</t>
  </si>
  <si>
    <t>COMMSCOPE INC</t>
  </si>
  <si>
    <t>COMMUNICATIONS SATELLITE CORP</t>
  </si>
  <si>
    <t>COMPAQ COMPUTER</t>
  </si>
  <si>
    <t>2.05E+113</t>
  </si>
  <si>
    <t>COMPLETE PRODUCTION SERVICES</t>
  </si>
  <si>
    <t>20478N100</t>
  </si>
  <si>
    <t>COMPUCREDIT CORP</t>
  </si>
  <si>
    <t>COMPUTER ASSOC</t>
  </si>
  <si>
    <t>20564D107</t>
  </si>
  <si>
    <t>COMSAT CORP</t>
  </si>
  <si>
    <t>COMVERGE INC</t>
  </si>
  <si>
    <t>CONNETICS CORP</t>
  </si>
  <si>
    <t>CONOCO INC</t>
  </si>
  <si>
    <t>CONSECO INC</t>
  </si>
  <si>
    <t>CONSOLIDATED EDISON CO NY</t>
  </si>
  <si>
    <t>CONSOLIDATED GRAPHICS INC</t>
  </si>
  <si>
    <t>CONSOLIDATED NAT GAS CO</t>
  </si>
  <si>
    <t>CONSOLIDATED RAIL CORP</t>
  </si>
  <si>
    <t>CONSOLIDATED TOMOKA LAND CO</t>
  </si>
  <si>
    <t>CONSUMERS BANCORP INC</t>
  </si>
  <si>
    <t>CONTINENTAL AIRLINES</t>
  </si>
  <si>
    <t>CONTINENTAL BUILDING PRODUCTS</t>
  </si>
  <si>
    <t>BRITISH PETROLEUM</t>
  </si>
  <si>
    <t>H&amp;R Block, Inc.</t>
  </si>
  <si>
    <t>Baxter International Inc.</t>
  </si>
  <si>
    <t>02072l839</t>
  </si>
  <si>
    <t>Argent Mid Cap ETF</t>
  </si>
  <si>
    <t>44925c103</t>
  </si>
  <si>
    <t>ICF International Inc.</t>
  </si>
  <si>
    <t>TechPrecision Corp New</t>
  </si>
  <si>
    <t>FS CREDIT REAL ESTATE INCOME TRUST, INC CLASS M</t>
  </si>
  <si>
    <t>RET</t>
  </si>
  <si>
    <t>G M C HOLDING CORP005XXXREGISTRATION REVOKED BY THE SEC EFF: 04/05/06</t>
  </si>
  <si>
    <t>GABRIEL TECHNOLOGIES XXXREGISTRATION REVOKED BY THE SEC EFF: 01/29/14</t>
  </si>
  <si>
    <t>18978M408</t>
  </si>
  <si>
    <t>CNL STRATEGIC CAPITAL   LLC SHARES CLASS I</t>
  </si>
  <si>
    <t>LLC</t>
  </si>
  <si>
    <t>AVT INC              XXXREGISTRATION REVOKED BY THE SEC EFF: 06/16/17</t>
  </si>
  <si>
    <t>INVESCO EQV ASIA PACIFIC EQUITY A</t>
  </si>
  <si>
    <t>05528C766</t>
  </si>
  <si>
    <t>BBH INCOME I</t>
  </si>
  <si>
    <t>74972X205</t>
  </si>
  <si>
    <t>RREEF PROPERTY TRUST INC CLASS I</t>
  </si>
  <si>
    <t>67097R202</t>
  </si>
  <si>
    <t>NUVEEN GLOBAL CITIES    REIT INC CLASS I</t>
  </si>
  <si>
    <t>INVESCO EQV INTERNATIONAL EQUITY A</t>
  </si>
  <si>
    <t>00141M549</t>
  </si>
  <si>
    <t>INVESCO SELECT RISK: GROWTH INVESTOR A</t>
  </si>
  <si>
    <t>SILA REALTY TRUST INC  CLASS I</t>
  </si>
  <si>
    <t>67421G104</t>
  </si>
  <si>
    <t>OASYS MOBILE INC     XXXBANKRUPTCY              EFF: 12/08/06</t>
  </si>
  <si>
    <t>74926P316</t>
  </si>
  <si>
    <t>RBC EMERGING MARKETS EQUITY I</t>
  </si>
  <si>
    <t>6150809TP</t>
  </si>
  <si>
    <t>00000NANA</t>
  </si>
  <si>
    <t>46141Q303</t>
  </si>
  <si>
    <t>ROBINSON TAX ADVANT INC-INST</t>
  </si>
  <si>
    <t>Fund of Funds</t>
  </si>
  <si>
    <t>12008J113</t>
  </si>
  <si>
    <t>BUILD ACQUIS CORP -A -CW26</t>
  </si>
  <si>
    <t>G3R19A120</t>
  </si>
  <si>
    <t>FINTECH EVOLUTION ACQ -CW28</t>
  </si>
  <si>
    <t>81752T742</t>
  </si>
  <si>
    <t>Series Portfolios Tr Heitman U</t>
  </si>
  <si>
    <t>02630R401</t>
  </si>
  <si>
    <t>American Funds Portfolio Ser G</t>
  </si>
  <si>
    <t>MFFLAGVP6</t>
  </si>
  <si>
    <t>Aberdeen Venture Partners Ix L</t>
  </si>
  <si>
    <t>00080Q105</t>
  </si>
  <si>
    <t>ABN AMRO Bank NV Unsponsord AD</t>
  </si>
  <si>
    <t>00135T104</t>
  </si>
  <si>
    <t>Aib Group PLC Unsponsord ADR</t>
  </si>
  <si>
    <t>02630Y240</t>
  </si>
  <si>
    <t>American Funds Portfolio Ser M</t>
  </si>
  <si>
    <t>MFLLMORT6</t>
  </si>
  <si>
    <t>LL Mortgage Fund Lp</t>
  </si>
  <si>
    <t>0075W0825</t>
  </si>
  <si>
    <t>G6422B147</t>
  </si>
  <si>
    <t>Natwest Group PLC</t>
  </si>
  <si>
    <t>Iss AS Sp ADR</t>
  </si>
  <si>
    <t>MFKABOUT9</t>
  </si>
  <si>
    <t>Kabouter International Opportu</t>
  </si>
  <si>
    <t>Fidelity Adv Intl Cap Apprec</t>
  </si>
  <si>
    <t>Aberdeen Emerg Mkt Inst</t>
  </si>
  <si>
    <t>MFWEATHR7</t>
  </si>
  <si>
    <t>Weatherlow Offshore Fund I Ltd</t>
  </si>
  <si>
    <t>OEEHUIZE2</t>
  </si>
  <si>
    <t>Huizenga Managers Fund</t>
  </si>
  <si>
    <t>OEF0CORE4</t>
  </si>
  <si>
    <t>Core Classic Fund</t>
  </si>
  <si>
    <t>39822J300</t>
  </si>
  <si>
    <t>Griffin Institutional Access R</t>
  </si>
  <si>
    <t>19248X307</t>
  </si>
  <si>
    <t>Cohen Steers Pfd Secs Inc Fdfd</t>
  </si>
  <si>
    <t>8AMCSFQW9</t>
  </si>
  <si>
    <t>ARGONAUT GROUP STATUTORY TR - CALL</t>
  </si>
  <si>
    <t>928CNV760</t>
  </si>
  <si>
    <t>50575Q300</t>
  </si>
  <si>
    <t>LADENBURG THALMAN FIN SVCS INC</t>
  </si>
  <si>
    <t>585ESC015</t>
  </si>
  <si>
    <t>ESC PFD MEDLEY LLC ESCROW</t>
  </si>
  <si>
    <t>585ESC023</t>
  </si>
  <si>
    <t>MEDLEY LLC ESCROW</t>
  </si>
  <si>
    <t>62856A102</t>
  </si>
  <si>
    <t>00850L203</t>
  </si>
  <si>
    <t>AGRIBANK FCB - CALLABLE</t>
  </si>
  <si>
    <t>04914Y300</t>
  </si>
  <si>
    <t>ATLANTICUS HOLDINS CORP - CALL</t>
  </si>
  <si>
    <t>05461T305</t>
  </si>
  <si>
    <t>AXIS CAPITAL HOLDINGS-CALLABLE</t>
  </si>
  <si>
    <t>05580M819</t>
  </si>
  <si>
    <t>B RILEY FINANCIAL INC - CALLABLE</t>
  </si>
  <si>
    <t>06417N202</t>
  </si>
  <si>
    <t>19075Q862</t>
  </si>
  <si>
    <t>COBANK ACB</t>
  </si>
  <si>
    <t>22041E609</t>
  </si>
  <si>
    <t>CORSA COAL CORP</t>
  </si>
  <si>
    <t>23204G803</t>
  </si>
  <si>
    <t>23311P209</t>
  </si>
  <si>
    <t>DCP MIDSTREAM LP-CALLABLE</t>
  </si>
  <si>
    <t>23311P308</t>
  </si>
  <si>
    <t>DELPHI FINANCIAL GROUP - CALLABLE</t>
  </si>
  <si>
    <t>EAGLE POINT CREDIT CO-CALLABLE</t>
  </si>
  <si>
    <t>29273V605</t>
  </si>
  <si>
    <t>30767E406</t>
  </si>
  <si>
    <t>FARM CREDIT BK OF TEXAS-CALL-144A</t>
  </si>
  <si>
    <t>42234Q201</t>
  </si>
  <si>
    <t>HEARTLAND FINANCIAL USA-CALLABLE</t>
  </si>
  <si>
    <t>67623C208</t>
  </si>
  <si>
    <t>69360B104</t>
  </si>
  <si>
    <t>74348T565</t>
  </si>
  <si>
    <t>78442P502</t>
  </si>
  <si>
    <t>SLM CORP PFD SERIES B</t>
  </si>
  <si>
    <t>MB4137104</t>
  </si>
  <si>
    <t>Similarweb Ltd.</t>
  </si>
  <si>
    <t>96002R103</t>
  </si>
  <si>
    <t>0M7798102</t>
  </si>
  <si>
    <t>Painreform Ltd.</t>
  </si>
  <si>
    <t>COMMERCIAL INTL BK</t>
  </si>
  <si>
    <t>GDR REP 1 ORD EGP10</t>
  </si>
  <si>
    <t>STATE BK OF INDIA</t>
  </si>
  <si>
    <t>GDR(2 INR10 REG S)</t>
  </si>
  <si>
    <t>952KVL905</t>
  </si>
  <si>
    <t>48238t109</t>
  </si>
  <si>
    <t>KAR Auction Services Inc.</t>
  </si>
  <si>
    <t>g5698w116</t>
  </si>
  <si>
    <t>Luxfer Holdings PLC</t>
  </si>
  <si>
    <t>57778k105</t>
  </si>
  <si>
    <t>Maxar Technologies Inc.</t>
  </si>
  <si>
    <t>62878d100</t>
  </si>
  <si>
    <t>N-able Inc.</t>
  </si>
  <si>
    <t>74319r101</t>
  </si>
  <si>
    <t>69478x105</t>
  </si>
  <si>
    <t>Pacific Premier Bancorp Inc.</t>
  </si>
  <si>
    <t>74164f103</t>
  </si>
  <si>
    <t>g87110105</t>
  </si>
  <si>
    <t>TechnipFMC PLC</t>
  </si>
  <si>
    <t>88224q107</t>
  </si>
  <si>
    <t>Texas Capital Bancshares, Inc.</t>
  </si>
  <si>
    <t>88422p109</t>
  </si>
  <si>
    <t>Third Coast Bancshares Inc.</t>
  </si>
  <si>
    <t>65487k100</t>
  </si>
  <si>
    <t>nLight Inc.</t>
  </si>
  <si>
    <t>28253r105</t>
  </si>
  <si>
    <t>1895 Bancorp of Wisconsin, Inc</t>
  </si>
  <si>
    <t>00181t107</t>
  </si>
  <si>
    <t>A Mark Precious Metal Inc</t>
  </si>
  <si>
    <t>67018t105</t>
  </si>
  <si>
    <t>Nu Skin Enterprises</t>
  </si>
  <si>
    <t>94188p101</t>
  </si>
  <si>
    <t>Waterstone Financial, Inc</t>
  </si>
  <si>
    <t>05561q201</t>
  </si>
  <si>
    <t>BOK Financial Corp</t>
  </si>
  <si>
    <t>17273k109</t>
  </si>
  <si>
    <t>Circor International Inc.</t>
  </si>
  <si>
    <t>00912x302</t>
  </si>
  <si>
    <t>Air Lease Corp</t>
  </si>
  <si>
    <t>26884u109</t>
  </si>
  <si>
    <t>EPR Properties</t>
  </si>
  <si>
    <t>27828y108</t>
  </si>
  <si>
    <t>Eaton Vance Tax Mged Buy Write</t>
  </si>
  <si>
    <t>34417p100</t>
  </si>
  <si>
    <t>Focus Financial Partners Inc.</t>
  </si>
  <si>
    <t>30040p103</t>
  </si>
  <si>
    <t>Evertec, Inc.</t>
  </si>
  <si>
    <t>38141G107</t>
  </si>
  <si>
    <t>Blackwolf Copper and Gold Ltd</t>
  </si>
  <si>
    <t>6.53E+109</t>
  </si>
  <si>
    <t>82983n108</t>
  </si>
  <si>
    <t>G3075p101</t>
  </si>
  <si>
    <t>098978V10</t>
  </si>
  <si>
    <t>079466L30</t>
  </si>
  <si>
    <t>SALES FORCE INC</t>
  </si>
  <si>
    <t>39878L100</t>
  </si>
  <si>
    <t>Grom Social</t>
  </si>
  <si>
    <t>SYNOPSYS</t>
  </si>
  <si>
    <t>00790R100</t>
  </si>
  <si>
    <t>ADVANCED DRAINAGE SYSTEMS</t>
  </si>
  <si>
    <t>29355A100</t>
  </si>
  <si>
    <t>ENPHASE ENERGY</t>
  </si>
  <si>
    <t>MICROSOFT</t>
  </si>
  <si>
    <t>CHURCH &amp; DWIGHT COMPANY</t>
  </si>
  <si>
    <t>BENSON MINES INC</t>
  </si>
  <si>
    <t>COASTAL CARIBBEAN OILS &amp; MINERALS LTD</t>
  </si>
  <si>
    <t>13467N108</t>
  </si>
  <si>
    <t>CAMROVA RESOURCES INC</t>
  </si>
  <si>
    <t>CONWEST PARTNERSHIP PARTICIPATION UNITS</t>
  </si>
  <si>
    <t>48124BAC9</t>
  </si>
  <si>
    <t>JPMORGAN CHASE &amp; CO 5.15 PCT PERPETUAL</t>
  </si>
  <si>
    <t>Lam Research Corp.</t>
  </si>
  <si>
    <t>9.18E+110</t>
  </si>
  <si>
    <t>VDS ENTERPRISES INC</t>
  </si>
  <si>
    <t>92346R100</t>
  </si>
  <si>
    <t>VERIS GOLD CORP      XXX</t>
  </si>
  <si>
    <t>TURBODYNE TECH CORP  XXX</t>
  </si>
  <si>
    <t>Y6728Q202</t>
  </si>
  <si>
    <t>PARAGON SHIPPING INC NEW CL A JUNE 2017</t>
  </si>
  <si>
    <t>70337D108</t>
  </si>
  <si>
    <t>PATRIOT MOTORCYCLES  XXX CORP</t>
  </si>
  <si>
    <t>98147T104</t>
  </si>
  <si>
    <t>WORLD HEALTH ALTERNATXXX INC</t>
  </si>
  <si>
    <t>69349AAA0</t>
  </si>
  <si>
    <t>PNC CAPITAL TRUST C FLT RT DUE 6/1/2028</t>
  </si>
  <si>
    <t>7.41E+212</t>
  </si>
  <si>
    <t>PRESSURE BIOSCIENCES INC NEW</t>
  </si>
  <si>
    <t>Raytheon Technologies Corp.</t>
  </si>
  <si>
    <t>DOLLY VARDEN SILVER LTD</t>
  </si>
  <si>
    <t>EMPIRE ENERGY CORP INXXX</t>
  </si>
  <si>
    <t>Y79946102</t>
  </si>
  <si>
    <t>SINGAPORE EXCHANGE LTD</t>
  </si>
  <si>
    <t>78457L100</t>
  </si>
  <si>
    <t>SM Energy Co.</t>
  </si>
  <si>
    <t>FORU HOLDINGS INC</t>
  </si>
  <si>
    <t>254709AQ1</t>
  </si>
  <si>
    <t>DISCOVER FINANCIAL SVS 6.125 PCT PERPETUAL</t>
  </si>
  <si>
    <t>78356A491</t>
  </si>
  <si>
    <t>GUGGENHEIM MANAGED FUTURES CLASS P</t>
  </si>
  <si>
    <t>00387N102</t>
  </si>
  <si>
    <t>ABSOLUTE HEALTH AND FITNESS</t>
  </si>
  <si>
    <t>369604BM4</t>
  </si>
  <si>
    <t>GENERAL ELECTRIC CO 4.00 PCT PFD</t>
  </si>
  <si>
    <t>37045XDB9</t>
  </si>
  <si>
    <t>GENERAL MOTORS FINL CO 5.70 PCT DUE 9/30/2030</t>
  </si>
  <si>
    <t>Avalonbay Communities, Inc.</t>
  </si>
  <si>
    <t>F9396N106</t>
  </si>
  <si>
    <t>Ubi Soft Entertainment</t>
  </si>
  <si>
    <t>Q5997E121</t>
  </si>
  <si>
    <t>Meridian Energy LTD SHS</t>
  </si>
  <si>
    <t>98978N101</t>
  </si>
  <si>
    <t>ZIVO BIOSCIENCE INC COM NEW</t>
  </si>
  <si>
    <t>78409G206</t>
  </si>
  <si>
    <t>SCE TRUST IV 5.375 PFD</t>
  </si>
  <si>
    <t>SB62B7C30</t>
  </si>
  <si>
    <t>07846F903</t>
  </si>
  <si>
    <t>CALL SPY OPTION</t>
  </si>
  <si>
    <t>EIDP INC $3.5 PFD SERIES A</t>
  </si>
  <si>
    <t>FEDERATED INTL STRATEGIC VALUE DIVIDEND</t>
  </si>
  <si>
    <t>31420B300</t>
  </si>
  <si>
    <t>FEDERATED INSTITUTIONAL HIGH YIELD BOND CL F</t>
  </si>
  <si>
    <t>FIDELITY ADVISOR GROWTH OPP FUND</t>
  </si>
  <si>
    <t>FIRST TEXAS BANCORP, INC.</t>
  </si>
  <si>
    <t>25159L836</t>
  </si>
  <si>
    <t>DWS ENHANCED COMMODITY STRATEGY FUND</t>
  </si>
  <si>
    <t>25271C110</t>
  </si>
  <si>
    <t>DIAMOND OFFSHORE DRILLING INC WT EXP</t>
  </si>
  <si>
    <t>P4952L205</t>
  </si>
  <si>
    <t>GRUPO GIGANTE SAB-SER</t>
  </si>
  <si>
    <t>VICTORY GROWTH FUND RETAIL</t>
  </si>
  <si>
    <t>VICTORY AGGRESSIVE GROWTH FD RETAIL</t>
  </si>
  <si>
    <t>VICTORY INCOME STOCK FUND RETAIL</t>
  </si>
  <si>
    <t>VICTORY TAX EXEMPT LONG TERM FUND RETAIL</t>
  </si>
  <si>
    <t>VANGUARD SELECTED VALUE FUND INV</t>
  </si>
  <si>
    <t>VANGUARD GNMA FUND ADMIRAL SHARES</t>
  </si>
  <si>
    <t>SKYDEX TECHNOLOGIES INC.</t>
  </si>
  <si>
    <t>SPOKE HOLLOW RANCH INC CERT UNKNOWN</t>
  </si>
  <si>
    <t>TAMALE BLANCA, INC</t>
  </si>
  <si>
    <t>87234N765</t>
  </si>
  <si>
    <t>TCW EMERGING MARKETS INCOME FUND I</t>
  </si>
  <si>
    <t>87245R474</t>
  </si>
  <si>
    <t>TIAA CREF SOCIAL CHOICE INTERNATIONAL EQUITY</t>
  </si>
  <si>
    <t>87320M101</t>
  </si>
  <si>
    <t>TAAT GLOBAL ALTERNATIVES INC</t>
  </si>
  <si>
    <t>TEXAS OSAGE ROYALTY POOL, INC.</t>
  </si>
  <si>
    <t>89156Y407</t>
  </si>
  <si>
    <t>CROMWELL CENTERSQ RL EST-INV</t>
  </si>
  <si>
    <t>SPOKE HOLLOW RANCH, INC. CERT 70</t>
  </si>
  <si>
    <t>SPOKE HOLLOW RANCH, INC. CERT 72</t>
  </si>
  <si>
    <t>ST LOUIS BANCSHARES, INC. COMMON STOCK</t>
  </si>
  <si>
    <t>70472Q807</t>
  </si>
  <si>
    <t>PEAR TREE POLARIS FOREIGN VALUE FD INSTL</t>
  </si>
  <si>
    <t>NEXTIER, INC.</t>
  </si>
  <si>
    <t>CALVERT INTERNATIONAL EQUITY FUND CL I</t>
  </si>
  <si>
    <t>BRANDYWINE-GLB UNCON B-IS</t>
  </si>
  <si>
    <t>549ESC028</t>
  </si>
  <si>
    <t>ESC LUBYS IN DELAWARE ESCROW</t>
  </si>
  <si>
    <t>MALITZ CONTRUCTION INC CLASS B NONVOTING</t>
  </si>
  <si>
    <t>02507M501</t>
  </si>
  <si>
    <t>AMERICAN CENTURY DISCIPLINED CORE VALUE I</t>
  </si>
  <si>
    <t>AMERICAN CENTURY INTL GROWTH FD CL I</t>
  </si>
  <si>
    <t>02630F779</t>
  </si>
  <si>
    <t>AMERICAN FDS DEVELOPING WORLD G &amp; I F3</t>
  </si>
  <si>
    <t>03875R866</t>
  </si>
  <si>
    <t>ARBITRAGE FUND-A</t>
  </si>
  <si>
    <t>04314H881</t>
  </si>
  <si>
    <t>ARTISAN INTERNATIONAL VALUE FUND</t>
  </si>
  <si>
    <t>BROADWAY BANCSHARES INC TEX COM</t>
  </si>
  <si>
    <t>11143412A</t>
  </si>
  <si>
    <t>11143413A</t>
  </si>
  <si>
    <t>JANUS HENDERSON GROWTH  INCOME FD CL T</t>
  </si>
  <si>
    <t>47803P476</t>
  </si>
  <si>
    <t>JOHN HANCOCK SEAPORT LONG SHORT FD I</t>
  </si>
  <si>
    <t>ASSND 50 MEM INT IN RIEDEL SISTERS MGT LLC</t>
  </si>
  <si>
    <t>49.5 MEMBERSHIP INT RKJ SILVERADO RANCH LLC</t>
  </si>
  <si>
    <t>KTRS-AM LLC</t>
  </si>
  <si>
    <t>33 1/3 MEMBERSHIP INT CORRAL CENTER LLC</t>
  </si>
  <si>
    <t>50 LTD PNSP INT IN RIEDEL SISTERS PROD LP</t>
  </si>
  <si>
    <t>00141G872</t>
  </si>
  <si>
    <t>INVESCO SENIOR FLOATING RATE FD RT-A</t>
  </si>
  <si>
    <t>00143W651</t>
  </si>
  <si>
    <t>INVESCO FUNDAMENTAL ALTERNATIVES FD R6</t>
  </si>
  <si>
    <t>HARDING LOEVNER INTERNATIONAL EQUITY INST Z</t>
  </si>
  <si>
    <t>41665X859</t>
  </si>
  <si>
    <t>HARTFORD SCHRODERS EMERGING MARKETS EQUITY</t>
  </si>
  <si>
    <t>45956T774</t>
  </si>
  <si>
    <t>AMERICAN INTERNATIONAL GROWTH &amp; INCOME F3</t>
  </si>
  <si>
    <t>4.64E+225</t>
  </si>
  <si>
    <t>4.64E+243</t>
  </si>
  <si>
    <t>G9834A103</t>
  </si>
  <si>
    <t>YANGUFANG INTERNATIONAL GROU</t>
  </si>
  <si>
    <t>Booking Holdings</t>
  </si>
  <si>
    <t>00215f107</t>
  </si>
  <si>
    <t>ATN International</t>
  </si>
  <si>
    <t>78468r101</t>
  </si>
  <si>
    <t>SPDR Portfolio Short Term Trea</t>
  </si>
  <si>
    <t>29251m106</t>
  </si>
  <si>
    <t>Enanta Pharmaceuticals Inc</t>
  </si>
  <si>
    <t>31866p102</t>
  </si>
  <si>
    <t>First Bancorp</t>
  </si>
  <si>
    <t>NORTH MOUNTAIN MERGER CORP WT EXP 091625</t>
  </si>
  <si>
    <t>38123V103</t>
  </si>
  <si>
    <t>GOLDEN VY BANCSHARES INC COM</t>
  </si>
  <si>
    <t>86272c103</t>
  </si>
  <si>
    <t>STRATEGIC EDUCATION INC COM</t>
  </si>
  <si>
    <t>BOOKING HOLDINGS INC COM</t>
  </si>
  <si>
    <t>88076w103</t>
  </si>
  <si>
    <t>TERADATA CORP</t>
  </si>
  <si>
    <t>02557t307</t>
  </si>
  <si>
    <t>AMERICAN ELECTRIC POWER CO INC UNIT 08/15/23</t>
  </si>
  <si>
    <t>00130h204</t>
  </si>
  <si>
    <t>AES CORP 02/15/24</t>
  </si>
  <si>
    <t>g6095l117</t>
  </si>
  <si>
    <t>APTIV PLC 5.5 percent CONV PFD A</t>
  </si>
  <si>
    <t>19247g206</t>
  </si>
  <si>
    <t>COHERENT CORP 6 percent CONV PFD A</t>
  </si>
  <si>
    <t>65473p121</t>
  </si>
  <si>
    <t>NISOURCE INC UNIT 12/01/23</t>
  </si>
  <si>
    <t>g96629103</t>
  </si>
  <si>
    <t>WILLIS TOWER WATSON PLC</t>
  </si>
  <si>
    <t>00971tal5</t>
  </si>
  <si>
    <t>04010law3</t>
  </si>
  <si>
    <t>08265tab5</t>
  </si>
  <si>
    <t>09257wae0</t>
  </si>
  <si>
    <t>09857lan8</t>
  </si>
  <si>
    <t>30212pbe4</t>
  </si>
  <si>
    <t>302941ap4</t>
  </si>
  <si>
    <t>345370cz1</t>
  </si>
  <si>
    <t>40637had1</t>
  </si>
  <si>
    <t>452327ak5</t>
  </si>
  <si>
    <t>472145ad3</t>
  </si>
  <si>
    <t>48251kab6</t>
  </si>
  <si>
    <t>55024uad1</t>
  </si>
  <si>
    <t>647551ac4</t>
  </si>
  <si>
    <t>NEW MOUNTAIN FINANCE CORP</t>
  </si>
  <si>
    <t>682189ap0</t>
  </si>
  <si>
    <t>697435ad7</t>
  </si>
  <si>
    <t>70202lab8</t>
  </si>
  <si>
    <t>723787ap2</t>
  </si>
  <si>
    <t>74348tat9</t>
  </si>
  <si>
    <t>844741bg2</t>
  </si>
  <si>
    <t>848637ad6</t>
  </si>
  <si>
    <t>852234af0</t>
  </si>
  <si>
    <t>902252ab1</t>
  </si>
  <si>
    <t>TYLER TECHNOLOGIES INC.</t>
  </si>
  <si>
    <t>958102ap0</t>
  </si>
  <si>
    <t>974637ab6</t>
  </si>
  <si>
    <t>WINNEBAGO 1.500 percent 04/01/25</t>
  </si>
  <si>
    <t>00170f209</t>
  </si>
  <si>
    <t>AMG CAPITAL TR II 5.15 CONV PFD</t>
  </si>
  <si>
    <t>46431w507</t>
  </si>
  <si>
    <t>BLACKROCK SHORT MATURITY BOND ETF</t>
  </si>
  <si>
    <t>74347g804</t>
  </si>
  <si>
    <t>PROSHARES TR K1 FRE CRD OIL</t>
  </si>
  <si>
    <t>38748t103</t>
  </si>
  <si>
    <t>GRANITESHARES PLATINUM TRUST</t>
  </si>
  <si>
    <t>46434v100</t>
  </si>
  <si>
    <t>ISHARES 0-5 YEAR INVESTMENT GRADE CORPORATE BOND</t>
  </si>
  <si>
    <t>03463k406</t>
  </si>
  <si>
    <t>ANGEL OAK FUNDS TR MULTI STR INST</t>
  </si>
  <si>
    <t>00203h719</t>
  </si>
  <si>
    <t>AQR FUNDS US DEF EQUITY I</t>
  </si>
  <si>
    <t>EATON VANCE WORLDWIDE HEALTH SCIENCES I</t>
  </si>
  <si>
    <t>27826h479</t>
  </si>
  <si>
    <t>EATON VANCE INV TR NATIONAL MUNI I</t>
  </si>
  <si>
    <t>FIDELITY ADV ADV FLOATING Z</t>
  </si>
  <si>
    <t>FIDELITY MUNI TR ADV LTD MUNI Z</t>
  </si>
  <si>
    <t>FIDELITY INST CASH PORTFOLIOS MMKT CL I</t>
  </si>
  <si>
    <t>LORD ABBETT MUNI INCOME FUND INC SHORT DURATION</t>
  </si>
  <si>
    <t>87282m107</t>
  </si>
  <si>
    <t>T ROWE PRICE GLOBAL MULTI-SECT CL I</t>
  </si>
  <si>
    <t>52468e402</t>
  </si>
  <si>
    <t>LEGG MASON PARTNERS EQUITY TRUST CLRBRG APPR CL</t>
  </si>
  <si>
    <t>52469h594</t>
  </si>
  <si>
    <t>LEGG MASON PARTNERS EQUITY TRUST CLBR DIV STRAT</t>
  </si>
  <si>
    <t>77954m303</t>
  </si>
  <si>
    <t>T ROWE PRICE CAP APPREC CAP APPREC I</t>
  </si>
  <si>
    <t>12542r704</t>
  </si>
  <si>
    <t>CHS INC RED PFD SER3 CLB</t>
  </si>
  <si>
    <t>25155mkm2</t>
  </si>
  <si>
    <t>92556h305</t>
  </si>
  <si>
    <t>PARAMOUNT GLOBAL 5.75 percent CONV PFD A</t>
  </si>
  <si>
    <t>88166a102</t>
  </si>
  <si>
    <t>TEUCRIUM COMMODITY TR CORN FD SHS</t>
  </si>
  <si>
    <t>33740f730</t>
  </si>
  <si>
    <t>FT CBOE VEST U.S. EQUITY DEEP BUFFER ETF - MAY</t>
  </si>
  <si>
    <t>81386p306</t>
  </si>
  <si>
    <t>2ND VOTE FDS 2ND VOTE SOCIETY</t>
  </si>
  <si>
    <t>45783y822</t>
  </si>
  <si>
    <t>INNOVATOR ETFS TR S&amp;P INVT GRD PFD</t>
  </si>
  <si>
    <t>35473p678</t>
  </si>
  <si>
    <t>FRANKLIN FTSE UNITED KINGDOM ETF</t>
  </si>
  <si>
    <t>92189f486</t>
  </si>
  <si>
    <t>VANECK ETF TR</t>
  </si>
  <si>
    <t>46138k103</t>
  </si>
  <si>
    <t>INVESCO CURRENCYSHARES EURO TRUST</t>
  </si>
  <si>
    <t>46138w107</t>
  </si>
  <si>
    <t>INVESCO CURRENCYSHARES JAPANESE YEN TRUST</t>
  </si>
  <si>
    <t>46435g219</t>
  </si>
  <si>
    <t>ISHARES INVESTMENT GRADE BOND FACTOR ETF</t>
  </si>
  <si>
    <t>20449x401</t>
  </si>
  <si>
    <t>COMPASS GROUP</t>
  </si>
  <si>
    <t>AMERICAN DEPOSITARY RECEIPT</t>
  </si>
  <si>
    <t>69807k105</t>
  </si>
  <si>
    <t>PAN PAC INTL HOLDINGS CORP UNSPONSORED ADS</t>
  </si>
  <si>
    <t>54211n101</t>
  </si>
  <si>
    <t>LONDON STOCK EXCHANGE GROUP UNSPONSORED ADR</t>
  </si>
  <si>
    <t>79604u107</t>
  </si>
  <si>
    <t>SAMSONITE INTERNATIONAL</t>
  </si>
  <si>
    <t>82674r103</t>
  </si>
  <si>
    <t>87946f100</t>
  </si>
  <si>
    <t>TELEPERFORMANCE UNSPONSORD ADR</t>
  </si>
  <si>
    <t>88156j105</t>
  </si>
  <si>
    <t>98161h101</t>
  </si>
  <si>
    <t>82669g104</t>
  </si>
  <si>
    <t>SIGNATURE BANK NEW YORK NY</t>
  </si>
  <si>
    <t>22757r109</t>
  </si>
  <si>
    <t>60934N104</t>
  </si>
  <si>
    <t>FEDERATED HERMES GOVT OBL FD MMKT INSTL SHRS IS M/M</t>
  </si>
  <si>
    <t>Money Market Funds - No Load</t>
  </si>
  <si>
    <t>062683GT8</t>
  </si>
  <si>
    <t>BANK OF HOPE LOS ANGELES, CA</t>
  </si>
  <si>
    <t>Certificates of Deposit (CDs)</t>
  </si>
  <si>
    <t>46141T869</t>
  </si>
  <si>
    <t>FIRST TRUST MERGER ARBITRAGE FUND CL I N/L</t>
  </si>
  <si>
    <t>Alternative Mutual Fund (Open End) - No Load</t>
  </si>
  <si>
    <t>40057FHR8</t>
  </si>
  <si>
    <t>GS FINANCE CORP. 5Y U.S. EQUITY ITM DIGITAL PLUS BARRIER NOTE</t>
  </si>
  <si>
    <t>Equity Linked Debt - No CPN and $1000 par</t>
  </si>
  <si>
    <t>02630R310</t>
  </si>
  <si>
    <t>AMERICAN VA 529 GLOBAL GROWTH FD CL F2 N/L</t>
  </si>
  <si>
    <t>Non Taxable Mutual Fund - College Fund No Load</t>
  </si>
  <si>
    <t>THORNBURG INVESTMENT INCOME BUILDER FUND CL I N/L</t>
  </si>
  <si>
    <t>03875R205</t>
  </si>
  <si>
    <t>ARBITRAGE FUND CL I N/L</t>
  </si>
  <si>
    <t>66285WFT8</t>
  </si>
  <si>
    <t>NORTH TX TWY AUTH REV,   SUB LIEN REV BDS, BUILD AMERICA BONDS DIRECT PAY</t>
  </si>
  <si>
    <t>Taxable Municipal Bonds</t>
  </si>
  <si>
    <t>AMERICAN CENTURY EMERGING MARKETS FUND CL I N/L</t>
  </si>
  <si>
    <t>38382WB97</t>
  </si>
  <si>
    <t>GNMA REMIC TRUST 2021-146      EA</t>
  </si>
  <si>
    <t>CMOs</t>
  </si>
  <si>
    <t>09251P408</t>
  </si>
  <si>
    <t>BLACKROCK LARGE CAP FOCUS GROWTH FUND INSTL CL N/L</t>
  </si>
  <si>
    <t>AMERICAN VA 529 CAPITAL WORLD GROWTH &amp; INC FD CL F2 N/L</t>
  </si>
  <si>
    <t>46600B409</t>
  </si>
  <si>
    <t>DELAWARE IVY MID CAP INCOME OPPORTUNITIES FUND CL I N/L</t>
  </si>
  <si>
    <t>74529JPX7</t>
  </si>
  <si>
    <t>PUERTO RICO SALES TAX FING CORP SALES TAX REV,   RESTRUCTURED BDS, COFINA</t>
  </si>
  <si>
    <t>Revenue Supported Bonds - non-taxable</t>
  </si>
  <si>
    <t>74529JQG3</t>
  </si>
  <si>
    <t>Zero Coupon Municipal Bonds - non-taxable</t>
  </si>
  <si>
    <t>74529JQH1</t>
  </si>
  <si>
    <t>38147QZQ2</t>
  </si>
  <si>
    <t>GOLDMAN SACHS GROUP, INC. 8Y MOMENTUM BUILDER INDEX MARKET</t>
  </si>
  <si>
    <t>38147QXD3</t>
  </si>
  <si>
    <t>40435FCX3</t>
  </si>
  <si>
    <t>HSBC USA INC. 6Y DJ INDUSTRIAL ACCELERATED BARRIER NOTE</t>
  </si>
  <si>
    <t>592250AR5</t>
  </si>
  <si>
    <t>METROPOLITAN PIER &amp; EXPOSITION AUTH IL REV,   BDS, MCCORMICK PLACE EXPANSION</t>
  </si>
  <si>
    <t>INVESCO HIGH YIELD MUNICIPAL FUND CL Y N/L</t>
  </si>
  <si>
    <t>Non-Taxable Mutual Fund - No Load</t>
  </si>
  <si>
    <t>36239V108</t>
  </si>
  <si>
    <t>GABELLI ABC FUND CL AAA N/L</t>
  </si>
  <si>
    <t>91537PFE0</t>
  </si>
  <si>
    <t>UPLAND CA UNI SCH DIST,   ELECTION OF 2008 GO BDS</t>
  </si>
  <si>
    <t>351136EU6</t>
  </si>
  <si>
    <t>FOWLER CA UNI SCH DIST,   GO BDS</t>
  </si>
  <si>
    <t>36966TAJ1</t>
  </si>
  <si>
    <t>GENERAL ELECTRIC COMPANY</t>
  </si>
  <si>
    <t>Corp Bonds - Non-Convert</t>
  </si>
  <si>
    <t>36966TJG8</t>
  </si>
  <si>
    <t>39465RBZ8</t>
  </si>
  <si>
    <t>GREENE CNTY OH UNIV HSG REV,   REV BDS, CENTRAL ST UNIV, MARAUDER DEV LLC</t>
  </si>
  <si>
    <t>31394UZA3</t>
  </si>
  <si>
    <t>FNMA REMIC TRUST 2005-109      GD</t>
  </si>
  <si>
    <t>677632A27</t>
  </si>
  <si>
    <t>OHIO ST UNIV GENL RCPTS,   GENL RCPTS BDS</t>
  </si>
  <si>
    <t>67760HKF7</t>
  </si>
  <si>
    <t>OHIO ST TPKE COMMN TPKE REV,   REV BDS, INFRASTRUCTURE PROJ</t>
  </si>
  <si>
    <t>31607A109</t>
  </si>
  <si>
    <t>FIMM MONEY MARKET PORT FUND INSTL CL M/M</t>
  </si>
  <si>
    <t>91282CCA7</t>
  </si>
  <si>
    <t>UNITED STATES TREASURY NOTES</t>
  </si>
  <si>
    <t>U.S. Treasury Notes (Incl Ips)</t>
  </si>
  <si>
    <t>89154X229</t>
  </si>
  <si>
    <t>TOUCHSTONE FOCUSED FUND CL Y N/L</t>
  </si>
  <si>
    <t>VINEBROOK HOMES TRUST, INC CLASS A</t>
  </si>
  <si>
    <t>Partnerships - AIG Comm in Passport</t>
  </si>
  <si>
    <t>77956H302</t>
  </si>
  <si>
    <t>T. ROWE PRICE INTERNATIONAL DISCOVERY FD INVSTR CL N/L</t>
  </si>
  <si>
    <t>00142J545</t>
  </si>
  <si>
    <t>INVESCO AMERICAN FRANCHISE FUND CL Y N/L</t>
  </si>
  <si>
    <t>407288ZF9</t>
  </si>
  <si>
    <t>HAMILTON CNTY OH SWR SYS REV,   REF REV BDS, METRO SWR DIST GREATR CINCINAT</t>
  </si>
  <si>
    <t>677522BM5</t>
  </si>
  <si>
    <t>OHIO ST,   GO BDS</t>
  </si>
  <si>
    <t>General Obligations - non-taxable</t>
  </si>
  <si>
    <t>677522BW3</t>
  </si>
  <si>
    <t>OHIO ST,   COMMON SCHS GO REF BDS</t>
  </si>
  <si>
    <t>677522CJ1</t>
  </si>
  <si>
    <t>OHIO ST,   INFRASTRUCTURE IMPT GO REF BDS</t>
  </si>
  <si>
    <t>512804RB3</t>
  </si>
  <si>
    <t>LAKOTA OH LOC SCH DIST,   REF BDS</t>
  </si>
  <si>
    <t>199492EC9</t>
  </si>
  <si>
    <t>COLUMBUS OHIO,   GO BDS</t>
  </si>
  <si>
    <t>172252A57</t>
  </si>
  <si>
    <t>CINCINNATI OH CITY SCH DIST,   SCH IMPT GO REF BDS</t>
  </si>
  <si>
    <t>186103HS9</t>
  </si>
  <si>
    <t>CLEVELAND-CUYAHOGA CNTY OH PORT AUTH REV,   DEV REV BDS,   EUCLID AVENUE DEV</t>
  </si>
  <si>
    <t>761852GQ9</t>
  </si>
  <si>
    <t>REYNOLDSBURG OH CITY SCH DIST,   GO ULTD TAX REF BDS</t>
  </si>
  <si>
    <t>60934N500</t>
  </si>
  <si>
    <t>FEDERATED HERMES TRSY OBLIGATION FD INSTL CL IS M/M</t>
  </si>
  <si>
    <t>WASATCH SMALL CAP VALUE FUND INSTL CL N/L</t>
  </si>
  <si>
    <t>47103X492</t>
  </si>
  <si>
    <t>JANUS HENDERSON GLOBAL EQUITY INCOME FUND CL I N/L</t>
  </si>
  <si>
    <t>90386K407</t>
  </si>
  <si>
    <t>WESTWOOD QUALITY SMALL CAP FUND INSTL CL N/L</t>
  </si>
  <si>
    <t>19452P198</t>
  </si>
  <si>
    <t>BLACKROCK 529 COLLEGE ADVNTGE GLOBAL ALLOCATION OPTION I N/L</t>
  </si>
  <si>
    <t>60934N625</t>
  </si>
  <si>
    <t>FEDERATED HERMES PRIME CASH OBLIGATION FD CL WS M/M</t>
  </si>
  <si>
    <t>31421N873</t>
  </si>
  <si>
    <t>FEDERATED HERMES KAUFMANN FUND INSTL SHARES IS N/L</t>
  </si>
  <si>
    <t>19452P297</t>
  </si>
  <si>
    <t>BLACKROCK 529 COLLEGE ADVNTGE CAPITAL APPRECIATION OPT I N/L</t>
  </si>
  <si>
    <t>32008F234</t>
  </si>
  <si>
    <t>FIRST EAGLE SMALL CAP OPPORTUNITY FUND CL I N/L</t>
  </si>
  <si>
    <t>24610H302</t>
  </si>
  <si>
    <t>DELAWARE NATIONAL HIGH YIELD MUNI BOND FD INSTL CL N/L</t>
  </si>
  <si>
    <t>03463K828</t>
  </si>
  <si>
    <t>ANGEL OAK ULTRASHORT INCOME FUND CL I N/L</t>
  </si>
  <si>
    <t>89154Q570</t>
  </si>
  <si>
    <t>TOUCHSTONE SANDS CAPITAL EMERG MARKETS GROWTH FD CL Y N/L</t>
  </si>
  <si>
    <t>FIDELITY ADVISOR INTERNATIONAL SMALL CAP FUND CL I N/L</t>
  </si>
  <si>
    <t>65340G304</t>
  </si>
  <si>
    <t>NEXPOINT DIVERSIFIED REAL ESTAE TRUST CUM PRF A</t>
  </si>
  <si>
    <t>VANECK EMERGING MARKETS FUND CL Y N/L</t>
  </si>
  <si>
    <t>19452P388</t>
  </si>
  <si>
    <t>BLACKROCK 529 COLLEGE ADVNTGE COLLEGE 2024 OPTCL I  N/L</t>
  </si>
  <si>
    <t>13063CVM9</t>
  </si>
  <si>
    <t>CALIFORNIA ST,   VAR PURP GO BDS</t>
  </si>
  <si>
    <t>382512ES6</t>
  </si>
  <si>
    <t>GOODYEAR AZ PUB IMPT CORP MUN FACILITIES REV,   REV REF BDS</t>
  </si>
  <si>
    <t>395468KM2</t>
  </si>
  <si>
    <t>GREENSBORO NC ENTERPRISE SYS REV, COMBINED ENTERPRISE REV BDS</t>
  </si>
  <si>
    <t>498098SC7</t>
  </si>
  <si>
    <t>KITSAP CNTY WA SCH DIST NO 401 CENTRAL KITSAP,   ULTD TAX GO BDS</t>
  </si>
  <si>
    <t>161036MD7</t>
  </si>
  <si>
    <t>CHARLOTTE NC ARPT REV,   AIRPORT REV BDS</t>
  </si>
  <si>
    <t>624454LR3</t>
  </si>
  <si>
    <t>MOUNTAIN VIEW LOS ALTOS CA UN HIGH SCH DIST,   GO BDS</t>
  </si>
  <si>
    <t>55273G298</t>
  </si>
  <si>
    <t>MFS INTERNATIONAL DIVERSIFICATION FD CL I N/L</t>
  </si>
  <si>
    <t>INVESCO ROCHESTER AMT-FREE MUNI FD CL Y N/L</t>
  </si>
  <si>
    <t>74529JRH0</t>
  </si>
  <si>
    <t>PUERTO RICO SALES TAX FING CORP SALES TAX REV,   RESTRUCTURED, COFINA</t>
  </si>
  <si>
    <t>G71332103</t>
  </si>
  <si>
    <t>PLOVER BAY TECHNOLOGIES COM</t>
  </si>
  <si>
    <t>QUINSAM CAPITAL CORP COM</t>
  </si>
  <si>
    <t>ARENA MINERALS INC</t>
  </si>
  <si>
    <t>AMRZF</t>
  </si>
  <si>
    <t>THE FORMIDABLE FUND LIMITED PARTNERSHIP</t>
  </si>
  <si>
    <t>1FNLFI</t>
  </si>
  <si>
    <t>912797FZ5</t>
  </si>
  <si>
    <t>BRAXIA SCIENTIFIC CORP COM</t>
  </si>
  <si>
    <t>HEMAGEN DIAGNOSTICS INCORPORATED</t>
  </si>
  <si>
    <t>HMGN</t>
  </si>
  <si>
    <t>ION ENERGY LIMITED</t>
  </si>
  <si>
    <t>IONGF</t>
  </si>
  <si>
    <t>75279q108</t>
  </si>
  <si>
    <t>RANDSTAD NV ADR UNSPON</t>
  </si>
  <si>
    <t>67065r804</t>
  </si>
  <si>
    <t>NUVEEN KENTUCKY MUNICIPAL BOND</t>
  </si>
  <si>
    <t>92937a102</t>
  </si>
  <si>
    <t>WPP PLC ADR</t>
  </si>
  <si>
    <t>88031m109</t>
  </si>
  <si>
    <t>TENARIS SA ADR</t>
  </si>
  <si>
    <t>48268k101</t>
  </si>
  <si>
    <t>KT CORPORATION</t>
  </si>
  <si>
    <t>27827x101</t>
  </si>
  <si>
    <t>EATON VANCE MUNICIPAL BD</t>
  </si>
  <si>
    <t>34959a206</t>
  </si>
  <si>
    <t>FORTESCUE METAL GROUP</t>
  </si>
  <si>
    <t>92826C829</t>
  </si>
  <si>
    <t>COMCAST HOLDINGS CORP</t>
  </si>
  <si>
    <t>ZONES CV2% PCS</t>
  </si>
  <si>
    <t>U.S. BANCORP (FORMERLY FIRST B</t>
  </si>
  <si>
    <t>G16249149</t>
  </si>
  <si>
    <t>BROOKFIELD PRPTY PTNRS LP 6.5</t>
  </si>
  <si>
    <t>PREFERRED</t>
  </si>
  <si>
    <t>29273v407</t>
  </si>
  <si>
    <t xml:space="preserve">ENERGY TRANSFER LP 7.375 PFD </t>
  </si>
  <si>
    <t>74349u108</t>
  </si>
  <si>
    <t>PROMETHEUS BIOSCIENCES, INC.</t>
  </si>
  <si>
    <t>76169c100</t>
  </si>
  <si>
    <t>REXFORD INDUSTRIAL REALTY, INC</t>
  </si>
  <si>
    <t>87583x109</t>
  </si>
  <si>
    <t>TANGO THERAPEUTICS</t>
  </si>
  <si>
    <t>90240b106</t>
  </si>
  <si>
    <t>TYRA BIOSCIENCE INC</t>
  </si>
  <si>
    <t>69353y103</t>
  </si>
  <si>
    <t>PMV PHARMACEUTICALS</t>
  </si>
  <si>
    <t>75943r102</t>
  </si>
  <si>
    <t>03969k108</t>
  </si>
  <si>
    <t>718507BK1</t>
  </si>
  <si>
    <t>ConocoPhillips Company</t>
  </si>
  <si>
    <t>H0029X106</t>
  </si>
  <si>
    <t>Accelleron Industries AG ORD</t>
  </si>
  <si>
    <t>W48102128</t>
  </si>
  <si>
    <t>Investor AB 'B'</t>
  </si>
  <si>
    <t>G7016V101</t>
  </si>
  <si>
    <t>Pershing Square Holdings</t>
  </si>
  <si>
    <t>J6378K106</t>
  </si>
  <si>
    <t>Pilot Corporation</t>
  </si>
  <si>
    <t>86877M100</t>
  </si>
  <si>
    <t>Surface Oncology Inc.</t>
  </si>
  <si>
    <t>J7030F105</t>
  </si>
  <si>
    <t>Seiko Epson Corp</t>
  </si>
  <si>
    <t>Town Center Bank II</t>
  </si>
  <si>
    <t>CCA Industries Inc</t>
  </si>
  <si>
    <t>06739H297</t>
  </si>
  <si>
    <t>iPath Bloomberg Coffee SubTR ETN</t>
  </si>
  <si>
    <t>36077T207</t>
  </si>
  <si>
    <t>Functionx Inc New Com New</t>
  </si>
  <si>
    <t>67054W103</t>
  </si>
  <si>
    <t>NUMINUS WELLNESS INC</t>
  </si>
  <si>
    <t>00BH4KPJ8</t>
  </si>
  <si>
    <t>PHARMACIELO LTD</t>
  </si>
  <si>
    <t>PSYBIO THERAPEUTICS CORP</t>
  </si>
  <si>
    <t>00BMFBP84</t>
  </si>
  <si>
    <t>RIV CAPITAL INC</t>
  </si>
  <si>
    <t>SMALL PHARMA INC</t>
  </si>
  <si>
    <t>00BGHY2B1</t>
  </si>
  <si>
    <t>CHARLOTTES WEB HOLDINGS I</t>
  </si>
  <si>
    <t>31656Q104</t>
  </si>
  <si>
    <t>FIELD TRIP HEALTH &amp; WELLN</t>
  </si>
  <si>
    <t>WESTHAVEN GOLD CORPORATION</t>
  </si>
  <si>
    <t>SORTIS HLDGS INCORPORATED</t>
  </si>
  <si>
    <t>6.07E+209</t>
  </si>
  <si>
    <t>MOBILEPRO CORPORATION COM NEW</t>
  </si>
  <si>
    <t>37149B109</t>
  </si>
  <si>
    <t>GENERATION MINING LIMITED</t>
  </si>
  <si>
    <t>1.11E+211</t>
  </si>
  <si>
    <t>82621P101</t>
  </si>
  <si>
    <t>SIEMENS GAMESA RENEWABLE ENERG</t>
  </si>
  <si>
    <t>86646p103</t>
  </si>
  <si>
    <t>SUMO LOGIC, INC.</t>
  </si>
  <si>
    <t>75737f108</t>
  </si>
  <si>
    <t>REDFIN CORP.</t>
  </si>
  <si>
    <t>34629l103</t>
  </si>
  <si>
    <t>FORGE GLOBAL HOLDINGS, INC.</t>
  </si>
  <si>
    <t>G3922b107</t>
  </si>
  <si>
    <t>94973A103</t>
  </si>
  <si>
    <t>WELLNESS CTR USA INC</t>
  </si>
  <si>
    <t>EASTGATE BIOTECH CORP</t>
  </si>
  <si>
    <t>43199G105</t>
  </si>
  <si>
    <t>HIGHLANDS REIT INC NSA</t>
  </si>
  <si>
    <t>0CW997014</t>
  </si>
  <si>
    <t>ARES REAL ESTATE INCOME TR CL E NSA</t>
  </si>
  <si>
    <t>87724p106</t>
  </si>
  <si>
    <t>TAYLOR MORRISON HOME CORP. CMN</t>
  </si>
  <si>
    <t>32020r109</t>
  </si>
  <si>
    <t>1ST FINL BANKSH</t>
  </si>
  <si>
    <t>88830m102</t>
  </si>
  <si>
    <t>TITAN INTERNATIONAL INC (NEW)</t>
  </si>
  <si>
    <t>93148p102</t>
  </si>
  <si>
    <t>WALKER &amp; DUNLOP, INC. CMN</t>
  </si>
  <si>
    <t>60501L119</t>
  </si>
  <si>
    <t>MISSION ADVANCEMENT CORP</t>
  </si>
  <si>
    <t>26886A119</t>
  </si>
  <si>
    <t>EQ HEALTH ACQUISITION CORP</t>
  </si>
  <si>
    <t>26886A101</t>
  </si>
  <si>
    <t>05616B100</t>
  </si>
  <si>
    <t>BARINGS PARTN INVS TRUST</t>
  </si>
  <si>
    <t>05617K109</t>
  </si>
  <si>
    <t>YARA INTL ASA SPONSORED ADR</t>
  </si>
  <si>
    <t>SUMITOMO CHEMICAL CO LTD ADR</t>
  </si>
  <si>
    <t>JAPAN AIRLINES CO LTD JAL ADR</t>
  </si>
  <si>
    <t>36840V109</t>
  </si>
  <si>
    <t>GEBERIT AG UNSPONSORED ADR</t>
  </si>
  <si>
    <t>AKTIEBOLAGET ELECTROLUX SPONSORED ADR</t>
  </si>
  <si>
    <t>87960M205</t>
  </si>
  <si>
    <t>TELIA COMPANY A B UNSPONSORED ADR</t>
  </si>
  <si>
    <t>TOSHIBA CORP UNSPONSORD ADR</t>
  </si>
  <si>
    <t>10808B108</t>
  </si>
  <si>
    <t>BRIDGEMARQ REAL ESTATE SVC INC COM</t>
  </si>
  <si>
    <t>NITTO DENKO CORP ADR</t>
  </si>
  <si>
    <t>98887L105</t>
  </si>
  <si>
    <t>ZALANDO SE UNSPONSORD ADR</t>
  </si>
  <si>
    <t>Inmode Ltd</t>
  </si>
  <si>
    <t>XZ2533631</t>
  </si>
  <si>
    <t>MAXEON SOLAR TECHNOLOGIE</t>
  </si>
  <si>
    <t>18383M241</t>
  </si>
  <si>
    <t>BulletShares 2023 Corporate</t>
  </si>
  <si>
    <t>18383M233</t>
  </si>
  <si>
    <t>BulletShares 2024 Corporate</t>
  </si>
  <si>
    <t>18383M191</t>
  </si>
  <si>
    <t>BulletShares 2025 Corporate</t>
  </si>
  <si>
    <t>46435u697</t>
  </si>
  <si>
    <t>ISHARS IBND DEC 2024 TRM MUNI</t>
  </si>
  <si>
    <t>46435u432</t>
  </si>
  <si>
    <t>ISHARES IBND DEC 2025 TRM MUN</t>
  </si>
  <si>
    <t>46435g318</t>
  </si>
  <si>
    <t>ISHARES IBONDS DEC 2023 MUNI B</t>
  </si>
  <si>
    <t>12508x109</t>
  </si>
  <si>
    <t>C BOND SYSTEMS INC</t>
  </si>
  <si>
    <t>DELAWARE IVY CORE EQUITY FUND CLASS A</t>
  </si>
  <si>
    <t>USAA TARGET RETIREMENT INCOME</t>
  </si>
  <si>
    <t>USAA CORNERSTONE MODERATE</t>
  </si>
  <si>
    <t>TIAA-CREF CORE PLUS BOND RETAIL</t>
  </si>
  <si>
    <t>77958B402</t>
  </si>
  <si>
    <t>T. ROWE PRICE INSTL FLOATING RATE</t>
  </si>
  <si>
    <t>36268T103</t>
  </si>
  <si>
    <t>SMITH &amp; WESSON</t>
  </si>
  <si>
    <t>00761L102</t>
  </si>
  <si>
    <t>AEGIS VALUE FUND CLASS</t>
  </si>
  <si>
    <t>94987W760</t>
  </si>
  <si>
    <t>ALLSPRING STRATEGIC MUNICIPAL</t>
  </si>
  <si>
    <t>ARIEL MUTUAL FUND</t>
  </si>
  <si>
    <t>GRANDEUR PEAK INTERNATIONAL OP</t>
  </si>
  <si>
    <t>89834g711</t>
  </si>
  <si>
    <t>MAIRS &amp; POWER GROWTH FUND</t>
  </si>
  <si>
    <t>35137l204</t>
  </si>
  <si>
    <t>FOX CORPORATION CL B</t>
  </si>
  <si>
    <t>WASATCH SMALL CAP GROWTH FUND</t>
  </si>
  <si>
    <t>0G578H106</t>
  </si>
  <si>
    <t>MANCHESTER UNITED PLC-CL A</t>
  </si>
  <si>
    <t>H6169Q108</t>
  </si>
  <si>
    <t>22943F100</t>
  </si>
  <si>
    <t>TRIP.COM GROUP LTD-ADR</t>
  </si>
  <si>
    <t>38388A901</t>
  </si>
  <si>
    <t>GRACEWOOD COURT LLC CLASS B</t>
  </si>
  <si>
    <t>41485A907</t>
  </si>
  <si>
    <t>HARRISON PAUL LLC WARRANTY</t>
  </si>
  <si>
    <t>46090A903</t>
  </si>
  <si>
    <t>INVESCO VENTURE ALPHA FUND II, L.P.</t>
  </si>
  <si>
    <t>30125A906</t>
  </si>
  <si>
    <t>EXCHANGE AAA, LLC</t>
  </si>
  <si>
    <t>51805Q102</t>
  </si>
  <si>
    <t>LASER ENERGETICS INC</t>
  </si>
  <si>
    <t>53271A900</t>
  </si>
  <si>
    <t>TITAN PARTNERS LP</t>
  </si>
  <si>
    <t>MEDCOM USA INC COM NEW</t>
  </si>
  <si>
    <t>34004A904</t>
  </si>
  <si>
    <t>EVOLUTION CREDIT PARTNERS TF LP</t>
  </si>
  <si>
    <t>37955R107</t>
  </si>
  <si>
    <t>GLOBAL TECH INDS GROUP INC</t>
  </si>
  <si>
    <t>65855A908</t>
  </si>
  <si>
    <t>NORTH CHARLESTON SENIOR LIVING LLC</t>
  </si>
  <si>
    <t>70669A904</t>
  </si>
  <si>
    <t>PENCO ASSN LTD PARTNERSHIP</t>
  </si>
  <si>
    <t>02090C910</t>
  </si>
  <si>
    <t>ALTEGRIS KKR COMMITMENTS MASTER FUND</t>
  </si>
  <si>
    <t>02152A935</t>
  </si>
  <si>
    <t>ALTEGRIS MILLENNIUM LP</t>
  </si>
  <si>
    <t>02154A909</t>
  </si>
  <si>
    <t>74762A902</t>
  </si>
  <si>
    <t>QUANTEDGE GLOBAL FUND, CLASS B</t>
  </si>
  <si>
    <t>76019A908</t>
  </si>
  <si>
    <t>R&amp;R INVESTMENTS LLC</t>
  </si>
  <si>
    <t>RIM SEMICONDUCTOR CO COM</t>
  </si>
  <si>
    <t>78245A959</t>
  </si>
  <si>
    <t>K.A. REAL ESTATE DEBT IV, L.P.</t>
  </si>
  <si>
    <t>62016A901</t>
  </si>
  <si>
    <t>MOUNTAINEER MANAGEMENT, LLC</t>
  </si>
  <si>
    <t>62856W104</t>
  </si>
  <si>
    <t>MYRIAD ENTMT &amp; RESORTS INC COM</t>
  </si>
  <si>
    <t>07367A901</t>
  </si>
  <si>
    <t>BEACON POINT ASSOCIATES LLC</t>
  </si>
  <si>
    <t>78662A904</t>
  </si>
  <si>
    <t>SAGE GROUSE, LLC</t>
  </si>
  <si>
    <t>SEAFARER EXPL CORP</t>
  </si>
  <si>
    <t>14139L108</t>
  </si>
  <si>
    <t>CARD ACTIVATION TECHNOLOGIES COM</t>
  </si>
  <si>
    <t>EVENTURE INTERACTIVE INC COM</t>
  </si>
  <si>
    <t>92343A902</t>
  </si>
  <si>
    <t>VERITION MULTI-STRATEGY LLC</t>
  </si>
  <si>
    <t>92532R203</t>
  </si>
  <si>
    <t>VERTICAL COMPUTER SYS INC COM NEW</t>
  </si>
  <si>
    <t>92208A906</t>
  </si>
  <si>
    <t>VANTAGE MULTI-STRATEGY FUND LP</t>
  </si>
  <si>
    <t>87304R100</t>
  </si>
  <si>
    <t>TTC TECHNOLOGY CORP COM</t>
  </si>
  <si>
    <t>88635A907</t>
  </si>
  <si>
    <t>TIDE ROCK YIELDCO LLC</t>
  </si>
  <si>
    <t>88635A915</t>
  </si>
  <si>
    <t>2.82E+214</t>
  </si>
  <si>
    <t>93114w107</t>
  </si>
  <si>
    <t>Wal-Mart De Mex Spons ADR</t>
  </si>
  <si>
    <t>78463x848</t>
  </si>
  <si>
    <t>17243v102</t>
  </si>
  <si>
    <t>Cinemark Holdings Inc</t>
  </si>
  <si>
    <t>98978P106</t>
  </si>
  <si>
    <t>ZNERGY INC COM</t>
  </si>
  <si>
    <t>94975G181</t>
  </si>
  <si>
    <t xml:space="preserve">BERKSHIRE HATHAWAY INC DEL </t>
  </si>
  <si>
    <t>92204A602</t>
  </si>
  <si>
    <t>92206C408</t>
  </si>
  <si>
    <t>DECIBEL CANNABIS CO INC</t>
  </si>
  <si>
    <t>65345C100</t>
  </si>
  <si>
    <t>NEXTECH AR SOLUTIONS CORP</t>
  </si>
  <si>
    <t>88823T106</t>
  </si>
  <si>
    <t>Tirex Corp</t>
  </si>
  <si>
    <t>30323M595</t>
  </si>
  <si>
    <t>First Trust 60/40 Strategic Al</t>
  </si>
  <si>
    <t>Pruitt Corporation of Anderson</t>
  </si>
  <si>
    <t>949746TD3</t>
  </si>
  <si>
    <t>Wells Fargo &amp; Co  Dep Shs Reps</t>
  </si>
  <si>
    <t>J M Smith Corporation</t>
  </si>
  <si>
    <t>World Trade Center Gsp Inc</t>
  </si>
  <si>
    <t>Scio Diamond Technology Corp</t>
  </si>
  <si>
    <t>172967MK4</t>
  </si>
  <si>
    <t>Citigroup Inc Tier 1 Preferred</t>
  </si>
  <si>
    <t>Landmark Media Enterprises</t>
  </si>
  <si>
    <t>96758w101</t>
  </si>
  <si>
    <t>WIDEOPENWEST, INC. CMN</t>
  </si>
  <si>
    <t>07725l102</t>
  </si>
  <si>
    <t>BEIGENE, LTD. SPONSORED ADR CM</t>
  </si>
  <si>
    <t>87241l109</t>
  </si>
  <si>
    <t>TFI INTERNATIONAL INC CMN</t>
  </si>
  <si>
    <t>g0084w101</t>
  </si>
  <si>
    <t>ADIENT PLC CMN</t>
  </si>
  <si>
    <t>AMERESCO, INC. CMN CLASS A</t>
  </si>
  <si>
    <t>10316t104</t>
  </si>
  <si>
    <t>BOX, INC. CMN CLASS A</t>
  </si>
  <si>
    <t>62855j104</t>
  </si>
  <si>
    <t>MYRIAD GENETICS, INC CMN</t>
  </si>
  <si>
    <t>71654v101</t>
  </si>
  <si>
    <t>PETROLEO BRASILEIRO F SPONSORE</t>
  </si>
  <si>
    <t>81619q105</t>
  </si>
  <si>
    <t>SELECT MEDICAL HOLDINGS CORP C</t>
  </si>
  <si>
    <t>45782c680</t>
  </si>
  <si>
    <t>INNOVATOR S&amp;P 500 POWER BUFFER</t>
  </si>
  <si>
    <t>88604Y209</t>
  </si>
  <si>
    <t>THUNDER ENERGIES CORP COM</t>
  </si>
  <si>
    <t>ALLSPRING MUNICIPAL BOND FUND</t>
  </si>
  <si>
    <t>09253C603</t>
  </si>
  <si>
    <t>BLACKROCK NATIONAL MUNICIPAL F</t>
  </si>
  <si>
    <t>62827L658</t>
  </si>
  <si>
    <t>EVENTIDE GILEAD FUND CLASS I</t>
  </si>
  <si>
    <t>56063U547</t>
  </si>
  <si>
    <t>MAINSTAY MACKAY HIGH YIELD MUN</t>
  </si>
  <si>
    <t>91724C909</t>
  </si>
  <si>
    <t>RSTK URBANFETCH COM INC OC PFD</t>
  </si>
  <si>
    <t>30222R109</t>
  </si>
  <si>
    <t>EXRO TECHNOLOGIES INC</t>
  </si>
  <si>
    <t>75971T103</t>
  </si>
  <si>
    <t>SiteOne Landscape Supply</t>
  </si>
  <si>
    <t>N6596X019</t>
  </si>
  <si>
    <t>NXP Semiconductors</t>
  </si>
  <si>
    <t>12514G102</t>
  </si>
  <si>
    <t>CDW Corp.</t>
  </si>
  <si>
    <t>Chord Energy</t>
  </si>
  <si>
    <t>25459W441</t>
  </si>
  <si>
    <t>Direxion Short Semi-Conductors</t>
  </si>
  <si>
    <t>37959r103</t>
  </si>
  <si>
    <t>Global Indemnity Group LLC</t>
  </si>
  <si>
    <t>Hamilton Thorne Ltd</t>
  </si>
  <si>
    <t>44949K107</t>
  </si>
  <si>
    <t>IEH Corporation</t>
  </si>
  <si>
    <t>46520m204</t>
  </si>
  <si>
    <t>Issuer Direct Corporation</t>
  </si>
  <si>
    <t>00123q500</t>
  </si>
  <si>
    <t>AGNC Investment Corporation</t>
  </si>
  <si>
    <t>514766A99</t>
  </si>
  <si>
    <t>Lifecore Series A Convertible</t>
  </si>
  <si>
    <t>Butler National Corporation</t>
  </si>
  <si>
    <t>NEOMEDIA TECHNO</t>
  </si>
  <si>
    <t>VANGUARD FED MN</t>
  </si>
  <si>
    <t>999CVR998</t>
  </si>
  <si>
    <t xml:space="preserve">AIP.HICVR      </t>
  </si>
  <si>
    <t>42722x106</t>
  </si>
  <si>
    <t>HERITAGE FINL</t>
  </si>
  <si>
    <t>12542r308</t>
  </si>
  <si>
    <t>CHS INC. 7.875 PFD SER 1</t>
  </si>
  <si>
    <t>26441c501</t>
  </si>
  <si>
    <t>DUKE ENERGY C 5.75 PFD PFD SER</t>
  </si>
  <si>
    <t>82710m100</t>
  </si>
  <si>
    <t>k72807132</t>
  </si>
  <si>
    <t>Novo-Nordisk A/S Sedol# 707752</t>
  </si>
  <si>
    <t>k7317j133</t>
  </si>
  <si>
    <t>Novozymes</t>
  </si>
  <si>
    <t>k7653q105</t>
  </si>
  <si>
    <t>Orsted A/S Sedol# BYT16L4 DK</t>
  </si>
  <si>
    <t>Vodacom Group LTD Sedol# B65B4</t>
  </si>
  <si>
    <t>r21882106</t>
  </si>
  <si>
    <t>Telenor ASA Sedol # 4732495 NO</t>
  </si>
  <si>
    <t>g25536155</t>
  </si>
  <si>
    <t>Croda</t>
  </si>
  <si>
    <t>e3847k101</t>
  </si>
  <si>
    <t>EDP Renovaveis</t>
  </si>
  <si>
    <t>OOOOOOOOO</t>
  </si>
  <si>
    <t>SKANSKA AB FSPONSORED ADR</t>
  </si>
  <si>
    <t>05337L304</t>
  </si>
  <si>
    <t>AVALON ADVANCED MATERIALS INC</t>
  </si>
  <si>
    <t>w83567110</t>
  </si>
  <si>
    <t>SKANSKA AB ORDF</t>
  </si>
  <si>
    <t>55405y100</t>
  </si>
  <si>
    <t>MA COM TECH SOLUTN</t>
  </si>
  <si>
    <t>ST. DENIS J VILLERE &amp; CO.</t>
  </si>
  <si>
    <t>ST. DENIS J VILLERE &amp; CO</t>
  </si>
  <si>
    <t>BEASLEY REAL ESTATE LLC</t>
  </si>
  <si>
    <t>NON MKT LIMIT PARTNER</t>
  </si>
  <si>
    <t>09315A918</t>
  </si>
  <si>
    <t>BLAKEY ENTERPRISES, LP</t>
  </si>
  <si>
    <t>ROSE HURT JV LLC</t>
  </si>
  <si>
    <t>98222A905</t>
  </si>
  <si>
    <t>WRIGHT REAL PROPERTIES, LLC</t>
  </si>
  <si>
    <t>HUDSON DEVELOPMENT, L.P.</t>
  </si>
  <si>
    <t>69190A904</t>
  </si>
  <si>
    <t>OXFORD PROPERTY CONCEPTS</t>
  </si>
  <si>
    <t>92260A901</t>
  </si>
  <si>
    <t>VEND FOODS, LLC</t>
  </si>
  <si>
    <t>ROGER LOWERY DEVELOPMENT</t>
  </si>
  <si>
    <t>75962A303</t>
  </si>
  <si>
    <t xml:space="preserve">REMOTE DYNAMICS INC     </t>
  </si>
  <si>
    <t>U2024H107</t>
  </si>
  <si>
    <t>CORONADO GLOBAL RE  ORDF</t>
  </si>
  <si>
    <t xml:space="preserve">UFO </t>
  </si>
  <si>
    <t>92857T107</t>
  </si>
  <si>
    <t>VODAFONE GROUP PLC ADR</t>
  </si>
  <si>
    <t>22052I104</t>
  </si>
  <si>
    <t>CORTEVA, INC</t>
  </si>
  <si>
    <t>22160K106</t>
  </si>
  <si>
    <t>COSTCO WHOLESALE</t>
  </si>
  <si>
    <t>WYNN RESORTS</t>
  </si>
  <si>
    <t>10549P606</t>
  </si>
  <si>
    <t>BROOKFIELD CORP        FCLASS                  A</t>
  </si>
  <si>
    <t>92556K206</t>
  </si>
  <si>
    <t>PARAMOUNT GLOBAL        CLASS                  B</t>
  </si>
  <si>
    <t>73935X575</t>
  </si>
  <si>
    <t>PowerShares Water Resources ETF</t>
  </si>
  <si>
    <t>WATER RES PORT</t>
  </si>
  <si>
    <t>26448T106</t>
  </si>
  <si>
    <t>DUN BRADST HLDG INC</t>
  </si>
  <si>
    <t>87816Y106</t>
  </si>
  <si>
    <t>TEAMVIEWER AG F</t>
  </si>
  <si>
    <t>Teledyne Technologies</t>
  </si>
  <si>
    <t>24703l103</t>
  </si>
  <si>
    <t>Dell</t>
  </si>
  <si>
    <t>26922b840</t>
  </si>
  <si>
    <t>Hoya Capital High Dividend Yie</t>
  </si>
  <si>
    <t>26922a230</t>
  </si>
  <si>
    <t>Hoya Capital Housing</t>
  </si>
  <si>
    <t>57665r106</t>
  </si>
  <si>
    <t>Match Group</t>
  </si>
  <si>
    <t>9M0011976</t>
  </si>
  <si>
    <t>David A. Bristol Sr. IRA FBO I</t>
  </si>
  <si>
    <t>9M0011968</t>
  </si>
  <si>
    <t>David A. Bristol Sr. IRA FBO L</t>
  </si>
  <si>
    <t>9P0022653</t>
  </si>
  <si>
    <t>Eagle View Alternative Investm</t>
  </si>
  <si>
    <t>9P0022646</t>
  </si>
  <si>
    <t>Eagle View Investments, LLC</t>
  </si>
  <si>
    <t>GG00BFMDJ</t>
  </si>
  <si>
    <t>Aberdeen Priv Eq F Sterling Pa</t>
  </si>
  <si>
    <t>46637K224</t>
  </si>
  <si>
    <t>JPM Income Fund</t>
  </si>
  <si>
    <t>74440Y884</t>
  </si>
  <si>
    <t>PGIM High Yield R6</t>
  </si>
  <si>
    <t>PART35670</t>
  </si>
  <si>
    <t>FS Energy and Power Fund</t>
  </si>
  <si>
    <t>912828N71</t>
  </si>
  <si>
    <t>US Treasury 0.625 01/15/26</t>
  </si>
  <si>
    <t>TIPS</t>
  </si>
  <si>
    <t>742718EB1</t>
  </si>
  <si>
    <t>Procter Gamble 3.100 08/15/23</t>
  </si>
  <si>
    <t>Corporate Bonds</t>
  </si>
  <si>
    <t>02589AE32</t>
  </si>
  <si>
    <t>Am Ex Bk 4.000 10/12/23</t>
  </si>
  <si>
    <t>569127BF9</t>
  </si>
  <si>
    <t>Marion Cnty Ore 5.500 06/01/23</t>
  </si>
  <si>
    <t>Municipal Bonds</t>
  </si>
  <si>
    <t>736742VT1</t>
  </si>
  <si>
    <t>Portland Ore Swr Sys Rev 3.000 10/01/28 '24</t>
  </si>
  <si>
    <t>72741PGK7</t>
  </si>
  <si>
    <t>Planters Bank 4.500 05/08/23</t>
  </si>
  <si>
    <t>89788HBR3</t>
  </si>
  <si>
    <t>Truist Bank 4.400 05/18/23</t>
  </si>
  <si>
    <t>07371DLJ4</t>
  </si>
  <si>
    <t>Beal Bnk US 4.600 08/23/23</t>
  </si>
  <si>
    <t>23204HNH7</t>
  </si>
  <si>
    <t>Customers Bank 4.800 11/24/23</t>
  </si>
  <si>
    <t>9497633J3</t>
  </si>
  <si>
    <t>Wells Fargo Bank 4.550 11/03/23</t>
  </si>
  <si>
    <t>46593LPP8</t>
  </si>
  <si>
    <t>JP Morgan Chase 4.000 09/26/23 '23</t>
  </si>
  <si>
    <t>61690US68</t>
  </si>
  <si>
    <t>MSBNA 4.000 09/29/23</t>
  </si>
  <si>
    <t>736688JF0</t>
  </si>
  <si>
    <t>Portland Ore Cmnty College Dis 3.000 06/15/28 '23</t>
  </si>
  <si>
    <t>34387AFS3</t>
  </si>
  <si>
    <t>Flushing Bank 5.000 07/06/23</t>
  </si>
  <si>
    <t>736688JA1</t>
  </si>
  <si>
    <t>Portland Ore Cmnty College Dis 5.000 06/15/23</t>
  </si>
  <si>
    <t>68608UTZ9</t>
  </si>
  <si>
    <t>Oregon St 3.250 08/01/38 '23</t>
  </si>
  <si>
    <t>736746VX3</t>
  </si>
  <si>
    <t>Portland Ore Urban Renewal &amp; R 4.750 06/15/25 '23</t>
  </si>
  <si>
    <t>736742XK8</t>
  </si>
  <si>
    <t>Portland Ore Swr Sys Rev 3.000 06/01/30 '25</t>
  </si>
  <si>
    <t>53957KFN2</t>
  </si>
  <si>
    <t>Local Ore Cap Assets Program 3.500 06/01/34 '23</t>
  </si>
  <si>
    <t>666613LE2</t>
  </si>
  <si>
    <t>Northpointe Bank 4.750 06/05/23</t>
  </si>
  <si>
    <t>595405AX9</t>
  </si>
  <si>
    <t>Mid Penn Bancorp 4.650 06/05/23</t>
  </si>
  <si>
    <t>07371DLZ8</t>
  </si>
  <si>
    <t>Beal Bnk US 4.550 06/07/23</t>
  </si>
  <si>
    <t>64707PAK2</t>
  </si>
  <si>
    <t>NM Bk Tr 4.750 08/02/23</t>
  </si>
  <si>
    <t>First Mining Gold Corp</t>
  </si>
  <si>
    <t>Silver One Resources Inc</t>
  </si>
  <si>
    <t>65652P108</t>
  </si>
  <si>
    <t>Norsemont Mining Inc</t>
  </si>
  <si>
    <t>97562T102</t>
  </si>
  <si>
    <t>Winston Gold Corp</t>
  </si>
  <si>
    <t>31371MLB1</t>
  </si>
  <si>
    <t>Fannie Mae FNCL   256022  5.500 12/01/35</t>
  </si>
  <si>
    <t>CMO/MBS/ABS</t>
  </si>
  <si>
    <t>45968V106</t>
  </si>
  <si>
    <t>International Iconic Gold Exploration Corp</t>
  </si>
  <si>
    <t>31402C4H2</t>
  </si>
  <si>
    <t>Fannie Mae FNCL   725424  5.500 04/01/34</t>
  </si>
  <si>
    <t>2546733H7</t>
  </si>
  <si>
    <t>Discover Bank 5.000 09/27/23</t>
  </si>
  <si>
    <t>919853HM6</t>
  </si>
  <si>
    <t>Valley Natl Bank 4.400 04/03/23 MATd</t>
  </si>
  <si>
    <t>06251A5A4</t>
  </si>
  <si>
    <t>Bk Hapoalim NY 4.550 06/30/23</t>
  </si>
  <si>
    <t>89788HCC5</t>
  </si>
  <si>
    <t>Truist Bank 4.600 09/22/23</t>
  </si>
  <si>
    <t>9497634V5</t>
  </si>
  <si>
    <t>Wells Fargo Bank 4.650 12/29/23</t>
  </si>
  <si>
    <t>4812C0522</t>
  </si>
  <si>
    <t>JPMorgan Large Cap Growth C</t>
  </si>
  <si>
    <t>05600XJS0</t>
  </si>
  <si>
    <t>BMO Harris Bk 3.800 04/14/23 MATd</t>
  </si>
  <si>
    <t>46593LDC0</t>
  </si>
  <si>
    <t>JP Morgan Chase 2.900 07/21/23</t>
  </si>
  <si>
    <t>32110YXS9</t>
  </si>
  <si>
    <t>Ft na bk America 2.700 07/21/23</t>
  </si>
  <si>
    <t>02631E748</t>
  </si>
  <si>
    <t>American Funds Strategic Bond Fund;529F2</t>
  </si>
  <si>
    <t>19766B299</t>
  </si>
  <si>
    <t>Columbia Short Term Bond Inst2</t>
  </si>
  <si>
    <t>Fidelity Global ex US Index</t>
  </si>
  <si>
    <t>Fidelity Advisor Equity Growth C</t>
  </si>
  <si>
    <t>391554BZ4</t>
  </si>
  <si>
    <t>Greater Albany Sch Dist No 8j 5.000 06/15/23</t>
  </si>
  <si>
    <t>Fidelity Municipal Money Market</t>
  </si>
  <si>
    <t>045491MY0</t>
  </si>
  <si>
    <t>Associated Bank 5.050 09/22/23</t>
  </si>
  <si>
    <t>666613LF9</t>
  </si>
  <si>
    <t>Northpointe Bank 5.050 06/21/23</t>
  </si>
  <si>
    <t>200339EZ8</t>
  </si>
  <si>
    <t>Comerica Bank 4.400 05/16/23</t>
  </si>
  <si>
    <t>759701BD6</t>
  </si>
  <si>
    <t>Renasant 4.500 06/08/23</t>
  </si>
  <si>
    <t>33616CLW8</t>
  </si>
  <si>
    <t>Frst Rep Bk 4.450 07/03/23</t>
  </si>
  <si>
    <t>49306SH66</t>
  </si>
  <si>
    <t>KeyBank 4.450 07/13/23</t>
  </si>
  <si>
    <t>49306SH58</t>
  </si>
  <si>
    <t>KeyBank 4.600 01/12/24</t>
  </si>
  <si>
    <t>07371DBM8</t>
  </si>
  <si>
    <t>Beal Bnk US 2.800 07/05/23</t>
  </si>
  <si>
    <t>02007GUA9</t>
  </si>
  <si>
    <t>Ally Bank 2.850 12/29/23</t>
  </si>
  <si>
    <t>14042RSH5</t>
  </si>
  <si>
    <t>Capitl One NA 3.300 07/01/24</t>
  </si>
  <si>
    <t>61690UT26</t>
  </si>
  <si>
    <t>MSBNA 4.100 10/06/23</t>
  </si>
  <si>
    <t>00141G831</t>
  </si>
  <si>
    <t>Invesco Senior Floating Rate Y</t>
  </si>
  <si>
    <t>Lord Abbett Short Duration Income F</t>
  </si>
  <si>
    <t>91282CFX4</t>
  </si>
  <si>
    <t>US Treasury 4.500 11/30/24</t>
  </si>
  <si>
    <t>Treasury bill/note</t>
  </si>
  <si>
    <t>Franklin OR Tax Free Income Adv</t>
  </si>
  <si>
    <t>Fidelity Contrafund K6</t>
  </si>
  <si>
    <t>Dodge &amp; Cox Stock X</t>
  </si>
  <si>
    <t>USAA Intermediate-Term Bond</t>
  </si>
  <si>
    <t>31606Y108</t>
  </si>
  <si>
    <t>Fidelity California Municipal MMk Instl</t>
  </si>
  <si>
    <t>00900R531</t>
  </si>
  <si>
    <t>Invesco Main Street Mid Cap Y</t>
  </si>
  <si>
    <t>Vanguard Long-Term Tax-Exempt</t>
  </si>
  <si>
    <t>19766D378</t>
  </si>
  <si>
    <t>Columbia Large Cap Growth Inst2</t>
  </si>
  <si>
    <t>52469F176</t>
  </si>
  <si>
    <t>Western Asset Short Duration Muni Inc I</t>
  </si>
  <si>
    <t>54400N409</t>
  </si>
  <si>
    <t>Lord Abbett High Yield I</t>
  </si>
  <si>
    <t>Vanguard Strategic Equity Inv</t>
  </si>
  <si>
    <t>American Funds SMALLCAP World 529-F-2</t>
  </si>
  <si>
    <t>Vanguard CA Long-Term Tax-Exempt Adm</t>
  </si>
  <si>
    <t>Amana Growth Institutional</t>
  </si>
  <si>
    <t>72202E393</t>
  </si>
  <si>
    <t>PIMCO Income I-3</t>
  </si>
  <si>
    <t>Hartford Capital Appreciation Y</t>
  </si>
  <si>
    <t>American Funds Europacific Growth 529F2</t>
  </si>
  <si>
    <t>AB High Income Municipal Advisor</t>
  </si>
  <si>
    <t>American Century Equity Income Inv</t>
  </si>
  <si>
    <t>19765P661</t>
  </si>
  <si>
    <t>Columbia Large Cap Growth Inst</t>
  </si>
  <si>
    <t>Polen Growth Investor</t>
  </si>
  <si>
    <t>American Funds Growth Fund of Amer 529F2</t>
  </si>
  <si>
    <t>American Funds American Mutual 529-F-2</t>
  </si>
  <si>
    <t>Fidelity Tax-Exempt Money Market Prm</t>
  </si>
  <si>
    <t>46625HJW1</t>
  </si>
  <si>
    <t>JP Morgan 6.125 Perp     '24 FRN</t>
  </si>
  <si>
    <t>31607A802</t>
  </si>
  <si>
    <t>Fidelity Inv MM Fds Treasury Only Instl</t>
  </si>
  <si>
    <t>Schwab US Treasury Money Fund;Ultra</t>
  </si>
  <si>
    <t>01881M442</t>
  </si>
  <si>
    <t>AB Income Advisor</t>
  </si>
  <si>
    <t>19766M691</t>
  </si>
  <si>
    <t>Columbia Oregon Itmt Muncpl Bd Inst2</t>
  </si>
  <si>
    <t>89154X534</t>
  </si>
  <si>
    <t>Touchstone Mid Cap Growth Y</t>
  </si>
  <si>
    <t>09260B747</t>
  </si>
  <si>
    <t>BlackRock Floating Rate Income Instl</t>
  </si>
  <si>
    <t>36202CDE0</t>
  </si>
  <si>
    <t>Govt Natl Mrtg G2SF   001901  8.000 11/20/24</t>
  </si>
  <si>
    <t>670ESC037</t>
  </si>
  <si>
    <t>Esc Cef Nuveen Inter Closed End Fund</t>
  </si>
  <si>
    <t>Closed End Funds</t>
  </si>
  <si>
    <t>525ESCFR5</t>
  </si>
  <si>
    <t>Lehman Bros Hldg 6.500 10/25/27 MTN DFTd</t>
  </si>
  <si>
    <t>54401E457</t>
  </si>
  <si>
    <t>Lord Abbett Ultra Short Bond I</t>
  </si>
  <si>
    <t>19766M600</t>
  </si>
  <si>
    <t>Columbia Contrarian Core Inst2</t>
  </si>
  <si>
    <t>09260B309</t>
  </si>
  <si>
    <t>BlackRock Core Bond Instl</t>
  </si>
  <si>
    <t>Hartford Floating Rate I</t>
  </si>
  <si>
    <t>74254V232</t>
  </si>
  <si>
    <t>Principal Diversified Income Instl</t>
  </si>
  <si>
    <t>31376KNN2</t>
  </si>
  <si>
    <t>Fannie Mae FNCL   357797  5.500 06/01/35</t>
  </si>
  <si>
    <t>31385XQ59</t>
  </si>
  <si>
    <t>Fannie Mae FNCL   555876  5.500 10/01/33</t>
  </si>
  <si>
    <t>31412XNX8</t>
  </si>
  <si>
    <t>Fannie Mae FNCL   937906  5.500 07/01/37</t>
  </si>
  <si>
    <t>36202DM65</t>
  </si>
  <si>
    <t>Govt Natl Mrtg G2SF   003081  7.000 05/20/31</t>
  </si>
  <si>
    <t>31414CXU7</t>
  </si>
  <si>
    <t>Fannie Mae FNCL   962491  5.500 04/01/38</t>
  </si>
  <si>
    <t>36202DAP6</t>
  </si>
  <si>
    <t>Govt Natl Mrtg G2SF   002714  6.500 02/20/29</t>
  </si>
  <si>
    <t>7.55E+110</t>
  </si>
  <si>
    <t>GRANT LIFE SCIENCES INC COM</t>
  </si>
  <si>
    <t>74933W577</t>
  </si>
  <si>
    <t>RBB FD INC                       S</t>
  </si>
  <si>
    <t>GI DIVERSI TAC      ADDED</t>
  </si>
  <si>
    <t>74933W593</t>
  </si>
  <si>
    <t>GI US LARGE CAP     ADDED</t>
  </si>
  <si>
    <t>87969b101</t>
  </si>
  <si>
    <t>Telos Corp</t>
  </si>
  <si>
    <t>45986B108</t>
  </si>
  <si>
    <t>Intl Meta Sys</t>
  </si>
  <si>
    <t>66799d107</t>
  </si>
  <si>
    <t>NorthStar HealthCare Income</t>
  </si>
  <si>
    <t>46428r107</t>
  </si>
  <si>
    <t>iShares GSCI Commodity Indexed</t>
  </si>
  <si>
    <t>36112c102</t>
  </si>
  <si>
    <t>Fuse Battery Metals Inc</t>
  </si>
  <si>
    <t>Global Security &amp; Intellige</t>
  </si>
  <si>
    <t>04957F101</t>
  </si>
  <si>
    <t>Auxly Cannabis Group</t>
  </si>
  <si>
    <t>12482B107</t>
  </si>
  <si>
    <t>CBD of Denver Inc</t>
  </si>
  <si>
    <t>55067R104</t>
  </si>
  <si>
    <t>Luxeyard Inc NV</t>
  </si>
  <si>
    <t>Q5857C215</t>
  </si>
  <si>
    <t>Mayne Pharma Group Ltd</t>
  </si>
  <si>
    <t>Performance Sports Group Ltd</t>
  </si>
  <si>
    <t>71713J107</t>
  </si>
  <si>
    <t>Pharmanetics Inc</t>
  </si>
  <si>
    <t>KEK746889</t>
  </si>
  <si>
    <t>1/100000 Wells Fargo Pfd NV</t>
  </si>
  <si>
    <t>66978M100</t>
  </si>
  <si>
    <t>Nova BioGenetics  Inc.</t>
  </si>
  <si>
    <t>Amcore Financial  Inc.</t>
  </si>
  <si>
    <t>P36100108</t>
  </si>
  <si>
    <t>Playstar Corp New Shs NV</t>
  </si>
  <si>
    <t>G04397108</t>
  </si>
  <si>
    <t>APW</t>
  </si>
  <si>
    <t>L0423Q124</t>
  </si>
  <si>
    <t>ARRIVAL ORD</t>
  </si>
  <si>
    <t>G0684D305</t>
  </si>
  <si>
    <t>ATHENE HOLDING LTD 6.35 SER A</t>
  </si>
  <si>
    <t>00765C108</t>
  </si>
  <si>
    <t>Advanced Explorations Inc</t>
  </si>
  <si>
    <t>42834P207</t>
  </si>
  <si>
    <t>Stanley Furniture New</t>
  </si>
  <si>
    <t>OTC</t>
  </si>
  <si>
    <t>W6S38Z126</t>
  </si>
  <si>
    <t>NIBE INDUSTRIER AB</t>
  </si>
  <si>
    <t>13200M508</t>
  </si>
  <si>
    <t>CAMBER ENERGY INC COM</t>
  </si>
  <si>
    <t>B033YN903</t>
  </si>
  <si>
    <t>DEXUS AU</t>
  </si>
  <si>
    <t>YAKULT HONSHA CO LTD</t>
  </si>
  <si>
    <t>BYQP13905</t>
  </si>
  <si>
    <t>ABN AMRO BANK NV CVA</t>
  </si>
  <si>
    <t>B01FLQ905</t>
  </si>
  <si>
    <t>ACS ACTIVIDADES CONS Y SERV</t>
  </si>
  <si>
    <t>BANK HAPOALIM BM</t>
  </si>
  <si>
    <t>BURBERRY GROUP PLC</t>
  </si>
  <si>
    <t>B13X01900</t>
  </si>
  <si>
    <t>EIFFAGE</t>
  </si>
  <si>
    <t>ELISA OYJ</t>
  </si>
  <si>
    <t>HEIDELBERGCEMENT AG</t>
  </si>
  <si>
    <t>HENKEL AG CO KGAA VOR PREF</t>
  </si>
  <si>
    <t>JARDINE CYCLE CARRIAGE LTD</t>
  </si>
  <si>
    <t>ACI2263L6</t>
  </si>
  <si>
    <t>NIPPON EXPRESS HOLDINGS INC</t>
  </si>
  <si>
    <t>68218J202</t>
  </si>
  <si>
    <t>OMNIAB INC 12 5 EARNOUT</t>
  </si>
  <si>
    <t>68218J301</t>
  </si>
  <si>
    <t>OMNIAB INC 15 00 EARNOUT</t>
  </si>
  <si>
    <t>SEKISUI CHEMICAL CO LTD</t>
  </si>
  <si>
    <t>SEKISUI HOUSE LTD</t>
  </si>
  <si>
    <t>BP6MXD906</t>
  </si>
  <si>
    <t>ACI27ZXH3</t>
  </si>
  <si>
    <t>SHIZUOKA FINANCIAL GROUP INC</t>
  </si>
  <si>
    <t>B0M0C8905</t>
  </si>
  <si>
    <t>SWIRE PACIFIC LTD CL A</t>
  </si>
  <si>
    <t>TELSTRA GROUP LTD</t>
  </si>
  <si>
    <t>B61JC6908</t>
  </si>
  <si>
    <t>TREASURY WINE ESTATES LTD</t>
  </si>
  <si>
    <t>B86S2N903</t>
  </si>
  <si>
    <t>AGEAS</t>
  </si>
  <si>
    <t>ACI00WIH8</t>
  </si>
  <si>
    <t>BKW AG</t>
  </si>
  <si>
    <t>933GHH903</t>
  </si>
  <si>
    <t>GENTING SINGAPORE LTD</t>
  </si>
  <si>
    <t>BN7SWP901</t>
  </si>
  <si>
    <t>B288C9908</t>
  </si>
  <si>
    <t>BG0SC1908</t>
  </si>
  <si>
    <t>LA FRANCAISE DES JEUX SAEM</t>
  </si>
  <si>
    <t>59162N950</t>
  </si>
  <si>
    <t>METRO INC CN</t>
  </si>
  <si>
    <t>MITSUI CO LTD</t>
  </si>
  <si>
    <t>SECURITAS AB B SHS</t>
  </si>
  <si>
    <t>SUMITOMO MITSUI FINANCIAL GR</t>
  </si>
  <si>
    <t>SWATCH GROUP AG THE BR</t>
  </si>
  <si>
    <t>B1QH83908</t>
  </si>
  <si>
    <t>VOLVO AB B SHS</t>
  </si>
  <si>
    <t>BYT814908</t>
  </si>
  <si>
    <t>JAPAN POST HOLDINGS CO LTD</t>
  </si>
  <si>
    <t>JARDINE MATHESON HLDGS LTD</t>
  </si>
  <si>
    <t>MCDONALD S HOLDINGS CO JAPAN</t>
  </si>
  <si>
    <t>MITSUBISHI HEAVY INDUSTRIES</t>
  </si>
  <si>
    <t>NGK INSULATORS LTD</t>
  </si>
  <si>
    <t>OBAYASHI CORP</t>
  </si>
  <si>
    <t>OSAKA GAS CO LTD</t>
  </si>
  <si>
    <t>ROHM CO LTD</t>
  </si>
  <si>
    <t>TAISEI CORP</t>
  </si>
  <si>
    <t>BY7QXS904</t>
  </si>
  <si>
    <t>VICINITY CENTRES</t>
  </si>
  <si>
    <t>EMPIRE CO LTD A</t>
  </si>
  <si>
    <t>MARUBENI CORP</t>
  </si>
  <si>
    <t>BRTNNQ907</t>
  </si>
  <si>
    <t>MEDIBANK PRIVATE LTD</t>
  </si>
  <si>
    <t>BNG8PQ901</t>
  </si>
  <si>
    <t>NN GROUP NV</t>
  </si>
  <si>
    <t>B11HK3901</t>
  </si>
  <si>
    <t>NOVARTIS AG REG</t>
  </si>
  <si>
    <t>ACI07GG13</t>
  </si>
  <si>
    <t>NOVO NORDISK A S B</t>
  </si>
  <si>
    <t>B17NY4905</t>
  </si>
  <si>
    <t>ORION OYJ CLASS B</t>
  </si>
  <si>
    <t>B1VQF4902</t>
  </si>
  <si>
    <t>ORKLA ASA</t>
  </si>
  <si>
    <t>B5LTM9909</t>
  </si>
  <si>
    <t>B0F9V2906</t>
  </si>
  <si>
    <t>OVERSEA CHINESE BANKING CORP</t>
  </si>
  <si>
    <t>POWER ASSETS HOLDINGS LTD</t>
  </si>
  <si>
    <t>RANDSTAD NV</t>
  </si>
  <si>
    <t>FAIRFAX FINANCIAL HLDGS LTD</t>
  </si>
  <si>
    <t>GPT GROUP</t>
  </si>
  <si>
    <t>45075E955</t>
  </si>
  <si>
    <t>IA FINANCIAL CORP INC</t>
  </si>
  <si>
    <t>B10RB1904</t>
  </si>
  <si>
    <t>INPEX CORP</t>
  </si>
  <si>
    <t>B0R7JF902</t>
  </si>
  <si>
    <t>IPSEN</t>
  </si>
  <si>
    <t>KAJIMA CORP</t>
  </si>
  <si>
    <t>KINGFISHER PLC</t>
  </si>
  <si>
    <t>BD0Q39902</t>
  </si>
  <si>
    <t>KONINKLIJKE KPN NV</t>
  </si>
  <si>
    <t>BLUESCOPE STEEL LTD</t>
  </si>
  <si>
    <t>ACI24VD38</t>
  </si>
  <si>
    <t>BOLIDEN AB</t>
  </si>
  <si>
    <t>ENAGAS SA</t>
  </si>
  <si>
    <t>MERCEDES BENZ GROUP AG</t>
  </si>
  <si>
    <t>MITSUI OSK LINES LTD</t>
  </si>
  <si>
    <t>B8C3BL905</t>
  </si>
  <si>
    <t>SAGE GROUP PLC THE</t>
  </si>
  <si>
    <t>SOCIETE GENERALE SA</t>
  </si>
  <si>
    <t>CANADIAN UTILITIES LTD A</t>
  </si>
  <si>
    <t>BYWR0T908</t>
  </si>
  <si>
    <t>COLES GROUP LTD</t>
  </si>
  <si>
    <t>B4TXDZ907</t>
  </si>
  <si>
    <t>HKT TRUST AND HKT LTD SS</t>
  </si>
  <si>
    <t>HYDRO ONE LTD</t>
  </si>
  <si>
    <t>B1Y1SQ901</t>
  </si>
  <si>
    <t>JERONIMO MARTINS</t>
  </si>
  <si>
    <t>RHEINMETALL AG</t>
  </si>
  <si>
    <t>RIOCAN REAL ESTATE INVST TR</t>
  </si>
  <si>
    <t>B60DQV902</t>
  </si>
  <si>
    <t>MEIJI HOLDINGS CO LTD</t>
  </si>
  <si>
    <t>MITSUBISHI ELECTRIC CORP</t>
  </si>
  <si>
    <t>NIPPON TELEGRAPH TELEPHONE</t>
  </si>
  <si>
    <t>NIPPON YUSEN KK</t>
  </si>
  <si>
    <t>BD6FXN906</t>
  </si>
  <si>
    <t>REPSOL SA</t>
  </si>
  <si>
    <t>RICOH CO LTD</t>
  </si>
  <si>
    <t>SEIKO EPSON CORP</t>
  </si>
  <si>
    <t>SONIC HEALTHCARE LTD</t>
  </si>
  <si>
    <t>SPARK NEW ZEALAND LTD</t>
  </si>
  <si>
    <t>SUMITOMO ELECTRIC INDUSTRIES</t>
  </si>
  <si>
    <t>SUN HUNG KAI PROPERTIES</t>
  </si>
  <si>
    <t>B67C2G906</t>
  </si>
  <si>
    <t>SWIRE PROPERTIES LTD</t>
  </si>
  <si>
    <t>SWISSCOM AG REG</t>
  </si>
  <si>
    <t>TOKYO GAS CO LTD</t>
  </si>
  <si>
    <t>B1WY23900</t>
  </si>
  <si>
    <t>SMITHS GROUP PLC</t>
  </si>
  <si>
    <t>BF8Q6K901</t>
  </si>
  <si>
    <t>ABRDN PLC</t>
  </si>
  <si>
    <t>BAYERISCHE MOTOREN WERKE AG</t>
  </si>
  <si>
    <t>BAYERISCHE MOTOREN WERKE PRF</t>
  </si>
  <si>
    <t>BEZEQ THE ISRAELI TELECOM CO</t>
  </si>
  <si>
    <t>TOPPAN INC</t>
  </si>
  <si>
    <t>UNITED OVERSEAS BANK LTD</t>
  </si>
  <si>
    <t>UOL GROUP LTD</t>
  </si>
  <si>
    <t>VENTURE CORP LTD</t>
  </si>
  <si>
    <t>BLLHKZ904</t>
  </si>
  <si>
    <t>WOLTERS KLUWER</t>
  </si>
  <si>
    <t>YARA INTERNATIONAL ASA</t>
  </si>
  <si>
    <t>B1YW44908</t>
  </si>
  <si>
    <t>3I GROUP PLC</t>
  </si>
  <si>
    <t>ACI0V4RB9</t>
  </si>
  <si>
    <t>01626P973</t>
  </si>
  <si>
    <t>ALIMENTATION COUCHE TARD INC</t>
  </si>
  <si>
    <t>ASSICURAZIONI GENERALI</t>
  </si>
  <si>
    <t>B87CVM907</t>
  </si>
  <si>
    <t>AURIZON HOLDINGS LTD</t>
  </si>
  <si>
    <t>BOUYGUES SA</t>
  </si>
  <si>
    <t>B1FJ0C904</t>
  </si>
  <si>
    <t>BROTHER INDUSTRIES LTD</t>
  </si>
  <si>
    <t>CARREFOUR SA</t>
  </si>
  <si>
    <t>BYZQ07905</t>
  </si>
  <si>
    <t>CK ASSET HOLDINGS LTD</t>
  </si>
  <si>
    <t>BW9P81905</t>
  </si>
  <si>
    <t>CK HUTCHISON HOLDINGS LTD</t>
  </si>
  <si>
    <t>DAITO TRUST CONSTRUCT CO LTD</t>
  </si>
  <si>
    <t>GRUPO AEROPORTUARIO DE SURE</t>
  </si>
  <si>
    <t>iShares TR</t>
  </si>
  <si>
    <t>Motningstar US Small Cap</t>
  </si>
  <si>
    <t>VANGUARD TAX MANAGED INTL FD</t>
  </si>
  <si>
    <t>FTSE DEV MKT ETF</t>
  </si>
  <si>
    <t>73937B407</t>
  </si>
  <si>
    <t>PowerShares Build Amer</t>
  </si>
  <si>
    <t>73936D206</t>
  </si>
  <si>
    <t>PowerShares DB USD Bea</t>
  </si>
  <si>
    <t>73935X302</t>
  </si>
  <si>
    <t>Powershs Exch Trad Fd</t>
  </si>
  <si>
    <t>629ESC013</t>
  </si>
  <si>
    <t>NII Holdings Inc   Xxx</t>
  </si>
  <si>
    <t xml:space="preserve">T-Mobile US         </t>
  </si>
  <si>
    <t>57060U506</t>
  </si>
  <si>
    <t xml:space="preserve">VanEck Russia ETF   </t>
  </si>
  <si>
    <t>74347G408</t>
  </si>
  <si>
    <t>ProShares UltraPro Sht</t>
  </si>
  <si>
    <t xml:space="preserve">Questar Corporation </t>
  </si>
  <si>
    <t>92858P104</t>
  </si>
  <si>
    <t xml:space="preserve">Vodka Brands Corp   </t>
  </si>
  <si>
    <t>42217k106</t>
  </si>
  <si>
    <t xml:space="preserve">Welltower           </t>
  </si>
  <si>
    <t xml:space="preserve">Stein Mart Inc      </t>
  </si>
  <si>
    <t>Boston Partners All Ca</t>
  </si>
  <si>
    <t>Janus Global Technolog</t>
  </si>
  <si>
    <t>09173T108</t>
  </si>
  <si>
    <t>Bitcoin Investment Tr</t>
  </si>
  <si>
    <t xml:space="preserve">ACI Worldwide       </t>
  </si>
  <si>
    <t xml:space="preserve">Alaska Air Group    </t>
  </si>
  <si>
    <t xml:space="preserve">Alcoa Inc           </t>
  </si>
  <si>
    <t>10874R102</t>
  </si>
  <si>
    <t xml:space="preserve">Bridgeway Natl Corp </t>
  </si>
  <si>
    <t>D14895102</t>
  </si>
  <si>
    <t>Carl Zeiss Meditec AG</t>
  </si>
  <si>
    <t>03834Y101</t>
  </si>
  <si>
    <t xml:space="preserve">APT Sytems Inc      </t>
  </si>
  <si>
    <t>00203H107</t>
  </si>
  <si>
    <t>AQR Diversified Arbitr</t>
  </si>
  <si>
    <t>05858H104</t>
  </si>
  <si>
    <t>Ballard Power Systems</t>
  </si>
  <si>
    <t>08653C106</t>
  </si>
  <si>
    <t xml:space="preserve">Best Inc            </t>
  </si>
  <si>
    <t>26922Y105</t>
  </si>
  <si>
    <t xml:space="preserve">Etfs Gold Trust     </t>
  </si>
  <si>
    <t>2.07E+105</t>
  </si>
  <si>
    <t xml:space="preserve">Conformis Inc       </t>
  </si>
  <si>
    <t>Delaware Emerging Mkts</t>
  </si>
  <si>
    <t>25460G658</t>
  </si>
  <si>
    <t>Direxion Daily S&amp;P Oil</t>
  </si>
  <si>
    <t>26200Q105</t>
  </si>
  <si>
    <t>Dreyfus S&amp;P 500 Index</t>
  </si>
  <si>
    <t>Fidelity Select Energy</t>
  </si>
  <si>
    <t>30319K819</t>
  </si>
  <si>
    <t>First Tr Portfolios 93</t>
  </si>
  <si>
    <t>30327P354</t>
  </si>
  <si>
    <t>First Tr Portfolios Un</t>
  </si>
  <si>
    <t>33734J102</t>
  </si>
  <si>
    <t>First Trust ISE Nat Ga</t>
  </si>
  <si>
    <t xml:space="preserve">Eldorado Gold       </t>
  </si>
  <si>
    <t>30241C109</t>
  </si>
  <si>
    <t xml:space="preserve">FCN Banc Corp       </t>
  </si>
  <si>
    <t>H &amp; Q Healthcare Fund</t>
  </si>
  <si>
    <t>46138e719</t>
  </si>
  <si>
    <t>Invesco Fundamental HY Corp Bo</t>
  </si>
  <si>
    <t>92206c771</t>
  </si>
  <si>
    <t>Vanguard Mortgage-Business Sec</t>
  </si>
  <si>
    <t>EMPIRE PETE CORP COM</t>
  </si>
  <si>
    <t>02563X102</t>
  </si>
  <si>
    <t>Simplify Health Care ETF</t>
  </si>
  <si>
    <t>03836L107</t>
  </si>
  <si>
    <t>iShares J.P. Morgan USD Emerging Markets Bond ETF</t>
  </si>
  <si>
    <t>912810FR4</t>
  </si>
  <si>
    <t>iShares TIPS Bond ETF</t>
  </si>
  <si>
    <t>254687AV8</t>
  </si>
  <si>
    <t>G75754104</t>
  </si>
  <si>
    <t>Rio Tinto Plc Common Stock</t>
  </si>
  <si>
    <t>30318F100</t>
  </si>
  <si>
    <t>PARDES BIOSCIENCES INC COM</t>
  </si>
  <si>
    <t>BIRCHCLIFF ENERGY LTD</t>
  </si>
  <si>
    <t>32050L105</t>
  </si>
  <si>
    <t>BAYFIRST FINANCIAL CORP COM</t>
  </si>
  <si>
    <t>N9813N107</t>
  </si>
  <si>
    <t>WIX.COM LTD</t>
  </si>
  <si>
    <t>Check Point Software Technologies Ltd</t>
  </si>
  <si>
    <t>87876P201</t>
  </si>
  <si>
    <t>Tecogen Inc/Waltham MA</t>
  </si>
  <si>
    <t>FalconStor Software Inc</t>
  </si>
  <si>
    <t>BNE2PVEP4</t>
  </si>
  <si>
    <t>BUNKER HILL MINING CORP</t>
  </si>
  <si>
    <t>74166J103</t>
  </si>
  <si>
    <t>Primary Bank</t>
  </si>
  <si>
    <t>12497T101</t>
  </si>
  <si>
    <t>C B Richard Ellis Group</t>
  </si>
  <si>
    <t>44915H104</t>
  </si>
  <si>
    <t>Hypersolar Inc</t>
  </si>
  <si>
    <t>M9068E105</t>
  </si>
  <si>
    <t>SODASTREAM INTERNATIONAL</t>
  </si>
  <si>
    <t>CANTOR FITZGERALD INCOME TR</t>
  </si>
  <si>
    <t>48021R203</t>
  </si>
  <si>
    <t>JONES LANG LASALLE INCOME PPTY</t>
  </si>
  <si>
    <t>LIBERTY COAL ENERGY CORP</t>
  </si>
  <si>
    <t>68217K200</t>
  </si>
  <si>
    <t>OMNIA WELLNESS INC</t>
  </si>
  <si>
    <t>76558MAA5</t>
  </si>
  <si>
    <t>THE RICHWOOD BANKING CO RICHWO CD</t>
  </si>
  <si>
    <t>44969Q208</t>
  </si>
  <si>
    <t>64829bab6</t>
  </si>
  <si>
    <t>NOTE 0.500% 5/0</t>
  </si>
  <si>
    <t>0000PRSOM</t>
  </si>
  <si>
    <t>30246x108</t>
  </si>
  <si>
    <t>FEC RESOURCES INC COM</t>
  </si>
  <si>
    <t>00900Q103</t>
  </si>
  <si>
    <t>AIMIA INC</t>
  </si>
  <si>
    <t>07039A909</t>
  </si>
  <si>
    <t>BATTEN PROPERTIES LLC</t>
  </si>
  <si>
    <t>69404A906</t>
  </si>
  <si>
    <t>PACIFIC DIABETES TECHNOLOGIE</t>
  </si>
  <si>
    <t>20033WWA2</t>
  </si>
  <si>
    <t>COMFED/DODGE FUND II L P</t>
  </si>
  <si>
    <t>40413A906</t>
  </si>
  <si>
    <t>HCM CAYMAN FEEDER LIMTED</t>
  </si>
  <si>
    <t>40413A914</t>
  </si>
  <si>
    <t>HCM CAYMAN FEEDER LTD</t>
  </si>
  <si>
    <t>29911A930</t>
  </si>
  <si>
    <t>EVANS-DORIC DR LLC</t>
  </si>
  <si>
    <t>47029A907</t>
  </si>
  <si>
    <t>JAMES-FOY RETREAT LLC</t>
  </si>
  <si>
    <t>48203A903</t>
  </si>
  <si>
    <t>JUNIPINE 18, LLC</t>
  </si>
  <si>
    <t>KIEWIT RTY TR SH BEN INT</t>
  </si>
  <si>
    <t>44458A912</t>
  </si>
  <si>
    <t>HUNZEKER HOLDINGS, LLC CLASS</t>
  </si>
  <si>
    <t>44553A908</t>
  </si>
  <si>
    <t>THE HUNDRED ACRE WOODS LLC</t>
  </si>
  <si>
    <t>44979A912</t>
  </si>
  <si>
    <t>WICKENBURG LAND CO LLC 55.5</t>
  </si>
  <si>
    <t>52238A912</t>
  </si>
  <si>
    <t>LEBENS FAMILY ENTERPRISES II</t>
  </si>
  <si>
    <t>53227A103</t>
  </si>
  <si>
    <t>LIGHTSTONE VALUE PLUS REAL E</t>
  </si>
  <si>
    <t>56642A905</t>
  </si>
  <si>
    <t>MARDA PROPERTIES, LLC</t>
  </si>
  <si>
    <t>91258A907</t>
  </si>
  <si>
    <t>VIRTUAL RIGHTS MANAGEMENT LL</t>
  </si>
  <si>
    <t>PARKER TEN MILE RANCH LP</t>
  </si>
  <si>
    <t>50216c108</t>
  </si>
  <si>
    <t>LSI Industries Inc</t>
  </si>
  <si>
    <t>28852n109</t>
  </si>
  <si>
    <t>Ellington Financial Inc</t>
  </si>
  <si>
    <t>09610b108</t>
  </si>
  <si>
    <t>Blue Water Biotech Inc</t>
  </si>
  <si>
    <t>00857u107</t>
  </si>
  <si>
    <t>Agilon Health Inc</t>
  </si>
  <si>
    <t>4.70E+107</t>
  </si>
  <si>
    <t>GIBSON ENERGY INC COM</t>
  </si>
  <si>
    <t>KEYERA CORP COM</t>
  </si>
  <si>
    <t>25459w458</t>
  </si>
  <si>
    <t>Direxion Daily Semiconductor 3</t>
  </si>
  <si>
    <t>52469h636</t>
  </si>
  <si>
    <t xml:space="preserve">Legg Mason ClearBridge Equity </t>
  </si>
  <si>
    <t>Pacific Gas &amp; Electric Co</t>
  </si>
  <si>
    <t>808CNT018</t>
  </si>
  <si>
    <t>SORRENTO THERAPEUTICSXPNPARENT # 69 (NV)</t>
  </si>
  <si>
    <t>Definitive Healthcare Corp Cla</t>
  </si>
  <si>
    <t>67421j108</t>
  </si>
  <si>
    <t>Oatly Group Ab Sp Ads</t>
  </si>
  <si>
    <t>8676ep108</t>
  </si>
  <si>
    <t>Sunopta Inc</t>
  </si>
  <si>
    <t>96327x200</t>
  </si>
  <si>
    <t>Where Food Comes From</t>
  </si>
  <si>
    <t>04879A107</t>
  </si>
  <si>
    <t>ATLANTIC PWR &amp; INFRASTRU</t>
  </si>
  <si>
    <t>Connecticut Lt &amp; Pwr Co PFD</t>
  </si>
  <si>
    <t>BNY Mellon Strategic Muns Inc.</t>
  </si>
  <si>
    <t>29364D100</t>
  </si>
  <si>
    <t>Entergy Ark Inc PFD</t>
  </si>
  <si>
    <t>Groen Bros Aviation Inc</t>
  </si>
  <si>
    <t>40417A100</t>
  </si>
  <si>
    <t>H-Entertainment Inc.</t>
  </si>
  <si>
    <t>50575Q201</t>
  </si>
  <si>
    <t>Ladenburg Thalman Fin Svcs Inc Pfd</t>
  </si>
  <si>
    <t>55302P202</t>
  </si>
  <si>
    <t>MGT Capital Investments Inc.</t>
  </si>
  <si>
    <t>D1T3RZ100</t>
  </si>
  <si>
    <t>Daimler Truck Holding NPV</t>
  </si>
  <si>
    <t>YZ1016810</t>
  </si>
  <si>
    <t>BW Gas &amp; Convenience Onshore Fund III LP</t>
  </si>
  <si>
    <t>74460W578</t>
  </si>
  <si>
    <t>02361D209</t>
  </si>
  <si>
    <t>Ameren Ill Co PFD</t>
  </si>
  <si>
    <t>18383K101</t>
  </si>
  <si>
    <t>CLIFFS NATURAL RES</t>
  </si>
  <si>
    <t>VANGUARD INTL DIVIDEND APRECTN ETF</t>
  </si>
  <si>
    <t>09253P109</t>
  </si>
  <si>
    <t>RAYTHEON TECHNOLOGIES</t>
  </si>
  <si>
    <t>73935X500</t>
  </si>
  <si>
    <t>INVESCO CLEAN ENERGY ETF</t>
  </si>
  <si>
    <t>ALPS/CORECOMMODITY MGMT COMPCO</t>
  </si>
  <si>
    <t>G6361W102</t>
  </si>
  <si>
    <t>NAKED WINE ORD SHS</t>
  </si>
  <si>
    <t>25899w571</t>
  </si>
  <si>
    <t>BRIDGE DEBT STRATEGIESFUND III</t>
  </si>
  <si>
    <t>ATLAS SPINE INC.</t>
  </si>
  <si>
    <t>TRANSWITCH CORP COM</t>
  </si>
  <si>
    <t>VACCINOGEN INC</t>
  </si>
  <si>
    <t>9a4qhq938</t>
  </si>
  <si>
    <t>YOUNG AUST MINES LTD</t>
  </si>
  <si>
    <t>00206r706</t>
  </si>
  <si>
    <t>AT&amp;T INC 4.75  PREF STOCK SER</t>
  </si>
  <si>
    <t>RAINMAKER SYSTEMS COM NEW</t>
  </si>
  <si>
    <t>MATTHEWS PACIFIC TIGER</t>
  </si>
  <si>
    <t>14040h782</t>
  </si>
  <si>
    <t>CAPITAL ONE PAR PREF 4.80  SER</t>
  </si>
  <si>
    <t>48128b655</t>
  </si>
  <si>
    <t>JPM CHASE NON CUM 5.75  PREF S</t>
  </si>
  <si>
    <t>48128b580</t>
  </si>
  <si>
    <t>JPMORGAN CHASE &amp; CO 4.55  NONC</t>
  </si>
  <si>
    <t>61762v861</t>
  </si>
  <si>
    <t>MORGAN STANLEY PERP 4.25  PFD</t>
  </si>
  <si>
    <t xml:space="preserve">Cathay Pac Awys Ltd Sponsored </t>
  </si>
  <si>
    <t>17304K102</t>
  </si>
  <si>
    <t>Citic Ltd</t>
  </si>
  <si>
    <t>Bank Asya</t>
  </si>
  <si>
    <t>Bankinter S A Spons Adr 07</t>
  </si>
  <si>
    <t>Amsteel Corp Berhad - Spon Adr</t>
  </si>
  <si>
    <t>Ana Hldgs Inc Sponsored Adr</t>
  </si>
  <si>
    <t>Anadolu Efes Biracilik Adr</t>
  </si>
  <si>
    <t>N5DEL8992</t>
  </si>
  <si>
    <t>Intel Corp</t>
  </si>
  <si>
    <t>G3643J108</t>
  </si>
  <si>
    <t>Flutter Entertainment Plc</t>
  </si>
  <si>
    <t>86723Y308</t>
  </si>
  <si>
    <t>Suncorp Group Ltd-Spon Adr</t>
  </si>
  <si>
    <t>Surgutneftegaz-Sp Adr</t>
  </si>
  <si>
    <t>70454G207</t>
  </si>
  <si>
    <t>Pccw Ltd (New)</t>
  </si>
  <si>
    <t>69364V106</t>
  </si>
  <si>
    <t>Ptt Exploration And Production</t>
  </si>
  <si>
    <t>Sega Sammy Hldgs Inc Sponsored</t>
  </si>
  <si>
    <t>New World Developement Sponsor</t>
  </si>
  <si>
    <t>75102W108</t>
  </si>
  <si>
    <t>Rakuten Group Inc</t>
  </si>
  <si>
    <t>Ricoh Ltd A.D.R For Com 50 Yen</t>
  </si>
  <si>
    <t>Rushydro Pjsc - Adr</t>
  </si>
  <si>
    <t>Keppel Ltd Sponsored</t>
  </si>
  <si>
    <t>56656T105</t>
  </si>
  <si>
    <t>Marfrig Global Foods Sa</t>
  </si>
  <si>
    <t>Orkla A S Sponsored Adr</t>
  </si>
  <si>
    <t>36829G107</t>
  </si>
  <si>
    <t>Gazprom Neft Spons Adr</t>
  </si>
  <si>
    <t>Genting</t>
  </si>
  <si>
    <t>45326Y206</t>
  </si>
  <si>
    <t>Incitec Pivot Ltd</t>
  </si>
  <si>
    <t>Easyjet Plc Sponsored Adr New</t>
  </si>
  <si>
    <t>Equatorial Energia</t>
  </si>
  <si>
    <t>29888Q207</t>
  </si>
  <si>
    <t>Eutelsat Communications</t>
  </si>
  <si>
    <t>Evn Ag</t>
  </si>
  <si>
    <t>Grupo Carso Sponsored Adr</t>
  </si>
  <si>
    <t>40048D101</t>
  </si>
  <si>
    <t>Grupo Fin Inbursa-Sp Adr O</t>
  </si>
  <si>
    <t>Harbour Energy Plc-Spon Adr</t>
  </si>
  <si>
    <t>Toppan Inc.</t>
  </si>
  <si>
    <t xml:space="preserve">Turkiye Garanti Bankasi A S   </t>
  </si>
  <si>
    <t>92023R407</t>
  </si>
  <si>
    <t>Vallourec Sa-Spn Adr</t>
  </si>
  <si>
    <t>92336Y107</t>
  </si>
  <si>
    <t>Verbund</t>
  </si>
  <si>
    <t>00753G103</t>
  </si>
  <si>
    <t>Advanced Info Service Adr</t>
  </si>
  <si>
    <t>Akbank Turk Anonim Sirketi Adr</t>
  </si>
  <si>
    <t>02071M507</t>
  </si>
  <si>
    <t>Alpha Services And Holdings S.</t>
  </si>
  <si>
    <t>00B0F9V20</t>
  </si>
  <si>
    <t>00B15C4L6</t>
  </si>
  <si>
    <t>CONSTELLATION SOFTWARE INC COM</t>
  </si>
  <si>
    <t>WESFARMERS LTD</t>
  </si>
  <si>
    <t>00BZ6T5C2</t>
  </si>
  <si>
    <t>SOITEC S.A.</t>
  </si>
  <si>
    <t>00B1QH7Y4</t>
  </si>
  <si>
    <t>MAINFREIGHT LTD</t>
  </si>
  <si>
    <t>00B0704T9</t>
  </si>
  <si>
    <t>RAIFFEISEN BK INTL</t>
  </si>
  <si>
    <t>00B5ZQ9D3</t>
  </si>
  <si>
    <t>EVONIK INDUSTRIES</t>
  </si>
  <si>
    <t>INFRATIL LTD</t>
  </si>
  <si>
    <t>LENOVO GROUP LTD</t>
  </si>
  <si>
    <t>00BSM8WL2</t>
  </si>
  <si>
    <t>RAI WAY SPA</t>
  </si>
  <si>
    <t>TOKYO ELECTRON</t>
  </si>
  <si>
    <t>C00005420</t>
  </si>
  <si>
    <t>SPY 03/31/2023 5.42 C</t>
  </si>
  <si>
    <t>Flex Option</t>
  </si>
  <si>
    <t>PETROCHINA CO</t>
  </si>
  <si>
    <t>0LX202290</t>
  </si>
  <si>
    <t>ATHENAHEALTH T/L B</t>
  </si>
  <si>
    <t>Bank Loan</t>
  </si>
  <si>
    <t>00B0774N4</t>
  </si>
  <si>
    <t>BRASKEM S.A.</t>
  </si>
  <si>
    <t>Preferred Stock - Foreign</t>
  </si>
  <si>
    <t>00B0FS5D6</t>
  </si>
  <si>
    <t>SEVEN &amp; I HOLDINGS</t>
  </si>
  <si>
    <t>00BMV7PQ4</t>
  </si>
  <si>
    <t>INVESTOR AB</t>
  </si>
  <si>
    <t>UPM-KYMMENE CORP</t>
  </si>
  <si>
    <t>0LX173150</t>
  </si>
  <si>
    <t>HUB INTERNATIONAL T/L B (04/18)</t>
  </si>
  <si>
    <t>SOFINA SA</t>
  </si>
  <si>
    <t>SEB SA</t>
  </si>
  <si>
    <t>00BFM0SV9</t>
  </si>
  <si>
    <t>NORDEA BANK ABP</t>
  </si>
  <si>
    <t>00B65B4D0</t>
  </si>
  <si>
    <t>VODACOM GROUP LIMI</t>
  </si>
  <si>
    <t>REALTEK SEMICOND</t>
  </si>
  <si>
    <t>00BNZGVV1</t>
  </si>
  <si>
    <t>UNIVERSAL MUSIC GR</t>
  </si>
  <si>
    <t>MURATA MFG CO</t>
  </si>
  <si>
    <t>TOKIO MARINE HLDG</t>
  </si>
  <si>
    <t>00BL56KN2</t>
  </si>
  <si>
    <t>ORIENTAL LAND CO</t>
  </si>
  <si>
    <t>00BHQPSY7</t>
  </si>
  <si>
    <t>CONTEMPORARY AMPER</t>
  </si>
  <si>
    <t>OPAP S.A.</t>
  </si>
  <si>
    <t>FAST RETAILING CO</t>
  </si>
  <si>
    <t>00BW9P816</t>
  </si>
  <si>
    <t>CK HUTCHISON HLDGS</t>
  </si>
  <si>
    <t>00BYPBS67</t>
  </si>
  <si>
    <t>C00004230</t>
  </si>
  <si>
    <t>SPY 06/30/2023 4.23 C</t>
  </si>
  <si>
    <t>00BYQ7HZ6</t>
  </si>
  <si>
    <t>JUST EAT TAKEAWAY</t>
  </si>
  <si>
    <t>00B4PFFW4</t>
  </si>
  <si>
    <t>PRADA SPA</t>
  </si>
  <si>
    <t>THYSSENKRUPP AG</t>
  </si>
  <si>
    <t>00BYZR014</t>
  </si>
  <si>
    <t>AMUNDI</t>
  </si>
  <si>
    <t>CTS EVENTIM AG &amp; C</t>
  </si>
  <si>
    <t>NIPPON SANSO HOLDI</t>
  </si>
  <si>
    <t>ACKERMANS</t>
  </si>
  <si>
    <t>00B1L3CS6</t>
  </si>
  <si>
    <t>UBISOFT ENTERTAIN</t>
  </si>
  <si>
    <t>00B0R7JF1</t>
  </si>
  <si>
    <t>IPSEN SA</t>
  </si>
  <si>
    <t>00B14RJB7</t>
  </si>
  <si>
    <t>KOBE BUSSAN CO LTD</t>
  </si>
  <si>
    <t>00BWFD052</t>
  </si>
  <si>
    <t>MERIDIAN ENERGY LT</t>
  </si>
  <si>
    <t>00BL61XF9</t>
  </si>
  <si>
    <t>POSTAL SAVINGS BAN</t>
  </si>
  <si>
    <t>BANKINTER SA</t>
  </si>
  <si>
    <t>00BYWH8S0</t>
  </si>
  <si>
    <t>HELLOFRESH SE</t>
  </si>
  <si>
    <t>VOESTALPINE AG</t>
  </si>
  <si>
    <t>BECHTLE AG</t>
  </si>
  <si>
    <t>00B9G6L89</t>
  </si>
  <si>
    <t>LEG IMMOBILIEN SE</t>
  </si>
  <si>
    <t>RAKUTEN GROUP INC</t>
  </si>
  <si>
    <t>00B07DRZ5</t>
  </si>
  <si>
    <t>RECORDATI</t>
  </si>
  <si>
    <t>SINGAPORE TECH ENG</t>
  </si>
  <si>
    <t>00BYY7VY5</t>
  </si>
  <si>
    <t>SIGNIFY NV</t>
  </si>
  <si>
    <t>00BZ1GZ06</t>
  </si>
  <si>
    <t>BAWAG GROUP AG</t>
  </si>
  <si>
    <t>00B4R39F7</t>
  </si>
  <si>
    <t>CHOW TAI FOOK JEWELLERY</t>
  </si>
  <si>
    <t>00BF0L353</t>
  </si>
  <si>
    <t>AIB GROUP PLC</t>
  </si>
  <si>
    <t>KLEPIERRE</t>
  </si>
  <si>
    <t>REIT - Foreign</t>
  </si>
  <si>
    <t>LOTUS BAKERIES</t>
  </si>
  <si>
    <t>HENDERSON LAND DEV</t>
  </si>
  <si>
    <t>00BD2P9X9</t>
  </si>
  <si>
    <t>KNORR BREMSE AG</t>
  </si>
  <si>
    <t>A.P. MOLLER-MAERSK</t>
  </si>
  <si>
    <t>00B1VSK54</t>
  </si>
  <si>
    <t>INDUSTRIVARDEN AB</t>
  </si>
  <si>
    <t>EBOS GROUP LIMITED</t>
  </si>
  <si>
    <t>00B14NJ71</t>
  </si>
  <si>
    <t>AMPLIFON</t>
  </si>
  <si>
    <t>INTERPUMP GROUP</t>
  </si>
  <si>
    <t>ACCIONA SA</t>
  </si>
  <si>
    <t>MIZRAHI TEFAHOT BK</t>
  </si>
  <si>
    <t>REMY COINTREAU</t>
  </si>
  <si>
    <t>00B5VQMV6</t>
  </si>
  <si>
    <t>00BJ1F880</t>
  </si>
  <si>
    <t>NEXI SPA</t>
  </si>
  <si>
    <t>00B1W8P14</t>
  </si>
  <si>
    <t>AALBERTS NV</t>
  </si>
  <si>
    <t>00CASHSGD</t>
  </si>
  <si>
    <t>SINGAPORE DOLLAR</t>
  </si>
  <si>
    <t>Cash - Foreign</t>
  </si>
  <si>
    <t>654100CVR</t>
  </si>
  <si>
    <t>Common Stock - Domestic</t>
  </si>
  <si>
    <t>00B6QPBP2</t>
  </si>
  <si>
    <t>ALROSA PJSC</t>
  </si>
  <si>
    <t>00B5B2VL7</t>
  </si>
  <si>
    <t>INTER RAO UES PJSC</t>
  </si>
  <si>
    <t>00B59GLW2</t>
  </si>
  <si>
    <t>MAGNIT PJSC</t>
  </si>
  <si>
    <t>00B5B1RP0</t>
  </si>
  <si>
    <t>MAGNITOGORSK IRON&amp;</t>
  </si>
  <si>
    <t>00B5B9C59</t>
  </si>
  <si>
    <t>SEVERSTAL PJSC</t>
  </si>
  <si>
    <t>00B5BHQP1</t>
  </si>
  <si>
    <t>SURGUTNEFTEGAS PJS</t>
  </si>
  <si>
    <t>0LX196562</t>
  </si>
  <si>
    <t>PILOT TRAVEL CENTERS T/L B (7/21)</t>
  </si>
  <si>
    <t>0LX197146</t>
  </si>
  <si>
    <t>SEAWORLD PARKS &amp; ENTERTAINMENT T/L (08/21)</t>
  </si>
  <si>
    <t>C00004000</t>
  </si>
  <si>
    <t>SPY 09/29/2023 4 C</t>
  </si>
  <si>
    <t>00B02PY11</t>
  </si>
  <si>
    <t>SINGAPORE TELECOMM</t>
  </si>
  <si>
    <t>SUMITOMO CORP</t>
  </si>
  <si>
    <t>00B5ZN1N8</t>
  </si>
  <si>
    <t>SEGRO PLC</t>
  </si>
  <si>
    <t>C00004210</t>
  </si>
  <si>
    <t>SPY 12/29/2023 4.21 C</t>
  </si>
  <si>
    <t>00B61X7R5</t>
  </si>
  <si>
    <t>SITC INTERNATIONAL</t>
  </si>
  <si>
    <t>COVIVIO</t>
  </si>
  <si>
    <t>00B1GHR88</t>
  </si>
  <si>
    <t>MONOTARO CO.LTD</t>
  </si>
  <si>
    <t>00BD2Z8S7</t>
  </si>
  <si>
    <t>ITALGAS SPA</t>
  </si>
  <si>
    <t>00B4PH0C5</t>
  </si>
  <si>
    <t>GJENSIDIGE FORSIKR</t>
  </si>
  <si>
    <t>00BP3R325</t>
  </si>
  <si>
    <t>GREAT WALL MOTOR</t>
  </si>
  <si>
    <t>ORACLE CORP JAPAN</t>
  </si>
  <si>
    <t>00BYY3DX6</t>
  </si>
  <si>
    <t>GRIFOLS SA</t>
  </si>
  <si>
    <t>00BMQBTV4</t>
  </si>
  <si>
    <t>YIHAI KERRY ARAW.H</t>
  </si>
  <si>
    <t>ANA HOLDINGS INC</t>
  </si>
  <si>
    <t>CHRISTIAN DIOR SE</t>
  </si>
  <si>
    <t>00BYZ43T4</t>
  </si>
  <si>
    <t>EUROBK ERGASIAS SV</t>
  </si>
  <si>
    <t>00B1LB9P6</t>
  </si>
  <si>
    <t>SCOR SE</t>
  </si>
  <si>
    <t>00BB22L96</t>
  </si>
  <si>
    <t>KION GROUP AG</t>
  </si>
  <si>
    <t>EURAZEO</t>
  </si>
  <si>
    <t>HUHTAMAKI OYJ</t>
  </si>
  <si>
    <t>C00005510</t>
  </si>
  <si>
    <t>SPY 03/31/2023 5.51 C</t>
  </si>
  <si>
    <t>ANTOFAGASTA</t>
  </si>
  <si>
    <t>0LX167985</t>
  </si>
  <si>
    <t>CLUBCORP CLUB OPERATIONS T/L B (8/17)</t>
  </si>
  <si>
    <t>0LX173458</t>
  </si>
  <si>
    <t>AVOLON T/L B-3</t>
  </si>
  <si>
    <t>00BBD7Q84</t>
  </si>
  <si>
    <t>SUNTORY BEVERAGE &amp;</t>
  </si>
  <si>
    <t>00B0B8Z18</t>
  </si>
  <si>
    <t>COSCO SHIPPING HLD</t>
  </si>
  <si>
    <t>00B09N7M0</t>
  </si>
  <si>
    <t>CHINA SHENHUA ENERGY</t>
  </si>
  <si>
    <t>CYBER AGENT</t>
  </si>
  <si>
    <t>GRUPO MEXICO SAB</t>
  </si>
  <si>
    <t>00BMTRW10</t>
  </si>
  <si>
    <t>B &amp; M EUROPEAN VAL</t>
  </si>
  <si>
    <t>00B44WH97</t>
  </si>
  <si>
    <t>GIBSON ENERGY INC</t>
  </si>
  <si>
    <t>00BFZ2PK0</t>
  </si>
  <si>
    <t>CHINA TOWER CORP L</t>
  </si>
  <si>
    <t>26246BAL8</t>
  </si>
  <si>
    <t>DRYDEN CLO 2020-85R LTD</t>
  </si>
  <si>
    <t>Collateralized Loan Obligation CLO</t>
  </si>
  <si>
    <t>YANKUANG ENERGY GR</t>
  </si>
  <si>
    <t>0LX195131</t>
  </si>
  <si>
    <t>POLARIS NEWCO USD T/L B</t>
  </si>
  <si>
    <t>00889CAA7</t>
  </si>
  <si>
    <t>AIMCO CLO15 LTD</t>
  </si>
  <si>
    <t>0LX182154</t>
  </si>
  <si>
    <t>Clear Channel Outdoor Holdings T/L B</t>
  </si>
  <si>
    <t>ALUMINUM CORP CHN.</t>
  </si>
  <si>
    <t>00BJDS7L3</t>
  </si>
  <si>
    <t>PROSUS N.V.</t>
  </si>
  <si>
    <t>00B97C733</t>
  </si>
  <si>
    <t>FUJITSU</t>
  </si>
  <si>
    <t>CENTRAL JAPAN RLWY</t>
  </si>
  <si>
    <t>DEUTSCHE LUFTHANSA</t>
  </si>
  <si>
    <t>C00004150</t>
  </si>
  <si>
    <t>SPY 06/30/2023 4.15 C</t>
  </si>
  <si>
    <t>00BK8VQD9</t>
  </si>
  <si>
    <t>WAREHOUSES DE PAUW NPV</t>
  </si>
  <si>
    <t>RENESAS ELECTRONIC</t>
  </si>
  <si>
    <t>00B09M9D2</t>
  </si>
  <si>
    <t>KONE OYJ</t>
  </si>
  <si>
    <t>91282CGM7</t>
  </si>
  <si>
    <t>91282CGQ8</t>
  </si>
  <si>
    <t>00CASHDKK</t>
  </si>
  <si>
    <t>DANISH KRONE</t>
  </si>
  <si>
    <t>HMM COMPANY LTD</t>
  </si>
  <si>
    <t>TELEFONICA SA</t>
  </si>
  <si>
    <t>KOMATSU</t>
  </si>
  <si>
    <t>NATIONAL BANK OF CANADA</t>
  </si>
  <si>
    <t>GIVAUDAN SA</t>
  </si>
  <si>
    <t>00BNZFHC1</t>
  </si>
  <si>
    <t>HEXAGON AB</t>
  </si>
  <si>
    <t>00CASHAUD</t>
  </si>
  <si>
    <t>AUSTRALIAN DOLLAR</t>
  </si>
  <si>
    <t>0LX195815</t>
  </si>
  <si>
    <t>ICON LUXEMBOURG T/L B (6/21)</t>
  </si>
  <si>
    <t>ORANGE S.A.</t>
  </si>
  <si>
    <t>BRIDGESTONE CORP</t>
  </si>
  <si>
    <t>PERUSAHAAN GAS NE.</t>
  </si>
  <si>
    <t>00B04YJV1</t>
  </si>
  <si>
    <t>00B031NN3</t>
  </si>
  <si>
    <t>CPFL ENERGIA SA</t>
  </si>
  <si>
    <t>MITSUBISHI ELEC CP</t>
  </si>
  <si>
    <t>00B0D7494</t>
  </si>
  <si>
    <t>EDP ENERGIAS BR</t>
  </si>
  <si>
    <t>NIDEC CORPORATION</t>
  </si>
  <si>
    <t>ASHTEAD GROUP</t>
  </si>
  <si>
    <t>00BWXC0Z1</t>
  </si>
  <si>
    <t>FLUTTER ENTERTAINM</t>
  </si>
  <si>
    <t>HENKEL AG &amp; CO KGAA</t>
  </si>
  <si>
    <t>VANGUARD INTL SEMI</t>
  </si>
  <si>
    <t>SUMITOMO METAL MNG</t>
  </si>
  <si>
    <t>KOREAN AIR LINES</t>
  </si>
  <si>
    <t>THALES SA</t>
  </si>
  <si>
    <t>00B4LR5Q8</t>
  </si>
  <si>
    <t>ERSTE GROUP BK AG</t>
  </si>
  <si>
    <t>00B1VQ252</t>
  </si>
  <si>
    <t>SANDVIK AB</t>
  </si>
  <si>
    <t>00BYWR0T5</t>
  </si>
  <si>
    <t>00B9M3PK4</t>
  </si>
  <si>
    <t>SAGAX AB</t>
  </si>
  <si>
    <t>0Z25INDEX</t>
  </si>
  <si>
    <t>S&amp;P 500 Annl Div Dec25</t>
  </si>
  <si>
    <t>Future - Index</t>
  </si>
  <si>
    <t>ORIGIN ENERGY</t>
  </si>
  <si>
    <t>0Z24INDEX</t>
  </si>
  <si>
    <t>S&amp;P 500 Annl Div Dec24</t>
  </si>
  <si>
    <t>0Z23INDEX</t>
  </si>
  <si>
    <t>S&amp;P 500 Annl Div Dec23</t>
  </si>
  <si>
    <t>POWER ASSETS HLDGS</t>
  </si>
  <si>
    <t>00B9GS088</t>
  </si>
  <si>
    <t>00B0D6P43</t>
  </si>
  <si>
    <t>MAPLETREE LOGISTIC</t>
  </si>
  <si>
    <t>00BYVS6J1</t>
  </si>
  <si>
    <t>00B8RBZV7</t>
  </si>
  <si>
    <t>GLP J-REIT</t>
  </si>
  <si>
    <t>00BYT8143</t>
  </si>
  <si>
    <t>JAPAN POST HOLD CO</t>
  </si>
  <si>
    <t>00B0190C7</t>
  </si>
  <si>
    <t>TECHTRONIC INDUSTR</t>
  </si>
  <si>
    <t>0LX202291</t>
  </si>
  <si>
    <t>ATHENAHEALTH DELAYED DRAW TL (1/22)</t>
  </si>
  <si>
    <t>VEOLIA ENVIRONNEME</t>
  </si>
  <si>
    <t>00BP3R2M8</t>
  </si>
  <si>
    <t>CHINA YANGTZE POWE</t>
  </si>
  <si>
    <t>00CASHCAD</t>
  </si>
  <si>
    <t>CANADIAN DOLLAR</t>
  </si>
  <si>
    <t>FUJIFILM HOLDINGS</t>
  </si>
  <si>
    <t>00BP3R284</t>
  </si>
  <si>
    <t>00BG49KP9</t>
  </si>
  <si>
    <t>TRITAX BIG BOX REI</t>
  </si>
  <si>
    <t>C00003930</t>
  </si>
  <si>
    <t>SPY 09/29/2023 3.93 C</t>
  </si>
  <si>
    <t>00B1L95G3</t>
  </si>
  <si>
    <t>AKER BP ASA</t>
  </si>
  <si>
    <t>912810FM5</t>
  </si>
  <si>
    <t>UNITED STATES TREAS BDS</t>
  </si>
  <si>
    <t>00BD5CQ69</t>
  </si>
  <si>
    <t>00CASHBRL</t>
  </si>
  <si>
    <t>BRAZILIAN REAL</t>
  </si>
  <si>
    <t>PANASONIC HLDGS CO</t>
  </si>
  <si>
    <t>EAST JAPAN RAILWAY</t>
  </si>
  <si>
    <t>CHENG SHIN RUBBER</t>
  </si>
  <si>
    <t>SUN HUNG KAI PROP</t>
  </si>
  <si>
    <t>00B03FYZ4</t>
  </si>
  <si>
    <t>GOODMAN GROUP</t>
  </si>
  <si>
    <t>ASM INTL NV</t>
  </si>
  <si>
    <t>MICRO-STAR INTL</t>
  </si>
  <si>
    <t>CIA PARANAENSE DE</t>
  </si>
  <si>
    <t>SARTORIUS AG</t>
  </si>
  <si>
    <t>NIPPON STEEL CORP</t>
  </si>
  <si>
    <t>OLYMPUS CORP</t>
  </si>
  <si>
    <t>UCB</t>
  </si>
  <si>
    <t>AFRN RAINBOW MINLS</t>
  </si>
  <si>
    <t>00B05NXN7</t>
  </si>
  <si>
    <t>00BD4TZK8</t>
  </si>
  <si>
    <t>OCI N.V.</t>
  </si>
  <si>
    <t>00B8FMRX8</t>
  </si>
  <si>
    <t>00BDSV2V0</t>
  </si>
  <si>
    <t>CNH INDUSTRIAL NV</t>
  </si>
  <si>
    <t>MITSUBISHI ESTATE</t>
  </si>
  <si>
    <t>00BHQK864</t>
  </si>
  <si>
    <t>SHENZHEN MINDRAY B</t>
  </si>
  <si>
    <t>00B0JDQD4</t>
  </si>
  <si>
    <t>BANDAI NAMCO HLDGS</t>
  </si>
  <si>
    <t>NEWCREST MINING</t>
  </si>
  <si>
    <t>00BNG7113</t>
  </si>
  <si>
    <t>DNB BANK ASA</t>
  </si>
  <si>
    <t>GPE BRUXELLES LAM</t>
  </si>
  <si>
    <t>P00377250</t>
  </si>
  <si>
    <t>SPY 06/30/2023 377.25 P</t>
  </si>
  <si>
    <t>00B5LTM93</t>
  </si>
  <si>
    <t>OTSUKA HLDGS CO</t>
  </si>
  <si>
    <t>SUZUKI MOTOR CORP</t>
  </si>
  <si>
    <t>MITSUI FUDOSAN CO</t>
  </si>
  <si>
    <t>UNICHARM CORP</t>
  </si>
  <si>
    <t>ARISTOCRAT LEISURE</t>
  </si>
  <si>
    <t>LITE-ON TECHNOLOGY</t>
  </si>
  <si>
    <t>00BMJ1825</t>
  </si>
  <si>
    <t>EXOR NV</t>
  </si>
  <si>
    <t>KAO CORP</t>
  </si>
  <si>
    <t>P00357180</t>
  </si>
  <si>
    <t>SPY 09/29/2023 357.18 P</t>
  </si>
  <si>
    <t>AJINOMOTO CO INC</t>
  </si>
  <si>
    <t>ASAHI GROUP HLDGS</t>
  </si>
  <si>
    <t>00B03MNV4</t>
  </si>
  <si>
    <t>ANADOLU EFES</t>
  </si>
  <si>
    <t>00BJMY6G0</t>
  </si>
  <si>
    <t>00B1N7Z09</t>
  </si>
  <si>
    <t>SAFESTORE HLDGS</t>
  </si>
  <si>
    <t>00BMH4P92</t>
  </si>
  <si>
    <t>DREAM INDUSTRIAL REAL ESTATE</t>
  </si>
  <si>
    <t>912810FP8</t>
  </si>
  <si>
    <t>JARDINE MATHESON</t>
  </si>
  <si>
    <t>BIDVEST GROUP</t>
  </si>
  <si>
    <t>00BYT16L4</t>
  </si>
  <si>
    <t>00B0PB4M7</t>
  </si>
  <si>
    <t>LINK REAL ESTATE I</t>
  </si>
  <si>
    <t>00BM8PJY7</t>
  </si>
  <si>
    <t>00BHZSKR4</t>
  </si>
  <si>
    <t>MULTICHOICE GROUP</t>
  </si>
  <si>
    <t>KONINKLIJKE PHILIP</t>
  </si>
  <si>
    <t>AEON CO LTD</t>
  </si>
  <si>
    <t>00B06KZ97</t>
  </si>
  <si>
    <t>WOOLWORTHS HLDGS</t>
  </si>
  <si>
    <t>00BF1K7P7</t>
  </si>
  <si>
    <t>00BN7BZM3</t>
  </si>
  <si>
    <t>PUBLICIS GROUPE SA</t>
  </si>
  <si>
    <t>JARDINE CYCLE &amp; CA</t>
  </si>
  <si>
    <t>KAWASAKI KISEN KAI</t>
  </si>
  <si>
    <t>SANTOS LIMITED</t>
  </si>
  <si>
    <t>CARLSBERG</t>
  </si>
  <si>
    <t>KT&amp;G CORPORATION</t>
  </si>
  <si>
    <t>00B13X013</t>
  </si>
  <si>
    <t>ISUZU MOTORS</t>
  </si>
  <si>
    <t>S-OIL CORP</t>
  </si>
  <si>
    <t>BIG YELLOW GROUP</t>
  </si>
  <si>
    <t>KIRIN HOLDINGS CO</t>
  </si>
  <si>
    <t>00BC9ZH86</t>
  </si>
  <si>
    <t>RICHTER GEDEON CHE</t>
  </si>
  <si>
    <t>OMRON CORP</t>
  </si>
  <si>
    <t>OMV AG</t>
  </si>
  <si>
    <t>GALAXY ENTERTAINME</t>
  </si>
  <si>
    <t>YASKAWA ELEC CORP</t>
  </si>
  <si>
    <t>00BMZ1NS0</t>
  </si>
  <si>
    <t>NORTHAM PLATINUM H</t>
  </si>
  <si>
    <t>00B0D0006</t>
  </si>
  <si>
    <t>BIM BIRLESIK MAGAZ</t>
  </si>
  <si>
    <t>00BP3R820</t>
  </si>
  <si>
    <t>SHANXI XINGHUACUN</t>
  </si>
  <si>
    <t>00B09DHL9</t>
  </si>
  <si>
    <t>MTU AERO ENGINES A</t>
  </si>
  <si>
    <t>00B62G7K6</t>
  </si>
  <si>
    <t>SOMPO HOLDINGS INC</t>
  </si>
  <si>
    <t>SEKISUI HOUSE</t>
  </si>
  <si>
    <t>00BP3R217</t>
  </si>
  <si>
    <t>IND &amp; COM BK CHINA</t>
  </si>
  <si>
    <t>00B2Q4CS1</t>
  </si>
  <si>
    <t>MS&amp;AD INS GP HLDGS</t>
  </si>
  <si>
    <t>00B1VXKN7</t>
  </si>
  <si>
    <t>GENTING MALAYSIA B</t>
  </si>
  <si>
    <t>TOSHIBA CORP</t>
  </si>
  <si>
    <t>00BJ2KSG2</t>
  </si>
  <si>
    <t>TELEPERFORMANCE</t>
  </si>
  <si>
    <t>00BP3R295</t>
  </si>
  <si>
    <t>IND BANK CO LTD</t>
  </si>
  <si>
    <t>POWER CORP CDA</t>
  </si>
  <si>
    <t>QBE INS GROUP</t>
  </si>
  <si>
    <t>00BGLP232</t>
  </si>
  <si>
    <t>MONCLER SPA</t>
  </si>
  <si>
    <t>00B038516</t>
  </si>
  <si>
    <t>FERROVIAL SA</t>
  </si>
  <si>
    <t>SIEMENS AG</t>
  </si>
  <si>
    <t>00B4WFW71</t>
  </si>
  <si>
    <t>LONDONMETRIC PROP</t>
  </si>
  <si>
    <t>00BMQ5W17</t>
  </si>
  <si>
    <t>DAVIDE CAMPARI MIL</t>
  </si>
  <si>
    <t>00BTFRHX0</t>
  </si>
  <si>
    <t>FOSHAN HAITIAN FLA</t>
  </si>
  <si>
    <t>SUMITOMO MITSUI TR</t>
  </si>
  <si>
    <t>HENKEL AG&amp;CO. KGAA</t>
  </si>
  <si>
    <t>00BP3R466</t>
  </si>
  <si>
    <t>CHINA TOURISM GROU</t>
  </si>
  <si>
    <t>00B3LP189</t>
  </si>
  <si>
    <t>KOZA ALTIN ISLETME</t>
  </si>
  <si>
    <t>00BYZ2QP5</t>
  </si>
  <si>
    <t>SWEDBANK AB</t>
  </si>
  <si>
    <t>LASERTEC CORP</t>
  </si>
  <si>
    <t>00B62G1B5</t>
  </si>
  <si>
    <t>EDENRED</t>
  </si>
  <si>
    <t>00BD5CMM7</t>
  </si>
  <si>
    <t>LUZHOU LAO JIAO CO</t>
  </si>
  <si>
    <t>00B2Q14Z3</t>
  </si>
  <si>
    <t>WANT WANT CHINA HO</t>
  </si>
  <si>
    <t>00BGP6479</t>
  </si>
  <si>
    <t>NATIONAL STORAGE R</t>
  </si>
  <si>
    <t>00B019KW7</t>
  </si>
  <si>
    <t>SAINSBURY(J)</t>
  </si>
  <si>
    <t>00BLLHKZ1</t>
  </si>
  <si>
    <t>00B3QJ0H8</t>
  </si>
  <si>
    <t>MITSUBISHI HVY IND</t>
  </si>
  <si>
    <t>HANG SENG BANK</t>
  </si>
  <si>
    <t>00BYXS699</t>
  </si>
  <si>
    <t>OBIC CO LTD</t>
  </si>
  <si>
    <t>ENN ENERGY HOLDINGS LTD</t>
  </si>
  <si>
    <t>COCHLEAR LTD</t>
  </si>
  <si>
    <t>ALFA LAVAL AB</t>
  </si>
  <si>
    <t>00BP3R400</t>
  </si>
  <si>
    <t>ZIJIN MINING GROUP</t>
  </si>
  <si>
    <t>00BP3R228</t>
  </si>
  <si>
    <t>AGRICULTURAL BK CH</t>
  </si>
  <si>
    <t>HANNOVER RUECK SE</t>
  </si>
  <si>
    <t>00BMD58R8</t>
  </si>
  <si>
    <t>EPIROC AB</t>
  </si>
  <si>
    <t>00BP3R3S1</t>
  </si>
  <si>
    <t>WANHUA CHEMICAL GR</t>
  </si>
  <si>
    <t>BAYER MOTOREN WERK</t>
  </si>
  <si>
    <t>BT GROUP</t>
  </si>
  <si>
    <t>00BH0VXF7</t>
  </si>
  <si>
    <t>CHINA MEIDONG AUTO</t>
  </si>
  <si>
    <t>00BRTL411</t>
  </si>
  <si>
    <t>LONGI GREEN ENERGY</t>
  </si>
  <si>
    <t>QANTAS AIRWAYS</t>
  </si>
  <si>
    <t>VIVENDI SE</t>
  </si>
  <si>
    <t>BLUESCOPE STEEL</t>
  </si>
  <si>
    <t>00B39GNW2</t>
  </si>
  <si>
    <t>EDP RENOVAVEIS SA</t>
  </si>
  <si>
    <t>00B1WVF68</t>
  </si>
  <si>
    <t>ANDRITZ AG</t>
  </si>
  <si>
    <t>00BNG8PQ9</t>
  </si>
  <si>
    <t>NN GROUP N.V.</t>
  </si>
  <si>
    <t>00B02K2M3</t>
  </si>
  <si>
    <t>M3 INC</t>
  </si>
  <si>
    <t>KINGSPAN GROUP</t>
  </si>
  <si>
    <t>00CASHILS</t>
  </si>
  <si>
    <t>ISRAELI NEW SHEKEL</t>
  </si>
  <si>
    <t>SUMITOMO RLTY&amp;DEV</t>
  </si>
  <si>
    <t>00BL54C29</t>
  </si>
  <si>
    <t>00BNFWR44</t>
  </si>
  <si>
    <t>WORLDLINE</t>
  </si>
  <si>
    <t>00BD5CPC8</t>
  </si>
  <si>
    <t>EAST MONEY INFORMA</t>
  </si>
  <si>
    <t>HEIDELBERGCEMENT</t>
  </si>
  <si>
    <t>00BD5CJX7</t>
  </si>
  <si>
    <t>MUYUAN FOODS CO LT</t>
  </si>
  <si>
    <t>SYSMEX CORP</t>
  </si>
  <si>
    <t>00BD73M39</t>
  </si>
  <si>
    <t>S.F. HOLDING CO</t>
  </si>
  <si>
    <t>00BP3R369</t>
  </si>
  <si>
    <t>JIANGSU HENGRUI ME</t>
  </si>
  <si>
    <t>BOC HONG KONG HLDG</t>
  </si>
  <si>
    <t>00BD1RP61</t>
  </si>
  <si>
    <t>BANK OF IRELAND GR</t>
  </si>
  <si>
    <t>DISCO CORPORATION</t>
  </si>
  <si>
    <t>00B0CCH46</t>
  </si>
  <si>
    <t>HEINEKEN HOLDING</t>
  </si>
  <si>
    <t>00B627LW9</t>
  </si>
  <si>
    <t>ENEOS HOLDINGS INC</t>
  </si>
  <si>
    <t>FRESENIUS SE&amp;KGAA</t>
  </si>
  <si>
    <t>00BMV7PN1</t>
  </si>
  <si>
    <t>00B1G8KX7</t>
  </si>
  <si>
    <t>TRANSMISSORA ALIAN UNITS (1 COM &amp; 2 PRF)</t>
  </si>
  <si>
    <t>00B1W4V69</t>
  </si>
  <si>
    <t>NOMURA HOLDINGS</t>
  </si>
  <si>
    <t>YAKULT HONSHA CO</t>
  </si>
  <si>
    <t>RESONA HOLDINGS</t>
  </si>
  <si>
    <t>00BVRZ8L1</t>
  </si>
  <si>
    <t>AENA SME S.A.</t>
  </si>
  <si>
    <t>KON KPN NV</t>
  </si>
  <si>
    <t>PROMOTORA Y OPERAD</t>
  </si>
  <si>
    <t>00BYZQ077</t>
  </si>
  <si>
    <t>CK ASSET HOLDINGS</t>
  </si>
  <si>
    <t>KOREA ZINC</t>
  </si>
  <si>
    <t>00B4PT2P8</t>
  </si>
  <si>
    <t>HENNES &amp; MAURITZ</t>
  </si>
  <si>
    <t>00B29L881</t>
  </si>
  <si>
    <t>VGP NV</t>
  </si>
  <si>
    <t>00B87CVM3</t>
  </si>
  <si>
    <t>AURIZON HOLDINGS</t>
  </si>
  <si>
    <t>00B63QM77</t>
  </si>
  <si>
    <t>NEXON CO LTD</t>
  </si>
  <si>
    <t>L'OREAL</t>
  </si>
  <si>
    <t>SUBARU CORPORATION</t>
  </si>
  <si>
    <t>00B02L486</t>
  </si>
  <si>
    <t>MOWI ASA</t>
  </si>
  <si>
    <t>ASX LTD</t>
  </si>
  <si>
    <t>NTT DATA CORP</t>
  </si>
  <si>
    <t>00BMMV2K8</t>
  </si>
  <si>
    <t>00B5B23W2</t>
  </si>
  <si>
    <t>SANDS CHINA LTD</t>
  </si>
  <si>
    <t>00B28DTJ6</t>
  </si>
  <si>
    <t>BUREAU VERITAS</t>
  </si>
  <si>
    <t>00B0JQTJ0</t>
  </si>
  <si>
    <t>CIE DE ST-GOBAIN</t>
  </si>
  <si>
    <t>C00005460</t>
  </si>
  <si>
    <t>SPY 03/31/2023 5.46 C</t>
  </si>
  <si>
    <t>00BNDPYV1</t>
  </si>
  <si>
    <t>EUROFINS SCIENTIFI</t>
  </si>
  <si>
    <t>00B0DJ8Q5</t>
  </si>
  <si>
    <t>ASSOCD BRIT FOODS</t>
  </si>
  <si>
    <t>SHIMADZU CORP</t>
  </si>
  <si>
    <t>00BP3R2B7</t>
  </si>
  <si>
    <t>S/PUDONG DEV BANK</t>
  </si>
  <si>
    <t>VERBUND AG</t>
  </si>
  <si>
    <t>00BD5CN80</t>
  </si>
  <si>
    <t>LUXSHARE PRECISION</t>
  </si>
  <si>
    <t>00BG20N99</t>
  </si>
  <si>
    <t>FOXCONN INDUSTRIAL</t>
  </si>
  <si>
    <t>SODEXO</t>
  </si>
  <si>
    <t>D'IETEREN GROUP</t>
  </si>
  <si>
    <t>YAMAHA MOTOR CO</t>
  </si>
  <si>
    <t>00BD5CLQ4</t>
  </si>
  <si>
    <t>AIER EYE HOSPITAL</t>
  </si>
  <si>
    <t>TORAY INDS INC</t>
  </si>
  <si>
    <t>00B60QWJ2</t>
  </si>
  <si>
    <t>JAMES HARDIE INDUS</t>
  </si>
  <si>
    <t>HONGKONG&amp;CHINA GAS</t>
  </si>
  <si>
    <t>00BLZH0Z7</t>
  </si>
  <si>
    <t>SCENTRE GROUP LTD</t>
  </si>
  <si>
    <t>00BNCBD46</t>
  </si>
  <si>
    <t>IMCD NV</t>
  </si>
  <si>
    <t>00BQV0SV7</t>
  </si>
  <si>
    <t>ZALANDO SE</t>
  </si>
  <si>
    <t>FISHER &amp; PAYKEL HE</t>
  </si>
  <si>
    <t>00BNGN9Z1</t>
  </si>
  <si>
    <t>FINECOBANK SPA</t>
  </si>
  <si>
    <t>ASAHI KASEI CORP</t>
  </si>
  <si>
    <t>00BMTVQK9</t>
  </si>
  <si>
    <t>SIEMENS ENERGY AG</t>
  </si>
  <si>
    <t>KIKKOMAN CORP</t>
  </si>
  <si>
    <t>00B09M9F4</t>
  </si>
  <si>
    <t>ELIA GROUP</t>
  </si>
  <si>
    <t>00B17KC69</t>
  </si>
  <si>
    <t>WILMAR INTERL LTD</t>
  </si>
  <si>
    <t>ONO PHARMACEUTICAL</t>
  </si>
  <si>
    <t>NIPPON PAINT HLDGS</t>
  </si>
  <si>
    <t>00BD5CPS4</t>
  </si>
  <si>
    <t>PING AN BANK</t>
  </si>
  <si>
    <t>00BP3R2Q2</t>
  </si>
  <si>
    <t>CHINA CONSTR ENG C</t>
  </si>
  <si>
    <t>WEST JAPAN RAILWAY</t>
  </si>
  <si>
    <t>TOYOTA TSUSHO CORP</t>
  </si>
  <si>
    <t>NATURGY ENERGY GRO</t>
  </si>
  <si>
    <t>SUMITOMO ELECTRIC</t>
  </si>
  <si>
    <t>BANK HAPOALIM B.M.</t>
  </si>
  <si>
    <t>SUNCORP GROUP LTD</t>
  </si>
  <si>
    <t>00BP3R2J5</t>
  </si>
  <si>
    <t>CITIC SECURITIES</t>
  </si>
  <si>
    <t>00BD5CPF1</t>
  </si>
  <si>
    <t>JIANGSU YANGHE BRE</t>
  </si>
  <si>
    <t>PAN PACIFIC INTL H</t>
  </si>
  <si>
    <t>NOMURA RESEARCH IN</t>
  </si>
  <si>
    <t>LAFARGEHOLCIM LTD</t>
  </si>
  <si>
    <t>00BYXW419</t>
  </si>
  <si>
    <t>MR PRICE GROUP</t>
  </si>
  <si>
    <t>C00004280</t>
  </si>
  <si>
    <t>SPY 12/29/2023 4.28 C</t>
  </si>
  <si>
    <t>0LX209813</t>
  </si>
  <si>
    <t>CHART INDUSTRIES T/L (12/22)</t>
  </si>
  <si>
    <t>00B1XQXC4</t>
  </si>
  <si>
    <t>WHITEHAVEN COAL</t>
  </si>
  <si>
    <t>00B1FN8X9</t>
  </si>
  <si>
    <t>METSO OUTOTEC OYJ</t>
  </si>
  <si>
    <t>FORTUM OYJ</t>
  </si>
  <si>
    <t>OSAKA GAS CO</t>
  </si>
  <si>
    <t>00BJN59B8</t>
  </si>
  <si>
    <t>DR.ING. F.PORSCHE</t>
  </si>
  <si>
    <t>00BYW2H44</t>
  </si>
  <si>
    <t>00BYZTSW7</t>
  </si>
  <si>
    <t>HAPAG-LLOYD AG</t>
  </si>
  <si>
    <t>YARA INTERNATIONAL</t>
  </si>
  <si>
    <t>00BP9DL90</t>
  </si>
  <si>
    <t>00B1QH830</t>
  </si>
  <si>
    <t>00B3NB1P2</t>
  </si>
  <si>
    <t>TELENOR ASA</t>
  </si>
  <si>
    <t>CAPITALAND ASCENDA</t>
  </si>
  <si>
    <t>00BP3R2K6</t>
  </si>
  <si>
    <t>CHINA PACIFIC INSU</t>
  </si>
  <si>
    <t>BOUYGUES</t>
  </si>
  <si>
    <t>00BD5CP06</t>
  </si>
  <si>
    <t>BANK OF NINGBO CO.</t>
  </si>
  <si>
    <t>Z HOLDINGS CORP</t>
  </si>
  <si>
    <t>MTR CORP</t>
  </si>
  <si>
    <t>00BWSW5D9</t>
  </si>
  <si>
    <t>SOUTH32 LTD</t>
  </si>
  <si>
    <t>MISUMI GROUP INC</t>
  </si>
  <si>
    <t>CANADIAN NATL RAILWAY CO</t>
  </si>
  <si>
    <t>Common Stock - Restricted</t>
  </si>
  <si>
    <t>00B01FLQ6</t>
  </si>
  <si>
    <t>ACS ACTIVIDADES CO</t>
  </si>
  <si>
    <t>HANKYU HANSHIN HLD</t>
  </si>
  <si>
    <t>00BP3RCK6</t>
  </si>
  <si>
    <t>TONGWEI CO</t>
  </si>
  <si>
    <t>GREAT WEST LIFECO INC</t>
  </si>
  <si>
    <t>00BF44466</t>
  </si>
  <si>
    <t>UMICORE</t>
  </si>
  <si>
    <t>TREND MICRO INC</t>
  </si>
  <si>
    <t>CAPITALAND INT COM</t>
  </si>
  <si>
    <t>NISSIN FOODS HLDG</t>
  </si>
  <si>
    <t>00BH4NZS6</t>
  </si>
  <si>
    <t>Qatar Aluminum Manufacturing Co</t>
  </si>
  <si>
    <t>00BZ8GX83</t>
  </si>
  <si>
    <t>WISETECH GLOBAL LT</t>
  </si>
  <si>
    <t>00BYTBWY9</t>
  </si>
  <si>
    <t>COVESTRO AG</t>
  </si>
  <si>
    <t>00BG0SC10</t>
  </si>
  <si>
    <t>LA FRANCAISE DES</t>
  </si>
  <si>
    <t>00BP3R2V7</t>
  </si>
  <si>
    <t>I/MONGOLIA YILI IN</t>
  </si>
  <si>
    <t>MINEBEA MITSUMI</t>
  </si>
  <si>
    <t>TOKYO GAS CO</t>
  </si>
  <si>
    <t>GEA GROUP AG</t>
  </si>
  <si>
    <t>HAMAMATSU PHOTONIC</t>
  </si>
  <si>
    <t>AEGON NV</t>
  </si>
  <si>
    <t>00BP3R240</t>
  </si>
  <si>
    <t>CHINA PETROLEUM &amp;</t>
  </si>
  <si>
    <t>00B1VVGZ5</t>
  </si>
  <si>
    <t>SVENSKA CELLULOSA</t>
  </si>
  <si>
    <t>00BFFY885</t>
  </si>
  <si>
    <t>SG HOLDINGS CO LTD</t>
  </si>
  <si>
    <t>APA GROUP</t>
  </si>
  <si>
    <t>KANSAI ELEC POWER</t>
  </si>
  <si>
    <t>JAPAN EXCHANGE GP</t>
  </si>
  <si>
    <t>00BS7K5P8</t>
  </si>
  <si>
    <t>SHAANXI COAL INDUS</t>
  </si>
  <si>
    <t>00BG0SCK9</t>
  </si>
  <si>
    <t>BE SEMICONDUCTOR</t>
  </si>
  <si>
    <t>00BP3R262</t>
  </si>
  <si>
    <t>CHINA SHENHUA ENER</t>
  </si>
  <si>
    <t>00B86S2N0</t>
  </si>
  <si>
    <t>00BP3R2G2</t>
  </si>
  <si>
    <t>BANK OF COMMUNICAT</t>
  </si>
  <si>
    <t>COMPUTERSHARE LTD</t>
  </si>
  <si>
    <t>RAMSAY HEALTH CARE</t>
  </si>
  <si>
    <t>TOKYU CORP</t>
  </si>
  <si>
    <t>00B8P4LP4</t>
  </si>
  <si>
    <t>XERO LIMITED</t>
  </si>
  <si>
    <t>00BWT6H89</t>
  </si>
  <si>
    <t>FLUTTER ENTERTAINMENT PLC</t>
  </si>
  <si>
    <t>00BHWLWV4</t>
  </si>
  <si>
    <t>WUXI APPTEC CO LTD</t>
  </si>
  <si>
    <t>DENTSU GROUP INC</t>
  </si>
  <si>
    <t>CONTINENTAL AG</t>
  </si>
  <si>
    <t>DAIFUKU CO LTD</t>
  </si>
  <si>
    <t>0LX200653</t>
  </si>
  <si>
    <t>UKG T/L 1ST LIEN (ULTIMATE SOFTWARE)</t>
  </si>
  <si>
    <t>0LX189137</t>
  </si>
  <si>
    <t>EPICOR SOFTWARE T/L B (7/20)</t>
  </si>
  <si>
    <t>0LX199153</t>
  </si>
  <si>
    <t>CARNIVAL CORPORATION (CARNIVAL FINANCE) T/L (10/21)</t>
  </si>
  <si>
    <t>00B3SGMV5</t>
  </si>
  <si>
    <t>0LX183544</t>
  </si>
  <si>
    <t>Charter Communications Operating T/L B2</t>
  </si>
  <si>
    <t>64135HAA4</t>
  </si>
  <si>
    <t>NEUBERGER BERMAN LN 2022-48</t>
  </si>
  <si>
    <t>00B1YXBJ7</t>
  </si>
  <si>
    <t>AIR LIQUIDE SA</t>
  </si>
  <si>
    <t>P00451690</t>
  </si>
  <si>
    <t>SPY 03/31/2023 451.69 P</t>
  </si>
  <si>
    <t>00BD31FD8</t>
  </si>
  <si>
    <t>CENTURIA INDUSTRIA</t>
  </si>
  <si>
    <t>00BP3R273</t>
  </si>
  <si>
    <t>CHINA MERCHANTS BK</t>
  </si>
  <si>
    <t>TRANSURBAN GROUP</t>
  </si>
  <si>
    <t>00BN4MYF5</t>
  </si>
  <si>
    <t>0LX185517</t>
  </si>
  <si>
    <t>BOMBARDIER RECREATIONAL PRODUCTS T/L B (1/20)</t>
  </si>
  <si>
    <t>RIO TINTO LIMITED</t>
  </si>
  <si>
    <t>CATCHER TECHNOLOGY</t>
  </si>
  <si>
    <t>OTE(HELLENIC TLCM)</t>
  </si>
  <si>
    <t>STORA ENSO OYJ</t>
  </si>
  <si>
    <t>91282CED9</t>
  </si>
  <si>
    <t>0LX186124</t>
  </si>
  <si>
    <t>DEERFIELD (DUFF &amp; PHELPS/DAKOTA HOLDINGS) T/L (2/20)</t>
  </si>
  <si>
    <t>0LX190689</t>
  </si>
  <si>
    <t>PROAMPAC PG BORROWER T/L (10/20) (PROLAMINA)</t>
  </si>
  <si>
    <t>00BM8Q5M0</t>
  </si>
  <si>
    <t>JD SPORTS FASHION</t>
  </si>
  <si>
    <t>0LX155959</t>
  </si>
  <si>
    <t>QUIKRETE HOLDINGS INC T/L B</t>
  </si>
  <si>
    <t>P00363310</t>
  </si>
  <si>
    <t>SPY 12/29/2023 363.31 P</t>
  </si>
  <si>
    <t>00B1VT035</t>
  </si>
  <si>
    <t>YANGZIJIANG SHIPBU</t>
  </si>
  <si>
    <t>00BJXSCH4</t>
  </si>
  <si>
    <t>DONGFANG ELECT COR</t>
  </si>
  <si>
    <t>UTD O/S BANK</t>
  </si>
  <si>
    <t>00BYZF9J9</t>
  </si>
  <si>
    <t>00BD5CPG2</t>
  </si>
  <si>
    <t>WULIANGYE YIBIN CO</t>
  </si>
  <si>
    <t>DENSO CORP</t>
  </si>
  <si>
    <t>EDP-ENERGIAS PORTU</t>
  </si>
  <si>
    <t>00B03MS64</t>
  </si>
  <si>
    <t>ENKA INSAAT</t>
  </si>
  <si>
    <t>00BP6VLQ4</t>
  </si>
  <si>
    <t>DAIMLER TRUCK HOLD</t>
  </si>
  <si>
    <t>00B283W97</t>
  </si>
  <si>
    <t>CAIXABANK SA</t>
  </si>
  <si>
    <t>00BLDBN41</t>
  </si>
  <si>
    <t>00BD594Y4</t>
  </si>
  <si>
    <t>SIEMENS HEALTHINEE</t>
  </si>
  <si>
    <t>00BJFHBV6</t>
  </si>
  <si>
    <t>BANPU PUBLIC CO</t>
  </si>
  <si>
    <t>00BNMBPD9</t>
  </si>
  <si>
    <t>JD LOGISTICS INC</t>
  </si>
  <si>
    <t>00BZCNB42</t>
  </si>
  <si>
    <t>DELIVERY HERO SE</t>
  </si>
  <si>
    <t>MEDIOBANCA SPA</t>
  </si>
  <si>
    <t>00BNHXFJ6</t>
  </si>
  <si>
    <t>CAPITALAND INVESTM</t>
  </si>
  <si>
    <t>P00451640</t>
  </si>
  <si>
    <t>SPY 03/31/2023 451.64 P</t>
  </si>
  <si>
    <t>WISTRON CORP</t>
  </si>
  <si>
    <t>HERMES INTL</t>
  </si>
  <si>
    <t>00B033F22</t>
  </si>
  <si>
    <t>CENTRICA</t>
  </si>
  <si>
    <t>0LX202539</t>
  </si>
  <si>
    <t>REDWOOD STAR MERGER SUB (SPX FLOW) T/L</t>
  </si>
  <si>
    <t>00B03MVJ8</t>
  </si>
  <si>
    <t>KOC HLDG</t>
  </si>
  <si>
    <t>0LX200647</t>
  </si>
  <si>
    <t>GREAT OUTDOORS GROUP T/L (BASS PRO)</t>
  </si>
  <si>
    <t>RANDSTAD N.V.</t>
  </si>
  <si>
    <t>LG UPLUS CORP</t>
  </si>
  <si>
    <t>00B1VP0K0</t>
  </si>
  <si>
    <t>REXEL</t>
  </si>
  <si>
    <t>SECOM CO</t>
  </si>
  <si>
    <t>0LX183929</t>
  </si>
  <si>
    <t>1011778 B.C. UNLIMITED (BURGER KING/RESTAURANT BRANDS) T/L B4</t>
  </si>
  <si>
    <t>ACCOR SA</t>
  </si>
  <si>
    <t>00BP3R239</t>
  </si>
  <si>
    <t>BANK OF CHINA LTD</t>
  </si>
  <si>
    <t>BOLLORE SE</t>
  </si>
  <si>
    <t>NISSAN CHEMICAL CO</t>
  </si>
  <si>
    <t>PUMA SE</t>
  </si>
  <si>
    <t>00BYMD5K9</t>
  </si>
  <si>
    <t>BANCO BPM SPA</t>
  </si>
  <si>
    <t>GECINA SA</t>
  </si>
  <si>
    <t>RENISHAW</t>
  </si>
  <si>
    <t>00BH6XZT5</t>
  </si>
  <si>
    <t>VALMET OYJ</t>
  </si>
  <si>
    <t>SINGAPORE AIRLINES</t>
  </si>
  <si>
    <t>00BNVS144</t>
  </si>
  <si>
    <t>ENDEAVOUR GROUP LT</t>
  </si>
  <si>
    <t>00BFYM460</t>
  </si>
  <si>
    <t>UNIBAIL-RODAMCO-WE</t>
  </si>
  <si>
    <t>55955JAA5</t>
  </si>
  <si>
    <t>MAGNETITE 2021-29 LTD</t>
  </si>
  <si>
    <t>862179AA6</t>
  </si>
  <si>
    <t>STORM KING PK CLO LTD 2022-1 E</t>
  </si>
  <si>
    <t>0LX172653</t>
  </si>
  <si>
    <t>SBA SENIOR FINANCE II T/L B 2018</t>
  </si>
  <si>
    <t>YANGMING MARINE</t>
  </si>
  <si>
    <t>070252AA9</t>
  </si>
  <si>
    <t>BASSWOOD PARK CLO LTD</t>
  </si>
  <si>
    <t>0LX192845</t>
  </si>
  <si>
    <t>GRAHAM PACKAGING T/L (2/21)</t>
  </si>
  <si>
    <t>00120BAA8</t>
  </si>
  <si>
    <t>AGL CLO 2021-12 LTD</t>
  </si>
  <si>
    <t>55954KAL9</t>
  </si>
  <si>
    <t>MAGNETITE XIX LTD 2017-19R</t>
  </si>
  <si>
    <t>EVERGREEN MARINE C</t>
  </si>
  <si>
    <t>0LX198398</t>
  </si>
  <si>
    <t>MOZART DEBT MERGER (MEDLINE INDUSTRIES) T/L B</t>
  </si>
  <si>
    <t>67577FAA6</t>
  </si>
  <si>
    <t>OCTAGON LTD 2021-54</t>
  </si>
  <si>
    <t>64130TBA2</t>
  </si>
  <si>
    <t>NEUBR BER CLO XX LTD 2015-20RR A-RR 20340717 FLT</t>
  </si>
  <si>
    <t>0LX197003</t>
  </si>
  <si>
    <t>ENGINEERED MACHINERY INCREMENTAL T/L (DURAVANT) (8/21)</t>
  </si>
  <si>
    <t>0LX192468</t>
  </si>
  <si>
    <t>PERATON T/L B</t>
  </si>
  <si>
    <t>0LX193531</t>
  </si>
  <si>
    <t>SUNSHINE LUXEMBOURG T/L B-3 (NESTLE / GALDERMA) (3/21)</t>
  </si>
  <si>
    <t>12547DAA4</t>
  </si>
  <si>
    <t>CIFC FUNDING LTD 2021-IV</t>
  </si>
  <si>
    <t>14309YBQ6</t>
  </si>
  <si>
    <t>CARLYL G MRK STR CLO LT 12-4R3 A-1-R3 20320422 FLT</t>
  </si>
  <si>
    <t>00BYV8MN7</t>
  </si>
  <si>
    <t>URBAN LOGISTICS</t>
  </si>
  <si>
    <t>0LX181464</t>
  </si>
  <si>
    <t>GENESEE &amp; WYOMING T/L (10/19)</t>
  </si>
  <si>
    <t>00BKL9QV8</t>
  </si>
  <si>
    <t>JS GLOBAL LIFESTYL</t>
  </si>
  <si>
    <t>0LX196456</t>
  </si>
  <si>
    <t>WHATABRANDS T/L B (07/21)</t>
  </si>
  <si>
    <t>0LX210638</t>
  </si>
  <si>
    <t>GFL ENVIRONMENTAL T/L (1/23)</t>
  </si>
  <si>
    <t>0LX193380</t>
  </si>
  <si>
    <t>AADVANTAGE LOYALTY T/L (AMERICAN AIRLINES) (AMR)</t>
  </si>
  <si>
    <t>00B44XTX8</t>
  </si>
  <si>
    <t>PANDORA A/S</t>
  </si>
  <si>
    <t>00BP3R2D9</t>
  </si>
  <si>
    <t>SAIC MOTOR CORP. L</t>
  </si>
  <si>
    <t>KONAMI GROUP CORP</t>
  </si>
  <si>
    <t>00BP3R3G9</t>
  </si>
  <si>
    <t>HAIER SMART HOME C</t>
  </si>
  <si>
    <t>00B1VQ5C0</t>
  </si>
  <si>
    <t>KEPPEL CORP</t>
  </si>
  <si>
    <t>00BD9PNF2</t>
  </si>
  <si>
    <t>ASR NEDERLAND NV</t>
  </si>
  <si>
    <t>P00358390</t>
  </si>
  <si>
    <t>SPY 06/30/2023 358.39 P</t>
  </si>
  <si>
    <t>00B292JQ9</t>
  </si>
  <si>
    <t>GETLINK SE</t>
  </si>
  <si>
    <t>00B2Q4CR0</t>
  </si>
  <si>
    <t>TIS INC.</t>
  </si>
  <si>
    <t>KESKO OYJ</t>
  </si>
  <si>
    <t>ISRAEL DISCOUNT BK</t>
  </si>
  <si>
    <t>00B1FW751</t>
  </si>
  <si>
    <t>GALP ENERGIA SGPS</t>
  </si>
  <si>
    <t>00BP3R206</t>
  </si>
  <si>
    <t>00BD5CPW8</t>
  </si>
  <si>
    <t>CHINA VANKE CO</t>
  </si>
  <si>
    <t>P00229460</t>
  </si>
  <si>
    <t>SPY 12/29/2023 229.46 P</t>
  </si>
  <si>
    <t>P00339320</t>
  </si>
  <si>
    <t>SPY 09/29/2023 339.32 P</t>
  </si>
  <si>
    <t>00BKX3XG2</t>
  </si>
  <si>
    <t>AUCKLAND INTL</t>
  </si>
  <si>
    <t>00B0Z5YZ2</t>
  </si>
  <si>
    <t>ARKEMA SA</t>
  </si>
  <si>
    <t>00BMD58W3</t>
  </si>
  <si>
    <t>00B60DQV3</t>
  </si>
  <si>
    <t>MEIJI HOLDINGS CO</t>
  </si>
  <si>
    <t>00B1Y1SQ7</t>
  </si>
  <si>
    <t>00BJ7W9K4</t>
  </si>
  <si>
    <t>EQT AB</t>
  </si>
  <si>
    <t>NANYA TECHNOLOGY C</t>
  </si>
  <si>
    <t>670884AE5</t>
  </si>
  <si>
    <t>OCP CLO LTD 2020-19R</t>
  </si>
  <si>
    <t>QATAR FUEL - WOQOD</t>
  </si>
  <si>
    <t>LARGAN PRECISION C</t>
  </si>
  <si>
    <t>55760LAA5</t>
  </si>
  <si>
    <t>MADISON IAQ LLC</t>
  </si>
  <si>
    <t>Corporate Bond - Domestic</t>
  </si>
  <si>
    <t>08180HAG2</t>
  </si>
  <si>
    <t>BENEFIT ST PRT CLO IV 2014-4R3 D-RR 20320120 FLT</t>
  </si>
  <si>
    <t>00B1XH026</t>
  </si>
  <si>
    <t>VINCI</t>
  </si>
  <si>
    <t>00B58YWF7</t>
  </si>
  <si>
    <t>MAN WAH HOLDINGS L</t>
  </si>
  <si>
    <t>12553BAA9</t>
  </si>
  <si>
    <t>CIFC FUNDING 2019-1</t>
  </si>
  <si>
    <t>SUMITOMO FORESTRY</t>
  </si>
  <si>
    <t>38137XAG8</t>
  </si>
  <si>
    <t>GOLDENTREE LN MGMT US 2019-6R E-R</t>
  </si>
  <si>
    <t>0LX185614</t>
  </si>
  <si>
    <t>DYNASTY ACQUISTION CO T/L B (2/20) (STANDARD AERO)</t>
  </si>
  <si>
    <t>0LX195492</t>
  </si>
  <si>
    <t>MADISON IAQ T/L</t>
  </si>
  <si>
    <t>74983BAA9</t>
  </si>
  <si>
    <t>RR LTD 2021-19</t>
  </si>
  <si>
    <t>0LX194227</t>
  </si>
  <si>
    <t>ALLIED UNIVERSAL SERVICES T/L (4/21)</t>
  </si>
  <si>
    <t>NITTO DENKO CORP</t>
  </si>
  <si>
    <t>0LX195086</t>
  </si>
  <si>
    <t>SRS DISTRIBUTION T/L B</t>
  </si>
  <si>
    <t>KYOWA KIRIN CO LTD</t>
  </si>
  <si>
    <t>912796ZR3</t>
  </si>
  <si>
    <t>UNITED STATES TREAS BILLS</t>
  </si>
  <si>
    <t>Treasury Bill</t>
  </si>
  <si>
    <t>00B1FF8P7</t>
  </si>
  <si>
    <t>IDEMITSU KOSAN CO</t>
  </si>
  <si>
    <t>00BMDTR73</t>
  </si>
  <si>
    <t>EMBRACER GROUP AB</t>
  </si>
  <si>
    <t>AISIN CORPORATION</t>
  </si>
  <si>
    <t>00CASHHKD</t>
  </si>
  <si>
    <t>HONG KONG DOLLAR</t>
  </si>
  <si>
    <t>00BKDXJH5</t>
  </si>
  <si>
    <t>BUDWEISER BREWING</t>
  </si>
  <si>
    <t>CARL ZEISS MEDITEC</t>
  </si>
  <si>
    <t>00B1VQF42</t>
  </si>
  <si>
    <t>NIPPON BUILDING FD</t>
  </si>
  <si>
    <t>00B058TZ6</t>
  </si>
  <si>
    <t>41154YAA1</t>
  </si>
  <si>
    <t>HABOR PARK CLO 2018</t>
  </si>
  <si>
    <t>00B1JNK84</t>
  </si>
  <si>
    <t>CHINA COAL ENERGY</t>
  </si>
  <si>
    <t>262431AG4</t>
  </si>
  <si>
    <t>DRYDEN 50 SR LN FD 2017-50</t>
  </si>
  <si>
    <t>ESSILORLUXOTTICA</t>
  </si>
  <si>
    <t>69689DAN4</t>
  </si>
  <si>
    <t>PALMER SQUARE CLO LTD 2019-2R2 D-R2 20300722 FLT</t>
  </si>
  <si>
    <t>CMNWLTH BK OF AUST</t>
  </si>
  <si>
    <t>00B03MYK0</t>
  </si>
  <si>
    <t>TURK HAVA YOLLARI</t>
  </si>
  <si>
    <t>12232MAG1</t>
  </si>
  <si>
    <t>BURNHAM PARK 2016-R</t>
  </si>
  <si>
    <t>55953NAE0</t>
  </si>
  <si>
    <t>MAGNETITE XV LTD 2015-15R</t>
  </si>
  <si>
    <t>69916LAA9</t>
  </si>
  <si>
    <t>PARALLEL LTD 2021-2</t>
  </si>
  <si>
    <t>87167RAA4</t>
  </si>
  <si>
    <t>SYMPHONY CLO XXIV LTD</t>
  </si>
  <si>
    <t>00900MAG7</t>
  </si>
  <si>
    <t>AIMCO CLO 2015-AR2</t>
  </si>
  <si>
    <t>00900UAE4</t>
  </si>
  <si>
    <t>AIMCO CLO LTD 2019-10R</t>
  </si>
  <si>
    <t>64133DAA5</t>
  </si>
  <si>
    <t>NEUBERGER BER LN ADV CLO 19-35 E</t>
  </si>
  <si>
    <t>0LX202440</t>
  </si>
  <si>
    <t>TEMPO ACQUISITION T/L (ALIGHT SOLUTIONS)</t>
  </si>
  <si>
    <t>00141UAN3</t>
  </si>
  <si>
    <t>AIG CLO 2018-1R</t>
  </si>
  <si>
    <t>27581MAA9</t>
  </si>
  <si>
    <t>EAST WEST INVS MGMT CLO 2019-1 E</t>
  </si>
  <si>
    <t>0LX172192</t>
  </si>
  <si>
    <t>TITAN ACQUISITION T/L (HUSKY IMS)</t>
  </si>
  <si>
    <t>64131PAA0</t>
  </si>
  <si>
    <t>NEUB BERMAN CLO 26</t>
  </si>
  <si>
    <t>00BMXC0X9</t>
  </si>
  <si>
    <t>VOLVO CAR AB</t>
  </si>
  <si>
    <t>KONINKLIJKE VOPAK</t>
  </si>
  <si>
    <t>00BFYR8L8</t>
  </si>
  <si>
    <t>KOJAMO OYJ</t>
  </si>
  <si>
    <t>JUMBO SA</t>
  </si>
  <si>
    <t>NINTENDO CO LTD</t>
  </si>
  <si>
    <t>00B234WN9</t>
  </si>
  <si>
    <t>DIASORIN SPA</t>
  </si>
  <si>
    <t>00BMC4ZZ3</t>
  </si>
  <si>
    <t>JDE PEETS N.V.</t>
  </si>
  <si>
    <t>A2A SPA</t>
  </si>
  <si>
    <t>00BZ5ZHK3</t>
  </si>
  <si>
    <t>PIRELLI &amp; C SPA</t>
  </si>
  <si>
    <t>00B8F0TD6</t>
  </si>
  <si>
    <t>TALANX AG</t>
  </si>
  <si>
    <t>00B292RC1</t>
  </si>
  <si>
    <t>00B8W6K56</t>
  </si>
  <si>
    <t>MERCURY NZ LTD</t>
  </si>
  <si>
    <t>00B11Y568</t>
  </si>
  <si>
    <t>WACKER CHEMIE AG</t>
  </si>
  <si>
    <t>NOKIA OYJ</t>
  </si>
  <si>
    <t>00B1W5NW2</t>
  </si>
  <si>
    <t>SALMAR ASA</t>
  </si>
  <si>
    <t>00BZ1MXR7</t>
  </si>
  <si>
    <t>ALPHA SVCS &amp; HLDGS</t>
  </si>
  <si>
    <t>00BKMFJ94</t>
  </si>
  <si>
    <t>BICO GROUP AB</t>
  </si>
  <si>
    <t>00BG087C6</t>
  </si>
  <si>
    <t>NATL BK OF GREECE</t>
  </si>
  <si>
    <t>00BZ404X1</t>
  </si>
  <si>
    <t>INVESTMENT AB</t>
  </si>
  <si>
    <t>GLANBIA</t>
  </si>
  <si>
    <t>BEZEQ ISRAEL TELCM</t>
  </si>
  <si>
    <t>00B8BRV46</t>
  </si>
  <si>
    <t>JAPAN AIRLINES CO</t>
  </si>
  <si>
    <t>00B7VG6L8</t>
  </si>
  <si>
    <t>TELEFONICA DEUTSCH</t>
  </si>
  <si>
    <t>L E LUNDBERGFORETA</t>
  </si>
  <si>
    <t>00BZ1DZ96</t>
  </si>
  <si>
    <t>REPLY SPA</t>
  </si>
  <si>
    <t>00BNHRG84</t>
  </si>
  <si>
    <t>FUCHS PETROLUB SE</t>
  </si>
  <si>
    <t>WENDEL</t>
  </si>
  <si>
    <t>00BNGNB77</t>
  </si>
  <si>
    <t>MERLIN PROPERTIES</t>
  </si>
  <si>
    <t>MYTILINEOS S.A</t>
  </si>
  <si>
    <t>WARTSILA OYJ ABP</t>
  </si>
  <si>
    <t>00BF0LBX7</t>
  </si>
  <si>
    <t>BIOMERIEUX</t>
  </si>
  <si>
    <t>00B164FY1</t>
  </si>
  <si>
    <t>AEROPORTS DE PARIS</t>
  </si>
  <si>
    <t>00BYT9340</t>
  </si>
  <si>
    <t>SCOUT24 SE</t>
  </si>
  <si>
    <t>00B17NY40</t>
  </si>
  <si>
    <t>ORION CORPORATION</t>
  </si>
  <si>
    <t>REA GROUP LIMITED</t>
  </si>
  <si>
    <t>TOHO CO LTD</t>
  </si>
  <si>
    <t>00BYYN701</t>
  </si>
  <si>
    <t>POSTE ITALIANE SPA</t>
  </si>
  <si>
    <t>00B0DJNG0</t>
  </si>
  <si>
    <t>LEONARDO-FINMECCANICA SPA</t>
  </si>
  <si>
    <t>00BMT9L19</t>
  </si>
  <si>
    <t>DASSAULT AVIATION</t>
  </si>
  <si>
    <t>74166MAB2</t>
  </si>
  <si>
    <t>PRIME SEC SVCS BORROWER LLC / 5.25percent 24</t>
  </si>
  <si>
    <t>00B1VSK10</t>
  </si>
  <si>
    <t>64134CAA6</t>
  </si>
  <si>
    <t>NEUBERGER BRMN LN ADVR 2021-41 E</t>
  </si>
  <si>
    <t>14686VAA1</t>
  </si>
  <si>
    <t>CARVAL CLO III LTD 2019-3</t>
  </si>
  <si>
    <t>P00382470</t>
  </si>
  <si>
    <t>SPY 12/29/2023 382.47 P</t>
  </si>
  <si>
    <t>WAN HAI LINES</t>
  </si>
  <si>
    <t>12551XAA3</t>
  </si>
  <si>
    <t>CIFC FUNDING LTD 2018-5</t>
  </si>
  <si>
    <t>8AMMF0A84</t>
  </si>
  <si>
    <t>U.S. Bank Money Market Deposit Account</t>
  </si>
  <si>
    <t>Money Market Fund</t>
  </si>
  <si>
    <t>0LX168620</t>
  </si>
  <si>
    <t>TRAVERSE MIDSTREAM PARTNERS T/L B</t>
  </si>
  <si>
    <t>NOVATEK MICROELECT</t>
  </si>
  <si>
    <t>00BCRWZ18</t>
  </si>
  <si>
    <t>RICHEMONT(CIE FIN)</t>
  </si>
  <si>
    <t>00B1359K1</t>
  </si>
  <si>
    <t>PTT EXPLORTN &amp; PRD</t>
  </si>
  <si>
    <t>00BMBP900</t>
  </si>
  <si>
    <t>KRAFTON INC</t>
  </si>
  <si>
    <t>GEELY AUTOMOBILE H</t>
  </si>
  <si>
    <t>00BP3R2F1</t>
  </si>
  <si>
    <t>KWEICHOW MOUTAI</t>
  </si>
  <si>
    <t>00BMXCL70</t>
  </si>
  <si>
    <t>FERTIGLOBE PLC</t>
  </si>
  <si>
    <t>0LX195616</t>
  </si>
  <si>
    <t>ICON T/L</t>
  </si>
  <si>
    <t>0LX195136</t>
  </si>
  <si>
    <t>BLACKSTONE CQP HOLDCO T/L B (05/21)</t>
  </si>
  <si>
    <t>00B3BQFC4</t>
  </si>
  <si>
    <t>ADARO ENERGY INDO</t>
  </si>
  <si>
    <t>ENEL SPA</t>
  </si>
  <si>
    <t>JIANGXI COPPER CO</t>
  </si>
  <si>
    <t>P00429060</t>
  </si>
  <si>
    <t>SPY 03/31/2023 429.06 P</t>
  </si>
  <si>
    <t>INDUSTRIES OF QATA</t>
  </si>
  <si>
    <t>SHANGHAI FUDAN MIC</t>
  </si>
  <si>
    <t>38136HAN9</t>
  </si>
  <si>
    <t>GOLDENTREE LN MGT US CL 17-1R2 F-R-2 20340420 FLT</t>
  </si>
  <si>
    <t>00B44ZV94</t>
  </si>
  <si>
    <t>CHINA HONGQIAO GRO</t>
  </si>
  <si>
    <t>00BMD8KX7</t>
  </si>
  <si>
    <t>00BNC0DB0</t>
  </si>
  <si>
    <t>PIRAEUS FINANCIAL</t>
  </si>
  <si>
    <t>00CASHNOK</t>
  </si>
  <si>
    <t>NORWEGIAN KRONE</t>
  </si>
  <si>
    <t>SIXT SE</t>
  </si>
  <si>
    <t>CAPCOM CO LTD</t>
  </si>
  <si>
    <t>00B00D9P6</t>
  </si>
  <si>
    <t>PROXIMUS SA</t>
  </si>
  <si>
    <t>00BMZ1C83</t>
  </si>
  <si>
    <t>ZTO EXPRESS (CAYMA</t>
  </si>
  <si>
    <t>MELISRON</t>
  </si>
  <si>
    <t>MOTOR OIL SA</t>
  </si>
  <si>
    <t>JCDECAUX SE</t>
  </si>
  <si>
    <t>ICADE</t>
  </si>
  <si>
    <t>00B27WRM3</t>
  </si>
  <si>
    <t>KINGSOFT CORP</t>
  </si>
  <si>
    <t>00BF03BV1</t>
  </si>
  <si>
    <t>ALD</t>
  </si>
  <si>
    <t>DE LONGHI SPA</t>
  </si>
  <si>
    <t>MIVNE REAL ESTATE</t>
  </si>
  <si>
    <t>PHOENIX HLDGS LTD</t>
  </si>
  <si>
    <t>00BYSY2K5</t>
  </si>
  <si>
    <t>KINDRED GROUP PLC</t>
  </si>
  <si>
    <t>P00214310</t>
  </si>
  <si>
    <t>SPY 09/29/2023 214.31 P</t>
  </si>
  <si>
    <t>00B7S9G98</t>
  </si>
  <si>
    <t>PLAYTECH PLC</t>
  </si>
  <si>
    <t>FIRST INTER BK ISR</t>
  </si>
  <si>
    <t>HOCHTIEF AG</t>
  </si>
  <si>
    <t>FRAPORT AG</t>
  </si>
  <si>
    <t>00BYP0K57</t>
  </si>
  <si>
    <t>00BJ0DP40</t>
  </si>
  <si>
    <t>ADEVINTA ASA</t>
  </si>
  <si>
    <t>PUBLIC POWER CORP</t>
  </si>
  <si>
    <t>00BN4N9C0</t>
  </si>
  <si>
    <t>INPOST S.A.</t>
  </si>
  <si>
    <t>UNITED INTERNET AG</t>
  </si>
  <si>
    <t>00B1BK209</t>
  </si>
  <si>
    <t>RTL GROUP</t>
  </si>
  <si>
    <t>00BGV7F95</t>
  </si>
  <si>
    <t>NEOEN SA</t>
  </si>
  <si>
    <t>00BSHYK55</t>
  </si>
  <si>
    <t>HELLA GMBH &amp; CO.KG</t>
  </si>
  <si>
    <t>00BNTJ354</t>
  </si>
  <si>
    <t>ALLFUNDS GROUP</t>
  </si>
  <si>
    <t>00B1G40S0</t>
  </si>
  <si>
    <t>MAPFRE SA</t>
  </si>
  <si>
    <t>00B5MN1W0</t>
  </si>
  <si>
    <t>AZRIELI GROUP</t>
  </si>
  <si>
    <t>TELEKOM AUSTRIA AG</t>
  </si>
  <si>
    <t>BUZZI UNICEM SPA</t>
  </si>
  <si>
    <t>00BP3R2H3</t>
  </si>
  <si>
    <t>CHINA CITIC BK COR</t>
  </si>
  <si>
    <t>00BD0PJ08</t>
  </si>
  <si>
    <t>INM COLONIAL SOCIM</t>
  </si>
  <si>
    <t>00BYWP840</t>
  </si>
  <si>
    <t>BANCA MEDIOLANUM</t>
  </si>
  <si>
    <t>00BDFS9G8</t>
  </si>
  <si>
    <t>THE PEOPLE S INSUR</t>
  </si>
  <si>
    <t>00BP7L895</t>
  </si>
  <si>
    <t>CORP ACCIONA ENERG</t>
  </si>
  <si>
    <t>HERA</t>
  </si>
  <si>
    <t>00BP3R3L4</t>
  </si>
  <si>
    <t>CHINA CONST BK</t>
  </si>
  <si>
    <t>SCREEN HOLDINGS CO</t>
  </si>
  <si>
    <t>ASICS CORP</t>
  </si>
  <si>
    <t>METALURGICA GERDAU</t>
  </si>
  <si>
    <t>HOWDEN JOINERY GR</t>
  </si>
  <si>
    <t>00BLH32J1</t>
  </si>
  <si>
    <t>VANTAGE TOWERS AG</t>
  </si>
  <si>
    <t>MERCEDES-BENZ</t>
  </si>
  <si>
    <t>00BX90C05</t>
  </si>
  <si>
    <t>CELLNEX TELECOM SA</t>
  </si>
  <si>
    <t>C00004190</t>
  </si>
  <si>
    <t>SPY 06/30/2023 4.19 C</t>
  </si>
  <si>
    <t>00B54F6S5</t>
  </si>
  <si>
    <t>CHORUS LTD</t>
  </si>
  <si>
    <t>00BT9Q186</t>
  </si>
  <si>
    <t>KEPPEL DC REIT</t>
  </si>
  <si>
    <t>00BZ0P4R4</t>
  </si>
  <si>
    <t>INFRASTRUTTURE WIR</t>
  </si>
  <si>
    <t>FORTESCUE METALS G</t>
  </si>
  <si>
    <t>ORIENT OVERSEAS INTL</t>
  </si>
  <si>
    <t>00B800MQ5</t>
  </si>
  <si>
    <t>ASTRA INTL</t>
  </si>
  <si>
    <t>00BNHRG73</t>
  </si>
  <si>
    <t>00BPG39P5</t>
  </si>
  <si>
    <t>BETSSON AB</t>
  </si>
  <si>
    <t>THE ISRAEL CORP</t>
  </si>
  <si>
    <t>00BD6QT83</t>
  </si>
  <si>
    <t>METRO AG</t>
  </si>
  <si>
    <t>ALONY HETZ</t>
  </si>
  <si>
    <t>SQUARE-ENIX HOLDIN</t>
  </si>
  <si>
    <t>00CASHCHF</t>
  </si>
  <si>
    <t>0LX196814</t>
  </si>
  <si>
    <t>PAREXEL INTERNATIONAL T/L (08/21)</t>
  </si>
  <si>
    <t>00253XAA9</t>
  </si>
  <si>
    <t>AADVANTAGE LOYALTY IP LTD/ AME SR SEC GLBL 26</t>
  </si>
  <si>
    <t>Corporate Bond - Foreign US$</t>
  </si>
  <si>
    <t>89365DAB9</t>
  </si>
  <si>
    <t>TRANSDIGM UK HOLDINGS PLC</t>
  </si>
  <si>
    <t>INCITEC PIVOT</t>
  </si>
  <si>
    <t>29260FAE0</t>
  </si>
  <si>
    <t>ENDEAVOR ENERGY RESOURCE/FIN 5.75percent 28</t>
  </si>
  <si>
    <t>0LX210746</t>
  </si>
  <si>
    <t>ROPER INDUSTRIAL T/L USED (ROPER TECHNOLOGIES/INDICOR)</t>
  </si>
  <si>
    <t>150190AF3</t>
  </si>
  <si>
    <t>CEDAR FAIR L P / CANADAS WONDE SR SEC GLBL 25</t>
  </si>
  <si>
    <t>0LX185730</t>
  </si>
  <si>
    <t>DYNASTY ACQUISTION T/L (STANDARD AERO) 2/20 (CAD)</t>
  </si>
  <si>
    <t>P00382430</t>
  </si>
  <si>
    <t>SPY 12/29/2023 382.43 P</t>
  </si>
  <si>
    <t>67707FAG6</t>
  </si>
  <si>
    <t>OHA CREDIT FUNDING LTD 2019-2R E-R</t>
  </si>
  <si>
    <t>SHINKO ELEC INDS</t>
  </si>
  <si>
    <t>00BD6G507</t>
  </si>
  <si>
    <t>FERRARI NV</t>
  </si>
  <si>
    <t>STMICROELECTRONICS</t>
  </si>
  <si>
    <t>ANGLO AMER PLAT LT</t>
  </si>
  <si>
    <t>KUNLUN ENERGY CO LTD</t>
  </si>
  <si>
    <t>00B0J7D91</t>
  </si>
  <si>
    <t>DAIICHI SANKYO COM</t>
  </si>
  <si>
    <t>UTD TRACTORS</t>
  </si>
  <si>
    <t>00B03MYT9</t>
  </si>
  <si>
    <t>TUPRAS(T PETR RAF)</t>
  </si>
  <si>
    <t>00BYMXPS7</t>
  </si>
  <si>
    <t>UNICREDIT SPA</t>
  </si>
  <si>
    <t>NGK SPARK PLUG CO</t>
  </si>
  <si>
    <t>00B0L4LM9</t>
  </si>
  <si>
    <t>888 HOLDINGS</t>
  </si>
  <si>
    <t>00BJYJ845</t>
  </si>
  <si>
    <t>POINTSBET HOLDINGS</t>
  </si>
  <si>
    <t>00BYZYH36</t>
  </si>
  <si>
    <t>CATENA MEDIA P.L.C</t>
  </si>
  <si>
    <t>00BN49G27</t>
  </si>
  <si>
    <t>AUTOSTORE HOLDINGS</t>
  </si>
  <si>
    <t>00BN5SBF1</t>
  </si>
  <si>
    <t>ASHTROM GROUP LTD</t>
  </si>
  <si>
    <t>INTL CONTAINER TER</t>
  </si>
  <si>
    <t>00CASHSEK</t>
  </si>
  <si>
    <t>SWEDISH KRONA</t>
  </si>
  <si>
    <t>GEK TERNA HLDG REA</t>
  </si>
  <si>
    <t>00BJ8PD99</t>
  </si>
  <si>
    <t>TITAN CEMENT INTL</t>
  </si>
  <si>
    <t>00BNKCF01</t>
  </si>
  <si>
    <t>Lumine Group Inc</t>
  </si>
  <si>
    <t>00BFYR3S0</t>
  </si>
  <si>
    <t>BETTER COLLECTIVE</t>
  </si>
  <si>
    <t>00BMNQDC1</t>
  </si>
  <si>
    <t>KAMBI GRP PLC</t>
  </si>
  <si>
    <t>00BL9YLY0</t>
  </si>
  <si>
    <t>SUSE SA</t>
  </si>
  <si>
    <t>P00226350</t>
  </si>
  <si>
    <t>SPY 06/30/2023 226.35 P</t>
  </si>
  <si>
    <t>JUMBO INTERACTIVE</t>
  </si>
  <si>
    <t>00CASHCNY</t>
  </si>
  <si>
    <t>CHINESE YUAN</t>
  </si>
  <si>
    <t>00B0Z7M21</t>
  </si>
  <si>
    <t>AIRPORT CITY</t>
  </si>
  <si>
    <t>00BDRXBF4</t>
  </si>
  <si>
    <t>TFI INTERNATIONAL INC</t>
  </si>
  <si>
    <t>00B681D63</t>
  </si>
  <si>
    <t>FF GROUP</t>
  </si>
  <si>
    <t>00BP8JT73</t>
  </si>
  <si>
    <t>ATS Corp</t>
  </si>
  <si>
    <t>00BLF7T27</t>
  </si>
  <si>
    <t>CTP N.V</t>
  </si>
  <si>
    <t>DELEK GROUP</t>
  </si>
  <si>
    <t>00BPLF0Y2</t>
  </si>
  <si>
    <t>VAR ENERGI ASA</t>
  </si>
  <si>
    <t>00B1KZR22</t>
  </si>
  <si>
    <t>BIG SHOPPING CENTE</t>
  </si>
  <si>
    <t>ODET(COMPAGNIE D</t>
  </si>
  <si>
    <t>00B0YZ0Z5</t>
  </si>
  <si>
    <t>DEUTSCHE WOHNEN SE</t>
  </si>
  <si>
    <t>00BTF8CZ0</t>
  </si>
  <si>
    <t>SHAPIR ENGINEERING</t>
  </si>
  <si>
    <t>00BKF1H51</t>
  </si>
  <si>
    <t>TRATON SE</t>
  </si>
  <si>
    <t>00CASHJPY</t>
  </si>
  <si>
    <t>JAPANESE YEN</t>
  </si>
  <si>
    <t>FIELMANN AG</t>
  </si>
  <si>
    <t>00BFMHVQ6</t>
  </si>
  <si>
    <t>DWS GROUP SE</t>
  </si>
  <si>
    <t>00B18MCB9</t>
  </si>
  <si>
    <t>AMOT INVESTMENTS</t>
  </si>
  <si>
    <t>00B89YH96</t>
  </si>
  <si>
    <t>UNIPOLSAI SPA</t>
  </si>
  <si>
    <t>STRAUSS GROUP LTD</t>
  </si>
  <si>
    <t>00B28XVV2</t>
  </si>
  <si>
    <t>TERNA ENERGY SA</t>
  </si>
  <si>
    <t>44267DAD9</t>
  </si>
  <si>
    <t>74980WAA6</t>
  </si>
  <si>
    <t>RR 2021-15 LTD</t>
  </si>
  <si>
    <t>00B5KQGT3</t>
  </si>
  <si>
    <t>PETRONAS CHEMICALS</t>
  </si>
  <si>
    <t>83011MAA2</t>
  </si>
  <si>
    <t>SIXTH STREET CLO LTD 2021-9</t>
  </si>
  <si>
    <t>853496AD9</t>
  </si>
  <si>
    <t>STANDARD INDS INC</t>
  </si>
  <si>
    <t>55952GAA4</t>
  </si>
  <si>
    <t>MAGNETITE 2021-31 LTD</t>
  </si>
  <si>
    <t>345397ZR7</t>
  </si>
  <si>
    <t>FORD MOTOR CREDIT COMPANY</t>
  </si>
  <si>
    <t>13123XBF8</t>
  </si>
  <si>
    <t>03690AAH9</t>
  </si>
  <si>
    <t>ANTERO MIDSTREAM PARTNERS LP/A SR GLBL 144A 29</t>
  </si>
  <si>
    <t>0LX189433</t>
  </si>
  <si>
    <t>MILANO ACQUISITION T/L B</t>
  </si>
  <si>
    <t>EVA AIRWAYS</t>
  </si>
  <si>
    <t>911365BG8</t>
  </si>
  <si>
    <t>UNITED RENTALS NORTH AMER INC SR GLBL NT 28</t>
  </si>
  <si>
    <t>0LX181490</t>
  </si>
  <si>
    <t>Pregis T/L B</t>
  </si>
  <si>
    <t>103304BU4</t>
  </si>
  <si>
    <t>25470MAG4</t>
  </si>
  <si>
    <t>00BF4QXG5</t>
  </si>
  <si>
    <t>WIWYNN CORPORATION</t>
  </si>
  <si>
    <t>00B1FFT76</t>
  </si>
  <si>
    <t>IMPALA PLATINUM</t>
  </si>
  <si>
    <t>91282CCB5</t>
  </si>
  <si>
    <t>C00003960</t>
  </si>
  <si>
    <t>SPY 09/29/2023 3.96 C</t>
  </si>
  <si>
    <t>00B0M7KJ7</t>
  </si>
  <si>
    <t>EUTELSAT COMMUNICA</t>
  </si>
  <si>
    <t>BASF SE</t>
  </si>
  <si>
    <t>00BJVX2Q0</t>
  </si>
  <si>
    <t>VIOHALCO SA/NV</t>
  </si>
  <si>
    <t>00B1ZBHG9</t>
  </si>
  <si>
    <t>AEGEAN AIRLINES</t>
  </si>
  <si>
    <t>NEXANS SA</t>
  </si>
  <si>
    <t>FUJI CORPORATION</t>
  </si>
  <si>
    <t>00BJDXBQ1</t>
  </si>
  <si>
    <t>BETMAKERS TECHNOLO</t>
  </si>
  <si>
    <t>DUERR AG</t>
  </si>
  <si>
    <t>00BKSHP63</t>
  </si>
  <si>
    <t>NIPPON EXPRESS HLD</t>
  </si>
  <si>
    <t>LAMDA DEVELOPMENT</t>
  </si>
  <si>
    <t>AZBIL CORP</t>
  </si>
  <si>
    <t>INTERROLL HLDG AG</t>
  </si>
  <si>
    <t>00B11WFP1</t>
  </si>
  <si>
    <t>KONECRANES OYJ</t>
  </si>
  <si>
    <t>CHINA MERCHANTS PO</t>
  </si>
  <si>
    <t>ASMPT LTD</t>
  </si>
  <si>
    <t>AMADA CO LTD</t>
  </si>
  <si>
    <t>HELLENIQ ENERGY</t>
  </si>
  <si>
    <t>YAMATO HOLDINGS CO</t>
  </si>
  <si>
    <t>UNIMICRON TECHNOLO</t>
  </si>
  <si>
    <t>68245XAM1</t>
  </si>
  <si>
    <t>1011778 B.C. UNLIMITED LIABILI SR SEC GLBL 30</t>
  </si>
  <si>
    <t>TAYLOR WIMPEY</t>
  </si>
  <si>
    <t>1248EPCD3</t>
  </si>
  <si>
    <t>CCO HLDGS LLC / CCO HLDGS CAP SR GLBL 144A 30</t>
  </si>
  <si>
    <t>62482BAA0</t>
  </si>
  <si>
    <t>MOZART DEBT MERGER SUB INC</t>
  </si>
  <si>
    <t>75009QAA3</t>
  </si>
  <si>
    <t>RAD CLO LTD 12</t>
  </si>
  <si>
    <t>00B00ZQQ2</t>
  </si>
  <si>
    <t>SES SA</t>
  </si>
  <si>
    <t>0LX188905</t>
  </si>
  <si>
    <t>MILEAGE PLUS HOLDINGS T/L</t>
  </si>
  <si>
    <t>RWE AG</t>
  </si>
  <si>
    <t>P00377290</t>
  </si>
  <si>
    <t>SPY 06/30/2023 377.29 P</t>
  </si>
  <si>
    <t>019576AB3</t>
  </si>
  <si>
    <t>ALLIED UNVL HOLDCO LLC/ALLIED SR GLBL 144A 27</t>
  </si>
  <si>
    <t>517834AF4</t>
  </si>
  <si>
    <t>69688LAA5</t>
  </si>
  <si>
    <t>PALMER SQUARE CLO LTD 2018-2 D</t>
  </si>
  <si>
    <t>90290MAE1</t>
  </si>
  <si>
    <t>US FOODS INC</t>
  </si>
  <si>
    <t>29362UAC8</t>
  </si>
  <si>
    <t>36168QAM6</t>
  </si>
  <si>
    <t>67110VAE7</t>
  </si>
  <si>
    <t>OHA LN FDG 2016-1R</t>
  </si>
  <si>
    <t>NATL AUSTRALIA BK</t>
  </si>
  <si>
    <t>MTN GROUP LTD</t>
  </si>
  <si>
    <t>92537VAA8</t>
  </si>
  <si>
    <t>TK ELEVATOR HOLDCO GMBH</t>
  </si>
  <si>
    <t>SEINO HOLDINGS</t>
  </si>
  <si>
    <t>ELLAKTOR SA</t>
  </si>
  <si>
    <t>SANKYU INC</t>
  </si>
  <si>
    <t>00B1WP656</t>
  </si>
  <si>
    <t>D/S NORDEN</t>
  </si>
  <si>
    <t>KAMIGUMI CO LTD</t>
  </si>
  <si>
    <t>00BYSS4Q7</t>
  </si>
  <si>
    <t>DFDS AS</t>
  </si>
  <si>
    <t>00BM9S1Z0</t>
  </si>
  <si>
    <t>HEXATRONIC GROUP</t>
  </si>
  <si>
    <t>00B1L5QH9</t>
  </si>
  <si>
    <t>RANK GROUP</t>
  </si>
  <si>
    <t>00B09M9L0</t>
  </si>
  <si>
    <t>CARGOTEC OYJ</t>
  </si>
  <si>
    <t>00BDVZYZ7</t>
  </si>
  <si>
    <t>INTL DISTRIBUTIONS</t>
  </si>
  <si>
    <t>00BH0W286</t>
  </si>
  <si>
    <t>KERRY LOGISTICS NE</t>
  </si>
  <si>
    <t>00BYW5KK0</t>
  </si>
  <si>
    <t>ADMIE (IPTO) HLDG</t>
  </si>
  <si>
    <t>C00004240</t>
  </si>
  <si>
    <t>SPY 12/29/2023 4.24 C</t>
  </si>
  <si>
    <t>00B55WMQ5</t>
  </si>
  <si>
    <t>WALLENIUS WILH ASA</t>
  </si>
  <si>
    <t>GR.SARANTIS</t>
  </si>
  <si>
    <t>00BKDPJX7</t>
  </si>
  <si>
    <t>ZEAL NETWORK SE</t>
  </si>
  <si>
    <t>00BDZTGG0</t>
  </si>
  <si>
    <t>AUTOHELLAS SA</t>
  </si>
  <si>
    <t>00BP3QYZ2</t>
  </si>
  <si>
    <t>LOGISTA HOLDINGS</t>
  </si>
  <si>
    <t>00BV9FP30</t>
  </si>
  <si>
    <t>COMPUTACENTER</t>
  </si>
  <si>
    <t>00CASHEUR</t>
  </si>
  <si>
    <t>EURO</t>
  </si>
  <si>
    <t>ATHEN WATER SUPPLY</t>
  </si>
  <si>
    <t>00B00XSF9</t>
  </si>
  <si>
    <t>SINO BIOPHARMACEUT</t>
  </si>
  <si>
    <t>P00357220</t>
  </si>
  <si>
    <t>SPY 09/29/2023 357.22 P</t>
  </si>
  <si>
    <t>WESTPAC BKG CORP</t>
  </si>
  <si>
    <t>HITACHI</t>
  </si>
  <si>
    <t>00B1G4262</t>
  </si>
  <si>
    <t>KUMBA IRON ORE LTD</t>
  </si>
  <si>
    <t>DAIKIN INDUSTRIES</t>
  </si>
  <si>
    <t>ASSIC GENERALI SPA</t>
  </si>
  <si>
    <t>00B142S60</t>
  </si>
  <si>
    <t>KUEHNE&amp;NAGEL INTL</t>
  </si>
  <si>
    <t>00B0C2CQ3</t>
  </si>
  <si>
    <t>ENGIE</t>
  </si>
  <si>
    <t>KIA CORPORATION</t>
  </si>
  <si>
    <t>91282CAE1</t>
  </si>
  <si>
    <t>91282CFF3</t>
  </si>
  <si>
    <t>00BJVQC70</t>
  </si>
  <si>
    <t>HELIOS TOWERS PLC</t>
  </si>
  <si>
    <t>SUMITOMO WAREHOUSE</t>
  </si>
  <si>
    <t>SECUNET SECURITY A</t>
  </si>
  <si>
    <t>00BJXM607</t>
  </si>
  <si>
    <t>CARGOJET INC</t>
  </si>
  <si>
    <t>00B56ZM74</t>
  </si>
  <si>
    <t>HUTCHISON PORT HL</t>
  </si>
  <si>
    <t>00B00ZC75</t>
  </si>
  <si>
    <t>KARDEX HOLDING AG</t>
  </si>
  <si>
    <t>MITSUBISHI LOGISTI</t>
  </si>
  <si>
    <t>00BHBFSR5</t>
  </si>
  <si>
    <t>QUEST HOLDINGS SA</t>
  </si>
  <si>
    <t>00BKRC097</t>
  </si>
  <si>
    <t>AZ-COM MARUWA HLDG</t>
  </si>
  <si>
    <t>NEC NETWORKS &amp; SYS</t>
  </si>
  <si>
    <t>00B01RQM3</t>
  </si>
  <si>
    <t>PACIFIC BASIN SHIP</t>
  </si>
  <si>
    <t>91282CAV3</t>
  </si>
  <si>
    <t>91282CEP2</t>
  </si>
  <si>
    <t>00B00R3L2</t>
  </si>
  <si>
    <t>CENCOSUD SA</t>
  </si>
  <si>
    <t>00B06YV46</t>
  </si>
  <si>
    <t>00CASHGBP</t>
  </si>
  <si>
    <t>BRITISH POUNDS</t>
  </si>
  <si>
    <t>BUKIT ASAM TBK</t>
  </si>
  <si>
    <t>73052WAA1</t>
  </si>
  <si>
    <t>POINT AU ROCHE PARK CLO 2021 E</t>
  </si>
  <si>
    <t>00B03MYN3</t>
  </si>
  <si>
    <t>TURKCELL ILETISIM</t>
  </si>
  <si>
    <t>00BS7JP33</t>
  </si>
  <si>
    <t>GLOBALWAFERS CO LT</t>
  </si>
  <si>
    <t>SAMPO PLC</t>
  </si>
  <si>
    <t>SOFTBANK GROUP CO</t>
  </si>
  <si>
    <t>00BQRRZ00</t>
  </si>
  <si>
    <t>EXXARO RESOURCES</t>
  </si>
  <si>
    <t>0LX175815</t>
  </si>
  <si>
    <t>STARFRUIT FINCO T/L B (AKZONOBEL)</t>
  </si>
  <si>
    <t>00BN12D39</t>
  </si>
  <si>
    <t>ADNOC DRILLING CO</t>
  </si>
  <si>
    <t>56085RAA8</t>
  </si>
  <si>
    <t>MAJORDRIVE HOLDINGS IV LLC</t>
  </si>
  <si>
    <t>0LX209406</t>
  </si>
  <si>
    <t>USI INC/NY COMINV USD CORP 11/22 T/L</t>
  </si>
  <si>
    <t>MITSUI &amp; CO</t>
  </si>
  <si>
    <t>ARCA CONTINENTAL SAB DE CV</t>
  </si>
  <si>
    <t>CHINA AIRLINES</t>
  </si>
  <si>
    <t>NET ONE SYSTEMS CO</t>
  </si>
  <si>
    <t>COSCO SHIPPING POR</t>
  </si>
  <si>
    <t>00B0HZL93</t>
  </si>
  <si>
    <t>SINO-AMERICAN SILI</t>
  </si>
  <si>
    <t>912828ZQ6</t>
  </si>
  <si>
    <t>00BW0DD81</t>
  </si>
  <si>
    <t>HKBN LTD</t>
  </si>
  <si>
    <t>00B2QKYZ0</t>
  </si>
  <si>
    <t>Common Stock - Foreign US$</t>
  </si>
  <si>
    <t>00B1VX446</t>
  </si>
  <si>
    <t>MAGNITOGORSK IRON</t>
  </si>
  <si>
    <t>00BYZDW27</t>
  </si>
  <si>
    <t>OIL CO LUKOIL PJSC</t>
  </si>
  <si>
    <t>00B1G4YH7</t>
  </si>
  <si>
    <t>00BYY37Q7</t>
  </si>
  <si>
    <t>TATNEFT PJSC</t>
  </si>
  <si>
    <t>P00270980</t>
  </si>
  <si>
    <t>SPY 03/31/2023 270.98 P</t>
  </si>
  <si>
    <t>PointsBet Holdings Ltd</t>
  </si>
  <si>
    <t>Warrant - Foreign</t>
  </si>
  <si>
    <t>00CASHCZK</t>
  </si>
  <si>
    <t>CZECH KORUNA</t>
  </si>
  <si>
    <t>00CASHTWD</t>
  </si>
  <si>
    <t>NEW TAIWAN DOLLAR</t>
  </si>
  <si>
    <t>SEMBCORP MARINE</t>
  </si>
  <si>
    <t>00B0CC0M5</t>
  </si>
  <si>
    <t>INNOLUX CORP</t>
  </si>
  <si>
    <t>00BJ0CJC3</t>
  </si>
  <si>
    <t>ISRACARD LTD</t>
  </si>
  <si>
    <t>00BGJW376</t>
  </si>
  <si>
    <t>00CASHPLN</t>
  </si>
  <si>
    <t>POLISH ZLOTY</t>
  </si>
  <si>
    <t>00CASHHUF</t>
  </si>
  <si>
    <t>HUNGARIAN FORINT</t>
  </si>
  <si>
    <t>0LX160614</t>
  </si>
  <si>
    <t>ARCH COAL T/L B (02/17)</t>
  </si>
  <si>
    <t>00CASHPHP</t>
  </si>
  <si>
    <t>PHILIPPINE PESO</t>
  </si>
  <si>
    <t>00CASHMXN</t>
  </si>
  <si>
    <t>MEXICAN PESO</t>
  </si>
  <si>
    <t>00BF20GN7</t>
  </si>
  <si>
    <t>MPC CONTAIN SHIPS</t>
  </si>
  <si>
    <t>SENKO GROUP HOLDIN</t>
  </si>
  <si>
    <t>00BBH7K66</t>
  </si>
  <si>
    <t>BPOST SA</t>
  </si>
  <si>
    <t>00CASHMYR</t>
  </si>
  <si>
    <t>MALAYSIAN RINGGIT</t>
  </si>
  <si>
    <t>CLARKSON</t>
  </si>
  <si>
    <t>00B8KB138</t>
  </si>
  <si>
    <t>WESTSHORE TERMS INVT CORP COM</t>
  </si>
  <si>
    <t>24869p104</t>
  </si>
  <si>
    <t>Dennys Corp</t>
  </si>
  <si>
    <t>00773u108</t>
  </si>
  <si>
    <t>Adverum Biotechnologies Inc</t>
  </si>
  <si>
    <t>92532r203</t>
  </si>
  <si>
    <t>Vertical Computer Systems Inc</t>
  </si>
  <si>
    <t>7.55E+106</t>
  </si>
  <si>
    <t>DEFINITIVE HEALTHCARE CORP CLASS A COM</t>
  </si>
  <si>
    <t>Class A</t>
  </si>
  <si>
    <t>92536c103</t>
  </si>
  <si>
    <t>veru</t>
  </si>
  <si>
    <t>40426A208</t>
  </si>
  <si>
    <t>HQ Sustainable Maritime Industries Inc</t>
  </si>
  <si>
    <t>171ESC106</t>
  </si>
  <si>
    <t>Chromcraft Revington, Inc.</t>
  </si>
  <si>
    <t>Pinnacle Airlines Corp</t>
  </si>
  <si>
    <t>7.59E+113</t>
  </si>
  <si>
    <t>Reliance Infrastructure Ltd</t>
  </si>
  <si>
    <t>17770A109</t>
  </si>
  <si>
    <t>City Bank/Lynnwood WA</t>
  </si>
  <si>
    <t>Tandy Brands Accessories Inc</t>
  </si>
  <si>
    <t>48123VAD4</t>
  </si>
  <si>
    <t>Ziff Davis  144A</t>
  </si>
  <si>
    <t>CONV</t>
  </si>
  <si>
    <t>02665t306</t>
  </si>
  <si>
    <t>American Homes 4 Rent  (AMH)</t>
  </si>
  <si>
    <t>05367p100</t>
  </si>
  <si>
    <t>Avid Technology (AVID)</t>
  </si>
  <si>
    <t>26484t106</t>
  </si>
  <si>
    <t>Dun &amp; Bradstreet Holdings Inc.</t>
  </si>
  <si>
    <t>Y2687w116</t>
  </si>
  <si>
    <t>Gaslog Partners LP  (GLOP.PRA)</t>
  </si>
  <si>
    <t>PREF</t>
  </si>
  <si>
    <t>Y2687w124</t>
  </si>
  <si>
    <t>Gaslog Partners LP  (GLOP.PRB)</t>
  </si>
  <si>
    <t>52603bad9</t>
  </si>
  <si>
    <t>PLASM04WA</t>
  </si>
  <si>
    <t>Plasmology4 Inc Expire 12/31/2999</t>
  </si>
  <si>
    <t>PLASM04WB</t>
  </si>
  <si>
    <t>First Citizens Bancshares Inc.</t>
  </si>
  <si>
    <t>Phoenix Canada Oil Co Ltd</t>
  </si>
  <si>
    <t>28140M103</t>
  </si>
  <si>
    <t>EDUCATION MGMT CORP NEW COM</t>
  </si>
  <si>
    <t>03459P104</t>
  </si>
  <si>
    <t>ANEMOSTAT DOOR PRODS INC COM 144A</t>
  </si>
  <si>
    <t>ANEMOSTAT INC COM</t>
  </si>
  <si>
    <t>03824A105</t>
  </si>
  <si>
    <t>APPLIED NANOSCIENCE INC COM</t>
  </si>
  <si>
    <t>97717V578</t>
  </si>
  <si>
    <t>WSDMTRE EMRG MKT</t>
  </si>
  <si>
    <t xml:space="preserve"> EX STT OWN ENTER ET</t>
  </si>
  <si>
    <t>6.67E+306</t>
  </si>
  <si>
    <t>29268a103</t>
  </si>
  <si>
    <t>Energold Drilling Corp</t>
  </si>
  <si>
    <t>42222n103</t>
  </si>
  <si>
    <t>HealthStream Inc.</t>
  </si>
  <si>
    <t>63633d104</t>
  </si>
  <si>
    <t>National Health Invstrs</t>
  </si>
  <si>
    <t>68235c107</t>
  </si>
  <si>
    <t>Oncocyte Corporation</t>
  </si>
  <si>
    <t>Provision Holding, Inc. Com</t>
  </si>
  <si>
    <t>Cleveland Cliffs</t>
  </si>
  <si>
    <t>89845y107</t>
  </si>
  <si>
    <t>Truxton Corp.</t>
  </si>
  <si>
    <t>JOHN HANCOCK INCOME FUND</t>
  </si>
  <si>
    <t>BLACKROCK GLOBAL EQUITY MARKET</t>
  </si>
  <si>
    <t>MORGAN STANLEY INSTITUTIONAL F</t>
  </si>
  <si>
    <t>61744J283</t>
  </si>
  <si>
    <t>61744J408</t>
  </si>
  <si>
    <t>61744J820</t>
  </si>
  <si>
    <t>61744J861</t>
  </si>
  <si>
    <t>61756E693</t>
  </si>
  <si>
    <t>CENTER COAST BROOKFIELD MIDSTR</t>
  </si>
  <si>
    <t>47103X617</t>
  </si>
  <si>
    <t>JANUS HENDERSON EUROPEAN FOCUS</t>
  </si>
  <si>
    <t>92828W361</t>
  </si>
  <si>
    <t>VIRTUS VONTOBEL EMERGING MARKE</t>
  </si>
  <si>
    <t>LONGLEAF PARTNERS FUND</t>
  </si>
  <si>
    <t>04314H857</t>
  </si>
  <si>
    <t>ARTISAN PARTNERS FUNDS INC INT</t>
  </si>
  <si>
    <t>24610B826</t>
  </si>
  <si>
    <t xml:space="preserve">DELAWARE EQUITY FUNDS V SMALL </t>
  </si>
  <si>
    <t>G50736100</t>
  </si>
  <si>
    <t>JARDINE MATHESON HOLDINGS LTD ADR</t>
  </si>
  <si>
    <t>78463x301</t>
  </si>
  <si>
    <t>SPDR Asia Pacific ETF</t>
  </si>
  <si>
    <t>02368a620</t>
  </si>
  <si>
    <t>American Beacon Small Cap Valu</t>
  </si>
  <si>
    <t>MTF</t>
  </si>
  <si>
    <t>05569m608</t>
  </si>
  <si>
    <t>BNY Mellon Mid Cap Multi Strat</t>
  </si>
  <si>
    <t>05569m889</t>
  </si>
  <si>
    <t>BNY Mellon Small Cap Multi Str</t>
  </si>
  <si>
    <t>0075w0759</t>
  </si>
  <si>
    <t>Edgewood Growth Inst</t>
  </si>
  <si>
    <t>32008f606</t>
  </si>
  <si>
    <t>First Eagle Global Fund Cl I</t>
  </si>
  <si>
    <t>Selected American Inc Cl S</t>
  </si>
  <si>
    <t>Triumph Bancorp Inc</t>
  </si>
  <si>
    <t>20084T103</t>
  </si>
  <si>
    <t>CommerceWest Bank</t>
  </si>
  <si>
    <t>Northeast Community Bancorp Inc</t>
  </si>
  <si>
    <t>12464X101</t>
  </si>
  <si>
    <t>BZAM LTD</t>
  </si>
  <si>
    <t>14350V108</t>
  </si>
  <si>
    <t>CARNEGIE DEVELOPMENT INC</t>
  </si>
  <si>
    <t>85571M101</t>
  </si>
  <si>
    <t>STATE BANCORP INC WEST VA CDT COM</t>
  </si>
  <si>
    <t>TEARLACH RES LTD COM</t>
  </si>
  <si>
    <t>JERICHO ENERGY VENTURES INC COM&amp;VARB VTG SHS</t>
  </si>
  <si>
    <t>G2S85A104</t>
  </si>
  <si>
    <t>JS GLOBAL LIFESTYLE CO LTD ORD SHS</t>
  </si>
  <si>
    <t>57388Q104</t>
  </si>
  <si>
    <t>MARYJANE GROUP INC COM</t>
  </si>
  <si>
    <t>ORIGINAL SIXTEEN TO ONE MINE I COM</t>
  </si>
  <si>
    <t>69901U306</t>
  </si>
  <si>
    <t>PARADIGM OIL &amp; GAS INC COM PAR $.0001</t>
  </si>
  <si>
    <t>74365B208</t>
  </si>
  <si>
    <t>PROTEA BIOSCIENCES GROUP INC COM NEW</t>
  </si>
  <si>
    <t>ROGERS COMMUNICATIONS INC CL A CONV</t>
  </si>
  <si>
    <t>172CVR011</t>
  </si>
  <si>
    <t xml:space="preserve">CINCOR PHARMA INC COM CONTRA CUSIP                                              </t>
  </si>
  <si>
    <t>00449l102</t>
  </si>
  <si>
    <t>AIR GAIN INC</t>
  </si>
  <si>
    <t>7915K2000</t>
  </si>
  <si>
    <t>REGULUS THERAPEUTICS</t>
  </si>
  <si>
    <t>74168j101</t>
  </si>
  <si>
    <t>45782D100</t>
  </si>
  <si>
    <t>Innovation Pharmaceuticals Inc</t>
  </si>
  <si>
    <t>70299N235</t>
  </si>
  <si>
    <t>Partners Group Private Equity Llc Cl I Nonstandard</t>
  </si>
  <si>
    <t>74460W537</t>
  </si>
  <si>
    <t>PUBLIC STORAGE 1000 DS REP SRS M PRF</t>
  </si>
  <si>
    <t>14040H774</t>
  </si>
  <si>
    <t>CAPITAL ONE FIN DS RP 1 40 SRS K PRF</t>
  </si>
  <si>
    <t>525ESC380</t>
  </si>
  <si>
    <t>Lehman Bros Hldg 11/30/09 MTN DFTd (NV)</t>
  </si>
  <si>
    <t>45810N302</t>
  </si>
  <si>
    <t>F48051100</t>
  </si>
  <si>
    <t>Hermes International SA</t>
  </si>
  <si>
    <t>N07059178</t>
  </si>
  <si>
    <t>ASML Holding NV</t>
  </si>
  <si>
    <t>Andover Bancorp Inc</t>
  </si>
  <si>
    <t>F17114103</t>
  </si>
  <si>
    <t>Airbus Group SE</t>
  </si>
  <si>
    <t>F31668100</t>
  </si>
  <si>
    <t>ESSILOR LUXOTTICA</t>
  </si>
  <si>
    <t>J4687C105</t>
  </si>
  <si>
    <t>MS&amp;AD INS GP HLDG (8725-JP)</t>
  </si>
  <si>
    <t>NORTHERN FDS NRTN SMCAP COR</t>
  </si>
  <si>
    <t>ARGO GROUP US INC SR NT 42</t>
  </si>
  <si>
    <t>42328X104</t>
  </si>
  <si>
    <t>HELIOS FAIRFAX PARTNERS CORPCO</t>
  </si>
  <si>
    <t>30150P109</t>
  </si>
  <si>
    <t>EXCO TECHNOLOGIES LTD COM</t>
  </si>
  <si>
    <t>GASFRAC ENERGY SVCS INC COM</t>
  </si>
  <si>
    <t>37183V102</t>
  </si>
  <si>
    <t>GENESIS LAND DEV CORP COM</t>
  </si>
  <si>
    <t>GRUPO ROTOPLAS SAB DE CV</t>
  </si>
  <si>
    <t>G0532X107</t>
  </si>
  <si>
    <t>ASIA FINANCIAL HOLDINGS LTD SH</t>
  </si>
  <si>
    <t>K07774126</t>
  </si>
  <si>
    <t>BANG &amp; OLUFSEN HLG ORD B</t>
  </si>
  <si>
    <t>W4R00P201</t>
  </si>
  <si>
    <t>HOLMEN AB-B</t>
  </si>
  <si>
    <t>G49456109</t>
  </si>
  <si>
    <t>IRISH RESIDENTL PPTYS REIT POR</t>
  </si>
  <si>
    <t>G5216J134</t>
  </si>
  <si>
    <t>JZ CAPITAL PRTNRS LTD GUERNSSH</t>
  </si>
  <si>
    <t>49375T100</t>
  </si>
  <si>
    <t>KID BRANDS, INC. COM</t>
  </si>
  <si>
    <t>LUBYS CAFETERIAS INC COM</t>
  </si>
  <si>
    <t>BRUNSWICK BANCORP INC COM</t>
  </si>
  <si>
    <t>CHINA MOBILE LTD</t>
  </si>
  <si>
    <t>J06594105</t>
  </si>
  <si>
    <t>CHUBU NIPPON BROADCAST CO LTSH</t>
  </si>
  <si>
    <t>G2198S109</t>
  </si>
  <si>
    <t>CIMC ENRIC HOLDINGS LTD SHS</t>
  </si>
  <si>
    <t>T73148115</t>
  </si>
  <si>
    <t>DANIELI &amp; CO.</t>
  </si>
  <si>
    <t>N00927298</t>
  </si>
  <si>
    <t>AEGON NV SHS</t>
  </si>
  <si>
    <t>BGCZJ74GB</t>
  </si>
  <si>
    <t>SHORE CAPITAL GROUP</t>
  </si>
  <si>
    <t>00BKP8KY2</t>
  </si>
  <si>
    <t>SPINNOVA OYJ</t>
  </si>
  <si>
    <t>SUMMIT HOTEL PPTYS INC SER F</t>
  </si>
  <si>
    <t>SUMMIT HOTEL PPTYS INC SER E</t>
  </si>
  <si>
    <t>H83949133</t>
  </si>
  <si>
    <t>SWATCH GROUP AG NAMEN AKT</t>
  </si>
  <si>
    <t>46137v167</t>
  </si>
  <si>
    <t>S&amp;P SML600 VAL</t>
  </si>
  <si>
    <t>15117N503</t>
  </si>
  <si>
    <t>Celsion Corp New</t>
  </si>
  <si>
    <t>Rockwell Medical Tech Inc</t>
  </si>
  <si>
    <t>9995930FT</t>
  </si>
  <si>
    <t>DELTA ELECTRONIC GDR</t>
  </si>
  <si>
    <t xml:space="preserve">HAITONG SECS CO LTD ADR       </t>
  </si>
  <si>
    <t>9995B12BT</t>
  </si>
  <si>
    <t>HALYK SAVINGS BANK EA REPR GDR</t>
  </si>
  <si>
    <t>INTERNATIONAL BATTERY METALS L</t>
  </si>
  <si>
    <t>99919C82T</t>
  </si>
  <si>
    <t>ISHARES USD TREASURY BD 0 1YR</t>
  </si>
  <si>
    <t>99900194T</t>
  </si>
  <si>
    <t>ISHARES V PLC</t>
  </si>
  <si>
    <t>999CFDB7T</t>
  </si>
  <si>
    <t>KASPI KZ JSC SPONSORED GDR GDR</t>
  </si>
  <si>
    <t>49567R102</t>
  </si>
  <si>
    <t>KINGDEE INTL SOFTWARE GROU ADR</t>
  </si>
  <si>
    <t>55379N106</t>
  </si>
  <si>
    <t>M3 INC ADR</t>
  </si>
  <si>
    <t>G6427A102</t>
  </si>
  <si>
    <t>99949D23T</t>
  </si>
  <si>
    <t>MARKETS II PLC US TREASURY BD</t>
  </si>
  <si>
    <t xml:space="preserve">MINEBEA LTD SPONSORED ADR ADR </t>
  </si>
  <si>
    <t>J4706D100</t>
  </si>
  <si>
    <t>MITSUBISHI HC CAPITAL INC</t>
  </si>
  <si>
    <t>759470JLT</t>
  </si>
  <si>
    <t>RELIANCE INDS SPON GDR EACH RP</t>
  </si>
  <si>
    <t>76927D101</t>
  </si>
  <si>
    <t>RIVERSIDE RES INC NEW</t>
  </si>
  <si>
    <t>796050AAT</t>
  </si>
  <si>
    <t>SAMSUNG ELECTRONIC GDR EACH RE</t>
  </si>
  <si>
    <t>Y7117N172</t>
  </si>
  <si>
    <t>PT ASTRA INTERNATIONAL TBK</t>
  </si>
  <si>
    <t>69367Q104</t>
  </si>
  <si>
    <t>PT UNILEVER INDONESIA TBK ADR</t>
  </si>
  <si>
    <t>G3651J115</t>
  </si>
  <si>
    <t>QUILTER PLC</t>
  </si>
  <si>
    <t>99976E04T</t>
  </si>
  <si>
    <t>VANECK VECTORS UCI</t>
  </si>
  <si>
    <t>82937X103</t>
  </si>
  <si>
    <t>SINO BIOPHARMACEUTICAL LTD ADR</t>
  </si>
  <si>
    <t>G3777B103</t>
  </si>
  <si>
    <t>GEELY AUTOMOTIVE HLDGS LTD</t>
  </si>
  <si>
    <t>00950R100</t>
  </si>
  <si>
    <t>AIRPORTS OF THAILAND PUB C ADR</t>
  </si>
  <si>
    <t>999F551FT</t>
  </si>
  <si>
    <t>VANGUARD FUNDS PLC FTSE EMERGI</t>
  </si>
  <si>
    <t>Y07702122</t>
  </si>
  <si>
    <t>BEIJING ENTERPRISES HLDGS LTD</t>
  </si>
  <si>
    <t>Y07832143</t>
  </si>
  <si>
    <t>BENGUET CORP BC SHS</t>
  </si>
  <si>
    <t>ZION OIL  GAS INC</t>
  </si>
  <si>
    <t>05153V105</t>
  </si>
  <si>
    <t>AURASOURCE INC</t>
  </si>
  <si>
    <t>Y1639J116</t>
  </si>
  <si>
    <t>CITIC LTD</t>
  </si>
  <si>
    <t>Y1495M112</t>
  </si>
  <si>
    <t>CHINA MINSHENG BK CORP LT</t>
  </si>
  <si>
    <t>Y14965100</t>
  </si>
  <si>
    <t>CHINA MOBILE LIMITED</t>
  </si>
  <si>
    <t>17290L106</t>
  </si>
  <si>
    <t>CITIC SECS CO LTD UNSP ADR ADR</t>
  </si>
  <si>
    <t>G2177B101</t>
  </si>
  <si>
    <t>CK ASSET HLDGS LTD</t>
  </si>
  <si>
    <t>BTN1Y11US</t>
  </si>
  <si>
    <t xml:space="preserve">Medtronic </t>
  </si>
  <si>
    <t xml:space="preserve">MDT                </t>
  </si>
  <si>
    <t>Ascent Industries Corp</t>
  </si>
  <si>
    <t>United Parcel Service Inc</t>
  </si>
  <si>
    <t xml:space="preserve">UPS                </t>
  </si>
  <si>
    <t>Walgreens</t>
  </si>
  <si>
    <t xml:space="preserve">WBA                </t>
  </si>
  <si>
    <t>Imperial Metals Corp</t>
  </si>
  <si>
    <t xml:space="preserve">IPMLF              </t>
  </si>
  <si>
    <t>47804G103</t>
  </si>
  <si>
    <t>John Marshall Bancorp</t>
  </si>
  <si>
    <t>N93540107</t>
  </si>
  <si>
    <t>Vistaprint NV Cimpress</t>
  </si>
  <si>
    <t>Colgate Palmolive</t>
  </si>
  <si>
    <t xml:space="preserve">CL                 </t>
  </si>
  <si>
    <t>GEOVAX LABS INC COM</t>
  </si>
  <si>
    <t>39540F101</t>
  </si>
  <si>
    <t>GREENPRO CAP CORP COM NEW</t>
  </si>
  <si>
    <t>67113Y108</t>
  </si>
  <si>
    <t>NUWELLIS INC COM</t>
  </si>
  <si>
    <t>45765Y105</t>
  </si>
  <si>
    <t>INSIGNIA SYS INC COM NEW</t>
  </si>
  <si>
    <t>G8708A108</t>
  </si>
  <si>
    <t>REVIVA PHARMACEUTCLS HLDGS INC WT EXP 122525</t>
  </si>
  <si>
    <t>88337K203</t>
  </si>
  <si>
    <t>THE9 LTD SPON ADS NEW</t>
  </si>
  <si>
    <t>G4954G279</t>
  </si>
  <si>
    <t>iShares Global Corp Bond UCITS ETF (Acc)</t>
  </si>
  <si>
    <t>P4950U165</t>
  </si>
  <si>
    <t>Grupo Financiero Inbursa SAB de CV Class O</t>
  </si>
  <si>
    <t>P5892X134</t>
  </si>
  <si>
    <t>iShares S&amp;P/VALMER Mexico CETETRAC</t>
  </si>
  <si>
    <t>00BMG6927</t>
  </si>
  <si>
    <t>iShares MSCI EM ex-China UCITS ETF (Acc)</t>
  </si>
  <si>
    <t>G2700U105</t>
  </si>
  <si>
    <t>iShares MSCI EM Asia UCITS ETF (Acc)</t>
  </si>
  <si>
    <t>G9828Q9A6</t>
  </si>
  <si>
    <t>iShares MSCI USA Small Cap ESG Enhanced UCITS ETF (Acc)</t>
  </si>
  <si>
    <t>G9T17W160</t>
  </si>
  <si>
    <t>Vanguard FTSE Japan UCITS ETF</t>
  </si>
  <si>
    <t>P2825H138</t>
  </si>
  <si>
    <t>Concentradora Fibra Danhos SA de CV</t>
  </si>
  <si>
    <t>00BG0J945</t>
  </si>
  <si>
    <t>iShares Digital Security UCITS ETF (Acc)</t>
  </si>
  <si>
    <t>O08706123</t>
  </si>
  <si>
    <t>Lloyds Banking GP Ord GBP0.1</t>
  </si>
  <si>
    <t>O67090997</t>
  </si>
  <si>
    <t>BK Rakyat Idr250</t>
  </si>
  <si>
    <t>G4955M739</t>
  </si>
  <si>
    <t>iShares Ageing Population UCITS ETF (Acc)</t>
  </si>
  <si>
    <t>G4955M333</t>
  </si>
  <si>
    <t>iShares $ Short Duration High Yield Corp Bond UCITS ETF (Dist)</t>
  </si>
  <si>
    <t>G4954P170</t>
  </si>
  <si>
    <t xml:space="preserve"> iShares Edge MSCI EM Minimum Volatility UCITS ETF (Acc)</t>
  </si>
  <si>
    <t>G4R54M623</t>
  </si>
  <si>
    <t>iShares S&amp;P 500 Utilities Sector UCITS ETF (Acc)</t>
  </si>
  <si>
    <t>iShares Core S&amp;P 500 UCITS ETF USD (Acc)</t>
  </si>
  <si>
    <t>P0280A101</t>
  </si>
  <si>
    <t>America Movil SAB de CV</t>
  </si>
  <si>
    <t>G8286B346</t>
  </si>
  <si>
    <t>Invesco AT1 Capital Bond UCITS ETF (Acc)</t>
  </si>
  <si>
    <t>G49507232</t>
  </si>
  <si>
    <t>iShares $ Corp Bond UCITS ETF</t>
  </si>
  <si>
    <t>G9T17Y653</t>
  </si>
  <si>
    <t>Vanguard FTSE All World Ucits ETF</t>
  </si>
  <si>
    <t>G4955M838</t>
  </si>
  <si>
    <t>iShares US Mortgage Backed Securities UCITS ETF (Acc)</t>
  </si>
  <si>
    <t>G491BH237</t>
  </si>
  <si>
    <t>G4954B403</t>
  </si>
  <si>
    <t>iShares Edge MSCI EM Value Factor UCITS ETF (Acc)</t>
  </si>
  <si>
    <t>G49507281</t>
  </si>
  <si>
    <t>iShares EURO STOXX Small UCITS ETF</t>
  </si>
  <si>
    <t>G4R54M631</t>
  </si>
  <si>
    <t>iShares S&amp;P 500 Industrials Sector UCITS ETF (Acc)</t>
  </si>
  <si>
    <t>G4954B429</t>
  </si>
  <si>
    <t>G4953V103</t>
  </si>
  <si>
    <t>iShares MSCI World UCITS ETF (Dist)</t>
  </si>
  <si>
    <t>G4955H9F1</t>
  </si>
  <si>
    <t>G98280921</t>
  </si>
  <si>
    <t>iShares MSCI Japan UCITS ETF (Acc)</t>
  </si>
  <si>
    <t>ZZC61ZXA3</t>
  </si>
  <si>
    <t>iShares Core S&amp;P 500 UCITS ETF (Acc)</t>
  </si>
  <si>
    <t>G4955N182</t>
  </si>
  <si>
    <t>G4953W663</t>
  </si>
  <si>
    <t>iShares Core MSCI Europe UCITS ETF (Dist)</t>
  </si>
  <si>
    <t>G4953V9B1</t>
  </si>
  <si>
    <t>iShares MSCI World UCITS ETF</t>
  </si>
  <si>
    <t>G9T17W137</t>
  </si>
  <si>
    <t>Vanguard S&amp;P 500 UCITS ETF</t>
  </si>
  <si>
    <t>G4954M110</t>
  </si>
  <si>
    <t>iShares S&amp;P SmallCap 600 UCITS ETF</t>
  </si>
  <si>
    <t>G495079C5</t>
  </si>
  <si>
    <t>30205M201</t>
  </si>
  <si>
    <t>7045OY103</t>
  </si>
  <si>
    <t>PAYPAL HOLDINGS</t>
  </si>
  <si>
    <t>03750l109</t>
  </si>
  <si>
    <t>g60837104</t>
  </si>
  <si>
    <t>Microport Scientific Corp.</t>
  </si>
  <si>
    <t>33734k109</t>
  </si>
  <si>
    <t>First Tr Large Cap Core AlphaDex Fd ETF</t>
  </si>
  <si>
    <t>03748r747</t>
  </si>
  <si>
    <t>Apartment Invt. &amp; Mgmt Co. (AIMCO)</t>
  </si>
  <si>
    <t>24276r206</t>
  </si>
  <si>
    <t>Debt Resolve Inc.</t>
  </si>
  <si>
    <t>97717x594</t>
  </si>
  <si>
    <t>WisdomTree International Hdgd Div Gr ETF</t>
  </si>
  <si>
    <t>33739n108</t>
  </si>
  <si>
    <t>First Trust Managed Municipal ETF</t>
  </si>
  <si>
    <t>72201r866</t>
  </si>
  <si>
    <t>PIMCO Intermediate Muni Bd Actv - ETF</t>
  </si>
  <si>
    <t>33740f805</t>
  </si>
  <si>
    <t>First Tr TCW Opportunistic Fixed Inc ETF</t>
  </si>
  <si>
    <t>46434v290</t>
  </si>
  <si>
    <t>iShares MSCI Multifactor USA Small-Cap ETF</t>
  </si>
  <si>
    <t>33741x102</t>
  </si>
  <si>
    <t>First Trust SMID Cap Rising Div Achv ETF</t>
  </si>
  <si>
    <t>Isuzu Motors Ltd.</t>
  </si>
  <si>
    <t>87283q404</t>
  </si>
  <si>
    <t>T. Rowe Price Dividend Growth ETF</t>
  </si>
  <si>
    <t>Mitsubishi UFJ Fin'l. Grp. ADR</t>
  </si>
  <si>
    <t>33733b100</t>
  </si>
  <si>
    <t>First Trust Water ETF</t>
  </si>
  <si>
    <t>3.49E+113</t>
  </si>
  <si>
    <t>8.76E+106</t>
  </si>
  <si>
    <t>44148G105</t>
  </si>
  <si>
    <t>HOTH THERAPEUTICS INC COM NEW</t>
  </si>
  <si>
    <t>L31839134</t>
  </si>
  <si>
    <t>Eurofins Scientifi  Ordf</t>
  </si>
  <si>
    <t>G76225104</t>
  </si>
  <si>
    <t>Rolls-Royce HLDGS   Ordf</t>
  </si>
  <si>
    <t>INVESCO INTERNATIONAL GROWTH FUND</t>
  </si>
  <si>
    <t>46428722W</t>
  </si>
  <si>
    <t>ISHARES CORE TOTAL US       AGGREGATE BOND ETF-W</t>
  </si>
  <si>
    <t>EXCHANGE TRADED FUND-FIXED INC</t>
  </si>
  <si>
    <t>78467Y10W</t>
  </si>
  <si>
    <t>S&amp;P MIDCAP 400 DEPOSITORY RECEIPTS ETF -W</t>
  </si>
  <si>
    <t>EXCHANGE TRADED FUND - EQUITY</t>
  </si>
  <si>
    <t>57060U100</t>
  </si>
  <si>
    <t>Market Vectors Etf TRUST</t>
  </si>
  <si>
    <t>24702R101</t>
  </si>
  <si>
    <t>Dell Inc</t>
  </si>
  <si>
    <t>19423L565</t>
  </si>
  <si>
    <t>Tuttle Capital Short Innovation ETF</t>
  </si>
  <si>
    <t>G48833126</t>
  </si>
  <si>
    <t>Weatherford Intl     Wtf</t>
  </si>
  <si>
    <t>78464A748</t>
  </si>
  <si>
    <t>Spdr S&amp;P Oil &amp; Gas Equip</t>
  </si>
  <si>
    <t>41012W108</t>
  </si>
  <si>
    <t>HANCOCK JOHN PFD INCOME</t>
  </si>
  <si>
    <t>CGTV MEDIA GROUP, INC</t>
  </si>
  <si>
    <t>91729J107</t>
  </si>
  <si>
    <t>U.S. GLOBAL NANOSPACE INC</t>
  </si>
  <si>
    <t>Q0169V100</t>
  </si>
  <si>
    <t>AIR NEW ZEALAND LIMITED</t>
  </si>
  <si>
    <t>53250A905</t>
  </si>
  <si>
    <t>LILY PAD, LLC</t>
  </si>
  <si>
    <t>68267M106</t>
  </si>
  <si>
    <t>Onelink Corporation</t>
  </si>
  <si>
    <t>22052L047</t>
  </si>
  <si>
    <t>Corteva Inc.</t>
  </si>
  <si>
    <t>86764L108</t>
  </si>
  <si>
    <t>01855A101</t>
  </si>
  <si>
    <t>Alliance Bernstein Hldg L P</t>
  </si>
  <si>
    <t>52178j105</t>
  </si>
  <si>
    <t>Leafly Holdings</t>
  </si>
  <si>
    <t>y9064h141</t>
  </si>
  <si>
    <t>PT Unilever Indonesia Tbk</t>
  </si>
  <si>
    <t>05547a106</t>
  </si>
  <si>
    <t>BIFS Technologies</t>
  </si>
  <si>
    <t>89621t108</t>
  </si>
  <si>
    <t>Trilogy International Partners</t>
  </si>
  <si>
    <t>86210m106</t>
  </si>
  <si>
    <t>69362L100</t>
  </si>
  <si>
    <t>PSB HOLDING CORP</t>
  </si>
  <si>
    <t>Q7133W106</t>
  </si>
  <si>
    <t>EUROPEAN CANNABIS</t>
  </si>
  <si>
    <t>BOYD GROUP SERVICES INC</t>
  </si>
  <si>
    <t>G16968110</t>
  </si>
  <si>
    <t>BUNZL PLC</t>
  </si>
  <si>
    <t>FINNING INTERNATIONAL INC</t>
  </si>
  <si>
    <t>SAVARIA CORP</t>
  </si>
  <si>
    <t>H7258G209</t>
  </si>
  <si>
    <t>SCHINDLER HOLDING AG</t>
  </si>
  <si>
    <t>SHAWCOR LTD</t>
  </si>
  <si>
    <t>12989J108</t>
  </si>
  <si>
    <t>CALIAN GROUP LTD</t>
  </si>
  <si>
    <t>13677F101</t>
  </si>
  <si>
    <t>CANADIAN WESTERN BANK</t>
  </si>
  <si>
    <t>14150G400</t>
  </si>
  <si>
    <t>CARDINAL ENERGY LTD</t>
  </si>
  <si>
    <t>14179V503</t>
  </si>
  <si>
    <t>CCL INDUSTRIES INC</t>
  </si>
  <si>
    <t>16141A103</t>
  </si>
  <si>
    <t>CHARTWELL RETIREMENT RESIDENCE</t>
  </si>
  <si>
    <t>Unit</t>
  </si>
  <si>
    <t>Q26915100</t>
  </si>
  <si>
    <t>COMMONWEALTH BANK OF AUSTRALIA</t>
  </si>
  <si>
    <t>24477T100</t>
  </si>
  <si>
    <t>DEFINITY FINANCIAL CORP</t>
  </si>
  <si>
    <t>ELEMENT FLEET MANAGEMENT CORP</t>
  </si>
  <si>
    <t>EMPIRE CO LTD</t>
  </si>
  <si>
    <t>26886R104</t>
  </si>
  <si>
    <t>EQB INC</t>
  </si>
  <si>
    <t>ANDLAUER HEALTHCARE GROUP INC</t>
  </si>
  <si>
    <t>04045U102</t>
  </si>
  <si>
    <t>ARITZIA INC</t>
  </si>
  <si>
    <t>05581T102</t>
  </si>
  <si>
    <t>BMO LADDERED PFD SH INDEX ETF</t>
  </si>
  <si>
    <t>09950M300</t>
  </si>
  <si>
    <t>BORALEX INC</t>
  </si>
  <si>
    <t>55082H107</t>
  </si>
  <si>
    <t>LYCOS ENERGY INC</t>
  </si>
  <si>
    <t>83125J104</t>
  </si>
  <si>
    <t>SLEEP COUNTRY CDA HOLDINGS INC</t>
  </si>
  <si>
    <t>78460T105</t>
  </si>
  <si>
    <t>SNC-LAVALIN GROUP INC</t>
  </si>
  <si>
    <t>SPIN MASTER CORP</t>
  </si>
  <si>
    <t>85853F105</t>
  </si>
  <si>
    <t>STELLA-JONES INC</t>
  </si>
  <si>
    <t>86212H105</t>
  </si>
  <si>
    <t>STORAGEVAULT CANADA INC</t>
  </si>
  <si>
    <t>86828P103</t>
  </si>
  <si>
    <t>SUPERIOR PLUS CORP</t>
  </si>
  <si>
    <t>W9112U104</t>
  </si>
  <si>
    <t>SVENSKA HANDELSBANKEN AB</t>
  </si>
  <si>
    <t>88079F107</t>
  </si>
  <si>
    <t>TERAGO INC</t>
  </si>
  <si>
    <t>89055A203</t>
  </si>
  <si>
    <t>TOPAZ ENERGY CORP</t>
  </si>
  <si>
    <t>TRICAN WELL SERVICE LTD</t>
  </si>
  <si>
    <t>89679A209</t>
  </si>
  <si>
    <t>TRISURA GROUP LTD</t>
  </si>
  <si>
    <t>87310A109</t>
  </si>
  <si>
    <t>TWC ENTERPRISES LTD</t>
  </si>
  <si>
    <t>J94104114</t>
  </si>
  <si>
    <t>90457D100</t>
  </si>
  <si>
    <t>UNI-SELECT INC</t>
  </si>
  <si>
    <t>96467A200</t>
  </si>
  <si>
    <t>WHITECAP RESOURCES INC</t>
  </si>
  <si>
    <t>F01764103</t>
  </si>
  <si>
    <t>G76717134</t>
  </si>
  <si>
    <t>ROTORK PLC</t>
  </si>
  <si>
    <t>78111B206</t>
  </si>
  <si>
    <t>RUBELLITE ENERGY INC</t>
  </si>
  <si>
    <t>HEADWATER EXPLORATION INC</t>
  </si>
  <si>
    <t>40390B109</t>
  </si>
  <si>
    <t>HLS THERAPEUTICS INC NEW</t>
  </si>
  <si>
    <t>G4647J102</t>
  </si>
  <si>
    <t>HOWDEN JOINERY GROUP PLC</t>
  </si>
  <si>
    <t>FREEHOLD ROYALTIES LTD</t>
  </si>
  <si>
    <t>GDI INTEGRATED FAC SVCS INC</t>
  </si>
  <si>
    <t>H2942E124</t>
  </si>
  <si>
    <t>GEBERIT AG</t>
  </si>
  <si>
    <t>6.04E+107</t>
  </si>
  <si>
    <t>MINTO APARTMENT REIT</t>
  </si>
  <si>
    <t>MULLEN GROUP LTD</t>
  </si>
  <si>
    <t>PARK LAWN CORP</t>
  </si>
  <si>
    <t>70137X106</t>
  </si>
  <si>
    <t>PARKIT ENTERPRISE INC</t>
  </si>
  <si>
    <t>71584R105</t>
  </si>
  <si>
    <t>PET VALU HOLDINGS LTD</t>
  </si>
  <si>
    <t>69338U101</t>
  </si>
  <si>
    <t>PHX ENERGY SERVICES CORP</t>
  </si>
  <si>
    <t>74061A108</t>
  </si>
  <si>
    <t>PREMIUM BRANDS HOLDINGS CORP</t>
  </si>
  <si>
    <t>76329W103</t>
  </si>
  <si>
    <t>RICHELIEU HARDWARE LTD</t>
  </si>
  <si>
    <t>4.51E+108</t>
  </si>
  <si>
    <t>G4804L163</t>
  </si>
  <si>
    <t>INTERCONTINENTAL HOTELS GROUP</t>
  </si>
  <si>
    <t>G4911B108</t>
  </si>
  <si>
    <t>INTERTEK GROUP PLC</t>
  </si>
  <si>
    <t>46431G205</t>
  </si>
  <si>
    <t>ISHARES S&amp;P/TSX CANADIAN</t>
  </si>
  <si>
    <t>JAMIESON WELLNESS INC</t>
  </si>
  <si>
    <t>KELT EXPLORATION LTD</t>
  </si>
  <si>
    <t>53278L107</t>
  </si>
  <si>
    <t>LINAMAR CORP</t>
  </si>
  <si>
    <t>90343B102</t>
  </si>
  <si>
    <t>US Metro Bank</t>
  </si>
  <si>
    <t>36758P102</t>
  </si>
  <si>
    <t>Gateway Bank FSB</t>
  </si>
  <si>
    <t>00762V109</t>
  </si>
  <si>
    <t>AECON GROUP ORD</t>
  </si>
  <si>
    <t>F04280107</t>
  </si>
  <si>
    <t>Atari SA</t>
  </si>
  <si>
    <t>ARTHUR J GALLAGHER &amp; CO</t>
  </si>
  <si>
    <t>2.92E+107</t>
  </si>
  <si>
    <t>Empyrean Bioscience Inc. Com</t>
  </si>
  <si>
    <t>41164A103</t>
  </si>
  <si>
    <t>Hard To Treat Diseases Com</t>
  </si>
  <si>
    <t>45000Z107</t>
  </si>
  <si>
    <t>IR 4C Inc. Class</t>
  </si>
  <si>
    <t>576ESC115</t>
  </si>
  <si>
    <t>Massey Energy Co Cv Escrow Cb</t>
  </si>
  <si>
    <t>020ESC190</t>
  </si>
  <si>
    <t>Alpha Nat Inc Escrow GCB Bond</t>
  </si>
  <si>
    <t>020ESC216</t>
  </si>
  <si>
    <t>Alpha Natural Resources Inc Es</t>
  </si>
  <si>
    <t>12482D103</t>
  </si>
  <si>
    <t>CBA Florida Inc</t>
  </si>
  <si>
    <t>Pentair Inc</t>
  </si>
  <si>
    <t>30190A954</t>
  </si>
  <si>
    <t>02390A901</t>
  </si>
  <si>
    <t>02390A951</t>
  </si>
  <si>
    <t>68347P903</t>
  </si>
  <si>
    <t>65290E951</t>
  </si>
  <si>
    <t>Y73760900</t>
  </si>
  <si>
    <t>02215L909</t>
  </si>
  <si>
    <t>02215L959</t>
  </si>
  <si>
    <t>04522R950</t>
  </si>
  <si>
    <t>57638P904</t>
  </si>
  <si>
    <t>57638P954</t>
  </si>
  <si>
    <t>92556D904</t>
  </si>
  <si>
    <t>92337R951</t>
  </si>
  <si>
    <t>G7S53R904</t>
  </si>
  <si>
    <t>25445D901</t>
  </si>
  <si>
    <t>25445D951</t>
  </si>
  <si>
    <t>68247Q902</t>
  </si>
  <si>
    <t>49926d109</t>
  </si>
  <si>
    <t>53229c107</t>
  </si>
  <si>
    <t>Lightspeed Commerce Inc Sub Vt</t>
  </si>
  <si>
    <t>55955d100</t>
  </si>
  <si>
    <t>Magnite Inc</t>
  </si>
  <si>
    <t>86333m108</t>
  </si>
  <si>
    <t>Stride Inc</t>
  </si>
  <si>
    <t>98423j101</t>
  </si>
  <si>
    <t>Xperi Inc Common Stock</t>
  </si>
  <si>
    <t>00090q103</t>
  </si>
  <si>
    <t>Adt Inc</t>
  </si>
  <si>
    <t>00486h105</t>
  </si>
  <si>
    <t>Adtran Holdings Inc</t>
  </si>
  <si>
    <t>03475v101</t>
  </si>
  <si>
    <t>AngioDynamics Inc</t>
  </si>
  <si>
    <t>l02235106</t>
  </si>
  <si>
    <t>Ardagh Metal Packaging SA</t>
  </si>
  <si>
    <t>m15342104</t>
  </si>
  <si>
    <t>AudioCodes Ltd</t>
  </si>
  <si>
    <t>28618m106</t>
  </si>
  <si>
    <t>Allstate Corporation</t>
  </si>
  <si>
    <t>SPECTRAL MEDICAL INCORPORATED</t>
  </si>
  <si>
    <t>Foreign Equity</t>
  </si>
  <si>
    <t>86882X109</t>
  </si>
  <si>
    <t>SURGE BATTERY METALS INCORPORATED</t>
  </si>
  <si>
    <t>86944A105</t>
  </si>
  <si>
    <t>SUTTER GOLD MINING INCORPORATED</t>
  </si>
  <si>
    <t>36258T109</t>
  </si>
  <si>
    <t>GZ6G TECHNOLOGIES CORPORATION</t>
  </si>
  <si>
    <t>09202T103</t>
  </si>
  <si>
    <t>BLACK DRAGON RESOURCE COMPANIES INCORPORATED</t>
  </si>
  <si>
    <t>dca517101</t>
  </si>
  <si>
    <t>FIRST HORIZON SHS</t>
  </si>
  <si>
    <t>NOBLE ROMAN</t>
  </si>
  <si>
    <t>6330789JH</t>
  </si>
  <si>
    <t>CALL (XBI) SPDR SER TR S&amp;P APR 21 23 $65 (100 SHS)</t>
  </si>
  <si>
    <t>58410Q203</t>
  </si>
  <si>
    <t>MEDEXUS PHARMACEUTICALS INC ISIN#CA58410Q2036</t>
  </si>
  <si>
    <t>VANTIVA SA SPONSORED ADR NEW ISIN#US8785202040</t>
  </si>
  <si>
    <t>COM ADR</t>
  </si>
  <si>
    <t>SOULFOOD CONCEPTS INC COM</t>
  </si>
  <si>
    <t>13722T106</t>
  </si>
  <si>
    <t>CANARY RES INC COM</t>
  </si>
  <si>
    <t>H69293225</t>
  </si>
  <si>
    <t>ROCHE HOLDING AG BASEL AKT ISIN#CH0012032113</t>
  </si>
  <si>
    <t>MEDALLION RES LTD COM NEW ISIN#CA5839352005</t>
  </si>
  <si>
    <t>MIFFLINBURG BANCORP INC</t>
  </si>
  <si>
    <t>GOLDEN PHOENIX MINERALS INC</t>
  </si>
  <si>
    <t>30162T107</t>
  </si>
  <si>
    <t>EXEO ENTMT INC</t>
  </si>
  <si>
    <t>G52314104</t>
  </si>
  <si>
    <t>PETERSHILL PARTNERS PLC</t>
  </si>
  <si>
    <t>75955T103</t>
  </si>
  <si>
    <t>RELIQ HEALTH TECHNOLOGIES IN</t>
  </si>
  <si>
    <t>88101C106</t>
  </si>
  <si>
    <t>TERRA NOSTRA RES C</t>
  </si>
  <si>
    <t>SUSQUEHANNA CMNTY FINL INC</t>
  </si>
  <si>
    <t>91214A108</t>
  </si>
  <si>
    <t>U S LTG GROUP INC</t>
  </si>
  <si>
    <t>7.81E+262</t>
  </si>
  <si>
    <t>ADVISORS DISCIPLINED TRUST</t>
  </si>
  <si>
    <t xml:space="preserve">UNIT INV TRUST </t>
  </si>
  <si>
    <t>REDWOOD MORTGAGE INVESTORS VIII</t>
  </si>
  <si>
    <t>09065A100</t>
  </si>
  <si>
    <t>BIOLARGO INC</t>
  </si>
  <si>
    <t>46641Q712</t>
  </si>
  <si>
    <t>JP Morgan Exchange Traded Fund</t>
  </si>
  <si>
    <t>Betbuld Japan</t>
  </si>
  <si>
    <t>27826L249</t>
  </si>
  <si>
    <t>EATON VANCE NATL MUNS</t>
  </si>
  <si>
    <t>FEDERATED HERMES HI I</t>
  </si>
  <si>
    <t>50075W104</t>
  </si>
  <si>
    <t>KRAIG BIOCRAFT LABORA</t>
  </si>
  <si>
    <t>92204L302</t>
  </si>
  <si>
    <t>VANGUARD PA TAX FREE</t>
  </si>
  <si>
    <t>CICERO INC</t>
  </si>
  <si>
    <t>20368N400</t>
  </si>
  <si>
    <t>CRA CCM ALTERNATIVE I</t>
  </si>
  <si>
    <t>72705J105</t>
  </si>
  <si>
    <t>Planet Resource Recovery Inc.</t>
  </si>
  <si>
    <t>95805v108</t>
  </si>
  <si>
    <t>00775N102</t>
  </si>
  <si>
    <t>45103b205</t>
  </si>
  <si>
    <t>Ibiz Technology Corp</t>
  </si>
  <si>
    <t>Minero Inc</t>
  </si>
  <si>
    <t>Y7129W186</t>
  </si>
  <si>
    <t>PT Lippo Karawaci Tbk</t>
  </si>
  <si>
    <t>01663b101</t>
  </si>
  <si>
    <t xml:space="preserve">All Energ Corp Revoked by SEC </t>
  </si>
  <si>
    <t>OTTER TAIL POWER</t>
  </si>
  <si>
    <t>45107V306</t>
  </si>
  <si>
    <t>ICONIC BRANDS INC</t>
  </si>
  <si>
    <t>GB00BY2Z0</t>
  </si>
  <si>
    <t>PURE TECH HEALTH PLC</t>
  </si>
  <si>
    <t>63108Q101</t>
  </si>
  <si>
    <t>NASCENT BIOTECH, INC</t>
  </si>
  <si>
    <t>Corecare Sys Inc</t>
  </si>
  <si>
    <t>60041N104</t>
  </si>
  <si>
    <t>MILLENNIAL PRECIOUS ME F</t>
  </si>
  <si>
    <t>MLPMF</t>
  </si>
  <si>
    <t>617151AN5</t>
  </si>
  <si>
    <t xml:space="preserve">MORGAN COUNTY GEORG </t>
  </si>
  <si>
    <t>UTX</t>
  </si>
  <si>
    <t>652579AG8</t>
  </si>
  <si>
    <t xml:space="preserve">NEWTON COUNTY GEORG </t>
  </si>
  <si>
    <t>UTIL</t>
  </si>
  <si>
    <t>47103X534</t>
  </si>
  <si>
    <t>JANUS HENDERSON GLOBAL EQUITY INCOME A</t>
  </si>
  <si>
    <t>HFQAX</t>
  </si>
  <si>
    <t>FOREMOST LITHIUM RESOU F</t>
  </si>
  <si>
    <t>FRRSF</t>
  </si>
  <si>
    <t>XEROX CORP</t>
  </si>
  <si>
    <t>92206c623</t>
  </si>
  <si>
    <t>Vanguard Scottsdale Fds</t>
  </si>
  <si>
    <t>69007j106</t>
  </si>
  <si>
    <t>OUTFRONT Media Inc</t>
  </si>
  <si>
    <t>WESTON (GEORGE)</t>
  </si>
  <si>
    <t>IGM FINANCIAL IN</t>
  </si>
  <si>
    <t>46579R104</t>
  </si>
  <si>
    <t>IVANHOE MINES LT</t>
  </si>
  <si>
    <t>39138C106</t>
  </si>
  <si>
    <t>GREAT-WEST LIFEC</t>
  </si>
  <si>
    <t>47103u852</t>
  </si>
  <si>
    <t>JANUS HENDERSON MORTGAGE BACKE</t>
  </si>
  <si>
    <t>67062c107</t>
  </si>
  <si>
    <t>NUVEEN CALIFORNIA MUNICI</t>
  </si>
  <si>
    <t>67064r102</t>
  </si>
  <si>
    <t>NUVEEN INSRD VIRGNIA PRE</t>
  </si>
  <si>
    <t>67073b106</t>
  </si>
  <si>
    <t>NUVEEN PFD &amp; INC OPPORTUNITIES</t>
  </si>
  <si>
    <t>67061t101</t>
  </si>
  <si>
    <t>NUVEEN SELECT MATURITY M</t>
  </si>
  <si>
    <t>m20115180</t>
  </si>
  <si>
    <t>BETTER ON-LINE SOLUTIONS</t>
  </si>
  <si>
    <t>09249n101</t>
  </si>
  <si>
    <t>BLACKROCK MUNICIPAL INCOME TRU</t>
  </si>
  <si>
    <t>92203j308</t>
  </si>
  <si>
    <t>VANGUARD TOTAL INTL BD INDEX F</t>
  </si>
  <si>
    <t>92790a405</t>
  </si>
  <si>
    <t>VIRTUS SEIX SENIOR LOAN ETF</t>
  </si>
  <si>
    <t>00110g408</t>
  </si>
  <si>
    <t>AGFIQ US MARKET NEUTRAL ANTI-B</t>
  </si>
  <si>
    <t>46429b366</t>
  </si>
  <si>
    <t>ISHARES CMBS ETF</t>
  </si>
  <si>
    <t>g6331p104</t>
  </si>
  <si>
    <t>ALPHA &amp; OMEGA SEMICONDUCTOR LT</t>
  </si>
  <si>
    <t>02341q205</t>
  </si>
  <si>
    <t>00191g103</t>
  </si>
  <si>
    <t>06652k103</t>
  </si>
  <si>
    <t>36269p104</t>
  </si>
  <si>
    <t>GAIA INC-CLASS A</t>
  </si>
  <si>
    <t>43858f109</t>
  </si>
  <si>
    <t>HONG KONG EXCHANGES &amp; CLEARING</t>
  </si>
  <si>
    <t>45769n105</t>
  </si>
  <si>
    <t>INNOVATIVE SOLUTIONS &amp; SUPP</t>
  </si>
  <si>
    <t>45781m101</t>
  </si>
  <si>
    <t>46137v720</t>
  </si>
  <si>
    <t>INVESCO DYNAMIC LEISURE AND EN</t>
  </si>
  <si>
    <t>46137v381</t>
  </si>
  <si>
    <t>INVESCO S&amp;P 500 EQUAL WEIGHT C</t>
  </si>
  <si>
    <t>46137v332</t>
  </si>
  <si>
    <t>INVESCO S&amp;P 500 EQUAL WEIGHT H</t>
  </si>
  <si>
    <t>46137v324</t>
  </si>
  <si>
    <t>INVESCO S&amp;P 500 EQUAL WEIGHT I</t>
  </si>
  <si>
    <t>46137v316</t>
  </si>
  <si>
    <t>INVESCO S&amp;P 500 EQUAL WEIGHT M</t>
  </si>
  <si>
    <t>46137v290</t>
  </si>
  <si>
    <t>INVESCO S&amp;P 500 EQUAL WEIGHT R</t>
  </si>
  <si>
    <t>00449r109</t>
  </si>
  <si>
    <t>ACCELLERON INDUSRIES AG</t>
  </si>
  <si>
    <t>00768y529</t>
  </si>
  <si>
    <t>ADVISOR SHRS DORSEY WRIGHT SHO</t>
  </si>
  <si>
    <t>00768y412</t>
  </si>
  <si>
    <t>ADVISORSHARES RANGER EQ BEAR E</t>
  </si>
  <si>
    <t>37247d106</t>
  </si>
  <si>
    <t>GENWORTH FINANCIAL INC-CL A</t>
  </si>
  <si>
    <t>37955n106</t>
  </si>
  <si>
    <t>37950e507</t>
  </si>
  <si>
    <t>GLOBAL X FDS MSCI CHINA ENERGY</t>
  </si>
  <si>
    <t>74276r102</t>
  </si>
  <si>
    <t>EVER-GLORY INTERNATIONAL GROUP</t>
  </si>
  <si>
    <t>33938t104</t>
  </si>
  <si>
    <t>68404l201</t>
  </si>
  <si>
    <t>57633b100</t>
  </si>
  <si>
    <t>MASTECH HOLDINGS INC</t>
  </si>
  <si>
    <t>58844r108</t>
  </si>
  <si>
    <t>MERCHANTS BANCORP/IN</t>
  </si>
  <si>
    <t>66981j102</t>
  </si>
  <si>
    <t>MINISO GRP HLDG LTD SPON ADS</t>
  </si>
  <si>
    <t>INVESCO S&amp;P EMERGING MARKETS</t>
  </si>
  <si>
    <t>46137v183</t>
  </si>
  <si>
    <t>INVESCO S&amp;P SMALLCAP 600 EQUAL</t>
  </si>
  <si>
    <t>46266a109</t>
  </si>
  <si>
    <t>46435u861</t>
  </si>
  <si>
    <t>ISHARES US DVD AND BUYBACK</t>
  </si>
  <si>
    <t>46565g104</t>
  </si>
  <si>
    <t>47733c207</t>
  </si>
  <si>
    <t>JEWETT-CAMERON TRADING LTD</t>
  </si>
  <si>
    <t>46641q233</t>
  </si>
  <si>
    <t>JPMORGAN BETABUILDERS DEV ASIA</t>
  </si>
  <si>
    <t>46641q191</t>
  </si>
  <si>
    <t>JPMORGAN BETABUILDERS EUROPE E</t>
  </si>
  <si>
    <t>g5269c101</t>
  </si>
  <si>
    <t>20440w105</t>
  </si>
  <si>
    <t>CIA SIDERURGICA NACL-SP ADR</t>
  </si>
  <si>
    <t>12619f104</t>
  </si>
  <si>
    <t>CPS TECHNOLOGYS</t>
  </si>
  <si>
    <t>12618t105</t>
  </si>
  <si>
    <t>CRA INTERNATIONAL INC</t>
  </si>
  <si>
    <t>26210v102</t>
  </si>
  <si>
    <t>m40184208</t>
  </si>
  <si>
    <t>97717w471</t>
  </si>
  <si>
    <t>WISDOMTREE BLMBG US DOLLAR BUL</t>
  </si>
  <si>
    <t>97717w869</t>
  </si>
  <si>
    <t>09260b614</t>
  </si>
  <si>
    <t>BLACKROCK HIGH YIELD BOND PORT</t>
  </si>
  <si>
    <t>33740j104</t>
  </si>
  <si>
    <t>FIRST TR EXCH TRD FD III ULTRA</t>
  </si>
  <si>
    <t>46132x101</t>
  </si>
  <si>
    <t>INVESCO MUNI INCOME OPP</t>
  </si>
  <si>
    <t>46090a879</t>
  </si>
  <si>
    <t>INVESCO VARIABLE RATE INVESTME</t>
  </si>
  <si>
    <t>14986c102</t>
  </si>
  <si>
    <t>CBAK ENERGY TECHNOLOGY, INC.</t>
  </si>
  <si>
    <t>15118v207</t>
  </si>
  <si>
    <t>CELSIUS HOLDINGS INC</t>
  </si>
  <si>
    <t>29357k103</t>
  </si>
  <si>
    <t>ENOVA INTERNATIONAL INC</t>
  </si>
  <si>
    <t>93627c101</t>
  </si>
  <si>
    <t>95766m105</t>
  </si>
  <si>
    <t>WESTERN ASSET MANAGED MUNICIPA</t>
  </si>
  <si>
    <t>y8162k204</t>
  </si>
  <si>
    <t>STAR BULK CARRIERS CORP</t>
  </si>
  <si>
    <t>87538x105</t>
  </si>
  <si>
    <t>02507H502</t>
  </si>
  <si>
    <t>AMERICAN CENTURY FOCUSED DYNAMIC GR INV</t>
  </si>
  <si>
    <t>77956H856</t>
  </si>
  <si>
    <t>T. ROWE PRICE GLOBAL STOCK</t>
  </si>
  <si>
    <t>09260B887</t>
  </si>
  <si>
    <t>BLACKROCK INCOME FUND INSTL</t>
  </si>
  <si>
    <t>00900W738</t>
  </si>
  <si>
    <t>INVESCO GLOBAL OPPORTUNITIES Y</t>
  </si>
  <si>
    <t>92913L874</t>
  </si>
  <si>
    <t>VOYA STRATEGIC INCOME OPPORTUNITIES I</t>
  </si>
  <si>
    <t>VANGUARD WINDSOR INVESTOR SHARES</t>
  </si>
  <si>
    <t>VANECK INTERNATIONAL INVESTORS GOLD A</t>
  </si>
  <si>
    <t>99OC1V4P2</t>
  </si>
  <si>
    <t>PUT - SPY 100 @ 370 EXP 06/16/2023</t>
  </si>
  <si>
    <t>6136969BB</t>
  </si>
  <si>
    <t>MARVELL TECHNOLOGY JAN 17 25 USD35 100 SHS</t>
  </si>
  <si>
    <t>6136969WW</t>
  </si>
  <si>
    <t>MARVELL TECHNOLOGY JAN 17 25 USD37.5 100 SHS</t>
  </si>
  <si>
    <t>6136849XT</t>
  </si>
  <si>
    <t>MERCADOLIBRE INC COM JAN 17 25 USD1210 100 SHS</t>
  </si>
  <si>
    <t>6135909LF</t>
  </si>
  <si>
    <t>ALPHABET INC CAP STK JAN 17 25 USD90 100 SHS</t>
  </si>
  <si>
    <t>6047579MI</t>
  </si>
  <si>
    <t>ALPHABET INC CAP STK JUN 21 24 USD110 100 SHS</t>
  </si>
  <si>
    <t>6134189DD</t>
  </si>
  <si>
    <t>AMAZON.COM INC JAN 17 25 USD85 100 SHS</t>
  </si>
  <si>
    <t>6134189FF</t>
  </si>
  <si>
    <t>AMAZON.COM INC JAN 17 25 USD90 100 SHS</t>
  </si>
  <si>
    <t>6134189HH</t>
  </si>
  <si>
    <t>AMAZON.COM INC JAN 17 25 USD95 100 SHS</t>
  </si>
  <si>
    <t>6136219IC</t>
  </si>
  <si>
    <t>ILLUMINA INC COM JAN 17 25 USD190 100 SHS</t>
  </si>
  <si>
    <t>6136219WU</t>
  </si>
  <si>
    <t>ILLUMINA INC COM JAN 17 25 USD230 100 SHS</t>
  </si>
  <si>
    <t>6363999WW</t>
  </si>
  <si>
    <t>PALO ALTO NETWORKS SEP 19 25 USD190 100 SHS</t>
  </si>
  <si>
    <t>19516R107</t>
  </si>
  <si>
    <t>COLLPLANT BIOTECHNOLOGIES LTD SHS NEW</t>
  </si>
  <si>
    <t>6136979AW</t>
  </si>
  <si>
    <t>MICROSOFT CORP JAN 17 25 USD240 100 SHS</t>
  </si>
  <si>
    <t>6320679JD</t>
  </si>
  <si>
    <t>MICROSOFT CORP JUN 20 25 USD230 100 SHS</t>
  </si>
  <si>
    <t>5834369AW</t>
  </si>
  <si>
    <t>MICROSOFT CORP JUN 21 24 USD250 100 SHS</t>
  </si>
  <si>
    <t>5840649FF</t>
  </si>
  <si>
    <t>MICROSOFT CORP JUN 21 24 USD255 100 SHS</t>
  </si>
  <si>
    <t>5840649DD</t>
  </si>
  <si>
    <t>MICROSOFT CORP JUN 21 24 USD265 100 SHS</t>
  </si>
  <si>
    <t>5834369LJ</t>
  </si>
  <si>
    <t>MICROSOFT CORP JUN 21 24 USD270 100 SHS</t>
  </si>
  <si>
    <t>6135019KK</t>
  </si>
  <si>
    <t>COUPANG INC CL A JAN 17 25 USD15 100 SHS</t>
  </si>
  <si>
    <t>5511129DD</t>
  </si>
  <si>
    <t>COUPANG INC CL A JAN 19 24 USD15 100 SHS</t>
  </si>
  <si>
    <t>0LX190659</t>
  </si>
  <si>
    <t>TNT CRANE &amp; RIGGING INC</t>
  </si>
  <si>
    <t>74255Y862</t>
  </si>
  <si>
    <t>PRINCIPAL CONTRARIAN VALUE INDEX ETF</t>
  </si>
  <si>
    <t>00165R119</t>
  </si>
  <si>
    <t>ADVENT TECHNOLOGIES HOLDNG INC WT EXP 020326</t>
  </si>
  <si>
    <t>27922Y202</t>
  </si>
  <si>
    <t>ECOTALITY INC</t>
  </si>
  <si>
    <t>58933Y108</t>
  </si>
  <si>
    <t>Merck &amp; Co.</t>
  </si>
  <si>
    <t>88688r104</t>
  </si>
  <si>
    <t>67072q104</t>
  </si>
  <si>
    <t>Nuvista Energy Ltd.</t>
  </si>
  <si>
    <t>Straumann Holding AG</t>
  </si>
  <si>
    <t>00162q106</t>
  </si>
  <si>
    <t>ALPS REIT Dividend Dogs ETF</t>
  </si>
  <si>
    <t>Domini Impact Equity Y</t>
  </si>
  <si>
    <t>FIDELITY SMALL CAP GROWTH</t>
  </si>
  <si>
    <t>HODGES SMALL CAP RETAIL</t>
  </si>
  <si>
    <t>Q3860H107</t>
  </si>
  <si>
    <t>FIRST GRAPHENE LTD</t>
  </si>
  <si>
    <t>SHELL PLC - ADR</t>
  </si>
  <si>
    <t>36840U101</t>
  </si>
  <si>
    <t>GECKOSYSTEMS INTL</t>
  </si>
  <si>
    <t>E'PRIME AEROSPACE CORPORATION</t>
  </si>
  <si>
    <t>21075m107</t>
  </si>
  <si>
    <t>CONTIFINANCIAL LIQ TR UNIT BEN</t>
  </si>
  <si>
    <t>TOME CAP INC - REGISTRATION RE</t>
  </si>
  <si>
    <t>74766A106</t>
  </si>
  <si>
    <t>QUANTUM MATERIALS CORP</t>
  </si>
  <si>
    <t>Q5431K105</t>
  </si>
  <si>
    <t>LAKE RESOURCES NL</t>
  </si>
  <si>
    <t>MYFREIGHTWORLD TECHNOLOGIES</t>
  </si>
  <si>
    <t>NEWHYDROGEN INC</t>
  </si>
  <si>
    <t>060505EH3</t>
  </si>
  <si>
    <t>Bank of America</t>
  </si>
  <si>
    <t>46625HJQ4</t>
  </si>
  <si>
    <t>JPMorgan Chase &amp; Co</t>
  </si>
  <si>
    <t>Alta Properties, Inc.</t>
  </si>
  <si>
    <t>808513BD6</t>
  </si>
  <si>
    <t>CHARLES SCHWAB CORP</t>
  </si>
  <si>
    <t>FRANKLIN CALIF TAX FREE INCOME</t>
  </si>
  <si>
    <t>060505EU4</t>
  </si>
  <si>
    <t>Bank Amer Corp</t>
  </si>
  <si>
    <t>85208j109</t>
  </si>
  <si>
    <t>SPROTT FOCUS TR INC COM</t>
  </si>
  <si>
    <t>89214a102</t>
  </si>
  <si>
    <t>TOWN SPORTS INTL HLDGS COM</t>
  </si>
  <si>
    <t>89788c104</t>
  </si>
  <si>
    <t>TRULIEVE CANNABIS CORP COM SUB</t>
  </si>
  <si>
    <t>71424f105</t>
  </si>
  <si>
    <t>PERMIAN RES CORP CL A</t>
  </si>
  <si>
    <t>73730p108</t>
  </si>
  <si>
    <t>POSEIDA THERAPEUTICS I COM</t>
  </si>
  <si>
    <t>74018g109</t>
  </si>
  <si>
    <t>PRECISION ASSESSMENT COM</t>
  </si>
  <si>
    <t>74726W107</t>
  </si>
  <si>
    <t>QRS MUSIC TECHNOLOGIES COM</t>
  </si>
  <si>
    <t>75584q108</t>
  </si>
  <si>
    <t>39342l108</t>
  </si>
  <si>
    <t>GREEN THUMB INDUSTRIES SUB VTG</t>
  </si>
  <si>
    <t>45783m109</t>
  </si>
  <si>
    <t>INNOVATIVE PMT SOLUTIO COM</t>
  </si>
  <si>
    <t>91823b109</t>
  </si>
  <si>
    <t>UWM HOLDINGS CORPORATI COM CL</t>
  </si>
  <si>
    <t>023cvr996</t>
  </si>
  <si>
    <t>AMBIT BIOSCIENCE CONT VAL-POSS</t>
  </si>
  <si>
    <t>46583p102</t>
  </si>
  <si>
    <t>IVERIC BIO INC COM</t>
  </si>
  <si>
    <t>46654q203</t>
  </si>
  <si>
    <t>J P MORGAN EXCHANGE TR NASDAQ</t>
  </si>
  <si>
    <t>33938w206</t>
  </si>
  <si>
    <t>FLEXPOINT SENSOR SYS COM NEW</t>
  </si>
  <si>
    <t>13645t108</t>
  </si>
  <si>
    <t>CANADIAN PACIFIC KANSAS CITY L</t>
  </si>
  <si>
    <t>y1100l160</t>
  </si>
  <si>
    <t>CAPITALAND INTEGRATED UNITS</t>
  </si>
  <si>
    <t>92764n102</t>
  </si>
  <si>
    <t>VIR BIOTECHNOLOGY INC COM</t>
  </si>
  <si>
    <t>04746l104</t>
  </si>
  <si>
    <t>ATHIRA PHARMA INC COM</t>
  </si>
  <si>
    <t>00288u106</t>
  </si>
  <si>
    <t>ABCELLERA BIOLOGICS IN COM</t>
  </si>
  <si>
    <t>225LP5211</t>
  </si>
  <si>
    <t>CRESSET DIVERSIFIED QOZ FUND I</t>
  </si>
  <si>
    <t>225lp5112</t>
  </si>
  <si>
    <t>CRESSET DIVERSIFIED QOZ FUND L</t>
  </si>
  <si>
    <t>448lp2292</t>
  </si>
  <si>
    <t>ICAPITAL BTAS VIII US ACCESS F</t>
  </si>
  <si>
    <t>448cc1140</t>
  </si>
  <si>
    <t>415cc5132</t>
  </si>
  <si>
    <t>ICAPITAL-BCP ASIA II ACCESS FD</t>
  </si>
  <si>
    <t>415lp5120</t>
  </si>
  <si>
    <t>ICAPITAL-BCP ASIA II ACCESS FU</t>
  </si>
  <si>
    <t>625cc5252</t>
  </si>
  <si>
    <t>JVM MULTIFAMILY PREMIER FD 5 L</t>
  </si>
  <si>
    <t>00770x535</t>
  </si>
  <si>
    <t>ADVISORS SER TR POPLAR FRST CO</t>
  </si>
  <si>
    <t>AMCAP FD INC CL F 3</t>
  </si>
  <si>
    <t>02631l528</t>
  </si>
  <si>
    <t>AMER FDS RET INC PORTF ENCHANC</t>
  </si>
  <si>
    <t>02630f506</t>
  </si>
  <si>
    <t>AMERICAN DEV WRLD GRWTH&amp;INC FD</t>
  </si>
  <si>
    <t>02630y224</t>
  </si>
  <si>
    <t>AMERICAN FDS PORTFOLIO BALANCE</t>
  </si>
  <si>
    <t>02630r344</t>
  </si>
  <si>
    <t>AMERICAN FDS PORTFOLIO GBL GRO</t>
  </si>
  <si>
    <t>02630r609</t>
  </si>
  <si>
    <t>AMERICAN FDS PORTFOLIO GRW &amp; I</t>
  </si>
  <si>
    <t>02631l544</t>
  </si>
  <si>
    <t>AMERICAN FDS RETIREMEN RTRMT C</t>
  </si>
  <si>
    <t>02631l536</t>
  </si>
  <si>
    <t>AMERICAN FDS RETIREMEN RTRMT M</t>
  </si>
  <si>
    <t>02631v500</t>
  </si>
  <si>
    <t>AMERICAN FDS TARGET DA 2030 TR</t>
  </si>
  <si>
    <t>02631v807</t>
  </si>
  <si>
    <t>AMERICAN FDS TARGET DA 2045 TR</t>
  </si>
  <si>
    <t>02631v880</t>
  </si>
  <si>
    <t>AMERICAN FDS TARGET DA 2050 TR</t>
  </si>
  <si>
    <t>02631v401</t>
  </si>
  <si>
    <t>AMERICAN FDS TARGT DAT 2025 TR</t>
  </si>
  <si>
    <t>02630f779</t>
  </si>
  <si>
    <t>AMERICAN FUNDS DEV WLD GRWTH &amp;</t>
  </si>
  <si>
    <t>AMERICAN MUTUAL FUND CLASS F3</t>
  </si>
  <si>
    <t>CAPITAL INCOME BLDR FD CL F 3</t>
  </si>
  <si>
    <t>BENGUET CORP CL B</t>
  </si>
  <si>
    <t>09257r101</t>
  </si>
  <si>
    <t>BLACKSTONE GSO STRATEG COM SHS</t>
  </si>
  <si>
    <t>09257w100</t>
  </si>
  <si>
    <t>BLACKSTONE MTG TR INC COM CL A</t>
  </si>
  <si>
    <t>AMERICAN BALANCED FD CL F3</t>
  </si>
  <si>
    <t>BAL MF</t>
  </si>
  <si>
    <t>02630q205</t>
  </si>
  <si>
    <t>AMERICAN FDS CONSERVATIVE GRWT</t>
  </si>
  <si>
    <t>02629w775</t>
  </si>
  <si>
    <t>AMERICAN FDS GLOBAL BA CL F3</t>
  </si>
  <si>
    <t>02630q106</t>
  </si>
  <si>
    <t>AMERICAN FDS MODERATE GRWTH &amp;</t>
  </si>
  <si>
    <t>92837n535</t>
  </si>
  <si>
    <t>VIRTUS ALLIANZGI  INCM GR INST</t>
  </si>
  <si>
    <t>78081t104</t>
  </si>
  <si>
    <t>ROYCE GLOBAL VALUE TR INC COM</t>
  </si>
  <si>
    <t>CLE FDS</t>
  </si>
  <si>
    <t>92841m101</t>
  </si>
  <si>
    <t>VIRTUS ALLIANZGI EQUITY &amp; CONV</t>
  </si>
  <si>
    <t>00768d798</t>
  </si>
  <si>
    <t>POPLAR FOREST PARTNERS INSTITU</t>
  </si>
  <si>
    <t>ROWE T PRICE ST TAX FR COM</t>
  </si>
  <si>
    <t>SMALLCAP WORLD FD INC CL F3</t>
  </si>
  <si>
    <t>83178c709</t>
  </si>
  <si>
    <t>SMEAD FDS TR VALUE FD CL Y</t>
  </si>
  <si>
    <t>09789c853</t>
  </si>
  <si>
    <t>BONDBLOXX ETF TRUST BLOOMBERG</t>
  </si>
  <si>
    <t>EXCH</t>
  </si>
  <si>
    <t>97717y683</t>
  </si>
  <si>
    <t>WISDOMTREE TR ENHNCD CMMDTY ST</t>
  </si>
  <si>
    <t>31607a109</t>
  </si>
  <si>
    <t>FIDELITY COLCHESTER ST MMKT PO</t>
  </si>
  <si>
    <t>FUNDAMENTAL INVESTORS CL F3</t>
  </si>
  <si>
    <t>31761R401</t>
  </si>
  <si>
    <t>GRANDEUR PEAK EMERGING MKTS OP</t>
  </si>
  <si>
    <t>31761r732</t>
  </si>
  <si>
    <t>GRANDEUR PEAK GLBL MICRO CAP F</t>
  </si>
  <si>
    <t>31761r773</t>
  </si>
  <si>
    <t>GRANDEUR PEAK GLBL STALWARTS C</t>
  </si>
  <si>
    <t>GRANDEUR PEAK GLOBAL OPP FD IN</t>
  </si>
  <si>
    <t>31761r757</t>
  </si>
  <si>
    <t>GRANDEUR PEAK INTL STALWARTS C</t>
  </si>
  <si>
    <t>45956t774</t>
  </si>
  <si>
    <t>INTERNATIONAL GROWTH I CL F 3</t>
  </si>
  <si>
    <t>45956t501</t>
  </si>
  <si>
    <t>INTERNATIONAL GRW &amp; IN CL F-2</t>
  </si>
  <si>
    <t>00141v820</t>
  </si>
  <si>
    <t>INVESCO GLBL HEALTH CARE FUND</t>
  </si>
  <si>
    <t>00143K756</t>
  </si>
  <si>
    <t>INVESCO/OPP  GLBL STRAT INC FD</t>
  </si>
  <si>
    <t>00900W555</t>
  </si>
  <si>
    <t>INVESCO/OPP INTL SM MID CO FD</t>
  </si>
  <si>
    <t>00900W530</t>
  </si>
  <si>
    <t>INVESCO/OPP INTL SMALL MID CO</t>
  </si>
  <si>
    <t>00143K285</t>
  </si>
  <si>
    <t>INVESCO/OPP STEELPATH MLP INC</t>
  </si>
  <si>
    <t>00143K228</t>
  </si>
  <si>
    <t>INVESCO/OPP STEELPATH MLP SEL4</t>
  </si>
  <si>
    <t>INVESTMENT CO AMER CL F3</t>
  </si>
  <si>
    <t>62827m144</t>
  </si>
  <si>
    <t>MUTUAL FD SER TR ALPHACENTRIC</t>
  </si>
  <si>
    <t>19623p101</t>
  </si>
  <si>
    <t>COLONY BANKCORP INC CDT-COM</t>
  </si>
  <si>
    <t>m25722105</t>
  </si>
  <si>
    <t>COMPUGEN LTD ORD</t>
  </si>
  <si>
    <t>21639Y100</t>
  </si>
  <si>
    <t>COOL TECHNOLOGIES INC COM</t>
  </si>
  <si>
    <t>CAPITAL WORLD GRW&amp;INCM CL F-2</t>
  </si>
  <si>
    <t>19766b224</t>
  </si>
  <si>
    <t>COLUMBIA FDS SER TR CAPTAL ALL</t>
  </si>
  <si>
    <t>19766m840</t>
  </si>
  <si>
    <t>COLUMBIA FDS SER TR I DIVIDEND</t>
  </si>
  <si>
    <t>EATON VANCE GROWTH TR ATL CAPT</t>
  </si>
  <si>
    <t>46137v365</t>
  </si>
  <si>
    <t>INVESCO EXCHANGE TRADE S&amp;P500</t>
  </si>
  <si>
    <t>66538h195</t>
  </si>
  <si>
    <t>NORTHERN LTS FD TR IV R3 GBL D</t>
  </si>
  <si>
    <t>ENZYME ENVIRONMENTAL S COM</t>
  </si>
  <si>
    <t>32112j106</t>
  </si>
  <si>
    <t>FIRST N B ANCHRAG ALAS COM</t>
  </si>
  <si>
    <t>y5759s103</t>
  </si>
  <si>
    <t>MAPLETREE INDUSTRIAL T UNT RL</t>
  </si>
  <si>
    <t>15117F500</t>
  </si>
  <si>
    <t>Guardian Cap Group</t>
  </si>
  <si>
    <t>Magazine Luiza SA ADR</t>
  </si>
  <si>
    <t>GAMCO INVESTORS INC</t>
  </si>
  <si>
    <t>38141W323</t>
  </si>
  <si>
    <t>Goldman FS Treasury Obligations Fund</t>
  </si>
  <si>
    <t>Money Market Mutual Fund</t>
  </si>
  <si>
    <t>36809R206</t>
  </si>
  <si>
    <t>GAUCHO GROUP HLDGS INC COM NEW</t>
  </si>
  <si>
    <t>74738J102</t>
  </si>
  <si>
    <t>FLJ GROUP LIMITED SPON ADS</t>
  </si>
  <si>
    <t>46615H100</t>
  </si>
  <si>
    <t>G5254U108</t>
  </si>
  <si>
    <t>KEYWORDS STUDIOS PLC SHS</t>
  </si>
  <si>
    <t>36930V100</t>
  </si>
  <si>
    <t>TREES CORP</t>
  </si>
  <si>
    <t>ASHFORD HOSPITALITY TR INC 7.5</t>
  </si>
  <si>
    <t>00206r300</t>
  </si>
  <si>
    <t>AT and T INC 5.35 GLB NTS 66</t>
  </si>
  <si>
    <t>14040h824</t>
  </si>
  <si>
    <t>CAPITAL ONE FINL CORP DP SHS P</t>
  </si>
  <si>
    <t>CHERRY HILL MTG INVT CORP 8.20</t>
  </si>
  <si>
    <t xml:space="preserve">FEDERAL NATL MTG ASSN PFD SER </t>
  </si>
  <si>
    <t>46131b506</t>
  </si>
  <si>
    <t>INVESCO MORTGAGE CAPITAL INC 7</t>
  </si>
  <si>
    <t>31431bad1</t>
  </si>
  <si>
    <t>FEDNAT HLDG CO</t>
  </si>
  <si>
    <t>92852K200</t>
  </si>
  <si>
    <t>VIVA ENTMT GROUP INC COM NEW</t>
  </si>
  <si>
    <t>75886M300</t>
  </si>
  <si>
    <t>REGEN BIOPHARMA INC COM NEW</t>
  </si>
  <si>
    <t>Marathon Group Corp</t>
  </si>
  <si>
    <t>58463C101</t>
  </si>
  <si>
    <t>Medical Svcs Intl Cl A</t>
  </si>
  <si>
    <t>INTERNATIONAL DISPENSING COR</t>
  </si>
  <si>
    <t>MUSCLEPHARM CORP</t>
  </si>
  <si>
    <t>NON INVASIVE MONITORING SYS</t>
  </si>
  <si>
    <t>74823W109</t>
  </si>
  <si>
    <t>QUEEN CITY INVTS INC</t>
  </si>
  <si>
    <t>67092p607</t>
  </si>
  <si>
    <t>NUSHARES ETF TR SMALL CAP ETF</t>
  </si>
  <si>
    <t>36114m108</t>
  </si>
  <si>
    <t>FUTUREONE INC</t>
  </si>
  <si>
    <t>46090f100</t>
  </si>
  <si>
    <t>INVESCO ACTIVELY MANAGED EXCHA</t>
  </si>
  <si>
    <t>CHIPOTLE MEX GRILL</t>
  </si>
  <si>
    <t>71531R109</t>
  </si>
  <si>
    <t>PERSHING SQUARE HOLDINGS LTD</t>
  </si>
  <si>
    <t>67709Q104</t>
  </si>
  <si>
    <t>G12808104</t>
  </si>
  <si>
    <t>BIOPHARMA CREDIT PLC</t>
  </si>
  <si>
    <t>CBOE S&amp;P 500 INDEX</t>
  </si>
  <si>
    <t>S&amp;P500 Index</t>
  </si>
  <si>
    <t>6065439QQ</t>
  </si>
  <si>
    <t>CBOE MARKET VOLATILI</t>
  </si>
  <si>
    <t>CBOE Volatility</t>
  </si>
  <si>
    <t>12510L101</t>
  </si>
  <si>
    <t>Mini Russell 2000</t>
  </si>
  <si>
    <t>Mini Index</t>
  </si>
  <si>
    <t>12505Q107</t>
  </si>
  <si>
    <t xml:space="preserve">CBOE MINI SPX INDEX </t>
  </si>
  <si>
    <t>S&amp;P500 Mini SPX</t>
  </si>
  <si>
    <t>RUSSELL 2000 INDEX</t>
  </si>
  <si>
    <t>MJ HOLDINGS INC</t>
  </si>
  <si>
    <t>87282n105</t>
  </si>
  <si>
    <t>T ROWE PRICE SCIENCE &amp; TECH FU</t>
  </si>
  <si>
    <t>VANGUARD DIVERSIFIED EQUITY FD</t>
  </si>
  <si>
    <t>VANGUARD GROWTH &amp; INCOME</t>
  </si>
  <si>
    <t>AMERICAN BEACON FUNDS INST CL</t>
  </si>
  <si>
    <t>52468c109</t>
  </si>
  <si>
    <t>CLEARBRIDGE AGGR GROWTH A</t>
  </si>
  <si>
    <t>82920N104</t>
  </si>
  <si>
    <t>SIMULATED ENVIROMENT CONCEPTS</t>
  </si>
  <si>
    <t>45972C102</t>
  </si>
  <si>
    <t>INTERNATIONAL ISOTOPES INCORPORATED</t>
  </si>
  <si>
    <t>19189Y207</t>
  </si>
  <si>
    <t>CODE GREEN APPAREL CORPORATION COM NEW</t>
  </si>
  <si>
    <t>40431B100</t>
  </si>
  <si>
    <t>HQ GLOBAL ED INCORPORATED</t>
  </si>
  <si>
    <t>92658Y206</t>
  </si>
  <si>
    <t>VIDEOLOCITY INTERNATIONAL INCORPORATED COM NEW</t>
  </si>
  <si>
    <t>g5494j103</t>
  </si>
  <si>
    <t>Linde PLC</t>
  </si>
  <si>
    <t>cs</t>
  </si>
  <si>
    <t>g65431127</t>
  </si>
  <si>
    <t>Noble Corp Ord  A</t>
  </si>
  <si>
    <t>Q8843D107</t>
  </si>
  <si>
    <t>Tamboran Resources LTD</t>
  </si>
  <si>
    <t>05351P108</t>
  </si>
  <si>
    <t>Avanti Helium Corp</t>
  </si>
  <si>
    <t>01113F101</t>
  </si>
  <si>
    <t>Broadcom Inc</t>
  </si>
  <si>
    <t>29286d105</t>
  </si>
  <si>
    <t>Engie SA ADR</t>
  </si>
  <si>
    <t>97717w448</t>
  </si>
  <si>
    <t>WisdomTree Germany Hedged Equi</t>
  </si>
  <si>
    <t>83368RBC5</t>
  </si>
  <si>
    <t>FOREIGN BDS NTS</t>
  </si>
  <si>
    <t>853254BZ2</t>
  </si>
  <si>
    <t>632525AW1</t>
  </si>
  <si>
    <t>NATIONAL AUSTRALIA BANK</t>
  </si>
  <si>
    <t>556079AD3</t>
  </si>
  <si>
    <t>MACQUARIE BANK LTD</t>
  </si>
  <si>
    <t>55608JAR9</t>
  </si>
  <si>
    <t>CITIZENS BANCSHARES INC</t>
  </si>
  <si>
    <t>HARRIS OFFICE EQUIPMENT INC</t>
  </si>
  <si>
    <t>FREDDIE MAC</t>
  </si>
  <si>
    <t>KENNEDY HARDWARE CO INC.</t>
  </si>
  <si>
    <t>CLOSELY HELD ST</t>
  </si>
  <si>
    <t>RIESBECK FOOD MARKETS, INC</t>
  </si>
  <si>
    <t>CS0000071</t>
  </si>
  <si>
    <t>GWI FIXED ACCOUNT - SERIES CLASS</t>
  </si>
  <si>
    <t>Oroco Resource Corp</t>
  </si>
  <si>
    <t>4812A2702</t>
  </si>
  <si>
    <t>vmvxx</t>
  </si>
  <si>
    <t>42805e306</t>
  </si>
  <si>
    <t>Heska Corporation</t>
  </si>
  <si>
    <t>91834n100</t>
  </si>
  <si>
    <t>Vsblty Groupe Technologies Cor</t>
  </si>
  <si>
    <t>4812C0506</t>
  </si>
  <si>
    <t>JPMORGAN TR II LARGE CAP GR A</t>
  </si>
  <si>
    <t>46141P404</t>
  </si>
  <si>
    <t>Riverbridge Growth Fund - Inst</t>
  </si>
  <si>
    <t>Third Ave Tr Real Estate Fd</t>
  </si>
  <si>
    <t>53620R109</t>
  </si>
  <si>
    <t>LION COPPER &amp; GOLD CORP</t>
  </si>
  <si>
    <t>14964W104</t>
  </si>
  <si>
    <t>CAVITATION TECHNOLOGIES INC COM</t>
  </si>
  <si>
    <t>Cytogenix Inc Xxx</t>
  </si>
  <si>
    <t>Q6951U101</t>
  </si>
  <si>
    <t>Northern Star Reso Ord</t>
  </si>
  <si>
    <t>56400P201</t>
  </si>
  <si>
    <t>Mannkind Corp</t>
  </si>
  <si>
    <t>61945M101</t>
  </si>
  <si>
    <t>Mosaic Immunoengineering</t>
  </si>
  <si>
    <t>Pipesaver Technologies</t>
  </si>
  <si>
    <t>74347W171</t>
  </si>
  <si>
    <t>Proshares Vix Short-Term</t>
  </si>
  <si>
    <t>Treasury Metals Inc</t>
  </si>
  <si>
    <t>90207B107</t>
  </si>
  <si>
    <t>Two Rivers Wtr &amp; Farming</t>
  </si>
  <si>
    <t>SLS International</t>
  </si>
  <si>
    <t>7612E1061</t>
  </si>
  <si>
    <t>Target Corporation</t>
  </si>
  <si>
    <t>05379b107</t>
  </si>
  <si>
    <t>Avista</t>
  </si>
  <si>
    <t>50105f105</t>
  </si>
  <si>
    <t>Kronos Worldwide</t>
  </si>
  <si>
    <t>00847D108</t>
  </si>
  <si>
    <t>AGENT INFORMATION SOFTWARE I</t>
  </si>
  <si>
    <t>94987W752</t>
  </si>
  <si>
    <t>ALLSPRING SHORT TERM INC FD</t>
  </si>
  <si>
    <t>83171N108</t>
  </si>
  <si>
    <t>SMARTCOOL SYSTEMS INC</t>
  </si>
  <si>
    <t>STEWARD SM-MID CAP ENH IND FD</t>
  </si>
  <si>
    <t>064255AR3</t>
  </si>
  <si>
    <t>Mitsubishi UFJ Financial</t>
  </si>
  <si>
    <t>35953c106</t>
  </si>
  <si>
    <t>FTAI Infrastructure Inc</t>
  </si>
  <si>
    <t>4.75E+106</t>
  </si>
  <si>
    <t>74728C307</t>
  </si>
  <si>
    <t>Qsound Labs Inc Com Npv</t>
  </si>
  <si>
    <t>95709H304</t>
  </si>
  <si>
    <t>WestAmerica Corp</t>
  </si>
  <si>
    <t>X33752100</t>
  </si>
  <si>
    <t>Huhtamaki Oyj</t>
  </si>
  <si>
    <t>45378C102</t>
  </si>
  <si>
    <t>Independence Resources Plc Spon Adr(nv)</t>
  </si>
  <si>
    <t>F3692M128</t>
  </si>
  <si>
    <t>26605B109</t>
  </si>
  <si>
    <t>Duoyuan Printing Inc XxxRegistration Revoked By Sec ETF 10/27/14</t>
  </si>
  <si>
    <t>25245P205</t>
  </si>
  <si>
    <t>Diadexus Inc New Com New</t>
  </si>
  <si>
    <t>Chestnut Str Exchang Fd Sh Partnership N</t>
  </si>
  <si>
    <t>20371Q101</t>
  </si>
  <si>
    <t>Community Invt Group Ltd</t>
  </si>
  <si>
    <t>60467Q995</t>
  </si>
  <si>
    <t>Mirant Tr 1 Cnv Pfd 6.25 Ser A Esc (NV)</t>
  </si>
  <si>
    <t>39822j300</t>
  </si>
  <si>
    <t>Apollo Diversified Real Est Fd</t>
  </si>
  <si>
    <t>BlackRock Health Sciences Opps</t>
  </si>
  <si>
    <t>Brown Advisory Sustainable Gro</t>
  </si>
  <si>
    <t>13161P813</t>
  </si>
  <si>
    <t>Calvert Global Energy Solution</t>
  </si>
  <si>
    <t>19765J608</t>
  </si>
  <si>
    <t>Columia Midcap Index FD-Z</t>
  </si>
  <si>
    <t>25157M679</t>
  </si>
  <si>
    <t>DWS Core Equity Fund</t>
  </si>
  <si>
    <t>44134R834</t>
  </si>
  <si>
    <t>Hotchkis &amp; Wiley Value Opps In</t>
  </si>
  <si>
    <t>Jensen Portfolio Inc</t>
  </si>
  <si>
    <t>SEI Instl Mgd S&amp;P 500 Index A</t>
  </si>
  <si>
    <t>77954m105</t>
  </si>
  <si>
    <t>T Rowe Price Capital Appreciat</t>
  </si>
  <si>
    <t>TIAA-CREF Growth &amp; Income Reta</t>
  </si>
  <si>
    <t>Vanguard LifeStrategy Growth</t>
  </si>
  <si>
    <t>Vanguard LifeStrategy Moderate</t>
  </si>
  <si>
    <t>91912N105</t>
  </si>
  <si>
    <t xml:space="preserve">Vape Holdings REG REVOKED EFF </t>
  </si>
  <si>
    <t>Waste Connections</t>
  </si>
  <si>
    <t>98422A101</t>
  </si>
  <si>
    <t>XTRA Bitcoin Inc</t>
  </si>
  <si>
    <t>HIH Tewksbury Limited Liabilit</t>
  </si>
  <si>
    <t>LTD</t>
  </si>
  <si>
    <t>82967N108</t>
  </si>
  <si>
    <t>Sirius XM Radio</t>
  </si>
  <si>
    <t>Lewis &amp; Clark Bank</t>
  </si>
  <si>
    <t>Thunder Mountain Gold Inc</t>
  </si>
  <si>
    <t>Peoples Bank of Commerce Orego</t>
  </si>
  <si>
    <t>74676P755</t>
  </si>
  <si>
    <t>Putnam Ultra Short Durat Ion Income A</t>
  </si>
  <si>
    <t>54401E473</t>
  </si>
  <si>
    <t>Lord Abbett Ultra Short Bond A</t>
  </si>
  <si>
    <t>64128K751</t>
  </si>
  <si>
    <t>Neuberger Berman Strat Incm Inst</t>
  </si>
  <si>
    <t>77957P501</t>
  </si>
  <si>
    <t>T. Rowe Price Ultra Shor TTerm Bond I</t>
  </si>
  <si>
    <t>56167N332</t>
  </si>
  <si>
    <t>Advisors PFD TR KNSNGTN MNGD A</t>
  </si>
  <si>
    <t>04686J200</t>
  </si>
  <si>
    <t>Athene Holdi  5.625 PFD PFD Ser B</t>
  </si>
  <si>
    <t>11272B103</t>
  </si>
  <si>
    <t>Brookfield Fin  4.5 PFD PFD</t>
  </si>
  <si>
    <t>Franklin La Tax Free Inc M FD CL A1</t>
  </si>
  <si>
    <t>Ocean Thermal Energy</t>
  </si>
  <si>
    <t>46225M103</t>
  </si>
  <si>
    <t>Iota Communications Inc</t>
  </si>
  <si>
    <t>09253C769</t>
  </si>
  <si>
    <t>BlackRock High Yield Muni FD Inst CL</t>
  </si>
  <si>
    <t>77957N209</t>
  </si>
  <si>
    <t>T Rowe Price Summit Muni Interm Fund Inv</t>
  </si>
  <si>
    <t>Federal Realty I  5 PFD PFD Ser C</t>
  </si>
  <si>
    <t>72388E605</t>
  </si>
  <si>
    <t>Pioneer Multi Asset Ultr Ashort Incm Y</t>
  </si>
  <si>
    <t>69360J594</t>
  </si>
  <si>
    <t>PS Business P  5.25 PFD PFD</t>
  </si>
  <si>
    <t>88339M108</t>
  </si>
  <si>
    <t>Private Shares FD A</t>
  </si>
  <si>
    <t>92912L107</t>
  </si>
  <si>
    <t>VOXELJET AG ADS</t>
  </si>
  <si>
    <t>SEARCHLIGHT MINERALS COM NEW</t>
  </si>
  <si>
    <t>85569c107</t>
  </si>
  <si>
    <t>STARTEK ORD SHS</t>
  </si>
  <si>
    <t>g54812105</t>
  </si>
  <si>
    <t>SYMPHONY INTERNATIONAL HOLDING</t>
  </si>
  <si>
    <t>p98180188</t>
  </si>
  <si>
    <t>WALMART DE MEXICO V ORD SHS</t>
  </si>
  <si>
    <t>803esc995</t>
  </si>
  <si>
    <t>SAPPHIRE IND CORP UTS ESCROW</t>
  </si>
  <si>
    <t>ESC</t>
  </si>
  <si>
    <t>09061Q307</t>
  </si>
  <si>
    <t>BION ENVIRNMNTL TECH</t>
  </si>
  <si>
    <t>NORTHERN FUNDS US GOVERNMENT M</t>
  </si>
  <si>
    <t>30260d103</t>
  </si>
  <si>
    <t>FIGS INC CL A</t>
  </si>
  <si>
    <t>46267T206</t>
  </si>
  <si>
    <t>IRELAND INC COM NEW</t>
  </si>
  <si>
    <t>6136869GE</t>
  </si>
  <si>
    <t>Call</t>
  </si>
  <si>
    <t>6137919GC</t>
  </si>
  <si>
    <t>5513219CU</t>
  </si>
  <si>
    <t>Telkonet, Inc.</t>
  </si>
  <si>
    <t>Yogaworks, Inc.</t>
  </si>
  <si>
    <t>34960Q208</t>
  </si>
  <si>
    <t>FORTRESS BIOTECH PFD SER A 9.3</t>
  </si>
  <si>
    <t>GREEN BRICK PARTNERS PFD SER A</t>
  </si>
  <si>
    <t>LINCOLN NATIONAL CO PFD SER CL</t>
  </si>
  <si>
    <t>70509V803</t>
  </si>
  <si>
    <t>PEBBLEBROOK HOTEL TR PFD SER G</t>
  </si>
  <si>
    <t>70509V886</t>
  </si>
  <si>
    <t>PEBBLEBROOK HOTEL TR PFD SER H</t>
  </si>
  <si>
    <t>TELEPHONE &amp; DATA SYSTEMS SER U</t>
  </si>
  <si>
    <t>88314W204</t>
  </si>
  <si>
    <t>TEXTAINER GROUP HOLDINGS SER A</t>
  </si>
  <si>
    <t>88314W303</t>
  </si>
  <si>
    <t>TEXTAINER GROUP HOLDINGS SER B</t>
  </si>
  <si>
    <t>UNITED STATES CELLULAR CORP SE</t>
  </si>
  <si>
    <t>23340C203</t>
  </si>
  <si>
    <t>DSG GLOBAL INC</t>
  </si>
  <si>
    <t>INAAAGW15</t>
  </si>
  <si>
    <t>SMART WIRES TECHNOLOGY LIMITED</t>
  </si>
  <si>
    <t>10482B309</t>
  </si>
  <si>
    <t>BRAEMAR HOTELS &amp; RESORTS PFD S</t>
  </si>
  <si>
    <t>16208T201</t>
  </si>
  <si>
    <t>CHATHAM LODGING TRUST SER A 6.</t>
  </si>
  <si>
    <t>20451Q302</t>
  </si>
  <si>
    <t>COMPASS DIVERSIFIED HLDGS PFD</t>
  </si>
  <si>
    <t>25490K216</t>
  </si>
  <si>
    <t>DAILY S&amp;P BEAR</t>
  </si>
  <si>
    <t>25490K521</t>
  </si>
  <si>
    <t>DAILY SM CP BEAR</t>
  </si>
  <si>
    <t>53228f101</t>
  </si>
  <si>
    <t>LIFESTANCE HEALTH GROUP</t>
  </si>
  <si>
    <t>588493PR1</t>
  </si>
  <si>
    <t>589664BE0</t>
  </si>
  <si>
    <t>MERIDIAN TWP MICH ECONOMIC DEV FIRST MTG REV REF BDS CLBL</t>
  </si>
  <si>
    <t>FIRST MTG REV REF BDS CLBL</t>
  </si>
  <si>
    <t>59013KVT0</t>
  </si>
  <si>
    <t>MERRICK BK SOUTH JORDAN UTAH CD MTHLY</t>
  </si>
  <si>
    <t>49306SG83</t>
  </si>
  <si>
    <t>KEYBANK NATIONAL ASSOCIATION CD</t>
  </si>
  <si>
    <t>49306SH82</t>
  </si>
  <si>
    <t>49306SH90</t>
  </si>
  <si>
    <t>52603NAQ4</t>
  </si>
  <si>
    <t>LENDINGCLUB BANK NATIONAL ASSN CD</t>
  </si>
  <si>
    <t>531554CD3</t>
  </si>
  <si>
    <t>LIBERTYVILLE BANK TRUST COMPA CD</t>
  </si>
  <si>
    <t>923450DN7</t>
  </si>
  <si>
    <t>VERITEX CMNTY BK NA DALLAS TX CD</t>
  </si>
  <si>
    <t>923450DR8</t>
  </si>
  <si>
    <t>VERITEX CMNTY BK NA DALLAS TX CD MTHLY</t>
  </si>
  <si>
    <t>61690UU65</t>
  </si>
  <si>
    <t>61745EK75</t>
  </si>
  <si>
    <t>MORGAN STANLEY DEAN WITTER DIS NOTE MTHLY VAR</t>
  </si>
  <si>
    <t>NOTE MTHLY VAR</t>
  </si>
  <si>
    <t>61761JSD2</t>
  </si>
  <si>
    <t>MORGAN STANLEY NOTE INDEX LNKD</t>
  </si>
  <si>
    <t>61773QTV1</t>
  </si>
  <si>
    <t>61773TFA6</t>
  </si>
  <si>
    <t>MORGAN STANLEY BANK NATIONAL A CD M/W MTHLY CLBL</t>
  </si>
  <si>
    <t>61773TSS3</t>
  </si>
  <si>
    <t>MORGAN STANLEY BANK NATIONAL A CD M/W QTRLY CLBL</t>
  </si>
  <si>
    <t>CD M/W QTRLY CLBL</t>
  </si>
  <si>
    <t>61774D2K2</t>
  </si>
  <si>
    <t>61774D3X3</t>
  </si>
  <si>
    <t>61774D6A0</t>
  </si>
  <si>
    <t>61774D6B8</t>
  </si>
  <si>
    <t>61774DC70</t>
  </si>
  <si>
    <t>5604276H4</t>
  </si>
  <si>
    <t>MAINE HEALTH &amp; HIGHER EDL FACS REV BDS CLBL</t>
  </si>
  <si>
    <t>56418U101</t>
  </si>
  <si>
    <t>MANSFELDER METALS LTD COM</t>
  </si>
  <si>
    <t>588493PL4</t>
  </si>
  <si>
    <t>938828BZ2</t>
  </si>
  <si>
    <t>WASHINGTON FED SEATTLE CD M/W MTHLY CLBL</t>
  </si>
  <si>
    <t>939336B44</t>
  </si>
  <si>
    <t>WASHINGTON MUT MTG CMO 2003-MS8 I-A-6</t>
  </si>
  <si>
    <t>CMO 2003-MS8 I-A-6</t>
  </si>
  <si>
    <t>WEED INC COM</t>
  </si>
  <si>
    <t>9497632A3</t>
  </si>
  <si>
    <t>9497632G0</t>
  </si>
  <si>
    <t>9497634S2</t>
  </si>
  <si>
    <t>9497635F9</t>
  </si>
  <si>
    <t>9497635K8</t>
  </si>
  <si>
    <t>9497635Q5</t>
  </si>
  <si>
    <t>9497635W2</t>
  </si>
  <si>
    <t>9497635X0</t>
  </si>
  <si>
    <t>9497635Y8</t>
  </si>
  <si>
    <t>9497636A9</t>
  </si>
  <si>
    <t>61774DQS9</t>
  </si>
  <si>
    <t>61774FHN5</t>
  </si>
  <si>
    <t>61774FHP0</t>
  </si>
  <si>
    <t>61774H4T2</t>
  </si>
  <si>
    <t>61774HD70</t>
  </si>
  <si>
    <t>61774HPY8</t>
  </si>
  <si>
    <t>61774HW61</t>
  </si>
  <si>
    <t>62400PKJ8</t>
  </si>
  <si>
    <t>MOUNTAIN COMM BK ERWIN TENN CD MTHLY</t>
  </si>
  <si>
    <t>664122AJ7</t>
  </si>
  <si>
    <t>NORTHEAST COMMUNITY BANK (NEW) CD</t>
  </si>
  <si>
    <t>666613KR4</t>
  </si>
  <si>
    <t>NORTHPOINTE BK GRAND RAPIDS MI CD</t>
  </si>
  <si>
    <t>949764AG9</t>
  </si>
  <si>
    <t>949764AJ3</t>
  </si>
  <si>
    <t>958324DR3</t>
  </si>
  <si>
    <t>WESTERN HILLS WTR DIST CALIF S SPL TAX REF BDS CLBL</t>
  </si>
  <si>
    <t>SPL TAX REF BDS CLBL</t>
  </si>
  <si>
    <t>976601CA0</t>
  </si>
  <si>
    <t>WISCONSIN COMMUNITY BANK CD</t>
  </si>
  <si>
    <t>92937CLL0</t>
  </si>
  <si>
    <t>WEX BK MIDVALE UTAH CD</t>
  </si>
  <si>
    <t>92976GAJ0</t>
  </si>
  <si>
    <t>WELLS FARGO BANK NATIONAL ASSN NOTE</t>
  </si>
  <si>
    <t>98970LHK2</t>
  </si>
  <si>
    <t>B5337G162</t>
  </si>
  <si>
    <t>KBC GROEP NV COM</t>
  </si>
  <si>
    <t>D03080112</t>
  </si>
  <si>
    <t>ALLIANZ SE COM</t>
  </si>
  <si>
    <t>F22797108</t>
  </si>
  <si>
    <t>CREDIT AGRICOLE SA COM</t>
  </si>
  <si>
    <t>G54404127</t>
  </si>
  <si>
    <t>LEGAL &amp; GENERAL GROUP COM</t>
  </si>
  <si>
    <t>80280JUW9</t>
  </si>
  <si>
    <t>80280JVD0</t>
  </si>
  <si>
    <t>80280JVF5</t>
  </si>
  <si>
    <t>80280JUE9</t>
  </si>
  <si>
    <t>80280JUG4</t>
  </si>
  <si>
    <t>62847HCL1</t>
  </si>
  <si>
    <t>MUTUALONE BK FRAMINGHAM MA CD</t>
  </si>
  <si>
    <t>32022WCG9</t>
  </si>
  <si>
    <t>FIRST FED SVGS BK FLA CD</t>
  </si>
  <si>
    <t>32022WCJ3</t>
  </si>
  <si>
    <t>FIRST FED SVGS BK FLA CD M/W CLBL</t>
  </si>
  <si>
    <t>32026UC61</t>
  </si>
  <si>
    <t>FIRST FNDTN BK IRVINE CA CD</t>
  </si>
  <si>
    <t>316777XV8</t>
  </si>
  <si>
    <t>31849SMP0</t>
  </si>
  <si>
    <t>FIRST AMERN BK IL CD</t>
  </si>
  <si>
    <t>31931TGU3</t>
  </si>
  <si>
    <t>FIRST BANK (TROY NC) CD</t>
  </si>
  <si>
    <t>31938QW75</t>
  </si>
  <si>
    <t>FIRST BUSINESS BK MADISON WIS CD</t>
  </si>
  <si>
    <t>31944MBZ7</t>
  </si>
  <si>
    <t>FIRST CAROLINA BK ROCKY MT CD MTHLY</t>
  </si>
  <si>
    <t>67523TCF8</t>
  </si>
  <si>
    <t>OCEANFIRST BANK NATIONAL ASSN CD</t>
  </si>
  <si>
    <t>67732PAE8</t>
  </si>
  <si>
    <t>OHIO CNTY W VA CNTY COMMN SPL REF IMPT TAXABLE REV BDS</t>
  </si>
  <si>
    <t>REF IMPT TAXABLE REV BDS</t>
  </si>
  <si>
    <t>68622BAE0</t>
  </si>
  <si>
    <t>ORIGIN BANK CD</t>
  </si>
  <si>
    <t>68839C206</t>
  </si>
  <si>
    <t>OSPREY BITCOIN TR COM</t>
  </si>
  <si>
    <t>69355NAZ8</t>
  </si>
  <si>
    <t>69355NBH7</t>
  </si>
  <si>
    <t>69355NBJ3</t>
  </si>
  <si>
    <t>69355NBR5</t>
  </si>
  <si>
    <t>69478QGZ7</t>
  </si>
  <si>
    <t>PACIFIC PREMIER BANK CD</t>
  </si>
  <si>
    <t>69506YWV7</t>
  </si>
  <si>
    <t>PACIFIC WESTERN BANK CD</t>
  </si>
  <si>
    <t>700677AR8</t>
  </si>
  <si>
    <t>PARK-OHIO INDUSTRIES INC NOTE M/W CLBL</t>
  </si>
  <si>
    <t>745185BP2</t>
  </si>
  <si>
    <t>PUERTO RICO COMWLTH HWY &amp; TRAN REV REF BDS CLBL</t>
  </si>
  <si>
    <t>REV REF BDS CLBL</t>
  </si>
  <si>
    <t>302978BM2</t>
  </si>
  <si>
    <t>FVCBANKCORP INC CD MTHLY</t>
  </si>
  <si>
    <t>3130ATAZ0</t>
  </si>
  <si>
    <t>FEDERAL HOME LOAN BANKS BOND M/W CLBL</t>
  </si>
  <si>
    <t>3130AUVZ4</t>
  </si>
  <si>
    <t>FEDERAL HOME LOAN BANKS BOND</t>
  </si>
  <si>
    <t>3134GXNB6</t>
  </si>
  <si>
    <t>FED HOME LOAN MTG CORP NOTE M/W CLBL</t>
  </si>
  <si>
    <t>31359FAM0</t>
  </si>
  <si>
    <t>FED NATIONAL MTG ASSN CMO 1993-208 K</t>
  </si>
  <si>
    <t>CMO 1993-208 K</t>
  </si>
  <si>
    <t>31359KLJ4</t>
  </si>
  <si>
    <t>FED NATIONAL MTG ASSN CMO 1996-31 G</t>
  </si>
  <si>
    <t>CMO 1996-31 G</t>
  </si>
  <si>
    <t>3137EAFA2</t>
  </si>
  <si>
    <t>FED HOME LOAN MTG CORP FHLMC REFERENCE NOTES</t>
  </si>
  <si>
    <t>FHLMC REFERENCE NOTES</t>
  </si>
  <si>
    <t>71050LAP8</t>
  </si>
  <si>
    <t>PEOPLES BANK (OHIO) CD</t>
  </si>
  <si>
    <t>71050LAQ6</t>
  </si>
  <si>
    <t>71050LAR4</t>
  </si>
  <si>
    <t>717883KK7</t>
  </si>
  <si>
    <t>PHILADELPHIA PA SCH DIST GO BDS M/W</t>
  </si>
  <si>
    <t>GO BDS M/W</t>
  </si>
  <si>
    <t>020002AZ4</t>
  </si>
  <si>
    <t>02007GB69</t>
  </si>
  <si>
    <t>ALLY BANK MIDVALE UTAH CD M/W CLBL</t>
  </si>
  <si>
    <t>02007GH48</t>
  </si>
  <si>
    <t>02007GK77</t>
  </si>
  <si>
    <t>02007GTN3</t>
  </si>
  <si>
    <t>02007GTR4</t>
  </si>
  <si>
    <t>72345SLF6</t>
  </si>
  <si>
    <t>PINNACLE BK NASHVILLE TENN CD MTHLY</t>
  </si>
  <si>
    <t>735389MY1</t>
  </si>
  <si>
    <t>PORT SEATTLE WASH REV BDS</t>
  </si>
  <si>
    <t>745185BQ0</t>
  </si>
  <si>
    <t>745277QL0</t>
  </si>
  <si>
    <t>PUERTO RICO MUN FIN AGY REF BDS REV CLBL</t>
  </si>
  <si>
    <t>74731SBZ1</t>
  </si>
  <si>
    <t>QUAD CITY BANK AND TRUST CO CD MTHLY</t>
  </si>
  <si>
    <t>75524KPR9</t>
  </si>
  <si>
    <t>759701BE4</t>
  </si>
  <si>
    <t>759701BG9</t>
  </si>
  <si>
    <t>35317DAN5</t>
  </si>
  <si>
    <t>FRANKLIN CNTY OHIO CONVENTION BDS REV CLBL</t>
  </si>
  <si>
    <t>78011KBD9</t>
  </si>
  <si>
    <t>ROYAL BUSINESS BK CD</t>
  </si>
  <si>
    <t>108622NH0</t>
  </si>
  <si>
    <t>BRIDGEWATER BANK CD MTHLY</t>
  </si>
  <si>
    <t>108622NL1</t>
  </si>
  <si>
    <t>11373QKU1</t>
  </si>
  <si>
    <t>BROOKLINE BK MASS CD MTHLY</t>
  </si>
  <si>
    <t>11373QKV9</t>
  </si>
  <si>
    <t>11373QKX5</t>
  </si>
  <si>
    <t>04232RAG7</t>
  </si>
  <si>
    <t>ARMSTRONG BANK MUSKOGEE OKLAHO CD MTHLY</t>
  </si>
  <si>
    <t>05600XKB5</t>
  </si>
  <si>
    <t>BMO HARRIS BK NATL ASSN CHICAG CD</t>
  </si>
  <si>
    <t>06063HPQ0</t>
  </si>
  <si>
    <t>BANK BARODA NEW YORK N Y CD</t>
  </si>
  <si>
    <t>062683HB6</t>
  </si>
  <si>
    <t>062683HG5</t>
  </si>
  <si>
    <t>062683HH3</t>
  </si>
  <si>
    <t>062683HJ9</t>
  </si>
  <si>
    <t>06374V3Y0</t>
  </si>
  <si>
    <t>BANK OF MONTREAL NOTE INDEX LNKD</t>
  </si>
  <si>
    <t>06418CET9</t>
  </si>
  <si>
    <t>BANK OZK CD MTHLY</t>
  </si>
  <si>
    <t>06418CFC5</t>
  </si>
  <si>
    <t>06748XM65</t>
  </si>
  <si>
    <t>06748XM73</t>
  </si>
  <si>
    <t>06748XP88</t>
  </si>
  <si>
    <t>06748XZB0</t>
  </si>
  <si>
    <t>BARCLAYS BANK PLC NOTE M/W CONV CLBL INDEX LNKD</t>
  </si>
  <si>
    <t>NOTE M/W CONV CLBL INDEX LNKD</t>
  </si>
  <si>
    <t>06749NA28</t>
  </si>
  <si>
    <t>06749NQC9</t>
  </si>
  <si>
    <t>339511FA0</t>
  </si>
  <si>
    <t>FLINT MICH HOSP BLDG AUTH REV BDS CLBL</t>
  </si>
  <si>
    <t>339511FB8</t>
  </si>
  <si>
    <t>15987UAN8</t>
  </si>
  <si>
    <t>17330YXV7</t>
  </si>
  <si>
    <t>CITIGRP GLOBAL MKTS HLDGS INC NOTE M/W CLBL INDEX LNKD</t>
  </si>
  <si>
    <t>45581EDX6</t>
  </si>
  <si>
    <t>INDUSTRIAL &amp; COML BK CHINA USA CD</t>
  </si>
  <si>
    <t>INTL STEM CELL COR COM</t>
  </si>
  <si>
    <t>072727CJ7</t>
  </si>
  <si>
    <t>07371A6D0</t>
  </si>
  <si>
    <t>BEAL BK PLANO TEX CD</t>
  </si>
  <si>
    <t>07371DKL0</t>
  </si>
  <si>
    <t>07371DRE9</t>
  </si>
  <si>
    <t>07371DSY4</t>
  </si>
  <si>
    <t>079860AK8</t>
  </si>
  <si>
    <t>BELLSOUTH CORP NOTE M/W CLBL</t>
  </si>
  <si>
    <t>150429TH1</t>
  </si>
  <si>
    <t>CEDAR HILL TEX INDPT SCH DIST GO REF SCH BLDG BDS</t>
  </si>
  <si>
    <t>GO REF SCH BLDG BDS</t>
  </si>
  <si>
    <t>46124GAZ1</t>
  </si>
  <si>
    <t>INTRUST BK N A CD</t>
  </si>
  <si>
    <t>12739UAM8</t>
  </si>
  <si>
    <t>CADENCE BANK NA TUPELO MISS CD</t>
  </si>
  <si>
    <t>12844PAD1</t>
  </si>
  <si>
    <t>CALCASIEU PARISH LA PUB TR AUT REV BDS CLBL</t>
  </si>
  <si>
    <t>38150A2H7</t>
  </si>
  <si>
    <t>GOLDMAN SACHS GROUP INC NOTE M/W MTHLY CLBL</t>
  </si>
  <si>
    <t>NOTE M/W MTHLY CLBL</t>
  </si>
  <si>
    <t>38150VEZ8</t>
  </si>
  <si>
    <t>38150VFS3</t>
  </si>
  <si>
    <t>38150VFT1</t>
  </si>
  <si>
    <t>40442NBS9</t>
  </si>
  <si>
    <t>HTLF BK DENVER CO CD</t>
  </si>
  <si>
    <t>41166HCS3</t>
  </si>
  <si>
    <t>HARBORONE BK BROCKTON MA CD</t>
  </si>
  <si>
    <t>242595RG3</t>
  </si>
  <si>
    <t>DEARBORN MICH SCH DIST SCH BLDG AND SITE BDS CLBL</t>
  </si>
  <si>
    <t>SCH BLDG AND SITE BDS CLBL</t>
  </si>
  <si>
    <t>200339FD6</t>
  </si>
  <si>
    <t>COMERICA BANK DALLAS TEX CD</t>
  </si>
  <si>
    <t>20786AFH3</t>
  </si>
  <si>
    <t>CONNECTONE BANK CD MTHLY</t>
  </si>
  <si>
    <t>218080EA3</t>
  </si>
  <si>
    <t>CORALVILLE IOWA GO ANNUAL APPROPRIATI REV CLBL</t>
  </si>
  <si>
    <t>GO ANNUAL APPROPRIATI REV CLBL</t>
  </si>
  <si>
    <t>22553Q3P0</t>
  </si>
  <si>
    <t>23204HKB3</t>
  </si>
  <si>
    <t>23204HKZ0</t>
  </si>
  <si>
    <t>85855TAB9</t>
  </si>
  <si>
    <t>STELLAR BANK CD MTHLY</t>
  </si>
  <si>
    <t>85855TAC7</t>
  </si>
  <si>
    <t>85855TAD5</t>
  </si>
  <si>
    <t>87165GZ70</t>
  </si>
  <si>
    <t>SYNCHRONY BANK CD</t>
  </si>
  <si>
    <t>87270LFV0</t>
  </si>
  <si>
    <t>TIAA FSB (FLORIDA) CD</t>
  </si>
  <si>
    <t>87270LGB3</t>
  </si>
  <si>
    <t>87270LGK3</t>
  </si>
  <si>
    <t>821697RU5</t>
  </si>
  <si>
    <t>SHELBY CNTY TENN HEALTH EDL &amp; REV BDS CLBL</t>
  </si>
  <si>
    <t>828373LH1</t>
  </si>
  <si>
    <t>SILVERGATE BK LA MESA CALIF CD</t>
  </si>
  <si>
    <t>82869ACP8</t>
  </si>
  <si>
    <t>SIMMONS BANK CD MTHLY</t>
  </si>
  <si>
    <t>82869ACU7</t>
  </si>
  <si>
    <t>84133PFN3</t>
  </si>
  <si>
    <t>SOUTHEAST BANK ATHENS TENN CD</t>
  </si>
  <si>
    <t>84476JAC1</t>
  </si>
  <si>
    <t>SOUTHSTATE BANK NATIONAL ASSN CD</t>
  </si>
  <si>
    <t>857894H69</t>
  </si>
  <si>
    <t>STEARNS BK NA ST CLOUD MINN CD</t>
  </si>
  <si>
    <t>857894J34</t>
  </si>
  <si>
    <t>15987UAW8</t>
  </si>
  <si>
    <t>15987UAY4</t>
  </si>
  <si>
    <t>15987UBB3</t>
  </si>
  <si>
    <t>15987UBC1</t>
  </si>
  <si>
    <t>23204HLA4</t>
  </si>
  <si>
    <t>904198BV9</t>
  </si>
  <si>
    <t>UMB BK NATL ASSN KANS CITY MO CD</t>
  </si>
  <si>
    <t>904198BX5</t>
  </si>
  <si>
    <t>90421MEN9</t>
  </si>
  <si>
    <t>90421MER0</t>
  </si>
  <si>
    <t>254673F50</t>
  </si>
  <si>
    <t>254673V60</t>
  </si>
  <si>
    <t>27579TUQ1</t>
  </si>
  <si>
    <t>EAST WEST BK PASADENA CALIF CD</t>
  </si>
  <si>
    <t>276275BD5</t>
  </si>
  <si>
    <t>EASTERN BANK CD</t>
  </si>
  <si>
    <t>276275BF0</t>
  </si>
  <si>
    <t>857894J67</t>
  </si>
  <si>
    <t>88267RAB9</t>
  </si>
  <si>
    <t>TEXAS REGIONAL BANK HARLINGEN CD</t>
  </si>
  <si>
    <t>88629Q207</t>
  </si>
  <si>
    <t>THYSSENKRUPP AG ADR SPONSORED</t>
  </si>
  <si>
    <t>89114Y6W6</t>
  </si>
  <si>
    <t>TORONTO DOMINION BANK IAM COML NOTE INDEX LNKD</t>
  </si>
  <si>
    <t>89114YTQ4</t>
  </si>
  <si>
    <t>89235MPH8</t>
  </si>
  <si>
    <t>TOYOTA FINL SVGS BK HEND NV CD</t>
  </si>
  <si>
    <t>89269FDS1</t>
  </si>
  <si>
    <t>TRADITION CAPITAL BANK CD M/W MTHLY CLBL</t>
  </si>
  <si>
    <t>912796Z93</t>
  </si>
  <si>
    <t>912810PT9</t>
  </si>
  <si>
    <t>912810QA9</t>
  </si>
  <si>
    <t>912810RA8</t>
  </si>
  <si>
    <t>912810RK6</t>
  </si>
  <si>
    <t>912810RX8</t>
  </si>
  <si>
    <t>9128284S6</t>
  </si>
  <si>
    <t>9128285P1</t>
  </si>
  <si>
    <t>9128286G0</t>
  </si>
  <si>
    <t>9128286N5</t>
  </si>
  <si>
    <t>9128286R6</t>
  </si>
  <si>
    <t>912828R36</t>
  </si>
  <si>
    <t>912828S35</t>
  </si>
  <si>
    <t>90952RBH1</t>
  </si>
  <si>
    <t>UNITED BANKOF FAIRFAX CD</t>
  </si>
  <si>
    <t>910286FX6</t>
  </si>
  <si>
    <t>UNITED FIDELITY BANK CD MTHLY</t>
  </si>
  <si>
    <t>910286FY4</t>
  </si>
  <si>
    <t>912828W48</t>
  </si>
  <si>
    <t>912828YM6</t>
  </si>
  <si>
    <t>912828ZY9</t>
  </si>
  <si>
    <t>46593LE54</t>
  </si>
  <si>
    <t>46593LE88</t>
  </si>
  <si>
    <t>46593LF95</t>
  </si>
  <si>
    <t>46593LFY0</t>
  </si>
  <si>
    <t>JPMORGAN CHASE BANK NA CD M/W QTRLY CLBL</t>
  </si>
  <si>
    <t>46593LG78</t>
  </si>
  <si>
    <t>46593LGD5</t>
  </si>
  <si>
    <t>46593LH77</t>
  </si>
  <si>
    <t>46593LN39</t>
  </si>
  <si>
    <t>46593LP29</t>
  </si>
  <si>
    <t>46593LPA1</t>
  </si>
  <si>
    <t>JPMORGAN CHASE BANK NA CD QTRLY</t>
  </si>
  <si>
    <t>CD QTRLY</t>
  </si>
  <si>
    <t>46593LQ77</t>
  </si>
  <si>
    <t>46593LR76</t>
  </si>
  <si>
    <t>46593LSG5</t>
  </si>
  <si>
    <t>46593LT58</t>
  </si>
  <si>
    <t>46593LT66</t>
  </si>
  <si>
    <t>46593LTX7</t>
  </si>
  <si>
    <t>46593LV22</t>
  </si>
  <si>
    <t>46593LV30</t>
  </si>
  <si>
    <t>48133FUM5</t>
  </si>
  <si>
    <t>JPMORGAN CHASE FINL CO LLC NOTE INDEX LNKD</t>
  </si>
  <si>
    <t>48133P5L3</t>
  </si>
  <si>
    <t>48133THE8</t>
  </si>
  <si>
    <t>48133TSB2</t>
  </si>
  <si>
    <t>48133UV25</t>
  </si>
  <si>
    <t>48714LCR8</t>
  </si>
  <si>
    <t>KEARNY BK NEW JERSEY CD</t>
  </si>
  <si>
    <t>48714LCT4</t>
  </si>
  <si>
    <t>91282CCD1</t>
  </si>
  <si>
    <t>91282CCK5</t>
  </si>
  <si>
    <t>46593LE47</t>
  </si>
  <si>
    <t>25445T106</t>
  </si>
  <si>
    <t>Dino Polska SA Adr</t>
  </si>
  <si>
    <t>Y1771G128</t>
  </si>
  <si>
    <t>Costamare Inc. 8.50 percent Preferred</t>
  </si>
  <si>
    <t>Valmont Industries Inc</t>
  </si>
  <si>
    <t>Ericsson - COM ISIN SE0000108656</t>
  </si>
  <si>
    <t>13638510C</t>
  </si>
  <si>
    <t>CANADIAN NAT RES LTD COM</t>
  </si>
  <si>
    <t>FOREIGN EQUITIES</t>
  </si>
  <si>
    <t>26154d100</t>
  </si>
  <si>
    <t>Dream Finders Homes Inc.</t>
  </si>
  <si>
    <t>89679a209</t>
  </si>
  <si>
    <t>Trisura Group Ltd.</t>
  </si>
  <si>
    <t>73935x609</t>
  </si>
  <si>
    <t>Powershares Dynamic Large Cap</t>
  </si>
  <si>
    <t>11275q107</t>
  </si>
  <si>
    <t>00BLS09M3</t>
  </si>
  <si>
    <t>Pentair PLC</t>
  </si>
  <si>
    <t>Uniqure NV</t>
  </si>
  <si>
    <t>Lyondellbasell Industries NV</t>
  </si>
  <si>
    <t>Arbe Robotics Ltd</t>
  </si>
  <si>
    <t>00B8W6766</t>
  </si>
  <si>
    <t>Liberty Global Plc - A</t>
  </si>
  <si>
    <t>00B4Q5ZN4</t>
  </si>
  <si>
    <t>Jazz Pharmaceuticals PLC</t>
  </si>
  <si>
    <t>00BJVNSS4</t>
  </si>
  <si>
    <t>Nxp Semiconductors Nv</t>
  </si>
  <si>
    <t>00BFY8C75</t>
  </si>
  <si>
    <t>Steris plc</t>
  </si>
  <si>
    <t>00BJ1F307</t>
  </si>
  <si>
    <t>Amcor PLC</t>
  </si>
  <si>
    <t>00BMXNWH0</t>
  </si>
  <si>
    <t>Noble Corp</t>
  </si>
  <si>
    <t>00BDCPN04</t>
  </si>
  <si>
    <t>Coca-Cola Europacific Partners Plc</t>
  </si>
  <si>
    <t>00BJJN444</t>
  </si>
  <si>
    <t>00BKVD2N4</t>
  </si>
  <si>
    <t>Seagate Technology Holdings Plc</t>
  </si>
  <si>
    <t>AerCap Holdings NV</t>
  </si>
  <si>
    <t>00BMVP7Y0</t>
  </si>
  <si>
    <t>Royalty Pharma PLC</t>
  </si>
  <si>
    <t>00B783TY6</t>
  </si>
  <si>
    <t>00BFMBMT8</t>
  </si>
  <si>
    <t>Sensata Technologies Holding Plc</t>
  </si>
  <si>
    <t>00B8W67B1</t>
  </si>
  <si>
    <t>Liberty Global Plc - C</t>
  </si>
  <si>
    <t>00BYSS4X4</t>
  </si>
  <si>
    <t>Novocure Ltd</t>
  </si>
  <si>
    <t>00BQPVQZ6</t>
  </si>
  <si>
    <t>Horizon Therapeutics Plc</t>
  </si>
  <si>
    <t>TE Connectivity Ltd</t>
  </si>
  <si>
    <t>Royal Caribbean Cruises Ltd</t>
  </si>
  <si>
    <t>000DU292E</t>
  </si>
  <si>
    <t>Ads-Tec Energy Plc</t>
  </si>
  <si>
    <t>Stratasys Ltd</t>
  </si>
  <si>
    <t>RICHARDS PACKAGING INCOME</t>
  </si>
  <si>
    <t>X1R05J122</t>
  </si>
  <si>
    <t>CTT CORREIOS DE PORTUG SHS</t>
  </si>
  <si>
    <t>46429b291</t>
  </si>
  <si>
    <t>ISHARES AAA - A RATED CORPORAT</t>
  </si>
  <si>
    <t>452CVR012</t>
  </si>
  <si>
    <t>IMARA INC CVR</t>
  </si>
  <si>
    <t>X9USDAIMP</t>
  </si>
  <si>
    <t>INVESCO GOVT AGENCY PRIV 1903</t>
  </si>
  <si>
    <t>X9USDISLQ</t>
  </si>
  <si>
    <t>INVESCO GOVT AGENCY INSTL 1901</t>
  </si>
  <si>
    <t>74347b714</t>
  </si>
  <si>
    <t>PROSHARES SHORT QQQ ETF</t>
  </si>
  <si>
    <t>87936r205</t>
  </si>
  <si>
    <t>TELEFONICA BRASIL S. F SPONSOR</t>
  </si>
  <si>
    <t>y2066g104</t>
  </si>
  <si>
    <t>g27907107</t>
  </si>
  <si>
    <t>m46528101</t>
  </si>
  <si>
    <t>y41053102</t>
  </si>
  <si>
    <t>r4s21l127</t>
  </si>
  <si>
    <t>NEL ASA ORD F</t>
  </si>
  <si>
    <t>03074a102</t>
  </si>
  <si>
    <t>AMERISERV FINL</t>
  </si>
  <si>
    <t>72201y101</t>
  </si>
  <si>
    <t>PIMCO Dynamic Income</t>
  </si>
  <si>
    <t>14020g101</t>
  </si>
  <si>
    <t>Capital Group Growth ETF</t>
  </si>
  <si>
    <t>14019w109</t>
  </si>
  <si>
    <t>Capital Group International Fo</t>
  </si>
  <si>
    <t>35473p660</t>
  </si>
  <si>
    <t>Franklin FTSE Asia ex-Japan ET</t>
  </si>
  <si>
    <t>41151j406</t>
  </si>
  <si>
    <t>Harbor Long Term Growers ETF</t>
  </si>
  <si>
    <t>46138e578</t>
  </si>
  <si>
    <t>Invesco KBW Regional Banking</t>
  </si>
  <si>
    <t>46137v258</t>
  </si>
  <si>
    <t>Invesco S&amp;P 500 Pure Value ETF</t>
  </si>
  <si>
    <t>G9460C118</t>
  </si>
  <si>
    <t>T ROWE PRICE RETIREMENT FDS</t>
  </si>
  <si>
    <t>RTRMT I 2020 I</t>
  </si>
  <si>
    <t>RTRMT I 2050 I</t>
  </si>
  <si>
    <t>GRIFFIN-AMERICAN HEALTHCARE</t>
  </si>
  <si>
    <t>NORTHERN EQUITY INDEX FDS</t>
  </si>
  <si>
    <t>MID CAP INDEX</t>
  </si>
  <si>
    <t>ASTROTECH CORP COM</t>
  </si>
  <si>
    <t>25459W771</t>
  </si>
  <si>
    <t>DIREXION DAILY FTSE CHINA BULL 3X SHARES</t>
  </si>
  <si>
    <t>Y09675201</t>
  </si>
  <si>
    <t>BOX SHIPS INC       ORDF</t>
  </si>
  <si>
    <t>FOREIGN ORDINARIES</t>
  </si>
  <si>
    <t>VANGUARD TOTAL WORLD STOCK INDEX ADMIRAL</t>
  </si>
  <si>
    <t>92535N100</t>
  </si>
  <si>
    <t>VERSUS CAPITAL REAL ASSETS</t>
  </si>
  <si>
    <t>92646A831</t>
  </si>
  <si>
    <t>VICTORY SYCAMORE ESTABLISHED VALUE I</t>
  </si>
  <si>
    <t>13515Q103</t>
  </si>
  <si>
    <t>CANADA NICKEL CO INC   F</t>
  </si>
  <si>
    <t>55315B109</t>
  </si>
  <si>
    <t>MNP PETE CORP</t>
  </si>
  <si>
    <t>MFS INTERNATIONAL NEW DISCOVERY R6</t>
  </si>
  <si>
    <t>MFS MID CAP GROWTH I</t>
  </si>
  <si>
    <t>NEUBERGER BERMAN GENESIS INSTL</t>
  </si>
  <si>
    <t>74441C808</t>
  </si>
  <si>
    <t>PGIM JENNISON MID-CAP GROWTH Z</t>
  </si>
  <si>
    <t>72201M438</t>
  </si>
  <si>
    <t>PIMCO ALL ASSET ALL AUTHORITY I2</t>
  </si>
  <si>
    <t>74256W584</t>
  </si>
  <si>
    <t>PRINCIPAL MIDCAP R-6</t>
  </si>
  <si>
    <t>89354D775</t>
  </si>
  <si>
    <t>TRANSAMERICA MID CAP VALUE OPPS I</t>
  </si>
  <si>
    <t>VANGUARD EQUITY-INCOME INV</t>
  </si>
  <si>
    <t>VANGUARD INTERNATIONAL VALUE INV</t>
  </si>
  <si>
    <t>65506N101</t>
  </si>
  <si>
    <t>NOBLE MINERAL EXPL INC F</t>
  </si>
  <si>
    <t>76882K405</t>
  </si>
  <si>
    <t>WEDGEWOOD RETAIL</t>
  </si>
  <si>
    <t>FIDELITY ADVISOR SMALL CAP M</t>
  </si>
  <si>
    <t>FIDELITY ADVISOR NEW INSIGHTS M</t>
  </si>
  <si>
    <t>FIDELITY ADVISOR NEW INSIGHTS C</t>
  </si>
  <si>
    <t>ALLSPRING INTERMEDIATE TAX/AMT-FR A</t>
  </si>
  <si>
    <t>94984B751</t>
  </si>
  <si>
    <t>ALLSPRING SHORT-TERM MUNICIPAL BD A</t>
  </si>
  <si>
    <t>AMERICAN CENTURY INFLATION ADJS BOND INV</t>
  </si>
  <si>
    <t>AMERICAN FUNDS TAX-EXEMPT BOND F1</t>
  </si>
  <si>
    <t>09260B465</t>
  </si>
  <si>
    <t>BLACKROCK LOW DURATION BOND INSTL</t>
  </si>
  <si>
    <t>05600G107</t>
  </si>
  <si>
    <t>BNY MELLON SHORT TERM INCOME D</t>
  </si>
  <si>
    <t>25158T848</t>
  </si>
  <si>
    <t>DWS MANAGED MUNICIPAL BOND S</t>
  </si>
  <si>
    <t>25158T806</t>
  </si>
  <si>
    <t>DWS SHORT TERM MUNICIPAL BOND S</t>
  </si>
  <si>
    <t>55272P208</t>
  </si>
  <si>
    <t>MFS CORPORATE BOND A</t>
  </si>
  <si>
    <t>74441R508</t>
  </si>
  <si>
    <t>PGIM SHORT-TERM CORPORATE BOND Z</t>
  </si>
  <si>
    <t>AMERICAN FUNDS CAPITAL WORLD BOND A</t>
  </si>
  <si>
    <t>02630T100</t>
  </si>
  <si>
    <t>AMERICAN FUNDS 2010 TRGT DATE RETIRE A</t>
  </si>
  <si>
    <t>74440B405</t>
  </si>
  <si>
    <t>PGIM TOTAL RETURN BOND Z</t>
  </si>
  <si>
    <t>T. ROWE PRICE NEW INCOME</t>
  </si>
  <si>
    <t>87245R714</t>
  </si>
  <si>
    <t>TIAA-CREF CORE IMPACT BOND RETAIL</t>
  </si>
  <si>
    <t>AB SUSTAINABLE GLOBAL THEMATIC A</t>
  </si>
  <si>
    <t>AMANA GROWTH INVESTOR</t>
  </si>
  <si>
    <t>04314H204</t>
  </si>
  <si>
    <t>ARTISAN INTERNATIONAL INVESTOR</t>
  </si>
  <si>
    <t>BLACKROCK ADVANTAGE SMALL CAP GR INSTL</t>
  </si>
  <si>
    <t>09661L302</t>
  </si>
  <si>
    <t>BNY MELLON S&amp;P 500 INDEX</t>
  </si>
  <si>
    <t>52469H594</t>
  </si>
  <si>
    <t>CLEARBRIDGE DIVIDEND STRATEGY I</t>
  </si>
  <si>
    <t>19765N245</t>
  </si>
  <si>
    <t>COLUMBIA DIVIDEND INCOME INST</t>
  </si>
  <si>
    <t>19765N567</t>
  </si>
  <si>
    <t>COLUMBIA SMALL CAP VALUE I INST</t>
  </si>
  <si>
    <t>DOMINI IMPACT EQUITY INVESTOR</t>
  </si>
  <si>
    <t>EATON VANCE WORLDWIDE HEALTH SCI A</t>
  </si>
  <si>
    <t>31428U748</t>
  </si>
  <si>
    <t>FEDERATED HERMES INTL SMALL-MID CO A</t>
  </si>
  <si>
    <t>FIDELITY ADVISOR NEW INSIGHTS A</t>
  </si>
  <si>
    <t>FIDELITY ADVISOR STOCK SELEC MID CP M</t>
  </si>
  <si>
    <t>FRANKLIN UTILITIES ADV</t>
  </si>
  <si>
    <t>38147N285</t>
  </si>
  <si>
    <t>GOLDMAN SACHS GQG PTNRS INTL OPPS INV</t>
  </si>
  <si>
    <t>HARDING LOEVNER EMERGING MARKETS ADVISOR</t>
  </si>
  <si>
    <t>00900W647</t>
  </si>
  <si>
    <t>INVESCO OPPENHEIMER INTERNATIONAL GR A</t>
  </si>
  <si>
    <t>00141M770</t>
  </si>
  <si>
    <t>INVESCO SMALL CAP GROWTH A</t>
  </si>
  <si>
    <t>00143M398</t>
  </si>
  <si>
    <t>INVESCO VALUE OPPORTUNITIES A</t>
  </si>
  <si>
    <t>JANUS HENDERSON GLOBAL SELECT T</t>
  </si>
  <si>
    <t>00769G337</t>
  </si>
  <si>
    <t>LSV VALUE EQUITY INVESTOR</t>
  </si>
  <si>
    <t>MFS GLOBAL GROWTH A</t>
  </si>
  <si>
    <t>MFS MASSACHUSETTS INVESTORS TR A</t>
  </si>
  <si>
    <t>NORTHERN SMALL CAP VALUE</t>
  </si>
  <si>
    <t>74441L808</t>
  </si>
  <si>
    <t>PGIM JENNISON GLOBAL EQUITY INCOME A</t>
  </si>
  <si>
    <t>74440G883</t>
  </si>
  <si>
    <t>PGIM JENNISON MLP Z</t>
  </si>
  <si>
    <t>74255L738</t>
  </si>
  <si>
    <t>PRINCIPAL SMALL-MIDCAP DIVIDEND INC INST</t>
  </si>
  <si>
    <t>74676P888</t>
  </si>
  <si>
    <t>PUTNAM CORE EQUITY FUND A</t>
  </si>
  <si>
    <t>PUTNAM EMERGING MARKETS EQUITY A</t>
  </si>
  <si>
    <t>PUTNAM GLOBAL HEALTH CARE A</t>
  </si>
  <si>
    <t>PUTNAM RESEARCH A</t>
  </si>
  <si>
    <t>PUTNAM SUSTAINABLE FUTURE A</t>
  </si>
  <si>
    <t>T. ROWE PRICE MID-CAP GROWTH</t>
  </si>
  <si>
    <t>87283A102</t>
  </si>
  <si>
    <t>T. ROWE PRICE QM US SMALL-CAP GR EQ I</t>
  </si>
  <si>
    <t>T. ROWE PRICE TAX-EFFICIENT EQUITY I</t>
  </si>
  <si>
    <t>87282F102</t>
  </si>
  <si>
    <t>T. ROWE PRICE U.S. EQUITY RESEARCH I</t>
  </si>
  <si>
    <t>89154X302</t>
  </si>
  <si>
    <t>TOUCHSTONE NON-US ESG EQUITY A</t>
  </si>
  <si>
    <t>TRANSAMERICA US GROWTH A</t>
  </si>
  <si>
    <t>USAA INTERNATIONAL</t>
  </si>
  <si>
    <t>VALUE LINE SELECT GROWTH FUND</t>
  </si>
  <si>
    <t>92837N808</t>
  </si>
  <si>
    <t>VIRTUS EMERGING MARKETS OPPS A</t>
  </si>
  <si>
    <t>Y8615C114</t>
  </si>
  <si>
    <t>THAI AIRWAYS PUBLI  ORDF</t>
  </si>
  <si>
    <t>SCHWAB BALANCED</t>
  </si>
  <si>
    <t>SCHWAB TARGET 2025</t>
  </si>
  <si>
    <t>SCHWAB TARGET 2030</t>
  </si>
  <si>
    <t>SCHWAB TARGET 2035</t>
  </si>
  <si>
    <t>SCHWAB TARGET 2040</t>
  </si>
  <si>
    <t>SCHWAB TARGET 2045</t>
  </si>
  <si>
    <t>SCHWAB TARGET 2055</t>
  </si>
  <si>
    <t>92328V103</t>
  </si>
  <si>
    <t>VENTURENET CAPITL GP</t>
  </si>
  <si>
    <t>RUSHNET INC</t>
  </si>
  <si>
    <t>01877C408</t>
  </si>
  <si>
    <t>AB LARGE CAP GROWTH ADVISOR</t>
  </si>
  <si>
    <t>63872T885</t>
  </si>
  <si>
    <t>ALPHASIMPLEX GLOBAL ALTS Y</t>
  </si>
  <si>
    <t>45956T501</t>
  </si>
  <si>
    <t>AMERICAN FUNDS INTL GR AND INC F2</t>
  </si>
  <si>
    <t>00171A209</t>
  </si>
  <si>
    <t>AMG RIVER ROAD DIVIDEND ALL CAP VALUE I</t>
  </si>
  <si>
    <t>00191K633</t>
  </si>
  <si>
    <t>AQR EMERGING MULTI-STYLE II R6</t>
  </si>
  <si>
    <t>00203H289</t>
  </si>
  <si>
    <t>AQR INTERNATIONAL MULTI-STYLE R6</t>
  </si>
  <si>
    <t>00203H719</t>
  </si>
  <si>
    <t>AQR LARGE CAP DEFENSIVE STYLE I</t>
  </si>
  <si>
    <t>00203H313</t>
  </si>
  <si>
    <t>AQR LARGE CAP MULTI-STYLE R6</t>
  </si>
  <si>
    <t>00203H297</t>
  </si>
  <si>
    <t>AQR SMALL CAP MULTI-STYLE R6</t>
  </si>
  <si>
    <t>04314H667</t>
  </si>
  <si>
    <t>ARTISAN INTERNATIONAL VALUE ADVISOR</t>
  </si>
  <si>
    <t>04314H758</t>
  </si>
  <si>
    <t>ARTISAN SMALL CAP INSTITUTIONAL</t>
  </si>
  <si>
    <t>BARON SMALL CAP INSTL</t>
  </si>
  <si>
    <t>19766M709</t>
  </si>
  <si>
    <t>COLUMBIA CONTRARIAN CORE INST3</t>
  </si>
  <si>
    <t>74316J458</t>
  </si>
  <si>
    <t>CONGRESS MID CAP GROWTH INSTITUTIONAL</t>
  </si>
  <si>
    <t>DFA US VECTOR EQUITY I</t>
  </si>
  <si>
    <t>4812A1654</t>
  </si>
  <si>
    <t>JPMORGAN TAX AWARE EQUITY I</t>
  </si>
  <si>
    <t>52106N475</t>
  </si>
  <si>
    <t>LAZARD DEVELOPING MARKETS EQUITY INSTL</t>
  </si>
  <si>
    <t>LOOMIS SAYLES GROWTH Y</t>
  </si>
  <si>
    <t>56064L249</t>
  </si>
  <si>
    <t>MAINSTAY CBRE REAL ESTATE I</t>
  </si>
  <si>
    <t>56062X641</t>
  </si>
  <si>
    <t>MAINSTAY WINSLOW LARGE CAP GROWTH I</t>
  </si>
  <si>
    <t>MFS GROWTH I</t>
  </si>
  <si>
    <t>25434D708</t>
  </si>
  <si>
    <t>DFA INTERNATIONAL VALUE III</t>
  </si>
  <si>
    <t>23320G539</t>
  </si>
  <si>
    <t>DFA INTERNATIONAL VECTOR EQUITY I</t>
  </si>
  <si>
    <t>DFA US SOCIAL CORE EQUITY 2 PORTFOLIO</t>
  </si>
  <si>
    <t>AMERICAN BEACON SIM HIGH YLD OPPS Y</t>
  </si>
  <si>
    <t>02630D501</t>
  </si>
  <si>
    <t>AMERICAN FUNDS INFLATION LINKED BD F2</t>
  </si>
  <si>
    <t>09260B374</t>
  </si>
  <si>
    <t>BLACKROCK STRATEGIC INCOME OPPS K</t>
  </si>
  <si>
    <t>23320G513</t>
  </si>
  <si>
    <t>DFA INTERMEDIATE-TERM EXTND QLTY I</t>
  </si>
  <si>
    <t>DFA SHORT TERM MUNICIPAL BOND I</t>
  </si>
  <si>
    <t>23320G521</t>
  </si>
  <si>
    <t>DFA SHORT-TERM EXTENDED QUALITY I</t>
  </si>
  <si>
    <t>FPA NEW INCOME</t>
  </si>
  <si>
    <t>LORD ABBETT INCOME F</t>
  </si>
  <si>
    <t>72201M685</t>
  </si>
  <si>
    <t>PIMCO INVESTMENT GRADE CREDIT BOND I-2</t>
  </si>
  <si>
    <t>VANGUARD CA LONG-TERM TAX-EXEMPT INV</t>
  </si>
  <si>
    <t>25239Y451</t>
  </si>
  <si>
    <t>DIMENSIONAL 2050 TARGET DT RTR INC INSTL</t>
  </si>
  <si>
    <t>25159K705</t>
  </si>
  <si>
    <t>DWS RREEF REAL ASSETS INST</t>
  </si>
  <si>
    <t>FIDELITY ASSET MANAGER 70</t>
  </si>
  <si>
    <t>FIDELITY SELECT BIOTECHNOLOGY</t>
  </si>
  <si>
    <t>FIDELITY SELECT SEMICONDUCTORS</t>
  </si>
  <si>
    <t>47804M878</t>
  </si>
  <si>
    <t>JHANCOCK MULTI-ASSET ABSOLUTE RETURN I</t>
  </si>
  <si>
    <t>4812A0623</t>
  </si>
  <si>
    <t>JPMORGAN EMERGING MARKETS EQUITY I</t>
  </si>
  <si>
    <t>JPMORGAN MID CAP VALUE I</t>
  </si>
  <si>
    <t>38142Y773</t>
  </si>
  <si>
    <t>GOLDMAN SACHS LARGE CAP VALUE INSTL</t>
  </si>
  <si>
    <t>41665H326</t>
  </si>
  <si>
    <t>HARTFORD SCHRODERS US SMALL CAP OPPS I</t>
  </si>
  <si>
    <t>09253F879</t>
  </si>
  <si>
    <t>ISHARES MSCI EAFE INTL IDX K</t>
  </si>
  <si>
    <t>92204X108</t>
  </si>
  <si>
    <t>VANGUARD MA TAX-EXEMPT INV</t>
  </si>
  <si>
    <t>1.69E+108</t>
  </si>
  <si>
    <t>CHINA CAPITAL HOLDINGS C</t>
  </si>
  <si>
    <t>42703A208</t>
  </si>
  <si>
    <t>HERBORIUM GROUP</t>
  </si>
  <si>
    <t>SCHWAB CHARLES CORP NEW</t>
  </si>
  <si>
    <t>61747C525</t>
  </si>
  <si>
    <t>MSUXX</t>
  </si>
  <si>
    <t xml:space="preserve">COM UNIT RP LP         </t>
  </si>
  <si>
    <t>50730N101</t>
  </si>
  <si>
    <t xml:space="preserve">Laidlaw EGY Group </t>
  </si>
  <si>
    <t>27922x105</t>
  </si>
  <si>
    <t>ECOSPHERE TECH INC COM</t>
  </si>
  <si>
    <t>PROLOGIS INC</t>
  </si>
  <si>
    <t>Borden</t>
  </si>
  <si>
    <t>Apollo Management 6.375 Pfd</t>
  </si>
  <si>
    <t>91529Y601</t>
  </si>
  <si>
    <t>Unum Group 6.25 Pfd</t>
  </si>
  <si>
    <t>Brunswick Corp 6.5 Pfd</t>
  </si>
  <si>
    <t>Brunswick Corp 6.625 Pfd</t>
  </si>
  <si>
    <t>Ford Motor Co 6.5 Pfd</t>
  </si>
  <si>
    <t>Georgia Power Co 5 Pfd</t>
  </si>
  <si>
    <t>40414L109</t>
  </si>
  <si>
    <t>HCP Inc</t>
  </si>
  <si>
    <t>National Rural Util Corp 5.5 Pfd</t>
  </si>
  <si>
    <t>Reinsurance GRP of Amer VRN Pfd</t>
  </si>
  <si>
    <t>Zions Bancorp 6.30 Pfd</t>
  </si>
  <si>
    <t>Oaktree Capital Group LLC 6.125 Pfd</t>
  </si>
  <si>
    <t>05353D103</t>
  </si>
  <si>
    <t>AVANT BRANDS INC COM</t>
  </si>
  <si>
    <t>4861E1082</t>
  </si>
  <si>
    <t>Minnehaha Banshares Inc-Common</t>
  </si>
  <si>
    <t>29403U105</t>
  </si>
  <si>
    <t>Envirochem, Inc</t>
  </si>
  <si>
    <t>Berkshire Hathaway - B</t>
  </si>
  <si>
    <t>Yum! Brands, Inc.</t>
  </si>
  <si>
    <t>95083R100</t>
  </si>
  <si>
    <t>Wesdome Gold Mines Ltd</t>
  </si>
  <si>
    <t>65340p106</t>
  </si>
  <si>
    <t>NexGen Energy Ltd</t>
  </si>
  <si>
    <t>62847T202</t>
  </si>
  <si>
    <t>Mycelx Technologies Corp</t>
  </si>
  <si>
    <t>74624H103</t>
  </si>
  <si>
    <t>Puresafe Water Systems Inc</t>
  </si>
  <si>
    <t>Hargreaves Lansdown PLC</t>
  </si>
  <si>
    <t>42226Q102</t>
  </si>
  <si>
    <t>Healthsonix Inc</t>
  </si>
  <si>
    <t>66989V107</t>
  </si>
  <si>
    <t>Novation Co Inc</t>
  </si>
  <si>
    <t>82929W105</t>
  </si>
  <si>
    <t>Singapore Exchange</t>
  </si>
  <si>
    <t>Bonanza Development Co.</t>
  </si>
  <si>
    <t>Amoskeag Industries Inc</t>
  </si>
  <si>
    <t>20786W503</t>
  </si>
  <si>
    <t>Connectone Bancorp Inc Pfd Warrant</t>
  </si>
  <si>
    <t>10199AZ36</t>
  </si>
  <si>
    <t>SPDR Gold Shares</t>
  </si>
  <si>
    <t>206993H26</t>
  </si>
  <si>
    <t>SPDR S&amp;P 500 ETF Trust</t>
  </si>
  <si>
    <t>25I995SF6</t>
  </si>
  <si>
    <t>90985F205</t>
  </si>
  <si>
    <t>UCBI 6 7/8 Pfd</t>
  </si>
  <si>
    <t>Invesco QQQ Trust</t>
  </si>
  <si>
    <t>2139901B0</t>
  </si>
  <si>
    <t>JinkoSolar Holding Co</t>
  </si>
  <si>
    <t>14799RUU8</t>
  </si>
  <si>
    <t>Moderna Inc</t>
  </si>
  <si>
    <t>209995IE1</t>
  </si>
  <si>
    <t>46637G124</t>
  </si>
  <si>
    <t>New Gold Inc</t>
  </si>
  <si>
    <t>00BMW5909</t>
  </si>
  <si>
    <t>00BYZGJ92</t>
  </si>
  <si>
    <t>Orla Mining Ltd</t>
  </si>
  <si>
    <t>00BYVY3D2</t>
  </si>
  <si>
    <t>00BF7MPL9</t>
  </si>
  <si>
    <t>SSR MINING INC COM NPV</t>
  </si>
  <si>
    <t>SILVERCORP METAL INC COM</t>
  </si>
  <si>
    <t>00BK7CQN3</t>
  </si>
  <si>
    <t>00BM8VBZ0</t>
  </si>
  <si>
    <t>Vizsla Silver Corp</t>
  </si>
  <si>
    <t>MAG SILVER CORP COM</t>
  </si>
  <si>
    <t>00BKWG2L0</t>
  </si>
  <si>
    <t>METALLA RTY &amp; STREAMING LTD COM NEW</t>
  </si>
  <si>
    <t>00BMCPKP1</t>
  </si>
  <si>
    <t>00BHZJ5Y9</t>
  </si>
  <si>
    <t>ELDORANDO GOLD CORP NEW COM</t>
  </si>
  <si>
    <t>FORTUNA SILVER MINES INC COM</t>
  </si>
  <si>
    <t>00B05BDX1</t>
  </si>
  <si>
    <t>00BMFNHJ5</t>
  </si>
  <si>
    <t>NUVEI CORP-SUBORDINATE VTG</t>
  </si>
  <si>
    <t>00BVWY329</t>
  </si>
  <si>
    <t>ORMAT TECHNOLOGIES</t>
  </si>
  <si>
    <t>ENLIGHT RENEWABLE</t>
  </si>
  <si>
    <t>MAGIC SOFTWARE ENT</t>
  </si>
  <si>
    <t>ABSOLUTE SOFTWARE CORP OC-SHS</t>
  </si>
  <si>
    <t>Y5275R118</t>
  </si>
  <si>
    <t>LG H plusH CO LTD CUM PFD</t>
  </si>
  <si>
    <t>Y7871J102</t>
  </si>
  <si>
    <t>NHN KCP CORP KRW 500.0</t>
  </si>
  <si>
    <t>Y4810R105</t>
  </si>
  <si>
    <t>KOH YOUNG TECHNOLOGY INC KRW 100.0</t>
  </si>
  <si>
    <t>Y3R47A100</t>
  </si>
  <si>
    <t>HUGEL INC KRW 500.0</t>
  </si>
  <si>
    <t>Y49932109</t>
  </si>
  <si>
    <t>CLASSYS INC KRW 100.0</t>
  </si>
  <si>
    <t>Y002B8109</t>
  </si>
  <si>
    <t>AIRPORTS CORP OF VIETNA VND 10000.0</t>
  </si>
  <si>
    <t>Y71687100</t>
  </si>
  <si>
    <t>QUANG NGAI SUGAR JSC VND 10000.0</t>
  </si>
  <si>
    <t>MM002P73K</t>
  </si>
  <si>
    <t>DRAGON CAP ETF DCVFMVN DIAMOND</t>
  </si>
  <si>
    <t>Y265F3109</t>
  </si>
  <si>
    <t>ANJOY FOODS GROUP CO LTD CNY 1.0</t>
  </si>
  <si>
    <t>Y0R6P5102</t>
  </si>
  <si>
    <t>ALKEM LABORATORIES LTD INR 2.0</t>
  </si>
  <si>
    <t>Y89993144</t>
  </si>
  <si>
    <t>TTK PRESTIGE LTD INR 1.0</t>
  </si>
  <si>
    <t>Y3121G147</t>
  </si>
  <si>
    <t>HCL TECHNOLOGIES LTD INR 2.0</t>
  </si>
  <si>
    <t>Y4S65L100</t>
  </si>
  <si>
    <t>KRISHNA INSTITUTE OF INR 10.0 144A</t>
  </si>
  <si>
    <t>Y3R6BW102</t>
  </si>
  <si>
    <t>QUESS CORP LTD INR 10.0 144A</t>
  </si>
  <si>
    <t>Y40353107</t>
  </si>
  <si>
    <t>INFO EDGE INDIA LTD INR 10.0</t>
  </si>
  <si>
    <t>Y85491127</t>
  </si>
  <si>
    <t>TECH MAHINDRA LTD INR 5.0</t>
  </si>
  <si>
    <t>Y9899X105</t>
  </si>
  <si>
    <t>ZOMATO LTD INR 1.0</t>
  </si>
  <si>
    <t>Y707AN101</t>
  </si>
  <si>
    <t>PRESTIGE ESTATES PROJECTS INR 10.0</t>
  </si>
  <si>
    <t>Y2711C144</t>
  </si>
  <si>
    <t>GLENMARK PHARMACEUTICALS LT INR 1.0</t>
  </si>
  <si>
    <t>Y6211C157</t>
  </si>
  <si>
    <t>NATCO PHARMA LTD INR 2.0</t>
  </si>
  <si>
    <t>Y71260106</t>
  </si>
  <si>
    <t>INDOFOOD CBP SUKSES MAKMUR IDR 50.0</t>
  </si>
  <si>
    <t>Y713AP104</t>
  </si>
  <si>
    <t>BANK BTPN SYARIAH TBK PT IDR 100.0</t>
  </si>
  <si>
    <t>Y8344M102</t>
  </si>
  <si>
    <t>SYARIKAT TAKAFUL MALAYSIA K MYR 0.2</t>
  </si>
  <si>
    <t>P8008V109</t>
  </si>
  <si>
    <t>REGIONAL SAB DE CV NPV</t>
  </si>
  <si>
    <t>G20288109</t>
  </si>
  <si>
    <t>CHAILEASE HOLDING CO LTD TWD 10.0</t>
  </si>
  <si>
    <t>Y8T409107</t>
  </si>
  <si>
    <t>SUNNY FRIEND ENVIRONMENTAL TWD 10.0</t>
  </si>
  <si>
    <t>X8487G103</t>
  </si>
  <si>
    <t>STALEXPORT AUTOSTRADY SA PLN 2.0</t>
  </si>
  <si>
    <t>Y74718100</t>
  </si>
  <si>
    <t>SAMSUNG ELECTRONICS CO LT KRW 100.0</t>
  </si>
  <si>
    <t>Y2197R102</t>
  </si>
  <si>
    <t>DOUZONE BIZON CO LTD KRW 500.0</t>
  </si>
  <si>
    <t>Y7T72C103</t>
  </si>
  <si>
    <t>SAMSUNG SDS CO LTD KRW 500.0</t>
  </si>
  <si>
    <t>Y7682X100</t>
  </si>
  <si>
    <t>SHANGHAI INTERNATIONAL AIRP CNY 1.0</t>
  </si>
  <si>
    <t>Y77435108</t>
  </si>
  <si>
    <t>SHENZHEN SUNLORD ELECTRONIC CNY 1.0</t>
  </si>
  <si>
    <t>Y2000X106</t>
  </si>
  <si>
    <t>CHACHA FOOD CO LTD CNY 1.0</t>
  </si>
  <si>
    <t>Y76867103</t>
  </si>
  <si>
    <t>SHANDONG SINOCERA FUNCTIONA CNY 1.0</t>
  </si>
  <si>
    <t>Y3123L102</t>
  </si>
  <si>
    <t>HEFEI MEIYA OPTOELECTRONIC CNY 1.0</t>
  </si>
  <si>
    <t>Y0483P103</t>
  </si>
  <si>
    <t>OVCTEK CHINA INC CNY 1.0</t>
  </si>
  <si>
    <t>Y3245V103</t>
  </si>
  <si>
    <t>HAINAN MEILAN INTERNATIONAL CNY 1.0</t>
  </si>
  <si>
    <t>Y8972V101</t>
  </si>
  <si>
    <t>TRAVELSKY TECHNOLOGY LTD CNY 1.0</t>
  </si>
  <si>
    <t>Y298BN100</t>
  </si>
  <si>
    <t>HAIER SMART HOME CO LTD CNY 1.0</t>
  </si>
  <si>
    <t>Y444TU113</t>
  </si>
  <si>
    <t>JOINN LABORATORIES CHI CNY 1.0 144A</t>
  </si>
  <si>
    <t>Y3506N139</t>
  </si>
  <si>
    <t>HONG KONG EXCHANGES AND CLE HKD 1.0</t>
  </si>
  <si>
    <t>G07034104</t>
  </si>
  <si>
    <t>BAIDU INC USD 0.000001</t>
  </si>
  <si>
    <t>G2157Q102</t>
  </si>
  <si>
    <t>CHINA LESSO GROUP HOLDINGS HKD 0.05</t>
  </si>
  <si>
    <t>L6071D109</t>
  </si>
  <si>
    <t>L'OCCITANE INTERNATIONAL S EUR 0.03</t>
  </si>
  <si>
    <t>Y37246207</t>
  </si>
  <si>
    <t>HOUSING DEVELOPMENT FINANCE INR 2.0</t>
  </si>
  <si>
    <t>Y72596102</t>
  </si>
  <si>
    <t>RELIANCE INDUSTRIES LTD INR 10.0</t>
  </si>
  <si>
    <t>Y5217N159</t>
  </si>
  <si>
    <t>LARSEN plus TOUBRO LTD INR 2.0</t>
  </si>
  <si>
    <t>Y753N0101</t>
  </si>
  <si>
    <t>SBI LIFE INSURANCE CO INR 10.0 144A</t>
  </si>
  <si>
    <t>Y4082D131</t>
  </si>
  <si>
    <t>CYIENT LTD INR 5.0</t>
  </si>
  <si>
    <t>Y0881Q141</t>
  </si>
  <si>
    <t>BHARAT ELECTRONICS LTD INR 1.0</t>
  </si>
  <si>
    <t>Y7T669116</t>
  </si>
  <si>
    <t>SIS LTD INR 5.0</t>
  </si>
  <si>
    <t>Y8840Y105</t>
  </si>
  <si>
    <t>TIMKEN INDIA LTD INR 10.0</t>
  </si>
  <si>
    <t>45781P104</t>
  </si>
  <si>
    <t>29272H300</t>
  </si>
  <si>
    <t xml:space="preserve">ENDONOVO THERAPEUTICS INC COM    </t>
  </si>
  <si>
    <t>HARTCOURT COMPANIES INC NEW</t>
  </si>
  <si>
    <t>83437C102</t>
  </si>
  <si>
    <t>SOLUCORP INDUSTRIES LTD</t>
  </si>
  <si>
    <t>THE CONNOR GROUP DEBT FUND XVI</t>
  </si>
  <si>
    <t>658017D70</t>
  </si>
  <si>
    <t>NORTH BRUNSWICK TWP N J GO REF BDS</t>
  </si>
  <si>
    <t>646136EJ6</t>
  </si>
  <si>
    <t>NEW JERSEY ST TRANSN TR FD AUT SYS BDS REV</t>
  </si>
  <si>
    <t>SYS BDS REV</t>
  </si>
  <si>
    <t>NEW JERSEY ST TPK AUTH TPK REV REV BDS CLBL</t>
  </si>
  <si>
    <t>646136P96</t>
  </si>
  <si>
    <t>NEW JERSEY ST TRANSN TR FD AUT TRANS PROG BDS REV CLBL</t>
  </si>
  <si>
    <t>TRANS PROG BDS REV CLBL</t>
  </si>
  <si>
    <t>64579XDB7</t>
  </si>
  <si>
    <t>NEW JERSEY HEALTH CARE FACS FI LEASE REV BDS CLBL</t>
  </si>
  <si>
    <t>LEASE REV BDS CLBL</t>
  </si>
  <si>
    <t>978879LM4</t>
  </si>
  <si>
    <t>WOODBRIDGE TWP N J SCH BDS CLBL</t>
  </si>
  <si>
    <t>SCH BDS CLBL</t>
  </si>
  <si>
    <t>701094AQ7</t>
  </si>
  <si>
    <t>PARKER-HANNIFIN CORP NOTE M/W CLBL</t>
  </si>
  <si>
    <t>06051GFH7</t>
  </si>
  <si>
    <t>BANK OF AMERICA CORPORATION NOTE</t>
  </si>
  <si>
    <t>025816CV9</t>
  </si>
  <si>
    <t>AMERICAN EXPRESS CO NOTE</t>
  </si>
  <si>
    <t>446150AQ7</t>
  </si>
  <si>
    <t>HUNTINGTON BANCSHARES INC NOTE M/W CLBL</t>
  </si>
  <si>
    <t>257375AE5</t>
  </si>
  <si>
    <t>DOMINION ENERGY GAS HLDGS LLC NOTE M/W CLBL</t>
  </si>
  <si>
    <t>373334KM2</t>
  </si>
  <si>
    <t>GEORGIA POWER CO NOTE M/W CLBL</t>
  </si>
  <si>
    <t>125523CN8</t>
  </si>
  <si>
    <t>THE CIGNA GROUP NOTE M/W CLBL</t>
  </si>
  <si>
    <t>17330PVQ9</t>
  </si>
  <si>
    <t>CITIGRP GLOBAL MKTS HLDGS INC NOTE M/W CLBL</t>
  </si>
  <si>
    <t>032095AG6</t>
  </si>
  <si>
    <t>AMPHENOL CORP NOTE M/W CLBL</t>
  </si>
  <si>
    <t>89114QCJ5</t>
  </si>
  <si>
    <t>TORONTO-DOMINION BANK NOTE M/W CONV CLBL</t>
  </si>
  <si>
    <t>NOTE M/W CONV CLBL</t>
  </si>
  <si>
    <t>46625HJY7</t>
  </si>
  <si>
    <t>JP MORGAN CHASE &amp; CO NOTE</t>
  </si>
  <si>
    <t>254687CZ7</t>
  </si>
  <si>
    <t>WALT DISNEY COMPANY (THE) NOTE M/W CLBL</t>
  </si>
  <si>
    <t>031162BV1</t>
  </si>
  <si>
    <t>AMGEN INC NOTE M/W CLBL</t>
  </si>
  <si>
    <t>375558BW2</t>
  </si>
  <si>
    <t>92939UAC0</t>
  </si>
  <si>
    <t>WEC ENERGY GROUP INC NOTE M/W CLBL</t>
  </si>
  <si>
    <t>30040WAS7</t>
  </si>
  <si>
    <t>EVERSOURCE ENERGY NOTE M/W CLBL</t>
  </si>
  <si>
    <t>61761JVL0</t>
  </si>
  <si>
    <t>00287YBZ1</t>
  </si>
  <si>
    <t>ABBVIE INC NOTE M/W CLBL</t>
  </si>
  <si>
    <t>12189LAT8</t>
  </si>
  <si>
    <t>BURLINGTON NORTHERN SANTA FE L DEBENTURE - UNSECURED M/W CLBL</t>
  </si>
  <si>
    <t>14913Q2S7</t>
  </si>
  <si>
    <t>CATERPILLAR FIN SERVICES CORP NOTE M/W CLBL</t>
  </si>
  <si>
    <t>75513ECG4</t>
  </si>
  <si>
    <t>RAYTHEON TECH CORP NOTE M/W CLBL</t>
  </si>
  <si>
    <t>98934KAB6</t>
  </si>
  <si>
    <t>ZENECA WILLMINGTON INC DEBENTURE - UNSECURED M/W CLBL</t>
  </si>
  <si>
    <t>8426EPAA6</t>
  </si>
  <si>
    <t>SOUTHERN CO GAS CAP NOTE M/W CLBL</t>
  </si>
  <si>
    <t>29364WBF4</t>
  </si>
  <si>
    <t>06406RAS6</t>
  </si>
  <si>
    <t>BANK OF NEW YORK MELLON CORP NOTE M/W CLBL</t>
  </si>
  <si>
    <t>693506BQ9</t>
  </si>
  <si>
    <t>PPG INDUSTRIES INC NOTE M/W CLBL</t>
  </si>
  <si>
    <t>92343VGF5</t>
  </si>
  <si>
    <t>571748AV4</t>
  </si>
  <si>
    <t>MARSH &amp; MCLENNAN COMPANIES INC NOTE M/W CLBL</t>
  </si>
  <si>
    <t>681919BA3</t>
  </si>
  <si>
    <t>OMNICOM GROUP INC NOTE M/W CLBL</t>
  </si>
  <si>
    <t>883556CP5</t>
  </si>
  <si>
    <t>THERMO FISHER SCIENTIFIC INC NOTE M/W CLBL</t>
  </si>
  <si>
    <t>759351AL3</t>
  </si>
  <si>
    <t>REINSURANCE GROUP OF AMERICA NOTE M/W CLBL</t>
  </si>
  <si>
    <t>30040WAD0</t>
  </si>
  <si>
    <t>38147JJU7</t>
  </si>
  <si>
    <t>278642AL7</t>
  </si>
  <si>
    <t>EBAY INC NOTE M/W CLBL</t>
  </si>
  <si>
    <t>615369AC9</t>
  </si>
  <si>
    <t>MOODYS CORP NOTE M/W CLBL</t>
  </si>
  <si>
    <t>00440EAR8</t>
  </si>
  <si>
    <t>ACE INA HOLDINGS NOTE M/W CLBL</t>
  </si>
  <si>
    <t>341081FK8</t>
  </si>
  <si>
    <t>FLORIDA POWER &amp; LIGHT COMPANY BOND M/W CLBL</t>
  </si>
  <si>
    <t>892331AL3</t>
  </si>
  <si>
    <t>TOYOTA MOTOR CORP NOTE M/W CLBL</t>
  </si>
  <si>
    <t>69355NBD6</t>
  </si>
  <si>
    <t>13470W202</t>
  </si>
  <si>
    <t>CAN B CORP COM</t>
  </si>
  <si>
    <t>525ESCBQ1</t>
  </si>
  <si>
    <t>LEHMAN BROTHERS HOLDING INC NOTE ESCROW PERP M/W MTHLY CLB</t>
  </si>
  <si>
    <t>NOTE ESCROW PERP M/W MTHLY CLB</t>
  </si>
  <si>
    <t>512680BV0</t>
  </si>
  <si>
    <t>LAKEWOOD TWP N J BRD ED SCH BDS CLBL</t>
  </si>
  <si>
    <t>6459186A6</t>
  </si>
  <si>
    <t>NEW JERSEY ECONOMIC DEV AUTH R SCH FACS CONSTR BDS REV CLBL</t>
  </si>
  <si>
    <t>SCH FACS CONSTR BDS REV CLBL</t>
  </si>
  <si>
    <t>646066JG6</t>
  </si>
  <si>
    <t>NEW JERSEY ST EDL FACS AUTH RE REV BDS CLBL</t>
  </si>
  <si>
    <t>948564FJ3</t>
  </si>
  <si>
    <t>WEEHAWKEN TWP N J BRD ED SCH BDS CLBL</t>
  </si>
  <si>
    <t>61762V804</t>
  </si>
  <si>
    <t>MORGAN STANLEY 4.875 DEP SHS RP NCUM PF CLBL</t>
  </si>
  <si>
    <t>4.875 DEP SHS RP NCUM PF CLBL</t>
  </si>
  <si>
    <t>73358WFW9</t>
  </si>
  <si>
    <t>PORT AUTH NY &amp; NJ CONSOLIDATED BDS REV CLBL</t>
  </si>
  <si>
    <t>CONSOLIDATED BDS REV CLBL</t>
  </si>
  <si>
    <t>98979L104</t>
  </si>
  <si>
    <t>ZONZIA MEDIA INC COM</t>
  </si>
  <si>
    <t>29359U208</t>
  </si>
  <si>
    <t>ENSTAR GROUP LIMITED 7 DEP SHS ECH 1/1000 SE CLBL</t>
  </si>
  <si>
    <t>7 DEP SHS ECH 1/1000 SE CLBL</t>
  </si>
  <si>
    <t>68235J201</t>
  </si>
  <si>
    <t>ONCOLOGY PHARMA INC</t>
  </si>
  <si>
    <t>SUMMIT MIDSTREAM PARTNERS LP COM UNIT LTD</t>
  </si>
  <si>
    <t>G5074S101</t>
  </si>
  <si>
    <t>JD Logistics Inc</t>
  </si>
  <si>
    <t>W4R431112</t>
  </si>
  <si>
    <t>Hexagon AB</t>
  </si>
  <si>
    <t>W2R45B104</t>
  </si>
  <si>
    <t>BICO Group AB</t>
  </si>
  <si>
    <t>G982AW100</t>
  </si>
  <si>
    <t>XPeng Inc</t>
  </si>
  <si>
    <t>H8300N127</t>
  </si>
  <si>
    <t>F9156M108</t>
  </si>
  <si>
    <t>Thales SA</t>
  </si>
  <si>
    <t>J35759125</t>
  </si>
  <si>
    <t>Komatsu Ltd</t>
  </si>
  <si>
    <t>S2192Y109</t>
  </si>
  <si>
    <t>Discovery Ltd</t>
  </si>
  <si>
    <t>J9894K105</t>
  </si>
  <si>
    <t>Z Holdings Corp</t>
  </si>
  <si>
    <t>98877X101</t>
  </si>
  <si>
    <t>09175G104</t>
  </si>
  <si>
    <t>Bitcoin Fund/The</t>
  </si>
  <si>
    <t>Closed-End Fund</t>
  </si>
  <si>
    <t>87238U203</t>
  </si>
  <si>
    <t>TCS Group Holding PLC</t>
  </si>
  <si>
    <t>A9101Y103</t>
  </si>
  <si>
    <t>voestalpine AG</t>
  </si>
  <si>
    <t>M2012Q100</t>
  </si>
  <si>
    <t>Bezeq The Israeli Telecommunic</t>
  </si>
  <si>
    <t>M27013107</t>
  </si>
  <si>
    <t>Danel Adir Yeoshua Ltd</t>
  </si>
  <si>
    <t>M5299H123</t>
  </si>
  <si>
    <t>Hilan Ltd</t>
  </si>
  <si>
    <t>M78465107</t>
  </si>
  <si>
    <t>Partner Communications Co Ltd</t>
  </si>
  <si>
    <t>M6859E153</t>
  </si>
  <si>
    <t>Matrix IT Ltd</t>
  </si>
  <si>
    <t>J89494116</t>
  </si>
  <si>
    <t>Toray Industries Inc</t>
  </si>
  <si>
    <t>M75260113</t>
  </si>
  <si>
    <t>One Software Technologies Ltd</t>
  </si>
  <si>
    <t>F0392W125</t>
  </si>
  <si>
    <t>Arkema SA</t>
  </si>
  <si>
    <t>W74857165</t>
  </si>
  <si>
    <t>Sandvik AB</t>
  </si>
  <si>
    <t>D2R90Y117</t>
  </si>
  <si>
    <t>Evonik Industries AG</t>
  </si>
  <si>
    <t>M4148G105</t>
  </si>
  <si>
    <t>Fattal Holdings 1998 Ltd</t>
  </si>
  <si>
    <t>D6T690109</t>
  </si>
  <si>
    <t>SLM Solutions Group AG</t>
  </si>
  <si>
    <t>H59187106</t>
  </si>
  <si>
    <t>OC Oerlikon Corp AG</t>
  </si>
  <si>
    <t>D6949M108</t>
  </si>
  <si>
    <t>SGL Carbon SE</t>
  </si>
  <si>
    <t>D3207M110</t>
  </si>
  <si>
    <t>Henkel AG &amp; Co KGaA</t>
  </si>
  <si>
    <t>Preference</t>
  </si>
  <si>
    <t>G75006117</t>
  </si>
  <si>
    <t>Renishaw PLC</t>
  </si>
  <si>
    <t>88562D106</t>
  </si>
  <si>
    <t>3iQ CoinShares Bitcoin ETF</t>
  </si>
  <si>
    <t>33833X101</t>
  </si>
  <si>
    <t>5N Plus Inc</t>
  </si>
  <si>
    <t>74347R602</t>
  </si>
  <si>
    <t>PROSHARES SHORT QQQ</t>
  </si>
  <si>
    <t>94748P104</t>
  </si>
  <si>
    <t>WEBB INTERACT SERVICES</t>
  </si>
  <si>
    <t xml:space="preserve">GNIS PETROLEUM </t>
  </si>
  <si>
    <t>TWIN CITIES FINANCIAL</t>
  </si>
  <si>
    <t>020ESC158</t>
  </si>
  <si>
    <t>ESCROW CUSIP ALPHA NATURAL RES</t>
  </si>
  <si>
    <t>Canadian Pacific</t>
  </si>
  <si>
    <t>00950F205</t>
  </si>
  <si>
    <t>Airtech Inlt Group Reg Revoked</t>
  </si>
  <si>
    <t>44501q104</t>
  </si>
  <si>
    <t>Humbl Inc</t>
  </si>
  <si>
    <t>50049K103</t>
  </si>
  <si>
    <t>Kona Gold Beverage Inc</t>
  </si>
  <si>
    <t>09660l105</t>
  </si>
  <si>
    <t>BNY Mellon High Yield Strategi</t>
  </si>
  <si>
    <t>06759x107</t>
  </si>
  <si>
    <t>Barings Corporate Investors</t>
  </si>
  <si>
    <t>12811p108</t>
  </si>
  <si>
    <t>Calamos Convertible &amp; High Inc</t>
  </si>
  <si>
    <t>05588m209</t>
  </si>
  <si>
    <t>BNY Mellon Midcap Index Fund</t>
  </si>
  <si>
    <t>IND</t>
  </si>
  <si>
    <t>09661l401</t>
  </si>
  <si>
    <t>BNY Mellon Small Cap Stock Ind</t>
  </si>
  <si>
    <t>37250a106</t>
  </si>
  <si>
    <t>Geopharma Inc</t>
  </si>
  <si>
    <t>Competitive Companies Inc</t>
  </si>
  <si>
    <t>G07031100</t>
  </si>
  <si>
    <t>Citba Financial Corp</t>
  </si>
  <si>
    <t>Citizens Bancorp/OR</t>
  </si>
  <si>
    <t>12618F105</t>
  </si>
  <si>
    <t>CNB Community Bancorp Inc</t>
  </si>
  <si>
    <t>75777X100</t>
  </si>
  <si>
    <t>Redwood Capital Bancorp</t>
  </si>
  <si>
    <t>Security National Corp/IA</t>
  </si>
  <si>
    <t>84158P108</t>
  </si>
  <si>
    <t>Southeastern Banking Corp</t>
  </si>
  <si>
    <t>Studio Financial Holdings Inc</t>
  </si>
  <si>
    <t>Summit Bancshares Inc/CA</t>
  </si>
  <si>
    <t>21925R108</t>
  </si>
  <si>
    <t>Cornerstone Community Bancorp</t>
  </si>
  <si>
    <t>Dacotah Banks Inc</t>
  </si>
  <si>
    <t>Denver Bankshares Inc</t>
  </si>
  <si>
    <t>Farmers and Merchants Bancshar</t>
  </si>
  <si>
    <t>86888W105</t>
  </si>
  <si>
    <t>Surrey Bancorp</t>
  </si>
  <si>
    <t>Town and Country Financial Cor</t>
  </si>
  <si>
    <t>First Ottawa Bancshares Inc</t>
  </si>
  <si>
    <t>Middlebury National Corp</t>
  </si>
  <si>
    <t>Mission Bancorp/Bakersfield CA</t>
  </si>
  <si>
    <t>69140P100</t>
  </si>
  <si>
    <t>Oxford Bank Corp/MI</t>
  </si>
  <si>
    <t>69503T103</t>
  </si>
  <si>
    <t>Pacific Valley Bancorp</t>
  </si>
  <si>
    <t>89546P108</t>
  </si>
  <si>
    <t>Tri-County Financial Group Inc</t>
  </si>
  <si>
    <t>94624Q101</t>
  </si>
  <si>
    <t>Wayne Savings Bancshares Inc</t>
  </si>
  <si>
    <t>Woodlands Financial Services C</t>
  </si>
  <si>
    <t>1867 Western Financial Corp</t>
  </si>
  <si>
    <t>Ballston Spa Bancorp Inc</t>
  </si>
  <si>
    <t>Boyle Bancorp Inc</t>
  </si>
  <si>
    <t>Canandaigua National Corp</t>
  </si>
  <si>
    <t>00143M331</t>
  </si>
  <si>
    <t>Invesco Comstock Fund R6</t>
  </si>
  <si>
    <t>00888X773</t>
  </si>
  <si>
    <t>Invesco V.I. Comstock Fund VIT</t>
  </si>
  <si>
    <t>74253J784</t>
  </si>
  <si>
    <t>Principal Large-Cap Growth Fun</t>
  </si>
  <si>
    <t>77954T878</t>
  </si>
  <si>
    <t>Invesco Developing Markets Fun</t>
  </si>
  <si>
    <t>47103D405</t>
  </si>
  <si>
    <t>Janus Henderson Enterprise Fun</t>
  </si>
  <si>
    <t>Fidelity Advisor Utilities Fun</t>
  </si>
  <si>
    <t>BANK NOVA SCOTIA       F</t>
  </si>
  <si>
    <t>SWINGPLANE VENTURES INCORPORATED COM NEW</t>
  </si>
  <si>
    <t>D2R3HA114</t>
  </si>
  <si>
    <t>DR ING HC F PORSCHE AG</t>
  </si>
  <si>
    <t>03071P102</t>
  </si>
  <si>
    <t>03674B203</t>
  </si>
  <si>
    <t>ELEVANCE HEALTH</t>
  </si>
  <si>
    <t>VeriSign Inc</t>
  </si>
  <si>
    <t>82621A104</t>
  </si>
  <si>
    <t>Siemens Energy AG      F Unsponsored ADR</t>
  </si>
  <si>
    <t>Q7264T104</t>
  </si>
  <si>
    <t>Paladin Energy LTD Ord F</t>
  </si>
  <si>
    <t>Pine Cliff Energy      F</t>
  </si>
  <si>
    <t>53680U109</t>
  </si>
  <si>
    <t>Lithium South Dev Corp F</t>
  </si>
  <si>
    <t>Luminar Media GP Inc</t>
  </si>
  <si>
    <t>Aristocrat Group Co</t>
  </si>
  <si>
    <t>FS Energy &amp; Power Fund Advisory</t>
  </si>
  <si>
    <t>Closed End Fund</t>
  </si>
  <si>
    <t>Associated British Foo F Sponsored ADR</t>
  </si>
  <si>
    <t>17259u105</t>
  </si>
  <si>
    <t>CION INVESTMENT CORPORAT ION</t>
  </si>
  <si>
    <t>04017M104</t>
  </si>
  <si>
    <t>Ares Strategic Mining Inc</t>
  </si>
  <si>
    <t>FIRST FARMERS BANK HOLDING CO CDT</t>
  </si>
  <si>
    <t>fhb903208</t>
  </si>
  <si>
    <t>MARRIOT INTERNATIONAL INC CL A</t>
  </si>
  <si>
    <t>88335r101</t>
  </si>
  <si>
    <t>THEGLOBE.COM INC</t>
  </si>
  <si>
    <t>NYVATEX OIL CORP</t>
  </si>
  <si>
    <t>Market Vectors Gold Miner ETF</t>
  </si>
  <si>
    <t>72651A108</t>
  </si>
  <si>
    <t>Plains GP Hldgs L P</t>
  </si>
  <si>
    <t>89353D107</t>
  </si>
  <si>
    <t>TC Energy Corp (Transcanada)</t>
  </si>
  <si>
    <t>16676410R</t>
  </si>
  <si>
    <t>17275R10R</t>
  </si>
  <si>
    <t>CISCO SYSTEMS INC</t>
  </si>
  <si>
    <t>20030N10R</t>
  </si>
  <si>
    <t>COMCAST CORP CL A</t>
  </si>
  <si>
    <t>23585110R</t>
  </si>
  <si>
    <t>25468710R</t>
  </si>
  <si>
    <t>G00349103</t>
  </si>
  <si>
    <t>Atlantica Yield</t>
  </si>
  <si>
    <t>74752510R</t>
  </si>
  <si>
    <t>75513E10R</t>
  </si>
  <si>
    <t>00206R10R</t>
  </si>
  <si>
    <t>00915810R</t>
  </si>
  <si>
    <t>AIR PRODUCTS &amp; CHEMICALS INC</t>
  </si>
  <si>
    <t>09247X10R</t>
  </si>
  <si>
    <t>78464A87R</t>
  </si>
  <si>
    <t>SPDR S&amp;P BIOTECH ETF</t>
  </si>
  <si>
    <t>EQUITY SECTOR - ETF</t>
  </si>
  <si>
    <t>80851310R</t>
  </si>
  <si>
    <t>81369Y88R</t>
  </si>
  <si>
    <t>UTILITIES SELECT SECTOR SPDR ETF</t>
  </si>
  <si>
    <t>G1151C10R</t>
  </si>
  <si>
    <t>91131210R</t>
  </si>
  <si>
    <t>94974610R</t>
  </si>
  <si>
    <t>WELLS FARGO &amp; CO</t>
  </si>
  <si>
    <t>59491810R</t>
  </si>
  <si>
    <t>68389X10R</t>
  </si>
  <si>
    <t>71344810R</t>
  </si>
  <si>
    <t>71708110R</t>
  </si>
  <si>
    <t>74271810R</t>
  </si>
  <si>
    <t>PROCTOR &amp; GAMBLE CO</t>
  </si>
  <si>
    <t>92290862R</t>
  </si>
  <si>
    <t>VANGUARD MID CAP ETF</t>
  </si>
  <si>
    <t>EQUITY - MIDCAP - ETF</t>
  </si>
  <si>
    <t>86366710R</t>
  </si>
  <si>
    <t>45814010R</t>
  </si>
  <si>
    <t>45920010R</t>
  </si>
  <si>
    <t>INTERNATIONAL BUSINESS      MACHINES</t>
  </si>
  <si>
    <t>02072l102</t>
  </si>
  <si>
    <t>ALPHA ARCHTCT US QUNTV VAL ETF</t>
  </si>
  <si>
    <t>4593F1389</t>
  </si>
  <si>
    <t xml:space="preserve">HISCOX plc                        </t>
  </si>
  <si>
    <t>46429b689</t>
  </si>
  <si>
    <t>iShares MSCI EAFE Minimum Vola</t>
  </si>
  <si>
    <t>92189f718</t>
  </si>
  <si>
    <t>VanEck Vectors Oils Services E</t>
  </si>
  <si>
    <t>78464a730</t>
  </si>
  <si>
    <t>SPDR S&amp;P Oil &amp; Gas Exploration</t>
  </si>
  <si>
    <t>49374L306</t>
  </si>
  <si>
    <t>KHIRON LIFE SCIENCES ORD</t>
  </si>
  <si>
    <t>34955U107</t>
  </si>
  <si>
    <t>KWIKCLICK ORD</t>
  </si>
  <si>
    <t>G9108L165</t>
  </si>
  <si>
    <t>TSAKOS ENRG NVGT CM RD PRP SRS F PRF</t>
  </si>
  <si>
    <t>53185P100</t>
  </si>
  <si>
    <t>LIFE ELECTRIC VEHICLES HOLDINGS ORD (PNK)</t>
  </si>
  <si>
    <t>LONGWEI PETROLEUM INVEST HOLDING ORD</t>
  </si>
  <si>
    <t>TIANRONG INTERNET PRODUCTS SER ORD</t>
  </si>
  <si>
    <t>ASTRONICS CL B ORD</t>
  </si>
  <si>
    <t>04686J408</t>
  </si>
  <si>
    <t>ATHENE HOLD DS REP 1 1000 SRS D PRF</t>
  </si>
  <si>
    <t>POTNETWORK ORD</t>
  </si>
  <si>
    <t>45772G105</t>
  </si>
  <si>
    <t>INPHONIC ORD (OTC)</t>
  </si>
  <si>
    <t>29275X104</t>
  </si>
  <si>
    <t>ENERTECK ORD (PNK)</t>
  </si>
  <si>
    <t>33616C811</t>
  </si>
  <si>
    <t>FST RPBL 40 DS RP NCOM PRP SRS H PRF</t>
  </si>
  <si>
    <t>CHINA INDUSTRIAL GROUP ORD (PNK)</t>
  </si>
  <si>
    <t>37229R305</t>
  </si>
  <si>
    <t>GENIUS PRODUCTS ORD</t>
  </si>
  <si>
    <t>FDRL NTNL MRTGG ASCTN SRS O PRF</t>
  </si>
  <si>
    <t>WILLIS TOWERS WATSON ORD</t>
  </si>
  <si>
    <t>G16249164</t>
  </si>
  <si>
    <t>BROOK PPTY PART CUM SRS 3 CL A PRF</t>
  </si>
  <si>
    <t>22945L105</t>
  </si>
  <si>
    <t>C3 METALS ORD</t>
  </si>
  <si>
    <t>64082X203</t>
  </si>
  <si>
    <t>NERVGEN PHARMA ORD</t>
  </si>
  <si>
    <t>65345F202</t>
  </si>
  <si>
    <t>NEXTPOINT FINANCIAL ORD</t>
  </si>
  <si>
    <t>67001V109</t>
  </si>
  <si>
    <t>NOVELSTEM INTERNATIONAL ORD (PNK)</t>
  </si>
  <si>
    <t>SCYNEXIS INC COM NEW</t>
  </si>
  <si>
    <t>29273B104</t>
  </si>
  <si>
    <t>ENDRA LIFE SCIENCES INC COM NEW</t>
  </si>
  <si>
    <t>92876C839</t>
  </si>
  <si>
    <t>Visa Inc.</t>
  </si>
  <si>
    <t>82028k200</t>
  </si>
  <si>
    <t>SHAWCOMMB</t>
  </si>
  <si>
    <t>Common/Ordinary</t>
  </si>
  <si>
    <t>SU1000409</t>
  </si>
  <si>
    <t>MOODY NATIONAL REIT II</t>
  </si>
  <si>
    <t>39537G104</t>
  </si>
  <si>
    <t>GREENLINK INTL INC</t>
  </si>
  <si>
    <t>45825Q100</t>
  </si>
  <si>
    <t>INTEGRATED CANNABIS SOLUTION</t>
  </si>
  <si>
    <t>TRINITY PETROLEUM TR</t>
  </si>
  <si>
    <t>39850R109</t>
  </si>
  <si>
    <t>GRILLIT INC</t>
  </si>
  <si>
    <t>187cvr907</t>
  </si>
  <si>
    <t>FOREST LABORATORIES CONTINGENT</t>
  </si>
  <si>
    <t>00773j103</t>
  </si>
  <si>
    <t>BIOSIGNIA INC</t>
  </si>
  <si>
    <t>n71542109</t>
  </si>
  <si>
    <t>PROQR THERAPEUTICS N.V.</t>
  </si>
  <si>
    <t>80517r207</t>
  </si>
  <si>
    <t>SAVI MEDIA GROUP INC (NO VALUE</t>
  </si>
  <si>
    <t>VIBE RECORDS INC NEW COM (DELI</t>
  </si>
  <si>
    <t>31572q808</t>
  </si>
  <si>
    <t>3621lq109</t>
  </si>
  <si>
    <t>n44821101</t>
  </si>
  <si>
    <t>G1757e113</t>
  </si>
  <si>
    <t>CALEDONIA MNG CORP PLC SHS NEW</t>
  </si>
  <si>
    <t>PS0000012</t>
  </si>
  <si>
    <t>Buffalo Creek Apts Limited Partners</t>
  </si>
  <si>
    <t>PS0000020</t>
  </si>
  <si>
    <t>NEXUS SPECIALTY HOSPITAL PARTNERSHIP</t>
  </si>
  <si>
    <t>PS0000009</t>
  </si>
  <si>
    <t>Alfund Premier LLC</t>
  </si>
  <si>
    <t>PS0000010</t>
  </si>
  <si>
    <t>Moffitt &amp; Zanardi LLC (Kate)</t>
  </si>
  <si>
    <t>PS0000011</t>
  </si>
  <si>
    <t>Moffitt &amp; Zanardi LLC (Alicia)</t>
  </si>
  <si>
    <t>OS0000008</t>
  </si>
  <si>
    <t>Vivax Medical Corporation, Common</t>
  </si>
  <si>
    <t>OS0000009</t>
  </si>
  <si>
    <t>2016 Honda CRV</t>
  </si>
  <si>
    <t>OS0000011</t>
  </si>
  <si>
    <t>2000 Toyota 4Runner, 4DSW</t>
  </si>
  <si>
    <t>OS0000012</t>
  </si>
  <si>
    <t>2011 Toyota Camry 4DSD</t>
  </si>
  <si>
    <t>OS0000013</t>
  </si>
  <si>
    <t>RAZA FOUNDATION</t>
  </si>
  <si>
    <t>OS0000014</t>
  </si>
  <si>
    <t>RIZVI INTERESTS LP</t>
  </si>
  <si>
    <t>OS0000015</t>
  </si>
  <si>
    <t>REZA PROPERTY HOLDING COMPANY, DBA FATIMA'S</t>
  </si>
  <si>
    <t>PS0000007</t>
  </si>
  <si>
    <t>Journey Ranch, LLC</t>
  </si>
  <si>
    <t>LL0000001</t>
  </si>
  <si>
    <t>PEDIATRIC SOLUTIONS LLC</t>
  </si>
  <si>
    <t>LL0000002</t>
  </si>
  <si>
    <t>Rizvi Interests GP, LLC</t>
  </si>
  <si>
    <t>TJX Cos Inc.</t>
  </si>
  <si>
    <t>20825C105</t>
  </si>
  <si>
    <t>49460M101</t>
  </si>
  <si>
    <t>KINERJAPAY CORP</t>
  </si>
  <si>
    <t>64104P105</t>
  </si>
  <si>
    <t>NESS ENERGY INTERNATIONAL</t>
  </si>
  <si>
    <t>82699A903</t>
  </si>
  <si>
    <t>SIGHTLOGIX</t>
  </si>
  <si>
    <t>SOPCOM993</t>
  </si>
  <si>
    <t>Soper Company Common</t>
  </si>
  <si>
    <t>SOPLLC998</t>
  </si>
  <si>
    <t>Soper-Wheeler CO. LLC</t>
  </si>
  <si>
    <t>Financial Instn 8.48 Ser B 1</t>
  </si>
  <si>
    <t>Lyons Bancorp, Inc.</t>
  </si>
  <si>
    <t>67418c108</t>
  </si>
  <si>
    <t>Oakworth Cap Inc</t>
  </si>
  <si>
    <t>g7494g105</t>
  </si>
  <si>
    <t>Rentokil Initial GBP</t>
  </si>
  <si>
    <t>fs</t>
  </si>
  <si>
    <t>y74718100</t>
  </si>
  <si>
    <t>Samsung Electronic KRW</t>
  </si>
  <si>
    <t>Columbia Acorn Tr USA Cl A</t>
  </si>
  <si>
    <t>mf</t>
  </si>
  <si>
    <t>Maingate MLP Fund Class I</t>
  </si>
  <si>
    <t>16411q101</t>
  </si>
  <si>
    <t>Cheniere Energy Partners LP</t>
  </si>
  <si>
    <t>ml</t>
  </si>
  <si>
    <t>23311p100</t>
  </si>
  <si>
    <t>DCP Midstream Partners LP</t>
  </si>
  <si>
    <t>Reeds Inc Com New</t>
  </si>
  <si>
    <t>OBG4TSZ54</t>
  </si>
  <si>
    <t>Tilt Holdings RG</t>
  </si>
  <si>
    <t>g9108l173</t>
  </si>
  <si>
    <t>FIDELITY INTL INDX-INST PRM</t>
  </si>
  <si>
    <t>57060u605</t>
  </si>
  <si>
    <t>AGRIBUSINESS</t>
  </si>
  <si>
    <t>09253u108</t>
  </si>
  <si>
    <t>BLACKSTONE</t>
  </si>
  <si>
    <t>25675T958</t>
  </si>
  <si>
    <t>Dollarama Inc.</t>
  </si>
  <si>
    <t>45580J101</t>
  </si>
  <si>
    <t>Indiva Limited</t>
  </si>
  <si>
    <t>88605U958</t>
  </si>
  <si>
    <t>Thunderbird Entertainment Grou</t>
  </si>
  <si>
    <t>AC1086L59</t>
  </si>
  <si>
    <t>Treatt PLC</t>
  </si>
  <si>
    <t>Vermilion Energy Trust</t>
  </si>
  <si>
    <t>B1RMWL909</t>
  </si>
  <si>
    <t>XP Power Ltd.</t>
  </si>
  <si>
    <t>Commonwealth Bank of Australia</t>
  </si>
  <si>
    <t>ACI07W296</t>
  </si>
  <si>
    <t>Gaztransport et Technigaz SAS</t>
  </si>
  <si>
    <t>G4209G207</t>
  </si>
  <si>
    <t>Gulf Keystone Petroleum LTD</t>
  </si>
  <si>
    <t>Labrador Iron Ore Royalty Corp</t>
  </si>
  <si>
    <t>Martinrea International Inc.</t>
  </si>
  <si>
    <t>BPBPJ0907</t>
  </si>
  <si>
    <t>Michelin</t>
  </si>
  <si>
    <t>B8DST5905</t>
  </si>
  <si>
    <t>Credito Real Sofom ENR</t>
  </si>
  <si>
    <t>BYWVDP903</t>
  </si>
  <si>
    <t>Sabre Insurance Group PLC</t>
  </si>
  <si>
    <t>B40JTQ902</t>
  </si>
  <si>
    <t>Sparebank 1 SR-Bank</t>
  </si>
  <si>
    <t>ACI1JYPR2</t>
  </si>
  <si>
    <t>BW Energy LTD</t>
  </si>
  <si>
    <t>ACI0VM9Y9</t>
  </si>
  <si>
    <t>Banco del Bajio SA</t>
  </si>
  <si>
    <t>Bonterra Energy Corp.</t>
  </si>
  <si>
    <t>B4YZN3906</t>
  </si>
  <si>
    <t>Coats Group PLC</t>
  </si>
  <si>
    <t>Precinct Properties New Zealan</t>
  </si>
  <si>
    <t>74167K109</t>
  </si>
  <si>
    <t>Primaris REIT</t>
  </si>
  <si>
    <t>B0RTNX900</t>
  </si>
  <si>
    <t>Novolipetsk GDR</t>
  </si>
  <si>
    <t>Rostelecom Long Distance ADR</t>
  </si>
  <si>
    <t>BOKM9T907</t>
  </si>
  <si>
    <t>SThree PLC</t>
  </si>
  <si>
    <t>Schneider Electric SA</t>
  </si>
  <si>
    <t>Straumann Holdings AG</t>
  </si>
  <si>
    <t>International Lithium Corp</t>
  </si>
  <si>
    <t>Cypress Dev Corp Com New</t>
  </si>
  <si>
    <t>LP000APP8</t>
  </si>
  <si>
    <t>AP PROPERTIES LTD</t>
  </si>
  <si>
    <t>LP000GZP4</t>
  </si>
  <si>
    <t>PARTNERSHIP INTEREST THE GILLICK-</t>
  </si>
  <si>
    <t>LP000VEP4</t>
  </si>
  <si>
    <t>VALOR EQUITY PARTNERS III-A LP</t>
  </si>
  <si>
    <t>LP0000UP4</t>
  </si>
  <si>
    <t>URBAN PARTNERS LP</t>
  </si>
  <si>
    <t>LP000VLP6</t>
  </si>
  <si>
    <t>VALOR EQUITY PARTNERS IV-A LP</t>
  </si>
  <si>
    <t>LP000VVP5</t>
  </si>
  <si>
    <t>VALOR EQUITY PARTNERS V LP</t>
  </si>
  <si>
    <t>LP000WMP3</t>
  </si>
  <si>
    <t>WMP INVESTMENTS LLC</t>
  </si>
  <si>
    <t>LPAGDO216</t>
  </si>
  <si>
    <t>AVENUE GLOBAL DISLOCATION</t>
  </si>
  <si>
    <t>LPCENTRL6</t>
  </si>
  <si>
    <t>CENTRAL PARK NORTH OZ INVESTORS LP</t>
  </si>
  <si>
    <t>LPLFICAP5</t>
  </si>
  <si>
    <t>LFI CAPITAL ACCOUNT</t>
  </si>
  <si>
    <t>LPSEVEN86</t>
  </si>
  <si>
    <t>SEVENTY-FIFTH STREET</t>
  </si>
  <si>
    <t>LPTHOMAB5</t>
  </si>
  <si>
    <t>THOMA BRAVO EXECUTIVE FUND XII, LP</t>
  </si>
  <si>
    <t>LPVICFMC3</t>
  </si>
  <si>
    <t>VICOF II FEEDER, LP</t>
  </si>
  <si>
    <t>LPVICFMR0</t>
  </si>
  <si>
    <t>LPVICFSE3</t>
  </si>
  <si>
    <t>LP0APDS13</t>
  </si>
  <si>
    <t>APDS1 PROPERTIES LLC</t>
  </si>
  <si>
    <t>LP0APDS21</t>
  </si>
  <si>
    <t>APDS2 PROPERTIES LLC</t>
  </si>
  <si>
    <t>LP00WMP10</t>
  </si>
  <si>
    <t>LP00WMP28</t>
  </si>
  <si>
    <t>62825W102</t>
  </si>
  <si>
    <t>MUTUAL FED BANCORP INC</t>
  </si>
  <si>
    <t>99CICMLL0</t>
  </si>
  <si>
    <t>CREATION INVESTMENTS CAPITAL</t>
  </si>
  <si>
    <t>99CREALL4</t>
  </si>
  <si>
    <t>99SGGMLP4</t>
  </si>
  <si>
    <t>SGGM U.S. 2 LP</t>
  </si>
  <si>
    <t>99SPIDER6</t>
  </si>
  <si>
    <t>SPIDERROCK ADVISORS</t>
  </si>
  <si>
    <t>99SPIDRK7</t>
  </si>
  <si>
    <t>99SPIDRR2</t>
  </si>
  <si>
    <t>CITIZENS BANK HOLDING CO NEW</t>
  </si>
  <si>
    <t>Bullion River Gold Corp</t>
  </si>
  <si>
    <t>Common / Ordinary Stock</t>
  </si>
  <si>
    <t>Heroes Inc Com Stk</t>
  </si>
  <si>
    <t>Star Financial Group Inc</t>
  </si>
  <si>
    <t>81234D109</t>
  </si>
  <si>
    <t>Sears Canada Inc</t>
  </si>
  <si>
    <t>Sears Holdings Corp</t>
  </si>
  <si>
    <t>M0861T118</t>
  </si>
  <si>
    <t>Alvarion Ltd</t>
  </si>
  <si>
    <t>14964T101</t>
  </si>
  <si>
    <t>Cavit Sciences Inc</t>
  </si>
  <si>
    <t>86333A104</t>
  </si>
  <si>
    <t>Striker Oil &amp; Gas Inc</t>
  </si>
  <si>
    <t>TEL Offshore Trust</t>
  </si>
  <si>
    <t>Besra Gold Inc</t>
  </si>
  <si>
    <t>09063K100</t>
  </si>
  <si>
    <t>Bio-Heal Laboratories Inc</t>
  </si>
  <si>
    <t>00213J101</t>
  </si>
  <si>
    <t>ATC Venture Group Inc</t>
  </si>
  <si>
    <t>00208J108</t>
  </si>
  <si>
    <t>ATP Oil &amp; Gas Corp/United States</t>
  </si>
  <si>
    <t>03834Q108</t>
  </si>
  <si>
    <t>Apptigo International Inc</t>
  </si>
  <si>
    <t>16937A200</t>
  </si>
  <si>
    <t>China Agritech Inc</t>
  </si>
  <si>
    <t>30327P594</t>
  </si>
  <si>
    <t>FT UT10178CBS33FCSA</t>
  </si>
  <si>
    <t>Closed-end Fund</t>
  </si>
  <si>
    <t>Fuda Faucet Works Inc</t>
  </si>
  <si>
    <t>339CVR011</t>
  </si>
  <si>
    <t>Contra Flexion Therapeutics Inc</t>
  </si>
  <si>
    <t>35968K101</t>
  </si>
  <si>
    <t>Full Alliance Group Inc</t>
  </si>
  <si>
    <t>90345T101</t>
  </si>
  <si>
    <t>US Fuel Corp</t>
  </si>
  <si>
    <t>Global Energy Networks Corp</t>
  </si>
  <si>
    <t>Hanley Inds Inc Cl A</t>
  </si>
  <si>
    <t>92536N109</t>
  </si>
  <si>
    <t>Vert Infrastructure Ltd</t>
  </si>
  <si>
    <t>72811P102</t>
  </si>
  <si>
    <t>Players Network Inc</t>
  </si>
  <si>
    <t>63010N105</t>
  </si>
  <si>
    <t>Nano Magic Holdings Inc</t>
  </si>
  <si>
    <t>Walking Co Holdings Inc/The</t>
  </si>
  <si>
    <t>65338J104</t>
  </si>
  <si>
    <t>Nexaira Wireless Inc</t>
  </si>
  <si>
    <t>66704G203</t>
  </si>
  <si>
    <t>Northstar Network Inc Com Stk</t>
  </si>
  <si>
    <t>66980B100</t>
  </si>
  <si>
    <t>Notis Global Inc</t>
  </si>
  <si>
    <t>75081A309</t>
  </si>
  <si>
    <t>Rainbow Coral Corp</t>
  </si>
  <si>
    <t>MONSTER BEVERAGE CORP</t>
  </si>
  <si>
    <t>03754H104</t>
  </si>
  <si>
    <t xml:space="preserve">Aperam                          </t>
  </si>
  <si>
    <t>84678A102</t>
  </si>
  <si>
    <t>SPARTAN DELTA CORP</t>
  </si>
  <si>
    <t>87505Y409</t>
  </si>
  <si>
    <t>TAMARACK VY ENERGY LTD</t>
  </si>
  <si>
    <t>G6718L106</t>
  </si>
  <si>
    <t>OCADO GROUP PLC</t>
  </si>
  <si>
    <t>15713J104</t>
  </si>
  <si>
    <t>CES ENERGY SOLUTIONS CORP</t>
  </si>
  <si>
    <t>CLIFTON MINING CO</t>
  </si>
  <si>
    <t>44919p508</t>
  </si>
  <si>
    <t>Iac/Interactivecorp</t>
  </si>
  <si>
    <t>Kraneshares Tr Csi China Inter</t>
  </si>
  <si>
    <t>45166v106</t>
  </si>
  <si>
    <t>Ideanomics Inc</t>
  </si>
  <si>
    <t>q8563c107</t>
  </si>
  <si>
    <t>Sonic Healthcare Ltd</t>
  </si>
  <si>
    <t>46138e370</t>
  </si>
  <si>
    <t>Invesco Exch Traded Fund Tr II</t>
  </si>
  <si>
    <t>ui</t>
  </si>
  <si>
    <t>25460E331</t>
  </si>
  <si>
    <t>S&amp;P 500 HIGH BETA BEAR 3X SHARES</t>
  </si>
  <si>
    <t>BANC3HLDG</t>
  </si>
  <si>
    <t>BANC3 HOLDINGS, INC</t>
  </si>
  <si>
    <t>86000599W</t>
  </si>
  <si>
    <t>WOOD LEASING, INC.</t>
  </si>
  <si>
    <t>THOMASVILLE BANCSHARES, INC.SER A PFD STOCK</t>
  </si>
  <si>
    <t>86100099W</t>
  </si>
  <si>
    <t>CRW FREIGHT MANAGEMENT SERVICES, INC.</t>
  </si>
  <si>
    <t>86100499W</t>
  </si>
  <si>
    <t>CRW INC.</t>
  </si>
  <si>
    <t>GREENFIEL</t>
  </si>
  <si>
    <t>GREENFIELD BANKING CO.</t>
  </si>
  <si>
    <t>91335U108</t>
  </si>
  <si>
    <t>UNIVEC Inc</t>
  </si>
  <si>
    <t>78029U205</t>
  </si>
  <si>
    <t>Royal Helium Ltd</t>
  </si>
  <si>
    <t>89845Y107</t>
  </si>
  <si>
    <t>Truxton Corp</t>
  </si>
  <si>
    <t>MSGI Security Solutions Inc (NV)</t>
  </si>
  <si>
    <t>3.80E+205</t>
  </si>
  <si>
    <t>67065Q822</t>
  </si>
  <si>
    <t>NUVEEN MUN TR</t>
  </si>
  <si>
    <t>LTD TRM MUNI I</t>
  </si>
  <si>
    <t>89147A906</t>
  </si>
  <si>
    <t>TORTOISE COMMINGLED MLP FUND, LLC</t>
  </si>
  <si>
    <t>89580D102</t>
  </si>
  <si>
    <t>TRIAD BUSINESS BANK</t>
  </si>
  <si>
    <t>912810FH6</t>
  </si>
  <si>
    <t>TIPS  3.875% 4/15/2</t>
  </si>
  <si>
    <t>64128K579</t>
  </si>
  <si>
    <t>NEUBERGER BERMAN INCOME FDS</t>
  </si>
  <si>
    <t>HIGH INC CL R6</t>
  </si>
  <si>
    <t>07021A909</t>
  </si>
  <si>
    <t>BASSETT MIRROR COMPANY, INC.</t>
  </si>
  <si>
    <t>G7274D108</t>
  </si>
  <si>
    <t>PROTHERICS PLC</t>
  </si>
  <si>
    <t>M6S89X179</t>
  </si>
  <si>
    <t>00133A909</t>
  </si>
  <si>
    <t>AIC INCOME FUND II QP REIT</t>
  </si>
  <si>
    <t>40162G104</t>
  </si>
  <si>
    <t>GUERRILLA RF INC</t>
  </si>
  <si>
    <t>CF1027303</t>
  </si>
  <si>
    <t>INTL - LAZARD - COM</t>
  </si>
  <si>
    <t>CF1027311</t>
  </si>
  <si>
    <t>INTL - VONTOBEL - COM</t>
  </si>
  <si>
    <t>CF1027329</t>
  </si>
  <si>
    <t>INTL- ACADIAN - COM</t>
  </si>
  <si>
    <t>CF1027337</t>
  </si>
  <si>
    <t>INTL - CAUSEWAY - COM</t>
  </si>
  <si>
    <t>CF1050669</t>
  </si>
  <si>
    <t>PRIVATE DIVERSIFIERS II PENDING</t>
  </si>
  <si>
    <t>G0133Q105</t>
  </si>
  <si>
    <t>AGRONOMICS LTD</t>
  </si>
  <si>
    <t>FINANCIAL INVS TR</t>
  </si>
  <si>
    <t>OS GW&amp;INC INV</t>
  </si>
  <si>
    <t>25862T100</t>
  </si>
  <si>
    <t>DOUBLEVIEW GOLD CORP</t>
  </si>
  <si>
    <t>14712X107</t>
  </si>
  <si>
    <t>CASA MINERALS INC NEW</t>
  </si>
  <si>
    <t>Vanguard MM Cash Reserves Fd Adm</t>
  </si>
  <si>
    <t>Onyx Svc &amp; Solutions Inc</t>
  </si>
  <si>
    <t>98900P109</t>
  </si>
  <si>
    <t>Zander Therapeutics Inc</t>
  </si>
  <si>
    <t>LP4957033</t>
  </si>
  <si>
    <t>Siguler Guff Distressed Opp Fund</t>
  </si>
  <si>
    <t>Fidelity Canada Fd</t>
  </si>
  <si>
    <t>W9376L162</t>
  </si>
  <si>
    <t>Swedish Match Compulsory Redeemed Sh TIA</t>
  </si>
  <si>
    <t>30319K140</t>
  </si>
  <si>
    <t>FT Utilities Select Port Ser 59 Cash</t>
  </si>
  <si>
    <t>30320E364</t>
  </si>
  <si>
    <t>FT Emerging Mkts Strgth Port Ser 52 Cash</t>
  </si>
  <si>
    <t>30321N686</t>
  </si>
  <si>
    <t>FT PM Select Port Ser 49 Cash</t>
  </si>
  <si>
    <t>912833LM0</t>
  </si>
  <si>
    <t>UNITED STATES TREAS SEC STRIP STRIP</t>
  </si>
  <si>
    <t>STRIP</t>
  </si>
  <si>
    <t>912833LN8</t>
  </si>
  <si>
    <t>912833LP3</t>
  </si>
  <si>
    <t>912820J65</t>
  </si>
  <si>
    <t>US TREASURY NOTE STRIPPED PRIN STRIP</t>
  </si>
  <si>
    <t>9497633B0</t>
  </si>
  <si>
    <t>9497635H5</t>
  </si>
  <si>
    <t>912803BC6</t>
  </si>
  <si>
    <t>US TREASURY BOND STRIPPED PRIN STRIP</t>
  </si>
  <si>
    <t>912820F36</t>
  </si>
  <si>
    <t>912828U57</t>
  </si>
  <si>
    <t>92204A793</t>
  </si>
  <si>
    <t>INFOTEC IND AD</t>
  </si>
  <si>
    <t>97181C415</t>
  </si>
  <si>
    <t>WILMINGTON FDS</t>
  </si>
  <si>
    <t>LGCP STGY INSTL</t>
  </si>
  <si>
    <t>77954Q403</t>
  </si>
  <si>
    <t>ROWE T PRICE BLUE CHIP GROWT</t>
  </si>
  <si>
    <t>BLUE CHIP GW I</t>
  </si>
  <si>
    <t>ROWE T PRICE DIVID GROWTH FD</t>
  </si>
  <si>
    <t>DIV GWT FD I</t>
  </si>
  <si>
    <t>PARNASSUS FDS</t>
  </si>
  <si>
    <t>MID CAP INVESTOR</t>
  </si>
  <si>
    <t>72200Q380</t>
  </si>
  <si>
    <t>PIMCO FDS PAC INVT MGMT SER</t>
  </si>
  <si>
    <t>STKSPLS INT INST</t>
  </si>
  <si>
    <t>INTL BD INSTL</t>
  </si>
  <si>
    <t>83178C881</t>
  </si>
  <si>
    <t>VALUE FD INV</t>
  </si>
  <si>
    <t>19766M840</t>
  </si>
  <si>
    <t>COLUMBIA FDS SER TR I</t>
  </si>
  <si>
    <t>DIVIDEND INCM I3</t>
  </si>
  <si>
    <t>BOSTON TR WALDEN FDS</t>
  </si>
  <si>
    <t>SMALL CP FD</t>
  </si>
  <si>
    <t>87245P635</t>
  </si>
  <si>
    <t>TIAA-CREF FDS</t>
  </si>
  <si>
    <t>CORE IMPCT ADVSR</t>
  </si>
  <si>
    <t>87245R326</t>
  </si>
  <si>
    <t>SOCL INTL ADV</t>
  </si>
  <si>
    <t>14064D741</t>
  </si>
  <si>
    <t>FULLR THLER R6</t>
  </si>
  <si>
    <t>31635T831</t>
  </si>
  <si>
    <t>FIDELITY SALEM STREET TRUST</t>
  </si>
  <si>
    <t>ADV STRGYDIV Z</t>
  </si>
  <si>
    <t>FIDELITY SECS FD</t>
  </si>
  <si>
    <t>ADVISOR SML Z</t>
  </si>
  <si>
    <t>FLEMING CAP MUT FD GROUP</t>
  </si>
  <si>
    <t>JP MORGAN MID L</t>
  </si>
  <si>
    <t>00758M634</t>
  </si>
  <si>
    <t>LSV VAL INSTL</t>
  </si>
  <si>
    <t>01859M408</t>
  </si>
  <si>
    <t>AB HIGH INCOME FD INC</t>
  </si>
  <si>
    <t>ADVISOR CL</t>
  </si>
  <si>
    <t>01877F534</t>
  </si>
  <si>
    <t>AB PORTFOLIOS</t>
  </si>
  <si>
    <t>ABTXMG WLT ADV</t>
  </si>
  <si>
    <t>09661L203</t>
  </si>
  <si>
    <t>BNY MELLON INDEX FDS INC</t>
  </si>
  <si>
    <t>INTL STOCK IDX I</t>
  </si>
  <si>
    <t>38143H886</t>
  </si>
  <si>
    <t>EM MKT DEBT I</t>
  </si>
  <si>
    <t>38147X234</t>
  </si>
  <si>
    <t>INTL SML CP R6</t>
  </si>
  <si>
    <t>GLOB EQT PT INST</t>
  </si>
  <si>
    <t>HARTFORD MUT FDS INC</t>
  </si>
  <si>
    <t>BALNCD INCM A</t>
  </si>
  <si>
    <t>4812A3288</t>
  </si>
  <si>
    <t>JPMORGAN TR I</t>
  </si>
  <si>
    <t>INCM BLDR FD A</t>
  </si>
  <si>
    <t>4812C2288</t>
  </si>
  <si>
    <t>JPMORGAN TR II</t>
  </si>
  <si>
    <t>MID CAP GWH R6</t>
  </si>
  <si>
    <t>48121L841</t>
  </si>
  <si>
    <t>LARGE CAP GWT R6</t>
  </si>
  <si>
    <t>56063J864</t>
  </si>
  <si>
    <t>MAINSTAY FDS TR</t>
  </si>
  <si>
    <t>EPOCH GBL EQT I</t>
  </si>
  <si>
    <t>MASSACHUSETTS INVS GROWTH ST</t>
  </si>
  <si>
    <t>CL I</t>
  </si>
  <si>
    <t>63868B658</t>
  </si>
  <si>
    <t>NATIONWIDE MUT FDS NEW</t>
  </si>
  <si>
    <t>GNSCG INST SVC</t>
  </si>
  <si>
    <t>88342Q203</t>
  </si>
  <si>
    <t>Therma-Med Inc New</t>
  </si>
  <si>
    <t>89149H404</t>
  </si>
  <si>
    <t>Total Apparel Group NXXX Registration Revoked BY</t>
  </si>
  <si>
    <t>57060U472</t>
  </si>
  <si>
    <t>Vaneck ETF Trust Vaneck Rare E Arth/Strategic</t>
  </si>
  <si>
    <t>EX TRD EQ FD</t>
  </si>
  <si>
    <t>61761J406</t>
  </si>
  <si>
    <t>Morgan Stanley Dep SHS Repstg 1/1000TH PFD Ser I FXD To FLT Non Cum DIV 6.375 Freq QRTLY Perp MTY Call25</t>
  </si>
  <si>
    <t>74836T101</t>
  </si>
  <si>
    <t>Quest Rare Minerals    F</t>
  </si>
  <si>
    <t>75887Q102</t>
  </si>
  <si>
    <t>Regenicin Inc Com</t>
  </si>
  <si>
    <t>739ESC010</t>
  </si>
  <si>
    <t>Prairie Shores Incratxxx Escrow Pending</t>
  </si>
  <si>
    <t>Rino Interntnl</t>
  </si>
  <si>
    <t>92834L102</t>
  </si>
  <si>
    <t>Vasamed Inc</t>
  </si>
  <si>
    <t>Vornado Realt  5.25 PFD PFD Ser N</t>
  </si>
  <si>
    <t>Centergroup Financial In C</t>
  </si>
  <si>
    <t>715ESC026</t>
  </si>
  <si>
    <t>Pershing Square T 25 WTS Pending Receipt Of New</t>
  </si>
  <si>
    <t>715ESC018</t>
  </si>
  <si>
    <t>Pershing Square Tontine Pending Receipt Of New</t>
  </si>
  <si>
    <t>Dayton &amp; Mich RR Co Com</t>
  </si>
  <si>
    <t>Dayton &amp; Mich RR Co PFD 8</t>
  </si>
  <si>
    <t>Wave Systems Corp. Class A</t>
  </si>
  <si>
    <t>Wichita Development CXXX Registration Revoked BY</t>
  </si>
  <si>
    <t>98157K100</t>
  </si>
  <si>
    <t>World Surveillance Group Inc Com</t>
  </si>
  <si>
    <t>G3042J105</t>
  </si>
  <si>
    <t>Endeavour MNG PLC   Ordf Canadian Shares</t>
  </si>
  <si>
    <t>38871F102</t>
  </si>
  <si>
    <t>Graphite One Inc       F</t>
  </si>
  <si>
    <t>Foran MNG Corp         F</t>
  </si>
  <si>
    <t>Gabelli Equity T  5 PFD PFD Ser H</t>
  </si>
  <si>
    <t>Gamco Invest  5.375 PFD PFD Ser A</t>
  </si>
  <si>
    <t>Icoa Inc</t>
  </si>
  <si>
    <t>08772P202</t>
  </si>
  <si>
    <t>Betterlife Pharma Inc  F</t>
  </si>
  <si>
    <t>Arixa Secured Income</t>
  </si>
  <si>
    <t>Inland Real Estate Incom E Trust Inc</t>
  </si>
  <si>
    <t>14140R102</t>
  </si>
  <si>
    <t>Cardia Inc</t>
  </si>
  <si>
    <t>524ESC720</t>
  </si>
  <si>
    <t>Lehman Brothers HLDG Inc Escrow SHS</t>
  </si>
  <si>
    <t>Kansas City Life Ins</t>
  </si>
  <si>
    <t>Sefe Inc             XXX Registration Revoked BY</t>
  </si>
  <si>
    <t>Silver Mountain Resour F</t>
  </si>
  <si>
    <t>Soligor Intl Com</t>
  </si>
  <si>
    <t>ARC Healthcare Trust II REIT</t>
  </si>
  <si>
    <t>Hills Bancorporation</t>
  </si>
  <si>
    <t>066329DH3</t>
  </si>
  <si>
    <t>BANKERS TR CO         CD DES MOINES IA    ACT/365 FDIC INSD</t>
  </si>
  <si>
    <t>02007GM59</t>
  </si>
  <si>
    <t>ALLY BANK             CD BENSALEM PA      ACT/365 FDIC INSD</t>
  </si>
  <si>
    <t>75524KQM9</t>
  </si>
  <si>
    <t>CITIZENS BANK NA/RI   CD PROVIDENCE RI    ACT/365 FDIC INSD</t>
  </si>
  <si>
    <t>17801DGC4</t>
  </si>
  <si>
    <t>CITY NATL BK OF FL    CD MIAMI FL         ACT/365 FDIC INSD</t>
  </si>
  <si>
    <t>78464A680</t>
  </si>
  <si>
    <t>SPDR Brcy 1-3 Tsy</t>
  </si>
  <si>
    <t>O37833100</t>
  </si>
  <si>
    <t>36966R6Z4</t>
  </si>
  <si>
    <t>Genl Elec Cap Cp</t>
  </si>
  <si>
    <t>Title of Class</t>
  </si>
  <si>
    <t>49140MC49</t>
  </si>
  <si>
    <t>Ky Rrl Wtr Fin C</t>
  </si>
  <si>
    <t>67065N811</t>
  </si>
  <si>
    <t>Nuveen MA Municipal Bond Fund</t>
  </si>
  <si>
    <t>ALTGKKRPE</t>
  </si>
  <si>
    <t>iCapital KKR Private Markets Fund</t>
  </si>
  <si>
    <t>CPGHEDG00</t>
  </si>
  <si>
    <t>Central Park Group Activist Fund LLC Series B</t>
  </si>
  <si>
    <t>GSIMPACT1</t>
  </si>
  <si>
    <t>Goldman Sachs Impact Private Equity</t>
  </si>
  <si>
    <t>HOMLUMSUP</t>
  </si>
  <si>
    <t>The Home Lumber &amp; Supply Co</t>
  </si>
  <si>
    <t>OAKLANDEN</t>
  </si>
  <si>
    <t>Oakland Enterprises Inc</t>
  </si>
  <si>
    <t>SUNEPFD00</t>
  </si>
  <si>
    <t>Cresilon Inc Series A Preferred Stock</t>
  </si>
  <si>
    <t>40177K389</t>
  </si>
  <si>
    <t>Guggenheim Blue Chip Div Port UIT 8/19/24</t>
  </si>
  <si>
    <t>40177M468</t>
  </si>
  <si>
    <t>Guggenheim Blue Chip Growth Port UIT 11/18/24</t>
  </si>
  <si>
    <t>47804A122</t>
  </si>
  <si>
    <t>John Hancock Alter Asset Allocation</t>
  </si>
  <si>
    <t>1.42E+112</t>
  </si>
  <si>
    <t>Cardinal Ethanol LLC</t>
  </si>
  <si>
    <t>30320N380</t>
  </si>
  <si>
    <t>FT Homebuilders Recov UIT  06/26/23</t>
  </si>
  <si>
    <t>30325U520</t>
  </si>
  <si>
    <t>FT SMID High Div UIT  04/26/24</t>
  </si>
  <si>
    <t>30327Q667</t>
  </si>
  <si>
    <t>FT Cloud Computing UIT 07/29/24</t>
  </si>
  <si>
    <t>30327R228</t>
  </si>
  <si>
    <t>FT Innovative Technology UIT 08/02/24</t>
  </si>
  <si>
    <t>30327V369</t>
  </si>
  <si>
    <t>FT Mega-Cap UIT 08/23/24</t>
  </si>
  <si>
    <t>30328T363</t>
  </si>
  <si>
    <t>FT Cybersecurity UIT  10/25/24</t>
  </si>
  <si>
    <t>30329R325</t>
  </si>
  <si>
    <t>FT Homebuilders Recov Sel UIT  12/13/24</t>
  </si>
  <si>
    <t>00777D540</t>
  </si>
  <si>
    <t>AAM Health Care Opp Port UIT 06/05/2024</t>
  </si>
  <si>
    <t>Jason Industries Inc</t>
  </si>
  <si>
    <t>Akita Drilling Ltd Cl A Non-Vt</t>
  </si>
  <si>
    <t>G65318100</t>
  </si>
  <si>
    <t>Nine Dragons Papers Holdings L</t>
  </si>
  <si>
    <t>aci076053</t>
  </si>
  <si>
    <t>The FRS Company</t>
  </si>
  <si>
    <t>47559A103</t>
  </si>
  <si>
    <t xml:space="preserve">JEFFERSONVILLE BANCORP         </t>
  </si>
  <si>
    <t xml:space="preserve">       COM</t>
  </si>
  <si>
    <t>G6 MATERIALS CORPORATION</t>
  </si>
  <si>
    <t>00737M200</t>
  </si>
  <si>
    <t>ADSOUTH PARTNERS INC (NV)</t>
  </si>
  <si>
    <t>AmTrust Financial Services Inc</t>
  </si>
  <si>
    <t>79575K104</t>
  </si>
  <si>
    <t>SALTBAE CAPITAL CORP</t>
  </si>
  <si>
    <t>59935p209</t>
  </si>
  <si>
    <t>98986m103</t>
  </si>
  <si>
    <t>TRITIUM DCFC LIMITED ORDINARY SHARES</t>
  </si>
  <si>
    <t>G3933F105</t>
  </si>
  <si>
    <t>GLOBAL INDEMNITY GROUP LLC COM CL A</t>
  </si>
  <si>
    <t>00752H102</t>
  </si>
  <si>
    <t>Advanced Battery Technologies Inc</t>
  </si>
  <si>
    <t>71467V109</t>
  </si>
  <si>
    <t>Quantum Scape Corp</t>
  </si>
  <si>
    <t>Berkshire Hathaway Cl B</t>
  </si>
  <si>
    <t>62454r101</t>
  </si>
  <si>
    <t>Mountainview Energy Ltd</t>
  </si>
  <si>
    <t>Manatuck Hill Mariner Offshore</t>
  </si>
  <si>
    <t>46138j411</t>
  </si>
  <si>
    <t>Invesco BulletShares 2031 Muni</t>
  </si>
  <si>
    <t>46436e593</t>
  </si>
  <si>
    <t>iShares iBonds December 2030 T</t>
  </si>
  <si>
    <t>G0398N128</t>
  </si>
  <si>
    <t>Antofagasta PLC ADR</t>
  </si>
  <si>
    <t>38059t106</t>
  </si>
  <si>
    <t>Gold Fields Ltd.</t>
  </si>
  <si>
    <t>74006E868</t>
  </si>
  <si>
    <t>PRAXIS GROWTH INDEX  I</t>
  </si>
  <si>
    <t>EQTY</t>
  </si>
  <si>
    <t>74006E769</t>
  </si>
  <si>
    <t>PRAXIS IMPACT BOND  I</t>
  </si>
  <si>
    <t>74006E702</t>
  </si>
  <si>
    <t>PRAXIS INTL INDEX  I</t>
  </si>
  <si>
    <t>74006E827</t>
  </si>
  <si>
    <t>PRAXIS SMALL CAP INDEX I</t>
  </si>
  <si>
    <t>74006E785</t>
  </si>
  <si>
    <t>PRAXIS VALUE INDEX  I</t>
  </si>
  <si>
    <t>14020ADV3</t>
  </si>
  <si>
    <t>CAP IMPACT PART 48</t>
  </si>
  <si>
    <t>LANTHEUS HOLDINGS CVR</t>
  </si>
  <si>
    <t>31846V336</t>
  </si>
  <si>
    <t>FIRST AM GOVT OB FB</t>
  </si>
  <si>
    <t>60934N575</t>
  </si>
  <si>
    <t>Federated Hermes Instl Prime Value Obligation</t>
  </si>
  <si>
    <t>JBH84E106</t>
  </si>
  <si>
    <t>Seven Hills RLT fractional shares</t>
  </si>
  <si>
    <t>013CVR022</t>
  </si>
  <si>
    <t>Contra Albireo Pharma CVR Rights</t>
  </si>
  <si>
    <t>T Rowe Price High Yield-Inv</t>
  </si>
  <si>
    <t>T Rowe Price Real Estate Fund</t>
  </si>
  <si>
    <t>35045V100</t>
  </si>
  <si>
    <t>General Motors Co (GM)</t>
  </si>
  <si>
    <t>39818P799</t>
  </si>
  <si>
    <t>Griffin Cap Essntl Ast Reit II Com Cl E</t>
  </si>
  <si>
    <t>Q05532298</t>
  </si>
  <si>
    <t>Artemis Resources Ltd</t>
  </si>
  <si>
    <t>87165B202</t>
  </si>
  <si>
    <t>SYNCHRONY FINL 40 DS REP SRS A PRF</t>
  </si>
  <si>
    <t>Sempra Energy Fxd Nt 79</t>
  </si>
  <si>
    <t>11271L102</t>
  </si>
  <si>
    <t>BROOKFIELD FINANCE 4 625 SUBORD NTS</t>
  </si>
  <si>
    <t>03169D102</t>
  </si>
  <si>
    <t>AMMPOWER CORP</t>
  </si>
  <si>
    <t>ELASTIC N.V.</t>
  </si>
  <si>
    <t>92838V460</t>
  </si>
  <si>
    <t>VIRTUS ALLIANZGI WATER FUND IN</t>
  </si>
  <si>
    <t>46018A100</t>
  </si>
  <si>
    <t>INTERNATIONAL PWR GROUP LTD</t>
  </si>
  <si>
    <t>05569M855</t>
  </si>
  <si>
    <t>BNY MELLON FDS TR EMERGING MKT</t>
  </si>
  <si>
    <t>CLEARBRIDGE VALUE TRUST FI</t>
  </si>
  <si>
    <t>AMCAST INDUSTRIAL CORP</t>
  </si>
  <si>
    <t>FIDELITY ASSET MANAGER</t>
  </si>
  <si>
    <t>FIDELITY BALANCED FUND</t>
  </si>
  <si>
    <t>FIDELITY CAP APPRECIATION FD</t>
  </si>
  <si>
    <t>FIDELITY EMERGING ASIA FUND</t>
  </si>
  <si>
    <t>FIDELITY FREEDOM 2025 FUND</t>
  </si>
  <si>
    <t>31617R704</t>
  </si>
  <si>
    <t>FIDELITY INSTL FREEDOM 2030</t>
  </si>
  <si>
    <t>FIDELITY MID CAP STK FND</t>
  </si>
  <si>
    <t>FIDELITY VALUE FUND</t>
  </si>
  <si>
    <t>32008F887</t>
  </si>
  <si>
    <t>FIRST EAGLE US VALUE FD CL A</t>
  </si>
  <si>
    <t>TECH PRECISION CORP</t>
  </si>
  <si>
    <t>G4593F104</t>
  </si>
  <si>
    <t>HISCOX LTD SHSISIN#BMG4593F1041</t>
  </si>
  <si>
    <t>05569M756</t>
  </si>
  <si>
    <t>BNY MELLON FDS TR NTL INT MUN</t>
  </si>
  <si>
    <t>f10659260</t>
  </si>
  <si>
    <t>Bollore EUR</t>
  </si>
  <si>
    <t>69374h857</t>
  </si>
  <si>
    <t>Pacer Funds Tr Pacer US Small</t>
  </si>
  <si>
    <t>19247x100</t>
  </si>
  <si>
    <t>Cohen &amp; Steers REIT &amp; Pfd Inco</t>
  </si>
  <si>
    <t>MFE001360</t>
  </si>
  <si>
    <t>MUTUAL FUNDS-EQUITY RPS</t>
  </si>
  <si>
    <t>18099J714</t>
  </si>
  <si>
    <t>CLARION</t>
  </si>
  <si>
    <t>NON-LIQ FUNDS-A</t>
  </si>
  <si>
    <t>12599D335</t>
  </si>
  <si>
    <t>01626P965</t>
  </si>
  <si>
    <t>45823T957</t>
  </si>
  <si>
    <t>WESTON (GEORGE) LTD</t>
  </si>
  <si>
    <t>FIRST QUANTUM MINERALS LTD</t>
  </si>
  <si>
    <t>CANADIAN TIRE CORP-CLASS A</t>
  </si>
  <si>
    <t>64976L208</t>
  </si>
  <si>
    <t>NEW YORK REIT INC liquidation shs</t>
  </si>
  <si>
    <t>Usefuls</t>
  </si>
  <si>
    <t>Output csv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</si>
</sst>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0000FF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left"/>
    </xf>
    <xf numFmtId="0" fontId="16" fillId="0" borderId="10" xfId="0" applyFont="1" applyBorder="1" applyAlignment="1">
      <alignment horizontal="left"/>
    </xf>
    <xf numFmtId="0" fontId="16" fillId="0" borderId="0" xfId="0" applyFont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/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540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RowHeight="14.4" x14ac:dyDescent="0.3"/>
  <cols>
    <col min="1" max="1" width="8.77734375" style="1" bestFit="1" customWidth="1"/>
    <col min="2" max="2" width="8" style="1" bestFit="1" customWidth="1"/>
    <col min="3" max="3" width="47.21875" style="1" bestFit="1" customWidth="1"/>
    <col min="4" max="4" width="12" style="4" bestFit="1" customWidth="1"/>
    <col min="5" max="5" width="1.77734375" style="4" customWidth="1"/>
    <col min="6" max="6" width="23.5546875" style="1" bestFit="1" customWidth="1"/>
    <col min="8" max="8" width="13.5546875" bestFit="1" customWidth="1"/>
    <col min="9" max="9" width="25.6640625" bestFit="1" customWidth="1"/>
    <col min="10" max="10" width="15" bestFit="1" customWidth="1"/>
    <col min="11" max="11" width="6.109375" bestFit="1" customWidth="1"/>
    <col min="12" max="12" width="10.44140625" bestFit="1" customWidth="1"/>
    <col min="13" max="13" width="8.88671875" style="4"/>
    <col min="14" max="14" width="9.5546875" bestFit="1" customWidth="1"/>
    <col min="15" max="15" width="11.5546875" style="4" bestFit="1" customWidth="1"/>
    <col min="16" max="16" width="1.77734375" style="1" customWidth="1"/>
    <col min="17" max="17" width="8.88671875" style="4"/>
    <col min="19" max="19" width="19.109375" bestFit="1" customWidth="1"/>
  </cols>
  <sheetData>
    <row r="1" spans="1:20" x14ac:dyDescent="0.3">
      <c r="A1" s="2" t="s">
        <v>0</v>
      </c>
      <c r="B1" s="2" t="s">
        <v>1</v>
      </c>
      <c r="C1" s="2" t="s">
        <v>2</v>
      </c>
      <c r="D1" s="4" t="s">
        <v>19171</v>
      </c>
      <c r="G1" t="s">
        <v>58414</v>
      </c>
      <c r="H1" s="3" t="s">
        <v>19171</v>
      </c>
      <c r="I1" s="3" t="s">
        <v>19172</v>
      </c>
      <c r="J1" s="3" t="s">
        <v>41318</v>
      </c>
      <c r="K1" s="3" t="s">
        <v>19173</v>
      </c>
      <c r="L1" s="3" t="s">
        <v>19174</v>
      </c>
      <c r="N1" s="4">
        <v>8</v>
      </c>
      <c r="Q1" s="3" t="s">
        <v>41374</v>
      </c>
      <c r="R1" s="3"/>
      <c r="S1" s="3" t="s">
        <v>41375</v>
      </c>
      <c r="T1" s="4"/>
    </row>
    <row r="2" spans="1:20" x14ac:dyDescent="0.3">
      <c r="A2" s="1">
        <v>1703057</v>
      </c>
      <c r="B2" s="1" t="s">
        <v>4554</v>
      </c>
      <c r="C2" s="1" t="s">
        <v>4555</v>
      </c>
      <c r="D2" s="4" t="str">
        <f>IFERROR(INDEX($H$2:$H$15242,MATCH($B2,$L$2:$L$15242,0),1),"na")</f>
        <v>00288U106</v>
      </c>
      <c r="F2" s="1" t="str">
        <f>INDEX($I$1:$I$15242,MATCH($B2,$L$1:$L$15242,0),1)</f>
        <v>ABCELLERA BIOLOGICS INC</v>
      </c>
      <c r="H2" s="1" t="s">
        <v>41343</v>
      </c>
      <c r="I2" s="1" t="s">
        <v>41344</v>
      </c>
      <c r="J2" s="1"/>
      <c r="K2" s="1" t="s">
        <v>9635</v>
      </c>
      <c r="L2" s="1" t="s">
        <v>603</v>
      </c>
      <c r="M2" s="4">
        <f t="shared" ref="M2:M65" si="0">MATCH(L2,$B:$B,0)</f>
        <v>1602</v>
      </c>
      <c r="Q2" t="s">
        <v>19336</v>
      </c>
      <c r="R2" s="1" t="s">
        <v>41307</v>
      </c>
      <c r="S2" s="5" t="s">
        <v>41373</v>
      </c>
      <c r="T2" s="4">
        <f>COUNTIF($D$2:$D$10845,S2)</f>
        <v>4749</v>
      </c>
    </row>
    <row r="3" spans="1:20" x14ac:dyDescent="0.3">
      <c r="A3" s="1">
        <v>1481646</v>
      </c>
      <c r="B3" s="1" t="s">
        <v>6101</v>
      </c>
      <c r="C3" s="1" t="s">
        <v>6102</v>
      </c>
      <c r="D3" s="4" t="str">
        <f>IFERROR(INDEX($H$2:$H$15242,MATCH($B3,$L$2:$L$15242,0),1),"na")</f>
        <v>4.37E+104</v>
      </c>
      <c r="F3" s="1" t="str">
        <f t="shared" ref="F3:F66" si="1">INDEX($I$1:$I$15242,MATCH($B3,$L$1:$L$15242,0),1)</f>
        <v>ACCOLADE INC</v>
      </c>
      <c r="H3" s="1">
        <v>37833100</v>
      </c>
      <c r="I3" s="1" t="s">
        <v>41319</v>
      </c>
      <c r="J3" s="1" t="s">
        <v>19176</v>
      </c>
      <c r="K3" s="1">
        <v>7052</v>
      </c>
      <c r="L3" s="1" t="s">
        <v>3</v>
      </c>
      <c r="M3" s="4">
        <f t="shared" si="0"/>
        <v>239</v>
      </c>
      <c r="Q3" t="s">
        <v>19502</v>
      </c>
      <c r="R3" s="1" t="s">
        <v>41308</v>
      </c>
      <c r="S3" s="5" t="s">
        <v>41305</v>
      </c>
      <c r="T3" s="4">
        <f>COUNTA(D2:D10845)</f>
        <v>10840</v>
      </c>
    </row>
    <row r="4" spans="1:20" x14ac:dyDescent="0.3">
      <c r="A4" s="1">
        <v>1803696</v>
      </c>
      <c r="B4" s="1" t="s">
        <v>5145</v>
      </c>
      <c r="C4" s="1" t="s">
        <v>5146</v>
      </c>
      <c r="D4" s="4" t="str">
        <f>IFERROR(INDEX($H$2:$H$15242,MATCH($B4,$L$2:$L$15242,0),1),"na")</f>
        <v>00676P107</v>
      </c>
      <c r="F4" s="1" t="str">
        <f t="shared" si="1"/>
        <v>ADEIA INC</v>
      </c>
      <c r="H4" s="1">
        <v>594918104</v>
      </c>
      <c r="I4" s="1" t="s">
        <v>6</v>
      </c>
      <c r="J4" s="1" t="s">
        <v>19176</v>
      </c>
      <c r="K4" s="1">
        <v>6997</v>
      </c>
      <c r="L4" s="1" t="s">
        <v>5</v>
      </c>
      <c r="M4" s="4">
        <f t="shared" si="0"/>
        <v>748</v>
      </c>
      <c r="Q4" t="s">
        <v>19989</v>
      </c>
      <c r="R4" s="1" t="s">
        <v>41310</v>
      </c>
      <c r="S4" s="5" t="s">
        <v>41306</v>
      </c>
      <c r="T4" s="4">
        <f>T3-T2</f>
        <v>6091</v>
      </c>
    </row>
    <row r="5" spans="1:20" x14ac:dyDescent="0.3">
      <c r="A5" s="1">
        <v>1439222</v>
      </c>
      <c r="B5" s="1" t="s">
        <v>4720</v>
      </c>
      <c r="C5" s="1" t="s">
        <v>4721</v>
      </c>
      <c r="D5" s="4" t="str">
        <f>IFERROR(INDEX($H$2:$H$15242,MATCH($B5,$L$2:$L$15242,0),1),"na")</f>
        <v>00847X104</v>
      </c>
      <c r="F5" s="1" t="str">
        <f t="shared" si="1"/>
        <v>AGIOS PHARMACEUTICALS INC</v>
      </c>
      <c r="H5" s="1">
        <v>23135106</v>
      </c>
      <c r="I5" s="1" t="s">
        <v>10</v>
      </c>
      <c r="J5" s="1" t="s">
        <v>19176</v>
      </c>
      <c r="K5" s="1">
        <v>6331</v>
      </c>
      <c r="L5" s="1" t="s">
        <v>9</v>
      </c>
      <c r="M5" s="4">
        <f t="shared" si="0"/>
        <v>217</v>
      </c>
      <c r="Q5" t="s">
        <v>20087</v>
      </c>
      <c r="R5" s="1" t="s">
        <v>41311</v>
      </c>
      <c r="S5" s="5" t="s">
        <v>41304</v>
      </c>
      <c r="T5" s="4">
        <f>COUNTIF($D$2:$D$10845,S5)</f>
        <v>1465</v>
      </c>
    </row>
    <row r="6" spans="1:20" x14ac:dyDescent="0.3">
      <c r="A6" s="1">
        <v>1744659</v>
      </c>
      <c r="B6" s="1" t="s">
        <v>5671</v>
      </c>
      <c r="C6" s="1" t="s">
        <v>5672</v>
      </c>
      <c r="D6" s="4" t="str">
        <f>IFERROR(INDEX($H$2:$H$15242,MATCH($B6,$L$2:$L$15242,0),1),"na")</f>
        <v>00973Y108</v>
      </c>
      <c r="F6" s="1" t="str">
        <f t="shared" si="1"/>
        <v>AKERO THERAPEUTICS INC</v>
      </c>
      <c r="H6" s="1">
        <v>478160104</v>
      </c>
      <c r="I6" s="1" t="s">
        <v>40</v>
      </c>
      <c r="J6" s="1" t="s">
        <v>19176</v>
      </c>
      <c r="K6" s="1">
        <v>5438</v>
      </c>
      <c r="L6" s="1" t="s">
        <v>39</v>
      </c>
      <c r="M6" s="4">
        <f t="shared" si="0"/>
        <v>637</v>
      </c>
      <c r="Q6" t="s">
        <v>20325</v>
      </c>
      <c r="R6" s="1" t="s">
        <v>41307</v>
      </c>
      <c r="S6" s="5" t="s">
        <v>41376</v>
      </c>
      <c r="T6" s="4">
        <f>COUNTIF($D$2:$D$10845,S6)</f>
        <v>627</v>
      </c>
    </row>
    <row r="7" spans="1:20" x14ac:dyDescent="0.3">
      <c r="A7" s="1">
        <v>1086600</v>
      </c>
      <c r="B7" s="1" t="s">
        <v>3202</v>
      </c>
      <c r="C7" s="1" t="s">
        <v>3203</v>
      </c>
      <c r="D7" s="4" t="str">
        <f>IFERROR(INDEX($H$2:$H$15242,MATCH($B7,$L$2:$L$15242,0),1),"na")</f>
        <v>01881G106</v>
      </c>
      <c r="F7" s="1" t="str">
        <f t="shared" si="1"/>
        <v>ALLIANCEBERNSTEIN HLDG L P</v>
      </c>
      <c r="H7" s="1" t="s">
        <v>19177</v>
      </c>
      <c r="I7" s="1" t="s">
        <v>19178</v>
      </c>
      <c r="J7" s="1" t="s">
        <v>19179</v>
      </c>
      <c r="K7" s="1">
        <v>5284</v>
      </c>
      <c r="L7" s="1" t="s">
        <v>7</v>
      </c>
      <c r="M7" s="4">
        <f t="shared" si="0"/>
        <v>1180</v>
      </c>
      <c r="Q7" t="s">
        <v>20400</v>
      </c>
      <c r="R7" s="1" t="s">
        <v>41313</v>
      </c>
      <c r="S7" s="5" t="s">
        <v>41377</v>
      </c>
      <c r="T7" s="4">
        <f>COUNTIF($D$2:$D$10845,S7)</f>
        <v>1858</v>
      </c>
    </row>
    <row r="8" spans="1:20" x14ac:dyDescent="0.3">
      <c r="A8" s="1">
        <v>1737287</v>
      </c>
      <c r="B8" s="1" t="s">
        <v>6327</v>
      </c>
      <c r="C8" s="1" t="s">
        <v>6328</v>
      </c>
      <c r="D8" s="4">
        <f>IFERROR(INDEX($H$2:$H$15242,MATCH($B8,$L$2:$L$15242,0),1),"na")</f>
        <v>19770106</v>
      </c>
      <c r="F8" s="1" t="str">
        <f t="shared" si="1"/>
        <v>ALLOGENE THERAPEUTICS INC</v>
      </c>
      <c r="H8" s="1" t="s">
        <v>19180</v>
      </c>
      <c r="I8" s="1" t="s">
        <v>19181</v>
      </c>
      <c r="J8" s="1" t="s">
        <v>19176</v>
      </c>
      <c r="K8" s="1">
        <v>5010</v>
      </c>
      <c r="L8" s="1" t="s">
        <v>33</v>
      </c>
      <c r="M8" s="4">
        <f t="shared" si="0"/>
        <v>1585</v>
      </c>
      <c r="Q8" t="s">
        <v>20517</v>
      </c>
      <c r="R8" s="1" t="s">
        <v>41314</v>
      </c>
      <c r="S8" s="5" t="s">
        <v>58413</v>
      </c>
      <c r="T8" s="4">
        <f>T4-T6-T7-T5</f>
        <v>2141</v>
      </c>
    </row>
    <row r="9" spans="1:20" x14ac:dyDescent="0.3">
      <c r="A9" s="1">
        <v>1576873</v>
      </c>
      <c r="B9" s="1" t="s">
        <v>15565</v>
      </c>
      <c r="C9" s="1" t="s">
        <v>15566</v>
      </c>
      <c r="D9" s="4">
        <f>IFERROR(INDEX($H$2:$H$15242,MATCH($B9,$L$2:$L$15242,0),1),"na")</f>
        <v>24013104</v>
      </c>
      <c r="F9" s="1" t="str">
        <f t="shared" si="1"/>
        <v>AMERICAN ASSETS TR INC</v>
      </c>
      <c r="H9" s="1">
        <v>84670702</v>
      </c>
      <c r="I9" s="1" t="s">
        <v>19182</v>
      </c>
      <c r="J9" s="1" t="s">
        <v>19183</v>
      </c>
      <c r="K9" s="1">
        <v>4957</v>
      </c>
      <c r="L9" s="1" t="s">
        <v>19184</v>
      </c>
      <c r="M9" s="4" t="e">
        <f t="shared" si="0"/>
        <v>#N/A</v>
      </c>
      <c r="Q9" t="s">
        <v>20696</v>
      </c>
      <c r="R9" s="1" t="s">
        <v>41315</v>
      </c>
      <c r="S9" s="5"/>
      <c r="T9" s="4"/>
    </row>
    <row r="10" spans="1:20" x14ac:dyDescent="0.3">
      <c r="A10" s="1">
        <v>1018979</v>
      </c>
      <c r="B10" s="1" t="s">
        <v>5001</v>
      </c>
      <c r="C10" s="1" t="s">
        <v>5002</v>
      </c>
      <c r="D10" s="4" t="str">
        <f>IFERROR(INDEX($H$2:$H$15242,MATCH($B10,$L$2:$L$15242,0),1),"na")</f>
        <v>03071H100</v>
      </c>
      <c r="F10" s="1" t="str">
        <f t="shared" si="1"/>
        <v>AMERISAFE INC</v>
      </c>
      <c r="H10" s="1" t="s">
        <v>19185</v>
      </c>
      <c r="I10" s="1" t="s">
        <v>19178</v>
      </c>
      <c r="J10" s="1" t="s">
        <v>19186</v>
      </c>
      <c r="K10" s="1">
        <v>4946</v>
      </c>
      <c r="L10" s="1" t="s">
        <v>15814</v>
      </c>
      <c r="M10" s="4">
        <f t="shared" si="0"/>
        <v>1179</v>
      </c>
      <c r="Q10" t="s">
        <v>21025</v>
      </c>
      <c r="R10" s="1" t="s">
        <v>41307</v>
      </c>
      <c r="S10" s="5"/>
      <c r="T10" s="4"/>
    </row>
    <row r="11" spans="1:20" x14ac:dyDescent="0.3">
      <c r="A11" s="1">
        <v>1973832</v>
      </c>
      <c r="B11" s="1" t="s">
        <v>1853</v>
      </c>
      <c r="C11" s="1" t="s">
        <v>1854</v>
      </c>
      <c r="D11" s="4">
        <f>IFERROR(INDEX($H$2:$H$15242,MATCH($B11,$L$2:$L$15242,0),1),"na")</f>
        <v>35128206</v>
      </c>
      <c r="F11" s="1" t="str">
        <f t="shared" si="1"/>
        <v>ANGLOGOLD ASHANTI LIMITED</v>
      </c>
      <c r="H11" s="1">
        <v>742718109</v>
      </c>
      <c r="I11" s="1" t="s">
        <v>19187</v>
      </c>
      <c r="J11" s="1" t="s">
        <v>19176</v>
      </c>
      <c r="K11" s="1">
        <v>4935</v>
      </c>
      <c r="L11" s="1" t="s">
        <v>45</v>
      </c>
      <c r="M11" s="4">
        <f t="shared" si="0"/>
        <v>871</v>
      </c>
      <c r="Q11" t="s">
        <v>21227</v>
      </c>
      <c r="R11" s="1" t="s">
        <v>41307</v>
      </c>
      <c r="S11" s="5"/>
      <c r="T11" s="4"/>
    </row>
    <row r="12" spans="1:20" x14ac:dyDescent="0.3">
      <c r="A12" s="1">
        <v>922864</v>
      </c>
      <c r="B12" s="1" t="s">
        <v>5131</v>
      </c>
      <c r="C12" s="1" t="s">
        <v>5132</v>
      </c>
      <c r="D12" s="4" t="str">
        <f>IFERROR(INDEX($H$2:$H$15242,MATCH($B12,$L$2:$L$15242,0),1),"na")</f>
        <v>03748R747</v>
      </c>
      <c r="F12" s="1" t="str">
        <f t="shared" si="1"/>
        <v>APARTMENT INVT &amp; MGMT CO</v>
      </c>
      <c r="H12" s="1" t="s">
        <v>19188</v>
      </c>
      <c r="I12" s="1" t="s">
        <v>19189</v>
      </c>
      <c r="J12" s="1" t="s">
        <v>19190</v>
      </c>
      <c r="K12" s="1">
        <v>4779</v>
      </c>
      <c r="L12" s="1" t="s">
        <v>21</v>
      </c>
      <c r="M12" s="4">
        <f t="shared" si="0"/>
        <v>1973</v>
      </c>
      <c r="Q12" t="s">
        <v>21372</v>
      </c>
      <c r="R12" s="1" t="s">
        <v>41307</v>
      </c>
      <c r="S12" s="5"/>
      <c r="T12" s="4"/>
    </row>
    <row r="13" spans="1:20" x14ac:dyDescent="0.3">
      <c r="A13" s="1">
        <v>1433195</v>
      </c>
      <c r="B13" s="1" t="s">
        <v>2085</v>
      </c>
      <c r="C13" s="1" t="s">
        <v>2086</v>
      </c>
      <c r="D13" s="4" t="str">
        <f>IFERROR(INDEX($H$2:$H$15242,MATCH($B13,$L$2:$L$15242,0),1),"na")</f>
        <v>03783C100</v>
      </c>
      <c r="F13" s="1" t="str">
        <f t="shared" si="1"/>
        <v>APPFOLIO INC</v>
      </c>
      <c r="H13" s="1">
        <v>254687106</v>
      </c>
      <c r="I13" s="1" t="s">
        <v>19191</v>
      </c>
      <c r="J13" s="1" t="s">
        <v>19176</v>
      </c>
      <c r="K13" s="1">
        <v>4760</v>
      </c>
      <c r="L13" s="1" t="s">
        <v>113</v>
      </c>
      <c r="M13" s="4">
        <f t="shared" si="0"/>
        <v>443</v>
      </c>
      <c r="Q13" t="s">
        <v>21828</v>
      </c>
      <c r="R13" s="1" t="s">
        <v>41309</v>
      </c>
      <c r="S13" s="5"/>
      <c r="T13" s="4"/>
    </row>
    <row r="14" spans="1:20" x14ac:dyDescent="0.3">
      <c r="A14" s="1">
        <v>1441683</v>
      </c>
      <c r="B14" s="1" t="s">
        <v>3168</v>
      </c>
      <c r="C14" s="1" t="s">
        <v>3169</v>
      </c>
      <c r="D14" s="4" t="str">
        <f>IFERROR(INDEX($H$2:$H$15242,MATCH($B14,$L$2:$L$15242,0),1),"na")</f>
        <v>03782L101</v>
      </c>
      <c r="F14" s="1" t="str">
        <f t="shared" si="1"/>
        <v>APPIAN CORP</v>
      </c>
      <c r="H14" s="1" t="s">
        <v>19192</v>
      </c>
      <c r="I14" s="1" t="s">
        <v>19193</v>
      </c>
      <c r="J14" s="1" t="s">
        <v>19194</v>
      </c>
      <c r="K14" s="1">
        <v>4695</v>
      </c>
      <c r="L14" s="1" t="s">
        <v>13</v>
      </c>
      <c r="M14" s="4">
        <f t="shared" si="0"/>
        <v>1464</v>
      </c>
      <c r="Q14" t="s">
        <v>22182</v>
      </c>
      <c r="R14" s="1" t="s">
        <v>41316</v>
      </c>
      <c r="S14" s="5"/>
      <c r="T14" s="4"/>
    </row>
    <row r="15" spans="1:20" x14ac:dyDescent="0.3">
      <c r="A15" s="1">
        <v>1724521</v>
      </c>
      <c r="B15" s="1" t="s">
        <v>4716</v>
      </c>
      <c r="C15" s="1" t="s">
        <v>4717</v>
      </c>
      <c r="D15" s="4" t="str">
        <f>IFERROR(INDEX($H$2:$H$15242,MATCH($B15,$L$2:$L$15242,0),1),"na")</f>
        <v>03969F109</v>
      </c>
      <c r="F15" s="1" t="str">
        <f t="shared" si="1"/>
        <v>ARCUS BIOSCIENCES INC</v>
      </c>
      <c r="H15" s="1" t="s">
        <v>19195</v>
      </c>
      <c r="I15" s="1" t="s">
        <v>32</v>
      </c>
      <c r="J15" s="1" t="s">
        <v>19176</v>
      </c>
      <c r="K15" s="1">
        <v>4637</v>
      </c>
      <c r="L15" s="1" t="s">
        <v>31</v>
      </c>
      <c r="M15" s="4">
        <f t="shared" si="0"/>
        <v>1463</v>
      </c>
      <c r="Q15" t="s">
        <v>22218</v>
      </c>
      <c r="R15" s="1" t="s">
        <v>41317</v>
      </c>
      <c r="S15" s="5"/>
      <c r="T15" s="4"/>
    </row>
    <row r="16" spans="1:20" x14ac:dyDescent="0.3">
      <c r="A16" s="1">
        <v>1736946</v>
      </c>
      <c r="B16" s="1" t="s">
        <v>5271</v>
      </c>
      <c r="C16" s="1" t="s">
        <v>5272</v>
      </c>
      <c r="D16" s="4" t="str">
        <f>IFERROR(INDEX($H$2:$H$15242,MATCH($B16,$L$2:$L$15242,0),1),"na")</f>
        <v>04206A101</v>
      </c>
      <c r="F16" s="1" t="str">
        <f t="shared" si="1"/>
        <v>ARLO TECHNOLOGIES INC</v>
      </c>
      <c r="H16" s="1">
        <v>437076102</v>
      </c>
      <c r="I16" s="1" t="s">
        <v>19196</v>
      </c>
      <c r="J16" s="1" t="s">
        <v>19176</v>
      </c>
      <c r="K16" s="1">
        <v>4577</v>
      </c>
      <c r="L16" s="1" t="s">
        <v>51</v>
      </c>
      <c r="M16" s="4">
        <f t="shared" si="0"/>
        <v>588</v>
      </c>
    </row>
    <row r="17" spans="1:13" x14ac:dyDescent="0.3">
      <c r="A17" s="1">
        <v>1612042</v>
      </c>
      <c r="B17" s="1" t="s">
        <v>2413</v>
      </c>
      <c r="C17" s="1" t="s">
        <v>2414</v>
      </c>
      <c r="D17" s="4" t="str">
        <f>IFERROR(INDEX($H$2:$H$15242,MATCH($B17,$L$2:$L$15242,0),1),"na")</f>
        <v>04351P101</v>
      </c>
      <c r="F17" s="1" t="str">
        <f t="shared" si="1"/>
        <v>ASCENDIS PHARMA A/S</v>
      </c>
      <c r="H17" s="1" t="s">
        <v>19197</v>
      </c>
      <c r="I17" s="1" t="s">
        <v>19198</v>
      </c>
      <c r="J17" s="1" t="s">
        <v>19176</v>
      </c>
      <c r="K17" s="1">
        <v>4568</v>
      </c>
      <c r="L17" s="1" t="s">
        <v>11</v>
      </c>
      <c r="M17" s="4">
        <f t="shared" si="0"/>
        <v>1716</v>
      </c>
    </row>
    <row r="18" spans="1:13" x14ac:dyDescent="0.3">
      <c r="A18" s="1">
        <v>1600620</v>
      </c>
      <c r="B18" s="1" t="s">
        <v>4862</v>
      </c>
      <c r="C18" s="1" t="s">
        <v>4863</v>
      </c>
      <c r="D18" s="4" t="str">
        <f>IFERROR(INDEX($H$2:$H$15242,MATCH($B18,$L$2:$L$15242,0),1),"na")</f>
        <v>05156V102</v>
      </c>
      <c r="F18" s="1" t="str">
        <f t="shared" si="1"/>
        <v>AURINIA PHARMACEUTICALS INC</v>
      </c>
      <c r="H18" s="1">
        <v>166764100</v>
      </c>
      <c r="I18" s="1" t="s">
        <v>19199</v>
      </c>
      <c r="J18" s="1" t="s">
        <v>19176</v>
      </c>
      <c r="K18" s="1">
        <v>4482</v>
      </c>
      <c r="L18" s="1" t="s">
        <v>49</v>
      </c>
      <c r="M18" s="4">
        <f t="shared" si="0"/>
        <v>369</v>
      </c>
    </row>
    <row r="19" spans="1:13" x14ac:dyDescent="0.3">
      <c r="A19" s="1">
        <v>1683541</v>
      </c>
      <c r="B19" s="1" t="s">
        <v>8056</v>
      </c>
      <c r="C19" s="1" t="s">
        <v>8057</v>
      </c>
      <c r="D19" s="4" t="str">
        <f>IFERROR(INDEX($H$2:$H$15242,MATCH($B19,$L$2:$L$15242,0),1),"na")</f>
        <v>05156X884</v>
      </c>
      <c r="F19" s="1" t="str">
        <f t="shared" si="1"/>
        <v>AURORA CANNABIS INC</v>
      </c>
      <c r="H19" s="1" t="s">
        <v>19200</v>
      </c>
      <c r="I19" s="1" t="s">
        <v>19201</v>
      </c>
      <c r="J19" s="1" t="s">
        <v>19176</v>
      </c>
      <c r="K19" s="1">
        <v>4474</v>
      </c>
      <c r="L19" s="1" t="s">
        <v>55</v>
      </c>
      <c r="M19" s="4">
        <f t="shared" si="0"/>
        <v>1666</v>
      </c>
    </row>
    <row r="20" spans="1:13" x14ac:dyDescent="0.3">
      <c r="A20" s="1">
        <v>704562</v>
      </c>
      <c r="B20" s="1" t="s">
        <v>6421</v>
      </c>
      <c r="C20" s="1" t="s">
        <v>6422</v>
      </c>
      <c r="D20" s="4" t="str">
        <f>IFERROR(INDEX($H$2:$H$15242,MATCH($B20,$L$2:$L$15242,0),1),"na")</f>
        <v>05368M106</v>
      </c>
      <c r="F20" s="1" t="str">
        <f t="shared" si="1"/>
        <v>AVID BIOSERVICES INC</v>
      </c>
      <c r="H20" s="1" t="s">
        <v>19202</v>
      </c>
      <c r="I20" s="1" t="s">
        <v>24</v>
      </c>
      <c r="J20" s="1" t="s">
        <v>19176</v>
      </c>
      <c r="K20" s="1">
        <v>4455</v>
      </c>
      <c r="L20" s="1" t="s">
        <v>23</v>
      </c>
      <c r="M20" s="4">
        <f t="shared" si="0"/>
        <v>1942</v>
      </c>
    </row>
    <row r="21" spans="1:13" x14ac:dyDescent="0.3">
      <c r="A21" s="1">
        <v>8947</v>
      </c>
      <c r="B21" s="1" t="s">
        <v>4764</v>
      </c>
      <c r="C21" s="1" t="s">
        <v>4765</v>
      </c>
      <c r="D21" s="4">
        <f>IFERROR(INDEX($H$2:$H$15242,MATCH($B21,$L$2:$L$15242,0),1),"na")</f>
        <v>2474104</v>
      </c>
      <c r="F21" s="1" t="str">
        <f t="shared" si="1"/>
        <v>AZZ INC</v>
      </c>
      <c r="H21" s="1">
        <v>717081103</v>
      </c>
      <c r="I21" s="1" t="s">
        <v>19203</v>
      </c>
      <c r="J21" s="1" t="s">
        <v>19176</v>
      </c>
      <c r="K21" s="1">
        <v>4389</v>
      </c>
      <c r="L21" s="1" t="s">
        <v>99</v>
      </c>
      <c r="M21" s="4">
        <f t="shared" si="0"/>
        <v>852</v>
      </c>
    </row>
    <row r="22" spans="1:13" x14ac:dyDescent="0.3">
      <c r="A22" s="1">
        <v>1453015</v>
      </c>
      <c r="B22" s="1" t="s">
        <v>4900</v>
      </c>
      <c r="C22" s="1" t="s">
        <v>4901</v>
      </c>
      <c r="D22" s="4">
        <f>IFERROR(INDEX($H$2:$H$15242,MATCH($B22,$L$2:$L$15242,0),1),"na")</f>
        <v>58586108</v>
      </c>
      <c r="F22" s="1" t="str">
        <f t="shared" si="1"/>
        <v>BALLARD PWR SYS INC NEW</v>
      </c>
      <c r="H22" s="1">
        <v>191216100</v>
      </c>
      <c r="I22" s="1" t="s">
        <v>64</v>
      </c>
      <c r="J22" s="1" t="s">
        <v>19176</v>
      </c>
      <c r="K22" s="1">
        <v>4379</v>
      </c>
      <c r="L22" s="1" t="s">
        <v>63</v>
      </c>
      <c r="M22" s="4">
        <f t="shared" si="0"/>
        <v>387</v>
      </c>
    </row>
    <row r="23" spans="1:13" x14ac:dyDescent="0.3">
      <c r="A23" s="1">
        <v>1668340</v>
      </c>
      <c r="B23" s="1" t="s">
        <v>11059</v>
      </c>
      <c r="C23" s="1" t="s">
        <v>11060</v>
      </c>
      <c r="D23" s="4" t="str">
        <f>IFERROR(INDEX($H$2:$H$15242,MATCH($B23,$L$2:$L$15242,0),1),"na")</f>
        <v>05969A105</v>
      </c>
      <c r="F23" s="1" t="str">
        <f t="shared" si="1"/>
        <v>BANCORP INC DEL</v>
      </c>
      <c r="H23" s="1">
        <v>713448108</v>
      </c>
      <c r="I23" s="1" t="s">
        <v>70</v>
      </c>
      <c r="J23" s="1" t="s">
        <v>19176</v>
      </c>
      <c r="K23" s="1">
        <v>4357</v>
      </c>
      <c r="L23" s="1" t="s">
        <v>69</v>
      </c>
      <c r="M23" s="4">
        <f t="shared" si="0"/>
        <v>850</v>
      </c>
    </row>
    <row r="24" spans="1:13" x14ac:dyDescent="0.3">
      <c r="A24" s="1">
        <v>1007273</v>
      </c>
      <c r="B24" s="1" t="s">
        <v>16535</v>
      </c>
      <c r="C24" s="1" t="s">
        <v>16536</v>
      </c>
      <c r="D24" s="4" t="str">
        <f>IFERROR(INDEX($H$2:$H$15242,MATCH($B24,$L$2:$L$15242,0),1),"na")</f>
        <v>G0772R208</v>
      </c>
      <c r="F24" s="1" t="str">
        <f t="shared" si="1"/>
        <v>BANK OF NT BUTTERFIELD&amp;SON L</v>
      </c>
      <c r="H24" s="1" t="s">
        <v>19204</v>
      </c>
      <c r="I24" s="1" t="s">
        <v>19205</v>
      </c>
      <c r="J24" s="1" t="s">
        <v>19176</v>
      </c>
      <c r="K24" s="1">
        <v>4282</v>
      </c>
      <c r="L24" s="1" t="s">
        <v>73</v>
      </c>
      <c r="M24" s="4">
        <f t="shared" si="0"/>
        <v>1334</v>
      </c>
    </row>
    <row r="25" spans="1:13" x14ac:dyDescent="0.3">
      <c r="A25" s="1">
        <v>804563</v>
      </c>
      <c r="B25" s="1" t="s">
        <v>9343</v>
      </c>
      <c r="C25" s="1" t="s">
        <v>9344</v>
      </c>
      <c r="D25" s="4" t="str">
        <f>IFERROR(INDEX($H$2:$H$15242,MATCH($B25,$L$2:$L$15242,0),1),"na")</f>
        <v>08160H101</v>
      </c>
      <c r="F25" s="1" t="str">
        <f t="shared" si="1"/>
        <v>BENCHMARK ELECTRS INC</v>
      </c>
      <c r="H25" s="1">
        <v>931142103</v>
      </c>
      <c r="I25" s="1" t="s">
        <v>19206</v>
      </c>
      <c r="J25" s="1" t="s">
        <v>19176</v>
      </c>
      <c r="K25" s="1">
        <v>4272</v>
      </c>
      <c r="L25" s="1" t="s">
        <v>27</v>
      </c>
      <c r="M25" s="4">
        <f t="shared" si="0"/>
        <v>1076</v>
      </c>
    </row>
    <row r="26" spans="1:13" x14ac:dyDescent="0.3">
      <c r="A26" s="1">
        <v>1108134</v>
      </c>
      <c r="B26" s="1" t="s">
        <v>5343</v>
      </c>
      <c r="C26" s="1" t="s">
        <v>5344</v>
      </c>
      <c r="D26" s="4">
        <f>IFERROR(INDEX($H$2:$H$15242,MATCH($B26,$L$2:$L$15242,0),1),"na")</f>
        <v>84680107</v>
      </c>
      <c r="F26" s="1" t="str">
        <f t="shared" si="1"/>
        <v>BERKSHIRE HILLS BANCORP INC</v>
      </c>
      <c r="H26" s="1" t="s">
        <v>19207</v>
      </c>
      <c r="I26" s="1" t="s">
        <v>19208</v>
      </c>
      <c r="J26" s="1" t="s">
        <v>19176</v>
      </c>
      <c r="K26" s="1">
        <v>4267</v>
      </c>
      <c r="L26" s="1" t="s">
        <v>17</v>
      </c>
      <c r="M26" s="4">
        <f t="shared" si="0"/>
        <v>1908</v>
      </c>
    </row>
    <row r="27" spans="1:13" x14ac:dyDescent="0.3">
      <c r="A27" s="1">
        <v>768835</v>
      </c>
      <c r="B27" s="1" t="s">
        <v>8899</v>
      </c>
      <c r="C27" s="1" t="s">
        <v>8900</v>
      </c>
      <c r="D27" s="4">
        <f>IFERROR(INDEX($H$2:$H$15242,MATCH($B27,$L$2:$L$15242,0),1),"na")</f>
        <v>89302103</v>
      </c>
      <c r="F27" s="1" t="str">
        <f t="shared" si="1"/>
        <v>BIG LOTS INC</v>
      </c>
      <c r="H27" s="1" t="s">
        <v>19209</v>
      </c>
      <c r="I27" s="1" t="s">
        <v>19210</v>
      </c>
      <c r="J27" s="1" t="s">
        <v>19176</v>
      </c>
      <c r="K27" s="1">
        <v>4230</v>
      </c>
      <c r="L27" s="1" t="s">
        <v>57</v>
      </c>
      <c r="M27" s="4">
        <f t="shared" si="0"/>
        <v>1149</v>
      </c>
    </row>
    <row r="28" spans="1:13" x14ac:dyDescent="0.3">
      <c r="A28" s="1">
        <v>1929281</v>
      </c>
      <c r="B28" s="1" t="s">
        <v>14921</v>
      </c>
      <c r="C28" s="1" t="s">
        <v>14922</v>
      </c>
      <c r="D28" s="4" t="str">
        <f>IFERROR(INDEX($H$2:$H$15242,MATCH($B28,$L$2:$L$15242,0),1),"na")</f>
        <v>09062W204</v>
      </c>
      <c r="F28" s="1" t="str">
        <f t="shared" si="1"/>
        <v>BIOLIFE SOLUTIONS INC</v>
      </c>
      <c r="H28" s="1">
        <v>580135101</v>
      </c>
      <c r="I28" s="1" t="s">
        <v>86</v>
      </c>
      <c r="J28" s="1" t="s">
        <v>19176</v>
      </c>
      <c r="K28" s="1">
        <v>4039</v>
      </c>
      <c r="L28" s="1" t="s">
        <v>85</v>
      </c>
      <c r="M28" s="4">
        <f t="shared" si="0"/>
        <v>741</v>
      </c>
    </row>
    <row r="29" spans="1:13" x14ac:dyDescent="0.3">
      <c r="A29" s="1">
        <v>1840572</v>
      </c>
      <c r="B29" s="1" t="s">
        <v>4040</v>
      </c>
      <c r="C29" s="1" t="s">
        <v>4041</v>
      </c>
      <c r="D29" s="4" t="str">
        <f>IFERROR(INDEX($H$2:$H$15242,MATCH($B29,$L$2:$L$15242,0),1),"na")</f>
        <v>10258P102</v>
      </c>
      <c r="F29" s="1" t="str">
        <f t="shared" si="1"/>
        <v>BOWLERO CORP</v>
      </c>
      <c r="H29" s="1" t="s">
        <v>19211</v>
      </c>
      <c r="I29" s="1" t="s">
        <v>19212</v>
      </c>
      <c r="J29" s="1" t="s">
        <v>19176</v>
      </c>
      <c r="K29" s="1">
        <v>3999</v>
      </c>
      <c r="L29" s="1" t="s">
        <v>129</v>
      </c>
      <c r="M29" s="4">
        <f t="shared" si="0"/>
        <v>1958</v>
      </c>
    </row>
    <row r="30" spans="1:13" x14ac:dyDescent="0.3">
      <c r="A30" s="1">
        <v>1717547</v>
      </c>
      <c r="B30" s="1" t="s">
        <v>5623</v>
      </c>
      <c r="C30" s="1" t="s">
        <v>5624</v>
      </c>
      <c r="D30" s="4" t="str">
        <f>IFERROR(INDEX($H$2:$H$15242,MATCH($B30,$L$2:$L$15242,0),1),"na")</f>
        <v>10948W103</v>
      </c>
      <c r="F30" s="1" t="str">
        <f t="shared" si="1"/>
        <v>BRIGHTSPHERE INVT GROUP INC</v>
      </c>
      <c r="H30" s="1" t="s">
        <v>19213</v>
      </c>
      <c r="I30" s="1" t="s">
        <v>19214</v>
      </c>
      <c r="J30" s="1" t="s">
        <v>19176</v>
      </c>
      <c r="K30" s="1">
        <v>3939</v>
      </c>
      <c r="L30" s="1" t="s">
        <v>61</v>
      </c>
      <c r="M30" s="4">
        <f t="shared" si="0"/>
        <v>1360</v>
      </c>
    </row>
    <row r="31" spans="1:13" x14ac:dyDescent="0.3">
      <c r="A31" s="1">
        <v>14693</v>
      </c>
      <c r="B31" s="1" t="s">
        <v>819</v>
      </c>
      <c r="C31" s="1" t="s">
        <v>820</v>
      </c>
      <c r="D31" s="4">
        <f>IFERROR(INDEX($H$2:$H$15242,MATCH($B31,$L$2:$L$15242,0),1),"na")</f>
        <v>115637100</v>
      </c>
      <c r="F31" s="1" t="str">
        <f t="shared" si="1"/>
        <v>BROWN FORMAN CORP</v>
      </c>
      <c r="H31" s="1">
        <v>60505104</v>
      </c>
      <c r="I31" s="1" t="s">
        <v>19217</v>
      </c>
      <c r="J31" s="1" t="s">
        <v>19176</v>
      </c>
      <c r="K31" s="1">
        <v>3853</v>
      </c>
      <c r="L31" s="1" t="s">
        <v>77</v>
      </c>
      <c r="M31" s="4">
        <f t="shared" si="0"/>
        <v>270</v>
      </c>
    </row>
    <row r="32" spans="1:13" x14ac:dyDescent="0.3">
      <c r="A32" s="1">
        <v>14707</v>
      </c>
      <c r="B32" s="1" t="s">
        <v>5117</v>
      </c>
      <c r="C32" s="1" t="s">
        <v>5118</v>
      </c>
      <c r="D32" s="4">
        <f>IFERROR(INDEX($H$2:$H$15242,MATCH($B32,$L$2:$L$15242,0),1),"na")</f>
        <v>129500104</v>
      </c>
      <c r="F32" s="1" t="str">
        <f t="shared" si="1"/>
        <v>CALERES INC</v>
      </c>
      <c r="H32" s="1">
        <v>654106103</v>
      </c>
      <c r="I32" s="1" t="s">
        <v>19218</v>
      </c>
      <c r="J32" s="1" t="s">
        <v>19219</v>
      </c>
      <c r="K32" s="1">
        <v>3755</v>
      </c>
      <c r="L32" s="1" t="s">
        <v>107</v>
      </c>
      <c r="M32" s="4">
        <f t="shared" si="0"/>
        <v>789</v>
      </c>
    </row>
    <row r="33" spans="1:15" x14ac:dyDescent="0.3">
      <c r="A33" s="1">
        <v>1490906</v>
      </c>
      <c r="B33" s="1" t="s">
        <v>5931</v>
      </c>
      <c r="C33" s="1" t="s">
        <v>5932</v>
      </c>
      <c r="D33" s="4" t="str">
        <f>IFERROR(INDEX($H$2:$H$15242,MATCH($B33,$L$2:$L$15242,0),1),"na")</f>
        <v>14057J101</v>
      </c>
      <c r="F33" s="1" t="str">
        <f t="shared" si="1"/>
        <v>CAPITOL FED FINL INC</v>
      </c>
      <c r="H33" s="1" t="s">
        <v>19220</v>
      </c>
      <c r="I33" s="1" t="s">
        <v>19221</v>
      </c>
      <c r="J33" s="1" t="s">
        <v>19194</v>
      </c>
      <c r="K33" s="1">
        <v>3754</v>
      </c>
      <c r="L33" s="1" t="s">
        <v>37</v>
      </c>
      <c r="M33" s="4">
        <f t="shared" si="0"/>
        <v>1655</v>
      </c>
    </row>
    <row r="34" spans="1:15" x14ac:dyDescent="0.3">
      <c r="A34" s="1">
        <v>1346830</v>
      </c>
      <c r="B34" s="1" t="s">
        <v>10173</v>
      </c>
      <c r="C34" s="1" t="s">
        <v>10174</v>
      </c>
      <c r="D34" s="4">
        <f>IFERROR(INDEX($H$2:$H$15242,MATCH($B34,$L$2:$L$15242,0),1),"na")</f>
        <v>140755109</v>
      </c>
      <c r="F34" s="1" t="str">
        <f t="shared" si="1"/>
        <v>CARA THERAPEUTICS INC</v>
      </c>
      <c r="H34" s="1">
        <v>2824100</v>
      </c>
      <c r="I34" s="1" t="s">
        <v>19222</v>
      </c>
      <c r="J34" s="1" t="s">
        <v>19176</v>
      </c>
      <c r="K34" s="1">
        <v>3735</v>
      </c>
      <c r="L34" s="1" t="s">
        <v>103</v>
      </c>
      <c r="M34" s="4">
        <f t="shared" si="0"/>
        <v>185</v>
      </c>
    </row>
    <row r="35" spans="1:15" x14ac:dyDescent="0.3">
      <c r="A35" s="1">
        <v>1173489</v>
      </c>
      <c r="B35" s="1" t="s">
        <v>6589</v>
      </c>
      <c r="C35" s="1" t="s">
        <v>6590</v>
      </c>
      <c r="D35" s="4">
        <f>IFERROR(INDEX($H$2:$H$15242,MATCH($B35,$L$2:$L$15242,0),1),"na")</f>
        <v>157210105</v>
      </c>
      <c r="F35" s="1" t="str">
        <f t="shared" si="1"/>
        <v>CEVA INC</v>
      </c>
      <c r="H35" s="1">
        <v>855244109</v>
      </c>
      <c r="I35" s="1" t="s">
        <v>190</v>
      </c>
      <c r="J35" s="1" t="s">
        <v>19176</v>
      </c>
      <c r="K35" s="1">
        <v>3699</v>
      </c>
      <c r="L35" s="1" t="s">
        <v>189</v>
      </c>
      <c r="M35" s="4">
        <f t="shared" si="0"/>
        <v>968</v>
      </c>
    </row>
    <row r="36" spans="1:15" x14ac:dyDescent="0.3">
      <c r="A36" s="1">
        <v>796505</v>
      </c>
      <c r="B36" s="1" t="s">
        <v>6671</v>
      </c>
      <c r="C36" s="1" t="s">
        <v>6672</v>
      </c>
      <c r="D36" s="4" t="str">
        <f>IFERROR(INDEX($H$2:$H$15242,MATCH($B36,$L$2:$L$15242,0),1),"na")</f>
        <v>18482P103</v>
      </c>
      <c r="F36" s="1" t="str">
        <f t="shared" si="1"/>
        <v>CLEARFIELD INC</v>
      </c>
      <c r="H36" s="1">
        <v>110122108</v>
      </c>
      <c r="I36" s="1" t="s">
        <v>19223</v>
      </c>
      <c r="J36" s="1" t="s">
        <v>19176</v>
      </c>
      <c r="K36" s="1">
        <v>3603</v>
      </c>
      <c r="L36" s="1" t="s">
        <v>163</v>
      </c>
      <c r="M36" s="4">
        <f t="shared" si="0"/>
        <v>309</v>
      </c>
    </row>
    <row r="37" spans="1:15" x14ac:dyDescent="0.3">
      <c r="A37" s="1">
        <v>1441236</v>
      </c>
      <c r="B37" s="1" t="s">
        <v>5971</v>
      </c>
      <c r="C37" s="1" t="s">
        <v>5972</v>
      </c>
      <c r="D37" s="4" t="str">
        <f>IFERROR(INDEX($H$2:$H$15242,MATCH($B37,$L$2:$L$15242,0),1),"na")</f>
        <v>18538R103</v>
      </c>
      <c r="F37" s="1" t="str">
        <f t="shared" si="1"/>
        <v>CLEARWATER PAPER CORP</v>
      </c>
      <c r="H37" s="1">
        <v>532457108</v>
      </c>
      <c r="I37" s="1" t="s">
        <v>19224</v>
      </c>
      <c r="J37" s="1" t="s">
        <v>19176</v>
      </c>
      <c r="K37" s="1">
        <v>3574</v>
      </c>
      <c r="L37" s="1" t="s">
        <v>19</v>
      </c>
      <c r="M37" s="4">
        <f t="shared" si="0"/>
        <v>691</v>
      </c>
    </row>
    <row r="38" spans="1:15" x14ac:dyDescent="0.3">
      <c r="A38" s="1">
        <v>1512762</v>
      </c>
      <c r="B38" s="1" t="s">
        <v>6892</v>
      </c>
      <c r="C38" s="1" t="s">
        <v>6893</v>
      </c>
      <c r="D38" s="4" t="str">
        <f>IFERROR(INDEX($H$2:$H$15242,MATCH($B38,$L$2:$L$15242,0),1),"na")</f>
        <v>19249H103</v>
      </c>
      <c r="F38" s="1" t="str">
        <f t="shared" si="1"/>
        <v>COHERUS BIOSCIENCES INC</v>
      </c>
      <c r="H38" s="1">
        <v>458140100</v>
      </c>
      <c r="I38" s="1" t="s">
        <v>19225</v>
      </c>
      <c r="J38" s="1" t="s">
        <v>19176</v>
      </c>
      <c r="K38" s="1">
        <v>3532</v>
      </c>
      <c r="L38" s="1" t="s">
        <v>125</v>
      </c>
      <c r="M38" s="4">
        <f t="shared" si="0"/>
        <v>620</v>
      </c>
    </row>
    <row r="39" spans="1:15" x14ac:dyDescent="0.3">
      <c r="A39" s="1">
        <v>1631569</v>
      </c>
      <c r="B39" s="1" t="s">
        <v>5511</v>
      </c>
      <c r="C39" s="1" t="s">
        <v>5512</v>
      </c>
      <c r="D39" s="4" t="str">
        <f>IFERROR(INDEX($H$2:$H$15242,MATCH($B39,$L$2:$L$15242,0),1),"na")</f>
        <v>20369C106</v>
      </c>
      <c r="F39" s="1" t="str">
        <f t="shared" si="1"/>
        <v>COMMUNITY HEALTHCARE TR INC</v>
      </c>
      <c r="H39" s="1" t="s">
        <v>19226</v>
      </c>
      <c r="I39" s="1" t="s">
        <v>19227</v>
      </c>
      <c r="J39" s="1" t="s">
        <v>19176</v>
      </c>
      <c r="K39" s="1">
        <v>3492</v>
      </c>
      <c r="L39" s="1" t="s">
        <v>81</v>
      </c>
      <c r="M39" s="4">
        <f t="shared" si="0"/>
        <v>1834</v>
      </c>
    </row>
    <row r="40" spans="1:15" x14ac:dyDescent="0.3">
      <c r="A40" s="1">
        <v>1856525</v>
      </c>
      <c r="B40" s="1" t="s">
        <v>2039</v>
      </c>
      <c r="C40" s="1" t="s">
        <v>2040</v>
      </c>
      <c r="D40" s="4" t="str">
        <f>IFERROR(INDEX($H$2:$H$15242,MATCH($B40,$L$2:$L$15242,0),1),"na")</f>
        <v>21874C102</v>
      </c>
      <c r="F40" s="1" t="str">
        <f t="shared" si="1"/>
        <v>CORE &amp; MAIN INC</v>
      </c>
      <c r="H40" s="1">
        <v>747525103</v>
      </c>
      <c r="I40" s="1" t="s">
        <v>19229</v>
      </c>
      <c r="J40" s="1" t="s">
        <v>19176</v>
      </c>
      <c r="K40" s="1">
        <v>3369</v>
      </c>
      <c r="L40" s="1" t="s">
        <v>155</v>
      </c>
      <c r="M40" s="4">
        <f t="shared" si="0"/>
        <v>879</v>
      </c>
    </row>
    <row r="41" spans="1:15" x14ac:dyDescent="0.3">
      <c r="A41" s="1">
        <v>1070985</v>
      </c>
      <c r="B41" s="1" t="s">
        <v>4398</v>
      </c>
      <c r="C41" s="1" t="s">
        <v>4399</v>
      </c>
      <c r="D41" s="4" t="str">
        <f>IFERROR(INDEX($H$2:$H$15242,MATCH($B41,$L$2:$L$15242,0),1),"na")</f>
        <v>21871N101</v>
      </c>
      <c r="F41" s="1" t="str">
        <f t="shared" si="1"/>
        <v>CORECIVIC INC</v>
      </c>
      <c r="H41" s="1">
        <v>459200101</v>
      </c>
      <c r="I41" s="1" t="s">
        <v>19230</v>
      </c>
      <c r="J41" s="1" t="s">
        <v>19176</v>
      </c>
      <c r="K41" s="1">
        <v>3363</v>
      </c>
      <c r="L41" s="1" t="s">
        <v>149</v>
      </c>
      <c r="M41" s="4">
        <f t="shared" si="0"/>
        <v>622</v>
      </c>
    </row>
    <row r="42" spans="1:15" x14ac:dyDescent="0.3">
      <c r="A42" s="1">
        <v>874866</v>
      </c>
      <c r="B42" s="1" t="s">
        <v>2992</v>
      </c>
      <c r="C42" s="1" t="s">
        <v>2993</v>
      </c>
      <c r="D42" s="4">
        <f>IFERROR(INDEX($H$2:$H$15242,MATCH($B42,$L$2:$L$15242,0),1),"na")</f>
        <v>221006109</v>
      </c>
      <c r="F42" s="1" t="str">
        <f t="shared" si="1"/>
        <v>CORVEL CORP</v>
      </c>
      <c r="H42" s="1">
        <v>883556102</v>
      </c>
      <c r="I42" s="1" t="s">
        <v>19231</v>
      </c>
      <c r="J42" s="1" t="s">
        <v>19176</v>
      </c>
      <c r="K42" s="1">
        <v>3360</v>
      </c>
      <c r="L42" s="1" t="s">
        <v>97</v>
      </c>
      <c r="M42" s="4">
        <f t="shared" si="0"/>
        <v>1010</v>
      </c>
    </row>
    <row r="43" spans="1:15" x14ac:dyDescent="0.3">
      <c r="A43" s="1">
        <v>1651562</v>
      </c>
      <c r="B43" s="1" t="s">
        <v>3352</v>
      </c>
      <c r="C43" s="1" t="s">
        <v>3353</v>
      </c>
      <c r="D43" s="4" t="str">
        <f>IFERROR(INDEX($H$2:$H$15242,MATCH($B43,$L$2:$L$15242,0),1),"na")</f>
        <v>22266M104</v>
      </c>
      <c r="F43" s="1" t="str">
        <f t="shared" si="1"/>
        <v>COURSERA INC</v>
      </c>
      <c r="H43" s="1" t="s">
        <v>19232</v>
      </c>
      <c r="I43" s="1" t="s">
        <v>19233</v>
      </c>
      <c r="J43" s="1" t="s">
        <v>19176</v>
      </c>
      <c r="K43" s="1">
        <v>3354</v>
      </c>
      <c r="L43" s="1" t="s">
        <v>59</v>
      </c>
      <c r="M43" s="4">
        <f t="shared" si="0"/>
        <v>1157</v>
      </c>
      <c r="O43"/>
    </row>
    <row r="44" spans="1:15" x14ac:dyDescent="0.3">
      <c r="A44" s="1">
        <v>1866175</v>
      </c>
      <c r="B44" s="1" t="s">
        <v>3706</v>
      </c>
      <c r="C44" s="1" t="s">
        <v>3707</v>
      </c>
      <c r="D44" s="4" t="str">
        <f>IFERROR(INDEX($H$2:$H$15242,MATCH($B44,$L$2:$L$15242,0),1),"na")</f>
        <v>22576C101</v>
      </c>
      <c r="F44" s="1" t="str">
        <f t="shared" si="1"/>
        <v>CRESCENT PT ENERGY CORP COM</v>
      </c>
      <c r="H44" s="1">
        <v>31162100</v>
      </c>
      <c r="I44" s="1" t="s">
        <v>116</v>
      </c>
      <c r="J44" s="1" t="s">
        <v>19176</v>
      </c>
      <c r="K44" s="1">
        <v>3338</v>
      </c>
      <c r="L44" s="1" t="s">
        <v>115</v>
      </c>
      <c r="M44" s="4">
        <f t="shared" si="0"/>
        <v>231</v>
      </c>
    </row>
    <row r="45" spans="1:15" x14ac:dyDescent="0.3">
      <c r="A45" s="1">
        <v>1124524</v>
      </c>
      <c r="B45" s="1" t="s">
        <v>6123</v>
      </c>
      <c r="C45" s="1" t="s">
        <v>6124</v>
      </c>
      <c r="D45" s="4">
        <f>IFERROR(INDEX($H$2:$H$15242,MATCH($B45,$L$2:$L$15242,0),1),"na")</f>
        <v>229050307</v>
      </c>
      <c r="F45" s="1" t="str">
        <f t="shared" si="1"/>
        <v>CRYOPORT INC</v>
      </c>
      <c r="H45" s="1">
        <v>907818108</v>
      </c>
      <c r="I45" s="1" t="s">
        <v>152</v>
      </c>
      <c r="J45" s="1" t="s">
        <v>19176</v>
      </c>
      <c r="K45" s="1">
        <v>3337</v>
      </c>
      <c r="L45" s="1" t="s">
        <v>151</v>
      </c>
      <c r="M45" s="4">
        <f t="shared" si="0"/>
        <v>1040</v>
      </c>
    </row>
    <row r="46" spans="1:15" x14ac:dyDescent="0.3">
      <c r="A46" s="1">
        <v>1624794</v>
      </c>
      <c r="B46" s="1" t="s">
        <v>3372</v>
      </c>
      <c r="C46" s="1" t="s">
        <v>3373</v>
      </c>
      <c r="D46" s="4">
        <f>IFERROR(INDEX($H$2:$H$15242,MATCH($B46,$L$2:$L$15242,0),1),"na")</f>
        <v>126402106</v>
      </c>
      <c r="F46" s="1" t="str">
        <f t="shared" si="1"/>
        <v>CSW INDUSTRIALS INC</v>
      </c>
      <c r="H46" s="1" t="s">
        <v>19234</v>
      </c>
      <c r="I46" s="1" t="s">
        <v>180</v>
      </c>
      <c r="J46" s="1" t="s">
        <v>19176</v>
      </c>
      <c r="K46" s="1">
        <v>3308</v>
      </c>
      <c r="L46" s="1" t="s">
        <v>179</v>
      </c>
      <c r="M46" s="4">
        <f t="shared" si="0"/>
        <v>1703</v>
      </c>
    </row>
    <row r="47" spans="1:15" x14ac:dyDescent="0.3">
      <c r="A47" s="1">
        <v>27996</v>
      </c>
      <c r="B47" s="1" t="s">
        <v>5457</v>
      </c>
      <c r="C47" s="1" t="s">
        <v>5458</v>
      </c>
      <c r="D47" s="4">
        <f>IFERROR(INDEX($H$2:$H$15242,MATCH($B47,$L$2:$L$15242,0),1),"na")</f>
        <v>248019101</v>
      </c>
      <c r="F47" s="1" t="str">
        <f t="shared" si="1"/>
        <v>DELUXE CORP</v>
      </c>
      <c r="H47" s="1">
        <v>126650100</v>
      </c>
      <c r="I47" s="1" t="s">
        <v>19235</v>
      </c>
      <c r="J47" s="1" t="s">
        <v>19176</v>
      </c>
      <c r="K47" s="1">
        <v>3299</v>
      </c>
      <c r="L47" s="1" t="s">
        <v>249</v>
      </c>
      <c r="M47" s="4">
        <f t="shared" si="0"/>
        <v>327</v>
      </c>
    </row>
    <row r="48" spans="1:15" x14ac:dyDescent="0.3">
      <c r="A48" s="1">
        <v>1319947</v>
      </c>
      <c r="B48" s="1" t="s">
        <v>5731</v>
      </c>
      <c r="C48" s="1" t="s">
        <v>5732</v>
      </c>
      <c r="D48" s="4">
        <f>IFERROR(INDEX($H$2:$H$15242,MATCH($B48,$L$2:$L$15242,0),1),"na")</f>
        <v>250565108</v>
      </c>
      <c r="F48" s="1" t="str">
        <f t="shared" si="1"/>
        <v>DESIGNER BRANDS INC</v>
      </c>
      <c r="H48" s="1" t="s">
        <v>19236</v>
      </c>
      <c r="I48" s="1" t="s">
        <v>19237</v>
      </c>
      <c r="J48" s="1" t="s">
        <v>19176</v>
      </c>
      <c r="K48" s="1">
        <v>3296</v>
      </c>
      <c r="L48" s="1" t="s">
        <v>181</v>
      </c>
      <c r="M48" s="4">
        <f t="shared" si="0"/>
        <v>1147</v>
      </c>
    </row>
    <row r="49" spans="1:13" x14ac:dyDescent="0.3">
      <c r="A49" s="1">
        <v>1331284</v>
      </c>
      <c r="B49" s="1" t="s">
        <v>4028</v>
      </c>
      <c r="C49" s="1" t="s">
        <v>4029</v>
      </c>
      <c r="D49" s="4" t="str">
        <f>IFERROR(INDEX($H$2:$H$15242,MATCH($B49,$L$2:$L$15242,0),1),"na")</f>
        <v>Y2065G121</v>
      </c>
      <c r="F49" s="1" t="str">
        <f t="shared" si="1"/>
        <v>DHT HOLDINGS INC</v>
      </c>
      <c r="H49" s="1" t="s">
        <v>41357</v>
      </c>
      <c r="I49" s="1" t="s">
        <v>19238</v>
      </c>
      <c r="J49" s="1" t="s">
        <v>19176</v>
      </c>
      <c r="K49" s="1">
        <v>3273</v>
      </c>
      <c r="L49" s="1" t="s">
        <v>169</v>
      </c>
      <c r="M49" s="4">
        <f t="shared" si="0"/>
        <v>1120</v>
      </c>
    </row>
    <row r="50" spans="1:13" x14ac:dyDescent="0.3">
      <c r="A50" s="1">
        <v>49754</v>
      </c>
      <c r="B50" s="1" t="s">
        <v>5443</v>
      </c>
      <c r="C50" s="1" t="s">
        <v>5444</v>
      </c>
      <c r="D50" s="4">
        <f>IFERROR(INDEX($H$2:$H$15242,MATCH($B50,$L$2:$L$15242,0),1),"na")</f>
        <v>254423106</v>
      </c>
      <c r="F50" s="1" t="str">
        <f t="shared" si="1"/>
        <v>DINE BRANDS GLOBAL INC</v>
      </c>
      <c r="H50" s="1">
        <v>911312106</v>
      </c>
      <c r="I50" s="1" t="s">
        <v>148</v>
      </c>
      <c r="J50" s="1" t="s">
        <v>19219</v>
      </c>
      <c r="K50" s="1">
        <v>3259</v>
      </c>
      <c r="L50" s="1" t="s">
        <v>147</v>
      </c>
      <c r="M50" s="4">
        <f t="shared" si="0"/>
        <v>1045</v>
      </c>
    </row>
    <row r="51" spans="1:13" x14ac:dyDescent="0.3">
      <c r="A51" s="1">
        <v>1669811</v>
      </c>
      <c r="B51" s="1" t="s">
        <v>4262</v>
      </c>
      <c r="C51" s="1" t="s">
        <v>4263</v>
      </c>
      <c r="D51" s="4" t="str">
        <f>IFERROR(INDEX($H$2:$H$15242,MATCH($B51,$L$2:$L$15242,0),1),"na")</f>
        <v>25787G100</v>
      </c>
      <c r="F51" s="1" t="str">
        <f t="shared" si="1"/>
        <v>DONNELLEY FINL SOLUTIONS INC</v>
      </c>
      <c r="H51" s="1">
        <v>97023105</v>
      </c>
      <c r="I51" s="1" t="s">
        <v>184</v>
      </c>
      <c r="J51" s="1" t="s">
        <v>19176</v>
      </c>
      <c r="K51" s="1">
        <v>3247</v>
      </c>
      <c r="L51" s="1" t="s">
        <v>183</v>
      </c>
      <c r="M51" s="4">
        <f t="shared" si="0"/>
        <v>296</v>
      </c>
    </row>
    <row r="52" spans="1:13" x14ac:dyDescent="0.3">
      <c r="A52" s="1">
        <v>1878897</v>
      </c>
      <c r="B52" s="1" t="s">
        <v>8319</v>
      </c>
      <c r="C52" s="1" t="s">
        <v>8320</v>
      </c>
      <c r="D52" s="4" t="str">
        <f>IFERROR(INDEX($H$2:$H$15242,MATCH($B52,$L$2:$L$15242,0),1),"na")</f>
        <v>25961D105</v>
      </c>
      <c r="F52" s="1" t="str">
        <f t="shared" si="1"/>
        <v>DOUGLAS ELLIMAN INC</v>
      </c>
      <c r="H52" s="1" t="s">
        <v>19239</v>
      </c>
      <c r="I52" s="1" t="s">
        <v>54</v>
      </c>
      <c r="J52" s="1" t="s">
        <v>19176</v>
      </c>
      <c r="K52" s="1">
        <v>3224</v>
      </c>
      <c r="L52" s="1" t="s">
        <v>53</v>
      </c>
      <c r="M52" s="4">
        <f t="shared" si="0"/>
        <v>1726</v>
      </c>
    </row>
    <row r="53" spans="1:13" x14ac:dyDescent="0.3">
      <c r="A53" s="1">
        <v>1042893</v>
      </c>
      <c r="B53" s="1" t="s">
        <v>5229</v>
      </c>
      <c r="C53" s="1" t="s">
        <v>5230</v>
      </c>
      <c r="D53" s="4">
        <f>IFERROR(INDEX($H$2:$H$15242,MATCH($B53,$L$2:$L$15242,0),1),"na")</f>
        <v>262037104</v>
      </c>
      <c r="F53" s="1" t="str">
        <f t="shared" si="1"/>
        <v>DRIL-QUIP INC</v>
      </c>
      <c r="H53" s="1">
        <v>149123101</v>
      </c>
      <c r="I53" s="1" t="s">
        <v>146</v>
      </c>
      <c r="J53" s="1" t="s">
        <v>19176</v>
      </c>
      <c r="K53" s="1">
        <v>3212</v>
      </c>
      <c r="L53" s="1" t="s">
        <v>145</v>
      </c>
      <c r="M53" s="4">
        <f t="shared" si="0"/>
        <v>354</v>
      </c>
    </row>
    <row r="54" spans="1:13" x14ac:dyDescent="0.3">
      <c r="A54" s="1">
        <v>1478454</v>
      </c>
      <c r="B54" s="1" t="s">
        <v>9637</v>
      </c>
      <c r="C54" s="1" t="s">
        <v>9638</v>
      </c>
      <c r="D54" s="4">
        <f>IFERROR(INDEX($H$2:$H$15242,MATCH($B54,$L$2:$L$15242,0),1),"na")</f>
        <v>268948106</v>
      </c>
      <c r="F54" s="1" t="str">
        <f t="shared" si="1"/>
        <v>EAGLE BANCORP INC MD</v>
      </c>
      <c r="H54" s="1" t="s">
        <v>19240</v>
      </c>
      <c r="I54" s="1" t="s">
        <v>19241</v>
      </c>
      <c r="J54" s="1" t="s">
        <v>19194</v>
      </c>
      <c r="K54" s="1">
        <v>3191</v>
      </c>
      <c r="L54" s="1" t="s">
        <v>95</v>
      </c>
      <c r="M54" s="4">
        <f t="shared" si="0"/>
        <v>1346</v>
      </c>
    </row>
    <row r="55" spans="1:13" x14ac:dyDescent="0.3">
      <c r="A55" s="1">
        <v>1810546</v>
      </c>
      <c r="B55" s="1" t="s">
        <v>3844</v>
      </c>
      <c r="C55" s="1" t="s">
        <v>3845</v>
      </c>
      <c r="D55" s="4" t="str">
        <f>IFERROR(INDEX($H$2:$H$15242,MATCH($B55,$L$2:$L$15242,0),1),"na")</f>
        <v>27627N105</v>
      </c>
      <c r="F55" s="1" t="str">
        <f t="shared" si="1"/>
        <v xml:space="preserve">EASTERN BANKSHARES INC </v>
      </c>
      <c r="H55" s="1" t="s">
        <v>19242</v>
      </c>
      <c r="I55" s="1" t="s">
        <v>90</v>
      </c>
      <c r="J55" s="1" t="s">
        <v>19176</v>
      </c>
      <c r="K55" s="1">
        <v>3182</v>
      </c>
      <c r="L55" s="1" t="s">
        <v>89</v>
      </c>
      <c r="M55" s="4">
        <f t="shared" si="0"/>
        <v>1692</v>
      </c>
    </row>
    <row r="56" spans="1:13" x14ac:dyDescent="0.3">
      <c r="A56" s="1">
        <v>1415404</v>
      </c>
      <c r="B56" s="1" t="s">
        <v>4702</v>
      </c>
      <c r="C56" s="1" t="s">
        <v>4703</v>
      </c>
      <c r="D56" s="4">
        <f>IFERROR(INDEX($H$2:$H$15242,MATCH($B56,$L$2:$L$15242,0),1),"na")</f>
        <v>278768106</v>
      </c>
      <c r="F56" s="1" t="str">
        <f t="shared" si="1"/>
        <v>ECHOSTAR CORP</v>
      </c>
      <c r="H56" s="1">
        <v>438516106</v>
      </c>
      <c r="I56" s="1" t="s">
        <v>19243</v>
      </c>
      <c r="J56" s="1" t="s">
        <v>19176</v>
      </c>
      <c r="K56" s="1">
        <v>3179</v>
      </c>
      <c r="L56" s="1" t="s">
        <v>159</v>
      </c>
      <c r="M56" s="4">
        <f t="shared" si="0"/>
        <v>590</v>
      </c>
    </row>
    <row r="57" spans="1:13" x14ac:dyDescent="0.3">
      <c r="A57" s="1">
        <v>1379041</v>
      </c>
      <c r="B57" s="1" t="s">
        <v>4966</v>
      </c>
      <c r="C57" s="1" t="s">
        <v>4967</v>
      </c>
      <c r="D57" s="4">
        <f>IFERROR(INDEX($H$2:$H$15242,MATCH($B57,$L$2:$L$15242,0),1),"na")</f>
        <v>292218104</v>
      </c>
      <c r="F57" s="1" t="str">
        <f t="shared" si="1"/>
        <v>EMPLOYERS HLDGS INC</v>
      </c>
      <c r="H57" s="1" t="s">
        <v>19244</v>
      </c>
      <c r="I57" s="1" t="s">
        <v>19245</v>
      </c>
      <c r="J57" s="1" t="s">
        <v>19176</v>
      </c>
      <c r="K57" s="1">
        <v>3173</v>
      </c>
      <c r="L57" s="1" t="s">
        <v>41</v>
      </c>
      <c r="M57" s="4">
        <f t="shared" si="0"/>
        <v>1283</v>
      </c>
    </row>
    <row r="58" spans="1:13" x14ac:dyDescent="0.3">
      <c r="A58" s="1">
        <v>1656081</v>
      </c>
      <c r="B58" s="1" t="s">
        <v>3104</v>
      </c>
      <c r="C58" s="1" t="s">
        <v>3105</v>
      </c>
      <c r="D58" s="4" t="str">
        <f>IFERROR(INDEX($H$2:$H$15242,MATCH($B58,$L$2:$L$15242,0),1),"na")</f>
        <v>29260V105</v>
      </c>
      <c r="F58" s="1" t="str">
        <f t="shared" si="1"/>
        <v>ENDAVA PLC</v>
      </c>
      <c r="H58" s="1">
        <v>548661107</v>
      </c>
      <c r="I58" s="1" t="s">
        <v>19246</v>
      </c>
      <c r="J58" s="1" t="s">
        <v>19176</v>
      </c>
      <c r="K58" s="1">
        <v>3135</v>
      </c>
      <c r="L58" s="1" t="s">
        <v>193</v>
      </c>
      <c r="M58" s="4">
        <f t="shared" si="0"/>
        <v>704</v>
      </c>
    </row>
    <row r="59" spans="1:13" x14ac:dyDescent="0.3">
      <c r="A59" s="1">
        <v>1766363</v>
      </c>
      <c r="B59" s="1" t="s">
        <v>2305</v>
      </c>
      <c r="C59" s="1" t="s">
        <v>2306</v>
      </c>
      <c r="D59" s="4" t="str">
        <f>IFERROR(INDEX($H$2:$H$15242,MATCH($B59,$L$2:$L$15242,0),1),"na")</f>
        <v>29260Y109</v>
      </c>
      <c r="F59" s="1" t="str">
        <f t="shared" si="1"/>
        <v xml:space="preserve">ENDEAVOR GROUP HLDGS INC           </v>
      </c>
      <c r="H59" s="1">
        <v>882508104</v>
      </c>
      <c r="I59" s="1" t="s">
        <v>19247</v>
      </c>
      <c r="J59" s="1" t="s">
        <v>19176</v>
      </c>
      <c r="K59" s="1">
        <v>3043</v>
      </c>
      <c r="L59" s="1" t="s">
        <v>141</v>
      </c>
      <c r="M59" s="4">
        <f t="shared" si="0"/>
        <v>1007</v>
      </c>
    </row>
    <row r="60" spans="1:13" x14ac:dyDescent="0.3">
      <c r="A60" s="1">
        <v>1022408</v>
      </c>
      <c r="B60" s="1" t="s">
        <v>4110</v>
      </c>
      <c r="C60" s="1" t="s">
        <v>4111</v>
      </c>
      <c r="D60" s="4">
        <f>IFERROR(INDEX($H$2:$H$15242,MATCH($B60,$L$2:$L$15242,0),1),"na")</f>
        <v>294268107</v>
      </c>
      <c r="F60" s="1" t="str">
        <f t="shared" si="1"/>
        <v>EPLUS INC</v>
      </c>
      <c r="H60" s="1">
        <v>235851102</v>
      </c>
      <c r="I60" s="1" t="s">
        <v>19248</v>
      </c>
      <c r="J60" s="1" t="s">
        <v>19176</v>
      </c>
      <c r="K60" s="1">
        <v>3038</v>
      </c>
      <c r="L60" s="1" t="s">
        <v>117</v>
      </c>
      <c r="M60" s="4">
        <f t="shared" si="0"/>
        <v>427</v>
      </c>
    </row>
    <row r="61" spans="1:13" x14ac:dyDescent="0.3">
      <c r="A61" s="1">
        <v>1495932</v>
      </c>
      <c r="B61" s="1" t="s">
        <v>3688</v>
      </c>
      <c r="C61" s="1" t="s">
        <v>3689</v>
      </c>
      <c r="D61" s="4" t="str">
        <f>IFERROR(INDEX($H$2:$H$15242,MATCH($B61,$L$2:$L$15242,0),1),"na")</f>
        <v>30212W100</v>
      </c>
      <c r="F61" s="1" t="str">
        <f t="shared" si="1"/>
        <v>EXP WORLD HLDGS INC</v>
      </c>
      <c r="H61" s="1">
        <v>539830109</v>
      </c>
      <c r="I61" s="1" t="s">
        <v>188</v>
      </c>
      <c r="J61" s="1" t="s">
        <v>19176</v>
      </c>
      <c r="K61" s="1">
        <v>3023</v>
      </c>
      <c r="L61" s="1" t="s">
        <v>187</v>
      </c>
      <c r="M61" s="4">
        <f t="shared" si="0"/>
        <v>701</v>
      </c>
    </row>
    <row r="62" spans="1:13" x14ac:dyDescent="0.3">
      <c r="A62" s="1">
        <v>1591670</v>
      </c>
      <c r="B62" s="1" t="s">
        <v>6129</v>
      </c>
      <c r="C62" s="1" t="s">
        <v>6130</v>
      </c>
      <c r="D62" s="4" t="str">
        <f>IFERROR(INDEX($H$2:$H$15242,MATCH($B62,$L$2:$L$15242,0),1),"na")</f>
        <v>31154R109</v>
      </c>
      <c r="F62" s="1" t="str">
        <f t="shared" si="1"/>
        <v>FARMLAND PARTNERS INC</v>
      </c>
      <c r="H62" s="1" t="s">
        <v>19249</v>
      </c>
      <c r="I62" s="1" t="s">
        <v>454</v>
      </c>
      <c r="J62" s="1" t="s">
        <v>19176</v>
      </c>
      <c r="K62" s="1">
        <v>3007</v>
      </c>
      <c r="L62" s="1" t="s">
        <v>453</v>
      </c>
      <c r="M62" s="4">
        <f t="shared" si="0"/>
        <v>1917</v>
      </c>
    </row>
    <row r="63" spans="1:13" x14ac:dyDescent="0.3">
      <c r="A63" s="1">
        <v>1434316</v>
      </c>
      <c r="B63" s="1" t="s">
        <v>8058</v>
      </c>
      <c r="C63" s="1" t="s">
        <v>8059</v>
      </c>
      <c r="D63" s="4" t="str">
        <f>IFERROR(INDEX($H$2:$H$15242,MATCH($B63,$L$2:$L$15242,0),1),"na")</f>
        <v>31189P102</v>
      </c>
      <c r="F63" s="1" t="str">
        <f t="shared" si="1"/>
        <v>FATE THERAPEUTICS INC</v>
      </c>
      <c r="H63" s="1">
        <v>244199105</v>
      </c>
      <c r="I63" s="1" t="s">
        <v>192</v>
      </c>
      <c r="J63" s="1" t="s">
        <v>19176</v>
      </c>
      <c r="K63" s="1">
        <v>2996</v>
      </c>
      <c r="L63" s="1" t="s">
        <v>191</v>
      </c>
      <c r="M63" s="4">
        <f t="shared" si="0"/>
        <v>433</v>
      </c>
    </row>
    <row r="64" spans="1:13" x14ac:dyDescent="0.3">
      <c r="A64" s="1">
        <v>921299</v>
      </c>
      <c r="B64" s="1" t="s">
        <v>10711</v>
      </c>
      <c r="C64" s="1" t="s">
        <v>10712</v>
      </c>
      <c r="D64" s="4" t="str">
        <f>IFERROR(INDEX($H$2:$H$15242,MATCH($B64,$L$2:$L$15242,0),1),"na")</f>
        <v>31572Q808</v>
      </c>
      <c r="F64" s="1" t="str">
        <f t="shared" si="1"/>
        <v>FIBROGEN INC</v>
      </c>
      <c r="H64" s="1" t="s">
        <v>19250</v>
      </c>
      <c r="I64" s="1" t="s">
        <v>19251</v>
      </c>
      <c r="J64" s="1" t="s">
        <v>19176</v>
      </c>
      <c r="K64" s="1">
        <v>2954</v>
      </c>
      <c r="L64" s="1" t="s">
        <v>123</v>
      </c>
      <c r="M64" s="4">
        <f t="shared" si="0"/>
        <v>1353</v>
      </c>
    </row>
    <row r="65" spans="1:13" x14ac:dyDescent="0.3">
      <c r="A65" s="1">
        <v>1308648</v>
      </c>
      <c r="B65" s="1" t="s">
        <v>4200</v>
      </c>
      <c r="C65" s="1" t="s">
        <v>4201</v>
      </c>
      <c r="D65" s="4" t="str">
        <f>IFERROR(INDEX($H$2:$H$15242,MATCH($B65,$L$2:$L$15242,0),1),"na")</f>
        <v>32076V103</v>
      </c>
      <c r="F65" s="1" t="str">
        <f t="shared" si="1"/>
        <v>FIRST MAJESTIC SILVER CORP</v>
      </c>
      <c r="H65" s="1">
        <v>949746101</v>
      </c>
      <c r="I65" s="1" t="s">
        <v>19252</v>
      </c>
      <c r="J65" s="1" t="s">
        <v>19176</v>
      </c>
      <c r="K65" s="1">
        <v>2899</v>
      </c>
      <c r="L65" s="1" t="s">
        <v>131</v>
      </c>
      <c r="M65" s="4">
        <f t="shared" si="0"/>
        <v>1087</v>
      </c>
    </row>
    <row r="66" spans="1:13" x14ac:dyDescent="0.3">
      <c r="A66" s="1">
        <v>1490927</v>
      </c>
      <c r="B66" s="1" t="s">
        <v>16300</v>
      </c>
      <c r="C66" s="1" t="s">
        <v>16301</v>
      </c>
      <c r="D66" s="4" t="str">
        <f>IFERROR(INDEX($H$2:$H$15242,MATCH($B66,$L$2:$L$15242,0),1),"na")</f>
        <v>35243J101</v>
      </c>
      <c r="F66" s="1" t="str">
        <f t="shared" si="1"/>
        <v>FRANKLIN BSP RLTY TR INC</v>
      </c>
      <c r="H66" s="1" t="s">
        <v>19253</v>
      </c>
      <c r="I66" s="1" t="s">
        <v>19254</v>
      </c>
      <c r="J66" s="1" t="s">
        <v>19255</v>
      </c>
      <c r="K66" s="1">
        <v>2895</v>
      </c>
      <c r="L66" s="1" t="s">
        <v>87</v>
      </c>
      <c r="M66" s="4">
        <f t="shared" ref="M66:M129" si="2">MATCH(L66,$B:$B,0)</f>
        <v>2031</v>
      </c>
    </row>
    <row r="67" spans="1:13" x14ac:dyDescent="0.3">
      <c r="A67" s="1">
        <v>1047340</v>
      </c>
      <c r="B67" s="1" t="s">
        <v>4650</v>
      </c>
      <c r="C67" s="1" t="s">
        <v>4651</v>
      </c>
      <c r="D67" s="4" t="str">
        <f>IFERROR(INDEX($H$2:$H$15242,MATCH($B67,$L$2:$L$15242,0),1),"na")</f>
        <v>G36738105</v>
      </c>
      <c r="F67" s="1" t="str">
        <f t="shared" ref="F67:F130" si="3">INDEX($I$1:$I$15242,MATCH($B67,$L$1:$L$15242,0),1)</f>
        <v>FRESH DEL MONTE PRODUCE INC</v>
      </c>
      <c r="H67" s="1">
        <v>25816109</v>
      </c>
      <c r="I67" s="1" t="s">
        <v>200</v>
      </c>
      <c r="J67" s="1" t="s">
        <v>19176</v>
      </c>
      <c r="K67" s="1">
        <v>2880</v>
      </c>
      <c r="L67" s="1" t="s">
        <v>199</v>
      </c>
      <c r="M67" s="4">
        <f t="shared" si="2"/>
        <v>225</v>
      </c>
    </row>
    <row r="68" spans="1:13" x14ac:dyDescent="0.3">
      <c r="A68" s="1">
        <v>821002</v>
      </c>
      <c r="B68" s="1" t="s">
        <v>4732</v>
      </c>
      <c r="C68" s="1" t="s">
        <v>4733</v>
      </c>
      <c r="D68" s="4" t="str">
        <f>IFERROR(INDEX($H$2:$H$15242,MATCH($B68,$L$2:$L$15242,0),1),"na")</f>
        <v>36237H101</v>
      </c>
      <c r="F68" s="1" t="str">
        <f t="shared" si="3"/>
        <v>G III APPAREL GROUP LTD</v>
      </c>
      <c r="H68" s="1" t="s">
        <v>19256</v>
      </c>
      <c r="I68" s="1" t="s">
        <v>19257</v>
      </c>
      <c r="J68" s="1" t="s">
        <v>19258</v>
      </c>
      <c r="K68" s="1">
        <v>2876</v>
      </c>
      <c r="L68" s="1" t="s">
        <v>229</v>
      </c>
      <c r="M68" s="4">
        <f t="shared" si="2"/>
        <v>2066</v>
      </c>
    </row>
    <row r="69" spans="1:13" x14ac:dyDescent="0.3">
      <c r="A69" s="1">
        <v>1718512</v>
      </c>
      <c r="B69" s="1" t="s">
        <v>3214</v>
      </c>
      <c r="C69" s="1" t="s">
        <v>3215</v>
      </c>
      <c r="D69" s="4" t="str">
        <f>IFERROR(INDEX($H$2:$H$15242,MATCH($B69,$L$2:$L$15242,0),1),"na")</f>
        <v>G39108108</v>
      </c>
      <c r="F69" s="1" t="str">
        <f t="shared" si="3"/>
        <v>GATES INDUSTRIAL CORPRATIN P</v>
      </c>
      <c r="H69" s="1" t="s">
        <v>19259</v>
      </c>
      <c r="I69" s="1" t="s">
        <v>19260</v>
      </c>
      <c r="J69" s="1" t="s">
        <v>19176</v>
      </c>
      <c r="K69" s="1">
        <v>2872</v>
      </c>
      <c r="L69" s="1" t="s">
        <v>385</v>
      </c>
      <c r="M69" s="4">
        <f t="shared" si="2"/>
        <v>1752</v>
      </c>
    </row>
    <row r="70" spans="1:13" x14ac:dyDescent="0.3">
      <c r="A70" s="1">
        <v>1805586</v>
      </c>
      <c r="B70" s="1" t="s">
        <v>15225</v>
      </c>
      <c r="C70" s="1" t="s">
        <v>15226</v>
      </c>
      <c r="D70" s="4">
        <f>IFERROR(INDEX($H$2:$H$15242,MATCH($B70,$L$2:$L$15242,0),1),"na")</f>
        <v>376536108</v>
      </c>
      <c r="F70" s="1" t="str">
        <f t="shared" si="3"/>
        <v>GLADSTONE COMMERCIAL CORP</v>
      </c>
      <c r="H70" s="1">
        <v>7903107</v>
      </c>
      <c r="I70" s="1" t="s">
        <v>106</v>
      </c>
      <c r="J70" s="1" t="s">
        <v>19176</v>
      </c>
      <c r="K70" s="1">
        <v>2848</v>
      </c>
      <c r="L70" s="1" t="s">
        <v>105</v>
      </c>
      <c r="M70" s="4">
        <f t="shared" si="2"/>
        <v>191</v>
      </c>
    </row>
    <row r="71" spans="1:13" x14ac:dyDescent="0.3">
      <c r="A71" s="1">
        <v>1820872</v>
      </c>
      <c r="B71" s="1" t="s">
        <v>2585</v>
      </c>
      <c r="C71" s="1" t="s">
        <v>2586</v>
      </c>
      <c r="D71" s="4" t="str">
        <f>IFERROR(INDEX($H$2:$H$15242,MATCH($B71,$L$2:$L$15242,0),1),"na")</f>
        <v>37890B100</v>
      </c>
      <c r="F71" s="1" t="str">
        <f t="shared" si="3"/>
        <v>GLOBAL BUSINESS TRAVEL GROUP</v>
      </c>
      <c r="H71" s="1">
        <v>718172109</v>
      </c>
      <c r="I71" s="1" t="s">
        <v>19261</v>
      </c>
      <c r="J71" s="1" t="s">
        <v>19176</v>
      </c>
      <c r="K71" s="1">
        <v>2812</v>
      </c>
      <c r="L71" s="1" t="s">
        <v>139</v>
      </c>
      <c r="M71" s="4">
        <f t="shared" si="2"/>
        <v>853</v>
      </c>
    </row>
    <row r="72" spans="1:13" x14ac:dyDescent="0.3">
      <c r="A72" s="1">
        <v>1913749</v>
      </c>
      <c r="B72" s="1" t="s">
        <v>8074</v>
      </c>
      <c r="C72" s="1" t="s">
        <v>8075</v>
      </c>
      <c r="D72" s="4" t="str">
        <f>IFERROR(INDEX($H$2:$H$15242,MATCH($B72,$L$2:$L$15242,0),1),"na")</f>
        <v>37954A204</v>
      </c>
      <c r="F72" s="1" t="str">
        <f t="shared" si="3"/>
        <v>GLOBAL MED REIT INC</v>
      </c>
      <c r="H72" s="1">
        <v>53015103</v>
      </c>
      <c r="I72" s="1" t="s">
        <v>19262</v>
      </c>
      <c r="J72" s="1" t="s">
        <v>19176</v>
      </c>
      <c r="K72" s="1">
        <v>2758</v>
      </c>
      <c r="L72" s="1" t="s">
        <v>219</v>
      </c>
      <c r="M72" s="4">
        <f t="shared" si="2"/>
        <v>257</v>
      </c>
    </row>
    <row r="73" spans="1:13" x14ac:dyDescent="0.3">
      <c r="A73" s="1">
        <v>1366868</v>
      </c>
      <c r="B73" s="1" t="s">
        <v>3568</v>
      </c>
      <c r="C73" s="1" t="s">
        <v>3569</v>
      </c>
      <c r="D73" s="4">
        <f>IFERROR(INDEX($H$2:$H$15242,MATCH($B73,$L$2:$L$15242,0),1),"na")</f>
        <v>378973408</v>
      </c>
      <c r="F73" s="1" t="str">
        <f t="shared" si="3"/>
        <v>GLOBALSTAR INC</v>
      </c>
      <c r="H73" s="1" t="s">
        <v>41363</v>
      </c>
      <c r="I73" s="1" t="s">
        <v>448</v>
      </c>
      <c r="J73" s="1" t="s">
        <v>19176</v>
      </c>
      <c r="K73" s="1">
        <v>2708</v>
      </c>
      <c r="L73" s="1" t="s">
        <v>447</v>
      </c>
      <c r="M73" s="4">
        <f t="shared" si="2"/>
        <v>1129</v>
      </c>
    </row>
    <row r="74" spans="1:13" x14ac:dyDescent="0.3">
      <c r="A74" s="1">
        <v>931148</v>
      </c>
      <c r="B74" s="1" t="s">
        <v>5295</v>
      </c>
      <c r="C74" s="1" t="s">
        <v>5296</v>
      </c>
      <c r="D74" s="4">
        <f>IFERROR(INDEX($H$2:$H$15242,MATCH($B74,$L$2:$L$15242,0),1),"na")</f>
        <v>384313508</v>
      </c>
      <c r="F74" s="1" t="str">
        <f t="shared" si="3"/>
        <v>GRAFTECH INTL LTD</v>
      </c>
      <c r="H74" s="1">
        <v>194162103</v>
      </c>
      <c r="I74" s="1" t="s">
        <v>378</v>
      </c>
      <c r="J74" s="1" t="s">
        <v>19176</v>
      </c>
      <c r="K74" s="1">
        <v>2690</v>
      </c>
      <c r="L74" s="1" t="s">
        <v>377</v>
      </c>
      <c r="M74" s="4">
        <f t="shared" si="2"/>
        <v>394</v>
      </c>
    </row>
    <row r="75" spans="1:13" x14ac:dyDescent="0.3">
      <c r="A75" s="1">
        <v>1720671</v>
      </c>
      <c r="B75" s="1" t="s">
        <v>2714</v>
      </c>
      <c r="C75" s="1" t="s">
        <v>2715</v>
      </c>
      <c r="D75" s="4">
        <f>IFERROR(INDEX($H$2:$H$15242,MATCH($B75,$L$2:$L$15242,0),1),"na")</f>
        <v>418100103</v>
      </c>
      <c r="F75" s="1" t="str">
        <f t="shared" si="3"/>
        <v>HASHICORP INC</v>
      </c>
      <c r="H75" s="1">
        <v>863667101</v>
      </c>
      <c r="I75" s="1" t="s">
        <v>19264</v>
      </c>
      <c r="J75" s="1" t="s">
        <v>19176</v>
      </c>
      <c r="K75" s="1">
        <v>2678</v>
      </c>
      <c r="L75" s="1" t="s">
        <v>215</v>
      </c>
      <c r="M75" s="4">
        <f t="shared" si="2"/>
        <v>981</v>
      </c>
    </row>
    <row r="76" spans="1:13" x14ac:dyDescent="0.3">
      <c r="A76" s="1">
        <v>1834622</v>
      </c>
      <c r="B76" s="1" t="s">
        <v>3450</v>
      </c>
      <c r="C76" s="1" t="s">
        <v>3451</v>
      </c>
      <c r="D76" s="4">
        <f>IFERROR(INDEX($H$2:$H$15242,MATCH($B76,$L$2:$L$15242,0),1),"na")</f>
        <v>421298100</v>
      </c>
      <c r="F76" s="1" t="str">
        <f t="shared" si="3"/>
        <v>HAYWARD HLDGS INC</v>
      </c>
      <c r="H76" s="1">
        <v>461202103</v>
      </c>
      <c r="I76" s="1" t="s">
        <v>19265</v>
      </c>
      <c r="J76" s="1" t="s">
        <v>19176</v>
      </c>
      <c r="K76" s="1">
        <v>2656</v>
      </c>
      <c r="L76" s="1" t="s">
        <v>135</v>
      </c>
      <c r="M76" s="4">
        <f t="shared" si="2"/>
        <v>626</v>
      </c>
    </row>
    <row r="77" spans="1:13" x14ac:dyDescent="0.3">
      <c r="A77" s="1">
        <v>1636422</v>
      </c>
      <c r="B77" s="1" t="s">
        <v>6477</v>
      </c>
      <c r="C77" s="1" t="s">
        <v>6478</v>
      </c>
      <c r="D77" s="4" t="str">
        <f>IFERROR(INDEX($H$2:$H$15242,MATCH($B77,$L$2:$L$15242,0),1),"na")</f>
        <v>42225T107</v>
      </c>
      <c r="F77" s="1" t="str">
        <f t="shared" si="3"/>
        <v>HEALTH CATALYST INC</v>
      </c>
      <c r="H77" s="1">
        <v>609207105</v>
      </c>
      <c r="I77" s="1" t="s">
        <v>19266</v>
      </c>
      <c r="J77" s="1" t="s">
        <v>19194</v>
      </c>
      <c r="K77" s="1">
        <v>2656</v>
      </c>
      <c r="L77" s="1" t="s">
        <v>247</v>
      </c>
      <c r="M77" s="4">
        <f t="shared" si="2"/>
        <v>759</v>
      </c>
    </row>
    <row r="78" spans="1:13" x14ac:dyDescent="0.3">
      <c r="A78" s="1">
        <v>1095565</v>
      </c>
      <c r="B78" s="1" t="s">
        <v>5435</v>
      </c>
      <c r="C78" s="1" t="s">
        <v>5436</v>
      </c>
      <c r="D78" s="4" t="str">
        <f>IFERROR(INDEX($H$2:$H$15242,MATCH($B78,$L$2:$L$15242,0),1),"na")</f>
        <v>42222N103</v>
      </c>
      <c r="F78" s="1" t="str">
        <f t="shared" si="3"/>
        <v>HEALTHSTREAM INC</v>
      </c>
      <c r="H78" s="1">
        <v>872540109</v>
      </c>
      <c r="I78" s="1" t="s">
        <v>19267</v>
      </c>
      <c r="J78" s="1" t="s">
        <v>19176</v>
      </c>
      <c r="K78" s="1">
        <v>2631</v>
      </c>
      <c r="L78" s="1" t="s">
        <v>207</v>
      </c>
      <c r="M78" s="4">
        <f t="shared" si="2"/>
        <v>993</v>
      </c>
    </row>
    <row r="79" spans="1:13" x14ac:dyDescent="0.3">
      <c r="A79" s="1">
        <v>799233</v>
      </c>
      <c r="B79" s="1" t="s">
        <v>4738</v>
      </c>
      <c r="C79" s="1" t="s">
        <v>4739</v>
      </c>
      <c r="D79" s="4" t="str">
        <f>IFERROR(INDEX($H$2:$H$15242,MATCH($B79,$L$2:$L$15242,0),1),"na")</f>
        <v>42234Q102</v>
      </c>
      <c r="F79" s="1" t="str">
        <f t="shared" si="3"/>
        <v>HEARTLAND FINL USA INC</v>
      </c>
      <c r="H79" s="1" t="s">
        <v>19268</v>
      </c>
      <c r="I79" s="1" t="s">
        <v>19269</v>
      </c>
      <c r="J79" s="1" t="s">
        <v>19176</v>
      </c>
      <c r="K79" s="1">
        <v>2608</v>
      </c>
      <c r="L79" s="1" t="s">
        <v>237</v>
      </c>
      <c r="M79" s="4">
        <f t="shared" si="2"/>
        <v>1268</v>
      </c>
    </row>
    <row r="80" spans="1:13" x14ac:dyDescent="0.3">
      <c r="A80" s="1">
        <v>1066605</v>
      </c>
      <c r="B80" s="1" t="s">
        <v>6389</v>
      </c>
      <c r="C80" s="1" t="s">
        <v>6390</v>
      </c>
      <c r="D80" s="4">
        <f>IFERROR(INDEX($H$2:$H$15242,MATCH($B80,$L$2:$L$15242,0),1),"na")</f>
        <v>422819102</v>
      </c>
      <c r="F80" s="1" t="str">
        <f t="shared" si="3"/>
        <v>HEIDRICK &amp; STRUGGLES INTL IN</v>
      </c>
      <c r="H80" s="1" t="s">
        <v>19270</v>
      </c>
      <c r="I80" s="1" t="s">
        <v>218</v>
      </c>
      <c r="J80" s="1" t="s">
        <v>19176</v>
      </c>
      <c r="K80" s="1">
        <v>2564</v>
      </c>
      <c r="L80" s="1" t="s">
        <v>217</v>
      </c>
      <c r="M80" s="4">
        <f t="shared" si="2"/>
        <v>1507</v>
      </c>
    </row>
    <row r="81" spans="1:13" x14ac:dyDescent="0.3">
      <c r="A81" s="1">
        <v>1024795</v>
      </c>
      <c r="B81" s="1" t="s">
        <v>4064</v>
      </c>
      <c r="C81" s="1" t="s">
        <v>4065</v>
      </c>
      <c r="D81" s="4" t="str">
        <f>IFERROR(INDEX($H$2:$H$15242,MATCH($B81,$L$2:$L$15242,0),1),"na")</f>
        <v>42328H109</v>
      </c>
      <c r="F81" s="1" t="str">
        <f t="shared" si="3"/>
        <v>HELIOS TECHNOLOGIES INC</v>
      </c>
      <c r="H81" s="1">
        <v>38222105</v>
      </c>
      <c r="I81" s="1" t="s">
        <v>19271</v>
      </c>
      <c r="J81" s="1" t="s">
        <v>19176</v>
      </c>
      <c r="K81" s="1">
        <v>2561</v>
      </c>
      <c r="L81" s="1" t="s">
        <v>175</v>
      </c>
      <c r="M81" s="4">
        <f t="shared" si="2"/>
        <v>240</v>
      </c>
    </row>
    <row r="82" spans="1:13" x14ac:dyDescent="0.3">
      <c r="A82" s="1">
        <v>1403431</v>
      </c>
      <c r="B82" s="1" t="s">
        <v>16314</v>
      </c>
      <c r="C82" s="1" t="s">
        <v>16315</v>
      </c>
      <c r="D82" s="4" t="str">
        <f>IFERROR(INDEX($H$2:$H$15242,MATCH($B82,$L$2:$L$15242,0),1),"na")</f>
        <v>42722X106</v>
      </c>
      <c r="F82" s="1" t="str">
        <f t="shared" si="3"/>
        <v>HERITAGE FINL CORP WASH</v>
      </c>
      <c r="H82" s="1">
        <v>375558103</v>
      </c>
      <c r="I82" s="1" t="s">
        <v>19272</v>
      </c>
      <c r="J82" s="1" t="s">
        <v>19176</v>
      </c>
      <c r="K82" s="1">
        <v>2517</v>
      </c>
      <c r="L82" s="1" t="s">
        <v>227</v>
      </c>
      <c r="M82" s="4">
        <f t="shared" si="2"/>
        <v>537</v>
      </c>
    </row>
    <row r="83" spans="1:13" x14ac:dyDescent="0.3">
      <c r="A83" s="1">
        <v>48287</v>
      </c>
      <c r="B83" s="1" t="s">
        <v>4220</v>
      </c>
      <c r="C83" s="1" t="s">
        <v>4221</v>
      </c>
      <c r="D83" s="4">
        <f>IFERROR(INDEX($H$2:$H$15242,MATCH($B83,$L$2:$L$15242,0),1),"na")</f>
        <v>404251100</v>
      </c>
      <c r="F83" s="1" t="str">
        <f t="shared" si="3"/>
        <v>HNI CORP</v>
      </c>
      <c r="H83" s="1" t="s">
        <v>19273</v>
      </c>
      <c r="I83" s="1" t="s">
        <v>19274</v>
      </c>
      <c r="J83" s="1" t="s">
        <v>19176</v>
      </c>
      <c r="K83" s="1">
        <v>2516</v>
      </c>
      <c r="L83" s="1" t="s">
        <v>281</v>
      </c>
      <c r="M83" s="4">
        <f t="shared" si="2"/>
        <v>1185</v>
      </c>
    </row>
    <row r="84" spans="1:13" x14ac:dyDescent="0.3">
      <c r="A84" s="1">
        <v>850141</v>
      </c>
      <c r="B84" s="1" t="s">
        <v>4566</v>
      </c>
      <c r="C84" s="1" t="s">
        <v>4567</v>
      </c>
      <c r="D84" s="4">
        <f>IFERROR(INDEX($H$2:$H$15242,MATCH($B84,$L$2:$L$15242,0),1),"na")</f>
        <v>440327104</v>
      </c>
      <c r="F84" s="1" t="str">
        <f t="shared" si="3"/>
        <v>HORACE MANN EDUCATORS CORP N</v>
      </c>
      <c r="H84" s="1">
        <v>617446448</v>
      </c>
      <c r="I84" s="1" t="s">
        <v>162</v>
      </c>
      <c r="J84" s="1" t="s">
        <v>19275</v>
      </c>
      <c r="K84" s="1">
        <v>2509</v>
      </c>
      <c r="L84" s="1" t="s">
        <v>161</v>
      </c>
      <c r="M84" s="4">
        <f t="shared" si="2"/>
        <v>764</v>
      </c>
    </row>
    <row r="85" spans="1:13" x14ac:dyDescent="0.3">
      <c r="A85" s="1">
        <v>1652535</v>
      </c>
      <c r="B85" s="1" t="s">
        <v>5477</v>
      </c>
      <c r="C85" s="1" t="s">
        <v>5478</v>
      </c>
      <c r="D85" s="4" t="str">
        <f>IFERROR(INDEX($H$2:$H$15242,MATCH($B85,$L$2:$L$15242,0),1),"na")</f>
        <v>G4740B105</v>
      </c>
      <c r="F85" s="1" t="str">
        <f t="shared" si="3"/>
        <v>ICHOR HOLDINGS</v>
      </c>
      <c r="H85" s="1" t="s">
        <v>19276</v>
      </c>
      <c r="I85" s="1" t="s">
        <v>19277</v>
      </c>
      <c r="J85" s="1" t="s">
        <v>19275</v>
      </c>
      <c r="K85" s="1">
        <v>2490</v>
      </c>
      <c r="L85" s="1" t="s">
        <v>321</v>
      </c>
      <c r="M85" s="4">
        <f t="shared" si="2"/>
        <v>1396</v>
      </c>
    </row>
    <row r="86" spans="1:13" x14ac:dyDescent="0.3">
      <c r="A86" s="1">
        <v>941221</v>
      </c>
      <c r="B86" s="1" t="s">
        <v>2097</v>
      </c>
      <c r="C86" s="1" t="s">
        <v>2098</v>
      </c>
      <c r="D86" s="4" t="str">
        <f>IFERROR(INDEX($H$2:$H$15242,MATCH($B86,$L$2:$L$15242,0),1),"na")</f>
        <v>M53213100</v>
      </c>
      <c r="F86" s="1" t="str">
        <f t="shared" si="3"/>
        <v>ICL GROUP LTD</v>
      </c>
      <c r="H86" s="1">
        <v>291011104</v>
      </c>
      <c r="I86" s="1" t="s">
        <v>19278</v>
      </c>
      <c r="J86" s="1" t="s">
        <v>19176</v>
      </c>
      <c r="K86" s="1">
        <v>2483</v>
      </c>
      <c r="L86" s="1" t="s">
        <v>429</v>
      </c>
      <c r="M86" s="4">
        <f t="shared" si="2"/>
        <v>462</v>
      </c>
    </row>
    <row r="87" spans="1:13" x14ac:dyDescent="0.3">
      <c r="A87" s="1">
        <v>39311</v>
      </c>
      <c r="B87" s="1" t="s">
        <v>6801</v>
      </c>
      <c r="C87" s="1" t="s">
        <v>6802</v>
      </c>
      <c r="D87" s="4" t="str">
        <f>IFERROR(INDEX($H$2:$H$15242,MATCH($B87,$L$2:$L$15242,0),1),"na")</f>
        <v>45384B106</v>
      </c>
      <c r="F87" s="1" t="str">
        <f t="shared" si="3"/>
        <v>INDEPENDENT BANK GROUP INC</v>
      </c>
      <c r="H87" s="1" t="s">
        <v>19279</v>
      </c>
      <c r="I87" s="1" t="s">
        <v>19280</v>
      </c>
      <c r="J87" s="1" t="s">
        <v>19176</v>
      </c>
      <c r="K87" s="1">
        <v>2462</v>
      </c>
      <c r="L87" s="1" t="s">
        <v>279</v>
      </c>
      <c r="M87" s="4">
        <f t="shared" si="2"/>
        <v>1190</v>
      </c>
    </row>
    <row r="88" spans="1:13" x14ac:dyDescent="0.3">
      <c r="A88" s="1">
        <v>1080014</v>
      </c>
      <c r="B88" s="1" t="s">
        <v>5307</v>
      </c>
      <c r="C88" s="1" t="s">
        <v>5308</v>
      </c>
      <c r="D88" s="4" t="str">
        <f>IFERROR(INDEX($H$2:$H$15242,MATCH($B88,$L$2:$L$15242,0),1),"na")</f>
        <v>45781M101</v>
      </c>
      <c r="F88" s="1" t="str">
        <f t="shared" si="3"/>
        <v>INNOVIVA INC</v>
      </c>
      <c r="H88" s="1">
        <v>808513105</v>
      </c>
      <c r="I88" s="1" t="s">
        <v>242</v>
      </c>
      <c r="J88" s="1" t="s">
        <v>19176</v>
      </c>
      <c r="K88" s="1">
        <v>2442</v>
      </c>
      <c r="L88" s="1" t="s">
        <v>241</v>
      </c>
      <c r="M88" s="4">
        <f t="shared" si="2"/>
        <v>929</v>
      </c>
    </row>
    <row r="89" spans="1:13" x14ac:dyDescent="0.3">
      <c r="A89" s="1">
        <v>715787</v>
      </c>
      <c r="B89" s="1" t="s">
        <v>6133</v>
      </c>
      <c r="C89" s="1" t="s">
        <v>6134</v>
      </c>
      <c r="D89" s="4">
        <f>IFERROR(INDEX($H$2:$H$15242,MATCH($B89,$L$2:$L$15242,0),1),"na")</f>
        <v>458665304</v>
      </c>
      <c r="F89" s="1" t="str">
        <f t="shared" si="3"/>
        <v>INTERFACE INC</v>
      </c>
      <c r="H89" s="1">
        <v>902973304</v>
      </c>
      <c r="I89" s="1" t="s">
        <v>19281</v>
      </c>
      <c r="J89" s="1" t="s">
        <v>19275</v>
      </c>
      <c r="K89" s="1">
        <v>2425</v>
      </c>
      <c r="L89" s="1" t="s">
        <v>461</v>
      </c>
      <c r="M89" s="4">
        <f t="shared" si="2"/>
        <v>1035</v>
      </c>
    </row>
    <row r="90" spans="1:13" x14ac:dyDescent="0.3">
      <c r="A90" s="1">
        <v>315709</v>
      </c>
      <c r="B90" s="1" t="s">
        <v>3376</v>
      </c>
      <c r="C90" s="1" t="s">
        <v>3377</v>
      </c>
      <c r="D90" s="4">
        <f>IFERROR(INDEX($H$2:$H$15242,MATCH($B90,$L$2:$L$15242,0),1),"na")</f>
        <v>459044103</v>
      </c>
      <c r="F90" s="1" t="str">
        <f t="shared" si="3"/>
        <v>INTERNATIONAL BANCSHARES COR</v>
      </c>
      <c r="H90" s="1" t="s">
        <v>19282</v>
      </c>
      <c r="I90" s="1" t="s">
        <v>19283</v>
      </c>
      <c r="J90" s="1" t="s">
        <v>19176</v>
      </c>
      <c r="K90" s="1">
        <v>2420</v>
      </c>
      <c r="L90" s="1" t="s">
        <v>357</v>
      </c>
      <c r="M90" s="4">
        <f t="shared" si="2"/>
        <v>1983</v>
      </c>
    </row>
    <row r="91" spans="1:13" x14ac:dyDescent="0.3">
      <c r="A91" s="1">
        <v>1800667</v>
      </c>
      <c r="B91" s="1" t="s">
        <v>3564</v>
      </c>
      <c r="C91" s="1" t="s">
        <v>3565</v>
      </c>
      <c r="D91" s="4" t="str">
        <f>IFERROR(INDEX($H$2:$H$15242,MATCH($B91,$L$2:$L$15242,0),1),"na")</f>
        <v>M6191J100</v>
      </c>
      <c r="F91" s="1" t="str">
        <f t="shared" si="3"/>
        <v>JFROG LTD</v>
      </c>
      <c r="H91" s="1">
        <v>842587107</v>
      </c>
      <c r="I91" s="1" t="s">
        <v>298</v>
      </c>
      <c r="J91" s="1" t="s">
        <v>19176</v>
      </c>
      <c r="K91" s="1">
        <v>2403</v>
      </c>
      <c r="L91" s="1" t="s">
        <v>297</v>
      </c>
      <c r="M91" s="4">
        <f t="shared" si="2"/>
        <v>956</v>
      </c>
    </row>
    <row r="92" spans="1:13" x14ac:dyDescent="0.3">
      <c r="A92" s="1">
        <v>811596</v>
      </c>
      <c r="B92" s="1" t="s">
        <v>4942</v>
      </c>
      <c r="C92" s="1" t="s">
        <v>4943</v>
      </c>
      <c r="D92" s="4">
        <f>IFERROR(INDEX($H$2:$H$15242,MATCH($B92,$L$2:$L$15242,0),1),"na")</f>
        <v>483007704</v>
      </c>
      <c r="F92" s="1" t="str">
        <f t="shared" si="3"/>
        <v>KAISER ALUMINUM CORP</v>
      </c>
      <c r="H92" s="1">
        <v>172967424</v>
      </c>
      <c r="I92" s="1" t="s">
        <v>290</v>
      </c>
      <c r="J92" s="1" t="s">
        <v>19176</v>
      </c>
      <c r="K92" s="1">
        <v>2391</v>
      </c>
      <c r="L92" s="1" t="s">
        <v>289</v>
      </c>
      <c r="M92" s="4">
        <f t="shared" si="2"/>
        <v>380</v>
      </c>
    </row>
    <row r="93" spans="1:13" x14ac:dyDescent="0.3">
      <c r="A93" s="1">
        <v>930420</v>
      </c>
      <c r="B93" s="1" t="s">
        <v>4780</v>
      </c>
      <c r="C93" s="1" t="s">
        <v>4781</v>
      </c>
      <c r="D93" s="4">
        <f>IFERROR(INDEX($H$2:$H$15242,MATCH($B93,$L$2:$L$15242,0),1),"na")</f>
        <v>493732101</v>
      </c>
      <c r="F93" s="1" t="str">
        <f t="shared" si="3"/>
        <v>KFORCE INC</v>
      </c>
      <c r="H93" s="1" t="s">
        <v>19284</v>
      </c>
      <c r="I93" s="1" t="s">
        <v>374</v>
      </c>
      <c r="J93" s="1" t="s">
        <v>19176</v>
      </c>
      <c r="K93" s="1">
        <v>2381</v>
      </c>
      <c r="L93" s="1" t="s">
        <v>373</v>
      </c>
      <c r="M93" s="4">
        <f t="shared" si="2"/>
        <v>1467</v>
      </c>
    </row>
    <row r="94" spans="1:13" x14ac:dyDescent="0.3">
      <c r="A94" s="1">
        <v>1711279</v>
      </c>
      <c r="B94" s="1" t="s">
        <v>3022</v>
      </c>
      <c r="C94" s="1" t="s">
        <v>3023</v>
      </c>
      <c r="D94" s="4">
        <f>IFERROR(INDEX($H$2:$H$15242,MATCH($B94,$L$2:$L$15242,0),1),"na")</f>
        <v>501147102</v>
      </c>
      <c r="F94" s="1" t="str">
        <f t="shared" si="3"/>
        <v>KRYSTAL BIOTECH INC</v>
      </c>
      <c r="H94" s="1">
        <v>32654105</v>
      </c>
      <c r="I94" s="1" t="s">
        <v>260</v>
      </c>
      <c r="J94" s="1" t="s">
        <v>19176</v>
      </c>
      <c r="K94" s="1">
        <v>2350</v>
      </c>
      <c r="L94" s="1" t="s">
        <v>259</v>
      </c>
      <c r="M94" s="4">
        <f t="shared" si="2"/>
        <v>234</v>
      </c>
    </row>
    <row r="95" spans="1:13" x14ac:dyDescent="0.3">
      <c r="A95" s="1">
        <v>798081</v>
      </c>
      <c r="B95" s="1" t="s">
        <v>9153</v>
      </c>
      <c r="C95" s="1" t="s">
        <v>9154</v>
      </c>
      <c r="D95" s="4">
        <f>IFERROR(INDEX($H$2:$H$15242,MATCH($B95,$L$2:$L$15242,0),1),"na")</f>
        <v>511637100</v>
      </c>
      <c r="F95" s="1" t="str">
        <f t="shared" si="3"/>
        <v>LAKELAND BANCORP INC</v>
      </c>
      <c r="H95" s="1">
        <v>345370860</v>
      </c>
      <c r="I95" s="1" t="s">
        <v>19286</v>
      </c>
      <c r="J95" s="1" t="s">
        <v>19176</v>
      </c>
      <c r="K95" s="1">
        <v>2335</v>
      </c>
      <c r="L95" s="1" t="s">
        <v>495</v>
      </c>
      <c r="M95" s="4">
        <f t="shared" si="2"/>
        <v>512</v>
      </c>
    </row>
    <row r="96" spans="1:13" x14ac:dyDescent="0.3">
      <c r="A96" s="1">
        <v>836157</v>
      </c>
      <c r="B96" s="1" t="s">
        <v>4428</v>
      </c>
      <c r="C96" s="1" t="s">
        <v>4429</v>
      </c>
      <c r="D96" s="4">
        <f>IFERROR(INDEX($H$2:$H$15242,MATCH($B96,$L$2:$L$15242,0),1),"na")</f>
        <v>535555106</v>
      </c>
      <c r="F96" s="1" t="str">
        <f t="shared" si="3"/>
        <v>LINDSAY CORP</v>
      </c>
      <c r="H96" s="1" t="s">
        <v>19287</v>
      </c>
      <c r="I96" s="1" t="s">
        <v>19288</v>
      </c>
      <c r="J96" s="1" t="s">
        <v>19176</v>
      </c>
      <c r="K96" s="1">
        <v>2312</v>
      </c>
      <c r="L96" s="1" t="s">
        <v>185</v>
      </c>
      <c r="M96" s="4">
        <f t="shared" si="2"/>
        <v>1823</v>
      </c>
    </row>
    <row r="97" spans="1:13" x14ac:dyDescent="0.3">
      <c r="A97" s="1">
        <v>1462120</v>
      </c>
      <c r="B97" s="1" t="s">
        <v>4674</v>
      </c>
      <c r="C97" s="1" t="s">
        <v>4675</v>
      </c>
      <c r="D97" s="4" t="str">
        <f>IFERROR(INDEX($H$2:$H$15242,MATCH($B97,$L$2:$L$15242,0),1),"na")</f>
        <v>53803X105</v>
      </c>
      <c r="F97" s="1" t="str">
        <f t="shared" si="3"/>
        <v>LIVE OAK BANCSHARES INC</v>
      </c>
      <c r="H97" s="1">
        <v>370334104</v>
      </c>
      <c r="I97" s="1" t="s">
        <v>19289</v>
      </c>
      <c r="J97" s="1" t="s">
        <v>19176</v>
      </c>
      <c r="K97" s="1">
        <v>2293</v>
      </c>
      <c r="L97" s="1" t="s">
        <v>623</v>
      </c>
      <c r="M97" s="4">
        <f t="shared" si="2"/>
        <v>531</v>
      </c>
    </row>
    <row r="98" spans="1:13" x14ac:dyDescent="0.3">
      <c r="A98" s="1">
        <v>1590976</v>
      </c>
      <c r="B98" s="1" t="s">
        <v>5011</v>
      </c>
      <c r="C98" s="1" t="s">
        <v>5012</v>
      </c>
      <c r="D98" s="4" t="str">
        <f>IFERROR(INDEX($H$2:$H$15242,MATCH($B98,$L$2:$L$15242,0),1),"na")</f>
        <v>56117J100</v>
      </c>
      <c r="F98" s="1" t="str">
        <f t="shared" si="3"/>
        <v>MALIBU BOATS INC</v>
      </c>
      <c r="H98" s="1">
        <v>36752103</v>
      </c>
      <c r="I98" s="1" t="s">
        <v>19290</v>
      </c>
      <c r="J98" s="1" t="s">
        <v>19176</v>
      </c>
      <c r="K98" s="1">
        <v>2272</v>
      </c>
      <c r="L98" s="1" t="s">
        <v>195</v>
      </c>
      <c r="M98" s="4">
        <f t="shared" si="2"/>
        <v>237</v>
      </c>
    </row>
    <row r="99" spans="1:13" x14ac:dyDescent="0.3">
      <c r="A99" s="1">
        <v>899460</v>
      </c>
      <c r="B99" s="1" t="s">
        <v>4806</v>
      </c>
      <c r="C99" s="1" t="s">
        <v>4807</v>
      </c>
      <c r="D99" s="4" t="str">
        <f>IFERROR(INDEX($H$2:$H$15242,MATCH($B99,$L$2:$L$15242,0),1),"na")</f>
        <v>56400P706</v>
      </c>
      <c r="F99" s="1" t="str">
        <f t="shared" si="3"/>
        <v>MANNKIND CORP</v>
      </c>
      <c r="H99" s="1" t="s">
        <v>19291</v>
      </c>
      <c r="I99" s="1" t="s">
        <v>19292</v>
      </c>
      <c r="J99" s="1" t="s">
        <v>19258</v>
      </c>
      <c r="K99" s="1">
        <v>2272</v>
      </c>
      <c r="L99" s="1" t="s">
        <v>263</v>
      </c>
      <c r="M99" s="4">
        <f t="shared" si="2"/>
        <v>2041</v>
      </c>
    </row>
    <row r="100" spans="1:13" x14ac:dyDescent="0.3">
      <c r="A100" s="1">
        <v>1578732</v>
      </c>
      <c r="B100" s="1" t="s">
        <v>4892</v>
      </c>
      <c r="C100" s="1" t="s">
        <v>4893</v>
      </c>
      <c r="D100" s="4">
        <f>IFERROR(INDEX($H$2:$H$15242,MATCH($B100,$L$2:$L$15242,0),1),"na")</f>
        <v>566324109</v>
      </c>
      <c r="F100" s="1" t="str">
        <f t="shared" si="3"/>
        <v>MARCUS &amp; MILLICHAP INC</v>
      </c>
      <c r="H100" s="1">
        <v>260557103</v>
      </c>
      <c r="I100" s="1" t="s">
        <v>19293</v>
      </c>
      <c r="J100" s="1" t="s">
        <v>19176</v>
      </c>
      <c r="K100" s="1">
        <v>2264</v>
      </c>
      <c r="L100" s="1" t="s">
        <v>667</v>
      </c>
      <c r="M100" s="4">
        <f t="shared" si="2"/>
        <v>451</v>
      </c>
    </row>
    <row r="101" spans="1:13" x14ac:dyDescent="0.3">
      <c r="A101" s="1">
        <v>1057060</v>
      </c>
      <c r="B101" s="1" t="s">
        <v>5739</v>
      </c>
      <c r="C101" s="1" t="s">
        <v>5740</v>
      </c>
      <c r="D101" s="4">
        <f>IFERROR(INDEX($H$2:$H$15242,MATCH($B101,$L$2:$L$15242,0),1),"na")</f>
        <v>567908108</v>
      </c>
      <c r="F101" s="1" t="str">
        <f t="shared" si="3"/>
        <v>MARINEMAX INC</v>
      </c>
      <c r="H101" s="1">
        <v>494368103</v>
      </c>
      <c r="I101" s="1" t="s">
        <v>19294</v>
      </c>
      <c r="J101" s="1" t="s">
        <v>19176</v>
      </c>
      <c r="K101" s="1">
        <v>2263</v>
      </c>
      <c r="L101" s="1" t="s">
        <v>573</v>
      </c>
      <c r="M101" s="4">
        <f t="shared" si="2"/>
        <v>646</v>
      </c>
    </row>
    <row r="102" spans="1:13" x14ac:dyDescent="0.3">
      <c r="A102" s="1">
        <v>64996</v>
      </c>
      <c r="B102" s="1" t="s">
        <v>4140</v>
      </c>
      <c r="C102" s="1" t="s">
        <v>4141</v>
      </c>
      <c r="D102" s="4">
        <f>IFERROR(INDEX($H$2:$H$15242,MATCH($B102,$L$2:$L$15242,0),1),"na")</f>
        <v>589400100</v>
      </c>
      <c r="F102" s="1" t="str">
        <f t="shared" si="3"/>
        <v>MERCURY GENL CORP NEW</v>
      </c>
      <c r="H102" s="1">
        <v>369604301</v>
      </c>
      <c r="I102" s="1" t="s">
        <v>154</v>
      </c>
      <c r="J102" s="1" t="s">
        <v>19275</v>
      </c>
      <c r="K102" s="1">
        <v>2262</v>
      </c>
      <c r="L102" s="1" t="s">
        <v>153</v>
      </c>
      <c r="M102" s="4">
        <f t="shared" si="2"/>
        <v>530</v>
      </c>
    </row>
    <row r="103" spans="1:13" x14ac:dyDescent="0.3">
      <c r="A103" s="1">
        <v>67347</v>
      </c>
      <c r="B103" s="1" t="s">
        <v>3710</v>
      </c>
      <c r="C103" s="1" t="s">
        <v>3711</v>
      </c>
      <c r="D103" s="4">
        <f>IFERROR(INDEX($H$2:$H$15242,MATCH($B103,$L$2:$L$15242,0),1),"na")</f>
        <v>607828100</v>
      </c>
      <c r="F103" s="1" t="str">
        <f t="shared" si="3"/>
        <v>MODINE MFG CO</v>
      </c>
      <c r="H103" s="1">
        <v>9158106</v>
      </c>
      <c r="I103" s="1" t="s">
        <v>19295</v>
      </c>
      <c r="J103" s="1" t="s">
        <v>19176</v>
      </c>
      <c r="K103" s="1">
        <v>2260</v>
      </c>
      <c r="L103" s="1" t="s">
        <v>363</v>
      </c>
      <c r="M103" s="4">
        <f t="shared" si="2"/>
        <v>198</v>
      </c>
    </row>
    <row r="104" spans="1:13" x14ac:dyDescent="0.3">
      <c r="A104" s="1">
        <v>1220754</v>
      </c>
      <c r="B104" s="1" t="s">
        <v>5873</v>
      </c>
      <c r="C104" s="1" t="s">
        <v>5874</v>
      </c>
      <c r="D104" s="4" t="str">
        <f>IFERROR(INDEX($H$2:$H$15242,MATCH($B104,$L$2:$L$15242,0),1),"na")</f>
        <v>60783X104</v>
      </c>
      <c r="F104" s="1" t="str">
        <f t="shared" si="3"/>
        <v>MODIVCARE INC</v>
      </c>
      <c r="H104" s="1">
        <v>75887109</v>
      </c>
      <c r="I104" s="1" t="s">
        <v>284</v>
      </c>
      <c r="J104" s="1" t="s">
        <v>19176</v>
      </c>
      <c r="K104" s="1">
        <v>2239</v>
      </c>
      <c r="L104" s="1" t="s">
        <v>283</v>
      </c>
      <c r="M104" s="4">
        <f t="shared" si="2"/>
        <v>281</v>
      </c>
    </row>
    <row r="105" spans="1:13" x14ac:dyDescent="0.3">
      <c r="A105" s="1">
        <v>907242</v>
      </c>
      <c r="B105" s="1" t="s">
        <v>4748</v>
      </c>
      <c r="C105" s="1" t="s">
        <v>4749</v>
      </c>
      <c r="D105" s="4">
        <f>IFERROR(INDEX($H$2:$H$15242,MATCH($B105,$L$2:$L$15242,0),1),"na")</f>
        <v>609027107</v>
      </c>
      <c r="F105" s="1" t="str">
        <f t="shared" si="3"/>
        <v>MONARCH CASINO &amp; RESORT INC</v>
      </c>
      <c r="H105" s="1" t="s">
        <v>19297</v>
      </c>
      <c r="I105" s="1" t="s">
        <v>19298</v>
      </c>
      <c r="J105" s="1" t="s">
        <v>19194</v>
      </c>
      <c r="K105" s="1">
        <v>2225</v>
      </c>
      <c r="L105" s="1" t="s">
        <v>273</v>
      </c>
      <c r="M105" s="4">
        <f t="shared" si="2"/>
        <v>2006</v>
      </c>
    </row>
    <row r="106" spans="1:13" x14ac:dyDescent="0.3">
      <c r="A106" s="1">
        <v>899923</v>
      </c>
      <c r="B106" s="1" t="s">
        <v>4568</v>
      </c>
      <c r="C106" s="1" t="s">
        <v>4569</v>
      </c>
      <c r="D106" s="4" t="str">
        <f>IFERROR(INDEX($H$2:$H$15242,MATCH($B106,$L$2:$L$15242,0),1),"na")</f>
        <v>62855J104</v>
      </c>
      <c r="F106" s="1" t="str">
        <f t="shared" si="3"/>
        <v>MYRIAD GENETICS INC</v>
      </c>
      <c r="H106" s="1">
        <v>452308109</v>
      </c>
      <c r="I106" s="1" t="s">
        <v>19299</v>
      </c>
      <c r="J106" s="1" t="s">
        <v>19176</v>
      </c>
      <c r="K106" s="1">
        <v>2223</v>
      </c>
      <c r="L106" s="1" t="s">
        <v>323</v>
      </c>
      <c r="M106" s="4">
        <f t="shared" si="2"/>
        <v>607</v>
      </c>
    </row>
    <row r="107" spans="1:13" x14ac:dyDescent="0.3">
      <c r="A107" s="1">
        <v>69633</v>
      </c>
      <c r="B107" s="1" t="s">
        <v>5537</v>
      </c>
      <c r="C107" s="1" t="s">
        <v>5538</v>
      </c>
      <c r="D107" s="4">
        <f>IFERROR(INDEX($H$2:$H$15242,MATCH($B107,$L$2:$L$15242,0),1),"na")</f>
        <v>630402105</v>
      </c>
      <c r="F107" s="1" t="str">
        <f t="shared" si="3"/>
        <v>NAPCO SEC TECHNOLOGIES INC</v>
      </c>
      <c r="H107" s="1">
        <v>718546104</v>
      </c>
      <c r="I107" s="1" t="s">
        <v>19300</v>
      </c>
      <c r="J107" s="1" t="s">
        <v>19176</v>
      </c>
      <c r="K107" s="1">
        <v>2208</v>
      </c>
      <c r="L107" s="1" t="s">
        <v>445</v>
      </c>
      <c r="M107" s="4">
        <f t="shared" si="2"/>
        <v>854</v>
      </c>
    </row>
    <row r="108" spans="1:13" x14ac:dyDescent="0.3">
      <c r="A108" s="1">
        <v>69891</v>
      </c>
      <c r="B108" s="1" t="s">
        <v>2662</v>
      </c>
      <c r="C108" s="1" t="s">
        <v>2663</v>
      </c>
      <c r="D108" s="4">
        <f>IFERROR(INDEX($H$2:$H$15242,MATCH($B108,$L$2:$L$15242,0),1),"na")</f>
        <v>635017106</v>
      </c>
      <c r="F108" s="1" t="str">
        <f t="shared" si="3"/>
        <v>NATIONAL BEVERAGE CORP</v>
      </c>
      <c r="H108" s="1" t="s">
        <v>19301</v>
      </c>
      <c r="I108" s="1" t="s">
        <v>19302</v>
      </c>
      <c r="J108" s="1" t="s">
        <v>19176</v>
      </c>
      <c r="K108" s="1">
        <v>2201</v>
      </c>
      <c r="L108" s="1" t="s">
        <v>165</v>
      </c>
      <c r="M108" s="4">
        <f t="shared" si="2"/>
        <v>1270</v>
      </c>
    </row>
    <row r="109" spans="1:13" x14ac:dyDescent="0.3">
      <c r="A109" s="1">
        <v>790359</v>
      </c>
      <c r="B109" s="1" t="s">
        <v>4362</v>
      </c>
      <c r="C109" s="1" t="s">
        <v>4363</v>
      </c>
      <c r="D109" s="4">
        <f>IFERROR(INDEX($H$2:$H$15242,MATCH($B109,$L$2:$L$15242,0),1),"na")</f>
        <v>628778102</v>
      </c>
      <c r="F109" s="1" t="str">
        <f t="shared" si="3"/>
        <v>NBT BANCORP INC</v>
      </c>
      <c r="H109" s="1">
        <v>874039100</v>
      </c>
      <c r="I109" s="1" t="s">
        <v>19303</v>
      </c>
      <c r="J109" s="1" t="s">
        <v>19304</v>
      </c>
      <c r="K109" s="1">
        <v>2190</v>
      </c>
      <c r="L109" s="1" t="s">
        <v>25</v>
      </c>
      <c r="M109" s="4">
        <f t="shared" si="2"/>
        <v>995</v>
      </c>
    </row>
    <row r="110" spans="1:13" x14ac:dyDescent="0.3">
      <c r="A110" s="1">
        <v>1651717</v>
      </c>
      <c r="B110" s="1" t="s">
        <v>3578</v>
      </c>
      <c r="C110" s="1" t="s">
        <v>3579</v>
      </c>
      <c r="D110" s="4" t="str">
        <f>IFERROR(INDEX($H$2:$H$15242,MATCH($B110,$L$2:$L$15242,0),1),"na")</f>
        <v>G6564A105</v>
      </c>
      <c r="F110" s="1" t="str">
        <f t="shared" si="3"/>
        <v>NOMAD FOODS LTD</v>
      </c>
      <c r="H110" s="1">
        <v>125523100</v>
      </c>
      <c r="I110" s="1" t="s">
        <v>19305</v>
      </c>
      <c r="J110" s="1" t="s">
        <v>19176</v>
      </c>
      <c r="K110" s="1">
        <v>2154</v>
      </c>
      <c r="L110" s="1" t="s">
        <v>243</v>
      </c>
      <c r="M110" s="4">
        <f t="shared" si="2"/>
        <v>321</v>
      </c>
    </row>
    <row r="111" spans="1:13" x14ac:dyDescent="0.3">
      <c r="A111" s="1">
        <v>1173420</v>
      </c>
      <c r="B111" s="1" t="s">
        <v>4614</v>
      </c>
      <c r="C111" s="1" t="s">
        <v>4615</v>
      </c>
      <c r="D111" s="4" t="str">
        <f>IFERROR(INDEX($H$2:$H$15242,MATCH($B111,$L$2:$L$15242,0),1),"na")</f>
        <v>6.70E+210</v>
      </c>
      <c r="F111" s="1" t="str">
        <f t="shared" si="3"/>
        <v>NOVAGOLD RES INC</v>
      </c>
      <c r="H111" s="1">
        <v>369550108</v>
      </c>
      <c r="I111" s="1" t="s">
        <v>352</v>
      </c>
      <c r="J111" s="1" t="s">
        <v>19176</v>
      </c>
      <c r="K111" s="1">
        <v>2140</v>
      </c>
      <c r="L111" s="1" t="s">
        <v>351</v>
      </c>
      <c r="M111" s="4">
        <f t="shared" si="2"/>
        <v>529</v>
      </c>
    </row>
    <row r="112" spans="1:13" x14ac:dyDescent="0.3">
      <c r="A112" s="1">
        <v>1116463</v>
      </c>
      <c r="B112" s="1" t="s">
        <v>6649</v>
      </c>
      <c r="C112" s="1" t="s">
        <v>6650</v>
      </c>
      <c r="D112" s="4" t="str">
        <f>IFERROR(INDEX($H$2:$H$15242,MATCH($B112,$L$2:$L$15242,0),1),"na")</f>
        <v>68554V108</v>
      </c>
      <c r="F112" s="1" t="str">
        <f t="shared" si="3"/>
        <v>ORASURE TECHNOLOGIES INC</v>
      </c>
      <c r="H112" s="1" t="s">
        <v>19306</v>
      </c>
      <c r="I112" s="1" t="s">
        <v>226</v>
      </c>
      <c r="J112" s="1" t="s">
        <v>19275</v>
      </c>
      <c r="K112" s="1">
        <v>2124</v>
      </c>
      <c r="L112" s="1" t="s">
        <v>225</v>
      </c>
      <c r="M112" s="4">
        <f t="shared" si="2"/>
        <v>1571</v>
      </c>
    </row>
    <row r="113" spans="1:13" x14ac:dyDescent="0.3">
      <c r="A113" s="1">
        <v>1484612</v>
      </c>
      <c r="B113" s="1" t="s">
        <v>8304</v>
      </c>
      <c r="C113" s="1" t="s">
        <v>8305</v>
      </c>
      <c r="D113" s="4">
        <f>IFERROR(INDEX($H$2:$H$15242,MATCH($B113,$L$2:$L$15242,0),1),"na")</f>
        <v>690145107</v>
      </c>
      <c r="F113" s="1" t="str">
        <f t="shared" si="3"/>
        <v>OUTSET MED INC</v>
      </c>
      <c r="H113" s="1">
        <v>693475105</v>
      </c>
      <c r="I113" s="1" t="s">
        <v>19307</v>
      </c>
      <c r="J113" s="1" t="s">
        <v>19176</v>
      </c>
      <c r="K113" s="1">
        <v>2121</v>
      </c>
      <c r="L113" s="1" t="s">
        <v>511</v>
      </c>
      <c r="M113" s="4">
        <f t="shared" si="2"/>
        <v>830</v>
      </c>
    </row>
    <row r="114" spans="1:13" x14ac:dyDescent="0.3">
      <c r="A114" s="1">
        <v>1761312</v>
      </c>
      <c r="B114" s="1" t="s">
        <v>4622</v>
      </c>
      <c r="C114" s="1" t="s">
        <v>4623</v>
      </c>
      <c r="D114" s="4" t="str">
        <f>IFERROR(INDEX($H$2:$H$15242,MATCH($B114,$L$2:$L$15242,0),1),"na")</f>
        <v>69753M105</v>
      </c>
      <c r="F114" s="1" t="str">
        <f t="shared" si="3"/>
        <v>PALOMAR HLDGS INC</v>
      </c>
      <c r="H114" s="1">
        <v>595112103</v>
      </c>
      <c r="I114" s="1" t="s">
        <v>288</v>
      </c>
      <c r="J114" s="1" t="s">
        <v>19176</v>
      </c>
      <c r="K114" s="1">
        <v>2113</v>
      </c>
      <c r="L114" s="1" t="s">
        <v>287</v>
      </c>
      <c r="M114" s="4">
        <f t="shared" si="2"/>
        <v>751</v>
      </c>
    </row>
    <row r="115" spans="1:13" x14ac:dyDescent="0.3">
      <c r="A115" s="1">
        <v>1839439</v>
      </c>
      <c r="B115" s="1" t="s">
        <v>2686</v>
      </c>
      <c r="C115" s="1" t="s">
        <v>2687</v>
      </c>
      <c r="D115" s="4" t="str">
        <f>IFERROR(INDEX($H$2:$H$15242,MATCH($B115,$L$2:$L$15242,0),1),"na")</f>
        <v>70435P102</v>
      </c>
      <c r="F115" s="1" t="str">
        <f t="shared" si="3"/>
        <v>PAYCOR HCM INC</v>
      </c>
      <c r="H115" s="1">
        <v>806857108</v>
      </c>
      <c r="I115" s="1" t="s">
        <v>19308</v>
      </c>
      <c r="J115" s="1" t="s">
        <v>19176</v>
      </c>
      <c r="K115" s="1">
        <v>2108</v>
      </c>
      <c r="L115" s="1" t="s">
        <v>257</v>
      </c>
      <c r="M115" s="4">
        <f t="shared" si="2"/>
        <v>927</v>
      </c>
    </row>
    <row r="116" spans="1:13" x14ac:dyDescent="0.3">
      <c r="A116" s="1">
        <v>1120914</v>
      </c>
      <c r="B116" s="1" t="s">
        <v>4816</v>
      </c>
      <c r="C116" s="1" t="s">
        <v>4817</v>
      </c>
      <c r="D116" s="4">
        <f>IFERROR(INDEX($H$2:$H$15242,MATCH($B116,$L$2:$L$15242,0),1),"na")</f>
        <v>693282105</v>
      </c>
      <c r="F116" s="1" t="str">
        <f t="shared" si="3"/>
        <v>PDF SOLUTIONS INC</v>
      </c>
      <c r="H116" s="1" t="s">
        <v>19309</v>
      </c>
      <c r="I116" s="1" t="s">
        <v>19310</v>
      </c>
      <c r="J116" s="1" t="s">
        <v>19176</v>
      </c>
      <c r="K116" s="1">
        <v>2105</v>
      </c>
      <c r="L116" s="1" t="s">
        <v>255</v>
      </c>
      <c r="M116" s="4">
        <f t="shared" si="2"/>
        <v>2105</v>
      </c>
    </row>
    <row r="117" spans="1:13" x14ac:dyDescent="0.3">
      <c r="A117" s="1">
        <v>1338940</v>
      </c>
      <c r="B117" s="1" t="s">
        <v>4608</v>
      </c>
      <c r="C117" s="1" t="s">
        <v>4609</v>
      </c>
      <c r="D117" s="4" t="str">
        <f>IFERROR(INDEX($H$2:$H$15242,MATCH($B117,$L$2:$L$15242,0),1),"na")</f>
        <v>M78673114</v>
      </c>
      <c r="F117" s="1" t="str">
        <f t="shared" si="3"/>
        <v>PERION NETWORK LTD</v>
      </c>
      <c r="H117" s="1">
        <v>697435105</v>
      </c>
      <c r="I117" s="1" t="s">
        <v>19311</v>
      </c>
      <c r="J117" s="1" t="s">
        <v>19176</v>
      </c>
      <c r="K117" s="1">
        <v>2105</v>
      </c>
      <c r="L117" s="1" t="s">
        <v>269</v>
      </c>
      <c r="M117" s="4">
        <f t="shared" si="2"/>
        <v>837</v>
      </c>
    </row>
    <row r="118" spans="1:13" x14ac:dyDescent="0.3">
      <c r="A118" s="1">
        <v>1040130</v>
      </c>
      <c r="B118" s="1" t="s">
        <v>8012</v>
      </c>
      <c r="C118" s="1" t="s">
        <v>8013</v>
      </c>
      <c r="D118" s="4">
        <f>IFERROR(INDEX($H$2:$H$15242,MATCH($B118,$L$2:$L$15242,0),1),"na")</f>
        <v>716382106</v>
      </c>
      <c r="F118" s="1" t="str">
        <f t="shared" si="3"/>
        <v>PETMED EXPRESS INC</v>
      </c>
      <c r="H118" s="1" t="s">
        <v>19312</v>
      </c>
      <c r="I118" s="1" t="s">
        <v>19313</v>
      </c>
      <c r="J118" s="1" t="s">
        <v>19176</v>
      </c>
      <c r="K118" s="1">
        <v>2101</v>
      </c>
      <c r="L118" s="1" t="s">
        <v>173</v>
      </c>
      <c r="M118" s="4">
        <f t="shared" si="2"/>
        <v>1847</v>
      </c>
    </row>
    <row r="119" spans="1:13" x14ac:dyDescent="0.3">
      <c r="A119" s="1">
        <v>1835681</v>
      </c>
      <c r="B119" s="1" t="s">
        <v>2984</v>
      </c>
      <c r="C119" s="1" t="s">
        <v>2985</v>
      </c>
      <c r="D119" s="4" t="str">
        <f>IFERROR(INDEX($H$2:$H$15242,MATCH($B119,$L$2:$L$15242,0),1),"na")</f>
        <v>73939C106</v>
      </c>
      <c r="F119" s="1" t="str">
        <f t="shared" si="3"/>
        <v>POWERSCHOOL HOLDINGS INC</v>
      </c>
      <c r="H119" s="1">
        <v>337738108</v>
      </c>
      <c r="I119" s="1" t="s">
        <v>302</v>
      </c>
      <c r="J119" s="1" t="s">
        <v>19176</v>
      </c>
      <c r="K119" s="1">
        <v>2100</v>
      </c>
      <c r="L119" s="1" t="s">
        <v>301</v>
      </c>
      <c r="M119" s="4">
        <f t="shared" si="2"/>
        <v>503</v>
      </c>
    </row>
    <row r="120" spans="1:13" x14ac:dyDescent="0.3">
      <c r="A120" s="1">
        <v>1492165</v>
      </c>
      <c r="B120" s="1" t="s">
        <v>5299</v>
      </c>
      <c r="C120" s="1" t="s">
        <v>5300</v>
      </c>
      <c r="D120" s="4">
        <f>IFERROR(INDEX($H$2:$H$15242,MATCH($B120,$L$2:$L$15242,0),1),"na")</f>
        <v>740367404</v>
      </c>
      <c r="F120" s="1" t="str">
        <f t="shared" si="3"/>
        <v>PREFERRED BK LOS ANGELES CA</v>
      </c>
      <c r="H120" s="1">
        <v>655844108</v>
      </c>
      <c r="I120" s="1" t="s">
        <v>19314</v>
      </c>
      <c r="J120" s="1" t="s">
        <v>19176</v>
      </c>
      <c r="K120" s="1">
        <v>2089</v>
      </c>
      <c r="L120" s="1" t="s">
        <v>513</v>
      </c>
      <c r="M120" s="4">
        <f t="shared" si="2"/>
        <v>794</v>
      </c>
    </row>
    <row r="121" spans="1:13" x14ac:dyDescent="0.3">
      <c r="A121" s="1">
        <v>1361538</v>
      </c>
      <c r="B121" s="1" t="s">
        <v>4172</v>
      </c>
      <c r="C121" s="1" t="s">
        <v>4173</v>
      </c>
      <c r="D121" s="4" t="str">
        <f>IFERROR(INDEX($H$2:$H$15242,MATCH($B121,$L$2:$L$15242,0),1),"na")</f>
        <v>74164F103</v>
      </c>
      <c r="F121" s="1" t="str">
        <f t="shared" si="3"/>
        <v>PRIMORIS SVCS CORP</v>
      </c>
      <c r="H121" s="1" t="s">
        <v>19315</v>
      </c>
      <c r="I121" s="1" t="s">
        <v>19316</v>
      </c>
      <c r="J121" s="1" t="s">
        <v>19176</v>
      </c>
      <c r="K121" s="1">
        <v>2070</v>
      </c>
      <c r="L121" s="1" t="s">
        <v>383</v>
      </c>
      <c r="M121" s="4">
        <f t="shared" si="2"/>
        <v>1650</v>
      </c>
    </row>
    <row r="122" spans="1:13" x14ac:dyDescent="0.3">
      <c r="A122" s="1">
        <v>1759655</v>
      </c>
      <c r="B122" s="1" t="s">
        <v>3378</v>
      </c>
      <c r="C122" s="1" t="s">
        <v>3379</v>
      </c>
      <c r="D122" s="4" t="str">
        <f>IFERROR(INDEX($H$2:$H$15242,MATCH($B122,$L$2:$L$15242,0),1),"na")</f>
        <v>74276R102</v>
      </c>
      <c r="F122" s="1" t="str">
        <f t="shared" si="3"/>
        <v>PRIVIA HEALTH GROUP INC</v>
      </c>
      <c r="H122" s="1" t="s">
        <v>19317</v>
      </c>
      <c r="I122" s="1" t="s">
        <v>94</v>
      </c>
      <c r="J122" s="1" t="s">
        <v>19258</v>
      </c>
      <c r="K122" s="1">
        <v>2067</v>
      </c>
      <c r="L122" s="1" t="s">
        <v>93</v>
      </c>
      <c r="M122" s="4">
        <f t="shared" si="2"/>
        <v>2064</v>
      </c>
    </row>
    <row r="123" spans="1:13" x14ac:dyDescent="0.3">
      <c r="A123" s="1">
        <v>1127703</v>
      </c>
      <c r="B123" s="1" t="s">
        <v>5113</v>
      </c>
      <c r="C123" s="1" t="s">
        <v>5114</v>
      </c>
      <c r="D123" s="4" t="str">
        <f>IFERROR(INDEX($H$2:$H$15242,MATCH($B123,$L$2:$L$15242,0),1),"na")</f>
        <v>74267C106</v>
      </c>
      <c r="F123" s="1" t="str">
        <f t="shared" si="3"/>
        <v>PROASSURANCE CORP</v>
      </c>
      <c r="H123" s="1">
        <v>126408103</v>
      </c>
      <c r="I123" s="1" t="s">
        <v>388</v>
      </c>
      <c r="J123" s="1" t="s">
        <v>19176</v>
      </c>
      <c r="K123" s="1">
        <v>2065</v>
      </c>
      <c r="L123" s="1" t="s">
        <v>387</v>
      </c>
      <c r="M123" s="4">
        <f t="shared" si="2"/>
        <v>324</v>
      </c>
    </row>
    <row r="124" spans="1:13" x14ac:dyDescent="0.3">
      <c r="A124" s="1">
        <v>1443669</v>
      </c>
      <c r="B124" s="1" t="s">
        <v>5771</v>
      </c>
      <c r="C124" s="1" t="s">
        <v>5772</v>
      </c>
      <c r="D124" s="4">
        <f>IFERROR(INDEX($H$2:$H$15242,MATCH($B124,$L$2:$L$15242,0),1),"na")</f>
        <v>743713109</v>
      </c>
      <c r="F124" s="1" t="str">
        <f t="shared" si="3"/>
        <v>PROTO LABS INC</v>
      </c>
      <c r="H124" s="1" t="s">
        <v>19318</v>
      </c>
      <c r="I124" s="1" t="s">
        <v>19319</v>
      </c>
      <c r="J124" s="1" t="s">
        <v>19176</v>
      </c>
      <c r="K124" s="1">
        <v>2057</v>
      </c>
      <c r="L124" s="1" t="s">
        <v>233</v>
      </c>
      <c r="M124" s="4">
        <f t="shared" si="2"/>
        <v>1786</v>
      </c>
    </row>
    <row r="125" spans="1:13" x14ac:dyDescent="0.3">
      <c r="A125" s="1">
        <v>1010470</v>
      </c>
      <c r="B125" s="1" t="s">
        <v>9783</v>
      </c>
      <c r="C125" s="1" t="s">
        <v>9784</v>
      </c>
      <c r="D125" s="4" t="str">
        <f>IFERROR(INDEX($H$2:$H$15242,MATCH($B125,$L$2:$L$15242,0),1),"na")</f>
        <v>74386T105</v>
      </c>
      <c r="F125" s="1" t="str">
        <f t="shared" si="3"/>
        <v>PROVIDENT FINL SVCS INC</v>
      </c>
      <c r="H125" s="1">
        <v>512807108</v>
      </c>
      <c r="I125" s="1" t="s">
        <v>262</v>
      </c>
      <c r="J125" s="1" t="s">
        <v>19176</v>
      </c>
      <c r="K125" s="1">
        <v>2054</v>
      </c>
      <c r="L125" s="1" t="s">
        <v>261</v>
      </c>
      <c r="M125" s="4">
        <f t="shared" si="2"/>
        <v>664</v>
      </c>
    </row>
    <row r="126" spans="1:13" x14ac:dyDescent="0.3">
      <c r="A126" s="1">
        <v>1423221</v>
      </c>
      <c r="B126" s="1" t="s">
        <v>5211</v>
      </c>
      <c r="C126" s="1" t="s">
        <v>5212</v>
      </c>
      <c r="D126" s="4">
        <f>IFERROR(INDEX($H$2:$H$15242,MATCH($B126,$L$2:$L$15242,0),1),"na")</f>
        <v>747619104</v>
      </c>
      <c r="F126" s="1" t="str">
        <f t="shared" si="3"/>
        <v>QUANEX BUILDING PRODUCTS COR</v>
      </c>
      <c r="H126" s="1" t="s">
        <v>19320</v>
      </c>
      <c r="I126" s="1" t="s">
        <v>19321</v>
      </c>
      <c r="J126" s="1" t="s">
        <v>19176</v>
      </c>
      <c r="K126" s="1">
        <v>2053</v>
      </c>
      <c r="L126" s="1" t="s">
        <v>213</v>
      </c>
      <c r="M126" s="4">
        <f t="shared" si="2"/>
        <v>1276</v>
      </c>
    </row>
    <row r="127" spans="1:13" x14ac:dyDescent="0.3">
      <c r="A127" s="1">
        <v>1597672</v>
      </c>
      <c r="B127" s="1" t="s">
        <v>8160</v>
      </c>
      <c r="C127" s="1" t="s">
        <v>8161</v>
      </c>
      <c r="D127" s="4" t="str">
        <f>IFERROR(INDEX($H$2:$H$15242,MATCH($B127,$L$2:$L$15242,0),1),"na")</f>
        <v>75508B104</v>
      </c>
      <c r="F127" s="1" t="str">
        <f t="shared" si="3"/>
        <v>RAYONIER ADVANCED MATLS INC</v>
      </c>
      <c r="H127" s="1">
        <v>704326107</v>
      </c>
      <c r="I127" s="1" t="s">
        <v>550</v>
      </c>
      <c r="J127" s="1" t="s">
        <v>19176</v>
      </c>
      <c r="K127" s="1">
        <v>2039</v>
      </c>
      <c r="L127" s="1" t="s">
        <v>549</v>
      </c>
      <c r="M127" s="4">
        <f t="shared" si="2"/>
        <v>845</v>
      </c>
    </row>
    <row r="128" spans="1:13" x14ac:dyDescent="0.3">
      <c r="A128" s="1">
        <v>1590877</v>
      </c>
      <c r="B128" s="1" t="s">
        <v>5619</v>
      </c>
      <c r="C128" s="1" t="s">
        <v>5620</v>
      </c>
      <c r="D128" s="4" t="str">
        <f>IFERROR(INDEX($H$2:$H$15242,MATCH($B128,$L$2:$L$15242,0),1),"na")</f>
        <v>75901B107</v>
      </c>
      <c r="F128" s="1" t="str">
        <f t="shared" si="3"/>
        <v>REGENXBIO INC</v>
      </c>
      <c r="H128" s="1" t="s">
        <v>19322</v>
      </c>
      <c r="I128" s="1" t="s">
        <v>19323</v>
      </c>
      <c r="J128" s="1" t="s">
        <v>19176</v>
      </c>
      <c r="K128" s="1">
        <v>2037</v>
      </c>
      <c r="L128" s="1" t="s">
        <v>627</v>
      </c>
      <c r="M128" s="4">
        <f t="shared" si="2"/>
        <v>1926</v>
      </c>
    </row>
    <row r="129" spans="1:13" x14ac:dyDescent="0.3">
      <c r="A129" s="1">
        <v>715072</v>
      </c>
      <c r="B129" s="1" t="s">
        <v>4508</v>
      </c>
      <c r="C129" s="1" t="s">
        <v>4509</v>
      </c>
      <c r="D129" s="4" t="str">
        <f>IFERROR(INDEX($H$2:$H$15242,MATCH($B129,$L$2:$L$15242,0),1),"na")</f>
        <v>7.60E+111</v>
      </c>
      <c r="F129" s="1" t="str">
        <f t="shared" si="3"/>
        <v>RENASANT CORP</v>
      </c>
      <c r="H129" s="1">
        <v>571903202</v>
      </c>
      <c r="I129" s="1" t="s">
        <v>19324</v>
      </c>
      <c r="J129" s="1" t="s">
        <v>19194</v>
      </c>
      <c r="K129" s="1">
        <v>2034</v>
      </c>
      <c r="L129" s="1" t="s">
        <v>399</v>
      </c>
      <c r="M129" s="4">
        <f t="shared" si="2"/>
        <v>727</v>
      </c>
    </row>
    <row r="130" spans="1:13" x14ac:dyDescent="0.3">
      <c r="A130" s="1">
        <v>930157</v>
      </c>
      <c r="B130" s="1" t="s">
        <v>1277</v>
      </c>
      <c r="C130" s="1" t="s">
        <v>1278</v>
      </c>
      <c r="D130" s="4">
        <f>IFERROR(INDEX($H$2:$H$15242,MATCH($B130,$L$2:$L$15242,0),1),"na")</f>
        <v>760125104</v>
      </c>
      <c r="F130" s="1" t="str">
        <f t="shared" si="3"/>
        <v>RENTOKIL INITIAL PLC</v>
      </c>
      <c r="H130" s="1">
        <v>52769106</v>
      </c>
      <c r="I130" s="1" t="s">
        <v>19325</v>
      </c>
      <c r="J130" s="1" t="s">
        <v>19176</v>
      </c>
      <c r="K130" s="1">
        <v>2014</v>
      </c>
      <c r="L130" s="1" t="s">
        <v>523</v>
      </c>
      <c r="M130" s="4">
        <f t="shared" ref="M130:M193" si="4">MATCH(L130,$B:$B,0)</f>
        <v>255</v>
      </c>
    </row>
    <row r="131" spans="1:13" x14ac:dyDescent="0.3">
      <c r="A131" s="1">
        <v>1084765</v>
      </c>
      <c r="B131" s="1" t="s">
        <v>6437</v>
      </c>
      <c r="C131" s="1" t="s">
        <v>6438</v>
      </c>
      <c r="D131" s="4" t="str">
        <f>IFERROR(INDEX($H$2:$H$15242,MATCH($B131,$L$2:$L$15242,0),1),"na")</f>
        <v>76122Q105</v>
      </c>
      <c r="F131" s="1" t="str">
        <f t="shared" ref="F131:F177" si="5">INDEX($I$1:$I$15242,MATCH($B131,$L$1:$L$15242,0),1)</f>
        <v>RESOURCES CONNECTION INC</v>
      </c>
      <c r="H131" s="1">
        <v>871829107</v>
      </c>
      <c r="I131" s="1" t="s">
        <v>708</v>
      </c>
      <c r="J131" s="1" t="s">
        <v>19176</v>
      </c>
      <c r="K131" s="1">
        <v>1988</v>
      </c>
      <c r="L131" s="1" t="s">
        <v>707</v>
      </c>
      <c r="M131" s="4">
        <f t="shared" si="4"/>
        <v>992</v>
      </c>
    </row>
    <row r="132" spans="1:13" x14ac:dyDescent="0.3">
      <c r="A132" s="1">
        <v>1786431</v>
      </c>
      <c r="B132" s="1" t="s">
        <v>2335</v>
      </c>
      <c r="C132" s="1" t="s">
        <v>2336</v>
      </c>
      <c r="D132" s="4" t="str">
        <f>IFERROR(INDEX($H$2:$H$15242,MATCH($B132,$L$2:$L$15242,0),1),"na")</f>
        <v>76171L106</v>
      </c>
      <c r="F132" s="1" t="str">
        <f t="shared" si="5"/>
        <v>REYNOLDS CONSUMER PRODS INC</v>
      </c>
      <c r="H132" s="1" t="s">
        <v>19326</v>
      </c>
      <c r="I132" s="1" t="s">
        <v>19327</v>
      </c>
      <c r="J132" s="1" t="s">
        <v>19176</v>
      </c>
      <c r="K132" s="1">
        <v>1983</v>
      </c>
      <c r="L132" s="1" t="s">
        <v>277</v>
      </c>
      <c r="M132" s="4">
        <f t="shared" si="4"/>
        <v>1403</v>
      </c>
    </row>
    <row r="133" spans="1:13" x14ac:dyDescent="0.3">
      <c r="A133" s="1">
        <v>1849253</v>
      </c>
      <c r="B133" s="1" t="s">
        <v>1445</v>
      </c>
      <c r="C133" s="1" t="s">
        <v>1446</v>
      </c>
      <c r="D133" s="4" t="str">
        <f>IFERROR(INDEX($H$2:$H$15242,MATCH($B133,$L$2:$L$15242,0),1),"na")</f>
        <v>78351F107</v>
      </c>
      <c r="F133" s="1" t="str">
        <f t="shared" si="5"/>
        <v>RYAN SPECIALTY HOLDINGS INC</v>
      </c>
      <c r="H133" s="1">
        <v>666807102</v>
      </c>
      <c r="I133" s="1" t="s">
        <v>19328</v>
      </c>
      <c r="J133" s="1" t="s">
        <v>19176</v>
      </c>
      <c r="K133" s="1">
        <v>1972</v>
      </c>
      <c r="L133" s="1" t="s">
        <v>295</v>
      </c>
      <c r="M133" s="4">
        <f t="shared" si="4"/>
        <v>797</v>
      </c>
    </row>
    <row r="134" spans="1:13" x14ac:dyDescent="0.3">
      <c r="A134" s="1">
        <v>1481582</v>
      </c>
      <c r="B134" s="1" t="s">
        <v>5127</v>
      </c>
      <c r="C134" s="1" t="s">
        <v>5128</v>
      </c>
      <c r="D134" s="4">
        <f>IFERROR(INDEX($H$2:$H$15242,MATCH($B134,$L$2:$L$15242,0),1),"na")</f>
        <v>783754104</v>
      </c>
      <c r="F134" s="1" t="str">
        <f t="shared" si="5"/>
        <v>RYERSON HLDG CORP</v>
      </c>
      <c r="H134" s="1" t="s">
        <v>19330</v>
      </c>
      <c r="I134" s="1" t="s">
        <v>19331</v>
      </c>
      <c r="J134" s="1" t="s">
        <v>19176</v>
      </c>
      <c r="K134" s="1">
        <v>1963</v>
      </c>
      <c r="L134" s="1" t="s">
        <v>493</v>
      </c>
      <c r="M134" s="4">
        <f t="shared" si="4"/>
        <v>1952</v>
      </c>
    </row>
    <row r="135" spans="1:13" x14ac:dyDescent="0.3">
      <c r="A135" s="1">
        <v>1172052</v>
      </c>
      <c r="B135" s="1" t="s">
        <v>4844</v>
      </c>
      <c r="C135" s="1" t="s">
        <v>4845</v>
      </c>
      <c r="D135" s="4" t="str">
        <f>IFERROR(INDEX($H$2:$H$15242,MATCH($B135,$L$2:$L$15242,0),1),"na")</f>
        <v>78648T100</v>
      </c>
      <c r="F135" s="1" t="str">
        <f t="shared" si="5"/>
        <v>SAFETY INS GROUP INC</v>
      </c>
      <c r="H135" s="1">
        <v>25537101</v>
      </c>
      <c r="I135" s="1" t="s">
        <v>19332</v>
      </c>
      <c r="J135" s="1" t="s">
        <v>19176</v>
      </c>
      <c r="K135" s="1">
        <v>1948</v>
      </c>
      <c r="L135" s="1" t="s">
        <v>599</v>
      </c>
      <c r="M135" s="4">
        <f t="shared" si="4"/>
        <v>223</v>
      </c>
    </row>
    <row r="136" spans="1:13" x14ac:dyDescent="0.3">
      <c r="A136" s="1">
        <v>824410</v>
      </c>
      <c r="B136" s="1" t="s">
        <v>5187</v>
      </c>
      <c r="C136" s="1" t="s">
        <v>5188</v>
      </c>
      <c r="D136" s="4">
        <f>IFERROR(INDEX($H$2:$H$15242,MATCH($B136,$L$2:$L$15242,0),1),"na")</f>
        <v>800363103</v>
      </c>
      <c r="F136" s="1" t="str">
        <f t="shared" si="5"/>
        <v>SANDY SPRING BANCORP INC</v>
      </c>
      <c r="H136" s="1">
        <v>872590104</v>
      </c>
      <c r="I136" s="1" t="s">
        <v>19333</v>
      </c>
      <c r="J136" s="1" t="s">
        <v>19176</v>
      </c>
      <c r="K136" s="1">
        <v>1944</v>
      </c>
      <c r="L136" s="1" t="s">
        <v>101</v>
      </c>
      <c r="M136" s="4">
        <f t="shared" si="4"/>
        <v>994</v>
      </c>
    </row>
    <row r="137" spans="1:13" x14ac:dyDescent="0.3">
      <c r="A137" s="1">
        <v>880117</v>
      </c>
      <c r="B137" s="1" t="s">
        <v>4758</v>
      </c>
      <c r="C137" s="1" t="s">
        <v>4759</v>
      </c>
      <c r="D137" s="4">
        <f>IFERROR(INDEX($H$2:$H$15242,MATCH($B137,$L$2:$L$15242,0),1),"na")</f>
        <v>800422107</v>
      </c>
      <c r="F137" s="1" t="str">
        <f t="shared" si="5"/>
        <v>SANFILIPPO JOHN B &amp; SON INC</v>
      </c>
      <c r="H137" s="1">
        <v>824348106</v>
      </c>
      <c r="I137" s="1" t="s">
        <v>380</v>
      </c>
      <c r="J137" s="1" t="s">
        <v>19176</v>
      </c>
      <c r="K137" s="1">
        <v>1923</v>
      </c>
      <c r="L137" s="1" t="s">
        <v>379</v>
      </c>
      <c r="M137" s="4">
        <f t="shared" si="4"/>
        <v>939</v>
      </c>
    </row>
    <row r="138" spans="1:13" x14ac:dyDescent="0.3">
      <c r="A138" s="1">
        <v>918965</v>
      </c>
      <c r="B138" s="1" t="s">
        <v>5449</v>
      </c>
      <c r="C138" s="1" t="s">
        <v>5450</v>
      </c>
      <c r="D138" s="4">
        <f>IFERROR(INDEX($H$2:$H$15242,MATCH($B138,$L$2:$L$15242,0),1),"na")</f>
        <v>806037107</v>
      </c>
      <c r="F138" s="1" t="str">
        <f t="shared" si="5"/>
        <v>SCANSOURCE INC</v>
      </c>
      <c r="H138" s="1" t="s">
        <v>19334</v>
      </c>
      <c r="I138" s="1" t="s">
        <v>19335</v>
      </c>
      <c r="J138" s="1" t="s">
        <v>19176</v>
      </c>
      <c r="K138" s="1">
        <v>1916</v>
      </c>
      <c r="L138" s="1" t="s">
        <v>19336</v>
      </c>
      <c r="M138" s="4" t="e">
        <f t="shared" si="4"/>
        <v>#N/A</v>
      </c>
    </row>
    <row r="139" spans="1:13" x14ac:dyDescent="0.3">
      <c r="A139" s="1">
        <v>912603</v>
      </c>
      <c r="B139" s="1" t="s">
        <v>5691</v>
      </c>
      <c r="C139" s="1" t="s">
        <v>5692</v>
      </c>
      <c r="D139" s="4">
        <f>IFERROR(INDEX($H$2:$H$15242,MATCH($B139,$L$2:$L$15242,0),1),"na")</f>
        <v>806882106</v>
      </c>
      <c r="F139" s="1" t="str">
        <f t="shared" si="5"/>
        <v>SCHNITZER STEEL INDS INC</v>
      </c>
      <c r="H139" s="1" t="s">
        <v>19337</v>
      </c>
      <c r="I139" s="1" t="s">
        <v>460</v>
      </c>
      <c r="J139" s="1" t="s">
        <v>19219</v>
      </c>
      <c r="K139" s="1">
        <v>1913</v>
      </c>
      <c r="L139" s="1" t="s">
        <v>459</v>
      </c>
      <c r="M139" s="4">
        <f t="shared" si="4"/>
        <v>1485</v>
      </c>
    </row>
    <row r="140" spans="1:13" x14ac:dyDescent="0.3">
      <c r="A140" s="1">
        <v>1490978</v>
      </c>
      <c r="B140" s="1" t="s">
        <v>4088</v>
      </c>
      <c r="C140" s="1" t="s">
        <v>4089</v>
      </c>
      <c r="D140" s="4" t="str">
        <f>IFERROR(INDEX($H$2:$H$15242,MATCH($B140,$L$2:$L$15242,0),1),"na")</f>
        <v>80810D103</v>
      </c>
      <c r="F140" s="1" t="str">
        <f t="shared" si="5"/>
        <v>SCHRODINGER INC</v>
      </c>
      <c r="H140" s="1">
        <v>518439104</v>
      </c>
      <c r="I140" s="1" t="s">
        <v>19338</v>
      </c>
      <c r="J140" s="1" t="s">
        <v>19194</v>
      </c>
      <c r="K140" s="1">
        <v>1911</v>
      </c>
      <c r="L140" s="1" t="s">
        <v>451</v>
      </c>
      <c r="M140" s="4">
        <f t="shared" si="4"/>
        <v>673</v>
      </c>
    </row>
    <row r="141" spans="1:13" x14ac:dyDescent="0.3">
      <c r="A141" s="1">
        <v>895447</v>
      </c>
      <c r="B141" s="1" t="s">
        <v>5735</v>
      </c>
      <c r="C141" s="1" t="s">
        <v>5736</v>
      </c>
      <c r="D141" s="4">
        <f>IFERROR(INDEX($H$2:$H$15242,MATCH($B141,$L$2:$L$15242,0),1),"na")</f>
        <v>824889109</v>
      </c>
      <c r="F141" s="1" t="str">
        <f t="shared" si="5"/>
        <v>SHOE CARNIVAL INC</v>
      </c>
      <c r="H141" s="1" t="s">
        <v>19339</v>
      </c>
      <c r="I141" s="1" t="s">
        <v>19340</v>
      </c>
      <c r="J141" s="1" t="s">
        <v>19176</v>
      </c>
      <c r="K141" s="1">
        <v>1906</v>
      </c>
      <c r="L141" s="1" t="s">
        <v>579</v>
      </c>
      <c r="M141" s="4">
        <f t="shared" si="4"/>
        <v>1498</v>
      </c>
    </row>
    <row r="142" spans="1:13" x14ac:dyDescent="0.3">
      <c r="A142" s="1">
        <v>743238</v>
      </c>
      <c r="B142" s="1" t="s">
        <v>6615</v>
      </c>
      <c r="C142" s="1" t="s">
        <v>6616</v>
      </c>
      <c r="D142" s="4">
        <f>IFERROR(INDEX($H$2:$H$15242,MATCH($B142,$L$2:$L$15242,0),1),"na")</f>
        <v>825698103</v>
      </c>
      <c r="F142" s="1" t="str">
        <f t="shared" si="5"/>
        <v>SHYFT GROUP INC</v>
      </c>
      <c r="H142" s="1" t="s">
        <v>19341</v>
      </c>
      <c r="I142" s="1" t="s">
        <v>19342</v>
      </c>
      <c r="J142" s="1" t="s">
        <v>19176</v>
      </c>
      <c r="K142" s="1">
        <v>1884</v>
      </c>
      <c r="L142" s="1" t="s">
        <v>693</v>
      </c>
      <c r="M142" s="4">
        <f t="shared" si="4"/>
        <v>1399</v>
      </c>
    </row>
    <row r="143" spans="1:13" x14ac:dyDescent="0.3">
      <c r="A143" s="1">
        <v>1949543</v>
      </c>
      <c r="B143" s="1" t="s">
        <v>2790</v>
      </c>
      <c r="C143" s="1" t="s">
        <v>2791</v>
      </c>
      <c r="D143" s="4" t="str">
        <f>IFERROR(INDEX($H$2:$H$15242,MATCH($B143,$L$2:$L$15242,0),1),"na")</f>
        <v>82983N108</v>
      </c>
      <c r="F143" s="1" t="str">
        <f t="shared" si="5"/>
        <v>SITIO ROYALTIES CORP</v>
      </c>
      <c r="H143" s="1" t="s">
        <v>19343</v>
      </c>
      <c r="I143" s="1" t="s">
        <v>510</v>
      </c>
      <c r="J143" s="1" t="s">
        <v>19176</v>
      </c>
      <c r="K143" s="1">
        <v>1881</v>
      </c>
      <c r="L143" s="1" t="s">
        <v>509</v>
      </c>
      <c r="M143" s="4">
        <f t="shared" si="4"/>
        <v>1670</v>
      </c>
    </row>
    <row r="144" spans="1:13" x14ac:dyDescent="0.3">
      <c r="A144" s="1">
        <v>793733</v>
      </c>
      <c r="B144" s="1" t="s">
        <v>4188</v>
      </c>
      <c r="C144" s="1" t="s">
        <v>4189</v>
      </c>
      <c r="D144" s="4">
        <f>IFERROR(INDEX($H$2:$H$15242,MATCH($B144,$L$2:$L$15242,0),1),"na")</f>
        <v>830879102</v>
      </c>
      <c r="F144" s="1" t="str">
        <f t="shared" si="5"/>
        <v>SKYWEST INC</v>
      </c>
      <c r="H144" s="1" t="s">
        <v>19344</v>
      </c>
      <c r="I144" s="1" t="s">
        <v>19345</v>
      </c>
      <c r="J144" s="1" t="s">
        <v>19176</v>
      </c>
      <c r="K144" s="1">
        <v>1876</v>
      </c>
      <c r="L144" s="1" t="s">
        <v>691</v>
      </c>
      <c r="M144" s="4">
        <f t="shared" si="4"/>
        <v>1389</v>
      </c>
    </row>
    <row r="145" spans="1:13" x14ac:dyDescent="0.3">
      <c r="A145" s="1">
        <v>827187</v>
      </c>
      <c r="B145" s="1" t="s">
        <v>6367</v>
      </c>
      <c r="C145" s="1" t="s">
        <v>6368</v>
      </c>
      <c r="D145" s="4" t="str">
        <f>IFERROR(INDEX($H$2:$H$15242,MATCH($B145,$L$2:$L$15242,0),1),"na")</f>
        <v>83125X103</v>
      </c>
      <c r="F145" s="1" t="str">
        <f t="shared" si="5"/>
        <v>SLEEP NUMBER CORP</v>
      </c>
      <c r="H145" s="1" t="s">
        <v>19346</v>
      </c>
      <c r="I145" s="1" t="s">
        <v>19347</v>
      </c>
      <c r="J145" s="1" t="s">
        <v>19176</v>
      </c>
      <c r="K145" s="1">
        <v>1873</v>
      </c>
      <c r="L145" s="1" t="s">
        <v>763</v>
      </c>
      <c r="M145" s="4">
        <f t="shared" si="4"/>
        <v>1380</v>
      </c>
    </row>
    <row r="146" spans="1:13" x14ac:dyDescent="0.3">
      <c r="A146" s="1">
        <v>1092796</v>
      </c>
      <c r="B146" s="1" t="s">
        <v>5765</v>
      </c>
      <c r="C146" s="1" t="s">
        <v>5766</v>
      </c>
      <c r="D146" s="4" t="str">
        <f>IFERROR(INDEX($H$2:$H$15242,MATCH($B146,$L$2:$L$15242,0),1),"na")</f>
        <v>83175M205</v>
      </c>
      <c r="F146" s="1" t="str">
        <f t="shared" si="5"/>
        <v>SMITH &amp; NEPHEW PLC</v>
      </c>
      <c r="H146" s="1" t="s">
        <v>19348</v>
      </c>
      <c r="I146" s="1" t="s">
        <v>376</v>
      </c>
      <c r="J146" s="1" t="s">
        <v>19176</v>
      </c>
      <c r="K146" s="1">
        <v>1873</v>
      </c>
      <c r="L146" s="1" t="s">
        <v>375</v>
      </c>
      <c r="M146" s="4">
        <f t="shared" si="4"/>
        <v>1660</v>
      </c>
    </row>
    <row r="147" spans="1:13" x14ac:dyDescent="0.3">
      <c r="A147" s="1">
        <v>1043509</v>
      </c>
      <c r="B147" s="1" t="s">
        <v>4224</v>
      </c>
      <c r="C147" s="1" t="s">
        <v>4225</v>
      </c>
      <c r="D147" s="4" t="str">
        <f>IFERROR(INDEX($H$2:$H$15242,MATCH($B147,$L$2:$L$15242,0),1),"na")</f>
        <v>83545G102</v>
      </c>
      <c r="F147" s="1" t="str">
        <f t="shared" si="5"/>
        <v>SONIC AUTOMOTIVE INC</v>
      </c>
      <c r="H147" s="1">
        <v>231021106</v>
      </c>
      <c r="I147" s="1" t="s">
        <v>752</v>
      </c>
      <c r="J147" s="1" t="s">
        <v>19176</v>
      </c>
      <c r="K147" s="1">
        <v>1870</v>
      </c>
      <c r="L147" s="1" t="s">
        <v>751</v>
      </c>
      <c r="M147" s="4">
        <f t="shared" si="4"/>
        <v>423</v>
      </c>
    </row>
    <row r="148" spans="1:13" x14ac:dyDescent="0.3">
      <c r="A148" s="1">
        <v>1822479</v>
      </c>
      <c r="B148" s="1" t="s">
        <v>2848</v>
      </c>
      <c r="C148" s="1" t="s">
        <v>2849</v>
      </c>
      <c r="D148" s="4" t="str">
        <f>IFERROR(INDEX($H$2:$H$15242,MATCH($B148,$L$2:$L$15242,0),1),"na")</f>
        <v>83601L102</v>
      </c>
      <c r="F148" s="1" t="str">
        <f t="shared" si="5"/>
        <v>SOTERA HEALTH CO</v>
      </c>
      <c r="H148" s="1">
        <v>20002101</v>
      </c>
      <c r="I148" s="1" t="s">
        <v>728</v>
      </c>
      <c r="J148" s="1" t="s">
        <v>19176</v>
      </c>
      <c r="K148" s="1">
        <v>1863</v>
      </c>
      <c r="L148" s="1" t="s">
        <v>727</v>
      </c>
      <c r="M148" s="4">
        <f t="shared" si="4"/>
        <v>214</v>
      </c>
    </row>
    <row r="149" spans="1:13" x14ac:dyDescent="0.3">
      <c r="A149" s="1">
        <v>745308</v>
      </c>
      <c r="B149" s="1" t="s">
        <v>3268</v>
      </c>
      <c r="C149" s="1" t="s">
        <v>3269</v>
      </c>
      <c r="D149" s="4">
        <f>IFERROR(INDEX($H$2:$H$15242,MATCH($B149,$L$2:$L$15242,0),1),"na")</f>
        <v>790148100</v>
      </c>
      <c r="F149" s="1" t="str">
        <f t="shared" si="5"/>
        <v>ST JOE CO</v>
      </c>
      <c r="H149" s="1" t="s">
        <v>19349</v>
      </c>
      <c r="I149" s="1" t="s">
        <v>19350</v>
      </c>
      <c r="J149" s="1" t="s">
        <v>19176</v>
      </c>
      <c r="K149" s="1">
        <v>1861</v>
      </c>
      <c r="L149" s="1" t="s">
        <v>767</v>
      </c>
      <c r="M149" s="4">
        <f t="shared" si="4"/>
        <v>1674</v>
      </c>
    </row>
    <row r="150" spans="1:13" x14ac:dyDescent="0.3">
      <c r="A150" s="1">
        <v>1807893</v>
      </c>
      <c r="B150" s="1" t="s">
        <v>12013</v>
      </c>
      <c r="C150" s="1" t="s">
        <v>12014</v>
      </c>
      <c r="D150" s="4">
        <f>IFERROR(INDEX($H$2:$H$15242,MATCH($B150,$L$2:$L$15242,0),1),"na")</f>
        <v>853666105</v>
      </c>
      <c r="F150" s="1" t="str">
        <f t="shared" si="5"/>
        <v>STANDARD MTR PRODS INC</v>
      </c>
      <c r="H150" s="1" t="s">
        <v>19351</v>
      </c>
      <c r="I150" s="1" t="s">
        <v>19352</v>
      </c>
      <c r="J150" s="1" t="s">
        <v>19176</v>
      </c>
      <c r="K150" s="1">
        <v>1860</v>
      </c>
      <c r="L150" s="1" t="s">
        <v>611</v>
      </c>
      <c r="M150" s="4">
        <f t="shared" si="4"/>
        <v>1365</v>
      </c>
    </row>
    <row r="151" spans="1:13" x14ac:dyDescent="0.3">
      <c r="A151" s="1">
        <v>1050825</v>
      </c>
      <c r="B151" s="1" t="s">
        <v>4668</v>
      </c>
      <c r="C151" s="1" t="s">
        <v>4669</v>
      </c>
      <c r="D151" s="4">
        <f>IFERROR(INDEX($H$2:$H$15242,MATCH($B151,$L$2:$L$15242,0),1),"na")</f>
        <v>858155203</v>
      </c>
      <c r="F151" s="1" t="str">
        <f t="shared" si="5"/>
        <v>STEELCASE INC</v>
      </c>
      <c r="H151" s="1">
        <v>278865100</v>
      </c>
      <c r="I151" s="1" t="s">
        <v>19353</v>
      </c>
      <c r="J151" s="1" t="s">
        <v>19176</v>
      </c>
      <c r="K151" s="1">
        <v>1858</v>
      </c>
      <c r="L151" s="1" t="s">
        <v>497</v>
      </c>
      <c r="M151" s="4">
        <f t="shared" si="4"/>
        <v>458</v>
      </c>
    </row>
    <row r="152" spans="1:13" x14ac:dyDescent="0.3">
      <c r="A152" s="1">
        <v>822655</v>
      </c>
      <c r="B152" s="1" t="s">
        <v>16856</v>
      </c>
      <c r="C152" s="1" t="s">
        <v>16857</v>
      </c>
      <c r="D152" s="4" t="str">
        <f>IFERROR(INDEX($H$2:$H$15242,MATCH($B152,$L$2:$L$15242,0),1),"na")</f>
        <v>86272C103</v>
      </c>
      <c r="F152" s="1" t="str">
        <f t="shared" si="5"/>
        <v>STRATEGIC ED INC</v>
      </c>
      <c r="H152" s="1">
        <v>427866108</v>
      </c>
      <c r="I152" s="1" t="s">
        <v>590</v>
      </c>
      <c r="J152" s="1" t="s">
        <v>19176</v>
      </c>
      <c r="K152" s="1">
        <v>1858</v>
      </c>
      <c r="L152" s="1" t="s">
        <v>589</v>
      </c>
      <c r="M152" s="4">
        <f t="shared" si="4"/>
        <v>578</v>
      </c>
    </row>
    <row r="153" spans="1:13" x14ac:dyDescent="0.3">
      <c r="A153" s="1">
        <v>1395937</v>
      </c>
      <c r="B153" s="1" t="s">
        <v>5357</v>
      </c>
      <c r="C153" s="1" t="s">
        <v>5358</v>
      </c>
      <c r="D153" s="4" t="str">
        <f>IFERROR(INDEX($H$2:$H$15242,MATCH($B153,$L$2:$L$15242,0),1),"na")</f>
        <v>87164F105</v>
      </c>
      <c r="F153" s="1" t="str">
        <f t="shared" si="5"/>
        <v>SYNDAX PHARMACEUTICALS INC</v>
      </c>
      <c r="H153" s="1">
        <v>256677105</v>
      </c>
      <c r="I153" s="1" t="s">
        <v>19354</v>
      </c>
      <c r="J153" s="1" t="s">
        <v>19176</v>
      </c>
      <c r="K153" s="1">
        <v>1852</v>
      </c>
      <c r="L153" s="1" t="s">
        <v>857</v>
      </c>
      <c r="M153" s="4">
        <f t="shared" si="4"/>
        <v>446</v>
      </c>
    </row>
    <row r="154" spans="1:13" x14ac:dyDescent="0.3">
      <c r="A154" s="1">
        <v>1499620</v>
      </c>
      <c r="B154" s="1" t="s">
        <v>2083</v>
      </c>
      <c r="C154" s="1" t="s">
        <v>2084</v>
      </c>
      <c r="D154" s="4">
        <f>IFERROR(INDEX($H$2:$H$15242,MATCH($B154,$L$2:$L$15242,0),1),"na")</f>
        <v>874080104</v>
      </c>
      <c r="F154" s="1" t="str">
        <f t="shared" si="5"/>
        <v>TAL EDUCATION GROUP</v>
      </c>
      <c r="H154" s="1" t="s">
        <v>19355</v>
      </c>
      <c r="I154" s="1" t="s">
        <v>19356</v>
      </c>
      <c r="J154" s="1" t="s">
        <v>19176</v>
      </c>
      <c r="K154" s="1">
        <v>1849</v>
      </c>
      <c r="L154" s="1" t="s">
        <v>367</v>
      </c>
      <c r="M154" s="4">
        <f t="shared" si="4"/>
        <v>1567</v>
      </c>
    </row>
    <row r="155" spans="1:13" x14ac:dyDescent="0.3">
      <c r="A155" s="1">
        <v>1190723</v>
      </c>
      <c r="B155" s="1" t="s">
        <v>1043</v>
      </c>
      <c r="C155" s="1" t="s">
        <v>1044</v>
      </c>
      <c r="D155" s="4" t="str">
        <f>IFERROR(INDEX($H$2:$H$15242,MATCH($B155,$L$2:$L$15242,0),1),"na")</f>
        <v>88031M109</v>
      </c>
      <c r="F155" s="1" t="str">
        <f t="shared" si="5"/>
        <v>TENARIS S A</v>
      </c>
      <c r="H155" s="1" t="s">
        <v>19357</v>
      </c>
      <c r="I155" s="1" t="s">
        <v>19358</v>
      </c>
      <c r="J155" s="1" t="s">
        <v>19176</v>
      </c>
      <c r="K155" s="1">
        <v>1848</v>
      </c>
      <c r="L155" s="1" t="s">
        <v>2912</v>
      </c>
      <c r="M155" s="4">
        <f t="shared" si="4"/>
        <v>1963</v>
      </c>
    </row>
    <row r="156" spans="1:13" x14ac:dyDescent="0.3">
      <c r="A156" s="1">
        <v>97134</v>
      </c>
      <c r="B156" s="1" t="s">
        <v>4468</v>
      </c>
      <c r="C156" s="1" t="s">
        <v>4469</v>
      </c>
      <c r="D156" s="4">
        <f>IFERROR(INDEX($H$2:$H$15242,MATCH($B156,$L$2:$L$15242,0),1),"na")</f>
        <v>880345103</v>
      </c>
      <c r="F156" s="1" t="str">
        <f t="shared" si="5"/>
        <v>TENNANT CO</v>
      </c>
      <c r="H156" s="1">
        <v>934423104</v>
      </c>
      <c r="I156" s="1" t="s">
        <v>19360</v>
      </c>
      <c r="J156" s="1" t="s">
        <v>19361</v>
      </c>
      <c r="K156" s="1">
        <v>1840</v>
      </c>
      <c r="L156" s="1" t="s">
        <v>871</v>
      </c>
      <c r="M156" s="4">
        <f t="shared" si="4"/>
        <v>1078</v>
      </c>
    </row>
    <row r="157" spans="1:13" x14ac:dyDescent="0.3">
      <c r="A157" s="1">
        <v>1598428</v>
      </c>
      <c r="B157" s="1" t="s">
        <v>5277</v>
      </c>
      <c r="C157" s="1" t="s">
        <v>5278</v>
      </c>
      <c r="D157" s="4">
        <f>IFERROR(INDEX($H$2:$H$15242,MATCH($B157,$L$2:$L$15242,0),1),"na")</f>
        <v>887399103</v>
      </c>
      <c r="F157" s="1" t="str">
        <f t="shared" si="5"/>
        <v>TIMKENSTEEL CORPORATION</v>
      </c>
      <c r="H157" s="1" t="s">
        <v>19362</v>
      </c>
      <c r="I157" s="1" t="s">
        <v>19363</v>
      </c>
      <c r="J157" s="1" t="s">
        <v>19176</v>
      </c>
      <c r="K157" s="1">
        <v>1832</v>
      </c>
      <c r="L157" s="1" t="s">
        <v>615</v>
      </c>
      <c r="M157" s="4">
        <f t="shared" si="4"/>
        <v>1607</v>
      </c>
    </row>
    <row r="158" spans="1:13" x14ac:dyDescent="0.3">
      <c r="A158" s="1">
        <v>899751</v>
      </c>
      <c r="B158" s="1" t="s">
        <v>5507</v>
      </c>
      <c r="C158" s="1" t="s">
        <v>5508</v>
      </c>
      <c r="D158" s="4" t="str">
        <f>IFERROR(INDEX($H$2:$H$15242,MATCH($B158,$L$2:$L$15242,0),1),"na")</f>
        <v>88830M102</v>
      </c>
      <c r="F158" s="1" t="str">
        <f t="shared" si="5"/>
        <v>TITAN INTL INC ILL</v>
      </c>
      <c r="H158" s="1" t="s">
        <v>41335</v>
      </c>
      <c r="I158" s="1" t="s">
        <v>19364</v>
      </c>
      <c r="J158" s="1" t="s">
        <v>19176</v>
      </c>
      <c r="K158" s="1">
        <v>1826</v>
      </c>
      <c r="L158" s="1" t="s">
        <v>551</v>
      </c>
      <c r="M158" s="4">
        <f t="shared" si="4"/>
        <v>1131</v>
      </c>
    </row>
    <row r="159" spans="1:13" x14ac:dyDescent="0.3">
      <c r="A159" s="1">
        <v>1409171</v>
      </c>
      <c r="B159" s="1" t="s">
        <v>6103</v>
      </c>
      <c r="C159" s="1" t="s">
        <v>6104</v>
      </c>
      <c r="D159" s="4" t="str">
        <f>IFERROR(INDEX($H$2:$H$15242,MATCH($B159,$L$2:$L$15242,0),1),"na")</f>
        <v>88830R101</v>
      </c>
      <c r="F159" s="1" t="str">
        <f t="shared" si="5"/>
        <v>TITAN MACHY INC</v>
      </c>
      <c r="H159" s="1">
        <v>595017104</v>
      </c>
      <c r="I159" s="1" t="s">
        <v>19365</v>
      </c>
      <c r="J159" s="1" t="s">
        <v>19176</v>
      </c>
      <c r="K159" s="1">
        <v>1825</v>
      </c>
      <c r="L159" s="1" t="s">
        <v>557</v>
      </c>
      <c r="M159" s="4">
        <f t="shared" si="4"/>
        <v>750</v>
      </c>
    </row>
    <row r="160" spans="1:13" x14ac:dyDescent="0.3">
      <c r="A160" s="1">
        <v>1438533</v>
      </c>
      <c r="B160" s="1" t="s">
        <v>6029</v>
      </c>
      <c r="C160" s="1" t="s">
        <v>6030</v>
      </c>
      <c r="D160" s="4" t="str">
        <f>IFERROR(INDEX($H$2:$H$15242,MATCH($B160,$L$2:$L$15242,0),1),"na")</f>
        <v>89422G107</v>
      </c>
      <c r="F160" s="1" t="str">
        <f t="shared" si="5"/>
        <v>TRAVERE THERAPEUTICS INC</v>
      </c>
      <c r="H160" s="1">
        <v>571748102</v>
      </c>
      <c r="I160" s="1" t="s">
        <v>19366</v>
      </c>
      <c r="J160" s="1" t="s">
        <v>19176</v>
      </c>
      <c r="K160" s="1">
        <v>1814</v>
      </c>
      <c r="L160" s="1" t="s">
        <v>235</v>
      </c>
      <c r="M160" s="4">
        <f t="shared" si="4"/>
        <v>726</v>
      </c>
    </row>
    <row r="161" spans="1:13" x14ac:dyDescent="0.3">
      <c r="A161" s="1">
        <v>768899</v>
      </c>
      <c r="B161" s="1" t="s">
        <v>7066</v>
      </c>
      <c r="C161" s="1" t="s">
        <v>7067</v>
      </c>
      <c r="D161" s="4" t="str">
        <f>IFERROR(INDEX($H$2:$H$15242,MATCH($B161,$L$2:$L$15242,0),1),"na")</f>
        <v>89785X101</v>
      </c>
      <c r="F161" s="1" t="str">
        <f t="shared" si="5"/>
        <v>TRUEBLUE INC</v>
      </c>
      <c r="H161" s="1">
        <v>744320102</v>
      </c>
      <c r="I161" s="1" t="s">
        <v>19367</v>
      </c>
      <c r="J161" s="1" t="s">
        <v>19176</v>
      </c>
      <c r="K161" s="1">
        <v>1814</v>
      </c>
      <c r="L161" s="1" t="s">
        <v>717</v>
      </c>
      <c r="M161" s="4">
        <f t="shared" si="4"/>
        <v>875</v>
      </c>
    </row>
    <row r="162" spans="1:13" x14ac:dyDescent="0.3">
      <c r="A162" s="1">
        <v>36146</v>
      </c>
      <c r="B162" s="1" t="s">
        <v>4596</v>
      </c>
      <c r="C162" s="1" t="s">
        <v>4597</v>
      </c>
      <c r="D162" s="4">
        <f>IFERROR(INDEX($H$2:$H$15242,MATCH($B162,$L$2:$L$15242,0),1),"na")</f>
        <v>898402102</v>
      </c>
      <c r="F162" s="1" t="str">
        <f t="shared" si="5"/>
        <v>TRUSTMARK CORP</v>
      </c>
      <c r="H162" s="1">
        <v>169656105</v>
      </c>
      <c r="I162" s="1" t="s">
        <v>19368</v>
      </c>
      <c r="J162" s="1" t="s">
        <v>19176</v>
      </c>
      <c r="K162" s="1">
        <v>1813</v>
      </c>
      <c r="L162" s="1" t="s">
        <v>439</v>
      </c>
      <c r="M162" s="4">
        <f t="shared" si="4"/>
        <v>372</v>
      </c>
    </row>
    <row r="163" spans="1:13" x14ac:dyDescent="0.3">
      <c r="A163" s="1">
        <v>1116942</v>
      </c>
      <c r="B163" s="1" t="s">
        <v>4616</v>
      </c>
      <c r="C163" s="1" t="s">
        <v>4617</v>
      </c>
      <c r="D163" s="4" t="str">
        <f>IFERROR(INDEX($H$2:$H$15242,MATCH($B163,$L$2:$L$15242,0),1),"na")</f>
        <v>87305R109</v>
      </c>
      <c r="F163" s="1" t="str">
        <f t="shared" si="5"/>
        <v>TTM TECHNOLOGIES INC</v>
      </c>
      <c r="H163" s="1" t="s">
        <v>19369</v>
      </c>
      <c r="I163" s="1" t="s">
        <v>19370</v>
      </c>
      <c r="J163" s="1" t="s">
        <v>19304</v>
      </c>
      <c r="K163" s="1">
        <v>1809</v>
      </c>
      <c r="L163" s="1" t="s">
        <v>75</v>
      </c>
      <c r="M163" s="4">
        <f t="shared" si="4"/>
        <v>1170</v>
      </c>
    </row>
    <row r="164" spans="1:13" x14ac:dyDescent="0.3">
      <c r="A164" s="1">
        <v>1511737</v>
      </c>
      <c r="B164" s="1" t="s">
        <v>1993</v>
      </c>
      <c r="C164" s="1" t="s">
        <v>1994</v>
      </c>
      <c r="D164" s="4" t="str">
        <f>IFERROR(INDEX($H$2:$H$15242,MATCH($B164,$L$2:$L$15242,0),1),"na")</f>
        <v>90353W103</v>
      </c>
      <c r="F164" s="1" t="str">
        <f t="shared" si="5"/>
        <v>UBIQUITI INC</v>
      </c>
      <c r="H164" s="1" t="s">
        <v>41366</v>
      </c>
      <c r="I164" s="1" t="s">
        <v>19371</v>
      </c>
      <c r="J164" s="1" t="s">
        <v>19176</v>
      </c>
      <c r="K164" s="1">
        <v>1801</v>
      </c>
      <c r="L164" s="1" t="s">
        <v>649</v>
      </c>
      <c r="M164" s="4">
        <f t="shared" si="4"/>
        <v>1135</v>
      </c>
    </row>
    <row r="165" spans="1:13" x14ac:dyDescent="0.3">
      <c r="A165" s="1">
        <v>1590560</v>
      </c>
      <c r="B165" s="1" t="s">
        <v>7208</v>
      </c>
      <c r="C165" s="1" t="s">
        <v>7209</v>
      </c>
      <c r="D165" s="4" t="str">
        <f>IFERROR(INDEX($H$2:$H$15242,MATCH($B165,$L$2:$L$15242,0),1),"na")</f>
        <v>N90064101</v>
      </c>
      <c r="F165" s="1" t="str">
        <f t="shared" si="5"/>
        <v>UNIQURE NV</v>
      </c>
      <c r="H165" s="1" t="s">
        <v>19372</v>
      </c>
      <c r="I165" s="1" t="s">
        <v>19373</v>
      </c>
      <c r="J165" s="1" t="s">
        <v>19176</v>
      </c>
      <c r="K165" s="1">
        <v>1799</v>
      </c>
      <c r="L165" s="1" t="s">
        <v>275</v>
      </c>
      <c r="M165" s="4">
        <f t="shared" si="4"/>
        <v>1297</v>
      </c>
    </row>
    <row r="166" spans="1:13" x14ac:dyDescent="0.3">
      <c r="A166" s="1">
        <v>1912847</v>
      </c>
      <c r="B166" s="1" t="s">
        <v>11995</v>
      </c>
      <c r="C166" s="1" t="s">
        <v>11996</v>
      </c>
      <c r="D166" s="4">
        <f>IFERROR(INDEX($H$2:$H$15242,MATCH($B166,$L$2:$L$15242,0),1),"na")</f>
        <v>910873405</v>
      </c>
      <c r="F166" s="1" t="str">
        <f t="shared" si="5"/>
        <v>UNITED MICROELECTRONICS CORP SPON ADR NEW</v>
      </c>
      <c r="H166" s="1" t="s">
        <v>19374</v>
      </c>
      <c r="I166" s="1" t="s">
        <v>19375</v>
      </c>
      <c r="J166" s="1" t="s">
        <v>19176</v>
      </c>
      <c r="K166" s="1">
        <v>1799</v>
      </c>
      <c r="L166" s="1" t="s">
        <v>251</v>
      </c>
      <c r="M166" s="4">
        <f t="shared" si="4"/>
        <v>1808</v>
      </c>
    </row>
    <row r="167" spans="1:13" x14ac:dyDescent="0.3">
      <c r="A167" s="1">
        <v>755001</v>
      </c>
      <c r="B167" s="1" t="s">
        <v>5523</v>
      </c>
      <c r="C167" s="1" t="s">
        <v>5524</v>
      </c>
      <c r="D167" s="4">
        <f>IFERROR(INDEX($H$2:$H$15242,MATCH($B167,$L$2:$L$15242,0),1),"na")</f>
        <v>913259107</v>
      </c>
      <c r="F167" s="1" t="str">
        <f t="shared" si="5"/>
        <v>UNITIL CORP</v>
      </c>
      <c r="H167" s="1" t="s">
        <v>19376</v>
      </c>
      <c r="I167" s="1" t="s">
        <v>19377</v>
      </c>
      <c r="J167" s="1" t="s">
        <v>19176</v>
      </c>
      <c r="K167" s="1">
        <v>1797</v>
      </c>
      <c r="L167" s="1" t="s">
        <v>245</v>
      </c>
      <c r="M167" s="4">
        <f t="shared" si="4"/>
        <v>1935</v>
      </c>
    </row>
    <row r="168" spans="1:13" x14ac:dyDescent="0.3">
      <c r="A168" s="1">
        <v>101984</v>
      </c>
      <c r="B168" s="1" t="s">
        <v>9287</v>
      </c>
      <c r="C168" s="1" t="s">
        <v>9288</v>
      </c>
      <c r="D168" s="4">
        <f>IFERROR(INDEX($H$2:$H$15242,MATCH($B168,$L$2:$L$15242,0),1),"na")</f>
        <v>913456109</v>
      </c>
      <c r="F168" s="1" t="str">
        <f t="shared" si="5"/>
        <v>UNIVERSAL CORP VA</v>
      </c>
      <c r="H168" s="1" t="s">
        <v>19378</v>
      </c>
      <c r="I168" s="1" t="s">
        <v>19379</v>
      </c>
      <c r="J168" s="1" t="s">
        <v>19176</v>
      </c>
      <c r="K168" s="1">
        <v>1796</v>
      </c>
      <c r="L168" s="1" t="s">
        <v>673</v>
      </c>
      <c r="M168" s="4">
        <f t="shared" si="4"/>
        <v>1359</v>
      </c>
    </row>
    <row r="169" spans="1:13" x14ac:dyDescent="0.3">
      <c r="A169" s="1">
        <v>1347178</v>
      </c>
      <c r="B169" s="1" t="s">
        <v>7572</v>
      </c>
      <c r="C169" s="1" t="s">
        <v>7573</v>
      </c>
      <c r="D169" s="4">
        <f>IFERROR(INDEX($H$2:$H$15242,MATCH($B169,$L$2:$L$15242,0),1),"na")</f>
        <v>921659108</v>
      </c>
      <c r="F169" s="1" t="str">
        <f t="shared" si="5"/>
        <v>VANDA PHARMACEUTICALS INC</v>
      </c>
      <c r="H169" s="1">
        <v>723787107</v>
      </c>
      <c r="I169" s="1" t="s">
        <v>19380</v>
      </c>
      <c r="J169" s="1" t="s">
        <v>19176</v>
      </c>
      <c r="K169" s="1">
        <v>1796</v>
      </c>
      <c r="L169" s="1" t="s">
        <v>395</v>
      </c>
      <c r="M169" s="4">
        <f t="shared" si="4"/>
        <v>859</v>
      </c>
    </row>
    <row r="170" spans="1:13" x14ac:dyDescent="0.3">
      <c r="A170" s="1">
        <v>751978</v>
      </c>
      <c r="B170" s="1" t="s">
        <v>3560</v>
      </c>
      <c r="C170" s="1" t="s">
        <v>3561</v>
      </c>
      <c r="D170" s="4">
        <f>IFERROR(INDEX($H$2:$H$15242,MATCH($B170,$L$2:$L$15242,0),1),"na")</f>
        <v>925815102</v>
      </c>
      <c r="F170" s="1" t="str">
        <f t="shared" si="5"/>
        <v>VICOR CORP</v>
      </c>
      <c r="H170" s="1">
        <v>670100205</v>
      </c>
      <c r="I170" s="1" t="s">
        <v>19381</v>
      </c>
      <c r="J170" s="1" t="s">
        <v>19382</v>
      </c>
      <c r="K170" s="1">
        <v>1794</v>
      </c>
      <c r="L170" s="1" t="s">
        <v>29</v>
      </c>
      <c r="M170" s="4">
        <f t="shared" si="4"/>
        <v>802</v>
      </c>
    </row>
    <row r="171" spans="1:13" x14ac:dyDescent="0.3">
      <c r="A171" s="1">
        <v>1607678</v>
      </c>
      <c r="B171" s="1" t="s">
        <v>4880</v>
      </c>
      <c r="C171" s="1" t="s">
        <v>4881</v>
      </c>
      <c r="D171" s="4" t="str">
        <f>IFERROR(INDEX($H$2:$H$15242,MATCH($B171,$L$2:$L$15242,0),1),"na")</f>
        <v>92686J106</v>
      </c>
      <c r="F171" s="1" t="str">
        <f t="shared" si="5"/>
        <v>VIKING THERAPEUTICS INC</v>
      </c>
      <c r="H171" s="1" t="s">
        <v>19383</v>
      </c>
      <c r="I171" s="1" t="s">
        <v>19384</v>
      </c>
      <c r="J171" s="1" t="s">
        <v>19385</v>
      </c>
      <c r="K171" s="1">
        <v>1785</v>
      </c>
      <c r="L171" s="1" t="s">
        <v>65</v>
      </c>
      <c r="M171" s="4">
        <f t="shared" si="4"/>
        <v>2125</v>
      </c>
    </row>
    <row r="172" spans="1:13" x14ac:dyDescent="0.3">
      <c r="A172" s="1">
        <v>1944558</v>
      </c>
      <c r="B172" s="1" t="s">
        <v>5605</v>
      </c>
      <c r="C172" s="1" t="s">
        <v>5606</v>
      </c>
      <c r="D172" s="4" t="str">
        <f>IFERROR(INDEX($H$2:$H$15242,MATCH($B172,$L$2:$L$15242,0),1),"na")</f>
        <v>92852X103</v>
      </c>
      <c r="F172" s="1" t="str">
        <f t="shared" si="5"/>
        <v>VITESSE ENERGY INC</v>
      </c>
      <c r="H172" s="1" t="s">
        <v>19386</v>
      </c>
      <c r="I172" s="1" t="s">
        <v>19387</v>
      </c>
      <c r="J172" s="1" t="s">
        <v>19176</v>
      </c>
      <c r="K172" s="1">
        <v>1785</v>
      </c>
      <c r="L172" s="1" t="s">
        <v>571</v>
      </c>
      <c r="M172" s="4">
        <f t="shared" si="4"/>
        <v>1316</v>
      </c>
    </row>
    <row r="173" spans="1:13" x14ac:dyDescent="0.3">
      <c r="A173" s="1">
        <v>1402388</v>
      </c>
      <c r="B173" s="1" t="s">
        <v>2297</v>
      </c>
      <c r="C173" s="1" t="s">
        <v>2298</v>
      </c>
      <c r="D173" s="4">
        <f>IFERROR(INDEX($H$2:$H$15242,MATCH($B173,$L$2:$L$15242,0),1),"na")</f>
        <v>952845105</v>
      </c>
      <c r="F173" s="1" t="str">
        <f t="shared" si="5"/>
        <v>WEST FRASER TIMBER CO LTD</v>
      </c>
      <c r="H173" s="1">
        <v>1055102</v>
      </c>
      <c r="I173" s="1" t="s">
        <v>488</v>
      </c>
      <c r="J173" s="1" t="s">
        <v>19176</v>
      </c>
      <c r="K173" s="1">
        <v>1782</v>
      </c>
      <c r="L173" s="1" t="s">
        <v>487</v>
      </c>
      <c r="M173" s="4">
        <f t="shared" si="4"/>
        <v>181</v>
      </c>
    </row>
    <row r="174" spans="1:13" x14ac:dyDescent="0.3">
      <c r="A174" s="1">
        <v>311094</v>
      </c>
      <c r="B174" s="1" t="s">
        <v>4648</v>
      </c>
      <c r="C174" s="1" t="s">
        <v>4649</v>
      </c>
      <c r="D174" s="4">
        <f>IFERROR(INDEX($H$2:$H$15242,MATCH($B174,$L$2:$L$15242,0),1),"na")</f>
        <v>957090103</v>
      </c>
      <c r="F174" s="1" t="str">
        <f t="shared" si="5"/>
        <v>WESTAMERICA BANCORPORATION</v>
      </c>
      <c r="H174" s="1">
        <v>743315103</v>
      </c>
      <c r="I174" s="1" t="s">
        <v>19388</v>
      </c>
      <c r="J174" s="1" t="s">
        <v>19176</v>
      </c>
      <c r="K174" s="1">
        <v>1781</v>
      </c>
      <c r="L174" s="1" t="s">
        <v>239</v>
      </c>
      <c r="M174" s="4">
        <f t="shared" si="4"/>
        <v>873</v>
      </c>
    </row>
    <row r="175" spans="1:13" x14ac:dyDescent="0.3">
      <c r="A175" s="1">
        <v>1425287</v>
      </c>
      <c r="B175" s="1" t="s">
        <v>9775</v>
      </c>
      <c r="C175" s="1" t="s">
        <v>9776</v>
      </c>
      <c r="D175" s="4" t="str">
        <f>IFERROR(INDEX($H$2:$H$15242,MATCH($B175,$L$2:$L$15242,0),1),"na")</f>
        <v>98138J206</v>
      </c>
      <c r="F175" s="1" t="str">
        <f t="shared" si="5"/>
        <v>WORKHORSE GROUP INC</v>
      </c>
      <c r="H175" s="1">
        <v>64058100</v>
      </c>
      <c r="I175" s="1" t="s">
        <v>19389</v>
      </c>
      <c r="J175" s="1" t="s">
        <v>19176</v>
      </c>
      <c r="K175" s="1">
        <v>1775</v>
      </c>
      <c r="L175" s="1" t="s">
        <v>723</v>
      </c>
      <c r="M175" s="4">
        <f t="shared" si="4"/>
        <v>273</v>
      </c>
    </row>
    <row r="176" spans="1:13" x14ac:dyDescent="0.3">
      <c r="A176" s="1">
        <v>1326732</v>
      </c>
      <c r="B176" s="1" t="s">
        <v>4834</v>
      </c>
      <c r="C176" s="1" t="s">
        <v>4835</v>
      </c>
      <c r="D176" s="4" t="str">
        <f>IFERROR(INDEX($H$2:$H$15242,MATCH($B176,$L$2:$L$15242,0),1),"na")</f>
        <v>98401F105</v>
      </c>
      <c r="F176" s="1" t="str">
        <f t="shared" si="5"/>
        <v>XENCOR INC</v>
      </c>
      <c r="H176" s="1">
        <v>931427108</v>
      </c>
      <c r="I176" s="1" t="s">
        <v>19390</v>
      </c>
      <c r="J176" s="1" t="s">
        <v>19176</v>
      </c>
      <c r="K176" s="1">
        <v>1763</v>
      </c>
      <c r="L176" s="1" t="s">
        <v>1073</v>
      </c>
      <c r="M176" s="4">
        <f t="shared" si="4"/>
        <v>1077</v>
      </c>
    </row>
    <row r="177" spans="1:13" x14ac:dyDescent="0.3">
      <c r="A177" s="1">
        <v>1704292</v>
      </c>
      <c r="B177" s="1" t="s">
        <v>3476</v>
      </c>
      <c r="C177" s="1" t="s">
        <v>3477</v>
      </c>
      <c r="D177" s="4" t="str">
        <f>IFERROR(INDEX($H$2:$H$15242,MATCH($B177,$L$2:$L$15242,0),1),"na")</f>
        <v>98887Q104</v>
      </c>
      <c r="F177" s="1" t="str">
        <f t="shared" si="5"/>
        <v>ZAI LAB LTD</v>
      </c>
      <c r="H177" s="1" t="s">
        <v>19391</v>
      </c>
      <c r="I177" s="1" t="s">
        <v>19392</v>
      </c>
      <c r="J177" s="1" t="s">
        <v>19194</v>
      </c>
      <c r="K177" s="1">
        <v>1750</v>
      </c>
      <c r="L177" s="1" t="s">
        <v>525</v>
      </c>
      <c r="M177" s="4">
        <f t="shared" si="4"/>
        <v>1355</v>
      </c>
    </row>
    <row r="178" spans="1:13" x14ac:dyDescent="0.3">
      <c r="A178" s="1">
        <v>824142</v>
      </c>
      <c r="B178" s="1" t="s">
        <v>2603</v>
      </c>
      <c r="C178" s="1" t="s">
        <v>2604</v>
      </c>
      <c r="D178" s="6">
        <v>360206</v>
      </c>
      <c r="E178"/>
      <c r="H178" s="1" t="s">
        <v>19393</v>
      </c>
      <c r="I178" s="1" t="s">
        <v>320</v>
      </c>
      <c r="J178" s="1" t="s">
        <v>19176</v>
      </c>
      <c r="K178" s="1">
        <v>1746</v>
      </c>
      <c r="L178" s="1" t="s">
        <v>319</v>
      </c>
      <c r="M178" s="4">
        <f t="shared" si="4"/>
        <v>1419</v>
      </c>
    </row>
    <row r="179" spans="1:13" x14ac:dyDescent="0.3">
      <c r="A179" s="1">
        <v>1750</v>
      </c>
      <c r="B179" s="1" t="s">
        <v>3810</v>
      </c>
      <c r="C179" s="1" t="s">
        <v>3811</v>
      </c>
      <c r="D179" s="6">
        <v>361105</v>
      </c>
      <c r="E179"/>
      <c r="H179" s="1">
        <v>482480100</v>
      </c>
      <c r="I179" s="1" t="s">
        <v>346</v>
      </c>
      <c r="J179" s="1" t="s">
        <v>19275</v>
      </c>
      <c r="K179" s="1">
        <v>1743</v>
      </c>
      <c r="L179" s="1" t="s">
        <v>345</v>
      </c>
      <c r="M179" s="4">
        <f t="shared" si="4"/>
        <v>638</v>
      </c>
    </row>
    <row r="180" spans="1:13" x14ac:dyDescent="0.3">
      <c r="A180" s="1">
        <v>771497</v>
      </c>
      <c r="B180" s="1" t="s">
        <v>3386</v>
      </c>
      <c r="C180" s="1" t="s">
        <v>3387</v>
      </c>
      <c r="D180" s="6">
        <v>957100</v>
      </c>
      <c r="E180"/>
      <c r="H180" s="1" t="s">
        <v>19394</v>
      </c>
      <c r="I180" s="1" t="s">
        <v>19395</v>
      </c>
      <c r="J180" s="1" t="s">
        <v>19176</v>
      </c>
      <c r="K180" s="1">
        <v>1733</v>
      </c>
      <c r="L180" s="1" t="s">
        <v>425</v>
      </c>
      <c r="M180" s="4">
        <f t="shared" si="4"/>
        <v>1719</v>
      </c>
    </row>
    <row r="181" spans="1:13" x14ac:dyDescent="0.3">
      <c r="A181" s="1">
        <v>4977</v>
      </c>
      <c r="B181" s="1" t="s">
        <v>487</v>
      </c>
      <c r="C181" s="1" t="s">
        <v>488</v>
      </c>
      <c r="D181" s="6">
        <v>1055102</v>
      </c>
      <c r="E181"/>
      <c r="H181" s="1">
        <v>502431109</v>
      </c>
      <c r="I181" s="1" t="s">
        <v>19396</v>
      </c>
      <c r="J181" s="1" t="s">
        <v>19176</v>
      </c>
      <c r="K181" s="1">
        <v>1728</v>
      </c>
      <c r="L181" s="1" t="s">
        <v>709</v>
      </c>
      <c r="M181" s="4">
        <f t="shared" si="4"/>
        <v>659</v>
      </c>
    </row>
    <row r="182" spans="1:13" x14ac:dyDescent="0.3">
      <c r="A182" s="1">
        <v>880266</v>
      </c>
      <c r="B182" s="1" t="s">
        <v>1777</v>
      </c>
      <c r="C182" s="1" t="s">
        <v>1778</v>
      </c>
      <c r="D182" s="6">
        <v>1084102</v>
      </c>
      <c r="E182"/>
      <c r="H182" s="1">
        <v>988498101</v>
      </c>
      <c r="I182" s="1" t="s">
        <v>698</v>
      </c>
      <c r="J182" s="1" t="s">
        <v>19176</v>
      </c>
      <c r="K182" s="1">
        <v>1716</v>
      </c>
      <c r="L182" s="1" t="s">
        <v>697</v>
      </c>
      <c r="M182" s="4">
        <f t="shared" si="4"/>
        <v>1115</v>
      </c>
    </row>
    <row r="183" spans="1:13" x14ac:dyDescent="0.3">
      <c r="A183" s="1">
        <v>1142750</v>
      </c>
      <c r="B183" s="1" t="s">
        <v>3298</v>
      </c>
      <c r="C183" s="1" t="s">
        <v>3299</v>
      </c>
      <c r="D183" s="6">
        <v>1744101</v>
      </c>
      <c r="E183"/>
      <c r="H183" s="1">
        <v>969457100</v>
      </c>
      <c r="I183" s="1" t="s">
        <v>19398</v>
      </c>
      <c r="J183" s="1" t="s">
        <v>19176</v>
      </c>
      <c r="K183" s="1">
        <v>1690</v>
      </c>
      <c r="L183" s="1" t="s">
        <v>555</v>
      </c>
      <c r="M183" s="4">
        <f t="shared" si="4"/>
        <v>1100</v>
      </c>
    </row>
    <row r="184" spans="1:13" x14ac:dyDescent="0.3">
      <c r="A184" s="1">
        <v>1580808</v>
      </c>
      <c r="B184" s="1" t="s">
        <v>5285</v>
      </c>
      <c r="C184" s="1" t="s">
        <v>5286</v>
      </c>
      <c r="D184" s="6">
        <v>2121101</v>
      </c>
      <c r="E184"/>
      <c r="H184" s="1">
        <v>670346105</v>
      </c>
      <c r="I184" s="1" t="s">
        <v>636</v>
      </c>
      <c r="J184" s="1" t="s">
        <v>19176</v>
      </c>
      <c r="K184" s="1">
        <v>1688</v>
      </c>
      <c r="L184" s="1" t="s">
        <v>635</v>
      </c>
      <c r="M184" s="4">
        <f t="shared" si="4"/>
        <v>803</v>
      </c>
    </row>
    <row r="185" spans="1:13" x14ac:dyDescent="0.3">
      <c r="A185" s="1">
        <v>1800</v>
      </c>
      <c r="B185" s="1" t="s">
        <v>103</v>
      </c>
      <c r="C185" s="1" t="s">
        <v>104</v>
      </c>
      <c r="D185" s="6">
        <v>2824100</v>
      </c>
      <c r="E185"/>
      <c r="H185" s="1">
        <v>674599105</v>
      </c>
      <c r="I185" s="1" t="s">
        <v>19399</v>
      </c>
      <c r="J185" s="1" t="s">
        <v>19176</v>
      </c>
      <c r="K185" s="1">
        <v>1684</v>
      </c>
      <c r="L185" s="1" t="s">
        <v>405</v>
      </c>
      <c r="M185" s="4">
        <f t="shared" si="4"/>
        <v>807</v>
      </c>
    </row>
    <row r="186" spans="1:13" x14ac:dyDescent="0.3">
      <c r="A186" s="1">
        <v>1018840</v>
      </c>
      <c r="B186" s="1" t="s">
        <v>3102</v>
      </c>
      <c r="C186" s="1" t="s">
        <v>3103</v>
      </c>
      <c r="D186" s="6">
        <v>2896207</v>
      </c>
      <c r="E186"/>
      <c r="H186" s="1">
        <v>651639106</v>
      </c>
      <c r="I186" s="1" t="s">
        <v>19400</v>
      </c>
      <c r="J186" s="1" t="s">
        <v>19176</v>
      </c>
      <c r="K186" s="1">
        <v>1664</v>
      </c>
      <c r="L186" s="1" t="s">
        <v>759</v>
      </c>
      <c r="M186" s="4">
        <f t="shared" si="4"/>
        <v>787</v>
      </c>
    </row>
    <row r="187" spans="1:13" x14ac:dyDescent="0.3">
      <c r="A187" s="1">
        <v>899629</v>
      </c>
      <c r="B187" s="1" t="s">
        <v>4372</v>
      </c>
      <c r="C187" s="1" t="s">
        <v>4373</v>
      </c>
      <c r="D187" s="6">
        <v>4239109</v>
      </c>
      <c r="E187"/>
      <c r="H187" s="1" t="s">
        <v>19401</v>
      </c>
      <c r="I187" s="1" t="s">
        <v>19402</v>
      </c>
      <c r="J187" s="1" t="s">
        <v>19176</v>
      </c>
      <c r="K187" s="1">
        <v>1663</v>
      </c>
      <c r="L187" s="1" t="s">
        <v>737</v>
      </c>
      <c r="M187" s="4">
        <f t="shared" si="4"/>
        <v>1729</v>
      </c>
    </row>
    <row r="188" spans="1:13" x14ac:dyDescent="0.3">
      <c r="A188" s="1">
        <v>935036</v>
      </c>
      <c r="B188" s="1" t="s">
        <v>3652</v>
      </c>
      <c r="C188" s="1" t="s">
        <v>3653</v>
      </c>
      <c r="D188" s="6">
        <v>4498101</v>
      </c>
      <c r="E188"/>
      <c r="H188" s="1">
        <v>53332102</v>
      </c>
      <c r="I188" s="1" t="s">
        <v>530</v>
      </c>
      <c r="J188" s="1" t="s">
        <v>19176</v>
      </c>
      <c r="K188" s="1">
        <v>1662</v>
      </c>
      <c r="L188" s="1" t="s">
        <v>529</v>
      </c>
      <c r="M188" s="4">
        <f t="shared" si="4"/>
        <v>258</v>
      </c>
    </row>
    <row r="189" spans="1:13" x14ac:dyDescent="0.3">
      <c r="A189" s="1">
        <v>1672013</v>
      </c>
      <c r="B189" s="1" t="s">
        <v>2944</v>
      </c>
      <c r="C189" s="1" t="s">
        <v>2945</v>
      </c>
      <c r="D189" s="6">
        <v>5098108</v>
      </c>
      <c r="E189"/>
      <c r="H189" s="1">
        <v>372460105</v>
      </c>
      <c r="I189" s="1" t="s">
        <v>1086</v>
      </c>
      <c r="J189" s="1" t="s">
        <v>19176</v>
      </c>
      <c r="K189" s="1">
        <v>1659</v>
      </c>
      <c r="L189" s="1" t="s">
        <v>1085</v>
      </c>
      <c r="M189" s="4">
        <f t="shared" si="4"/>
        <v>534</v>
      </c>
    </row>
    <row r="190" spans="1:13" x14ac:dyDescent="0.3">
      <c r="A190" s="1">
        <v>1468328</v>
      </c>
      <c r="B190" s="1" t="s">
        <v>4506</v>
      </c>
      <c r="C190" s="1" t="s">
        <v>4507</v>
      </c>
      <c r="D190" s="6">
        <v>6739106</v>
      </c>
      <c r="E190"/>
      <c r="H190" s="1">
        <v>39483102</v>
      </c>
      <c r="I190" s="1" t="s">
        <v>19403</v>
      </c>
      <c r="J190" s="1" t="s">
        <v>19176</v>
      </c>
      <c r="K190" s="1">
        <v>1657</v>
      </c>
      <c r="L190" s="1" t="s">
        <v>619</v>
      </c>
      <c r="M190" s="4">
        <f t="shared" si="4"/>
        <v>243</v>
      </c>
    </row>
    <row r="191" spans="1:13" x14ac:dyDescent="0.3">
      <c r="A191" s="1">
        <v>2488</v>
      </c>
      <c r="B191" s="1" t="s">
        <v>105</v>
      </c>
      <c r="C191" s="1" t="s">
        <v>106</v>
      </c>
      <c r="D191" s="6">
        <v>7903107</v>
      </c>
      <c r="E191"/>
      <c r="H191" s="1">
        <v>500754106</v>
      </c>
      <c r="I191" s="1" t="s">
        <v>19404</v>
      </c>
      <c r="J191" s="1" t="s">
        <v>19176</v>
      </c>
      <c r="K191" s="1">
        <v>1654</v>
      </c>
      <c r="L191" s="1" t="s">
        <v>587</v>
      </c>
      <c r="M191" s="4">
        <f t="shared" si="4"/>
        <v>654</v>
      </c>
    </row>
    <row r="192" spans="1:13" x14ac:dyDescent="0.3">
      <c r="A192" s="1">
        <v>927003</v>
      </c>
      <c r="B192" s="1" t="s">
        <v>2966</v>
      </c>
      <c r="C192" s="1" t="s">
        <v>2967</v>
      </c>
      <c r="D192" s="6">
        <v>7973100</v>
      </c>
      <c r="H192" s="1">
        <v>444859102</v>
      </c>
      <c r="I192" s="1" t="s">
        <v>344</v>
      </c>
      <c r="J192" s="1" t="s">
        <v>19176</v>
      </c>
      <c r="K192" s="1">
        <v>1653</v>
      </c>
      <c r="L192" s="1" t="s">
        <v>343</v>
      </c>
      <c r="M192" s="4">
        <f t="shared" si="4"/>
        <v>598</v>
      </c>
    </row>
    <row r="193" spans="1:13" x14ac:dyDescent="0.3">
      <c r="A193" s="1">
        <v>1368622</v>
      </c>
      <c r="B193" s="1" t="s">
        <v>3092</v>
      </c>
      <c r="C193" s="1" t="s">
        <v>3093</v>
      </c>
      <c r="D193" s="6">
        <v>8073108</v>
      </c>
      <c r="H193" s="1">
        <v>219350105</v>
      </c>
      <c r="I193" s="1" t="s">
        <v>19405</v>
      </c>
      <c r="J193" s="1" t="s">
        <v>19176</v>
      </c>
      <c r="K193" s="1">
        <v>1650</v>
      </c>
      <c r="L193" s="1" t="s">
        <v>921</v>
      </c>
      <c r="M193" s="4">
        <f t="shared" si="4"/>
        <v>412</v>
      </c>
    </row>
    <row r="194" spans="1:13" x14ac:dyDescent="0.3">
      <c r="A194" s="1">
        <v>1004434</v>
      </c>
      <c r="B194" s="1" t="s">
        <v>2619</v>
      </c>
      <c r="C194" s="1" t="s">
        <v>2620</v>
      </c>
      <c r="D194" s="6">
        <v>8252108</v>
      </c>
      <c r="H194" s="1">
        <v>189054109</v>
      </c>
      <c r="I194" s="1" t="s">
        <v>19406</v>
      </c>
      <c r="J194" s="1" t="s">
        <v>19176</v>
      </c>
      <c r="K194" s="1">
        <v>1627</v>
      </c>
      <c r="L194" s="1" t="s">
        <v>1241</v>
      </c>
      <c r="M194" s="4">
        <f t="shared" ref="M194:M257" si="6">MATCH(L194,$B:$B,0)</f>
        <v>385</v>
      </c>
    </row>
    <row r="195" spans="1:13" x14ac:dyDescent="0.3">
      <c r="A195" s="1">
        <v>2809</v>
      </c>
      <c r="B195" s="1" t="s">
        <v>875</v>
      </c>
      <c r="C195" s="1" t="s">
        <v>876</v>
      </c>
      <c r="D195" s="6">
        <v>8474108</v>
      </c>
      <c r="H195" s="1">
        <v>773903109</v>
      </c>
      <c r="I195" s="1" t="s">
        <v>19407</v>
      </c>
      <c r="J195" s="1" t="s">
        <v>19176</v>
      </c>
      <c r="K195" s="1">
        <v>1626</v>
      </c>
      <c r="L195" s="1" t="s">
        <v>761</v>
      </c>
      <c r="M195" s="4">
        <f t="shared" si="6"/>
        <v>907</v>
      </c>
    </row>
    <row r="196" spans="1:13" x14ac:dyDescent="0.3">
      <c r="A196" s="1">
        <v>917251</v>
      </c>
      <c r="B196" s="1" t="s">
        <v>2345</v>
      </c>
      <c r="C196" s="1" t="s">
        <v>2346</v>
      </c>
      <c r="D196" s="6">
        <v>8492100</v>
      </c>
      <c r="H196" s="1">
        <v>701094104</v>
      </c>
      <c r="I196" s="1" t="s">
        <v>19408</v>
      </c>
      <c r="J196" s="1" t="s">
        <v>19176</v>
      </c>
      <c r="K196" s="1">
        <v>1610</v>
      </c>
      <c r="L196" s="1" t="s">
        <v>471</v>
      </c>
      <c r="M196" s="4">
        <f t="shared" si="6"/>
        <v>841</v>
      </c>
    </row>
    <row r="197" spans="1:13" x14ac:dyDescent="0.3">
      <c r="A197" s="1">
        <v>1559720</v>
      </c>
      <c r="B197" s="1" t="s">
        <v>267</v>
      </c>
      <c r="C197" s="1" t="s">
        <v>268</v>
      </c>
      <c r="D197" s="6">
        <v>9066101</v>
      </c>
      <c r="H197" s="1" t="s">
        <v>19409</v>
      </c>
      <c r="I197" s="1" t="s">
        <v>254</v>
      </c>
      <c r="J197" s="1" t="s">
        <v>19410</v>
      </c>
      <c r="K197" s="1">
        <v>1603</v>
      </c>
      <c r="L197" s="1" t="s">
        <v>253</v>
      </c>
      <c r="M197" s="4">
        <f t="shared" si="6"/>
        <v>1381</v>
      </c>
    </row>
    <row r="198" spans="1:13" x14ac:dyDescent="0.3">
      <c r="A198" s="1">
        <v>2969</v>
      </c>
      <c r="B198" s="1" t="s">
        <v>363</v>
      </c>
      <c r="C198" s="1" t="s">
        <v>364</v>
      </c>
      <c r="D198" s="6">
        <v>9158106</v>
      </c>
      <c r="H198" s="1">
        <v>209115104</v>
      </c>
      <c r="I198" s="1" t="s">
        <v>766</v>
      </c>
      <c r="J198" s="1" t="s">
        <v>19176</v>
      </c>
      <c r="K198" s="1">
        <v>1594</v>
      </c>
      <c r="L198" s="1" t="s">
        <v>765</v>
      </c>
      <c r="M198" s="4">
        <f t="shared" si="6"/>
        <v>408</v>
      </c>
    </row>
    <row r="199" spans="1:13" x14ac:dyDescent="0.3">
      <c r="A199" s="1">
        <v>897077</v>
      </c>
      <c r="B199" s="1" t="s">
        <v>3866</v>
      </c>
      <c r="C199" s="1" t="s">
        <v>3867</v>
      </c>
      <c r="D199" s="6">
        <v>11311107</v>
      </c>
      <c r="H199" s="1">
        <v>101137107</v>
      </c>
      <c r="I199" s="1" t="s">
        <v>286</v>
      </c>
      <c r="J199" s="1" t="s">
        <v>19176</v>
      </c>
      <c r="K199" s="1">
        <v>1589</v>
      </c>
      <c r="L199" s="1" t="s">
        <v>285</v>
      </c>
      <c r="M199" s="4">
        <f t="shared" si="6"/>
        <v>302</v>
      </c>
    </row>
    <row r="200" spans="1:13" x14ac:dyDescent="0.3">
      <c r="A200" s="1">
        <v>1178819</v>
      </c>
      <c r="B200" s="1" t="s">
        <v>2361</v>
      </c>
      <c r="C200" s="1" t="s">
        <v>2362</v>
      </c>
      <c r="D200" s="6">
        <v>11532108</v>
      </c>
      <c r="H200" s="1">
        <v>776696106</v>
      </c>
      <c r="I200" s="1" t="s">
        <v>434</v>
      </c>
      <c r="J200" s="1" t="s">
        <v>19176</v>
      </c>
      <c r="K200" s="1">
        <v>1586</v>
      </c>
      <c r="L200" s="1" t="s">
        <v>433</v>
      </c>
      <c r="M200" s="4">
        <f t="shared" si="6"/>
        <v>911</v>
      </c>
    </row>
    <row r="201" spans="1:13" x14ac:dyDescent="0.3">
      <c r="A201" s="1">
        <v>1459200</v>
      </c>
      <c r="B201" s="1" t="s">
        <v>3314</v>
      </c>
      <c r="C201" s="1" t="s">
        <v>3315</v>
      </c>
      <c r="D201" s="6">
        <v>11642105</v>
      </c>
      <c r="H201" s="1" t="s">
        <v>19411</v>
      </c>
      <c r="I201" s="1" t="s">
        <v>19412</v>
      </c>
      <c r="J201" s="1" t="s">
        <v>19176</v>
      </c>
      <c r="K201" s="1">
        <v>1583</v>
      </c>
      <c r="L201" s="1" t="s">
        <v>1067</v>
      </c>
      <c r="M201" s="4">
        <f t="shared" si="6"/>
        <v>1937</v>
      </c>
    </row>
    <row r="202" spans="1:13" x14ac:dyDescent="0.3">
      <c r="A202" s="1">
        <v>766421</v>
      </c>
      <c r="B202" s="1" t="s">
        <v>2726</v>
      </c>
      <c r="C202" s="1" t="s">
        <v>2727</v>
      </c>
      <c r="D202" s="6">
        <v>11659109</v>
      </c>
      <c r="H202" s="1">
        <v>501044101</v>
      </c>
      <c r="I202" s="1" t="s">
        <v>744</v>
      </c>
      <c r="J202" s="1" t="s">
        <v>19176</v>
      </c>
      <c r="K202" s="1">
        <v>1581</v>
      </c>
      <c r="L202" s="1" t="s">
        <v>743</v>
      </c>
      <c r="M202" s="4">
        <f t="shared" si="6"/>
        <v>655</v>
      </c>
    </row>
    <row r="203" spans="1:13" x14ac:dyDescent="0.3">
      <c r="A203" s="1">
        <v>819793</v>
      </c>
      <c r="B203" s="1" t="s">
        <v>3464</v>
      </c>
      <c r="C203" s="1" t="s">
        <v>3465</v>
      </c>
      <c r="D203" s="6">
        <v>12348108</v>
      </c>
      <c r="H203" s="1">
        <v>780259305</v>
      </c>
      <c r="I203" s="1" t="s">
        <v>19413</v>
      </c>
      <c r="J203" s="1" t="s">
        <v>19414</v>
      </c>
      <c r="K203" s="1">
        <v>1579</v>
      </c>
      <c r="L203" s="1" t="s">
        <v>71</v>
      </c>
      <c r="M203" s="4">
        <f t="shared" si="6"/>
        <v>914</v>
      </c>
    </row>
    <row r="204" spans="1:13" x14ac:dyDescent="0.3">
      <c r="A204" s="1">
        <v>915913</v>
      </c>
      <c r="B204" s="1" t="s">
        <v>1171</v>
      </c>
      <c r="C204" s="1" t="s">
        <v>1172</v>
      </c>
      <c r="D204" s="6">
        <v>12653101</v>
      </c>
      <c r="H204" s="1">
        <v>756109104</v>
      </c>
      <c r="I204" s="1" t="s">
        <v>664</v>
      </c>
      <c r="J204" s="1" t="s">
        <v>19176</v>
      </c>
      <c r="K204" s="1">
        <v>1578</v>
      </c>
      <c r="L204" s="1" t="s">
        <v>663</v>
      </c>
      <c r="M204" s="4">
        <f t="shared" si="6"/>
        <v>889</v>
      </c>
    </row>
    <row r="205" spans="1:13" x14ac:dyDescent="0.3">
      <c r="A205" s="1">
        <v>1646972</v>
      </c>
      <c r="B205" s="1" t="s">
        <v>1399</v>
      </c>
      <c r="C205" s="1" t="s">
        <v>1400</v>
      </c>
      <c r="D205" s="6">
        <v>13091103</v>
      </c>
      <c r="E205"/>
      <c r="H205" s="1">
        <v>892356106</v>
      </c>
      <c r="I205" s="1" t="s">
        <v>19415</v>
      </c>
      <c r="J205" s="1" t="s">
        <v>19176</v>
      </c>
      <c r="K205" s="1">
        <v>1571</v>
      </c>
      <c r="L205" s="1" t="s">
        <v>945</v>
      </c>
      <c r="M205" s="4">
        <f t="shared" si="6"/>
        <v>1019</v>
      </c>
    </row>
    <row r="206" spans="1:13" x14ac:dyDescent="0.3">
      <c r="A206" s="1">
        <v>1675149</v>
      </c>
      <c r="B206" s="1" t="s">
        <v>2664</v>
      </c>
      <c r="C206" s="1" t="s">
        <v>2665</v>
      </c>
      <c r="D206" s="6">
        <v>13872106</v>
      </c>
      <c r="H206" s="1">
        <v>550021109</v>
      </c>
      <c r="I206" s="1" t="s">
        <v>19416</v>
      </c>
      <c r="J206" s="1" t="s">
        <v>19176</v>
      </c>
      <c r="K206" s="1">
        <v>1570</v>
      </c>
      <c r="L206" s="1" t="s">
        <v>441</v>
      </c>
      <c r="M206" s="4">
        <f t="shared" si="6"/>
        <v>706</v>
      </c>
    </row>
    <row r="207" spans="1:13" x14ac:dyDescent="0.3">
      <c r="A207" s="1">
        <v>1545654</v>
      </c>
      <c r="B207" s="1" t="s">
        <v>4772</v>
      </c>
      <c r="C207" s="1" t="s">
        <v>4773</v>
      </c>
      <c r="D207" s="6">
        <v>14491104</v>
      </c>
      <c r="H207" s="1">
        <v>852234103</v>
      </c>
      <c r="I207" s="1" t="s">
        <v>19417</v>
      </c>
      <c r="J207" s="1" t="s">
        <v>19194</v>
      </c>
      <c r="K207" s="1">
        <v>1561</v>
      </c>
      <c r="L207" s="1" t="s">
        <v>817</v>
      </c>
      <c r="M207" s="4">
        <f t="shared" si="6"/>
        <v>964</v>
      </c>
    </row>
    <row r="208" spans="1:13" x14ac:dyDescent="0.3">
      <c r="A208" s="1">
        <v>1035443</v>
      </c>
      <c r="B208" s="1" t="s">
        <v>1147</v>
      </c>
      <c r="C208" s="1" t="s">
        <v>1148</v>
      </c>
      <c r="D208" s="6">
        <v>15271109</v>
      </c>
      <c r="H208" s="1" t="s">
        <v>19418</v>
      </c>
      <c r="I208" s="1" t="s">
        <v>19419</v>
      </c>
      <c r="J208" s="1" t="s">
        <v>19176</v>
      </c>
      <c r="K208" s="1">
        <v>1554</v>
      </c>
      <c r="L208" s="1" t="s">
        <v>657</v>
      </c>
      <c r="M208" s="4">
        <f t="shared" si="6"/>
        <v>1545</v>
      </c>
    </row>
    <row r="209" spans="1:13" x14ac:dyDescent="0.3">
      <c r="A209" s="1">
        <v>1174169</v>
      </c>
      <c r="B209" s="1" t="s">
        <v>2918</v>
      </c>
      <c r="C209" s="1" t="s">
        <v>2919</v>
      </c>
      <c r="D209" s="6">
        <v>15857105</v>
      </c>
      <c r="H209" s="1" t="s">
        <v>19420</v>
      </c>
      <c r="I209" s="1" t="s">
        <v>19421</v>
      </c>
      <c r="J209" s="1" t="s">
        <v>19176</v>
      </c>
      <c r="K209" s="1">
        <v>1550</v>
      </c>
      <c r="L209" s="1" t="s">
        <v>681</v>
      </c>
      <c r="M209" s="4">
        <f t="shared" si="6"/>
        <v>1312</v>
      </c>
    </row>
    <row r="210" spans="1:13" x14ac:dyDescent="0.3">
      <c r="A210" s="1">
        <v>1097149</v>
      </c>
      <c r="B210" s="1" t="s">
        <v>997</v>
      </c>
      <c r="C210" s="1" t="s">
        <v>998</v>
      </c>
      <c r="D210" s="6">
        <v>16255101</v>
      </c>
      <c r="H210" s="1" t="s">
        <v>19422</v>
      </c>
      <c r="I210" s="1" t="s">
        <v>332</v>
      </c>
      <c r="J210" s="1" t="s">
        <v>19176</v>
      </c>
      <c r="K210" s="1">
        <v>1550</v>
      </c>
      <c r="L210" s="1" t="s">
        <v>331</v>
      </c>
      <c r="M210" s="4">
        <f t="shared" si="6"/>
        <v>1436</v>
      </c>
    </row>
    <row r="211" spans="1:13" x14ac:dyDescent="0.3">
      <c r="A211" s="1">
        <v>66756</v>
      </c>
      <c r="B211" s="1" t="s">
        <v>3148</v>
      </c>
      <c r="C211" s="1" t="s">
        <v>3149</v>
      </c>
      <c r="D211" s="6">
        <v>18522300</v>
      </c>
      <c r="H211" s="1" t="s">
        <v>19423</v>
      </c>
      <c r="I211" s="1" t="s">
        <v>84</v>
      </c>
      <c r="J211" s="1" t="s">
        <v>19424</v>
      </c>
      <c r="K211" s="1">
        <v>1542</v>
      </c>
      <c r="L211" s="1" t="s">
        <v>83</v>
      </c>
      <c r="M211" s="4">
        <f t="shared" si="6"/>
        <v>1711</v>
      </c>
    </row>
    <row r="212" spans="1:13" x14ac:dyDescent="0.3">
      <c r="A212" s="1">
        <v>1101215</v>
      </c>
      <c r="B212" s="1" t="s">
        <v>4360</v>
      </c>
      <c r="C212" s="1" t="s">
        <v>4361</v>
      </c>
      <c r="D212" s="6">
        <v>18581108</v>
      </c>
      <c r="H212" s="1">
        <v>9066101</v>
      </c>
      <c r="I212" s="1" t="s">
        <v>19425</v>
      </c>
      <c r="J212" s="1" t="s">
        <v>19190</v>
      </c>
      <c r="K212" s="1">
        <v>1541</v>
      </c>
      <c r="L212" s="1" t="s">
        <v>267</v>
      </c>
      <c r="M212" s="4">
        <f t="shared" si="6"/>
        <v>197</v>
      </c>
    </row>
    <row r="213" spans="1:13" x14ac:dyDescent="0.3">
      <c r="A213" s="1">
        <v>352541</v>
      </c>
      <c r="B213" s="1" t="s">
        <v>1403</v>
      </c>
      <c r="C213" s="1" t="s">
        <v>1404</v>
      </c>
      <c r="D213" s="6">
        <v>18802108</v>
      </c>
      <c r="H213" s="1">
        <v>12653101</v>
      </c>
      <c r="I213" s="1" t="s">
        <v>1172</v>
      </c>
      <c r="J213" s="1" t="s">
        <v>19176</v>
      </c>
      <c r="K213" s="1">
        <v>1539</v>
      </c>
      <c r="L213" s="1" t="s">
        <v>1171</v>
      </c>
      <c r="M213" s="4">
        <f t="shared" si="6"/>
        <v>204</v>
      </c>
    </row>
    <row r="214" spans="1:13" x14ac:dyDescent="0.3">
      <c r="A214" s="1">
        <v>899051</v>
      </c>
      <c r="B214" s="1" t="s">
        <v>727</v>
      </c>
      <c r="C214" s="1" t="s">
        <v>728</v>
      </c>
      <c r="D214" s="6">
        <v>20002101</v>
      </c>
      <c r="H214" s="1" t="s">
        <v>19426</v>
      </c>
      <c r="I214" s="1" t="s">
        <v>19427</v>
      </c>
      <c r="J214" s="1" t="s">
        <v>19176</v>
      </c>
      <c r="K214" s="1">
        <v>1537</v>
      </c>
      <c r="L214" s="1" t="s">
        <v>731</v>
      </c>
      <c r="M214" s="4">
        <f t="shared" si="6"/>
        <v>1192</v>
      </c>
    </row>
    <row r="215" spans="1:13" x14ac:dyDescent="0.3">
      <c r="A215" s="1">
        <v>1704715</v>
      </c>
      <c r="B215" s="1" t="s">
        <v>3206</v>
      </c>
      <c r="C215" s="1" t="s">
        <v>3207</v>
      </c>
      <c r="D215" s="6">
        <v>20764106</v>
      </c>
      <c r="H215" s="1">
        <v>55622104</v>
      </c>
      <c r="I215" s="1" t="s">
        <v>172</v>
      </c>
      <c r="J215" s="1" t="s">
        <v>19424</v>
      </c>
      <c r="K215" s="1">
        <v>1536</v>
      </c>
      <c r="L215" s="1" t="s">
        <v>171</v>
      </c>
      <c r="M215" s="4">
        <f t="shared" si="6"/>
        <v>264</v>
      </c>
    </row>
    <row r="216" spans="1:13" x14ac:dyDescent="0.3">
      <c r="A216" s="1">
        <v>1701732</v>
      </c>
      <c r="B216" s="1" t="s">
        <v>2411</v>
      </c>
      <c r="C216" s="1" t="s">
        <v>2412</v>
      </c>
      <c r="D216" s="6">
        <v>21369103</v>
      </c>
      <c r="H216" s="1">
        <v>620076307</v>
      </c>
      <c r="I216" s="1" t="s">
        <v>19428</v>
      </c>
      <c r="J216" s="1" t="s">
        <v>19275</v>
      </c>
      <c r="K216" s="1">
        <v>1536</v>
      </c>
      <c r="L216" s="1" t="s">
        <v>483</v>
      </c>
      <c r="M216" s="4">
        <f t="shared" si="6"/>
        <v>766</v>
      </c>
    </row>
    <row r="217" spans="1:13" x14ac:dyDescent="0.3">
      <c r="A217" s="1">
        <v>1018724</v>
      </c>
      <c r="B217" s="1" t="s">
        <v>9</v>
      </c>
      <c r="C217" s="1" t="s">
        <v>10</v>
      </c>
      <c r="D217" s="6">
        <v>23135106</v>
      </c>
      <c r="H217" s="1">
        <v>828806109</v>
      </c>
      <c r="I217" s="1" t="s">
        <v>19429</v>
      </c>
      <c r="J217" s="1" t="s">
        <v>19176</v>
      </c>
      <c r="K217" s="1">
        <v>1529</v>
      </c>
      <c r="L217" s="1" t="s">
        <v>577</v>
      </c>
      <c r="M217" s="4">
        <f t="shared" si="6"/>
        <v>944</v>
      </c>
    </row>
    <row r="218" spans="1:13" x14ac:dyDescent="0.3">
      <c r="A218" s="1">
        <v>874501</v>
      </c>
      <c r="B218" s="1" t="s">
        <v>6131</v>
      </c>
      <c r="C218" s="1" t="s">
        <v>6132</v>
      </c>
      <c r="D218" s="6">
        <v>23139884</v>
      </c>
      <c r="H218" s="1">
        <v>30420103</v>
      </c>
      <c r="I218" s="1" t="s">
        <v>19430</v>
      </c>
      <c r="J218" s="1" t="s">
        <v>19176</v>
      </c>
      <c r="K218" s="1">
        <v>1526</v>
      </c>
      <c r="L218" s="1" t="s">
        <v>915</v>
      </c>
      <c r="M218" s="4">
        <f t="shared" si="6"/>
        <v>229</v>
      </c>
    </row>
    <row r="219" spans="1:13" x14ac:dyDescent="0.3">
      <c r="A219" s="1">
        <v>896262</v>
      </c>
      <c r="B219" s="1" t="s">
        <v>3164</v>
      </c>
      <c r="C219" s="1" t="s">
        <v>3165</v>
      </c>
      <c r="D219" s="6">
        <v>23436108</v>
      </c>
      <c r="H219" s="1" t="s">
        <v>19431</v>
      </c>
      <c r="I219" s="1" t="s">
        <v>19432</v>
      </c>
      <c r="J219" s="1" t="s">
        <v>19176</v>
      </c>
      <c r="K219" s="1">
        <v>1519</v>
      </c>
      <c r="L219" s="1" t="s">
        <v>641</v>
      </c>
      <c r="M219" s="4">
        <f t="shared" si="6"/>
        <v>1262</v>
      </c>
    </row>
    <row r="220" spans="1:13" x14ac:dyDescent="0.3">
      <c r="A220" s="1">
        <v>4457</v>
      </c>
      <c r="B220" s="1" t="s">
        <v>1635</v>
      </c>
      <c r="C220" s="1" t="s">
        <v>1636</v>
      </c>
      <c r="D220" s="6">
        <v>23586506</v>
      </c>
      <c r="H220" s="1">
        <v>247361702</v>
      </c>
      <c r="I220" s="1" t="s">
        <v>19433</v>
      </c>
      <c r="J220" s="1" t="s">
        <v>19275</v>
      </c>
      <c r="K220" s="1">
        <v>1515</v>
      </c>
      <c r="L220" s="1" t="s">
        <v>979</v>
      </c>
      <c r="M220" s="4">
        <f t="shared" si="6"/>
        <v>434</v>
      </c>
    </row>
    <row r="221" spans="1:13" x14ac:dyDescent="0.3">
      <c r="A221" s="1">
        <v>1002910</v>
      </c>
      <c r="B221" s="1" t="s">
        <v>1007</v>
      </c>
      <c r="C221" s="1" t="s">
        <v>1008</v>
      </c>
      <c r="D221" s="6">
        <v>23608102</v>
      </c>
      <c r="H221" s="1">
        <v>911363109</v>
      </c>
      <c r="I221" s="1" t="s">
        <v>19434</v>
      </c>
      <c r="J221" s="1" t="s">
        <v>19176</v>
      </c>
      <c r="K221" s="1">
        <v>1512</v>
      </c>
      <c r="L221" s="1" t="s">
        <v>815</v>
      </c>
      <c r="M221" s="4">
        <f t="shared" si="6"/>
        <v>1046</v>
      </c>
    </row>
    <row r="222" spans="1:13" x14ac:dyDescent="0.3">
      <c r="A222" s="1">
        <v>1062231</v>
      </c>
      <c r="B222" s="1" t="s">
        <v>5321</v>
      </c>
      <c r="C222" s="1" t="s">
        <v>5322</v>
      </c>
      <c r="D222" s="6">
        <v>24061103</v>
      </c>
      <c r="H222" s="1" t="s">
        <v>19435</v>
      </c>
      <c r="I222" s="1" t="s">
        <v>850</v>
      </c>
      <c r="J222" s="1" t="s">
        <v>19176</v>
      </c>
      <c r="K222" s="1">
        <v>1510</v>
      </c>
      <c r="L222" s="1" t="s">
        <v>849</v>
      </c>
      <c r="M222" s="4">
        <f t="shared" si="6"/>
        <v>1520</v>
      </c>
    </row>
    <row r="223" spans="1:13" x14ac:dyDescent="0.3">
      <c r="A223" s="1">
        <v>4904</v>
      </c>
      <c r="B223" s="1" t="s">
        <v>599</v>
      </c>
      <c r="C223" s="1" t="s">
        <v>600</v>
      </c>
      <c r="D223" s="6">
        <v>25537101</v>
      </c>
      <c r="H223" s="1" t="s">
        <v>19436</v>
      </c>
      <c r="I223" s="1" t="s">
        <v>594</v>
      </c>
      <c r="J223" s="1" t="s">
        <v>19176</v>
      </c>
      <c r="K223" s="1">
        <v>1506</v>
      </c>
      <c r="L223" s="1" t="s">
        <v>593</v>
      </c>
      <c r="M223" s="4">
        <f t="shared" si="6"/>
        <v>1456</v>
      </c>
    </row>
    <row r="224" spans="1:13" x14ac:dyDescent="0.3">
      <c r="A224" s="1">
        <v>1039828</v>
      </c>
      <c r="B224" s="1" t="s">
        <v>2672</v>
      </c>
      <c r="C224" s="1" t="s">
        <v>2673</v>
      </c>
      <c r="D224" s="6">
        <v>25676206</v>
      </c>
      <c r="H224" s="1" t="s">
        <v>19437</v>
      </c>
      <c r="I224" s="1" t="s">
        <v>19438</v>
      </c>
      <c r="J224" s="1" t="s">
        <v>19439</v>
      </c>
      <c r="K224" s="1">
        <v>1504</v>
      </c>
      <c r="L224" s="1" t="s">
        <v>787</v>
      </c>
      <c r="M224" s="4">
        <f t="shared" si="6"/>
        <v>1495</v>
      </c>
    </row>
    <row r="225" spans="1:13" x14ac:dyDescent="0.3">
      <c r="A225" s="1">
        <v>4962</v>
      </c>
      <c r="B225" s="1" t="s">
        <v>199</v>
      </c>
      <c r="C225" s="1" t="s">
        <v>200</v>
      </c>
      <c r="D225" s="6">
        <v>25816109</v>
      </c>
      <c r="H225" s="1" t="s">
        <v>19440</v>
      </c>
      <c r="I225" s="1" t="s">
        <v>19441</v>
      </c>
      <c r="J225" s="1" t="s">
        <v>19176</v>
      </c>
      <c r="K225" s="1">
        <v>1502</v>
      </c>
      <c r="L225" s="1" t="s">
        <v>1515</v>
      </c>
      <c r="M225" s="4">
        <f t="shared" si="6"/>
        <v>1967</v>
      </c>
    </row>
    <row r="226" spans="1:13" x14ac:dyDescent="0.3">
      <c r="A226" s="1">
        <v>1042046</v>
      </c>
      <c r="B226" s="1" t="s">
        <v>1675</v>
      </c>
      <c r="C226" s="1" t="s">
        <v>1676</v>
      </c>
      <c r="D226" s="6">
        <v>25932104</v>
      </c>
      <c r="H226" s="1" t="s">
        <v>19442</v>
      </c>
      <c r="I226" s="1" t="s">
        <v>19443</v>
      </c>
      <c r="J226" s="1" t="s">
        <v>19258</v>
      </c>
      <c r="K226" s="1">
        <v>1501</v>
      </c>
      <c r="L226" s="1" t="s">
        <v>537</v>
      </c>
      <c r="M226" s="4">
        <f t="shared" si="6"/>
        <v>2094</v>
      </c>
    </row>
    <row r="227" spans="1:13" x14ac:dyDescent="0.3">
      <c r="A227" s="1">
        <v>5272</v>
      </c>
      <c r="B227" s="1" t="s">
        <v>543</v>
      </c>
      <c r="C227" s="1" t="s">
        <v>544</v>
      </c>
      <c r="D227" s="6">
        <v>26874784</v>
      </c>
      <c r="H227" s="1" t="s">
        <v>19444</v>
      </c>
      <c r="I227" s="1" t="s">
        <v>954</v>
      </c>
      <c r="J227" s="1" t="s">
        <v>19176</v>
      </c>
      <c r="K227" s="1">
        <v>1498</v>
      </c>
      <c r="L227" s="1" t="s">
        <v>953</v>
      </c>
      <c r="M227" s="4">
        <f t="shared" si="6"/>
        <v>1781</v>
      </c>
    </row>
    <row r="228" spans="1:13" x14ac:dyDescent="0.3">
      <c r="A228" s="1">
        <v>1056903</v>
      </c>
      <c r="B228" s="1" t="s">
        <v>3252</v>
      </c>
      <c r="C228" s="1" t="s">
        <v>3253</v>
      </c>
      <c r="D228" s="6">
        <v>29899101</v>
      </c>
      <c r="H228" s="1" t="s">
        <v>19445</v>
      </c>
      <c r="I228" s="1" t="s">
        <v>19446</v>
      </c>
      <c r="J228" s="1" t="s">
        <v>19258</v>
      </c>
      <c r="K228" s="1">
        <v>1495</v>
      </c>
      <c r="L228" s="1" t="s">
        <v>701</v>
      </c>
      <c r="M228" s="4">
        <f t="shared" si="6"/>
        <v>2060</v>
      </c>
    </row>
    <row r="229" spans="1:13" x14ac:dyDescent="0.3">
      <c r="A229" s="1">
        <v>1410636</v>
      </c>
      <c r="B229" s="1" t="s">
        <v>915</v>
      </c>
      <c r="C229" s="1" t="s">
        <v>916</v>
      </c>
      <c r="D229" s="6">
        <v>30420103</v>
      </c>
      <c r="H229" s="1">
        <v>452327109</v>
      </c>
      <c r="I229" s="1" t="s">
        <v>19447</v>
      </c>
      <c r="J229" s="1" t="s">
        <v>19176</v>
      </c>
      <c r="K229" s="1">
        <v>1492</v>
      </c>
      <c r="L229" s="1" t="s">
        <v>1077</v>
      </c>
      <c r="M229" s="4">
        <f t="shared" si="6"/>
        <v>608</v>
      </c>
    </row>
    <row r="230" spans="1:13" x14ac:dyDescent="0.3">
      <c r="A230" s="1">
        <v>1037868</v>
      </c>
      <c r="B230" s="1" t="s">
        <v>721</v>
      </c>
      <c r="C230" s="1" t="s">
        <v>722</v>
      </c>
      <c r="D230" s="6">
        <v>31100100</v>
      </c>
      <c r="H230" s="1">
        <v>32095101</v>
      </c>
      <c r="I230" s="1" t="s">
        <v>19448</v>
      </c>
      <c r="J230" s="1" t="s">
        <v>19194</v>
      </c>
      <c r="K230" s="1">
        <v>1491</v>
      </c>
      <c r="L230" s="1" t="s">
        <v>479</v>
      </c>
      <c r="M230" s="4">
        <f t="shared" si="6"/>
        <v>233</v>
      </c>
    </row>
    <row r="231" spans="1:13" x14ac:dyDescent="0.3">
      <c r="A231" s="1">
        <v>318154</v>
      </c>
      <c r="B231" s="1" t="s">
        <v>115</v>
      </c>
      <c r="C231" s="1" t="s">
        <v>116</v>
      </c>
      <c r="D231" s="6">
        <v>31162100</v>
      </c>
      <c r="H231" s="1">
        <v>127387108</v>
      </c>
      <c r="I231" s="1" t="s">
        <v>19449</v>
      </c>
      <c r="J231" s="1" t="s">
        <v>19176</v>
      </c>
      <c r="K231" s="1">
        <v>1487</v>
      </c>
      <c r="L231" s="1" t="s">
        <v>347</v>
      </c>
      <c r="M231" s="4">
        <f t="shared" si="6"/>
        <v>332</v>
      </c>
    </row>
    <row r="232" spans="1:13" x14ac:dyDescent="0.3">
      <c r="A232" s="1">
        <v>1047127</v>
      </c>
      <c r="B232" s="1" t="s">
        <v>2323</v>
      </c>
      <c r="C232" s="1" t="s">
        <v>2324</v>
      </c>
      <c r="D232" s="6">
        <v>31652100</v>
      </c>
      <c r="H232" s="1" t="s">
        <v>19450</v>
      </c>
      <c r="I232" s="1" t="s">
        <v>19451</v>
      </c>
      <c r="J232" s="1" t="s">
        <v>19452</v>
      </c>
      <c r="K232" s="1">
        <v>1486</v>
      </c>
      <c r="L232" s="1" t="s">
        <v>337</v>
      </c>
      <c r="M232" s="4">
        <f t="shared" si="6"/>
        <v>2024</v>
      </c>
    </row>
    <row r="233" spans="1:13" x14ac:dyDescent="0.3">
      <c r="A233" s="1">
        <v>820313</v>
      </c>
      <c r="B233" s="1" t="s">
        <v>479</v>
      </c>
      <c r="C233" s="1" t="s">
        <v>480</v>
      </c>
      <c r="D233" s="6">
        <v>32095101</v>
      </c>
      <c r="H233" s="1">
        <v>285512109</v>
      </c>
      <c r="I233" s="1" t="s">
        <v>19453</v>
      </c>
      <c r="J233" s="1" t="s">
        <v>19176</v>
      </c>
      <c r="K233" s="1">
        <v>1485</v>
      </c>
      <c r="L233" s="1" t="s">
        <v>675</v>
      </c>
      <c r="M233" s="4">
        <f t="shared" si="6"/>
        <v>461</v>
      </c>
    </row>
    <row r="234" spans="1:13" x14ac:dyDescent="0.3">
      <c r="A234" s="1">
        <v>6281</v>
      </c>
      <c r="B234" s="1" t="s">
        <v>259</v>
      </c>
      <c r="C234" s="1" t="s">
        <v>260</v>
      </c>
      <c r="D234" s="6">
        <v>32654105</v>
      </c>
      <c r="H234" s="1" t="s">
        <v>19454</v>
      </c>
      <c r="I234" s="1" t="s">
        <v>19455</v>
      </c>
      <c r="J234" s="1" t="s">
        <v>19176</v>
      </c>
      <c r="K234" s="1">
        <v>1481</v>
      </c>
      <c r="L234" s="1" t="s">
        <v>749</v>
      </c>
      <c r="M234" s="4">
        <f t="shared" si="6"/>
        <v>1164</v>
      </c>
    </row>
    <row r="235" spans="1:13" x14ac:dyDescent="0.3">
      <c r="A235" s="1">
        <v>821026</v>
      </c>
      <c r="B235" s="1" t="s">
        <v>4128</v>
      </c>
      <c r="C235" s="1" t="s">
        <v>4129</v>
      </c>
      <c r="D235" s="6">
        <v>34164103</v>
      </c>
      <c r="H235" s="1" t="s">
        <v>19456</v>
      </c>
      <c r="I235" s="1" t="s">
        <v>372</v>
      </c>
      <c r="J235" s="1" t="s">
        <v>19176</v>
      </c>
      <c r="K235" s="1">
        <v>1481</v>
      </c>
      <c r="L235" s="1" t="s">
        <v>371</v>
      </c>
      <c r="M235" s="4">
        <f t="shared" si="6"/>
        <v>1665</v>
      </c>
    </row>
    <row r="236" spans="1:13" x14ac:dyDescent="0.3">
      <c r="A236" s="1">
        <v>1043219</v>
      </c>
      <c r="B236" s="1" t="s">
        <v>1865</v>
      </c>
      <c r="C236" s="1" t="s">
        <v>1866</v>
      </c>
      <c r="D236" s="6">
        <v>35710839</v>
      </c>
      <c r="H236" s="1" t="s">
        <v>19457</v>
      </c>
      <c r="I236" s="1" t="s">
        <v>19458</v>
      </c>
      <c r="J236" s="1" t="s">
        <v>19194</v>
      </c>
      <c r="K236" s="1">
        <v>1480</v>
      </c>
      <c r="L236" s="1" t="s">
        <v>527</v>
      </c>
      <c r="M236" s="4">
        <f t="shared" si="6"/>
        <v>1364</v>
      </c>
    </row>
    <row r="237" spans="1:13" x14ac:dyDescent="0.3">
      <c r="A237" s="1">
        <v>1156039</v>
      </c>
      <c r="B237" s="1" t="s">
        <v>195</v>
      </c>
      <c r="C237" s="1" t="s">
        <v>196</v>
      </c>
      <c r="D237" s="6">
        <v>36752103</v>
      </c>
      <c r="H237" s="1" t="s">
        <v>19459</v>
      </c>
      <c r="I237" s="1" t="s">
        <v>19460</v>
      </c>
      <c r="J237" s="1" t="s">
        <v>19176</v>
      </c>
      <c r="K237" s="1">
        <v>1479</v>
      </c>
      <c r="L237" s="1" t="s">
        <v>355</v>
      </c>
      <c r="M237" s="4">
        <f t="shared" si="6"/>
        <v>1518</v>
      </c>
    </row>
    <row r="238" spans="1:13" x14ac:dyDescent="0.3">
      <c r="A238" s="1">
        <v>6845</v>
      </c>
      <c r="B238" s="1" t="s">
        <v>5125</v>
      </c>
      <c r="C238" s="1" t="s">
        <v>5126</v>
      </c>
      <c r="D238" s="6">
        <v>37598109</v>
      </c>
      <c r="H238" s="1">
        <v>816851109</v>
      </c>
      <c r="I238" s="1" t="s">
        <v>19461</v>
      </c>
      <c r="J238" s="1" t="s">
        <v>19176</v>
      </c>
      <c r="K238" s="1">
        <v>1476</v>
      </c>
      <c r="L238" s="1" t="s">
        <v>519</v>
      </c>
      <c r="M238" s="4">
        <f t="shared" si="6"/>
        <v>936</v>
      </c>
    </row>
    <row r="239" spans="1:13" x14ac:dyDescent="0.3">
      <c r="A239" s="1">
        <v>320193</v>
      </c>
      <c r="B239" s="1" t="s">
        <v>3</v>
      </c>
      <c r="C239" s="1" t="s">
        <v>4</v>
      </c>
      <c r="D239" s="6">
        <v>37833100</v>
      </c>
      <c r="H239" s="1">
        <v>904767704</v>
      </c>
      <c r="I239" s="1" t="s">
        <v>158</v>
      </c>
      <c r="J239" s="1" t="s">
        <v>19410</v>
      </c>
      <c r="K239" s="1">
        <v>1474</v>
      </c>
      <c r="L239" s="1" t="s">
        <v>157</v>
      </c>
      <c r="M239" s="4">
        <f t="shared" si="6"/>
        <v>1039</v>
      </c>
    </row>
    <row r="240" spans="1:13" x14ac:dyDescent="0.3">
      <c r="A240" s="1">
        <v>6951</v>
      </c>
      <c r="B240" s="1" t="s">
        <v>175</v>
      </c>
      <c r="C240" s="1" t="s">
        <v>176</v>
      </c>
      <c r="D240" s="6">
        <v>38222105</v>
      </c>
      <c r="H240" s="1">
        <v>311900104</v>
      </c>
      <c r="I240" s="1" t="s">
        <v>716</v>
      </c>
      <c r="J240" s="1" t="s">
        <v>19176</v>
      </c>
      <c r="K240" s="1">
        <v>1472</v>
      </c>
      <c r="L240" s="1" t="s">
        <v>715</v>
      </c>
      <c r="M240" s="4">
        <f t="shared" si="6"/>
        <v>489</v>
      </c>
    </row>
    <row r="241" spans="1:13" x14ac:dyDescent="0.3">
      <c r="A241" s="1">
        <v>896622</v>
      </c>
      <c r="B241" s="1" t="s">
        <v>1817</v>
      </c>
      <c r="C241" s="1" t="s">
        <v>1818</v>
      </c>
      <c r="D241" s="6">
        <v>38336103</v>
      </c>
      <c r="H241" s="1" t="s">
        <v>19462</v>
      </c>
      <c r="I241" s="1" t="s">
        <v>19463</v>
      </c>
      <c r="J241" s="1" t="s">
        <v>19176</v>
      </c>
      <c r="K241" s="1">
        <v>1471</v>
      </c>
      <c r="L241" s="1" t="s">
        <v>783</v>
      </c>
      <c r="M241" s="4">
        <f t="shared" si="6"/>
        <v>1468</v>
      </c>
    </row>
    <row r="242" spans="1:13" x14ac:dyDescent="0.3">
      <c r="A242" s="1">
        <v>1253986</v>
      </c>
      <c r="B242" s="1" t="s">
        <v>3430</v>
      </c>
      <c r="C242" s="1" t="s">
        <v>3431</v>
      </c>
      <c r="D242" s="6">
        <v>38923108</v>
      </c>
      <c r="H242" s="1">
        <v>293792107</v>
      </c>
      <c r="I242" s="1" t="s">
        <v>19464</v>
      </c>
      <c r="J242" s="1" t="s">
        <v>19176</v>
      </c>
      <c r="K242" s="1">
        <v>1470</v>
      </c>
      <c r="L242" s="1" t="s">
        <v>381</v>
      </c>
      <c r="M242" s="4">
        <f t="shared" si="6"/>
        <v>470</v>
      </c>
    </row>
    <row r="243" spans="1:13" x14ac:dyDescent="0.3">
      <c r="A243" s="1">
        <v>7084</v>
      </c>
      <c r="B243" s="1" t="s">
        <v>619</v>
      </c>
      <c r="C243" s="1" t="s">
        <v>620</v>
      </c>
      <c r="D243" s="6">
        <v>39483102</v>
      </c>
      <c r="H243" s="1">
        <v>172908105</v>
      </c>
      <c r="I243" s="1" t="s">
        <v>436</v>
      </c>
      <c r="J243" s="1" t="s">
        <v>19176</v>
      </c>
      <c r="K243" s="1">
        <v>1466</v>
      </c>
      <c r="L243" s="1" t="s">
        <v>435</v>
      </c>
      <c r="M243" s="4">
        <f t="shared" si="6"/>
        <v>379</v>
      </c>
    </row>
    <row r="244" spans="1:13" x14ac:dyDescent="0.3">
      <c r="A244" s="1">
        <v>1739445</v>
      </c>
      <c r="B244" s="1" t="s">
        <v>2988</v>
      </c>
      <c r="C244" s="1" t="s">
        <v>2989</v>
      </c>
      <c r="D244" s="6">
        <v>39653100</v>
      </c>
      <c r="H244" s="1" t="s">
        <v>19465</v>
      </c>
      <c r="I244" s="1" t="s">
        <v>19466</v>
      </c>
      <c r="J244" s="1" t="s">
        <v>19176</v>
      </c>
      <c r="K244" s="1">
        <v>1465</v>
      </c>
      <c r="L244" s="1" t="s">
        <v>935</v>
      </c>
      <c r="M244" s="4">
        <f t="shared" si="6"/>
        <v>2005</v>
      </c>
    </row>
    <row r="245" spans="1:13" x14ac:dyDescent="0.3">
      <c r="A245" s="1">
        <v>1596532</v>
      </c>
      <c r="B245" s="1" t="s">
        <v>389</v>
      </c>
      <c r="C245" s="1" t="s">
        <v>390</v>
      </c>
      <c r="D245" s="6">
        <v>40413106</v>
      </c>
      <c r="H245" s="1">
        <v>682680103</v>
      </c>
      <c r="I245" s="1" t="s">
        <v>19467</v>
      </c>
      <c r="J245" s="1" t="s">
        <v>19176</v>
      </c>
      <c r="K245" s="1">
        <v>1461</v>
      </c>
      <c r="L245" s="1" t="s">
        <v>591</v>
      </c>
      <c r="M245" s="4">
        <f t="shared" si="6"/>
        <v>819</v>
      </c>
    </row>
    <row r="246" spans="1:13" x14ac:dyDescent="0.3">
      <c r="A246" s="1">
        <v>1428205</v>
      </c>
      <c r="B246" s="1" t="s">
        <v>5607</v>
      </c>
      <c r="C246" s="1" t="s">
        <v>5608</v>
      </c>
      <c r="D246" s="6">
        <v>42315507</v>
      </c>
      <c r="H246" s="1">
        <v>384802104</v>
      </c>
      <c r="I246" s="1" t="s">
        <v>19468</v>
      </c>
      <c r="J246" s="1" t="s">
        <v>19176</v>
      </c>
      <c r="K246" s="1">
        <v>1460</v>
      </c>
      <c r="L246" s="1" t="s">
        <v>677</v>
      </c>
      <c r="M246" s="4">
        <f t="shared" si="6"/>
        <v>546</v>
      </c>
    </row>
    <row r="247" spans="1:13" x14ac:dyDescent="0.3">
      <c r="A247" s="1">
        <v>7536</v>
      </c>
      <c r="B247" s="1" t="s">
        <v>2117</v>
      </c>
      <c r="C247" s="1" t="s">
        <v>2118</v>
      </c>
      <c r="D247" s="6">
        <v>42735100</v>
      </c>
      <c r="H247" s="1">
        <v>254709108</v>
      </c>
      <c r="I247" s="1" t="s">
        <v>19469</v>
      </c>
      <c r="J247" s="1" t="s">
        <v>19176</v>
      </c>
      <c r="K247" s="1">
        <v>1456</v>
      </c>
      <c r="L247" s="1" t="s">
        <v>995</v>
      </c>
      <c r="M247" s="4">
        <f t="shared" si="6"/>
        <v>444</v>
      </c>
    </row>
    <row r="248" spans="1:13" x14ac:dyDescent="0.3">
      <c r="A248" s="1">
        <v>1144980</v>
      </c>
      <c r="B248" s="1" t="s">
        <v>2792</v>
      </c>
      <c r="C248" s="1" t="s">
        <v>2793</v>
      </c>
      <c r="D248" s="6">
        <v>43436104</v>
      </c>
      <c r="H248" s="1">
        <v>693506107</v>
      </c>
      <c r="I248" s="1" t="s">
        <v>19470</v>
      </c>
      <c r="J248" s="1" t="s">
        <v>19176</v>
      </c>
      <c r="K248" s="1">
        <v>1456</v>
      </c>
      <c r="L248" s="1" t="s">
        <v>793</v>
      </c>
      <c r="M248" s="4">
        <f t="shared" si="6"/>
        <v>831</v>
      </c>
    </row>
    <row r="249" spans="1:13" x14ac:dyDescent="0.3">
      <c r="A249" s="1">
        <v>1674862</v>
      </c>
      <c r="B249" s="1" t="s">
        <v>2778</v>
      </c>
      <c r="C249" s="1" t="s">
        <v>2779</v>
      </c>
      <c r="D249" s="6">
        <v>44186104</v>
      </c>
      <c r="H249" s="1" t="s">
        <v>19471</v>
      </c>
      <c r="I249" s="1" t="s">
        <v>19472</v>
      </c>
      <c r="J249" s="1" t="s">
        <v>19194</v>
      </c>
      <c r="K249" s="1">
        <v>1456</v>
      </c>
      <c r="L249" s="1" t="s">
        <v>325</v>
      </c>
      <c r="M249" s="4">
        <f t="shared" si="6"/>
        <v>1852</v>
      </c>
    </row>
    <row r="250" spans="1:13" x14ac:dyDescent="0.3">
      <c r="A250" s="1">
        <v>7789</v>
      </c>
      <c r="B250" s="1" t="s">
        <v>3602</v>
      </c>
      <c r="C250" s="1" t="s">
        <v>3603</v>
      </c>
      <c r="D250" s="6">
        <v>45487105</v>
      </c>
      <c r="H250" s="1" t="s">
        <v>41337</v>
      </c>
      <c r="I250" s="1" t="s">
        <v>19473</v>
      </c>
      <c r="J250" s="1" t="s">
        <v>19176</v>
      </c>
      <c r="K250" s="1">
        <v>1455</v>
      </c>
      <c r="L250" s="1" t="s">
        <v>505</v>
      </c>
      <c r="M250" s="4">
        <f t="shared" si="6"/>
        <v>1134</v>
      </c>
    </row>
    <row r="251" spans="1:13" x14ac:dyDescent="0.3">
      <c r="A251" s="1">
        <v>901832</v>
      </c>
      <c r="B251" s="1" t="s">
        <v>79</v>
      </c>
      <c r="C251" s="1" t="s">
        <v>80</v>
      </c>
      <c r="D251" s="6">
        <v>46353108</v>
      </c>
      <c r="H251" s="1">
        <v>46353108</v>
      </c>
      <c r="I251" s="1" t="s">
        <v>80</v>
      </c>
      <c r="J251" s="1" t="s">
        <v>19424</v>
      </c>
      <c r="K251" s="1">
        <v>1450</v>
      </c>
      <c r="L251" s="1" t="s">
        <v>79</v>
      </c>
      <c r="M251" s="4">
        <f t="shared" si="6"/>
        <v>251</v>
      </c>
    </row>
    <row r="252" spans="1:13" x14ac:dyDescent="0.3">
      <c r="A252" s="1">
        <v>1666138</v>
      </c>
      <c r="B252" s="1" t="s">
        <v>2487</v>
      </c>
      <c r="C252" s="1" t="s">
        <v>2488</v>
      </c>
      <c r="D252" s="6">
        <v>47649108</v>
      </c>
      <c r="H252" s="1" t="s">
        <v>19474</v>
      </c>
      <c r="I252" s="1" t="s">
        <v>19475</v>
      </c>
      <c r="J252" s="1" t="s">
        <v>19476</v>
      </c>
      <c r="K252" s="1">
        <v>1448</v>
      </c>
      <c r="L252" s="1" t="s">
        <v>781</v>
      </c>
      <c r="M252" s="4">
        <f t="shared" si="6"/>
        <v>2130</v>
      </c>
    </row>
    <row r="253" spans="1:13" x14ac:dyDescent="0.3">
      <c r="A253" s="1">
        <v>1650372</v>
      </c>
      <c r="B253" s="1" t="s">
        <v>463</v>
      </c>
      <c r="C253" s="1" t="s">
        <v>464</v>
      </c>
      <c r="D253" s="6">
        <v>49468101</v>
      </c>
      <c r="H253" s="1" t="s">
        <v>19477</v>
      </c>
      <c r="I253" s="1" t="s">
        <v>19478</v>
      </c>
      <c r="J253" s="1" t="s">
        <v>19176</v>
      </c>
      <c r="K253" s="1">
        <v>1448</v>
      </c>
      <c r="L253" s="1" t="s">
        <v>481</v>
      </c>
      <c r="M253" s="4">
        <f t="shared" si="6"/>
        <v>2131</v>
      </c>
    </row>
    <row r="254" spans="1:13" x14ac:dyDescent="0.3">
      <c r="A254" s="1">
        <v>731802</v>
      </c>
      <c r="B254" s="1" t="s">
        <v>1183</v>
      </c>
      <c r="C254" s="1" t="s">
        <v>1184</v>
      </c>
      <c r="D254" s="6">
        <v>49560105</v>
      </c>
      <c r="H254" s="1" t="s">
        <v>19479</v>
      </c>
      <c r="I254" s="1" t="s">
        <v>19480</v>
      </c>
      <c r="J254" s="1" t="s">
        <v>19176</v>
      </c>
      <c r="K254" s="1">
        <v>1448</v>
      </c>
      <c r="L254" s="1" t="s">
        <v>845</v>
      </c>
      <c r="M254" s="4">
        <f t="shared" si="6"/>
        <v>1979</v>
      </c>
    </row>
    <row r="255" spans="1:13" x14ac:dyDescent="0.3">
      <c r="A255" s="1">
        <v>769397</v>
      </c>
      <c r="B255" s="1" t="s">
        <v>523</v>
      </c>
      <c r="C255" s="1" t="s">
        <v>524</v>
      </c>
      <c r="D255" s="6">
        <v>52769106</v>
      </c>
      <c r="H255" s="1">
        <v>71813109</v>
      </c>
      <c r="I255" s="1" t="s">
        <v>19481</v>
      </c>
      <c r="J255" s="1" t="s">
        <v>19176</v>
      </c>
      <c r="K255" s="1">
        <v>1447</v>
      </c>
      <c r="L255" s="1" t="s">
        <v>1167</v>
      </c>
      <c r="M255" s="4">
        <f t="shared" si="6"/>
        <v>279</v>
      </c>
    </row>
    <row r="256" spans="1:13" x14ac:dyDescent="0.3">
      <c r="A256" s="1">
        <v>1034670</v>
      </c>
      <c r="B256" s="1" t="s">
        <v>1827</v>
      </c>
      <c r="C256" s="1" t="s">
        <v>1828</v>
      </c>
      <c r="D256" s="6">
        <v>52800109</v>
      </c>
      <c r="H256" s="1">
        <v>871607107</v>
      </c>
      <c r="I256" s="1" t="s">
        <v>300</v>
      </c>
      <c r="J256" s="1" t="s">
        <v>19176</v>
      </c>
      <c r="K256" s="1">
        <v>1446</v>
      </c>
      <c r="L256" s="1" t="s">
        <v>299</v>
      </c>
      <c r="M256" s="4">
        <f t="shared" si="6"/>
        <v>991</v>
      </c>
    </row>
    <row r="257" spans="1:13" x14ac:dyDescent="0.3">
      <c r="A257" s="1">
        <v>8670</v>
      </c>
      <c r="B257" s="1" t="s">
        <v>219</v>
      </c>
      <c r="C257" s="1" t="s">
        <v>220</v>
      </c>
      <c r="D257" s="6">
        <v>53015103</v>
      </c>
      <c r="H257" s="1">
        <v>406216101</v>
      </c>
      <c r="I257" s="1" t="s">
        <v>640</v>
      </c>
      <c r="J257" s="1" t="s">
        <v>19176</v>
      </c>
      <c r="K257" s="1">
        <v>1442</v>
      </c>
      <c r="L257" s="1" t="s">
        <v>639</v>
      </c>
      <c r="M257" s="4">
        <f t="shared" si="6"/>
        <v>560</v>
      </c>
    </row>
    <row r="258" spans="1:13" x14ac:dyDescent="0.3">
      <c r="A258" s="1">
        <v>866787</v>
      </c>
      <c r="B258" s="1" t="s">
        <v>529</v>
      </c>
      <c r="C258" s="1" t="s">
        <v>530</v>
      </c>
      <c r="D258" s="6">
        <v>53332102</v>
      </c>
      <c r="H258" s="1">
        <v>615369105</v>
      </c>
      <c r="I258" s="1" t="s">
        <v>19482</v>
      </c>
      <c r="J258" s="1" t="s">
        <v>19176</v>
      </c>
      <c r="K258" s="1">
        <v>1440</v>
      </c>
      <c r="L258" s="1" t="s">
        <v>403</v>
      </c>
      <c r="M258" s="4">
        <f t="shared" ref="M258:M321" si="7">MATCH(L258,$B:$B,0)</f>
        <v>762</v>
      </c>
    </row>
    <row r="259" spans="1:13" x14ac:dyDescent="0.3">
      <c r="A259" s="1">
        <v>915912</v>
      </c>
      <c r="B259" s="1" t="s">
        <v>895</v>
      </c>
      <c r="C259" s="1" t="s">
        <v>896</v>
      </c>
      <c r="D259" s="6">
        <v>53484101</v>
      </c>
      <c r="H259" s="1">
        <v>252131107</v>
      </c>
      <c r="I259" s="1" t="s">
        <v>700</v>
      </c>
      <c r="J259" s="1" t="s">
        <v>19176</v>
      </c>
      <c r="K259" s="1">
        <v>1434</v>
      </c>
      <c r="L259" s="1" t="s">
        <v>699</v>
      </c>
      <c r="M259" s="4">
        <f t="shared" si="7"/>
        <v>436</v>
      </c>
    </row>
    <row r="260" spans="1:13" x14ac:dyDescent="0.3">
      <c r="A260" s="1">
        <v>8818</v>
      </c>
      <c r="B260" s="1" t="s">
        <v>1297</v>
      </c>
      <c r="C260" s="1" t="s">
        <v>1298</v>
      </c>
      <c r="D260" s="6">
        <v>53611109</v>
      </c>
      <c r="H260" s="1" t="s">
        <v>19485</v>
      </c>
      <c r="I260" s="1" t="s">
        <v>19486</v>
      </c>
      <c r="J260" s="1" t="s">
        <v>19176</v>
      </c>
      <c r="K260" s="1">
        <v>1428</v>
      </c>
      <c r="L260" s="1" t="s">
        <v>1363</v>
      </c>
      <c r="M260" s="4">
        <f t="shared" si="7"/>
        <v>1426</v>
      </c>
    </row>
    <row r="261" spans="1:13" x14ac:dyDescent="0.3">
      <c r="A261" s="1">
        <v>723612</v>
      </c>
      <c r="B261" s="1" t="s">
        <v>2059</v>
      </c>
      <c r="C261" s="1" t="s">
        <v>2060</v>
      </c>
      <c r="D261" s="6">
        <v>53774105</v>
      </c>
      <c r="H261" s="1">
        <v>363576109</v>
      </c>
      <c r="I261" s="1" t="s">
        <v>19487</v>
      </c>
      <c r="J261" s="1" t="s">
        <v>19176</v>
      </c>
      <c r="K261" s="1">
        <v>1427</v>
      </c>
      <c r="L261" s="1" t="s">
        <v>449</v>
      </c>
      <c r="M261" s="4">
        <f t="shared" si="7"/>
        <v>524</v>
      </c>
    </row>
    <row r="262" spans="1:13" x14ac:dyDescent="0.3">
      <c r="A262" s="1">
        <v>8858</v>
      </c>
      <c r="B262" s="1" t="s">
        <v>2654</v>
      </c>
      <c r="C262" s="1" t="s">
        <v>2655</v>
      </c>
      <c r="D262" s="6">
        <v>53807103</v>
      </c>
      <c r="H262" s="1">
        <v>278642103</v>
      </c>
      <c r="I262" s="1" t="s">
        <v>19488</v>
      </c>
      <c r="J262" s="1" t="s">
        <v>19176</v>
      </c>
      <c r="K262" s="1">
        <v>1427</v>
      </c>
      <c r="L262" s="1" t="s">
        <v>937</v>
      </c>
      <c r="M262" s="4">
        <f t="shared" si="7"/>
        <v>457</v>
      </c>
    </row>
    <row r="263" spans="1:13" x14ac:dyDescent="0.3">
      <c r="A263" s="1">
        <v>1113232</v>
      </c>
      <c r="B263" s="1" t="s">
        <v>2427</v>
      </c>
      <c r="C263" s="1" t="s">
        <v>2428</v>
      </c>
      <c r="D263" s="6">
        <v>54540208</v>
      </c>
      <c r="H263" s="1" t="s">
        <v>19489</v>
      </c>
      <c r="I263" s="1" t="s">
        <v>19490</v>
      </c>
      <c r="J263" s="1" t="s">
        <v>19176</v>
      </c>
      <c r="K263" s="1">
        <v>1421</v>
      </c>
      <c r="L263" s="1" t="s">
        <v>789</v>
      </c>
      <c r="M263" s="4">
        <f t="shared" si="7"/>
        <v>1382</v>
      </c>
    </row>
    <row r="264" spans="1:13" x14ac:dyDescent="0.3">
      <c r="A264" s="1">
        <v>313807</v>
      </c>
      <c r="B264" s="1" t="s">
        <v>171</v>
      </c>
      <c r="C264" s="1" t="s">
        <v>172</v>
      </c>
      <c r="D264" s="6">
        <v>55622104</v>
      </c>
      <c r="H264" s="1" t="s">
        <v>19491</v>
      </c>
      <c r="I264" s="1" t="s">
        <v>720</v>
      </c>
      <c r="J264" s="1" t="s">
        <v>19176</v>
      </c>
      <c r="K264" s="1">
        <v>1421</v>
      </c>
      <c r="L264" s="1" t="s">
        <v>719</v>
      </c>
      <c r="M264" s="4">
        <f t="shared" si="7"/>
        <v>1996</v>
      </c>
    </row>
    <row r="265" spans="1:13" x14ac:dyDescent="0.3">
      <c r="A265" s="1">
        <v>9092</v>
      </c>
      <c r="B265" s="1" t="s">
        <v>2742</v>
      </c>
      <c r="C265" s="1" t="s">
        <v>2743</v>
      </c>
      <c r="D265" s="6">
        <v>56525108</v>
      </c>
      <c r="H265" s="1">
        <v>253868103</v>
      </c>
      <c r="I265" s="1" t="s">
        <v>19492</v>
      </c>
      <c r="J265" s="1" t="s">
        <v>19176</v>
      </c>
      <c r="K265" s="1">
        <v>1420</v>
      </c>
      <c r="L265" s="1" t="s">
        <v>629</v>
      </c>
      <c r="M265" s="4">
        <f t="shared" si="7"/>
        <v>440</v>
      </c>
    </row>
    <row r="266" spans="1:13" x14ac:dyDescent="0.3">
      <c r="A266" s="1">
        <v>1329099</v>
      </c>
      <c r="B266" s="1" t="s">
        <v>581</v>
      </c>
      <c r="C266" s="1" t="s">
        <v>582</v>
      </c>
      <c r="D266" s="6">
        <v>56752108</v>
      </c>
      <c r="H266" s="1">
        <v>26874784</v>
      </c>
      <c r="I266" s="1" t="s">
        <v>19493</v>
      </c>
      <c r="J266" s="1" t="s">
        <v>19275</v>
      </c>
      <c r="K266" s="1">
        <v>1413</v>
      </c>
      <c r="L266" s="1" t="s">
        <v>543</v>
      </c>
      <c r="M266" s="4">
        <f t="shared" si="7"/>
        <v>227</v>
      </c>
    </row>
    <row r="267" spans="1:13" x14ac:dyDescent="0.3">
      <c r="A267" s="1">
        <v>9326</v>
      </c>
      <c r="B267" s="1" t="s">
        <v>2760</v>
      </c>
      <c r="C267" s="1" t="s">
        <v>2761</v>
      </c>
      <c r="D267" s="6">
        <v>57665200</v>
      </c>
      <c r="H267" s="1">
        <v>40413106</v>
      </c>
      <c r="I267" s="1" t="s">
        <v>19494</v>
      </c>
      <c r="J267" s="1" t="s">
        <v>19176</v>
      </c>
      <c r="K267" s="1">
        <v>1412</v>
      </c>
      <c r="L267" s="1" t="s">
        <v>389</v>
      </c>
      <c r="M267" s="4">
        <f t="shared" si="7"/>
        <v>245</v>
      </c>
    </row>
    <row r="268" spans="1:13" x14ac:dyDescent="0.3">
      <c r="A268" s="1">
        <v>9389</v>
      </c>
      <c r="B268" s="1" t="s">
        <v>1275</v>
      </c>
      <c r="C268" s="1" t="s">
        <v>1276</v>
      </c>
      <c r="D268" s="6">
        <v>58498106</v>
      </c>
      <c r="H268" s="1">
        <v>760759100</v>
      </c>
      <c r="I268" s="1" t="s">
        <v>19495</v>
      </c>
      <c r="J268" s="1" t="s">
        <v>19176</v>
      </c>
      <c r="K268" s="1">
        <v>1412</v>
      </c>
      <c r="L268" s="1" t="s">
        <v>503</v>
      </c>
      <c r="M268" s="4">
        <f t="shared" si="7"/>
        <v>897</v>
      </c>
    </row>
    <row r="269" spans="1:13" x14ac:dyDescent="0.3">
      <c r="A269" s="1">
        <v>1160330</v>
      </c>
      <c r="B269" s="1" t="s">
        <v>773</v>
      </c>
      <c r="C269" s="1" t="s">
        <v>774</v>
      </c>
      <c r="D269" s="6">
        <v>59460303</v>
      </c>
      <c r="H269" s="1" t="s">
        <v>19496</v>
      </c>
      <c r="I269" s="1" t="s">
        <v>19497</v>
      </c>
      <c r="J269" s="1" t="s">
        <v>19275</v>
      </c>
      <c r="K269" s="1">
        <v>1410</v>
      </c>
      <c r="L269" s="1" t="s">
        <v>1111</v>
      </c>
      <c r="M269" s="4">
        <f t="shared" si="7"/>
        <v>1620</v>
      </c>
    </row>
    <row r="270" spans="1:13" x14ac:dyDescent="0.3">
      <c r="A270" s="1">
        <v>70858</v>
      </c>
      <c r="B270" s="1" t="s">
        <v>77</v>
      </c>
      <c r="C270" s="1" t="s">
        <v>78</v>
      </c>
      <c r="D270" s="6">
        <v>60505104</v>
      </c>
      <c r="H270" s="1" t="s">
        <v>19498</v>
      </c>
      <c r="I270" s="1" t="s">
        <v>19499</v>
      </c>
      <c r="J270" s="1" t="s">
        <v>19176</v>
      </c>
      <c r="K270" s="1">
        <v>1405</v>
      </c>
      <c r="L270" s="1" t="s">
        <v>535</v>
      </c>
      <c r="M270" s="4">
        <f t="shared" si="7"/>
        <v>1789</v>
      </c>
    </row>
    <row r="271" spans="1:13" x14ac:dyDescent="0.3">
      <c r="A271" s="1">
        <v>46195</v>
      </c>
      <c r="B271" s="1" t="s">
        <v>3908</v>
      </c>
      <c r="C271" s="1" t="s">
        <v>3909</v>
      </c>
      <c r="D271" s="6">
        <v>62540109</v>
      </c>
      <c r="H271" s="1">
        <v>962166104</v>
      </c>
      <c r="I271" s="1" t="s">
        <v>19500</v>
      </c>
      <c r="J271" s="1" t="s">
        <v>19275</v>
      </c>
      <c r="K271" s="1">
        <v>1405</v>
      </c>
      <c r="L271" s="1" t="s">
        <v>971</v>
      </c>
      <c r="M271" s="4">
        <f t="shared" si="7"/>
        <v>1095</v>
      </c>
    </row>
    <row r="272" spans="1:13" x14ac:dyDescent="0.3">
      <c r="A272" s="1">
        <v>927971</v>
      </c>
      <c r="B272" s="1" t="s">
        <v>413</v>
      </c>
      <c r="C272" s="1" t="s">
        <v>414</v>
      </c>
      <c r="D272" s="6">
        <v>63671101</v>
      </c>
      <c r="H272" s="1" t="s">
        <v>41320</v>
      </c>
      <c r="I272" s="1" t="s">
        <v>19501</v>
      </c>
      <c r="J272" s="1" t="s">
        <v>19176</v>
      </c>
      <c r="K272" s="1">
        <v>1403</v>
      </c>
      <c r="L272" s="1" t="s">
        <v>19502</v>
      </c>
      <c r="M272" s="4" t="e">
        <f t="shared" si="7"/>
        <v>#N/A</v>
      </c>
    </row>
    <row r="273" spans="1:13" x14ac:dyDescent="0.3">
      <c r="A273" s="1">
        <v>1390777</v>
      </c>
      <c r="B273" s="1" t="s">
        <v>723</v>
      </c>
      <c r="C273" s="1" t="s">
        <v>724</v>
      </c>
      <c r="D273" s="6">
        <v>64058100</v>
      </c>
      <c r="H273" s="1" t="s">
        <v>19503</v>
      </c>
      <c r="I273" s="1" t="s">
        <v>19504</v>
      </c>
      <c r="J273" s="1" t="s">
        <v>19176</v>
      </c>
      <c r="K273" s="1">
        <v>1399</v>
      </c>
      <c r="L273" s="1" t="s">
        <v>685</v>
      </c>
      <c r="M273" s="4">
        <f t="shared" si="7"/>
        <v>1578</v>
      </c>
    </row>
    <row r="274" spans="1:13" x14ac:dyDescent="0.3">
      <c r="A274" s="1">
        <v>9631</v>
      </c>
      <c r="B274" s="1" t="s">
        <v>455</v>
      </c>
      <c r="C274" s="1" t="s">
        <v>456</v>
      </c>
      <c r="D274" s="6">
        <v>64149107</v>
      </c>
      <c r="H274" s="1">
        <v>778296103</v>
      </c>
      <c r="I274" s="1" t="s">
        <v>19506</v>
      </c>
      <c r="J274" s="1" t="s">
        <v>19176</v>
      </c>
      <c r="K274" s="1">
        <v>1393</v>
      </c>
      <c r="L274" s="1" t="s">
        <v>583</v>
      </c>
      <c r="M274" s="4">
        <f t="shared" si="7"/>
        <v>912</v>
      </c>
    </row>
    <row r="275" spans="1:13" x14ac:dyDescent="0.3">
      <c r="A275" s="1">
        <v>9984</v>
      </c>
      <c r="B275" s="1" t="s">
        <v>4194</v>
      </c>
      <c r="C275" s="1" t="s">
        <v>4195</v>
      </c>
      <c r="D275" s="6">
        <v>67806109</v>
      </c>
      <c r="H275" s="1" t="s">
        <v>19507</v>
      </c>
      <c r="I275" s="1" t="s">
        <v>19508</v>
      </c>
      <c r="J275" s="1" t="s">
        <v>19176</v>
      </c>
      <c r="K275" s="1">
        <v>1392</v>
      </c>
      <c r="L275" s="1" t="s">
        <v>939</v>
      </c>
      <c r="M275" s="4">
        <f t="shared" si="7"/>
        <v>1604</v>
      </c>
    </row>
    <row r="276" spans="1:13" x14ac:dyDescent="0.3">
      <c r="A276" s="1">
        <v>756894</v>
      </c>
      <c r="B276" s="1" t="s">
        <v>791</v>
      </c>
      <c r="C276" s="1" t="s">
        <v>792</v>
      </c>
      <c r="D276" s="6">
        <v>67901108</v>
      </c>
      <c r="H276" s="1" t="s">
        <v>19509</v>
      </c>
      <c r="I276" s="1" t="s">
        <v>19510</v>
      </c>
      <c r="J276" s="1" t="s">
        <v>19275</v>
      </c>
      <c r="K276" s="1">
        <v>1380</v>
      </c>
      <c r="L276" s="1" t="s">
        <v>563</v>
      </c>
      <c r="M276" s="4">
        <f t="shared" si="7"/>
        <v>1330</v>
      </c>
    </row>
    <row r="277" spans="1:13" x14ac:dyDescent="0.3">
      <c r="A277" s="1">
        <v>701985</v>
      </c>
      <c r="B277" s="1" t="s">
        <v>2079</v>
      </c>
      <c r="C277" s="1" t="s">
        <v>2080</v>
      </c>
      <c r="D277" s="6">
        <v>70830104</v>
      </c>
      <c r="H277" s="1">
        <v>217204106</v>
      </c>
      <c r="I277" s="1" t="s">
        <v>542</v>
      </c>
      <c r="J277" s="1" t="s">
        <v>19176</v>
      </c>
      <c r="K277" s="1">
        <v>1372</v>
      </c>
      <c r="L277" s="1" t="s">
        <v>541</v>
      </c>
      <c r="M277" s="4">
        <f t="shared" si="7"/>
        <v>410</v>
      </c>
    </row>
    <row r="278" spans="1:13" x14ac:dyDescent="0.3">
      <c r="A278" s="1">
        <v>885590</v>
      </c>
      <c r="B278" s="1" t="s">
        <v>3390</v>
      </c>
      <c r="C278" s="1" t="s">
        <v>3391</v>
      </c>
      <c r="D278" s="6">
        <v>71734107</v>
      </c>
      <c r="H278" s="1">
        <v>579780206</v>
      </c>
      <c r="I278" s="1" t="s">
        <v>1146</v>
      </c>
      <c r="J278" s="1" t="s">
        <v>19513</v>
      </c>
      <c r="K278" s="1">
        <v>1370</v>
      </c>
      <c r="L278" s="1" t="s">
        <v>1145</v>
      </c>
      <c r="M278" s="4">
        <f t="shared" si="7"/>
        <v>740</v>
      </c>
    </row>
    <row r="279" spans="1:13" x14ac:dyDescent="0.3">
      <c r="A279" s="1">
        <v>10456</v>
      </c>
      <c r="B279" s="1" t="s">
        <v>1167</v>
      </c>
      <c r="C279" s="1" t="s">
        <v>1168</v>
      </c>
      <c r="D279" s="6">
        <v>71813109</v>
      </c>
      <c r="H279" s="1">
        <v>833445109</v>
      </c>
      <c r="I279" s="1" t="s">
        <v>19514</v>
      </c>
      <c r="J279" s="1" t="s">
        <v>19194</v>
      </c>
      <c r="K279" s="1">
        <v>1370</v>
      </c>
      <c r="L279" s="1" t="s">
        <v>457</v>
      </c>
      <c r="M279" s="4">
        <f t="shared" si="7"/>
        <v>952</v>
      </c>
    </row>
    <row r="280" spans="1:13" x14ac:dyDescent="0.3">
      <c r="A280" s="1">
        <v>1124941</v>
      </c>
      <c r="B280" s="1" t="s">
        <v>2561</v>
      </c>
      <c r="C280" s="1" t="s">
        <v>2562</v>
      </c>
      <c r="D280" s="6">
        <v>73685109</v>
      </c>
      <c r="H280" s="1">
        <v>744573106</v>
      </c>
      <c r="I280" s="1" t="s">
        <v>19515</v>
      </c>
      <c r="J280" s="1" t="s">
        <v>19176</v>
      </c>
      <c r="K280" s="1">
        <v>1369</v>
      </c>
      <c r="L280" s="1" t="s">
        <v>769</v>
      </c>
      <c r="M280" s="4">
        <f t="shared" si="7"/>
        <v>876</v>
      </c>
    </row>
    <row r="281" spans="1:13" x14ac:dyDescent="0.3">
      <c r="A281" s="1">
        <v>10795</v>
      </c>
      <c r="B281" s="1" t="s">
        <v>283</v>
      </c>
      <c r="C281" s="1" t="s">
        <v>284</v>
      </c>
      <c r="D281" s="6">
        <v>75887109</v>
      </c>
      <c r="H281" s="1">
        <v>832696405</v>
      </c>
      <c r="I281" s="1" t="s">
        <v>19516</v>
      </c>
      <c r="J281" s="1" t="s">
        <v>19275</v>
      </c>
      <c r="K281" s="1">
        <v>1369</v>
      </c>
      <c r="L281" s="1" t="s">
        <v>1483</v>
      </c>
      <c r="M281" s="4">
        <f t="shared" si="7"/>
        <v>950</v>
      </c>
    </row>
    <row r="282" spans="1:13" x14ac:dyDescent="0.3">
      <c r="A282" s="1">
        <v>913142</v>
      </c>
      <c r="B282" s="1" t="s">
        <v>3196</v>
      </c>
      <c r="C282" s="1" t="s">
        <v>3197</v>
      </c>
      <c r="D282" s="6">
        <v>77454106</v>
      </c>
      <c r="H282" s="1" t="s">
        <v>19517</v>
      </c>
      <c r="I282" s="1" t="s">
        <v>19518</v>
      </c>
      <c r="J282" s="1" t="s">
        <v>19194</v>
      </c>
      <c r="K282" s="1">
        <v>1367</v>
      </c>
      <c r="L282" s="1" t="s">
        <v>341</v>
      </c>
      <c r="M282" s="4">
        <f t="shared" si="7"/>
        <v>1327</v>
      </c>
    </row>
    <row r="283" spans="1:13" x14ac:dyDescent="0.3">
      <c r="A283" s="1">
        <v>11544</v>
      </c>
      <c r="B283" s="1" t="s">
        <v>1123</v>
      </c>
      <c r="C283" s="1" t="s">
        <v>1124</v>
      </c>
      <c r="D283" s="6">
        <v>84423102</v>
      </c>
      <c r="H283" s="1">
        <v>192446102</v>
      </c>
      <c r="I283" s="1" t="s">
        <v>19519</v>
      </c>
      <c r="J283" s="1" t="s">
        <v>19194</v>
      </c>
      <c r="K283" s="1">
        <v>1366</v>
      </c>
      <c r="L283" s="1" t="s">
        <v>711</v>
      </c>
      <c r="M283" s="4">
        <f t="shared" si="7"/>
        <v>391</v>
      </c>
    </row>
    <row r="284" spans="1:13" x14ac:dyDescent="0.3">
      <c r="A284" s="1">
        <v>1067983</v>
      </c>
      <c r="B284" s="1" t="s">
        <v>15816</v>
      </c>
      <c r="C284" s="1" t="s">
        <v>16</v>
      </c>
      <c r="D284" s="6">
        <v>84670108</v>
      </c>
      <c r="H284" s="1" t="s">
        <v>19520</v>
      </c>
      <c r="I284" s="1" t="s">
        <v>19521</v>
      </c>
      <c r="J284" s="1" t="s">
        <v>19176</v>
      </c>
      <c r="K284" s="1">
        <v>1366</v>
      </c>
      <c r="L284" s="1" t="s">
        <v>1267</v>
      </c>
      <c r="M284" s="4">
        <f t="shared" si="7"/>
        <v>1862</v>
      </c>
    </row>
    <row r="285" spans="1:13" x14ac:dyDescent="0.3">
      <c r="A285" s="1">
        <v>1067983</v>
      </c>
      <c r="B285" s="1" t="s">
        <v>15</v>
      </c>
      <c r="C285" s="1" t="s">
        <v>16</v>
      </c>
      <c r="D285" s="6">
        <v>84670702</v>
      </c>
      <c r="H285" s="1">
        <v>171340102</v>
      </c>
      <c r="I285" s="1" t="s">
        <v>19522</v>
      </c>
      <c r="J285" s="1" t="s">
        <v>19176</v>
      </c>
      <c r="K285" s="1">
        <v>1363</v>
      </c>
      <c r="L285" s="1" t="s">
        <v>925</v>
      </c>
      <c r="M285" s="4">
        <f t="shared" si="7"/>
        <v>374</v>
      </c>
    </row>
    <row r="286" spans="1:13" x14ac:dyDescent="0.3">
      <c r="A286" s="1">
        <v>764478</v>
      </c>
      <c r="B286" s="1" t="s">
        <v>1255</v>
      </c>
      <c r="C286" s="1" t="s">
        <v>1256</v>
      </c>
      <c r="D286" s="6">
        <v>86516101</v>
      </c>
      <c r="H286" s="1" t="s">
        <v>19523</v>
      </c>
      <c r="I286" s="1" t="s">
        <v>920</v>
      </c>
      <c r="J286" s="1" t="s">
        <v>19176</v>
      </c>
      <c r="K286" s="1">
        <v>1360</v>
      </c>
      <c r="L286" s="1" t="s">
        <v>919</v>
      </c>
      <c r="M286" s="4">
        <f t="shared" si="7"/>
        <v>1313</v>
      </c>
    </row>
    <row r="287" spans="1:13" x14ac:dyDescent="0.3">
      <c r="A287" s="1">
        <v>811809</v>
      </c>
      <c r="B287" s="1" t="s">
        <v>133</v>
      </c>
      <c r="C287" s="1" t="s">
        <v>134</v>
      </c>
      <c r="D287" s="6">
        <v>88606108</v>
      </c>
      <c r="H287" s="1">
        <v>857477103</v>
      </c>
      <c r="I287" s="1" t="s">
        <v>19524</v>
      </c>
      <c r="J287" s="1" t="s">
        <v>19176</v>
      </c>
      <c r="K287" s="1">
        <v>1360</v>
      </c>
      <c r="L287" s="1" t="s">
        <v>1009</v>
      </c>
      <c r="M287" s="4">
        <f t="shared" si="7"/>
        <v>970</v>
      </c>
    </row>
    <row r="288" spans="1:13" x14ac:dyDescent="0.3">
      <c r="A288" s="1">
        <v>1723690</v>
      </c>
      <c r="B288" s="1" t="s">
        <v>2261</v>
      </c>
      <c r="C288" s="1" t="s">
        <v>2262</v>
      </c>
      <c r="D288" s="6">
        <v>90040106</v>
      </c>
      <c r="H288" s="1">
        <v>487836108</v>
      </c>
      <c r="I288" s="1" t="s">
        <v>19525</v>
      </c>
      <c r="J288" s="1" t="s">
        <v>19176</v>
      </c>
      <c r="K288" s="1">
        <v>1358</v>
      </c>
      <c r="L288" s="1" t="s">
        <v>1117</v>
      </c>
      <c r="M288" s="4">
        <f t="shared" si="7"/>
        <v>641</v>
      </c>
    </row>
    <row r="289" spans="1:13" x14ac:dyDescent="0.3">
      <c r="A289" s="1">
        <v>1786352</v>
      </c>
      <c r="B289" s="1" t="s">
        <v>1527</v>
      </c>
      <c r="C289" s="1" t="s">
        <v>1528</v>
      </c>
      <c r="D289" s="6">
        <v>90043100</v>
      </c>
      <c r="H289" s="1" t="s">
        <v>19526</v>
      </c>
      <c r="I289" s="1" t="s">
        <v>19527</v>
      </c>
      <c r="J289" s="1" t="s">
        <v>19176</v>
      </c>
      <c r="K289" s="1">
        <v>1356</v>
      </c>
      <c r="L289" s="1" t="s">
        <v>613</v>
      </c>
      <c r="M289" s="4">
        <f t="shared" si="7"/>
        <v>1319</v>
      </c>
    </row>
    <row r="290" spans="1:13" x14ac:dyDescent="0.3">
      <c r="A290" s="1">
        <v>12208</v>
      </c>
      <c r="B290" s="1" t="s">
        <v>1717</v>
      </c>
      <c r="C290" s="1" t="s">
        <v>1718</v>
      </c>
      <c r="D290" s="6">
        <v>90572207</v>
      </c>
      <c r="H290" s="1">
        <v>681919106</v>
      </c>
      <c r="I290" s="1" t="s">
        <v>19528</v>
      </c>
      <c r="J290" s="1" t="s">
        <v>19176</v>
      </c>
      <c r="K290" s="1">
        <v>1356</v>
      </c>
      <c r="L290" s="1" t="s">
        <v>1263</v>
      </c>
      <c r="M290" s="4">
        <f t="shared" si="7"/>
        <v>816</v>
      </c>
    </row>
    <row r="291" spans="1:13" x14ac:dyDescent="0.3">
      <c r="A291" s="1">
        <v>1130464</v>
      </c>
      <c r="B291" s="1" t="s">
        <v>3030</v>
      </c>
      <c r="C291" s="1" t="s">
        <v>3031</v>
      </c>
      <c r="D291" s="6">
        <v>92113109</v>
      </c>
      <c r="H291" s="1">
        <v>205887102</v>
      </c>
      <c r="I291" s="1" t="s">
        <v>19529</v>
      </c>
      <c r="J291" s="1" t="s">
        <v>19176</v>
      </c>
      <c r="K291" s="1">
        <v>1351</v>
      </c>
      <c r="L291" s="1" t="s">
        <v>1371</v>
      </c>
      <c r="M291" s="4">
        <f t="shared" si="7"/>
        <v>405</v>
      </c>
    </row>
    <row r="292" spans="1:13" x14ac:dyDescent="0.3">
      <c r="A292" s="1">
        <v>12659</v>
      </c>
      <c r="B292" s="1" t="s">
        <v>2121</v>
      </c>
      <c r="C292" s="1" t="s">
        <v>2122</v>
      </c>
      <c r="D292" s="6">
        <v>93671105</v>
      </c>
      <c r="H292" s="1" t="s">
        <v>19530</v>
      </c>
      <c r="I292" s="1" t="s">
        <v>19531</v>
      </c>
      <c r="J292" s="1" t="s">
        <v>19532</v>
      </c>
      <c r="K292" s="1">
        <v>1347</v>
      </c>
      <c r="L292" s="1" t="s">
        <v>631</v>
      </c>
      <c r="M292" s="4">
        <f t="shared" si="7"/>
        <v>2110</v>
      </c>
    </row>
    <row r="293" spans="1:13" x14ac:dyDescent="0.3">
      <c r="A293" s="1">
        <v>1664703</v>
      </c>
      <c r="B293" s="1" t="s">
        <v>3292</v>
      </c>
      <c r="C293" s="1" t="s">
        <v>3293</v>
      </c>
      <c r="D293" s="6">
        <v>93712107</v>
      </c>
      <c r="H293" s="1">
        <v>446150104</v>
      </c>
      <c r="I293" s="1" t="s">
        <v>19533</v>
      </c>
      <c r="J293" s="1" t="s">
        <v>19176</v>
      </c>
      <c r="K293" s="1">
        <v>1342</v>
      </c>
      <c r="L293" s="1" t="s">
        <v>1301</v>
      </c>
      <c r="M293" s="4">
        <f t="shared" si="7"/>
        <v>600</v>
      </c>
    </row>
    <row r="294" spans="1:13" x14ac:dyDescent="0.3">
      <c r="A294" s="1">
        <v>1546417</v>
      </c>
      <c r="B294" s="1" t="s">
        <v>3814</v>
      </c>
      <c r="C294" s="1" t="s">
        <v>3815</v>
      </c>
      <c r="D294" s="6">
        <v>94235108</v>
      </c>
      <c r="H294" s="1">
        <v>573874104</v>
      </c>
      <c r="I294" s="1" t="s">
        <v>19534</v>
      </c>
      <c r="J294" s="1" t="s">
        <v>19176</v>
      </c>
      <c r="K294" s="1">
        <v>1337</v>
      </c>
      <c r="L294" s="1" t="s">
        <v>539</v>
      </c>
      <c r="M294" s="4">
        <f t="shared" si="7"/>
        <v>730</v>
      </c>
    </row>
    <row r="295" spans="1:13" x14ac:dyDescent="0.3">
      <c r="A295" s="1">
        <v>1068875</v>
      </c>
      <c r="B295" s="1" t="s">
        <v>5087</v>
      </c>
      <c r="C295" s="1" t="s">
        <v>5088</v>
      </c>
      <c r="D295" s="6">
        <v>95229100</v>
      </c>
      <c r="H295" s="1" t="s">
        <v>41353</v>
      </c>
      <c r="I295" s="1" t="s">
        <v>19535</v>
      </c>
      <c r="J295" s="1" t="s">
        <v>19176</v>
      </c>
      <c r="K295" s="1">
        <v>1334</v>
      </c>
      <c r="L295" s="1" t="s">
        <v>879</v>
      </c>
      <c r="M295" s="4">
        <f t="shared" si="7"/>
        <v>1121</v>
      </c>
    </row>
    <row r="296" spans="1:13" x14ac:dyDescent="0.3">
      <c r="A296" s="1">
        <v>12927</v>
      </c>
      <c r="B296" s="1" t="s">
        <v>183</v>
      </c>
      <c r="C296" s="1" t="s">
        <v>184</v>
      </c>
      <c r="D296" s="6">
        <v>97023105</v>
      </c>
      <c r="H296" s="1">
        <v>682189105</v>
      </c>
      <c r="I296" s="1" t="s">
        <v>634</v>
      </c>
      <c r="J296" s="1" t="s">
        <v>19176</v>
      </c>
      <c r="K296" s="1">
        <v>1330</v>
      </c>
      <c r="L296" s="1" t="s">
        <v>633</v>
      </c>
      <c r="M296" s="4">
        <f t="shared" si="7"/>
        <v>818</v>
      </c>
    </row>
    <row r="297" spans="1:13" x14ac:dyDescent="0.3">
      <c r="A297" s="1">
        <v>1610250</v>
      </c>
      <c r="B297" s="1" t="s">
        <v>3692</v>
      </c>
      <c r="C297" s="1" t="s">
        <v>3693</v>
      </c>
      <c r="D297" s="6">
        <v>99406100</v>
      </c>
      <c r="H297" s="1" t="s">
        <v>19536</v>
      </c>
      <c r="I297" s="1" t="s">
        <v>19537</v>
      </c>
      <c r="J297" s="1" t="s">
        <v>19176</v>
      </c>
      <c r="K297" s="1">
        <v>1326</v>
      </c>
      <c r="L297" s="1" t="s">
        <v>601</v>
      </c>
      <c r="M297" s="4">
        <f t="shared" si="7"/>
        <v>1640</v>
      </c>
    </row>
    <row r="298" spans="1:13" x14ac:dyDescent="0.3">
      <c r="A298" s="1">
        <v>1443646</v>
      </c>
      <c r="B298" s="1" t="s">
        <v>1205</v>
      </c>
      <c r="C298" s="1" t="s">
        <v>1206</v>
      </c>
      <c r="D298" s="6">
        <v>99502106</v>
      </c>
      <c r="H298" s="1" t="s">
        <v>19538</v>
      </c>
      <c r="I298" s="1" t="s">
        <v>19539</v>
      </c>
      <c r="J298" s="1" t="s">
        <v>19176</v>
      </c>
      <c r="K298" s="1">
        <v>1315</v>
      </c>
      <c r="L298" s="1" t="s">
        <v>427</v>
      </c>
      <c r="M298" s="4">
        <f t="shared" si="7"/>
        <v>1679</v>
      </c>
    </row>
    <row r="299" spans="1:13" x14ac:dyDescent="0.3">
      <c r="A299" s="1">
        <v>908255</v>
      </c>
      <c r="B299" s="1" t="s">
        <v>1703</v>
      </c>
      <c r="C299" s="1" t="s">
        <v>1704</v>
      </c>
      <c r="D299" s="6">
        <v>99724106</v>
      </c>
      <c r="H299" s="1">
        <v>260003108</v>
      </c>
      <c r="I299" s="1" t="s">
        <v>19540</v>
      </c>
      <c r="J299" s="1" t="s">
        <v>19176</v>
      </c>
      <c r="K299" s="1">
        <v>1312</v>
      </c>
      <c r="L299" s="1" t="s">
        <v>1075</v>
      </c>
      <c r="M299" s="4">
        <f t="shared" si="7"/>
        <v>450</v>
      </c>
    </row>
    <row r="300" spans="1:13" x14ac:dyDescent="0.3">
      <c r="A300" s="1">
        <v>949870</v>
      </c>
      <c r="B300" s="1" t="s">
        <v>2529</v>
      </c>
      <c r="C300" s="1" t="s">
        <v>2530</v>
      </c>
      <c r="D300" s="6">
        <v>100557107</v>
      </c>
      <c r="H300" s="1" t="s">
        <v>19541</v>
      </c>
      <c r="I300" s="1" t="s">
        <v>19542</v>
      </c>
      <c r="J300" s="1" t="s">
        <v>19194</v>
      </c>
      <c r="K300" s="1">
        <v>1311</v>
      </c>
      <c r="L300" s="1" t="s">
        <v>407</v>
      </c>
      <c r="M300" s="4">
        <f t="shared" si="7"/>
        <v>1993</v>
      </c>
    </row>
    <row r="301" spans="1:13" x14ac:dyDescent="0.3">
      <c r="A301" s="1">
        <v>1037540</v>
      </c>
      <c r="B301" s="1" t="s">
        <v>1775</v>
      </c>
      <c r="C301" s="1" t="s">
        <v>1776</v>
      </c>
      <c r="D301" s="6">
        <v>101121101</v>
      </c>
      <c r="H301" s="1">
        <v>844741108</v>
      </c>
      <c r="I301" s="1" t="s">
        <v>19543</v>
      </c>
      <c r="J301" s="1" t="s">
        <v>19176</v>
      </c>
      <c r="K301" s="1">
        <v>1309</v>
      </c>
      <c r="L301" s="1" t="s">
        <v>1283</v>
      </c>
      <c r="M301" s="4">
        <f t="shared" si="7"/>
        <v>957</v>
      </c>
    </row>
    <row r="302" spans="1:13" x14ac:dyDescent="0.3">
      <c r="A302" s="1">
        <v>885725</v>
      </c>
      <c r="B302" s="1" t="s">
        <v>285</v>
      </c>
      <c r="C302" s="1" t="s">
        <v>286</v>
      </c>
      <c r="D302" s="6">
        <v>101137107</v>
      </c>
      <c r="H302" s="1" t="s">
        <v>19544</v>
      </c>
      <c r="I302" s="1" t="s">
        <v>19545</v>
      </c>
      <c r="J302" s="1" t="s">
        <v>19176</v>
      </c>
      <c r="K302" s="1">
        <v>1305</v>
      </c>
      <c r="L302" s="1" t="s">
        <v>947</v>
      </c>
      <c r="M302" s="4">
        <f t="shared" si="7"/>
        <v>1997</v>
      </c>
    </row>
    <row r="303" spans="1:13" x14ac:dyDescent="0.3">
      <c r="A303" s="1">
        <v>906553</v>
      </c>
      <c r="B303" s="1" t="s">
        <v>2153</v>
      </c>
      <c r="C303" s="1" t="s">
        <v>2154</v>
      </c>
      <c r="D303" s="6">
        <v>103304101</v>
      </c>
      <c r="H303" s="1" t="s">
        <v>19546</v>
      </c>
      <c r="I303" s="1" t="s">
        <v>19547</v>
      </c>
      <c r="J303" s="1" t="s">
        <v>19176</v>
      </c>
      <c r="K303" s="1">
        <v>1298</v>
      </c>
      <c r="L303" s="1" t="s">
        <v>795</v>
      </c>
      <c r="M303" s="4">
        <f t="shared" si="7"/>
        <v>1505</v>
      </c>
    </row>
    <row r="304" spans="1:13" x14ac:dyDescent="0.3">
      <c r="A304" s="1">
        <v>746598</v>
      </c>
      <c r="B304" s="1" t="s">
        <v>3444</v>
      </c>
      <c r="C304" s="1" t="s">
        <v>3445</v>
      </c>
      <c r="D304" s="6">
        <v>104674106</v>
      </c>
      <c r="H304" s="1" t="s">
        <v>19549</v>
      </c>
      <c r="I304" s="1" t="s">
        <v>19550</v>
      </c>
      <c r="J304" s="1" t="s">
        <v>19176</v>
      </c>
      <c r="K304" s="1">
        <v>1293</v>
      </c>
      <c r="L304" s="1" t="s">
        <v>671</v>
      </c>
      <c r="M304" s="4">
        <f t="shared" si="7"/>
        <v>1368</v>
      </c>
    </row>
    <row r="305" spans="1:13" x14ac:dyDescent="0.3">
      <c r="A305" s="1">
        <v>790816</v>
      </c>
      <c r="B305" s="1" t="s">
        <v>5663</v>
      </c>
      <c r="C305" s="1" t="s">
        <v>5664</v>
      </c>
      <c r="D305" s="6">
        <v>105368203</v>
      </c>
      <c r="H305" s="1">
        <v>902494103</v>
      </c>
      <c r="I305" s="1" t="s">
        <v>19551</v>
      </c>
      <c r="J305" s="1" t="s">
        <v>19194</v>
      </c>
      <c r="K305" s="1">
        <v>1287</v>
      </c>
      <c r="L305" s="1" t="s">
        <v>1185</v>
      </c>
      <c r="M305" s="4">
        <f t="shared" si="7"/>
        <v>1031</v>
      </c>
    </row>
    <row r="306" spans="1:13" x14ac:dyDescent="0.3">
      <c r="A306" s="1">
        <v>1437578</v>
      </c>
      <c r="B306" s="1" t="s">
        <v>2573</v>
      </c>
      <c r="C306" s="1" t="s">
        <v>2574</v>
      </c>
      <c r="D306" s="6">
        <v>109194100</v>
      </c>
      <c r="H306" s="1">
        <v>256746108</v>
      </c>
      <c r="I306" s="1" t="s">
        <v>19552</v>
      </c>
      <c r="J306" s="1" t="s">
        <v>19176</v>
      </c>
      <c r="K306" s="1">
        <v>1286</v>
      </c>
      <c r="L306" s="1" t="s">
        <v>899</v>
      </c>
      <c r="M306" s="4">
        <f t="shared" si="7"/>
        <v>447</v>
      </c>
    </row>
    <row r="307" spans="1:13" x14ac:dyDescent="0.3">
      <c r="A307" s="1">
        <v>703351</v>
      </c>
      <c r="B307" s="1" t="s">
        <v>4370</v>
      </c>
      <c r="C307" s="1" t="s">
        <v>4371</v>
      </c>
      <c r="D307" s="6">
        <v>109641100</v>
      </c>
      <c r="H307" s="1" t="s">
        <v>19553</v>
      </c>
      <c r="I307" s="1" t="s">
        <v>19554</v>
      </c>
      <c r="J307" s="1" t="s">
        <v>19176</v>
      </c>
      <c r="K307" s="1">
        <v>1283</v>
      </c>
      <c r="L307" s="1" t="s">
        <v>1023</v>
      </c>
      <c r="M307" s="4">
        <f t="shared" si="7"/>
        <v>1530</v>
      </c>
    </row>
    <row r="308" spans="1:13" x14ac:dyDescent="0.3">
      <c r="A308" s="1">
        <v>78890</v>
      </c>
      <c r="B308" s="1" t="s">
        <v>3060</v>
      </c>
      <c r="C308" s="1" t="s">
        <v>3061</v>
      </c>
      <c r="D308" s="6">
        <v>109696104</v>
      </c>
      <c r="H308" s="1" t="s">
        <v>19555</v>
      </c>
      <c r="I308" s="1" t="s">
        <v>1062</v>
      </c>
      <c r="J308" s="1" t="s">
        <v>19176</v>
      </c>
      <c r="K308" s="1">
        <v>1280</v>
      </c>
      <c r="L308" s="1" t="s">
        <v>1061</v>
      </c>
      <c r="M308" s="4">
        <f t="shared" si="7"/>
        <v>1452</v>
      </c>
    </row>
    <row r="309" spans="1:13" x14ac:dyDescent="0.3">
      <c r="A309" s="1">
        <v>14272</v>
      </c>
      <c r="B309" s="1" t="s">
        <v>163</v>
      </c>
      <c r="C309" s="1" t="s">
        <v>164</v>
      </c>
      <c r="D309" s="6">
        <v>110122108</v>
      </c>
      <c r="H309" s="1" t="s">
        <v>19557</v>
      </c>
      <c r="I309" s="1" t="s">
        <v>1318</v>
      </c>
      <c r="J309" s="1" t="s">
        <v>19176</v>
      </c>
      <c r="K309" s="1">
        <v>1272</v>
      </c>
      <c r="L309" s="1" t="s">
        <v>1317</v>
      </c>
      <c r="M309" s="4">
        <f t="shared" si="7"/>
        <v>1796</v>
      </c>
    </row>
    <row r="310" spans="1:13" x14ac:dyDescent="0.3">
      <c r="A310" s="1">
        <v>1303523</v>
      </c>
      <c r="B310" s="1" t="s">
        <v>327</v>
      </c>
      <c r="C310" s="1" t="s">
        <v>328</v>
      </c>
      <c r="D310" s="6">
        <v>110448107</v>
      </c>
      <c r="H310" s="1">
        <v>693718108</v>
      </c>
      <c r="I310" s="1" t="s">
        <v>518</v>
      </c>
      <c r="J310" s="1" t="s">
        <v>19176</v>
      </c>
      <c r="K310" s="1">
        <v>1272</v>
      </c>
      <c r="L310" s="1" t="s">
        <v>517</v>
      </c>
      <c r="M310" s="4">
        <f t="shared" si="7"/>
        <v>833</v>
      </c>
    </row>
    <row r="311" spans="1:13" x14ac:dyDescent="0.3">
      <c r="A311" s="1">
        <v>1937926</v>
      </c>
      <c r="B311" s="1" t="s">
        <v>1435</v>
      </c>
      <c r="C311" s="1" t="s">
        <v>1436</v>
      </c>
      <c r="D311" s="6">
        <v>113004105</v>
      </c>
      <c r="H311" s="1" t="s">
        <v>19558</v>
      </c>
      <c r="I311" s="1" t="s">
        <v>19559</v>
      </c>
      <c r="J311" s="1" t="s">
        <v>19176</v>
      </c>
      <c r="K311" s="1">
        <v>1270</v>
      </c>
      <c r="L311" s="1" t="s">
        <v>1337</v>
      </c>
      <c r="M311" s="4">
        <f t="shared" si="7"/>
        <v>1809</v>
      </c>
    </row>
    <row r="312" spans="1:13" x14ac:dyDescent="0.3">
      <c r="A312" s="1">
        <v>933974</v>
      </c>
      <c r="B312" s="1" t="s">
        <v>3186</v>
      </c>
      <c r="C312" s="1" t="s">
        <v>3187</v>
      </c>
      <c r="D312" s="6">
        <v>114340102</v>
      </c>
      <c r="H312" s="1">
        <v>136375102</v>
      </c>
      <c r="I312" s="1" t="s">
        <v>19560</v>
      </c>
      <c r="J312" s="1" t="s">
        <v>19176</v>
      </c>
      <c r="K312" s="1">
        <v>1267</v>
      </c>
      <c r="L312" s="1" t="s">
        <v>313</v>
      </c>
      <c r="M312" s="4">
        <f t="shared" si="7"/>
        <v>340</v>
      </c>
    </row>
    <row r="313" spans="1:13" x14ac:dyDescent="0.3">
      <c r="A313" s="1">
        <v>79282</v>
      </c>
      <c r="B313" s="1" t="s">
        <v>1025</v>
      </c>
      <c r="C313" s="1" t="s">
        <v>1026</v>
      </c>
      <c r="D313" s="6">
        <v>115236101</v>
      </c>
      <c r="H313" s="1" t="s">
        <v>19561</v>
      </c>
      <c r="I313" s="1" t="s">
        <v>19562</v>
      </c>
      <c r="J313" s="1" t="s">
        <v>19176</v>
      </c>
      <c r="K313" s="1">
        <v>1262</v>
      </c>
      <c r="L313" s="1" t="s">
        <v>837</v>
      </c>
      <c r="M313" s="4">
        <f t="shared" si="7"/>
        <v>1294</v>
      </c>
    </row>
    <row r="314" spans="1:13" x14ac:dyDescent="0.3">
      <c r="A314" s="1">
        <v>1109354</v>
      </c>
      <c r="B314" s="1" t="s">
        <v>1725</v>
      </c>
      <c r="C314" s="1" t="s">
        <v>1726</v>
      </c>
      <c r="D314" s="6">
        <v>116794108</v>
      </c>
      <c r="H314" s="1">
        <v>565849106</v>
      </c>
      <c r="I314" s="1" t="s">
        <v>1128</v>
      </c>
      <c r="J314" s="1" t="s">
        <v>19176</v>
      </c>
      <c r="K314" s="1">
        <v>1261</v>
      </c>
      <c r="L314" s="1" t="s">
        <v>1127</v>
      </c>
      <c r="M314" s="4">
        <f t="shared" si="7"/>
        <v>724</v>
      </c>
    </row>
    <row r="315" spans="1:13" x14ac:dyDescent="0.3">
      <c r="A315" s="1">
        <v>885245</v>
      </c>
      <c r="B315" s="1" t="s">
        <v>4056</v>
      </c>
      <c r="C315" s="1" t="s">
        <v>4057</v>
      </c>
      <c r="D315" s="6">
        <v>118440106</v>
      </c>
      <c r="H315" s="1">
        <v>316773100</v>
      </c>
      <c r="I315" s="1" t="s">
        <v>1204</v>
      </c>
      <c r="J315" s="1" t="s">
        <v>19176</v>
      </c>
      <c r="K315" s="1">
        <v>1259</v>
      </c>
      <c r="L315" s="1" t="s">
        <v>1203</v>
      </c>
      <c r="M315" s="4">
        <f t="shared" si="7"/>
        <v>495</v>
      </c>
    </row>
    <row r="316" spans="1:13" x14ac:dyDescent="0.3">
      <c r="A316" s="1">
        <v>1579298</v>
      </c>
      <c r="B316" s="1" t="s">
        <v>1863</v>
      </c>
      <c r="C316" s="1" t="s">
        <v>1864</v>
      </c>
      <c r="D316" s="6">
        <v>122017106</v>
      </c>
      <c r="H316" s="1" t="s">
        <v>19564</v>
      </c>
      <c r="I316" s="1" t="s">
        <v>19565</v>
      </c>
      <c r="J316" s="1" t="s">
        <v>19258</v>
      </c>
      <c r="K316" s="1">
        <v>1254</v>
      </c>
      <c r="L316" s="1" t="s">
        <v>853</v>
      </c>
      <c r="M316" s="4">
        <f t="shared" si="7"/>
        <v>2067</v>
      </c>
    </row>
    <row r="317" spans="1:13" x14ac:dyDescent="0.3">
      <c r="A317" s="1">
        <v>1804176</v>
      </c>
      <c r="B317" s="1" t="s">
        <v>8104</v>
      </c>
      <c r="C317" s="1" t="s">
        <v>8105</v>
      </c>
      <c r="D317" s="6">
        <v>124155102</v>
      </c>
      <c r="H317" s="1">
        <v>86516101</v>
      </c>
      <c r="I317" s="1" t="s">
        <v>19566</v>
      </c>
      <c r="J317" s="1" t="s">
        <v>19176</v>
      </c>
      <c r="K317" s="1">
        <v>1252</v>
      </c>
      <c r="L317" s="1" t="s">
        <v>1255</v>
      </c>
      <c r="M317" s="4">
        <f t="shared" si="7"/>
        <v>286</v>
      </c>
    </row>
    <row r="318" spans="1:13" x14ac:dyDescent="0.3">
      <c r="A318" s="1">
        <v>1173382</v>
      </c>
      <c r="B318" s="1" t="s">
        <v>2049</v>
      </c>
      <c r="C318" s="1" t="s">
        <v>2050</v>
      </c>
      <c r="D318" s="6">
        <v>124765108</v>
      </c>
      <c r="H318" s="1">
        <v>237194105</v>
      </c>
      <c r="I318" s="1" t="s">
        <v>1132</v>
      </c>
      <c r="J318" s="1" t="s">
        <v>19176</v>
      </c>
      <c r="K318" s="1">
        <v>1252</v>
      </c>
      <c r="L318" s="1" t="s">
        <v>1131</v>
      </c>
      <c r="M318" s="4">
        <f t="shared" si="7"/>
        <v>429</v>
      </c>
    </row>
    <row r="319" spans="1:13" x14ac:dyDescent="0.3">
      <c r="A319" s="1">
        <v>944148</v>
      </c>
      <c r="B319" s="1" t="s">
        <v>3452</v>
      </c>
      <c r="C319" s="1" t="s">
        <v>3453</v>
      </c>
      <c r="D319" s="6">
        <v>124805102</v>
      </c>
      <c r="H319" s="1" t="s">
        <v>19567</v>
      </c>
      <c r="I319" s="1" t="s">
        <v>19568</v>
      </c>
      <c r="J319" s="1" t="s">
        <v>19176</v>
      </c>
      <c r="K319" s="1">
        <v>1245</v>
      </c>
      <c r="L319" s="1" t="s">
        <v>597</v>
      </c>
      <c r="M319" s="4">
        <f t="shared" si="7"/>
        <v>1532</v>
      </c>
    </row>
    <row r="320" spans="1:13" x14ac:dyDescent="0.3">
      <c r="A320" s="1">
        <v>1324404</v>
      </c>
      <c r="B320" s="1" t="s">
        <v>1213</v>
      </c>
      <c r="C320" s="1" t="s">
        <v>1214</v>
      </c>
      <c r="D320" s="6">
        <v>125269100</v>
      </c>
      <c r="H320" s="1">
        <v>460146103</v>
      </c>
      <c r="I320" s="1" t="s">
        <v>19569</v>
      </c>
      <c r="J320" s="1" t="s">
        <v>19176</v>
      </c>
      <c r="K320" s="1">
        <v>1243</v>
      </c>
      <c r="L320" s="1" t="s">
        <v>1485</v>
      </c>
      <c r="M320" s="4">
        <f t="shared" si="7"/>
        <v>624</v>
      </c>
    </row>
    <row r="321" spans="1:13" x14ac:dyDescent="0.3">
      <c r="A321" s="1">
        <v>1739940</v>
      </c>
      <c r="B321" s="1" t="s">
        <v>243</v>
      </c>
      <c r="C321" s="1" t="s">
        <v>244</v>
      </c>
      <c r="D321" s="6">
        <v>125523100</v>
      </c>
      <c r="H321" s="1">
        <v>67901108</v>
      </c>
      <c r="I321" s="1" t="s">
        <v>792</v>
      </c>
      <c r="J321" s="1" t="s">
        <v>19176</v>
      </c>
      <c r="K321" s="1">
        <v>1241</v>
      </c>
      <c r="L321" s="1" t="s">
        <v>791</v>
      </c>
      <c r="M321" s="4">
        <f t="shared" si="7"/>
        <v>276</v>
      </c>
    </row>
    <row r="322" spans="1:13" x14ac:dyDescent="0.3">
      <c r="A322" s="1">
        <v>811156</v>
      </c>
      <c r="B322" s="1" t="s">
        <v>1209</v>
      </c>
      <c r="C322" s="1" t="s">
        <v>1210</v>
      </c>
      <c r="D322" s="6">
        <v>125896100</v>
      </c>
      <c r="H322" s="1">
        <v>31100100</v>
      </c>
      <c r="I322" s="1" t="s">
        <v>19570</v>
      </c>
      <c r="J322" s="1" t="s">
        <v>19176</v>
      </c>
      <c r="K322" s="1">
        <v>1240</v>
      </c>
      <c r="L322" s="1" t="s">
        <v>721</v>
      </c>
      <c r="M322" s="4">
        <f t="shared" ref="M322:M385" si="8">MATCH(L322,$B:$B,0)</f>
        <v>230</v>
      </c>
    </row>
    <row r="323" spans="1:13" x14ac:dyDescent="0.3">
      <c r="A323" s="1">
        <v>1005757</v>
      </c>
      <c r="B323" s="1" t="s">
        <v>4208</v>
      </c>
      <c r="C323" s="1" t="s">
        <v>4209</v>
      </c>
      <c r="D323" s="6">
        <v>126349109</v>
      </c>
      <c r="H323" s="1">
        <v>592688105</v>
      </c>
      <c r="I323" s="1" t="s">
        <v>19571</v>
      </c>
      <c r="J323" s="1" t="s">
        <v>19176</v>
      </c>
      <c r="K323" s="1">
        <v>1237</v>
      </c>
      <c r="L323" s="1" t="s">
        <v>943</v>
      </c>
      <c r="M323" s="4">
        <f t="shared" si="8"/>
        <v>747</v>
      </c>
    </row>
    <row r="324" spans="1:13" x14ac:dyDescent="0.3">
      <c r="A324" s="1">
        <v>277948</v>
      </c>
      <c r="B324" s="1" t="s">
        <v>387</v>
      </c>
      <c r="C324" s="1" t="s">
        <v>388</v>
      </c>
      <c r="D324" s="6">
        <v>126408103</v>
      </c>
      <c r="H324" s="1">
        <v>84670108</v>
      </c>
      <c r="I324" s="1" t="s">
        <v>19182</v>
      </c>
      <c r="J324" s="1" t="s">
        <v>19194</v>
      </c>
      <c r="K324" s="1">
        <v>1236</v>
      </c>
      <c r="L324" s="1" t="s">
        <v>19572</v>
      </c>
      <c r="M324" s="4" t="e">
        <f t="shared" si="8"/>
        <v>#N/A</v>
      </c>
    </row>
    <row r="325" spans="1:13" x14ac:dyDescent="0.3">
      <c r="A325" s="1">
        <v>26058</v>
      </c>
      <c r="B325" s="1" t="s">
        <v>4662</v>
      </c>
      <c r="C325" s="1" t="s">
        <v>4663</v>
      </c>
      <c r="D325" s="6">
        <v>126501105</v>
      </c>
      <c r="H325" s="1" t="s">
        <v>19573</v>
      </c>
      <c r="I325" s="1" t="s">
        <v>19574</v>
      </c>
      <c r="J325" s="1" t="s">
        <v>19176</v>
      </c>
      <c r="K325" s="1">
        <v>1236</v>
      </c>
      <c r="L325" s="1" t="s">
        <v>1079</v>
      </c>
      <c r="M325" s="4">
        <f t="shared" si="8"/>
        <v>1632</v>
      </c>
    </row>
    <row r="326" spans="1:13" x14ac:dyDescent="0.3">
      <c r="A326" s="1">
        <v>354647</v>
      </c>
      <c r="B326" s="1" t="s">
        <v>3774</v>
      </c>
      <c r="C326" s="1" t="s">
        <v>3775</v>
      </c>
      <c r="D326" s="6">
        <v>126600105</v>
      </c>
      <c r="H326" s="1" t="s">
        <v>19575</v>
      </c>
      <c r="I326" s="1" t="s">
        <v>19576</v>
      </c>
      <c r="J326" s="1" t="s">
        <v>19176</v>
      </c>
      <c r="K326" s="1">
        <v>1236</v>
      </c>
      <c r="L326" s="1" t="s">
        <v>703</v>
      </c>
      <c r="M326" s="4">
        <f t="shared" si="8"/>
        <v>1960</v>
      </c>
    </row>
    <row r="327" spans="1:13" x14ac:dyDescent="0.3">
      <c r="A327" s="1">
        <v>64803</v>
      </c>
      <c r="B327" s="1" t="s">
        <v>249</v>
      </c>
      <c r="C327" s="1" t="s">
        <v>250</v>
      </c>
      <c r="D327" s="6">
        <v>126650100</v>
      </c>
      <c r="H327" s="1">
        <v>928563402</v>
      </c>
      <c r="I327" s="1" t="s">
        <v>19577</v>
      </c>
      <c r="J327" s="1" t="s">
        <v>19578</v>
      </c>
      <c r="K327" s="1">
        <v>1234</v>
      </c>
      <c r="L327" s="1" t="s">
        <v>333</v>
      </c>
      <c r="M327" s="4">
        <f t="shared" si="8"/>
        <v>1068</v>
      </c>
    </row>
    <row r="328" spans="1:13" x14ac:dyDescent="0.3">
      <c r="A328" s="1">
        <v>16040</v>
      </c>
      <c r="B328" s="1" t="s">
        <v>2838</v>
      </c>
      <c r="C328" s="1" t="s">
        <v>2839</v>
      </c>
      <c r="D328" s="6">
        <v>127055101</v>
      </c>
      <c r="H328" s="1">
        <v>679580100</v>
      </c>
      <c r="I328" s="1" t="s">
        <v>19579</v>
      </c>
      <c r="J328" s="1" t="s">
        <v>19176</v>
      </c>
      <c r="K328" s="1">
        <v>1228</v>
      </c>
      <c r="L328" s="1" t="s">
        <v>553</v>
      </c>
      <c r="M328" s="4">
        <f t="shared" si="8"/>
        <v>811</v>
      </c>
    </row>
    <row r="329" spans="1:13" x14ac:dyDescent="0.3">
      <c r="A329" s="1">
        <v>858470</v>
      </c>
      <c r="B329" s="1" t="s">
        <v>951</v>
      </c>
      <c r="C329" s="1" t="s">
        <v>952</v>
      </c>
      <c r="D329" s="6">
        <v>127097103</v>
      </c>
      <c r="H329" s="1">
        <v>416515104</v>
      </c>
      <c r="I329" s="1" t="s">
        <v>19580</v>
      </c>
      <c r="J329" s="1" t="s">
        <v>19176</v>
      </c>
      <c r="K329" s="1">
        <v>1223</v>
      </c>
      <c r="L329" s="1" t="s">
        <v>957</v>
      </c>
      <c r="M329" s="4">
        <f t="shared" si="8"/>
        <v>568</v>
      </c>
    </row>
    <row r="330" spans="1:13" x14ac:dyDescent="0.3">
      <c r="A330" s="1">
        <v>16058</v>
      </c>
      <c r="B330" s="1" t="s">
        <v>1935</v>
      </c>
      <c r="C330" s="1" t="s">
        <v>1936</v>
      </c>
      <c r="D330" s="6">
        <v>127190304</v>
      </c>
      <c r="H330" s="1">
        <v>16255101</v>
      </c>
      <c r="I330" s="1" t="s">
        <v>998</v>
      </c>
      <c r="J330" s="1" t="s">
        <v>19176</v>
      </c>
      <c r="K330" s="1">
        <v>1222</v>
      </c>
      <c r="L330" s="1" t="s">
        <v>997</v>
      </c>
      <c r="M330" s="4">
        <f t="shared" si="8"/>
        <v>210</v>
      </c>
    </row>
    <row r="331" spans="1:13" x14ac:dyDescent="0.3">
      <c r="A331" s="1">
        <v>1699136</v>
      </c>
      <c r="B331" s="1" t="s">
        <v>3066</v>
      </c>
      <c r="C331" s="1" t="s">
        <v>3067</v>
      </c>
      <c r="D331" s="6">
        <v>127203107</v>
      </c>
      <c r="H331" s="1" t="s">
        <v>19581</v>
      </c>
      <c r="I331" s="1" t="s">
        <v>19582</v>
      </c>
      <c r="J331" s="1" t="s">
        <v>19176</v>
      </c>
      <c r="K331" s="1">
        <v>1220</v>
      </c>
      <c r="L331" s="1" t="s">
        <v>1097</v>
      </c>
      <c r="M331" s="4">
        <f t="shared" si="8"/>
        <v>1738</v>
      </c>
    </row>
    <row r="332" spans="1:13" x14ac:dyDescent="0.3">
      <c r="A332" s="1">
        <v>813672</v>
      </c>
      <c r="B332" s="1" t="s">
        <v>347</v>
      </c>
      <c r="C332" s="1" t="s">
        <v>348</v>
      </c>
      <c r="D332" s="6">
        <v>127387108</v>
      </c>
      <c r="H332" s="1">
        <v>526057104</v>
      </c>
      <c r="I332" s="1" t="s">
        <v>19583</v>
      </c>
      <c r="J332" s="1" t="s">
        <v>19194</v>
      </c>
      <c r="K332" s="1">
        <v>1218</v>
      </c>
      <c r="L332" s="1" t="s">
        <v>785</v>
      </c>
      <c r="M332" s="4">
        <f t="shared" si="8"/>
        <v>679</v>
      </c>
    </row>
    <row r="333" spans="1:13" x14ac:dyDescent="0.3">
      <c r="A333" s="1">
        <v>16160</v>
      </c>
      <c r="B333" s="1" t="s">
        <v>3682</v>
      </c>
      <c r="C333" s="1" t="s">
        <v>3683</v>
      </c>
      <c r="D333" s="6">
        <v>128030202</v>
      </c>
      <c r="H333" s="1" t="s">
        <v>19586</v>
      </c>
      <c r="I333" s="1" t="s">
        <v>19587</v>
      </c>
      <c r="J333" s="1" t="s">
        <v>19176</v>
      </c>
      <c r="K333" s="1">
        <v>1208</v>
      </c>
      <c r="L333" s="1" t="s">
        <v>521</v>
      </c>
      <c r="M333" s="4">
        <f t="shared" si="8"/>
        <v>1985</v>
      </c>
    </row>
    <row r="334" spans="1:13" x14ac:dyDescent="0.3">
      <c r="A334" s="1">
        <v>1035201</v>
      </c>
      <c r="B334" s="1" t="s">
        <v>3322</v>
      </c>
      <c r="C334" s="1" t="s">
        <v>3323</v>
      </c>
      <c r="D334" s="6">
        <v>130788102</v>
      </c>
      <c r="H334" s="1" t="s">
        <v>19588</v>
      </c>
      <c r="I334" s="1" t="s">
        <v>19589</v>
      </c>
      <c r="J334" s="1" t="s">
        <v>19176</v>
      </c>
      <c r="K334" s="1">
        <v>1199</v>
      </c>
      <c r="L334" s="1" t="s">
        <v>867</v>
      </c>
      <c r="M334" s="4">
        <f t="shared" si="8"/>
        <v>1479</v>
      </c>
    </row>
    <row r="335" spans="1:13" x14ac:dyDescent="0.3">
      <c r="A335" s="1">
        <v>837465</v>
      </c>
      <c r="B335" s="1" t="s">
        <v>3546</v>
      </c>
      <c r="C335" s="1" t="s">
        <v>3547</v>
      </c>
      <c r="D335" s="6">
        <v>131193104</v>
      </c>
      <c r="H335" s="1" t="s">
        <v>19590</v>
      </c>
      <c r="I335" s="1" t="s">
        <v>19591</v>
      </c>
      <c r="J335" s="1" t="s">
        <v>19176</v>
      </c>
      <c r="K335" s="1">
        <v>1198</v>
      </c>
      <c r="L335" s="1" t="s">
        <v>339</v>
      </c>
      <c r="M335" s="4">
        <f t="shared" si="8"/>
        <v>1309</v>
      </c>
    </row>
    <row r="336" spans="1:13" x14ac:dyDescent="0.3">
      <c r="A336" s="1">
        <v>906345</v>
      </c>
      <c r="B336" s="1" t="s">
        <v>1605</v>
      </c>
      <c r="C336" s="1" t="s">
        <v>1606</v>
      </c>
      <c r="D336" s="6">
        <v>133131102</v>
      </c>
      <c r="H336" s="1" t="s">
        <v>19592</v>
      </c>
      <c r="I336" s="1" t="s">
        <v>19593</v>
      </c>
      <c r="J336" s="1" t="s">
        <v>19594</v>
      </c>
      <c r="K336" s="1">
        <v>1198</v>
      </c>
      <c r="L336" s="1" t="s">
        <v>1921</v>
      </c>
      <c r="M336" s="4">
        <f t="shared" si="8"/>
        <v>1966</v>
      </c>
    </row>
    <row r="337" spans="1:13" x14ac:dyDescent="0.3">
      <c r="A337" s="1">
        <v>16732</v>
      </c>
      <c r="B337" s="1" t="s">
        <v>1457</v>
      </c>
      <c r="C337" s="1" t="s">
        <v>1458</v>
      </c>
      <c r="D337" s="6">
        <v>134429109</v>
      </c>
      <c r="H337" s="1" t="s">
        <v>19595</v>
      </c>
      <c r="I337" s="1" t="s">
        <v>19596</v>
      </c>
      <c r="J337" s="1" t="s">
        <v>19176</v>
      </c>
      <c r="K337" s="1">
        <v>1196</v>
      </c>
      <c r="L337" s="1" t="s">
        <v>625</v>
      </c>
      <c r="M337" s="4">
        <f t="shared" si="8"/>
        <v>1356</v>
      </c>
    </row>
    <row r="338" spans="1:13" x14ac:dyDescent="0.3">
      <c r="A338" s="1">
        <v>1690511</v>
      </c>
      <c r="B338" s="1" t="s">
        <v>4602</v>
      </c>
      <c r="C338" s="1" t="s">
        <v>4603</v>
      </c>
      <c r="D338" s="6">
        <v>135086106</v>
      </c>
      <c r="H338" s="1" t="s">
        <v>19597</v>
      </c>
      <c r="I338" s="1" t="s">
        <v>898</v>
      </c>
      <c r="J338" s="1" t="s">
        <v>19176</v>
      </c>
      <c r="K338" s="1">
        <v>1194</v>
      </c>
      <c r="L338" s="1" t="s">
        <v>897</v>
      </c>
      <c r="M338" s="4">
        <f t="shared" si="8"/>
        <v>1197</v>
      </c>
    </row>
    <row r="339" spans="1:13" x14ac:dyDescent="0.3">
      <c r="A339" s="1">
        <v>1045520</v>
      </c>
      <c r="B339" s="1" t="s">
        <v>725</v>
      </c>
      <c r="C339" s="1" t="s">
        <v>726</v>
      </c>
      <c r="D339" s="6">
        <v>136069101</v>
      </c>
      <c r="H339" s="1">
        <v>366651107</v>
      </c>
      <c r="I339" s="1" t="s">
        <v>844</v>
      </c>
      <c r="J339" s="1" t="s">
        <v>19176</v>
      </c>
      <c r="K339" s="1">
        <v>1191</v>
      </c>
      <c r="L339" s="1" t="s">
        <v>843</v>
      </c>
      <c r="M339" s="4">
        <f t="shared" si="8"/>
        <v>527</v>
      </c>
    </row>
    <row r="340" spans="1:13" x14ac:dyDescent="0.3">
      <c r="A340" s="1">
        <v>16868</v>
      </c>
      <c r="B340" s="1" t="s">
        <v>313</v>
      </c>
      <c r="C340" s="1" t="s">
        <v>314</v>
      </c>
      <c r="D340" s="6">
        <v>136375102</v>
      </c>
      <c r="H340" s="1">
        <v>922475108</v>
      </c>
      <c r="I340" s="1" t="s">
        <v>19598</v>
      </c>
      <c r="J340" s="1" t="s">
        <v>19578</v>
      </c>
      <c r="K340" s="1">
        <v>1191</v>
      </c>
      <c r="L340" s="1" t="s">
        <v>741</v>
      </c>
      <c r="M340" s="4">
        <f t="shared" si="8"/>
        <v>1058</v>
      </c>
    </row>
    <row r="341" spans="1:13" x14ac:dyDescent="0.3">
      <c r="A341" s="1">
        <v>1017413</v>
      </c>
      <c r="B341" s="1" t="s">
        <v>309</v>
      </c>
      <c r="C341" s="1" t="s">
        <v>310</v>
      </c>
      <c r="D341" s="6">
        <v>136385101</v>
      </c>
      <c r="H341" s="1">
        <v>493267108</v>
      </c>
      <c r="I341" s="1" t="s">
        <v>19599</v>
      </c>
      <c r="J341" s="1" t="s">
        <v>19176</v>
      </c>
      <c r="K341" s="1">
        <v>1188</v>
      </c>
      <c r="L341" s="1" t="s">
        <v>1679</v>
      </c>
      <c r="M341" s="4">
        <f t="shared" si="8"/>
        <v>645</v>
      </c>
    </row>
    <row r="342" spans="1:13" x14ac:dyDescent="0.3">
      <c r="A342" s="1">
        <v>1375877</v>
      </c>
      <c r="B342" s="1" t="s">
        <v>4464</v>
      </c>
      <c r="C342" s="1" t="s">
        <v>4465</v>
      </c>
      <c r="D342" s="6">
        <v>136635109</v>
      </c>
      <c r="H342" s="1">
        <v>891160509</v>
      </c>
      <c r="I342" s="1" t="s">
        <v>19600</v>
      </c>
      <c r="J342" s="1" t="s">
        <v>19275</v>
      </c>
      <c r="K342" s="1">
        <v>1182</v>
      </c>
      <c r="L342" s="1" t="s">
        <v>209</v>
      </c>
      <c r="M342" s="4">
        <f t="shared" si="8"/>
        <v>1017</v>
      </c>
    </row>
    <row r="343" spans="1:13" x14ac:dyDescent="0.3">
      <c r="A343" s="1">
        <v>1737927</v>
      </c>
      <c r="B343" s="1" t="s">
        <v>6343</v>
      </c>
      <c r="C343" s="1" t="s">
        <v>6344</v>
      </c>
      <c r="D343" s="6">
        <v>138035100</v>
      </c>
      <c r="H343" s="1" t="s">
        <v>19601</v>
      </c>
      <c r="I343" s="1" t="s">
        <v>19602</v>
      </c>
      <c r="J343" s="1" t="s">
        <v>19176</v>
      </c>
      <c r="K343" s="1">
        <v>1180</v>
      </c>
      <c r="L343" s="1" t="s">
        <v>1001</v>
      </c>
      <c r="M343" s="4">
        <f t="shared" si="8"/>
        <v>1282</v>
      </c>
    </row>
    <row r="344" spans="1:13" x14ac:dyDescent="0.3">
      <c r="A344" s="1">
        <v>1494259</v>
      </c>
      <c r="B344" s="1" t="s">
        <v>3798</v>
      </c>
      <c r="C344" s="1" t="s">
        <v>3799</v>
      </c>
      <c r="D344" s="6">
        <v>141788109</v>
      </c>
      <c r="H344" s="1">
        <v>833034101</v>
      </c>
      <c r="I344" s="1" t="s">
        <v>19603</v>
      </c>
      <c r="J344" s="1" t="s">
        <v>19176</v>
      </c>
      <c r="K344" s="1">
        <v>1179</v>
      </c>
      <c r="L344" s="1" t="s">
        <v>1339</v>
      </c>
      <c r="M344" s="4">
        <f t="shared" si="8"/>
        <v>951</v>
      </c>
    </row>
    <row r="345" spans="1:13" x14ac:dyDescent="0.3">
      <c r="A345" s="1">
        <v>790051</v>
      </c>
      <c r="B345" s="1" t="s">
        <v>1437</v>
      </c>
      <c r="C345" s="1" t="s">
        <v>1438</v>
      </c>
      <c r="D345" s="6">
        <v>142339100</v>
      </c>
      <c r="H345" s="1">
        <v>368736104</v>
      </c>
      <c r="I345" s="1" t="s">
        <v>19604</v>
      </c>
      <c r="J345" s="1" t="s">
        <v>19176</v>
      </c>
      <c r="K345" s="1">
        <v>1178</v>
      </c>
      <c r="L345" s="1" t="s">
        <v>2315</v>
      </c>
      <c r="M345" s="4">
        <f t="shared" si="8"/>
        <v>528</v>
      </c>
    </row>
    <row r="346" spans="1:13" x14ac:dyDescent="0.3">
      <c r="A346" s="1">
        <v>1170010</v>
      </c>
      <c r="B346" s="1" t="s">
        <v>1611</v>
      </c>
      <c r="C346" s="1" t="s">
        <v>1612</v>
      </c>
      <c r="D346" s="6">
        <v>143130102</v>
      </c>
      <c r="H346" s="1" t="s">
        <v>19605</v>
      </c>
      <c r="I346" s="1" t="s">
        <v>19606</v>
      </c>
      <c r="J346" s="1" t="s">
        <v>19176</v>
      </c>
      <c r="K346" s="1">
        <v>1171</v>
      </c>
      <c r="L346" s="1" t="s">
        <v>1113</v>
      </c>
      <c r="M346" s="4">
        <f t="shared" si="8"/>
        <v>1581</v>
      </c>
    </row>
    <row r="347" spans="1:13" x14ac:dyDescent="0.3">
      <c r="A347" s="1">
        <v>815097</v>
      </c>
      <c r="B347" s="1" t="s">
        <v>1245</v>
      </c>
      <c r="C347" s="1" t="s">
        <v>1246</v>
      </c>
      <c r="D347" s="6">
        <v>143658300</v>
      </c>
      <c r="H347" s="1">
        <v>127097103</v>
      </c>
      <c r="I347" s="1" t="s">
        <v>19607</v>
      </c>
      <c r="J347" s="1" t="s">
        <v>19176</v>
      </c>
      <c r="K347" s="1">
        <v>1170</v>
      </c>
      <c r="L347" s="1" t="s">
        <v>951</v>
      </c>
      <c r="M347" s="4">
        <f t="shared" si="8"/>
        <v>329</v>
      </c>
    </row>
    <row r="348" spans="1:13" x14ac:dyDescent="0.3">
      <c r="A348" s="1">
        <v>17843</v>
      </c>
      <c r="B348" s="1" t="s">
        <v>3172</v>
      </c>
      <c r="C348" s="1" t="s">
        <v>3173</v>
      </c>
      <c r="D348" s="6">
        <v>144285103</v>
      </c>
      <c r="H348" s="1">
        <v>302130109</v>
      </c>
      <c r="I348" s="1" t="s">
        <v>19608</v>
      </c>
      <c r="J348" s="1" t="s">
        <v>19176</v>
      </c>
      <c r="K348" s="1">
        <v>1168</v>
      </c>
      <c r="L348" s="1" t="s">
        <v>1151</v>
      </c>
      <c r="M348" s="4">
        <f t="shared" si="8"/>
        <v>480</v>
      </c>
    </row>
    <row r="349" spans="1:13" x14ac:dyDescent="0.3">
      <c r="A349" s="1">
        <v>1060822</v>
      </c>
      <c r="B349" s="1" t="s">
        <v>3512</v>
      </c>
      <c r="C349" s="1" t="s">
        <v>3513</v>
      </c>
      <c r="D349" s="6">
        <v>146229109</v>
      </c>
      <c r="H349" s="1" t="s">
        <v>19609</v>
      </c>
      <c r="I349" s="1" t="s">
        <v>1832</v>
      </c>
      <c r="J349" s="1" t="s">
        <v>19176</v>
      </c>
      <c r="K349" s="1">
        <v>1167</v>
      </c>
      <c r="L349" s="1" t="s">
        <v>1831</v>
      </c>
      <c r="M349" s="4">
        <f t="shared" si="8"/>
        <v>1444</v>
      </c>
    </row>
    <row r="350" spans="1:13" x14ac:dyDescent="0.3">
      <c r="A350" s="1">
        <v>1690820</v>
      </c>
      <c r="B350" s="1" t="s">
        <v>2265</v>
      </c>
      <c r="C350" s="1" t="s">
        <v>2266</v>
      </c>
      <c r="D350" s="6">
        <v>146869102</v>
      </c>
      <c r="H350" s="1">
        <v>925652109</v>
      </c>
      <c r="I350" s="1" t="s">
        <v>19610</v>
      </c>
      <c r="J350" s="1" t="s">
        <v>19176</v>
      </c>
      <c r="K350" s="1">
        <v>1167</v>
      </c>
      <c r="L350" s="1" t="s">
        <v>803</v>
      </c>
      <c r="M350" s="4">
        <f t="shared" si="8"/>
        <v>1063</v>
      </c>
    </row>
    <row r="351" spans="1:13" x14ac:dyDescent="0.3">
      <c r="A351" s="1">
        <v>911177</v>
      </c>
      <c r="B351" s="1" t="s">
        <v>2623</v>
      </c>
      <c r="C351" s="1" t="s">
        <v>2624</v>
      </c>
      <c r="D351" s="6">
        <v>147448104</v>
      </c>
      <c r="H351" s="1">
        <v>459506101</v>
      </c>
      <c r="I351" s="1" t="s">
        <v>19611</v>
      </c>
      <c r="J351" s="1" t="s">
        <v>19176</v>
      </c>
      <c r="K351" s="1">
        <v>1164</v>
      </c>
      <c r="L351" s="1" t="s">
        <v>1143</v>
      </c>
      <c r="M351" s="4">
        <f t="shared" si="8"/>
        <v>623</v>
      </c>
    </row>
    <row r="352" spans="1:13" x14ac:dyDescent="0.3">
      <c r="A352" s="1">
        <v>726958</v>
      </c>
      <c r="B352" s="1" t="s">
        <v>1609</v>
      </c>
      <c r="C352" s="1" t="s">
        <v>1610</v>
      </c>
      <c r="D352" s="6">
        <v>147528103</v>
      </c>
      <c r="H352" s="1">
        <v>125269100</v>
      </c>
      <c r="I352" s="1" t="s">
        <v>19612</v>
      </c>
      <c r="J352" s="1" t="s">
        <v>19176</v>
      </c>
      <c r="K352" s="1">
        <v>1161</v>
      </c>
      <c r="L352" s="1" t="s">
        <v>1213</v>
      </c>
      <c r="M352" s="4">
        <f t="shared" si="8"/>
        <v>320</v>
      </c>
    </row>
    <row r="353" spans="1:13" x14ac:dyDescent="0.3">
      <c r="A353" s="1">
        <v>1596783</v>
      </c>
      <c r="B353" s="1" t="s">
        <v>1887</v>
      </c>
      <c r="C353" s="1" t="s">
        <v>1888</v>
      </c>
      <c r="D353" s="6">
        <v>148806102</v>
      </c>
      <c r="H353" s="1" t="s">
        <v>19613</v>
      </c>
      <c r="I353" s="1" t="s">
        <v>19614</v>
      </c>
      <c r="J353" s="1" t="s">
        <v>19176</v>
      </c>
      <c r="K353" s="1">
        <v>1158</v>
      </c>
      <c r="L353" s="1" t="s">
        <v>1487</v>
      </c>
      <c r="M353" s="4">
        <f t="shared" si="8"/>
        <v>1978</v>
      </c>
    </row>
    <row r="354" spans="1:13" x14ac:dyDescent="0.3">
      <c r="A354" s="1">
        <v>18230</v>
      </c>
      <c r="B354" s="1" t="s">
        <v>145</v>
      </c>
      <c r="C354" s="1" t="s">
        <v>146</v>
      </c>
      <c r="D354" s="6">
        <v>149123101</v>
      </c>
      <c r="H354" s="1">
        <v>874054109</v>
      </c>
      <c r="I354" s="1" t="s">
        <v>19615</v>
      </c>
      <c r="J354" s="1" t="s">
        <v>19176</v>
      </c>
      <c r="K354" s="1">
        <v>1155</v>
      </c>
      <c r="L354" s="1" t="s">
        <v>891</v>
      </c>
      <c r="M354" s="4">
        <f t="shared" si="8"/>
        <v>996</v>
      </c>
    </row>
    <row r="355" spans="1:13" x14ac:dyDescent="0.3">
      <c r="A355" s="1">
        <v>861842</v>
      </c>
      <c r="B355" s="1" t="s">
        <v>3562</v>
      </c>
      <c r="C355" s="1" t="s">
        <v>3563</v>
      </c>
      <c r="D355" s="6">
        <v>149150104</v>
      </c>
      <c r="H355" s="1">
        <v>174610105</v>
      </c>
      <c r="I355" s="1" t="s">
        <v>19616</v>
      </c>
      <c r="J355" s="1" t="s">
        <v>19176</v>
      </c>
      <c r="K355" s="1">
        <v>1150</v>
      </c>
      <c r="L355" s="1" t="s">
        <v>1517</v>
      </c>
      <c r="M355" s="4">
        <f t="shared" si="8"/>
        <v>381</v>
      </c>
    </row>
    <row r="356" spans="1:13" x14ac:dyDescent="0.3">
      <c r="A356" s="1">
        <v>278166</v>
      </c>
      <c r="B356" s="1" t="s">
        <v>3660</v>
      </c>
      <c r="C356" s="1" t="s">
        <v>3661</v>
      </c>
      <c r="D356" s="6">
        <v>149568107</v>
      </c>
      <c r="H356" s="1">
        <v>336433107</v>
      </c>
      <c r="I356" s="1" t="s">
        <v>19617</v>
      </c>
      <c r="J356" s="1" t="s">
        <v>19176</v>
      </c>
      <c r="K356" s="1">
        <v>1150</v>
      </c>
      <c r="L356" s="1" t="s">
        <v>1149</v>
      </c>
      <c r="M356" s="4">
        <f t="shared" si="8"/>
        <v>502</v>
      </c>
    </row>
    <row r="357" spans="1:13" x14ac:dyDescent="0.3">
      <c r="A357" s="1">
        <v>1306830</v>
      </c>
      <c r="B357" s="1" t="s">
        <v>1383</v>
      </c>
      <c r="C357" s="1" t="s">
        <v>1384</v>
      </c>
      <c r="D357" s="6">
        <v>150870103</v>
      </c>
      <c r="H357" s="1" t="s">
        <v>19618</v>
      </c>
      <c r="I357" s="1" t="s">
        <v>468</v>
      </c>
      <c r="J357" s="1" t="s">
        <v>19176</v>
      </c>
      <c r="K357" s="1">
        <v>1146</v>
      </c>
      <c r="L357" s="1" t="s">
        <v>467</v>
      </c>
      <c r="M357" s="4">
        <f t="shared" si="8"/>
        <v>1529</v>
      </c>
    </row>
    <row r="358" spans="1:13" x14ac:dyDescent="0.3">
      <c r="A358" s="1">
        <v>1076378</v>
      </c>
      <c r="B358" s="1" t="s">
        <v>1735</v>
      </c>
      <c r="C358" s="1" t="s">
        <v>1736</v>
      </c>
      <c r="D358" s="6">
        <v>151290889</v>
      </c>
      <c r="H358" s="1">
        <v>281020107</v>
      </c>
      <c r="I358" s="1" t="s">
        <v>19619</v>
      </c>
      <c r="J358" s="1" t="s">
        <v>19176</v>
      </c>
      <c r="K358" s="1">
        <v>1145</v>
      </c>
      <c r="L358" s="1" t="s">
        <v>873</v>
      </c>
      <c r="M358" s="4">
        <f t="shared" si="8"/>
        <v>459</v>
      </c>
    </row>
    <row r="359" spans="1:13" x14ac:dyDescent="0.3">
      <c r="A359" s="1">
        <v>949157</v>
      </c>
      <c r="B359" s="1" t="s">
        <v>6009</v>
      </c>
      <c r="C359" s="1" t="s">
        <v>6010</v>
      </c>
      <c r="D359" s="6">
        <v>156431108</v>
      </c>
      <c r="H359" s="1" t="s">
        <v>19620</v>
      </c>
      <c r="I359" s="1" t="s">
        <v>19621</v>
      </c>
      <c r="J359" s="1" t="s">
        <v>19190</v>
      </c>
      <c r="K359" s="1">
        <v>1144</v>
      </c>
      <c r="L359" s="1" t="s">
        <v>621</v>
      </c>
      <c r="M359" s="4">
        <f t="shared" si="8"/>
        <v>1915</v>
      </c>
    </row>
    <row r="360" spans="1:13" x14ac:dyDescent="0.3">
      <c r="A360" s="1">
        <v>1576940</v>
      </c>
      <c r="B360" s="1" t="s">
        <v>3910</v>
      </c>
      <c r="C360" s="1" t="s">
        <v>3911</v>
      </c>
      <c r="D360" s="6">
        <v>156504300</v>
      </c>
      <c r="H360" s="1" t="s">
        <v>19622</v>
      </c>
      <c r="I360" s="1" t="s">
        <v>19623</v>
      </c>
      <c r="J360" s="1" t="s">
        <v>19275</v>
      </c>
      <c r="K360" s="1">
        <v>1143</v>
      </c>
      <c r="L360" s="1" t="s">
        <v>1307</v>
      </c>
      <c r="M360" s="4">
        <f t="shared" si="8"/>
        <v>1459</v>
      </c>
    </row>
    <row r="361" spans="1:13" x14ac:dyDescent="0.3">
      <c r="A361" s="1">
        <v>1768267</v>
      </c>
      <c r="B361" s="1" t="s">
        <v>5673</v>
      </c>
      <c r="C361" s="1" t="s">
        <v>5674</v>
      </c>
      <c r="D361" s="6">
        <v>156727109</v>
      </c>
      <c r="H361" s="1" t="s">
        <v>19624</v>
      </c>
      <c r="I361" s="1" t="s">
        <v>19625</v>
      </c>
      <c r="J361" s="1" t="s">
        <v>19439</v>
      </c>
      <c r="K361" s="1">
        <v>1141</v>
      </c>
      <c r="L361" s="1" t="s">
        <v>2732</v>
      </c>
      <c r="M361" s="4">
        <f t="shared" si="8"/>
        <v>1728</v>
      </c>
    </row>
    <row r="362" spans="1:13" x14ac:dyDescent="0.3">
      <c r="A362" s="1">
        <v>1100682</v>
      </c>
      <c r="B362" s="1" t="s">
        <v>1661</v>
      </c>
      <c r="C362" s="1" t="s">
        <v>1662</v>
      </c>
      <c r="D362" s="6">
        <v>159864107</v>
      </c>
      <c r="H362" s="1">
        <v>436440101</v>
      </c>
      <c r="I362" s="1" t="s">
        <v>1166</v>
      </c>
      <c r="J362" s="1" t="s">
        <v>19176</v>
      </c>
      <c r="K362" s="1">
        <v>1140</v>
      </c>
      <c r="L362" s="1" t="s">
        <v>1165</v>
      </c>
      <c r="M362" s="4">
        <f t="shared" si="8"/>
        <v>586</v>
      </c>
    </row>
    <row r="363" spans="1:13" x14ac:dyDescent="0.3">
      <c r="A363" s="1">
        <v>887596</v>
      </c>
      <c r="B363" s="1" t="s">
        <v>4236</v>
      </c>
      <c r="C363" s="1" t="s">
        <v>4237</v>
      </c>
      <c r="D363" s="6">
        <v>163072101</v>
      </c>
      <c r="H363" s="1">
        <v>460690100</v>
      </c>
      <c r="I363" s="1" t="s">
        <v>19626</v>
      </c>
      <c r="J363" s="1" t="s">
        <v>19176</v>
      </c>
      <c r="K363" s="1">
        <v>1140</v>
      </c>
      <c r="L363" s="1" t="s">
        <v>1529</v>
      </c>
      <c r="M363" s="4">
        <f t="shared" si="8"/>
        <v>625</v>
      </c>
    </row>
    <row r="364" spans="1:13" x14ac:dyDescent="0.3">
      <c r="A364" s="1">
        <v>1517175</v>
      </c>
      <c r="B364" s="1" t="s">
        <v>5461</v>
      </c>
      <c r="C364" s="1" t="s">
        <v>5462</v>
      </c>
      <c r="D364" s="6">
        <v>163086101</v>
      </c>
      <c r="H364" s="1" t="s">
        <v>19627</v>
      </c>
      <c r="I364" s="1" t="s">
        <v>19628</v>
      </c>
      <c r="J364" s="1" t="s">
        <v>19176</v>
      </c>
      <c r="K364" s="1">
        <v>1139</v>
      </c>
      <c r="L364" s="1" t="s">
        <v>1491</v>
      </c>
      <c r="M364" s="4">
        <f t="shared" si="8"/>
        <v>1680</v>
      </c>
    </row>
    <row r="365" spans="1:13" x14ac:dyDescent="0.3">
      <c r="A365" s="1">
        <v>1364954</v>
      </c>
      <c r="B365" s="1" t="s">
        <v>5075</v>
      </c>
      <c r="C365" s="1" t="s">
        <v>5076</v>
      </c>
      <c r="D365" s="6">
        <v>163092109</v>
      </c>
      <c r="H365" s="1">
        <v>143658300</v>
      </c>
      <c r="I365" s="1" t="s">
        <v>1246</v>
      </c>
      <c r="J365" s="1" t="s">
        <v>19439</v>
      </c>
      <c r="K365" s="1">
        <v>1135</v>
      </c>
      <c r="L365" s="1" t="s">
        <v>1245</v>
      </c>
      <c r="M365" s="4">
        <f t="shared" si="8"/>
        <v>347</v>
      </c>
    </row>
    <row r="366" spans="1:13" x14ac:dyDescent="0.3">
      <c r="A366" s="1">
        <v>1627223</v>
      </c>
      <c r="B366" s="1" t="s">
        <v>2898</v>
      </c>
      <c r="C366" s="1" t="s">
        <v>2899</v>
      </c>
      <c r="D366" s="6">
        <v>163851108</v>
      </c>
      <c r="H366" s="1">
        <v>989207105</v>
      </c>
      <c r="I366" s="1" t="s">
        <v>19629</v>
      </c>
      <c r="J366" s="1" t="s">
        <v>19194</v>
      </c>
      <c r="K366" s="1">
        <v>1134</v>
      </c>
      <c r="L366" s="1" t="s">
        <v>1559</v>
      </c>
      <c r="M366" s="4">
        <f t="shared" si="8"/>
        <v>1116</v>
      </c>
    </row>
    <row r="367" spans="1:13" x14ac:dyDescent="0.3">
      <c r="A367" s="1">
        <v>895126</v>
      </c>
      <c r="B367" s="1" t="s">
        <v>1477</v>
      </c>
      <c r="C367" s="1" t="s">
        <v>1478</v>
      </c>
      <c r="D367" s="6">
        <v>165167735</v>
      </c>
      <c r="H367" s="1">
        <v>573284106</v>
      </c>
      <c r="I367" s="1" t="s">
        <v>19630</v>
      </c>
      <c r="J367" s="1" t="s">
        <v>19176</v>
      </c>
      <c r="K367" s="1">
        <v>1133</v>
      </c>
      <c r="L367" s="1" t="s">
        <v>847</v>
      </c>
      <c r="M367" s="4">
        <f t="shared" si="8"/>
        <v>729</v>
      </c>
    </row>
    <row r="368" spans="1:13" x14ac:dyDescent="0.3">
      <c r="A368" s="1">
        <v>19745</v>
      </c>
      <c r="B368" s="1" t="s">
        <v>4160</v>
      </c>
      <c r="C368" s="1" t="s">
        <v>4161</v>
      </c>
      <c r="D368" s="6">
        <v>165303108</v>
      </c>
      <c r="H368" s="1">
        <v>303075105</v>
      </c>
      <c r="I368" s="1" t="s">
        <v>19631</v>
      </c>
      <c r="J368" s="1" t="s">
        <v>19176</v>
      </c>
      <c r="K368" s="1">
        <v>1130</v>
      </c>
      <c r="L368" s="1" t="s">
        <v>1173</v>
      </c>
      <c r="M368" s="4">
        <f t="shared" si="8"/>
        <v>487</v>
      </c>
    </row>
    <row r="369" spans="1:13" x14ac:dyDescent="0.3">
      <c r="A369" s="1">
        <v>93410</v>
      </c>
      <c r="B369" s="1" t="s">
        <v>49</v>
      </c>
      <c r="C369" s="1" t="s">
        <v>50</v>
      </c>
      <c r="D369" s="6">
        <v>166764100</v>
      </c>
      <c r="H369" s="1">
        <v>256163106</v>
      </c>
      <c r="I369" s="1" t="s">
        <v>19632</v>
      </c>
      <c r="J369" s="1" t="s">
        <v>19176</v>
      </c>
      <c r="K369" s="1">
        <v>1128</v>
      </c>
      <c r="L369" s="1" t="s">
        <v>1803</v>
      </c>
      <c r="M369" s="4">
        <f t="shared" si="8"/>
        <v>445</v>
      </c>
    </row>
    <row r="370" spans="1:13" x14ac:dyDescent="0.3">
      <c r="A370" s="1">
        <v>897429</v>
      </c>
      <c r="B370" s="1" t="s">
        <v>5119</v>
      </c>
      <c r="C370" s="1" t="s">
        <v>5120</v>
      </c>
      <c r="D370" s="6">
        <v>168615102</v>
      </c>
      <c r="H370" s="1" t="s">
        <v>19633</v>
      </c>
      <c r="I370" s="1" t="s">
        <v>19634</v>
      </c>
      <c r="J370" s="1" t="s">
        <v>19194</v>
      </c>
      <c r="K370" s="1">
        <v>1127</v>
      </c>
      <c r="L370" s="1" t="s">
        <v>661</v>
      </c>
      <c r="M370" s="4">
        <f t="shared" si="8"/>
        <v>1246</v>
      </c>
    </row>
    <row r="371" spans="1:13" x14ac:dyDescent="0.3">
      <c r="A371" s="1">
        <v>1041859</v>
      </c>
      <c r="B371" s="1" t="s">
        <v>6886</v>
      </c>
      <c r="C371" s="1" t="s">
        <v>6887</v>
      </c>
      <c r="D371" s="6">
        <v>168905107</v>
      </c>
      <c r="H371" s="1">
        <v>929160109</v>
      </c>
      <c r="I371" s="1" t="s">
        <v>19635</v>
      </c>
      <c r="J371" s="1" t="s">
        <v>19176</v>
      </c>
      <c r="K371" s="1">
        <v>1127</v>
      </c>
      <c r="L371" s="1" t="s">
        <v>821</v>
      </c>
      <c r="M371" s="4">
        <f t="shared" si="8"/>
        <v>1072</v>
      </c>
    </row>
    <row r="372" spans="1:13" x14ac:dyDescent="0.3">
      <c r="A372" s="1">
        <v>1058090</v>
      </c>
      <c r="B372" s="1" t="s">
        <v>439</v>
      </c>
      <c r="C372" s="1" t="s">
        <v>440</v>
      </c>
      <c r="D372" s="6">
        <v>169656105</v>
      </c>
      <c r="H372" s="1">
        <v>513272104</v>
      </c>
      <c r="I372" s="1" t="s">
        <v>19636</v>
      </c>
      <c r="J372" s="1" t="s">
        <v>19176</v>
      </c>
      <c r="K372" s="1">
        <v>1125</v>
      </c>
      <c r="L372" s="1" t="s">
        <v>1375</v>
      </c>
      <c r="M372" s="4">
        <f t="shared" si="8"/>
        <v>666</v>
      </c>
    </row>
    <row r="373" spans="1:13" x14ac:dyDescent="0.3">
      <c r="A373" s="1">
        <v>1046311</v>
      </c>
      <c r="B373" s="1" t="s">
        <v>2233</v>
      </c>
      <c r="C373" s="1" t="s">
        <v>2234</v>
      </c>
      <c r="D373" s="6">
        <v>169905106</v>
      </c>
      <c r="H373" s="1">
        <v>277432100</v>
      </c>
      <c r="I373" s="1" t="s">
        <v>19637</v>
      </c>
      <c r="J373" s="1" t="s">
        <v>19176</v>
      </c>
      <c r="K373" s="1">
        <v>1123</v>
      </c>
      <c r="L373" s="1" t="s">
        <v>1779</v>
      </c>
      <c r="M373" s="4">
        <f t="shared" si="8"/>
        <v>456</v>
      </c>
    </row>
    <row r="374" spans="1:13" x14ac:dyDescent="0.3">
      <c r="A374" s="1">
        <v>313927</v>
      </c>
      <c r="B374" s="1" t="s">
        <v>925</v>
      </c>
      <c r="C374" s="1" t="s">
        <v>926</v>
      </c>
      <c r="D374" s="6">
        <v>171340102</v>
      </c>
      <c r="H374" s="1" t="s">
        <v>19638</v>
      </c>
      <c r="I374" s="1" t="s">
        <v>19639</v>
      </c>
      <c r="J374" s="1" t="s">
        <v>19194</v>
      </c>
      <c r="K374" s="1">
        <v>1122</v>
      </c>
      <c r="L374" s="1" t="s">
        <v>975</v>
      </c>
      <c r="M374" s="4">
        <f t="shared" si="8"/>
        <v>1293</v>
      </c>
    </row>
    <row r="375" spans="1:13" x14ac:dyDescent="0.3">
      <c r="A375" s="1">
        <v>20212</v>
      </c>
      <c r="B375" s="1" t="s">
        <v>1785</v>
      </c>
      <c r="C375" s="1" t="s">
        <v>1786</v>
      </c>
      <c r="D375" s="6">
        <v>171484108</v>
      </c>
      <c r="H375" s="1">
        <v>858119100</v>
      </c>
      <c r="I375" s="1" t="s">
        <v>1140</v>
      </c>
      <c r="J375" s="1" t="s">
        <v>19176</v>
      </c>
      <c r="K375" s="1">
        <v>1122</v>
      </c>
      <c r="L375" s="1" t="s">
        <v>1139</v>
      </c>
      <c r="M375" s="4">
        <f t="shared" si="8"/>
        <v>971</v>
      </c>
    </row>
    <row r="376" spans="1:13" x14ac:dyDescent="0.3">
      <c r="A376" s="1">
        <v>936395</v>
      </c>
      <c r="B376" s="1" t="s">
        <v>2139</v>
      </c>
      <c r="C376" s="1" t="s">
        <v>2140</v>
      </c>
      <c r="D376" s="6">
        <v>171779309</v>
      </c>
      <c r="H376" s="1" t="s">
        <v>19640</v>
      </c>
      <c r="I376" s="1" t="s">
        <v>19641</v>
      </c>
      <c r="J376" s="1" t="s">
        <v>19642</v>
      </c>
      <c r="K376" s="1">
        <v>1119</v>
      </c>
      <c r="L376" s="1" t="s">
        <v>19643</v>
      </c>
      <c r="M376" s="4" t="e">
        <f t="shared" si="8"/>
        <v>#N/A</v>
      </c>
    </row>
    <row r="377" spans="1:13" x14ac:dyDescent="0.3">
      <c r="A377" s="1">
        <v>20286</v>
      </c>
      <c r="B377" s="1" t="s">
        <v>1217</v>
      </c>
      <c r="C377" s="1" t="s">
        <v>1218</v>
      </c>
      <c r="D377" s="6">
        <v>172062101</v>
      </c>
      <c r="H377" s="1" t="s">
        <v>19644</v>
      </c>
      <c r="I377" s="1" t="s">
        <v>19645</v>
      </c>
      <c r="J377" s="1" t="s">
        <v>19176</v>
      </c>
      <c r="K377" s="1">
        <v>1116</v>
      </c>
      <c r="L377" s="1" t="s">
        <v>929</v>
      </c>
      <c r="M377" s="4">
        <f t="shared" si="8"/>
        <v>2001</v>
      </c>
    </row>
    <row r="378" spans="1:13" x14ac:dyDescent="0.3">
      <c r="A378" s="1">
        <v>772406</v>
      </c>
      <c r="B378" s="1" t="s">
        <v>2878</v>
      </c>
      <c r="C378" s="1" t="s">
        <v>2879</v>
      </c>
      <c r="D378" s="6">
        <v>172755100</v>
      </c>
      <c r="H378" s="1">
        <v>99724106</v>
      </c>
      <c r="I378" s="1" t="s">
        <v>1704</v>
      </c>
      <c r="J378" s="1" t="s">
        <v>19176</v>
      </c>
      <c r="K378" s="1">
        <v>1113</v>
      </c>
      <c r="L378" s="1" t="s">
        <v>1703</v>
      </c>
      <c r="M378" s="4">
        <f t="shared" si="8"/>
        <v>299</v>
      </c>
    </row>
    <row r="379" spans="1:13" x14ac:dyDescent="0.3">
      <c r="A379" s="1">
        <v>723254</v>
      </c>
      <c r="B379" s="1" t="s">
        <v>435</v>
      </c>
      <c r="C379" s="1" t="s">
        <v>436</v>
      </c>
      <c r="D379" s="6">
        <v>172908105</v>
      </c>
      <c r="H379" s="1">
        <v>440452100</v>
      </c>
      <c r="I379" s="1" t="s">
        <v>19646</v>
      </c>
      <c r="J379" s="1" t="s">
        <v>19176</v>
      </c>
      <c r="K379" s="1">
        <v>1113</v>
      </c>
      <c r="L379" s="1" t="s">
        <v>1137</v>
      </c>
      <c r="M379" s="4">
        <f t="shared" si="8"/>
        <v>591</v>
      </c>
    </row>
    <row r="380" spans="1:13" x14ac:dyDescent="0.3">
      <c r="A380" s="1">
        <v>831001</v>
      </c>
      <c r="B380" s="1" t="s">
        <v>289</v>
      </c>
      <c r="C380" s="1" t="s">
        <v>290</v>
      </c>
      <c r="D380" s="6">
        <v>172967424</v>
      </c>
      <c r="H380" s="1">
        <v>854502101</v>
      </c>
      <c r="I380" s="1" t="s">
        <v>19647</v>
      </c>
      <c r="J380" s="1" t="s">
        <v>19176</v>
      </c>
      <c r="K380" s="1">
        <v>1113</v>
      </c>
      <c r="L380" s="1" t="s">
        <v>1433</v>
      </c>
      <c r="M380" s="4">
        <f t="shared" si="8"/>
        <v>967</v>
      </c>
    </row>
    <row r="381" spans="1:13" x14ac:dyDescent="0.3">
      <c r="A381" s="1">
        <v>759944</v>
      </c>
      <c r="B381" s="1" t="s">
        <v>1517</v>
      </c>
      <c r="C381" s="1" t="s">
        <v>1518</v>
      </c>
      <c r="D381" s="6">
        <v>174610105</v>
      </c>
      <c r="H381" s="1">
        <v>337932107</v>
      </c>
      <c r="I381" s="1" t="s">
        <v>994</v>
      </c>
      <c r="J381" s="1" t="s">
        <v>19176</v>
      </c>
      <c r="K381" s="1">
        <v>1111</v>
      </c>
      <c r="L381" s="1" t="s">
        <v>993</v>
      </c>
      <c r="M381" s="4">
        <f t="shared" si="8"/>
        <v>504</v>
      </c>
    </row>
    <row r="382" spans="1:13" x14ac:dyDescent="0.3">
      <c r="A382" s="1">
        <v>822818</v>
      </c>
      <c r="B382" s="1" t="s">
        <v>1769</v>
      </c>
      <c r="C382" s="1" t="s">
        <v>1770</v>
      </c>
      <c r="D382" s="6">
        <v>184496107</v>
      </c>
      <c r="H382" s="1" t="s">
        <v>19648</v>
      </c>
      <c r="I382" s="1" t="s">
        <v>19649</v>
      </c>
      <c r="J382" s="1" t="s">
        <v>19194</v>
      </c>
      <c r="K382" s="1">
        <v>1111</v>
      </c>
      <c r="L382" s="1" t="s">
        <v>655</v>
      </c>
      <c r="M382" s="4">
        <f t="shared" si="8"/>
        <v>1745</v>
      </c>
    </row>
    <row r="383" spans="1:13" x14ac:dyDescent="0.3">
      <c r="A383" s="1">
        <v>1368265</v>
      </c>
      <c r="B383" s="1" t="s">
        <v>5293</v>
      </c>
      <c r="C383" s="1" t="s">
        <v>5294</v>
      </c>
      <c r="D383" s="6">
        <v>184499101</v>
      </c>
      <c r="H383" s="1">
        <v>780087102</v>
      </c>
      <c r="I383" s="1" t="s">
        <v>19650</v>
      </c>
      <c r="J383" s="1" t="s">
        <v>19176</v>
      </c>
      <c r="K383" s="1">
        <v>1111</v>
      </c>
      <c r="L383" s="1" t="s">
        <v>177</v>
      </c>
      <c r="M383" s="4">
        <f t="shared" si="8"/>
        <v>913</v>
      </c>
    </row>
    <row r="384" spans="1:13" x14ac:dyDescent="0.3">
      <c r="A384" s="1">
        <v>764065</v>
      </c>
      <c r="B384" s="1" t="s">
        <v>1843</v>
      </c>
      <c r="C384" s="1" t="s">
        <v>1844</v>
      </c>
      <c r="D384" s="6">
        <v>185899101</v>
      </c>
      <c r="H384" s="1">
        <v>918204108</v>
      </c>
      <c r="I384" s="1" t="s">
        <v>1996</v>
      </c>
      <c r="J384" s="1" t="s">
        <v>19176</v>
      </c>
      <c r="K384" s="1">
        <v>1111</v>
      </c>
      <c r="L384" s="1" t="s">
        <v>1995</v>
      </c>
      <c r="M384" s="4">
        <f t="shared" si="8"/>
        <v>1053</v>
      </c>
    </row>
    <row r="385" spans="1:13" x14ac:dyDescent="0.3">
      <c r="A385" s="1">
        <v>21076</v>
      </c>
      <c r="B385" s="1" t="s">
        <v>1241</v>
      </c>
      <c r="C385" s="1" t="s">
        <v>1242</v>
      </c>
      <c r="D385" s="6">
        <v>189054109</v>
      </c>
      <c r="H385" s="1">
        <v>517834107</v>
      </c>
      <c r="I385" s="1" t="s">
        <v>638</v>
      </c>
      <c r="J385" s="1" t="s">
        <v>19176</v>
      </c>
      <c r="K385" s="1">
        <v>1105</v>
      </c>
      <c r="L385" s="1" t="s">
        <v>637</v>
      </c>
      <c r="M385" s="4">
        <f t="shared" si="8"/>
        <v>671</v>
      </c>
    </row>
    <row r="386" spans="1:13" x14ac:dyDescent="0.3">
      <c r="A386" s="1">
        <v>317540</v>
      </c>
      <c r="B386" s="1" t="s">
        <v>2165</v>
      </c>
      <c r="C386" s="1" t="s">
        <v>2166</v>
      </c>
      <c r="D386" s="6">
        <v>191098102</v>
      </c>
      <c r="H386" s="1">
        <v>53611109</v>
      </c>
      <c r="I386" s="1" t="s">
        <v>19652</v>
      </c>
      <c r="J386" s="1" t="s">
        <v>19176</v>
      </c>
      <c r="K386" s="1">
        <v>1103</v>
      </c>
      <c r="L386" s="1" t="s">
        <v>1297</v>
      </c>
      <c r="M386" s="4">
        <f t="shared" ref="M386:M449" si="9">MATCH(L386,$B:$B,0)</f>
        <v>260</v>
      </c>
    </row>
    <row r="387" spans="1:13" x14ac:dyDescent="0.3">
      <c r="A387" s="1">
        <v>21344</v>
      </c>
      <c r="B387" s="1" t="s">
        <v>63</v>
      </c>
      <c r="C387" s="1" t="s">
        <v>64</v>
      </c>
      <c r="D387" s="6">
        <v>191216100</v>
      </c>
      <c r="H387" s="1">
        <v>631103108</v>
      </c>
      <c r="I387" s="1" t="s">
        <v>19653</v>
      </c>
      <c r="J387" s="1" t="s">
        <v>19176</v>
      </c>
      <c r="K387" s="1">
        <v>1100</v>
      </c>
      <c r="L387" s="1" t="s">
        <v>881</v>
      </c>
      <c r="M387" s="4">
        <f t="shared" si="9"/>
        <v>773</v>
      </c>
    </row>
    <row r="388" spans="1:13" x14ac:dyDescent="0.3">
      <c r="A388" s="1">
        <v>910631</v>
      </c>
      <c r="B388" s="1" t="s">
        <v>1219</v>
      </c>
      <c r="C388" s="1" t="s">
        <v>1220</v>
      </c>
      <c r="D388" s="6">
        <v>191241108</v>
      </c>
      <c r="H388" s="1" t="s">
        <v>19654</v>
      </c>
      <c r="I388" s="1" t="s">
        <v>19655</v>
      </c>
      <c r="J388" s="1" t="s">
        <v>19176</v>
      </c>
      <c r="K388" s="1">
        <v>1099</v>
      </c>
      <c r="L388" s="1" t="s">
        <v>1027</v>
      </c>
      <c r="M388" s="4">
        <f t="shared" si="9"/>
        <v>1431</v>
      </c>
    </row>
    <row r="389" spans="1:13" x14ac:dyDescent="0.3">
      <c r="A389" s="1">
        <v>215466</v>
      </c>
      <c r="B389" s="1" t="s">
        <v>5057</v>
      </c>
      <c r="C389" s="1" t="s">
        <v>5058</v>
      </c>
      <c r="D389" s="6">
        <v>192108504</v>
      </c>
      <c r="H389" s="1">
        <v>745867101</v>
      </c>
      <c r="I389" s="1" t="s">
        <v>19656</v>
      </c>
      <c r="J389" s="1" t="s">
        <v>19176</v>
      </c>
      <c r="K389" s="1">
        <v>1099</v>
      </c>
      <c r="L389" s="1" t="s">
        <v>1201</v>
      </c>
      <c r="M389" s="4">
        <f t="shared" si="9"/>
        <v>877</v>
      </c>
    </row>
    <row r="390" spans="1:13" x14ac:dyDescent="0.3">
      <c r="A390" s="1">
        <v>851205</v>
      </c>
      <c r="B390" s="1" t="s">
        <v>2131</v>
      </c>
      <c r="C390" s="1" t="s">
        <v>2132</v>
      </c>
      <c r="D390" s="6">
        <v>192422103</v>
      </c>
      <c r="H390" s="1" t="s">
        <v>19657</v>
      </c>
      <c r="I390" s="1" t="s">
        <v>19658</v>
      </c>
      <c r="J390" s="1" t="s">
        <v>19176</v>
      </c>
      <c r="K390" s="1">
        <v>1097</v>
      </c>
      <c r="L390" s="1" t="s">
        <v>1181</v>
      </c>
      <c r="M390" s="4">
        <f t="shared" si="9"/>
        <v>1784</v>
      </c>
    </row>
    <row r="391" spans="1:13" x14ac:dyDescent="0.3">
      <c r="A391" s="1">
        <v>1058290</v>
      </c>
      <c r="B391" s="1" t="s">
        <v>711</v>
      </c>
      <c r="C391" s="1" t="s">
        <v>712</v>
      </c>
      <c r="D391" s="6">
        <v>192446102</v>
      </c>
      <c r="H391" s="1">
        <v>767204100</v>
      </c>
      <c r="I391" s="1" t="s">
        <v>19659</v>
      </c>
      <c r="J391" s="1" t="s">
        <v>19382</v>
      </c>
      <c r="K391" s="1">
        <v>1096</v>
      </c>
      <c r="L391" s="1" t="s">
        <v>211</v>
      </c>
      <c r="M391" s="4">
        <f t="shared" si="9"/>
        <v>900</v>
      </c>
    </row>
    <row r="392" spans="1:13" x14ac:dyDescent="0.3">
      <c r="A392" s="1">
        <v>21535</v>
      </c>
      <c r="B392" s="1" t="s">
        <v>4248</v>
      </c>
      <c r="C392" s="1" t="s">
        <v>4249</v>
      </c>
      <c r="D392" s="6">
        <v>192576106</v>
      </c>
      <c r="H392" s="1" t="s">
        <v>19660</v>
      </c>
      <c r="I392" s="1" t="s">
        <v>19661</v>
      </c>
      <c r="J392" s="1" t="s">
        <v>19176</v>
      </c>
      <c r="K392" s="1">
        <v>1095</v>
      </c>
      <c r="L392" s="1" t="s">
        <v>561</v>
      </c>
      <c r="M392" s="4">
        <f t="shared" si="9"/>
        <v>1603</v>
      </c>
    </row>
    <row r="393" spans="1:13" x14ac:dyDescent="0.3">
      <c r="A393" s="1">
        <v>1420800</v>
      </c>
      <c r="B393" s="1" t="s">
        <v>3470</v>
      </c>
      <c r="C393" s="1" t="s">
        <v>3471</v>
      </c>
      <c r="D393" s="6">
        <v>194014502</v>
      </c>
      <c r="H393" s="1">
        <v>695156109</v>
      </c>
      <c r="I393" s="1" t="s">
        <v>19662</v>
      </c>
      <c r="J393" s="1" t="s">
        <v>19176</v>
      </c>
      <c r="K393" s="1">
        <v>1095</v>
      </c>
      <c r="L393" s="1" t="s">
        <v>1329</v>
      </c>
      <c r="M393" s="4">
        <f t="shared" si="9"/>
        <v>835</v>
      </c>
    </row>
    <row r="394" spans="1:13" x14ac:dyDescent="0.3">
      <c r="A394" s="1">
        <v>21665</v>
      </c>
      <c r="B394" s="1" t="s">
        <v>377</v>
      </c>
      <c r="C394" s="1" t="s">
        <v>378</v>
      </c>
      <c r="D394" s="6">
        <v>194162103</v>
      </c>
      <c r="H394" s="1">
        <v>58498106</v>
      </c>
      <c r="I394" s="1" t="s">
        <v>19663</v>
      </c>
      <c r="J394" s="1" t="s">
        <v>19176</v>
      </c>
      <c r="K394" s="1">
        <v>1093</v>
      </c>
      <c r="L394" s="1" t="s">
        <v>1275</v>
      </c>
      <c r="M394" s="4">
        <f t="shared" si="9"/>
        <v>268</v>
      </c>
    </row>
    <row r="395" spans="1:13" x14ac:dyDescent="0.3">
      <c r="A395" s="1">
        <v>913353</v>
      </c>
      <c r="B395" s="1" t="s">
        <v>2666</v>
      </c>
      <c r="C395" s="1" t="s">
        <v>2667</v>
      </c>
      <c r="D395" s="6">
        <v>194693107</v>
      </c>
      <c r="H395" s="1" t="s">
        <v>19664</v>
      </c>
      <c r="I395" s="1" t="s">
        <v>19665</v>
      </c>
      <c r="J395" s="1" t="s">
        <v>19176</v>
      </c>
      <c r="K395" s="1">
        <v>1090</v>
      </c>
      <c r="L395" s="1" t="s">
        <v>885</v>
      </c>
      <c r="M395" s="4">
        <f t="shared" si="9"/>
        <v>1554</v>
      </c>
    </row>
    <row r="396" spans="1:13" x14ac:dyDescent="0.3">
      <c r="A396" s="1">
        <v>887343</v>
      </c>
      <c r="B396" s="1" t="s">
        <v>2782</v>
      </c>
      <c r="C396" s="1" t="s">
        <v>2783</v>
      </c>
      <c r="D396" s="6">
        <v>197236102</v>
      </c>
      <c r="H396" s="1">
        <v>233331107</v>
      </c>
      <c r="I396" s="1" t="s">
        <v>1004</v>
      </c>
      <c r="J396" s="1" t="s">
        <v>19176</v>
      </c>
      <c r="K396" s="1">
        <v>1087</v>
      </c>
      <c r="L396" s="1" t="s">
        <v>1003</v>
      </c>
      <c r="M396" s="4">
        <f t="shared" si="9"/>
        <v>425</v>
      </c>
    </row>
    <row r="397" spans="1:13" x14ac:dyDescent="0.3">
      <c r="A397" s="1">
        <v>1050797</v>
      </c>
      <c r="B397" s="1" t="s">
        <v>2617</v>
      </c>
      <c r="C397" s="1" t="s">
        <v>2618</v>
      </c>
      <c r="D397" s="6">
        <v>198516106</v>
      </c>
      <c r="H397" s="1">
        <v>893641100</v>
      </c>
      <c r="I397" s="1" t="s">
        <v>19666</v>
      </c>
      <c r="J397" s="1" t="s">
        <v>19176</v>
      </c>
      <c r="K397" s="1">
        <v>1085</v>
      </c>
      <c r="L397" s="1" t="s">
        <v>491</v>
      </c>
      <c r="M397" s="4">
        <f t="shared" si="9"/>
        <v>1021</v>
      </c>
    </row>
    <row r="398" spans="1:13" x14ac:dyDescent="0.3">
      <c r="A398" s="1">
        <v>1035983</v>
      </c>
      <c r="B398" s="1" t="s">
        <v>2285</v>
      </c>
      <c r="C398" s="1" t="s">
        <v>2286</v>
      </c>
      <c r="D398" s="6">
        <v>199908104</v>
      </c>
      <c r="H398" s="1">
        <v>955306105</v>
      </c>
      <c r="I398" s="1" t="s">
        <v>19667</v>
      </c>
      <c r="J398" s="1" t="s">
        <v>19176</v>
      </c>
      <c r="K398" s="1">
        <v>1082</v>
      </c>
      <c r="L398" s="1" t="s">
        <v>823</v>
      </c>
      <c r="M398" s="4">
        <f t="shared" si="9"/>
        <v>1090</v>
      </c>
    </row>
    <row r="399" spans="1:13" x14ac:dyDescent="0.3">
      <c r="A399" s="1">
        <v>28412</v>
      </c>
      <c r="B399" s="1" t="s">
        <v>2365</v>
      </c>
      <c r="C399" s="1" t="s">
        <v>2366</v>
      </c>
      <c r="D399" s="6">
        <v>200340107</v>
      </c>
      <c r="H399" s="1">
        <v>574599106</v>
      </c>
      <c r="I399" s="1" t="s">
        <v>19668</v>
      </c>
      <c r="J399" s="1" t="s">
        <v>19176</v>
      </c>
      <c r="K399" s="1">
        <v>1080</v>
      </c>
      <c r="L399" s="1" t="s">
        <v>1511</v>
      </c>
      <c r="M399" s="4">
        <f t="shared" si="9"/>
        <v>731</v>
      </c>
    </row>
    <row r="400" spans="1:13" x14ac:dyDescent="0.3">
      <c r="A400" s="1">
        <v>22356</v>
      </c>
      <c r="B400" s="1" t="s">
        <v>2293</v>
      </c>
      <c r="C400" s="1" t="s">
        <v>2294</v>
      </c>
      <c r="D400" s="6">
        <v>200525103</v>
      </c>
      <c r="H400" s="1" t="s">
        <v>19669</v>
      </c>
      <c r="I400" s="1" t="s">
        <v>19670</v>
      </c>
      <c r="J400" s="1" t="s">
        <v>19176</v>
      </c>
      <c r="K400" s="1">
        <v>1079</v>
      </c>
      <c r="L400" s="1" t="s">
        <v>2475</v>
      </c>
      <c r="M400" s="4">
        <f t="shared" si="9"/>
        <v>1866</v>
      </c>
    </row>
    <row r="401" spans="1:13" x14ac:dyDescent="0.3">
      <c r="A401" s="1">
        <v>22444</v>
      </c>
      <c r="B401" s="1" t="s">
        <v>2485</v>
      </c>
      <c r="C401" s="1" t="s">
        <v>2486</v>
      </c>
      <c r="D401" s="6">
        <v>201723103</v>
      </c>
      <c r="H401" s="1" t="s">
        <v>19671</v>
      </c>
      <c r="I401" s="1" t="s">
        <v>19672</v>
      </c>
      <c r="J401" s="1" t="s">
        <v>19194</v>
      </c>
      <c r="K401" s="1">
        <v>1076</v>
      </c>
      <c r="L401" s="1" t="s">
        <v>965</v>
      </c>
      <c r="M401" s="4">
        <f t="shared" si="9"/>
        <v>1824</v>
      </c>
    </row>
    <row r="402" spans="1:13" x14ac:dyDescent="0.3">
      <c r="A402" s="1">
        <v>723188</v>
      </c>
      <c r="B402" s="1" t="s">
        <v>3850</v>
      </c>
      <c r="C402" s="1" t="s">
        <v>3851</v>
      </c>
      <c r="D402" s="6">
        <v>203607106</v>
      </c>
      <c r="H402" s="1">
        <v>941848103</v>
      </c>
      <c r="I402" s="1" t="s">
        <v>19673</v>
      </c>
      <c r="J402" s="1" t="s">
        <v>19176</v>
      </c>
      <c r="K402" s="1">
        <v>1076</v>
      </c>
      <c r="L402" s="1" t="s">
        <v>1253</v>
      </c>
      <c r="M402" s="4">
        <f t="shared" si="9"/>
        <v>1082</v>
      </c>
    </row>
    <row r="403" spans="1:13" x14ac:dyDescent="0.3">
      <c r="A403" s="1">
        <v>1169561</v>
      </c>
      <c r="B403" s="1" t="s">
        <v>3238</v>
      </c>
      <c r="C403" s="1" t="s">
        <v>3239</v>
      </c>
      <c r="D403" s="6">
        <v>204166102</v>
      </c>
      <c r="H403" s="1">
        <v>302491303</v>
      </c>
      <c r="I403" s="1" t="s">
        <v>1992</v>
      </c>
      <c r="J403" s="1" t="s">
        <v>19275</v>
      </c>
      <c r="K403" s="1">
        <v>1074</v>
      </c>
      <c r="L403" s="1" t="s">
        <v>1991</v>
      </c>
      <c r="M403" s="4">
        <f t="shared" si="9"/>
        <v>482</v>
      </c>
    </row>
    <row r="404" spans="1:13" x14ac:dyDescent="0.3">
      <c r="A404" s="1">
        <v>23194</v>
      </c>
      <c r="B404" s="1" t="s">
        <v>2982</v>
      </c>
      <c r="C404" s="1" t="s">
        <v>2983</v>
      </c>
      <c r="D404" s="6">
        <v>205768302</v>
      </c>
      <c r="H404" s="1" t="s">
        <v>19674</v>
      </c>
      <c r="I404" s="1" t="s">
        <v>1390</v>
      </c>
      <c r="J404" s="1" t="s">
        <v>19176</v>
      </c>
      <c r="K404" s="1">
        <v>1071</v>
      </c>
      <c r="L404" s="1" t="s">
        <v>1389</v>
      </c>
      <c r="M404" s="4">
        <f t="shared" si="9"/>
        <v>1777</v>
      </c>
    </row>
    <row r="405" spans="1:13" x14ac:dyDescent="0.3">
      <c r="A405" s="1">
        <v>23217</v>
      </c>
      <c r="B405" s="1" t="s">
        <v>1371</v>
      </c>
      <c r="C405" s="1" t="s">
        <v>1372</v>
      </c>
      <c r="D405" s="6">
        <v>205887102</v>
      </c>
      <c r="H405" s="1">
        <v>53484101</v>
      </c>
      <c r="I405" s="1" t="s">
        <v>19675</v>
      </c>
      <c r="J405" s="1" t="s">
        <v>19176</v>
      </c>
      <c r="K405" s="1">
        <v>1067</v>
      </c>
      <c r="L405" s="1" t="s">
        <v>895</v>
      </c>
      <c r="M405" s="4">
        <f t="shared" si="9"/>
        <v>259</v>
      </c>
    </row>
    <row r="406" spans="1:13" x14ac:dyDescent="0.3">
      <c r="A406" s="1">
        <v>1677703</v>
      </c>
      <c r="B406" s="1" t="s">
        <v>5649</v>
      </c>
      <c r="C406" s="1" t="s">
        <v>5650</v>
      </c>
      <c r="D406" s="6">
        <v>206787103</v>
      </c>
      <c r="H406" s="1">
        <v>880770102</v>
      </c>
      <c r="I406" s="1" t="s">
        <v>19676</v>
      </c>
      <c r="J406" s="1" t="s">
        <v>19176</v>
      </c>
      <c r="K406" s="1">
        <v>1067</v>
      </c>
      <c r="L406" s="1" t="s">
        <v>1295</v>
      </c>
      <c r="M406" s="4">
        <f t="shared" si="9"/>
        <v>1004</v>
      </c>
    </row>
    <row r="407" spans="1:13" x14ac:dyDescent="0.3">
      <c r="A407" s="1">
        <v>816956</v>
      </c>
      <c r="B407" s="1" t="s">
        <v>3230</v>
      </c>
      <c r="C407" s="1" t="s">
        <v>3231</v>
      </c>
      <c r="D407" s="6">
        <v>207410101</v>
      </c>
      <c r="H407" s="1">
        <v>761152107</v>
      </c>
      <c r="I407" s="1" t="s">
        <v>974</v>
      </c>
      <c r="J407" s="1" t="s">
        <v>19176</v>
      </c>
      <c r="K407" s="1">
        <v>1062</v>
      </c>
      <c r="L407" s="1" t="s">
        <v>973</v>
      </c>
      <c r="M407" s="4">
        <f t="shared" si="9"/>
        <v>898</v>
      </c>
    </row>
    <row r="408" spans="1:13" x14ac:dyDescent="0.3">
      <c r="A408" s="1">
        <v>1047862</v>
      </c>
      <c r="B408" s="1" t="s">
        <v>765</v>
      </c>
      <c r="C408" s="1" t="s">
        <v>766</v>
      </c>
      <c r="D408" s="6">
        <v>209115104</v>
      </c>
      <c r="H408" s="1">
        <v>294429105</v>
      </c>
      <c r="I408" s="1" t="s">
        <v>986</v>
      </c>
      <c r="J408" s="1" t="s">
        <v>19176</v>
      </c>
      <c r="K408" s="1">
        <v>1061</v>
      </c>
      <c r="L408" s="1" t="s">
        <v>985</v>
      </c>
      <c r="M408" s="4">
        <f t="shared" si="9"/>
        <v>471</v>
      </c>
    </row>
    <row r="409" spans="1:13" x14ac:dyDescent="0.3">
      <c r="A409" s="1">
        <v>711404</v>
      </c>
      <c r="B409" s="1" t="s">
        <v>1187</v>
      </c>
      <c r="C409" s="1" t="s">
        <v>1188</v>
      </c>
      <c r="D409" s="6">
        <v>216648402</v>
      </c>
      <c r="H409" s="1">
        <v>143130102</v>
      </c>
      <c r="I409" s="1" t="s">
        <v>1612</v>
      </c>
      <c r="J409" s="1" t="s">
        <v>19176</v>
      </c>
      <c r="K409" s="1">
        <v>1060</v>
      </c>
      <c r="L409" s="1" t="s">
        <v>1611</v>
      </c>
      <c r="M409" s="4">
        <f t="shared" si="9"/>
        <v>346</v>
      </c>
    </row>
    <row r="410" spans="1:13" x14ac:dyDescent="0.3">
      <c r="A410" s="1">
        <v>900075</v>
      </c>
      <c r="B410" s="1" t="s">
        <v>541</v>
      </c>
      <c r="C410" s="1" t="s">
        <v>542</v>
      </c>
      <c r="D410" s="6">
        <v>217204106</v>
      </c>
      <c r="H410" s="1">
        <v>609839105</v>
      </c>
      <c r="I410" s="1" t="s">
        <v>19677</v>
      </c>
      <c r="J410" s="1" t="s">
        <v>19176</v>
      </c>
      <c r="K410" s="1">
        <v>1060</v>
      </c>
      <c r="L410" s="1" t="s">
        <v>1011</v>
      </c>
      <c r="M410" s="4">
        <f t="shared" si="9"/>
        <v>760</v>
      </c>
    </row>
    <row r="411" spans="1:13" x14ac:dyDescent="0.3">
      <c r="A411" s="1">
        <v>1088856</v>
      </c>
      <c r="B411" s="1" t="s">
        <v>3260</v>
      </c>
      <c r="C411" s="1" t="s">
        <v>3261</v>
      </c>
      <c r="D411" s="6">
        <v>218352102</v>
      </c>
      <c r="H411" s="1" t="s">
        <v>19678</v>
      </c>
      <c r="I411" s="1" t="s">
        <v>19679</v>
      </c>
      <c r="J411" s="1" t="s">
        <v>19176</v>
      </c>
      <c r="K411" s="1">
        <v>1059</v>
      </c>
      <c r="L411" s="1" t="s">
        <v>1237</v>
      </c>
      <c r="M411" s="4">
        <f t="shared" si="9"/>
        <v>1750</v>
      </c>
    </row>
    <row r="412" spans="1:13" x14ac:dyDescent="0.3">
      <c r="A412" s="1">
        <v>24741</v>
      </c>
      <c r="B412" s="1" t="s">
        <v>921</v>
      </c>
      <c r="C412" s="1" t="s">
        <v>922</v>
      </c>
      <c r="D412" s="6">
        <v>219350105</v>
      </c>
      <c r="H412" s="1">
        <v>501889208</v>
      </c>
      <c r="I412" s="1" t="s">
        <v>1382</v>
      </c>
      <c r="J412" s="1" t="s">
        <v>19176</v>
      </c>
      <c r="K412" s="1">
        <v>1058</v>
      </c>
      <c r="L412" s="1" t="s">
        <v>1381</v>
      </c>
      <c r="M412" s="4">
        <f t="shared" si="9"/>
        <v>657</v>
      </c>
    </row>
    <row r="413" spans="1:13" x14ac:dyDescent="0.3">
      <c r="A413" s="1">
        <v>1906324</v>
      </c>
      <c r="B413" s="1" t="s">
        <v>2587</v>
      </c>
      <c r="C413" s="1" t="s">
        <v>2588</v>
      </c>
      <c r="D413" s="6">
        <v>219798105</v>
      </c>
      <c r="H413" s="1" t="s">
        <v>19680</v>
      </c>
      <c r="I413" s="1" t="s">
        <v>19681</v>
      </c>
      <c r="J413" s="1" t="s">
        <v>19194</v>
      </c>
      <c r="K413" s="1">
        <v>1058</v>
      </c>
      <c r="L413" s="1" t="s">
        <v>1087</v>
      </c>
      <c r="M413" s="4">
        <f t="shared" si="9"/>
        <v>1772</v>
      </c>
    </row>
    <row r="414" spans="1:13" x14ac:dyDescent="0.3">
      <c r="A414" s="1">
        <v>1024305</v>
      </c>
      <c r="B414" s="1" t="s">
        <v>1753</v>
      </c>
      <c r="C414" s="1" t="s">
        <v>1754</v>
      </c>
      <c r="D414" s="6">
        <v>222070203</v>
      </c>
      <c r="H414" s="1" t="s">
        <v>19682</v>
      </c>
      <c r="I414" s="1" t="s">
        <v>19683</v>
      </c>
      <c r="J414" s="1" t="s">
        <v>19176</v>
      </c>
      <c r="K414" s="1">
        <v>1057</v>
      </c>
      <c r="L414" s="1" t="s">
        <v>353</v>
      </c>
      <c r="M414" s="4">
        <f t="shared" si="9"/>
        <v>1598</v>
      </c>
    </row>
    <row r="415" spans="1:13" x14ac:dyDescent="0.3">
      <c r="A415" s="1">
        <v>25232</v>
      </c>
      <c r="B415" s="1" t="s">
        <v>3310</v>
      </c>
      <c r="C415" s="1" t="s">
        <v>3311</v>
      </c>
      <c r="D415" s="6">
        <v>222795502</v>
      </c>
      <c r="H415" s="1">
        <v>552953101</v>
      </c>
      <c r="I415" s="1" t="s">
        <v>19684</v>
      </c>
      <c r="J415" s="1" t="s">
        <v>19176</v>
      </c>
      <c r="K415" s="1">
        <v>1057</v>
      </c>
      <c r="L415" s="1" t="s">
        <v>1373</v>
      </c>
      <c r="M415" s="4">
        <f t="shared" si="9"/>
        <v>712</v>
      </c>
    </row>
    <row r="416" spans="1:13" x14ac:dyDescent="0.3">
      <c r="A416" s="1">
        <v>1944013</v>
      </c>
      <c r="B416" s="1" t="s">
        <v>2339</v>
      </c>
      <c r="C416" s="1" t="s">
        <v>2340</v>
      </c>
      <c r="D416" s="6">
        <v>224441105</v>
      </c>
      <c r="H416" s="1">
        <v>84423102</v>
      </c>
      <c r="I416" s="1" t="s">
        <v>1124</v>
      </c>
      <c r="J416" s="1" t="s">
        <v>19176</v>
      </c>
      <c r="K416" s="1">
        <v>1054</v>
      </c>
      <c r="L416" s="1" t="s">
        <v>1123</v>
      </c>
      <c r="M416" s="4">
        <f t="shared" si="9"/>
        <v>283</v>
      </c>
    </row>
    <row r="417" spans="1:13" x14ac:dyDescent="0.3">
      <c r="A417" s="1">
        <v>885550</v>
      </c>
      <c r="B417" s="1" t="s">
        <v>2351</v>
      </c>
      <c r="C417" s="1" t="s">
        <v>2352</v>
      </c>
      <c r="D417" s="6">
        <v>225310101</v>
      </c>
      <c r="H417" s="1" t="s">
        <v>19685</v>
      </c>
      <c r="I417" s="1" t="s">
        <v>19686</v>
      </c>
      <c r="J417" s="1" t="s">
        <v>19424</v>
      </c>
      <c r="K417" s="1">
        <v>1053</v>
      </c>
      <c r="L417" s="1" t="s">
        <v>291</v>
      </c>
      <c r="M417" s="4">
        <f t="shared" si="9"/>
        <v>1504</v>
      </c>
    </row>
    <row r="418" spans="1:13" x14ac:dyDescent="0.3">
      <c r="A418" s="1">
        <v>1334036</v>
      </c>
      <c r="B418" s="1" t="s">
        <v>2291</v>
      </c>
      <c r="C418" s="1" t="s">
        <v>2292</v>
      </c>
      <c r="D418" s="6">
        <v>227046109</v>
      </c>
      <c r="H418" s="1">
        <v>18802108</v>
      </c>
      <c r="I418" s="1" t="s">
        <v>1404</v>
      </c>
      <c r="J418" s="1" t="s">
        <v>19176</v>
      </c>
      <c r="K418" s="1">
        <v>1051</v>
      </c>
      <c r="L418" s="1" t="s">
        <v>1403</v>
      </c>
      <c r="M418" s="4">
        <f t="shared" si="9"/>
        <v>213</v>
      </c>
    </row>
    <row r="419" spans="1:13" x14ac:dyDescent="0.3">
      <c r="A419" s="1">
        <v>1141103</v>
      </c>
      <c r="B419" s="1" t="s">
        <v>5387</v>
      </c>
      <c r="C419" s="1" t="s">
        <v>5388</v>
      </c>
      <c r="D419" s="6">
        <v>227483104</v>
      </c>
      <c r="H419" s="1" t="s">
        <v>19688</v>
      </c>
      <c r="I419" s="1" t="s">
        <v>19689</v>
      </c>
      <c r="J419" s="1" t="s">
        <v>19176</v>
      </c>
      <c r="K419" s="1">
        <v>1048</v>
      </c>
      <c r="L419" s="1" t="s">
        <v>1481</v>
      </c>
      <c r="M419" s="4">
        <f t="shared" si="9"/>
        <v>1888</v>
      </c>
    </row>
    <row r="420" spans="1:13" x14ac:dyDescent="0.3">
      <c r="A420" s="1">
        <v>1219601</v>
      </c>
      <c r="B420" s="1" t="s">
        <v>1613</v>
      </c>
      <c r="C420" s="1" t="s">
        <v>1614</v>
      </c>
      <c r="D420" s="6">
        <v>228368106</v>
      </c>
      <c r="H420" s="1">
        <v>172062101</v>
      </c>
      <c r="I420" s="1" t="s">
        <v>19690</v>
      </c>
      <c r="J420" s="1" t="s">
        <v>19176</v>
      </c>
      <c r="K420" s="1">
        <v>1046</v>
      </c>
      <c r="L420" s="1" t="s">
        <v>1217</v>
      </c>
      <c r="M420" s="4">
        <f t="shared" si="9"/>
        <v>377</v>
      </c>
    </row>
    <row r="421" spans="1:13" x14ac:dyDescent="0.3">
      <c r="A421" s="1">
        <v>1298675</v>
      </c>
      <c r="B421" s="1" t="s">
        <v>1871</v>
      </c>
      <c r="C421" s="1" t="s">
        <v>1872</v>
      </c>
      <c r="D421" s="6">
        <v>229663109</v>
      </c>
      <c r="H421" s="1">
        <v>665859104</v>
      </c>
      <c r="I421" s="1" t="s">
        <v>19691</v>
      </c>
      <c r="J421" s="1" t="s">
        <v>19176</v>
      </c>
      <c r="K421" s="1">
        <v>1046</v>
      </c>
      <c r="L421" s="1" t="s">
        <v>1355</v>
      </c>
      <c r="M421" s="4">
        <f t="shared" si="9"/>
        <v>796</v>
      </c>
    </row>
    <row r="422" spans="1:13" x14ac:dyDescent="0.3">
      <c r="A422" s="1">
        <v>39263</v>
      </c>
      <c r="B422" s="1" t="s">
        <v>2317</v>
      </c>
      <c r="C422" s="1" t="s">
        <v>2318</v>
      </c>
      <c r="D422" s="6">
        <v>229899109</v>
      </c>
      <c r="H422" s="1" t="s">
        <v>19692</v>
      </c>
      <c r="I422" s="1" t="s">
        <v>19693</v>
      </c>
      <c r="J422" s="1" t="s">
        <v>19176</v>
      </c>
      <c r="K422" s="1">
        <v>1044</v>
      </c>
      <c r="L422" s="1" t="s">
        <v>967</v>
      </c>
      <c r="M422" s="4">
        <f t="shared" si="9"/>
        <v>2140</v>
      </c>
    </row>
    <row r="423" spans="1:13" x14ac:dyDescent="0.3">
      <c r="A423" s="1">
        <v>26172</v>
      </c>
      <c r="B423" s="1" t="s">
        <v>751</v>
      </c>
      <c r="C423" s="1" t="s">
        <v>752</v>
      </c>
      <c r="D423" s="6">
        <v>231021106</v>
      </c>
      <c r="H423" s="1" t="s">
        <v>19694</v>
      </c>
      <c r="I423" s="1" t="s">
        <v>1628</v>
      </c>
      <c r="J423" s="1" t="s">
        <v>19176</v>
      </c>
      <c r="K423" s="1">
        <v>1043</v>
      </c>
      <c r="L423" s="1" t="s">
        <v>1627</v>
      </c>
      <c r="M423" s="4">
        <f t="shared" si="9"/>
        <v>1142</v>
      </c>
    </row>
    <row r="424" spans="1:13" x14ac:dyDescent="0.3">
      <c r="A424" s="1">
        <v>26324</v>
      </c>
      <c r="B424" s="1" t="s">
        <v>1889</v>
      </c>
      <c r="C424" s="1" t="s">
        <v>1890</v>
      </c>
      <c r="D424" s="6">
        <v>231561101</v>
      </c>
      <c r="H424" s="1" t="s">
        <v>19695</v>
      </c>
      <c r="I424" s="1" t="s">
        <v>19696</v>
      </c>
      <c r="J424" s="1" t="s">
        <v>19176</v>
      </c>
      <c r="K424" s="1">
        <v>1043</v>
      </c>
      <c r="L424" s="1" t="s">
        <v>1221</v>
      </c>
      <c r="M424" s="4">
        <f t="shared" si="9"/>
        <v>1691</v>
      </c>
    </row>
    <row r="425" spans="1:13" x14ac:dyDescent="0.3">
      <c r="A425" s="1">
        <v>936340</v>
      </c>
      <c r="B425" s="1" t="s">
        <v>1003</v>
      </c>
      <c r="C425" s="1" t="s">
        <v>1004</v>
      </c>
      <c r="D425" s="6">
        <v>233331107</v>
      </c>
      <c r="H425" s="1" t="s">
        <v>19697</v>
      </c>
      <c r="I425" s="1" t="s">
        <v>19698</v>
      </c>
      <c r="J425" s="1" t="s">
        <v>19176</v>
      </c>
      <c r="K425" s="1">
        <v>1042</v>
      </c>
      <c r="L425" s="1" t="s">
        <v>779</v>
      </c>
      <c r="M425" s="4">
        <f t="shared" si="9"/>
        <v>1361</v>
      </c>
    </row>
    <row r="426" spans="1:13" x14ac:dyDescent="0.3">
      <c r="A426" s="1">
        <v>26780</v>
      </c>
      <c r="B426" s="1" t="s">
        <v>3984</v>
      </c>
      <c r="C426" s="1" t="s">
        <v>3985</v>
      </c>
      <c r="D426" s="6">
        <v>235825205</v>
      </c>
      <c r="H426" s="1">
        <v>754730109</v>
      </c>
      <c r="I426" s="1" t="s">
        <v>19699</v>
      </c>
      <c r="J426" s="1" t="s">
        <v>19176</v>
      </c>
      <c r="K426" s="1">
        <v>1037</v>
      </c>
      <c r="L426" s="1" t="s">
        <v>1019</v>
      </c>
      <c r="M426" s="4">
        <f t="shared" si="9"/>
        <v>887</v>
      </c>
    </row>
    <row r="427" spans="1:13" x14ac:dyDescent="0.3">
      <c r="A427" s="1">
        <v>313616</v>
      </c>
      <c r="B427" s="1" t="s">
        <v>117</v>
      </c>
      <c r="C427" s="1" t="s">
        <v>118</v>
      </c>
      <c r="D427" s="6">
        <v>235851102</v>
      </c>
      <c r="H427" s="1">
        <v>23608102</v>
      </c>
      <c r="I427" s="1" t="s">
        <v>1008</v>
      </c>
      <c r="J427" s="1" t="s">
        <v>19176</v>
      </c>
      <c r="K427" s="1">
        <v>1036</v>
      </c>
      <c r="L427" s="1" t="s">
        <v>1007</v>
      </c>
      <c r="M427" s="4">
        <f t="shared" si="9"/>
        <v>221</v>
      </c>
    </row>
    <row r="428" spans="1:13" x14ac:dyDescent="0.3">
      <c r="A428" s="1">
        <v>1779020</v>
      </c>
      <c r="B428" s="1" t="s">
        <v>8369</v>
      </c>
      <c r="C428" s="1" t="s">
        <v>8370</v>
      </c>
      <c r="D428" s="6">
        <v>236272100</v>
      </c>
      <c r="H428" s="1" t="s">
        <v>19700</v>
      </c>
      <c r="I428" s="1" t="s">
        <v>19701</v>
      </c>
      <c r="J428" s="1" t="s">
        <v>19702</v>
      </c>
      <c r="K428" s="1">
        <v>1034</v>
      </c>
      <c r="L428" s="1" t="s">
        <v>1291</v>
      </c>
      <c r="M428" s="4">
        <f t="shared" si="9"/>
        <v>2084</v>
      </c>
    </row>
    <row r="429" spans="1:13" x14ac:dyDescent="0.3">
      <c r="A429" s="1">
        <v>940944</v>
      </c>
      <c r="B429" s="1" t="s">
        <v>1131</v>
      </c>
      <c r="C429" s="1" t="s">
        <v>1132</v>
      </c>
      <c r="D429" s="6">
        <v>237194105</v>
      </c>
      <c r="H429" s="1" t="s">
        <v>19703</v>
      </c>
      <c r="I429" s="1" t="s">
        <v>19704</v>
      </c>
      <c r="J429" s="1" t="s">
        <v>19176</v>
      </c>
      <c r="K429" s="1">
        <v>1032</v>
      </c>
      <c r="L429" s="1" t="s">
        <v>809</v>
      </c>
      <c r="M429" s="4">
        <f t="shared" si="9"/>
        <v>1717</v>
      </c>
    </row>
    <row r="430" spans="1:13" x14ac:dyDescent="0.3">
      <c r="A430" s="1">
        <v>916540</v>
      </c>
      <c r="B430" s="1" t="s">
        <v>2089</v>
      </c>
      <c r="C430" s="1" t="s">
        <v>2090</v>
      </c>
      <c r="D430" s="6">
        <v>237266101</v>
      </c>
      <c r="H430" s="1">
        <v>848637104</v>
      </c>
      <c r="I430" s="1" t="s">
        <v>864</v>
      </c>
      <c r="J430" s="1" t="s">
        <v>19176</v>
      </c>
      <c r="K430" s="1">
        <v>1031</v>
      </c>
      <c r="L430" s="1" t="s">
        <v>863</v>
      </c>
      <c r="M430" s="4">
        <f t="shared" si="9"/>
        <v>963</v>
      </c>
    </row>
    <row r="431" spans="1:13" x14ac:dyDescent="0.3">
      <c r="A431" s="1">
        <v>1525769</v>
      </c>
      <c r="B431" s="1" t="s">
        <v>4276</v>
      </c>
      <c r="C431" s="1" t="s">
        <v>4277</v>
      </c>
      <c r="D431" s="6">
        <v>238337109</v>
      </c>
      <c r="H431" s="1" t="s">
        <v>19705</v>
      </c>
      <c r="I431" s="1" t="s">
        <v>19706</v>
      </c>
      <c r="J431" s="1" t="s">
        <v>19578</v>
      </c>
      <c r="K431" s="1">
        <v>1030</v>
      </c>
      <c r="L431" s="1" t="s">
        <v>801</v>
      </c>
      <c r="M431" s="4">
        <f t="shared" si="9"/>
        <v>1372</v>
      </c>
    </row>
    <row r="432" spans="1:13" x14ac:dyDescent="0.3">
      <c r="A432" s="1">
        <v>910521</v>
      </c>
      <c r="B432" s="1" t="s">
        <v>1367</v>
      </c>
      <c r="C432" s="1" t="s">
        <v>1368</v>
      </c>
      <c r="D432" s="6">
        <v>243537107</v>
      </c>
      <c r="H432" s="1">
        <v>15271109</v>
      </c>
      <c r="I432" s="1" t="s">
        <v>19708</v>
      </c>
      <c r="J432" s="1" t="s">
        <v>19176</v>
      </c>
      <c r="K432" s="1">
        <v>1027</v>
      </c>
      <c r="L432" s="1" t="s">
        <v>1147</v>
      </c>
      <c r="M432" s="4">
        <f t="shared" si="9"/>
        <v>208</v>
      </c>
    </row>
    <row r="433" spans="1:13" x14ac:dyDescent="0.3">
      <c r="A433" s="1">
        <v>315189</v>
      </c>
      <c r="B433" s="1" t="s">
        <v>191</v>
      </c>
      <c r="C433" s="1" t="s">
        <v>192</v>
      </c>
      <c r="D433" s="6">
        <v>244199105</v>
      </c>
      <c r="H433" s="1">
        <v>426281101</v>
      </c>
      <c r="I433" s="1" t="s">
        <v>19709</v>
      </c>
      <c r="J433" s="1" t="s">
        <v>19176</v>
      </c>
      <c r="K433" s="1">
        <v>1024</v>
      </c>
      <c r="L433" s="1" t="s">
        <v>1575</v>
      </c>
      <c r="M433" s="4">
        <f t="shared" si="9"/>
        <v>576</v>
      </c>
    </row>
    <row r="434" spans="1:13" x14ac:dyDescent="0.3">
      <c r="A434" s="1">
        <v>27904</v>
      </c>
      <c r="B434" s="1" t="s">
        <v>979</v>
      </c>
      <c r="C434" s="1" t="s">
        <v>980</v>
      </c>
      <c r="D434" s="6">
        <v>247361702</v>
      </c>
      <c r="H434" s="1">
        <v>125896100</v>
      </c>
      <c r="I434" s="1" t="s">
        <v>1210</v>
      </c>
      <c r="J434" s="1" t="s">
        <v>19176</v>
      </c>
      <c r="K434" s="1">
        <v>1023</v>
      </c>
      <c r="L434" s="1" t="s">
        <v>1209</v>
      </c>
      <c r="M434" s="4">
        <f t="shared" si="9"/>
        <v>322</v>
      </c>
    </row>
    <row r="435" spans="1:13" x14ac:dyDescent="0.3">
      <c r="A435" s="1">
        <v>1050140</v>
      </c>
      <c r="B435" s="1" t="s">
        <v>2137</v>
      </c>
      <c r="C435" s="1" t="s">
        <v>2138</v>
      </c>
      <c r="D435" s="6">
        <v>249906108</v>
      </c>
      <c r="H435" s="1">
        <v>867224107</v>
      </c>
      <c r="I435" s="1" t="s">
        <v>19710</v>
      </c>
      <c r="J435" s="1" t="s">
        <v>19176</v>
      </c>
      <c r="K435" s="1">
        <v>1023</v>
      </c>
      <c r="L435" s="1" t="s">
        <v>531</v>
      </c>
      <c r="M435" s="4">
        <f t="shared" si="9"/>
        <v>986</v>
      </c>
    </row>
    <row r="436" spans="1:13" x14ac:dyDescent="0.3">
      <c r="A436" s="1">
        <v>1093557</v>
      </c>
      <c r="B436" s="1" t="s">
        <v>699</v>
      </c>
      <c r="C436" s="1" t="s">
        <v>700</v>
      </c>
      <c r="D436" s="6">
        <v>252131107</v>
      </c>
      <c r="H436" s="1">
        <v>443573100</v>
      </c>
      <c r="I436" s="1" t="s">
        <v>956</v>
      </c>
      <c r="J436" s="1" t="s">
        <v>19176</v>
      </c>
      <c r="K436" s="1">
        <v>1015</v>
      </c>
      <c r="L436" s="1" t="s">
        <v>955</v>
      </c>
      <c r="M436" s="4">
        <f t="shared" si="9"/>
        <v>596</v>
      </c>
    </row>
    <row r="437" spans="1:13" x14ac:dyDescent="0.3">
      <c r="A437" s="1">
        <v>1298946</v>
      </c>
      <c r="B437" s="1" t="s">
        <v>4118</v>
      </c>
      <c r="C437" s="1" t="s">
        <v>4119</v>
      </c>
      <c r="D437" s="6">
        <v>252784301</v>
      </c>
      <c r="H437" s="1" t="s">
        <v>19712</v>
      </c>
      <c r="I437" s="1" t="s">
        <v>1200</v>
      </c>
      <c r="J437" s="1" t="s">
        <v>19176</v>
      </c>
      <c r="K437" s="1">
        <v>1013</v>
      </c>
      <c r="L437" s="1" t="s">
        <v>1199</v>
      </c>
      <c r="M437" s="4">
        <f t="shared" si="9"/>
        <v>1169</v>
      </c>
    </row>
    <row r="438" spans="1:13" x14ac:dyDescent="0.3">
      <c r="A438" s="1">
        <v>1089063</v>
      </c>
      <c r="B438" s="1" t="s">
        <v>1689</v>
      </c>
      <c r="C438" s="1" t="s">
        <v>1690</v>
      </c>
      <c r="D438" s="6">
        <v>253393102</v>
      </c>
      <c r="H438" s="1">
        <v>150870103</v>
      </c>
      <c r="I438" s="1" t="s">
        <v>19713</v>
      </c>
      <c r="J438" s="1" t="s">
        <v>19176</v>
      </c>
      <c r="K438" s="1">
        <v>1013</v>
      </c>
      <c r="L438" s="1" t="s">
        <v>1383</v>
      </c>
      <c r="M438" s="4">
        <f t="shared" si="9"/>
        <v>357</v>
      </c>
    </row>
    <row r="439" spans="1:13" x14ac:dyDescent="0.3">
      <c r="A439" s="1">
        <v>854775</v>
      </c>
      <c r="B439" s="1" t="s">
        <v>5139</v>
      </c>
      <c r="C439" s="1" t="s">
        <v>5140</v>
      </c>
      <c r="D439" s="6">
        <v>253798102</v>
      </c>
      <c r="H439" s="1" t="s">
        <v>19715</v>
      </c>
      <c r="I439" s="1" t="s">
        <v>19716</v>
      </c>
      <c r="J439" s="1" t="s">
        <v>19176</v>
      </c>
      <c r="K439" s="1">
        <v>1007</v>
      </c>
      <c r="L439" s="1" t="s">
        <v>1223</v>
      </c>
      <c r="M439" s="4">
        <f t="shared" si="9"/>
        <v>1671</v>
      </c>
    </row>
    <row r="440" spans="1:13" x14ac:dyDescent="0.3">
      <c r="A440" s="1">
        <v>1297996</v>
      </c>
      <c r="B440" s="1" t="s">
        <v>629</v>
      </c>
      <c r="C440" s="1" t="s">
        <v>630</v>
      </c>
      <c r="D440" s="6">
        <v>253868103</v>
      </c>
      <c r="H440" s="1" t="s">
        <v>19717</v>
      </c>
      <c r="I440" s="1" t="s">
        <v>19718</v>
      </c>
      <c r="J440" s="1" t="s">
        <v>19719</v>
      </c>
      <c r="K440" s="1">
        <v>1005</v>
      </c>
      <c r="L440" s="1" t="s">
        <v>469</v>
      </c>
      <c r="M440" s="4">
        <f t="shared" si="9"/>
        <v>1375</v>
      </c>
    </row>
    <row r="441" spans="1:13" x14ac:dyDescent="0.3">
      <c r="A441" s="1">
        <v>28917</v>
      </c>
      <c r="B441" s="1" t="s">
        <v>2383</v>
      </c>
      <c r="C441" s="1" t="s">
        <v>2384</v>
      </c>
      <c r="D441" s="6">
        <v>254067101</v>
      </c>
      <c r="H441" s="1" t="s">
        <v>19720</v>
      </c>
      <c r="I441" s="1" t="s">
        <v>19721</v>
      </c>
      <c r="J441" s="1" t="s">
        <v>19176</v>
      </c>
      <c r="K441" s="1">
        <v>1004</v>
      </c>
      <c r="L441" s="1" t="s">
        <v>1585</v>
      </c>
      <c r="M441" s="4">
        <f t="shared" si="9"/>
        <v>1657</v>
      </c>
    </row>
    <row r="442" spans="1:13" x14ac:dyDescent="0.3">
      <c r="A442" s="1">
        <v>29002</v>
      </c>
      <c r="B442" s="1" t="s">
        <v>2998</v>
      </c>
      <c r="C442" s="1" t="s">
        <v>2999</v>
      </c>
      <c r="D442" s="6">
        <v>254543101</v>
      </c>
      <c r="H442" s="1" t="s">
        <v>19722</v>
      </c>
      <c r="I442" s="1" t="s">
        <v>19723</v>
      </c>
      <c r="J442" s="1" t="s">
        <v>19176</v>
      </c>
      <c r="K442" s="1">
        <v>1003</v>
      </c>
      <c r="L442" s="1" t="s">
        <v>1393</v>
      </c>
      <c r="M442" s="4">
        <f t="shared" si="9"/>
        <v>1200</v>
      </c>
    </row>
    <row r="443" spans="1:13" x14ac:dyDescent="0.3">
      <c r="A443" s="1">
        <v>1744489</v>
      </c>
      <c r="B443" s="1" t="s">
        <v>113</v>
      </c>
      <c r="C443" s="1" t="s">
        <v>114</v>
      </c>
      <c r="D443" s="6">
        <v>254687106</v>
      </c>
      <c r="H443" s="1" t="s">
        <v>19724</v>
      </c>
      <c r="I443" s="1" t="s">
        <v>1626</v>
      </c>
      <c r="J443" s="1" t="s">
        <v>19194</v>
      </c>
      <c r="K443" s="1">
        <v>1003</v>
      </c>
      <c r="L443" s="1" t="s">
        <v>1625</v>
      </c>
      <c r="M443" s="4">
        <f t="shared" si="9"/>
        <v>1928</v>
      </c>
    </row>
    <row r="444" spans="1:13" x14ac:dyDescent="0.3">
      <c r="A444" s="1">
        <v>1393612</v>
      </c>
      <c r="B444" s="1" t="s">
        <v>995</v>
      </c>
      <c r="C444" s="1" t="s">
        <v>996</v>
      </c>
      <c r="D444" s="6">
        <v>254709108</v>
      </c>
      <c r="H444" s="1" t="s">
        <v>19725</v>
      </c>
      <c r="I444" s="1" t="s">
        <v>19726</v>
      </c>
      <c r="J444" s="1" t="s">
        <v>19194</v>
      </c>
      <c r="K444" s="1">
        <v>1002</v>
      </c>
      <c r="L444" s="1" t="s">
        <v>1065</v>
      </c>
      <c r="M444" s="4">
        <f t="shared" si="9"/>
        <v>2010</v>
      </c>
    </row>
    <row r="445" spans="1:13" x14ac:dyDescent="0.3">
      <c r="A445" s="1">
        <v>1261333</v>
      </c>
      <c r="B445" s="1" t="s">
        <v>1803</v>
      </c>
      <c r="C445" s="1" t="s">
        <v>1804</v>
      </c>
      <c r="D445" s="6">
        <v>256163106</v>
      </c>
      <c r="H445" s="1">
        <v>49560105</v>
      </c>
      <c r="I445" s="1" t="s">
        <v>1184</v>
      </c>
      <c r="J445" s="1" t="s">
        <v>19176</v>
      </c>
      <c r="K445" s="1">
        <v>998</v>
      </c>
      <c r="L445" s="1" t="s">
        <v>1183</v>
      </c>
      <c r="M445" s="4">
        <f t="shared" si="9"/>
        <v>254</v>
      </c>
    </row>
    <row r="446" spans="1:13" x14ac:dyDescent="0.3">
      <c r="A446" s="1">
        <v>29534</v>
      </c>
      <c r="B446" s="1" t="s">
        <v>857</v>
      </c>
      <c r="C446" s="1" t="s">
        <v>858</v>
      </c>
      <c r="D446" s="6">
        <v>256677105</v>
      </c>
      <c r="H446" s="1" t="s">
        <v>19728</v>
      </c>
      <c r="I446" s="1" t="s">
        <v>19729</v>
      </c>
      <c r="J446" s="1" t="s">
        <v>19176</v>
      </c>
      <c r="K446" s="1">
        <v>992</v>
      </c>
      <c r="L446" s="1" t="s">
        <v>1159</v>
      </c>
      <c r="M446" s="4">
        <f t="shared" si="9"/>
        <v>1619</v>
      </c>
    </row>
    <row r="447" spans="1:13" x14ac:dyDescent="0.3">
      <c r="A447" s="1">
        <v>935703</v>
      </c>
      <c r="B447" s="1" t="s">
        <v>899</v>
      </c>
      <c r="C447" s="1" t="s">
        <v>900</v>
      </c>
      <c r="D447" s="6">
        <v>256746108</v>
      </c>
      <c r="H447" s="1" t="s">
        <v>19730</v>
      </c>
      <c r="I447" s="1" t="s">
        <v>19731</v>
      </c>
      <c r="J447" s="1" t="s">
        <v>19176</v>
      </c>
      <c r="K447" s="1">
        <v>992</v>
      </c>
      <c r="L447" s="1" t="s">
        <v>1129</v>
      </c>
      <c r="M447" s="4">
        <f t="shared" si="9"/>
        <v>1956</v>
      </c>
    </row>
    <row r="448" spans="1:13" x14ac:dyDescent="0.3">
      <c r="A448" s="1">
        <v>29644</v>
      </c>
      <c r="B448" s="1" t="s">
        <v>1975</v>
      </c>
      <c r="C448" s="1" t="s">
        <v>1976</v>
      </c>
      <c r="D448" s="6">
        <v>257651109</v>
      </c>
      <c r="H448" s="1" t="s">
        <v>19732</v>
      </c>
      <c r="I448" s="1" t="s">
        <v>19733</v>
      </c>
      <c r="J448" s="1" t="s">
        <v>19176</v>
      </c>
      <c r="K448" s="1">
        <v>991</v>
      </c>
      <c r="L448" s="1" t="s">
        <v>475</v>
      </c>
      <c r="M448" s="4">
        <f t="shared" si="9"/>
        <v>1204</v>
      </c>
    </row>
    <row r="449" spans="1:13" x14ac:dyDescent="0.3">
      <c r="A449" s="1">
        <v>868780</v>
      </c>
      <c r="B449" s="1" t="s">
        <v>3614</v>
      </c>
      <c r="C449" s="1" t="s">
        <v>3615</v>
      </c>
      <c r="D449" s="6">
        <v>258278100</v>
      </c>
      <c r="H449" s="1">
        <v>134429109</v>
      </c>
      <c r="I449" s="1" t="s">
        <v>1458</v>
      </c>
      <c r="J449" s="1" t="s">
        <v>19176</v>
      </c>
      <c r="K449" s="1">
        <v>991</v>
      </c>
      <c r="L449" s="1" t="s">
        <v>1457</v>
      </c>
      <c r="M449" s="4">
        <f t="shared" si="9"/>
        <v>337</v>
      </c>
    </row>
    <row r="450" spans="1:13" x14ac:dyDescent="0.3">
      <c r="A450" s="1">
        <v>29905</v>
      </c>
      <c r="B450" s="1" t="s">
        <v>1075</v>
      </c>
      <c r="C450" s="1" t="s">
        <v>1076</v>
      </c>
      <c r="D450" s="6">
        <v>260003108</v>
      </c>
      <c r="H450" s="1">
        <v>679295105</v>
      </c>
      <c r="I450" s="1" t="s">
        <v>19734</v>
      </c>
      <c r="J450" s="1" t="s">
        <v>19194</v>
      </c>
      <c r="K450" s="1">
        <v>990</v>
      </c>
      <c r="L450" s="1" t="s">
        <v>1455</v>
      </c>
      <c r="M450" s="4">
        <f t="shared" ref="M450:M513" si="10">MATCH(L450,$B:$B,0)</f>
        <v>810</v>
      </c>
    </row>
    <row r="451" spans="1:13" x14ac:dyDescent="0.3">
      <c r="A451" s="1">
        <v>1751788</v>
      </c>
      <c r="B451" s="1" t="s">
        <v>667</v>
      </c>
      <c r="C451" s="1" t="s">
        <v>668</v>
      </c>
      <c r="D451" s="6">
        <v>260557103</v>
      </c>
      <c r="H451" s="1">
        <v>810186106</v>
      </c>
      <c r="I451" s="1" t="s">
        <v>3425</v>
      </c>
      <c r="J451" s="1" t="s">
        <v>19194</v>
      </c>
      <c r="K451" s="1">
        <v>990</v>
      </c>
      <c r="L451" s="1" t="s">
        <v>3424</v>
      </c>
      <c r="M451" s="4">
        <f t="shared" si="10"/>
        <v>931</v>
      </c>
    </row>
    <row r="452" spans="1:13" x14ac:dyDescent="0.3">
      <c r="A452" s="1">
        <v>67215</v>
      </c>
      <c r="B452" s="1" t="s">
        <v>3488</v>
      </c>
      <c r="C452" s="1" t="s">
        <v>3489</v>
      </c>
      <c r="D452" s="6">
        <v>267475101</v>
      </c>
      <c r="H452" s="1" t="s">
        <v>19735</v>
      </c>
      <c r="I452" s="1" t="s">
        <v>19736</v>
      </c>
      <c r="J452" s="1" t="s">
        <v>19176</v>
      </c>
      <c r="K452" s="1">
        <v>988</v>
      </c>
      <c r="L452" s="1" t="s">
        <v>1497</v>
      </c>
      <c r="M452" s="4">
        <f t="shared" si="10"/>
        <v>1450</v>
      </c>
    </row>
    <row r="453" spans="1:13" x14ac:dyDescent="0.3">
      <c r="A453" s="1">
        <v>1773383</v>
      </c>
      <c r="B453" s="1" t="s">
        <v>1305</v>
      </c>
      <c r="C453" s="1" t="s">
        <v>1306</v>
      </c>
      <c r="D453" s="6">
        <v>268150109</v>
      </c>
      <c r="H453" s="1">
        <v>49468101</v>
      </c>
      <c r="I453" s="1" t="s">
        <v>19738</v>
      </c>
      <c r="J453" s="1" t="s">
        <v>19194</v>
      </c>
      <c r="K453" s="1">
        <v>985</v>
      </c>
      <c r="L453" s="1" t="s">
        <v>463</v>
      </c>
      <c r="M453" s="4">
        <f t="shared" si="10"/>
        <v>253</v>
      </c>
    </row>
    <row r="454" spans="1:13" x14ac:dyDescent="0.3">
      <c r="A454" s="1">
        <v>1029142</v>
      </c>
      <c r="B454" s="1" t="s">
        <v>3950</v>
      </c>
      <c r="C454" s="1" t="s">
        <v>3951</v>
      </c>
      <c r="D454" s="6">
        <v>268158201</v>
      </c>
      <c r="H454" s="1" t="s">
        <v>19739</v>
      </c>
      <c r="I454" s="1" t="s">
        <v>19740</v>
      </c>
      <c r="J454" s="1" t="s">
        <v>19741</v>
      </c>
      <c r="K454" s="1">
        <v>984</v>
      </c>
      <c r="L454" s="1" t="s">
        <v>753</v>
      </c>
      <c r="M454" s="4">
        <f t="shared" si="10"/>
        <v>2025</v>
      </c>
    </row>
    <row r="455" spans="1:13" x14ac:dyDescent="0.3">
      <c r="A455" s="1">
        <v>49600</v>
      </c>
      <c r="B455" s="1" t="s">
        <v>1971</v>
      </c>
      <c r="C455" s="1" t="s">
        <v>1972</v>
      </c>
      <c r="D455" s="6">
        <v>277276101</v>
      </c>
      <c r="H455" s="1" t="s">
        <v>19742</v>
      </c>
      <c r="I455" s="1" t="s">
        <v>19743</v>
      </c>
      <c r="J455" s="1" t="s">
        <v>19744</v>
      </c>
      <c r="K455" s="1">
        <v>984</v>
      </c>
      <c r="L455" s="1" t="s">
        <v>851</v>
      </c>
      <c r="M455" s="4">
        <f t="shared" si="10"/>
        <v>1839</v>
      </c>
    </row>
    <row r="456" spans="1:13" x14ac:dyDescent="0.3">
      <c r="A456" s="1">
        <v>915389</v>
      </c>
      <c r="B456" s="1" t="s">
        <v>1779</v>
      </c>
      <c r="C456" s="1" t="s">
        <v>1780</v>
      </c>
      <c r="D456" s="6">
        <v>277432100</v>
      </c>
      <c r="H456" s="1">
        <v>570535104</v>
      </c>
      <c r="I456" s="1" t="s">
        <v>19745</v>
      </c>
      <c r="J456" s="1" t="s">
        <v>19176</v>
      </c>
      <c r="K456" s="1">
        <v>983</v>
      </c>
      <c r="L456" s="1" t="s">
        <v>1035</v>
      </c>
      <c r="M456" s="4">
        <f t="shared" si="10"/>
        <v>725</v>
      </c>
    </row>
    <row r="457" spans="1:13" x14ac:dyDescent="0.3">
      <c r="A457" s="1">
        <v>1065088</v>
      </c>
      <c r="B457" s="1" t="s">
        <v>937</v>
      </c>
      <c r="C457" s="1" t="s">
        <v>938</v>
      </c>
      <c r="D457" s="6">
        <v>278642103</v>
      </c>
      <c r="H457" s="1" t="s">
        <v>41371</v>
      </c>
      <c r="I457" s="1" t="s">
        <v>19746</v>
      </c>
      <c r="J457" s="1" t="s">
        <v>19176</v>
      </c>
      <c r="K457" s="1">
        <v>982</v>
      </c>
      <c r="L457" s="1" t="s">
        <v>961</v>
      </c>
      <c r="M457" s="4">
        <f t="shared" si="10"/>
        <v>1122</v>
      </c>
    </row>
    <row r="458" spans="1:13" x14ac:dyDescent="0.3">
      <c r="A458" s="1">
        <v>31462</v>
      </c>
      <c r="B458" s="1" t="s">
        <v>497</v>
      </c>
      <c r="C458" s="1" t="s">
        <v>498</v>
      </c>
      <c r="D458" s="6">
        <v>278865100</v>
      </c>
      <c r="H458" s="1" t="s">
        <v>19747</v>
      </c>
      <c r="I458" s="1" t="s">
        <v>1032</v>
      </c>
      <c r="J458" s="1" t="s">
        <v>19258</v>
      </c>
      <c r="K458" s="1">
        <v>980</v>
      </c>
      <c r="L458" s="1" t="s">
        <v>1031</v>
      </c>
      <c r="M458" s="4">
        <f t="shared" si="10"/>
        <v>2107</v>
      </c>
    </row>
    <row r="459" spans="1:13" x14ac:dyDescent="0.3">
      <c r="A459" s="1">
        <v>827052</v>
      </c>
      <c r="B459" s="1" t="s">
        <v>873</v>
      </c>
      <c r="C459" s="1" t="s">
        <v>874</v>
      </c>
      <c r="D459" s="6">
        <v>281020107</v>
      </c>
      <c r="H459" s="1" t="s">
        <v>19748</v>
      </c>
      <c r="I459" s="1" t="s">
        <v>19749</v>
      </c>
      <c r="J459" s="1" t="s">
        <v>19176</v>
      </c>
      <c r="K459" s="1">
        <v>980</v>
      </c>
      <c r="L459" s="1" t="s">
        <v>1157</v>
      </c>
      <c r="M459" s="4">
        <f t="shared" si="10"/>
        <v>1587</v>
      </c>
    </row>
    <row r="460" spans="1:13" x14ac:dyDescent="0.3">
      <c r="A460" s="1">
        <v>1023731</v>
      </c>
      <c r="B460" s="1" t="s">
        <v>7280</v>
      </c>
      <c r="C460" s="1" t="s">
        <v>7281</v>
      </c>
      <c r="D460" s="6">
        <v>282914100</v>
      </c>
      <c r="H460" s="1">
        <v>303250104</v>
      </c>
      <c r="I460" s="1" t="s">
        <v>964</v>
      </c>
      <c r="J460" s="1" t="s">
        <v>19176</v>
      </c>
      <c r="K460" s="1">
        <v>979</v>
      </c>
      <c r="L460" s="1" t="s">
        <v>963</v>
      </c>
      <c r="M460" s="4">
        <f t="shared" si="10"/>
        <v>488</v>
      </c>
    </row>
    <row r="461" spans="1:13" x14ac:dyDescent="0.3">
      <c r="A461" s="1">
        <v>712515</v>
      </c>
      <c r="B461" s="1" t="s">
        <v>675</v>
      </c>
      <c r="C461" s="1" t="s">
        <v>676</v>
      </c>
      <c r="D461" s="6">
        <v>285512109</v>
      </c>
      <c r="H461" s="1">
        <v>963320106</v>
      </c>
      <c r="I461" s="1" t="s">
        <v>19750</v>
      </c>
      <c r="J461" s="1" t="s">
        <v>19176</v>
      </c>
      <c r="K461" s="1">
        <v>979</v>
      </c>
      <c r="L461" s="1" t="s">
        <v>2007</v>
      </c>
      <c r="M461" s="4">
        <f t="shared" si="10"/>
        <v>1097</v>
      </c>
    </row>
    <row r="462" spans="1:13" x14ac:dyDescent="0.3">
      <c r="A462" s="1">
        <v>32604</v>
      </c>
      <c r="B462" s="1" t="s">
        <v>429</v>
      </c>
      <c r="C462" s="1" t="s">
        <v>430</v>
      </c>
      <c r="D462" s="6">
        <v>291011104</v>
      </c>
      <c r="H462" s="1" t="s">
        <v>19751</v>
      </c>
      <c r="I462" s="1" t="s">
        <v>19752</v>
      </c>
      <c r="J462" s="1" t="s">
        <v>19176</v>
      </c>
      <c r="K462" s="1">
        <v>978</v>
      </c>
      <c r="L462" s="1" t="s">
        <v>1265</v>
      </c>
      <c r="M462" s="4">
        <f t="shared" si="10"/>
        <v>1544</v>
      </c>
    </row>
    <row r="463" spans="1:13" x14ac:dyDescent="0.3">
      <c r="A463" s="1">
        <v>1541401</v>
      </c>
      <c r="B463" s="1" t="s">
        <v>3734</v>
      </c>
      <c r="C463" s="1" t="s">
        <v>3735</v>
      </c>
      <c r="D463" s="6">
        <v>292104106</v>
      </c>
      <c r="H463" s="1" t="s">
        <v>19753</v>
      </c>
      <c r="I463" s="1" t="s">
        <v>19754</v>
      </c>
      <c r="J463" s="1" t="s">
        <v>19275</v>
      </c>
      <c r="K463" s="1">
        <v>974</v>
      </c>
      <c r="L463" s="1" t="s">
        <v>1623</v>
      </c>
      <c r="M463" s="4">
        <f t="shared" si="10"/>
        <v>1296</v>
      </c>
    </row>
    <row r="464" spans="1:13" x14ac:dyDescent="0.3">
      <c r="A464" s="1">
        <v>1084961</v>
      </c>
      <c r="B464" s="1" t="s">
        <v>5061</v>
      </c>
      <c r="C464" s="1" t="s">
        <v>5062</v>
      </c>
      <c r="D464" s="6">
        <v>292554102</v>
      </c>
      <c r="H464" s="1">
        <v>185899101</v>
      </c>
      <c r="I464" s="1" t="s">
        <v>19755</v>
      </c>
      <c r="J464" s="1" t="s">
        <v>19176</v>
      </c>
      <c r="K464" s="1">
        <v>974</v>
      </c>
      <c r="L464" s="1" t="s">
        <v>1843</v>
      </c>
      <c r="M464" s="4">
        <f t="shared" si="10"/>
        <v>384</v>
      </c>
    </row>
    <row r="465" spans="1:13" x14ac:dyDescent="0.3">
      <c r="A465" s="1">
        <v>850460</v>
      </c>
      <c r="B465" s="1" t="s">
        <v>3274</v>
      </c>
      <c r="C465" s="1" t="s">
        <v>3275</v>
      </c>
      <c r="D465" s="6">
        <v>292562105</v>
      </c>
      <c r="H465" s="1" t="s">
        <v>19756</v>
      </c>
      <c r="I465" s="1" t="s">
        <v>3245</v>
      </c>
      <c r="J465" s="1" t="s">
        <v>19176</v>
      </c>
      <c r="K465" s="1">
        <v>968</v>
      </c>
      <c r="L465" s="1" t="s">
        <v>3244</v>
      </c>
      <c r="M465" s="4">
        <f t="shared" si="10"/>
        <v>1159</v>
      </c>
    </row>
    <row r="466" spans="1:13" x14ac:dyDescent="0.3">
      <c r="A466" s="1">
        <v>6955</v>
      </c>
      <c r="B466" s="1" t="s">
        <v>4238</v>
      </c>
      <c r="C466" s="1" t="s">
        <v>4239</v>
      </c>
      <c r="D466" s="6">
        <v>292765104</v>
      </c>
      <c r="H466" s="1" t="s">
        <v>19757</v>
      </c>
      <c r="I466" s="1" t="s">
        <v>1420</v>
      </c>
      <c r="J466" s="1" t="s">
        <v>19176</v>
      </c>
      <c r="K466" s="1">
        <v>967</v>
      </c>
      <c r="L466" s="1" t="s">
        <v>1419</v>
      </c>
      <c r="M466" s="4">
        <f t="shared" si="10"/>
        <v>1390</v>
      </c>
    </row>
    <row r="467" spans="1:13" x14ac:dyDescent="0.3">
      <c r="A467" s="1">
        <v>1126874</v>
      </c>
      <c r="B467" s="1" t="s">
        <v>2874</v>
      </c>
      <c r="C467" s="1" t="s">
        <v>2875</v>
      </c>
      <c r="D467" s="6">
        <v>292766102</v>
      </c>
      <c r="H467" s="1" t="s">
        <v>19758</v>
      </c>
      <c r="I467" s="1" t="s">
        <v>19759</v>
      </c>
      <c r="J467" s="1" t="s">
        <v>19760</v>
      </c>
      <c r="K467" s="1">
        <v>967</v>
      </c>
      <c r="L467" s="1" t="s">
        <v>959</v>
      </c>
      <c r="M467" s="4">
        <f t="shared" si="10"/>
        <v>2091</v>
      </c>
    </row>
    <row r="468" spans="1:13" x14ac:dyDescent="0.3">
      <c r="A468" s="1">
        <v>1828318</v>
      </c>
      <c r="B468" s="1" t="s">
        <v>4146</v>
      </c>
      <c r="C468" s="1" t="s">
        <v>4147</v>
      </c>
      <c r="D468" s="6">
        <v>293594107</v>
      </c>
      <c r="H468" s="1" t="s">
        <v>19761</v>
      </c>
      <c r="I468" s="1" t="s">
        <v>19762</v>
      </c>
      <c r="J468" s="1" t="s">
        <v>19258</v>
      </c>
      <c r="K468" s="1">
        <v>966</v>
      </c>
      <c r="L468" s="1" t="s">
        <v>941</v>
      </c>
      <c r="M468" s="4">
        <f t="shared" si="10"/>
        <v>2101</v>
      </c>
    </row>
    <row r="469" spans="1:13" x14ac:dyDescent="0.3">
      <c r="A469" s="1">
        <v>1025835</v>
      </c>
      <c r="B469" s="1" t="s">
        <v>4592</v>
      </c>
      <c r="C469" s="1" t="s">
        <v>4593</v>
      </c>
      <c r="D469" s="6">
        <v>293712105</v>
      </c>
      <c r="H469" s="1">
        <v>115637209</v>
      </c>
      <c r="I469" s="1" t="s">
        <v>820</v>
      </c>
      <c r="J469" s="1" t="s">
        <v>19219</v>
      </c>
      <c r="K469" s="1">
        <v>963</v>
      </c>
      <c r="L469" s="1" t="s">
        <v>41326</v>
      </c>
      <c r="M469" s="4" t="e">
        <f t="shared" si="10"/>
        <v>#N/A</v>
      </c>
    </row>
    <row r="470" spans="1:13" x14ac:dyDescent="0.3">
      <c r="A470" s="1">
        <v>1061219</v>
      </c>
      <c r="B470" s="1" t="s">
        <v>381</v>
      </c>
      <c r="C470" s="1" t="s">
        <v>382</v>
      </c>
      <c r="D470" s="6">
        <v>293792107</v>
      </c>
      <c r="H470" s="1">
        <v>159864107</v>
      </c>
      <c r="I470" s="1" t="s">
        <v>19763</v>
      </c>
      <c r="J470" s="1" t="s">
        <v>19176</v>
      </c>
      <c r="K470" s="1">
        <v>963</v>
      </c>
      <c r="L470" s="1" t="s">
        <v>1661</v>
      </c>
      <c r="M470" s="4">
        <f t="shared" si="10"/>
        <v>362</v>
      </c>
    </row>
    <row r="471" spans="1:13" x14ac:dyDescent="0.3">
      <c r="A471" s="1">
        <v>33185</v>
      </c>
      <c r="B471" s="1" t="s">
        <v>985</v>
      </c>
      <c r="C471" s="1" t="s">
        <v>986</v>
      </c>
      <c r="D471" s="6">
        <v>294429105</v>
      </c>
      <c r="H471" s="1">
        <v>879360105</v>
      </c>
      <c r="I471" s="1" t="s">
        <v>1084</v>
      </c>
      <c r="J471" s="1" t="s">
        <v>19176</v>
      </c>
      <c r="K471" s="1">
        <v>963</v>
      </c>
      <c r="L471" s="1" t="s">
        <v>1083</v>
      </c>
      <c r="M471" s="4">
        <f t="shared" si="10"/>
        <v>1001</v>
      </c>
    </row>
    <row r="472" spans="1:13" x14ac:dyDescent="0.3">
      <c r="A472" s="1">
        <v>1747009</v>
      </c>
      <c r="B472" s="1" t="s">
        <v>2804</v>
      </c>
      <c r="C472" s="1" t="s">
        <v>2805</v>
      </c>
      <c r="D472" s="6">
        <v>294600101</v>
      </c>
      <c r="H472" s="1" t="s">
        <v>19764</v>
      </c>
      <c r="I472" s="1" t="s">
        <v>19765</v>
      </c>
      <c r="J472" s="1" t="s">
        <v>19702</v>
      </c>
      <c r="K472" s="1">
        <v>962</v>
      </c>
      <c r="L472" s="1" t="s">
        <v>653</v>
      </c>
      <c r="M472" s="4">
        <f t="shared" si="10"/>
        <v>2104</v>
      </c>
    </row>
    <row r="473" spans="1:13" x14ac:dyDescent="0.3">
      <c r="A473" s="1">
        <v>803649</v>
      </c>
      <c r="B473" s="1" t="s">
        <v>3812</v>
      </c>
      <c r="C473" s="1" t="s">
        <v>3813</v>
      </c>
      <c r="D473" s="6">
        <v>294628102</v>
      </c>
      <c r="H473" s="1" t="s">
        <v>19766</v>
      </c>
      <c r="I473" s="1" t="s">
        <v>19767</v>
      </c>
      <c r="J473" s="1" t="s">
        <v>19176</v>
      </c>
      <c r="K473" s="1">
        <v>962</v>
      </c>
      <c r="L473" s="1" t="s">
        <v>3290</v>
      </c>
      <c r="M473" s="4">
        <f t="shared" si="10"/>
        <v>1661</v>
      </c>
    </row>
    <row r="474" spans="1:13" x14ac:dyDescent="0.3">
      <c r="A474" s="1">
        <v>717826</v>
      </c>
      <c r="B474" s="1" t="s">
        <v>1243</v>
      </c>
      <c r="C474" s="1" t="s">
        <v>1244</v>
      </c>
      <c r="D474" s="6">
        <v>294821608</v>
      </c>
      <c r="H474" s="1">
        <v>418056107</v>
      </c>
      <c r="I474" s="1" t="s">
        <v>19769</v>
      </c>
      <c r="J474" s="1" t="s">
        <v>19176</v>
      </c>
      <c r="K474" s="1">
        <v>961</v>
      </c>
      <c r="L474" s="1" t="s">
        <v>1891</v>
      </c>
      <c r="M474" s="4">
        <f t="shared" si="10"/>
        <v>569</v>
      </c>
    </row>
    <row r="475" spans="1:13" x14ac:dyDescent="0.3">
      <c r="A475" s="1">
        <v>866706</v>
      </c>
      <c r="B475" s="1" t="s">
        <v>3446</v>
      </c>
      <c r="C475" s="1" t="s">
        <v>3447</v>
      </c>
      <c r="D475" s="6">
        <v>296315104</v>
      </c>
      <c r="H475" s="1" t="s">
        <v>19770</v>
      </c>
      <c r="I475" s="1" t="s">
        <v>19771</v>
      </c>
      <c r="J475" s="1" t="s">
        <v>19176</v>
      </c>
      <c r="K475" s="1">
        <v>961</v>
      </c>
      <c r="L475" s="1" t="s">
        <v>669</v>
      </c>
      <c r="M475" s="4">
        <f t="shared" si="10"/>
        <v>1982</v>
      </c>
    </row>
    <row r="476" spans="1:13" x14ac:dyDescent="0.3">
      <c r="A476" s="1">
        <v>920522</v>
      </c>
      <c r="B476" s="1" t="s">
        <v>1289</v>
      </c>
      <c r="C476" s="1" t="s">
        <v>1290</v>
      </c>
      <c r="D476" s="6">
        <v>297178105</v>
      </c>
      <c r="H476" s="1">
        <v>445658107</v>
      </c>
      <c r="I476" s="1" t="s">
        <v>19772</v>
      </c>
      <c r="J476" s="1" t="s">
        <v>19176</v>
      </c>
      <c r="K476" s="1">
        <v>959</v>
      </c>
      <c r="L476" s="1" t="s">
        <v>1103</v>
      </c>
      <c r="M476" s="4">
        <f t="shared" si="10"/>
        <v>599</v>
      </c>
    </row>
    <row r="477" spans="1:13" x14ac:dyDescent="0.3">
      <c r="A477" s="1">
        <v>896156</v>
      </c>
      <c r="B477" s="1" t="s">
        <v>5575</v>
      </c>
      <c r="C477" s="1" t="s">
        <v>5576</v>
      </c>
      <c r="D477" s="6">
        <v>297602104</v>
      </c>
      <c r="H477" s="1" t="s">
        <v>19774</v>
      </c>
      <c r="I477" s="1" t="s">
        <v>19775</v>
      </c>
      <c r="J477" s="1" t="s">
        <v>19176</v>
      </c>
      <c r="K477" s="1">
        <v>955</v>
      </c>
      <c r="L477" s="1" t="s">
        <v>1109</v>
      </c>
      <c r="M477" s="4">
        <f t="shared" si="10"/>
        <v>1404</v>
      </c>
    </row>
    <row r="478" spans="1:13" x14ac:dyDescent="0.3">
      <c r="A478" s="1">
        <v>1029199</v>
      </c>
      <c r="B478" s="1" t="s">
        <v>2724</v>
      </c>
      <c r="C478" s="1" t="s">
        <v>2725</v>
      </c>
      <c r="D478" s="6">
        <v>298736109</v>
      </c>
      <c r="H478" s="1">
        <v>902252105</v>
      </c>
      <c r="I478" s="1" t="s">
        <v>1208</v>
      </c>
      <c r="J478" s="1" t="s">
        <v>19176</v>
      </c>
      <c r="K478" s="1">
        <v>955</v>
      </c>
      <c r="L478" s="1" t="s">
        <v>1207</v>
      </c>
      <c r="M478" s="4">
        <f t="shared" si="10"/>
        <v>1030</v>
      </c>
    </row>
    <row r="479" spans="1:13" x14ac:dyDescent="0.3">
      <c r="A479" s="1">
        <v>1297989</v>
      </c>
      <c r="B479" s="1" t="s">
        <v>2641</v>
      </c>
      <c r="C479" s="1" t="s">
        <v>2642</v>
      </c>
      <c r="D479" s="6">
        <v>302081104</v>
      </c>
      <c r="H479" s="1" t="s">
        <v>19776</v>
      </c>
      <c r="I479" s="1" t="s">
        <v>1116</v>
      </c>
      <c r="J479" s="1" t="s">
        <v>19176</v>
      </c>
      <c r="K479" s="1">
        <v>954</v>
      </c>
      <c r="L479" s="1" t="s">
        <v>1115</v>
      </c>
      <c r="M479" s="4">
        <f t="shared" si="10"/>
        <v>1321</v>
      </c>
    </row>
    <row r="480" spans="1:13" x14ac:dyDescent="0.3">
      <c r="A480" s="1">
        <v>746515</v>
      </c>
      <c r="B480" s="1" t="s">
        <v>1151</v>
      </c>
      <c r="C480" s="1" t="s">
        <v>1152</v>
      </c>
      <c r="D480" s="6">
        <v>302130109</v>
      </c>
      <c r="H480" s="1">
        <v>910047109</v>
      </c>
      <c r="I480" s="1" t="s">
        <v>19777</v>
      </c>
      <c r="J480" s="1" t="s">
        <v>19176</v>
      </c>
      <c r="K480" s="1">
        <v>952</v>
      </c>
      <c r="L480" s="1" t="s">
        <v>1475</v>
      </c>
      <c r="M480" s="4">
        <f t="shared" si="10"/>
        <v>1043</v>
      </c>
    </row>
    <row r="481" spans="1:13" x14ac:dyDescent="0.3">
      <c r="A481" s="1">
        <v>876523</v>
      </c>
      <c r="B481" s="1" t="s">
        <v>6473</v>
      </c>
      <c r="C481" s="1" t="s">
        <v>6474</v>
      </c>
      <c r="D481" s="6">
        <v>302301106</v>
      </c>
      <c r="H481" s="1">
        <v>216648402</v>
      </c>
      <c r="I481" s="1" t="s">
        <v>19778</v>
      </c>
      <c r="J481" s="1" t="s">
        <v>19275</v>
      </c>
      <c r="K481" s="1">
        <v>951</v>
      </c>
      <c r="L481" s="1" t="s">
        <v>1187</v>
      </c>
      <c r="M481" s="4">
        <f t="shared" si="10"/>
        <v>409</v>
      </c>
    </row>
    <row r="482" spans="1:13" x14ac:dyDescent="0.3">
      <c r="A482" s="1">
        <v>37785</v>
      </c>
      <c r="B482" s="1" t="s">
        <v>1991</v>
      </c>
      <c r="C482" s="1" t="s">
        <v>1992</v>
      </c>
      <c r="D482" s="6">
        <v>302491303</v>
      </c>
      <c r="H482" s="1">
        <v>538034109</v>
      </c>
      <c r="I482" s="1" t="s">
        <v>19779</v>
      </c>
      <c r="J482" s="1" t="s">
        <v>19176</v>
      </c>
      <c r="K482" s="1">
        <v>951</v>
      </c>
      <c r="L482" s="1" t="s">
        <v>1091</v>
      </c>
      <c r="M482" s="4">
        <f t="shared" si="10"/>
        <v>698</v>
      </c>
    </row>
    <row r="483" spans="1:13" x14ac:dyDescent="0.3">
      <c r="A483" s="1">
        <v>1580560</v>
      </c>
      <c r="B483" s="1" t="s">
        <v>2950</v>
      </c>
      <c r="C483" s="1" t="s">
        <v>2951</v>
      </c>
      <c r="D483" s="6">
        <v>302492103</v>
      </c>
      <c r="H483" s="1" t="s">
        <v>19780</v>
      </c>
      <c r="I483" s="1" t="s">
        <v>19781</v>
      </c>
      <c r="J483" s="1" t="s">
        <v>19190</v>
      </c>
      <c r="K483" s="1">
        <v>950</v>
      </c>
      <c r="L483" s="1" t="s">
        <v>1039</v>
      </c>
      <c r="M483" s="4">
        <f t="shared" si="10"/>
        <v>1343</v>
      </c>
    </row>
    <row r="484" spans="1:13" x14ac:dyDescent="0.3">
      <c r="A484" s="1">
        <v>37808</v>
      </c>
      <c r="B484" s="1" t="s">
        <v>2822</v>
      </c>
      <c r="C484" s="1" t="s">
        <v>2823</v>
      </c>
      <c r="D484" s="6">
        <v>302520101</v>
      </c>
      <c r="H484" s="1">
        <v>99502106</v>
      </c>
      <c r="I484" s="1" t="s">
        <v>19784</v>
      </c>
      <c r="J484" s="1" t="s">
        <v>19194</v>
      </c>
      <c r="K484" s="1">
        <v>949</v>
      </c>
      <c r="L484" s="1" t="s">
        <v>1205</v>
      </c>
      <c r="M484" s="4">
        <f t="shared" si="10"/>
        <v>298</v>
      </c>
    </row>
    <row r="485" spans="1:13" x14ac:dyDescent="0.3">
      <c r="A485" s="1">
        <v>1422183</v>
      </c>
      <c r="B485" s="1" t="s">
        <v>2331</v>
      </c>
      <c r="C485" s="1" t="s">
        <v>2332</v>
      </c>
      <c r="D485" s="6">
        <v>302635206</v>
      </c>
      <c r="H485" s="1" t="s">
        <v>19782</v>
      </c>
      <c r="I485" s="1" t="s">
        <v>950</v>
      </c>
      <c r="J485" s="1" t="s">
        <v>19783</v>
      </c>
      <c r="K485" s="1">
        <v>949</v>
      </c>
      <c r="L485" s="1" t="s">
        <v>949</v>
      </c>
      <c r="M485" s="4">
        <f t="shared" si="10"/>
        <v>1439</v>
      </c>
    </row>
    <row r="486" spans="1:13" x14ac:dyDescent="0.3">
      <c r="A486" s="1">
        <v>887936</v>
      </c>
      <c r="B486" s="1" t="s">
        <v>2129</v>
      </c>
      <c r="C486" s="1" t="s">
        <v>2130</v>
      </c>
      <c r="D486" s="6">
        <v>302941109</v>
      </c>
      <c r="H486" s="1">
        <v>550241103</v>
      </c>
      <c r="I486" s="1" t="s">
        <v>19785</v>
      </c>
      <c r="J486" s="1" t="s">
        <v>19176</v>
      </c>
      <c r="K486" s="1">
        <v>948</v>
      </c>
      <c r="L486" s="1" t="s">
        <v>4446</v>
      </c>
      <c r="M486" s="4">
        <f t="shared" si="10"/>
        <v>707</v>
      </c>
    </row>
    <row r="487" spans="1:13" x14ac:dyDescent="0.3">
      <c r="A487" s="1">
        <v>1013237</v>
      </c>
      <c r="B487" s="1" t="s">
        <v>1173</v>
      </c>
      <c r="C487" s="1" t="s">
        <v>1174</v>
      </c>
      <c r="D487" s="6">
        <v>303075105</v>
      </c>
      <c r="H487" s="1">
        <v>876030107</v>
      </c>
      <c r="I487" s="1" t="s">
        <v>19786</v>
      </c>
      <c r="J487" s="1" t="s">
        <v>19176</v>
      </c>
      <c r="K487" s="1">
        <v>948</v>
      </c>
      <c r="L487" s="1" t="s">
        <v>2099</v>
      </c>
      <c r="M487" s="4">
        <f t="shared" si="10"/>
        <v>999</v>
      </c>
    </row>
    <row r="488" spans="1:13" x14ac:dyDescent="0.3">
      <c r="A488" s="1">
        <v>814547</v>
      </c>
      <c r="B488" s="1" t="s">
        <v>963</v>
      </c>
      <c r="C488" s="1" t="s">
        <v>964</v>
      </c>
      <c r="D488" s="6">
        <v>303250104</v>
      </c>
      <c r="H488" s="1" t="s">
        <v>19787</v>
      </c>
      <c r="I488" s="1" t="s">
        <v>19788</v>
      </c>
      <c r="J488" s="1" t="s">
        <v>19176</v>
      </c>
      <c r="K488" s="1">
        <v>946</v>
      </c>
      <c r="L488" s="1" t="s">
        <v>1719</v>
      </c>
      <c r="M488" s="4">
        <f t="shared" si="10"/>
        <v>1443</v>
      </c>
    </row>
    <row r="489" spans="1:13" x14ac:dyDescent="0.3">
      <c r="A489" s="1">
        <v>815556</v>
      </c>
      <c r="B489" s="1" t="s">
        <v>715</v>
      </c>
      <c r="C489" s="1" t="s">
        <v>716</v>
      </c>
      <c r="D489" s="6">
        <v>311900104</v>
      </c>
      <c r="H489" s="1" t="s">
        <v>19789</v>
      </c>
      <c r="I489" s="1" t="s">
        <v>19790</v>
      </c>
      <c r="J489" s="1" t="s">
        <v>19176</v>
      </c>
      <c r="K489" s="1">
        <v>944</v>
      </c>
      <c r="L489" s="1" t="s">
        <v>1663</v>
      </c>
      <c r="M489" s="4">
        <f t="shared" si="10"/>
        <v>1525</v>
      </c>
    </row>
    <row r="490" spans="1:13" x14ac:dyDescent="0.3">
      <c r="A490" s="1">
        <v>845877</v>
      </c>
      <c r="B490" s="1" t="s">
        <v>4272</v>
      </c>
      <c r="C490" s="1" t="s">
        <v>4273</v>
      </c>
      <c r="D490" s="6">
        <v>313148306</v>
      </c>
      <c r="H490" s="1" t="s">
        <v>19791</v>
      </c>
      <c r="I490" s="1" t="s">
        <v>1386</v>
      </c>
      <c r="J490" s="1" t="s">
        <v>19219</v>
      </c>
      <c r="K490" s="1">
        <v>942</v>
      </c>
      <c r="L490" s="1" t="s">
        <v>1385</v>
      </c>
      <c r="M490" s="4">
        <f t="shared" si="10"/>
        <v>1677</v>
      </c>
    </row>
    <row r="491" spans="1:13" x14ac:dyDescent="0.3">
      <c r="A491" s="1">
        <v>34903</v>
      </c>
      <c r="B491" s="1" t="s">
        <v>1961</v>
      </c>
      <c r="C491" s="1" t="s">
        <v>1962</v>
      </c>
      <c r="D491" s="6">
        <v>313745101</v>
      </c>
      <c r="H491" s="1" t="s">
        <v>19792</v>
      </c>
      <c r="I491" s="1" t="s">
        <v>19793</v>
      </c>
      <c r="J491" s="1" t="s">
        <v>19176</v>
      </c>
      <c r="K491" s="1">
        <v>941</v>
      </c>
      <c r="L491" s="1" t="s">
        <v>1231</v>
      </c>
      <c r="M491" s="4">
        <f t="shared" si="10"/>
        <v>2034</v>
      </c>
    </row>
    <row r="492" spans="1:13" x14ac:dyDescent="0.3">
      <c r="A492" s="1">
        <v>277509</v>
      </c>
      <c r="B492" s="1" t="s">
        <v>2926</v>
      </c>
      <c r="C492" s="1" t="s">
        <v>2927</v>
      </c>
      <c r="D492" s="6">
        <v>313855108</v>
      </c>
      <c r="H492" s="1" t="s">
        <v>19794</v>
      </c>
      <c r="I492" s="1" t="s">
        <v>19795</v>
      </c>
      <c r="J492" s="1" t="s">
        <v>19176</v>
      </c>
      <c r="K492" s="1">
        <v>940</v>
      </c>
      <c r="L492" s="1" t="s">
        <v>1041</v>
      </c>
      <c r="M492" s="4">
        <f t="shared" si="10"/>
        <v>1676</v>
      </c>
    </row>
    <row r="493" spans="1:13" x14ac:dyDescent="0.3">
      <c r="A493" s="1">
        <v>1056288</v>
      </c>
      <c r="B493" s="1" t="s">
        <v>3318</v>
      </c>
      <c r="C493" s="1" t="s">
        <v>3319</v>
      </c>
      <c r="D493" s="6">
        <v>314211103</v>
      </c>
      <c r="H493" s="1">
        <v>896239100</v>
      </c>
      <c r="I493" s="1" t="s">
        <v>19796</v>
      </c>
      <c r="J493" s="1" t="s">
        <v>19176</v>
      </c>
      <c r="K493" s="1">
        <v>939</v>
      </c>
      <c r="L493" s="1" t="s">
        <v>1447</v>
      </c>
      <c r="M493" s="4">
        <f t="shared" si="10"/>
        <v>1023</v>
      </c>
    </row>
    <row r="494" spans="1:13" x14ac:dyDescent="0.3">
      <c r="A494" s="1">
        <v>1048695</v>
      </c>
      <c r="B494" s="1" t="s">
        <v>1723</v>
      </c>
      <c r="C494" s="1" t="s">
        <v>1724</v>
      </c>
      <c r="D494" s="6">
        <v>315616102</v>
      </c>
      <c r="H494" s="1" t="s">
        <v>19797</v>
      </c>
      <c r="I494" s="1" t="s">
        <v>19798</v>
      </c>
      <c r="J494" s="1" t="s">
        <v>19176</v>
      </c>
      <c r="K494" s="1">
        <v>938</v>
      </c>
      <c r="L494" s="1" t="s">
        <v>905</v>
      </c>
      <c r="M494" s="4">
        <f t="shared" si="10"/>
        <v>1461</v>
      </c>
    </row>
    <row r="495" spans="1:13" x14ac:dyDescent="0.3">
      <c r="A495" s="1">
        <v>35527</v>
      </c>
      <c r="B495" s="1" t="s">
        <v>1203</v>
      </c>
      <c r="C495" s="1" t="s">
        <v>1204</v>
      </c>
      <c r="D495" s="6">
        <v>316773100</v>
      </c>
      <c r="H495" s="1" t="s">
        <v>19799</v>
      </c>
      <c r="I495" s="1" t="s">
        <v>1108</v>
      </c>
      <c r="J495" s="1" t="s">
        <v>19176</v>
      </c>
      <c r="K495" s="1">
        <v>936</v>
      </c>
      <c r="L495" s="1" t="s">
        <v>1107</v>
      </c>
      <c r="M495" s="4">
        <f t="shared" si="10"/>
        <v>1683</v>
      </c>
    </row>
    <row r="496" spans="1:13" x14ac:dyDescent="0.3">
      <c r="A496" s="1">
        <v>765207</v>
      </c>
      <c r="B496" s="1" t="s">
        <v>7506</v>
      </c>
      <c r="C496" s="1" t="s">
        <v>7507</v>
      </c>
      <c r="D496" s="6">
        <v>318672706</v>
      </c>
      <c r="H496" s="1" t="s">
        <v>19800</v>
      </c>
      <c r="I496" s="1" t="s">
        <v>19801</v>
      </c>
      <c r="J496" s="1" t="s">
        <v>19176</v>
      </c>
      <c r="K496" s="1">
        <v>932</v>
      </c>
      <c r="L496" s="1" t="s">
        <v>1939</v>
      </c>
      <c r="M496" s="4">
        <f t="shared" si="10"/>
        <v>1187</v>
      </c>
    </row>
    <row r="497" spans="1:13" x14ac:dyDescent="0.3">
      <c r="A497" s="1">
        <v>811589</v>
      </c>
      <c r="B497" s="1" t="s">
        <v>4854</v>
      </c>
      <c r="C497" s="1" t="s">
        <v>4855</v>
      </c>
      <c r="D497" s="6">
        <v>318910106</v>
      </c>
      <c r="H497" s="1">
        <v>443201108</v>
      </c>
      <c r="I497" s="1" t="s">
        <v>19802</v>
      </c>
      <c r="J497" s="1" t="s">
        <v>19176</v>
      </c>
      <c r="K497" s="1">
        <v>931</v>
      </c>
      <c r="L497" s="1" t="s">
        <v>1089</v>
      </c>
      <c r="M497" s="4">
        <f t="shared" si="10"/>
        <v>593</v>
      </c>
    </row>
    <row r="498" spans="1:13" x14ac:dyDescent="0.3">
      <c r="A498" s="1">
        <v>712537</v>
      </c>
      <c r="B498" s="1" t="s">
        <v>4640</v>
      </c>
      <c r="C498" s="1" t="s">
        <v>4641</v>
      </c>
      <c r="D498" s="6">
        <v>319829107</v>
      </c>
      <c r="H498" s="1">
        <v>8474108</v>
      </c>
      <c r="I498" s="1" t="s">
        <v>876</v>
      </c>
      <c r="J498" s="1" t="s">
        <v>19176</v>
      </c>
      <c r="K498" s="1">
        <v>930</v>
      </c>
      <c r="L498" s="1" t="s">
        <v>875</v>
      </c>
      <c r="M498" s="4">
        <f t="shared" si="10"/>
        <v>195</v>
      </c>
    </row>
    <row r="499" spans="1:13" x14ac:dyDescent="0.3">
      <c r="A499" s="1">
        <v>708955</v>
      </c>
      <c r="B499" s="1" t="s">
        <v>4020</v>
      </c>
      <c r="C499" s="1" t="s">
        <v>4021</v>
      </c>
      <c r="D499" s="6">
        <v>320209109</v>
      </c>
      <c r="H499" s="1" t="s">
        <v>19803</v>
      </c>
      <c r="I499" s="1" t="s">
        <v>680</v>
      </c>
      <c r="J499" s="1" t="s">
        <v>19275</v>
      </c>
      <c r="K499" s="1">
        <v>930</v>
      </c>
      <c r="L499" s="1" t="s">
        <v>679</v>
      </c>
      <c r="M499" s="4">
        <f t="shared" si="10"/>
        <v>1240</v>
      </c>
    </row>
    <row r="500" spans="1:13" x14ac:dyDescent="0.3">
      <c r="A500" s="1">
        <v>36966</v>
      </c>
      <c r="B500" s="1" t="s">
        <v>2201</v>
      </c>
      <c r="C500" s="1" t="s">
        <v>2202</v>
      </c>
      <c r="D500" s="6">
        <v>320517105</v>
      </c>
      <c r="H500" s="1" t="s">
        <v>19804</v>
      </c>
      <c r="I500" s="1" t="s">
        <v>1620</v>
      </c>
      <c r="J500" s="1" t="s">
        <v>19176</v>
      </c>
      <c r="K500" s="1">
        <v>930</v>
      </c>
      <c r="L500" s="1" t="s">
        <v>1619</v>
      </c>
      <c r="M500" s="4">
        <f t="shared" si="10"/>
        <v>1562</v>
      </c>
    </row>
    <row r="501" spans="1:13" x14ac:dyDescent="0.3">
      <c r="A501" s="1">
        <v>712534</v>
      </c>
      <c r="B501" s="1" t="s">
        <v>4212</v>
      </c>
      <c r="C501" s="1" t="s">
        <v>4213</v>
      </c>
      <c r="D501" s="6">
        <v>320817109</v>
      </c>
      <c r="H501" s="1" t="s">
        <v>19805</v>
      </c>
      <c r="I501" s="1" t="s">
        <v>19806</v>
      </c>
      <c r="J501" s="1" t="s">
        <v>19741</v>
      </c>
      <c r="K501" s="1">
        <v>927</v>
      </c>
      <c r="L501" s="1" t="s">
        <v>1193</v>
      </c>
      <c r="M501" s="4">
        <f t="shared" si="10"/>
        <v>2116</v>
      </c>
    </row>
    <row r="502" spans="1:13" x14ac:dyDescent="0.3">
      <c r="A502" s="1">
        <v>1274494</v>
      </c>
      <c r="B502" s="1" t="s">
        <v>1149</v>
      </c>
      <c r="C502" s="1" t="s">
        <v>1150</v>
      </c>
      <c r="D502" s="6">
        <v>336433107</v>
      </c>
      <c r="H502" s="1" t="s">
        <v>19807</v>
      </c>
      <c r="I502" s="1" t="s">
        <v>19808</v>
      </c>
      <c r="J502" s="1" t="s">
        <v>19176</v>
      </c>
      <c r="K502" s="1">
        <v>927</v>
      </c>
      <c r="L502" s="1" t="s">
        <v>1125</v>
      </c>
      <c r="M502" s="4">
        <f t="shared" si="10"/>
        <v>2044</v>
      </c>
    </row>
    <row r="503" spans="1:13" x14ac:dyDescent="0.3">
      <c r="A503" s="1">
        <v>798354</v>
      </c>
      <c r="B503" s="1" t="s">
        <v>301</v>
      </c>
      <c r="C503" s="1" t="s">
        <v>302</v>
      </c>
      <c r="D503" s="6">
        <v>337738108</v>
      </c>
      <c r="H503" s="1" t="s">
        <v>19809</v>
      </c>
      <c r="I503" s="1" t="s">
        <v>1462</v>
      </c>
      <c r="J503" s="1" t="s">
        <v>19176</v>
      </c>
      <c r="K503" s="1">
        <v>927</v>
      </c>
      <c r="L503" s="1" t="s">
        <v>1461</v>
      </c>
      <c r="M503" s="4">
        <f t="shared" si="10"/>
        <v>1455</v>
      </c>
    </row>
    <row r="504" spans="1:13" x14ac:dyDescent="0.3">
      <c r="A504" s="1">
        <v>1031296</v>
      </c>
      <c r="B504" s="1" t="s">
        <v>993</v>
      </c>
      <c r="C504" s="1" t="s">
        <v>994</v>
      </c>
      <c r="D504" s="6">
        <v>337932107</v>
      </c>
      <c r="H504" s="1" t="s">
        <v>19810</v>
      </c>
      <c r="I504" s="1" t="s">
        <v>19811</v>
      </c>
      <c r="J504" s="1" t="s">
        <v>19382</v>
      </c>
      <c r="K504" s="1">
        <v>926</v>
      </c>
      <c r="L504" s="1" t="s">
        <v>143</v>
      </c>
      <c r="M504" s="4">
        <f t="shared" si="10"/>
        <v>1836</v>
      </c>
    </row>
    <row r="505" spans="1:13" x14ac:dyDescent="0.3">
      <c r="A505" s="1">
        <v>1288847</v>
      </c>
      <c r="B505" s="1" t="s">
        <v>2637</v>
      </c>
      <c r="C505" s="1" t="s">
        <v>2638</v>
      </c>
      <c r="D505" s="6">
        <v>338307101</v>
      </c>
      <c r="H505" s="1" t="s">
        <v>19812</v>
      </c>
      <c r="I505" s="1" t="s">
        <v>19813</v>
      </c>
      <c r="J505" s="1" t="s">
        <v>19176</v>
      </c>
      <c r="K505" s="1">
        <v>922</v>
      </c>
      <c r="L505" s="1" t="s">
        <v>1369</v>
      </c>
      <c r="M505" s="4">
        <f t="shared" si="10"/>
        <v>1433</v>
      </c>
    </row>
    <row r="506" spans="1:13" x14ac:dyDescent="0.3">
      <c r="A506" s="1">
        <v>1175454</v>
      </c>
      <c r="B506" s="1" t="s">
        <v>1095</v>
      </c>
      <c r="C506" s="1" t="s">
        <v>1096</v>
      </c>
      <c r="D506" s="6">
        <v>339041105</v>
      </c>
      <c r="H506" s="1">
        <v>771049103</v>
      </c>
      <c r="I506" s="1" t="s">
        <v>19814</v>
      </c>
      <c r="J506" s="1" t="s">
        <v>19194</v>
      </c>
      <c r="K506" s="1">
        <v>922</v>
      </c>
      <c r="L506" s="1" t="s">
        <v>1005</v>
      </c>
      <c r="M506" s="4">
        <f t="shared" si="10"/>
        <v>905</v>
      </c>
    </row>
    <row r="507" spans="1:13" x14ac:dyDescent="0.3">
      <c r="A507" s="1">
        <v>1507079</v>
      </c>
      <c r="B507" s="1" t="s">
        <v>1747</v>
      </c>
      <c r="C507" s="1" t="s">
        <v>1748</v>
      </c>
      <c r="D507" s="6">
        <v>339750101</v>
      </c>
      <c r="H507" s="1">
        <v>969904101</v>
      </c>
      <c r="I507" s="1" t="s">
        <v>1598</v>
      </c>
      <c r="J507" s="1" t="s">
        <v>19176</v>
      </c>
      <c r="K507" s="1">
        <v>922</v>
      </c>
      <c r="L507" s="1" t="s">
        <v>1597</v>
      </c>
      <c r="M507" s="4">
        <f t="shared" si="10"/>
        <v>1101</v>
      </c>
    </row>
    <row r="508" spans="1:13" x14ac:dyDescent="0.3">
      <c r="A508" s="1">
        <v>1124198</v>
      </c>
      <c r="B508" s="1" t="s">
        <v>2431</v>
      </c>
      <c r="C508" s="1" t="s">
        <v>2432</v>
      </c>
      <c r="D508" s="6">
        <v>343412102</v>
      </c>
      <c r="H508" s="1">
        <v>958102105</v>
      </c>
      <c r="I508" s="1" t="s">
        <v>19815</v>
      </c>
      <c r="J508" s="1" t="s">
        <v>19176</v>
      </c>
      <c r="K508" s="1">
        <v>920</v>
      </c>
      <c r="L508" s="1" t="s">
        <v>1311</v>
      </c>
      <c r="M508" s="4">
        <f t="shared" si="10"/>
        <v>1092</v>
      </c>
    </row>
    <row r="509" spans="1:13" x14ac:dyDescent="0.3">
      <c r="A509" s="1">
        <v>1128928</v>
      </c>
      <c r="B509" s="1" t="s">
        <v>2581</v>
      </c>
      <c r="C509" s="1" t="s">
        <v>2582</v>
      </c>
      <c r="D509" s="6">
        <v>343498101</v>
      </c>
      <c r="H509" s="1" t="s">
        <v>19818</v>
      </c>
      <c r="I509" s="1" t="s">
        <v>19819</v>
      </c>
      <c r="J509" s="1" t="s">
        <v>19820</v>
      </c>
      <c r="K509" s="1">
        <v>918</v>
      </c>
      <c r="L509" s="1" t="s">
        <v>443</v>
      </c>
      <c r="M509" s="4">
        <f t="shared" si="10"/>
        <v>1284</v>
      </c>
    </row>
    <row r="510" spans="1:13" x14ac:dyDescent="0.3">
      <c r="A510" s="1">
        <v>1061736</v>
      </c>
      <c r="B510" s="1" t="s">
        <v>91</v>
      </c>
      <c r="C510" s="1" t="s">
        <v>92</v>
      </c>
      <c r="D510" s="6">
        <v>344419106</v>
      </c>
      <c r="H510" s="1" t="s">
        <v>19816</v>
      </c>
      <c r="I510" s="1" t="s">
        <v>19817</v>
      </c>
      <c r="J510" s="1" t="s">
        <v>19190</v>
      </c>
      <c r="K510" s="1">
        <v>918</v>
      </c>
      <c r="L510" s="1" t="s">
        <v>1161</v>
      </c>
      <c r="M510" s="4">
        <f t="shared" si="10"/>
        <v>1818</v>
      </c>
    </row>
    <row r="511" spans="1:13" x14ac:dyDescent="0.3">
      <c r="A511" s="1">
        <v>850209</v>
      </c>
      <c r="B511" s="1" t="s">
        <v>3886</v>
      </c>
      <c r="C511" s="1" t="s">
        <v>3887</v>
      </c>
      <c r="D511" s="6">
        <v>344849104</v>
      </c>
      <c r="H511" s="1">
        <v>88606108</v>
      </c>
      <c r="I511" s="1" t="s">
        <v>19821</v>
      </c>
      <c r="J511" s="1" t="s">
        <v>19382</v>
      </c>
      <c r="K511" s="1">
        <v>915</v>
      </c>
      <c r="L511" s="1" t="s">
        <v>133</v>
      </c>
      <c r="M511" s="4">
        <f t="shared" si="10"/>
        <v>287</v>
      </c>
    </row>
    <row r="512" spans="1:13" x14ac:dyDescent="0.3">
      <c r="A512" s="1">
        <v>37996</v>
      </c>
      <c r="B512" s="1" t="s">
        <v>495</v>
      </c>
      <c r="C512" s="1" t="s">
        <v>496</v>
      </c>
      <c r="D512" s="6">
        <v>345370860</v>
      </c>
      <c r="H512" s="1" t="s">
        <v>19822</v>
      </c>
      <c r="I512" s="1" t="s">
        <v>19823</v>
      </c>
      <c r="J512" s="1" t="s">
        <v>19176</v>
      </c>
      <c r="K512" s="1">
        <v>914</v>
      </c>
      <c r="L512" s="1" t="s">
        <v>1121</v>
      </c>
      <c r="M512" s="4">
        <f t="shared" si="10"/>
        <v>1292</v>
      </c>
    </row>
    <row r="513" spans="1:13" x14ac:dyDescent="0.3">
      <c r="A513" s="1">
        <v>1039399</v>
      </c>
      <c r="B513" s="1" t="s">
        <v>3432</v>
      </c>
      <c r="C513" s="1" t="s">
        <v>3433</v>
      </c>
      <c r="D513" s="6">
        <v>346375108</v>
      </c>
      <c r="H513" s="1" t="s">
        <v>19824</v>
      </c>
      <c r="I513" s="1" t="s">
        <v>19825</v>
      </c>
      <c r="J513" s="1" t="s">
        <v>19176</v>
      </c>
      <c r="K513" s="1">
        <v>913</v>
      </c>
      <c r="L513" s="1" t="s">
        <v>1573</v>
      </c>
      <c r="M513" s="4">
        <f t="shared" si="10"/>
        <v>1709</v>
      </c>
    </row>
    <row r="514" spans="1:13" x14ac:dyDescent="0.3">
      <c r="A514" s="1">
        <v>1666175</v>
      </c>
      <c r="B514" s="1" t="s">
        <v>1047</v>
      </c>
      <c r="C514" s="1" t="s">
        <v>1048</v>
      </c>
      <c r="D514" s="6">
        <v>349553107</v>
      </c>
      <c r="H514" s="1">
        <v>443510607</v>
      </c>
      <c r="I514" s="1" t="s">
        <v>1234</v>
      </c>
      <c r="J514" s="1" t="s">
        <v>19176</v>
      </c>
      <c r="K514" s="1">
        <v>912</v>
      </c>
      <c r="L514" s="1" t="s">
        <v>1233</v>
      </c>
      <c r="M514" s="4">
        <f t="shared" ref="M514:M577" si="11">MATCH(L514,$B:$B,0)</f>
        <v>595</v>
      </c>
    </row>
    <row r="515" spans="1:13" x14ac:dyDescent="0.3">
      <c r="A515" s="1">
        <v>912728</v>
      </c>
      <c r="B515" s="1" t="s">
        <v>3930</v>
      </c>
      <c r="C515" s="1" t="s">
        <v>3931</v>
      </c>
      <c r="D515" s="6">
        <v>349853101</v>
      </c>
      <c r="H515" s="1" t="s">
        <v>19826</v>
      </c>
      <c r="I515" s="1" t="s">
        <v>19827</v>
      </c>
      <c r="J515" s="1" t="s">
        <v>19176</v>
      </c>
      <c r="K515" s="1">
        <v>912</v>
      </c>
      <c r="L515" s="1" t="s">
        <v>1051</v>
      </c>
      <c r="M515" s="4">
        <f t="shared" si="11"/>
        <v>1893</v>
      </c>
    </row>
    <row r="516" spans="1:13" x14ac:dyDescent="0.3">
      <c r="A516" s="1">
        <v>1456346</v>
      </c>
      <c r="B516" s="1" t="s">
        <v>839</v>
      </c>
      <c r="C516" s="1" t="s">
        <v>840</v>
      </c>
      <c r="D516" s="6">
        <v>351858105</v>
      </c>
      <c r="H516" s="1" t="s">
        <v>41367</v>
      </c>
      <c r="I516" s="1" t="s">
        <v>19828</v>
      </c>
      <c r="J516" s="1" t="s">
        <v>19304</v>
      </c>
      <c r="K516" s="1">
        <v>910</v>
      </c>
      <c r="L516" s="1" t="s">
        <v>109</v>
      </c>
      <c r="M516" s="4">
        <f t="shared" si="11"/>
        <v>1835</v>
      </c>
    </row>
    <row r="517" spans="1:13" x14ac:dyDescent="0.3">
      <c r="A517" s="1">
        <v>38725</v>
      </c>
      <c r="B517" s="1" t="s">
        <v>2754</v>
      </c>
      <c r="C517" s="1" t="s">
        <v>2755</v>
      </c>
      <c r="D517" s="6">
        <v>353514102</v>
      </c>
      <c r="H517" s="1">
        <v>983134107</v>
      </c>
      <c r="I517" s="1" t="s">
        <v>1564</v>
      </c>
      <c r="J517" s="1" t="s">
        <v>19176</v>
      </c>
      <c r="K517" s="1">
        <v>909</v>
      </c>
      <c r="L517" s="1" t="s">
        <v>1563</v>
      </c>
      <c r="M517" s="4">
        <f t="shared" si="11"/>
        <v>1111</v>
      </c>
    </row>
    <row r="518" spans="1:13" x14ac:dyDescent="0.3">
      <c r="A518" s="1">
        <v>38777</v>
      </c>
      <c r="B518" s="1" t="s">
        <v>1495</v>
      </c>
      <c r="C518" s="1" t="s">
        <v>1496</v>
      </c>
      <c r="D518" s="6">
        <v>354613101</v>
      </c>
      <c r="H518" s="1" t="s">
        <v>19829</v>
      </c>
      <c r="I518" s="1" t="s">
        <v>1212</v>
      </c>
      <c r="J518" s="1" t="s">
        <v>19176</v>
      </c>
      <c r="K518" s="1">
        <v>907</v>
      </c>
      <c r="L518" s="1" t="s">
        <v>1211</v>
      </c>
      <c r="M518" s="4">
        <f t="shared" si="11"/>
        <v>1261</v>
      </c>
    </row>
    <row r="519" spans="1:13" x14ac:dyDescent="0.3">
      <c r="A519" s="1">
        <v>1611647</v>
      </c>
      <c r="B519" s="1" t="s">
        <v>3276</v>
      </c>
      <c r="C519" s="1" t="s">
        <v>3277</v>
      </c>
      <c r="D519" s="6">
        <v>358039105</v>
      </c>
      <c r="H519" s="1">
        <v>806407102</v>
      </c>
      <c r="I519" s="1" t="s">
        <v>1722</v>
      </c>
      <c r="J519" s="1" t="s">
        <v>19176</v>
      </c>
      <c r="K519" s="1">
        <v>904</v>
      </c>
      <c r="L519" s="1" t="s">
        <v>1721</v>
      </c>
      <c r="M519" s="4">
        <f t="shared" si="11"/>
        <v>926</v>
      </c>
    </row>
    <row r="520" spans="1:13" x14ac:dyDescent="0.3">
      <c r="A520" s="1">
        <v>1674930</v>
      </c>
      <c r="B520" s="1" t="s">
        <v>5459</v>
      </c>
      <c r="C520" s="1" t="s">
        <v>5460</v>
      </c>
      <c r="D520" s="6">
        <v>359664109</v>
      </c>
      <c r="H520" s="1" t="s">
        <v>19831</v>
      </c>
      <c r="I520" s="1" t="s">
        <v>19832</v>
      </c>
      <c r="J520" s="1" t="s">
        <v>19176</v>
      </c>
      <c r="K520" s="1">
        <v>904</v>
      </c>
      <c r="L520" s="1" t="s">
        <v>1133</v>
      </c>
      <c r="M520" s="4">
        <f t="shared" si="11"/>
        <v>1856</v>
      </c>
    </row>
    <row r="521" spans="1:13" x14ac:dyDescent="0.3">
      <c r="A521" s="1">
        <v>39368</v>
      </c>
      <c r="B521" s="1" t="s">
        <v>2904</v>
      </c>
      <c r="C521" s="1" t="s">
        <v>2905</v>
      </c>
      <c r="D521" s="6">
        <v>359694106</v>
      </c>
      <c r="H521" s="1">
        <v>446413106</v>
      </c>
      <c r="I521" s="1" t="s">
        <v>19833</v>
      </c>
      <c r="J521" s="1" t="s">
        <v>19176</v>
      </c>
      <c r="K521" s="1">
        <v>903</v>
      </c>
      <c r="L521" s="1" t="s">
        <v>1745</v>
      </c>
      <c r="M521" s="4">
        <f t="shared" si="11"/>
        <v>601</v>
      </c>
    </row>
    <row r="522" spans="1:13" x14ac:dyDescent="0.3">
      <c r="A522" s="1">
        <v>700564</v>
      </c>
      <c r="B522" s="1" t="s">
        <v>3838</v>
      </c>
      <c r="C522" s="1" t="s">
        <v>3839</v>
      </c>
      <c r="D522" s="6">
        <v>360271100</v>
      </c>
      <c r="H522" s="1">
        <v>749685103</v>
      </c>
      <c r="I522" s="1" t="s">
        <v>19834</v>
      </c>
      <c r="J522" s="1" t="s">
        <v>19176</v>
      </c>
      <c r="K522" s="1">
        <v>902</v>
      </c>
      <c r="L522" s="1" t="s">
        <v>1459</v>
      </c>
      <c r="M522" s="4">
        <f t="shared" si="11"/>
        <v>882</v>
      </c>
    </row>
    <row r="523" spans="1:13" x14ac:dyDescent="0.3">
      <c r="A523" s="1">
        <v>40211</v>
      </c>
      <c r="B523" s="1" t="s">
        <v>2866</v>
      </c>
      <c r="C523" s="1" t="s">
        <v>2867</v>
      </c>
      <c r="D523" s="6">
        <v>361448103</v>
      </c>
      <c r="H523" s="1">
        <v>525327102</v>
      </c>
      <c r="I523" s="1" t="s">
        <v>19835</v>
      </c>
      <c r="J523" s="1" t="s">
        <v>19176</v>
      </c>
      <c r="K523" s="1">
        <v>901</v>
      </c>
      <c r="L523" s="1" t="s">
        <v>1401</v>
      </c>
      <c r="M523" s="4">
        <f t="shared" si="11"/>
        <v>677</v>
      </c>
    </row>
    <row r="524" spans="1:13" x14ac:dyDescent="0.3">
      <c r="A524" s="1">
        <v>354190</v>
      </c>
      <c r="B524" s="1" t="s">
        <v>449</v>
      </c>
      <c r="C524" s="1" t="s">
        <v>450</v>
      </c>
      <c r="D524" s="6">
        <v>363576109</v>
      </c>
      <c r="H524" s="1">
        <v>942622200</v>
      </c>
      <c r="I524" s="1" t="s">
        <v>1310</v>
      </c>
      <c r="J524" s="1" t="s">
        <v>19176</v>
      </c>
      <c r="K524" s="1">
        <v>901</v>
      </c>
      <c r="L524" s="1" t="s">
        <v>1309</v>
      </c>
      <c r="M524" s="4">
        <f t="shared" si="11"/>
        <v>1083</v>
      </c>
    </row>
    <row r="525" spans="1:13" x14ac:dyDescent="0.3">
      <c r="A525" s="1">
        <v>39911</v>
      </c>
      <c r="B525" s="1" t="s">
        <v>2535</v>
      </c>
      <c r="C525" s="1" t="s">
        <v>2536</v>
      </c>
      <c r="D525" s="6">
        <v>364760108</v>
      </c>
      <c r="H525" s="1" t="s">
        <v>19836</v>
      </c>
      <c r="I525" s="1" t="s">
        <v>19837</v>
      </c>
      <c r="J525" s="1" t="s">
        <v>19176</v>
      </c>
      <c r="K525" s="1">
        <v>900</v>
      </c>
      <c r="L525" s="1" t="s">
        <v>1195</v>
      </c>
      <c r="M525" s="4">
        <f t="shared" si="11"/>
        <v>1234</v>
      </c>
    </row>
    <row r="526" spans="1:13" x14ac:dyDescent="0.3">
      <c r="A526" s="1">
        <v>1735707</v>
      </c>
      <c r="B526" s="1" t="s">
        <v>3972</v>
      </c>
      <c r="C526" s="1" t="s">
        <v>3973</v>
      </c>
      <c r="D526" s="6">
        <v>366505105</v>
      </c>
      <c r="H526" s="1" t="s">
        <v>19838</v>
      </c>
      <c r="I526" s="1" t="s">
        <v>19839</v>
      </c>
      <c r="J526" s="1" t="s">
        <v>19176</v>
      </c>
      <c r="K526" s="1">
        <v>900</v>
      </c>
      <c r="L526" s="1" t="s">
        <v>883</v>
      </c>
      <c r="M526" s="4">
        <f t="shared" si="11"/>
        <v>2009</v>
      </c>
    </row>
    <row r="527" spans="1:13" x14ac:dyDescent="0.3">
      <c r="A527" s="1">
        <v>749251</v>
      </c>
      <c r="B527" s="1" t="s">
        <v>843</v>
      </c>
      <c r="C527" s="1" t="s">
        <v>844</v>
      </c>
      <c r="D527" s="6">
        <v>366651107</v>
      </c>
      <c r="H527" s="1">
        <v>136385101</v>
      </c>
      <c r="I527" s="1" t="s">
        <v>19840</v>
      </c>
      <c r="J527" s="1" t="s">
        <v>19176</v>
      </c>
      <c r="K527" s="1">
        <v>899</v>
      </c>
      <c r="L527" s="1" t="s">
        <v>309</v>
      </c>
      <c r="M527" s="4">
        <f t="shared" si="11"/>
        <v>341</v>
      </c>
    </row>
    <row r="528" spans="1:13" x14ac:dyDescent="0.3">
      <c r="A528" s="1">
        <v>1474735</v>
      </c>
      <c r="B528" s="1" t="s">
        <v>2315</v>
      </c>
      <c r="C528" s="1" t="s">
        <v>2316</v>
      </c>
      <c r="D528" s="6">
        <v>368736104</v>
      </c>
      <c r="H528" s="1" t="s">
        <v>19841</v>
      </c>
      <c r="I528" s="1" t="s">
        <v>19842</v>
      </c>
      <c r="J528" s="1" t="s">
        <v>19176</v>
      </c>
      <c r="K528" s="1">
        <v>899</v>
      </c>
      <c r="L528" s="1" t="s">
        <v>559</v>
      </c>
      <c r="M528" s="4">
        <f t="shared" si="11"/>
        <v>1840</v>
      </c>
    </row>
    <row r="529" spans="1:13" x14ac:dyDescent="0.3">
      <c r="A529" s="1">
        <v>40533</v>
      </c>
      <c r="B529" s="1" t="s">
        <v>351</v>
      </c>
      <c r="C529" s="1" t="s">
        <v>352</v>
      </c>
      <c r="D529" s="6">
        <v>369550108</v>
      </c>
      <c r="H529" s="1">
        <v>629377508</v>
      </c>
      <c r="I529" s="1" t="s">
        <v>19843</v>
      </c>
      <c r="J529" s="1" t="s">
        <v>19275</v>
      </c>
      <c r="K529" s="1">
        <v>897</v>
      </c>
      <c r="L529" s="1" t="s">
        <v>1639</v>
      </c>
      <c r="M529" s="4">
        <f t="shared" si="11"/>
        <v>772</v>
      </c>
    </row>
    <row r="530" spans="1:13" x14ac:dyDescent="0.3">
      <c r="A530" s="1">
        <v>40545</v>
      </c>
      <c r="B530" s="1" t="s">
        <v>153</v>
      </c>
      <c r="C530" s="1" t="s">
        <v>154</v>
      </c>
      <c r="D530" s="6">
        <v>369604301</v>
      </c>
      <c r="H530" s="1" t="s">
        <v>19844</v>
      </c>
      <c r="I530" s="1" t="s">
        <v>19845</v>
      </c>
      <c r="J530" s="1" t="s">
        <v>19176</v>
      </c>
      <c r="K530" s="1">
        <v>895</v>
      </c>
      <c r="L530" s="1" t="s">
        <v>1713</v>
      </c>
      <c r="M530" s="4">
        <f t="shared" si="11"/>
        <v>1652</v>
      </c>
    </row>
    <row r="531" spans="1:13" x14ac:dyDescent="0.3">
      <c r="A531" s="1">
        <v>40704</v>
      </c>
      <c r="B531" s="1" t="s">
        <v>623</v>
      </c>
      <c r="C531" s="1" t="s">
        <v>624</v>
      </c>
      <c r="D531" s="6">
        <v>370334104</v>
      </c>
      <c r="H531" s="1">
        <v>883203101</v>
      </c>
      <c r="I531" s="1" t="s">
        <v>1248</v>
      </c>
      <c r="J531" s="1" t="s">
        <v>19176</v>
      </c>
      <c r="K531" s="1">
        <v>893</v>
      </c>
      <c r="L531" s="1" t="s">
        <v>1247</v>
      </c>
      <c r="M531" s="4">
        <f t="shared" si="11"/>
        <v>1009</v>
      </c>
    </row>
    <row r="532" spans="1:13" x14ac:dyDescent="0.3">
      <c r="A532" s="1">
        <v>355811</v>
      </c>
      <c r="B532" s="1" t="s">
        <v>1987</v>
      </c>
      <c r="C532" s="1" t="s">
        <v>1988</v>
      </c>
      <c r="D532" s="6">
        <v>371901109</v>
      </c>
      <c r="H532" s="1" t="s">
        <v>19846</v>
      </c>
      <c r="I532" s="1" t="s">
        <v>19847</v>
      </c>
      <c r="J532" s="1" t="s">
        <v>19176</v>
      </c>
      <c r="K532" s="1">
        <v>892</v>
      </c>
      <c r="L532" s="1" t="s">
        <v>567</v>
      </c>
      <c r="M532" s="4">
        <f t="shared" si="11"/>
        <v>1734</v>
      </c>
    </row>
    <row r="533" spans="1:13" x14ac:dyDescent="0.3">
      <c r="A533" s="1">
        <v>1434265</v>
      </c>
      <c r="B533" s="1" t="s">
        <v>1045</v>
      </c>
      <c r="C533" s="1" t="s">
        <v>1046</v>
      </c>
      <c r="D533" s="6">
        <v>372303206</v>
      </c>
      <c r="H533" s="1" t="s">
        <v>19848</v>
      </c>
      <c r="I533" s="1" t="s">
        <v>19849</v>
      </c>
      <c r="J533" s="1" t="s">
        <v>19194</v>
      </c>
      <c r="K533" s="1">
        <v>887</v>
      </c>
      <c r="L533" s="1" t="s">
        <v>1191</v>
      </c>
      <c r="M533" s="4">
        <f t="shared" si="11"/>
        <v>1864</v>
      </c>
    </row>
    <row r="534" spans="1:13" x14ac:dyDescent="0.3">
      <c r="A534" s="1">
        <v>40987</v>
      </c>
      <c r="B534" s="1" t="s">
        <v>1085</v>
      </c>
      <c r="C534" s="1" t="s">
        <v>1086</v>
      </c>
      <c r="D534" s="6">
        <v>372460105</v>
      </c>
      <c r="H534" s="1" t="s">
        <v>19852</v>
      </c>
      <c r="I534" s="1" t="s">
        <v>1424</v>
      </c>
      <c r="J534" s="1" t="s">
        <v>19176</v>
      </c>
      <c r="K534" s="1">
        <v>886</v>
      </c>
      <c r="L534" s="1" t="s">
        <v>1423</v>
      </c>
      <c r="M534" s="4">
        <f t="shared" si="11"/>
        <v>1549</v>
      </c>
    </row>
    <row r="535" spans="1:13" x14ac:dyDescent="0.3">
      <c r="A535" s="1">
        <v>1052752</v>
      </c>
      <c r="B535" s="1" t="s">
        <v>4498</v>
      </c>
      <c r="C535" s="1" t="s">
        <v>4499</v>
      </c>
      <c r="D535" s="6">
        <v>374297109</v>
      </c>
      <c r="H535" s="1" t="s">
        <v>19850</v>
      </c>
      <c r="I535" s="1" t="s">
        <v>19851</v>
      </c>
      <c r="J535" s="1" t="s">
        <v>19578</v>
      </c>
      <c r="K535" s="1">
        <v>886</v>
      </c>
      <c r="L535" s="1" t="s">
        <v>1015</v>
      </c>
      <c r="M535" s="4">
        <f t="shared" si="11"/>
        <v>1339</v>
      </c>
    </row>
    <row r="536" spans="1:13" x14ac:dyDescent="0.3">
      <c r="A536" s="1">
        <v>912562</v>
      </c>
      <c r="B536" s="1" t="s">
        <v>3952</v>
      </c>
      <c r="C536" s="1" t="s">
        <v>3953</v>
      </c>
      <c r="D536" s="6">
        <v>374689107</v>
      </c>
      <c r="H536" s="1" t="s">
        <v>19853</v>
      </c>
      <c r="I536" s="1" t="s">
        <v>19854</v>
      </c>
      <c r="J536" s="1" t="s">
        <v>19702</v>
      </c>
      <c r="K536" s="1">
        <v>885</v>
      </c>
      <c r="L536" s="1" t="s">
        <v>1751</v>
      </c>
      <c r="M536" s="4">
        <f t="shared" si="11"/>
        <v>2020</v>
      </c>
    </row>
    <row r="537" spans="1:13" x14ac:dyDescent="0.3">
      <c r="A537" s="1">
        <v>882095</v>
      </c>
      <c r="B537" s="1" t="s">
        <v>227</v>
      </c>
      <c r="C537" s="1" t="s">
        <v>228</v>
      </c>
      <c r="D537" s="6">
        <v>375558103</v>
      </c>
      <c r="H537" s="1">
        <v>148806102</v>
      </c>
      <c r="I537" s="1" t="s">
        <v>19855</v>
      </c>
      <c r="J537" s="1" t="s">
        <v>19176</v>
      </c>
      <c r="K537" s="1">
        <v>885</v>
      </c>
      <c r="L537" s="1" t="s">
        <v>1887</v>
      </c>
      <c r="M537" s="4">
        <f t="shared" si="11"/>
        <v>353</v>
      </c>
    </row>
    <row r="538" spans="1:13" x14ac:dyDescent="0.3">
      <c r="A538" s="1">
        <v>1061894</v>
      </c>
      <c r="B538" s="1" t="s">
        <v>2381</v>
      </c>
      <c r="C538" s="1" t="s">
        <v>2382</v>
      </c>
      <c r="D538" s="6">
        <v>375916103</v>
      </c>
      <c r="H538" s="1" t="s">
        <v>19856</v>
      </c>
      <c r="I538" s="1" t="s">
        <v>2809</v>
      </c>
      <c r="J538" s="1" t="s">
        <v>19275</v>
      </c>
      <c r="K538" s="1">
        <v>884</v>
      </c>
      <c r="L538" s="1" t="s">
        <v>2808</v>
      </c>
      <c r="M538" s="4">
        <f t="shared" si="11"/>
        <v>1776</v>
      </c>
    </row>
    <row r="539" spans="1:13" x14ac:dyDescent="0.3">
      <c r="A539" s="1">
        <v>1192448</v>
      </c>
      <c r="B539" s="1" t="s">
        <v>3090</v>
      </c>
      <c r="C539" s="1" t="s">
        <v>3091</v>
      </c>
      <c r="D539" s="6">
        <v>377322102</v>
      </c>
      <c r="H539" s="1" t="s">
        <v>19857</v>
      </c>
      <c r="I539" s="1" t="s">
        <v>19858</v>
      </c>
      <c r="J539" s="1" t="s">
        <v>19741</v>
      </c>
      <c r="K539" s="1">
        <v>883</v>
      </c>
      <c r="L539" s="1" t="s">
        <v>1409</v>
      </c>
      <c r="M539" s="4">
        <f t="shared" si="11"/>
        <v>2021</v>
      </c>
    </row>
    <row r="540" spans="1:13" x14ac:dyDescent="0.3">
      <c r="A540" s="1">
        <v>1526113</v>
      </c>
      <c r="B540" s="1" t="s">
        <v>3980</v>
      </c>
      <c r="C540" s="1" t="s">
        <v>3981</v>
      </c>
      <c r="D540" s="6">
        <v>379378201</v>
      </c>
      <c r="H540" s="1" t="s">
        <v>19860</v>
      </c>
      <c r="I540" s="1" t="s">
        <v>19861</v>
      </c>
      <c r="J540" s="1" t="s">
        <v>19176</v>
      </c>
      <c r="K540" s="1">
        <v>882</v>
      </c>
      <c r="L540" s="1" t="s">
        <v>1493</v>
      </c>
      <c r="M540" s="4">
        <f t="shared" si="11"/>
        <v>1534</v>
      </c>
    </row>
    <row r="541" spans="1:13" x14ac:dyDescent="0.3">
      <c r="A541" s="1">
        <v>1237831</v>
      </c>
      <c r="B541" s="1" t="s">
        <v>2009</v>
      </c>
      <c r="C541" s="1" t="s">
        <v>2010</v>
      </c>
      <c r="D541" s="6">
        <v>379577208</v>
      </c>
      <c r="H541" s="1">
        <v>320517105</v>
      </c>
      <c r="I541" s="1" t="s">
        <v>19862</v>
      </c>
      <c r="J541" s="1" t="s">
        <v>19176</v>
      </c>
      <c r="K541" s="1">
        <v>878</v>
      </c>
      <c r="L541" s="1" t="s">
        <v>2201</v>
      </c>
      <c r="M541" s="4">
        <f t="shared" si="11"/>
        <v>500</v>
      </c>
    </row>
    <row r="542" spans="1:13" x14ac:dyDescent="0.3">
      <c r="A542" s="1">
        <v>1609711</v>
      </c>
      <c r="B542" s="1" t="s">
        <v>1513</v>
      </c>
      <c r="C542" s="1" t="s">
        <v>1514</v>
      </c>
      <c r="D542" s="6">
        <v>380237107</v>
      </c>
      <c r="H542" s="1">
        <v>668771108</v>
      </c>
      <c r="I542" s="1" t="s">
        <v>19863</v>
      </c>
      <c r="J542" s="1" t="s">
        <v>19176</v>
      </c>
      <c r="K542" s="1">
        <v>878</v>
      </c>
      <c r="L542" s="1" t="s">
        <v>1525</v>
      </c>
      <c r="M542" s="4">
        <f t="shared" si="11"/>
        <v>800</v>
      </c>
    </row>
    <row r="543" spans="1:13" x14ac:dyDescent="0.3">
      <c r="A543" s="1">
        <v>42582</v>
      </c>
      <c r="B543" s="1" t="s">
        <v>2942</v>
      </c>
      <c r="C543" s="1" t="s">
        <v>2943</v>
      </c>
      <c r="D543" s="6">
        <v>382550101</v>
      </c>
      <c r="H543" s="1" t="s">
        <v>19864</v>
      </c>
      <c r="I543" s="1" t="s">
        <v>19865</v>
      </c>
      <c r="J543" s="1" t="s">
        <v>19176</v>
      </c>
      <c r="K543" s="1">
        <v>877</v>
      </c>
      <c r="L543" s="1" t="s">
        <v>5423</v>
      </c>
      <c r="M543" s="4">
        <f t="shared" si="11"/>
        <v>1989</v>
      </c>
    </row>
    <row r="544" spans="1:13" x14ac:dyDescent="0.3">
      <c r="A544" s="1">
        <v>42888</v>
      </c>
      <c r="B544" s="1" t="s">
        <v>1449</v>
      </c>
      <c r="C544" s="1" t="s">
        <v>1450</v>
      </c>
      <c r="D544" s="6">
        <v>384109104</v>
      </c>
      <c r="H544" s="1">
        <v>770323103</v>
      </c>
      <c r="I544" s="1" t="s">
        <v>19866</v>
      </c>
      <c r="J544" s="1" t="s">
        <v>19176</v>
      </c>
      <c r="K544" s="1">
        <v>876</v>
      </c>
      <c r="L544" s="1" t="s">
        <v>1875</v>
      </c>
      <c r="M544" s="4">
        <f t="shared" si="11"/>
        <v>903</v>
      </c>
    </row>
    <row r="545" spans="1:13" x14ac:dyDescent="0.3">
      <c r="A545" s="1">
        <v>104889</v>
      </c>
      <c r="B545" s="1" t="s">
        <v>3356</v>
      </c>
      <c r="C545" s="1" t="s">
        <v>3357</v>
      </c>
      <c r="D545" s="6">
        <v>384637104</v>
      </c>
      <c r="H545" s="1">
        <v>297178105</v>
      </c>
      <c r="I545" s="1" t="s">
        <v>19867</v>
      </c>
      <c r="J545" s="1" t="s">
        <v>19176</v>
      </c>
      <c r="K545" s="1">
        <v>875</v>
      </c>
      <c r="L545" s="1" t="s">
        <v>1289</v>
      </c>
      <c r="M545" s="4">
        <f t="shared" si="11"/>
        <v>476</v>
      </c>
    </row>
    <row r="546" spans="1:13" x14ac:dyDescent="0.3">
      <c r="A546" s="1">
        <v>277135</v>
      </c>
      <c r="B546" s="1" t="s">
        <v>677</v>
      </c>
      <c r="C546" s="1" t="s">
        <v>678</v>
      </c>
      <c r="D546" s="6">
        <v>384802104</v>
      </c>
      <c r="H546" s="1" t="s">
        <v>19868</v>
      </c>
      <c r="I546" s="1" t="s">
        <v>19869</v>
      </c>
      <c r="J546" s="1" t="s">
        <v>19258</v>
      </c>
      <c r="K546" s="1">
        <v>871</v>
      </c>
      <c r="L546" s="1" t="s">
        <v>41342</v>
      </c>
      <c r="M546" s="4" t="e">
        <f t="shared" si="11"/>
        <v>#N/A</v>
      </c>
    </row>
    <row r="547" spans="1:13" x14ac:dyDescent="0.3">
      <c r="A547" s="1">
        <v>861459</v>
      </c>
      <c r="B547" s="1" t="s">
        <v>4252</v>
      </c>
      <c r="C547" s="1" t="s">
        <v>4253</v>
      </c>
      <c r="D547" s="6">
        <v>387328107</v>
      </c>
      <c r="H547" s="1">
        <v>115236101</v>
      </c>
      <c r="I547" s="1" t="s">
        <v>19870</v>
      </c>
      <c r="J547" s="1" t="s">
        <v>19176</v>
      </c>
      <c r="K547" s="1">
        <v>870</v>
      </c>
      <c r="L547" s="1" t="s">
        <v>1025</v>
      </c>
      <c r="M547" s="4">
        <f t="shared" si="11"/>
        <v>313</v>
      </c>
    </row>
    <row r="548" spans="1:13" x14ac:dyDescent="0.3">
      <c r="A548" s="1">
        <v>1408075</v>
      </c>
      <c r="B548" s="1" t="s">
        <v>2123</v>
      </c>
      <c r="C548" s="1" t="s">
        <v>2124</v>
      </c>
      <c r="D548" s="6">
        <v>388689101</v>
      </c>
      <c r="H548" s="1">
        <v>655663102</v>
      </c>
      <c r="I548" s="1" t="s">
        <v>1432</v>
      </c>
      <c r="J548" s="1" t="s">
        <v>19176</v>
      </c>
      <c r="K548" s="1">
        <v>870</v>
      </c>
      <c r="L548" s="1" t="s">
        <v>1431</v>
      </c>
      <c r="M548" s="4">
        <f t="shared" si="11"/>
        <v>792</v>
      </c>
    </row>
    <row r="549" spans="1:13" x14ac:dyDescent="0.3">
      <c r="A549" s="1">
        <v>43196</v>
      </c>
      <c r="B549" s="1" t="s">
        <v>5829</v>
      </c>
      <c r="C549" s="1" t="s">
        <v>5830</v>
      </c>
      <c r="D549" s="6">
        <v>389375106</v>
      </c>
      <c r="H549" s="1" t="s">
        <v>19871</v>
      </c>
      <c r="I549" s="1" t="s">
        <v>19872</v>
      </c>
      <c r="J549" s="1" t="s">
        <v>19176</v>
      </c>
      <c r="K549" s="1">
        <v>867</v>
      </c>
      <c r="L549" s="1" t="s">
        <v>1591</v>
      </c>
      <c r="M549" s="4">
        <f t="shared" si="11"/>
        <v>1263</v>
      </c>
    </row>
    <row r="550" spans="1:13" x14ac:dyDescent="0.3">
      <c r="A550" s="1">
        <v>1309402</v>
      </c>
      <c r="B550" s="1" t="s">
        <v>4136</v>
      </c>
      <c r="C550" s="1" t="s">
        <v>4137</v>
      </c>
      <c r="D550" s="6">
        <v>393222104</v>
      </c>
      <c r="H550" s="1">
        <v>339041105</v>
      </c>
      <c r="I550" s="1" t="s">
        <v>1096</v>
      </c>
      <c r="J550" s="1" t="s">
        <v>19176</v>
      </c>
      <c r="K550" s="1">
        <v>864</v>
      </c>
      <c r="L550" s="1" t="s">
        <v>1095</v>
      </c>
      <c r="M550" s="4">
        <f t="shared" si="11"/>
        <v>506</v>
      </c>
    </row>
    <row r="551" spans="1:13" x14ac:dyDescent="0.3">
      <c r="A551" s="1">
        <v>923120</v>
      </c>
      <c r="B551" s="1" t="s">
        <v>4570</v>
      </c>
      <c r="C551" s="1" t="s">
        <v>4571</v>
      </c>
      <c r="D551" s="6">
        <v>393657101</v>
      </c>
      <c r="H551" s="1" t="s">
        <v>19873</v>
      </c>
      <c r="I551" s="1" t="s">
        <v>19874</v>
      </c>
      <c r="J551" s="1" t="s">
        <v>19176</v>
      </c>
      <c r="K551" s="1">
        <v>860</v>
      </c>
      <c r="L551" s="1" t="s">
        <v>735</v>
      </c>
      <c r="M551" s="4">
        <f t="shared" si="11"/>
        <v>1649</v>
      </c>
    </row>
    <row r="552" spans="1:13" x14ac:dyDescent="0.3">
      <c r="A552" s="1">
        <v>50725</v>
      </c>
      <c r="B552" s="1" t="s">
        <v>3756</v>
      </c>
      <c r="C552" s="1" t="s">
        <v>3757</v>
      </c>
      <c r="D552" s="6">
        <v>398433102</v>
      </c>
      <c r="H552" s="1" t="s">
        <v>19875</v>
      </c>
      <c r="I552" s="1" t="s">
        <v>19876</v>
      </c>
      <c r="J552" s="1" t="s">
        <v>19176</v>
      </c>
      <c r="K552" s="1">
        <v>860</v>
      </c>
      <c r="L552" s="1" t="s">
        <v>1731</v>
      </c>
      <c r="M552" s="4">
        <f t="shared" si="11"/>
        <v>1792</v>
      </c>
    </row>
    <row r="553" spans="1:13" x14ac:dyDescent="0.3">
      <c r="A553" s="1">
        <v>1031203</v>
      </c>
      <c r="B553" s="1" t="s">
        <v>3020</v>
      </c>
      <c r="C553" s="1" t="s">
        <v>3021</v>
      </c>
      <c r="D553" s="6">
        <v>398905109</v>
      </c>
      <c r="H553" s="1">
        <v>690742101</v>
      </c>
      <c r="I553" s="1" t="s">
        <v>19877</v>
      </c>
      <c r="J553" s="1" t="s">
        <v>19176</v>
      </c>
      <c r="K553" s="1">
        <v>859</v>
      </c>
      <c r="L553" s="1" t="s">
        <v>1509</v>
      </c>
      <c r="M553" s="4">
        <f t="shared" si="11"/>
        <v>828</v>
      </c>
    </row>
    <row r="554" spans="1:13" x14ac:dyDescent="0.3">
      <c r="A554" s="1">
        <v>912463</v>
      </c>
      <c r="B554" s="1" t="s">
        <v>4704</v>
      </c>
      <c r="C554" s="1" t="s">
        <v>4705</v>
      </c>
      <c r="D554" s="6">
        <v>401617105</v>
      </c>
      <c r="H554" s="1">
        <v>775711104</v>
      </c>
      <c r="I554" s="1" t="s">
        <v>1180</v>
      </c>
      <c r="J554" s="1" t="s">
        <v>19176</v>
      </c>
      <c r="K554" s="1">
        <v>859</v>
      </c>
      <c r="L554" s="1" t="s">
        <v>1179</v>
      </c>
      <c r="M554" s="4">
        <f t="shared" si="11"/>
        <v>910</v>
      </c>
    </row>
    <row r="555" spans="1:13" x14ac:dyDescent="0.3">
      <c r="A555" s="1">
        <v>1915657</v>
      </c>
      <c r="B555" s="1" t="s">
        <v>1601</v>
      </c>
      <c r="C555" s="1" t="s">
        <v>1602</v>
      </c>
      <c r="D555" s="6">
        <v>403949100</v>
      </c>
      <c r="H555" s="1">
        <v>63671101</v>
      </c>
      <c r="I555" s="1" t="s">
        <v>19878</v>
      </c>
      <c r="J555" s="1" t="s">
        <v>19176</v>
      </c>
      <c r="K555" s="1">
        <v>858</v>
      </c>
      <c r="L555" s="1" t="s">
        <v>413</v>
      </c>
      <c r="M555" s="4">
        <f t="shared" si="11"/>
        <v>272</v>
      </c>
    </row>
    <row r="556" spans="1:13" x14ac:dyDescent="0.3">
      <c r="A556" s="1">
        <v>1089113</v>
      </c>
      <c r="B556" s="1" t="s">
        <v>119</v>
      </c>
      <c r="C556" s="1" t="s">
        <v>120</v>
      </c>
      <c r="D556" s="6">
        <v>404280406</v>
      </c>
      <c r="H556" s="1">
        <v>253393102</v>
      </c>
      <c r="I556" s="1" t="s">
        <v>19879</v>
      </c>
      <c r="J556" s="1" t="s">
        <v>19176</v>
      </c>
      <c r="K556" s="1">
        <v>858</v>
      </c>
      <c r="L556" s="1" t="s">
        <v>1689</v>
      </c>
      <c r="M556" s="4">
        <f t="shared" si="11"/>
        <v>438</v>
      </c>
    </row>
    <row r="557" spans="1:13" x14ac:dyDescent="0.3">
      <c r="A557" s="1">
        <v>313143</v>
      </c>
      <c r="B557" s="1" t="s">
        <v>2557</v>
      </c>
      <c r="C557" s="1" t="s">
        <v>2558</v>
      </c>
      <c r="D557" s="6">
        <v>405024100</v>
      </c>
      <c r="H557" s="1">
        <v>243537107</v>
      </c>
      <c r="I557" s="1" t="s">
        <v>1368</v>
      </c>
      <c r="J557" s="1" t="s">
        <v>19176</v>
      </c>
      <c r="K557" s="1">
        <v>856</v>
      </c>
      <c r="L557" s="1" t="s">
        <v>1367</v>
      </c>
      <c r="M557" s="4">
        <f t="shared" si="11"/>
        <v>432</v>
      </c>
    </row>
    <row r="558" spans="1:13" x14ac:dyDescent="0.3">
      <c r="A558" s="1">
        <v>910406</v>
      </c>
      <c r="B558" s="1" t="s">
        <v>4985</v>
      </c>
      <c r="C558" s="1" t="s">
        <v>4986</v>
      </c>
      <c r="D558" s="6">
        <v>405217100</v>
      </c>
      <c r="H558" s="1" t="s">
        <v>19880</v>
      </c>
      <c r="I558" s="1" t="s">
        <v>19881</v>
      </c>
      <c r="J558" s="1" t="s">
        <v>19578</v>
      </c>
      <c r="K558" s="1">
        <v>856</v>
      </c>
      <c r="L558" s="1" t="s">
        <v>1287</v>
      </c>
      <c r="M558" s="4">
        <f t="shared" si="11"/>
        <v>1482</v>
      </c>
    </row>
    <row r="559" spans="1:13" x14ac:dyDescent="0.3">
      <c r="A559" s="1">
        <v>1900304</v>
      </c>
      <c r="B559" s="1" t="s">
        <v>605</v>
      </c>
      <c r="C559" s="1" t="s">
        <v>606</v>
      </c>
      <c r="D559" s="6">
        <v>405552100</v>
      </c>
      <c r="H559" s="1" t="s">
        <v>19882</v>
      </c>
      <c r="I559" s="1" t="s">
        <v>690</v>
      </c>
      <c r="J559" s="1" t="s">
        <v>19176</v>
      </c>
      <c r="K559" s="1">
        <v>855</v>
      </c>
      <c r="L559" s="1" t="s">
        <v>689</v>
      </c>
      <c r="M559" s="4">
        <f t="shared" si="11"/>
        <v>1895</v>
      </c>
    </row>
    <row r="560" spans="1:13" x14ac:dyDescent="0.3">
      <c r="A560" s="1">
        <v>45012</v>
      </c>
      <c r="B560" s="1" t="s">
        <v>639</v>
      </c>
      <c r="C560" s="1" t="s">
        <v>640</v>
      </c>
      <c r="D560" s="6">
        <v>406216101</v>
      </c>
      <c r="H560" s="1" t="s">
        <v>19883</v>
      </c>
      <c r="I560" s="1" t="s">
        <v>19884</v>
      </c>
      <c r="J560" s="1" t="s">
        <v>19176</v>
      </c>
      <c r="K560" s="1">
        <v>854</v>
      </c>
      <c r="L560" s="1" t="s">
        <v>1303</v>
      </c>
      <c r="M560" s="4">
        <f t="shared" si="11"/>
        <v>1289</v>
      </c>
    </row>
    <row r="561" spans="1:13" x14ac:dyDescent="0.3">
      <c r="A561" s="1">
        <v>1433642</v>
      </c>
      <c r="B561" s="1" t="s">
        <v>2575</v>
      </c>
      <c r="C561" s="1" t="s">
        <v>2576</v>
      </c>
      <c r="D561" s="6">
        <v>407497106</v>
      </c>
      <c r="H561" s="1" t="s">
        <v>41339</v>
      </c>
      <c r="I561" s="1" t="s">
        <v>19885</v>
      </c>
      <c r="J561" s="1" t="s">
        <v>19176</v>
      </c>
      <c r="K561" s="1">
        <v>854</v>
      </c>
      <c r="L561" s="1" t="s">
        <v>1557</v>
      </c>
      <c r="M561" s="4">
        <f t="shared" si="11"/>
        <v>1448</v>
      </c>
    </row>
    <row r="562" spans="1:13" x14ac:dyDescent="0.3">
      <c r="A562" s="1">
        <v>750577</v>
      </c>
      <c r="B562" s="1" t="s">
        <v>3272</v>
      </c>
      <c r="C562" s="1" t="s">
        <v>3273</v>
      </c>
      <c r="D562" s="6">
        <v>410120109</v>
      </c>
      <c r="H562" s="1">
        <v>714046109</v>
      </c>
      <c r="I562" s="1" t="s">
        <v>19886</v>
      </c>
      <c r="J562" s="1" t="s">
        <v>19176</v>
      </c>
      <c r="K562" s="1">
        <v>854</v>
      </c>
      <c r="L562" s="1" t="s">
        <v>1391</v>
      </c>
      <c r="M562" s="4">
        <f t="shared" si="11"/>
        <v>851</v>
      </c>
    </row>
    <row r="563" spans="1:13" x14ac:dyDescent="0.3">
      <c r="A563" s="1">
        <v>1359841</v>
      </c>
      <c r="B563" s="1" t="s">
        <v>4264</v>
      </c>
      <c r="C563" s="1" t="s">
        <v>4265</v>
      </c>
      <c r="D563" s="6">
        <v>410345102</v>
      </c>
      <c r="H563" s="1" t="s">
        <v>19888</v>
      </c>
      <c r="I563" s="1" t="s">
        <v>1552</v>
      </c>
      <c r="J563" s="1" t="s">
        <v>19176</v>
      </c>
      <c r="K563" s="1">
        <v>853</v>
      </c>
      <c r="L563" s="1" t="s">
        <v>1551</v>
      </c>
      <c r="M563" s="4">
        <f t="shared" si="11"/>
        <v>1214</v>
      </c>
    </row>
    <row r="564" spans="1:13" x14ac:dyDescent="0.3">
      <c r="A564" s="1">
        <v>944695</v>
      </c>
      <c r="B564" s="1" t="s">
        <v>2676</v>
      </c>
      <c r="C564" s="1" t="s">
        <v>2677</v>
      </c>
      <c r="D564" s="6">
        <v>410867105</v>
      </c>
      <c r="H564" s="1">
        <v>354613101</v>
      </c>
      <c r="I564" s="1" t="s">
        <v>1496</v>
      </c>
      <c r="J564" s="1" t="s">
        <v>19176</v>
      </c>
      <c r="K564" s="1">
        <v>853</v>
      </c>
      <c r="L564" s="1" t="s">
        <v>1495</v>
      </c>
      <c r="M564" s="4">
        <f t="shared" si="11"/>
        <v>518</v>
      </c>
    </row>
    <row r="565" spans="1:13" x14ac:dyDescent="0.3">
      <c r="A565" s="1">
        <v>793952</v>
      </c>
      <c r="B565" s="1" t="s">
        <v>2678</v>
      </c>
      <c r="C565" s="1" t="s">
        <v>2679</v>
      </c>
      <c r="D565" s="6">
        <v>412822108</v>
      </c>
      <c r="H565" s="1">
        <v>142339100</v>
      </c>
      <c r="I565" s="1" t="s">
        <v>19889</v>
      </c>
      <c r="J565" s="1" t="s">
        <v>19176</v>
      </c>
      <c r="K565" s="1">
        <v>853</v>
      </c>
      <c r="L565" s="1" t="s">
        <v>1437</v>
      </c>
      <c r="M565" s="4">
        <f t="shared" si="11"/>
        <v>345</v>
      </c>
    </row>
    <row r="566" spans="1:13" x14ac:dyDescent="0.3">
      <c r="A566" s="1">
        <v>851310</v>
      </c>
      <c r="B566" s="1" t="s">
        <v>4746</v>
      </c>
      <c r="C566" s="1" t="s">
        <v>4747</v>
      </c>
      <c r="D566" s="6">
        <v>413160102</v>
      </c>
      <c r="H566" s="1">
        <v>237266101</v>
      </c>
      <c r="I566" s="1" t="s">
        <v>19890</v>
      </c>
      <c r="J566" s="1" t="s">
        <v>19176</v>
      </c>
      <c r="K566" s="1">
        <v>852</v>
      </c>
      <c r="L566" s="1" t="s">
        <v>2089</v>
      </c>
      <c r="M566" s="4">
        <f t="shared" si="11"/>
        <v>430</v>
      </c>
    </row>
    <row r="567" spans="1:13" x14ac:dyDescent="0.3">
      <c r="A567" s="1">
        <v>1802665</v>
      </c>
      <c r="B567" s="1" t="s">
        <v>4678</v>
      </c>
      <c r="C567" s="1" t="s">
        <v>4679</v>
      </c>
      <c r="D567" s="6">
        <v>413197104</v>
      </c>
      <c r="H567" s="1" t="s">
        <v>19891</v>
      </c>
      <c r="I567" s="1" t="s">
        <v>19892</v>
      </c>
      <c r="J567" s="1" t="s">
        <v>19176</v>
      </c>
      <c r="K567" s="1">
        <v>850</v>
      </c>
      <c r="L567" s="1" t="s">
        <v>1913</v>
      </c>
      <c r="M567" s="4">
        <f t="shared" si="11"/>
        <v>1480</v>
      </c>
    </row>
    <row r="568" spans="1:13" x14ac:dyDescent="0.3">
      <c r="A568" s="1">
        <v>874766</v>
      </c>
      <c r="B568" s="1" t="s">
        <v>957</v>
      </c>
      <c r="C568" s="1" t="s">
        <v>958</v>
      </c>
      <c r="D568" s="6">
        <v>416515104</v>
      </c>
      <c r="H568" s="1" t="s">
        <v>19893</v>
      </c>
      <c r="I568" s="1" t="s">
        <v>19894</v>
      </c>
      <c r="J568" s="1" t="s">
        <v>19194</v>
      </c>
      <c r="K568" s="1">
        <v>848</v>
      </c>
      <c r="L568" s="1" t="s">
        <v>861</v>
      </c>
      <c r="M568" s="4">
        <f t="shared" si="11"/>
        <v>1678</v>
      </c>
    </row>
    <row r="569" spans="1:13" x14ac:dyDescent="0.3">
      <c r="A569" s="1">
        <v>46080</v>
      </c>
      <c r="B569" s="1" t="s">
        <v>1891</v>
      </c>
      <c r="C569" s="1" t="s">
        <v>1892</v>
      </c>
      <c r="D569" s="6">
        <v>418056107</v>
      </c>
      <c r="H569" s="1">
        <v>651229106</v>
      </c>
      <c r="I569" s="1" t="s">
        <v>19895</v>
      </c>
      <c r="J569" s="1" t="s">
        <v>19176</v>
      </c>
      <c r="K569" s="1">
        <v>848</v>
      </c>
      <c r="L569" s="1" t="s">
        <v>3178</v>
      </c>
      <c r="M569" s="4">
        <f t="shared" si="11"/>
        <v>785</v>
      </c>
    </row>
    <row r="570" spans="1:13" x14ac:dyDescent="0.3">
      <c r="A570" s="1">
        <v>354707</v>
      </c>
      <c r="B570" s="1" t="s">
        <v>4500</v>
      </c>
      <c r="C570" s="1" t="s">
        <v>4501</v>
      </c>
      <c r="D570" s="6">
        <v>419870100</v>
      </c>
      <c r="H570" s="1">
        <v>722304102</v>
      </c>
      <c r="I570" s="1" t="s">
        <v>19896</v>
      </c>
      <c r="J570" s="1" t="s">
        <v>19304</v>
      </c>
      <c r="K570" s="1">
        <v>848</v>
      </c>
      <c r="L570" s="1" t="s">
        <v>121</v>
      </c>
      <c r="M570" s="4">
        <f t="shared" si="11"/>
        <v>857</v>
      </c>
    </row>
    <row r="571" spans="1:13" x14ac:dyDescent="0.3">
      <c r="A571" s="1">
        <v>1172222</v>
      </c>
      <c r="B571" s="1" t="s">
        <v>7784</v>
      </c>
      <c r="C571" s="1" t="s">
        <v>7785</v>
      </c>
      <c r="D571" s="6">
        <v>419879101</v>
      </c>
      <c r="H571" s="1">
        <v>866674104</v>
      </c>
      <c r="I571" s="1" t="s">
        <v>19897</v>
      </c>
      <c r="J571" s="1" t="s">
        <v>19176</v>
      </c>
      <c r="K571" s="1">
        <v>848</v>
      </c>
      <c r="L571" s="1" t="s">
        <v>1321</v>
      </c>
      <c r="M571" s="4">
        <f t="shared" si="11"/>
        <v>984</v>
      </c>
    </row>
    <row r="572" spans="1:13" x14ac:dyDescent="0.3">
      <c r="A572" s="1">
        <v>731012</v>
      </c>
      <c r="B572" s="1" t="s">
        <v>5529</v>
      </c>
      <c r="C572" s="1" t="s">
        <v>5530</v>
      </c>
      <c r="D572" s="6">
        <v>421906108</v>
      </c>
      <c r="H572" s="1">
        <v>101121101</v>
      </c>
      <c r="I572" s="1" t="s">
        <v>1776</v>
      </c>
      <c r="J572" s="1" t="s">
        <v>19176</v>
      </c>
      <c r="K572" s="1">
        <v>847</v>
      </c>
      <c r="L572" s="1" t="s">
        <v>1775</v>
      </c>
      <c r="M572" s="4">
        <f t="shared" si="11"/>
        <v>301</v>
      </c>
    </row>
    <row r="573" spans="1:13" x14ac:dyDescent="0.3">
      <c r="A573" s="1">
        <v>719413</v>
      </c>
      <c r="B573" s="1" t="s">
        <v>3420</v>
      </c>
      <c r="C573" s="1" t="s">
        <v>3421</v>
      </c>
      <c r="D573" s="6">
        <v>422704106</v>
      </c>
      <c r="H573" s="1">
        <v>13872106</v>
      </c>
      <c r="I573" s="1" t="s">
        <v>19899</v>
      </c>
      <c r="J573" s="1" t="s">
        <v>19176</v>
      </c>
      <c r="K573" s="1">
        <v>846</v>
      </c>
      <c r="L573" s="1" t="s">
        <v>2664</v>
      </c>
      <c r="M573" s="4">
        <f t="shared" si="11"/>
        <v>206</v>
      </c>
    </row>
    <row r="574" spans="1:13" x14ac:dyDescent="0.3">
      <c r="A574" s="1">
        <v>46619</v>
      </c>
      <c r="B574" s="1" t="s">
        <v>1053</v>
      </c>
      <c r="C574" s="1" t="s">
        <v>1054</v>
      </c>
      <c r="D574" s="6">
        <v>422806109</v>
      </c>
      <c r="H574" s="1">
        <v>200340107</v>
      </c>
      <c r="I574" s="1" t="s">
        <v>19900</v>
      </c>
      <c r="J574" s="1" t="s">
        <v>19176</v>
      </c>
      <c r="K574" s="1">
        <v>846</v>
      </c>
      <c r="L574" s="1" t="s">
        <v>2365</v>
      </c>
      <c r="M574" s="4">
        <f t="shared" si="11"/>
        <v>399</v>
      </c>
    </row>
    <row r="575" spans="1:13" x14ac:dyDescent="0.3">
      <c r="A575" s="1">
        <v>46619</v>
      </c>
      <c r="B575" s="1" t="s">
        <v>15967</v>
      </c>
      <c r="C575" s="1" t="s">
        <v>1054</v>
      </c>
      <c r="D575" s="6">
        <v>422806208</v>
      </c>
      <c r="H575" s="1" t="s">
        <v>19901</v>
      </c>
      <c r="I575" s="1" t="s">
        <v>1822</v>
      </c>
      <c r="J575" s="1" t="s">
        <v>19176</v>
      </c>
      <c r="K575" s="1">
        <v>845</v>
      </c>
      <c r="L575" s="1" t="s">
        <v>1821</v>
      </c>
      <c r="M575" s="4">
        <f t="shared" si="11"/>
        <v>1594</v>
      </c>
    </row>
    <row r="576" spans="1:13" x14ac:dyDescent="0.3">
      <c r="A576" s="1">
        <v>779152</v>
      </c>
      <c r="B576" s="1" t="s">
        <v>1575</v>
      </c>
      <c r="C576" s="1" t="s">
        <v>1576</v>
      </c>
      <c r="D576" s="6">
        <v>426281101</v>
      </c>
      <c r="H576" s="1">
        <v>759509102</v>
      </c>
      <c r="I576" s="1" t="s">
        <v>1272</v>
      </c>
      <c r="J576" s="1" t="s">
        <v>19176</v>
      </c>
      <c r="K576" s="1">
        <v>845</v>
      </c>
      <c r="L576" s="1" t="s">
        <v>1271</v>
      </c>
      <c r="M576" s="4">
        <f t="shared" si="11"/>
        <v>894</v>
      </c>
    </row>
    <row r="577" spans="1:13" x14ac:dyDescent="0.3">
      <c r="A577" s="1">
        <v>1280784</v>
      </c>
      <c r="B577" s="1" t="s">
        <v>3584</v>
      </c>
      <c r="C577" s="1" t="s">
        <v>3585</v>
      </c>
      <c r="D577" s="6">
        <v>427096508</v>
      </c>
      <c r="H577" s="1">
        <v>835699307</v>
      </c>
      <c r="I577" s="1" t="s">
        <v>19902</v>
      </c>
      <c r="J577" s="1" t="s">
        <v>19424</v>
      </c>
      <c r="K577" s="1">
        <v>845</v>
      </c>
      <c r="L577" s="1" t="s">
        <v>203</v>
      </c>
      <c r="M577" s="4">
        <f t="shared" si="11"/>
        <v>954</v>
      </c>
    </row>
    <row r="578" spans="1:13" x14ac:dyDescent="0.3">
      <c r="A578" s="1">
        <v>47111</v>
      </c>
      <c r="B578" s="1" t="s">
        <v>589</v>
      </c>
      <c r="C578" s="1" t="s">
        <v>590</v>
      </c>
      <c r="D578" s="6">
        <v>427866108</v>
      </c>
      <c r="H578" s="1" t="s">
        <v>19903</v>
      </c>
      <c r="I578" s="1" t="s">
        <v>19904</v>
      </c>
      <c r="J578" s="1" t="s">
        <v>19258</v>
      </c>
      <c r="K578" s="1">
        <v>845</v>
      </c>
      <c r="L578" s="1" t="s">
        <v>705</v>
      </c>
      <c r="M578" s="4">
        <f t="shared" ref="M578:M641" si="12">MATCH(L578,$B:$B,0)</f>
        <v>2115</v>
      </c>
    </row>
    <row r="579" spans="1:13" x14ac:dyDescent="0.3">
      <c r="A579" s="1">
        <v>717605</v>
      </c>
      <c r="B579" s="1" t="s">
        <v>2369</v>
      </c>
      <c r="C579" s="1" t="s">
        <v>2370</v>
      </c>
      <c r="D579" s="6">
        <v>428291108</v>
      </c>
      <c r="H579" s="1">
        <v>384109104</v>
      </c>
      <c r="I579" s="1" t="s">
        <v>1450</v>
      </c>
      <c r="J579" s="1" t="s">
        <v>19176</v>
      </c>
      <c r="K579" s="1">
        <v>844</v>
      </c>
      <c r="L579" s="1" t="s">
        <v>1449</v>
      </c>
      <c r="M579" s="4">
        <f t="shared" si="12"/>
        <v>544</v>
      </c>
    </row>
    <row r="580" spans="1:13" x14ac:dyDescent="0.3">
      <c r="A580" s="1">
        <v>1017480</v>
      </c>
      <c r="B580" s="1" t="s">
        <v>5893</v>
      </c>
      <c r="C580" s="1" t="s">
        <v>5894</v>
      </c>
      <c r="D580" s="6">
        <v>428567101</v>
      </c>
      <c r="H580" s="1">
        <v>831865209</v>
      </c>
      <c r="I580" s="1" t="s">
        <v>1590</v>
      </c>
      <c r="J580" s="1" t="s">
        <v>19176</v>
      </c>
      <c r="K580" s="1">
        <v>843</v>
      </c>
      <c r="L580" s="1" t="s">
        <v>1589</v>
      </c>
      <c r="M580" s="4">
        <f t="shared" si="12"/>
        <v>949</v>
      </c>
    </row>
    <row r="581" spans="1:13" x14ac:dyDescent="0.3">
      <c r="A581" s="1">
        <v>921082</v>
      </c>
      <c r="B581" s="1" t="s">
        <v>3830</v>
      </c>
      <c r="C581" s="1" t="s">
        <v>3831</v>
      </c>
      <c r="D581" s="6">
        <v>431284108</v>
      </c>
      <c r="H581" s="1" t="s">
        <v>19905</v>
      </c>
      <c r="I581" s="1" t="s">
        <v>19906</v>
      </c>
      <c r="J581" s="1" t="s">
        <v>19439</v>
      </c>
      <c r="K581" s="1">
        <v>843</v>
      </c>
      <c r="L581" s="1" t="s">
        <v>3016</v>
      </c>
      <c r="M581" s="4">
        <f t="shared" si="12"/>
        <v>1614</v>
      </c>
    </row>
    <row r="582" spans="1:13" x14ac:dyDescent="0.3">
      <c r="A582" s="1">
        <v>1417398</v>
      </c>
      <c r="B582" s="1" t="s">
        <v>3360</v>
      </c>
      <c r="C582" s="1" t="s">
        <v>3361</v>
      </c>
      <c r="D582" s="6">
        <v>431571108</v>
      </c>
      <c r="H582" s="1" t="s">
        <v>19907</v>
      </c>
      <c r="I582" s="1" t="s">
        <v>128</v>
      </c>
      <c r="J582" s="1" t="s">
        <v>19304</v>
      </c>
      <c r="K582" s="1">
        <v>840</v>
      </c>
      <c r="L582" s="1" t="s">
        <v>41340</v>
      </c>
      <c r="M582" s="4" t="e">
        <f t="shared" si="12"/>
        <v>#N/A</v>
      </c>
    </row>
    <row r="583" spans="1:13" x14ac:dyDescent="0.3">
      <c r="A583" s="1">
        <v>1822492</v>
      </c>
      <c r="B583" s="1" t="s">
        <v>4530</v>
      </c>
      <c r="C583" s="1" t="s">
        <v>4531</v>
      </c>
      <c r="D583" s="6">
        <v>431636109</v>
      </c>
      <c r="H583" s="1">
        <v>35710839</v>
      </c>
      <c r="I583" s="1" t="s">
        <v>19908</v>
      </c>
      <c r="J583" s="1" t="s">
        <v>19275</v>
      </c>
      <c r="K583" s="1">
        <v>837</v>
      </c>
      <c r="L583" s="1" t="s">
        <v>1865</v>
      </c>
      <c r="M583" s="4">
        <f t="shared" si="12"/>
        <v>236</v>
      </c>
    </row>
    <row r="584" spans="1:13" x14ac:dyDescent="0.3">
      <c r="A584" s="1">
        <v>1265131</v>
      </c>
      <c r="B584" s="1" t="s">
        <v>4030</v>
      </c>
      <c r="C584" s="1" t="s">
        <v>4031</v>
      </c>
      <c r="D584" s="6">
        <v>432748101</v>
      </c>
      <c r="H584" s="1">
        <v>466313103</v>
      </c>
      <c r="I584" s="1" t="s">
        <v>1190</v>
      </c>
      <c r="J584" s="1" t="s">
        <v>19176</v>
      </c>
      <c r="K584" s="1">
        <v>833</v>
      </c>
      <c r="L584" s="1" t="s">
        <v>1189</v>
      </c>
      <c r="M584" s="4">
        <f t="shared" si="12"/>
        <v>633</v>
      </c>
    </row>
    <row r="585" spans="1:13" x14ac:dyDescent="0.3">
      <c r="A585" s="1">
        <v>1773751</v>
      </c>
      <c r="B585" s="1" t="s">
        <v>4490</v>
      </c>
      <c r="C585" s="1" t="s">
        <v>4491</v>
      </c>
      <c r="D585" s="6">
        <v>433000106</v>
      </c>
      <c r="H585" s="1" t="s">
        <v>19909</v>
      </c>
      <c r="I585" s="1" t="s">
        <v>19910</v>
      </c>
      <c r="J585" s="1" t="s">
        <v>19176</v>
      </c>
      <c r="K585" s="1">
        <v>832</v>
      </c>
      <c r="L585" s="1" t="s">
        <v>1169</v>
      </c>
      <c r="M585" s="4">
        <f t="shared" si="12"/>
        <v>1741</v>
      </c>
    </row>
    <row r="586" spans="1:13" x14ac:dyDescent="0.3">
      <c r="A586" s="1">
        <v>859737</v>
      </c>
      <c r="B586" s="1" t="s">
        <v>1165</v>
      </c>
      <c r="C586" s="1" t="s">
        <v>1166</v>
      </c>
      <c r="D586" s="6">
        <v>436440101</v>
      </c>
      <c r="H586" s="1">
        <v>70830104</v>
      </c>
      <c r="I586" s="1" t="s">
        <v>19911</v>
      </c>
      <c r="J586" s="1" t="s">
        <v>19176</v>
      </c>
      <c r="K586" s="1">
        <v>831</v>
      </c>
      <c r="L586" s="1" t="s">
        <v>2079</v>
      </c>
      <c r="M586" s="4">
        <f t="shared" si="12"/>
        <v>277</v>
      </c>
    </row>
    <row r="587" spans="1:13" x14ac:dyDescent="0.3">
      <c r="A587" s="1">
        <v>1331520</v>
      </c>
      <c r="B587" s="1" t="s">
        <v>2702</v>
      </c>
      <c r="C587" s="1" t="s">
        <v>2703</v>
      </c>
      <c r="D587" s="6">
        <v>436893200</v>
      </c>
      <c r="H587" s="1" t="s">
        <v>19912</v>
      </c>
      <c r="I587" s="1" t="s">
        <v>19913</v>
      </c>
      <c r="J587" s="1" t="s">
        <v>19914</v>
      </c>
      <c r="K587" s="1">
        <v>829</v>
      </c>
      <c r="L587" s="1" t="s">
        <v>575</v>
      </c>
      <c r="M587" s="4">
        <f t="shared" si="12"/>
        <v>1589</v>
      </c>
    </row>
    <row r="588" spans="1:13" x14ac:dyDescent="0.3">
      <c r="A588" s="1">
        <v>354950</v>
      </c>
      <c r="B588" s="1" t="s">
        <v>51</v>
      </c>
      <c r="C588" s="1" t="s">
        <v>52</v>
      </c>
      <c r="D588" s="6">
        <v>437076102</v>
      </c>
      <c r="H588" s="1">
        <v>962879102</v>
      </c>
      <c r="I588" s="1" t="s">
        <v>19915</v>
      </c>
      <c r="J588" s="1" t="s">
        <v>19176</v>
      </c>
      <c r="K588" s="1">
        <v>828</v>
      </c>
      <c r="L588" s="1" t="s">
        <v>1021</v>
      </c>
      <c r="M588" s="4">
        <f t="shared" si="12"/>
        <v>1096</v>
      </c>
    </row>
    <row r="589" spans="1:13" x14ac:dyDescent="0.3">
      <c r="A589" s="1">
        <v>715153</v>
      </c>
      <c r="B589" s="1" t="s">
        <v>15914</v>
      </c>
      <c r="C589" s="1" t="s">
        <v>432</v>
      </c>
      <c r="D589" s="6">
        <v>438128308</v>
      </c>
      <c r="H589" s="1" t="s">
        <v>19916</v>
      </c>
      <c r="I589" s="1" t="s">
        <v>19917</v>
      </c>
      <c r="J589" s="1" t="s">
        <v>19258</v>
      </c>
      <c r="K589" s="1">
        <v>827</v>
      </c>
      <c r="L589" s="1" t="s">
        <v>1617</v>
      </c>
      <c r="M589" s="4">
        <f t="shared" si="12"/>
        <v>2085</v>
      </c>
    </row>
    <row r="590" spans="1:13" x14ac:dyDescent="0.3">
      <c r="A590" s="1">
        <v>773840</v>
      </c>
      <c r="B590" s="1" t="s">
        <v>159</v>
      </c>
      <c r="C590" s="1" t="s">
        <v>160</v>
      </c>
      <c r="D590" s="6">
        <v>438516106</v>
      </c>
      <c r="H590" s="1">
        <v>90572207</v>
      </c>
      <c r="I590" s="1" t="s">
        <v>19918</v>
      </c>
      <c r="J590" s="1" t="s">
        <v>19194</v>
      </c>
      <c r="K590" s="1">
        <v>826</v>
      </c>
      <c r="L590" s="1" t="s">
        <v>1717</v>
      </c>
      <c r="M590" s="4">
        <f t="shared" si="12"/>
        <v>290</v>
      </c>
    </row>
    <row r="591" spans="1:13" x14ac:dyDescent="0.3">
      <c r="A591" s="1">
        <v>48465</v>
      </c>
      <c r="B591" s="1" t="s">
        <v>1137</v>
      </c>
      <c r="C591" s="1" t="s">
        <v>1138</v>
      </c>
      <c r="D591" s="6">
        <v>440452100</v>
      </c>
      <c r="H591" s="1">
        <v>315616102</v>
      </c>
      <c r="I591" s="1" t="s">
        <v>19919</v>
      </c>
      <c r="J591" s="1" t="s">
        <v>19176</v>
      </c>
      <c r="K591" s="1">
        <v>825</v>
      </c>
      <c r="L591" s="1" t="s">
        <v>1723</v>
      </c>
      <c r="M591" s="4">
        <f t="shared" si="12"/>
        <v>494</v>
      </c>
    </row>
    <row r="592" spans="1:13" x14ac:dyDescent="0.3">
      <c r="A592" s="1">
        <v>1302215</v>
      </c>
      <c r="B592" s="1" t="s">
        <v>2037</v>
      </c>
      <c r="C592" s="1" t="s">
        <v>2038</v>
      </c>
      <c r="D592" s="6">
        <v>441593100</v>
      </c>
      <c r="H592" s="1">
        <v>879369106</v>
      </c>
      <c r="I592" s="1" t="s">
        <v>19920</v>
      </c>
      <c r="J592" s="1" t="s">
        <v>19176</v>
      </c>
      <c r="K592" s="1">
        <v>825</v>
      </c>
      <c r="L592" s="1" t="s">
        <v>1709</v>
      </c>
      <c r="M592" s="4">
        <f t="shared" si="12"/>
        <v>1002</v>
      </c>
    </row>
    <row r="593" spans="1:13" x14ac:dyDescent="0.3">
      <c r="A593" s="1">
        <v>4281</v>
      </c>
      <c r="B593" s="1" t="s">
        <v>1089</v>
      </c>
      <c r="C593" s="1" t="s">
        <v>1090</v>
      </c>
      <c r="D593" s="6">
        <v>443201108</v>
      </c>
      <c r="H593" s="1">
        <v>902681105</v>
      </c>
      <c r="I593" s="1" t="s">
        <v>19921</v>
      </c>
      <c r="J593" s="1" t="s">
        <v>19176</v>
      </c>
      <c r="K593" s="1">
        <v>824</v>
      </c>
      <c r="L593" s="1" t="s">
        <v>2615</v>
      </c>
      <c r="M593" s="4">
        <f t="shared" si="12"/>
        <v>1033</v>
      </c>
    </row>
    <row r="594" spans="1:13" x14ac:dyDescent="0.3">
      <c r="A594" s="1">
        <v>940942</v>
      </c>
      <c r="B594" s="1" t="s">
        <v>3544</v>
      </c>
      <c r="C594" s="1" t="s">
        <v>3545</v>
      </c>
      <c r="D594" s="6">
        <v>443320106</v>
      </c>
      <c r="H594" s="1">
        <v>534187109</v>
      </c>
      <c r="I594" s="1" t="s">
        <v>2847</v>
      </c>
      <c r="J594" s="1" t="s">
        <v>19176</v>
      </c>
      <c r="K594" s="1">
        <v>822</v>
      </c>
      <c r="L594" s="1" t="s">
        <v>2846</v>
      </c>
      <c r="M594" s="4">
        <f t="shared" si="12"/>
        <v>693</v>
      </c>
    </row>
    <row r="595" spans="1:13" x14ac:dyDescent="0.3">
      <c r="A595" s="1">
        <v>48898</v>
      </c>
      <c r="B595" s="1" t="s">
        <v>1233</v>
      </c>
      <c r="C595" s="1" t="s">
        <v>1234</v>
      </c>
      <c r="D595" s="6">
        <v>443510607</v>
      </c>
      <c r="H595" s="1" t="s">
        <v>19922</v>
      </c>
      <c r="I595" s="1" t="s">
        <v>19923</v>
      </c>
      <c r="J595" s="1" t="s">
        <v>19176</v>
      </c>
      <c r="K595" s="1">
        <v>821</v>
      </c>
      <c r="L595" s="1" t="s">
        <v>1577</v>
      </c>
      <c r="M595" s="4">
        <f t="shared" si="12"/>
        <v>1606</v>
      </c>
    </row>
    <row r="596" spans="1:13" x14ac:dyDescent="0.3">
      <c r="A596" s="1">
        <v>1404655</v>
      </c>
      <c r="B596" s="1" t="s">
        <v>955</v>
      </c>
      <c r="C596" s="1" t="s">
        <v>956</v>
      </c>
      <c r="D596" s="6">
        <v>443573100</v>
      </c>
      <c r="H596" s="1" t="s">
        <v>19924</v>
      </c>
      <c r="I596" s="1" t="s">
        <v>19925</v>
      </c>
      <c r="J596" s="1" t="s">
        <v>19176</v>
      </c>
      <c r="K596" s="1">
        <v>820</v>
      </c>
      <c r="L596" s="1" t="s">
        <v>1657</v>
      </c>
      <c r="M596" s="4">
        <f t="shared" si="12"/>
        <v>1242</v>
      </c>
    </row>
    <row r="597" spans="1:13" x14ac:dyDescent="0.3">
      <c r="A597" s="1">
        <v>1482512</v>
      </c>
      <c r="B597" s="1" t="s">
        <v>5583</v>
      </c>
      <c r="C597" s="1" t="s">
        <v>5584</v>
      </c>
      <c r="D597" s="6">
        <v>444097109</v>
      </c>
      <c r="H597" s="1" t="s">
        <v>19927</v>
      </c>
      <c r="I597" s="1" t="s">
        <v>19928</v>
      </c>
      <c r="J597" s="1" t="s">
        <v>19176</v>
      </c>
      <c r="K597" s="1">
        <v>818</v>
      </c>
      <c r="L597" s="1" t="s">
        <v>1417</v>
      </c>
      <c r="M597" s="4">
        <f t="shared" si="12"/>
        <v>1829</v>
      </c>
    </row>
    <row r="598" spans="1:13" x14ac:dyDescent="0.3">
      <c r="A598" s="1">
        <v>49071</v>
      </c>
      <c r="B598" s="1" t="s">
        <v>343</v>
      </c>
      <c r="C598" s="1" t="s">
        <v>344</v>
      </c>
      <c r="D598" s="6">
        <v>444859102</v>
      </c>
      <c r="H598" s="1">
        <v>540424108</v>
      </c>
      <c r="I598" s="1" t="s">
        <v>19929</v>
      </c>
      <c r="J598" s="1" t="s">
        <v>19176</v>
      </c>
      <c r="K598" s="1">
        <v>816</v>
      </c>
      <c r="L598" s="1" t="s">
        <v>1285</v>
      </c>
      <c r="M598" s="4">
        <f t="shared" si="12"/>
        <v>702</v>
      </c>
    </row>
    <row r="599" spans="1:13" x14ac:dyDescent="0.3">
      <c r="A599" s="1">
        <v>728535</v>
      </c>
      <c r="B599" s="1" t="s">
        <v>1103</v>
      </c>
      <c r="C599" s="1" t="s">
        <v>1104</v>
      </c>
      <c r="D599" s="6">
        <v>445658107</v>
      </c>
      <c r="H599" s="1" t="s">
        <v>19930</v>
      </c>
      <c r="I599" s="1" t="s">
        <v>19931</v>
      </c>
      <c r="J599" s="1" t="s">
        <v>19176</v>
      </c>
      <c r="K599" s="1">
        <v>816</v>
      </c>
      <c r="L599" s="1" t="s">
        <v>415</v>
      </c>
      <c r="M599" s="4">
        <f t="shared" si="12"/>
        <v>2129</v>
      </c>
    </row>
    <row r="600" spans="1:13" x14ac:dyDescent="0.3">
      <c r="A600" s="1">
        <v>49196</v>
      </c>
      <c r="B600" s="1" t="s">
        <v>1301</v>
      </c>
      <c r="C600" s="1" t="s">
        <v>1302</v>
      </c>
      <c r="D600" s="6">
        <v>446150104</v>
      </c>
      <c r="H600" s="1" t="s">
        <v>19932</v>
      </c>
      <c r="I600" s="1" t="s">
        <v>1142</v>
      </c>
      <c r="J600" s="1" t="s">
        <v>19176</v>
      </c>
      <c r="K600" s="1">
        <v>813</v>
      </c>
      <c r="L600" s="1" t="s">
        <v>1141</v>
      </c>
      <c r="M600" s="4">
        <f t="shared" si="12"/>
        <v>1307</v>
      </c>
    </row>
    <row r="601" spans="1:13" x14ac:dyDescent="0.3">
      <c r="A601" s="1">
        <v>1501585</v>
      </c>
      <c r="B601" s="1" t="s">
        <v>1745</v>
      </c>
      <c r="C601" s="1" t="s">
        <v>1746</v>
      </c>
      <c r="D601" s="6">
        <v>446413106</v>
      </c>
      <c r="H601" s="1" t="s">
        <v>19933</v>
      </c>
      <c r="I601" s="1" t="s">
        <v>19934</v>
      </c>
      <c r="J601" s="1" t="s">
        <v>19176</v>
      </c>
      <c r="K601" s="1">
        <v>810</v>
      </c>
      <c r="L601" s="1" t="s">
        <v>2015</v>
      </c>
      <c r="M601" s="4">
        <f t="shared" si="12"/>
        <v>1177</v>
      </c>
    </row>
    <row r="602" spans="1:13" x14ac:dyDescent="0.3">
      <c r="A602" s="1">
        <v>1307954</v>
      </c>
      <c r="B602" s="1" t="s">
        <v>2682</v>
      </c>
      <c r="C602" s="1" t="s">
        <v>2683</v>
      </c>
      <c r="D602" s="6">
        <v>447011107</v>
      </c>
      <c r="H602" s="1" t="s">
        <v>19935</v>
      </c>
      <c r="I602" s="1" t="s">
        <v>19936</v>
      </c>
      <c r="J602" s="1" t="s">
        <v>19190</v>
      </c>
      <c r="K602" s="1">
        <v>810</v>
      </c>
      <c r="L602" s="1" t="s">
        <v>1733</v>
      </c>
      <c r="M602" s="4">
        <f t="shared" si="12"/>
        <v>1820</v>
      </c>
    </row>
    <row r="603" spans="1:13" x14ac:dyDescent="0.3">
      <c r="A603" s="1">
        <v>1289848</v>
      </c>
      <c r="B603" s="1" t="s">
        <v>3946</v>
      </c>
      <c r="C603" s="1" t="s">
        <v>3947</v>
      </c>
      <c r="D603" s="6">
        <v>447462102</v>
      </c>
      <c r="H603" s="1">
        <v>499049104</v>
      </c>
      <c r="I603" s="1" t="s">
        <v>19937</v>
      </c>
      <c r="J603" s="1" t="s">
        <v>19194</v>
      </c>
      <c r="K603" s="1">
        <v>809</v>
      </c>
      <c r="L603" s="1" t="s">
        <v>1815</v>
      </c>
      <c r="M603" s="4">
        <f t="shared" si="12"/>
        <v>649</v>
      </c>
    </row>
    <row r="604" spans="1:13" x14ac:dyDescent="0.3">
      <c r="A604" s="1">
        <v>1468174</v>
      </c>
      <c r="B604" s="1" t="s">
        <v>1543</v>
      </c>
      <c r="C604" s="1" t="s">
        <v>1544</v>
      </c>
      <c r="D604" s="6">
        <v>448579102</v>
      </c>
      <c r="H604" s="1">
        <v>11659109</v>
      </c>
      <c r="I604" s="1" t="s">
        <v>19938</v>
      </c>
      <c r="J604" s="1" t="s">
        <v>19176</v>
      </c>
      <c r="K604" s="1">
        <v>808</v>
      </c>
      <c r="L604" s="1" t="s">
        <v>2726</v>
      </c>
      <c r="M604" s="4">
        <f t="shared" si="12"/>
        <v>202</v>
      </c>
    </row>
    <row r="605" spans="1:13" x14ac:dyDescent="0.3">
      <c r="A605" s="1">
        <v>1388658</v>
      </c>
      <c r="B605" s="1" t="s">
        <v>3500</v>
      </c>
      <c r="C605" s="1" t="s">
        <v>3501</v>
      </c>
      <c r="D605" s="6">
        <v>450056106</v>
      </c>
      <c r="H605" s="1">
        <v>723484101</v>
      </c>
      <c r="I605" s="1" t="s">
        <v>19939</v>
      </c>
      <c r="J605" s="1" t="s">
        <v>19176</v>
      </c>
      <c r="K605" s="1">
        <v>807</v>
      </c>
      <c r="L605" s="1" t="s">
        <v>1773</v>
      </c>
      <c r="M605" s="4">
        <f t="shared" si="12"/>
        <v>858</v>
      </c>
    </row>
    <row r="606" spans="1:13" x14ac:dyDescent="0.3">
      <c r="A606" s="1">
        <v>1057877</v>
      </c>
      <c r="B606" s="1" t="s">
        <v>2457</v>
      </c>
      <c r="C606" s="1" t="s">
        <v>2458</v>
      </c>
      <c r="D606" s="6">
        <v>451107106</v>
      </c>
      <c r="H606" s="1" t="s">
        <v>19941</v>
      </c>
      <c r="I606" s="1" t="s">
        <v>19942</v>
      </c>
      <c r="J606" s="1" t="s">
        <v>19176</v>
      </c>
      <c r="K606" s="1">
        <v>802</v>
      </c>
      <c r="L606" s="1" t="s">
        <v>989</v>
      </c>
      <c r="M606" s="4">
        <f t="shared" si="12"/>
        <v>1178</v>
      </c>
    </row>
    <row r="607" spans="1:13" x14ac:dyDescent="0.3">
      <c r="A607" s="1">
        <v>49826</v>
      </c>
      <c r="B607" s="1" t="s">
        <v>323</v>
      </c>
      <c r="C607" s="1" t="s">
        <v>324</v>
      </c>
      <c r="D607" s="6">
        <v>452308109</v>
      </c>
      <c r="H607" s="1">
        <v>133131102</v>
      </c>
      <c r="I607" s="1" t="s">
        <v>19943</v>
      </c>
      <c r="J607" s="1" t="s">
        <v>19783</v>
      </c>
      <c r="K607" s="1">
        <v>801</v>
      </c>
      <c r="L607" s="1" t="s">
        <v>1605</v>
      </c>
      <c r="M607" s="4">
        <f t="shared" si="12"/>
        <v>336</v>
      </c>
    </row>
    <row r="608" spans="1:13" x14ac:dyDescent="0.3">
      <c r="A608" s="1">
        <v>1110803</v>
      </c>
      <c r="B608" s="1" t="s">
        <v>1077</v>
      </c>
      <c r="C608" s="1" t="s">
        <v>1078</v>
      </c>
      <c r="D608" s="6">
        <v>452327109</v>
      </c>
      <c r="H608" s="1" t="s">
        <v>19944</v>
      </c>
      <c r="I608" s="1" t="s">
        <v>1324</v>
      </c>
      <c r="J608" s="1" t="s">
        <v>19176</v>
      </c>
      <c r="K608" s="1">
        <v>801</v>
      </c>
      <c r="L608" s="1" t="s">
        <v>1323</v>
      </c>
      <c r="M608" s="4">
        <f t="shared" si="12"/>
        <v>1430</v>
      </c>
    </row>
    <row r="609" spans="1:13" x14ac:dyDescent="0.3">
      <c r="A609" s="1">
        <v>49938</v>
      </c>
      <c r="B609" s="1" t="s">
        <v>683</v>
      </c>
      <c r="C609" s="1" t="s">
        <v>684</v>
      </c>
      <c r="D609" s="6">
        <v>453038408</v>
      </c>
      <c r="H609" s="1" t="s">
        <v>19945</v>
      </c>
      <c r="I609" s="1" t="s">
        <v>1038</v>
      </c>
      <c r="J609" s="1" t="s">
        <v>19176</v>
      </c>
      <c r="K609" s="1">
        <v>801</v>
      </c>
      <c r="L609" s="1" t="s">
        <v>1037</v>
      </c>
      <c r="M609" s="4">
        <f t="shared" si="12"/>
        <v>2055</v>
      </c>
    </row>
    <row r="610" spans="1:13" x14ac:dyDescent="0.3">
      <c r="A610" s="1">
        <v>1114995</v>
      </c>
      <c r="B610" s="1" t="s">
        <v>4376</v>
      </c>
      <c r="C610" s="1" t="s">
        <v>4377</v>
      </c>
      <c r="D610" s="6">
        <v>453204109</v>
      </c>
      <c r="H610" s="1">
        <v>878742204</v>
      </c>
      <c r="I610" s="1" t="s">
        <v>1064</v>
      </c>
      <c r="J610" s="1" t="s">
        <v>19219</v>
      </c>
      <c r="K610" s="1">
        <v>801</v>
      </c>
      <c r="L610" s="1" t="s">
        <v>1063</v>
      </c>
      <c r="M610" s="4">
        <f t="shared" si="12"/>
        <v>1000</v>
      </c>
    </row>
    <row r="611" spans="1:13" x14ac:dyDescent="0.3">
      <c r="A611" s="1">
        <v>776901</v>
      </c>
      <c r="B611" s="1" t="s">
        <v>3818</v>
      </c>
      <c r="C611" s="1" t="s">
        <v>3819</v>
      </c>
      <c r="D611" s="6">
        <v>453836108</v>
      </c>
      <c r="H611" s="1" t="s">
        <v>19946</v>
      </c>
      <c r="I611" s="1" t="s">
        <v>19947</v>
      </c>
      <c r="J611" s="1" t="s">
        <v>19258</v>
      </c>
      <c r="K611" s="1">
        <v>800</v>
      </c>
      <c r="L611" s="1" t="s">
        <v>2207</v>
      </c>
      <c r="M611" s="4">
        <f t="shared" si="12"/>
        <v>2058</v>
      </c>
    </row>
    <row r="612" spans="1:13" x14ac:dyDescent="0.3">
      <c r="A612" s="1">
        <v>1717307</v>
      </c>
      <c r="B612" s="1" t="s">
        <v>8529</v>
      </c>
      <c r="C612" s="1" t="s">
        <v>8530</v>
      </c>
      <c r="D612" s="6">
        <v>456237106</v>
      </c>
      <c r="H612" s="1" t="s">
        <v>19948</v>
      </c>
      <c r="I612" s="1" t="s">
        <v>19949</v>
      </c>
      <c r="J612" s="1" t="s">
        <v>19176</v>
      </c>
      <c r="K612" s="1">
        <v>800</v>
      </c>
      <c r="L612" s="1" t="s">
        <v>1549</v>
      </c>
      <c r="M612" s="4">
        <f t="shared" si="12"/>
        <v>1941</v>
      </c>
    </row>
    <row r="613" spans="1:13" x14ac:dyDescent="0.3">
      <c r="A613" s="1">
        <v>1067491</v>
      </c>
      <c r="B613" s="1" t="s">
        <v>305</v>
      </c>
      <c r="C613" s="1" t="s">
        <v>306</v>
      </c>
      <c r="D613" s="6">
        <v>456788108</v>
      </c>
      <c r="H613" s="1">
        <v>64149107</v>
      </c>
      <c r="I613" s="1" t="s">
        <v>19950</v>
      </c>
      <c r="J613" s="1" t="s">
        <v>19176</v>
      </c>
      <c r="K613" s="1">
        <v>794</v>
      </c>
      <c r="L613" s="1" t="s">
        <v>455</v>
      </c>
      <c r="M613" s="4">
        <f t="shared" si="12"/>
        <v>274</v>
      </c>
    </row>
    <row r="614" spans="1:13" x14ac:dyDescent="0.3">
      <c r="A614" s="1">
        <v>1039765</v>
      </c>
      <c r="B614" s="1" t="s">
        <v>507</v>
      </c>
      <c r="C614" s="1" t="s">
        <v>508</v>
      </c>
      <c r="D614" s="6">
        <v>456837103</v>
      </c>
      <c r="H614" s="1">
        <v>56752108</v>
      </c>
      <c r="I614" s="1" t="s">
        <v>19954</v>
      </c>
      <c r="J614" s="1" t="s">
        <v>19955</v>
      </c>
      <c r="K614" s="1">
        <v>791</v>
      </c>
      <c r="L614" s="1" t="s">
        <v>581</v>
      </c>
      <c r="M614" s="4">
        <f t="shared" si="12"/>
        <v>266</v>
      </c>
    </row>
    <row r="615" spans="1:13" x14ac:dyDescent="0.3">
      <c r="A615" s="1">
        <v>50493</v>
      </c>
      <c r="B615" s="1" t="s">
        <v>4316</v>
      </c>
      <c r="C615" s="1" t="s">
        <v>4317</v>
      </c>
      <c r="D615" s="6">
        <v>457030104</v>
      </c>
      <c r="H615" s="1">
        <v>122017106</v>
      </c>
      <c r="I615" s="1" t="s">
        <v>19951</v>
      </c>
      <c r="J615" s="1" t="s">
        <v>19176</v>
      </c>
      <c r="K615" s="1">
        <v>791</v>
      </c>
      <c r="L615" s="1" t="s">
        <v>1863</v>
      </c>
      <c r="M615" s="4">
        <f t="shared" si="12"/>
        <v>316</v>
      </c>
    </row>
    <row r="616" spans="1:13" x14ac:dyDescent="0.3">
      <c r="A616" s="1">
        <v>1046257</v>
      </c>
      <c r="B616" s="1" t="s">
        <v>2159</v>
      </c>
      <c r="C616" s="1" t="s">
        <v>2160</v>
      </c>
      <c r="D616" s="6">
        <v>457187102</v>
      </c>
      <c r="H616" s="1" t="s">
        <v>19952</v>
      </c>
      <c r="I616" s="1" t="s">
        <v>19953</v>
      </c>
      <c r="J616" s="1" t="s">
        <v>19176</v>
      </c>
      <c r="K616" s="1">
        <v>791</v>
      </c>
      <c r="L616" s="1" t="s">
        <v>1701</v>
      </c>
      <c r="M616" s="4">
        <f t="shared" si="12"/>
        <v>1303</v>
      </c>
    </row>
    <row r="617" spans="1:13" x14ac:dyDescent="0.3">
      <c r="A617" s="1">
        <v>1104506</v>
      </c>
      <c r="B617" s="1" t="s">
        <v>2892</v>
      </c>
      <c r="C617" s="1" t="s">
        <v>2893</v>
      </c>
      <c r="D617" s="6">
        <v>457669307</v>
      </c>
      <c r="H617" s="1">
        <v>403949100</v>
      </c>
      <c r="I617" s="1" t="s">
        <v>19956</v>
      </c>
      <c r="J617" s="1" t="s">
        <v>19176</v>
      </c>
      <c r="K617" s="1">
        <v>790</v>
      </c>
      <c r="L617" s="1" t="s">
        <v>1601</v>
      </c>
      <c r="M617" s="4">
        <f t="shared" si="12"/>
        <v>555</v>
      </c>
    </row>
    <row r="618" spans="1:13" x14ac:dyDescent="0.3">
      <c r="A618" s="1">
        <v>1609550</v>
      </c>
      <c r="B618" s="1" t="s">
        <v>2523</v>
      </c>
      <c r="C618" s="1" t="s">
        <v>2524</v>
      </c>
      <c r="D618" s="6">
        <v>457730109</v>
      </c>
      <c r="H618" s="1" t="s">
        <v>19957</v>
      </c>
      <c r="I618" s="1" t="s">
        <v>1546</v>
      </c>
      <c r="J618" s="1" t="s">
        <v>19176</v>
      </c>
      <c r="K618" s="1">
        <v>790</v>
      </c>
      <c r="L618" s="1" t="s">
        <v>1545</v>
      </c>
      <c r="M618" s="4">
        <f t="shared" si="12"/>
        <v>1695</v>
      </c>
    </row>
    <row r="619" spans="1:13" x14ac:dyDescent="0.3">
      <c r="A619" s="1">
        <v>917520</v>
      </c>
      <c r="B619" s="1" t="s">
        <v>3156</v>
      </c>
      <c r="C619" s="1" t="s">
        <v>3157</v>
      </c>
      <c r="D619" s="6">
        <v>457985208</v>
      </c>
      <c r="H619" s="1" t="s">
        <v>19958</v>
      </c>
      <c r="I619" s="1" t="s">
        <v>19959</v>
      </c>
      <c r="J619" s="1" t="s">
        <v>19176</v>
      </c>
      <c r="K619" s="1">
        <v>790</v>
      </c>
      <c r="L619" s="1" t="s">
        <v>1651</v>
      </c>
      <c r="M619" s="4">
        <f t="shared" si="12"/>
        <v>1946</v>
      </c>
    </row>
    <row r="620" spans="1:13" x14ac:dyDescent="0.3">
      <c r="A620" s="1">
        <v>50863</v>
      </c>
      <c r="B620" s="1" t="s">
        <v>125</v>
      </c>
      <c r="C620" s="1" t="s">
        <v>126</v>
      </c>
      <c r="D620" s="6">
        <v>458140100</v>
      </c>
      <c r="H620" s="1" t="s">
        <v>19960</v>
      </c>
      <c r="I620" s="1" t="s">
        <v>19961</v>
      </c>
      <c r="J620" s="1" t="s">
        <v>19258</v>
      </c>
      <c r="K620" s="1">
        <v>786</v>
      </c>
      <c r="L620" s="1" t="s">
        <v>747</v>
      </c>
      <c r="M620" s="4">
        <f t="shared" si="12"/>
        <v>2046</v>
      </c>
    </row>
    <row r="621" spans="1:13" x14ac:dyDescent="0.3">
      <c r="A621" s="1">
        <v>822663</v>
      </c>
      <c r="B621" s="1" t="s">
        <v>2670</v>
      </c>
      <c r="C621" s="1" t="s">
        <v>2671</v>
      </c>
      <c r="D621" s="6">
        <v>458334109</v>
      </c>
      <c r="H621" s="1" t="s">
        <v>19962</v>
      </c>
      <c r="I621" s="1" t="s">
        <v>19963</v>
      </c>
      <c r="J621" s="1" t="s">
        <v>19176</v>
      </c>
      <c r="K621" s="1">
        <v>785</v>
      </c>
      <c r="L621" s="1" t="s">
        <v>1319</v>
      </c>
      <c r="M621" s="4">
        <f t="shared" si="12"/>
        <v>1230</v>
      </c>
    </row>
    <row r="622" spans="1:13" x14ac:dyDescent="0.3">
      <c r="A622" s="1">
        <v>51143</v>
      </c>
      <c r="B622" s="1" t="s">
        <v>149</v>
      </c>
      <c r="C622" s="1" t="s">
        <v>150</v>
      </c>
      <c r="D622" s="6">
        <v>459200101</v>
      </c>
      <c r="H622" s="1">
        <v>891092108</v>
      </c>
      <c r="I622" s="1" t="s">
        <v>1772</v>
      </c>
      <c r="J622" s="1" t="s">
        <v>19176</v>
      </c>
      <c r="K622" s="1">
        <v>785</v>
      </c>
      <c r="L622" s="1" t="s">
        <v>1771</v>
      </c>
      <c r="M622" s="4">
        <f t="shared" si="12"/>
        <v>1016</v>
      </c>
    </row>
    <row r="623" spans="1:13" x14ac:dyDescent="0.3">
      <c r="A623" s="1">
        <v>51253</v>
      </c>
      <c r="B623" s="1" t="s">
        <v>1143</v>
      </c>
      <c r="C623" s="1" t="s">
        <v>1144</v>
      </c>
      <c r="D623" s="6">
        <v>459506101</v>
      </c>
      <c r="H623" s="1" t="s">
        <v>19964</v>
      </c>
      <c r="I623" s="1" t="s">
        <v>19965</v>
      </c>
      <c r="J623" s="1" t="s">
        <v>19176</v>
      </c>
      <c r="K623" s="1">
        <v>784</v>
      </c>
      <c r="L623" s="1" t="s">
        <v>1055</v>
      </c>
      <c r="M623" s="4">
        <f t="shared" si="12"/>
        <v>1576</v>
      </c>
    </row>
    <row r="624" spans="1:13" x14ac:dyDescent="0.3">
      <c r="A624" s="1">
        <v>51434</v>
      </c>
      <c r="B624" s="1" t="s">
        <v>1485</v>
      </c>
      <c r="C624" s="1" t="s">
        <v>1486</v>
      </c>
      <c r="D624" s="6">
        <v>460146103</v>
      </c>
      <c r="H624" s="1" t="s">
        <v>19966</v>
      </c>
      <c r="I624" s="1" t="s">
        <v>19967</v>
      </c>
      <c r="J624" s="1" t="s">
        <v>19176</v>
      </c>
      <c r="K624" s="1">
        <v>783</v>
      </c>
      <c r="L624" s="1" t="s">
        <v>2704</v>
      </c>
      <c r="M624" s="4">
        <f t="shared" si="12"/>
        <v>1370</v>
      </c>
    </row>
    <row r="625" spans="1:13" x14ac:dyDescent="0.3">
      <c r="A625" s="1">
        <v>51644</v>
      </c>
      <c r="B625" s="1" t="s">
        <v>1529</v>
      </c>
      <c r="C625" s="1" t="s">
        <v>1530</v>
      </c>
      <c r="D625" s="6">
        <v>460690100</v>
      </c>
      <c r="H625" s="1" t="s">
        <v>19968</v>
      </c>
      <c r="I625" s="1" t="s">
        <v>19969</v>
      </c>
      <c r="J625" s="1" t="s">
        <v>19258</v>
      </c>
      <c r="K625" s="1">
        <v>780</v>
      </c>
      <c r="L625" s="1" t="s">
        <v>2191</v>
      </c>
      <c r="M625" s="4">
        <f t="shared" si="12"/>
        <v>2076</v>
      </c>
    </row>
    <row r="626" spans="1:13" x14ac:dyDescent="0.3">
      <c r="A626" s="1">
        <v>896878</v>
      </c>
      <c r="B626" s="1" t="s">
        <v>135</v>
      </c>
      <c r="C626" s="1" t="s">
        <v>136</v>
      </c>
      <c r="D626" s="6">
        <v>461202103</v>
      </c>
      <c r="H626" s="1" t="s">
        <v>19970</v>
      </c>
      <c r="I626" s="1" t="s">
        <v>19971</v>
      </c>
      <c r="J626" s="1" t="s">
        <v>19176</v>
      </c>
      <c r="K626" s="1">
        <v>777</v>
      </c>
      <c r="L626" s="1" t="s">
        <v>2247</v>
      </c>
      <c r="M626" s="4">
        <f t="shared" si="12"/>
        <v>1227</v>
      </c>
    </row>
    <row r="627" spans="1:13" x14ac:dyDescent="0.3">
      <c r="A627" s="1">
        <v>874015</v>
      </c>
      <c r="B627" s="1" t="s">
        <v>2061</v>
      </c>
      <c r="C627" s="1" t="s">
        <v>2062</v>
      </c>
      <c r="D627" s="6">
        <v>462222100</v>
      </c>
      <c r="H627" s="1">
        <v>110448107</v>
      </c>
      <c r="I627" s="1" t="s">
        <v>19975</v>
      </c>
      <c r="J627" s="1" t="s">
        <v>19424</v>
      </c>
      <c r="K627" s="1">
        <v>776</v>
      </c>
      <c r="L627" s="1" t="s">
        <v>327</v>
      </c>
      <c r="M627" s="4">
        <f t="shared" si="12"/>
        <v>310</v>
      </c>
    </row>
    <row r="628" spans="1:13" x14ac:dyDescent="0.3">
      <c r="A628" s="1">
        <v>1425205</v>
      </c>
      <c r="B628" s="1" t="s">
        <v>5077</v>
      </c>
      <c r="C628" s="1" t="s">
        <v>5078</v>
      </c>
      <c r="D628" s="6">
        <v>462260100</v>
      </c>
      <c r="H628" s="1">
        <v>530307305</v>
      </c>
      <c r="I628" s="1" t="s">
        <v>19973</v>
      </c>
      <c r="J628" s="1" t="s">
        <v>19974</v>
      </c>
      <c r="K628" s="1">
        <v>776</v>
      </c>
      <c r="L628" s="1" t="s">
        <v>16038</v>
      </c>
      <c r="M628" s="4">
        <f t="shared" si="12"/>
        <v>685</v>
      </c>
    </row>
    <row r="629" spans="1:13" x14ac:dyDescent="0.3">
      <c r="A629" s="1">
        <v>1159167</v>
      </c>
      <c r="B629" s="1" t="s">
        <v>5067</v>
      </c>
      <c r="C629" s="1" t="s">
        <v>5068</v>
      </c>
      <c r="D629" s="6">
        <v>462726100</v>
      </c>
      <c r="H629" s="1">
        <v>192422103</v>
      </c>
      <c r="I629" s="1" t="s">
        <v>2132</v>
      </c>
      <c r="J629" s="1" t="s">
        <v>19176</v>
      </c>
      <c r="K629" s="1">
        <v>775</v>
      </c>
      <c r="L629" s="1" t="s">
        <v>2131</v>
      </c>
      <c r="M629" s="4">
        <f t="shared" si="12"/>
        <v>390</v>
      </c>
    </row>
    <row r="630" spans="1:13" x14ac:dyDescent="0.3">
      <c r="A630" s="1">
        <v>1132597</v>
      </c>
      <c r="B630" s="1" t="s">
        <v>423</v>
      </c>
      <c r="C630" s="1" t="s">
        <v>424</v>
      </c>
      <c r="D630" s="6">
        <v>465562106</v>
      </c>
      <c r="H630" s="1" t="s">
        <v>19976</v>
      </c>
      <c r="I630" s="1" t="s">
        <v>19977</v>
      </c>
      <c r="J630" s="1" t="s">
        <v>19176</v>
      </c>
      <c r="K630" s="1">
        <v>775</v>
      </c>
      <c r="L630" s="1" t="s">
        <v>1341</v>
      </c>
      <c r="M630" s="4">
        <f t="shared" si="12"/>
        <v>1731</v>
      </c>
    </row>
    <row r="631" spans="1:13" x14ac:dyDescent="0.3">
      <c r="A631" s="1">
        <v>780571</v>
      </c>
      <c r="B631" s="1" t="s">
        <v>3408</v>
      </c>
      <c r="C631" s="1" t="s">
        <v>3409</v>
      </c>
      <c r="D631" s="6">
        <v>465741106</v>
      </c>
      <c r="H631" s="1" t="s">
        <v>19978</v>
      </c>
      <c r="I631" s="1" t="s">
        <v>19979</v>
      </c>
      <c r="J631" s="1" t="s">
        <v>19760</v>
      </c>
      <c r="K631" s="1">
        <v>774</v>
      </c>
      <c r="L631" s="1" t="s">
        <v>1793</v>
      </c>
      <c r="M631" s="4">
        <f t="shared" si="12"/>
        <v>2059</v>
      </c>
    </row>
    <row r="632" spans="1:13" x14ac:dyDescent="0.3">
      <c r="A632" s="1">
        <v>785956</v>
      </c>
      <c r="B632" s="1" t="s">
        <v>3192</v>
      </c>
      <c r="C632" s="1" t="s">
        <v>3193</v>
      </c>
      <c r="D632" s="6">
        <v>466032109</v>
      </c>
      <c r="H632" s="1" t="s">
        <v>19980</v>
      </c>
      <c r="I632" s="1" t="s">
        <v>19981</v>
      </c>
      <c r="J632" s="1" t="s">
        <v>19176</v>
      </c>
      <c r="K632" s="1">
        <v>774</v>
      </c>
      <c r="L632" s="1" t="s">
        <v>1997</v>
      </c>
      <c r="M632" s="4">
        <f t="shared" si="12"/>
        <v>1865</v>
      </c>
    </row>
    <row r="633" spans="1:13" x14ac:dyDescent="0.3">
      <c r="A633" s="1">
        <v>898293</v>
      </c>
      <c r="B633" s="1" t="s">
        <v>1189</v>
      </c>
      <c r="C633" s="1" t="s">
        <v>1190</v>
      </c>
      <c r="D633" s="6">
        <v>466313103</v>
      </c>
      <c r="H633" s="1" t="s">
        <v>19982</v>
      </c>
      <c r="I633" s="1" t="s">
        <v>19983</v>
      </c>
      <c r="J633" s="1" t="s">
        <v>19176</v>
      </c>
      <c r="K633" s="1">
        <v>773</v>
      </c>
      <c r="L633" s="1" t="s">
        <v>1439</v>
      </c>
      <c r="M633" s="4">
        <f t="shared" si="12"/>
        <v>1496</v>
      </c>
    </row>
    <row r="634" spans="1:13" x14ac:dyDescent="0.3">
      <c r="A634" s="1">
        <v>807882</v>
      </c>
      <c r="B634" s="1" t="s">
        <v>4558</v>
      </c>
      <c r="C634" s="1" t="s">
        <v>4559</v>
      </c>
      <c r="D634" s="6">
        <v>466367109</v>
      </c>
      <c r="H634" s="1" t="s">
        <v>19984</v>
      </c>
      <c r="I634" s="1" t="s">
        <v>19985</v>
      </c>
      <c r="J634" s="1" t="s">
        <v>19176</v>
      </c>
      <c r="K634" s="1">
        <v>772</v>
      </c>
      <c r="L634" s="1" t="s">
        <v>1615</v>
      </c>
      <c r="M634" s="4">
        <f t="shared" si="12"/>
        <v>1477</v>
      </c>
    </row>
    <row r="635" spans="1:13" x14ac:dyDescent="0.3">
      <c r="A635" s="1">
        <v>1158463</v>
      </c>
      <c r="B635" s="1" t="s">
        <v>4382</v>
      </c>
      <c r="C635" s="1" t="s">
        <v>4383</v>
      </c>
      <c r="D635" s="6">
        <v>477143101</v>
      </c>
      <c r="H635" s="1">
        <v>380237107</v>
      </c>
      <c r="I635" s="1" t="s">
        <v>19986</v>
      </c>
      <c r="J635" s="1" t="s">
        <v>19194</v>
      </c>
      <c r="K635" s="1">
        <v>770</v>
      </c>
      <c r="L635" s="1" t="s">
        <v>1513</v>
      </c>
      <c r="M635" s="4">
        <f t="shared" si="12"/>
        <v>542</v>
      </c>
    </row>
    <row r="636" spans="1:13" x14ac:dyDescent="0.3">
      <c r="A636" s="1">
        <v>1433660</v>
      </c>
      <c r="B636" s="1" t="s">
        <v>3140</v>
      </c>
      <c r="C636" s="1" t="s">
        <v>3141</v>
      </c>
      <c r="D636" s="6">
        <v>477839104</v>
      </c>
      <c r="H636" s="1">
        <v>559080106</v>
      </c>
      <c r="I636" s="1" t="s">
        <v>19987</v>
      </c>
      <c r="J636" s="1" t="s">
        <v>19988</v>
      </c>
      <c r="K636" s="1">
        <v>766</v>
      </c>
      <c r="L636" s="1" t="s">
        <v>19989</v>
      </c>
      <c r="M636" s="4" t="e">
        <f t="shared" si="12"/>
        <v>#N/A</v>
      </c>
    </row>
    <row r="637" spans="1:13" x14ac:dyDescent="0.3">
      <c r="A637" s="1">
        <v>200406</v>
      </c>
      <c r="B637" s="1" t="s">
        <v>39</v>
      </c>
      <c r="C637" s="1" t="s">
        <v>40</v>
      </c>
      <c r="D637" s="6">
        <v>478160104</v>
      </c>
      <c r="H637" s="1">
        <v>351858105</v>
      </c>
      <c r="I637" s="1" t="s">
        <v>19990</v>
      </c>
      <c r="J637" s="1" t="s">
        <v>19176</v>
      </c>
      <c r="K637" s="1">
        <v>764</v>
      </c>
      <c r="L637" s="1" t="s">
        <v>839</v>
      </c>
      <c r="M637" s="4">
        <f t="shared" si="12"/>
        <v>516</v>
      </c>
    </row>
    <row r="638" spans="1:13" x14ac:dyDescent="0.3">
      <c r="A638" s="1">
        <v>319201</v>
      </c>
      <c r="B638" s="1" t="s">
        <v>345</v>
      </c>
      <c r="C638" s="1" t="s">
        <v>346</v>
      </c>
      <c r="D638" s="6">
        <v>482480100</v>
      </c>
      <c r="H638" s="1">
        <v>405552100</v>
      </c>
      <c r="I638" s="1" t="s">
        <v>19993</v>
      </c>
      <c r="J638" s="1" t="s">
        <v>19414</v>
      </c>
      <c r="K638" s="1">
        <v>761</v>
      </c>
      <c r="L638" s="1" t="s">
        <v>605</v>
      </c>
      <c r="M638" s="4">
        <f t="shared" si="12"/>
        <v>559</v>
      </c>
    </row>
    <row r="639" spans="1:13" x14ac:dyDescent="0.3">
      <c r="A639" s="1">
        <v>1809587</v>
      </c>
      <c r="B639" s="1" t="s">
        <v>1017</v>
      </c>
      <c r="C639" s="1" t="s">
        <v>1018</v>
      </c>
      <c r="D639" s="6">
        <v>482497104</v>
      </c>
      <c r="H639" s="1" t="s">
        <v>19991</v>
      </c>
      <c r="I639" s="1" t="s">
        <v>19992</v>
      </c>
      <c r="J639" s="1" t="s">
        <v>19176</v>
      </c>
      <c r="K639" s="1">
        <v>761</v>
      </c>
      <c r="L639" s="1" t="s">
        <v>2599</v>
      </c>
      <c r="M639" s="4">
        <f t="shared" si="12"/>
        <v>1841</v>
      </c>
    </row>
    <row r="640" spans="1:13" x14ac:dyDescent="0.3">
      <c r="A640" s="1">
        <v>54381</v>
      </c>
      <c r="B640" s="1" t="s">
        <v>6121</v>
      </c>
      <c r="C640" s="1" t="s">
        <v>6122</v>
      </c>
      <c r="D640" s="6">
        <v>483548103</v>
      </c>
      <c r="H640" s="1">
        <v>171779309</v>
      </c>
      <c r="I640" s="1" t="s">
        <v>2140</v>
      </c>
      <c r="J640" s="1" t="s">
        <v>19275</v>
      </c>
      <c r="K640" s="1">
        <v>760</v>
      </c>
      <c r="L640" s="1" t="s">
        <v>2139</v>
      </c>
      <c r="M640" s="4">
        <f t="shared" si="12"/>
        <v>376</v>
      </c>
    </row>
    <row r="641" spans="1:13" x14ac:dyDescent="0.3">
      <c r="A641" s="1">
        <v>55067</v>
      </c>
      <c r="B641" s="1" t="s">
        <v>1117</v>
      </c>
      <c r="C641" s="1" t="s">
        <v>1118</v>
      </c>
      <c r="D641" s="6">
        <v>487836108</v>
      </c>
      <c r="H641" s="1">
        <v>521865204</v>
      </c>
      <c r="I641" s="1" t="s">
        <v>1882</v>
      </c>
      <c r="J641" s="1" t="s">
        <v>19275</v>
      </c>
      <c r="K641" s="1">
        <v>760</v>
      </c>
      <c r="L641" s="1" t="s">
        <v>1881</v>
      </c>
      <c r="M641" s="4">
        <f t="shared" si="12"/>
        <v>675</v>
      </c>
    </row>
    <row r="642" spans="1:13" x14ac:dyDescent="0.3">
      <c r="A642" s="1">
        <v>860748</v>
      </c>
      <c r="B642" s="1" t="s">
        <v>3362</v>
      </c>
      <c r="C642" s="1" t="s">
        <v>3363</v>
      </c>
      <c r="D642" s="6">
        <v>488401100</v>
      </c>
      <c r="H642" s="1">
        <v>767744105</v>
      </c>
      <c r="I642" s="1" t="s">
        <v>19994</v>
      </c>
      <c r="J642" s="1" t="s">
        <v>19176</v>
      </c>
      <c r="K642" s="1">
        <v>757</v>
      </c>
      <c r="L642" s="1" t="s">
        <v>1479</v>
      </c>
      <c r="M642" s="4">
        <f t="shared" ref="M642:M705" si="13">MATCH(L642,$B:$B,0)</f>
        <v>902</v>
      </c>
    </row>
    <row r="643" spans="1:13" x14ac:dyDescent="0.3">
      <c r="A643" s="1">
        <v>55242</v>
      </c>
      <c r="B643" s="1" t="s">
        <v>3970</v>
      </c>
      <c r="C643" s="1" t="s">
        <v>3971</v>
      </c>
      <c r="D643" s="6">
        <v>489170100</v>
      </c>
      <c r="H643" s="1">
        <v>902653104</v>
      </c>
      <c r="I643" s="1" t="s">
        <v>19995</v>
      </c>
      <c r="J643" s="1" t="s">
        <v>19176</v>
      </c>
      <c r="K643" s="1">
        <v>754</v>
      </c>
      <c r="L643" s="1" t="s">
        <v>1427</v>
      </c>
      <c r="M643" s="4">
        <f t="shared" si="13"/>
        <v>1032</v>
      </c>
    </row>
    <row r="644" spans="1:13" x14ac:dyDescent="0.3">
      <c r="A644" s="1">
        <v>1408100</v>
      </c>
      <c r="B644" s="1" t="s">
        <v>3974</v>
      </c>
      <c r="C644" s="1" t="s">
        <v>3975</v>
      </c>
      <c r="D644" s="6">
        <v>489398107</v>
      </c>
      <c r="H644" s="1" t="s">
        <v>19996</v>
      </c>
      <c r="I644" s="1" t="s">
        <v>19997</v>
      </c>
      <c r="J644" s="1" t="s">
        <v>19176</v>
      </c>
      <c r="K644" s="1">
        <v>752</v>
      </c>
      <c r="L644" s="1" t="s">
        <v>409</v>
      </c>
      <c r="M644" s="4">
        <f t="shared" si="13"/>
        <v>1868</v>
      </c>
    </row>
    <row r="645" spans="1:13" x14ac:dyDescent="0.3">
      <c r="A645" s="1">
        <v>91576</v>
      </c>
      <c r="B645" s="1" t="s">
        <v>1679</v>
      </c>
      <c r="C645" s="1" t="s">
        <v>1680</v>
      </c>
      <c r="D645" s="6">
        <v>493267108</v>
      </c>
      <c r="H645" s="1" t="s">
        <v>19998</v>
      </c>
      <c r="I645" s="1" t="s">
        <v>1808</v>
      </c>
      <c r="J645" s="1" t="s">
        <v>19176</v>
      </c>
      <c r="K645" s="1">
        <v>751</v>
      </c>
      <c r="L645" s="1" t="s">
        <v>1807</v>
      </c>
      <c r="M645" s="4">
        <f t="shared" si="13"/>
        <v>1951</v>
      </c>
    </row>
    <row r="646" spans="1:13" x14ac:dyDescent="0.3">
      <c r="A646" s="1">
        <v>55785</v>
      </c>
      <c r="B646" s="1" t="s">
        <v>573</v>
      </c>
      <c r="C646" s="1" t="s">
        <v>574</v>
      </c>
      <c r="D646" s="6">
        <v>494368103</v>
      </c>
      <c r="H646" s="1" t="s">
        <v>19999</v>
      </c>
      <c r="I646" s="1" t="s">
        <v>20000</v>
      </c>
      <c r="J646" s="1" t="s">
        <v>19258</v>
      </c>
      <c r="K646" s="1">
        <v>750</v>
      </c>
      <c r="L646" s="1" t="s">
        <v>1847</v>
      </c>
      <c r="M646" s="4">
        <f t="shared" si="13"/>
        <v>2079</v>
      </c>
    </row>
    <row r="647" spans="1:13" x14ac:dyDescent="0.3">
      <c r="A647" s="1">
        <v>701818</v>
      </c>
      <c r="B647" s="1" t="s">
        <v>2065</v>
      </c>
      <c r="C647" s="1" t="s">
        <v>2066</v>
      </c>
      <c r="D647" s="6">
        <v>496902404</v>
      </c>
      <c r="H647" s="1">
        <v>136069101</v>
      </c>
      <c r="I647" s="1" t="s">
        <v>20003</v>
      </c>
      <c r="J647" s="1" t="s">
        <v>19176</v>
      </c>
      <c r="K647" s="1">
        <v>749</v>
      </c>
      <c r="L647" s="1" t="s">
        <v>725</v>
      </c>
      <c r="M647" s="4">
        <f t="shared" si="13"/>
        <v>339</v>
      </c>
    </row>
    <row r="648" spans="1:13" x14ac:dyDescent="0.3">
      <c r="A648" s="1">
        <v>56047</v>
      </c>
      <c r="B648" s="1" t="s">
        <v>2453</v>
      </c>
      <c r="C648" s="1" t="s">
        <v>2454</v>
      </c>
      <c r="D648" s="6">
        <v>497266106</v>
      </c>
      <c r="H648" s="1" t="s">
        <v>20001</v>
      </c>
      <c r="I648" s="1" t="s">
        <v>20002</v>
      </c>
      <c r="J648" s="1" t="s">
        <v>19258</v>
      </c>
      <c r="K648" s="1">
        <v>749</v>
      </c>
      <c r="L648" s="1" t="s">
        <v>271</v>
      </c>
      <c r="M648" s="4">
        <f t="shared" si="13"/>
        <v>2108</v>
      </c>
    </row>
    <row r="649" spans="1:13" x14ac:dyDescent="0.3">
      <c r="A649" s="1">
        <v>1492691</v>
      </c>
      <c r="B649" s="1" t="s">
        <v>1815</v>
      </c>
      <c r="C649" s="1" t="s">
        <v>1816</v>
      </c>
      <c r="D649" s="6">
        <v>499049104</v>
      </c>
      <c r="H649" s="1">
        <v>163851108</v>
      </c>
      <c r="I649" s="1" t="s">
        <v>20005</v>
      </c>
      <c r="J649" s="1" t="s">
        <v>19176</v>
      </c>
      <c r="K649" s="1">
        <v>747</v>
      </c>
      <c r="L649" s="1" t="s">
        <v>2898</v>
      </c>
      <c r="M649" s="4">
        <f t="shared" si="13"/>
        <v>366</v>
      </c>
    </row>
    <row r="650" spans="1:13" x14ac:dyDescent="0.3">
      <c r="A650" s="1">
        <v>885639</v>
      </c>
      <c r="B650" s="1" t="s">
        <v>3520</v>
      </c>
      <c r="C650" s="1" t="s">
        <v>3521</v>
      </c>
      <c r="D650" s="6">
        <v>500255104</v>
      </c>
      <c r="H650" s="1" t="s">
        <v>20006</v>
      </c>
      <c r="I650" s="1" t="s">
        <v>20007</v>
      </c>
      <c r="J650" s="1" t="s">
        <v>19258</v>
      </c>
      <c r="K650" s="1">
        <v>747</v>
      </c>
      <c r="L650" s="1" t="s">
        <v>391</v>
      </c>
      <c r="M650" s="4">
        <f t="shared" si="13"/>
        <v>2133</v>
      </c>
    </row>
    <row r="651" spans="1:13" x14ac:dyDescent="0.3">
      <c r="A651" s="1">
        <v>313216</v>
      </c>
      <c r="B651" s="1" t="s">
        <v>1119</v>
      </c>
      <c r="C651" s="1" t="s">
        <v>1120</v>
      </c>
      <c r="D651" s="6">
        <v>500472303</v>
      </c>
      <c r="H651" s="1">
        <v>959802109</v>
      </c>
      <c r="I651" s="1" t="s">
        <v>20004</v>
      </c>
      <c r="J651" s="1" t="s">
        <v>19176</v>
      </c>
      <c r="K651" s="1">
        <v>747</v>
      </c>
      <c r="L651" s="1" t="s">
        <v>2407</v>
      </c>
      <c r="M651" s="4">
        <f t="shared" si="13"/>
        <v>1093</v>
      </c>
    </row>
    <row r="652" spans="1:13" x14ac:dyDescent="0.3">
      <c r="A652" s="1">
        <v>56679</v>
      </c>
      <c r="B652" s="1" t="s">
        <v>3580</v>
      </c>
      <c r="C652" s="1" t="s">
        <v>3581</v>
      </c>
      <c r="D652" s="6">
        <v>500643200</v>
      </c>
      <c r="H652" s="1">
        <v>680223104</v>
      </c>
      <c r="I652" s="1" t="s">
        <v>20008</v>
      </c>
      <c r="J652" s="1" t="s">
        <v>19176</v>
      </c>
      <c r="K652" s="1">
        <v>746</v>
      </c>
      <c r="L652" s="1" t="s">
        <v>1883</v>
      </c>
      <c r="M652" s="4">
        <f t="shared" si="13"/>
        <v>813</v>
      </c>
    </row>
    <row r="653" spans="1:13" x14ac:dyDescent="0.3">
      <c r="A653" s="1">
        <v>1509991</v>
      </c>
      <c r="B653" s="1" t="s">
        <v>3004</v>
      </c>
      <c r="C653" s="1" t="s">
        <v>3005</v>
      </c>
      <c r="D653" s="6">
        <v>500688106</v>
      </c>
      <c r="H653" s="1">
        <v>681936100</v>
      </c>
      <c r="I653" s="1" t="s">
        <v>20009</v>
      </c>
      <c r="J653" s="1" t="s">
        <v>19176</v>
      </c>
      <c r="K653" s="1">
        <v>743</v>
      </c>
      <c r="L653" s="1" t="s">
        <v>1749</v>
      </c>
      <c r="M653" s="4">
        <f t="shared" si="13"/>
        <v>817</v>
      </c>
    </row>
    <row r="654" spans="1:13" x14ac:dyDescent="0.3">
      <c r="A654" s="1">
        <v>1637459</v>
      </c>
      <c r="B654" s="1" t="s">
        <v>587</v>
      </c>
      <c r="C654" s="1" t="s">
        <v>588</v>
      </c>
      <c r="D654" s="6">
        <v>500754106</v>
      </c>
      <c r="H654" s="1" t="s">
        <v>20010</v>
      </c>
      <c r="I654" s="1" t="s">
        <v>20011</v>
      </c>
      <c r="J654" s="1" t="s">
        <v>19176</v>
      </c>
      <c r="K654" s="1">
        <v>742</v>
      </c>
      <c r="L654" s="1" t="s">
        <v>2019</v>
      </c>
      <c r="M654" s="4">
        <f t="shared" si="13"/>
        <v>1378</v>
      </c>
    </row>
    <row r="655" spans="1:13" x14ac:dyDescent="0.3">
      <c r="A655" s="1">
        <v>56873</v>
      </c>
      <c r="B655" s="1" t="s">
        <v>743</v>
      </c>
      <c r="C655" s="1" t="s">
        <v>744</v>
      </c>
      <c r="D655" s="6">
        <v>501044101</v>
      </c>
      <c r="H655" s="1" t="s">
        <v>20012</v>
      </c>
      <c r="I655" s="1" t="s">
        <v>20013</v>
      </c>
      <c r="J655" s="1" t="s">
        <v>19176</v>
      </c>
      <c r="K655" s="1">
        <v>741</v>
      </c>
      <c r="L655" s="1" t="s">
        <v>1885</v>
      </c>
      <c r="M655" s="4">
        <f t="shared" si="13"/>
        <v>1329</v>
      </c>
    </row>
    <row r="656" spans="1:13" x14ac:dyDescent="0.3">
      <c r="A656" s="1">
        <v>56978</v>
      </c>
      <c r="B656" s="1" t="s">
        <v>3528</v>
      </c>
      <c r="C656" s="1" t="s">
        <v>3529</v>
      </c>
      <c r="D656" s="6">
        <v>501242101</v>
      </c>
      <c r="H656" s="1">
        <v>1084102</v>
      </c>
      <c r="I656" s="1" t="s">
        <v>20014</v>
      </c>
      <c r="J656" s="1" t="s">
        <v>19176</v>
      </c>
      <c r="K656" s="1">
        <v>740</v>
      </c>
      <c r="L656" s="1" t="s">
        <v>1777</v>
      </c>
      <c r="M656" s="4">
        <f t="shared" si="13"/>
        <v>182</v>
      </c>
    </row>
    <row r="657" spans="1:13" x14ac:dyDescent="0.3">
      <c r="A657" s="1">
        <v>1065696</v>
      </c>
      <c r="B657" s="1" t="s">
        <v>1381</v>
      </c>
      <c r="C657" s="1" t="s">
        <v>1382</v>
      </c>
      <c r="D657" s="6">
        <v>501889208</v>
      </c>
      <c r="H657" s="1">
        <v>147528103</v>
      </c>
      <c r="I657" s="1" t="s">
        <v>20015</v>
      </c>
      <c r="J657" s="1" t="s">
        <v>19176</v>
      </c>
      <c r="K657" s="1">
        <v>740</v>
      </c>
      <c r="L657" s="1" t="s">
        <v>1609</v>
      </c>
      <c r="M657" s="4">
        <f t="shared" si="13"/>
        <v>352</v>
      </c>
    </row>
    <row r="658" spans="1:13" x14ac:dyDescent="0.3">
      <c r="A658" s="1">
        <v>887905</v>
      </c>
      <c r="B658" s="1" t="s">
        <v>4546</v>
      </c>
      <c r="C658" s="1" t="s">
        <v>4547</v>
      </c>
      <c r="D658" s="6">
        <v>502175102</v>
      </c>
      <c r="H658" s="1">
        <v>512816109</v>
      </c>
      <c r="I658" s="1" t="s">
        <v>20016</v>
      </c>
      <c r="J658" s="1" t="s">
        <v>19194</v>
      </c>
      <c r="K658" s="1">
        <v>739</v>
      </c>
      <c r="L658" s="1" t="s">
        <v>1765</v>
      </c>
      <c r="M658" s="4">
        <f t="shared" si="13"/>
        <v>665</v>
      </c>
    </row>
    <row r="659" spans="1:13" x14ac:dyDescent="0.3">
      <c r="A659" s="1">
        <v>202058</v>
      </c>
      <c r="B659" s="1" t="s">
        <v>709</v>
      </c>
      <c r="C659" s="1" t="s">
        <v>710</v>
      </c>
      <c r="D659" s="6">
        <v>502431109</v>
      </c>
      <c r="H659" s="1" t="s">
        <v>20018</v>
      </c>
      <c r="I659" s="1" t="s">
        <v>20019</v>
      </c>
      <c r="J659" s="1" t="s">
        <v>19176</v>
      </c>
      <c r="K659" s="1">
        <v>739</v>
      </c>
      <c r="L659" s="1" t="s">
        <v>41345</v>
      </c>
      <c r="M659" s="4" t="e">
        <f t="shared" si="13"/>
        <v>#N/A</v>
      </c>
    </row>
    <row r="660" spans="1:13" x14ac:dyDescent="0.3">
      <c r="A660" s="1">
        <v>824046</v>
      </c>
      <c r="B660" s="1" t="s">
        <v>43</v>
      </c>
      <c r="C660" s="1" t="s">
        <v>44</v>
      </c>
      <c r="D660" s="6">
        <v>502441306</v>
      </c>
      <c r="H660" s="1">
        <v>977852102</v>
      </c>
      <c r="I660" s="1" t="s">
        <v>20017</v>
      </c>
      <c r="J660" s="1" t="s">
        <v>19176</v>
      </c>
      <c r="K660" s="1">
        <v>739</v>
      </c>
      <c r="L660" s="1" t="s">
        <v>2744</v>
      </c>
      <c r="M660" s="4">
        <f t="shared" si="13"/>
        <v>1105</v>
      </c>
    </row>
    <row r="661" spans="1:13" x14ac:dyDescent="0.3">
      <c r="A661" s="1">
        <v>57131</v>
      </c>
      <c r="B661" s="1" t="s">
        <v>4600</v>
      </c>
      <c r="C661" s="1" t="s">
        <v>4601</v>
      </c>
      <c r="D661" s="6">
        <v>505336107</v>
      </c>
      <c r="H661" s="1" t="s">
        <v>41370</v>
      </c>
      <c r="I661" s="1" t="s">
        <v>20020</v>
      </c>
      <c r="J661" s="1" t="s">
        <v>19304</v>
      </c>
      <c r="K661" s="1">
        <v>738</v>
      </c>
      <c r="L661" s="1" t="s">
        <v>411</v>
      </c>
      <c r="M661" s="4">
        <f t="shared" si="13"/>
        <v>1128</v>
      </c>
    </row>
    <row r="662" spans="1:13" x14ac:dyDescent="0.3">
      <c r="A662" s="1">
        <v>1577670</v>
      </c>
      <c r="B662" s="1" t="s">
        <v>4714</v>
      </c>
      <c r="C662" s="1" t="s">
        <v>4715</v>
      </c>
      <c r="D662" s="6">
        <v>505743104</v>
      </c>
      <c r="H662" s="1">
        <v>989701107</v>
      </c>
      <c r="I662" s="1" t="s">
        <v>20021</v>
      </c>
      <c r="J662" s="1" t="s">
        <v>19176</v>
      </c>
      <c r="K662" s="1">
        <v>738</v>
      </c>
      <c r="L662" s="1" t="s">
        <v>2579</v>
      </c>
      <c r="M662" s="4">
        <f t="shared" si="13"/>
        <v>1117</v>
      </c>
    </row>
    <row r="663" spans="1:13" x14ac:dyDescent="0.3">
      <c r="A663" s="1">
        <v>721994</v>
      </c>
      <c r="B663" s="1" t="s">
        <v>4692</v>
      </c>
      <c r="C663" s="1" t="s">
        <v>4693</v>
      </c>
      <c r="D663" s="6">
        <v>511656100</v>
      </c>
      <c r="H663" s="1">
        <v>165167735</v>
      </c>
      <c r="I663" s="1" t="s">
        <v>1478</v>
      </c>
      <c r="J663" s="1" t="s">
        <v>19176</v>
      </c>
      <c r="K663" s="1">
        <v>735</v>
      </c>
      <c r="L663" s="1" t="s">
        <v>1477</v>
      </c>
      <c r="M663" s="4">
        <f t="shared" si="13"/>
        <v>367</v>
      </c>
    </row>
    <row r="664" spans="1:13" x14ac:dyDescent="0.3">
      <c r="A664" s="1">
        <v>707549</v>
      </c>
      <c r="B664" s="1" t="s">
        <v>261</v>
      </c>
      <c r="C664" s="1" t="s">
        <v>262</v>
      </c>
      <c r="D664" s="6">
        <v>512807108</v>
      </c>
      <c r="H664" s="1">
        <v>803054204</v>
      </c>
      <c r="I664" s="1" t="s">
        <v>112</v>
      </c>
      <c r="J664" s="1" t="s">
        <v>20022</v>
      </c>
      <c r="K664" s="1">
        <v>735</v>
      </c>
      <c r="L664" s="1" t="s">
        <v>111</v>
      </c>
      <c r="M664" s="4">
        <f t="shared" si="13"/>
        <v>924</v>
      </c>
    </row>
    <row r="665" spans="1:13" x14ac:dyDescent="0.3">
      <c r="A665" s="1">
        <v>1090425</v>
      </c>
      <c r="B665" s="1" t="s">
        <v>1765</v>
      </c>
      <c r="C665" s="1" t="s">
        <v>1766</v>
      </c>
      <c r="D665" s="6">
        <v>512816109</v>
      </c>
      <c r="H665" s="1">
        <v>42735100</v>
      </c>
      <c r="I665" s="1" t="s">
        <v>20023</v>
      </c>
      <c r="J665" s="1" t="s">
        <v>19176</v>
      </c>
      <c r="K665" s="1">
        <v>734</v>
      </c>
      <c r="L665" s="1" t="s">
        <v>2117</v>
      </c>
      <c r="M665" s="4">
        <f t="shared" si="13"/>
        <v>247</v>
      </c>
    </row>
    <row r="666" spans="1:13" x14ac:dyDescent="0.3">
      <c r="A666" s="1">
        <v>1679273</v>
      </c>
      <c r="B666" s="1" t="s">
        <v>1375</v>
      </c>
      <c r="C666" s="1" t="s">
        <v>1376</v>
      </c>
      <c r="D666" s="6">
        <v>513272104</v>
      </c>
      <c r="H666" s="1">
        <v>518415104</v>
      </c>
      <c r="I666" s="1" t="s">
        <v>1600</v>
      </c>
      <c r="J666" s="1" t="s">
        <v>19176</v>
      </c>
      <c r="K666" s="1">
        <v>733</v>
      </c>
      <c r="L666" s="1" t="s">
        <v>1599</v>
      </c>
      <c r="M666" s="4">
        <f t="shared" si="13"/>
        <v>672</v>
      </c>
    </row>
    <row r="667" spans="1:13" x14ac:dyDescent="0.3">
      <c r="A667" s="1">
        <v>57515</v>
      </c>
      <c r="B667" s="1" t="s">
        <v>2545</v>
      </c>
      <c r="C667" s="1" t="s">
        <v>2546</v>
      </c>
      <c r="D667" s="6">
        <v>513847103</v>
      </c>
      <c r="H667" s="1" t="s">
        <v>20024</v>
      </c>
      <c r="I667" s="1" t="s">
        <v>20025</v>
      </c>
      <c r="J667" s="1" t="s">
        <v>19414</v>
      </c>
      <c r="K667" s="1">
        <v>733</v>
      </c>
      <c r="L667" s="1" t="s">
        <v>1281</v>
      </c>
      <c r="M667" s="4">
        <f t="shared" si="13"/>
        <v>1682</v>
      </c>
    </row>
    <row r="668" spans="1:13" x14ac:dyDescent="0.3">
      <c r="A668" s="1">
        <v>853816</v>
      </c>
      <c r="B668" s="1" t="s">
        <v>2171</v>
      </c>
      <c r="C668" s="1" t="s">
        <v>2172</v>
      </c>
      <c r="D668" s="6">
        <v>515098101</v>
      </c>
      <c r="H668" s="1">
        <v>457187102</v>
      </c>
      <c r="I668" s="1" t="s">
        <v>20026</v>
      </c>
      <c r="J668" s="1" t="s">
        <v>19176</v>
      </c>
      <c r="K668" s="1">
        <v>731</v>
      </c>
      <c r="L668" s="1" t="s">
        <v>2159</v>
      </c>
      <c r="M668" s="4">
        <f t="shared" si="13"/>
        <v>616</v>
      </c>
    </row>
    <row r="669" spans="1:13" x14ac:dyDescent="0.3">
      <c r="A669" s="1">
        <v>1521036</v>
      </c>
      <c r="B669" s="1" t="s">
        <v>2497</v>
      </c>
      <c r="C669" s="1" t="s">
        <v>2498</v>
      </c>
      <c r="D669" s="6">
        <v>516544103</v>
      </c>
      <c r="H669" s="1" t="s">
        <v>20027</v>
      </c>
      <c r="I669" s="1" t="s">
        <v>1646</v>
      </c>
      <c r="J669" s="1" t="s">
        <v>19258</v>
      </c>
      <c r="K669" s="1">
        <v>729</v>
      </c>
      <c r="L669" s="1" t="s">
        <v>1645</v>
      </c>
      <c r="M669" s="4">
        <f t="shared" si="13"/>
        <v>2022</v>
      </c>
    </row>
    <row r="670" spans="1:13" x14ac:dyDescent="0.3">
      <c r="A670" s="1">
        <v>1528129</v>
      </c>
      <c r="B670" s="1" t="s">
        <v>4762</v>
      </c>
      <c r="C670" s="1" t="s">
        <v>4763</v>
      </c>
      <c r="D670" s="6">
        <v>516806205</v>
      </c>
      <c r="H670" s="1">
        <v>649445103</v>
      </c>
      <c r="I670" s="1" t="s">
        <v>20028</v>
      </c>
      <c r="J670" s="1" t="s">
        <v>19176</v>
      </c>
      <c r="K670" s="1">
        <v>728</v>
      </c>
      <c r="L670" s="1" t="s">
        <v>1919</v>
      </c>
      <c r="M670" s="4">
        <f t="shared" si="13"/>
        <v>783</v>
      </c>
    </row>
    <row r="671" spans="1:13" x14ac:dyDescent="0.3">
      <c r="A671" s="1">
        <v>1300514</v>
      </c>
      <c r="B671" s="1" t="s">
        <v>637</v>
      </c>
      <c r="C671" s="1" t="s">
        <v>638</v>
      </c>
      <c r="D671" s="6">
        <v>517834107</v>
      </c>
      <c r="H671" s="1">
        <v>759351604</v>
      </c>
      <c r="I671" s="1" t="s">
        <v>20029</v>
      </c>
      <c r="J671" s="1" t="s">
        <v>19275</v>
      </c>
      <c r="K671" s="1">
        <v>728</v>
      </c>
      <c r="L671" s="1" t="s">
        <v>1631</v>
      </c>
      <c r="M671" s="4">
        <f t="shared" si="13"/>
        <v>893</v>
      </c>
    </row>
    <row r="672" spans="1:13" x14ac:dyDescent="0.3">
      <c r="A672" s="1">
        <v>855658</v>
      </c>
      <c r="B672" s="1" t="s">
        <v>1599</v>
      </c>
      <c r="C672" s="1" t="s">
        <v>1600</v>
      </c>
      <c r="D672" s="6">
        <v>518415104</v>
      </c>
      <c r="H672" s="1">
        <v>817565104</v>
      </c>
      <c r="I672" s="1" t="s">
        <v>20030</v>
      </c>
      <c r="J672" s="1" t="s">
        <v>19176</v>
      </c>
      <c r="K672" s="1">
        <v>728</v>
      </c>
      <c r="L672" s="1" t="s">
        <v>1811</v>
      </c>
      <c r="M672" s="4">
        <f t="shared" si="13"/>
        <v>937</v>
      </c>
    </row>
    <row r="673" spans="1:13" x14ac:dyDescent="0.3">
      <c r="A673" s="1">
        <v>1001250</v>
      </c>
      <c r="B673" s="1" t="s">
        <v>451</v>
      </c>
      <c r="C673" s="1" t="s">
        <v>452</v>
      </c>
      <c r="D673" s="6">
        <v>518439104</v>
      </c>
      <c r="H673" s="1">
        <v>371901109</v>
      </c>
      <c r="I673" s="1" t="s">
        <v>1988</v>
      </c>
      <c r="J673" s="1" t="s">
        <v>19176</v>
      </c>
      <c r="K673" s="1">
        <v>726</v>
      </c>
      <c r="L673" s="1" t="s">
        <v>1987</v>
      </c>
      <c r="M673" s="4">
        <f t="shared" si="13"/>
        <v>532</v>
      </c>
    </row>
    <row r="674" spans="1:13" x14ac:dyDescent="0.3">
      <c r="A674" s="1">
        <v>912766</v>
      </c>
      <c r="B674" s="1" t="s">
        <v>3664</v>
      </c>
      <c r="C674" s="1" t="s">
        <v>3665</v>
      </c>
      <c r="D674" s="6">
        <v>518613203</v>
      </c>
      <c r="H674" s="1">
        <v>947890109</v>
      </c>
      <c r="I674" s="1" t="s">
        <v>20031</v>
      </c>
      <c r="J674" s="1" t="s">
        <v>19176</v>
      </c>
      <c r="K674" s="1">
        <v>726</v>
      </c>
      <c r="L674" s="1" t="s">
        <v>2095</v>
      </c>
      <c r="M674" s="4">
        <f t="shared" si="13"/>
        <v>1085</v>
      </c>
    </row>
    <row r="675" spans="1:13" x14ac:dyDescent="0.3">
      <c r="A675" s="1">
        <v>842162</v>
      </c>
      <c r="B675" s="1" t="s">
        <v>1881</v>
      </c>
      <c r="C675" s="1" t="s">
        <v>1882</v>
      </c>
      <c r="D675" s="6">
        <v>521865204</v>
      </c>
      <c r="H675" s="1">
        <v>549498103</v>
      </c>
      <c r="I675" s="1" t="s">
        <v>20032</v>
      </c>
      <c r="J675" s="1" t="s">
        <v>19176</v>
      </c>
      <c r="K675" s="1">
        <v>725</v>
      </c>
      <c r="L675" s="1" t="s">
        <v>1621</v>
      </c>
      <c r="M675" s="4">
        <f t="shared" si="13"/>
        <v>705</v>
      </c>
    </row>
    <row r="676" spans="1:13" x14ac:dyDescent="0.3">
      <c r="A676" s="1">
        <v>58492</v>
      </c>
      <c r="B676" s="1" t="s">
        <v>3122</v>
      </c>
      <c r="C676" s="1" t="s">
        <v>3123</v>
      </c>
      <c r="D676" s="6">
        <v>524660107</v>
      </c>
      <c r="H676" s="1">
        <v>759916109</v>
      </c>
      <c r="I676" s="1" t="s">
        <v>1860</v>
      </c>
      <c r="J676" s="1" t="s">
        <v>19176</v>
      </c>
      <c r="K676" s="1">
        <v>725</v>
      </c>
      <c r="L676" s="1" t="s">
        <v>1859</v>
      </c>
      <c r="M676" s="4">
        <f t="shared" si="13"/>
        <v>896</v>
      </c>
    </row>
    <row r="677" spans="1:13" x14ac:dyDescent="0.3">
      <c r="A677" s="1">
        <v>1336920</v>
      </c>
      <c r="B677" s="1" t="s">
        <v>1401</v>
      </c>
      <c r="C677" s="1" t="s">
        <v>1402</v>
      </c>
      <c r="D677" s="6">
        <v>525327102</v>
      </c>
      <c r="H677" s="1" t="s">
        <v>20033</v>
      </c>
      <c r="I677" s="1" t="s">
        <v>20034</v>
      </c>
      <c r="J677" s="1" t="s">
        <v>19382</v>
      </c>
      <c r="K677" s="1">
        <v>724</v>
      </c>
      <c r="L677" s="1" t="s">
        <v>265</v>
      </c>
      <c r="M677" s="4">
        <f t="shared" si="13"/>
        <v>1543</v>
      </c>
    </row>
    <row r="678" spans="1:13" x14ac:dyDescent="0.3">
      <c r="A678" s="1">
        <v>1158895</v>
      </c>
      <c r="B678" s="1" t="s">
        <v>4824</v>
      </c>
      <c r="C678" s="1" t="s">
        <v>4825</v>
      </c>
      <c r="D678" s="6">
        <v>525558201</v>
      </c>
      <c r="H678" s="1">
        <v>608190104</v>
      </c>
      <c r="I678" s="1" t="s">
        <v>20039</v>
      </c>
      <c r="J678" s="1" t="s">
        <v>19176</v>
      </c>
      <c r="K678" s="1">
        <v>723</v>
      </c>
      <c r="L678" s="1" t="s">
        <v>2387</v>
      </c>
      <c r="M678" s="4">
        <f t="shared" si="13"/>
        <v>758</v>
      </c>
    </row>
    <row r="679" spans="1:13" x14ac:dyDescent="0.3">
      <c r="A679" s="1">
        <v>920760</v>
      </c>
      <c r="B679" s="1" t="s">
        <v>785</v>
      </c>
      <c r="C679" s="1" t="s">
        <v>786</v>
      </c>
      <c r="D679" s="6">
        <v>526057104</v>
      </c>
      <c r="H679" s="1">
        <v>680665205</v>
      </c>
      <c r="I679" s="1" t="s">
        <v>20035</v>
      </c>
      <c r="J679" s="1" t="s">
        <v>20036</v>
      </c>
      <c r="K679" s="1">
        <v>723</v>
      </c>
      <c r="L679" s="1" t="s">
        <v>2227</v>
      </c>
      <c r="M679" s="4">
        <f t="shared" si="13"/>
        <v>814</v>
      </c>
    </row>
    <row r="680" spans="1:13" x14ac:dyDescent="0.3">
      <c r="A680" s="1">
        <v>920760</v>
      </c>
      <c r="B680" s="1" t="s">
        <v>15942</v>
      </c>
      <c r="C680" s="1" t="s">
        <v>786</v>
      </c>
      <c r="D680" s="6">
        <v>526057302</v>
      </c>
      <c r="H680" s="1" t="s">
        <v>20037</v>
      </c>
      <c r="I680" s="1" t="s">
        <v>20038</v>
      </c>
      <c r="J680" s="1" t="s">
        <v>19176</v>
      </c>
      <c r="K680" s="1">
        <v>723</v>
      </c>
      <c r="L680" s="1" t="s">
        <v>4308</v>
      </c>
      <c r="M680" s="4">
        <f t="shared" si="13"/>
        <v>1948</v>
      </c>
    </row>
    <row r="681" spans="1:13" x14ac:dyDescent="0.3">
      <c r="A681" s="1">
        <v>1069202</v>
      </c>
      <c r="B681" s="1" t="s">
        <v>1425</v>
      </c>
      <c r="C681" s="1" t="s">
        <v>1426</v>
      </c>
      <c r="D681" s="6">
        <v>526107107</v>
      </c>
      <c r="H681" s="1" t="s">
        <v>20041</v>
      </c>
      <c r="I681" s="1" t="s">
        <v>20042</v>
      </c>
      <c r="J681" s="1" t="s">
        <v>19190</v>
      </c>
      <c r="K681" s="1">
        <v>721</v>
      </c>
      <c r="L681" s="1" t="s">
        <v>1327</v>
      </c>
      <c r="M681" s="4">
        <f t="shared" si="13"/>
        <v>1394</v>
      </c>
    </row>
    <row r="682" spans="1:13" x14ac:dyDescent="0.3">
      <c r="A682" s="1">
        <v>1821806</v>
      </c>
      <c r="B682" s="1" t="s">
        <v>5153</v>
      </c>
      <c r="C682" s="1" t="s">
        <v>5154</v>
      </c>
      <c r="D682" s="6">
        <v>527064109</v>
      </c>
      <c r="H682" s="1" t="s">
        <v>20043</v>
      </c>
      <c r="I682" s="1" t="s">
        <v>20044</v>
      </c>
      <c r="J682" s="1" t="s">
        <v>19176</v>
      </c>
      <c r="K682" s="1">
        <v>721</v>
      </c>
      <c r="L682" s="1" t="s">
        <v>3084</v>
      </c>
      <c r="M682" s="4">
        <f t="shared" si="13"/>
        <v>1643</v>
      </c>
    </row>
    <row r="683" spans="1:13" x14ac:dyDescent="0.3">
      <c r="A683" s="1">
        <v>910108</v>
      </c>
      <c r="B683" s="1" t="s">
        <v>3532</v>
      </c>
      <c r="C683" s="1" t="s">
        <v>3533</v>
      </c>
      <c r="D683" s="6">
        <v>529043101</v>
      </c>
      <c r="H683" s="1">
        <v>533900106</v>
      </c>
      <c r="I683" s="1" t="s">
        <v>20048</v>
      </c>
      <c r="J683" s="1" t="s">
        <v>19176</v>
      </c>
      <c r="K683" s="1">
        <v>718</v>
      </c>
      <c r="L683" s="1" t="s">
        <v>1633</v>
      </c>
      <c r="M683" s="4">
        <f t="shared" si="13"/>
        <v>692</v>
      </c>
    </row>
    <row r="684" spans="1:13" x14ac:dyDescent="0.3">
      <c r="A684" s="1">
        <v>1611983</v>
      </c>
      <c r="B684" s="1" t="s">
        <v>1359</v>
      </c>
      <c r="C684" s="1" t="s">
        <v>1360</v>
      </c>
      <c r="D684" s="6">
        <v>530307107</v>
      </c>
      <c r="H684" s="1" t="s">
        <v>20045</v>
      </c>
      <c r="I684" s="1" t="s">
        <v>20046</v>
      </c>
      <c r="J684" s="1" t="s">
        <v>19176</v>
      </c>
      <c r="K684" s="1">
        <v>718</v>
      </c>
      <c r="L684" s="1" t="s">
        <v>1569</v>
      </c>
      <c r="M684" s="4">
        <f t="shared" si="13"/>
        <v>1944</v>
      </c>
    </row>
    <row r="685" spans="1:13" x14ac:dyDescent="0.3">
      <c r="A685" s="1">
        <v>1611983</v>
      </c>
      <c r="B685" s="1" t="s">
        <v>16038</v>
      </c>
      <c r="C685" s="1" t="s">
        <v>1360</v>
      </c>
      <c r="D685" s="6">
        <v>530307305</v>
      </c>
      <c r="H685" s="1">
        <v>912909108</v>
      </c>
      <c r="I685" s="1" t="s">
        <v>20047</v>
      </c>
      <c r="J685" s="1" t="s">
        <v>19176</v>
      </c>
      <c r="K685" s="1">
        <v>718</v>
      </c>
      <c r="L685" s="1" t="s">
        <v>1943</v>
      </c>
      <c r="M685" s="4">
        <f t="shared" si="13"/>
        <v>1048</v>
      </c>
    </row>
    <row r="686" spans="1:13" x14ac:dyDescent="0.3">
      <c r="A686" s="1">
        <v>1560385</v>
      </c>
      <c r="B686" s="1" t="s">
        <v>1819</v>
      </c>
      <c r="C686" s="1" t="s">
        <v>1820</v>
      </c>
      <c r="D686" s="6">
        <v>531229409</v>
      </c>
      <c r="H686" s="1">
        <v>758849103</v>
      </c>
      <c r="I686" s="1" t="s">
        <v>20049</v>
      </c>
      <c r="J686" s="1" t="s">
        <v>19176</v>
      </c>
      <c r="K686" s="1">
        <v>717</v>
      </c>
      <c r="L686" s="1" t="s">
        <v>1539</v>
      </c>
      <c r="M686" s="4">
        <f t="shared" si="13"/>
        <v>892</v>
      </c>
    </row>
    <row r="687" spans="1:13" x14ac:dyDescent="0.3">
      <c r="A687" s="1">
        <v>1560385</v>
      </c>
      <c r="B687" s="1" t="s">
        <v>16086</v>
      </c>
      <c r="C687" s="1" t="s">
        <v>1820</v>
      </c>
      <c r="D687" s="6">
        <v>531229607</v>
      </c>
      <c r="H687" s="1" t="s">
        <v>20050</v>
      </c>
      <c r="I687" s="1" t="s">
        <v>20051</v>
      </c>
      <c r="J687" s="1" t="s">
        <v>19176</v>
      </c>
      <c r="K687" s="1">
        <v>715</v>
      </c>
      <c r="L687" s="1" t="s">
        <v>617</v>
      </c>
      <c r="M687" s="4">
        <f t="shared" si="13"/>
        <v>1320</v>
      </c>
    </row>
    <row r="688" spans="1:13" x14ac:dyDescent="0.3">
      <c r="A688" s="1">
        <v>1560385</v>
      </c>
      <c r="B688" s="1" t="s">
        <v>15991</v>
      </c>
      <c r="C688" s="1" t="s">
        <v>1820</v>
      </c>
      <c r="D688" s="6">
        <v>531229854</v>
      </c>
      <c r="H688" s="1">
        <v>515098101</v>
      </c>
      <c r="I688" s="1" t="s">
        <v>20052</v>
      </c>
      <c r="J688" s="1" t="s">
        <v>19176</v>
      </c>
      <c r="K688" s="1">
        <v>714</v>
      </c>
      <c r="L688" s="1" t="s">
        <v>2171</v>
      </c>
      <c r="M688" s="4">
        <f t="shared" si="13"/>
        <v>668</v>
      </c>
    </row>
    <row r="689" spans="1:13" x14ac:dyDescent="0.3">
      <c r="A689" s="1">
        <v>1560385</v>
      </c>
      <c r="B689" s="1" t="s">
        <v>15992</v>
      </c>
      <c r="C689" s="1" t="s">
        <v>1820</v>
      </c>
      <c r="D689" s="6">
        <v>531229870</v>
      </c>
      <c r="H689" s="1">
        <v>1744101</v>
      </c>
      <c r="I689" s="1" t="s">
        <v>20053</v>
      </c>
      <c r="J689" s="1" t="s">
        <v>19176</v>
      </c>
      <c r="K689" s="1">
        <v>713</v>
      </c>
      <c r="L689" s="1" t="s">
        <v>3298</v>
      </c>
      <c r="M689" s="4">
        <f t="shared" si="13"/>
        <v>183</v>
      </c>
    </row>
    <row r="690" spans="1:13" x14ac:dyDescent="0.3">
      <c r="A690" s="1">
        <v>1958140</v>
      </c>
      <c r="B690" s="1" t="s">
        <v>16244</v>
      </c>
      <c r="C690" s="1" t="s">
        <v>3681</v>
      </c>
      <c r="D690" s="6">
        <v>531229888</v>
      </c>
      <c r="H690" s="1" t="s">
        <v>20054</v>
      </c>
      <c r="I690" s="1" t="s">
        <v>20055</v>
      </c>
      <c r="J690" s="1" t="s">
        <v>19194</v>
      </c>
      <c r="K690" s="1">
        <v>713</v>
      </c>
      <c r="L690" s="1" t="s">
        <v>775</v>
      </c>
      <c r="M690" s="4">
        <f t="shared" si="13"/>
        <v>1391</v>
      </c>
    </row>
    <row r="691" spans="1:13" x14ac:dyDescent="0.3">
      <c r="A691" s="1">
        <v>59478</v>
      </c>
      <c r="B691" s="1" t="s">
        <v>19</v>
      </c>
      <c r="C691" s="1" t="s">
        <v>20</v>
      </c>
      <c r="D691" s="6">
        <v>532457108</v>
      </c>
      <c r="H691" s="1">
        <v>228368106</v>
      </c>
      <c r="I691" s="1" t="s">
        <v>20056</v>
      </c>
      <c r="J691" s="1" t="s">
        <v>19176</v>
      </c>
      <c r="K691" s="1">
        <v>712</v>
      </c>
      <c r="L691" s="1" t="s">
        <v>1613</v>
      </c>
      <c r="M691" s="4">
        <f t="shared" si="13"/>
        <v>420</v>
      </c>
    </row>
    <row r="692" spans="1:13" x14ac:dyDescent="0.3">
      <c r="A692" s="1">
        <v>59527</v>
      </c>
      <c r="B692" s="1" t="s">
        <v>1633</v>
      </c>
      <c r="C692" s="1" t="s">
        <v>1634</v>
      </c>
      <c r="D692" s="6">
        <v>533900106</v>
      </c>
      <c r="H692" s="1" t="s">
        <v>20058</v>
      </c>
      <c r="I692" s="1" t="s">
        <v>20059</v>
      </c>
      <c r="J692" s="1" t="s">
        <v>19424</v>
      </c>
      <c r="K692" s="1">
        <v>710</v>
      </c>
      <c r="L692" s="1" t="s">
        <v>859</v>
      </c>
      <c r="M692" s="4">
        <f t="shared" si="13"/>
        <v>1977</v>
      </c>
    </row>
    <row r="693" spans="1:13" x14ac:dyDescent="0.3">
      <c r="A693" s="1">
        <v>59558</v>
      </c>
      <c r="B693" s="1" t="s">
        <v>2846</v>
      </c>
      <c r="C693" s="1" t="s">
        <v>2847</v>
      </c>
      <c r="D693" s="6">
        <v>534187109</v>
      </c>
      <c r="H693" s="1">
        <v>731068102</v>
      </c>
      <c r="I693" s="1" t="s">
        <v>20061</v>
      </c>
      <c r="J693" s="1" t="s">
        <v>19176</v>
      </c>
      <c r="K693" s="1">
        <v>709</v>
      </c>
      <c r="L693" s="1" t="s">
        <v>2367</v>
      </c>
      <c r="M693" s="4">
        <f t="shared" si="13"/>
        <v>864</v>
      </c>
    </row>
    <row r="694" spans="1:13" x14ac:dyDescent="0.3">
      <c r="A694" s="1">
        <v>929351</v>
      </c>
      <c r="B694" s="1" t="s">
        <v>4036</v>
      </c>
      <c r="C694" s="1" t="s">
        <v>4037</v>
      </c>
      <c r="D694" s="6">
        <v>535919401</v>
      </c>
      <c r="H694" s="1">
        <v>889478103</v>
      </c>
      <c r="I694" s="1" t="s">
        <v>20060</v>
      </c>
      <c r="J694" s="1" t="s">
        <v>19176</v>
      </c>
      <c r="K694" s="1">
        <v>709</v>
      </c>
      <c r="L694" s="1" t="s">
        <v>1905</v>
      </c>
      <c r="M694" s="4">
        <f t="shared" si="13"/>
        <v>1015</v>
      </c>
    </row>
    <row r="695" spans="1:13" x14ac:dyDescent="0.3">
      <c r="A695" s="1">
        <v>929351</v>
      </c>
      <c r="B695" s="1" t="s">
        <v>16269</v>
      </c>
      <c r="C695" s="1" t="s">
        <v>4037</v>
      </c>
      <c r="D695" s="6">
        <v>535919500</v>
      </c>
      <c r="H695" s="1" t="s">
        <v>20062</v>
      </c>
      <c r="I695" s="1" t="s">
        <v>1554</v>
      </c>
      <c r="J695" s="1" t="s">
        <v>19176</v>
      </c>
      <c r="K695" s="1">
        <v>708</v>
      </c>
      <c r="L695" s="1" t="s">
        <v>1553</v>
      </c>
      <c r="M695" s="4">
        <f t="shared" si="13"/>
        <v>1160</v>
      </c>
    </row>
    <row r="696" spans="1:13" x14ac:dyDescent="0.3">
      <c r="A696" s="1">
        <v>1023128</v>
      </c>
      <c r="B696" s="1" t="s">
        <v>2011</v>
      </c>
      <c r="C696" s="1" t="s">
        <v>2012</v>
      </c>
      <c r="D696" s="6">
        <v>536797103</v>
      </c>
      <c r="H696" s="1" t="s">
        <v>20063</v>
      </c>
      <c r="I696" s="1" t="s">
        <v>20064</v>
      </c>
      <c r="J696" s="1" t="s">
        <v>19176</v>
      </c>
      <c r="K696" s="1">
        <v>708</v>
      </c>
      <c r="L696" s="1" t="s">
        <v>1923</v>
      </c>
      <c r="M696" s="4">
        <f t="shared" si="13"/>
        <v>1373</v>
      </c>
    </row>
    <row r="697" spans="1:13" x14ac:dyDescent="0.3">
      <c r="A697" s="1">
        <v>889331</v>
      </c>
      <c r="B697" s="1" t="s">
        <v>2281</v>
      </c>
      <c r="C697" s="1" t="s">
        <v>2282</v>
      </c>
      <c r="D697" s="6">
        <v>537008104</v>
      </c>
      <c r="H697" s="1" t="s">
        <v>20065</v>
      </c>
      <c r="I697" s="1" t="s">
        <v>20066</v>
      </c>
      <c r="J697" s="1" t="s">
        <v>19176</v>
      </c>
      <c r="K697" s="1">
        <v>708</v>
      </c>
      <c r="L697" s="1" t="s">
        <v>1687</v>
      </c>
      <c r="M697" s="4">
        <f t="shared" si="13"/>
        <v>1416</v>
      </c>
    </row>
    <row r="698" spans="1:13" x14ac:dyDescent="0.3">
      <c r="A698" s="1">
        <v>1335258</v>
      </c>
      <c r="B698" s="1" t="s">
        <v>1091</v>
      </c>
      <c r="C698" s="1" t="s">
        <v>1092</v>
      </c>
      <c r="D698" s="6">
        <v>538034109</v>
      </c>
      <c r="H698" s="1">
        <v>410345102</v>
      </c>
      <c r="I698" s="1" t="s">
        <v>20067</v>
      </c>
      <c r="J698" s="1" t="s">
        <v>19176</v>
      </c>
      <c r="K698" s="1">
        <v>708</v>
      </c>
      <c r="L698" s="1" t="s">
        <v>4264</v>
      </c>
      <c r="M698" s="4">
        <f t="shared" si="13"/>
        <v>563</v>
      </c>
    </row>
    <row r="699" spans="1:13" x14ac:dyDescent="0.3">
      <c r="A699" s="1">
        <v>1102993</v>
      </c>
      <c r="B699" s="1" t="s">
        <v>7988</v>
      </c>
      <c r="C699" s="1" t="s">
        <v>7989</v>
      </c>
      <c r="D699" s="6">
        <v>538146101</v>
      </c>
      <c r="H699" s="1" t="s">
        <v>20068</v>
      </c>
      <c r="I699" s="1" t="s">
        <v>20069</v>
      </c>
      <c r="J699" s="1" t="s">
        <v>19176</v>
      </c>
      <c r="K699" s="1">
        <v>707</v>
      </c>
      <c r="L699" s="1" t="s">
        <v>2179</v>
      </c>
      <c r="M699" s="4">
        <f t="shared" si="13"/>
        <v>1875</v>
      </c>
    </row>
    <row r="700" spans="1:13" x14ac:dyDescent="0.3">
      <c r="A700" s="1">
        <v>1160106</v>
      </c>
      <c r="B700" s="1" t="s">
        <v>739</v>
      </c>
      <c r="C700" s="1" t="s">
        <v>740</v>
      </c>
      <c r="D700" s="6">
        <v>539439109</v>
      </c>
      <c r="H700" s="1" t="s">
        <v>20074</v>
      </c>
      <c r="I700" s="1" t="s">
        <v>20075</v>
      </c>
      <c r="J700" s="1" t="s">
        <v>19424</v>
      </c>
      <c r="K700" s="1">
        <v>705</v>
      </c>
      <c r="L700" s="1" t="s">
        <v>197</v>
      </c>
      <c r="M700" s="4">
        <f t="shared" si="13"/>
        <v>1196</v>
      </c>
    </row>
    <row r="701" spans="1:13" x14ac:dyDescent="0.3">
      <c r="A701" s="1">
        <v>936468</v>
      </c>
      <c r="B701" s="1" t="s">
        <v>187</v>
      </c>
      <c r="C701" s="1" t="s">
        <v>188</v>
      </c>
      <c r="D701" s="6">
        <v>539830109</v>
      </c>
      <c r="H701" s="1" t="s">
        <v>20072</v>
      </c>
      <c r="I701" s="1" t="s">
        <v>20073</v>
      </c>
      <c r="J701" s="1" t="s">
        <v>19176</v>
      </c>
      <c r="K701" s="1">
        <v>705</v>
      </c>
      <c r="L701" s="1" t="s">
        <v>1443</v>
      </c>
      <c r="M701" s="4">
        <f t="shared" si="13"/>
        <v>1976</v>
      </c>
    </row>
    <row r="702" spans="1:13" x14ac:dyDescent="0.3">
      <c r="A702" s="1">
        <v>60086</v>
      </c>
      <c r="B702" s="1" t="s">
        <v>1285</v>
      </c>
      <c r="C702" s="1" t="s">
        <v>1286</v>
      </c>
      <c r="D702" s="6">
        <v>540424108</v>
      </c>
      <c r="H702" s="1" t="s">
        <v>20077</v>
      </c>
      <c r="I702" s="1" t="s">
        <v>20078</v>
      </c>
      <c r="J702" s="1" t="s">
        <v>19176</v>
      </c>
      <c r="K702" s="1">
        <v>704</v>
      </c>
      <c r="L702" s="1" t="s">
        <v>1565</v>
      </c>
      <c r="M702" s="4">
        <f t="shared" si="13"/>
        <v>1751</v>
      </c>
    </row>
    <row r="703" spans="1:13" x14ac:dyDescent="0.3">
      <c r="A703" s="1">
        <v>60519</v>
      </c>
      <c r="B703" s="1" t="s">
        <v>2812</v>
      </c>
      <c r="C703" s="1" t="s">
        <v>2813</v>
      </c>
      <c r="D703" s="6">
        <v>546347105</v>
      </c>
      <c r="H703" s="1">
        <v>693656100</v>
      </c>
      <c r="I703" s="1" t="s">
        <v>20076</v>
      </c>
      <c r="J703" s="1" t="s">
        <v>19176</v>
      </c>
      <c r="K703" s="1">
        <v>704</v>
      </c>
      <c r="L703" s="1" t="s">
        <v>2533</v>
      </c>
      <c r="M703" s="4">
        <f t="shared" si="13"/>
        <v>832</v>
      </c>
    </row>
    <row r="704" spans="1:13" x14ac:dyDescent="0.3">
      <c r="A704" s="1">
        <v>60667</v>
      </c>
      <c r="B704" s="1" t="s">
        <v>193</v>
      </c>
      <c r="C704" s="1" t="s">
        <v>194</v>
      </c>
      <c r="D704" s="6">
        <v>548661107</v>
      </c>
      <c r="H704" s="1">
        <v>268150109</v>
      </c>
      <c r="I704" s="1" t="s">
        <v>20081</v>
      </c>
      <c r="J704" s="1" t="s">
        <v>19275</v>
      </c>
      <c r="K704" s="1">
        <v>703</v>
      </c>
      <c r="L704" s="1" t="s">
        <v>1305</v>
      </c>
      <c r="M704" s="4">
        <f t="shared" si="13"/>
        <v>453</v>
      </c>
    </row>
    <row r="705" spans="1:13" x14ac:dyDescent="0.3">
      <c r="A705" s="1">
        <v>1811210</v>
      </c>
      <c r="B705" s="1" t="s">
        <v>1621</v>
      </c>
      <c r="C705" s="1" t="s">
        <v>1622</v>
      </c>
      <c r="D705" s="6">
        <v>549498103</v>
      </c>
      <c r="H705" s="1" t="s">
        <v>20079</v>
      </c>
      <c r="I705" s="1" t="s">
        <v>20080</v>
      </c>
      <c r="J705" s="1" t="s">
        <v>19176</v>
      </c>
      <c r="K705" s="1">
        <v>703</v>
      </c>
      <c r="L705" s="1" t="s">
        <v>771</v>
      </c>
      <c r="M705" s="4">
        <f t="shared" si="13"/>
        <v>1811</v>
      </c>
    </row>
    <row r="706" spans="1:13" x14ac:dyDescent="0.3">
      <c r="A706" s="1">
        <v>1397187</v>
      </c>
      <c r="B706" s="1" t="s">
        <v>441</v>
      </c>
      <c r="C706" s="1" t="s">
        <v>442</v>
      </c>
      <c r="D706" s="6">
        <v>550021109</v>
      </c>
      <c r="H706" s="1">
        <v>803607100</v>
      </c>
      <c r="I706" s="1" t="s">
        <v>20082</v>
      </c>
      <c r="J706" s="1" t="s">
        <v>19176</v>
      </c>
      <c r="K706" s="1">
        <v>702</v>
      </c>
      <c r="L706" s="1" t="s">
        <v>1547</v>
      </c>
      <c r="M706" s="4">
        <f t="shared" ref="M706:M769" si="14">MATCH(L706,$B:$B,0)</f>
        <v>925</v>
      </c>
    </row>
    <row r="707" spans="1:13" x14ac:dyDescent="0.3">
      <c r="A707" s="1">
        <v>18926</v>
      </c>
      <c r="B707" s="1" t="s">
        <v>4446</v>
      </c>
      <c r="C707" s="1" t="s">
        <v>4447</v>
      </c>
      <c r="D707" s="6">
        <v>550241103</v>
      </c>
      <c r="H707" s="1">
        <v>412822108</v>
      </c>
      <c r="I707" s="1" t="s">
        <v>20083</v>
      </c>
      <c r="J707" s="1" t="s">
        <v>19176</v>
      </c>
      <c r="K707" s="1">
        <v>701</v>
      </c>
      <c r="L707" s="1" t="s">
        <v>2678</v>
      </c>
      <c r="M707" s="4">
        <f t="shared" si="14"/>
        <v>565</v>
      </c>
    </row>
    <row r="708" spans="1:13" x14ac:dyDescent="0.3">
      <c r="A708" s="1">
        <v>1758057</v>
      </c>
      <c r="B708" s="1" t="s">
        <v>4296</v>
      </c>
      <c r="C708" s="1" t="s">
        <v>4297</v>
      </c>
      <c r="D708" s="6">
        <v>550424105</v>
      </c>
      <c r="H708" s="1">
        <v>456788108</v>
      </c>
      <c r="I708" s="1" t="s">
        <v>20084</v>
      </c>
      <c r="J708" s="1" t="s">
        <v>19424</v>
      </c>
      <c r="K708" s="1">
        <v>701</v>
      </c>
      <c r="L708" s="1" t="s">
        <v>305</v>
      </c>
      <c r="M708" s="4">
        <f t="shared" si="14"/>
        <v>613</v>
      </c>
    </row>
    <row r="709" spans="1:13" x14ac:dyDescent="0.3">
      <c r="A709" s="1">
        <v>773141</v>
      </c>
      <c r="B709" s="1" t="s">
        <v>3286</v>
      </c>
      <c r="C709" s="1" t="s">
        <v>3287</v>
      </c>
      <c r="D709" s="6">
        <v>552676108</v>
      </c>
      <c r="H709" s="1" t="s">
        <v>20085</v>
      </c>
      <c r="I709" s="1" t="s">
        <v>20086</v>
      </c>
      <c r="J709" s="1" t="s">
        <v>19176</v>
      </c>
      <c r="K709" s="1">
        <v>700</v>
      </c>
      <c r="L709" s="1" t="s">
        <v>20087</v>
      </c>
      <c r="M709" s="4" t="e">
        <f t="shared" si="14"/>
        <v>#N/A</v>
      </c>
    </row>
    <row r="710" spans="1:13" x14ac:dyDescent="0.3">
      <c r="A710" s="1">
        <v>67716</v>
      </c>
      <c r="B710" s="1" t="s">
        <v>2810</v>
      </c>
      <c r="C710" s="1" t="s">
        <v>2811</v>
      </c>
      <c r="D710" s="6">
        <v>552690109</v>
      </c>
      <c r="H710" s="1" t="s">
        <v>20089</v>
      </c>
      <c r="I710" s="1" t="s">
        <v>20090</v>
      </c>
      <c r="J710" s="1" t="s">
        <v>19176</v>
      </c>
      <c r="K710" s="1">
        <v>700</v>
      </c>
      <c r="L710" s="1" t="s">
        <v>1395</v>
      </c>
      <c r="M710" s="4">
        <f t="shared" si="14"/>
        <v>1438</v>
      </c>
    </row>
    <row r="711" spans="1:13" x14ac:dyDescent="0.3">
      <c r="A711" s="1">
        <v>876437</v>
      </c>
      <c r="B711" s="1" t="s">
        <v>2503</v>
      </c>
      <c r="C711" s="1" t="s">
        <v>2504</v>
      </c>
      <c r="D711" s="6">
        <v>552848103</v>
      </c>
      <c r="H711" s="1">
        <v>670837103</v>
      </c>
      <c r="I711" s="1" t="s">
        <v>20088</v>
      </c>
      <c r="J711" s="1" t="s">
        <v>19176</v>
      </c>
      <c r="K711" s="1">
        <v>700</v>
      </c>
      <c r="L711" s="1" t="s">
        <v>2043</v>
      </c>
      <c r="M711" s="4">
        <f t="shared" si="14"/>
        <v>804</v>
      </c>
    </row>
    <row r="712" spans="1:13" x14ac:dyDescent="0.3">
      <c r="A712" s="1">
        <v>789570</v>
      </c>
      <c r="B712" s="1" t="s">
        <v>1373</v>
      </c>
      <c r="C712" s="1" t="s">
        <v>1374</v>
      </c>
      <c r="D712" s="6">
        <v>552953101</v>
      </c>
      <c r="H712" s="1" t="s">
        <v>20091</v>
      </c>
      <c r="I712" s="1" t="s">
        <v>20092</v>
      </c>
      <c r="J712" s="1" t="s">
        <v>19176</v>
      </c>
      <c r="K712" s="1">
        <v>700</v>
      </c>
      <c r="L712" s="1" t="s">
        <v>1839</v>
      </c>
      <c r="M712" s="4">
        <f t="shared" si="14"/>
        <v>1909</v>
      </c>
    </row>
    <row r="713" spans="1:13" x14ac:dyDescent="0.3">
      <c r="A713" s="1">
        <v>1801368</v>
      </c>
      <c r="B713" s="1" t="s">
        <v>3118</v>
      </c>
      <c r="C713" s="1" t="s">
        <v>3119</v>
      </c>
      <c r="D713" s="6">
        <v>553368101</v>
      </c>
      <c r="H713" s="1">
        <v>90043100</v>
      </c>
      <c r="I713" s="1" t="s">
        <v>20093</v>
      </c>
      <c r="J713" s="1" t="s">
        <v>19176</v>
      </c>
      <c r="K713" s="1">
        <v>699</v>
      </c>
      <c r="L713" s="1" t="s">
        <v>1527</v>
      </c>
      <c r="M713" s="4">
        <f t="shared" si="14"/>
        <v>289</v>
      </c>
    </row>
    <row r="714" spans="1:13" x14ac:dyDescent="0.3">
      <c r="A714" s="1">
        <v>66570</v>
      </c>
      <c r="B714" s="1" t="s">
        <v>2209</v>
      </c>
      <c r="C714" s="1" t="s">
        <v>2210</v>
      </c>
      <c r="D714" s="6">
        <v>553498106</v>
      </c>
      <c r="H714" s="1">
        <v>784117103</v>
      </c>
      <c r="I714" s="1" t="s">
        <v>20094</v>
      </c>
      <c r="J714" s="1" t="s">
        <v>19176</v>
      </c>
      <c r="K714" s="1">
        <v>699</v>
      </c>
      <c r="L714" s="1" t="s">
        <v>1949</v>
      </c>
      <c r="M714" s="4">
        <f t="shared" si="14"/>
        <v>919</v>
      </c>
    </row>
    <row r="715" spans="1:13" x14ac:dyDescent="0.3">
      <c r="A715" s="1">
        <v>912242</v>
      </c>
      <c r="B715" s="1" t="s">
        <v>3594</v>
      </c>
      <c r="C715" s="1" t="s">
        <v>3595</v>
      </c>
      <c r="D715" s="6">
        <v>554382101</v>
      </c>
      <c r="H715" s="1" t="s">
        <v>20095</v>
      </c>
      <c r="I715" s="1" t="s">
        <v>20096</v>
      </c>
      <c r="J715" s="1" t="s">
        <v>19194</v>
      </c>
      <c r="K715" s="1">
        <v>697</v>
      </c>
      <c r="L715" s="1" t="s">
        <v>3392</v>
      </c>
      <c r="M715" s="4">
        <f t="shared" si="14"/>
        <v>1386</v>
      </c>
    </row>
    <row r="716" spans="1:13" x14ac:dyDescent="0.3">
      <c r="A716" s="1">
        <v>913241</v>
      </c>
      <c r="B716" s="1" t="s">
        <v>3434</v>
      </c>
      <c r="C716" s="1" t="s">
        <v>3435</v>
      </c>
      <c r="D716" s="6">
        <v>556269108</v>
      </c>
      <c r="H716" s="1">
        <v>531229854</v>
      </c>
      <c r="I716" s="1" t="s">
        <v>20097</v>
      </c>
      <c r="J716" s="1" t="s">
        <v>20098</v>
      </c>
      <c r="K716" s="1">
        <v>696</v>
      </c>
      <c r="L716" s="1" t="s">
        <v>15991</v>
      </c>
      <c r="M716" s="4">
        <f t="shared" si="14"/>
        <v>688</v>
      </c>
    </row>
    <row r="717" spans="1:13" x14ac:dyDescent="0.3">
      <c r="A717" s="1">
        <v>1157601</v>
      </c>
      <c r="B717" s="1" t="s">
        <v>3468</v>
      </c>
      <c r="C717" s="1" t="s">
        <v>3469</v>
      </c>
      <c r="D717" s="6">
        <v>558868105</v>
      </c>
      <c r="H717" s="1" t="s">
        <v>20099</v>
      </c>
      <c r="I717" s="1" t="s">
        <v>20100</v>
      </c>
      <c r="J717" s="1" t="s">
        <v>19194</v>
      </c>
      <c r="K717" s="1">
        <v>696</v>
      </c>
      <c r="L717" s="1" t="s">
        <v>2415</v>
      </c>
      <c r="M717" s="4">
        <f t="shared" si="14"/>
        <v>1702</v>
      </c>
    </row>
    <row r="718" spans="1:13" x14ac:dyDescent="0.3">
      <c r="A718" s="1">
        <v>749098</v>
      </c>
      <c r="B718" s="1" t="s">
        <v>1273</v>
      </c>
      <c r="C718" s="1" t="s">
        <v>1274</v>
      </c>
      <c r="D718" s="6">
        <v>559222401</v>
      </c>
      <c r="H718" s="1">
        <v>113004105</v>
      </c>
      <c r="I718" s="1" t="s">
        <v>20102</v>
      </c>
      <c r="J718" s="1" t="s">
        <v>19176</v>
      </c>
      <c r="K718" s="1">
        <v>694</v>
      </c>
      <c r="L718" s="1" t="s">
        <v>1435</v>
      </c>
      <c r="M718" s="4">
        <f t="shared" si="14"/>
        <v>311</v>
      </c>
    </row>
    <row r="719" spans="1:13" x14ac:dyDescent="0.3">
      <c r="A719" s="1">
        <v>1325702</v>
      </c>
      <c r="B719" s="1" t="s">
        <v>7186</v>
      </c>
      <c r="C719" s="1" t="s">
        <v>7187</v>
      </c>
      <c r="D719" s="6">
        <v>559222401</v>
      </c>
      <c r="H719" s="1">
        <v>227046109</v>
      </c>
      <c r="I719" s="1" t="s">
        <v>20101</v>
      </c>
      <c r="J719" s="1" t="s">
        <v>19176</v>
      </c>
      <c r="K719" s="1">
        <v>694</v>
      </c>
      <c r="L719" s="1" t="s">
        <v>2291</v>
      </c>
      <c r="M719" s="4">
        <f t="shared" si="14"/>
        <v>418</v>
      </c>
    </row>
    <row r="720" spans="1:13" x14ac:dyDescent="0.3">
      <c r="A720" s="1">
        <v>1698990</v>
      </c>
      <c r="B720" s="1" t="s">
        <v>2491</v>
      </c>
      <c r="C720" s="1" t="s">
        <v>2492</v>
      </c>
      <c r="D720" s="6">
        <v>559663109</v>
      </c>
      <c r="H720" s="1" t="s">
        <v>20103</v>
      </c>
      <c r="I720" s="1" t="s">
        <v>20104</v>
      </c>
      <c r="J720" s="1" t="s">
        <v>20105</v>
      </c>
      <c r="K720" s="1">
        <v>692</v>
      </c>
      <c r="L720" s="1" t="s">
        <v>733</v>
      </c>
      <c r="M720" s="4">
        <f t="shared" si="14"/>
        <v>1213</v>
      </c>
    </row>
    <row r="721" spans="1:13" x14ac:dyDescent="0.3">
      <c r="A721" s="1">
        <v>1056696</v>
      </c>
      <c r="B721" s="1" t="s">
        <v>1465</v>
      </c>
      <c r="C721" s="1" t="s">
        <v>1466</v>
      </c>
      <c r="D721" s="6">
        <v>562750109</v>
      </c>
      <c r="H721" s="1">
        <v>25932104</v>
      </c>
      <c r="I721" s="1" t="s">
        <v>20106</v>
      </c>
      <c r="J721" s="1" t="s">
        <v>19176</v>
      </c>
      <c r="K721" s="1">
        <v>691</v>
      </c>
      <c r="L721" s="1" t="s">
        <v>1675</v>
      </c>
      <c r="M721" s="4">
        <f t="shared" si="14"/>
        <v>226</v>
      </c>
    </row>
    <row r="722" spans="1:13" x14ac:dyDescent="0.3">
      <c r="A722" s="1">
        <v>61986</v>
      </c>
      <c r="B722" s="1" t="s">
        <v>6423</v>
      </c>
      <c r="C722" s="1" t="s">
        <v>6424</v>
      </c>
      <c r="D722" s="6">
        <v>563571405</v>
      </c>
      <c r="H722" s="1" t="s">
        <v>20107</v>
      </c>
      <c r="I722" s="1" t="s">
        <v>20108</v>
      </c>
      <c r="J722" s="1" t="s">
        <v>19194</v>
      </c>
      <c r="K722" s="1">
        <v>691</v>
      </c>
      <c r="L722" s="1" t="s">
        <v>1667</v>
      </c>
      <c r="M722" s="4">
        <f t="shared" si="14"/>
        <v>1395</v>
      </c>
    </row>
    <row r="723" spans="1:13" x14ac:dyDescent="0.3">
      <c r="A723" s="1">
        <v>1507605</v>
      </c>
      <c r="B723" s="1" t="s">
        <v>3822</v>
      </c>
      <c r="C723" s="1" t="s">
        <v>3823</v>
      </c>
      <c r="D723" s="6">
        <v>565788106</v>
      </c>
      <c r="H723" s="1">
        <v>422806109</v>
      </c>
      <c r="I723" s="1" t="s">
        <v>20109</v>
      </c>
      <c r="J723" s="1" t="s">
        <v>19176</v>
      </c>
      <c r="K723" s="1">
        <v>690</v>
      </c>
      <c r="L723" s="1" t="s">
        <v>1053</v>
      </c>
      <c r="M723" s="4">
        <f t="shared" si="14"/>
        <v>574</v>
      </c>
    </row>
    <row r="724" spans="1:13" x14ac:dyDescent="0.3">
      <c r="A724" s="1">
        <v>101778</v>
      </c>
      <c r="B724" s="1" t="s">
        <v>1127</v>
      </c>
      <c r="C724" s="1" t="s">
        <v>1128</v>
      </c>
      <c r="D724" s="6">
        <v>565849106</v>
      </c>
      <c r="H724" s="1" t="s">
        <v>20110</v>
      </c>
      <c r="I724" s="1" t="s">
        <v>20111</v>
      </c>
      <c r="J724" s="1" t="s">
        <v>19176</v>
      </c>
      <c r="K724" s="1">
        <v>688</v>
      </c>
      <c r="L724" s="1" t="s">
        <v>1641</v>
      </c>
      <c r="M724" s="4">
        <f t="shared" si="14"/>
        <v>1922</v>
      </c>
    </row>
    <row r="725" spans="1:13" x14ac:dyDescent="0.3">
      <c r="A725" s="1">
        <v>1096343</v>
      </c>
      <c r="B725" s="1" t="s">
        <v>1035</v>
      </c>
      <c r="C725" s="1" t="s">
        <v>1036</v>
      </c>
      <c r="D725" s="6">
        <v>570535104</v>
      </c>
      <c r="H725" s="1">
        <v>559222401</v>
      </c>
      <c r="I725" s="1" t="s">
        <v>20113</v>
      </c>
      <c r="J725" s="1" t="s">
        <v>19176</v>
      </c>
      <c r="K725" s="1">
        <v>687</v>
      </c>
      <c r="L725" s="1" t="s">
        <v>1273</v>
      </c>
      <c r="M725" s="4">
        <f t="shared" si="14"/>
        <v>718</v>
      </c>
    </row>
    <row r="726" spans="1:13" x14ac:dyDescent="0.3">
      <c r="A726" s="1">
        <v>62709</v>
      </c>
      <c r="B726" s="1" t="s">
        <v>235</v>
      </c>
      <c r="C726" s="1" t="s">
        <v>236</v>
      </c>
      <c r="D726" s="6">
        <v>571748102</v>
      </c>
      <c r="H726" s="1">
        <v>913903100</v>
      </c>
      <c r="I726" s="1" t="s">
        <v>20114</v>
      </c>
      <c r="J726" s="1" t="s">
        <v>19219</v>
      </c>
      <c r="K726" s="1">
        <v>687</v>
      </c>
      <c r="L726" s="1" t="s">
        <v>1729</v>
      </c>
      <c r="M726" s="4">
        <f t="shared" si="14"/>
        <v>1049</v>
      </c>
    </row>
    <row r="727" spans="1:13" x14ac:dyDescent="0.3">
      <c r="A727" s="1">
        <v>1048286</v>
      </c>
      <c r="B727" s="1" t="s">
        <v>399</v>
      </c>
      <c r="C727" s="1" t="s">
        <v>400</v>
      </c>
      <c r="D727" s="6">
        <v>571903202</v>
      </c>
      <c r="H727" s="1">
        <v>93671105</v>
      </c>
      <c r="I727" s="1" t="s">
        <v>20115</v>
      </c>
      <c r="J727" s="1" t="s">
        <v>19176</v>
      </c>
      <c r="K727" s="1">
        <v>686</v>
      </c>
      <c r="L727" s="1" t="s">
        <v>2121</v>
      </c>
      <c r="M727" s="4">
        <f t="shared" si="14"/>
        <v>292</v>
      </c>
    </row>
    <row r="728" spans="1:13" x14ac:dyDescent="0.3">
      <c r="A728" s="1">
        <v>799167</v>
      </c>
      <c r="B728" s="1" t="s">
        <v>4326</v>
      </c>
      <c r="C728" s="1" t="s">
        <v>4327</v>
      </c>
      <c r="D728" s="6">
        <v>573075108</v>
      </c>
      <c r="H728" s="1" t="s">
        <v>20116</v>
      </c>
      <c r="I728" s="1" t="s">
        <v>20117</v>
      </c>
      <c r="J728" s="1" t="s">
        <v>19176</v>
      </c>
      <c r="K728" s="1">
        <v>685</v>
      </c>
      <c r="L728" s="1" t="s">
        <v>1861</v>
      </c>
      <c r="M728" s="4">
        <f t="shared" si="14"/>
        <v>1223</v>
      </c>
    </row>
    <row r="729" spans="1:13" x14ac:dyDescent="0.3">
      <c r="A729" s="1">
        <v>916076</v>
      </c>
      <c r="B729" s="1" t="s">
        <v>847</v>
      </c>
      <c r="C729" s="1" t="s">
        <v>848</v>
      </c>
      <c r="D729" s="6">
        <v>573284106</v>
      </c>
      <c r="H729" s="1">
        <v>881624209</v>
      </c>
      <c r="I729" s="1" t="s">
        <v>20118</v>
      </c>
      <c r="J729" s="1" t="s">
        <v>19304</v>
      </c>
      <c r="K729" s="1">
        <v>685</v>
      </c>
      <c r="L729" s="1" t="s">
        <v>1673</v>
      </c>
      <c r="M729" s="4">
        <f t="shared" si="14"/>
        <v>1006</v>
      </c>
    </row>
    <row r="730" spans="1:13" x14ac:dyDescent="0.3">
      <c r="A730" s="1">
        <v>1835632</v>
      </c>
      <c r="B730" s="1" t="s">
        <v>539</v>
      </c>
      <c r="C730" s="1" t="s">
        <v>540</v>
      </c>
      <c r="D730" s="6">
        <v>573874104</v>
      </c>
      <c r="H730" s="1" t="s">
        <v>20119</v>
      </c>
      <c r="I730" s="1" t="s">
        <v>20120</v>
      </c>
      <c r="J730" s="1" t="s">
        <v>20121</v>
      </c>
      <c r="K730" s="1">
        <v>683</v>
      </c>
      <c r="L730" s="1" t="s">
        <v>16067</v>
      </c>
      <c r="M730" s="4">
        <f t="shared" si="14"/>
        <v>2004</v>
      </c>
    </row>
    <row r="731" spans="1:13" x14ac:dyDescent="0.3">
      <c r="A731" s="1">
        <v>62996</v>
      </c>
      <c r="B731" s="1" t="s">
        <v>1511</v>
      </c>
      <c r="C731" s="1" t="s">
        <v>1512</v>
      </c>
      <c r="D731" s="6">
        <v>574599106</v>
      </c>
      <c r="H731" s="1" t="s">
        <v>20122</v>
      </c>
      <c r="I731" s="1" t="s">
        <v>20123</v>
      </c>
      <c r="J731" s="1" t="s">
        <v>19176</v>
      </c>
      <c r="K731" s="1">
        <v>682</v>
      </c>
      <c r="L731" s="1" t="s">
        <v>2219</v>
      </c>
      <c r="M731" s="4">
        <f t="shared" si="14"/>
        <v>1877</v>
      </c>
    </row>
    <row r="732" spans="1:13" x14ac:dyDescent="0.3">
      <c r="A732" s="1">
        <v>937556</v>
      </c>
      <c r="B732" s="1" t="s">
        <v>2656</v>
      </c>
      <c r="C732" s="1" t="s">
        <v>2657</v>
      </c>
      <c r="D732" s="6">
        <v>574795100</v>
      </c>
      <c r="H732" s="1">
        <v>845467109</v>
      </c>
      <c r="I732" s="1" t="s">
        <v>1852</v>
      </c>
      <c r="J732" s="1" t="s">
        <v>19176</v>
      </c>
      <c r="K732" s="1">
        <v>682</v>
      </c>
      <c r="L732" s="1" t="s">
        <v>1851</v>
      </c>
      <c r="M732" s="4">
        <f t="shared" si="14"/>
        <v>959</v>
      </c>
    </row>
    <row r="733" spans="1:13" x14ac:dyDescent="0.3">
      <c r="A733" s="1">
        <v>893691</v>
      </c>
      <c r="B733" s="1" t="s">
        <v>4034</v>
      </c>
      <c r="C733" s="1" t="s">
        <v>4035</v>
      </c>
      <c r="D733" s="6">
        <v>575385109</v>
      </c>
      <c r="H733" s="1" t="s">
        <v>20124</v>
      </c>
      <c r="I733" s="1" t="s">
        <v>20125</v>
      </c>
      <c r="J733" s="1" t="s">
        <v>19176</v>
      </c>
      <c r="K733" s="1">
        <v>682</v>
      </c>
      <c r="L733" s="1" t="s">
        <v>3152</v>
      </c>
      <c r="M733" s="4">
        <f t="shared" si="14"/>
        <v>1898</v>
      </c>
    </row>
    <row r="734" spans="1:13" x14ac:dyDescent="0.3">
      <c r="A734" s="1">
        <v>15615</v>
      </c>
      <c r="B734" s="1" t="s">
        <v>2451</v>
      </c>
      <c r="C734" s="1" t="s">
        <v>2452</v>
      </c>
      <c r="D734" s="6">
        <v>576323109</v>
      </c>
      <c r="H734" s="1">
        <v>971378104</v>
      </c>
      <c r="I734" s="1" t="s">
        <v>20126</v>
      </c>
      <c r="J734" s="1" t="s">
        <v>19190</v>
      </c>
      <c r="K734" s="1">
        <v>682</v>
      </c>
      <c r="L734" s="1" t="s">
        <v>1893</v>
      </c>
      <c r="M734" s="4">
        <f t="shared" si="14"/>
        <v>1102</v>
      </c>
    </row>
    <row r="735" spans="1:13" x14ac:dyDescent="0.3">
      <c r="A735" s="1">
        <v>1520006</v>
      </c>
      <c r="B735" s="1" t="s">
        <v>1903</v>
      </c>
      <c r="C735" s="1" t="s">
        <v>1904</v>
      </c>
      <c r="D735" s="6">
        <v>576485205</v>
      </c>
      <c r="H735" s="1">
        <v>257651109</v>
      </c>
      <c r="I735" s="1" t="s">
        <v>20128</v>
      </c>
      <c r="J735" s="1" t="s">
        <v>19176</v>
      </c>
      <c r="K735" s="1">
        <v>681</v>
      </c>
      <c r="L735" s="1" t="s">
        <v>1975</v>
      </c>
      <c r="M735" s="4">
        <f t="shared" si="14"/>
        <v>448</v>
      </c>
    </row>
    <row r="736" spans="1:13" x14ac:dyDescent="0.3">
      <c r="A736" s="1">
        <v>1104657</v>
      </c>
      <c r="B736" s="1" t="s">
        <v>3870</v>
      </c>
      <c r="C736" s="1" t="s">
        <v>3871</v>
      </c>
      <c r="D736" s="6">
        <v>576690101</v>
      </c>
      <c r="H736" s="1" t="s">
        <v>20127</v>
      </c>
      <c r="I736" s="1" t="s">
        <v>2148</v>
      </c>
      <c r="J736" s="1" t="s">
        <v>19176</v>
      </c>
      <c r="K736" s="1">
        <v>681</v>
      </c>
      <c r="L736" s="1" t="s">
        <v>2147</v>
      </c>
      <c r="M736" s="4">
        <f t="shared" si="14"/>
        <v>1924</v>
      </c>
    </row>
    <row r="737" spans="1:13" x14ac:dyDescent="0.3">
      <c r="A737" s="1">
        <v>63276</v>
      </c>
      <c r="B737" s="1" t="s">
        <v>1955</v>
      </c>
      <c r="C737" s="1" t="s">
        <v>1956</v>
      </c>
      <c r="D737" s="6">
        <v>577081102</v>
      </c>
      <c r="H737" s="1" t="s">
        <v>20129</v>
      </c>
      <c r="I737" s="1" t="s">
        <v>20130</v>
      </c>
      <c r="J737" s="1" t="s">
        <v>19176</v>
      </c>
      <c r="K737" s="1">
        <v>680</v>
      </c>
      <c r="L737" s="1" t="s">
        <v>3746</v>
      </c>
      <c r="M737" s="4">
        <f t="shared" si="14"/>
        <v>1883</v>
      </c>
    </row>
    <row r="738" spans="1:13" x14ac:dyDescent="0.3">
      <c r="A738" s="1">
        <v>1819394</v>
      </c>
      <c r="B738" s="1" t="s">
        <v>5825</v>
      </c>
      <c r="C738" s="1" t="s">
        <v>5826</v>
      </c>
      <c r="D738" s="6">
        <v>577096100</v>
      </c>
      <c r="H738" s="1" t="s">
        <v>20131</v>
      </c>
      <c r="I738" s="1" t="s">
        <v>20132</v>
      </c>
      <c r="J738" s="1" t="s">
        <v>19190</v>
      </c>
      <c r="K738" s="1">
        <v>679</v>
      </c>
      <c r="L738" s="1" t="s">
        <v>695</v>
      </c>
      <c r="M738" s="4">
        <f t="shared" si="14"/>
        <v>1565</v>
      </c>
    </row>
    <row r="739" spans="1:13" x14ac:dyDescent="0.3">
      <c r="A739" s="1">
        <v>1032220</v>
      </c>
      <c r="B739" s="1" t="s">
        <v>2539</v>
      </c>
      <c r="C739" s="1" t="s">
        <v>2540</v>
      </c>
      <c r="D739" s="6">
        <v>577933104</v>
      </c>
      <c r="H739" s="1" t="s">
        <v>20133</v>
      </c>
      <c r="I739" s="1" t="s">
        <v>20134</v>
      </c>
      <c r="J739" s="1" t="s">
        <v>19176</v>
      </c>
      <c r="K739" s="1">
        <v>678</v>
      </c>
      <c r="L739" s="1" t="s">
        <v>3264</v>
      </c>
      <c r="M739" s="4">
        <f t="shared" si="14"/>
        <v>1628</v>
      </c>
    </row>
    <row r="740" spans="1:13" x14ac:dyDescent="0.3">
      <c r="A740" s="1">
        <v>63754</v>
      </c>
      <c r="B740" s="1" t="s">
        <v>1145</v>
      </c>
      <c r="C740" s="1" t="s">
        <v>1146</v>
      </c>
      <c r="D740" s="6">
        <v>579780206</v>
      </c>
      <c r="H740" s="1">
        <v>636180101</v>
      </c>
      <c r="I740" s="1" t="s">
        <v>2442</v>
      </c>
      <c r="J740" s="1" t="s">
        <v>19176</v>
      </c>
      <c r="K740" s="1">
        <v>678</v>
      </c>
      <c r="L740" s="1" t="s">
        <v>2441</v>
      </c>
      <c r="M740" s="4">
        <f t="shared" si="14"/>
        <v>775</v>
      </c>
    </row>
    <row r="741" spans="1:13" x14ac:dyDescent="0.3">
      <c r="A741" s="1">
        <v>63908</v>
      </c>
      <c r="B741" s="1" t="s">
        <v>85</v>
      </c>
      <c r="C741" s="1" t="s">
        <v>86</v>
      </c>
      <c r="D741" s="6">
        <v>580135101</v>
      </c>
      <c r="H741" s="1">
        <v>637417106</v>
      </c>
      <c r="I741" s="1" t="s">
        <v>20135</v>
      </c>
      <c r="J741" s="1" t="s">
        <v>19176</v>
      </c>
      <c r="K741" s="1">
        <v>677</v>
      </c>
      <c r="L741" s="1" t="s">
        <v>2091</v>
      </c>
      <c r="M741" s="4">
        <f t="shared" si="14"/>
        <v>777</v>
      </c>
    </row>
    <row r="742" spans="1:13" x14ac:dyDescent="0.3">
      <c r="A742" s="1">
        <v>752714</v>
      </c>
      <c r="B742" s="1" t="s">
        <v>3556</v>
      </c>
      <c r="C742" s="1" t="s">
        <v>3557</v>
      </c>
      <c r="D742" s="6">
        <v>580589109</v>
      </c>
      <c r="H742" s="1">
        <v>526107107</v>
      </c>
      <c r="I742" s="1" t="s">
        <v>20136</v>
      </c>
      <c r="J742" s="1" t="s">
        <v>19176</v>
      </c>
      <c r="K742" s="1">
        <v>676</v>
      </c>
      <c r="L742" s="1" t="s">
        <v>1425</v>
      </c>
      <c r="M742" s="4">
        <f t="shared" si="14"/>
        <v>681</v>
      </c>
    </row>
    <row r="743" spans="1:13" x14ac:dyDescent="0.3">
      <c r="A743" s="1">
        <v>1381640</v>
      </c>
      <c r="B743" s="1" t="s">
        <v>2832</v>
      </c>
      <c r="C743" s="1" t="s">
        <v>2833</v>
      </c>
      <c r="D743" s="6">
        <v>585464100</v>
      </c>
      <c r="H743" s="1" t="s">
        <v>20137</v>
      </c>
      <c r="I743" s="1" t="s">
        <v>20138</v>
      </c>
      <c r="J743" s="1" t="s">
        <v>19176</v>
      </c>
      <c r="K743" s="1">
        <v>673</v>
      </c>
      <c r="L743" s="1" t="s">
        <v>2035</v>
      </c>
      <c r="M743" s="4">
        <f t="shared" si="14"/>
        <v>1590</v>
      </c>
    </row>
    <row r="744" spans="1:13" x14ac:dyDescent="0.3">
      <c r="A744" s="1">
        <v>1049521</v>
      </c>
      <c r="B744" s="1" t="s">
        <v>3738</v>
      </c>
      <c r="C744" s="1" t="s">
        <v>3739</v>
      </c>
      <c r="D744" s="6">
        <v>589378108</v>
      </c>
      <c r="H744" s="1">
        <v>562750109</v>
      </c>
      <c r="I744" s="1" t="s">
        <v>1466</v>
      </c>
      <c r="J744" s="1" t="s">
        <v>19176</v>
      </c>
      <c r="K744" s="1">
        <v>673</v>
      </c>
      <c r="L744" s="1" t="s">
        <v>1465</v>
      </c>
      <c r="M744" s="4">
        <f t="shared" si="14"/>
        <v>721</v>
      </c>
    </row>
    <row r="745" spans="1:13" x14ac:dyDescent="0.3">
      <c r="A745" s="1">
        <v>856982</v>
      </c>
      <c r="B745" s="1" t="s">
        <v>2816</v>
      </c>
      <c r="C745" s="1" t="s">
        <v>2817</v>
      </c>
      <c r="D745" s="6">
        <v>589889104</v>
      </c>
      <c r="H745" s="1">
        <v>884903709</v>
      </c>
      <c r="I745" s="1" t="s">
        <v>20139</v>
      </c>
      <c r="J745" s="1" t="s">
        <v>19275</v>
      </c>
      <c r="K745" s="1">
        <v>673</v>
      </c>
      <c r="L745" s="1" t="s">
        <v>401</v>
      </c>
      <c r="M745" s="4">
        <f t="shared" si="14"/>
        <v>1011</v>
      </c>
    </row>
    <row r="746" spans="1:13" x14ac:dyDescent="0.3">
      <c r="A746" s="1">
        <v>65270</v>
      </c>
      <c r="B746" s="1" t="s">
        <v>5281</v>
      </c>
      <c r="C746" s="1" t="s">
        <v>5282</v>
      </c>
      <c r="D746" s="6">
        <v>591520200</v>
      </c>
      <c r="H746" s="1">
        <v>929089100</v>
      </c>
      <c r="I746" s="1" t="s">
        <v>20140</v>
      </c>
      <c r="J746" s="1" t="s">
        <v>19176</v>
      </c>
      <c r="K746" s="1">
        <v>673</v>
      </c>
      <c r="L746" s="1" t="s">
        <v>1989</v>
      </c>
      <c r="M746" s="4">
        <f t="shared" si="14"/>
        <v>1071</v>
      </c>
    </row>
    <row r="747" spans="1:13" x14ac:dyDescent="0.3">
      <c r="A747" s="1">
        <v>1037646</v>
      </c>
      <c r="B747" s="1" t="s">
        <v>943</v>
      </c>
      <c r="C747" s="1" t="s">
        <v>944</v>
      </c>
      <c r="D747" s="6">
        <v>592688105</v>
      </c>
      <c r="H747" s="1" t="s">
        <v>20141</v>
      </c>
      <c r="I747" s="1" t="s">
        <v>1912</v>
      </c>
      <c r="J747" s="1" t="s">
        <v>19176</v>
      </c>
      <c r="K747" s="1">
        <v>670</v>
      </c>
      <c r="L747" s="1" t="s">
        <v>1911</v>
      </c>
      <c r="M747" s="4">
        <f t="shared" si="14"/>
        <v>1408</v>
      </c>
    </row>
    <row r="748" spans="1:13" x14ac:dyDescent="0.3">
      <c r="A748" s="1">
        <v>789019</v>
      </c>
      <c r="B748" s="1" t="s">
        <v>5</v>
      </c>
      <c r="C748" s="1" t="s">
        <v>6</v>
      </c>
      <c r="D748" s="6">
        <v>594918104</v>
      </c>
      <c r="H748" s="1" t="s">
        <v>20142</v>
      </c>
      <c r="I748" s="1" t="s">
        <v>20143</v>
      </c>
      <c r="J748" s="1" t="s">
        <v>19176</v>
      </c>
      <c r="K748" s="1">
        <v>669</v>
      </c>
      <c r="L748" s="1" t="s">
        <v>1579</v>
      </c>
      <c r="M748" s="4">
        <f t="shared" si="14"/>
        <v>1315</v>
      </c>
    </row>
    <row r="749" spans="1:13" x14ac:dyDescent="0.3">
      <c r="A749" s="1">
        <v>1050446</v>
      </c>
      <c r="B749" s="1" t="s">
        <v>2193</v>
      </c>
      <c r="C749" s="1" t="s">
        <v>2194</v>
      </c>
      <c r="D749" s="6">
        <v>594972408</v>
      </c>
      <c r="H749" s="1" t="s">
        <v>20144</v>
      </c>
      <c r="I749" s="1" t="s">
        <v>20145</v>
      </c>
      <c r="J749" s="1" t="s">
        <v>19176</v>
      </c>
      <c r="K749" s="1">
        <v>668</v>
      </c>
      <c r="L749" s="1" t="s">
        <v>2515</v>
      </c>
      <c r="M749" s="4">
        <f t="shared" si="14"/>
        <v>1141</v>
      </c>
    </row>
    <row r="750" spans="1:13" x14ac:dyDescent="0.3">
      <c r="A750" s="1">
        <v>827054</v>
      </c>
      <c r="B750" s="1" t="s">
        <v>557</v>
      </c>
      <c r="C750" s="1" t="s">
        <v>558</v>
      </c>
      <c r="D750" s="6">
        <v>595017104</v>
      </c>
      <c r="H750" s="1" t="s">
        <v>20146</v>
      </c>
      <c r="I750" s="1" t="s">
        <v>20147</v>
      </c>
      <c r="J750" s="1" t="s">
        <v>19258</v>
      </c>
      <c r="K750" s="1">
        <v>668</v>
      </c>
      <c r="L750" s="1" t="s">
        <v>825</v>
      </c>
      <c r="M750" s="4">
        <f t="shared" si="14"/>
        <v>2039</v>
      </c>
    </row>
    <row r="751" spans="1:13" x14ac:dyDescent="0.3">
      <c r="A751" s="1">
        <v>723125</v>
      </c>
      <c r="B751" s="1" t="s">
        <v>287</v>
      </c>
      <c r="C751" s="1" t="s">
        <v>288</v>
      </c>
      <c r="D751" s="6">
        <v>595112103</v>
      </c>
      <c r="H751" s="1">
        <v>636518102</v>
      </c>
      <c r="I751" s="1" t="s">
        <v>20148</v>
      </c>
      <c r="J751" s="1" t="s">
        <v>19176</v>
      </c>
      <c r="K751" s="1">
        <v>668</v>
      </c>
      <c r="L751" s="1" t="s">
        <v>41346</v>
      </c>
      <c r="M751" s="4" t="e">
        <f t="shared" si="14"/>
        <v>#N/A</v>
      </c>
    </row>
    <row r="752" spans="1:13" x14ac:dyDescent="0.3">
      <c r="A752" s="1">
        <v>769520</v>
      </c>
      <c r="B752" s="1" t="s">
        <v>2135</v>
      </c>
      <c r="C752" s="1" t="s">
        <v>2136</v>
      </c>
      <c r="D752" s="6">
        <v>596278101</v>
      </c>
      <c r="H752" s="1">
        <v>38336103</v>
      </c>
      <c r="I752" s="1" t="s">
        <v>20149</v>
      </c>
      <c r="J752" s="1" t="s">
        <v>19176</v>
      </c>
      <c r="K752" s="1">
        <v>666</v>
      </c>
      <c r="L752" s="1" t="s">
        <v>1817</v>
      </c>
      <c r="M752" s="4">
        <f t="shared" si="14"/>
        <v>241</v>
      </c>
    </row>
    <row r="753" spans="1:13" x14ac:dyDescent="0.3">
      <c r="A753" s="1">
        <v>66382</v>
      </c>
      <c r="B753" s="1" t="s">
        <v>4066</v>
      </c>
      <c r="C753" s="1" t="s">
        <v>4067</v>
      </c>
      <c r="D753" s="6">
        <v>600544100</v>
      </c>
      <c r="H753" s="1">
        <v>313745101</v>
      </c>
      <c r="I753" s="1" t="s">
        <v>20153</v>
      </c>
      <c r="J753" s="1" t="s">
        <v>20154</v>
      </c>
      <c r="K753" s="1">
        <v>665</v>
      </c>
      <c r="L753" s="1" t="s">
        <v>1961</v>
      </c>
      <c r="M753" s="4">
        <f t="shared" si="14"/>
        <v>491</v>
      </c>
    </row>
    <row r="754" spans="1:13" x14ac:dyDescent="0.3">
      <c r="A754" s="1">
        <v>1376339</v>
      </c>
      <c r="B754" s="1" t="s">
        <v>5577</v>
      </c>
      <c r="C754" s="1" t="s">
        <v>5578</v>
      </c>
      <c r="D754" s="6">
        <v>602496101</v>
      </c>
      <c r="H754" s="1" t="s">
        <v>20150</v>
      </c>
      <c r="I754" s="1" t="s">
        <v>20151</v>
      </c>
      <c r="J754" s="1" t="s">
        <v>19176</v>
      </c>
      <c r="K754" s="1">
        <v>665</v>
      </c>
      <c r="L754" s="1" t="s">
        <v>1869</v>
      </c>
      <c r="M754" s="4">
        <f t="shared" si="14"/>
        <v>1542</v>
      </c>
    </row>
    <row r="755" spans="1:13" x14ac:dyDescent="0.3">
      <c r="A755" s="1">
        <v>891014</v>
      </c>
      <c r="B755" s="1" t="s">
        <v>4096</v>
      </c>
      <c r="C755" s="1" t="s">
        <v>4097</v>
      </c>
      <c r="D755" s="6">
        <v>603158106</v>
      </c>
      <c r="H755" s="1">
        <v>835495102</v>
      </c>
      <c r="I755" s="1" t="s">
        <v>20152</v>
      </c>
      <c r="J755" s="1" t="s">
        <v>19176</v>
      </c>
      <c r="K755" s="1">
        <v>665</v>
      </c>
      <c r="L755" s="1" t="s">
        <v>2633</v>
      </c>
      <c r="M755" s="4">
        <f t="shared" si="14"/>
        <v>953</v>
      </c>
    </row>
    <row r="756" spans="1:13" x14ac:dyDescent="0.3">
      <c r="A756" s="1">
        <v>67088</v>
      </c>
      <c r="B756" s="1" t="s">
        <v>223</v>
      </c>
      <c r="C756" s="1" t="s">
        <v>224</v>
      </c>
      <c r="D756" s="6">
        <v>606822104</v>
      </c>
      <c r="H756" s="1">
        <v>887389104</v>
      </c>
      <c r="I756" s="1" t="s">
        <v>2418</v>
      </c>
      <c r="J756" s="1" t="s">
        <v>19176</v>
      </c>
      <c r="K756" s="1">
        <v>665</v>
      </c>
      <c r="L756" s="1" t="s">
        <v>2417</v>
      </c>
      <c r="M756" s="4">
        <f t="shared" si="14"/>
        <v>1013</v>
      </c>
    </row>
    <row r="757" spans="1:13" x14ac:dyDescent="0.3">
      <c r="A757" s="1">
        <v>1118417</v>
      </c>
      <c r="B757" s="1" t="s">
        <v>5151</v>
      </c>
      <c r="C757" s="1" t="s">
        <v>5152</v>
      </c>
      <c r="D757" s="6">
        <v>607525102</v>
      </c>
      <c r="H757" s="1">
        <v>117043109</v>
      </c>
      <c r="I757" s="1" t="s">
        <v>2444</v>
      </c>
      <c r="J757" s="1" t="s">
        <v>19176</v>
      </c>
      <c r="K757" s="1">
        <v>664</v>
      </c>
      <c r="L757" s="1" t="s">
        <v>41328</v>
      </c>
      <c r="M757" s="4" t="e">
        <f t="shared" si="14"/>
        <v>#N/A</v>
      </c>
    </row>
    <row r="758" spans="1:13" x14ac:dyDescent="0.3">
      <c r="A758" s="1">
        <v>851968</v>
      </c>
      <c r="B758" s="1" t="s">
        <v>2387</v>
      </c>
      <c r="C758" s="1" t="s">
        <v>2388</v>
      </c>
      <c r="D758" s="6">
        <v>608190104</v>
      </c>
      <c r="H758" s="1">
        <v>751212101</v>
      </c>
      <c r="I758" s="1" t="s">
        <v>1898</v>
      </c>
      <c r="J758" s="1" t="s">
        <v>19194</v>
      </c>
      <c r="K758" s="1">
        <v>664</v>
      </c>
      <c r="L758" s="1" t="s">
        <v>1897</v>
      </c>
      <c r="M758" s="4">
        <f t="shared" si="14"/>
        <v>885</v>
      </c>
    </row>
    <row r="759" spans="1:13" x14ac:dyDescent="0.3">
      <c r="A759" s="1">
        <v>1103982</v>
      </c>
      <c r="B759" s="1" t="s">
        <v>247</v>
      </c>
      <c r="C759" s="1" t="s">
        <v>248</v>
      </c>
      <c r="D759" s="6">
        <v>609207105</v>
      </c>
      <c r="H759" s="1">
        <v>882681109</v>
      </c>
      <c r="I759" s="1" t="s">
        <v>20155</v>
      </c>
      <c r="J759" s="1" t="s">
        <v>19176</v>
      </c>
      <c r="K759" s="1">
        <v>664</v>
      </c>
      <c r="L759" s="1" t="s">
        <v>2101</v>
      </c>
      <c r="M759" s="4">
        <f t="shared" si="14"/>
        <v>1008</v>
      </c>
    </row>
    <row r="760" spans="1:13" x14ac:dyDescent="0.3">
      <c r="A760" s="1">
        <v>1280452</v>
      </c>
      <c r="B760" s="1" t="s">
        <v>1011</v>
      </c>
      <c r="C760" s="1" t="s">
        <v>1012</v>
      </c>
      <c r="D760" s="6">
        <v>609839105</v>
      </c>
      <c r="H760" s="1" t="s">
        <v>20158</v>
      </c>
      <c r="I760" s="1" t="s">
        <v>20159</v>
      </c>
      <c r="J760" s="1" t="s">
        <v>19176</v>
      </c>
      <c r="K760" s="1">
        <v>661</v>
      </c>
      <c r="L760" s="1" t="s">
        <v>1829</v>
      </c>
      <c r="M760" s="4">
        <f t="shared" si="14"/>
        <v>1990</v>
      </c>
    </row>
    <row r="761" spans="1:13" x14ac:dyDescent="0.3">
      <c r="A761" s="1">
        <v>876427</v>
      </c>
      <c r="B761" s="1" t="s">
        <v>5411</v>
      </c>
      <c r="C761" s="1" t="s">
        <v>5412</v>
      </c>
      <c r="D761" s="6">
        <v>610236101</v>
      </c>
      <c r="H761" s="1" t="s">
        <v>20160</v>
      </c>
      <c r="I761" s="1" t="s">
        <v>20161</v>
      </c>
      <c r="J761" s="1" t="s">
        <v>19439</v>
      </c>
      <c r="K761" s="1">
        <v>659</v>
      </c>
      <c r="L761" s="1" t="s">
        <v>5155</v>
      </c>
      <c r="M761" s="4">
        <f t="shared" si="14"/>
        <v>1415</v>
      </c>
    </row>
    <row r="762" spans="1:13" x14ac:dyDescent="0.3">
      <c r="A762" s="1">
        <v>1059556</v>
      </c>
      <c r="B762" s="1" t="s">
        <v>403</v>
      </c>
      <c r="C762" s="1" t="s">
        <v>404</v>
      </c>
      <c r="D762" s="6">
        <v>615369105</v>
      </c>
      <c r="H762" s="1" t="s">
        <v>20162</v>
      </c>
      <c r="I762" s="1" t="s">
        <v>20163</v>
      </c>
      <c r="J762" s="1" t="s">
        <v>19439</v>
      </c>
      <c r="K762" s="1">
        <v>658</v>
      </c>
      <c r="L762" s="1" t="s">
        <v>2145</v>
      </c>
      <c r="M762" s="4">
        <f t="shared" si="14"/>
        <v>1494</v>
      </c>
    </row>
    <row r="763" spans="1:13" x14ac:dyDescent="0.3">
      <c r="A763" s="1">
        <v>67887</v>
      </c>
      <c r="B763" s="1" t="s">
        <v>2894</v>
      </c>
      <c r="C763" s="1" t="s">
        <v>2895</v>
      </c>
      <c r="D763" s="6">
        <v>615394202</v>
      </c>
      <c r="H763" s="1">
        <v>574795100</v>
      </c>
      <c r="I763" s="1" t="s">
        <v>2657</v>
      </c>
      <c r="J763" s="1" t="s">
        <v>19176</v>
      </c>
      <c r="K763" s="1">
        <v>657</v>
      </c>
      <c r="L763" s="1" t="s">
        <v>2656</v>
      </c>
      <c r="M763" s="4">
        <f t="shared" si="14"/>
        <v>732</v>
      </c>
    </row>
    <row r="764" spans="1:13" x14ac:dyDescent="0.3">
      <c r="A764" s="1">
        <v>895421</v>
      </c>
      <c r="B764" s="1" t="s">
        <v>161</v>
      </c>
      <c r="C764" s="1" t="s">
        <v>162</v>
      </c>
      <c r="D764" s="6">
        <v>617446448</v>
      </c>
      <c r="H764" s="1" t="s">
        <v>20165</v>
      </c>
      <c r="I764" s="1" t="s">
        <v>20166</v>
      </c>
      <c r="J764" s="1" t="s">
        <v>19741</v>
      </c>
      <c r="K764" s="1">
        <v>656</v>
      </c>
      <c r="L764" s="1" t="s">
        <v>1541</v>
      </c>
      <c r="M764" s="4">
        <f t="shared" si="14"/>
        <v>2138</v>
      </c>
    </row>
    <row r="765" spans="1:13" x14ac:dyDescent="0.3">
      <c r="A765" s="1">
        <v>1289419</v>
      </c>
      <c r="B765" s="1" t="s">
        <v>1643</v>
      </c>
      <c r="C765" s="1" t="s">
        <v>1644</v>
      </c>
      <c r="D765" s="6">
        <v>617700109</v>
      </c>
      <c r="H765" s="1" t="s">
        <v>20167</v>
      </c>
      <c r="I765" s="1" t="s">
        <v>20168</v>
      </c>
      <c r="J765" s="1" t="s">
        <v>19194</v>
      </c>
      <c r="K765" s="1">
        <v>656</v>
      </c>
      <c r="L765" s="1" t="s">
        <v>1413</v>
      </c>
      <c r="M765" s="4">
        <f t="shared" si="14"/>
        <v>1700</v>
      </c>
    </row>
    <row r="766" spans="1:13" x14ac:dyDescent="0.3">
      <c r="A766" s="1">
        <v>68505</v>
      </c>
      <c r="B766" s="1" t="s">
        <v>483</v>
      </c>
      <c r="C766" s="1" t="s">
        <v>484</v>
      </c>
      <c r="D766" s="6">
        <v>620076307</v>
      </c>
      <c r="H766" s="1">
        <v>707569109</v>
      </c>
      <c r="I766" s="1" t="s">
        <v>20164</v>
      </c>
      <c r="J766" s="1" t="s">
        <v>19176</v>
      </c>
      <c r="K766" s="1">
        <v>656</v>
      </c>
      <c r="L766" s="1" t="s">
        <v>3094</v>
      </c>
      <c r="M766" s="4">
        <f t="shared" si="14"/>
        <v>849</v>
      </c>
    </row>
    <row r="767" spans="1:13" x14ac:dyDescent="0.3">
      <c r="A767" s="1">
        <v>89439</v>
      </c>
      <c r="B767" s="1" t="s">
        <v>2694</v>
      </c>
      <c r="C767" s="1" t="s">
        <v>2695</v>
      </c>
      <c r="D767" s="6">
        <v>624756102</v>
      </c>
      <c r="H767" s="1">
        <v>388689101</v>
      </c>
      <c r="I767" s="1" t="s">
        <v>20169</v>
      </c>
      <c r="J767" s="1" t="s">
        <v>19176</v>
      </c>
      <c r="K767" s="1">
        <v>654</v>
      </c>
      <c r="L767" s="1" t="s">
        <v>2123</v>
      </c>
      <c r="M767" s="4">
        <f t="shared" si="14"/>
        <v>548</v>
      </c>
    </row>
    <row r="768" spans="1:13" x14ac:dyDescent="0.3">
      <c r="A768" s="1">
        <v>1350593</v>
      </c>
      <c r="B768" s="1" t="s">
        <v>3868</v>
      </c>
      <c r="C768" s="1" t="s">
        <v>3869</v>
      </c>
      <c r="D768" s="6">
        <v>624758108</v>
      </c>
      <c r="H768" s="1" t="s">
        <v>20170</v>
      </c>
      <c r="I768" s="1" t="s">
        <v>20171</v>
      </c>
      <c r="J768" s="1" t="s">
        <v>19194</v>
      </c>
      <c r="K768" s="1">
        <v>653</v>
      </c>
      <c r="L768" s="1" t="s">
        <v>1555</v>
      </c>
      <c r="M768" s="4">
        <f t="shared" si="14"/>
        <v>1791</v>
      </c>
    </row>
    <row r="769" spans="1:13" x14ac:dyDescent="0.3">
      <c r="A769" s="1">
        <v>717423</v>
      </c>
      <c r="B769" s="1" t="s">
        <v>1957</v>
      </c>
      <c r="C769" s="1" t="s">
        <v>1958</v>
      </c>
      <c r="D769" s="6">
        <v>626717102</v>
      </c>
      <c r="H769" s="1" t="s">
        <v>20172</v>
      </c>
      <c r="I769" s="1" t="s">
        <v>20173</v>
      </c>
      <c r="J769" s="1" t="s">
        <v>19176</v>
      </c>
      <c r="K769" s="1">
        <v>652</v>
      </c>
      <c r="L769" s="1" t="s">
        <v>2093</v>
      </c>
      <c r="M769" s="4">
        <f t="shared" si="14"/>
        <v>1326</v>
      </c>
    </row>
    <row r="770" spans="1:13" x14ac:dyDescent="0.3">
      <c r="A770" s="1">
        <v>1573516</v>
      </c>
      <c r="B770" s="1" t="s">
        <v>1901</v>
      </c>
      <c r="C770" s="1" t="s">
        <v>1902</v>
      </c>
      <c r="D770" s="6">
        <v>626755102</v>
      </c>
      <c r="H770" s="1" t="s">
        <v>20174</v>
      </c>
      <c r="I770" s="1" t="s">
        <v>20175</v>
      </c>
      <c r="J770" s="1" t="s">
        <v>19176</v>
      </c>
      <c r="K770" s="1">
        <v>651</v>
      </c>
      <c r="L770" s="1" t="s">
        <v>1293</v>
      </c>
      <c r="M770" s="4">
        <f t="shared" ref="M770:M833" si="15">MATCH(L770,$B:$B,0)</f>
        <v>1911</v>
      </c>
    </row>
    <row r="771" spans="1:13" x14ac:dyDescent="0.3">
      <c r="A771" s="1">
        <v>1547903</v>
      </c>
      <c r="B771" s="1" t="s">
        <v>3696</v>
      </c>
      <c r="C771" s="1" t="s">
        <v>3697</v>
      </c>
      <c r="D771" s="6">
        <v>629209305</v>
      </c>
      <c r="H771" s="1" t="s">
        <v>20176</v>
      </c>
      <c r="I771" s="1" t="s">
        <v>20177</v>
      </c>
      <c r="J771" s="1" t="s">
        <v>19176</v>
      </c>
      <c r="K771" s="1">
        <v>651</v>
      </c>
      <c r="L771" s="1" t="s">
        <v>2087</v>
      </c>
      <c r="M771" s="4">
        <f t="shared" si="15"/>
        <v>1987</v>
      </c>
    </row>
    <row r="772" spans="1:13" x14ac:dyDescent="0.3">
      <c r="A772" s="1">
        <v>1013871</v>
      </c>
      <c r="B772" s="1" t="s">
        <v>1639</v>
      </c>
      <c r="C772" s="1" t="s">
        <v>1640</v>
      </c>
      <c r="D772" s="6">
        <v>629377508</v>
      </c>
      <c r="H772" s="1">
        <v>184496107</v>
      </c>
      <c r="I772" s="1" t="s">
        <v>1770</v>
      </c>
      <c r="J772" s="1" t="s">
        <v>19176</v>
      </c>
      <c r="K772" s="1">
        <v>650</v>
      </c>
      <c r="L772" s="1" t="s">
        <v>1769</v>
      </c>
      <c r="M772" s="4">
        <f t="shared" si="15"/>
        <v>382</v>
      </c>
    </row>
    <row r="773" spans="1:13" x14ac:dyDescent="0.3">
      <c r="A773" s="1">
        <v>1120193</v>
      </c>
      <c r="B773" s="1" t="s">
        <v>881</v>
      </c>
      <c r="C773" s="1" t="s">
        <v>882</v>
      </c>
      <c r="D773" s="6">
        <v>631103108</v>
      </c>
      <c r="H773" s="1" t="s">
        <v>20178</v>
      </c>
      <c r="I773" s="1" t="s">
        <v>20179</v>
      </c>
      <c r="J773" s="1" t="s">
        <v>19194</v>
      </c>
      <c r="K773" s="1">
        <v>650</v>
      </c>
      <c r="L773" s="1" t="s">
        <v>1059</v>
      </c>
      <c r="M773" s="4">
        <f t="shared" si="15"/>
        <v>1470</v>
      </c>
    </row>
    <row r="774" spans="1:13" x14ac:dyDescent="0.3">
      <c r="A774" s="1">
        <v>1604821</v>
      </c>
      <c r="B774" s="1" t="s">
        <v>2433</v>
      </c>
      <c r="C774" s="1" t="s">
        <v>2434</v>
      </c>
      <c r="D774" s="6">
        <v>632307104</v>
      </c>
      <c r="H774" s="1">
        <v>654902204</v>
      </c>
      <c r="I774" s="1" t="s">
        <v>1102</v>
      </c>
      <c r="J774" s="1" t="s">
        <v>19424</v>
      </c>
      <c r="K774" s="1">
        <v>650</v>
      </c>
      <c r="L774" s="1" t="s">
        <v>1101</v>
      </c>
      <c r="M774" s="4">
        <f t="shared" si="15"/>
        <v>791</v>
      </c>
    </row>
    <row r="775" spans="1:13" x14ac:dyDescent="0.3">
      <c r="A775" s="1">
        <v>70145</v>
      </c>
      <c r="B775" s="1" t="s">
        <v>2441</v>
      </c>
      <c r="C775" s="1" t="s">
        <v>2442</v>
      </c>
      <c r="D775" s="6">
        <v>636180101</v>
      </c>
      <c r="H775" s="1">
        <v>758750103</v>
      </c>
      <c r="I775" s="1" t="s">
        <v>20180</v>
      </c>
      <c r="J775" s="1" t="s">
        <v>19176</v>
      </c>
      <c r="K775" s="1">
        <v>650</v>
      </c>
      <c r="L775" s="1" t="s">
        <v>1845</v>
      </c>
      <c r="M775" s="4">
        <f t="shared" si="15"/>
        <v>891</v>
      </c>
    </row>
    <row r="776" spans="1:13" x14ac:dyDescent="0.3">
      <c r="A776" s="1">
        <v>1004315</v>
      </c>
      <c r="B776" s="1" t="s">
        <v>515</v>
      </c>
      <c r="C776" s="1" t="s">
        <v>516</v>
      </c>
      <c r="D776" s="6">
        <v>636274409</v>
      </c>
      <c r="H776" s="1" t="s">
        <v>20181</v>
      </c>
      <c r="I776" s="1" t="s">
        <v>20182</v>
      </c>
      <c r="J776" s="1" t="s">
        <v>20183</v>
      </c>
      <c r="K776" s="1">
        <v>649</v>
      </c>
      <c r="L776" s="1" t="s">
        <v>2397</v>
      </c>
      <c r="M776" s="4">
        <f t="shared" si="15"/>
        <v>1445</v>
      </c>
    </row>
    <row r="777" spans="1:13" x14ac:dyDescent="0.3">
      <c r="A777" s="1">
        <v>751364</v>
      </c>
      <c r="B777" s="1" t="s">
        <v>2091</v>
      </c>
      <c r="C777" s="1" t="s">
        <v>2092</v>
      </c>
      <c r="D777" s="6">
        <v>637417106</v>
      </c>
      <c r="H777" s="1">
        <v>866796105</v>
      </c>
      <c r="I777" s="1" t="s">
        <v>20184</v>
      </c>
      <c r="J777" s="1" t="s">
        <v>19176</v>
      </c>
      <c r="K777" s="1">
        <v>649</v>
      </c>
      <c r="L777" s="1" t="s">
        <v>833</v>
      </c>
      <c r="M777" s="4">
        <f t="shared" si="15"/>
        <v>985</v>
      </c>
    </row>
    <row r="778" spans="1:13" x14ac:dyDescent="0.3">
      <c r="A778" s="1">
        <v>1618563</v>
      </c>
      <c r="B778" s="1" t="s">
        <v>2684</v>
      </c>
      <c r="C778" s="1" t="s">
        <v>2685</v>
      </c>
      <c r="D778" s="6">
        <v>637870106</v>
      </c>
      <c r="H778" s="1" t="s">
        <v>20185</v>
      </c>
      <c r="I778" s="1" t="s">
        <v>20186</v>
      </c>
      <c r="J778" s="1" t="s">
        <v>19439</v>
      </c>
      <c r="K778" s="1">
        <v>649</v>
      </c>
      <c r="L778" s="1" t="s">
        <v>1467</v>
      </c>
      <c r="M778" s="4">
        <f t="shared" si="15"/>
        <v>2008</v>
      </c>
    </row>
    <row r="779" spans="1:13" x14ac:dyDescent="0.3">
      <c r="A779" s="1">
        <v>906709</v>
      </c>
      <c r="B779" s="1" t="s">
        <v>9661</v>
      </c>
      <c r="C779" s="1" t="s">
        <v>9662</v>
      </c>
      <c r="D779" s="6">
        <v>640268108</v>
      </c>
      <c r="H779" s="1" t="s">
        <v>20187</v>
      </c>
      <c r="I779" s="1" t="s">
        <v>20188</v>
      </c>
      <c r="J779" s="1" t="s">
        <v>19176</v>
      </c>
      <c r="K779" s="1">
        <v>648</v>
      </c>
      <c r="L779" s="1" t="s">
        <v>2119</v>
      </c>
      <c r="M779" s="4">
        <f t="shared" si="15"/>
        <v>1995</v>
      </c>
    </row>
    <row r="780" spans="1:13" x14ac:dyDescent="0.3">
      <c r="A780" s="1">
        <v>711377</v>
      </c>
      <c r="B780" s="1" t="s">
        <v>3012</v>
      </c>
      <c r="C780" s="1" t="s">
        <v>3013</v>
      </c>
      <c r="D780" s="6">
        <v>640491106</v>
      </c>
      <c r="H780" s="1" t="s">
        <v>20189</v>
      </c>
      <c r="I780" s="1" t="s">
        <v>20190</v>
      </c>
      <c r="J780" s="1" t="s">
        <v>19190</v>
      </c>
      <c r="K780" s="1">
        <v>647</v>
      </c>
      <c r="L780" s="1" t="s">
        <v>1873</v>
      </c>
      <c r="M780" s="4">
        <f t="shared" si="15"/>
        <v>1388</v>
      </c>
    </row>
    <row r="781" spans="1:13" x14ac:dyDescent="0.3">
      <c r="A781" s="1">
        <v>1749723</v>
      </c>
      <c r="B781" s="1" t="s">
        <v>2075</v>
      </c>
      <c r="C781" s="1" t="s">
        <v>2076</v>
      </c>
      <c r="D781" s="6">
        <v>644393100</v>
      </c>
      <c r="H781" s="1">
        <v>422806208</v>
      </c>
      <c r="I781" s="1" t="s">
        <v>20109</v>
      </c>
      <c r="J781" s="1" t="s">
        <v>19194</v>
      </c>
      <c r="K781" s="1">
        <v>647</v>
      </c>
      <c r="L781" s="1" t="s">
        <v>20191</v>
      </c>
      <c r="M781" s="4" t="e">
        <f t="shared" si="15"/>
        <v>#N/A</v>
      </c>
    </row>
    <row r="782" spans="1:13" x14ac:dyDescent="0.3">
      <c r="A782" s="1">
        <v>356309</v>
      </c>
      <c r="B782" s="1" t="s">
        <v>2716</v>
      </c>
      <c r="C782" s="1" t="s">
        <v>2717</v>
      </c>
      <c r="D782" s="6">
        <v>646025106</v>
      </c>
      <c r="H782" s="1">
        <v>552690109</v>
      </c>
      <c r="I782" s="1" t="s">
        <v>20192</v>
      </c>
      <c r="J782" s="1" t="s">
        <v>19176</v>
      </c>
      <c r="K782" s="1">
        <v>647</v>
      </c>
      <c r="L782" s="1" t="s">
        <v>2810</v>
      </c>
      <c r="M782" s="4">
        <f t="shared" si="15"/>
        <v>710</v>
      </c>
    </row>
    <row r="783" spans="1:13" x14ac:dyDescent="0.3">
      <c r="A783" s="1">
        <v>910073</v>
      </c>
      <c r="B783" s="1" t="s">
        <v>1919</v>
      </c>
      <c r="C783" s="1" t="s">
        <v>1920</v>
      </c>
      <c r="D783" s="6">
        <v>649445103</v>
      </c>
      <c r="H783" s="1">
        <v>375204</v>
      </c>
      <c r="I783" s="1" t="s">
        <v>20193</v>
      </c>
      <c r="J783" s="1" t="s">
        <v>19439</v>
      </c>
      <c r="K783" s="1">
        <v>645</v>
      </c>
      <c r="L783" s="1" t="s">
        <v>41312</v>
      </c>
      <c r="M783" s="4" t="e">
        <f t="shared" si="15"/>
        <v>#N/A</v>
      </c>
    </row>
    <row r="784" spans="1:13" x14ac:dyDescent="0.3">
      <c r="A784" s="1">
        <v>71691</v>
      </c>
      <c r="B784" s="1" t="s">
        <v>2029</v>
      </c>
      <c r="C784" s="1" t="s">
        <v>2030</v>
      </c>
      <c r="D784" s="6">
        <v>650111107</v>
      </c>
      <c r="H784" s="1">
        <v>127190304</v>
      </c>
      <c r="I784" s="1" t="s">
        <v>20194</v>
      </c>
      <c r="J784" s="1" t="s">
        <v>19194</v>
      </c>
      <c r="K784" s="1">
        <v>645</v>
      </c>
      <c r="L784" s="1" t="s">
        <v>1935</v>
      </c>
      <c r="M784" s="4">
        <f t="shared" si="15"/>
        <v>330</v>
      </c>
    </row>
    <row r="785" spans="1:13" x14ac:dyDescent="0.3">
      <c r="A785" s="1">
        <v>814453</v>
      </c>
      <c r="B785" s="1" t="s">
        <v>3178</v>
      </c>
      <c r="C785" s="1" t="s">
        <v>3179</v>
      </c>
      <c r="D785" s="6">
        <v>651229106</v>
      </c>
      <c r="H785" s="1">
        <v>706327103</v>
      </c>
      <c r="I785" s="1" t="s">
        <v>1136</v>
      </c>
      <c r="J785" s="1" t="s">
        <v>19176</v>
      </c>
      <c r="K785" s="1">
        <v>643</v>
      </c>
      <c r="L785" s="1" t="s">
        <v>1135</v>
      </c>
      <c r="M785" s="4">
        <f t="shared" si="15"/>
        <v>848</v>
      </c>
    </row>
    <row r="786" spans="1:13" x14ac:dyDescent="0.3">
      <c r="A786" s="1">
        <v>1282637</v>
      </c>
      <c r="B786" s="1" t="s">
        <v>2645</v>
      </c>
      <c r="C786" s="1" t="s">
        <v>2646</v>
      </c>
      <c r="D786" s="6">
        <v>651587107</v>
      </c>
      <c r="H786" s="1">
        <v>928881101</v>
      </c>
      <c r="I786" s="1" t="s">
        <v>20195</v>
      </c>
      <c r="J786" s="1" t="s">
        <v>19176</v>
      </c>
      <c r="K786" s="1">
        <v>642</v>
      </c>
      <c r="L786" s="1" t="s">
        <v>2527</v>
      </c>
      <c r="M786" s="4">
        <f t="shared" si="15"/>
        <v>1069</v>
      </c>
    </row>
    <row r="787" spans="1:13" x14ac:dyDescent="0.3">
      <c r="A787" s="1">
        <v>1164727</v>
      </c>
      <c r="B787" s="1" t="s">
        <v>759</v>
      </c>
      <c r="C787" s="1" t="s">
        <v>760</v>
      </c>
      <c r="D787" s="6">
        <v>651639106</v>
      </c>
      <c r="H787" s="1">
        <v>229899109</v>
      </c>
      <c r="I787" s="1" t="s">
        <v>20198</v>
      </c>
      <c r="J787" s="1" t="s">
        <v>19176</v>
      </c>
      <c r="K787" s="1">
        <v>641</v>
      </c>
      <c r="L787" s="1" t="s">
        <v>2317</v>
      </c>
      <c r="M787" s="4">
        <f t="shared" si="15"/>
        <v>422</v>
      </c>
    </row>
    <row r="788" spans="1:13" x14ac:dyDescent="0.3">
      <c r="A788" s="1">
        <v>1003935</v>
      </c>
      <c r="B788" s="1" t="s">
        <v>1583</v>
      </c>
      <c r="C788" s="1" t="s">
        <v>1584</v>
      </c>
      <c r="D788" s="6">
        <v>653656108</v>
      </c>
      <c r="H788" s="1" t="s">
        <v>20196</v>
      </c>
      <c r="I788" s="1" t="s">
        <v>20197</v>
      </c>
      <c r="J788" s="1" t="s">
        <v>19176</v>
      </c>
      <c r="K788" s="1">
        <v>641</v>
      </c>
      <c r="L788" s="1" t="s">
        <v>2461</v>
      </c>
      <c r="M788" s="4">
        <f t="shared" si="15"/>
        <v>1342</v>
      </c>
    </row>
    <row r="789" spans="1:13" x14ac:dyDescent="0.3">
      <c r="A789" s="1">
        <v>320187</v>
      </c>
      <c r="B789" s="1" t="s">
        <v>107</v>
      </c>
      <c r="C789" s="1" t="s">
        <v>108</v>
      </c>
      <c r="D789" s="6">
        <v>654106103</v>
      </c>
      <c r="H789" s="1">
        <v>553368101</v>
      </c>
      <c r="I789" s="1" t="s">
        <v>20199</v>
      </c>
      <c r="J789" s="1" t="s">
        <v>19190</v>
      </c>
      <c r="K789" s="1">
        <v>640</v>
      </c>
      <c r="L789" s="1" t="s">
        <v>3118</v>
      </c>
      <c r="M789" s="4">
        <f t="shared" si="15"/>
        <v>713</v>
      </c>
    </row>
    <row r="790" spans="1:13" x14ac:dyDescent="0.3">
      <c r="A790" s="1">
        <v>1731289</v>
      </c>
      <c r="B790" s="1" t="s">
        <v>4950</v>
      </c>
      <c r="C790" s="1" t="s">
        <v>4951</v>
      </c>
      <c r="D790" s="6">
        <v>654110105</v>
      </c>
      <c r="H790" s="1" t="s">
        <v>20200</v>
      </c>
      <c r="I790" s="1" t="s">
        <v>20201</v>
      </c>
      <c r="J790" s="1" t="s">
        <v>19176</v>
      </c>
      <c r="K790" s="1">
        <v>639</v>
      </c>
      <c r="L790" s="1" t="s">
        <v>1801</v>
      </c>
      <c r="M790" s="4">
        <f t="shared" si="15"/>
        <v>1664</v>
      </c>
    </row>
    <row r="791" spans="1:13" x14ac:dyDescent="0.3">
      <c r="A791" s="1">
        <v>924613</v>
      </c>
      <c r="B791" s="1" t="s">
        <v>1101</v>
      </c>
      <c r="C791" s="1" t="s">
        <v>1102</v>
      </c>
      <c r="D791" s="6">
        <v>654902204</v>
      </c>
      <c r="H791" s="1" t="s">
        <v>20202</v>
      </c>
      <c r="I791" s="1" t="s">
        <v>20203</v>
      </c>
      <c r="J791" s="1" t="s">
        <v>19176</v>
      </c>
      <c r="K791" s="1">
        <v>638</v>
      </c>
      <c r="L791" s="1" t="s">
        <v>1535</v>
      </c>
      <c r="M791" s="4">
        <f t="shared" si="15"/>
        <v>1322</v>
      </c>
    </row>
    <row r="792" spans="1:13" x14ac:dyDescent="0.3">
      <c r="A792" s="1">
        <v>72331</v>
      </c>
      <c r="B792" s="1" t="s">
        <v>1431</v>
      </c>
      <c r="C792" s="1" t="s">
        <v>1432</v>
      </c>
      <c r="D792" s="6">
        <v>655663102</v>
      </c>
      <c r="H792" s="1" t="s">
        <v>20204</v>
      </c>
      <c r="I792" s="1" t="s">
        <v>20205</v>
      </c>
      <c r="J792" s="1" t="s">
        <v>19176</v>
      </c>
      <c r="K792" s="1">
        <v>637</v>
      </c>
      <c r="L792" s="1" t="s">
        <v>2551</v>
      </c>
      <c r="M792" s="4">
        <f t="shared" si="15"/>
        <v>1412</v>
      </c>
    </row>
    <row r="793" spans="1:13" x14ac:dyDescent="0.3">
      <c r="A793" s="1">
        <v>72333</v>
      </c>
      <c r="B793" s="1" t="s">
        <v>3656</v>
      </c>
      <c r="C793" s="1" t="s">
        <v>3657</v>
      </c>
      <c r="D793" s="6">
        <v>655664100</v>
      </c>
      <c r="H793" s="1" t="s">
        <v>41334</v>
      </c>
      <c r="I793" s="1" t="s">
        <v>20206</v>
      </c>
      <c r="J793" s="1" t="s">
        <v>19176</v>
      </c>
      <c r="K793" s="1">
        <v>637</v>
      </c>
      <c r="L793" s="1" t="s">
        <v>1659</v>
      </c>
      <c r="M793" s="4">
        <f t="shared" si="15"/>
        <v>1118</v>
      </c>
    </row>
    <row r="794" spans="1:13" x14ac:dyDescent="0.3">
      <c r="A794" s="1">
        <v>702165</v>
      </c>
      <c r="B794" s="1" t="s">
        <v>513</v>
      </c>
      <c r="C794" s="1" t="s">
        <v>514</v>
      </c>
      <c r="D794" s="6">
        <v>655844108</v>
      </c>
      <c r="H794" s="1">
        <v>201723103</v>
      </c>
      <c r="I794" s="1" t="s">
        <v>20208</v>
      </c>
      <c r="J794" s="1" t="s">
        <v>19176</v>
      </c>
      <c r="K794" s="1">
        <v>636</v>
      </c>
      <c r="L794" s="1" t="s">
        <v>2485</v>
      </c>
      <c r="M794" s="4">
        <f t="shared" si="15"/>
        <v>401</v>
      </c>
    </row>
    <row r="795" spans="1:13" x14ac:dyDescent="0.3">
      <c r="A795" s="1">
        <v>1104485</v>
      </c>
      <c r="B795" s="1" t="s">
        <v>2772</v>
      </c>
      <c r="C795" s="1" t="s">
        <v>2773</v>
      </c>
      <c r="D795" s="6">
        <v>665531307</v>
      </c>
      <c r="H795" s="1">
        <v>229663109</v>
      </c>
      <c r="I795" s="1" t="s">
        <v>20207</v>
      </c>
      <c r="J795" s="1" t="s">
        <v>19176</v>
      </c>
      <c r="K795" s="1">
        <v>636</v>
      </c>
      <c r="L795" s="1" t="s">
        <v>1871</v>
      </c>
      <c r="M795" s="4">
        <f t="shared" si="15"/>
        <v>421</v>
      </c>
    </row>
    <row r="796" spans="1:13" x14ac:dyDescent="0.3">
      <c r="A796" s="1">
        <v>73124</v>
      </c>
      <c r="B796" s="1" t="s">
        <v>1355</v>
      </c>
      <c r="C796" s="1" t="s">
        <v>1356</v>
      </c>
      <c r="D796" s="6">
        <v>665859104</v>
      </c>
      <c r="H796" s="1" t="s">
        <v>20209</v>
      </c>
      <c r="I796" s="1" t="s">
        <v>20210</v>
      </c>
      <c r="J796" s="1" t="s">
        <v>19578</v>
      </c>
      <c r="K796" s="1">
        <v>635</v>
      </c>
      <c r="L796" s="1" t="s">
        <v>4032</v>
      </c>
      <c r="M796" s="4">
        <f t="shared" si="15"/>
        <v>1755</v>
      </c>
    </row>
    <row r="797" spans="1:13" x14ac:dyDescent="0.3">
      <c r="A797" s="1">
        <v>1133421</v>
      </c>
      <c r="B797" s="1" t="s">
        <v>295</v>
      </c>
      <c r="C797" s="1" t="s">
        <v>296</v>
      </c>
      <c r="D797" s="6">
        <v>666807102</v>
      </c>
      <c r="H797" s="1" t="s">
        <v>20211</v>
      </c>
      <c r="I797" s="1" t="s">
        <v>20212</v>
      </c>
      <c r="J797" s="1" t="s">
        <v>19176</v>
      </c>
      <c r="K797" s="1">
        <v>634</v>
      </c>
      <c r="L797" s="1" t="s">
        <v>2565</v>
      </c>
      <c r="M797" s="4">
        <f t="shared" si="15"/>
        <v>1872</v>
      </c>
    </row>
    <row r="798" spans="1:13" x14ac:dyDescent="0.3">
      <c r="A798" s="1">
        <v>1471265</v>
      </c>
      <c r="B798" s="1" t="s">
        <v>4528</v>
      </c>
      <c r="C798" s="1" t="s">
        <v>4529</v>
      </c>
      <c r="D798" s="6">
        <v>667340103</v>
      </c>
      <c r="H798" s="1">
        <v>531229607</v>
      </c>
      <c r="I798" s="1" t="s">
        <v>20097</v>
      </c>
      <c r="J798" s="1" t="s">
        <v>20213</v>
      </c>
      <c r="K798" s="1">
        <v>633</v>
      </c>
      <c r="L798" s="1" t="s">
        <v>16086</v>
      </c>
      <c r="M798" s="4">
        <f t="shared" si="15"/>
        <v>687</v>
      </c>
    </row>
    <row r="799" spans="1:13" x14ac:dyDescent="0.3">
      <c r="A799" s="1">
        <v>1993004</v>
      </c>
      <c r="B799" s="1" t="s">
        <v>3242</v>
      </c>
      <c r="C799" s="1" t="s">
        <v>3243</v>
      </c>
      <c r="D799" s="6">
        <v>668074305</v>
      </c>
      <c r="H799" s="1" t="s">
        <v>20215</v>
      </c>
      <c r="I799" s="1" t="s">
        <v>20216</v>
      </c>
      <c r="J799" s="1" t="s">
        <v>19176</v>
      </c>
      <c r="K799" s="1">
        <v>632</v>
      </c>
      <c r="L799" s="1" t="s">
        <v>3188</v>
      </c>
      <c r="M799" s="4">
        <f t="shared" si="15"/>
        <v>1279</v>
      </c>
    </row>
    <row r="800" spans="1:13" x14ac:dyDescent="0.3">
      <c r="A800" s="1">
        <v>849399</v>
      </c>
      <c r="B800" s="1" t="s">
        <v>1525</v>
      </c>
      <c r="C800" s="1" t="s">
        <v>1526</v>
      </c>
      <c r="D800" s="6">
        <v>668771108</v>
      </c>
      <c r="H800" s="1" t="s">
        <v>20217</v>
      </c>
      <c r="I800" s="1" t="s">
        <v>20218</v>
      </c>
      <c r="J800" s="1" t="s">
        <v>19176</v>
      </c>
      <c r="K800" s="1">
        <v>632</v>
      </c>
      <c r="L800" s="1" t="s">
        <v>1937</v>
      </c>
      <c r="M800" s="4">
        <f t="shared" si="15"/>
        <v>1945</v>
      </c>
    </row>
    <row r="801" spans="1:13" x14ac:dyDescent="0.3">
      <c r="A801" s="1">
        <v>1000694</v>
      </c>
      <c r="B801" s="1" t="s">
        <v>5799</v>
      </c>
      <c r="C801" s="1" t="s">
        <v>5800</v>
      </c>
      <c r="D801" s="6">
        <v>670002401</v>
      </c>
      <c r="H801" s="1">
        <v>688239201</v>
      </c>
      <c r="I801" s="1" t="s">
        <v>2212</v>
      </c>
      <c r="J801" s="1" t="s">
        <v>19176</v>
      </c>
      <c r="K801" s="1">
        <v>632</v>
      </c>
      <c r="L801" s="1" t="s">
        <v>2211</v>
      </c>
      <c r="M801" s="4">
        <f t="shared" si="15"/>
        <v>824</v>
      </c>
    </row>
    <row r="802" spans="1:13" x14ac:dyDescent="0.3">
      <c r="A802" s="1">
        <v>353278</v>
      </c>
      <c r="B802" s="1" t="s">
        <v>29</v>
      </c>
      <c r="C802" s="1" t="s">
        <v>30</v>
      </c>
      <c r="D802" s="6">
        <v>670100205</v>
      </c>
      <c r="H802" s="1">
        <v>576485205</v>
      </c>
      <c r="I802" s="1" t="s">
        <v>20219</v>
      </c>
      <c r="J802" s="1" t="s">
        <v>19176</v>
      </c>
      <c r="K802" s="1">
        <v>631</v>
      </c>
      <c r="L802" s="1" t="s">
        <v>1903</v>
      </c>
      <c r="M802" s="4">
        <f t="shared" si="15"/>
        <v>735</v>
      </c>
    </row>
    <row r="803" spans="1:13" x14ac:dyDescent="0.3">
      <c r="A803" s="1">
        <v>73309</v>
      </c>
      <c r="B803" s="1" t="s">
        <v>635</v>
      </c>
      <c r="C803" s="1" t="s">
        <v>636</v>
      </c>
      <c r="D803" s="6">
        <v>670346105</v>
      </c>
      <c r="H803" s="1" t="s">
        <v>20220</v>
      </c>
      <c r="I803" s="1" t="s">
        <v>20221</v>
      </c>
      <c r="J803" s="1" t="s">
        <v>19176</v>
      </c>
      <c r="K803" s="1">
        <v>631</v>
      </c>
      <c r="L803" s="1" t="s">
        <v>2722</v>
      </c>
      <c r="M803" s="4">
        <f t="shared" si="15"/>
        <v>1251</v>
      </c>
    </row>
    <row r="804" spans="1:13" x14ac:dyDescent="0.3">
      <c r="A804" s="1">
        <v>1021635</v>
      </c>
      <c r="B804" s="1" t="s">
        <v>2043</v>
      </c>
      <c r="C804" s="1" t="s">
        <v>2044</v>
      </c>
      <c r="D804" s="6">
        <v>670837103</v>
      </c>
      <c r="H804" s="1">
        <v>200525103</v>
      </c>
      <c r="I804" s="1" t="s">
        <v>20222</v>
      </c>
      <c r="J804" s="1" t="s">
        <v>19176</v>
      </c>
      <c r="K804" s="1">
        <v>629</v>
      </c>
      <c r="L804" s="1" t="s">
        <v>2293</v>
      </c>
      <c r="M804" s="4">
        <f t="shared" si="15"/>
        <v>400</v>
      </c>
    </row>
    <row r="805" spans="1:13" x14ac:dyDescent="0.3">
      <c r="A805" s="1">
        <v>1039065</v>
      </c>
      <c r="B805" s="1" t="s">
        <v>3906</v>
      </c>
      <c r="C805" s="1" t="s">
        <v>3907</v>
      </c>
      <c r="D805" s="6">
        <v>671044105</v>
      </c>
      <c r="H805" s="1" t="s">
        <v>20223</v>
      </c>
      <c r="I805" s="1" t="s">
        <v>20224</v>
      </c>
      <c r="J805" s="1" t="s">
        <v>19258</v>
      </c>
      <c r="K805" s="1">
        <v>628</v>
      </c>
      <c r="L805" s="1" t="s">
        <v>1379</v>
      </c>
      <c r="M805" s="4">
        <f t="shared" si="15"/>
        <v>2124</v>
      </c>
    </row>
    <row r="806" spans="1:13" x14ac:dyDescent="0.3">
      <c r="A806" s="1">
        <v>1486159</v>
      </c>
      <c r="B806" s="1" t="s">
        <v>1999</v>
      </c>
      <c r="C806" s="1" t="s">
        <v>2000</v>
      </c>
      <c r="D806" s="6">
        <v>674215207</v>
      </c>
      <c r="H806" s="1" t="s">
        <v>20225</v>
      </c>
      <c r="I806" s="1" t="s">
        <v>20226</v>
      </c>
      <c r="J806" s="1" t="s">
        <v>19578</v>
      </c>
      <c r="K806" s="1">
        <v>628</v>
      </c>
      <c r="L806" s="1" t="s">
        <v>2746</v>
      </c>
      <c r="M806" s="4">
        <f t="shared" si="15"/>
        <v>1631</v>
      </c>
    </row>
    <row r="807" spans="1:13" x14ac:dyDescent="0.3">
      <c r="A807" s="1">
        <v>797468</v>
      </c>
      <c r="B807" s="1" t="s">
        <v>405</v>
      </c>
      <c r="C807" s="1" t="s">
        <v>406</v>
      </c>
      <c r="D807" s="6">
        <v>674599105</v>
      </c>
      <c r="H807" s="1">
        <v>231561101</v>
      </c>
      <c r="I807" s="1" t="s">
        <v>1890</v>
      </c>
      <c r="J807" s="1" t="s">
        <v>19176</v>
      </c>
      <c r="K807" s="1">
        <v>627</v>
      </c>
      <c r="L807" s="1" t="s">
        <v>1889</v>
      </c>
      <c r="M807" s="4">
        <f t="shared" si="15"/>
        <v>424</v>
      </c>
    </row>
    <row r="808" spans="1:13" x14ac:dyDescent="0.3">
      <c r="A808" s="1">
        <v>73756</v>
      </c>
      <c r="B808" s="1" t="s">
        <v>3478</v>
      </c>
      <c r="C808" s="1" t="s">
        <v>3479</v>
      </c>
      <c r="D808" s="6">
        <v>675232102</v>
      </c>
      <c r="H808" s="1">
        <v>339750101</v>
      </c>
      <c r="I808" s="1" t="s">
        <v>20227</v>
      </c>
      <c r="J808" s="1" t="s">
        <v>19194</v>
      </c>
      <c r="K808" s="1">
        <v>627</v>
      </c>
      <c r="L808" s="1" t="s">
        <v>1747</v>
      </c>
      <c r="M808" s="4">
        <f t="shared" si="15"/>
        <v>507</v>
      </c>
    </row>
    <row r="809" spans="1:13" x14ac:dyDescent="0.3">
      <c r="A809" s="1">
        <v>1121484</v>
      </c>
      <c r="B809" s="1" t="s">
        <v>6267</v>
      </c>
      <c r="C809" s="1" t="s">
        <v>6268</v>
      </c>
      <c r="D809" s="6">
        <v>678026105</v>
      </c>
      <c r="H809" s="1" t="s">
        <v>20230</v>
      </c>
      <c r="I809" s="1" t="s">
        <v>20231</v>
      </c>
      <c r="J809" s="1" t="s">
        <v>19578</v>
      </c>
      <c r="K809" s="1">
        <v>627</v>
      </c>
      <c r="L809" s="1" t="s">
        <v>2287</v>
      </c>
      <c r="M809" s="4">
        <f t="shared" si="15"/>
        <v>1524</v>
      </c>
    </row>
    <row r="810" spans="1:13" x14ac:dyDescent="0.3">
      <c r="A810" s="1">
        <v>1660134</v>
      </c>
      <c r="B810" s="1" t="s">
        <v>1455</v>
      </c>
      <c r="C810" s="1" t="s">
        <v>1456</v>
      </c>
      <c r="D810" s="6">
        <v>679295105</v>
      </c>
      <c r="H810" s="1" t="s">
        <v>20228</v>
      </c>
      <c r="I810" s="1" t="s">
        <v>20229</v>
      </c>
      <c r="J810" s="1" t="s">
        <v>19176</v>
      </c>
      <c r="K810" s="1">
        <v>627</v>
      </c>
      <c r="L810" s="1" t="s">
        <v>1505</v>
      </c>
      <c r="M810" s="4">
        <f t="shared" si="15"/>
        <v>2082</v>
      </c>
    </row>
    <row r="811" spans="1:13" x14ac:dyDescent="0.3">
      <c r="A811" s="1">
        <v>878927</v>
      </c>
      <c r="B811" s="1" t="s">
        <v>553</v>
      </c>
      <c r="C811" s="1" t="s">
        <v>554</v>
      </c>
      <c r="D811" s="6">
        <v>679580100</v>
      </c>
      <c r="H811" s="1" t="s">
        <v>20232</v>
      </c>
      <c r="I811" s="1" t="s">
        <v>20233</v>
      </c>
      <c r="J811" s="1" t="s">
        <v>19258</v>
      </c>
      <c r="K811" s="1">
        <v>626</v>
      </c>
      <c r="L811" s="1" t="s">
        <v>2001</v>
      </c>
      <c r="M811" s="4">
        <f t="shared" si="15"/>
        <v>2117</v>
      </c>
    </row>
    <row r="812" spans="1:13" x14ac:dyDescent="0.3">
      <c r="A812" s="1">
        <v>707179</v>
      </c>
      <c r="B812" s="1" t="s">
        <v>2758</v>
      </c>
      <c r="C812" s="1" t="s">
        <v>2759</v>
      </c>
      <c r="D812" s="6">
        <v>680033107</v>
      </c>
      <c r="H812" s="1">
        <v>47649108</v>
      </c>
      <c r="I812" s="1" t="s">
        <v>20234</v>
      </c>
      <c r="J812" s="1" t="s">
        <v>19176</v>
      </c>
      <c r="K812" s="1">
        <v>625</v>
      </c>
      <c r="L812" s="1" t="s">
        <v>2487</v>
      </c>
      <c r="M812" s="4">
        <f t="shared" si="15"/>
        <v>252</v>
      </c>
    </row>
    <row r="813" spans="1:13" x14ac:dyDescent="0.3">
      <c r="A813" s="1">
        <v>74260</v>
      </c>
      <c r="B813" s="1" t="s">
        <v>1883</v>
      </c>
      <c r="C813" s="1" t="s">
        <v>1884</v>
      </c>
      <c r="D813" s="6">
        <v>680223104</v>
      </c>
      <c r="H813" s="1" t="s">
        <v>20237</v>
      </c>
      <c r="I813" s="1" t="s">
        <v>2376</v>
      </c>
      <c r="J813" s="1" t="s">
        <v>19176</v>
      </c>
      <c r="K813" s="1">
        <v>625</v>
      </c>
      <c r="L813" s="1" t="s">
        <v>2375</v>
      </c>
      <c r="M813" s="4">
        <f t="shared" si="15"/>
        <v>1154</v>
      </c>
    </row>
    <row r="814" spans="1:13" x14ac:dyDescent="0.3">
      <c r="A814" s="1">
        <v>74303</v>
      </c>
      <c r="B814" s="1" t="s">
        <v>2227</v>
      </c>
      <c r="C814" s="1" t="s">
        <v>2228</v>
      </c>
      <c r="D814" s="6">
        <v>680665205</v>
      </c>
      <c r="H814" s="1" t="s">
        <v>20235</v>
      </c>
      <c r="I814" s="1" t="s">
        <v>20236</v>
      </c>
      <c r="J814" s="1" t="s">
        <v>19176</v>
      </c>
      <c r="K814" s="1">
        <v>625</v>
      </c>
      <c r="L814" s="1" t="s">
        <v>1607</v>
      </c>
      <c r="M814" s="4">
        <f t="shared" si="15"/>
        <v>1608</v>
      </c>
    </row>
    <row r="815" spans="1:13" x14ac:dyDescent="0.3">
      <c r="A815" s="1">
        <v>1639300</v>
      </c>
      <c r="B815" s="1" t="s">
        <v>2525</v>
      </c>
      <c r="C815" s="1" t="s">
        <v>2526</v>
      </c>
      <c r="D815" s="6">
        <v>681116109</v>
      </c>
      <c r="H815" s="1" t="s">
        <v>20238</v>
      </c>
      <c r="I815" s="1" t="s">
        <v>20239</v>
      </c>
      <c r="J815" s="1" t="s">
        <v>19176</v>
      </c>
      <c r="K815" s="1">
        <v>625</v>
      </c>
      <c r="L815" s="1" t="s">
        <v>1841</v>
      </c>
      <c r="M815" s="4">
        <f t="shared" si="15"/>
        <v>1685</v>
      </c>
    </row>
    <row r="816" spans="1:13" x14ac:dyDescent="0.3">
      <c r="A816" s="1">
        <v>29989</v>
      </c>
      <c r="B816" s="1" t="s">
        <v>1263</v>
      </c>
      <c r="C816" s="1" t="s">
        <v>1264</v>
      </c>
      <c r="D816" s="6">
        <v>681919106</v>
      </c>
      <c r="H816" s="1">
        <v>780287108</v>
      </c>
      <c r="I816" s="1" t="s">
        <v>1960</v>
      </c>
      <c r="J816" s="1" t="s">
        <v>19176</v>
      </c>
      <c r="K816" s="1">
        <v>624</v>
      </c>
      <c r="L816" s="1" t="s">
        <v>1959</v>
      </c>
      <c r="M816" s="4">
        <f t="shared" si="15"/>
        <v>915</v>
      </c>
    </row>
    <row r="817" spans="1:13" x14ac:dyDescent="0.3">
      <c r="A817" s="1">
        <v>888491</v>
      </c>
      <c r="B817" s="1" t="s">
        <v>1749</v>
      </c>
      <c r="C817" s="1" t="s">
        <v>1750</v>
      </c>
      <c r="D817" s="6">
        <v>681936100</v>
      </c>
      <c r="H817" s="1" t="s">
        <v>20240</v>
      </c>
      <c r="I817" s="1" t="s">
        <v>20241</v>
      </c>
      <c r="J817" s="1" t="s">
        <v>19176</v>
      </c>
      <c r="K817" s="1">
        <v>622</v>
      </c>
      <c r="L817" s="1" t="s">
        <v>1649</v>
      </c>
      <c r="M817" s="4">
        <f t="shared" si="15"/>
        <v>1814</v>
      </c>
    </row>
    <row r="818" spans="1:13" x14ac:dyDescent="0.3">
      <c r="A818" s="1">
        <v>1097864</v>
      </c>
      <c r="B818" s="1" t="s">
        <v>633</v>
      </c>
      <c r="C818" s="1" t="s">
        <v>634</v>
      </c>
      <c r="D818" s="6">
        <v>682189105</v>
      </c>
      <c r="H818" s="1" t="s">
        <v>20242</v>
      </c>
      <c r="I818" s="1" t="s">
        <v>20243</v>
      </c>
      <c r="J818" s="1" t="s">
        <v>19194</v>
      </c>
      <c r="K818" s="1">
        <v>621</v>
      </c>
      <c r="L818" s="1" t="s">
        <v>1915</v>
      </c>
      <c r="M818" s="4">
        <f t="shared" si="15"/>
        <v>1331</v>
      </c>
    </row>
    <row r="819" spans="1:13" x14ac:dyDescent="0.3">
      <c r="A819" s="1">
        <v>1039684</v>
      </c>
      <c r="B819" s="1" t="s">
        <v>591</v>
      </c>
      <c r="C819" s="1" t="s">
        <v>592</v>
      </c>
      <c r="D819" s="6">
        <v>682680103</v>
      </c>
      <c r="H819" s="1" t="s">
        <v>20244</v>
      </c>
      <c r="I819" s="1" t="s">
        <v>2647</v>
      </c>
      <c r="J819" s="1" t="s">
        <v>19176</v>
      </c>
      <c r="K819" s="1">
        <v>621</v>
      </c>
      <c r="L819" s="1" t="s">
        <v>2647</v>
      </c>
      <c r="M819" s="4">
        <f t="shared" si="15"/>
        <v>1799</v>
      </c>
    </row>
    <row r="820" spans="1:13" x14ac:dyDescent="0.3">
      <c r="A820" s="1">
        <v>704532</v>
      </c>
      <c r="B820" s="1" t="s">
        <v>2231</v>
      </c>
      <c r="C820" s="1" t="s">
        <v>2232</v>
      </c>
      <c r="D820" s="6">
        <v>683344105</v>
      </c>
      <c r="H820" s="1" t="s">
        <v>20245</v>
      </c>
      <c r="I820" s="1" t="s">
        <v>20246</v>
      </c>
      <c r="J820" s="1" t="s">
        <v>19176</v>
      </c>
      <c r="K820" s="1">
        <v>620</v>
      </c>
      <c r="L820" s="1" t="s">
        <v>2115</v>
      </c>
      <c r="M820" s="4">
        <f t="shared" si="15"/>
        <v>1420</v>
      </c>
    </row>
    <row r="821" spans="1:13" x14ac:dyDescent="0.3">
      <c r="A821" s="1">
        <v>1801169</v>
      </c>
      <c r="B821" s="1" t="s">
        <v>4342</v>
      </c>
      <c r="C821" s="1" t="s">
        <v>4343</v>
      </c>
      <c r="D821" s="6">
        <v>683712103</v>
      </c>
      <c r="H821" s="1" t="s">
        <v>20247</v>
      </c>
      <c r="I821" s="1" t="s">
        <v>20248</v>
      </c>
      <c r="J821" s="1" t="s">
        <v>19424</v>
      </c>
      <c r="K821" s="1">
        <v>620</v>
      </c>
      <c r="L821" s="1" t="s">
        <v>205</v>
      </c>
      <c r="M821" s="4">
        <f t="shared" si="15"/>
        <v>1766</v>
      </c>
    </row>
    <row r="822" spans="1:13" x14ac:dyDescent="0.3">
      <c r="A822" s="1">
        <v>1002638</v>
      </c>
      <c r="B822" s="1" t="s">
        <v>1699</v>
      </c>
      <c r="C822" s="1" t="s">
        <v>1700</v>
      </c>
      <c r="D822" s="6">
        <v>683715106</v>
      </c>
      <c r="H822" s="1">
        <v>885160101</v>
      </c>
      <c r="I822" s="1" t="s">
        <v>20249</v>
      </c>
      <c r="J822" s="1" t="s">
        <v>19176</v>
      </c>
      <c r="K822" s="1">
        <v>620</v>
      </c>
      <c r="L822" s="1" t="s">
        <v>2479</v>
      </c>
      <c r="M822" s="4">
        <f t="shared" si="15"/>
        <v>1012</v>
      </c>
    </row>
    <row r="823" spans="1:13" x14ac:dyDescent="0.3">
      <c r="A823" s="1">
        <v>1296445</v>
      </c>
      <c r="B823" s="1" t="s">
        <v>2786</v>
      </c>
      <c r="C823" s="1" t="s">
        <v>2787</v>
      </c>
      <c r="D823" s="6">
        <v>686688102</v>
      </c>
      <c r="H823" s="1" t="s">
        <v>20250</v>
      </c>
      <c r="I823" s="1" t="s">
        <v>20251</v>
      </c>
      <c r="J823" s="1" t="s">
        <v>19176</v>
      </c>
      <c r="K823" s="1">
        <v>619</v>
      </c>
      <c r="L823" s="1" t="s">
        <v>2289</v>
      </c>
      <c r="M823" s="4">
        <f t="shared" si="15"/>
        <v>1406</v>
      </c>
    </row>
    <row r="824" spans="1:13" x14ac:dyDescent="0.3">
      <c r="A824" s="1">
        <v>775158</v>
      </c>
      <c r="B824" s="1" t="s">
        <v>2211</v>
      </c>
      <c r="C824" s="1" t="s">
        <v>2212</v>
      </c>
      <c r="D824" s="6">
        <v>688239201</v>
      </c>
      <c r="H824" s="1" t="s">
        <v>20252</v>
      </c>
      <c r="I824" s="1" t="s">
        <v>20253</v>
      </c>
      <c r="J824" s="1" t="s">
        <v>19176</v>
      </c>
      <c r="K824" s="1">
        <v>618</v>
      </c>
      <c r="L824" s="1" t="s">
        <v>2051</v>
      </c>
      <c r="M824" s="4">
        <f t="shared" si="15"/>
        <v>1324</v>
      </c>
    </row>
    <row r="825" spans="1:13" x14ac:dyDescent="0.3">
      <c r="A825" s="1">
        <v>1466593</v>
      </c>
      <c r="B825" s="1" t="s">
        <v>3218</v>
      </c>
      <c r="C825" s="1" t="s">
        <v>3219</v>
      </c>
      <c r="D825" s="6">
        <v>689648103</v>
      </c>
      <c r="H825" s="1">
        <v>428291108</v>
      </c>
      <c r="I825" s="1" t="s">
        <v>20254</v>
      </c>
      <c r="J825" s="1" t="s">
        <v>19176</v>
      </c>
      <c r="K825" s="1">
        <v>617</v>
      </c>
      <c r="L825" s="1" t="s">
        <v>2369</v>
      </c>
      <c r="M825" s="4">
        <f t="shared" si="15"/>
        <v>579</v>
      </c>
    </row>
    <row r="826" spans="1:13" x14ac:dyDescent="0.3">
      <c r="A826" s="1">
        <v>1130713</v>
      </c>
      <c r="B826" s="1" t="s">
        <v>5565</v>
      </c>
      <c r="C826" s="1" t="s">
        <v>5566</v>
      </c>
      <c r="D826" s="6">
        <v>690370101</v>
      </c>
      <c r="H826" s="1" t="s">
        <v>20255</v>
      </c>
      <c r="I826" s="1" t="s">
        <v>2178</v>
      </c>
      <c r="J826" s="1" t="s">
        <v>19176</v>
      </c>
      <c r="K826" s="1">
        <v>617</v>
      </c>
      <c r="L826" s="1" t="s">
        <v>2177</v>
      </c>
      <c r="M826" s="4">
        <f t="shared" si="15"/>
        <v>1592</v>
      </c>
    </row>
    <row r="827" spans="1:13" x14ac:dyDescent="0.3">
      <c r="A827" s="1">
        <v>75252</v>
      </c>
      <c r="B827" s="1" t="s">
        <v>4770</v>
      </c>
      <c r="C827" s="1" t="s">
        <v>4771</v>
      </c>
      <c r="D827" s="6">
        <v>690732102</v>
      </c>
      <c r="H827" s="1" t="s">
        <v>20256</v>
      </c>
      <c r="I827" s="1" t="s">
        <v>20257</v>
      </c>
      <c r="J827" s="1" t="s">
        <v>19275</v>
      </c>
      <c r="K827" s="1">
        <v>617</v>
      </c>
      <c r="L827" s="1" t="s">
        <v>2854</v>
      </c>
      <c r="M827" s="4">
        <f t="shared" si="15"/>
        <v>1886</v>
      </c>
    </row>
    <row r="828" spans="1:13" x14ac:dyDescent="0.3">
      <c r="A828" s="1">
        <v>1370946</v>
      </c>
      <c r="B828" s="1" t="s">
        <v>1509</v>
      </c>
      <c r="C828" s="1" t="s">
        <v>1510</v>
      </c>
      <c r="D828" s="6">
        <v>690742101</v>
      </c>
      <c r="H828" s="1">
        <v>447011107</v>
      </c>
      <c r="I828" s="1" t="s">
        <v>20258</v>
      </c>
      <c r="J828" s="1" t="s">
        <v>19176</v>
      </c>
      <c r="K828" s="1">
        <v>615</v>
      </c>
      <c r="L828" s="1" t="s">
        <v>2682</v>
      </c>
      <c r="M828" s="4">
        <f t="shared" si="15"/>
        <v>602</v>
      </c>
    </row>
    <row r="829" spans="1:13" x14ac:dyDescent="0.3">
      <c r="A829" s="1">
        <v>75288</v>
      </c>
      <c r="B829" s="1" t="s">
        <v>4416</v>
      </c>
      <c r="C829" s="1" t="s">
        <v>4417</v>
      </c>
      <c r="D829" s="6">
        <v>691497309</v>
      </c>
      <c r="H829" s="1">
        <v>516544103</v>
      </c>
      <c r="I829" s="1" t="s">
        <v>20259</v>
      </c>
      <c r="J829" s="1" t="s">
        <v>19176</v>
      </c>
      <c r="K829" s="1">
        <v>614</v>
      </c>
      <c r="L829" s="1" t="s">
        <v>2497</v>
      </c>
      <c r="M829" s="4">
        <f t="shared" si="15"/>
        <v>669</v>
      </c>
    </row>
    <row r="830" spans="1:13" x14ac:dyDescent="0.3">
      <c r="A830" s="1">
        <v>713676</v>
      </c>
      <c r="B830" s="1" t="s">
        <v>511</v>
      </c>
      <c r="C830" s="1" t="s">
        <v>512</v>
      </c>
      <c r="D830" s="6">
        <v>693475105</v>
      </c>
      <c r="H830" s="1" t="s">
        <v>20262</v>
      </c>
      <c r="I830" s="1" t="s">
        <v>20263</v>
      </c>
      <c r="J830" s="1" t="s">
        <v>19194</v>
      </c>
      <c r="K830" s="1">
        <v>613</v>
      </c>
      <c r="L830" s="1" t="s">
        <v>1315</v>
      </c>
      <c r="M830" s="4">
        <f t="shared" si="15"/>
        <v>1189</v>
      </c>
    </row>
    <row r="831" spans="1:13" x14ac:dyDescent="0.3">
      <c r="A831" s="1">
        <v>79879</v>
      </c>
      <c r="B831" s="1" t="s">
        <v>793</v>
      </c>
      <c r="C831" s="1" t="s">
        <v>794</v>
      </c>
      <c r="D831" s="6">
        <v>693506107</v>
      </c>
      <c r="H831" s="1" t="s">
        <v>20260</v>
      </c>
      <c r="I831" s="1" t="s">
        <v>20261</v>
      </c>
      <c r="J831" s="1" t="s">
        <v>19176</v>
      </c>
      <c r="K831" s="1">
        <v>613</v>
      </c>
      <c r="L831" s="1" t="s">
        <v>1767</v>
      </c>
      <c r="M831" s="4">
        <f t="shared" si="15"/>
        <v>1198</v>
      </c>
    </row>
    <row r="832" spans="1:13" x14ac:dyDescent="0.3">
      <c r="A832" s="1">
        <v>78239</v>
      </c>
      <c r="B832" s="1" t="s">
        <v>2533</v>
      </c>
      <c r="C832" s="1" t="s">
        <v>2534</v>
      </c>
      <c r="D832" s="6">
        <v>693656100</v>
      </c>
      <c r="H832" s="1">
        <v>536797103</v>
      </c>
      <c r="I832" s="1" t="s">
        <v>20264</v>
      </c>
      <c r="J832" s="1" t="s">
        <v>19194</v>
      </c>
      <c r="K832" s="1">
        <v>612</v>
      </c>
      <c r="L832" s="1" t="s">
        <v>2011</v>
      </c>
      <c r="M832" s="4">
        <f t="shared" si="15"/>
        <v>696</v>
      </c>
    </row>
    <row r="833" spans="1:13" x14ac:dyDescent="0.3">
      <c r="A833" s="1">
        <v>75362</v>
      </c>
      <c r="B833" s="1" t="s">
        <v>517</v>
      </c>
      <c r="C833" s="1" t="s">
        <v>518</v>
      </c>
      <c r="D833" s="6">
        <v>693718108</v>
      </c>
      <c r="H833" s="1" t="s">
        <v>20265</v>
      </c>
      <c r="I833" s="1" t="s">
        <v>20266</v>
      </c>
      <c r="J833" s="1" t="s">
        <v>19176</v>
      </c>
      <c r="K833" s="1">
        <v>612</v>
      </c>
      <c r="L833" s="1" t="s">
        <v>1855</v>
      </c>
      <c r="M833" s="4">
        <f t="shared" si="15"/>
        <v>1850</v>
      </c>
    </row>
    <row r="834" spans="1:13" x14ac:dyDescent="0.3">
      <c r="A834" s="1">
        <v>1396814</v>
      </c>
      <c r="B834" s="1" t="s">
        <v>4532</v>
      </c>
      <c r="C834" s="1" t="s">
        <v>4533</v>
      </c>
      <c r="D834" s="6">
        <v>695127100</v>
      </c>
      <c r="H834" s="1">
        <v>524660107</v>
      </c>
      <c r="I834" s="1" t="s">
        <v>3123</v>
      </c>
      <c r="J834" s="1" t="s">
        <v>19176</v>
      </c>
      <c r="K834" s="1">
        <v>611</v>
      </c>
      <c r="L834" s="1" t="s">
        <v>3122</v>
      </c>
      <c r="M834" s="4">
        <f t="shared" ref="M834:M897" si="16">MATCH(L834,$B:$B,0)</f>
        <v>676</v>
      </c>
    </row>
    <row r="835" spans="1:13" x14ac:dyDescent="0.3">
      <c r="A835" s="1">
        <v>75677</v>
      </c>
      <c r="B835" s="1" t="s">
        <v>1329</v>
      </c>
      <c r="C835" s="1" t="s">
        <v>1330</v>
      </c>
      <c r="D835" s="6">
        <v>695156109</v>
      </c>
      <c r="H835" s="1">
        <v>576323109</v>
      </c>
      <c r="I835" s="1" t="s">
        <v>2452</v>
      </c>
      <c r="J835" s="1" t="s">
        <v>19176</v>
      </c>
      <c r="K835" s="1">
        <v>611</v>
      </c>
      <c r="L835" s="1" t="s">
        <v>2451</v>
      </c>
      <c r="M835" s="4">
        <f t="shared" si="16"/>
        <v>734</v>
      </c>
    </row>
    <row r="836" spans="1:13" x14ac:dyDescent="0.3">
      <c r="A836" s="1">
        <v>1102112</v>
      </c>
      <c r="B836" s="1" t="s">
        <v>5335</v>
      </c>
      <c r="C836" s="1" t="s">
        <v>5336</v>
      </c>
      <c r="D836" s="6">
        <v>695263103</v>
      </c>
      <c r="H836" s="1" t="s">
        <v>20267</v>
      </c>
      <c r="I836" s="1" t="s">
        <v>20268</v>
      </c>
      <c r="J836" s="1" t="s">
        <v>19176</v>
      </c>
      <c r="K836" s="1">
        <v>608</v>
      </c>
      <c r="L836" s="1" t="s">
        <v>2547</v>
      </c>
      <c r="M836" s="4">
        <f t="shared" si="16"/>
        <v>1992</v>
      </c>
    </row>
    <row r="837" spans="1:13" x14ac:dyDescent="0.3">
      <c r="A837" s="1">
        <v>1327567</v>
      </c>
      <c r="B837" s="1" t="s">
        <v>269</v>
      </c>
      <c r="C837" s="1" t="s">
        <v>270</v>
      </c>
      <c r="D837" s="6">
        <v>697435105</v>
      </c>
      <c r="H837" s="1" t="s">
        <v>20269</v>
      </c>
      <c r="I837" s="1" t="s">
        <v>20270</v>
      </c>
      <c r="J837" s="1" t="s">
        <v>19176</v>
      </c>
      <c r="K837" s="1">
        <v>607</v>
      </c>
      <c r="L837" s="1" t="s">
        <v>1473</v>
      </c>
      <c r="M837" s="4">
        <f t="shared" si="16"/>
        <v>1418</v>
      </c>
    </row>
    <row r="838" spans="1:13" x14ac:dyDescent="0.3">
      <c r="A838" s="1">
        <v>771992</v>
      </c>
      <c r="B838" s="1" t="s">
        <v>2279</v>
      </c>
      <c r="C838" s="1" t="s">
        <v>2280</v>
      </c>
      <c r="D838" s="6">
        <v>697900108</v>
      </c>
      <c r="H838" s="1">
        <v>8492100</v>
      </c>
      <c r="I838" s="1" t="s">
        <v>2346</v>
      </c>
      <c r="J838" s="1" t="s">
        <v>19176</v>
      </c>
      <c r="K838" s="1">
        <v>606</v>
      </c>
      <c r="L838" s="1" t="s">
        <v>2345</v>
      </c>
      <c r="M838" s="4">
        <f t="shared" si="16"/>
        <v>196</v>
      </c>
    </row>
    <row r="839" spans="1:13" x14ac:dyDescent="0.3">
      <c r="A839" s="1">
        <v>901491</v>
      </c>
      <c r="B839" s="1" t="s">
        <v>3752</v>
      </c>
      <c r="C839" s="1" t="s">
        <v>3753</v>
      </c>
      <c r="D839" s="6">
        <v>698813102</v>
      </c>
      <c r="H839" s="1">
        <v>8252108</v>
      </c>
      <c r="I839" s="1" t="s">
        <v>20271</v>
      </c>
      <c r="J839" s="1" t="s">
        <v>19176</v>
      </c>
      <c r="K839" s="1">
        <v>606</v>
      </c>
      <c r="L839" s="1" t="s">
        <v>2619</v>
      </c>
      <c r="M839" s="4">
        <f t="shared" si="16"/>
        <v>194</v>
      </c>
    </row>
    <row r="840" spans="1:13" x14ac:dyDescent="0.3">
      <c r="A840" s="1">
        <v>1617406</v>
      </c>
      <c r="B840" s="1" t="s">
        <v>3426</v>
      </c>
      <c r="C840" s="1" t="s">
        <v>3427</v>
      </c>
      <c r="D840" s="6">
        <v>700517105</v>
      </c>
      <c r="H840" s="1" t="s">
        <v>20277</v>
      </c>
      <c r="I840" s="1" t="s">
        <v>20278</v>
      </c>
      <c r="J840" s="1" t="s">
        <v>19176</v>
      </c>
      <c r="K840" s="1">
        <v>606</v>
      </c>
      <c r="L840" s="1" t="s">
        <v>2077</v>
      </c>
      <c r="M840" s="4">
        <f t="shared" si="16"/>
        <v>1259</v>
      </c>
    </row>
    <row r="841" spans="1:13" x14ac:dyDescent="0.3">
      <c r="A841" s="1">
        <v>76334</v>
      </c>
      <c r="B841" s="1" t="s">
        <v>471</v>
      </c>
      <c r="C841" s="1" t="s">
        <v>472</v>
      </c>
      <c r="D841" s="6">
        <v>701094104</v>
      </c>
      <c r="H841" s="1" t="s">
        <v>20272</v>
      </c>
      <c r="I841" s="1" t="s">
        <v>20273</v>
      </c>
      <c r="J841" s="1" t="s">
        <v>19190</v>
      </c>
      <c r="K841" s="1">
        <v>606</v>
      </c>
      <c r="L841" s="1" t="s">
        <v>4782</v>
      </c>
      <c r="M841" s="4">
        <f t="shared" si="16"/>
        <v>1325</v>
      </c>
    </row>
    <row r="842" spans="1:13" x14ac:dyDescent="0.3">
      <c r="A842" s="1">
        <v>76605</v>
      </c>
      <c r="B842" s="1" t="s">
        <v>4164</v>
      </c>
      <c r="C842" s="1" t="s">
        <v>4165</v>
      </c>
      <c r="D842" s="6">
        <v>703343103</v>
      </c>
      <c r="H842" s="1">
        <v>379577208</v>
      </c>
      <c r="I842" s="1" t="s">
        <v>20274</v>
      </c>
      <c r="J842" s="1" t="s">
        <v>19194</v>
      </c>
      <c r="K842" s="1">
        <v>606</v>
      </c>
      <c r="L842" s="1" t="s">
        <v>2009</v>
      </c>
      <c r="M842" s="4">
        <f t="shared" si="16"/>
        <v>541</v>
      </c>
    </row>
    <row r="843" spans="1:13" x14ac:dyDescent="0.3">
      <c r="A843" s="1">
        <v>891024</v>
      </c>
      <c r="B843" s="1" t="s">
        <v>3200</v>
      </c>
      <c r="C843" s="1" t="s">
        <v>3201</v>
      </c>
      <c r="D843" s="6">
        <v>703395103</v>
      </c>
      <c r="H843" s="1" t="s">
        <v>20275</v>
      </c>
      <c r="I843" s="1" t="s">
        <v>20276</v>
      </c>
      <c r="J843" s="1" t="s">
        <v>19176</v>
      </c>
      <c r="K843" s="1">
        <v>606</v>
      </c>
      <c r="L843" s="1" t="s">
        <v>2531</v>
      </c>
      <c r="M843" s="4">
        <f t="shared" si="16"/>
        <v>1521</v>
      </c>
    </row>
    <row r="844" spans="1:13" x14ac:dyDescent="0.3">
      <c r="A844" s="1">
        <v>889900</v>
      </c>
      <c r="B844" s="1" t="s">
        <v>2271</v>
      </c>
      <c r="C844" s="1" t="s">
        <v>2272</v>
      </c>
      <c r="D844" s="6">
        <v>703481101</v>
      </c>
      <c r="H844" s="1">
        <v>457730109</v>
      </c>
      <c r="I844" s="1" t="s">
        <v>20279</v>
      </c>
      <c r="J844" s="1" t="s">
        <v>19176</v>
      </c>
      <c r="K844" s="1">
        <v>606</v>
      </c>
      <c r="L844" s="1" t="s">
        <v>2523</v>
      </c>
      <c r="M844" s="4">
        <f t="shared" si="16"/>
        <v>618</v>
      </c>
    </row>
    <row r="845" spans="1:13" x14ac:dyDescent="0.3">
      <c r="A845" s="1">
        <v>723531</v>
      </c>
      <c r="B845" s="1" t="s">
        <v>549</v>
      </c>
      <c r="C845" s="1" t="s">
        <v>550</v>
      </c>
      <c r="D845" s="6">
        <v>704326107</v>
      </c>
      <c r="H845" s="1" t="s">
        <v>20280</v>
      </c>
      <c r="I845" s="1" t="s">
        <v>20281</v>
      </c>
      <c r="J845" s="1" t="s">
        <v>19176</v>
      </c>
      <c r="K845" s="1">
        <v>605</v>
      </c>
      <c r="L845" s="1" t="s">
        <v>3422</v>
      </c>
      <c r="M845" s="4">
        <f t="shared" si="16"/>
        <v>1630</v>
      </c>
    </row>
    <row r="846" spans="1:13" x14ac:dyDescent="0.3">
      <c r="A846" s="1">
        <v>1064728</v>
      </c>
      <c r="B846" s="1" t="s">
        <v>3008</v>
      </c>
      <c r="C846" s="1" t="s">
        <v>3009</v>
      </c>
      <c r="D846" s="6">
        <v>704551100</v>
      </c>
      <c r="H846" s="1">
        <v>626755102</v>
      </c>
      <c r="I846" s="1" t="s">
        <v>20282</v>
      </c>
      <c r="J846" s="1" t="s">
        <v>19176</v>
      </c>
      <c r="K846" s="1">
        <v>605</v>
      </c>
      <c r="L846" s="1" t="s">
        <v>1901</v>
      </c>
      <c r="M846" s="4">
        <f t="shared" si="16"/>
        <v>770</v>
      </c>
    </row>
    <row r="847" spans="1:13" x14ac:dyDescent="0.3">
      <c r="A847" s="1">
        <v>1013857</v>
      </c>
      <c r="B847" s="1" t="s">
        <v>3034</v>
      </c>
      <c r="C847" s="1" t="s">
        <v>3035</v>
      </c>
      <c r="D847" s="6">
        <v>705573103</v>
      </c>
      <c r="H847" s="1" t="s">
        <v>20283</v>
      </c>
      <c r="I847" s="1" t="s">
        <v>20284</v>
      </c>
      <c r="J847" s="1" t="s">
        <v>20285</v>
      </c>
      <c r="K847" s="1">
        <v>605</v>
      </c>
      <c r="L847" s="1" t="s">
        <v>927</v>
      </c>
      <c r="M847" s="4">
        <f t="shared" si="16"/>
        <v>1925</v>
      </c>
    </row>
    <row r="848" spans="1:13" x14ac:dyDescent="0.3">
      <c r="A848" s="1">
        <v>1546066</v>
      </c>
      <c r="B848" s="1" t="s">
        <v>1135</v>
      </c>
      <c r="C848" s="1" t="s">
        <v>1136</v>
      </c>
      <c r="D848" s="6">
        <v>706327103</v>
      </c>
      <c r="H848" s="1">
        <v>500255104</v>
      </c>
      <c r="I848" s="1" t="s">
        <v>20288</v>
      </c>
      <c r="J848" s="1" t="s">
        <v>19176</v>
      </c>
      <c r="K848" s="1">
        <v>604</v>
      </c>
      <c r="L848" s="1" t="s">
        <v>3520</v>
      </c>
      <c r="M848" s="4">
        <f t="shared" si="16"/>
        <v>650</v>
      </c>
    </row>
    <row r="849" spans="1:13" x14ac:dyDescent="0.3">
      <c r="A849" s="1">
        <v>921738</v>
      </c>
      <c r="B849" s="1" t="s">
        <v>3094</v>
      </c>
      <c r="C849" s="1" t="s">
        <v>3095</v>
      </c>
      <c r="D849" s="6">
        <v>707569109</v>
      </c>
      <c r="H849" s="1" t="s">
        <v>20286</v>
      </c>
      <c r="I849" s="1" t="s">
        <v>20287</v>
      </c>
      <c r="J849" s="1" t="s">
        <v>19532</v>
      </c>
      <c r="K849" s="1">
        <v>604</v>
      </c>
      <c r="L849" s="1" t="s">
        <v>2295</v>
      </c>
      <c r="M849" s="4">
        <f t="shared" si="16"/>
        <v>2111</v>
      </c>
    </row>
    <row r="850" spans="1:13" x14ac:dyDescent="0.3">
      <c r="A850" s="1">
        <v>77476</v>
      </c>
      <c r="B850" s="1" t="s">
        <v>69</v>
      </c>
      <c r="C850" s="1" t="s">
        <v>70</v>
      </c>
      <c r="D850" s="6">
        <v>713448108</v>
      </c>
      <c r="H850" s="1" t="s">
        <v>20289</v>
      </c>
      <c r="I850" s="1" t="s">
        <v>20290</v>
      </c>
      <c r="J850" s="1" t="s">
        <v>19176</v>
      </c>
      <c r="K850" s="1">
        <v>603</v>
      </c>
      <c r="L850" s="1" t="s">
        <v>2509</v>
      </c>
      <c r="M850" s="4">
        <f t="shared" si="16"/>
        <v>1771</v>
      </c>
    </row>
    <row r="851" spans="1:13" x14ac:dyDescent="0.3">
      <c r="A851" s="1">
        <v>31791</v>
      </c>
      <c r="B851" s="1" t="s">
        <v>1391</v>
      </c>
      <c r="C851" s="1" t="s">
        <v>1392</v>
      </c>
      <c r="D851" s="6">
        <v>714046109</v>
      </c>
      <c r="H851" s="1" t="s">
        <v>20293</v>
      </c>
      <c r="I851" s="1" t="s">
        <v>20294</v>
      </c>
      <c r="J851" s="1" t="s">
        <v>19258</v>
      </c>
      <c r="K851" s="1">
        <v>601</v>
      </c>
      <c r="L851" s="1" t="s">
        <v>2185</v>
      </c>
      <c r="M851" s="4">
        <f t="shared" si="16"/>
        <v>2035</v>
      </c>
    </row>
    <row r="852" spans="1:13" x14ac:dyDescent="0.3">
      <c r="A852" s="1">
        <v>78003</v>
      </c>
      <c r="B852" s="1" t="s">
        <v>99</v>
      </c>
      <c r="C852" s="1" t="s">
        <v>100</v>
      </c>
      <c r="D852" s="6">
        <v>717081103</v>
      </c>
      <c r="H852" s="1">
        <v>277276101</v>
      </c>
      <c r="I852" s="1" t="s">
        <v>20295</v>
      </c>
      <c r="J852" s="1" t="s">
        <v>19176</v>
      </c>
      <c r="K852" s="1">
        <v>601</v>
      </c>
      <c r="L852" s="1" t="s">
        <v>1971</v>
      </c>
      <c r="M852" s="4">
        <f t="shared" si="16"/>
        <v>455</v>
      </c>
    </row>
    <row r="853" spans="1:13" x14ac:dyDescent="0.3">
      <c r="A853" s="1">
        <v>1413329</v>
      </c>
      <c r="B853" s="1" t="s">
        <v>139</v>
      </c>
      <c r="C853" s="1" t="s">
        <v>140</v>
      </c>
      <c r="D853" s="6">
        <v>718172109</v>
      </c>
      <c r="H853" s="1" t="s">
        <v>20291</v>
      </c>
      <c r="I853" s="1" t="s">
        <v>20292</v>
      </c>
      <c r="J853" s="1" t="s">
        <v>19275</v>
      </c>
      <c r="K853" s="1">
        <v>601</v>
      </c>
      <c r="L853" s="1" t="s">
        <v>2607</v>
      </c>
      <c r="M853" s="4">
        <f t="shared" si="16"/>
        <v>1697</v>
      </c>
    </row>
    <row r="854" spans="1:13" x14ac:dyDescent="0.3">
      <c r="A854" s="1">
        <v>1534701</v>
      </c>
      <c r="B854" s="1" t="s">
        <v>445</v>
      </c>
      <c r="C854" s="1" t="s">
        <v>446</v>
      </c>
      <c r="D854" s="6">
        <v>718546104</v>
      </c>
      <c r="H854" s="1">
        <v>983793100</v>
      </c>
      <c r="I854" s="1" t="s">
        <v>20296</v>
      </c>
      <c r="J854" s="1" t="s">
        <v>19176</v>
      </c>
      <c r="K854" s="1">
        <v>600</v>
      </c>
      <c r="L854" s="1" t="s">
        <v>1797</v>
      </c>
      <c r="M854" s="4">
        <f t="shared" si="16"/>
        <v>1112</v>
      </c>
    </row>
    <row r="855" spans="1:13" x14ac:dyDescent="0.3">
      <c r="A855" s="1">
        <v>810136</v>
      </c>
      <c r="B855" s="1" t="s">
        <v>4658</v>
      </c>
      <c r="C855" s="1" t="s">
        <v>4659</v>
      </c>
      <c r="D855" s="6">
        <v>719405102</v>
      </c>
      <c r="H855" s="1">
        <v>892672106</v>
      </c>
      <c r="I855" s="1" t="s">
        <v>20297</v>
      </c>
      <c r="J855" s="1" t="s">
        <v>19194</v>
      </c>
      <c r="K855" s="1">
        <v>599</v>
      </c>
      <c r="L855" s="1" t="s">
        <v>1029</v>
      </c>
      <c r="M855" s="4">
        <f t="shared" si="16"/>
        <v>1020</v>
      </c>
    </row>
    <row r="856" spans="1:13" x14ac:dyDescent="0.3">
      <c r="A856" s="1">
        <v>1042776</v>
      </c>
      <c r="B856" s="1" t="s">
        <v>5729</v>
      </c>
      <c r="C856" s="1" t="s">
        <v>5730</v>
      </c>
      <c r="D856" s="6">
        <v>720190206</v>
      </c>
      <c r="H856" s="1" t="s">
        <v>20298</v>
      </c>
      <c r="I856" s="1" t="s">
        <v>20299</v>
      </c>
      <c r="J856" s="1" t="s">
        <v>19176</v>
      </c>
      <c r="K856" s="1">
        <v>598</v>
      </c>
      <c r="L856" s="1" t="s">
        <v>3026</v>
      </c>
      <c r="M856" s="4">
        <f t="shared" si="16"/>
        <v>1150</v>
      </c>
    </row>
    <row r="857" spans="1:13" x14ac:dyDescent="0.3">
      <c r="A857" s="1">
        <v>1737806</v>
      </c>
      <c r="B857" s="1" t="s">
        <v>121</v>
      </c>
      <c r="C857" s="1" t="s">
        <v>122</v>
      </c>
      <c r="D857" s="6">
        <v>722304102</v>
      </c>
      <c r="H857" s="1" t="s">
        <v>20302</v>
      </c>
      <c r="I857" s="1" t="s">
        <v>20303</v>
      </c>
      <c r="J857" s="1" t="s">
        <v>19439</v>
      </c>
      <c r="K857" s="1">
        <v>597</v>
      </c>
      <c r="L857" s="1" t="s">
        <v>2349</v>
      </c>
      <c r="M857" s="4">
        <f t="shared" si="16"/>
        <v>1369</v>
      </c>
    </row>
    <row r="858" spans="1:13" x14ac:dyDescent="0.3">
      <c r="A858" s="1">
        <v>764622</v>
      </c>
      <c r="B858" s="1" t="s">
        <v>1773</v>
      </c>
      <c r="C858" s="1" t="s">
        <v>1774</v>
      </c>
      <c r="D858" s="6">
        <v>723484101</v>
      </c>
      <c r="H858" s="1">
        <v>302520101</v>
      </c>
      <c r="I858" s="1" t="s">
        <v>20304</v>
      </c>
      <c r="J858" s="1" t="s">
        <v>19176</v>
      </c>
      <c r="K858" s="1">
        <v>597</v>
      </c>
      <c r="L858" s="1" t="s">
        <v>2822</v>
      </c>
      <c r="M858" s="4">
        <f t="shared" si="16"/>
        <v>484</v>
      </c>
    </row>
    <row r="859" spans="1:13" x14ac:dyDescent="0.3">
      <c r="A859" s="1">
        <v>1038357</v>
      </c>
      <c r="B859" s="1" t="s">
        <v>395</v>
      </c>
      <c r="C859" s="1" t="s">
        <v>396</v>
      </c>
      <c r="D859" s="6">
        <v>723787107</v>
      </c>
      <c r="H859" s="1" t="s">
        <v>20300</v>
      </c>
      <c r="I859" s="1" t="s">
        <v>20301</v>
      </c>
      <c r="J859" s="1" t="s">
        <v>19176</v>
      </c>
      <c r="K859" s="1">
        <v>597</v>
      </c>
      <c r="L859" s="1" t="s">
        <v>2223</v>
      </c>
      <c r="M859" s="4">
        <f t="shared" si="16"/>
        <v>1794</v>
      </c>
    </row>
    <row r="860" spans="1:13" x14ac:dyDescent="0.3">
      <c r="A860" s="1">
        <v>1230245</v>
      </c>
      <c r="B860" s="1" t="s">
        <v>3566</v>
      </c>
      <c r="C860" s="1" t="s">
        <v>3567</v>
      </c>
      <c r="D860" s="6">
        <v>724078100</v>
      </c>
      <c r="H860" s="1">
        <v>302941109</v>
      </c>
      <c r="I860" s="1" t="s">
        <v>20305</v>
      </c>
      <c r="J860" s="1" t="s">
        <v>19176</v>
      </c>
      <c r="K860" s="1">
        <v>595</v>
      </c>
      <c r="L860" s="1" t="s">
        <v>2129</v>
      </c>
      <c r="M860" s="4">
        <f t="shared" si="16"/>
        <v>486</v>
      </c>
    </row>
    <row r="861" spans="1:13" x14ac:dyDescent="0.3">
      <c r="A861" s="1">
        <v>78814</v>
      </c>
      <c r="B861" s="1" t="s">
        <v>5925</v>
      </c>
      <c r="C861" s="1" t="s">
        <v>5926</v>
      </c>
      <c r="D861" s="6">
        <v>724479100</v>
      </c>
      <c r="H861" s="1" t="s">
        <v>20306</v>
      </c>
      <c r="I861" s="1" t="s">
        <v>1594</v>
      </c>
      <c r="J861" s="1" t="s">
        <v>19176</v>
      </c>
      <c r="K861" s="1">
        <v>595</v>
      </c>
      <c r="L861" s="1" t="s">
        <v>1593</v>
      </c>
      <c r="M861" s="4">
        <f t="shared" si="16"/>
        <v>1833</v>
      </c>
    </row>
    <row r="862" spans="1:13" x14ac:dyDescent="0.3">
      <c r="A862" s="1">
        <v>1070423</v>
      </c>
      <c r="B862" s="1" t="s">
        <v>1521</v>
      </c>
      <c r="C862" s="1" t="s">
        <v>1522</v>
      </c>
      <c r="D862" s="6">
        <v>726503105</v>
      </c>
      <c r="H862" s="1">
        <v>546347105</v>
      </c>
      <c r="I862" s="1" t="s">
        <v>20307</v>
      </c>
      <c r="J862" s="1" t="s">
        <v>19176</v>
      </c>
      <c r="K862" s="1">
        <v>593</v>
      </c>
      <c r="L862" s="1" t="s">
        <v>2812</v>
      </c>
      <c r="M862" s="4">
        <f t="shared" si="16"/>
        <v>703</v>
      </c>
    </row>
    <row r="863" spans="1:13" x14ac:dyDescent="0.3">
      <c r="A863" s="1">
        <v>785786</v>
      </c>
      <c r="B863" s="1" t="s">
        <v>3510</v>
      </c>
      <c r="C863" s="1" t="s">
        <v>3511</v>
      </c>
      <c r="D863" s="6">
        <v>729132100</v>
      </c>
      <c r="H863" s="1">
        <v>172755100</v>
      </c>
      <c r="I863" s="1" t="s">
        <v>20308</v>
      </c>
      <c r="J863" s="1" t="s">
        <v>19176</v>
      </c>
      <c r="K863" s="1">
        <v>592</v>
      </c>
      <c r="L863" s="1" t="s">
        <v>2878</v>
      </c>
      <c r="M863" s="4">
        <f t="shared" si="16"/>
        <v>378</v>
      </c>
    </row>
    <row r="864" spans="1:13" x14ac:dyDescent="0.3">
      <c r="A864" s="1">
        <v>931015</v>
      </c>
      <c r="B864" s="1" t="s">
        <v>2367</v>
      </c>
      <c r="C864" s="1" t="s">
        <v>2368</v>
      </c>
      <c r="D864" s="6">
        <v>731068102</v>
      </c>
      <c r="H864" s="1">
        <v>451107106</v>
      </c>
      <c r="I864" s="1" t="s">
        <v>2458</v>
      </c>
      <c r="J864" s="1" t="s">
        <v>19176</v>
      </c>
      <c r="K864" s="1">
        <v>592</v>
      </c>
      <c r="L864" s="1" t="s">
        <v>2457</v>
      </c>
      <c r="M864" s="4">
        <f t="shared" si="16"/>
        <v>606</v>
      </c>
    </row>
    <row r="865" spans="1:13" x14ac:dyDescent="0.3">
      <c r="A865" s="1">
        <v>763901</v>
      </c>
      <c r="B865" s="1" t="s">
        <v>2601</v>
      </c>
      <c r="C865" s="1" t="s">
        <v>2602</v>
      </c>
      <c r="D865" s="6">
        <v>733174700</v>
      </c>
      <c r="H865" s="1">
        <v>537008104</v>
      </c>
      <c r="I865" s="1" t="s">
        <v>20309</v>
      </c>
      <c r="J865" s="1" t="s">
        <v>19176</v>
      </c>
      <c r="K865" s="1">
        <v>592</v>
      </c>
      <c r="L865" s="1" t="s">
        <v>2281</v>
      </c>
      <c r="M865" s="4">
        <f t="shared" si="16"/>
        <v>697</v>
      </c>
    </row>
    <row r="866" spans="1:13" x14ac:dyDescent="0.3">
      <c r="A866" s="1">
        <v>784977</v>
      </c>
      <c r="B866" s="1" t="s">
        <v>2738</v>
      </c>
      <c r="C866" s="1" t="s">
        <v>2739</v>
      </c>
      <c r="D866" s="6">
        <v>736508847</v>
      </c>
      <c r="H866" s="1" t="s">
        <v>20310</v>
      </c>
      <c r="I866" s="1" t="s">
        <v>20311</v>
      </c>
      <c r="J866" s="1" t="s">
        <v>19258</v>
      </c>
      <c r="K866" s="1">
        <v>591</v>
      </c>
      <c r="L866" s="1" t="s">
        <v>2327</v>
      </c>
      <c r="M866" s="4">
        <f t="shared" si="16"/>
        <v>2088</v>
      </c>
    </row>
    <row r="867" spans="1:13" x14ac:dyDescent="0.3">
      <c r="A867" s="1">
        <v>1530950</v>
      </c>
      <c r="B867" s="1" t="s">
        <v>2401</v>
      </c>
      <c r="C867" s="1" t="s">
        <v>2402</v>
      </c>
      <c r="D867" s="6">
        <v>737446104</v>
      </c>
      <c r="H867" s="1" t="s">
        <v>20312</v>
      </c>
      <c r="I867" s="1" t="s">
        <v>20313</v>
      </c>
      <c r="J867" s="1" t="s">
        <v>19176</v>
      </c>
      <c r="K867" s="1">
        <v>591</v>
      </c>
      <c r="L867" s="1" t="s">
        <v>2611</v>
      </c>
      <c r="M867" s="4">
        <f t="shared" si="16"/>
        <v>1906</v>
      </c>
    </row>
    <row r="868" spans="1:13" x14ac:dyDescent="0.3">
      <c r="A868" s="1">
        <v>1338749</v>
      </c>
      <c r="B868" s="1" t="s">
        <v>2960</v>
      </c>
      <c r="C868" s="1" t="s">
        <v>2961</v>
      </c>
      <c r="D868" s="6">
        <v>737630103</v>
      </c>
      <c r="H868" s="1">
        <v>343498101</v>
      </c>
      <c r="I868" s="1" t="s">
        <v>2582</v>
      </c>
      <c r="J868" s="1" t="s">
        <v>19176</v>
      </c>
      <c r="K868" s="1">
        <v>590</v>
      </c>
      <c r="L868" s="1" t="s">
        <v>2581</v>
      </c>
      <c r="M868" s="4">
        <f t="shared" si="16"/>
        <v>509</v>
      </c>
    </row>
    <row r="869" spans="1:13" x14ac:dyDescent="0.3">
      <c r="A869" s="1">
        <v>833640</v>
      </c>
      <c r="B869" s="1" t="s">
        <v>2728</v>
      </c>
      <c r="C869" s="1" t="s">
        <v>2729</v>
      </c>
      <c r="D869" s="6">
        <v>739276103</v>
      </c>
      <c r="H869" s="1" t="s">
        <v>20314</v>
      </c>
      <c r="I869" s="1" t="s">
        <v>2669</v>
      </c>
      <c r="J869" s="1" t="s">
        <v>19176</v>
      </c>
      <c r="K869" s="1">
        <v>590</v>
      </c>
      <c r="L869" s="1" t="s">
        <v>2668</v>
      </c>
      <c r="M869" s="4">
        <f t="shared" si="16"/>
        <v>1953</v>
      </c>
    </row>
    <row r="870" spans="1:13" x14ac:dyDescent="0.3">
      <c r="A870" s="1">
        <v>1041803</v>
      </c>
      <c r="B870" s="1" t="s">
        <v>3662</v>
      </c>
      <c r="C870" s="1" t="s">
        <v>3663</v>
      </c>
      <c r="D870" s="6">
        <v>741511109</v>
      </c>
      <c r="H870" s="1">
        <v>423452101</v>
      </c>
      <c r="I870" s="1" t="s">
        <v>20318</v>
      </c>
      <c r="J870" s="1" t="s">
        <v>19176</v>
      </c>
      <c r="K870" s="1">
        <v>589</v>
      </c>
      <c r="L870" s="1" t="s">
        <v>2710</v>
      </c>
      <c r="M870" s="4">
        <f t="shared" si="16"/>
        <v>1519</v>
      </c>
    </row>
    <row r="871" spans="1:13" x14ac:dyDescent="0.3">
      <c r="A871" s="1">
        <v>80424</v>
      </c>
      <c r="B871" s="1" t="s">
        <v>45</v>
      </c>
      <c r="C871" s="1" t="s">
        <v>46</v>
      </c>
      <c r="D871" s="6">
        <v>742718109</v>
      </c>
      <c r="H871" s="1">
        <v>736508847</v>
      </c>
      <c r="I871" s="1" t="s">
        <v>20315</v>
      </c>
      <c r="J871" s="1" t="s">
        <v>19275</v>
      </c>
      <c r="K871" s="1">
        <v>589</v>
      </c>
      <c r="L871" s="1" t="s">
        <v>2738</v>
      </c>
      <c r="M871" s="4">
        <f t="shared" si="16"/>
        <v>866</v>
      </c>
    </row>
    <row r="872" spans="1:13" x14ac:dyDescent="0.3">
      <c r="A872" s="1">
        <v>876167</v>
      </c>
      <c r="B872" s="1" t="s">
        <v>3686</v>
      </c>
      <c r="C872" s="1" t="s">
        <v>3687</v>
      </c>
      <c r="D872" s="6">
        <v>743312100</v>
      </c>
      <c r="H872" s="1" t="s">
        <v>20316</v>
      </c>
      <c r="I872" s="1" t="s">
        <v>20317</v>
      </c>
      <c r="J872" s="1" t="s">
        <v>19176</v>
      </c>
      <c r="K872" s="1">
        <v>589</v>
      </c>
      <c r="L872" s="1" t="s">
        <v>1787</v>
      </c>
      <c r="M872" s="4">
        <f t="shared" si="16"/>
        <v>1802</v>
      </c>
    </row>
    <row r="873" spans="1:13" x14ac:dyDescent="0.3">
      <c r="A873" s="1">
        <v>80661</v>
      </c>
      <c r="B873" s="1" t="s">
        <v>239</v>
      </c>
      <c r="C873" s="1" t="s">
        <v>240</v>
      </c>
      <c r="D873" s="6">
        <v>743315103</v>
      </c>
      <c r="H873" s="1">
        <v>860630102</v>
      </c>
      <c r="I873" s="1" t="s">
        <v>20319</v>
      </c>
      <c r="J873" s="1" t="s">
        <v>19176</v>
      </c>
      <c r="K873" s="1">
        <v>589</v>
      </c>
      <c r="L873" s="1" t="s">
        <v>2151</v>
      </c>
      <c r="M873" s="4">
        <f t="shared" si="16"/>
        <v>977</v>
      </c>
    </row>
    <row r="874" spans="1:13" x14ac:dyDescent="0.3">
      <c r="A874" s="1">
        <v>1068851</v>
      </c>
      <c r="B874" s="1" t="s">
        <v>2495</v>
      </c>
      <c r="C874" s="1" t="s">
        <v>2496</v>
      </c>
      <c r="D874" s="6">
        <v>743606105</v>
      </c>
      <c r="H874" s="1" t="s">
        <v>20320</v>
      </c>
      <c r="I874" s="1" t="s">
        <v>20321</v>
      </c>
      <c r="J874" s="1" t="s">
        <v>19258</v>
      </c>
      <c r="K874" s="1">
        <v>588</v>
      </c>
      <c r="L874" s="1" t="s">
        <v>2143</v>
      </c>
      <c r="M874" s="4">
        <f t="shared" si="16"/>
        <v>2048</v>
      </c>
    </row>
    <row r="875" spans="1:13" x14ac:dyDescent="0.3">
      <c r="A875" s="1">
        <v>1137774</v>
      </c>
      <c r="B875" s="1" t="s">
        <v>717</v>
      </c>
      <c r="C875" s="1" t="s">
        <v>718</v>
      </c>
      <c r="D875" s="6">
        <v>744320102</v>
      </c>
      <c r="H875" s="1" t="s">
        <v>20327</v>
      </c>
      <c r="I875" s="1" t="s">
        <v>20328</v>
      </c>
      <c r="J875" s="1" t="s">
        <v>19176</v>
      </c>
      <c r="K875" s="1">
        <v>587</v>
      </c>
      <c r="L875" s="1" t="s">
        <v>1951</v>
      </c>
      <c r="M875" s="4">
        <f t="shared" si="16"/>
        <v>1920</v>
      </c>
    </row>
    <row r="876" spans="1:13" x14ac:dyDescent="0.3">
      <c r="A876" s="1">
        <v>788784</v>
      </c>
      <c r="B876" s="1" t="s">
        <v>769</v>
      </c>
      <c r="C876" s="1" t="s">
        <v>770</v>
      </c>
      <c r="D876" s="6">
        <v>744573106</v>
      </c>
      <c r="H876" s="1">
        <v>197236102</v>
      </c>
      <c r="I876" s="1" t="s">
        <v>20326</v>
      </c>
      <c r="J876" s="1" t="s">
        <v>19176</v>
      </c>
      <c r="K876" s="1">
        <v>587</v>
      </c>
      <c r="L876" s="1" t="s">
        <v>2782</v>
      </c>
      <c r="M876" s="4">
        <f t="shared" si="16"/>
        <v>396</v>
      </c>
    </row>
    <row r="877" spans="1:13" x14ac:dyDescent="0.3">
      <c r="A877" s="1">
        <v>822416</v>
      </c>
      <c r="B877" s="1" t="s">
        <v>1201</v>
      </c>
      <c r="C877" s="1" t="s">
        <v>1202</v>
      </c>
      <c r="D877" s="6">
        <v>745867101</v>
      </c>
      <c r="H877" s="1" t="s">
        <v>20322</v>
      </c>
      <c r="I877" s="1" t="s">
        <v>2238</v>
      </c>
      <c r="J877" s="1" t="s">
        <v>19275</v>
      </c>
      <c r="K877" s="1">
        <v>587</v>
      </c>
      <c r="L877" s="1" t="s">
        <v>2237</v>
      </c>
      <c r="M877" s="4">
        <f t="shared" si="16"/>
        <v>1904</v>
      </c>
    </row>
    <row r="878" spans="1:13" x14ac:dyDescent="0.3">
      <c r="A878" s="1">
        <v>81362</v>
      </c>
      <c r="B878" s="1" t="s">
        <v>3412</v>
      </c>
      <c r="C878" s="1" t="s">
        <v>3413</v>
      </c>
      <c r="D878" s="6">
        <v>747316107</v>
      </c>
      <c r="H878" s="1" t="s">
        <v>20323</v>
      </c>
      <c r="I878" s="1" t="s">
        <v>20324</v>
      </c>
      <c r="J878" s="1" t="s">
        <v>19194</v>
      </c>
      <c r="K878" s="1">
        <v>587</v>
      </c>
      <c r="L878" s="1" t="s">
        <v>20325</v>
      </c>
      <c r="M878" s="4" t="e">
        <f t="shared" si="16"/>
        <v>#N/A</v>
      </c>
    </row>
    <row r="879" spans="1:13" x14ac:dyDescent="0.3">
      <c r="A879" s="1">
        <v>804328</v>
      </c>
      <c r="B879" s="1" t="s">
        <v>155</v>
      </c>
      <c r="C879" s="1" t="s">
        <v>156</v>
      </c>
      <c r="D879" s="6">
        <v>747525103</v>
      </c>
      <c r="H879" s="1" t="s">
        <v>20329</v>
      </c>
      <c r="I879" s="1" t="s">
        <v>20330</v>
      </c>
      <c r="J879" s="1" t="s">
        <v>19176</v>
      </c>
      <c r="K879" s="1">
        <v>586</v>
      </c>
      <c r="L879" s="1" t="s">
        <v>2357</v>
      </c>
      <c r="M879" s="4">
        <f t="shared" si="16"/>
        <v>1175</v>
      </c>
    </row>
    <row r="880" spans="1:13" x14ac:dyDescent="0.3">
      <c r="A880" s="1">
        <v>84246</v>
      </c>
      <c r="B880" s="1" t="s">
        <v>2125</v>
      </c>
      <c r="C880" s="1" t="s">
        <v>2126</v>
      </c>
      <c r="D880" s="6">
        <v>749607107</v>
      </c>
      <c r="H880" s="1">
        <v>783549108</v>
      </c>
      <c r="I880" s="1" t="s">
        <v>20331</v>
      </c>
      <c r="J880" s="1" t="s">
        <v>19176</v>
      </c>
      <c r="K880" s="1">
        <v>586</v>
      </c>
      <c r="L880" s="1" t="s">
        <v>2555</v>
      </c>
      <c r="M880" s="4">
        <f t="shared" si="16"/>
        <v>918</v>
      </c>
    </row>
    <row r="881" spans="1:13" x14ac:dyDescent="0.3">
      <c r="A881" s="1">
        <v>742278</v>
      </c>
      <c r="B881" s="1" t="s">
        <v>3902</v>
      </c>
      <c r="C881" s="1" t="s">
        <v>3903</v>
      </c>
      <c r="D881" s="6">
        <v>749660106</v>
      </c>
      <c r="H881" s="1">
        <v>912008109</v>
      </c>
      <c r="I881" s="1" t="s">
        <v>20332</v>
      </c>
      <c r="J881" s="1" t="s">
        <v>19176</v>
      </c>
      <c r="K881" s="1">
        <v>585</v>
      </c>
      <c r="L881" s="1" t="s">
        <v>1665</v>
      </c>
      <c r="M881" s="4">
        <f t="shared" si="16"/>
        <v>1047</v>
      </c>
    </row>
    <row r="882" spans="1:13" x14ac:dyDescent="0.3">
      <c r="A882" s="1">
        <v>110621</v>
      </c>
      <c r="B882" s="1" t="s">
        <v>1459</v>
      </c>
      <c r="C882" s="1" t="s">
        <v>1460</v>
      </c>
      <c r="D882" s="6">
        <v>749685103</v>
      </c>
      <c r="H882" s="1" t="s">
        <v>20334</v>
      </c>
      <c r="I882" s="1" t="s">
        <v>20335</v>
      </c>
      <c r="J882" s="1" t="s">
        <v>19176</v>
      </c>
      <c r="K882" s="1">
        <v>583</v>
      </c>
      <c r="L882" s="1" t="s">
        <v>1737</v>
      </c>
      <c r="M882" s="4">
        <f t="shared" si="16"/>
        <v>1762</v>
      </c>
    </row>
    <row r="883" spans="1:13" x14ac:dyDescent="0.3">
      <c r="A883" s="1">
        <v>890926</v>
      </c>
      <c r="B883" s="1" t="s">
        <v>2766</v>
      </c>
      <c r="C883" s="1" t="s">
        <v>2767</v>
      </c>
      <c r="D883" s="6">
        <v>750236101</v>
      </c>
      <c r="H883" s="1" t="s">
        <v>20338</v>
      </c>
      <c r="I883" s="1" t="s">
        <v>20339</v>
      </c>
      <c r="J883" s="1" t="s">
        <v>19176</v>
      </c>
      <c r="K883" s="1">
        <v>582</v>
      </c>
      <c r="L883" s="1" t="s">
        <v>2109</v>
      </c>
      <c r="M883" s="4">
        <f t="shared" si="16"/>
        <v>1457</v>
      </c>
    </row>
    <row r="884" spans="1:13" x14ac:dyDescent="0.3">
      <c r="A884" s="1">
        <v>917273</v>
      </c>
      <c r="B884" s="1" t="s">
        <v>2167</v>
      </c>
      <c r="C884" s="1" t="s">
        <v>2168</v>
      </c>
      <c r="D884" s="6">
        <v>750917106</v>
      </c>
      <c r="H884" s="1" t="s">
        <v>20336</v>
      </c>
      <c r="I884" s="1" t="s">
        <v>20337</v>
      </c>
      <c r="J884" s="1" t="s">
        <v>19176</v>
      </c>
      <c r="K884" s="1">
        <v>582</v>
      </c>
      <c r="L884" s="1" t="s">
        <v>1755</v>
      </c>
      <c r="M884" s="4">
        <f t="shared" si="16"/>
        <v>1162</v>
      </c>
    </row>
    <row r="885" spans="1:13" x14ac:dyDescent="0.3">
      <c r="A885" s="1">
        <v>1037038</v>
      </c>
      <c r="B885" s="1" t="s">
        <v>1897</v>
      </c>
      <c r="C885" s="1" t="s">
        <v>1898</v>
      </c>
      <c r="D885" s="6">
        <v>751212101</v>
      </c>
      <c r="H885" s="1">
        <v>224441105</v>
      </c>
      <c r="I885" s="1" t="s">
        <v>20340</v>
      </c>
      <c r="J885" s="1" t="s">
        <v>19176</v>
      </c>
      <c r="K885" s="1">
        <v>581</v>
      </c>
      <c r="L885" s="1" t="s">
        <v>2339</v>
      </c>
      <c r="M885" s="4">
        <f t="shared" si="16"/>
        <v>416</v>
      </c>
    </row>
    <row r="886" spans="1:13" x14ac:dyDescent="0.3">
      <c r="A886" s="1">
        <v>1560327</v>
      </c>
      <c r="B886" s="1" t="s">
        <v>3184</v>
      </c>
      <c r="C886" s="1" t="s">
        <v>3185</v>
      </c>
      <c r="D886" s="6">
        <v>753422104</v>
      </c>
      <c r="H886" s="1" t="s">
        <v>20341</v>
      </c>
      <c r="I886" s="1" t="s">
        <v>19881</v>
      </c>
      <c r="J886" s="1" t="s">
        <v>20342</v>
      </c>
      <c r="K886" s="1">
        <v>581</v>
      </c>
      <c r="L886" s="1" t="s">
        <v>16005</v>
      </c>
      <c r="M886" s="4">
        <f t="shared" si="16"/>
        <v>1483</v>
      </c>
    </row>
    <row r="887" spans="1:13" x14ac:dyDescent="0.3">
      <c r="A887" s="1">
        <v>720005</v>
      </c>
      <c r="B887" s="1" t="s">
        <v>1019</v>
      </c>
      <c r="C887" s="1" t="s">
        <v>1020</v>
      </c>
      <c r="D887" s="6">
        <v>754730109</v>
      </c>
      <c r="H887" s="1">
        <v>626717102</v>
      </c>
      <c r="I887" s="1" t="s">
        <v>1958</v>
      </c>
      <c r="J887" s="1" t="s">
        <v>19176</v>
      </c>
      <c r="K887" s="1">
        <v>580</v>
      </c>
      <c r="L887" s="1" t="s">
        <v>1957</v>
      </c>
      <c r="M887" s="4">
        <f t="shared" si="16"/>
        <v>769</v>
      </c>
    </row>
    <row r="888" spans="1:13" x14ac:dyDescent="0.3">
      <c r="A888" s="1">
        <v>52827</v>
      </c>
      <c r="B888" s="1" t="s">
        <v>2826</v>
      </c>
      <c r="C888" s="1" t="s">
        <v>2827</v>
      </c>
      <c r="D888" s="6">
        <v>754907103</v>
      </c>
      <c r="H888" s="1" t="s">
        <v>20343</v>
      </c>
      <c r="I888" s="1" t="s">
        <v>20344</v>
      </c>
      <c r="J888" s="1" t="s">
        <v>19194</v>
      </c>
      <c r="K888" s="1">
        <v>579</v>
      </c>
      <c r="L888" s="1" t="s">
        <v>2203</v>
      </c>
      <c r="M888" s="4">
        <f t="shared" si="16"/>
        <v>1733</v>
      </c>
    </row>
    <row r="889" spans="1:13" x14ac:dyDescent="0.3">
      <c r="A889" s="1">
        <v>726728</v>
      </c>
      <c r="B889" s="1" t="s">
        <v>663</v>
      </c>
      <c r="C889" s="1" t="s">
        <v>664</v>
      </c>
      <c r="D889" s="6">
        <v>756109104</v>
      </c>
      <c r="H889" s="1">
        <v>343412102</v>
      </c>
      <c r="I889" s="1" t="s">
        <v>20346</v>
      </c>
      <c r="J889" s="1" t="s">
        <v>19176</v>
      </c>
      <c r="K889" s="1">
        <v>578</v>
      </c>
      <c r="L889" s="1" t="s">
        <v>2431</v>
      </c>
      <c r="M889" s="4">
        <f t="shared" si="16"/>
        <v>508</v>
      </c>
    </row>
    <row r="890" spans="1:13" x14ac:dyDescent="0.3">
      <c r="A890" s="1">
        <v>930236</v>
      </c>
      <c r="B890" s="1" t="s">
        <v>5429</v>
      </c>
      <c r="C890" s="1" t="s">
        <v>5430</v>
      </c>
      <c r="D890" s="6">
        <v>758075402</v>
      </c>
      <c r="H890" s="1">
        <v>974155103</v>
      </c>
      <c r="I890" s="1" t="s">
        <v>20347</v>
      </c>
      <c r="J890" s="1" t="s">
        <v>19176</v>
      </c>
      <c r="K890" s="1">
        <v>578</v>
      </c>
      <c r="L890" s="1" t="s">
        <v>2325</v>
      </c>
      <c r="M890" s="4">
        <f t="shared" si="16"/>
        <v>1103</v>
      </c>
    </row>
    <row r="891" spans="1:13" x14ac:dyDescent="0.3">
      <c r="A891" s="1">
        <v>82811</v>
      </c>
      <c r="B891" s="1" t="s">
        <v>1845</v>
      </c>
      <c r="C891" s="1" t="s">
        <v>1846</v>
      </c>
      <c r="D891" s="6">
        <v>758750103</v>
      </c>
      <c r="H891" s="1">
        <v>44186104</v>
      </c>
      <c r="I891" s="1" t="s">
        <v>20348</v>
      </c>
      <c r="J891" s="1" t="s">
        <v>19176</v>
      </c>
      <c r="K891" s="1">
        <v>577</v>
      </c>
      <c r="L891" s="1" t="s">
        <v>2778</v>
      </c>
      <c r="M891" s="4">
        <f t="shared" si="16"/>
        <v>249</v>
      </c>
    </row>
    <row r="892" spans="1:13" x14ac:dyDescent="0.3">
      <c r="A892" s="1">
        <v>910606</v>
      </c>
      <c r="B892" s="1" t="s">
        <v>1539</v>
      </c>
      <c r="C892" s="1" t="s">
        <v>1540</v>
      </c>
      <c r="D892" s="6">
        <v>758849103</v>
      </c>
      <c r="H892" s="1" t="s">
        <v>20349</v>
      </c>
      <c r="I892" s="1" t="s">
        <v>20350</v>
      </c>
      <c r="J892" s="1" t="s">
        <v>19176</v>
      </c>
      <c r="K892" s="1">
        <v>577</v>
      </c>
      <c r="L892" s="1" t="s">
        <v>2353</v>
      </c>
      <c r="M892" s="4">
        <f t="shared" si="16"/>
        <v>1469</v>
      </c>
    </row>
    <row r="893" spans="1:13" x14ac:dyDescent="0.3">
      <c r="A893" s="1">
        <v>898174</v>
      </c>
      <c r="B893" s="1" t="s">
        <v>1631</v>
      </c>
      <c r="C893" s="1" t="s">
        <v>1632</v>
      </c>
      <c r="D893" s="6">
        <v>759351604</v>
      </c>
      <c r="H893" s="1">
        <v>920253101</v>
      </c>
      <c r="I893" s="1" t="s">
        <v>20351</v>
      </c>
      <c r="J893" s="1" t="s">
        <v>19176</v>
      </c>
      <c r="K893" s="1">
        <v>577</v>
      </c>
      <c r="L893" s="1" t="s">
        <v>2437</v>
      </c>
      <c r="M893" s="4">
        <f t="shared" si="16"/>
        <v>1055</v>
      </c>
    </row>
    <row r="894" spans="1:13" x14ac:dyDescent="0.3">
      <c r="A894" s="1">
        <v>861884</v>
      </c>
      <c r="B894" s="1" t="s">
        <v>1271</v>
      </c>
      <c r="C894" s="1" t="s">
        <v>1272</v>
      </c>
      <c r="D894" s="6">
        <v>759509102</v>
      </c>
      <c r="H894" s="1" t="s">
        <v>20352</v>
      </c>
      <c r="I894" s="1" t="s">
        <v>20353</v>
      </c>
      <c r="J894" s="1" t="s">
        <v>19176</v>
      </c>
      <c r="K894" s="1">
        <v>576</v>
      </c>
      <c r="L894" s="1" t="s">
        <v>2023</v>
      </c>
      <c r="M894" s="4">
        <f t="shared" si="16"/>
        <v>1208</v>
      </c>
    </row>
    <row r="895" spans="1:13" x14ac:dyDescent="0.3">
      <c r="A895" s="1">
        <v>929869</v>
      </c>
      <c r="B895" s="1" t="s">
        <v>335</v>
      </c>
      <c r="C895" s="1" t="s">
        <v>336</v>
      </c>
      <c r="D895" s="6">
        <v>759530108</v>
      </c>
      <c r="H895" s="1">
        <v>904311107</v>
      </c>
      <c r="I895" s="1" t="s">
        <v>20354</v>
      </c>
      <c r="J895" s="1" t="s">
        <v>19194</v>
      </c>
      <c r="K895" s="1">
        <v>576</v>
      </c>
      <c r="L895" s="1" t="s">
        <v>16185</v>
      </c>
      <c r="M895" s="4">
        <f t="shared" si="16"/>
        <v>1036</v>
      </c>
    </row>
    <row r="896" spans="1:13" x14ac:dyDescent="0.3">
      <c r="A896" s="1">
        <v>730272</v>
      </c>
      <c r="B896" s="1" t="s">
        <v>1859</v>
      </c>
      <c r="C896" s="1" t="s">
        <v>1860</v>
      </c>
      <c r="D896" s="6">
        <v>759916109</v>
      </c>
      <c r="H896" s="1">
        <v>54540208</v>
      </c>
      <c r="I896" s="1" t="s">
        <v>2428</v>
      </c>
      <c r="J896" s="1" t="s">
        <v>19275</v>
      </c>
      <c r="K896" s="1">
        <v>575</v>
      </c>
      <c r="L896" s="1" t="s">
        <v>2427</v>
      </c>
      <c r="M896" s="4">
        <f t="shared" si="16"/>
        <v>263</v>
      </c>
    </row>
    <row r="897" spans="1:13" x14ac:dyDescent="0.3">
      <c r="A897" s="1">
        <v>1060391</v>
      </c>
      <c r="B897" s="1" t="s">
        <v>503</v>
      </c>
      <c r="C897" s="1" t="s">
        <v>504</v>
      </c>
      <c r="D897" s="6">
        <v>760759100</v>
      </c>
      <c r="H897" s="1">
        <v>364760108</v>
      </c>
      <c r="I897" s="1" t="s">
        <v>2536</v>
      </c>
      <c r="J897" s="1" t="s">
        <v>19176</v>
      </c>
      <c r="K897" s="1">
        <v>575</v>
      </c>
      <c r="L897" s="1" t="s">
        <v>2535</v>
      </c>
      <c r="M897" s="4">
        <f t="shared" si="16"/>
        <v>525</v>
      </c>
    </row>
    <row r="898" spans="1:13" x14ac:dyDescent="0.3">
      <c r="A898" s="1">
        <v>943819</v>
      </c>
      <c r="B898" s="1" t="s">
        <v>973</v>
      </c>
      <c r="C898" s="1" t="s">
        <v>974</v>
      </c>
      <c r="D898" s="6">
        <v>761152107</v>
      </c>
      <c r="H898" s="1">
        <v>596278101</v>
      </c>
      <c r="I898" s="1" t="s">
        <v>20355</v>
      </c>
      <c r="J898" s="1" t="s">
        <v>19176</v>
      </c>
      <c r="K898" s="1">
        <v>575</v>
      </c>
      <c r="L898" s="1" t="s">
        <v>2135</v>
      </c>
      <c r="M898" s="4">
        <f t="shared" ref="M898:M961" si="17">MATCH(L898,$B:$B,0)</f>
        <v>752</v>
      </c>
    </row>
    <row r="899" spans="1:13" x14ac:dyDescent="0.3">
      <c r="A899" s="1">
        <v>1479290</v>
      </c>
      <c r="B899" s="1" t="s">
        <v>5437</v>
      </c>
      <c r="C899" s="1" t="s">
        <v>5438</v>
      </c>
      <c r="D899" s="6">
        <v>761330109</v>
      </c>
      <c r="H899" s="1">
        <v>640491106</v>
      </c>
      <c r="I899" s="1" t="s">
        <v>3013</v>
      </c>
      <c r="J899" s="1" t="s">
        <v>19176</v>
      </c>
      <c r="K899" s="1">
        <v>574</v>
      </c>
      <c r="L899" s="1" t="s">
        <v>3012</v>
      </c>
      <c r="M899" s="4">
        <f t="shared" si="17"/>
        <v>780</v>
      </c>
    </row>
    <row r="900" spans="1:13" x14ac:dyDescent="0.3">
      <c r="A900" s="1">
        <v>863064</v>
      </c>
      <c r="B900" s="1" t="s">
        <v>211</v>
      </c>
      <c r="C900" s="1" t="s">
        <v>212</v>
      </c>
      <c r="D900" s="6">
        <v>767204100</v>
      </c>
      <c r="H900" s="1" t="s">
        <v>20356</v>
      </c>
      <c r="I900" s="1" t="s">
        <v>20357</v>
      </c>
      <c r="J900" s="1" t="s">
        <v>19176</v>
      </c>
      <c r="K900" s="1">
        <v>573</v>
      </c>
      <c r="L900" s="1" t="s">
        <v>2253</v>
      </c>
      <c r="M900" s="4">
        <f t="shared" si="17"/>
        <v>1473</v>
      </c>
    </row>
    <row r="901" spans="1:13" x14ac:dyDescent="0.3">
      <c r="A901" s="1">
        <v>1167419</v>
      </c>
      <c r="B901" s="1" t="s">
        <v>3788</v>
      </c>
      <c r="C901" s="1" t="s">
        <v>3789</v>
      </c>
      <c r="D901" s="6">
        <v>767292105</v>
      </c>
      <c r="H901" s="1" t="s">
        <v>20358</v>
      </c>
      <c r="I901" s="1" t="s">
        <v>20359</v>
      </c>
      <c r="J901" s="1" t="s">
        <v>19176</v>
      </c>
      <c r="K901" s="1">
        <v>573</v>
      </c>
      <c r="L901" s="1" t="s">
        <v>2445</v>
      </c>
      <c r="M901" s="4">
        <f t="shared" si="17"/>
        <v>1637</v>
      </c>
    </row>
    <row r="902" spans="1:13" x14ac:dyDescent="0.3">
      <c r="A902" s="1">
        <v>1046102</v>
      </c>
      <c r="B902" s="1" t="s">
        <v>1479</v>
      </c>
      <c r="C902" s="1" t="s">
        <v>1480</v>
      </c>
      <c r="D902" s="6">
        <v>767744105</v>
      </c>
      <c r="H902" s="1">
        <v>880779103</v>
      </c>
      <c r="I902" s="1" t="s">
        <v>20361</v>
      </c>
      <c r="J902" s="1" t="s">
        <v>19176</v>
      </c>
      <c r="K902" s="1">
        <v>573</v>
      </c>
      <c r="L902" s="1" t="s">
        <v>3042</v>
      </c>
      <c r="M902" s="4">
        <f t="shared" si="17"/>
        <v>1005</v>
      </c>
    </row>
    <row r="903" spans="1:13" x14ac:dyDescent="0.3">
      <c r="A903" s="1">
        <v>315213</v>
      </c>
      <c r="B903" s="1" t="s">
        <v>1875</v>
      </c>
      <c r="C903" s="1" t="s">
        <v>1876</v>
      </c>
      <c r="D903" s="6">
        <v>770323103</v>
      </c>
      <c r="H903" s="1" t="s">
        <v>20362</v>
      </c>
      <c r="I903" s="1" t="s">
        <v>2200</v>
      </c>
      <c r="J903" s="1" t="s">
        <v>19176</v>
      </c>
      <c r="K903" s="1">
        <v>573</v>
      </c>
      <c r="L903" s="1" t="s">
        <v>2199</v>
      </c>
      <c r="M903" s="4">
        <f t="shared" si="17"/>
        <v>1932</v>
      </c>
    </row>
    <row r="904" spans="1:13" x14ac:dyDescent="0.3">
      <c r="A904" s="1">
        <v>1783879</v>
      </c>
      <c r="B904" s="1" t="s">
        <v>1763</v>
      </c>
      <c r="C904" s="1" t="s">
        <v>1764</v>
      </c>
      <c r="D904" s="6">
        <v>770700102</v>
      </c>
      <c r="H904" s="1" t="s">
        <v>20363</v>
      </c>
      <c r="I904" s="1" t="s">
        <v>20364</v>
      </c>
      <c r="J904" s="1" t="s">
        <v>20365</v>
      </c>
      <c r="K904" s="1">
        <v>572</v>
      </c>
      <c r="L904" s="1" t="s">
        <v>2591</v>
      </c>
      <c r="M904" s="4">
        <f t="shared" si="17"/>
        <v>1286</v>
      </c>
    </row>
    <row r="905" spans="1:13" x14ac:dyDescent="0.3">
      <c r="A905" s="1">
        <v>1315098</v>
      </c>
      <c r="B905" s="1" t="s">
        <v>1005</v>
      </c>
      <c r="C905" s="1" t="s">
        <v>1006</v>
      </c>
      <c r="D905" s="6">
        <v>771049103</v>
      </c>
      <c r="H905" s="1" t="s">
        <v>20366</v>
      </c>
      <c r="I905" s="1" t="s">
        <v>2644</v>
      </c>
      <c r="J905" s="1" t="s">
        <v>19176</v>
      </c>
      <c r="K905" s="1">
        <v>572</v>
      </c>
      <c r="L905" s="1" t="s">
        <v>2643</v>
      </c>
      <c r="M905" s="4">
        <f t="shared" si="17"/>
        <v>1460</v>
      </c>
    </row>
    <row r="906" spans="1:13" x14ac:dyDescent="0.3">
      <c r="A906" s="1">
        <v>1819994</v>
      </c>
      <c r="B906" s="1" t="s">
        <v>3846</v>
      </c>
      <c r="C906" s="1" t="s">
        <v>3847</v>
      </c>
      <c r="D906" s="6">
        <v>773122106</v>
      </c>
      <c r="H906" s="1">
        <v>808625107</v>
      </c>
      <c r="I906" s="1" t="s">
        <v>20367</v>
      </c>
      <c r="J906" s="1" t="s">
        <v>19176</v>
      </c>
      <c r="K906" s="1">
        <v>572</v>
      </c>
      <c r="L906" s="1" t="s">
        <v>2259</v>
      </c>
      <c r="M906" s="4">
        <f t="shared" si="17"/>
        <v>930</v>
      </c>
    </row>
    <row r="907" spans="1:13" x14ac:dyDescent="0.3">
      <c r="A907" s="1">
        <v>1024478</v>
      </c>
      <c r="B907" s="1" t="s">
        <v>761</v>
      </c>
      <c r="C907" s="1" t="s">
        <v>762</v>
      </c>
      <c r="D907" s="6">
        <v>773903109</v>
      </c>
      <c r="H907" s="1">
        <v>892331307</v>
      </c>
      <c r="I907" s="1" t="s">
        <v>20368</v>
      </c>
      <c r="J907" s="1" t="s">
        <v>20285</v>
      </c>
      <c r="K907" s="1">
        <v>572</v>
      </c>
      <c r="L907" s="1" t="s">
        <v>67</v>
      </c>
      <c r="M907" s="4">
        <f t="shared" si="17"/>
        <v>1018</v>
      </c>
    </row>
    <row r="908" spans="1:13" x14ac:dyDescent="0.3">
      <c r="A908" s="1">
        <v>733099</v>
      </c>
      <c r="B908" s="1" t="s">
        <v>1013</v>
      </c>
      <c r="C908" s="1" t="s">
        <v>1014</v>
      </c>
      <c r="D908" s="6">
        <v>775109200</v>
      </c>
      <c r="H908" s="1">
        <v>13091103</v>
      </c>
      <c r="I908" s="1" t="s">
        <v>20369</v>
      </c>
      <c r="J908" s="1" t="s">
        <v>19439</v>
      </c>
      <c r="K908" s="1">
        <v>571</v>
      </c>
      <c r="L908" s="1" t="s">
        <v>1399</v>
      </c>
      <c r="M908" s="4">
        <f t="shared" si="17"/>
        <v>205</v>
      </c>
    </row>
    <row r="909" spans="1:13" x14ac:dyDescent="0.3">
      <c r="A909" s="1">
        <v>84748</v>
      </c>
      <c r="B909" s="1" t="s">
        <v>3622</v>
      </c>
      <c r="C909" s="1" t="s">
        <v>3623</v>
      </c>
      <c r="D909" s="6">
        <v>775133101</v>
      </c>
      <c r="H909" s="1">
        <v>653656108</v>
      </c>
      <c r="I909" s="1" t="s">
        <v>20370</v>
      </c>
      <c r="J909" s="1" t="s">
        <v>19424</v>
      </c>
      <c r="K909" s="1">
        <v>571</v>
      </c>
      <c r="L909" s="1" t="s">
        <v>1583</v>
      </c>
      <c r="M909" s="4">
        <f t="shared" si="17"/>
        <v>788</v>
      </c>
    </row>
    <row r="910" spans="1:13" x14ac:dyDescent="0.3">
      <c r="A910" s="1">
        <v>84839</v>
      </c>
      <c r="B910" s="1" t="s">
        <v>1179</v>
      </c>
      <c r="C910" s="1" t="s">
        <v>1180</v>
      </c>
      <c r="D910" s="6">
        <v>775711104</v>
      </c>
      <c r="H910" s="1" t="s">
        <v>20371</v>
      </c>
      <c r="I910" s="1" t="s">
        <v>20372</v>
      </c>
      <c r="J910" s="1" t="s">
        <v>19258</v>
      </c>
      <c r="K910" s="1">
        <v>570</v>
      </c>
      <c r="L910" s="1" t="s">
        <v>2405</v>
      </c>
      <c r="M910" s="4">
        <f t="shared" si="17"/>
        <v>2122</v>
      </c>
    </row>
    <row r="911" spans="1:13" x14ac:dyDescent="0.3">
      <c r="A911" s="1">
        <v>882835</v>
      </c>
      <c r="B911" s="1" t="s">
        <v>433</v>
      </c>
      <c r="C911" s="1" t="s">
        <v>434</v>
      </c>
      <c r="D911" s="6">
        <v>776696106</v>
      </c>
      <c r="H911" s="1">
        <v>171484108</v>
      </c>
      <c r="I911" s="1" t="s">
        <v>20373</v>
      </c>
      <c r="J911" s="1" t="s">
        <v>19176</v>
      </c>
      <c r="K911" s="1">
        <v>569</v>
      </c>
      <c r="L911" s="1" t="s">
        <v>1785</v>
      </c>
      <c r="M911" s="4">
        <f t="shared" si="17"/>
        <v>375</v>
      </c>
    </row>
    <row r="912" spans="1:13" x14ac:dyDescent="0.3">
      <c r="A912" s="1">
        <v>745732</v>
      </c>
      <c r="B912" s="1" t="s">
        <v>583</v>
      </c>
      <c r="C912" s="1" t="s">
        <v>584</v>
      </c>
      <c r="D912" s="6">
        <v>778296103</v>
      </c>
      <c r="H912" s="1" t="s">
        <v>20376</v>
      </c>
      <c r="I912" s="1" t="s">
        <v>20377</v>
      </c>
      <c r="J912" s="1" t="s">
        <v>19176</v>
      </c>
      <c r="K912" s="1">
        <v>568</v>
      </c>
      <c r="L912" s="1" t="s">
        <v>2013</v>
      </c>
      <c r="M912" s="4">
        <f t="shared" si="17"/>
        <v>1245</v>
      </c>
    </row>
    <row r="913" spans="1:13" x14ac:dyDescent="0.3">
      <c r="A913" s="1">
        <v>1000275</v>
      </c>
      <c r="B913" s="1" t="s">
        <v>177</v>
      </c>
      <c r="C913" s="1" t="s">
        <v>178</v>
      </c>
      <c r="D913" s="6">
        <v>780087102</v>
      </c>
      <c r="H913" s="1" t="s">
        <v>20374</v>
      </c>
      <c r="I913" s="1" t="s">
        <v>20375</v>
      </c>
      <c r="J913" s="1" t="s">
        <v>19176</v>
      </c>
      <c r="K913" s="1">
        <v>568</v>
      </c>
      <c r="L913" s="1" t="s">
        <v>1895</v>
      </c>
      <c r="M913" s="4">
        <f t="shared" si="17"/>
        <v>2113</v>
      </c>
    </row>
    <row r="914" spans="1:13" x14ac:dyDescent="0.3">
      <c r="A914" s="1">
        <v>1306965</v>
      </c>
      <c r="B914" s="1" t="s">
        <v>71</v>
      </c>
      <c r="C914" s="1" t="s">
        <v>72</v>
      </c>
      <c r="D914" s="6">
        <v>780259305</v>
      </c>
      <c r="H914" s="1">
        <v>382550101</v>
      </c>
      <c r="I914" s="1" t="s">
        <v>20378</v>
      </c>
      <c r="J914" s="1" t="s">
        <v>19176</v>
      </c>
      <c r="K914" s="1">
        <v>567</v>
      </c>
      <c r="L914" s="1" t="s">
        <v>2942</v>
      </c>
      <c r="M914" s="4">
        <f t="shared" si="17"/>
        <v>543</v>
      </c>
    </row>
    <row r="915" spans="1:13" x14ac:dyDescent="0.3">
      <c r="A915" s="1">
        <v>85535</v>
      </c>
      <c r="B915" s="1" t="s">
        <v>1959</v>
      </c>
      <c r="C915" s="1" t="s">
        <v>1960</v>
      </c>
      <c r="D915" s="6">
        <v>780287108</v>
      </c>
      <c r="H915" s="1">
        <v>739276103</v>
      </c>
      <c r="I915" s="1" t="s">
        <v>2729</v>
      </c>
      <c r="J915" s="1" t="s">
        <v>19176</v>
      </c>
      <c r="K915" s="1">
        <v>566</v>
      </c>
      <c r="L915" s="1" t="s">
        <v>2728</v>
      </c>
      <c r="M915" s="4">
        <f t="shared" si="17"/>
        <v>869</v>
      </c>
    </row>
    <row r="916" spans="1:13" x14ac:dyDescent="0.3">
      <c r="A916" s="1">
        <v>1012019</v>
      </c>
      <c r="B916" s="1" t="s">
        <v>3058</v>
      </c>
      <c r="C916" s="1" t="s">
        <v>3059</v>
      </c>
      <c r="D916" s="6">
        <v>781846209</v>
      </c>
      <c r="H916" s="1" t="s">
        <v>20379</v>
      </c>
      <c r="I916" s="1" t="s">
        <v>20380</v>
      </c>
      <c r="J916" s="1" t="s">
        <v>19176</v>
      </c>
      <c r="K916" s="1">
        <v>566</v>
      </c>
      <c r="L916" s="1" t="s">
        <v>3700</v>
      </c>
      <c r="M916" s="4">
        <f t="shared" si="17"/>
        <v>1810</v>
      </c>
    </row>
    <row r="917" spans="1:13" x14ac:dyDescent="0.3">
      <c r="A917" s="1">
        <v>1038683</v>
      </c>
      <c r="B917" s="1" t="s">
        <v>987</v>
      </c>
      <c r="C917" s="1" t="s">
        <v>988</v>
      </c>
      <c r="D917" s="6">
        <v>783513203</v>
      </c>
      <c r="H917" s="1" t="s">
        <v>20381</v>
      </c>
      <c r="I917" s="1" t="s">
        <v>20382</v>
      </c>
      <c r="J917" s="1" t="s">
        <v>19176</v>
      </c>
      <c r="K917" s="1">
        <v>566</v>
      </c>
      <c r="L917" s="1" t="s">
        <v>2842</v>
      </c>
      <c r="M917" s="4">
        <f t="shared" si="17"/>
        <v>2000</v>
      </c>
    </row>
    <row r="918" spans="1:13" x14ac:dyDescent="0.3">
      <c r="A918" s="1">
        <v>85961</v>
      </c>
      <c r="B918" s="1" t="s">
        <v>2555</v>
      </c>
      <c r="C918" s="1" t="s">
        <v>2556</v>
      </c>
      <c r="D918" s="6">
        <v>783549108</v>
      </c>
      <c r="H918" s="1">
        <v>338307101</v>
      </c>
      <c r="I918" s="1" t="s">
        <v>20385</v>
      </c>
      <c r="J918" s="1" t="s">
        <v>19176</v>
      </c>
      <c r="K918" s="1">
        <v>565</v>
      </c>
      <c r="L918" s="1" t="s">
        <v>2637</v>
      </c>
      <c r="M918" s="4">
        <f t="shared" si="17"/>
        <v>505</v>
      </c>
    </row>
    <row r="919" spans="1:13" x14ac:dyDescent="0.3">
      <c r="A919" s="1">
        <v>350894</v>
      </c>
      <c r="B919" s="1" t="s">
        <v>1949</v>
      </c>
      <c r="C919" s="1" t="s">
        <v>1950</v>
      </c>
      <c r="D919" s="6">
        <v>784117103</v>
      </c>
      <c r="H919" s="1">
        <v>344849104</v>
      </c>
      <c r="I919" s="1" t="s">
        <v>20386</v>
      </c>
      <c r="J919" s="1" t="s">
        <v>19176</v>
      </c>
      <c r="K919" s="1">
        <v>565</v>
      </c>
      <c r="L919" s="1" t="s">
        <v>3886</v>
      </c>
      <c r="M919" s="4">
        <f t="shared" si="17"/>
        <v>511</v>
      </c>
    </row>
    <row r="920" spans="1:13" x14ac:dyDescent="0.3">
      <c r="A920" s="1">
        <v>766829</v>
      </c>
      <c r="B920" s="1" t="s">
        <v>3948</v>
      </c>
      <c r="C920" s="1" t="s">
        <v>3949</v>
      </c>
      <c r="D920" s="6">
        <v>784305104</v>
      </c>
      <c r="H920" s="1" t="s">
        <v>20387</v>
      </c>
      <c r="I920" s="1" t="s">
        <v>20388</v>
      </c>
      <c r="J920" s="1" t="s">
        <v>19176</v>
      </c>
      <c r="K920" s="1">
        <v>565</v>
      </c>
      <c r="L920" s="1" t="s">
        <v>2483</v>
      </c>
      <c r="M920" s="4">
        <f t="shared" si="17"/>
        <v>1580</v>
      </c>
    </row>
    <row r="921" spans="1:13" x14ac:dyDescent="0.3">
      <c r="A921" s="1">
        <v>921638</v>
      </c>
      <c r="B921" s="1" t="s">
        <v>3212</v>
      </c>
      <c r="C921" s="1" t="s">
        <v>3213</v>
      </c>
      <c r="D921" s="6">
        <v>784730103</v>
      </c>
      <c r="H921" s="1">
        <v>737446104</v>
      </c>
      <c r="I921" s="1" t="s">
        <v>20389</v>
      </c>
      <c r="J921" s="1" t="s">
        <v>19176</v>
      </c>
      <c r="K921" s="1">
        <v>564</v>
      </c>
      <c r="L921" s="1" t="s">
        <v>2401</v>
      </c>
      <c r="M921" s="4">
        <f t="shared" si="17"/>
        <v>867</v>
      </c>
    </row>
    <row r="922" spans="1:13" x14ac:dyDescent="0.3">
      <c r="A922" s="1">
        <v>1001233</v>
      </c>
      <c r="B922" s="1" t="s">
        <v>9741</v>
      </c>
      <c r="C922" s="1" t="s">
        <v>9742</v>
      </c>
      <c r="D922" s="6">
        <v>800677106</v>
      </c>
      <c r="H922" s="1">
        <v>826919102</v>
      </c>
      <c r="I922" s="1" t="s">
        <v>20390</v>
      </c>
      <c r="J922" s="1" t="s">
        <v>19176</v>
      </c>
      <c r="K922" s="1">
        <v>564</v>
      </c>
      <c r="L922" s="1" t="s">
        <v>3068</v>
      </c>
      <c r="M922" s="4">
        <f t="shared" si="17"/>
        <v>941</v>
      </c>
    </row>
    <row r="923" spans="1:13" x14ac:dyDescent="0.3">
      <c r="A923" s="1">
        <v>897723</v>
      </c>
      <c r="B923" s="1" t="s">
        <v>3228</v>
      </c>
      <c r="C923" s="1" t="s">
        <v>3229</v>
      </c>
      <c r="D923" s="6">
        <v>801056102</v>
      </c>
      <c r="H923" s="1" t="s">
        <v>20391</v>
      </c>
      <c r="I923" s="1" t="s">
        <v>20392</v>
      </c>
      <c r="J923" s="1" t="s">
        <v>19176</v>
      </c>
      <c r="K923" s="1">
        <v>563</v>
      </c>
      <c r="L923" s="1" t="s">
        <v>1849</v>
      </c>
      <c r="M923" s="4">
        <f t="shared" si="17"/>
        <v>1596</v>
      </c>
    </row>
    <row r="924" spans="1:13" x14ac:dyDescent="0.3">
      <c r="A924" s="1">
        <v>1000184</v>
      </c>
      <c r="B924" s="1" t="s">
        <v>111</v>
      </c>
      <c r="C924" s="1" t="s">
        <v>112</v>
      </c>
      <c r="D924" s="6">
        <v>803054204</v>
      </c>
      <c r="H924" s="1">
        <v>641069406</v>
      </c>
      <c r="I924" s="1" t="s">
        <v>20393</v>
      </c>
      <c r="J924" s="1" t="s">
        <v>20394</v>
      </c>
      <c r="K924" s="1">
        <v>563</v>
      </c>
      <c r="L924" s="1" t="s">
        <v>41349</v>
      </c>
      <c r="M924" s="4" t="e">
        <f t="shared" si="17"/>
        <v>#N/A</v>
      </c>
    </row>
    <row r="925" spans="1:13" x14ac:dyDescent="0.3">
      <c r="A925" s="1">
        <v>873303</v>
      </c>
      <c r="B925" s="1" t="s">
        <v>1547</v>
      </c>
      <c r="C925" s="1" t="s">
        <v>1548</v>
      </c>
      <c r="D925" s="6">
        <v>803607100</v>
      </c>
      <c r="H925" s="1" t="s">
        <v>20395</v>
      </c>
      <c r="I925" s="1" t="s">
        <v>2935</v>
      </c>
      <c r="J925" s="1" t="s">
        <v>19194</v>
      </c>
      <c r="K925" s="1">
        <v>562</v>
      </c>
      <c r="L925" s="1" t="s">
        <v>2934</v>
      </c>
      <c r="M925" s="4">
        <f t="shared" si="17"/>
        <v>1277</v>
      </c>
    </row>
    <row r="926" spans="1:13" x14ac:dyDescent="0.3">
      <c r="A926" s="1">
        <v>1000228</v>
      </c>
      <c r="B926" s="1" t="s">
        <v>1721</v>
      </c>
      <c r="C926" s="1" t="s">
        <v>1722</v>
      </c>
      <c r="D926" s="6">
        <v>806407102</v>
      </c>
      <c r="H926" s="1" t="s">
        <v>20396</v>
      </c>
      <c r="I926" s="1" t="s">
        <v>20397</v>
      </c>
      <c r="J926" s="1" t="s">
        <v>19176</v>
      </c>
      <c r="K926" s="1">
        <v>562</v>
      </c>
      <c r="L926" s="1" t="s">
        <v>2235</v>
      </c>
      <c r="M926" s="4">
        <f t="shared" si="17"/>
        <v>1828</v>
      </c>
    </row>
    <row r="927" spans="1:13" x14ac:dyDescent="0.3">
      <c r="A927" s="1">
        <v>87347</v>
      </c>
      <c r="B927" s="1" t="s">
        <v>257</v>
      </c>
      <c r="C927" s="1" t="s">
        <v>258</v>
      </c>
      <c r="D927" s="6">
        <v>806857108</v>
      </c>
      <c r="H927" s="1" t="s">
        <v>20398</v>
      </c>
      <c r="I927" s="1" t="s">
        <v>20399</v>
      </c>
      <c r="J927" s="1" t="s">
        <v>19176</v>
      </c>
      <c r="K927" s="1">
        <v>560</v>
      </c>
      <c r="L927" s="1" t="s">
        <v>20400</v>
      </c>
      <c r="M927" s="4" t="e">
        <f t="shared" si="17"/>
        <v>#N/A</v>
      </c>
    </row>
    <row r="928" spans="1:13" x14ac:dyDescent="0.3">
      <c r="A928" s="1">
        <v>866729</v>
      </c>
      <c r="B928" s="1" t="s">
        <v>4736</v>
      </c>
      <c r="C928" s="1" t="s">
        <v>4737</v>
      </c>
      <c r="D928" s="6">
        <v>807066105</v>
      </c>
      <c r="H928" s="1" t="s">
        <v>20401</v>
      </c>
      <c r="I928" s="1" t="s">
        <v>20402</v>
      </c>
      <c r="J928" s="1" t="s">
        <v>19176</v>
      </c>
      <c r="K928" s="1">
        <v>560</v>
      </c>
      <c r="L928" s="1" t="s">
        <v>2994</v>
      </c>
      <c r="M928" s="4">
        <f t="shared" si="17"/>
        <v>1654</v>
      </c>
    </row>
    <row r="929" spans="1:13" x14ac:dyDescent="0.3">
      <c r="A929" s="1">
        <v>316709</v>
      </c>
      <c r="B929" s="1" t="s">
        <v>241</v>
      </c>
      <c r="C929" s="1" t="s">
        <v>242</v>
      </c>
      <c r="D929" s="6">
        <v>808513105</v>
      </c>
      <c r="H929" s="1" t="s">
        <v>20403</v>
      </c>
      <c r="I929" s="1" t="s">
        <v>20404</v>
      </c>
      <c r="J929" s="1" t="s">
        <v>19176</v>
      </c>
      <c r="K929" s="1">
        <v>559</v>
      </c>
      <c r="L929" s="1" t="s">
        <v>2928</v>
      </c>
      <c r="M929" s="4">
        <f t="shared" si="17"/>
        <v>1512</v>
      </c>
    </row>
    <row r="930" spans="1:13" x14ac:dyDescent="0.3">
      <c r="A930" s="1">
        <v>1571123</v>
      </c>
      <c r="B930" s="1" t="s">
        <v>2259</v>
      </c>
      <c r="C930" s="1" t="s">
        <v>2260</v>
      </c>
      <c r="D930" s="6">
        <v>808625107</v>
      </c>
      <c r="H930" s="1" t="s">
        <v>20405</v>
      </c>
      <c r="I930" s="1" t="s">
        <v>20406</v>
      </c>
      <c r="J930" s="1" t="s">
        <v>19176</v>
      </c>
      <c r="K930" s="1">
        <v>559</v>
      </c>
      <c r="L930" s="1" t="s">
        <v>2031</v>
      </c>
      <c r="M930" s="4">
        <f t="shared" si="17"/>
        <v>1901</v>
      </c>
    </row>
    <row r="931" spans="1:13" x14ac:dyDescent="0.3">
      <c r="A931" s="1">
        <v>825542</v>
      </c>
      <c r="B931" s="1" t="s">
        <v>3424</v>
      </c>
      <c r="C931" s="1" t="s">
        <v>3425</v>
      </c>
      <c r="D931" s="6">
        <v>810186106</v>
      </c>
      <c r="H931" s="1" t="s">
        <v>20407</v>
      </c>
      <c r="I931" s="1" t="s">
        <v>20408</v>
      </c>
      <c r="J931" s="1" t="s">
        <v>20409</v>
      </c>
      <c r="K931" s="1">
        <v>558</v>
      </c>
      <c r="L931" s="1" t="s">
        <v>3554</v>
      </c>
      <c r="M931" s="4">
        <f t="shared" si="17"/>
        <v>1704</v>
      </c>
    </row>
    <row r="932" spans="1:13" x14ac:dyDescent="0.3">
      <c r="A932" s="1">
        <v>832428</v>
      </c>
      <c r="B932" s="1" t="s">
        <v>6187</v>
      </c>
      <c r="C932" s="1" t="s">
        <v>6188</v>
      </c>
      <c r="D932" s="6">
        <v>811054402</v>
      </c>
      <c r="H932" s="1">
        <v>410867105</v>
      </c>
      <c r="I932" s="1" t="s">
        <v>20410</v>
      </c>
      <c r="J932" s="1" t="s">
        <v>19176</v>
      </c>
      <c r="K932" s="1">
        <v>558</v>
      </c>
      <c r="L932" s="1" t="s">
        <v>2676</v>
      </c>
      <c r="M932" s="4">
        <f t="shared" si="17"/>
        <v>564</v>
      </c>
    </row>
    <row r="933" spans="1:13" x14ac:dyDescent="0.3">
      <c r="A933" s="1">
        <v>730708</v>
      </c>
      <c r="B933" s="1" t="s">
        <v>4112</v>
      </c>
      <c r="C933" s="1" t="s">
        <v>4113</v>
      </c>
      <c r="D933" s="6">
        <v>811707801</v>
      </c>
      <c r="H933" s="1" t="s">
        <v>20411</v>
      </c>
      <c r="I933" s="1" t="s">
        <v>20412</v>
      </c>
      <c r="J933" s="1" t="s">
        <v>19194</v>
      </c>
      <c r="K933" s="1">
        <v>557</v>
      </c>
      <c r="L933" s="1" t="s">
        <v>2435</v>
      </c>
      <c r="M933" s="4">
        <f t="shared" si="17"/>
        <v>1774</v>
      </c>
    </row>
    <row r="934" spans="1:13" x14ac:dyDescent="0.3">
      <c r="A934" s="1">
        <v>230557</v>
      </c>
      <c r="B934" s="1" t="s">
        <v>2113</v>
      </c>
      <c r="C934" s="1" t="s">
        <v>2114</v>
      </c>
      <c r="D934" s="6">
        <v>816300107</v>
      </c>
      <c r="H934" s="1" t="s">
        <v>20413</v>
      </c>
      <c r="I934" s="1" t="s">
        <v>20414</v>
      </c>
      <c r="J934" s="1" t="s">
        <v>19255</v>
      </c>
      <c r="K934" s="1">
        <v>557</v>
      </c>
      <c r="L934" s="1" t="s">
        <v>1153</v>
      </c>
      <c r="M934" s="4">
        <f t="shared" si="17"/>
        <v>2083</v>
      </c>
    </row>
    <row r="935" spans="1:13" x14ac:dyDescent="0.3">
      <c r="A935" s="1">
        <v>88941</v>
      </c>
      <c r="B935" s="1" t="s">
        <v>4936</v>
      </c>
      <c r="C935" s="1" t="s">
        <v>4937</v>
      </c>
      <c r="D935" s="6">
        <v>816850101</v>
      </c>
      <c r="H935" s="1">
        <v>114340102</v>
      </c>
      <c r="I935" s="1" t="s">
        <v>20417</v>
      </c>
      <c r="J935" s="1" t="s">
        <v>19176</v>
      </c>
      <c r="K935" s="1">
        <v>556</v>
      </c>
      <c r="L935" s="1" t="s">
        <v>3186</v>
      </c>
      <c r="M935" s="4">
        <f t="shared" si="17"/>
        <v>312</v>
      </c>
    </row>
    <row r="936" spans="1:13" x14ac:dyDescent="0.3">
      <c r="A936" s="1">
        <v>1032208</v>
      </c>
      <c r="B936" s="1" t="s">
        <v>519</v>
      </c>
      <c r="C936" s="1" t="s">
        <v>520</v>
      </c>
      <c r="D936" s="6">
        <v>816851109</v>
      </c>
      <c r="H936" s="1" t="s">
        <v>20415</v>
      </c>
      <c r="I936" s="1" t="s">
        <v>20416</v>
      </c>
      <c r="J936" s="1" t="s">
        <v>19176</v>
      </c>
      <c r="K936" s="1">
        <v>556</v>
      </c>
      <c r="L936" s="1" t="s">
        <v>1973</v>
      </c>
      <c r="M936" s="4">
        <f t="shared" si="17"/>
        <v>1191</v>
      </c>
    </row>
    <row r="937" spans="1:13" x14ac:dyDescent="0.3">
      <c r="A937" s="1">
        <v>89089</v>
      </c>
      <c r="B937" s="1" t="s">
        <v>1811</v>
      </c>
      <c r="C937" s="1" t="s">
        <v>1812</v>
      </c>
      <c r="D937" s="6">
        <v>817565104</v>
      </c>
      <c r="H937" s="1" t="s">
        <v>20418</v>
      </c>
      <c r="I937" s="1" t="s">
        <v>20419</v>
      </c>
      <c r="J937" s="1" t="s">
        <v>19176</v>
      </c>
      <c r="K937" s="1">
        <v>555</v>
      </c>
      <c r="L937" s="1" t="s">
        <v>3302</v>
      </c>
      <c r="M937" s="4">
        <f t="shared" si="17"/>
        <v>1768</v>
      </c>
    </row>
    <row r="938" spans="1:13" x14ac:dyDescent="0.3">
      <c r="A938" s="1">
        <v>1620533</v>
      </c>
      <c r="B938" s="1" t="s">
        <v>3536</v>
      </c>
      <c r="C938" s="1" t="s">
        <v>3537</v>
      </c>
      <c r="D938" s="6">
        <v>819047101</v>
      </c>
      <c r="H938" s="1">
        <v>302081104</v>
      </c>
      <c r="I938" s="1" t="s">
        <v>20422</v>
      </c>
      <c r="J938" s="1" t="s">
        <v>19176</v>
      </c>
      <c r="K938" s="1">
        <v>555</v>
      </c>
      <c r="L938" s="1" t="s">
        <v>2641</v>
      </c>
      <c r="M938" s="4">
        <f t="shared" si="17"/>
        <v>479</v>
      </c>
    </row>
    <row r="939" spans="1:13" x14ac:dyDescent="0.3">
      <c r="A939" s="1">
        <v>89800</v>
      </c>
      <c r="B939" s="1" t="s">
        <v>379</v>
      </c>
      <c r="C939" s="1" t="s">
        <v>380</v>
      </c>
      <c r="D939" s="6">
        <v>824348106</v>
      </c>
      <c r="H939" s="1">
        <v>199908104</v>
      </c>
      <c r="I939" s="1" t="s">
        <v>20421</v>
      </c>
      <c r="J939" s="1" t="s">
        <v>19176</v>
      </c>
      <c r="K939" s="1">
        <v>555</v>
      </c>
      <c r="L939" s="1" t="s">
        <v>2285</v>
      </c>
      <c r="M939" s="4">
        <f t="shared" si="17"/>
        <v>398</v>
      </c>
    </row>
    <row r="940" spans="1:13" x14ac:dyDescent="0.3">
      <c r="A940" s="1">
        <v>1549346</v>
      </c>
      <c r="B940" s="1" t="s">
        <v>4564</v>
      </c>
      <c r="C940" s="1" t="s">
        <v>4565</v>
      </c>
      <c r="D940" s="6">
        <v>825690100</v>
      </c>
      <c r="H940" s="1">
        <v>750917106</v>
      </c>
      <c r="I940" s="1" t="s">
        <v>20420</v>
      </c>
      <c r="J940" s="1" t="s">
        <v>19176</v>
      </c>
      <c r="K940" s="1">
        <v>555</v>
      </c>
      <c r="L940" s="1" t="s">
        <v>2167</v>
      </c>
      <c r="M940" s="4">
        <f t="shared" si="17"/>
        <v>884</v>
      </c>
    </row>
    <row r="941" spans="1:13" x14ac:dyDescent="0.3">
      <c r="A941" s="1">
        <v>1038074</v>
      </c>
      <c r="B941" s="1" t="s">
        <v>3068</v>
      </c>
      <c r="C941" s="1" t="s">
        <v>3069</v>
      </c>
      <c r="D941" s="6">
        <v>826919102</v>
      </c>
      <c r="H941" s="1" t="s">
        <v>20423</v>
      </c>
      <c r="I941" s="1" t="s">
        <v>20424</v>
      </c>
      <c r="J941" s="1" t="s">
        <v>19176</v>
      </c>
      <c r="K941" s="1">
        <v>555</v>
      </c>
      <c r="L941" s="1" t="s">
        <v>1313</v>
      </c>
      <c r="M941" s="4">
        <f t="shared" si="17"/>
        <v>1884</v>
      </c>
    </row>
    <row r="942" spans="1:13" x14ac:dyDescent="0.3">
      <c r="A942" s="1">
        <v>849869</v>
      </c>
      <c r="B942" s="1" t="s">
        <v>2553</v>
      </c>
      <c r="C942" s="1" t="s">
        <v>2554</v>
      </c>
      <c r="D942" s="6">
        <v>827048109</v>
      </c>
      <c r="H942" s="1" t="s">
        <v>20425</v>
      </c>
      <c r="I942" s="1" t="s">
        <v>20426</v>
      </c>
      <c r="J942" s="1" t="s">
        <v>20427</v>
      </c>
      <c r="K942" s="1">
        <v>554</v>
      </c>
      <c r="L942" s="1" t="s">
        <v>3010</v>
      </c>
      <c r="M942" s="4">
        <f t="shared" si="17"/>
        <v>2106</v>
      </c>
    </row>
    <row r="943" spans="1:13" x14ac:dyDescent="0.3">
      <c r="A943" s="1">
        <v>90498</v>
      </c>
      <c r="B943" s="1" t="s">
        <v>3986</v>
      </c>
      <c r="C943" s="1" t="s">
        <v>3987</v>
      </c>
      <c r="D943" s="6">
        <v>828730200</v>
      </c>
      <c r="H943" s="1" t="s">
        <v>20432</v>
      </c>
      <c r="I943" s="1" t="s">
        <v>20433</v>
      </c>
      <c r="J943" s="1" t="s">
        <v>19176</v>
      </c>
      <c r="K943" s="1">
        <v>553</v>
      </c>
      <c r="L943" s="1" t="s">
        <v>2187</v>
      </c>
      <c r="M943" s="4">
        <f t="shared" si="17"/>
        <v>1206</v>
      </c>
    </row>
    <row r="944" spans="1:13" x14ac:dyDescent="0.3">
      <c r="A944" s="1">
        <v>1063761</v>
      </c>
      <c r="B944" s="1" t="s">
        <v>577</v>
      </c>
      <c r="C944" s="1" t="s">
        <v>578</v>
      </c>
      <c r="D944" s="6">
        <v>828806109</v>
      </c>
      <c r="H944" s="1">
        <v>53807103</v>
      </c>
      <c r="I944" s="1" t="s">
        <v>2655</v>
      </c>
      <c r="J944" s="1" t="s">
        <v>19176</v>
      </c>
      <c r="K944" s="1">
        <v>553</v>
      </c>
      <c r="L944" s="1" t="s">
        <v>2654</v>
      </c>
      <c r="M944" s="4">
        <f t="shared" si="17"/>
        <v>262</v>
      </c>
    </row>
    <row r="945" spans="1:13" x14ac:dyDescent="0.3">
      <c r="A945" s="1">
        <v>920371</v>
      </c>
      <c r="B945" s="1" t="s">
        <v>2309</v>
      </c>
      <c r="C945" s="1" t="s">
        <v>2310</v>
      </c>
      <c r="D945" s="6">
        <v>829073105</v>
      </c>
      <c r="H945" s="1">
        <v>254543101</v>
      </c>
      <c r="I945" s="1" t="s">
        <v>20434</v>
      </c>
      <c r="J945" s="1" t="s">
        <v>19176</v>
      </c>
      <c r="K945" s="1">
        <v>553</v>
      </c>
      <c r="L945" s="1" t="s">
        <v>2998</v>
      </c>
      <c r="M945" s="4">
        <f t="shared" si="17"/>
        <v>442</v>
      </c>
    </row>
    <row r="946" spans="1:13" x14ac:dyDescent="0.3">
      <c r="A946" s="1">
        <v>1971213</v>
      </c>
      <c r="B946" s="1" t="s">
        <v>5727</v>
      </c>
      <c r="C946" s="1" t="s">
        <v>5728</v>
      </c>
      <c r="D946" s="6">
        <v>829226109</v>
      </c>
      <c r="H946" s="1" t="s">
        <v>41347</v>
      </c>
      <c r="I946" s="1" t="s">
        <v>20428</v>
      </c>
      <c r="J946" s="1" t="s">
        <v>19176</v>
      </c>
      <c r="K946" s="1">
        <v>553</v>
      </c>
      <c r="L946" s="1" t="s">
        <v>16160</v>
      </c>
      <c r="M946" s="4">
        <f t="shared" si="17"/>
        <v>1132</v>
      </c>
    </row>
    <row r="947" spans="1:13" x14ac:dyDescent="0.3">
      <c r="A947" s="1">
        <v>1065837</v>
      </c>
      <c r="B947" s="1" t="s">
        <v>1907</v>
      </c>
      <c r="C947" s="1" t="s">
        <v>1908</v>
      </c>
      <c r="D947" s="6">
        <v>830566105</v>
      </c>
      <c r="H947" s="1" t="s">
        <v>20429</v>
      </c>
      <c r="I947" s="1" t="s">
        <v>20430</v>
      </c>
      <c r="J947" s="1" t="s">
        <v>20431</v>
      </c>
      <c r="K947" s="1">
        <v>553</v>
      </c>
      <c r="L947" s="1" t="s">
        <v>1757</v>
      </c>
      <c r="M947" s="4">
        <f t="shared" si="17"/>
        <v>2132</v>
      </c>
    </row>
    <row r="948" spans="1:13" x14ac:dyDescent="0.3">
      <c r="A948" s="1">
        <v>90896</v>
      </c>
      <c r="B948" s="1" t="s">
        <v>2962</v>
      </c>
      <c r="C948" s="1" t="s">
        <v>2963</v>
      </c>
      <c r="D948" s="6">
        <v>830830105</v>
      </c>
      <c r="H948" s="1" t="s">
        <v>20435</v>
      </c>
      <c r="I948" s="1" t="s">
        <v>20436</v>
      </c>
      <c r="J948" s="1" t="s">
        <v>19275</v>
      </c>
      <c r="K948" s="1">
        <v>552</v>
      </c>
      <c r="L948" s="1" t="s">
        <v>2768</v>
      </c>
      <c r="M948" s="4">
        <f t="shared" si="17"/>
        <v>1537</v>
      </c>
    </row>
    <row r="949" spans="1:13" x14ac:dyDescent="0.3">
      <c r="A949" s="1">
        <v>91142</v>
      </c>
      <c r="B949" s="1" t="s">
        <v>1589</v>
      </c>
      <c r="C949" s="1" t="s">
        <v>1590</v>
      </c>
      <c r="D949" s="6">
        <v>831865209</v>
      </c>
      <c r="H949" s="1" t="s">
        <v>20437</v>
      </c>
      <c r="I949" s="1" t="s">
        <v>20438</v>
      </c>
      <c r="J949" s="1" t="s">
        <v>19176</v>
      </c>
      <c r="K949" s="1">
        <v>552</v>
      </c>
      <c r="L949" s="1" t="s">
        <v>2958</v>
      </c>
      <c r="M949" s="4">
        <f t="shared" si="17"/>
        <v>1648</v>
      </c>
    </row>
    <row r="950" spans="1:13" x14ac:dyDescent="0.3">
      <c r="A950" s="1">
        <v>91419</v>
      </c>
      <c r="B950" s="1" t="s">
        <v>1483</v>
      </c>
      <c r="C950" s="1" t="s">
        <v>1484</v>
      </c>
      <c r="D950" s="6">
        <v>832696405</v>
      </c>
      <c r="H950" s="1">
        <v>650111107</v>
      </c>
      <c r="I950" s="1" t="s">
        <v>2030</v>
      </c>
      <c r="J950" s="1" t="s">
        <v>19194</v>
      </c>
      <c r="K950" s="1">
        <v>552</v>
      </c>
      <c r="L950" s="1" t="s">
        <v>2029</v>
      </c>
      <c r="M950" s="4">
        <f t="shared" si="17"/>
        <v>784</v>
      </c>
    </row>
    <row r="951" spans="1:13" x14ac:dyDescent="0.3">
      <c r="A951" s="1">
        <v>91440</v>
      </c>
      <c r="B951" s="1" t="s">
        <v>1339</v>
      </c>
      <c r="C951" s="1" t="s">
        <v>1340</v>
      </c>
      <c r="D951" s="6">
        <v>833034101</v>
      </c>
      <c r="H951" s="1" t="s">
        <v>20439</v>
      </c>
      <c r="I951" s="1" t="s">
        <v>20440</v>
      </c>
      <c r="J951" s="1" t="s">
        <v>19176</v>
      </c>
      <c r="K951" s="1">
        <v>551</v>
      </c>
      <c r="L951" s="1" t="s">
        <v>2303</v>
      </c>
      <c r="M951" s="4">
        <f t="shared" si="17"/>
        <v>1429</v>
      </c>
    </row>
    <row r="952" spans="1:13" x14ac:dyDescent="0.3">
      <c r="A952" s="1">
        <v>1640147</v>
      </c>
      <c r="B952" s="1" t="s">
        <v>457</v>
      </c>
      <c r="C952" s="1" t="s">
        <v>458</v>
      </c>
      <c r="D952" s="6">
        <v>833445109</v>
      </c>
      <c r="H952" s="1">
        <v>871332102</v>
      </c>
      <c r="I952" s="1" t="s">
        <v>20441</v>
      </c>
      <c r="J952" s="1" t="s">
        <v>19439</v>
      </c>
      <c r="K952" s="1">
        <v>550</v>
      </c>
      <c r="L952" s="1" t="s">
        <v>4022</v>
      </c>
      <c r="M952" s="4">
        <f t="shared" si="17"/>
        <v>990</v>
      </c>
    </row>
    <row r="953" spans="1:13" x14ac:dyDescent="0.3">
      <c r="A953" s="1">
        <v>1552275</v>
      </c>
      <c r="B953" s="1" t="s">
        <v>2633</v>
      </c>
      <c r="C953" s="1" t="s">
        <v>2634</v>
      </c>
      <c r="D953" s="6">
        <v>835495102</v>
      </c>
      <c r="H953" s="1" t="s">
        <v>20442</v>
      </c>
      <c r="I953" s="1" t="s">
        <v>20443</v>
      </c>
      <c r="J953" s="1" t="s">
        <v>19176</v>
      </c>
      <c r="K953" s="1">
        <v>549</v>
      </c>
      <c r="L953" s="1" t="s">
        <v>1945</v>
      </c>
      <c r="M953" s="4">
        <f t="shared" si="17"/>
        <v>1517</v>
      </c>
    </row>
    <row r="954" spans="1:13" x14ac:dyDescent="0.3">
      <c r="A954" s="1">
        <v>313838</v>
      </c>
      <c r="B954" s="1" t="s">
        <v>203</v>
      </c>
      <c r="C954" s="1" t="s">
        <v>204</v>
      </c>
      <c r="D954" s="6">
        <v>835699307</v>
      </c>
      <c r="H954" s="1">
        <v>552848103</v>
      </c>
      <c r="I954" s="1" t="s">
        <v>20444</v>
      </c>
      <c r="J954" s="1" t="s">
        <v>19176</v>
      </c>
      <c r="K954" s="1">
        <v>549</v>
      </c>
      <c r="L954" s="1" t="s">
        <v>2503</v>
      </c>
      <c r="M954" s="4">
        <f t="shared" si="17"/>
        <v>711</v>
      </c>
    </row>
    <row r="955" spans="1:13" x14ac:dyDescent="0.3">
      <c r="A955" s="1">
        <v>764038</v>
      </c>
      <c r="B955" s="1" t="s">
        <v>2429</v>
      </c>
      <c r="C955" s="1" t="s">
        <v>2430</v>
      </c>
      <c r="D955" s="6">
        <v>840441109</v>
      </c>
      <c r="H955" s="1">
        <v>103304101</v>
      </c>
      <c r="I955" s="1" t="s">
        <v>2154</v>
      </c>
      <c r="J955" s="1" t="s">
        <v>19176</v>
      </c>
      <c r="K955" s="1">
        <v>548</v>
      </c>
      <c r="L955" s="1" t="s">
        <v>2153</v>
      </c>
      <c r="M955" s="4">
        <f t="shared" si="17"/>
        <v>303</v>
      </c>
    </row>
    <row r="956" spans="1:13" x14ac:dyDescent="0.3">
      <c r="A956" s="1">
        <v>92122</v>
      </c>
      <c r="B956" s="1" t="s">
        <v>297</v>
      </c>
      <c r="C956" s="1" t="s">
        <v>298</v>
      </c>
      <c r="D956" s="6">
        <v>842587107</v>
      </c>
      <c r="H956" s="1" t="s">
        <v>20445</v>
      </c>
      <c r="I956" s="1" t="s">
        <v>20446</v>
      </c>
      <c r="J956" s="1" t="s">
        <v>19258</v>
      </c>
      <c r="K956" s="1">
        <v>548</v>
      </c>
      <c r="L956" s="1" t="s">
        <v>1259</v>
      </c>
      <c r="M956" s="4">
        <f t="shared" si="17"/>
        <v>2127</v>
      </c>
    </row>
    <row r="957" spans="1:13" x14ac:dyDescent="0.3">
      <c r="A957" s="1">
        <v>92380</v>
      </c>
      <c r="B957" s="1" t="s">
        <v>1283</v>
      </c>
      <c r="C957" s="1" t="s">
        <v>1284</v>
      </c>
      <c r="D957" s="6">
        <v>844741108</v>
      </c>
      <c r="H957" s="1" t="s">
        <v>20449</v>
      </c>
      <c r="I957" s="1" t="s">
        <v>2500</v>
      </c>
      <c r="J957" s="1" t="s">
        <v>19176</v>
      </c>
      <c r="K957" s="1">
        <v>547</v>
      </c>
      <c r="L957" s="1" t="s">
        <v>2499</v>
      </c>
      <c r="M957" s="4">
        <f t="shared" si="17"/>
        <v>1172</v>
      </c>
    </row>
    <row r="958" spans="1:13" x14ac:dyDescent="0.3">
      <c r="A958" s="1">
        <v>1692115</v>
      </c>
      <c r="B958" s="1" t="s">
        <v>2720</v>
      </c>
      <c r="C958" s="1" t="s">
        <v>2721</v>
      </c>
      <c r="D958" s="6">
        <v>844895102</v>
      </c>
      <c r="H958" s="1" t="s">
        <v>20447</v>
      </c>
      <c r="I958" s="1" t="s">
        <v>20448</v>
      </c>
      <c r="J958" s="1" t="s">
        <v>19176</v>
      </c>
      <c r="K958" s="1">
        <v>547</v>
      </c>
      <c r="L958" s="1" t="s">
        <v>2161</v>
      </c>
      <c r="M958" s="4">
        <f t="shared" si="17"/>
        <v>1402</v>
      </c>
    </row>
    <row r="959" spans="1:13" x14ac:dyDescent="0.3">
      <c r="A959" s="1">
        <v>7332</v>
      </c>
      <c r="B959" s="1" t="s">
        <v>1851</v>
      </c>
      <c r="C959" s="1" t="s">
        <v>1852</v>
      </c>
      <c r="D959" s="6">
        <v>845467109</v>
      </c>
      <c r="H959" s="1">
        <v>655664100</v>
      </c>
      <c r="I959" s="1" t="s">
        <v>3657</v>
      </c>
      <c r="J959" s="1" t="s">
        <v>19176</v>
      </c>
      <c r="K959" s="1">
        <v>545</v>
      </c>
      <c r="L959" s="1" t="s">
        <v>3656</v>
      </c>
      <c r="M959" s="4">
        <f t="shared" si="17"/>
        <v>793</v>
      </c>
    </row>
    <row r="960" spans="1:13" x14ac:dyDescent="0.3">
      <c r="A960" s="1">
        <v>877422</v>
      </c>
      <c r="B960" s="1" t="s">
        <v>5425</v>
      </c>
      <c r="C960" s="1" t="s">
        <v>5426</v>
      </c>
      <c r="D960" s="6">
        <v>847215100</v>
      </c>
      <c r="H960" s="1">
        <v>840441109</v>
      </c>
      <c r="I960" s="1" t="s">
        <v>20450</v>
      </c>
      <c r="J960" s="1" t="s">
        <v>19176</v>
      </c>
      <c r="K960" s="1">
        <v>545</v>
      </c>
      <c r="L960" s="1" t="s">
        <v>2429</v>
      </c>
      <c r="M960" s="4">
        <f t="shared" si="17"/>
        <v>955</v>
      </c>
    </row>
    <row r="961" spans="1:13" x14ac:dyDescent="0.3">
      <c r="A961" s="1">
        <v>1364885</v>
      </c>
      <c r="B961" s="1" t="s">
        <v>3612</v>
      </c>
      <c r="C961" s="1" t="s">
        <v>3613</v>
      </c>
      <c r="D961" s="6">
        <v>848574109</v>
      </c>
      <c r="H961" s="1">
        <v>477143101</v>
      </c>
      <c r="I961" s="1" t="s">
        <v>20451</v>
      </c>
      <c r="J961" s="1" t="s">
        <v>19176</v>
      </c>
      <c r="K961" s="1">
        <v>544</v>
      </c>
      <c r="L961" s="1" t="s">
        <v>4382</v>
      </c>
      <c r="M961" s="4">
        <f t="shared" si="17"/>
        <v>635</v>
      </c>
    </row>
    <row r="962" spans="1:13" x14ac:dyDescent="0.3">
      <c r="A962" s="1">
        <v>1498710</v>
      </c>
      <c r="B962" s="1" t="s">
        <v>3990</v>
      </c>
      <c r="C962" s="1" t="s">
        <v>3991</v>
      </c>
      <c r="D962" s="6">
        <v>848577102</v>
      </c>
      <c r="H962" s="1" t="s">
        <v>20452</v>
      </c>
      <c r="I962" s="1" t="s">
        <v>20453</v>
      </c>
      <c r="J962" s="1" t="s">
        <v>19176</v>
      </c>
      <c r="K962" s="1">
        <v>544</v>
      </c>
      <c r="L962" s="1" t="s">
        <v>1969</v>
      </c>
      <c r="M962" s="4">
        <f t="shared" ref="M962:M1025" si="18">MATCH(L962,$B:$B,0)</f>
        <v>1782</v>
      </c>
    </row>
    <row r="963" spans="1:13" x14ac:dyDescent="0.3">
      <c r="A963" s="1">
        <v>1353283</v>
      </c>
      <c r="B963" s="1" t="s">
        <v>863</v>
      </c>
      <c r="C963" s="1" t="s">
        <v>864</v>
      </c>
      <c r="D963" s="6">
        <v>848637104</v>
      </c>
      <c r="H963" s="1" t="s">
        <v>20455</v>
      </c>
      <c r="I963" s="1" t="s">
        <v>3285</v>
      </c>
      <c r="J963" s="1" t="s">
        <v>19176</v>
      </c>
      <c r="K963" s="1">
        <v>544</v>
      </c>
      <c r="L963" s="1" t="s">
        <v>3284</v>
      </c>
      <c r="M963" s="4">
        <f t="shared" si="18"/>
        <v>1897</v>
      </c>
    </row>
    <row r="964" spans="1:13" x14ac:dyDescent="0.3">
      <c r="A964" s="1">
        <v>1512673</v>
      </c>
      <c r="B964" s="1" t="s">
        <v>817</v>
      </c>
      <c r="C964" s="1" t="s">
        <v>818</v>
      </c>
      <c r="D964" s="6">
        <v>852234103</v>
      </c>
      <c r="H964" s="1">
        <v>888787108</v>
      </c>
      <c r="I964" s="1" t="s">
        <v>20456</v>
      </c>
      <c r="J964" s="1" t="s">
        <v>19194</v>
      </c>
      <c r="K964" s="1">
        <v>544</v>
      </c>
      <c r="L964" s="1" t="s">
        <v>1655</v>
      </c>
      <c r="M964" s="4">
        <f t="shared" si="18"/>
        <v>1014</v>
      </c>
    </row>
    <row r="965" spans="1:13" x14ac:dyDescent="0.3">
      <c r="A965" s="1">
        <v>718937</v>
      </c>
      <c r="B965" s="1" t="s">
        <v>3780</v>
      </c>
      <c r="C965" s="1" t="s">
        <v>3781</v>
      </c>
      <c r="D965" s="6">
        <v>852312305</v>
      </c>
      <c r="H965" s="1">
        <v>960413102</v>
      </c>
      <c r="I965" s="1" t="s">
        <v>20454</v>
      </c>
      <c r="J965" s="1" t="s">
        <v>19176</v>
      </c>
      <c r="K965" s="1">
        <v>544</v>
      </c>
      <c r="L965" s="1" t="s">
        <v>1261</v>
      </c>
      <c r="M965" s="4">
        <f t="shared" si="18"/>
        <v>1094</v>
      </c>
    </row>
    <row r="966" spans="1:13" x14ac:dyDescent="0.3">
      <c r="A966" s="1">
        <v>310354</v>
      </c>
      <c r="B966" s="1" t="s">
        <v>4084</v>
      </c>
      <c r="C966" s="1" t="s">
        <v>4085</v>
      </c>
      <c r="D966" s="6">
        <v>854231107</v>
      </c>
      <c r="H966" s="1" t="s">
        <v>20458</v>
      </c>
      <c r="I966" s="1" t="s">
        <v>20459</v>
      </c>
      <c r="J966" s="1" t="s">
        <v>19176</v>
      </c>
      <c r="K966" s="1">
        <v>541</v>
      </c>
      <c r="L966" s="1" t="s">
        <v>2964</v>
      </c>
      <c r="M966" s="4">
        <f t="shared" si="18"/>
        <v>1301</v>
      </c>
    </row>
    <row r="967" spans="1:13" x14ac:dyDescent="0.3">
      <c r="A967" s="1">
        <v>93556</v>
      </c>
      <c r="B967" s="1" t="s">
        <v>1433</v>
      </c>
      <c r="C967" s="1" t="s">
        <v>1434</v>
      </c>
      <c r="D967" s="6">
        <v>854502101</v>
      </c>
      <c r="H967" s="1">
        <v>448579102</v>
      </c>
      <c r="I967" s="1" t="s">
        <v>20457</v>
      </c>
      <c r="J967" s="1" t="s">
        <v>19190</v>
      </c>
      <c r="K967" s="1">
        <v>541</v>
      </c>
      <c r="L967" s="1" t="s">
        <v>1543</v>
      </c>
      <c r="M967" s="4">
        <f t="shared" si="18"/>
        <v>604</v>
      </c>
    </row>
    <row r="968" spans="1:13" x14ac:dyDescent="0.3">
      <c r="A968" s="1">
        <v>829224</v>
      </c>
      <c r="B968" s="1" t="s">
        <v>189</v>
      </c>
      <c r="C968" s="1" t="s">
        <v>190</v>
      </c>
      <c r="D968" s="6">
        <v>855244109</v>
      </c>
      <c r="H968" s="1">
        <v>830566105</v>
      </c>
      <c r="I968" s="1" t="s">
        <v>20460</v>
      </c>
      <c r="J968" s="1" t="s">
        <v>19194</v>
      </c>
      <c r="K968" s="1">
        <v>541</v>
      </c>
      <c r="L968" s="1" t="s">
        <v>1907</v>
      </c>
      <c r="M968" s="4">
        <f t="shared" si="18"/>
        <v>947</v>
      </c>
    </row>
    <row r="969" spans="1:13" x14ac:dyDescent="0.3">
      <c r="A969" s="1">
        <v>1805833</v>
      </c>
      <c r="B969" s="1" t="s">
        <v>8447</v>
      </c>
      <c r="C969" s="1" t="s">
        <v>8448</v>
      </c>
      <c r="D969" s="6">
        <v>857477103</v>
      </c>
      <c r="H969" s="1">
        <v>957638109</v>
      </c>
      <c r="I969" s="1" t="s">
        <v>20461</v>
      </c>
      <c r="J969" s="1" t="s">
        <v>19176</v>
      </c>
      <c r="K969" s="1">
        <v>541</v>
      </c>
      <c r="L969" s="1" t="s">
        <v>2549</v>
      </c>
      <c r="M969" s="4">
        <f t="shared" si="18"/>
        <v>1091</v>
      </c>
    </row>
    <row r="970" spans="1:13" x14ac:dyDescent="0.3">
      <c r="A970" s="1">
        <v>93751</v>
      </c>
      <c r="B970" s="1" t="s">
        <v>1009</v>
      </c>
      <c r="C970" s="1" t="s">
        <v>1010</v>
      </c>
      <c r="D970" s="6">
        <v>857477103</v>
      </c>
      <c r="H970" s="1" t="s">
        <v>20464</v>
      </c>
      <c r="I970" s="1" t="s">
        <v>20465</v>
      </c>
      <c r="J970" s="1" t="s">
        <v>19439</v>
      </c>
      <c r="K970" s="1">
        <v>539</v>
      </c>
      <c r="L970" s="1" t="s">
        <v>4404</v>
      </c>
      <c r="M970" s="4">
        <f t="shared" si="18"/>
        <v>1656</v>
      </c>
    </row>
    <row r="971" spans="1:13" x14ac:dyDescent="0.3">
      <c r="A971" s="1">
        <v>1022671</v>
      </c>
      <c r="B971" s="1" t="s">
        <v>1139</v>
      </c>
      <c r="C971" s="1" t="s">
        <v>1140</v>
      </c>
      <c r="D971" s="6">
        <v>858119100</v>
      </c>
      <c r="H971" s="1">
        <v>681116109</v>
      </c>
      <c r="I971" s="1" t="s">
        <v>20466</v>
      </c>
      <c r="J971" s="1" t="s">
        <v>19176</v>
      </c>
      <c r="K971" s="1">
        <v>539</v>
      </c>
      <c r="L971" s="1" t="s">
        <v>2525</v>
      </c>
      <c r="M971" s="4">
        <f t="shared" si="18"/>
        <v>815</v>
      </c>
    </row>
    <row r="972" spans="1:13" x14ac:dyDescent="0.3">
      <c r="A972" s="1">
        <v>94049</v>
      </c>
      <c r="B972" s="1" t="s">
        <v>4142</v>
      </c>
      <c r="C972" s="1" t="s">
        <v>4143</v>
      </c>
      <c r="D972" s="6">
        <v>858586100</v>
      </c>
      <c r="H972" s="1" t="s">
        <v>20462</v>
      </c>
      <c r="I972" s="1" t="s">
        <v>20463</v>
      </c>
      <c r="J972" s="1" t="s">
        <v>19275</v>
      </c>
      <c r="K972" s="1">
        <v>539</v>
      </c>
      <c r="L972" s="1" t="s">
        <v>2507</v>
      </c>
      <c r="M972" s="4">
        <f t="shared" si="18"/>
        <v>1871</v>
      </c>
    </row>
    <row r="973" spans="1:13" x14ac:dyDescent="0.3">
      <c r="A973" s="1">
        <v>861878</v>
      </c>
      <c r="B973" s="1" t="s">
        <v>2828</v>
      </c>
      <c r="C973" s="1" t="s">
        <v>2829</v>
      </c>
      <c r="D973" s="6">
        <v>858912108</v>
      </c>
      <c r="H973" s="1">
        <v>636274409</v>
      </c>
      <c r="I973" s="1" t="s">
        <v>516</v>
      </c>
      <c r="J973" s="1" t="s">
        <v>20467</v>
      </c>
      <c r="K973" s="1">
        <v>538</v>
      </c>
      <c r="L973" s="1" t="s">
        <v>515</v>
      </c>
      <c r="M973" s="4">
        <f t="shared" si="18"/>
        <v>776</v>
      </c>
    </row>
    <row r="974" spans="1:13" x14ac:dyDescent="0.3">
      <c r="A974" s="1">
        <v>1555972</v>
      </c>
      <c r="B974" s="1" t="s">
        <v>14877</v>
      </c>
      <c r="C974" s="1" t="s">
        <v>14878</v>
      </c>
      <c r="D974" s="6">
        <v>859241101</v>
      </c>
      <c r="H974" s="1">
        <v>298736109</v>
      </c>
      <c r="I974" s="1" t="s">
        <v>20468</v>
      </c>
      <c r="J974" s="1" t="s">
        <v>19176</v>
      </c>
      <c r="K974" s="1">
        <v>537</v>
      </c>
      <c r="L974" s="1" t="s">
        <v>2724</v>
      </c>
      <c r="M974" s="4">
        <f t="shared" si="18"/>
        <v>478</v>
      </c>
    </row>
    <row r="975" spans="1:13" x14ac:dyDescent="0.3">
      <c r="A975" s="1">
        <v>874238</v>
      </c>
      <c r="B975" s="1" t="s">
        <v>3698</v>
      </c>
      <c r="C975" s="1" t="s">
        <v>3699</v>
      </c>
      <c r="D975" s="6">
        <v>859241101</v>
      </c>
      <c r="H975" s="1">
        <v>496902404</v>
      </c>
      <c r="I975" s="1" t="s">
        <v>2066</v>
      </c>
      <c r="J975" s="1" t="s">
        <v>19176</v>
      </c>
      <c r="K975" s="1">
        <v>537</v>
      </c>
      <c r="L975" s="1" t="s">
        <v>2065</v>
      </c>
      <c r="M975" s="4">
        <f t="shared" si="18"/>
        <v>647</v>
      </c>
    </row>
    <row r="976" spans="1:13" x14ac:dyDescent="0.3">
      <c r="A976" s="1">
        <v>94344</v>
      </c>
      <c r="B976" s="1" t="s">
        <v>4864</v>
      </c>
      <c r="C976" s="1" t="s">
        <v>4865</v>
      </c>
      <c r="D976" s="6">
        <v>860372101</v>
      </c>
      <c r="H976" s="1" t="s">
        <v>20469</v>
      </c>
      <c r="I976" s="1" t="s">
        <v>20470</v>
      </c>
      <c r="J976" s="1" t="s">
        <v>19258</v>
      </c>
      <c r="K976" s="1">
        <v>537</v>
      </c>
      <c r="L976" s="1" t="s">
        <v>2748</v>
      </c>
      <c r="M976" s="4">
        <f t="shared" si="18"/>
        <v>2102</v>
      </c>
    </row>
    <row r="977" spans="1:13" x14ac:dyDescent="0.3">
      <c r="A977" s="1">
        <v>720672</v>
      </c>
      <c r="B977" s="1" t="s">
        <v>2151</v>
      </c>
      <c r="C977" s="1" t="s">
        <v>2152</v>
      </c>
      <c r="D977" s="6">
        <v>860630102</v>
      </c>
      <c r="H977" s="1" t="s">
        <v>20471</v>
      </c>
      <c r="I977" s="1" t="s">
        <v>20472</v>
      </c>
      <c r="J977" s="1" t="s">
        <v>19176</v>
      </c>
      <c r="K977" s="1">
        <v>537</v>
      </c>
      <c r="L977" s="1" t="s">
        <v>2163</v>
      </c>
      <c r="M977" s="4">
        <f t="shared" si="18"/>
        <v>1858</v>
      </c>
    </row>
    <row r="978" spans="1:13" x14ac:dyDescent="0.3">
      <c r="A978" s="1">
        <v>1576942</v>
      </c>
      <c r="B978" s="1" t="s">
        <v>6511</v>
      </c>
      <c r="C978" s="1" t="s">
        <v>6512</v>
      </c>
      <c r="D978" s="6">
        <v>860897107</v>
      </c>
      <c r="H978" s="1">
        <v>93712107</v>
      </c>
      <c r="I978" s="1" t="s">
        <v>20473</v>
      </c>
      <c r="J978" s="1" t="s">
        <v>19190</v>
      </c>
      <c r="K978" s="1">
        <v>535</v>
      </c>
      <c r="L978" s="1" t="s">
        <v>3292</v>
      </c>
      <c r="M978" s="4">
        <f t="shared" si="18"/>
        <v>293</v>
      </c>
    </row>
    <row r="979" spans="1:13" x14ac:dyDescent="0.3">
      <c r="A979" s="1">
        <v>932787</v>
      </c>
      <c r="B979" s="1" t="s">
        <v>647</v>
      </c>
      <c r="C979" s="1" t="s">
        <v>648</v>
      </c>
      <c r="D979" s="6">
        <v>861012102</v>
      </c>
      <c r="H979" s="1" t="s">
        <v>20474</v>
      </c>
      <c r="I979" s="1" t="s">
        <v>20475</v>
      </c>
      <c r="J979" s="1" t="s">
        <v>19176</v>
      </c>
      <c r="K979" s="1">
        <v>535</v>
      </c>
      <c r="L979" s="1" t="s">
        <v>2175</v>
      </c>
      <c r="M979" s="4">
        <f t="shared" si="18"/>
        <v>1281</v>
      </c>
    </row>
    <row r="980" spans="1:13" x14ac:dyDescent="0.3">
      <c r="A980" s="1">
        <v>913760</v>
      </c>
      <c r="B980" s="1" t="s">
        <v>3988</v>
      </c>
      <c r="C980" s="1" t="s">
        <v>3989</v>
      </c>
      <c r="D980" s="6">
        <v>861896108</v>
      </c>
      <c r="H980" s="1">
        <v>674215207</v>
      </c>
      <c r="I980" s="1" t="s">
        <v>20476</v>
      </c>
      <c r="J980" s="1" t="s">
        <v>19275</v>
      </c>
      <c r="K980" s="1">
        <v>535</v>
      </c>
      <c r="L980" s="1" t="s">
        <v>1999</v>
      </c>
      <c r="M980" s="4">
        <f t="shared" si="18"/>
        <v>806</v>
      </c>
    </row>
    <row r="981" spans="1:13" x14ac:dyDescent="0.3">
      <c r="A981" s="1">
        <v>310764</v>
      </c>
      <c r="B981" s="1" t="s">
        <v>215</v>
      </c>
      <c r="C981" s="1" t="s">
        <v>216</v>
      </c>
      <c r="D981" s="6">
        <v>863667101</v>
      </c>
      <c r="H981" s="1" t="s">
        <v>20481</v>
      </c>
      <c r="I981" s="1" t="s">
        <v>20482</v>
      </c>
      <c r="J981" s="1" t="s">
        <v>19194</v>
      </c>
      <c r="K981" s="1">
        <v>534</v>
      </c>
      <c r="L981" s="1" t="s">
        <v>1695</v>
      </c>
      <c r="M981" s="4">
        <f t="shared" si="18"/>
        <v>1936</v>
      </c>
    </row>
    <row r="982" spans="1:13" x14ac:dyDescent="0.3">
      <c r="A982" s="1">
        <v>95029</v>
      </c>
      <c r="B982" s="1" t="s">
        <v>5093</v>
      </c>
      <c r="C982" s="1" t="s">
        <v>5094</v>
      </c>
      <c r="D982" s="6">
        <v>864159108</v>
      </c>
      <c r="H982" s="1" t="s">
        <v>20477</v>
      </c>
      <c r="I982" s="1" t="s">
        <v>20478</v>
      </c>
      <c r="J982" s="1" t="s">
        <v>19176</v>
      </c>
      <c r="K982" s="1">
        <v>534</v>
      </c>
      <c r="L982" s="1" t="s">
        <v>1799</v>
      </c>
      <c r="M982" s="4">
        <f t="shared" si="18"/>
        <v>1887</v>
      </c>
    </row>
    <row r="983" spans="1:13" x14ac:dyDescent="0.3">
      <c r="A983" s="1">
        <v>1497645</v>
      </c>
      <c r="B983" s="1" t="s">
        <v>5821</v>
      </c>
      <c r="C983" s="1" t="s">
        <v>5822</v>
      </c>
      <c r="D983" s="6">
        <v>866082100</v>
      </c>
      <c r="H983" s="1">
        <v>861012102</v>
      </c>
      <c r="I983" s="1" t="s">
        <v>20479</v>
      </c>
      <c r="J983" s="1" t="s">
        <v>20480</v>
      </c>
      <c r="K983" s="1">
        <v>534</v>
      </c>
      <c r="L983" s="1" t="s">
        <v>647</v>
      </c>
      <c r="M983" s="4">
        <f t="shared" si="18"/>
        <v>979</v>
      </c>
    </row>
    <row r="984" spans="1:13" x14ac:dyDescent="0.3">
      <c r="A984" s="1">
        <v>912593</v>
      </c>
      <c r="B984" s="1" t="s">
        <v>1321</v>
      </c>
      <c r="C984" s="1" t="s">
        <v>1322</v>
      </c>
      <c r="D984" s="6">
        <v>866674104</v>
      </c>
      <c r="H984" s="1" t="s">
        <v>20483</v>
      </c>
      <c r="I984" s="1" t="s">
        <v>2917</v>
      </c>
      <c r="J984" s="1" t="s">
        <v>19275</v>
      </c>
      <c r="K984" s="1">
        <v>533</v>
      </c>
      <c r="L984" s="1" t="s">
        <v>2916</v>
      </c>
      <c r="M984" s="4">
        <f t="shared" si="18"/>
        <v>1975</v>
      </c>
    </row>
    <row r="985" spans="1:13" x14ac:dyDescent="0.3">
      <c r="A985" s="1">
        <v>1097362</v>
      </c>
      <c r="B985" s="1" t="s">
        <v>833</v>
      </c>
      <c r="C985" s="1" t="s">
        <v>834</v>
      </c>
      <c r="D985" s="6">
        <v>866796105</v>
      </c>
      <c r="H985" s="1" t="s">
        <v>20484</v>
      </c>
      <c r="I985" s="1" t="s">
        <v>20485</v>
      </c>
      <c r="J985" s="1" t="s">
        <v>20486</v>
      </c>
      <c r="K985" s="1">
        <v>532</v>
      </c>
      <c r="L985" s="1" t="s">
        <v>3110</v>
      </c>
      <c r="M985" s="4">
        <f t="shared" si="18"/>
        <v>1405</v>
      </c>
    </row>
    <row r="986" spans="1:13" x14ac:dyDescent="0.3">
      <c r="A986" s="1">
        <v>311337</v>
      </c>
      <c r="B986" s="1" t="s">
        <v>531</v>
      </c>
      <c r="C986" s="1" t="s">
        <v>532</v>
      </c>
      <c r="D986" s="6">
        <v>867224107</v>
      </c>
      <c r="H986" s="1" t="s">
        <v>20487</v>
      </c>
      <c r="I986" s="1" t="s">
        <v>20488</v>
      </c>
      <c r="J986" s="1" t="s">
        <v>19176</v>
      </c>
      <c r="K986" s="1">
        <v>532</v>
      </c>
      <c r="L986" s="1" t="s">
        <v>2593</v>
      </c>
      <c r="M986" s="4">
        <f t="shared" si="18"/>
        <v>1723</v>
      </c>
    </row>
    <row r="987" spans="1:13" x14ac:dyDescent="0.3">
      <c r="A987" s="1">
        <v>867773</v>
      </c>
      <c r="B987" s="1" t="s">
        <v>5205</v>
      </c>
      <c r="C987" s="1" t="s">
        <v>5206</v>
      </c>
      <c r="D987" s="6">
        <v>867652406</v>
      </c>
      <c r="H987" s="1" t="s">
        <v>20490</v>
      </c>
      <c r="I987" s="1" t="s">
        <v>20491</v>
      </c>
      <c r="J987" s="1" t="s">
        <v>19176</v>
      </c>
      <c r="K987" s="1">
        <v>532</v>
      </c>
      <c r="L987" s="1" t="s">
        <v>2976</v>
      </c>
      <c r="M987" s="4">
        <f t="shared" si="18"/>
        <v>1885</v>
      </c>
    </row>
    <row r="988" spans="1:13" x14ac:dyDescent="0.3">
      <c r="A988" s="1">
        <v>1295810</v>
      </c>
      <c r="B988" s="1" t="s">
        <v>3880</v>
      </c>
      <c r="C988" s="1" t="s">
        <v>3881</v>
      </c>
      <c r="D988" s="6">
        <v>867892101</v>
      </c>
      <c r="H988" s="1">
        <v>929042109</v>
      </c>
      <c r="I988" s="1" t="s">
        <v>20489</v>
      </c>
      <c r="J988" s="1" t="s">
        <v>19783</v>
      </c>
      <c r="K988" s="1">
        <v>532</v>
      </c>
      <c r="L988" s="1" t="s">
        <v>2660</v>
      </c>
      <c r="M988" s="4">
        <f t="shared" si="18"/>
        <v>1070</v>
      </c>
    </row>
    <row r="989" spans="1:13" x14ac:dyDescent="0.3">
      <c r="A989" s="1">
        <v>1356576</v>
      </c>
      <c r="B989" s="1" t="s">
        <v>4512</v>
      </c>
      <c r="C989" s="1" t="s">
        <v>4513</v>
      </c>
      <c r="D989" s="6">
        <v>868459108</v>
      </c>
      <c r="H989" s="1" t="s">
        <v>20492</v>
      </c>
      <c r="I989" s="1" t="s">
        <v>20493</v>
      </c>
      <c r="J989" s="1" t="s">
        <v>19176</v>
      </c>
      <c r="K989" s="1">
        <v>531</v>
      </c>
      <c r="L989" s="1" t="s">
        <v>2872</v>
      </c>
      <c r="M989" s="4">
        <f t="shared" si="18"/>
        <v>1484</v>
      </c>
    </row>
    <row r="990" spans="1:13" x14ac:dyDescent="0.3">
      <c r="A990" s="1">
        <v>1856485</v>
      </c>
      <c r="B990" s="1" t="s">
        <v>4022</v>
      </c>
      <c r="C990" s="1" t="s">
        <v>4023</v>
      </c>
      <c r="D990" s="6">
        <v>871332102</v>
      </c>
      <c r="H990" s="1" t="s">
        <v>20496</v>
      </c>
      <c r="I990" s="1" t="s">
        <v>20497</v>
      </c>
      <c r="J990" s="1" t="s">
        <v>19176</v>
      </c>
      <c r="K990" s="1">
        <v>531</v>
      </c>
      <c r="L990" s="1" t="s">
        <v>3388</v>
      </c>
      <c r="M990" s="4">
        <f t="shared" si="18"/>
        <v>1611</v>
      </c>
    </row>
    <row r="991" spans="1:13" x14ac:dyDescent="0.3">
      <c r="A991" s="1">
        <v>883241</v>
      </c>
      <c r="B991" s="1" t="s">
        <v>299</v>
      </c>
      <c r="C991" s="1" t="s">
        <v>300</v>
      </c>
      <c r="D991" s="6">
        <v>871607107</v>
      </c>
      <c r="H991" s="1" t="s">
        <v>20494</v>
      </c>
      <c r="I991" s="1" t="s">
        <v>20495</v>
      </c>
      <c r="J991" s="1" t="s">
        <v>19176</v>
      </c>
      <c r="K991" s="1">
        <v>531</v>
      </c>
      <c r="L991" s="1" t="s">
        <v>2700</v>
      </c>
      <c r="M991" s="4">
        <f t="shared" si="18"/>
        <v>1435</v>
      </c>
    </row>
    <row r="992" spans="1:13" x14ac:dyDescent="0.3">
      <c r="A992" s="1">
        <v>96021</v>
      </c>
      <c r="B992" s="1" t="s">
        <v>707</v>
      </c>
      <c r="C992" s="1" t="s">
        <v>708</v>
      </c>
      <c r="D992" s="6">
        <v>871829107</v>
      </c>
      <c r="H992" s="1" t="s">
        <v>20499</v>
      </c>
      <c r="I992" s="1" t="s">
        <v>20500</v>
      </c>
      <c r="J992" s="1" t="s">
        <v>19176</v>
      </c>
      <c r="K992" s="1">
        <v>529</v>
      </c>
      <c r="L992" s="1" t="s">
        <v>2133</v>
      </c>
      <c r="M992" s="4">
        <f t="shared" si="18"/>
        <v>1523</v>
      </c>
    </row>
    <row r="993" spans="1:13" x14ac:dyDescent="0.3">
      <c r="A993" s="1">
        <v>109198</v>
      </c>
      <c r="B993" s="1" t="s">
        <v>207</v>
      </c>
      <c r="C993" s="1" t="s">
        <v>208</v>
      </c>
      <c r="D993" s="6">
        <v>872540109</v>
      </c>
      <c r="H993" s="1" t="s">
        <v>20501</v>
      </c>
      <c r="I993" s="1" t="s">
        <v>20502</v>
      </c>
      <c r="J993" s="1" t="s">
        <v>19176</v>
      </c>
      <c r="K993" s="1">
        <v>528</v>
      </c>
      <c r="L993" s="1" t="s">
        <v>2213</v>
      </c>
      <c r="M993" s="4">
        <f t="shared" si="18"/>
        <v>1199</v>
      </c>
    </row>
    <row r="994" spans="1:13" x14ac:dyDescent="0.3">
      <c r="A994" s="1">
        <v>1283699</v>
      </c>
      <c r="B994" s="1" t="s">
        <v>101</v>
      </c>
      <c r="C994" s="1" t="s">
        <v>102</v>
      </c>
      <c r="D994" s="6">
        <v>872590104</v>
      </c>
      <c r="H994" s="1" t="s">
        <v>20503</v>
      </c>
      <c r="I994" s="1" t="s">
        <v>2953</v>
      </c>
      <c r="J994" s="1" t="s">
        <v>19176</v>
      </c>
      <c r="K994" s="1">
        <v>528</v>
      </c>
      <c r="L994" s="1" t="s">
        <v>2952</v>
      </c>
      <c r="M994" s="4">
        <f t="shared" si="18"/>
        <v>1601</v>
      </c>
    </row>
    <row r="995" spans="1:13" x14ac:dyDescent="0.3">
      <c r="A995" s="1">
        <v>1046179</v>
      </c>
      <c r="B995" s="1" t="s">
        <v>25</v>
      </c>
      <c r="C995" s="1" t="s">
        <v>26</v>
      </c>
      <c r="D995" s="6">
        <v>874039100</v>
      </c>
      <c r="H995" s="1">
        <v>624756102</v>
      </c>
      <c r="I995" s="1" t="s">
        <v>20504</v>
      </c>
      <c r="J995" s="1" t="s">
        <v>19176</v>
      </c>
      <c r="K995" s="1">
        <v>527</v>
      </c>
      <c r="L995" s="1" t="s">
        <v>2694</v>
      </c>
      <c r="M995" s="4">
        <f t="shared" si="18"/>
        <v>767</v>
      </c>
    </row>
    <row r="996" spans="1:13" x14ac:dyDescent="0.3">
      <c r="A996" s="1">
        <v>946581</v>
      </c>
      <c r="B996" s="1" t="s">
        <v>891</v>
      </c>
      <c r="C996" s="1" t="s">
        <v>892</v>
      </c>
      <c r="D996" s="6">
        <v>874054109</v>
      </c>
      <c r="H996" s="1" t="s">
        <v>20505</v>
      </c>
      <c r="I996" s="1" t="s">
        <v>20506</v>
      </c>
      <c r="J996" s="1" t="s">
        <v>19176</v>
      </c>
      <c r="K996" s="1">
        <v>527</v>
      </c>
      <c r="L996" s="1" t="s">
        <v>901</v>
      </c>
      <c r="M996" s="4">
        <f t="shared" si="18"/>
        <v>1900</v>
      </c>
    </row>
    <row r="997" spans="1:13" x14ac:dyDescent="0.3">
      <c r="A997" s="1">
        <v>1438133</v>
      </c>
      <c r="B997" s="1" t="s">
        <v>4594</v>
      </c>
      <c r="C997" s="1" t="s">
        <v>4595</v>
      </c>
      <c r="D997" s="6">
        <v>875372203</v>
      </c>
      <c r="H997" s="1" t="s">
        <v>20507</v>
      </c>
      <c r="I997" s="1" t="s">
        <v>20508</v>
      </c>
      <c r="J997" s="1" t="s">
        <v>19176</v>
      </c>
      <c r="K997" s="1">
        <v>526</v>
      </c>
      <c r="L997" s="1" t="s">
        <v>729</v>
      </c>
      <c r="M997" s="4">
        <f t="shared" si="18"/>
        <v>1362</v>
      </c>
    </row>
    <row r="998" spans="1:13" x14ac:dyDescent="0.3">
      <c r="A998" s="1">
        <v>899715</v>
      </c>
      <c r="B998" s="1" t="s">
        <v>3518</v>
      </c>
      <c r="C998" s="1" t="s">
        <v>3519</v>
      </c>
      <c r="D998" s="6">
        <v>875465106</v>
      </c>
      <c r="H998" s="1" t="s">
        <v>20509</v>
      </c>
      <c r="I998" s="1" t="s">
        <v>20510</v>
      </c>
      <c r="J998" s="1" t="s">
        <v>19176</v>
      </c>
      <c r="K998" s="1">
        <v>525</v>
      </c>
      <c r="L998" s="1" t="s">
        <v>2852</v>
      </c>
      <c r="M998" s="4">
        <f t="shared" si="18"/>
        <v>1559</v>
      </c>
    </row>
    <row r="999" spans="1:13" x14ac:dyDescent="0.3">
      <c r="A999" s="1">
        <v>1116132</v>
      </c>
      <c r="B999" s="1" t="s">
        <v>2099</v>
      </c>
      <c r="C999" s="1" t="s">
        <v>2100</v>
      </c>
      <c r="D999" s="6">
        <v>876030107</v>
      </c>
      <c r="H999" s="1">
        <v>632307104</v>
      </c>
      <c r="I999" s="1" t="s">
        <v>20511</v>
      </c>
      <c r="J999" s="1" t="s">
        <v>19176</v>
      </c>
      <c r="K999" s="1">
        <v>525</v>
      </c>
      <c r="L999" s="1" t="s">
        <v>2433</v>
      </c>
      <c r="M999" s="4">
        <f t="shared" si="18"/>
        <v>774</v>
      </c>
    </row>
    <row r="1000" spans="1:13" x14ac:dyDescent="0.3">
      <c r="A1000" s="1">
        <v>886986</v>
      </c>
      <c r="B1000" s="1" t="s">
        <v>1063</v>
      </c>
      <c r="C1000" s="1" t="s">
        <v>1064</v>
      </c>
      <c r="D1000" s="6">
        <v>878742204</v>
      </c>
      <c r="H1000" s="1">
        <v>858912108</v>
      </c>
      <c r="I1000" s="1" t="s">
        <v>2829</v>
      </c>
      <c r="J1000" s="1" t="s">
        <v>19176</v>
      </c>
      <c r="K1000" s="1">
        <v>525</v>
      </c>
      <c r="L1000" s="1" t="s">
        <v>2828</v>
      </c>
      <c r="M1000" s="4">
        <f t="shared" si="18"/>
        <v>973</v>
      </c>
    </row>
    <row r="1001" spans="1:13" x14ac:dyDescent="0.3">
      <c r="A1001" s="1">
        <v>1094285</v>
      </c>
      <c r="B1001" s="1" t="s">
        <v>1083</v>
      </c>
      <c r="C1001" s="1" t="s">
        <v>1084</v>
      </c>
      <c r="D1001" s="6">
        <v>879360105</v>
      </c>
      <c r="H1001" s="1">
        <v>942749102</v>
      </c>
      <c r="I1001" s="1" t="s">
        <v>2252</v>
      </c>
      <c r="J1001" s="1" t="s">
        <v>19194</v>
      </c>
      <c r="K1001" s="1">
        <v>525</v>
      </c>
      <c r="L1001" s="1" t="s">
        <v>2251</v>
      </c>
      <c r="M1001" s="4">
        <f t="shared" si="18"/>
        <v>1084</v>
      </c>
    </row>
    <row r="1002" spans="1:13" x14ac:dyDescent="0.3">
      <c r="A1002" s="1">
        <v>96943</v>
      </c>
      <c r="B1002" s="1" t="s">
        <v>1709</v>
      </c>
      <c r="C1002" s="1" t="s">
        <v>1710</v>
      </c>
      <c r="D1002" s="6">
        <v>879369106</v>
      </c>
      <c r="H1002" s="1" t="s">
        <v>20513</v>
      </c>
      <c r="I1002" s="1" t="s">
        <v>20514</v>
      </c>
      <c r="J1002" s="1" t="s">
        <v>19176</v>
      </c>
      <c r="K1002" s="1">
        <v>524</v>
      </c>
      <c r="L1002" s="1" t="s">
        <v>2980</v>
      </c>
      <c r="M1002" s="4">
        <f t="shared" si="18"/>
        <v>1830</v>
      </c>
    </row>
    <row r="1003" spans="1:13" x14ac:dyDescent="0.3">
      <c r="A1003" s="1">
        <v>1051512</v>
      </c>
      <c r="B1003" s="1" t="s">
        <v>3768</v>
      </c>
      <c r="C1003" s="1" t="s">
        <v>3769</v>
      </c>
      <c r="D1003" s="6">
        <v>879433829</v>
      </c>
      <c r="H1003" s="1">
        <v>894164102</v>
      </c>
      <c r="I1003" s="1" t="s">
        <v>20518</v>
      </c>
      <c r="J1003" s="1" t="s">
        <v>19176</v>
      </c>
      <c r="K1003" s="1">
        <v>524</v>
      </c>
      <c r="L1003" s="1" t="s">
        <v>3498</v>
      </c>
      <c r="M1003" s="4">
        <f t="shared" si="18"/>
        <v>1022</v>
      </c>
    </row>
    <row r="1004" spans="1:13" x14ac:dyDescent="0.3">
      <c r="A1004" s="1">
        <v>97210</v>
      </c>
      <c r="B1004" s="1" t="s">
        <v>1295</v>
      </c>
      <c r="C1004" s="1" t="s">
        <v>1296</v>
      </c>
      <c r="D1004" s="6">
        <v>880770102</v>
      </c>
      <c r="H1004" s="1" t="s">
        <v>20515</v>
      </c>
      <c r="I1004" s="1" t="s">
        <v>20516</v>
      </c>
      <c r="J1004" s="1" t="s">
        <v>19176</v>
      </c>
      <c r="K1004" s="1">
        <v>524</v>
      </c>
      <c r="L1004" s="1" t="s">
        <v>20517</v>
      </c>
      <c r="M1004" s="4" t="e">
        <f t="shared" si="18"/>
        <v>#N/A</v>
      </c>
    </row>
    <row r="1005" spans="1:13" x14ac:dyDescent="0.3">
      <c r="A1005" s="1">
        <v>97216</v>
      </c>
      <c r="B1005" s="1" t="s">
        <v>3042</v>
      </c>
      <c r="C1005" s="1" t="s">
        <v>3043</v>
      </c>
      <c r="D1005" s="6">
        <v>880779103</v>
      </c>
      <c r="H1005" s="1" t="s">
        <v>20519</v>
      </c>
      <c r="I1005" s="1" t="s">
        <v>20520</v>
      </c>
      <c r="J1005" s="1" t="s">
        <v>19176</v>
      </c>
      <c r="K1005" s="1">
        <v>523</v>
      </c>
      <c r="L1005" s="1" t="s">
        <v>2257</v>
      </c>
      <c r="M1005" s="4">
        <f t="shared" si="18"/>
        <v>2028</v>
      </c>
    </row>
    <row r="1006" spans="1:13" x14ac:dyDescent="0.3">
      <c r="A1006" s="1">
        <v>818686</v>
      </c>
      <c r="B1006" s="1" t="s">
        <v>1673</v>
      </c>
      <c r="C1006" s="1" t="s">
        <v>1674</v>
      </c>
      <c r="D1006" s="6">
        <v>881624209</v>
      </c>
      <c r="H1006" s="1">
        <v>56525108</v>
      </c>
      <c r="I1006" s="1" t="s">
        <v>2743</v>
      </c>
      <c r="J1006" s="1" t="s">
        <v>19176</v>
      </c>
      <c r="K1006" s="1">
        <v>523</v>
      </c>
      <c r="L1006" s="1" t="s">
        <v>2742</v>
      </c>
      <c r="M1006" s="4">
        <f t="shared" si="18"/>
        <v>265</v>
      </c>
    </row>
    <row r="1007" spans="1:13" x14ac:dyDescent="0.3">
      <c r="A1007" s="1">
        <v>97476</v>
      </c>
      <c r="B1007" s="1" t="s">
        <v>141</v>
      </c>
      <c r="C1007" s="1" t="s">
        <v>142</v>
      </c>
      <c r="D1007" s="6">
        <v>882508104</v>
      </c>
      <c r="H1007" s="1" t="s">
        <v>20521</v>
      </c>
      <c r="I1007" s="1" t="s">
        <v>20522</v>
      </c>
      <c r="J1007" s="1" t="s">
        <v>19176</v>
      </c>
      <c r="K1007" s="1">
        <v>523</v>
      </c>
      <c r="L1007" s="1" t="s">
        <v>3848</v>
      </c>
      <c r="M1007" s="4">
        <f t="shared" si="18"/>
        <v>1522</v>
      </c>
    </row>
    <row r="1008" spans="1:13" x14ac:dyDescent="0.3">
      <c r="A1008" s="1">
        <v>1289460</v>
      </c>
      <c r="B1008" s="1" t="s">
        <v>2101</v>
      </c>
      <c r="C1008" s="1" t="s">
        <v>2102</v>
      </c>
      <c r="D1008" s="6">
        <v>882681109</v>
      </c>
      <c r="H1008" s="1" t="s">
        <v>20525</v>
      </c>
      <c r="I1008" s="1" t="s">
        <v>20526</v>
      </c>
      <c r="J1008" s="1" t="s">
        <v>19176</v>
      </c>
      <c r="K1008" s="1">
        <v>523</v>
      </c>
      <c r="L1008" s="1" t="s">
        <v>3142</v>
      </c>
      <c r="M1008" s="4">
        <f t="shared" si="18"/>
        <v>1550</v>
      </c>
    </row>
    <row r="1009" spans="1:13" x14ac:dyDescent="0.3">
      <c r="A1009" s="1">
        <v>217346</v>
      </c>
      <c r="B1009" s="1" t="s">
        <v>1247</v>
      </c>
      <c r="C1009" s="1" t="s">
        <v>1248</v>
      </c>
      <c r="D1009" s="6">
        <v>883203101</v>
      </c>
      <c r="H1009" s="1" t="s">
        <v>20523</v>
      </c>
      <c r="I1009" s="1" t="s">
        <v>20524</v>
      </c>
      <c r="J1009" s="1" t="s">
        <v>19304</v>
      </c>
      <c r="K1009" s="1">
        <v>523</v>
      </c>
      <c r="L1009" s="1" t="s">
        <v>315</v>
      </c>
      <c r="M1009" s="4">
        <f t="shared" si="18"/>
        <v>1693</v>
      </c>
    </row>
    <row r="1010" spans="1:13" x14ac:dyDescent="0.3">
      <c r="A1010" s="1">
        <v>97745</v>
      </c>
      <c r="B1010" s="1" t="s">
        <v>97</v>
      </c>
      <c r="C1010" s="1" t="s">
        <v>98</v>
      </c>
      <c r="D1010" s="6">
        <v>883556102</v>
      </c>
      <c r="H1010" s="1" t="s">
        <v>20527</v>
      </c>
      <c r="I1010" s="1" t="s">
        <v>20528</v>
      </c>
      <c r="J1010" s="1" t="s">
        <v>19702</v>
      </c>
      <c r="K1010" s="1">
        <v>523</v>
      </c>
      <c r="L1010" s="1" t="s">
        <v>4258</v>
      </c>
      <c r="M1010" s="4">
        <f t="shared" si="18"/>
        <v>2077</v>
      </c>
    </row>
    <row r="1011" spans="1:13" x14ac:dyDescent="0.3">
      <c r="A1011" s="1">
        <v>1075124</v>
      </c>
      <c r="B1011" s="1" t="s">
        <v>401</v>
      </c>
      <c r="C1011" s="1" t="s">
        <v>402</v>
      </c>
      <c r="D1011" s="6">
        <v>884903709</v>
      </c>
      <c r="H1011" s="1">
        <v>749607107</v>
      </c>
      <c r="I1011" s="1" t="s">
        <v>2126</v>
      </c>
      <c r="J1011" s="1" t="s">
        <v>19176</v>
      </c>
      <c r="K1011" s="1">
        <v>523</v>
      </c>
      <c r="L1011" s="1" t="s">
        <v>2125</v>
      </c>
      <c r="M1011" s="4">
        <f t="shared" si="18"/>
        <v>880</v>
      </c>
    </row>
    <row r="1012" spans="1:13" x14ac:dyDescent="0.3">
      <c r="A1012" s="1">
        <v>730263</v>
      </c>
      <c r="B1012" s="1" t="s">
        <v>2479</v>
      </c>
      <c r="C1012" s="1" t="s">
        <v>2480</v>
      </c>
      <c r="D1012" s="6">
        <v>885160101</v>
      </c>
      <c r="H1012" s="1">
        <v>128030202</v>
      </c>
      <c r="I1012" s="1" t="s">
        <v>20529</v>
      </c>
      <c r="J1012" s="1" t="s">
        <v>19275</v>
      </c>
      <c r="K1012" s="1">
        <v>522</v>
      </c>
      <c r="L1012" s="1" t="s">
        <v>3682</v>
      </c>
      <c r="M1012" s="4">
        <f t="shared" si="18"/>
        <v>333</v>
      </c>
    </row>
    <row r="1013" spans="1:13" x14ac:dyDescent="0.3">
      <c r="A1013" s="1">
        <v>98362</v>
      </c>
      <c r="B1013" s="1" t="s">
        <v>2417</v>
      </c>
      <c r="C1013" s="1" t="s">
        <v>2418</v>
      </c>
      <c r="D1013" s="6">
        <v>887389104</v>
      </c>
      <c r="H1013" s="1">
        <v>577081102</v>
      </c>
      <c r="I1013" s="1" t="s">
        <v>20530</v>
      </c>
      <c r="J1013" s="1" t="s">
        <v>19176</v>
      </c>
      <c r="K1013" s="1">
        <v>522</v>
      </c>
      <c r="L1013" s="1" t="s">
        <v>1955</v>
      </c>
      <c r="M1013" s="4">
        <f t="shared" si="18"/>
        <v>737</v>
      </c>
    </row>
    <row r="1014" spans="1:13" x14ac:dyDescent="0.3">
      <c r="A1014" s="1">
        <v>1650164</v>
      </c>
      <c r="B1014" s="1" t="s">
        <v>1655</v>
      </c>
      <c r="C1014" s="1" t="s">
        <v>1656</v>
      </c>
      <c r="D1014" s="6">
        <v>888787108</v>
      </c>
      <c r="H1014" s="1">
        <v>919794107</v>
      </c>
      <c r="I1014" s="1" t="s">
        <v>20531</v>
      </c>
      <c r="J1014" s="1" t="s">
        <v>19176</v>
      </c>
      <c r="K1014" s="1">
        <v>521</v>
      </c>
      <c r="L1014" s="1" t="s">
        <v>2750</v>
      </c>
      <c r="M1014" s="4">
        <f t="shared" si="18"/>
        <v>1054</v>
      </c>
    </row>
    <row r="1015" spans="1:13" x14ac:dyDescent="0.3">
      <c r="A1015" s="1">
        <v>794170</v>
      </c>
      <c r="B1015" s="1" t="s">
        <v>1905</v>
      </c>
      <c r="C1015" s="1" t="s">
        <v>1906</v>
      </c>
      <c r="D1015" s="6">
        <v>889478103</v>
      </c>
      <c r="H1015" s="1" t="s">
        <v>20532</v>
      </c>
      <c r="I1015" s="1" t="s">
        <v>20533</v>
      </c>
      <c r="J1015" s="1" t="s">
        <v>19176</v>
      </c>
      <c r="K1015" s="1">
        <v>520</v>
      </c>
      <c r="L1015" s="1" t="s">
        <v>2005</v>
      </c>
      <c r="M1015" s="4">
        <f t="shared" si="18"/>
        <v>1152</v>
      </c>
    </row>
    <row r="1016" spans="1:13" x14ac:dyDescent="0.3">
      <c r="A1016" s="1">
        <v>737758</v>
      </c>
      <c r="B1016" s="1" t="s">
        <v>1771</v>
      </c>
      <c r="C1016" s="1" t="s">
        <v>1772</v>
      </c>
      <c r="D1016" s="6">
        <v>891092108</v>
      </c>
      <c r="H1016" s="1">
        <v>349553107</v>
      </c>
      <c r="I1016" s="1" t="s">
        <v>20534</v>
      </c>
      <c r="J1016" s="1" t="s">
        <v>20535</v>
      </c>
      <c r="K1016" s="1">
        <v>520</v>
      </c>
      <c r="L1016" s="1" t="s">
        <v>1047</v>
      </c>
      <c r="M1016" s="4">
        <f t="shared" si="18"/>
        <v>514</v>
      </c>
    </row>
    <row r="1017" spans="1:13" x14ac:dyDescent="0.3">
      <c r="A1017" s="1">
        <v>947263</v>
      </c>
      <c r="B1017" s="1" t="s">
        <v>209</v>
      </c>
      <c r="C1017" s="1" t="s">
        <v>210</v>
      </c>
      <c r="D1017" s="6">
        <v>891160509</v>
      </c>
      <c r="H1017" s="1" t="s">
        <v>20538</v>
      </c>
      <c r="I1017" s="1" t="s">
        <v>2274</v>
      </c>
      <c r="J1017" s="1" t="s">
        <v>19190</v>
      </c>
      <c r="K1017" s="1">
        <v>520</v>
      </c>
      <c r="L1017" s="1" t="s">
        <v>2273</v>
      </c>
      <c r="M1017" s="4">
        <f t="shared" si="18"/>
        <v>1863</v>
      </c>
    </row>
    <row r="1018" spans="1:13" x14ac:dyDescent="0.3">
      <c r="A1018" s="1">
        <v>1094517</v>
      </c>
      <c r="B1018" s="1" t="s">
        <v>67</v>
      </c>
      <c r="C1018" s="1" t="s">
        <v>68</v>
      </c>
      <c r="D1018" s="6">
        <v>892331307</v>
      </c>
      <c r="H1018" s="1" t="s">
        <v>20536</v>
      </c>
      <c r="I1018" s="1" t="s">
        <v>20537</v>
      </c>
      <c r="J1018" s="1" t="s">
        <v>19176</v>
      </c>
      <c r="K1018" s="1">
        <v>520</v>
      </c>
      <c r="L1018" s="1" t="s">
        <v>2734</v>
      </c>
      <c r="M1018" s="4">
        <f t="shared" si="18"/>
        <v>1986</v>
      </c>
    </row>
    <row r="1019" spans="1:13" x14ac:dyDescent="0.3">
      <c r="A1019" s="1">
        <v>916365</v>
      </c>
      <c r="B1019" s="1" t="s">
        <v>945</v>
      </c>
      <c r="C1019" s="1" t="s">
        <v>946</v>
      </c>
      <c r="D1019" s="6">
        <v>892356106</v>
      </c>
      <c r="H1019" s="1" t="s">
        <v>20544</v>
      </c>
      <c r="I1019" s="1" t="s">
        <v>20545</v>
      </c>
      <c r="J1019" s="1" t="s">
        <v>19176</v>
      </c>
      <c r="K1019" s="1">
        <v>519</v>
      </c>
      <c r="L1019" s="1" t="s">
        <v>3808</v>
      </c>
      <c r="M1019" s="4">
        <f t="shared" si="18"/>
        <v>1561</v>
      </c>
    </row>
    <row r="1020" spans="1:13" x14ac:dyDescent="0.3">
      <c r="A1020" s="1">
        <v>1758730</v>
      </c>
      <c r="B1020" s="1" t="s">
        <v>1029</v>
      </c>
      <c r="C1020" s="1" t="s">
        <v>1030</v>
      </c>
      <c r="D1020" s="6">
        <v>892672106</v>
      </c>
      <c r="H1020" s="1" t="s">
        <v>20539</v>
      </c>
      <c r="I1020" s="1" t="s">
        <v>20540</v>
      </c>
      <c r="J1020" s="1" t="s">
        <v>19176</v>
      </c>
      <c r="K1020" s="1">
        <v>519</v>
      </c>
      <c r="L1020" s="1" t="s">
        <v>2900</v>
      </c>
      <c r="M1020" s="4">
        <f t="shared" si="18"/>
        <v>1722</v>
      </c>
    </row>
    <row r="1021" spans="1:13" x14ac:dyDescent="0.3">
      <c r="A1021" s="1">
        <v>1260221</v>
      </c>
      <c r="B1021" s="1" t="s">
        <v>491</v>
      </c>
      <c r="C1021" s="1" t="s">
        <v>492</v>
      </c>
      <c r="D1021" s="6">
        <v>893641100</v>
      </c>
      <c r="H1021" s="1">
        <v>743606105</v>
      </c>
      <c r="I1021" s="1" t="s">
        <v>2496</v>
      </c>
      <c r="J1021" s="1" t="s">
        <v>19176</v>
      </c>
      <c r="K1021" s="1">
        <v>519</v>
      </c>
      <c r="L1021" s="1" t="s">
        <v>2495</v>
      </c>
      <c r="M1021" s="4">
        <f t="shared" si="18"/>
        <v>874</v>
      </c>
    </row>
    <row r="1022" spans="1:13" x14ac:dyDescent="0.3">
      <c r="A1022" s="1">
        <v>1361658</v>
      </c>
      <c r="B1022" s="1" t="s">
        <v>3498</v>
      </c>
      <c r="C1022" s="1" t="s">
        <v>3499</v>
      </c>
      <c r="D1022" s="6">
        <v>894164102</v>
      </c>
      <c r="H1022" s="1">
        <v>737630103</v>
      </c>
      <c r="I1022" s="1" t="s">
        <v>20541</v>
      </c>
      <c r="J1022" s="1" t="s">
        <v>19176</v>
      </c>
      <c r="K1022" s="1">
        <v>519</v>
      </c>
      <c r="L1022" s="1" t="s">
        <v>2960</v>
      </c>
      <c r="M1022" s="4">
        <f t="shared" si="18"/>
        <v>868</v>
      </c>
    </row>
    <row r="1023" spans="1:13" x14ac:dyDescent="0.3">
      <c r="A1023" s="1">
        <v>864749</v>
      </c>
      <c r="B1023" s="1" t="s">
        <v>1447</v>
      </c>
      <c r="C1023" s="1" t="s">
        <v>1448</v>
      </c>
      <c r="D1023" s="6">
        <v>896239100</v>
      </c>
      <c r="H1023" s="1" t="s">
        <v>20542</v>
      </c>
      <c r="I1023" s="1" t="s">
        <v>20543</v>
      </c>
      <c r="J1023" s="1" t="s">
        <v>19176</v>
      </c>
      <c r="K1023" s="1">
        <v>519</v>
      </c>
      <c r="L1023" s="1" t="s">
        <v>1835</v>
      </c>
      <c r="M1023" s="4">
        <f t="shared" si="18"/>
        <v>1759</v>
      </c>
    </row>
    <row r="1024" spans="1:13" x14ac:dyDescent="0.3">
      <c r="A1024" s="1">
        <v>937098</v>
      </c>
      <c r="B1024" s="1" t="s">
        <v>2249</v>
      </c>
      <c r="C1024" s="1" t="s">
        <v>2250</v>
      </c>
      <c r="D1024" s="6">
        <v>896288107</v>
      </c>
      <c r="H1024" s="1">
        <v>801056102</v>
      </c>
      <c r="I1024" s="1" t="s">
        <v>20546</v>
      </c>
      <c r="J1024" s="1" t="s">
        <v>19176</v>
      </c>
      <c r="K1024" s="1">
        <v>519</v>
      </c>
      <c r="L1024" s="1" t="s">
        <v>3228</v>
      </c>
      <c r="M1024" s="4">
        <f t="shared" si="18"/>
        <v>923</v>
      </c>
    </row>
    <row r="1025" spans="1:13" x14ac:dyDescent="0.3">
      <c r="A1025" s="1">
        <v>99780</v>
      </c>
      <c r="B1025" s="1" t="s">
        <v>4054</v>
      </c>
      <c r="C1025" s="1" t="s">
        <v>4055</v>
      </c>
      <c r="D1025" s="6">
        <v>896522109</v>
      </c>
      <c r="H1025" s="1" t="s">
        <v>20547</v>
      </c>
      <c r="I1025" s="1" t="s">
        <v>20548</v>
      </c>
      <c r="J1025" s="1" t="s">
        <v>19176</v>
      </c>
      <c r="K1025" s="1">
        <v>518</v>
      </c>
      <c r="L1025" s="1" t="s">
        <v>2377</v>
      </c>
      <c r="M1025" s="4">
        <f t="shared" si="18"/>
        <v>1350</v>
      </c>
    </row>
    <row r="1026" spans="1:13" x14ac:dyDescent="0.3">
      <c r="A1026" s="1">
        <v>1021162</v>
      </c>
      <c r="B1026" s="1" t="s">
        <v>5967</v>
      </c>
      <c r="C1026" s="1" t="s">
        <v>5968</v>
      </c>
      <c r="D1026" s="6">
        <v>896818101</v>
      </c>
      <c r="H1026" s="1" t="s">
        <v>20549</v>
      </c>
      <c r="I1026" s="1" t="s">
        <v>20550</v>
      </c>
      <c r="J1026" s="1" t="s">
        <v>19176</v>
      </c>
      <c r="K1026" s="1">
        <v>518</v>
      </c>
      <c r="L1026" s="1" t="s">
        <v>1637</v>
      </c>
      <c r="M1026" s="4">
        <f t="shared" ref="M1026:M1089" si="19">MATCH(L1026,$B:$B,0)</f>
        <v>1758</v>
      </c>
    </row>
    <row r="1027" spans="1:13" x14ac:dyDescent="0.3">
      <c r="A1027" s="1">
        <v>1526520</v>
      </c>
      <c r="B1027" s="1" t="s">
        <v>3760</v>
      </c>
      <c r="C1027" s="1" t="s">
        <v>3761</v>
      </c>
      <c r="D1027" s="6">
        <v>896945201</v>
      </c>
      <c r="H1027" s="1">
        <v>441593100</v>
      </c>
      <c r="I1027" s="1" t="s">
        <v>20551</v>
      </c>
      <c r="J1027" s="1" t="s">
        <v>19194</v>
      </c>
      <c r="K1027" s="1">
        <v>517</v>
      </c>
      <c r="L1027" s="1" t="s">
        <v>2037</v>
      </c>
      <c r="M1027" s="4">
        <f t="shared" si="19"/>
        <v>592</v>
      </c>
    </row>
    <row r="1028" spans="1:13" x14ac:dyDescent="0.3">
      <c r="A1028" s="1">
        <v>1371285</v>
      </c>
      <c r="B1028" s="1" t="s">
        <v>5143</v>
      </c>
      <c r="C1028" s="1" t="s">
        <v>5144</v>
      </c>
      <c r="D1028" s="6">
        <v>898202106</v>
      </c>
      <c r="H1028" s="1">
        <v>531229409</v>
      </c>
      <c r="I1028" s="1" t="s">
        <v>20097</v>
      </c>
      <c r="J1028" s="1" t="s">
        <v>20552</v>
      </c>
      <c r="K1028" s="1">
        <v>517</v>
      </c>
      <c r="L1028" s="1" t="s">
        <v>1819</v>
      </c>
      <c r="M1028" s="4">
        <f t="shared" si="19"/>
        <v>686</v>
      </c>
    </row>
    <row r="1029" spans="1:13" x14ac:dyDescent="0.3">
      <c r="A1029" s="1">
        <v>77543</v>
      </c>
      <c r="B1029" s="1" t="s">
        <v>6769</v>
      </c>
      <c r="C1029" s="1" t="s">
        <v>6770</v>
      </c>
      <c r="D1029" s="6">
        <v>901109108</v>
      </c>
      <c r="H1029" s="1">
        <v>116794108</v>
      </c>
      <c r="I1029" s="1" t="s">
        <v>1726</v>
      </c>
      <c r="J1029" s="1" t="s">
        <v>19176</v>
      </c>
      <c r="K1029" s="1">
        <v>515</v>
      </c>
      <c r="L1029" s="1" t="s">
        <v>1725</v>
      </c>
      <c r="M1029" s="4">
        <f t="shared" si="19"/>
        <v>314</v>
      </c>
    </row>
    <row r="1030" spans="1:13" x14ac:dyDescent="0.3">
      <c r="A1030" s="1">
        <v>860731</v>
      </c>
      <c r="B1030" s="1" t="s">
        <v>1207</v>
      </c>
      <c r="C1030" s="1" t="s">
        <v>1208</v>
      </c>
      <c r="D1030" s="6">
        <v>902252105</v>
      </c>
      <c r="H1030" s="1">
        <v>219798105</v>
      </c>
      <c r="I1030" s="1" t="s">
        <v>20555</v>
      </c>
      <c r="J1030" s="1" t="s">
        <v>19176</v>
      </c>
      <c r="K1030" s="1">
        <v>515</v>
      </c>
      <c r="L1030" s="1" t="s">
        <v>2587</v>
      </c>
      <c r="M1030" s="4">
        <f t="shared" si="19"/>
        <v>413</v>
      </c>
    </row>
    <row r="1031" spans="1:13" x14ac:dyDescent="0.3">
      <c r="A1031" s="1">
        <v>100493</v>
      </c>
      <c r="B1031" s="1" t="s">
        <v>1185</v>
      </c>
      <c r="C1031" s="1" t="s">
        <v>1186</v>
      </c>
      <c r="D1031" s="6">
        <v>902494103</v>
      </c>
      <c r="H1031" s="1">
        <v>292562105</v>
      </c>
      <c r="I1031" s="1" t="s">
        <v>3275</v>
      </c>
      <c r="J1031" s="1" t="s">
        <v>19176</v>
      </c>
      <c r="K1031" s="1">
        <v>514</v>
      </c>
      <c r="L1031" s="1" t="s">
        <v>3274</v>
      </c>
      <c r="M1031" s="4">
        <f t="shared" si="19"/>
        <v>465</v>
      </c>
    </row>
    <row r="1032" spans="1:13" x14ac:dyDescent="0.3">
      <c r="A1032" s="1">
        <v>74208</v>
      </c>
      <c r="B1032" s="1" t="s">
        <v>1427</v>
      </c>
      <c r="C1032" s="1" t="s">
        <v>1428</v>
      </c>
      <c r="D1032" s="6">
        <v>902653104</v>
      </c>
      <c r="H1032" s="1">
        <v>980745103</v>
      </c>
      <c r="I1032" s="1" t="s">
        <v>20556</v>
      </c>
      <c r="J1032" s="1" t="s">
        <v>19176</v>
      </c>
      <c r="K1032" s="1">
        <v>514</v>
      </c>
      <c r="L1032" s="1" t="s">
        <v>1929</v>
      </c>
      <c r="M1032" s="4">
        <f t="shared" si="19"/>
        <v>1108</v>
      </c>
    </row>
    <row r="1033" spans="1:13" x14ac:dyDescent="0.3">
      <c r="A1033" s="1">
        <v>884614</v>
      </c>
      <c r="B1033" s="1" t="s">
        <v>2615</v>
      </c>
      <c r="C1033" s="1" t="s">
        <v>2616</v>
      </c>
      <c r="D1033" s="6">
        <v>902681105</v>
      </c>
      <c r="H1033" s="1">
        <v>222070203</v>
      </c>
      <c r="I1033" s="1" t="s">
        <v>20557</v>
      </c>
      <c r="J1033" s="1" t="s">
        <v>19190</v>
      </c>
      <c r="K1033" s="1">
        <v>513</v>
      </c>
      <c r="L1033" s="1" t="s">
        <v>1753</v>
      </c>
      <c r="M1033" s="4">
        <f t="shared" si="19"/>
        <v>414</v>
      </c>
    </row>
    <row r="1034" spans="1:13" x14ac:dyDescent="0.3">
      <c r="A1034" s="1">
        <v>101382</v>
      </c>
      <c r="B1034" s="1" t="s">
        <v>3194</v>
      </c>
      <c r="C1034" s="1" t="s">
        <v>3195</v>
      </c>
      <c r="D1034" s="6">
        <v>902788108</v>
      </c>
      <c r="H1034" s="1">
        <v>131193104</v>
      </c>
      <c r="I1034" s="1" t="s">
        <v>20558</v>
      </c>
      <c r="J1034" s="1" t="s">
        <v>19176</v>
      </c>
      <c r="K1034" s="1">
        <v>513</v>
      </c>
      <c r="L1034" s="1" t="s">
        <v>3546</v>
      </c>
      <c r="M1034" s="4">
        <f t="shared" si="19"/>
        <v>335</v>
      </c>
    </row>
    <row r="1035" spans="1:13" x14ac:dyDescent="0.3">
      <c r="A1035" s="1">
        <v>36104</v>
      </c>
      <c r="B1035" s="1" t="s">
        <v>461</v>
      </c>
      <c r="C1035" s="1" t="s">
        <v>462</v>
      </c>
      <c r="D1035" s="6">
        <v>902973304</v>
      </c>
      <c r="H1035" s="1" t="s">
        <v>20559</v>
      </c>
      <c r="I1035" s="1" t="s">
        <v>20560</v>
      </c>
      <c r="J1035" s="1" t="s">
        <v>19176</v>
      </c>
      <c r="K1035" s="1">
        <v>513</v>
      </c>
      <c r="L1035" s="1" t="s">
        <v>4076</v>
      </c>
      <c r="M1035" s="4">
        <f t="shared" si="19"/>
        <v>1721</v>
      </c>
    </row>
    <row r="1036" spans="1:13" x14ac:dyDescent="0.3">
      <c r="A1036" s="1">
        <v>1336917</v>
      </c>
      <c r="B1036" s="1" t="s">
        <v>16185</v>
      </c>
      <c r="C1036" s="1" t="s">
        <v>3125</v>
      </c>
      <c r="D1036" s="6">
        <v>904311107</v>
      </c>
      <c r="H1036" s="1">
        <v>829073105</v>
      </c>
      <c r="I1036" s="1" t="s">
        <v>20561</v>
      </c>
      <c r="J1036" s="1" t="s">
        <v>19176</v>
      </c>
      <c r="K1036" s="1">
        <v>513</v>
      </c>
      <c r="L1036" s="1" t="s">
        <v>2309</v>
      </c>
      <c r="M1036" s="4">
        <f t="shared" si="19"/>
        <v>945</v>
      </c>
    </row>
    <row r="1037" spans="1:13" x14ac:dyDescent="0.3">
      <c r="A1037" s="1">
        <v>1336917</v>
      </c>
      <c r="B1037" s="1" t="s">
        <v>3124</v>
      </c>
      <c r="C1037" s="1" t="s">
        <v>3125</v>
      </c>
      <c r="D1037" s="6">
        <v>904311206</v>
      </c>
      <c r="H1037" s="1">
        <v>92113109</v>
      </c>
      <c r="I1037" s="1" t="s">
        <v>20563</v>
      </c>
      <c r="J1037" s="1" t="s">
        <v>19176</v>
      </c>
      <c r="K1037" s="1">
        <v>512</v>
      </c>
      <c r="L1037" s="1" t="s">
        <v>3030</v>
      </c>
      <c r="M1037" s="4">
        <f t="shared" si="19"/>
        <v>291</v>
      </c>
    </row>
    <row r="1038" spans="1:13" x14ac:dyDescent="0.3">
      <c r="A1038" s="1">
        <v>717954</v>
      </c>
      <c r="B1038" s="1" t="s">
        <v>3136</v>
      </c>
      <c r="C1038" s="1" t="s">
        <v>3137</v>
      </c>
      <c r="D1038" s="6">
        <v>904708104</v>
      </c>
      <c r="H1038" s="1" t="s">
        <v>20564</v>
      </c>
      <c r="I1038" s="1" t="s">
        <v>20565</v>
      </c>
      <c r="J1038" s="1" t="s">
        <v>19382</v>
      </c>
      <c r="K1038" s="1">
        <v>512</v>
      </c>
      <c r="L1038" s="1" t="s">
        <v>1825</v>
      </c>
      <c r="M1038" s="4">
        <f t="shared" si="19"/>
        <v>1970</v>
      </c>
    </row>
    <row r="1039" spans="1:13" x14ac:dyDescent="0.3">
      <c r="A1039" s="1">
        <v>217410</v>
      </c>
      <c r="B1039" s="1" t="s">
        <v>157</v>
      </c>
      <c r="C1039" s="1" t="s">
        <v>158</v>
      </c>
      <c r="D1039" s="6">
        <v>904767704</v>
      </c>
      <c r="H1039" s="1">
        <v>302635206</v>
      </c>
      <c r="I1039" s="1" t="s">
        <v>20567</v>
      </c>
      <c r="J1039" s="1" t="s">
        <v>19176</v>
      </c>
      <c r="K1039" s="1">
        <v>511</v>
      </c>
      <c r="L1039" s="1" t="s">
        <v>2331</v>
      </c>
      <c r="M1039" s="4">
        <f t="shared" si="19"/>
        <v>485</v>
      </c>
    </row>
    <row r="1040" spans="1:13" x14ac:dyDescent="0.3">
      <c r="A1040" s="1">
        <v>100885</v>
      </c>
      <c r="B1040" s="1" t="s">
        <v>151</v>
      </c>
      <c r="C1040" s="1" t="s">
        <v>152</v>
      </c>
      <c r="D1040" s="6">
        <v>907818108</v>
      </c>
      <c r="H1040" s="1" t="s">
        <v>20568</v>
      </c>
      <c r="I1040" s="1" t="s">
        <v>20569</v>
      </c>
      <c r="J1040" s="1" t="s">
        <v>20535</v>
      </c>
      <c r="K1040" s="1">
        <v>511</v>
      </c>
      <c r="L1040" s="1" t="s">
        <v>907</v>
      </c>
      <c r="M1040" s="4">
        <f t="shared" si="19"/>
        <v>1295</v>
      </c>
    </row>
    <row r="1041" spans="1:13" x14ac:dyDescent="0.3">
      <c r="A1041" s="1">
        <v>746838</v>
      </c>
      <c r="B1041" s="1" t="s">
        <v>7974</v>
      </c>
      <c r="C1041" s="1" t="s">
        <v>7975</v>
      </c>
      <c r="D1041" s="6">
        <v>909214306</v>
      </c>
      <c r="H1041" s="1" t="s">
        <v>20576</v>
      </c>
      <c r="I1041" s="1" t="s">
        <v>20577</v>
      </c>
      <c r="J1041" s="1" t="s">
        <v>19176</v>
      </c>
      <c r="K1041" s="1">
        <v>510</v>
      </c>
      <c r="L1041" s="1" t="s">
        <v>2517</v>
      </c>
      <c r="M1041" s="4">
        <f t="shared" si="19"/>
        <v>1201</v>
      </c>
    </row>
    <row r="1042" spans="1:13" x14ac:dyDescent="0.3">
      <c r="A1042" s="1">
        <v>729986</v>
      </c>
      <c r="B1042" s="1" t="s">
        <v>2938</v>
      </c>
      <c r="C1042" s="1" t="s">
        <v>2939</v>
      </c>
      <c r="D1042" s="6">
        <v>909907107</v>
      </c>
      <c r="H1042" s="1">
        <v>29899101</v>
      </c>
      <c r="I1042" s="1" t="s">
        <v>20575</v>
      </c>
      <c r="J1042" s="1" t="s">
        <v>19176</v>
      </c>
      <c r="K1042" s="1">
        <v>510</v>
      </c>
      <c r="L1042" s="1" t="s">
        <v>3252</v>
      </c>
      <c r="M1042" s="4">
        <f t="shared" si="19"/>
        <v>228</v>
      </c>
    </row>
    <row r="1043" spans="1:13" x14ac:dyDescent="0.3">
      <c r="A1043" s="1">
        <v>100517</v>
      </c>
      <c r="B1043" s="1" t="s">
        <v>1475</v>
      </c>
      <c r="C1043" s="1" t="s">
        <v>1476</v>
      </c>
      <c r="D1043" s="6">
        <v>910047109</v>
      </c>
      <c r="H1043" s="1" t="s">
        <v>20571</v>
      </c>
      <c r="I1043" s="1" t="s">
        <v>20572</v>
      </c>
      <c r="J1043" s="1" t="s">
        <v>19176</v>
      </c>
      <c r="K1043" s="1">
        <v>510</v>
      </c>
      <c r="L1043" s="1" t="s">
        <v>3048</v>
      </c>
      <c r="M1043" s="4">
        <f t="shared" si="19"/>
        <v>1267</v>
      </c>
    </row>
    <row r="1044" spans="1:13" x14ac:dyDescent="0.3">
      <c r="A1044" s="1">
        <v>1020859</v>
      </c>
      <c r="B1044" s="1" t="s">
        <v>5227</v>
      </c>
      <c r="C1044" s="1" t="s">
        <v>5228</v>
      </c>
      <c r="D1044" s="6">
        <v>911163103</v>
      </c>
      <c r="H1044" s="1" t="s">
        <v>20573</v>
      </c>
      <c r="I1044" s="1" t="s">
        <v>20574</v>
      </c>
      <c r="J1044" s="1" t="s">
        <v>19275</v>
      </c>
      <c r="K1044" s="1">
        <v>510</v>
      </c>
      <c r="L1044" s="1" t="s">
        <v>1353</v>
      </c>
      <c r="M1044" s="4">
        <f t="shared" si="19"/>
        <v>1318</v>
      </c>
    </row>
    <row r="1045" spans="1:13" x14ac:dyDescent="0.3">
      <c r="A1045" s="1">
        <v>1090727</v>
      </c>
      <c r="B1045" s="1" t="s">
        <v>147</v>
      </c>
      <c r="C1045" s="1" t="s">
        <v>148</v>
      </c>
      <c r="D1045" s="6">
        <v>911312106</v>
      </c>
      <c r="H1045" s="1">
        <v>637870106</v>
      </c>
      <c r="I1045" s="1" t="s">
        <v>20578</v>
      </c>
      <c r="J1045" s="1" t="s">
        <v>20579</v>
      </c>
      <c r="K1045" s="1">
        <v>509</v>
      </c>
      <c r="L1045" s="1" t="s">
        <v>2684</v>
      </c>
      <c r="M1045" s="4">
        <f t="shared" si="19"/>
        <v>778</v>
      </c>
    </row>
    <row r="1046" spans="1:13" x14ac:dyDescent="0.3">
      <c r="A1046" s="1">
        <v>1067701</v>
      </c>
      <c r="B1046" s="1" t="s">
        <v>815</v>
      </c>
      <c r="C1046" s="1" t="s">
        <v>816</v>
      </c>
      <c r="D1046" s="6">
        <v>911363109</v>
      </c>
      <c r="H1046" s="1" t="s">
        <v>20580</v>
      </c>
      <c r="I1046" s="1" t="s">
        <v>20581</v>
      </c>
      <c r="J1046" s="1" t="s">
        <v>19176</v>
      </c>
      <c r="K1046" s="1">
        <v>509</v>
      </c>
      <c r="L1046" s="1" t="s">
        <v>2639</v>
      </c>
      <c r="M1046" s="4">
        <f t="shared" si="19"/>
        <v>1894</v>
      </c>
    </row>
    <row r="1047" spans="1:13" x14ac:dyDescent="0.3">
      <c r="A1047" s="1">
        <v>1665918</v>
      </c>
      <c r="B1047" s="1" t="s">
        <v>1665</v>
      </c>
      <c r="C1047" s="1" t="s">
        <v>1666</v>
      </c>
      <c r="D1047" s="6">
        <v>912008109</v>
      </c>
      <c r="H1047" s="1" t="s">
        <v>20582</v>
      </c>
      <c r="I1047" s="1" t="s">
        <v>20583</v>
      </c>
      <c r="J1047" s="1" t="s">
        <v>19176</v>
      </c>
      <c r="K1047" s="1">
        <v>508</v>
      </c>
      <c r="L1047" s="1" t="s">
        <v>3024</v>
      </c>
      <c r="M1047" s="4">
        <f t="shared" si="19"/>
        <v>1503</v>
      </c>
    </row>
    <row r="1048" spans="1:13" x14ac:dyDescent="0.3">
      <c r="A1048" s="1">
        <v>1163302</v>
      </c>
      <c r="B1048" s="1" t="s">
        <v>1943</v>
      </c>
      <c r="C1048" s="1" t="s">
        <v>1944</v>
      </c>
      <c r="D1048" s="6">
        <v>912909108</v>
      </c>
      <c r="H1048" s="1" t="s">
        <v>20584</v>
      </c>
      <c r="I1048" s="1" t="s">
        <v>20585</v>
      </c>
      <c r="J1048" s="1" t="s">
        <v>19190</v>
      </c>
      <c r="K1048" s="1">
        <v>507</v>
      </c>
      <c r="L1048" s="1" t="s">
        <v>2948</v>
      </c>
      <c r="M1048" s="4">
        <f t="shared" si="19"/>
        <v>1269</v>
      </c>
    </row>
    <row r="1049" spans="1:13" x14ac:dyDescent="0.3">
      <c r="A1049" s="1">
        <v>352915</v>
      </c>
      <c r="B1049" s="1" t="s">
        <v>1729</v>
      </c>
      <c r="C1049" s="1" t="s">
        <v>1730</v>
      </c>
      <c r="D1049" s="6">
        <v>913903100</v>
      </c>
      <c r="H1049" s="1">
        <v>419870100</v>
      </c>
      <c r="I1049" s="1" t="s">
        <v>20586</v>
      </c>
      <c r="J1049" s="1" t="s">
        <v>19176</v>
      </c>
      <c r="K1049" s="1">
        <v>506</v>
      </c>
      <c r="L1049" s="1" t="s">
        <v>4500</v>
      </c>
      <c r="M1049" s="4">
        <f t="shared" si="19"/>
        <v>570</v>
      </c>
    </row>
    <row r="1050" spans="1:13" x14ac:dyDescent="0.3">
      <c r="A1050" s="1">
        <v>1334933</v>
      </c>
      <c r="B1050" s="1" t="s">
        <v>3674</v>
      </c>
      <c r="C1050" s="1" t="s">
        <v>3675</v>
      </c>
      <c r="D1050" s="6">
        <v>916896103</v>
      </c>
      <c r="H1050" s="1" t="s">
        <v>20587</v>
      </c>
      <c r="I1050" s="1" t="s">
        <v>20588</v>
      </c>
      <c r="J1050" s="1" t="s">
        <v>20589</v>
      </c>
      <c r="K1050" s="1">
        <v>505</v>
      </c>
      <c r="L1050" s="1" t="s">
        <v>1257</v>
      </c>
      <c r="M1050" s="4">
        <f t="shared" si="19"/>
        <v>1258</v>
      </c>
    </row>
    <row r="1051" spans="1:13" x14ac:dyDescent="0.3">
      <c r="A1051" s="1">
        <v>912615</v>
      </c>
      <c r="B1051" s="1" t="s">
        <v>3096</v>
      </c>
      <c r="C1051" s="1" t="s">
        <v>3097</v>
      </c>
      <c r="D1051" s="6">
        <v>917047102</v>
      </c>
      <c r="H1051" s="1" t="s">
        <v>20590</v>
      </c>
      <c r="I1051" s="1" t="s">
        <v>20591</v>
      </c>
      <c r="J1051" s="1" t="s">
        <v>19176</v>
      </c>
      <c r="K1051" s="1">
        <v>505</v>
      </c>
      <c r="L1051" s="1" t="s">
        <v>2609</v>
      </c>
      <c r="M1051" s="4">
        <f t="shared" si="19"/>
        <v>1907</v>
      </c>
    </row>
    <row r="1052" spans="1:13" x14ac:dyDescent="0.3">
      <c r="A1052" s="1">
        <v>1739566</v>
      </c>
      <c r="B1052" s="1" t="s">
        <v>5033</v>
      </c>
      <c r="C1052" s="1" t="s">
        <v>5034</v>
      </c>
      <c r="D1052" s="6">
        <v>918090101</v>
      </c>
      <c r="H1052" s="1">
        <v>904311206</v>
      </c>
      <c r="I1052" s="1" t="s">
        <v>20354</v>
      </c>
      <c r="J1052" s="1" t="s">
        <v>19719</v>
      </c>
      <c r="K1052" s="1">
        <v>505</v>
      </c>
      <c r="L1052" s="1" t="s">
        <v>3124</v>
      </c>
      <c r="M1052" s="4">
        <f t="shared" si="19"/>
        <v>1037</v>
      </c>
    </row>
    <row r="1053" spans="1:13" x14ac:dyDescent="0.3">
      <c r="A1053" s="1">
        <v>103379</v>
      </c>
      <c r="B1053" s="1" t="s">
        <v>1995</v>
      </c>
      <c r="C1053" s="1" t="s">
        <v>1996</v>
      </c>
      <c r="D1053" s="6">
        <v>918204108</v>
      </c>
      <c r="H1053" s="1" t="s">
        <v>20592</v>
      </c>
      <c r="I1053" s="1" t="s">
        <v>20593</v>
      </c>
      <c r="J1053" s="1" t="s">
        <v>19176</v>
      </c>
      <c r="K1053" s="1">
        <v>504</v>
      </c>
      <c r="L1053" s="1" t="s">
        <v>2890</v>
      </c>
      <c r="M1053" s="4">
        <f t="shared" si="19"/>
        <v>1275</v>
      </c>
    </row>
    <row r="1054" spans="1:13" x14ac:dyDescent="0.3">
      <c r="A1054" s="1">
        <v>714310</v>
      </c>
      <c r="B1054" s="1" t="s">
        <v>2750</v>
      </c>
      <c r="C1054" s="1" t="s">
        <v>2751</v>
      </c>
      <c r="D1054" s="6">
        <v>919794107</v>
      </c>
      <c r="H1054" s="1" t="s">
        <v>20594</v>
      </c>
      <c r="I1054" s="1" t="s">
        <v>20595</v>
      </c>
      <c r="J1054" s="1" t="s">
        <v>20596</v>
      </c>
      <c r="K1054" s="1">
        <v>504</v>
      </c>
      <c r="L1054" s="1" t="s">
        <v>2774</v>
      </c>
      <c r="M1054" s="4">
        <f t="shared" si="19"/>
        <v>1285</v>
      </c>
    </row>
    <row r="1055" spans="1:13" x14ac:dyDescent="0.3">
      <c r="A1055" s="1">
        <v>102729</v>
      </c>
      <c r="B1055" s="1" t="s">
        <v>2437</v>
      </c>
      <c r="C1055" s="1" t="s">
        <v>2438</v>
      </c>
      <c r="D1055" s="6">
        <v>920253101</v>
      </c>
      <c r="H1055" s="1" t="s">
        <v>20597</v>
      </c>
      <c r="I1055" s="1" t="s">
        <v>20598</v>
      </c>
      <c r="J1055" s="1" t="s">
        <v>20427</v>
      </c>
      <c r="K1055" s="1">
        <v>504</v>
      </c>
      <c r="L1055" s="1" t="s">
        <v>983</v>
      </c>
      <c r="M1055" s="4">
        <f t="shared" si="19"/>
        <v>2016</v>
      </c>
    </row>
    <row r="1056" spans="1:13" x14ac:dyDescent="0.3">
      <c r="A1056" s="1">
        <v>1361113</v>
      </c>
      <c r="B1056" s="1" t="s">
        <v>2910</v>
      </c>
      <c r="C1056" s="1" t="s">
        <v>2911</v>
      </c>
      <c r="D1056" s="6">
        <v>922280102</v>
      </c>
      <c r="H1056" s="1">
        <v>398905109</v>
      </c>
      <c r="I1056" s="1" t="s">
        <v>3021</v>
      </c>
      <c r="J1056" s="1" t="s">
        <v>19176</v>
      </c>
      <c r="K1056" s="1">
        <v>504</v>
      </c>
      <c r="L1056" s="1" t="s">
        <v>3020</v>
      </c>
      <c r="M1056" s="4">
        <f t="shared" si="19"/>
        <v>553</v>
      </c>
    </row>
    <row r="1057" spans="1:13" x14ac:dyDescent="0.3">
      <c r="A1057" s="1">
        <v>103145</v>
      </c>
      <c r="B1057" s="1" t="s">
        <v>4388</v>
      </c>
      <c r="C1057" s="1" t="s">
        <v>4389</v>
      </c>
      <c r="D1057" s="6">
        <v>922417100</v>
      </c>
      <c r="H1057" s="1">
        <v>405024100</v>
      </c>
      <c r="I1057" s="1" t="s">
        <v>20599</v>
      </c>
      <c r="J1057" s="1" t="s">
        <v>19176</v>
      </c>
      <c r="K1057" s="1">
        <v>503</v>
      </c>
      <c r="L1057" s="1" t="s">
        <v>2557</v>
      </c>
      <c r="M1057" s="4">
        <f t="shared" si="19"/>
        <v>557</v>
      </c>
    </row>
    <row r="1058" spans="1:13" x14ac:dyDescent="0.3">
      <c r="A1058" s="1">
        <v>1393052</v>
      </c>
      <c r="B1058" s="1" t="s">
        <v>741</v>
      </c>
      <c r="C1058" s="1" t="s">
        <v>742</v>
      </c>
      <c r="D1058" s="6">
        <v>922475108</v>
      </c>
      <c r="H1058" s="1" t="s">
        <v>20600</v>
      </c>
      <c r="I1058" s="1" t="s">
        <v>20601</v>
      </c>
      <c r="J1058" s="1" t="s">
        <v>19176</v>
      </c>
      <c r="K1058" s="1">
        <v>503</v>
      </c>
      <c r="L1058" s="1" t="s">
        <v>2706</v>
      </c>
      <c r="M1058" s="4">
        <f t="shared" si="19"/>
        <v>1667</v>
      </c>
    </row>
    <row r="1059" spans="1:13" x14ac:dyDescent="0.3">
      <c r="A1059" s="1">
        <v>1501570</v>
      </c>
      <c r="B1059" s="1" t="s">
        <v>5149</v>
      </c>
      <c r="C1059" s="1" t="s">
        <v>5150</v>
      </c>
      <c r="D1059" s="6">
        <v>923451108</v>
      </c>
      <c r="H1059" s="1" t="s">
        <v>20602</v>
      </c>
      <c r="I1059" s="1" t="s">
        <v>20603</v>
      </c>
      <c r="J1059" s="1" t="s">
        <v>19194</v>
      </c>
      <c r="K1059" s="1">
        <v>503</v>
      </c>
      <c r="L1059" s="1" t="s">
        <v>2385</v>
      </c>
      <c r="M1059" s="4">
        <f t="shared" si="19"/>
        <v>1984</v>
      </c>
    </row>
    <row r="1060" spans="1:13" x14ac:dyDescent="0.3">
      <c r="A1060" s="1">
        <v>1599489</v>
      </c>
      <c r="B1060" s="1" t="s">
        <v>3624</v>
      </c>
      <c r="C1060" s="1" t="s">
        <v>3625</v>
      </c>
      <c r="D1060" s="6">
        <v>923454102</v>
      </c>
      <c r="H1060" s="1" t="s">
        <v>20604</v>
      </c>
      <c r="I1060" s="1" t="s">
        <v>20605</v>
      </c>
      <c r="J1060" s="1" t="s">
        <v>19176</v>
      </c>
      <c r="K1060" s="1">
        <v>502</v>
      </c>
      <c r="L1060" s="1" t="s">
        <v>4292</v>
      </c>
      <c r="M1060" s="4">
        <f t="shared" si="19"/>
        <v>1363</v>
      </c>
    </row>
    <row r="1061" spans="1:13" x14ac:dyDescent="0.3">
      <c r="A1061" s="1">
        <v>1293135</v>
      </c>
      <c r="B1061" s="1" t="s">
        <v>3572</v>
      </c>
      <c r="C1061" s="1" t="s">
        <v>3573</v>
      </c>
      <c r="D1061" s="6">
        <v>923725105</v>
      </c>
      <c r="H1061" s="1">
        <v>646025106</v>
      </c>
      <c r="I1061" s="1" t="s">
        <v>20606</v>
      </c>
      <c r="J1061" s="1" t="s">
        <v>19176</v>
      </c>
      <c r="K1061" s="1">
        <v>502</v>
      </c>
      <c r="L1061" s="1" t="s">
        <v>2716</v>
      </c>
      <c r="M1061" s="4">
        <f t="shared" si="19"/>
        <v>782</v>
      </c>
    </row>
    <row r="1062" spans="1:13" x14ac:dyDescent="0.3">
      <c r="A1062" s="1">
        <v>912093</v>
      </c>
      <c r="B1062" s="1" t="s">
        <v>4100</v>
      </c>
      <c r="C1062" s="1" t="s">
        <v>4101</v>
      </c>
      <c r="D1062" s="6">
        <v>925550105</v>
      </c>
      <c r="H1062" s="1" t="s">
        <v>20607</v>
      </c>
      <c r="I1062" s="1" t="s">
        <v>20608</v>
      </c>
      <c r="J1062" s="1" t="s">
        <v>19194</v>
      </c>
      <c r="K1062" s="1">
        <v>502</v>
      </c>
      <c r="L1062" s="1" t="s">
        <v>41362</v>
      </c>
      <c r="M1062" s="4" t="e">
        <f t="shared" si="19"/>
        <v>#N/A</v>
      </c>
    </row>
    <row r="1063" spans="1:13" x14ac:dyDescent="0.3">
      <c r="A1063" s="1">
        <v>1705696</v>
      </c>
      <c r="B1063" s="1" t="s">
        <v>803</v>
      </c>
      <c r="C1063" s="1" t="s">
        <v>804</v>
      </c>
      <c r="D1063" s="6">
        <v>925652109</v>
      </c>
      <c r="H1063" s="1">
        <v>501242101</v>
      </c>
      <c r="I1063" s="1" t="s">
        <v>20609</v>
      </c>
      <c r="J1063" s="1" t="s">
        <v>19176</v>
      </c>
      <c r="K1063" s="1">
        <v>501</v>
      </c>
      <c r="L1063" s="1" t="s">
        <v>3528</v>
      </c>
      <c r="M1063" s="4">
        <f t="shared" si="19"/>
        <v>656</v>
      </c>
    </row>
    <row r="1064" spans="1:13" x14ac:dyDescent="0.3">
      <c r="A1064" s="1">
        <v>1856437</v>
      </c>
      <c r="B1064" s="1" t="s">
        <v>4368</v>
      </c>
      <c r="C1064" s="1" t="s">
        <v>4369</v>
      </c>
      <c r="D1064" s="6">
        <v>926400102</v>
      </c>
      <c r="H1064" s="1">
        <v>53774105</v>
      </c>
      <c r="I1064" s="1" t="s">
        <v>20610</v>
      </c>
      <c r="J1064" s="1" t="s">
        <v>19176</v>
      </c>
      <c r="K1064" s="1">
        <v>500</v>
      </c>
      <c r="L1064" s="1" t="s">
        <v>20611</v>
      </c>
      <c r="M1064" s="4" t="e">
        <f t="shared" si="19"/>
        <v>#N/A</v>
      </c>
    </row>
    <row r="1065" spans="1:13" x14ac:dyDescent="0.3">
      <c r="A1065" s="1">
        <v>1592386</v>
      </c>
      <c r="B1065" s="1" t="s">
        <v>3190</v>
      </c>
      <c r="C1065" s="1" t="s">
        <v>3191</v>
      </c>
      <c r="D1065" s="6">
        <v>928254101</v>
      </c>
      <c r="H1065" s="1">
        <v>77454106</v>
      </c>
      <c r="I1065" s="1" t="s">
        <v>20612</v>
      </c>
      <c r="J1065" s="1" t="s">
        <v>19176</v>
      </c>
      <c r="K1065" s="1">
        <v>500</v>
      </c>
      <c r="L1065" s="1" t="s">
        <v>3196</v>
      </c>
      <c r="M1065" s="4">
        <f t="shared" si="19"/>
        <v>282</v>
      </c>
    </row>
    <row r="1066" spans="1:13" x14ac:dyDescent="0.3">
      <c r="A1066" s="1">
        <v>103730</v>
      </c>
      <c r="B1066" s="1" t="s">
        <v>3064</v>
      </c>
      <c r="C1066" s="1" t="s">
        <v>3065</v>
      </c>
      <c r="D1066" s="6">
        <v>928298108</v>
      </c>
      <c r="H1066" s="1">
        <v>222795502</v>
      </c>
      <c r="I1066" s="1" t="s">
        <v>20613</v>
      </c>
      <c r="J1066" s="1" t="s">
        <v>19275</v>
      </c>
      <c r="K1066" s="1">
        <v>500</v>
      </c>
      <c r="L1066" s="1" t="s">
        <v>3310</v>
      </c>
      <c r="M1066" s="4">
        <f t="shared" si="19"/>
        <v>415</v>
      </c>
    </row>
    <row r="1067" spans="1:13" x14ac:dyDescent="0.3">
      <c r="A1067" s="1">
        <v>1616318</v>
      </c>
      <c r="B1067" s="1" t="s">
        <v>4414</v>
      </c>
      <c r="C1067" s="1" t="s">
        <v>4415</v>
      </c>
      <c r="D1067" s="6">
        <v>928377100</v>
      </c>
      <c r="H1067" s="1">
        <v>294600101</v>
      </c>
      <c r="I1067" s="1" t="s">
        <v>20614</v>
      </c>
      <c r="J1067" s="1" t="s">
        <v>19176</v>
      </c>
      <c r="K1067" s="1">
        <v>500</v>
      </c>
      <c r="L1067" s="1" t="s">
        <v>2804</v>
      </c>
      <c r="M1067" s="4">
        <f t="shared" si="19"/>
        <v>472</v>
      </c>
    </row>
    <row r="1068" spans="1:13" x14ac:dyDescent="0.3">
      <c r="A1068" s="1">
        <v>1124610</v>
      </c>
      <c r="B1068" s="1" t="s">
        <v>333</v>
      </c>
      <c r="C1068" s="1" t="s">
        <v>334</v>
      </c>
      <c r="D1068" s="6">
        <v>928563402</v>
      </c>
      <c r="H1068" s="1" t="s">
        <v>20615</v>
      </c>
      <c r="I1068" s="1" t="s">
        <v>20616</v>
      </c>
      <c r="J1068" s="1" t="s">
        <v>19176</v>
      </c>
      <c r="K1068" s="1">
        <v>499</v>
      </c>
      <c r="L1068" s="1" t="s">
        <v>41324</v>
      </c>
      <c r="M1068" s="4" t="e">
        <f t="shared" si="19"/>
        <v>#N/A</v>
      </c>
    </row>
    <row r="1069" spans="1:13" x14ac:dyDescent="0.3">
      <c r="A1069" s="1">
        <v>1786842</v>
      </c>
      <c r="B1069" s="1" t="s">
        <v>2527</v>
      </c>
      <c r="C1069" s="1" t="s">
        <v>2528</v>
      </c>
      <c r="D1069" s="6">
        <v>928881101</v>
      </c>
      <c r="H1069" s="1">
        <v>617700109</v>
      </c>
      <c r="I1069" s="1" t="s">
        <v>20617</v>
      </c>
      <c r="J1069" s="1" t="s">
        <v>19176</v>
      </c>
      <c r="K1069" s="1">
        <v>499</v>
      </c>
      <c r="L1069" s="1" t="s">
        <v>1643</v>
      </c>
      <c r="M1069" s="4">
        <f t="shared" si="19"/>
        <v>765</v>
      </c>
    </row>
    <row r="1070" spans="1:13" x14ac:dyDescent="0.3">
      <c r="A1070" s="1">
        <v>899689</v>
      </c>
      <c r="B1070" s="1" t="s">
        <v>2660</v>
      </c>
      <c r="C1070" s="1" t="s">
        <v>2661</v>
      </c>
      <c r="D1070" s="6">
        <v>929042109</v>
      </c>
      <c r="H1070" s="1" t="s">
        <v>20618</v>
      </c>
      <c r="I1070" s="1" t="s">
        <v>20619</v>
      </c>
      <c r="J1070" s="1" t="s">
        <v>19176</v>
      </c>
      <c r="K1070" s="1">
        <v>498</v>
      </c>
      <c r="L1070" s="1" t="s">
        <v>3198</v>
      </c>
      <c r="M1070" s="4">
        <f t="shared" si="19"/>
        <v>1826</v>
      </c>
    </row>
    <row r="1071" spans="1:13" x14ac:dyDescent="0.3">
      <c r="A1071" s="1">
        <v>1535929</v>
      </c>
      <c r="B1071" s="1" t="s">
        <v>1989</v>
      </c>
      <c r="C1071" s="1" t="s">
        <v>1990</v>
      </c>
      <c r="D1071" s="6">
        <v>929089100</v>
      </c>
      <c r="H1071" s="1" t="s">
        <v>20620</v>
      </c>
      <c r="I1071" s="1" t="s">
        <v>20621</v>
      </c>
      <c r="J1071" s="1" t="s">
        <v>20622</v>
      </c>
      <c r="K1071" s="1">
        <v>497</v>
      </c>
      <c r="L1071" s="1" t="s">
        <v>16098</v>
      </c>
      <c r="M1071" s="4">
        <f t="shared" si="19"/>
        <v>2063</v>
      </c>
    </row>
    <row r="1072" spans="1:13" x14ac:dyDescent="0.3">
      <c r="A1072" s="1">
        <v>1396009</v>
      </c>
      <c r="B1072" s="1" t="s">
        <v>821</v>
      </c>
      <c r="C1072" s="1" t="s">
        <v>822</v>
      </c>
      <c r="D1072" s="6">
        <v>929160109</v>
      </c>
      <c r="H1072" s="1">
        <v>680033107</v>
      </c>
      <c r="I1072" s="1" t="s">
        <v>20625</v>
      </c>
      <c r="J1072" s="1" t="s">
        <v>19176</v>
      </c>
      <c r="K1072" s="1">
        <v>497</v>
      </c>
      <c r="L1072" s="1" t="s">
        <v>2758</v>
      </c>
      <c r="M1072" s="4">
        <f t="shared" si="19"/>
        <v>812</v>
      </c>
    </row>
    <row r="1073" spans="1:13" x14ac:dyDescent="0.3">
      <c r="A1073" s="1">
        <v>105132</v>
      </c>
      <c r="B1073" s="1" t="s">
        <v>3270</v>
      </c>
      <c r="C1073" s="1" t="s">
        <v>3271</v>
      </c>
      <c r="D1073" s="6">
        <v>929236107</v>
      </c>
      <c r="H1073" s="1" t="s">
        <v>20623</v>
      </c>
      <c r="I1073" s="1" t="s">
        <v>20624</v>
      </c>
      <c r="J1073" s="1" t="s">
        <v>19176</v>
      </c>
      <c r="K1073" s="1">
        <v>497</v>
      </c>
      <c r="L1073" s="1" t="s">
        <v>2081</v>
      </c>
      <c r="M1073" s="4">
        <f t="shared" si="19"/>
        <v>1803</v>
      </c>
    </row>
    <row r="1074" spans="1:13" x14ac:dyDescent="0.3">
      <c r="A1074" s="1">
        <v>828944</v>
      </c>
      <c r="B1074" s="1" t="s">
        <v>3764</v>
      </c>
      <c r="C1074" s="1" t="s">
        <v>3765</v>
      </c>
      <c r="D1074" s="6">
        <v>929328102</v>
      </c>
      <c r="H1074" s="1">
        <v>127055101</v>
      </c>
      <c r="I1074" s="1" t="s">
        <v>2839</v>
      </c>
      <c r="J1074" s="1" t="s">
        <v>19176</v>
      </c>
      <c r="K1074" s="1">
        <v>496</v>
      </c>
      <c r="L1074" s="1" t="s">
        <v>2838</v>
      </c>
      <c r="M1074" s="4">
        <f t="shared" si="19"/>
        <v>328</v>
      </c>
    </row>
    <row r="1075" spans="1:13" x14ac:dyDescent="0.3">
      <c r="A1075" s="1">
        <v>879526</v>
      </c>
      <c r="B1075" s="1" t="s">
        <v>5045</v>
      </c>
      <c r="C1075" s="1" t="s">
        <v>5046</v>
      </c>
      <c r="D1075" s="6">
        <v>929566107</v>
      </c>
      <c r="H1075" s="1">
        <v>513847103</v>
      </c>
      <c r="I1075" s="1" t="s">
        <v>2546</v>
      </c>
      <c r="J1075" s="1" t="s">
        <v>19176</v>
      </c>
      <c r="K1075" s="1">
        <v>496</v>
      </c>
      <c r="L1075" s="1" t="s">
        <v>2545</v>
      </c>
      <c r="M1075" s="4">
        <f t="shared" si="19"/>
        <v>667</v>
      </c>
    </row>
    <row r="1076" spans="1:13" x14ac:dyDescent="0.3">
      <c r="A1076" s="1">
        <v>104169</v>
      </c>
      <c r="B1076" s="1" t="s">
        <v>27</v>
      </c>
      <c r="C1076" s="1" t="s">
        <v>28</v>
      </c>
      <c r="D1076" s="6">
        <v>931142103</v>
      </c>
      <c r="H1076" s="1" t="s">
        <v>20626</v>
      </c>
      <c r="I1076" s="1" t="s">
        <v>20627</v>
      </c>
      <c r="J1076" s="1" t="s">
        <v>19194</v>
      </c>
      <c r="K1076" s="1">
        <v>496</v>
      </c>
      <c r="L1076" s="1" t="s">
        <v>3448</v>
      </c>
      <c r="M1076" s="4">
        <f t="shared" si="19"/>
        <v>1817</v>
      </c>
    </row>
    <row r="1077" spans="1:13" x14ac:dyDescent="0.3">
      <c r="A1077" s="1">
        <v>1618921</v>
      </c>
      <c r="B1077" s="1" t="s">
        <v>1073</v>
      </c>
      <c r="C1077" s="1" t="s">
        <v>1074</v>
      </c>
      <c r="D1077" s="6">
        <v>931427108</v>
      </c>
      <c r="H1077" s="1" t="s">
        <v>20628</v>
      </c>
      <c r="I1077" s="1" t="s">
        <v>20629</v>
      </c>
      <c r="J1077" s="1" t="s">
        <v>19275</v>
      </c>
      <c r="K1077" s="1">
        <v>495</v>
      </c>
      <c r="L1077" s="1" t="s">
        <v>2541</v>
      </c>
      <c r="M1077" s="4">
        <f t="shared" si="19"/>
        <v>1609</v>
      </c>
    </row>
    <row r="1078" spans="1:13" x14ac:dyDescent="0.3">
      <c r="A1078" s="1">
        <v>1437107</v>
      </c>
      <c r="B1078" s="1" t="s">
        <v>871</v>
      </c>
      <c r="C1078" s="1" t="s">
        <v>872</v>
      </c>
      <c r="D1078" s="6">
        <v>934423104</v>
      </c>
      <c r="H1078" s="1" t="s">
        <v>20631</v>
      </c>
      <c r="I1078" s="1" t="s">
        <v>20632</v>
      </c>
      <c r="J1078" s="1" t="s">
        <v>19176</v>
      </c>
      <c r="K1078" s="1">
        <v>494</v>
      </c>
      <c r="L1078" s="1" t="s">
        <v>2283</v>
      </c>
      <c r="M1078" s="4">
        <f t="shared" si="19"/>
        <v>1174</v>
      </c>
    </row>
    <row r="1079" spans="1:13" x14ac:dyDescent="0.3">
      <c r="A1079" s="1">
        <v>1319161</v>
      </c>
      <c r="B1079" s="1" t="s">
        <v>1155</v>
      </c>
      <c r="C1079" s="1" t="s">
        <v>1156</v>
      </c>
      <c r="D1079" s="6">
        <v>934550203</v>
      </c>
      <c r="H1079" s="1">
        <v>314211103</v>
      </c>
      <c r="I1079" s="1" t="s">
        <v>20633</v>
      </c>
      <c r="J1079" s="1" t="s">
        <v>19219</v>
      </c>
      <c r="K1079" s="1">
        <v>494</v>
      </c>
      <c r="L1079" s="1" t="s">
        <v>3318</v>
      </c>
      <c r="M1079" s="4">
        <f t="shared" si="19"/>
        <v>493</v>
      </c>
    </row>
    <row r="1080" spans="1:13" x14ac:dyDescent="0.3">
      <c r="A1080" s="1">
        <v>936528</v>
      </c>
      <c r="B1080" s="1" t="s">
        <v>4222</v>
      </c>
      <c r="C1080" s="1" t="s">
        <v>4223</v>
      </c>
      <c r="D1080" s="6">
        <v>938824109</v>
      </c>
      <c r="H1080" s="1">
        <v>100557107</v>
      </c>
      <c r="I1080" s="1" t="s">
        <v>20630</v>
      </c>
      <c r="J1080" s="1" t="s">
        <v>19194</v>
      </c>
      <c r="K1080" s="1">
        <v>494</v>
      </c>
      <c r="L1080" s="1" t="s">
        <v>2529</v>
      </c>
      <c r="M1080" s="4">
        <f t="shared" si="19"/>
        <v>300</v>
      </c>
    </row>
    <row r="1081" spans="1:13" x14ac:dyDescent="0.3">
      <c r="A1081" s="1">
        <v>104894</v>
      </c>
      <c r="B1081" s="1" t="s">
        <v>4670</v>
      </c>
      <c r="C1081" s="1" t="s">
        <v>4671</v>
      </c>
      <c r="D1081" s="6">
        <v>939653101</v>
      </c>
      <c r="H1081" s="1" t="s">
        <v>20634</v>
      </c>
      <c r="I1081" s="1" t="s">
        <v>20635</v>
      </c>
      <c r="J1081" s="1" t="s">
        <v>19190</v>
      </c>
      <c r="K1081" s="1">
        <v>493</v>
      </c>
      <c r="L1081" s="1" t="s">
        <v>3258</v>
      </c>
      <c r="M1081" s="4">
        <f t="shared" si="19"/>
        <v>1795</v>
      </c>
    </row>
    <row r="1082" spans="1:13" x14ac:dyDescent="0.3">
      <c r="A1082" s="1">
        <v>1000697</v>
      </c>
      <c r="B1082" s="1" t="s">
        <v>1253</v>
      </c>
      <c r="C1082" s="1" t="s">
        <v>1254</v>
      </c>
      <c r="D1082" s="6">
        <v>941848103</v>
      </c>
      <c r="H1082" s="1" t="s">
        <v>20636</v>
      </c>
      <c r="I1082" s="1" t="s">
        <v>2338</v>
      </c>
      <c r="J1082" s="1" t="s">
        <v>19190</v>
      </c>
      <c r="K1082" s="1">
        <v>493</v>
      </c>
      <c r="L1082" s="1" t="s">
        <v>2337</v>
      </c>
      <c r="M1082" s="4">
        <f t="shared" si="19"/>
        <v>1994</v>
      </c>
    </row>
    <row r="1083" spans="1:13" x14ac:dyDescent="0.3">
      <c r="A1083" s="1">
        <v>105016</v>
      </c>
      <c r="B1083" s="1" t="s">
        <v>1309</v>
      </c>
      <c r="C1083" s="1" t="s">
        <v>1310</v>
      </c>
      <c r="D1083" s="6">
        <v>942622200</v>
      </c>
      <c r="H1083" s="1" t="s">
        <v>20637</v>
      </c>
      <c r="I1083" s="1" t="s">
        <v>20638</v>
      </c>
      <c r="J1083" s="1" t="s">
        <v>19275</v>
      </c>
      <c r="K1083" s="1">
        <v>493</v>
      </c>
      <c r="L1083" s="1" t="s">
        <v>3854</v>
      </c>
      <c r="M1083" s="4">
        <f t="shared" si="19"/>
        <v>1998</v>
      </c>
    </row>
    <row r="1084" spans="1:13" x14ac:dyDescent="0.3">
      <c r="A1084" s="1">
        <v>795403</v>
      </c>
      <c r="B1084" s="1" t="s">
        <v>2251</v>
      </c>
      <c r="C1084" s="1" t="s">
        <v>2252</v>
      </c>
      <c r="D1084" s="6">
        <v>942749102</v>
      </c>
      <c r="H1084" s="1">
        <v>99406100</v>
      </c>
      <c r="I1084" s="1" t="s">
        <v>20643</v>
      </c>
      <c r="J1084" s="1" t="s">
        <v>19176</v>
      </c>
      <c r="K1084" s="1">
        <v>491</v>
      </c>
      <c r="L1084" s="1" t="s">
        <v>3692</v>
      </c>
      <c r="M1084" s="4">
        <f t="shared" si="19"/>
        <v>297</v>
      </c>
    </row>
    <row r="1085" spans="1:13" x14ac:dyDescent="0.3">
      <c r="A1085" s="1">
        <v>801337</v>
      </c>
      <c r="B1085" s="1" t="s">
        <v>2095</v>
      </c>
      <c r="C1085" s="1" t="s">
        <v>2096</v>
      </c>
      <c r="D1085" s="6">
        <v>947890109</v>
      </c>
      <c r="H1085" s="1" t="s">
        <v>20644</v>
      </c>
      <c r="I1085" s="1" t="s">
        <v>20645</v>
      </c>
      <c r="J1085" s="1" t="s">
        <v>19258</v>
      </c>
      <c r="K1085" s="1">
        <v>491</v>
      </c>
      <c r="L1085" s="1" t="s">
        <v>2183</v>
      </c>
      <c r="M1085" s="4">
        <f t="shared" si="19"/>
        <v>2045</v>
      </c>
    </row>
    <row r="1086" spans="1:13" x14ac:dyDescent="0.3">
      <c r="A1086" s="1">
        <v>1595761</v>
      </c>
      <c r="B1086" s="1" t="s">
        <v>3250</v>
      </c>
      <c r="C1086" s="1" t="s">
        <v>3251</v>
      </c>
      <c r="D1086" s="6">
        <v>948596101</v>
      </c>
      <c r="H1086" s="1" t="s">
        <v>20640</v>
      </c>
      <c r="I1086" s="1" t="s">
        <v>20641</v>
      </c>
      <c r="J1086" s="1" t="s">
        <v>19190</v>
      </c>
      <c r="K1086" s="1">
        <v>491</v>
      </c>
      <c r="L1086" s="1" t="s">
        <v>3330</v>
      </c>
      <c r="M1086" s="4">
        <f t="shared" si="19"/>
        <v>1499</v>
      </c>
    </row>
    <row r="1087" spans="1:13" x14ac:dyDescent="0.3">
      <c r="A1087" s="1">
        <v>72971</v>
      </c>
      <c r="B1087" s="1" t="s">
        <v>131</v>
      </c>
      <c r="C1087" s="1" t="s">
        <v>132</v>
      </c>
      <c r="D1087" s="6">
        <v>949746101</v>
      </c>
      <c r="H1087" s="1">
        <v>700517105</v>
      </c>
      <c r="I1087" s="1" t="s">
        <v>20642</v>
      </c>
      <c r="J1087" s="1" t="s">
        <v>19176</v>
      </c>
      <c r="K1087" s="1">
        <v>491</v>
      </c>
      <c r="L1087" s="1" t="s">
        <v>3426</v>
      </c>
      <c r="M1087" s="4">
        <f t="shared" si="19"/>
        <v>840</v>
      </c>
    </row>
    <row r="1088" spans="1:13" x14ac:dyDescent="0.3">
      <c r="A1088" s="1">
        <v>793074</v>
      </c>
      <c r="B1088" s="1" t="s">
        <v>3608</v>
      </c>
      <c r="C1088" s="1" t="s">
        <v>3609</v>
      </c>
      <c r="D1088" s="6">
        <v>950755108</v>
      </c>
      <c r="H1088" s="1">
        <v>909907107</v>
      </c>
      <c r="I1088" s="1" t="s">
        <v>20646</v>
      </c>
      <c r="J1088" s="1" t="s">
        <v>19176</v>
      </c>
      <c r="K1088" s="1">
        <v>490</v>
      </c>
      <c r="L1088" s="1" t="s">
        <v>2938</v>
      </c>
      <c r="M1088" s="4">
        <f t="shared" si="19"/>
        <v>1042</v>
      </c>
    </row>
    <row r="1089" spans="1:13" x14ac:dyDescent="0.3">
      <c r="A1089" s="1">
        <v>203596</v>
      </c>
      <c r="B1089" s="1" t="s">
        <v>4418</v>
      </c>
      <c r="C1089" s="1" t="s">
        <v>4419</v>
      </c>
      <c r="D1089" s="6">
        <v>950810101</v>
      </c>
      <c r="H1089" s="1" t="s">
        <v>20647</v>
      </c>
      <c r="I1089" s="1" t="s">
        <v>20648</v>
      </c>
      <c r="J1089" s="1" t="s">
        <v>19176</v>
      </c>
      <c r="K1089" s="1">
        <v>489</v>
      </c>
      <c r="L1089" s="1" t="s">
        <v>2978</v>
      </c>
      <c r="M1089" s="4">
        <f t="shared" si="19"/>
        <v>1605</v>
      </c>
    </row>
    <row r="1090" spans="1:13" x14ac:dyDescent="0.3">
      <c r="A1090" s="1">
        <v>105770</v>
      </c>
      <c r="B1090" s="1" t="s">
        <v>823</v>
      </c>
      <c r="C1090" s="1" t="s">
        <v>824</v>
      </c>
      <c r="D1090" s="6">
        <v>955306105</v>
      </c>
      <c r="H1090" s="1">
        <v>754907103</v>
      </c>
      <c r="I1090" s="1" t="s">
        <v>2827</v>
      </c>
      <c r="J1090" s="1" t="s">
        <v>19176</v>
      </c>
      <c r="K1090" s="1">
        <v>489</v>
      </c>
      <c r="L1090" s="1" t="s">
        <v>2826</v>
      </c>
      <c r="M1090" s="4">
        <f t="shared" ref="M1090:M1153" si="20">MATCH(L1090,$B:$B,0)</f>
        <v>888</v>
      </c>
    </row>
    <row r="1091" spans="1:13" x14ac:dyDescent="0.3">
      <c r="A1091" s="1">
        <v>1212545</v>
      </c>
      <c r="B1091" s="1" t="s">
        <v>2549</v>
      </c>
      <c r="C1091" s="1" t="s">
        <v>2550</v>
      </c>
      <c r="D1091" s="6">
        <v>957638109</v>
      </c>
      <c r="H1091" s="1">
        <v>404280406</v>
      </c>
      <c r="I1091" s="1" t="s">
        <v>20649</v>
      </c>
      <c r="J1091" s="1" t="s">
        <v>19410</v>
      </c>
      <c r="K1091" s="1">
        <v>487</v>
      </c>
      <c r="L1091" s="1" t="s">
        <v>119</v>
      </c>
      <c r="M1091" s="4">
        <f t="shared" si="20"/>
        <v>556</v>
      </c>
    </row>
    <row r="1092" spans="1:13" x14ac:dyDescent="0.3">
      <c r="A1092" s="1">
        <v>106040</v>
      </c>
      <c r="B1092" s="1" t="s">
        <v>1311</v>
      </c>
      <c r="C1092" s="1" t="s">
        <v>1312</v>
      </c>
      <c r="D1092" s="6">
        <v>958102105</v>
      </c>
      <c r="H1092" s="1" t="s">
        <v>20650</v>
      </c>
      <c r="I1092" s="1" t="s">
        <v>20651</v>
      </c>
      <c r="J1092" s="1" t="s">
        <v>19176</v>
      </c>
      <c r="K1092" s="1">
        <v>486</v>
      </c>
      <c r="L1092" s="1" t="s">
        <v>1471</v>
      </c>
      <c r="M1092" s="4">
        <f t="shared" si="20"/>
        <v>1229</v>
      </c>
    </row>
    <row r="1093" spans="1:13" x14ac:dyDescent="0.3">
      <c r="A1093" s="1">
        <v>1365135</v>
      </c>
      <c r="B1093" s="1" t="s">
        <v>2407</v>
      </c>
      <c r="C1093" s="1" t="s">
        <v>2408</v>
      </c>
      <c r="D1093" s="6">
        <v>959802109</v>
      </c>
      <c r="H1093" s="1" t="s">
        <v>20654</v>
      </c>
      <c r="I1093" s="1" t="s">
        <v>20655</v>
      </c>
      <c r="J1093" s="1" t="s">
        <v>19190</v>
      </c>
      <c r="K1093" s="1">
        <v>486</v>
      </c>
      <c r="L1093" s="1" t="s">
        <v>3032</v>
      </c>
      <c r="M1093" s="4">
        <f t="shared" si="20"/>
        <v>1586</v>
      </c>
    </row>
    <row r="1094" spans="1:13" x14ac:dyDescent="0.3">
      <c r="A1094" s="1">
        <v>1262823</v>
      </c>
      <c r="B1094" s="1" t="s">
        <v>1261</v>
      </c>
      <c r="C1094" s="1" t="s">
        <v>1262</v>
      </c>
      <c r="D1094" s="6">
        <v>960413102</v>
      </c>
      <c r="H1094" s="1" t="s">
        <v>20652</v>
      </c>
      <c r="I1094" s="1" t="s">
        <v>20653</v>
      </c>
      <c r="J1094" s="1" t="s">
        <v>19194</v>
      </c>
      <c r="K1094" s="1">
        <v>486</v>
      </c>
      <c r="L1094" s="1" t="s">
        <v>1711</v>
      </c>
      <c r="M1094" s="4">
        <f t="shared" si="20"/>
        <v>1715</v>
      </c>
    </row>
    <row r="1095" spans="1:13" x14ac:dyDescent="0.3">
      <c r="A1095" s="1">
        <v>106535</v>
      </c>
      <c r="B1095" s="1" t="s">
        <v>971</v>
      </c>
      <c r="C1095" s="1" t="s">
        <v>972</v>
      </c>
      <c r="D1095" s="6">
        <v>962166104</v>
      </c>
      <c r="H1095" s="1" t="s">
        <v>20656</v>
      </c>
      <c r="I1095" s="1" t="s">
        <v>20657</v>
      </c>
      <c r="J1095" s="1" t="s">
        <v>19439</v>
      </c>
      <c r="K1095" s="1">
        <v>486</v>
      </c>
      <c r="L1095" s="1" t="s">
        <v>2563</v>
      </c>
      <c r="M1095" s="4">
        <f t="shared" si="20"/>
        <v>1767</v>
      </c>
    </row>
    <row r="1096" spans="1:13" x14ac:dyDescent="0.3">
      <c r="A1096" s="1">
        <v>1323404</v>
      </c>
      <c r="B1096" s="1" t="s">
        <v>1021</v>
      </c>
      <c r="C1096" s="1" t="s">
        <v>1022</v>
      </c>
      <c r="D1096" s="6">
        <v>962879102</v>
      </c>
      <c r="H1096" s="1">
        <v>827048109</v>
      </c>
      <c r="I1096" s="1" t="s">
        <v>2554</v>
      </c>
      <c r="J1096" s="1" t="s">
        <v>19176</v>
      </c>
      <c r="K1096" s="1">
        <v>486</v>
      </c>
      <c r="L1096" s="1" t="s">
        <v>2553</v>
      </c>
      <c r="M1096" s="4">
        <f t="shared" si="20"/>
        <v>942</v>
      </c>
    </row>
    <row r="1097" spans="1:13" x14ac:dyDescent="0.3">
      <c r="A1097" s="1">
        <v>106640</v>
      </c>
      <c r="B1097" s="1" t="s">
        <v>2007</v>
      </c>
      <c r="C1097" s="1" t="s">
        <v>2008</v>
      </c>
      <c r="D1097" s="6">
        <v>963320106</v>
      </c>
      <c r="H1097" s="1">
        <v>109194100</v>
      </c>
      <c r="I1097" s="1" t="s">
        <v>20660</v>
      </c>
      <c r="J1097" s="1" t="s">
        <v>19176</v>
      </c>
      <c r="K1097" s="1">
        <v>485</v>
      </c>
      <c r="L1097" s="1" t="s">
        <v>2573</v>
      </c>
      <c r="M1097" s="4">
        <f t="shared" si="20"/>
        <v>306</v>
      </c>
    </row>
    <row r="1098" spans="1:13" x14ac:dyDescent="0.3">
      <c r="A1098" s="1">
        <v>1175535</v>
      </c>
      <c r="B1098" s="1" t="s">
        <v>6341</v>
      </c>
      <c r="C1098" s="1" t="s">
        <v>6342</v>
      </c>
      <c r="D1098" s="6">
        <v>966084204</v>
      </c>
      <c r="H1098" s="1">
        <v>94235108</v>
      </c>
      <c r="I1098" s="1" t="s">
        <v>20659</v>
      </c>
      <c r="J1098" s="1" t="s">
        <v>19176</v>
      </c>
      <c r="K1098" s="1">
        <v>485</v>
      </c>
      <c r="L1098" s="1" t="s">
        <v>3814</v>
      </c>
      <c r="M1098" s="4">
        <f t="shared" si="20"/>
        <v>294</v>
      </c>
    </row>
    <row r="1099" spans="1:13" x14ac:dyDescent="0.3">
      <c r="A1099" s="1">
        <v>107140</v>
      </c>
      <c r="B1099" s="1" t="s">
        <v>4080</v>
      </c>
      <c r="C1099" s="1" t="s">
        <v>4081</v>
      </c>
      <c r="D1099" s="6">
        <v>968223206</v>
      </c>
      <c r="H1099" s="1">
        <v>146229109</v>
      </c>
      <c r="I1099" s="1" t="s">
        <v>3513</v>
      </c>
      <c r="J1099" s="1" t="s">
        <v>19176</v>
      </c>
      <c r="K1099" s="1">
        <v>485</v>
      </c>
      <c r="L1099" s="1" t="s">
        <v>3512</v>
      </c>
      <c r="M1099" s="4">
        <f t="shared" si="20"/>
        <v>349</v>
      </c>
    </row>
    <row r="1100" spans="1:13" x14ac:dyDescent="0.3">
      <c r="A1100" s="1">
        <v>107263</v>
      </c>
      <c r="B1100" s="1" t="s">
        <v>555</v>
      </c>
      <c r="C1100" s="1" t="s">
        <v>556</v>
      </c>
      <c r="D1100" s="6">
        <v>969457100</v>
      </c>
      <c r="H1100" s="1" t="s">
        <v>20663</v>
      </c>
      <c r="I1100" s="1" t="s">
        <v>20664</v>
      </c>
      <c r="J1100" s="1" t="s">
        <v>19176</v>
      </c>
      <c r="K1100" s="1">
        <v>485</v>
      </c>
      <c r="L1100" s="1" t="s">
        <v>221</v>
      </c>
      <c r="M1100" s="4">
        <f t="shared" si="20"/>
        <v>1437</v>
      </c>
    </row>
    <row r="1101" spans="1:13" x14ac:dyDescent="0.3">
      <c r="A1101" s="1">
        <v>719955</v>
      </c>
      <c r="B1101" s="1" t="s">
        <v>1597</v>
      </c>
      <c r="C1101" s="1" t="s">
        <v>1598</v>
      </c>
      <c r="D1101" s="6">
        <v>969904101</v>
      </c>
      <c r="H1101" s="1" t="s">
        <v>20661</v>
      </c>
      <c r="I1101" s="1" t="s">
        <v>20662</v>
      </c>
      <c r="J1101" s="1" t="s">
        <v>19702</v>
      </c>
      <c r="K1101" s="1">
        <v>485</v>
      </c>
      <c r="L1101" s="1" t="s">
        <v>1837</v>
      </c>
      <c r="M1101" s="4">
        <f t="shared" si="20"/>
        <v>2126</v>
      </c>
    </row>
    <row r="1102" spans="1:13" x14ac:dyDescent="0.3">
      <c r="A1102" s="1">
        <v>1647088</v>
      </c>
      <c r="B1102" s="1" t="s">
        <v>1893</v>
      </c>
      <c r="C1102" s="1" t="s">
        <v>1894</v>
      </c>
      <c r="D1102" s="6">
        <v>971378104</v>
      </c>
      <c r="H1102" s="1" t="s">
        <v>20665</v>
      </c>
      <c r="I1102" s="1" t="s">
        <v>20666</v>
      </c>
      <c r="J1102" s="1" t="s">
        <v>19190</v>
      </c>
      <c r="K1102" s="1">
        <v>484</v>
      </c>
      <c r="L1102" s="1" t="s">
        <v>2221</v>
      </c>
      <c r="M1102" s="4">
        <f t="shared" si="20"/>
        <v>1163</v>
      </c>
    </row>
    <row r="1103" spans="1:13" x14ac:dyDescent="0.3">
      <c r="A1103" s="1">
        <v>1636222</v>
      </c>
      <c r="B1103" s="1" t="s">
        <v>2325</v>
      </c>
      <c r="C1103" s="1" t="s">
        <v>2326</v>
      </c>
      <c r="D1103" s="6">
        <v>974155103</v>
      </c>
      <c r="H1103" s="1" t="s">
        <v>20667</v>
      </c>
      <c r="I1103" s="1" t="s">
        <v>20668</v>
      </c>
      <c r="J1103" s="1" t="s">
        <v>19176</v>
      </c>
      <c r="K1103" s="1">
        <v>484</v>
      </c>
      <c r="L1103" s="1" t="s">
        <v>2359</v>
      </c>
      <c r="M1103" s="4">
        <f t="shared" si="20"/>
        <v>1822</v>
      </c>
    </row>
    <row r="1104" spans="1:13" x14ac:dyDescent="0.3">
      <c r="A1104" s="1">
        <v>107687</v>
      </c>
      <c r="B1104" s="1" t="s">
        <v>4052</v>
      </c>
      <c r="C1104" s="1" t="s">
        <v>4053</v>
      </c>
      <c r="D1104" s="6">
        <v>974637100</v>
      </c>
      <c r="H1104" s="1">
        <v>431284108</v>
      </c>
      <c r="I1104" s="1" t="s">
        <v>20669</v>
      </c>
      <c r="J1104" s="1" t="s">
        <v>19176</v>
      </c>
      <c r="K1104" s="1">
        <v>483</v>
      </c>
      <c r="L1104" s="1" t="s">
        <v>3830</v>
      </c>
      <c r="M1104" s="4">
        <f t="shared" si="20"/>
        <v>581</v>
      </c>
    </row>
    <row r="1105" spans="1:13" x14ac:dyDescent="0.3">
      <c r="A1105" s="1">
        <v>895419</v>
      </c>
      <c r="B1105" s="1" t="s">
        <v>2744</v>
      </c>
      <c r="C1105" s="1" t="s">
        <v>2745</v>
      </c>
      <c r="D1105" s="6">
        <v>977852102</v>
      </c>
      <c r="H1105" s="1">
        <v>589889104</v>
      </c>
      <c r="I1105" s="1" t="s">
        <v>20670</v>
      </c>
      <c r="J1105" s="1" t="s">
        <v>19176</v>
      </c>
      <c r="K1105" s="1">
        <v>483</v>
      </c>
      <c r="L1105" s="1" t="s">
        <v>2816</v>
      </c>
      <c r="M1105" s="4">
        <f t="shared" si="20"/>
        <v>745</v>
      </c>
    </row>
    <row r="1106" spans="1:13" x14ac:dyDescent="0.3">
      <c r="A1106" s="1">
        <v>110471</v>
      </c>
      <c r="B1106" s="1" t="s">
        <v>5661</v>
      </c>
      <c r="C1106" s="1" t="s">
        <v>5662</v>
      </c>
      <c r="D1106" s="6">
        <v>978097103</v>
      </c>
      <c r="H1106" s="1" t="s">
        <v>41322</v>
      </c>
      <c r="I1106" s="1" t="s">
        <v>20671</v>
      </c>
      <c r="J1106" s="1" t="s">
        <v>19176</v>
      </c>
      <c r="K1106" s="1">
        <v>482</v>
      </c>
      <c r="L1106" s="1" t="s">
        <v>2932</v>
      </c>
      <c r="M1106" s="4">
        <f t="shared" si="20"/>
        <v>1126</v>
      </c>
    </row>
    <row r="1107" spans="1:13" x14ac:dyDescent="0.3">
      <c r="A1107" s="1">
        <v>844551</v>
      </c>
      <c r="B1107" s="1" t="s">
        <v>547</v>
      </c>
      <c r="C1107" s="1" t="s">
        <v>548</v>
      </c>
      <c r="D1107" s="6">
        <v>980228308</v>
      </c>
      <c r="H1107" s="1">
        <v>704551100</v>
      </c>
      <c r="I1107" s="1" t="s">
        <v>20672</v>
      </c>
      <c r="J1107" s="1" t="s">
        <v>19176</v>
      </c>
      <c r="K1107" s="1">
        <v>482</v>
      </c>
      <c r="L1107" s="1" t="s">
        <v>3008</v>
      </c>
      <c r="M1107" s="4">
        <f t="shared" si="20"/>
        <v>846</v>
      </c>
    </row>
    <row r="1108" spans="1:13" x14ac:dyDescent="0.3">
      <c r="A1108" s="1">
        <v>108312</v>
      </c>
      <c r="B1108" s="1" t="s">
        <v>1929</v>
      </c>
      <c r="C1108" s="1" t="s">
        <v>1930</v>
      </c>
      <c r="D1108" s="6">
        <v>980745103</v>
      </c>
      <c r="H1108" s="1" t="s">
        <v>20674</v>
      </c>
      <c r="I1108" s="1" t="s">
        <v>20675</v>
      </c>
      <c r="J1108" s="1" t="s">
        <v>19258</v>
      </c>
      <c r="K1108" s="1">
        <v>481</v>
      </c>
      <c r="L1108" s="1" t="s">
        <v>3070</v>
      </c>
      <c r="M1108" s="4">
        <f t="shared" si="20"/>
        <v>2089</v>
      </c>
    </row>
    <row r="1109" spans="1:13" x14ac:dyDescent="0.3">
      <c r="A1109" s="1">
        <v>789460</v>
      </c>
      <c r="B1109" s="1" t="s">
        <v>4642</v>
      </c>
      <c r="C1109" s="1" t="s">
        <v>4643</v>
      </c>
      <c r="D1109" s="6">
        <v>981475106</v>
      </c>
      <c r="H1109" s="1" t="s">
        <v>20676</v>
      </c>
      <c r="I1109" s="1" t="s">
        <v>20677</v>
      </c>
      <c r="J1109" s="1" t="s">
        <v>19176</v>
      </c>
      <c r="K1109" s="1">
        <v>481</v>
      </c>
      <c r="L1109" s="1" t="s">
        <v>2403</v>
      </c>
      <c r="M1109" s="4">
        <f t="shared" si="20"/>
        <v>1827</v>
      </c>
    </row>
    <row r="1110" spans="1:13" x14ac:dyDescent="0.3">
      <c r="A1110" s="1">
        <v>108516</v>
      </c>
      <c r="B1110" s="1" t="s">
        <v>3174</v>
      </c>
      <c r="C1110" s="1" t="s">
        <v>3175</v>
      </c>
      <c r="D1110" s="6">
        <v>981811102</v>
      </c>
      <c r="H1110" s="1" t="s">
        <v>20678</v>
      </c>
      <c r="I1110" s="1" t="s">
        <v>20679</v>
      </c>
      <c r="J1110" s="1" t="s">
        <v>19176</v>
      </c>
      <c r="K1110" s="1">
        <v>480</v>
      </c>
      <c r="L1110" s="1" t="s">
        <v>2856</v>
      </c>
      <c r="M1110" s="4">
        <f t="shared" si="20"/>
        <v>1299</v>
      </c>
    </row>
    <row r="1111" spans="1:13" x14ac:dyDescent="0.3">
      <c r="A1111" s="1">
        <v>1174922</v>
      </c>
      <c r="B1111" s="1" t="s">
        <v>1563</v>
      </c>
      <c r="C1111" s="1" t="s">
        <v>1564</v>
      </c>
      <c r="D1111" s="6">
        <v>983134107</v>
      </c>
      <c r="H1111" s="1">
        <v>458334109</v>
      </c>
      <c r="I1111" s="1" t="s">
        <v>2671</v>
      </c>
      <c r="J1111" s="1" t="s">
        <v>19176</v>
      </c>
      <c r="K1111" s="1">
        <v>480</v>
      </c>
      <c r="L1111" s="1" t="s">
        <v>2670</v>
      </c>
      <c r="M1111" s="4">
        <f t="shared" si="20"/>
        <v>621</v>
      </c>
    </row>
    <row r="1112" spans="1:13" x14ac:dyDescent="0.3">
      <c r="A1112" s="1">
        <v>1166003</v>
      </c>
      <c r="B1112" s="1" t="s">
        <v>1797</v>
      </c>
      <c r="C1112" s="1" t="s">
        <v>1798</v>
      </c>
      <c r="D1112" s="6">
        <v>983793100</v>
      </c>
      <c r="H1112" s="1" t="s">
        <v>20680</v>
      </c>
      <c r="I1112" s="1" t="s">
        <v>2801</v>
      </c>
      <c r="J1112" s="1" t="s">
        <v>19194</v>
      </c>
      <c r="K1112" s="1">
        <v>479</v>
      </c>
      <c r="L1112" s="1" t="s">
        <v>2800</v>
      </c>
      <c r="M1112" s="4">
        <f t="shared" si="20"/>
        <v>1167</v>
      </c>
    </row>
    <row r="1113" spans="1:13" x14ac:dyDescent="0.3">
      <c r="A1113" s="1">
        <v>1616000</v>
      </c>
      <c r="B1113" s="1" t="s">
        <v>4518</v>
      </c>
      <c r="C1113" s="1" t="s">
        <v>4519</v>
      </c>
      <c r="D1113" s="6">
        <v>984017103</v>
      </c>
      <c r="H1113" s="1" t="s">
        <v>20681</v>
      </c>
      <c r="I1113" s="1" t="s">
        <v>20682</v>
      </c>
      <c r="J1113" s="1" t="s">
        <v>19578</v>
      </c>
      <c r="K1113" s="1">
        <v>479</v>
      </c>
      <c r="L1113" s="1" t="s">
        <v>3926</v>
      </c>
      <c r="M1113" s="4">
        <f t="shared" si="20"/>
        <v>1144</v>
      </c>
    </row>
    <row r="1114" spans="1:13" x14ac:dyDescent="0.3">
      <c r="A1114" s="1">
        <v>1345016</v>
      </c>
      <c r="B1114" s="1" t="s">
        <v>3210</v>
      </c>
      <c r="C1114" s="1" t="s">
        <v>3211</v>
      </c>
      <c r="D1114" s="6">
        <v>985817105</v>
      </c>
      <c r="H1114" s="1">
        <v>775109200</v>
      </c>
      <c r="I1114" s="1" t="s">
        <v>1014</v>
      </c>
      <c r="J1114" s="1" t="s">
        <v>19219</v>
      </c>
      <c r="K1114" s="1">
        <v>479</v>
      </c>
      <c r="L1114" s="1" t="s">
        <v>1013</v>
      </c>
      <c r="M1114" s="4">
        <f t="shared" si="20"/>
        <v>908</v>
      </c>
    </row>
    <row r="1115" spans="1:13" x14ac:dyDescent="0.3">
      <c r="A1115" s="1">
        <v>1041061</v>
      </c>
      <c r="B1115" s="1" t="s">
        <v>697</v>
      </c>
      <c r="C1115" s="1" t="s">
        <v>698</v>
      </c>
      <c r="D1115" s="6">
        <v>988498101</v>
      </c>
      <c r="H1115" s="1">
        <v>7973100</v>
      </c>
      <c r="I1115" s="1" t="s">
        <v>20683</v>
      </c>
      <c r="J1115" s="1" t="s">
        <v>19176</v>
      </c>
      <c r="K1115" s="1">
        <v>478</v>
      </c>
      <c r="L1115" s="1" t="s">
        <v>2966</v>
      </c>
      <c r="M1115" s="4">
        <f t="shared" si="20"/>
        <v>192</v>
      </c>
    </row>
    <row r="1116" spans="1:13" x14ac:dyDescent="0.3">
      <c r="A1116" s="1">
        <v>877212</v>
      </c>
      <c r="B1116" s="1" t="s">
        <v>1559</v>
      </c>
      <c r="C1116" s="1" t="s">
        <v>1560</v>
      </c>
      <c r="D1116" s="6">
        <v>989207105</v>
      </c>
      <c r="H1116" s="1" t="s">
        <v>20686</v>
      </c>
      <c r="I1116" s="1" t="s">
        <v>20687</v>
      </c>
      <c r="J1116" s="1" t="s">
        <v>19439</v>
      </c>
      <c r="K1116" s="1">
        <v>478</v>
      </c>
      <c r="L1116" s="1" t="s">
        <v>2217</v>
      </c>
      <c r="M1116" s="4">
        <f t="shared" si="20"/>
        <v>1257</v>
      </c>
    </row>
    <row r="1117" spans="1:13" x14ac:dyDescent="0.3">
      <c r="A1117" s="1">
        <v>109380</v>
      </c>
      <c r="B1117" s="1" t="s">
        <v>2579</v>
      </c>
      <c r="C1117" s="1" t="s">
        <v>2580</v>
      </c>
      <c r="D1117" s="6">
        <v>989701107</v>
      </c>
      <c r="H1117" s="1" t="s">
        <v>20684</v>
      </c>
      <c r="I1117" s="1" t="s">
        <v>20685</v>
      </c>
      <c r="J1117" s="1" t="s">
        <v>19176</v>
      </c>
      <c r="K1117" s="1">
        <v>478</v>
      </c>
      <c r="L1117" s="1" t="s">
        <v>2577</v>
      </c>
      <c r="M1117" s="4">
        <f t="shared" si="20"/>
        <v>1413</v>
      </c>
    </row>
    <row r="1118" spans="1:13" x14ac:dyDescent="0.3">
      <c r="A1118" s="1">
        <v>1333986</v>
      </c>
      <c r="B1118" s="1" t="s">
        <v>1659</v>
      </c>
      <c r="C1118" s="1" t="s">
        <v>1660</v>
      </c>
      <c r="D1118" s="6">
        <v>2.9452000000000002E+105</v>
      </c>
      <c r="H1118" s="1" t="s">
        <v>20690</v>
      </c>
      <c r="I1118" s="1" t="s">
        <v>20691</v>
      </c>
      <c r="J1118" s="1" t="s">
        <v>19176</v>
      </c>
      <c r="K1118" s="1">
        <v>477</v>
      </c>
      <c r="L1118" s="1" t="s">
        <v>5501</v>
      </c>
      <c r="M1118" s="4">
        <f t="shared" si="20"/>
        <v>1161</v>
      </c>
    </row>
    <row r="1119" spans="1:13" x14ac:dyDescent="0.3">
      <c r="A1119" s="1">
        <v>1852131</v>
      </c>
      <c r="B1119" s="1" t="s">
        <v>2321</v>
      </c>
      <c r="C1119" s="1" t="s">
        <v>2322</v>
      </c>
      <c r="D1119" s="6">
        <v>6.5289999999999997E+105</v>
      </c>
      <c r="H1119" s="1" t="s">
        <v>20692</v>
      </c>
      <c r="I1119" s="1" t="s">
        <v>20693</v>
      </c>
      <c r="J1119" s="1" t="s">
        <v>19275</v>
      </c>
      <c r="K1119" s="1">
        <v>477</v>
      </c>
      <c r="L1119" s="1" t="s">
        <v>1941</v>
      </c>
      <c r="M1119" s="4">
        <f t="shared" si="20"/>
        <v>1335</v>
      </c>
    </row>
    <row r="1120" spans="1:13" x14ac:dyDescent="0.3">
      <c r="A1120" s="1">
        <v>101829</v>
      </c>
      <c r="B1120" s="1" t="s">
        <v>169</v>
      </c>
      <c r="C1120" s="1" t="s">
        <v>170</v>
      </c>
      <c r="D1120" s="6">
        <v>7.5513000000000005E+105</v>
      </c>
      <c r="H1120" s="1" t="s">
        <v>20688</v>
      </c>
      <c r="I1120" s="1" t="s">
        <v>20689</v>
      </c>
      <c r="J1120" s="1" t="s">
        <v>19194</v>
      </c>
      <c r="K1120" s="1">
        <v>477</v>
      </c>
      <c r="L1120" s="1" t="s">
        <v>2583</v>
      </c>
      <c r="M1120" s="4">
        <f t="shared" si="20"/>
        <v>1535</v>
      </c>
    </row>
    <row r="1121" spans="1:13" x14ac:dyDescent="0.3">
      <c r="A1121" s="1">
        <v>1050915</v>
      </c>
      <c r="B1121" s="1" t="s">
        <v>879</v>
      </c>
      <c r="C1121" s="1" t="s">
        <v>880</v>
      </c>
      <c r="D1121" s="6">
        <v>7.4762000000000002E+106</v>
      </c>
      <c r="H1121" s="1" t="s">
        <v>20694</v>
      </c>
      <c r="I1121" s="1" t="s">
        <v>20695</v>
      </c>
      <c r="J1121" s="1" t="s">
        <v>19176</v>
      </c>
      <c r="K1121" s="1">
        <v>476</v>
      </c>
      <c r="L1121" s="1" t="s">
        <v>2239</v>
      </c>
      <c r="M1121" s="4">
        <f t="shared" si="20"/>
        <v>1202</v>
      </c>
    </row>
    <row r="1122" spans="1:13" x14ac:dyDescent="0.3">
      <c r="A1122" s="1">
        <v>1014473</v>
      </c>
      <c r="B1122" s="1" t="s">
        <v>961</v>
      </c>
      <c r="C1122" s="1" t="s">
        <v>962</v>
      </c>
      <c r="D1122" s="6">
        <v>9.2343000000000008E+106</v>
      </c>
      <c r="H1122" s="1" t="s">
        <v>20697</v>
      </c>
      <c r="I1122" s="1" t="s">
        <v>20698</v>
      </c>
      <c r="J1122" s="1" t="s">
        <v>19719</v>
      </c>
      <c r="K1122" s="1">
        <v>476</v>
      </c>
      <c r="L1122" s="1" t="s">
        <v>2597</v>
      </c>
      <c r="M1122" s="4">
        <f t="shared" si="20"/>
        <v>1337</v>
      </c>
    </row>
    <row r="1123" spans="1:13" x14ac:dyDescent="0.3">
      <c r="A1123" s="1">
        <v>1224608</v>
      </c>
      <c r="B1123" s="1" t="s">
        <v>3428</v>
      </c>
      <c r="C1123" s="1" t="s">
        <v>3429</v>
      </c>
      <c r="D1123" s="6">
        <v>1.2621E+107</v>
      </c>
      <c r="H1123" s="1">
        <v>462222100</v>
      </c>
      <c r="I1123" s="1" t="s">
        <v>2062</v>
      </c>
      <c r="J1123" s="1" t="s">
        <v>19176</v>
      </c>
      <c r="K1123" s="1">
        <v>476</v>
      </c>
      <c r="L1123" s="1" t="s">
        <v>2061</v>
      </c>
      <c r="M1123" s="4">
        <f t="shared" si="20"/>
        <v>627</v>
      </c>
    </row>
    <row r="1124" spans="1:13" x14ac:dyDescent="0.3">
      <c r="A1124" s="1">
        <v>1551306</v>
      </c>
      <c r="B1124" s="1" t="s">
        <v>3160</v>
      </c>
      <c r="C1124" s="1" t="s">
        <v>3161</v>
      </c>
      <c r="D1124" s="6">
        <v>7.4339999999999993E+107</v>
      </c>
      <c r="H1124" s="1" t="s">
        <v>20699</v>
      </c>
      <c r="I1124" s="1" t="s">
        <v>2614</v>
      </c>
      <c r="J1124" s="1" t="s">
        <v>19176</v>
      </c>
      <c r="K1124" s="1">
        <v>476</v>
      </c>
      <c r="L1124" s="1" t="s">
        <v>2613</v>
      </c>
      <c r="M1124" s="4">
        <f t="shared" si="20"/>
        <v>1540</v>
      </c>
    </row>
    <row r="1125" spans="1:13" x14ac:dyDescent="0.3">
      <c r="A1125" s="1">
        <v>1368458</v>
      </c>
      <c r="B1125" s="1" t="s">
        <v>5257</v>
      </c>
      <c r="C1125" s="1" t="s">
        <v>5258</v>
      </c>
      <c r="D1125" s="6">
        <v>7.9545999999999999E+108</v>
      </c>
      <c r="H1125" s="1" t="s">
        <v>20700</v>
      </c>
      <c r="I1125" s="1" t="s">
        <v>20701</v>
      </c>
      <c r="J1125" s="1" t="s">
        <v>19176</v>
      </c>
      <c r="K1125" s="1">
        <v>476</v>
      </c>
      <c r="L1125" s="1" t="s">
        <v>4948</v>
      </c>
      <c r="M1125" s="4">
        <f t="shared" si="20"/>
        <v>1943</v>
      </c>
    </row>
    <row r="1126" spans="1:13" x14ac:dyDescent="0.3">
      <c r="A1126" s="1">
        <v>919012</v>
      </c>
      <c r="B1126" s="1" t="s">
        <v>2932</v>
      </c>
      <c r="C1126" s="1" t="s">
        <v>2933</v>
      </c>
      <c r="D1126" s="6">
        <v>2.5529999999999999E+109</v>
      </c>
      <c r="H1126" s="1">
        <v>169905106</v>
      </c>
      <c r="I1126" s="1" t="s">
        <v>20702</v>
      </c>
      <c r="J1126" s="1" t="s">
        <v>19176</v>
      </c>
      <c r="K1126" s="1">
        <v>475</v>
      </c>
      <c r="L1126" s="1" t="s">
        <v>2233</v>
      </c>
      <c r="M1126" s="4">
        <f t="shared" si="20"/>
        <v>373</v>
      </c>
    </row>
    <row r="1127" spans="1:13" x14ac:dyDescent="0.3">
      <c r="A1127" s="1">
        <v>798783</v>
      </c>
      <c r="B1127" s="1" t="s">
        <v>6119</v>
      </c>
      <c r="C1127" s="1" t="s">
        <v>6120</v>
      </c>
      <c r="D1127" s="6">
        <v>9.1358999999999997E+109</v>
      </c>
      <c r="H1127" s="1">
        <v>703395103</v>
      </c>
      <c r="I1127" s="1" t="s">
        <v>20703</v>
      </c>
      <c r="J1127" s="1" t="s">
        <v>19176</v>
      </c>
      <c r="K1127" s="1">
        <v>475</v>
      </c>
      <c r="L1127" s="1" t="s">
        <v>3200</v>
      </c>
      <c r="M1127" s="4">
        <f t="shared" si="20"/>
        <v>843</v>
      </c>
    </row>
    <row r="1128" spans="1:13" x14ac:dyDescent="0.3">
      <c r="A1128" s="1">
        <v>917851</v>
      </c>
      <c r="B1128" s="1" t="s">
        <v>411</v>
      </c>
      <c r="C1128" s="1" t="s">
        <v>412</v>
      </c>
      <c r="D1128" s="6">
        <v>9.1911999999999992E+109</v>
      </c>
      <c r="H1128" s="1">
        <v>848574109</v>
      </c>
      <c r="I1128" s="1" t="s">
        <v>20704</v>
      </c>
      <c r="J1128" s="1" t="s">
        <v>19190</v>
      </c>
      <c r="K1128" s="1">
        <v>475</v>
      </c>
      <c r="L1128" s="1" t="s">
        <v>3612</v>
      </c>
      <c r="M1128" s="4">
        <f t="shared" si="20"/>
        <v>961</v>
      </c>
    </row>
    <row r="1129" spans="1:13" x14ac:dyDescent="0.3">
      <c r="A1129" s="1">
        <v>27419</v>
      </c>
      <c r="B1129" s="1" t="s">
        <v>447</v>
      </c>
      <c r="C1129" s="1" t="s">
        <v>448</v>
      </c>
      <c r="D1129" s="6">
        <v>8.7611999999999999E+110</v>
      </c>
      <c r="H1129" s="1">
        <v>410120109</v>
      </c>
      <c r="I1129" s="1" t="s">
        <v>20707</v>
      </c>
      <c r="J1129" s="1" t="s">
        <v>19176</v>
      </c>
      <c r="K1129" s="1">
        <v>474</v>
      </c>
      <c r="L1129" s="1" t="s">
        <v>3272</v>
      </c>
      <c r="M1129" s="4">
        <f t="shared" si="20"/>
        <v>562</v>
      </c>
    </row>
    <row r="1130" spans="1:13" x14ac:dyDescent="0.3">
      <c r="A1130" s="1">
        <v>1728951</v>
      </c>
      <c r="B1130" s="1" t="s">
        <v>2924</v>
      </c>
      <c r="C1130" s="1" t="s">
        <v>2925</v>
      </c>
      <c r="D1130" s="6">
        <v>2.967E+111</v>
      </c>
      <c r="H1130" s="1" t="s">
        <v>20705</v>
      </c>
      <c r="I1130" s="1" t="s">
        <v>20706</v>
      </c>
      <c r="J1130" s="1" t="s">
        <v>19176</v>
      </c>
      <c r="K1130" s="1">
        <v>474</v>
      </c>
      <c r="L1130" s="1" t="s">
        <v>3574</v>
      </c>
      <c r="M1130" s="4">
        <f t="shared" si="20"/>
        <v>1564</v>
      </c>
    </row>
    <row r="1131" spans="1:13" x14ac:dyDescent="0.3">
      <c r="A1131" s="1">
        <v>1099800</v>
      </c>
      <c r="B1131" s="1" t="s">
        <v>551</v>
      </c>
      <c r="C1131" s="1" t="s">
        <v>552</v>
      </c>
      <c r="D1131" s="6">
        <v>2.8176E+112</v>
      </c>
      <c r="H1131" s="1">
        <v>43436104</v>
      </c>
      <c r="I1131" s="1" t="s">
        <v>2793</v>
      </c>
      <c r="J1131" s="1" t="s">
        <v>19176</v>
      </c>
      <c r="K1131" s="1">
        <v>473</v>
      </c>
      <c r="L1131" s="1" t="s">
        <v>2792</v>
      </c>
      <c r="M1131" s="4">
        <f t="shared" si="20"/>
        <v>248</v>
      </c>
    </row>
    <row r="1132" spans="1:13" x14ac:dyDescent="0.3">
      <c r="A1132" s="1">
        <v>70866</v>
      </c>
      <c r="B1132" s="1" t="s">
        <v>16160</v>
      </c>
      <c r="C1132" s="1" t="s">
        <v>3743</v>
      </c>
      <c r="D1132" s="6">
        <v>6.2886000000000003E+112</v>
      </c>
      <c r="H1132" s="1">
        <v>31652100</v>
      </c>
      <c r="I1132" s="1" t="s">
        <v>20708</v>
      </c>
      <c r="J1132" s="1" t="s">
        <v>19176</v>
      </c>
      <c r="K1132" s="1">
        <v>473</v>
      </c>
      <c r="L1132" s="1" t="s">
        <v>2323</v>
      </c>
      <c r="M1132" s="4">
        <f t="shared" si="20"/>
        <v>232</v>
      </c>
    </row>
    <row r="1133" spans="1:13" x14ac:dyDescent="0.3">
      <c r="A1133" s="1">
        <v>1655210</v>
      </c>
      <c r="B1133" s="1" t="s">
        <v>6655</v>
      </c>
      <c r="C1133" s="1" t="s">
        <v>6656</v>
      </c>
      <c r="D1133" s="6">
        <v>8.8620000000000005E+112</v>
      </c>
      <c r="H1133" s="1" t="s">
        <v>20709</v>
      </c>
      <c r="I1133" s="1" t="s">
        <v>20710</v>
      </c>
      <c r="J1133" s="1" t="s">
        <v>19176</v>
      </c>
      <c r="K1133" s="1">
        <v>473</v>
      </c>
      <c r="L1133" s="1" t="s">
        <v>2886</v>
      </c>
      <c r="M1133" s="4">
        <f t="shared" si="20"/>
        <v>1424</v>
      </c>
    </row>
    <row r="1134" spans="1:13" x14ac:dyDescent="0.3">
      <c r="A1134" s="1">
        <v>1262039</v>
      </c>
      <c r="B1134" s="1" t="s">
        <v>505</v>
      </c>
      <c r="C1134" s="1" t="s">
        <v>506</v>
      </c>
      <c r="D1134" s="6">
        <v>3.4959000000000003E+113</v>
      </c>
      <c r="H1134" s="1">
        <v>456837103</v>
      </c>
      <c r="I1134" s="1" t="s">
        <v>20711</v>
      </c>
      <c r="J1134" s="1" t="s">
        <v>19424</v>
      </c>
      <c r="K1134" s="1">
        <v>473</v>
      </c>
      <c r="L1134" s="1" t="s">
        <v>507</v>
      </c>
      <c r="M1134" s="4">
        <f t="shared" si="20"/>
        <v>614</v>
      </c>
    </row>
    <row r="1135" spans="1:13" x14ac:dyDescent="0.3">
      <c r="A1135" s="1">
        <v>86312</v>
      </c>
      <c r="B1135" s="1" t="s">
        <v>649</v>
      </c>
      <c r="C1135" s="1" t="s">
        <v>650</v>
      </c>
      <c r="D1135" s="6">
        <v>8.9417000000000005E+113</v>
      </c>
      <c r="H1135" s="1" t="s">
        <v>20712</v>
      </c>
      <c r="I1135" s="1" t="s">
        <v>20713</v>
      </c>
      <c r="J1135" s="1" t="s">
        <v>19275</v>
      </c>
      <c r="K1135" s="1">
        <v>473</v>
      </c>
      <c r="L1135" s="1" t="s">
        <v>2197</v>
      </c>
      <c r="M1135" s="4">
        <f t="shared" si="20"/>
        <v>1727</v>
      </c>
    </row>
    <row r="1136" spans="1:13" x14ac:dyDescent="0.3">
      <c r="A1136" s="1">
        <v>1637810</v>
      </c>
      <c r="B1136" s="1" t="s">
        <v>2111</v>
      </c>
      <c r="C1136" s="1" t="s">
        <v>2112</v>
      </c>
      <c r="D1136" s="6">
        <v>3.3767000000000002E+206</v>
      </c>
      <c r="H1136" s="1">
        <v>703481101</v>
      </c>
      <c r="I1136" s="1" t="s">
        <v>20714</v>
      </c>
      <c r="J1136" s="1" t="s">
        <v>19176</v>
      </c>
      <c r="K1136" s="1">
        <v>473</v>
      </c>
      <c r="L1136" s="1" t="s">
        <v>2271</v>
      </c>
      <c r="M1136" s="4">
        <f t="shared" si="20"/>
        <v>844</v>
      </c>
    </row>
    <row r="1137" spans="1:13" x14ac:dyDescent="0.3">
      <c r="A1137" s="1">
        <v>1424182</v>
      </c>
      <c r="B1137" s="1" t="s">
        <v>3306</v>
      </c>
      <c r="C1137" s="1" t="s">
        <v>3307</v>
      </c>
      <c r="D1137" s="6">
        <v>1.1135E+207</v>
      </c>
      <c r="H1137" s="1">
        <v>353514102</v>
      </c>
      <c r="I1137" s="1" t="s">
        <v>20719</v>
      </c>
      <c r="J1137" s="1" t="s">
        <v>19176</v>
      </c>
      <c r="K1137" s="1">
        <v>472</v>
      </c>
      <c r="L1137" s="1" t="s">
        <v>2754</v>
      </c>
      <c r="M1137" s="4">
        <f t="shared" si="20"/>
        <v>517</v>
      </c>
    </row>
    <row r="1138" spans="1:13" x14ac:dyDescent="0.3">
      <c r="A1138" s="1">
        <v>312069</v>
      </c>
      <c r="B1138" s="1" t="s">
        <v>869</v>
      </c>
      <c r="C1138" s="1" t="s">
        <v>870</v>
      </c>
      <c r="D1138" s="6">
        <v>6.7380000000000001E+207</v>
      </c>
      <c r="H1138" s="1">
        <v>422704106</v>
      </c>
      <c r="I1138" s="1" t="s">
        <v>20715</v>
      </c>
      <c r="J1138" s="1" t="s">
        <v>19176</v>
      </c>
      <c r="K1138" s="1">
        <v>472</v>
      </c>
      <c r="L1138" s="1" t="s">
        <v>3420</v>
      </c>
      <c r="M1138" s="4">
        <f t="shared" si="20"/>
        <v>573</v>
      </c>
    </row>
    <row r="1139" spans="1:13" x14ac:dyDescent="0.3">
      <c r="A1139" s="1">
        <v>712034</v>
      </c>
      <c r="B1139" s="1" t="s">
        <v>6331</v>
      </c>
      <c r="C1139" s="1" t="s">
        <v>6332</v>
      </c>
      <c r="D1139" s="6" t="s">
        <v>21627</v>
      </c>
      <c r="H1139" s="1">
        <v>577933104</v>
      </c>
      <c r="I1139" s="1" t="s">
        <v>20716</v>
      </c>
      <c r="J1139" s="1" t="s">
        <v>19176</v>
      </c>
      <c r="K1139" s="1">
        <v>472</v>
      </c>
      <c r="L1139" s="1" t="s">
        <v>2539</v>
      </c>
      <c r="M1139" s="4">
        <f t="shared" si="20"/>
        <v>739</v>
      </c>
    </row>
    <row r="1140" spans="1:13" x14ac:dyDescent="0.3">
      <c r="A1140" s="1">
        <v>1703056</v>
      </c>
      <c r="B1140" s="1" t="s">
        <v>2255</v>
      </c>
      <c r="C1140" s="1" t="s">
        <v>2256</v>
      </c>
      <c r="D1140" s="6" t="s">
        <v>21399</v>
      </c>
      <c r="H1140" s="1">
        <v>668074305</v>
      </c>
      <c r="I1140" s="1" t="s">
        <v>20720</v>
      </c>
      <c r="J1140" s="1" t="s">
        <v>19275</v>
      </c>
      <c r="K1140" s="1">
        <v>472</v>
      </c>
      <c r="L1140" s="1" t="s">
        <v>3242</v>
      </c>
      <c r="M1140" s="4">
        <f t="shared" si="20"/>
        <v>799</v>
      </c>
    </row>
    <row r="1141" spans="1:13" x14ac:dyDescent="0.3">
      <c r="A1141" s="1">
        <v>1423689</v>
      </c>
      <c r="B1141" s="1" t="s">
        <v>2515</v>
      </c>
      <c r="C1141" s="1" t="s">
        <v>2516</v>
      </c>
      <c r="D1141" s="6" t="s">
        <v>20144</v>
      </c>
      <c r="H1141" s="1" t="s">
        <v>20717</v>
      </c>
      <c r="I1141" s="1" t="s">
        <v>20718</v>
      </c>
      <c r="J1141" s="1" t="s">
        <v>19176</v>
      </c>
      <c r="K1141" s="1">
        <v>472</v>
      </c>
      <c r="L1141" s="1" t="s">
        <v>4196</v>
      </c>
      <c r="M1141" s="4">
        <f t="shared" si="20"/>
        <v>1860</v>
      </c>
    </row>
    <row r="1142" spans="1:13" x14ac:dyDescent="0.3">
      <c r="A1142" s="1">
        <v>874761</v>
      </c>
      <c r="B1142" s="1" t="s">
        <v>1627</v>
      </c>
      <c r="C1142" s="1" t="s">
        <v>1628</v>
      </c>
      <c r="D1142" s="6" t="s">
        <v>19694</v>
      </c>
      <c r="H1142" s="1">
        <v>743312100</v>
      </c>
      <c r="I1142" s="1" t="s">
        <v>20722</v>
      </c>
      <c r="J1142" s="1" t="s">
        <v>19176</v>
      </c>
      <c r="K1142" s="1">
        <v>471</v>
      </c>
      <c r="L1142" s="1" t="s">
        <v>3686</v>
      </c>
      <c r="M1142" s="4">
        <f t="shared" si="20"/>
        <v>872</v>
      </c>
    </row>
    <row r="1143" spans="1:13" x14ac:dyDescent="0.3">
      <c r="A1143" s="1">
        <v>1514991</v>
      </c>
      <c r="B1143" s="1" t="s">
        <v>6127</v>
      </c>
      <c r="C1143" s="1" t="s">
        <v>6128</v>
      </c>
      <c r="D1143" s="6" t="s">
        <v>21589</v>
      </c>
      <c r="H1143" s="1">
        <v>925550105</v>
      </c>
      <c r="I1143" s="1" t="s">
        <v>20721</v>
      </c>
      <c r="J1143" s="1" t="s">
        <v>19176</v>
      </c>
      <c r="K1143" s="1">
        <v>471</v>
      </c>
      <c r="L1143" s="1" t="s">
        <v>4100</v>
      </c>
      <c r="M1143" s="4">
        <f t="shared" si="20"/>
        <v>1062</v>
      </c>
    </row>
    <row r="1144" spans="1:13" x14ac:dyDescent="0.3">
      <c r="A1144" s="1">
        <v>1411579</v>
      </c>
      <c r="B1144" s="1" t="s">
        <v>3926</v>
      </c>
      <c r="C1144" s="1" t="s">
        <v>3927</v>
      </c>
      <c r="D1144" s="6" t="s">
        <v>20681</v>
      </c>
      <c r="H1144" s="1" t="s">
        <v>20723</v>
      </c>
      <c r="I1144" s="1" t="s">
        <v>20724</v>
      </c>
      <c r="J1144" s="1" t="s">
        <v>19258</v>
      </c>
      <c r="K1144" s="1">
        <v>470</v>
      </c>
      <c r="L1144" s="1" t="s">
        <v>2455</v>
      </c>
      <c r="M1144" s="4">
        <f t="shared" si="20"/>
        <v>2027</v>
      </c>
    </row>
    <row r="1145" spans="1:13" x14ac:dyDescent="0.3">
      <c r="A1145" s="1">
        <v>1796209</v>
      </c>
      <c r="B1145" s="1" t="s">
        <v>2181</v>
      </c>
      <c r="C1145" s="1" t="s">
        <v>2182</v>
      </c>
      <c r="D1145" s="6" t="s">
        <v>21308</v>
      </c>
      <c r="H1145" s="1" t="s">
        <v>20728</v>
      </c>
      <c r="I1145" s="1" t="s">
        <v>20729</v>
      </c>
      <c r="J1145" s="1" t="s">
        <v>19275</v>
      </c>
      <c r="K1145" s="1">
        <v>470</v>
      </c>
      <c r="L1145" s="1" t="s">
        <v>3076</v>
      </c>
      <c r="M1145" s="4">
        <f t="shared" si="20"/>
        <v>1340</v>
      </c>
    </row>
    <row r="1146" spans="1:13" x14ac:dyDescent="0.3">
      <c r="A1146" s="1">
        <v>890564</v>
      </c>
      <c r="B1146" s="1" t="s">
        <v>2840</v>
      </c>
      <c r="C1146" s="1" t="s">
        <v>2841</v>
      </c>
      <c r="D1146" s="6" t="s">
        <v>20751</v>
      </c>
      <c r="H1146" s="1" t="s">
        <v>20730</v>
      </c>
      <c r="I1146" s="1" t="s">
        <v>20731</v>
      </c>
      <c r="J1146" s="1" t="s">
        <v>19194</v>
      </c>
      <c r="K1146" s="1">
        <v>470</v>
      </c>
      <c r="L1146" s="1" t="s">
        <v>2571</v>
      </c>
      <c r="M1146" s="4">
        <f t="shared" si="20"/>
        <v>1400</v>
      </c>
    </row>
    <row r="1147" spans="1:13" x14ac:dyDescent="0.3">
      <c r="A1147" s="1">
        <v>732717</v>
      </c>
      <c r="B1147" s="1" t="s">
        <v>181</v>
      </c>
      <c r="C1147" s="1" t="s">
        <v>182</v>
      </c>
      <c r="D1147" s="6" t="s">
        <v>19236</v>
      </c>
      <c r="H1147" s="1">
        <v>552676108</v>
      </c>
      <c r="I1147" s="1" t="s">
        <v>20732</v>
      </c>
      <c r="J1147" s="1" t="s">
        <v>19176</v>
      </c>
      <c r="K1147" s="1">
        <v>470</v>
      </c>
      <c r="L1147" s="1" t="s">
        <v>3286</v>
      </c>
      <c r="M1147" s="4">
        <f t="shared" si="20"/>
        <v>709</v>
      </c>
    </row>
    <row r="1148" spans="1:13" x14ac:dyDescent="0.3">
      <c r="A1148" s="1">
        <v>1122411</v>
      </c>
      <c r="B1148" s="1" t="s">
        <v>1163</v>
      </c>
      <c r="C1148" s="1" t="s">
        <v>1164</v>
      </c>
      <c r="D1148" s="6" t="s">
        <v>21450</v>
      </c>
      <c r="H1148" s="1" t="s">
        <v>20725</v>
      </c>
      <c r="I1148" s="1" t="s">
        <v>646</v>
      </c>
      <c r="J1148" s="1" t="s">
        <v>20726</v>
      </c>
      <c r="K1148" s="1">
        <v>470</v>
      </c>
      <c r="L1148" s="1" t="s">
        <v>645</v>
      </c>
      <c r="M1148" s="4">
        <f t="shared" si="20"/>
        <v>1638</v>
      </c>
    </row>
    <row r="1149" spans="1:13" x14ac:dyDescent="0.3">
      <c r="A1149" s="1">
        <v>1551152</v>
      </c>
      <c r="B1149" s="1" t="s">
        <v>57</v>
      </c>
      <c r="C1149" s="1" t="s">
        <v>58</v>
      </c>
      <c r="D1149" s="6" t="s">
        <v>19209</v>
      </c>
      <c r="H1149" s="1" t="s">
        <v>20733</v>
      </c>
      <c r="I1149" s="1" t="s">
        <v>20734</v>
      </c>
      <c r="J1149" s="1" t="s">
        <v>19176</v>
      </c>
      <c r="K1149" s="1">
        <v>470</v>
      </c>
      <c r="L1149" s="1" t="s">
        <v>3176</v>
      </c>
      <c r="M1149" s="4">
        <f t="shared" si="20"/>
        <v>1780</v>
      </c>
    </row>
    <row r="1150" spans="1:13" x14ac:dyDescent="0.3">
      <c r="A1150" s="1">
        <v>1817358</v>
      </c>
      <c r="B1150" s="1" t="s">
        <v>3026</v>
      </c>
      <c r="C1150" s="1" t="s">
        <v>3027</v>
      </c>
      <c r="D1150" s="6" t="s">
        <v>20298</v>
      </c>
      <c r="H1150" s="1">
        <v>698813102</v>
      </c>
      <c r="I1150" s="1" t="s">
        <v>20727</v>
      </c>
      <c r="J1150" s="1" t="s">
        <v>19176</v>
      </c>
      <c r="K1150" s="1">
        <v>470</v>
      </c>
      <c r="L1150" s="1" t="s">
        <v>3752</v>
      </c>
      <c r="M1150" s="4">
        <f t="shared" si="20"/>
        <v>839</v>
      </c>
    </row>
    <row r="1151" spans="1:13" x14ac:dyDescent="0.3">
      <c r="A1151" s="1">
        <v>1070494</v>
      </c>
      <c r="B1151" s="1" t="s">
        <v>2830</v>
      </c>
      <c r="C1151" s="1" t="s">
        <v>2831</v>
      </c>
      <c r="D1151" s="6" t="s">
        <v>20532</v>
      </c>
      <c r="H1151" s="1">
        <v>830830105</v>
      </c>
      <c r="I1151" s="1" t="s">
        <v>20735</v>
      </c>
      <c r="J1151" s="1" t="s">
        <v>19176</v>
      </c>
      <c r="K1151" s="1">
        <v>470</v>
      </c>
      <c r="L1151" s="1" t="s">
        <v>2962</v>
      </c>
      <c r="M1151" s="4">
        <f t="shared" si="20"/>
        <v>948</v>
      </c>
    </row>
    <row r="1152" spans="1:13" x14ac:dyDescent="0.3">
      <c r="A1152" s="1">
        <v>1520697</v>
      </c>
      <c r="B1152" s="1" t="s">
        <v>2005</v>
      </c>
      <c r="C1152" s="1" t="s">
        <v>2006</v>
      </c>
      <c r="D1152" s="6" t="s">
        <v>20532</v>
      </c>
      <c r="H1152" s="1">
        <v>928298108</v>
      </c>
      <c r="I1152" s="1" t="s">
        <v>3065</v>
      </c>
      <c r="J1152" s="1" t="s">
        <v>19176</v>
      </c>
      <c r="K1152" s="1">
        <v>470</v>
      </c>
      <c r="L1152" s="1" t="s">
        <v>3064</v>
      </c>
      <c r="M1152" s="4">
        <f t="shared" si="20"/>
        <v>1066</v>
      </c>
    </row>
    <row r="1153" spans="1:13" x14ac:dyDescent="0.3">
      <c r="A1153" s="1">
        <v>926282</v>
      </c>
      <c r="B1153" s="1" t="s">
        <v>6097</v>
      </c>
      <c r="C1153" s="1" t="s">
        <v>6098</v>
      </c>
      <c r="D1153" s="6" t="s">
        <v>22096</v>
      </c>
      <c r="H1153" s="1" t="s">
        <v>20736</v>
      </c>
      <c r="I1153" s="1" t="s">
        <v>20737</v>
      </c>
      <c r="J1153" s="1" t="s">
        <v>19190</v>
      </c>
      <c r="K1153" s="1">
        <v>469</v>
      </c>
      <c r="L1153" s="1" t="s">
        <v>3600</v>
      </c>
      <c r="M1153" s="4">
        <f t="shared" si="20"/>
        <v>1183</v>
      </c>
    </row>
    <row r="1154" spans="1:13" x14ac:dyDescent="0.3">
      <c r="A1154" s="1">
        <v>1144215</v>
      </c>
      <c r="B1154" s="1" t="s">
        <v>2375</v>
      </c>
      <c r="C1154" s="1" t="s">
        <v>2376</v>
      </c>
      <c r="D1154" s="6" t="s">
        <v>20237</v>
      </c>
      <c r="H1154" s="1" t="s">
        <v>20738</v>
      </c>
      <c r="I1154" s="1" t="s">
        <v>20739</v>
      </c>
      <c r="J1154" s="1" t="s">
        <v>19176</v>
      </c>
      <c r="K1154" s="1">
        <v>469</v>
      </c>
      <c r="L1154" s="1" t="s">
        <v>1697</v>
      </c>
      <c r="M1154" s="4">
        <f t="shared" ref="M1154:M1217" si="21">MATCH(L1154,$B:$B,0)</f>
        <v>2093</v>
      </c>
    </row>
    <row r="1155" spans="1:13" x14ac:dyDescent="0.3">
      <c r="A1155" s="1">
        <v>1478320</v>
      </c>
      <c r="B1155" s="1" t="s">
        <v>5683</v>
      </c>
      <c r="C1155" s="1" t="s">
        <v>5684</v>
      </c>
      <c r="D1155" s="6" t="s">
        <v>21427</v>
      </c>
      <c r="H1155" s="1" t="s">
        <v>20743</v>
      </c>
      <c r="I1155" s="1" t="s">
        <v>20744</v>
      </c>
      <c r="J1155" s="1" t="s">
        <v>19194</v>
      </c>
      <c r="K1155" s="1">
        <v>468</v>
      </c>
      <c r="L1155" s="1" t="s">
        <v>3116</v>
      </c>
      <c r="M1155" s="4">
        <f t="shared" si="21"/>
        <v>1291</v>
      </c>
    </row>
    <row r="1156" spans="1:13" x14ac:dyDescent="0.3">
      <c r="A1156" s="1">
        <v>1725255</v>
      </c>
      <c r="B1156" s="1" t="s">
        <v>4946</v>
      </c>
      <c r="C1156" s="1" t="s">
        <v>4947</v>
      </c>
      <c r="D1156" s="6" t="s">
        <v>21944</v>
      </c>
      <c r="H1156" s="1" t="s">
        <v>20740</v>
      </c>
      <c r="I1156" s="1" t="s">
        <v>20741</v>
      </c>
      <c r="J1156" s="1" t="s">
        <v>19702</v>
      </c>
      <c r="K1156" s="1">
        <v>468</v>
      </c>
      <c r="L1156" s="1" t="s">
        <v>2569</v>
      </c>
      <c r="M1156" s="4">
        <f t="shared" si="21"/>
        <v>2037</v>
      </c>
    </row>
    <row r="1157" spans="1:13" x14ac:dyDescent="0.3">
      <c r="A1157" s="1">
        <v>796343</v>
      </c>
      <c r="B1157" s="1" t="s">
        <v>59</v>
      </c>
      <c r="C1157" s="1" t="s">
        <v>60</v>
      </c>
      <c r="D1157" s="6" t="s">
        <v>19232</v>
      </c>
      <c r="H1157" s="1">
        <v>697900108</v>
      </c>
      <c r="I1157" s="1" t="s">
        <v>20745</v>
      </c>
      <c r="J1157" s="1" t="s">
        <v>19176</v>
      </c>
      <c r="K1157" s="1">
        <v>468</v>
      </c>
      <c r="L1157" s="1" t="s">
        <v>2279</v>
      </c>
      <c r="M1157" s="4">
        <f t="shared" si="21"/>
        <v>838</v>
      </c>
    </row>
    <row r="1158" spans="1:13" x14ac:dyDescent="0.3">
      <c r="A1158" s="1">
        <v>730464</v>
      </c>
      <c r="B1158" s="1" t="s">
        <v>3998</v>
      </c>
      <c r="C1158" s="1" t="s">
        <v>3999</v>
      </c>
      <c r="D1158" s="6" t="s">
        <v>21792</v>
      </c>
      <c r="H1158" s="1">
        <v>753422104</v>
      </c>
      <c r="I1158" s="1" t="s">
        <v>20742</v>
      </c>
      <c r="J1158" s="1" t="s">
        <v>19176</v>
      </c>
      <c r="K1158" s="1">
        <v>468</v>
      </c>
      <c r="L1158" s="1" t="s">
        <v>3184</v>
      </c>
      <c r="M1158" s="4">
        <f t="shared" si="21"/>
        <v>886</v>
      </c>
    </row>
    <row r="1159" spans="1:13" x14ac:dyDescent="0.3">
      <c r="A1159" s="1">
        <v>1158449</v>
      </c>
      <c r="B1159" s="1" t="s">
        <v>3244</v>
      </c>
      <c r="C1159" s="1" t="s">
        <v>3245</v>
      </c>
      <c r="D1159" s="6" t="s">
        <v>19756</v>
      </c>
      <c r="H1159" s="1">
        <v>477839104</v>
      </c>
      <c r="I1159" s="1" t="s">
        <v>20746</v>
      </c>
      <c r="J1159" s="1" t="s">
        <v>19176</v>
      </c>
      <c r="K1159" s="1">
        <v>467</v>
      </c>
      <c r="L1159" s="1" t="s">
        <v>3140</v>
      </c>
      <c r="M1159" s="4">
        <f t="shared" si="21"/>
        <v>636</v>
      </c>
    </row>
    <row r="1160" spans="1:13" x14ac:dyDescent="0.3">
      <c r="A1160" s="1">
        <v>868857</v>
      </c>
      <c r="B1160" s="1" t="s">
        <v>1553</v>
      </c>
      <c r="C1160" s="1" t="s">
        <v>1554</v>
      </c>
      <c r="D1160" s="6" t="s">
        <v>20062</v>
      </c>
      <c r="H1160" s="1">
        <v>500643200</v>
      </c>
      <c r="I1160" s="1" t="s">
        <v>3581</v>
      </c>
      <c r="J1160" s="1" t="s">
        <v>19275</v>
      </c>
      <c r="K1160" s="1">
        <v>467</v>
      </c>
      <c r="L1160" s="1" t="s">
        <v>3580</v>
      </c>
      <c r="M1160" s="4">
        <f t="shared" si="21"/>
        <v>652</v>
      </c>
    </row>
    <row r="1161" spans="1:13" x14ac:dyDescent="0.3">
      <c r="A1161" s="1">
        <v>1673985</v>
      </c>
      <c r="B1161" s="1" t="s">
        <v>5501</v>
      </c>
      <c r="C1161" s="1" t="s">
        <v>5502</v>
      </c>
      <c r="D1161" s="6" t="s">
        <v>20690</v>
      </c>
      <c r="H1161" s="1" t="s">
        <v>20749</v>
      </c>
      <c r="I1161" s="1" t="s">
        <v>20750</v>
      </c>
      <c r="J1161" s="1" t="s">
        <v>19194</v>
      </c>
      <c r="K1161" s="1">
        <v>467</v>
      </c>
      <c r="L1161" s="1" t="s">
        <v>41365</v>
      </c>
      <c r="M1161" s="4" t="e">
        <f t="shared" si="21"/>
        <v>#N/A</v>
      </c>
    </row>
    <row r="1162" spans="1:13" x14ac:dyDescent="0.3">
      <c r="A1162" s="1">
        <v>1604028</v>
      </c>
      <c r="B1162" s="1" t="s">
        <v>1755</v>
      </c>
      <c r="C1162" s="1" t="s">
        <v>1756</v>
      </c>
      <c r="D1162" s="6" t="s">
        <v>20336</v>
      </c>
      <c r="H1162" s="1" t="s">
        <v>20747</v>
      </c>
      <c r="I1162" s="1" t="s">
        <v>20748</v>
      </c>
      <c r="J1162" s="1" t="s">
        <v>19190</v>
      </c>
      <c r="K1162" s="1">
        <v>467</v>
      </c>
      <c r="L1162" s="1" t="s">
        <v>1249</v>
      </c>
      <c r="M1162" s="4">
        <f t="shared" si="21"/>
        <v>1964</v>
      </c>
    </row>
    <row r="1163" spans="1:13" x14ac:dyDescent="0.3">
      <c r="A1163" s="1">
        <v>1820953</v>
      </c>
      <c r="B1163" s="1" t="s">
        <v>2221</v>
      </c>
      <c r="C1163" s="1" t="s">
        <v>2222</v>
      </c>
      <c r="D1163" s="6" t="s">
        <v>20665</v>
      </c>
      <c r="H1163" s="1" t="s">
        <v>20751</v>
      </c>
      <c r="I1163" s="1" t="s">
        <v>20752</v>
      </c>
      <c r="J1163" s="1" t="s">
        <v>19176</v>
      </c>
      <c r="K1163" s="1">
        <v>466</v>
      </c>
      <c r="L1163" s="1" t="s">
        <v>2840</v>
      </c>
      <c r="M1163" s="4">
        <f t="shared" si="21"/>
        <v>1146</v>
      </c>
    </row>
    <row r="1164" spans="1:13" x14ac:dyDescent="0.3">
      <c r="A1164" s="1">
        <v>1090872</v>
      </c>
      <c r="B1164" s="1" t="s">
        <v>749</v>
      </c>
      <c r="C1164" s="1" t="s">
        <v>750</v>
      </c>
      <c r="D1164" s="6" t="s">
        <v>19454</v>
      </c>
      <c r="H1164" s="1" t="s">
        <v>20756</v>
      </c>
      <c r="I1164" s="1" t="s">
        <v>20757</v>
      </c>
      <c r="J1164" s="1" t="s">
        <v>19176</v>
      </c>
      <c r="K1164" s="1">
        <v>466</v>
      </c>
      <c r="L1164" s="1" t="s">
        <v>3598</v>
      </c>
      <c r="M1164" s="4">
        <f t="shared" si="21"/>
        <v>1305</v>
      </c>
    </row>
    <row r="1165" spans="1:13" x14ac:dyDescent="0.3">
      <c r="A1165" s="1">
        <v>78749</v>
      </c>
      <c r="B1165" s="1" t="s">
        <v>3806</v>
      </c>
      <c r="C1165" s="1" t="s">
        <v>3807</v>
      </c>
      <c r="D1165" s="6" t="s">
        <v>21513</v>
      </c>
      <c r="H1165" s="1">
        <v>431571108</v>
      </c>
      <c r="I1165" s="1" t="s">
        <v>20753</v>
      </c>
      <c r="J1165" s="1" t="s">
        <v>19176</v>
      </c>
      <c r="K1165" s="1">
        <v>466</v>
      </c>
      <c r="L1165" s="1" t="s">
        <v>3360</v>
      </c>
      <c r="M1165" s="4">
        <f t="shared" si="21"/>
        <v>582</v>
      </c>
    </row>
    <row r="1166" spans="1:13" x14ac:dyDescent="0.3">
      <c r="A1166" s="1">
        <v>1831097</v>
      </c>
      <c r="B1166" s="1" t="s">
        <v>1879</v>
      </c>
      <c r="C1166" s="1" t="s">
        <v>1880</v>
      </c>
      <c r="D1166" s="6" t="s">
        <v>21504</v>
      </c>
      <c r="H1166" s="1">
        <v>683344105</v>
      </c>
      <c r="I1166" s="1" t="s">
        <v>20758</v>
      </c>
      <c r="J1166" s="1" t="s">
        <v>19176</v>
      </c>
      <c r="K1166" s="1">
        <v>466</v>
      </c>
      <c r="L1166" s="1" t="s">
        <v>2231</v>
      </c>
      <c r="M1166" s="4">
        <f t="shared" si="21"/>
        <v>820</v>
      </c>
    </row>
    <row r="1167" spans="1:13" x14ac:dyDescent="0.3">
      <c r="A1167" s="1">
        <v>1487712</v>
      </c>
      <c r="B1167" s="1" t="s">
        <v>2800</v>
      </c>
      <c r="C1167" s="1" t="s">
        <v>2801</v>
      </c>
      <c r="D1167" s="6" t="s">
        <v>20680</v>
      </c>
      <c r="H1167" s="1" t="s">
        <v>20754</v>
      </c>
      <c r="I1167" s="1" t="s">
        <v>20755</v>
      </c>
      <c r="J1167" s="1" t="s">
        <v>19176</v>
      </c>
      <c r="K1167" s="1">
        <v>466</v>
      </c>
      <c r="L1167" s="1" t="s">
        <v>4390</v>
      </c>
      <c r="M1167" s="4">
        <f t="shared" si="21"/>
        <v>1867</v>
      </c>
    </row>
    <row r="1168" spans="1:13" x14ac:dyDescent="0.3">
      <c r="A1168" s="1">
        <v>894081</v>
      </c>
      <c r="B1168" s="1" t="s">
        <v>4444</v>
      </c>
      <c r="C1168" s="1" t="s">
        <v>4445</v>
      </c>
      <c r="D1168" s="6" t="s">
        <v>22257</v>
      </c>
      <c r="H1168" s="1">
        <v>360206</v>
      </c>
      <c r="I1168" s="1" t="s">
        <v>20764</v>
      </c>
      <c r="J1168" s="1" t="s">
        <v>20765</v>
      </c>
      <c r="K1168" s="1">
        <v>465</v>
      </c>
      <c r="L1168" s="1" t="s">
        <v>2603</v>
      </c>
      <c r="M1168" s="4">
        <f t="shared" si="21"/>
        <v>178</v>
      </c>
    </row>
    <row r="1169" spans="1:13" x14ac:dyDescent="0.3">
      <c r="A1169" s="1">
        <v>1086222</v>
      </c>
      <c r="B1169" s="1" t="s">
        <v>1199</v>
      </c>
      <c r="C1169" s="1" t="s">
        <v>1200</v>
      </c>
      <c r="D1169" s="6" t="s">
        <v>19712</v>
      </c>
      <c r="H1169" s="1" t="s">
        <v>20761</v>
      </c>
      <c r="I1169" s="1" t="s">
        <v>20762</v>
      </c>
      <c r="J1169" s="1" t="s">
        <v>19176</v>
      </c>
      <c r="K1169" s="1">
        <v>465</v>
      </c>
      <c r="L1169" s="1" t="s">
        <v>3590</v>
      </c>
      <c r="M1169" s="4">
        <f t="shared" si="21"/>
        <v>1718</v>
      </c>
    </row>
    <row r="1170" spans="1:13" x14ac:dyDescent="0.3">
      <c r="A1170" s="1">
        <v>1577552</v>
      </c>
      <c r="B1170" s="1" t="s">
        <v>75</v>
      </c>
      <c r="C1170" s="1" t="s">
        <v>76</v>
      </c>
      <c r="D1170" s="6" t="s">
        <v>19369</v>
      </c>
      <c r="H1170" s="1">
        <v>686688102</v>
      </c>
      <c r="I1170" s="1" t="s">
        <v>20760</v>
      </c>
      <c r="J1170" s="1" t="s">
        <v>19176</v>
      </c>
      <c r="K1170" s="1">
        <v>465</v>
      </c>
      <c r="L1170" s="1" t="s">
        <v>2786</v>
      </c>
      <c r="M1170" s="4">
        <f t="shared" si="21"/>
        <v>823</v>
      </c>
    </row>
    <row r="1171" spans="1:13" x14ac:dyDescent="0.3">
      <c r="A1171" s="1">
        <v>1809104</v>
      </c>
      <c r="B1171" s="1" t="s">
        <v>2794</v>
      </c>
      <c r="C1171" s="1" t="s">
        <v>2795</v>
      </c>
      <c r="D1171" s="6" t="s">
        <v>21592</v>
      </c>
      <c r="H1171" s="1">
        <v>759530108</v>
      </c>
      <c r="I1171" s="1" t="s">
        <v>20763</v>
      </c>
      <c r="J1171" s="1" t="s">
        <v>19382</v>
      </c>
      <c r="K1171" s="1">
        <v>465</v>
      </c>
      <c r="L1171" s="1" t="s">
        <v>335</v>
      </c>
      <c r="M1171" s="4">
        <f t="shared" si="21"/>
        <v>895</v>
      </c>
    </row>
    <row r="1172" spans="1:13" x14ac:dyDescent="0.3">
      <c r="A1172" s="1">
        <v>1018963</v>
      </c>
      <c r="B1172" s="1" t="s">
        <v>2499</v>
      </c>
      <c r="C1172" s="1" t="s">
        <v>2500</v>
      </c>
      <c r="D1172" s="6" t="s">
        <v>20449</v>
      </c>
      <c r="H1172" s="1">
        <v>733174700</v>
      </c>
      <c r="I1172" s="1" t="s">
        <v>20767</v>
      </c>
      <c r="J1172" s="1" t="s">
        <v>19275</v>
      </c>
      <c r="K1172" s="1">
        <v>464</v>
      </c>
      <c r="L1172" s="1" t="s">
        <v>2601</v>
      </c>
      <c r="M1172" s="4">
        <f t="shared" si="21"/>
        <v>865</v>
      </c>
    </row>
    <row r="1173" spans="1:13" x14ac:dyDescent="0.3">
      <c r="A1173" s="1">
        <v>1362468</v>
      </c>
      <c r="B1173" s="1" t="s">
        <v>4534</v>
      </c>
      <c r="C1173" s="1" t="s">
        <v>4535</v>
      </c>
      <c r="D1173" s="6" t="s">
        <v>21499</v>
      </c>
      <c r="H1173" s="1">
        <v>198516106</v>
      </c>
      <c r="I1173" s="1" t="s">
        <v>2618</v>
      </c>
      <c r="J1173" s="1" t="s">
        <v>19176</v>
      </c>
      <c r="K1173" s="1">
        <v>464</v>
      </c>
      <c r="L1173" s="1" t="s">
        <v>2617</v>
      </c>
      <c r="M1173" s="4">
        <f t="shared" si="21"/>
        <v>397</v>
      </c>
    </row>
    <row r="1174" spans="1:13" x14ac:dyDescent="0.3">
      <c r="A1174" s="1">
        <v>866291</v>
      </c>
      <c r="B1174" s="1" t="s">
        <v>2283</v>
      </c>
      <c r="C1174" s="1" t="s">
        <v>2284</v>
      </c>
      <c r="D1174" s="6" t="s">
        <v>20631</v>
      </c>
      <c r="H1174" s="1">
        <v>130788102</v>
      </c>
      <c r="I1174" s="1" t="s">
        <v>20771</v>
      </c>
      <c r="J1174" s="1" t="s">
        <v>19176</v>
      </c>
      <c r="K1174" s="1">
        <v>464</v>
      </c>
      <c r="L1174" s="1" t="s">
        <v>3322</v>
      </c>
      <c r="M1174" s="4">
        <f t="shared" si="21"/>
        <v>334</v>
      </c>
    </row>
    <row r="1175" spans="1:13" x14ac:dyDescent="0.3">
      <c r="A1175" s="1">
        <v>1411207</v>
      </c>
      <c r="B1175" s="1" t="s">
        <v>2357</v>
      </c>
      <c r="C1175" s="1" t="s">
        <v>2358</v>
      </c>
      <c r="D1175" s="6" t="s">
        <v>20329</v>
      </c>
      <c r="H1175" s="1">
        <v>358039105</v>
      </c>
      <c r="I1175" s="1" t="s">
        <v>20768</v>
      </c>
      <c r="J1175" s="1" t="s">
        <v>19176</v>
      </c>
      <c r="K1175" s="1">
        <v>464</v>
      </c>
      <c r="L1175" s="1" t="s">
        <v>3276</v>
      </c>
      <c r="M1175" s="4">
        <f t="shared" si="21"/>
        <v>519</v>
      </c>
    </row>
    <row r="1176" spans="1:13" x14ac:dyDescent="0.3">
      <c r="A1176" s="1">
        <v>1124804</v>
      </c>
      <c r="B1176" s="1" t="s">
        <v>4358</v>
      </c>
      <c r="C1176" s="1" t="s">
        <v>4359</v>
      </c>
      <c r="D1176" s="6" t="s">
        <v>21088</v>
      </c>
      <c r="H1176" s="1">
        <v>695263103</v>
      </c>
      <c r="I1176" s="1" t="s">
        <v>20772</v>
      </c>
      <c r="J1176" s="1" t="s">
        <v>19176</v>
      </c>
      <c r="K1176" s="1">
        <v>464</v>
      </c>
      <c r="L1176" s="1" t="s">
        <v>5335</v>
      </c>
      <c r="M1176" s="4">
        <f t="shared" si="21"/>
        <v>836</v>
      </c>
    </row>
    <row r="1177" spans="1:13" x14ac:dyDescent="0.3">
      <c r="A1177" s="1">
        <v>40729</v>
      </c>
      <c r="B1177" s="1" t="s">
        <v>2015</v>
      </c>
      <c r="C1177" s="1" t="s">
        <v>2016</v>
      </c>
      <c r="D1177" s="6" t="s">
        <v>19933</v>
      </c>
      <c r="H1177" s="1" t="s">
        <v>20769</v>
      </c>
      <c r="I1177" s="1" t="s">
        <v>20770</v>
      </c>
      <c r="J1177" s="1" t="s">
        <v>19176</v>
      </c>
      <c r="K1177" s="1">
        <v>464</v>
      </c>
      <c r="L1177" s="1" t="s">
        <v>3324</v>
      </c>
      <c r="M1177" s="4">
        <f t="shared" si="21"/>
        <v>1869</v>
      </c>
    </row>
    <row r="1178" spans="1:13" x14ac:dyDescent="0.3">
      <c r="A1178" s="1">
        <v>1178670</v>
      </c>
      <c r="B1178" s="1" t="s">
        <v>989</v>
      </c>
      <c r="C1178" s="1" t="s">
        <v>990</v>
      </c>
      <c r="D1178" s="6" t="s">
        <v>19941</v>
      </c>
      <c r="H1178" s="1">
        <v>359694106</v>
      </c>
      <c r="I1178" s="1" t="s">
        <v>2905</v>
      </c>
      <c r="J1178" s="1" t="s">
        <v>19176</v>
      </c>
      <c r="K1178" s="1">
        <v>463</v>
      </c>
      <c r="L1178" s="1" t="s">
        <v>2904</v>
      </c>
      <c r="M1178" s="4">
        <f t="shared" si="21"/>
        <v>521</v>
      </c>
    </row>
    <row r="1179" spans="1:13" x14ac:dyDescent="0.3">
      <c r="A1179" s="1">
        <v>1652044</v>
      </c>
      <c r="B1179" s="1" t="s">
        <v>15814</v>
      </c>
      <c r="C1179" s="1" t="s">
        <v>8</v>
      </c>
      <c r="D1179" s="6" t="s">
        <v>19185</v>
      </c>
      <c r="H1179" s="1" t="s">
        <v>20773</v>
      </c>
      <c r="I1179" s="1" t="s">
        <v>20774</v>
      </c>
      <c r="J1179" s="1" t="s">
        <v>19176</v>
      </c>
      <c r="K1179" s="1">
        <v>463</v>
      </c>
      <c r="L1179" s="1" t="s">
        <v>3126</v>
      </c>
      <c r="M1179" s="4">
        <f t="shared" si="21"/>
        <v>1516</v>
      </c>
    </row>
    <row r="1180" spans="1:13" x14ac:dyDescent="0.3">
      <c r="A1180" s="1">
        <v>1652044</v>
      </c>
      <c r="B1180" s="1" t="s">
        <v>7</v>
      </c>
      <c r="C1180" s="1" t="s">
        <v>8</v>
      </c>
      <c r="D1180" s="6" t="s">
        <v>19177</v>
      </c>
      <c r="H1180" s="1" t="s">
        <v>41351</v>
      </c>
      <c r="I1180" s="1" t="s">
        <v>20775</v>
      </c>
      <c r="J1180" s="1" t="s">
        <v>19176</v>
      </c>
      <c r="K1180" s="1">
        <v>463</v>
      </c>
      <c r="L1180" s="1" t="s">
        <v>3160</v>
      </c>
      <c r="M1180" s="4">
        <f t="shared" si="21"/>
        <v>1124</v>
      </c>
    </row>
    <row r="1181" spans="1:13" x14ac:dyDescent="0.3">
      <c r="A1181" s="1">
        <v>1350653</v>
      </c>
      <c r="B1181" s="1" t="s">
        <v>4242</v>
      </c>
      <c r="C1181" s="1" t="s">
        <v>4243</v>
      </c>
      <c r="D1181" s="6" t="s">
        <v>21927</v>
      </c>
      <c r="H1181" s="1" t="s">
        <v>20781</v>
      </c>
      <c r="I1181" s="1" t="s">
        <v>20782</v>
      </c>
      <c r="J1181" s="1" t="s">
        <v>19275</v>
      </c>
      <c r="K1181" s="1">
        <v>462</v>
      </c>
      <c r="L1181" s="1" t="s">
        <v>2902</v>
      </c>
      <c r="M1181" s="4">
        <f t="shared" si="21"/>
        <v>1205</v>
      </c>
    </row>
    <row r="1182" spans="1:13" x14ac:dyDescent="0.3">
      <c r="A1182" s="1">
        <v>1759824</v>
      </c>
      <c r="B1182" s="1" t="s">
        <v>7008</v>
      </c>
      <c r="C1182" s="1" t="s">
        <v>7009</v>
      </c>
      <c r="D1182" s="6" t="s">
        <v>23006</v>
      </c>
      <c r="H1182" s="1">
        <v>15857105</v>
      </c>
      <c r="I1182" s="1" t="s">
        <v>20777</v>
      </c>
      <c r="J1182" s="1" t="s">
        <v>19176</v>
      </c>
      <c r="K1182" s="1">
        <v>462</v>
      </c>
      <c r="L1182" s="1" t="s">
        <v>2918</v>
      </c>
      <c r="M1182" s="4">
        <f t="shared" si="21"/>
        <v>209</v>
      </c>
    </row>
    <row r="1183" spans="1:13" x14ac:dyDescent="0.3">
      <c r="A1183" s="1">
        <v>1689923</v>
      </c>
      <c r="B1183" s="1" t="s">
        <v>3600</v>
      </c>
      <c r="C1183" s="1" t="s">
        <v>3601</v>
      </c>
      <c r="D1183" s="6" t="s">
        <v>20736</v>
      </c>
      <c r="H1183" s="1" t="s">
        <v>20778</v>
      </c>
      <c r="I1183" s="1" t="s">
        <v>20779</v>
      </c>
      <c r="J1183" s="1" t="s">
        <v>19194</v>
      </c>
      <c r="K1183" s="1">
        <v>462</v>
      </c>
      <c r="L1183" s="1" t="s">
        <v>2696</v>
      </c>
      <c r="M1183" s="4">
        <f t="shared" si="21"/>
        <v>1849</v>
      </c>
    </row>
    <row r="1184" spans="1:13" x14ac:dyDescent="0.3">
      <c r="A1184" s="1">
        <v>1702780</v>
      </c>
      <c r="B1184" s="1" t="s">
        <v>4494</v>
      </c>
      <c r="C1184" s="1" t="s">
        <v>4495</v>
      </c>
      <c r="D1184" s="6" t="s">
        <v>21124</v>
      </c>
      <c r="H1184" s="1">
        <v>559663109</v>
      </c>
      <c r="I1184" s="1" t="s">
        <v>20780</v>
      </c>
      <c r="J1184" s="1" t="s">
        <v>19194</v>
      </c>
      <c r="K1184" s="1">
        <v>462</v>
      </c>
      <c r="L1184" s="1" t="s">
        <v>2491</v>
      </c>
      <c r="M1184" s="4">
        <f t="shared" si="21"/>
        <v>720</v>
      </c>
    </row>
    <row r="1185" spans="1:13" x14ac:dyDescent="0.3">
      <c r="A1185" s="1">
        <v>764180</v>
      </c>
      <c r="B1185" s="1" t="s">
        <v>281</v>
      </c>
      <c r="C1185" s="1" t="s">
        <v>282</v>
      </c>
      <c r="D1185" s="6" t="s">
        <v>19273</v>
      </c>
      <c r="H1185" s="1">
        <v>929236107</v>
      </c>
      <c r="I1185" s="1" t="s">
        <v>3271</v>
      </c>
      <c r="J1185" s="1" t="s">
        <v>19176</v>
      </c>
      <c r="K1185" s="1">
        <v>462</v>
      </c>
      <c r="L1185" s="1" t="s">
        <v>3270</v>
      </c>
      <c r="M1185" s="4">
        <f t="shared" si="21"/>
        <v>1073</v>
      </c>
    </row>
    <row r="1186" spans="1:13" x14ac:dyDescent="0.3">
      <c r="A1186" s="1">
        <v>1565025</v>
      </c>
      <c r="B1186" s="1" t="s">
        <v>585</v>
      </c>
      <c r="C1186" s="1" t="s">
        <v>586</v>
      </c>
      <c r="D1186" s="6" t="s">
        <v>20874</v>
      </c>
      <c r="H1186" s="1" t="s">
        <v>20785</v>
      </c>
      <c r="I1186" s="1" t="s">
        <v>20786</v>
      </c>
      <c r="J1186" s="1" t="s">
        <v>19176</v>
      </c>
      <c r="K1186" s="1">
        <v>461</v>
      </c>
      <c r="L1186" s="1" t="s">
        <v>2471</v>
      </c>
      <c r="M1186" s="4">
        <f t="shared" si="21"/>
        <v>1570</v>
      </c>
    </row>
    <row r="1187" spans="1:13" x14ac:dyDescent="0.3">
      <c r="A1187" s="1">
        <v>6201</v>
      </c>
      <c r="B1187" s="1" t="s">
        <v>1939</v>
      </c>
      <c r="C1187" s="1" t="s">
        <v>1940</v>
      </c>
      <c r="D1187" s="6" t="s">
        <v>19800</v>
      </c>
      <c r="H1187" s="1" t="s">
        <v>20783</v>
      </c>
      <c r="I1187" s="1" t="s">
        <v>20784</v>
      </c>
      <c r="J1187" s="1" t="s">
        <v>19176</v>
      </c>
      <c r="K1187" s="1">
        <v>461</v>
      </c>
      <c r="L1187" s="1" t="s">
        <v>4348</v>
      </c>
      <c r="M1187" s="4">
        <f t="shared" si="21"/>
        <v>1555</v>
      </c>
    </row>
    <row r="1188" spans="1:13" x14ac:dyDescent="0.3">
      <c r="A1188" s="1">
        <v>1129137</v>
      </c>
      <c r="B1188" s="1" t="s">
        <v>421</v>
      </c>
      <c r="C1188" s="1" t="s">
        <v>422</v>
      </c>
      <c r="D1188" s="6" t="s">
        <v>21296</v>
      </c>
      <c r="H1188" s="1">
        <v>980228308</v>
      </c>
      <c r="I1188" s="1" t="s">
        <v>548</v>
      </c>
      <c r="J1188" s="1" t="s">
        <v>19176</v>
      </c>
      <c r="K1188" s="1">
        <v>461</v>
      </c>
      <c r="L1188" s="1" t="s">
        <v>547</v>
      </c>
      <c r="M1188" s="4">
        <f t="shared" si="21"/>
        <v>1107</v>
      </c>
    </row>
    <row r="1189" spans="1:13" x14ac:dyDescent="0.3">
      <c r="A1189" s="1">
        <v>1562401</v>
      </c>
      <c r="B1189" s="1" t="s">
        <v>1315</v>
      </c>
      <c r="C1189" s="1" t="s">
        <v>1316</v>
      </c>
      <c r="D1189" s="6" t="s">
        <v>20262</v>
      </c>
      <c r="H1189" s="1">
        <v>4498101</v>
      </c>
      <c r="I1189" s="1" t="s">
        <v>20788</v>
      </c>
      <c r="J1189" s="1" t="s">
        <v>19176</v>
      </c>
      <c r="K1189" s="1">
        <v>460</v>
      </c>
      <c r="L1189" s="1" t="s">
        <v>3652</v>
      </c>
      <c r="M1189" s="4">
        <f t="shared" si="21"/>
        <v>188</v>
      </c>
    </row>
    <row r="1190" spans="1:13" x14ac:dyDescent="0.3">
      <c r="A1190" s="1">
        <v>1053507</v>
      </c>
      <c r="B1190" s="1" t="s">
        <v>279</v>
      </c>
      <c r="C1190" s="1" t="s">
        <v>280</v>
      </c>
      <c r="D1190" s="6" t="s">
        <v>19279</v>
      </c>
      <c r="H1190" s="1">
        <v>23436108</v>
      </c>
      <c r="I1190" s="1" t="s">
        <v>3165</v>
      </c>
      <c r="J1190" s="1" t="s">
        <v>19176</v>
      </c>
      <c r="K1190" s="1">
        <v>460</v>
      </c>
      <c r="L1190" s="1" t="s">
        <v>3164</v>
      </c>
      <c r="M1190" s="4">
        <f t="shared" si="21"/>
        <v>219</v>
      </c>
    </row>
    <row r="1191" spans="1:13" x14ac:dyDescent="0.3">
      <c r="A1191" s="1">
        <v>1455863</v>
      </c>
      <c r="B1191" s="1" t="s">
        <v>1973</v>
      </c>
      <c r="C1191" s="1" t="s">
        <v>1974</v>
      </c>
      <c r="D1191" s="6" t="s">
        <v>20415</v>
      </c>
      <c r="H1191" s="1" t="s">
        <v>20789</v>
      </c>
      <c r="I1191" s="1" t="s">
        <v>20790</v>
      </c>
      <c r="J1191" s="1" t="s">
        <v>20791</v>
      </c>
      <c r="K1191" s="1">
        <v>460</v>
      </c>
      <c r="L1191" s="1" t="s">
        <v>1377</v>
      </c>
      <c r="M1191" s="4">
        <f t="shared" si="21"/>
        <v>2051</v>
      </c>
    </row>
    <row r="1192" spans="1:13" x14ac:dyDescent="0.3">
      <c r="A1192" s="1">
        <v>820027</v>
      </c>
      <c r="B1192" s="1" t="s">
        <v>731</v>
      </c>
      <c r="C1192" s="1" t="s">
        <v>732</v>
      </c>
      <c r="D1192" s="6" t="s">
        <v>19426</v>
      </c>
      <c r="H1192" s="1" t="s">
        <v>20792</v>
      </c>
      <c r="I1192" s="1" t="s">
        <v>20793</v>
      </c>
      <c r="J1192" s="1" t="s">
        <v>19176</v>
      </c>
      <c r="K1192" s="1">
        <v>460</v>
      </c>
      <c r="L1192" s="1" t="s">
        <v>3180</v>
      </c>
      <c r="M1192" s="4">
        <f t="shared" si="21"/>
        <v>1527</v>
      </c>
    </row>
    <row r="1193" spans="1:13" x14ac:dyDescent="0.3">
      <c r="A1193" s="1">
        <v>351569</v>
      </c>
      <c r="B1193" s="1" t="s">
        <v>3514</v>
      </c>
      <c r="C1193" s="1" t="s">
        <v>3515</v>
      </c>
      <c r="D1193" s="6" t="s">
        <v>20935</v>
      </c>
      <c r="H1193" s="1" t="s">
        <v>20794</v>
      </c>
      <c r="I1193" s="1" t="s">
        <v>20795</v>
      </c>
      <c r="J1193" s="1" t="s">
        <v>19176</v>
      </c>
      <c r="K1193" s="1">
        <v>460</v>
      </c>
      <c r="L1193" s="1" t="s">
        <v>3816</v>
      </c>
      <c r="M1193" s="4">
        <f t="shared" si="21"/>
        <v>1825</v>
      </c>
    </row>
    <row r="1194" spans="1:13" x14ac:dyDescent="0.3">
      <c r="A1194" s="1">
        <v>1178879</v>
      </c>
      <c r="B1194" s="1" t="s">
        <v>3044</v>
      </c>
      <c r="C1194" s="1" t="s">
        <v>3045</v>
      </c>
      <c r="D1194" s="6" t="s">
        <v>21266</v>
      </c>
      <c r="H1194" s="1" t="s">
        <v>20796</v>
      </c>
      <c r="I1194" s="1" t="s">
        <v>20797</v>
      </c>
      <c r="J1194" s="1" t="s">
        <v>19275</v>
      </c>
      <c r="K1194" s="1">
        <v>459</v>
      </c>
      <c r="L1194" s="1" t="s">
        <v>3690</v>
      </c>
      <c r="M1194" s="4">
        <f t="shared" si="21"/>
        <v>1613</v>
      </c>
    </row>
    <row r="1195" spans="1:13" x14ac:dyDescent="0.3">
      <c r="A1195" s="1">
        <v>1297184</v>
      </c>
      <c r="B1195" s="1" t="s">
        <v>3670</v>
      </c>
      <c r="C1195" s="1" t="s">
        <v>3671</v>
      </c>
      <c r="D1195" s="6" t="s">
        <v>21556</v>
      </c>
      <c r="H1195" s="1" t="s">
        <v>20800</v>
      </c>
      <c r="I1195" s="1" t="s">
        <v>20801</v>
      </c>
      <c r="J1195" s="1" t="s">
        <v>19194</v>
      </c>
      <c r="K1195" s="1">
        <v>459</v>
      </c>
      <c r="L1195" s="1" t="s">
        <v>3344</v>
      </c>
      <c r="M1195" s="4">
        <f t="shared" si="21"/>
        <v>1851</v>
      </c>
    </row>
    <row r="1196" spans="1:13" x14ac:dyDescent="0.3">
      <c r="A1196" s="1">
        <v>1668717</v>
      </c>
      <c r="B1196" s="1" t="s">
        <v>197</v>
      </c>
      <c r="C1196" s="1" t="s">
        <v>198</v>
      </c>
      <c r="D1196" s="6" t="s">
        <v>20074</v>
      </c>
      <c r="H1196" s="1">
        <v>816300107</v>
      </c>
      <c r="I1196" s="1" t="s">
        <v>20799</v>
      </c>
      <c r="J1196" s="1" t="s">
        <v>19176</v>
      </c>
      <c r="K1196" s="1">
        <v>459</v>
      </c>
      <c r="L1196" s="1" t="s">
        <v>2113</v>
      </c>
      <c r="M1196" s="4">
        <f t="shared" si="21"/>
        <v>934</v>
      </c>
    </row>
    <row r="1197" spans="1:13" x14ac:dyDescent="0.3">
      <c r="A1197" s="1">
        <v>1013462</v>
      </c>
      <c r="B1197" s="1" t="s">
        <v>897</v>
      </c>
      <c r="C1197" s="1" t="s">
        <v>898</v>
      </c>
      <c r="D1197" s="6" t="s">
        <v>19597</v>
      </c>
      <c r="H1197" s="1" t="s">
        <v>20802</v>
      </c>
      <c r="I1197" s="1" t="s">
        <v>20803</v>
      </c>
      <c r="J1197" s="1" t="s">
        <v>19190</v>
      </c>
      <c r="K1197" s="1">
        <v>459</v>
      </c>
      <c r="L1197" s="1" t="s">
        <v>3436</v>
      </c>
      <c r="M1197" s="4">
        <f t="shared" si="21"/>
        <v>1873</v>
      </c>
    </row>
    <row r="1198" spans="1:13" x14ac:dyDescent="0.3">
      <c r="A1198" s="1">
        <v>1433270</v>
      </c>
      <c r="B1198" s="1" t="s">
        <v>1767</v>
      </c>
      <c r="C1198" s="1" t="s">
        <v>1768</v>
      </c>
      <c r="D1198" s="6" t="s">
        <v>20260</v>
      </c>
      <c r="H1198" s="1">
        <v>896945201</v>
      </c>
      <c r="I1198" s="1" t="s">
        <v>20798</v>
      </c>
      <c r="J1198" s="1" t="s">
        <v>19176</v>
      </c>
      <c r="K1198" s="1">
        <v>459</v>
      </c>
      <c r="L1198" s="1" t="s">
        <v>3760</v>
      </c>
      <c r="M1198" s="4">
        <f t="shared" si="21"/>
        <v>1027</v>
      </c>
    </row>
    <row r="1199" spans="1:13" x14ac:dyDescent="0.3">
      <c r="A1199" s="1">
        <v>1623925</v>
      </c>
      <c r="B1199" s="1" t="s">
        <v>2213</v>
      </c>
      <c r="C1199" s="1" t="s">
        <v>2214</v>
      </c>
      <c r="D1199" s="6" t="s">
        <v>20501</v>
      </c>
      <c r="H1199" s="1">
        <v>57665200</v>
      </c>
      <c r="I1199" s="1" t="s">
        <v>2761</v>
      </c>
      <c r="J1199" s="1" t="s">
        <v>19176</v>
      </c>
      <c r="K1199" s="1">
        <v>457</v>
      </c>
      <c r="L1199" s="1" t="s">
        <v>2760</v>
      </c>
      <c r="M1199" s="4">
        <f t="shared" si="21"/>
        <v>267</v>
      </c>
    </row>
    <row r="1200" spans="1:13" x14ac:dyDescent="0.3">
      <c r="A1200" s="1">
        <v>1841666</v>
      </c>
      <c r="B1200" s="1" t="s">
        <v>1393</v>
      </c>
      <c r="C1200" s="1" t="s">
        <v>1394</v>
      </c>
      <c r="D1200" s="6" t="s">
        <v>19722</v>
      </c>
      <c r="H1200" s="1" t="s">
        <v>20805</v>
      </c>
      <c r="I1200" s="1" t="s">
        <v>20806</v>
      </c>
      <c r="J1200" s="1" t="s">
        <v>19258</v>
      </c>
      <c r="K1200" s="1">
        <v>457</v>
      </c>
      <c r="L1200" s="1" t="s">
        <v>4072</v>
      </c>
      <c r="M1200" s="4">
        <f t="shared" si="21"/>
        <v>2119</v>
      </c>
    </row>
    <row r="1201" spans="1:13" x14ac:dyDescent="0.3">
      <c r="A1201" s="1">
        <v>1820877</v>
      </c>
      <c r="B1201" s="1" t="s">
        <v>2517</v>
      </c>
      <c r="C1201" s="1" t="s">
        <v>2518</v>
      </c>
      <c r="D1201" s="6" t="s">
        <v>20576</v>
      </c>
      <c r="H1201" s="1">
        <v>665531307</v>
      </c>
      <c r="I1201" s="1" t="s">
        <v>20804</v>
      </c>
      <c r="J1201" s="1" t="s">
        <v>19176</v>
      </c>
      <c r="K1201" s="1">
        <v>457</v>
      </c>
      <c r="L1201" s="1" t="s">
        <v>2772</v>
      </c>
      <c r="M1201" s="4">
        <f t="shared" si="21"/>
        <v>795</v>
      </c>
    </row>
    <row r="1202" spans="1:13" x14ac:dyDescent="0.3">
      <c r="A1202" s="1">
        <v>1492422</v>
      </c>
      <c r="B1202" s="1" t="s">
        <v>2239</v>
      </c>
      <c r="C1202" s="1" t="s">
        <v>2240</v>
      </c>
      <c r="D1202" s="6" t="s">
        <v>20694</v>
      </c>
      <c r="H1202" s="1" t="s">
        <v>20811</v>
      </c>
      <c r="I1202" s="1" t="s">
        <v>3333</v>
      </c>
      <c r="J1202" s="1" t="s">
        <v>19176</v>
      </c>
      <c r="K1202" s="1">
        <v>456</v>
      </c>
      <c r="L1202" s="1" t="s">
        <v>3332</v>
      </c>
      <c r="M1202" s="4">
        <f t="shared" si="21"/>
        <v>1462</v>
      </c>
    </row>
    <row r="1203" spans="1:13" x14ac:dyDescent="0.3">
      <c r="A1203" s="1">
        <v>1529377</v>
      </c>
      <c r="B1203" s="1" t="s">
        <v>6241</v>
      </c>
      <c r="C1203" s="1" t="s">
        <v>6242</v>
      </c>
      <c r="D1203" s="6" t="s">
        <v>21194</v>
      </c>
      <c r="H1203" s="1" t="s">
        <v>20807</v>
      </c>
      <c r="I1203" s="1" t="s">
        <v>20808</v>
      </c>
      <c r="J1203" s="1" t="s">
        <v>19176</v>
      </c>
      <c r="K1203" s="1">
        <v>456</v>
      </c>
      <c r="L1203" s="1" t="s">
        <v>3308</v>
      </c>
      <c r="M1203" s="4">
        <f t="shared" si="21"/>
        <v>1616</v>
      </c>
    </row>
    <row r="1204" spans="1:13" x14ac:dyDescent="0.3">
      <c r="A1204" s="1">
        <v>1858681</v>
      </c>
      <c r="B1204" s="1" t="s">
        <v>475</v>
      </c>
      <c r="C1204" s="1" t="s">
        <v>476</v>
      </c>
      <c r="D1204" s="6" t="s">
        <v>19732</v>
      </c>
      <c r="H1204" s="1" t="s">
        <v>20809</v>
      </c>
      <c r="I1204" s="1" t="s">
        <v>20810</v>
      </c>
      <c r="J1204" s="1" t="s">
        <v>19176</v>
      </c>
      <c r="K1204" s="1">
        <v>456</v>
      </c>
      <c r="L1204" s="1" t="s">
        <v>4204</v>
      </c>
      <c r="M1204" s="4">
        <f t="shared" si="21"/>
        <v>1659</v>
      </c>
    </row>
    <row r="1205" spans="1:13" x14ac:dyDescent="0.3">
      <c r="A1205" s="1">
        <v>1418121</v>
      </c>
      <c r="B1205" s="1" t="s">
        <v>2902</v>
      </c>
      <c r="C1205" s="1" t="s">
        <v>2903</v>
      </c>
      <c r="D1205" s="6" t="s">
        <v>20781</v>
      </c>
      <c r="H1205" s="1">
        <v>453038408</v>
      </c>
      <c r="I1205" s="1" t="s">
        <v>684</v>
      </c>
      <c r="J1205" s="1" t="s">
        <v>19275</v>
      </c>
      <c r="K1205" s="1">
        <v>455</v>
      </c>
      <c r="L1205" s="1" t="s">
        <v>683</v>
      </c>
      <c r="M1205" s="4">
        <f t="shared" si="21"/>
        <v>609</v>
      </c>
    </row>
    <row r="1206" spans="1:13" x14ac:dyDescent="0.3">
      <c r="A1206" s="1">
        <v>109563</v>
      </c>
      <c r="B1206" s="1" t="s">
        <v>2187</v>
      </c>
      <c r="C1206" s="1" t="s">
        <v>2188</v>
      </c>
      <c r="D1206" s="6" t="s">
        <v>20432</v>
      </c>
      <c r="H1206" s="1">
        <v>553498106</v>
      </c>
      <c r="I1206" s="1" t="s">
        <v>20814</v>
      </c>
      <c r="J1206" s="1" t="s">
        <v>19176</v>
      </c>
      <c r="K1206" s="1">
        <v>454</v>
      </c>
      <c r="L1206" s="1" t="s">
        <v>2209</v>
      </c>
      <c r="M1206" s="4">
        <f t="shared" si="21"/>
        <v>714</v>
      </c>
    </row>
    <row r="1207" spans="1:13" x14ac:dyDescent="0.3">
      <c r="A1207" s="1">
        <v>1751008</v>
      </c>
      <c r="B1207" s="1" t="s">
        <v>1345</v>
      </c>
      <c r="C1207" s="1" t="s">
        <v>1346</v>
      </c>
      <c r="D1207" s="6" t="s">
        <v>21422</v>
      </c>
      <c r="H1207" s="1" t="s">
        <v>20812</v>
      </c>
      <c r="I1207" s="1" t="s">
        <v>20813</v>
      </c>
      <c r="J1207" s="1" t="s">
        <v>19255</v>
      </c>
      <c r="K1207" s="1">
        <v>454</v>
      </c>
      <c r="L1207" s="1" t="s">
        <v>2041</v>
      </c>
      <c r="M1207" s="4">
        <f t="shared" si="21"/>
        <v>2134</v>
      </c>
    </row>
    <row r="1208" spans="1:13" x14ac:dyDescent="0.3">
      <c r="A1208" s="1">
        <v>1584509</v>
      </c>
      <c r="B1208" s="1" t="s">
        <v>2023</v>
      </c>
      <c r="C1208" s="1" t="s">
        <v>2024</v>
      </c>
      <c r="D1208" s="6" t="s">
        <v>20352</v>
      </c>
      <c r="H1208" s="1" t="s">
        <v>20817</v>
      </c>
      <c r="I1208" s="1" t="s">
        <v>20818</v>
      </c>
      <c r="J1208" s="1" t="s">
        <v>19176</v>
      </c>
      <c r="K1208" s="1">
        <v>453</v>
      </c>
      <c r="L1208" s="1" t="s">
        <v>3922</v>
      </c>
      <c r="M1208" s="4">
        <f t="shared" si="21"/>
        <v>1481</v>
      </c>
    </row>
    <row r="1209" spans="1:13" x14ac:dyDescent="0.3">
      <c r="A1209" s="1">
        <v>894405</v>
      </c>
      <c r="B1209" s="1" t="s">
        <v>3672</v>
      </c>
      <c r="C1209" s="1" t="s">
        <v>3673</v>
      </c>
      <c r="D1209" s="6" t="s">
        <v>20905</v>
      </c>
      <c r="H1209" s="1" t="s">
        <v>20816</v>
      </c>
      <c r="I1209" s="1" t="s">
        <v>3209</v>
      </c>
      <c r="J1209" s="1" t="s">
        <v>19176</v>
      </c>
      <c r="K1209" s="1">
        <v>453</v>
      </c>
      <c r="L1209" s="1" t="s">
        <v>3208</v>
      </c>
      <c r="M1209" s="4">
        <f t="shared" si="21"/>
        <v>1870</v>
      </c>
    </row>
    <row r="1210" spans="1:13" x14ac:dyDescent="0.3">
      <c r="A1210" s="1">
        <v>1243429</v>
      </c>
      <c r="B1210" s="1" t="s">
        <v>1071</v>
      </c>
      <c r="C1210" s="1" t="s">
        <v>1072</v>
      </c>
      <c r="D1210" s="6" t="s">
        <v>21832</v>
      </c>
      <c r="H1210" s="1">
        <v>922280102</v>
      </c>
      <c r="I1210" s="1" t="s">
        <v>20819</v>
      </c>
      <c r="J1210" s="1" t="s">
        <v>19176</v>
      </c>
      <c r="K1210" s="1">
        <v>452</v>
      </c>
      <c r="L1210" s="1" t="s">
        <v>2910</v>
      </c>
      <c r="M1210" s="4">
        <f t="shared" si="21"/>
        <v>1056</v>
      </c>
    </row>
    <row r="1211" spans="1:13" x14ac:dyDescent="0.3">
      <c r="A1211" s="1">
        <v>1037676</v>
      </c>
      <c r="B1211" s="1" t="s">
        <v>3346</v>
      </c>
      <c r="C1211" s="1" t="s">
        <v>3347</v>
      </c>
      <c r="D1211" s="6" t="s">
        <v>21120</v>
      </c>
      <c r="H1211" s="1">
        <v>18522300</v>
      </c>
      <c r="I1211" s="1" t="s">
        <v>3149</v>
      </c>
      <c r="J1211" s="1" t="s">
        <v>19275</v>
      </c>
      <c r="K1211" s="1">
        <v>451</v>
      </c>
      <c r="L1211" s="1" t="s">
        <v>3148</v>
      </c>
      <c r="M1211" s="4">
        <f t="shared" si="21"/>
        <v>211</v>
      </c>
    </row>
    <row r="1212" spans="1:13" x14ac:dyDescent="0.3">
      <c r="A1212" s="1">
        <v>1389050</v>
      </c>
      <c r="B1212" s="1" t="s">
        <v>3820</v>
      </c>
      <c r="C1212" s="1" t="s">
        <v>3821</v>
      </c>
      <c r="D1212" s="6" t="s">
        <v>21490</v>
      </c>
      <c r="H1212" s="1">
        <v>165303108</v>
      </c>
      <c r="I1212" s="1" t="s">
        <v>20820</v>
      </c>
      <c r="J1212" s="1" t="s">
        <v>19176</v>
      </c>
      <c r="K1212" s="1">
        <v>451</v>
      </c>
      <c r="L1212" s="1" t="s">
        <v>4160</v>
      </c>
      <c r="M1212" s="4">
        <f t="shared" si="21"/>
        <v>368</v>
      </c>
    </row>
    <row r="1213" spans="1:13" x14ac:dyDescent="0.3">
      <c r="A1213" s="1">
        <v>1176948</v>
      </c>
      <c r="B1213" s="1" t="s">
        <v>733</v>
      </c>
      <c r="C1213" s="1" t="s">
        <v>734</v>
      </c>
      <c r="D1213" s="6" t="s">
        <v>20103</v>
      </c>
      <c r="H1213" s="1" t="s">
        <v>20821</v>
      </c>
      <c r="I1213" s="1" t="s">
        <v>2460</v>
      </c>
      <c r="J1213" s="1" t="s">
        <v>19176</v>
      </c>
      <c r="K1213" s="1">
        <v>451</v>
      </c>
      <c r="L1213" s="1" t="s">
        <v>2459</v>
      </c>
      <c r="M1213" s="4">
        <f t="shared" si="21"/>
        <v>1478</v>
      </c>
    </row>
    <row r="1214" spans="1:13" x14ac:dyDescent="0.3">
      <c r="A1214" s="1">
        <v>1287750</v>
      </c>
      <c r="B1214" s="1" t="s">
        <v>1551</v>
      </c>
      <c r="C1214" s="1" t="s">
        <v>1552</v>
      </c>
      <c r="D1214" s="6" t="s">
        <v>19888</v>
      </c>
      <c r="H1214" s="1" t="s">
        <v>20824</v>
      </c>
      <c r="I1214" s="1" t="s">
        <v>20825</v>
      </c>
      <c r="J1214" s="1" t="s">
        <v>19176</v>
      </c>
      <c r="K1214" s="1">
        <v>450</v>
      </c>
      <c r="L1214" s="1" t="s">
        <v>5245</v>
      </c>
      <c r="M1214" s="4">
        <f t="shared" si="21"/>
        <v>1228</v>
      </c>
    </row>
    <row r="1215" spans="1:13" x14ac:dyDescent="0.3">
      <c r="A1215" s="1">
        <v>1697862</v>
      </c>
      <c r="B1215" s="1" t="s">
        <v>799</v>
      </c>
      <c r="C1215" s="1" t="s">
        <v>800</v>
      </c>
      <c r="D1215" s="6" t="s">
        <v>20894</v>
      </c>
      <c r="H1215" s="1">
        <v>770700102</v>
      </c>
      <c r="I1215" s="1" t="s">
        <v>20822</v>
      </c>
      <c r="J1215" s="1" t="s">
        <v>19190</v>
      </c>
      <c r="K1215" s="1">
        <v>450</v>
      </c>
      <c r="L1215" s="1" t="s">
        <v>1763</v>
      </c>
      <c r="M1215" s="4">
        <f t="shared" si="21"/>
        <v>904</v>
      </c>
    </row>
    <row r="1216" spans="1:13" x14ac:dyDescent="0.3">
      <c r="A1216" s="1">
        <v>1569187</v>
      </c>
      <c r="B1216" s="1" t="s">
        <v>5173</v>
      </c>
      <c r="C1216" s="1" t="s">
        <v>5174</v>
      </c>
      <c r="D1216" s="6" t="s">
        <v>21698</v>
      </c>
      <c r="H1216" s="1" t="s">
        <v>20826</v>
      </c>
      <c r="I1216" s="1" t="s">
        <v>2821</v>
      </c>
      <c r="J1216" s="1" t="s">
        <v>19702</v>
      </c>
      <c r="K1216" s="1">
        <v>450</v>
      </c>
      <c r="L1216" s="1" t="s">
        <v>2820</v>
      </c>
      <c r="M1216" s="4">
        <f t="shared" si="21"/>
        <v>2054</v>
      </c>
    </row>
    <row r="1217" spans="1:13" x14ac:dyDescent="0.3">
      <c r="A1217" s="1">
        <v>7431</v>
      </c>
      <c r="B1217" s="1" t="s">
        <v>2970</v>
      </c>
      <c r="C1217" s="1" t="s">
        <v>2971</v>
      </c>
      <c r="D1217" s="6" t="s">
        <v>21048</v>
      </c>
      <c r="H1217" s="1">
        <v>902788108</v>
      </c>
      <c r="I1217" s="1" t="s">
        <v>20823</v>
      </c>
      <c r="J1217" s="1" t="s">
        <v>19176</v>
      </c>
      <c r="K1217" s="1">
        <v>450</v>
      </c>
      <c r="L1217" s="1" t="s">
        <v>3194</v>
      </c>
      <c r="M1217" s="4">
        <f t="shared" si="21"/>
        <v>1034</v>
      </c>
    </row>
    <row r="1218" spans="1:13" x14ac:dyDescent="0.3">
      <c r="A1218" s="1">
        <v>1820721</v>
      </c>
      <c r="B1218" s="1" t="s">
        <v>3296</v>
      </c>
      <c r="C1218" s="1" t="s">
        <v>3297</v>
      </c>
      <c r="D1218" s="6" t="s">
        <v>20899</v>
      </c>
      <c r="H1218" s="1">
        <v>45487105</v>
      </c>
      <c r="I1218" s="1" t="s">
        <v>20831</v>
      </c>
      <c r="J1218" s="1" t="s">
        <v>19176</v>
      </c>
      <c r="K1218" s="1">
        <v>449</v>
      </c>
      <c r="L1218" s="1" t="s">
        <v>3602</v>
      </c>
      <c r="M1218" s="4">
        <f t="shared" ref="M1218:M1281" si="22">MATCH(L1218,$B:$B,0)</f>
        <v>250</v>
      </c>
    </row>
    <row r="1219" spans="1:13" x14ac:dyDescent="0.3">
      <c r="A1219" s="1">
        <v>879407</v>
      </c>
      <c r="B1219" s="1" t="s">
        <v>3340</v>
      </c>
      <c r="C1219" s="1" t="s">
        <v>3341</v>
      </c>
      <c r="D1219" s="6" t="s">
        <v>21059</v>
      </c>
      <c r="H1219" s="1">
        <v>138035100</v>
      </c>
      <c r="I1219" s="1" t="s">
        <v>20832</v>
      </c>
      <c r="J1219" s="1" t="s">
        <v>19176</v>
      </c>
      <c r="K1219" s="1">
        <v>449</v>
      </c>
      <c r="L1219" s="1" t="s">
        <v>6343</v>
      </c>
      <c r="M1219" s="4">
        <f t="shared" si="22"/>
        <v>343</v>
      </c>
    </row>
    <row r="1220" spans="1:13" x14ac:dyDescent="0.3">
      <c r="A1220" s="1">
        <v>1517302</v>
      </c>
      <c r="B1220" s="1" t="s">
        <v>3650</v>
      </c>
      <c r="C1220" s="1" t="s">
        <v>3651</v>
      </c>
      <c r="D1220" s="6" t="s">
        <v>21017</v>
      </c>
      <c r="H1220" s="1">
        <v>204166102</v>
      </c>
      <c r="I1220" s="1" t="s">
        <v>20833</v>
      </c>
      <c r="J1220" s="1" t="s">
        <v>19176</v>
      </c>
      <c r="K1220" s="1">
        <v>449</v>
      </c>
      <c r="L1220" s="1" t="s">
        <v>3238</v>
      </c>
      <c r="M1220" s="4">
        <f t="shared" si="22"/>
        <v>403</v>
      </c>
    </row>
    <row r="1221" spans="1:13" x14ac:dyDescent="0.3">
      <c r="A1221" s="1">
        <v>1477720</v>
      </c>
      <c r="B1221" s="1" t="s">
        <v>2652</v>
      </c>
      <c r="C1221" s="1" t="s">
        <v>2653</v>
      </c>
      <c r="D1221" s="6" t="s">
        <v>21458</v>
      </c>
      <c r="H1221" s="1" t="s">
        <v>20827</v>
      </c>
      <c r="I1221" s="1" t="s">
        <v>2380</v>
      </c>
      <c r="J1221" s="1" t="s">
        <v>19176</v>
      </c>
      <c r="K1221" s="1">
        <v>449</v>
      </c>
      <c r="L1221" s="1" t="s">
        <v>2379</v>
      </c>
      <c r="M1221" s="4">
        <f t="shared" si="22"/>
        <v>1556</v>
      </c>
    </row>
    <row r="1222" spans="1:13" x14ac:dyDescent="0.3">
      <c r="A1222" s="1">
        <v>1145986</v>
      </c>
      <c r="B1222" s="1" t="s">
        <v>5901</v>
      </c>
      <c r="C1222" s="1" t="s">
        <v>5902</v>
      </c>
      <c r="D1222" s="6" t="s">
        <v>22314</v>
      </c>
      <c r="H1222" s="1" t="s">
        <v>20834</v>
      </c>
      <c r="I1222" s="1" t="s">
        <v>20835</v>
      </c>
      <c r="J1222" s="1" t="s">
        <v>19176</v>
      </c>
      <c r="K1222" s="1">
        <v>449</v>
      </c>
      <c r="L1222" s="1" t="s">
        <v>2395</v>
      </c>
      <c r="M1222" s="4">
        <f t="shared" si="22"/>
        <v>1902</v>
      </c>
    </row>
    <row r="1223" spans="1:13" x14ac:dyDescent="0.3">
      <c r="A1223" s="1">
        <v>1267238</v>
      </c>
      <c r="B1223" s="1" t="s">
        <v>1861</v>
      </c>
      <c r="C1223" s="1" t="s">
        <v>1862</v>
      </c>
      <c r="D1223" s="6" t="s">
        <v>20116</v>
      </c>
      <c r="H1223" s="1" t="s">
        <v>20828</v>
      </c>
      <c r="I1223" s="1" t="s">
        <v>20829</v>
      </c>
      <c r="J1223" s="1" t="s">
        <v>19176</v>
      </c>
      <c r="K1223" s="1">
        <v>449</v>
      </c>
      <c r="L1223" s="1" t="s">
        <v>4394</v>
      </c>
      <c r="M1223" s="4">
        <f t="shared" si="22"/>
        <v>1919</v>
      </c>
    </row>
    <row r="1224" spans="1:13" x14ac:dyDescent="0.3">
      <c r="A1224" s="1">
        <v>883948</v>
      </c>
      <c r="B1224" s="1" t="s">
        <v>3804</v>
      </c>
      <c r="C1224" s="1" t="s">
        <v>3805</v>
      </c>
      <c r="D1224" s="6" t="s">
        <v>21114</v>
      </c>
      <c r="H1224" s="1">
        <v>974637100</v>
      </c>
      <c r="I1224" s="1" t="s">
        <v>20830</v>
      </c>
      <c r="J1224" s="1" t="s">
        <v>19176</v>
      </c>
      <c r="K1224" s="1">
        <v>449</v>
      </c>
      <c r="L1224" s="1" t="s">
        <v>4052</v>
      </c>
      <c r="M1224" s="4">
        <f t="shared" si="22"/>
        <v>1104</v>
      </c>
    </row>
    <row r="1225" spans="1:13" x14ac:dyDescent="0.3">
      <c r="A1225" s="1">
        <v>1323885</v>
      </c>
      <c r="B1225" s="1" t="s">
        <v>4068</v>
      </c>
      <c r="C1225" s="1" t="s">
        <v>4069</v>
      </c>
      <c r="D1225" s="6" t="s">
        <v>21311</v>
      </c>
      <c r="H1225" s="1">
        <v>52800109</v>
      </c>
      <c r="I1225" s="1" t="s">
        <v>1828</v>
      </c>
      <c r="J1225" s="1" t="s">
        <v>19176</v>
      </c>
      <c r="K1225" s="1">
        <v>448</v>
      </c>
      <c r="L1225" s="1" t="s">
        <v>1827</v>
      </c>
      <c r="M1225" s="4">
        <f t="shared" si="22"/>
        <v>256</v>
      </c>
    </row>
    <row r="1226" spans="1:13" x14ac:dyDescent="0.3">
      <c r="A1226" s="1">
        <v>1527636</v>
      </c>
      <c r="B1226" s="1" t="s">
        <v>2956</v>
      </c>
      <c r="C1226" s="1" t="s">
        <v>2957</v>
      </c>
      <c r="D1226" s="6" t="s">
        <v>21727</v>
      </c>
      <c r="H1226" s="1" t="s">
        <v>20837</v>
      </c>
      <c r="I1226" s="1" t="s">
        <v>3899</v>
      </c>
      <c r="J1226" s="1" t="s">
        <v>19258</v>
      </c>
      <c r="K1226" s="1">
        <v>448</v>
      </c>
      <c r="L1226" s="1" t="s">
        <v>3898</v>
      </c>
      <c r="M1226" s="4">
        <f t="shared" si="22"/>
        <v>2023</v>
      </c>
    </row>
    <row r="1227" spans="1:13" x14ac:dyDescent="0.3">
      <c r="A1227" s="1">
        <v>350698</v>
      </c>
      <c r="B1227" s="1" t="s">
        <v>2247</v>
      </c>
      <c r="C1227" s="1" t="s">
        <v>2248</v>
      </c>
      <c r="D1227" s="6" t="s">
        <v>19970</v>
      </c>
      <c r="H1227" s="1">
        <v>62540109</v>
      </c>
      <c r="I1227" s="1" t="s">
        <v>20838</v>
      </c>
      <c r="J1227" s="1" t="s">
        <v>19176</v>
      </c>
      <c r="K1227" s="1">
        <v>448</v>
      </c>
      <c r="L1227" s="1" t="s">
        <v>3908</v>
      </c>
      <c r="M1227" s="4">
        <f t="shared" si="22"/>
        <v>271</v>
      </c>
    </row>
    <row r="1228" spans="1:13" x14ac:dyDescent="0.3">
      <c r="A1228" s="1">
        <v>1606498</v>
      </c>
      <c r="B1228" s="1" t="s">
        <v>5245</v>
      </c>
      <c r="C1228" s="1" t="s">
        <v>5246</v>
      </c>
      <c r="D1228" s="6" t="s">
        <v>20824</v>
      </c>
      <c r="H1228" s="1" t="s">
        <v>20839</v>
      </c>
      <c r="I1228" s="1" t="s">
        <v>20840</v>
      </c>
      <c r="J1228" s="1" t="s">
        <v>19176</v>
      </c>
      <c r="K1228" s="1">
        <v>448</v>
      </c>
      <c r="L1228" s="1" t="s">
        <v>2814</v>
      </c>
      <c r="M1228" s="4">
        <f t="shared" si="22"/>
        <v>1302</v>
      </c>
    </row>
    <row r="1229" spans="1:13" x14ac:dyDescent="0.3">
      <c r="A1229" s="1">
        <v>1634997</v>
      </c>
      <c r="B1229" s="1" t="s">
        <v>1471</v>
      </c>
      <c r="C1229" s="1" t="s">
        <v>1472</v>
      </c>
      <c r="D1229" s="6" t="s">
        <v>20650</v>
      </c>
      <c r="H1229" s="1" t="s">
        <v>20841</v>
      </c>
      <c r="I1229" s="1" t="s">
        <v>20842</v>
      </c>
      <c r="J1229" s="1" t="s">
        <v>19258</v>
      </c>
      <c r="K1229" s="1">
        <v>448</v>
      </c>
      <c r="L1229" s="1" t="s">
        <v>1421</v>
      </c>
      <c r="M1229" s="4">
        <f t="shared" si="22"/>
        <v>2109</v>
      </c>
    </row>
    <row r="1230" spans="1:13" x14ac:dyDescent="0.3">
      <c r="A1230" s="1">
        <v>1722482</v>
      </c>
      <c r="B1230" s="1" t="s">
        <v>1319</v>
      </c>
      <c r="C1230" s="1" t="s">
        <v>1320</v>
      </c>
      <c r="D1230" s="6" t="s">
        <v>19962</v>
      </c>
      <c r="H1230" s="1">
        <v>267475101</v>
      </c>
      <c r="I1230" s="1" t="s">
        <v>20843</v>
      </c>
      <c r="J1230" s="1" t="s">
        <v>19176</v>
      </c>
      <c r="K1230" s="1">
        <v>446</v>
      </c>
      <c r="L1230" s="1" t="s">
        <v>3488</v>
      </c>
      <c r="M1230" s="4">
        <f t="shared" si="22"/>
        <v>452</v>
      </c>
    </row>
    <row r="1231" spans="1:13" x14ac:dyDescent="0.3">
      <c r="A1231" s="1">
        <v>896841</v>
      </c>
      <c r="B1231" s="1" t="s">
        <v>4682</v>
      </c>
      <c r="C1231" s="1" t="s">
        <v>4683</v>
      </c>
      <c r="D1231" s="6" t="s">
        <v>22226</v>
      </c>
      <c r="H1231" s="1">
        <v>926400102</v>
      </c>
      <c r="I1231" s="1" t="s">
        <v>20844</v>
      </c>
      <c r="J1231" s="1" t="s">
        <v>19439</v>
      </c>
      <c r="K1231" s="1">
        <v>446</v>
      </c>
      <c r="L1231" s="1" t="s">
        <v>4368</v>
      </c>
      <c r="M1231" s="4">
        <f t="shared" si="22"/>
        <v>1064</v>
      </c>
    </row>
    <row r="1232" spans="1:13" x14ac:dyDescent="0.3">
      <c r="A1232" s="1">
        <v>1122976</v>
      </c>
      <c r="B1232" s="1" t="s">
        <v>3216</v>
      </c>
      <c r="C1232" s="1" t="s">
        <v>3217</v>
      </c>
      <c r="D1232" s="6" t="s">
        <v>20886</v>
      </c>
      <c r="H1232" s="1" t="s">
        <v>20845</v>
      </c>
      <c r="I1232" s="1" t="s">
        <v>3541</v>
      </c>
      <c r="J1232" s="1" t="s">
        <v>19176</v>
      </c>
      <c r="K1232" s="1">
        <v>445</v>
      </c>
      <c r="L1232" s="1" t="s">
        <v>3540</v>
      </c>
      <c r="M1232" s="4">
        <f t="shared" si="22"/>
        <v>1233</v>
      </c>
    </row>
    <row r="1233" spans="1:13" x14ac:dyDescent="0.3">
      <c r="A1233" s="1">
        <v>104918</v>
      </c>
      <c r="B1233" s="1" t="s">
        <v>3540</v>
      </c>
      <c r="C1233" s="1" t="s">
        <v>3541</v>
      </c>
      <c r="D1233" s="6" t="s">
        <v>20845</v>
      </c>
      <c r="H1233" s="1">
        <v>497266106</v>
      </c>
      <c r="I1233" s="1" t="s">
        <v>2454</v>
      </c>
      <c r="J1233" s="1" t="s">
        <v>19176</v>
      </c>
      <c r="K1233" s="1">
        <v>444</v>
      </c>
      <c r="L1233" s="1" t="s">
        <v>2453</v>
      </c>
      <c r="M1233" s="4">
        <f t="shared" si="22"/>
        <v>648</v>
      </c>
    </row>
    <row r="1234" spans="1:13" x14ac:dyDescent="0.3">
      <c r="A1234" s="1">
        <v>1069183</v>
      </c>
      <c r="B1234" s="1" t="s">
        <v>1195</v>
      </c>
      <c r="C1234" s="1" t="s">
        <v>1196</v>
      </c>
      <c r="D1234" s="6" t="s">
        <v>19836</v>
      </c>
      <c r="H1234" s="1">
        <v>529043101</v>
      </c>
      <c r="I1234" s="1" t="s">
        <v>20846</v>
      </c>
      <c r="J1234" s="1" t="s">
        <v>19176</v>
      </c>
      <c r="K1234" s="1">
        <v>444</v>
      </c>
      <c r="L1234" s="1" t="s">
        <v>3532</v>
      </c>
      <c r="M1234" s="4">
        <f t="shared" si="22"/>
        <v>683</v>
      </c>
    </row>
    <row r="1235" spans="1:13" x14ac:dyDescent="0.3">
      <c r="A1235" s="1">
        <v>1579428</v>
      </c>
      <c r="B1235" s="1" t="s">
        <v>3162</v>
      </c>
      <c r="C1235" s="1" t="s">
        <v>3163</v>
      </c>
      <c r="D1235" s="6" t="s">
        <v>21663</v>
      </c>
      <c r="H1235" s="1">
        <v>750236101</v>
      </c>
      <c r="I1235" s="1" t="s">
        <v>2767</v>
      </c>
      <c r="J1235" s="1" t="s">
        <v>19176</v>
      </c>
      <c r="K1235" s="1">
        <v>444</v>
      </c>
      <c r="L1235" s="1" t="s">
        <v>2766</v>
      </c>
      <c r="M1235" s="4">
        <f t="shared" si="22"/>
        <v>883</v>
      </c>
    </row>
    <row r="1236" spans="1:13" x14ac:dyDescent="0.3">
      <c r="A1236" s="1">
        <v>1299709</v>
      </c>
      <c r="B1236" s="1" t="s">
        <v>3726</v>
      </c>
      <c r="C1236" s="1" t="s">
        <v>3727</v>
      </c>
      <c r="D1236" s="6" t="s">
        <v>20976</v>
      </c>
      <c r="H1236" s="1">
        <v>23586506</v>
      </c>
      <c r="I1236" s="1" t="s">
        <v>20847</v>
      </c>
      <c r="J1236" s="1" t="s">
        <v>20848</v>
      </c>
      <c r="K1236" s="1">
        <v>444</v>
      </c>
      <c r="L1236" s="1" t="s">
        <v>1635</v>
      </c>
      <c r="M1236" s="4">
        <f t="shared" si="22"/>
        <v>220</v>
      </c>
    </row>
    <row r="1237" spans="1:13" x14ac:dyDescent="0.3">
      <c r="A1237" s="1">
        <v>1603756</v>
      </c>
      <c r="B1237" s="1" t="s">
        <v>3380</v>
      </c>
      <c r="C1237" s="1" t="s">
        <v>3381</v>
      </c>
      <c r="D1237" s="6" t="s">
        <v>21103</v>
      </c>
      <c r="H1237" s="1" t="s">
        <v>20849</v>
      </c>
      <c r="I1237" s="1" t="s">
        <v>2931</v>
      </c>
      <c r="J1237" s="1" t="s">
        <v>19176</v>
      </c>
      <c r="K1237" s="1">
        <v>443</v>
      </c>
      <c r="L1237" s="1" t="s">
        <v>2930</v>
      </c>
      <c r="M1237" s="4">
        <f t="shared" si="22"/>
        <v>2026</v>
      </c>
    </row>
    <row r="1238" spans="1:13" x14ac:dyDescent="0.3">
      <c r="A1238" s="1">
        <v>1782754</v>
      </c>
      <c r="B1238" s="1" t="s">
        <v>2780</v>
      </c>
      <c r="C1238" s="1" t="s">
        <v>2781</v>
      </c>
      <c r="D1238" s="6" t="s">
        <v>21026</v>
      </c>
      <c r="H1238" s="1">
        <v>457985208</v>
      </c>
      <c r="I1238" s="1" t="s">
        <v>20850</v>
      </c>
      <c r="J1238" s="1" t="s">
        <v>19275</v>
      </c>
      <c r="K1238" s="1">
        <v>443</v>
      </c>
      <c r="L1238" s="1" t="s">
        <v>3156</v>
      </c>
      <c r="M1238" s="4">
        <f t="shared" si="22"/>
        <v>619</v>
      </c>
    </row>
    <row r="1239" spans="1:13" x14ac:dyDescent="0.3">
      <c r="A1239" s="1">
        <v>1278027</v>
      </c>
      <c r="B1239" s="1" t="s">
        <v>5851</v>
      </c>
      <c r="C1239" s="1" t="s">
        <v>5852</v>
      </c>
      <c r="D1239" s="6" t="s">
        <v>21012</v>
      </c>
      <c r="H1239" s="1" t="s">
        <v>20853</v>
      </c>
      <c r="I1239" s="1" t="s">
        <v>20854</v>
      </c>
      <c r="J1239" s="1" t="s">
        <v>19176</v>
      </c>
      <c r="K1239" s="1">
        <v>443</v>
      </c>
      <c r="L1239" s="1" t="s">
        <v>3000</v>
      </c>
      <c r="M1239" s="4">
        <f t="shared" si="22"/>
        <v>1658</v>
      </c>
    </row>
    <row r="1240" spans="1:13" x14ac:dyDescent="0.3">
      <c r="A1240" s="1">
        <v>718940</v>
      </c>
      <c r="B1240" s="1" t="s">
        <v>679</v>
      </c>
      <c r="C1240" s="1" t="s">
        <v>680</v>
      </c>
      <c r="D1240" s="6" t="s">
        <v>19803</v>
      </c>
      <c r="H1240" s="1">
        <v>875465106</v>
      </c>
      <c r="I1240" s="1" t="s">
        <v>20856</v>
      </c>
      <c r="J1240" s="1" t="s">
        <v>19176</v>
      </c>
      <c r="K1240" s="1">
        <v>443</v>
      </c>
      <c r="L1240" s="1" t="s">
        <v>3518</v>
      </c>
      <c r="M1240" s="4">
        <f t="shared" si="22"/>
        <v>998</v>
      </c>
    </row>
    <row r="1241" spans="1:13" x14ac:dyDescent="0.3">
      <c r="A1241" s="1">
        <v>1094831</v>
      </c>
      <c r="B1241" s="1" t="s">
        <v>3166</v>
      </c>
      <c r="C1241" s="1" t="s">
        <v>3167</v>
      </c>
      <c r="D1241" s="6" t="s">
        <v>21368</v>
      </c>
      <c r="H1241" s="1">
        <v>950755108</v>
      </c>
      <c r="I1241" s="1" t="s">
        <v>3609</v>
      </c>
      <c r="J1241" s="1" t="s">
        <v>19176</v>
      </c>
      <c r="K1241" s="1">
        <v>443</v>
      </c>
      <c r="L1241" s="1" t="s">
        <v>3608</v>
      </c>
      <c r="M1241" s="4">
        <f t="shared" si="22"/>
        <v>1088</v>
      </c>
    </row>
    <row r="1242" spans="1:13" x14ac:dyDescent="0.3">
      <c r="A1242" s="1">
        <v>1531152</v>
      </c>
      <c r="B1242" s="1" t="s">
        <v>1657</v>
      </c>
      <c r="C1242" s="1" t="s">
        <v>1658</v>
      </c>
      <c r="D1242" s="6" t="s">
        <v>19924</v>
      </c>
      <c r="H1242" s="1" t="s">
        <v>20851</v>
      </c>
      <c r="I1242" s="1" t="s">
        <v>20852</v>
      </c>
      <c r="J1242" s="1" t="s">
        <v>19176</v>
      </c>
      <c r="K1242" s="1">
        <v>443</v>
      </c>
      <c r="L1242" s="1" t="s">
        <v>3282</v>
      </c>
      <c r="M1242" s="4">
        <f t="shared" si="22"/>
        <v>1593</v>
      </c>
    </row>
    <row r="1243" spans="1:13" x14ac:dyDescent="0.3">
      <c r="A1243" s="1">
        <v>875357</v>
      </c>
      <c r="B1243" s="1" t="s">
        <v>2473</v>
      </c>
      <c r="C1243" s="1" t="s">
        <v>2474</v>
      </c>
      <c r="D1243" s="6" t="s">
        <v>21404</v>
      </c>
      <c r="H1243" s="1" t="s">
        <v>20857</v>
      </c>
      <c r="I1243" s="1" t="s">
        <v>20858</v>
      </c>
      <c r="J1243" s="1" t="s">
        <v>19702</v>
      </c>
      <c r="K1243" s="1">
        <v>442</v>
      </c>
      <c r="L1243" s="1" t="s">
        <v>3050</v>
      </c>
      <c r="M1243" s="4">
        <f t="shared" si="22"/>
        <v>2018</v>
      </c>
    </row>
    <row r="1244" spans="1:13" x14ac:dyDescent="0.3">
      <c r="A1244" s="1">
        <v>1464790</v>
      </c>
      <c r="B1244" s="1" t="s">
        <v>4722</v>
      </c>
      <c r="C1244" s="1" t="s">
        <v>4723</v>
      </c>
      <c r="D1244" s="6" t="s">
        <v>22261</v>
      </c>
      <c r="H1244" s="1" t="s">
        <v>20859</v>
      </c>
      <c r="I1244" s="1" t="s">
        <v>20860</v>
      </c>
      <c r="J1244" s="1" t="s">
        <v>19304</v>
      </c>
      <c r="K1244" s="1">
        <v>441</v>
      </c>
      <c r="L1244" s="1" t="s">
        <v>913</v>
      </c>
      <c r="M1244" s="4">
        <f t="shared" si="22"/>
        <v>1264</v>
      </c>
    </row>
    <row r="1245" spans="1:13" x14ac:dyDescent="0.3">
      <c r="A1245" s="1">
        <v>1486957</v>
      </c>
      <c r="B1245" s="1" t="s">
        <v>2013</v>
      </c>
      <c r="C1245" s="1" t="s">
        <v>2014</v>
      </c>
      <c r="D1245" s="6" t="s">
        <v>20376</v>
      </c>
      <c r="H1245" s="1">
        <v>674599162</v>
      </c>
      <c r="I1245" s="1" t="s">
        <v>19399</v>
      </c>
      <c r="J1245" s="1" t="s">
        <v>20861</v>
      </c>
      <c r="K1245" s="1">
        <v>441</v>
      </c>
      <c r="L1245" s="1" t="s">
        <v>20862</v>
      </c>
      <c r="M1245" s="4" t="e">
        <f t="shared" si="22"/>
        <v>#N/A</v>
      </c>
    </row>
    <row r="1246" spans="1:13" x14ac:dyDescent="0.3">
      <c r="A1246" s="1">
        <v>1701605</v>
      </c>
      <c r="B1246" s="1" t="s">
        <v>661</v>
      </c>
      <c r="C1246" s="1" t="s">
        <v>662</v>
      </c>
      <c r="D1246" s="6" t="s">
        <v>19633</v>
      </c>
      <c r="H1246" s="1" t="s">
        <v>20863</v>
      </c>
      <c r="I1246" s="1" t="s">
        <v>20864</v>
      </c>
      <c r="J1246" s="1" t="s">
        <v>19176</v>
      </c>
      <c r="K1246" s="1">
        <v>441</v>
      </c>
      <c r="L1246" s="1" t="s">
        <v>2802</v>
      </c>
      <c r="M1246" s="4">
        <f t="shared" si="22"/>
        <v>1737</v>
      </c>
    </row>
    <row r="1247" spans="1:13" x14ac:dyDescent="0.3">
      <c r="A1247" s="1">
        <v>842180</v>
      </c>
      <c r="B1247" s="1" t="s">
        <v>485</v>
      </c>
      <c r="C1247" s="1" t="s">
        <v>486</v>
      </c>
      <c r="D1247" s="6" t="s">
        <v>21236</v>
      </c>
      <c r="H1247" s="1">
        <v>38923108</v>
      </c>
      <c r="I1247" s="1" t="s">
        <v>3431</v>
      </c>
      <c r="J1247" s="1" t="s">
        <v>19176</v>
      </c>
      <c r="K1247" s="1">
        <v>440</v>
      </c>
      <c r="L1247" s="1" t="s">
        <v>3430</v>
      </c>
      <c r="M1247" s="4">
        <f t="shared" si="22"/>
        <v>242</v>
      </c>
    </row>
    <row r="1248" spans="1:13" x14ac:dyDescent="0.3">
      <c r="A1248" s="1">
        <v>891478</v>
      </c>
      <c r="B1248" s="1" t="s">
        <v>393</v>
      </c>
      <c r="C1248" s="1" t="s">
        <v>394</v>
      </c>
      <c r="D1248" s="6" t="s">
        <v>20876</v>
      </c>
      <c r="H1248" s="1" t="s">
        <v>20867</v>
      </c>
      <c r="I1248" s="1" t="s">
        <v>20868</v>
      </c>
      <c r="J1248" s="1" t="s">
        <v>19176</v>
      </c>
      <c r="K1248" s="1">
        <v>440</v>
      </c>
      <c r="L1248" s="1" t="s">
        <v>1595</v>
      </c>
      <c r="M1248" s="4">
        <f t="shared" si="22"/>
        <v>2038</v>
      </c>
    </row>
    <row r="1249" spans="1:13" x14ac:dyDescent="0.3">
      <c r="A1249" s="1">
        <v>1514416</v>
      </c>
      <c r="B1249" s="1" t="s">
        <v>7480</v>
      </c>
      <c r="C1249" s="1" t="s">
        <v>7481</v>
      </c>
      <c r="D1249" s="6" t="s">
        <v>22125</v>
      </c>
      <c r="H1249" s="1" t="s">
        <v>20870</v>
      </c>
      <c r="I1249" s="1" t="s">
        <v>20871</v>
      </c>
      <c r="J1249" s="1" t="s">
        <v>20872</v>
      </c>
      <c r="K1249" s="1">
        <v>440</v>
      </c>
      <c r="L1249" s="1" t="s">
        <v>1561</v>
      </c>
      <c r="M1249" s="4">
        <f t="shared" si="22"/>
        <v>2032</v>
      </c>
    </row>
    <row r="1250" spans="1:13" x14ac:dyDescent="0.3">
      <c r="A1250" s="1">
        <v>1169770</v>
      </c>
      <c r="B1250" s="1" t="s">
        <v>5823</v>
      </c>
      <c r="C1250" s="1" t="s">
        <v>5824</v>
      </c>
      <c r="D1250" s="6" t="s">
        <v>21817</v>
      </c>
      <c r="H1250" s="1">
        <v>147448104</v>
      </c>
      <c r="I1250" s="1" t="s">
        <v>20865</v>
      </c>
      <c r="J1250" s="1" t="s">
        <v>19194</v>
      </c>
      <c r="K1250" s="1">
        <v>440</v>
      </c>
      <c r="L1250" s="1" t="s">
        <v>2623</v>
      </c>
      <c r="M1250" s="4">
        <f t="shared" si="22"/>
        <v>351</v>
      </c>
    </row>
    <row r="1251" spans="1:13" x14ac:dyDescent="0.3">
      <c r="A1251" s="1">
        <v>1569650</v>
      </c>
      <c r="B1251" s="1" t="s">
        <v>2722</v>
      </c>
      <c r="C1251" s="1" t="s">
        <v>2723</v>
      </c>
      <c r="D1251" s="6" t="s">
        <v>20220</v>
      </c>
      <c r="H1251" s="1" t="s">
        <v>41333</v>
      </c>
      <c r="I1251" s="1" t="s">
        <v>20866</v>
      </c>
      <c r="J1251" s="1" t="s">
        <v>19176</v>
      </c>
      <c r="K1251" s="1">
        <v>440</v>
      </c>
      <c r="L1251" s="1" t="s">
        <v>2924</v>
      </c>
      <c r="M1251" s="4">
        <f t="shared" si="22"/>
        <v>1130</v>
      </c>
    </row>
    <row r="1252" spans="1:13" x14ac:dyDescent="0.3">
      <c r="A1252" s="1">
        <v>1504008</v>
      </c>
      <c r="B1252" s="1" t="s">
        <v>4162</v>
      </c>
      <c r="C1252" s="1" t="s">
        <v>4163</v>
      </c>
      <c r="D1252" s="6" t="s">
        <v>21354</v>
      </c>
      <c r="H1252" s="1">
        <v>436893200</v>
      </c>
      <c r="I1252" s="1" t="s">
        <v>2703</v>
      </c>
      <c r="J1252" s="1" t="s">
        <v>19176</v>
      </c>
      <c r="K1252" s="1">
        <v>440</v>
      </c>
      <c r="L1252" s="1" t="s">
        <v>2702</v>
      </c>
      <c r="M1252" s="4">
        <f t="shared" si="22"/>
        <v>587</v>
      </c>
    </row>
    <row r="1253" spans="1:13" x14ac:dyDescent="0.3">
      <c r="A1253" s="1">
        <v>946673</v>
      </c>
      <c r="B1253" s="1" t="s">
        <v>4472</v>
      </c>
      <c r="C1253" s="1" t="s">
        <v>4473</v>
      </c>
      <c r="D1253" s="6" t="s">
        <v>21303</v>
      </c>
      <c r="H1253" s="1">
        <v>443320106</v>
      </c>
      <c r="I1253" s="1" t="s">
        <v>20869</v>
      </c>
      <c r="J1253" s="1" t="s">
        <v>19194</v>
      </c>
      <c r="K1253" s="1">
        <v>440</v>
      </c>
      <c r="L1253" s="1" t="s">
        <v>3544</v>
      </c>
      <c r="M1253" s="4">
        <f t="shared" si="22"/>
        <v>594</v>
      </c>
    </row>
    <row r="1254" spans="1:13" x14ac:dyDescent="0.3">
      <c r="A1254" s="1">
        <v>1745999</v>
      </c>
      <c r="B1254" s="1" t="s">
        <v>4214</v>
      </c>
      <c r="C1254" s="1" t="s">
        <v>4215</v>
      </c>
      <c r="D1254" s="6" t="s">
        <v>21436</v>
      </c>
      <c r="H1254" s="1">
        <v>867652406</v>
      </c>
      <c r="I1254" s="1" t="s">
        <v>5206</v>
      </c>
      <c r="J1254" s="1" t="s">
        <v>19176</v>
      </c>
      <c r="K1254" s="1">
        <v>440</v>
      </c>
      <c r="L1254" s="1" t="s">
        <v>5205</v>
      </c>
      <c r="M1254" s="4">
        <f t="shared" si="22"/>
        <v>987</v>
      </c>
    </row>
    <row r="1255" spans="1:13" x14ac:dyDescent="0.3">
      <c r="A1255" s="1">
        <v>915840</v>
      </c>
      <c r="B1255" s="1" t="s">
        <v>5555</v>
      </c>
      <c r="C1255" s="1" t="s">
        <v>5556</v>
      </c>
      <c r="D1255" s="6" t="s">
        <v>22237</v>
      </c>
      <c r="H1255" s="1">
        <v>191098102</v>
      </c>
      <c r="I1255" s="1" t="s">
        <v>20873</v>
      </c>
      <c r="J1255" s="1" t="s">
        <v>19176</v>
      </c>
      <c r="K1255" s="1">
        <v>439</v>
      </c>
      <c r="L1255" s="1" t="s">
        <v>2165</v>
      </c>
      <c r="M1255" s="4">
        <f t="shared" si="22"/>
        <v>386</v>
      </c>
    </row>
    <row r="1256" spans="1:13" x14ac:dyDescent="0.3">
      <c r="A1256" s="1">
        <v>1651308</v>
      </c>
      <c r="B1256" s="1" t="s">
        <v>1069</v>
      </c>
      <c r="C1256" s="1" t="s">
        <v>1070</v>
      </c>
      <c r="D1256" s="6" t="s">
        <v>21460</v>
      </c>
      <c r="H1256" s="1">
        <v>875372203</v>
      </c>
      <c r="I1256" s="1" t="s">
        <v>4595</v>
      </c>
      <c r="J1256" s="1" t="s">
        <v>19275</v>
      </c>
      <c r="K1256" s="1">
        <v>439</v>
      </c>
      <c r="L1256" s="1" t="s">
        <v>4594</v>
      </c>
      <c r="M1256" s="4">
        <f t="shared" si="22"/>
        <v>997</v>
      </c>
    </row>
    <row r="1257" spans="1:13" x14ac:dyDescent="0.3">
      <c r="A1257" s="1">
        <v>1772016</v>
      </c>
      <c r="B1257" s="1" t="s">
        <v>2217</v>
      </c>
      <c r="C1257" s="1" t="s">
        <v>2218</v>
      </c>
      <c r="D1257" s="6" t="s">
        <v>20686</v>
      </c>
      <c r="H1257" s="1" t="s">
        <v>20874</v>
      </c>
      <c r="I1257" s="1" t="s">
        <v>20875</v>
      </c>
      <c r="J1257" s="1" t="s">
        <v>19424</v>
      </c>
      <c r="K1257" s="1">
        <v>438</v>
      </c>
      <c r="L1257" s="1" t="s">
        <v>585</v>
      </c>
      <c r="M1257" s="4">
        <f t="shared" si="22"/>
        <v>1186</v>
      </c>
    </row>
    <row r="1258" spans="1:13" x14ac:dyDescent="0.3">
      <c r="A1258" s="1">
        <v>1031308</v>
      </c>
      <c r="B1258" s="1" t="s">
        <v>1257</v>
      </c>
      <c r="C1258" s="1" t="s">
        <v>1258</v>
      </c>
      <c r="D1258" s="6" t="s">
        <v>20587</v>
      </c>
      <c r="H1258" s="1" t="s">
        <v>20878</v>
      </c>
      <c r="I1258" s="1" t="s">
        <v>20879</v>
      </c>
      <c r="J1258" s="1" t="s">
        <v>19176</v>
      </c>
      <c r="K1258" s="1">
        <v>438</v>
      </c>
      <c r="L1258" s="1" t="s">
        <v>607</v>
      </c>
      <c r="M1258" s="4">
        <f t="shared" si="22"/>
        <v>2078</v>
      </c>
    </row>
    <row r="1259" spans="1:13" x14ac:dyDescent="0.3">
      <c r="A1259" s="1">
        <v>1378992</v>
      </c>
      <c r="B1259" s="1" t="s">
        <v>2077</v>
      </c>
      <c r="C1259" s="1" t="s">
        <v>2078</v>
      </c>
      <c r="D1259" s="6" t="s">
        <v>20277</v>
      </c>
      <c r="H1259" s="1" t="s">
        <v>20876</v>
      </c>
      <c r="I1259" s="1" t="s">
        <v>20877</v>
      </c>
      <c r="J1259" s="1" t="s">
        <v>19382</v>
      </c>
      <c r="K1259" s="1">
        <v>438</v>
      </c>
      <c r="L1259" s="1" t="s">
        <v>393</v>
      </c>
      <c r="M1259" s="4">
        <f t="shared" si="22"/>
        <v>1248</v>
      </c>
    </row>
    <row r="1260" spans="1:13" x14ac:dyDescent="0.3">
      <c r="A1260" s="1">
        <v>882796</v>
      </c>
      <c r="B1260" s="1" t="s">
        <v>4852</v>
      </c>
      <c r="C1260" s="1" t="s">
        <v>4853</v>
      </c>
      <c r="D1260" s="6" t="s">
        <v>21318</v>
      </c>
      <c r="H1260" s="1" t="s">
        <v>20886</v>
      </c>
      <c r="I1260" s="1" t="s">
        <v>20887</v>
      </c>
      <c r="J1260" s="1" t="s">
        <v>19176</v>
      </c>
      <c r="K1260" s="1">
        <v>437</v>
      </c>
      <c r="L1260" s="1" t="s">
        <v>3216</v>
      </c>
      <c r="M1260" s="4">
        <f t="shared" si="22"/>
        <v>1232</v>
      </c>
    </row>
    <row r="1261" spans="1:13" x14ac:dyDescent="0.3">
      <c r="A1261" s="1">
        <v>1048477</v>
      </c>
      <c r="B1261" s="1" t="s">
        <v>1211</v>
      </c>
      <c r="C1261" s="1" t="s">
        <v>1212</v>
      </c>
      <c r="D1261" s="6" t="s">
        <v>19829</v>
      </c>
      <c r="H1261" s="1">
        <v>235825205</v>
      </c>
      <c r="I1261" s="1" t="s">
        <v>3985</v>
      </c>
      <c r="J1261" s="1" t="s">
        <v>19176</v>
      </c>
      <c r="K1261" s="1">
        <v>437</v>
      </c>
      <c r="L1261" s="1" t="s">
        <v>3984</v>
      </c>
      <c r="M1261" s="4">
        <f t="shared" si="22"/>
        <v>426</v>
      </c>
    </row>
    <row r="1262" spans="1:13" x14ac:dyDescent="0.3">
      <c r="A1262" s="1">
        <v>875045</v>
      </c>
      <c r="B1262" s="1" t="s">
        <v>641</v>
      </c>
      <c r="C1262" s="1" t="s">
        <v>642</v>
      </c>
      <c r="D1262" s="6" t="s">
        <v>19431</v>
      </c>
      <c r="H1262" s="1" t="s">
        <v>20888</v>
      </c>
      <c r="I1262" s="1" t="s">
        <v>20889</v>
      </c>
      <c r="J1262" s="1" t="s">
        <v>19194</v>
      </c>
      <c r="K1262" s="1">
        <v>437</v>
      </c>
      <c r="L1262" s="1" t="s">
        <v>1227</v>
      </c>
      <c r="M1262" s="4">
        <f t="shared" si="22"/>
        <v>1440</v>
      </c>
    </row>
    <row r="1263" spans="1:13" x14ac:dyDescent="0.3">
      <c r="A1263" s="1">
        <v>842023</v>
      </c>
      <c r="B1263" s="1" t="s">
        <v>1591</v>
      </c>
      <c r="C1263" s="1" t="s">
        <v>1592</v>
      </c>
      <c r="D1263" s="6" t="s">
        <v>19871</v>
      </c>
      <c r="H1263" s="1">
        <v>554382101</v>
      </c>
      <c r="I1263" s="1" t="s">
        <v>3595</v>
      </c>
      <c r="J1263" s="1" t="s">
        <v>19176</v>
      </c>
      <c r="K1263" s="1">
        <v>437</v>
      </c>
      <c r="L1263" s="1" t="s">
        <v>3594</v>
      </c>
      <c r="M1263" s="4">
        <f t="shared" si="22"/>
        <v>715</v>
      </c>
    </row>
    <row r="1264" spans="1:13" x14ac:dyDescent="0.3">
      <c r="A1264" s="1">
        <v>1776985</v>
      </c>
      <c r="B1264" s="1" t="s">
        <v>913</v>
      </c>
      <c r="C1264" s="1" t="s">
        <v>914</v>
      </c>
      <c r="D1264" s="6" t="s">
        <v>20859</v>
      </c>
      <c r="H1264" s="1" t="s">
        <v>20880</v>
      </c>
      <c r="I1264" s="1" t="s">
        <v>20881</v>
      </c>
      <c r="J1264" s="1" t="s">
        <v>19783</v>
      </c>
      <c r="K1264" s="1">
        <v>437</v>
      </c>
      <c r="L1264" s="1" t="s">
        <v>20882</v>
      </c>
      <c r="M1264" s="4" t="e">
        <f t="shared" si="22"/>
        <v>#N/A</v>
      </c>
    </row>
    <row r="1265" spans="1:13" x14ac:dyDescent="0.3">
      <c r="A1265" s="1">
        <v>1280058</v>
      </c>
      <c r="B1265" s="1" t="s">
        <v>2868</v>
      </c>
      <c r="C1265" s="1" t="s">
        <v>2869</v>
      </c>
      <c r="D1265" s="6" t="s">
        <v>21087</v>
      </c>
      <c r="H1265" s="1">
        <v>683712103</v>
      </c>
      <c r="I1265" s="1" t="s">
        <v>20883</v>
      </c>
      <c r="J1265" s="1" t="s">
        <v>19176</v>
      </c>
      <c r="K1265" s="1">
        <v>437</v>
      </c>
      <c r="L1265" s="1" t="s">
        <v>4342</v>
      </c>
      <c r="M1265" s="4">
        <f t="shared" si="22"/>
        <v>821</v>
      </c>
    </row>
    <row r="1266" spans="1:13" x14ac:dyDescent="0.3">
      <c r="A1266" s="1">
        <v>1070235</v>
      </c>
      <c r="B1266" s="1" t="s">
        <v>3794</v>
      </c>
      <c r="C1266" s="1" t="s">
        <v>3795</v>
      </c>
      <c r="D1266" s="6" t="s">
        <v>21610</v>
      </c>
      <c r="H1266" s="1" t="s">
        <v>20884</v>
      </c>
      <c r="I1266" s="1" t="s">
        <v>20885</v>
      </c>
      <c r="J1266" s="1" t="s">
        <v>19194</v>
      </c>
      <c r="K1266" s="1">
        <v>437</v>
      </c>
      <c r="L1266" s="1" t="s">
        <v>2463</v>
      </c>
      <c r="M1266" s="4">
        <f t="shared" si="22"/>
        <v>1845</v>
      </c>
    </row>
    <row r="1267" spans="1:13" x14ac:dyDescent="0.3">
      <c r="A1267" s="1">
        <v>1666134</v>
      </c>
      <c r="B1267" s="1" t="s">
        <v>3048</v>
      </c>
      <c r="C1267" s="1" t="s">
        <v>3049</v>
      </c>
      <c r="D1267" s="6" t="s">
        <v>20571</v>
      </c>
      <c r="H1267" s="1" t="s">
        <v>20890</v>
      </c>
      <c r="I1267" s="1" t="s">
        <v>20891</v>
      </c>
      <c r="J1267" s="1" t="s">
        <v>19176</v>
      </c>
      <c r="K1267" s="1">
        <v>436</v>
      </c>
      <c r="L1267" s="1" t="s">
        <v>3634</v>
      </c>
      <c r="M1267" s="4">
        <f t="shared" si="22"/>
        <v>1422</v>
      </c>
    </row>
    <row r="1268" spans="1:13" x14ac:dyDescent="0.3">
      <c r="A1268" s="1">
        <v>1364742</v>
      </c>
      <c r="B1268" s="1" t="s">
        <v>237</v>
      </c>
      <c r="C1268" s="1" t="s">
        <v>238</v>
      </c>
      <c r="D1268" s="6" t="s">
        <v>19268</v>
      </c>
      <c r="H1268" s="1" t="s">
        <v>20892</v>
      </c>
      <c r="I1268" s="1" t="s">
        <v>20893</v>
      </c>
      <c r="J1268" s="1" t="s">
        <v>19176</v>
      </c>
      <c r="K1268" s="1">
        <v>436</v>
      </c>
      <c r="L1268" s="1" t="s">
        <v>4536</v>
      </c>
      <c r="M1268" s="4">
        <f t="shared" si="22"/>
        <v>1831</v>
      </c>
    </row>
    <row r="1269" spans="1:13" x14ac:dyDescent="0.3">
      <c r="A1269" s="1">
        <v>1061630</v>
      </c>
      <c r="B1269" s="1" t="s">
        <v>2948</v>
      </c>
      <c r="C1269" s="1" t="s">
        <v>2949</v>
      </c>
      <c r="D1269" s="6" t="s">
        <v>20584</v>
      </c>
      <c r="H1269" s="1" t="s">
        <v>20894</v>
      </c>
      <c r="I1269" s="1" t="s">
        <v>800</v>
      </c>
      <c r="J1269" s="1" t="s">
        <v>19424</v>
      </c>
      <c r="K1269" s="1">
        <v>435</v>
      </c>
      <c r="L1269" s="1" t="s">
        <v>799</v>
      </c>
      <c r="M1269" s="4">
        <f t="shared" si="22"/>
        <v>1215</v>
      </c>
    </row>
    <row r="1270" spans="1:13" x14ac:dyDescent="0.3">
      <c r="A1270" s="1">
        <v>1393818</v>
      </c>
      <c r="B1270" s="1" t="s">
        <v>165</v>
      </c>
      <c r="C1270" s="1" t="s">
        <v>166</v>
      </c>
      <c r="D1270" s="6" t="s">
        <v>19301</v>
      </c>
      <c r="H1270" s="1" t="s">
        <v>20895</v>
      </c>
      <c r="I1270" s="1" t="s">
        <v>5408</v>
      </c>
      <c r="J1270" s="1" t="s">
        <v>19176</v>
      </c>
      <c r="K1270" s="1">
        <v>435</v>
      </c>
      <c r="L1270" s="1" t="s">
        <v>5407</v>
      </c>
      <c r="M1270" s="4">
        <f t="shared" si="22"/>
        <v>1662</v>
      </c>
    </row>
    <row r="1271" spans="1:13" x14ac:dyDescent="0.3">
      <c r="A1271" s="1">
        <v>1429764</v>
      </c>
      <c r="B1271" s="1" t="s">
        <v>8411</v>
      </c>
      <c r="C1271" s="1" t="s">
        <v>8412</v>
      </c>
      <c r="D1271" s="6" t="s">
        <v>21972</v>
      </c>
      <c r="H1271" s="1" t="s">
        <v>20896</v>
      </c>
      <c r="I1271" s="1" t="s">
        <v>3941</v>
      </c>
      <c r="J1271" s="1" t="s">
        <v>19275</v>
      </c>
      <c r="K1271" s="1">
        <v>435</v>
      </c>
      <c r="L1271" s="1" t="s">
        <v>3940</v>
      </c>
      <c r="M1271" s="4">
        <f t="shared" si="22"/>
        <v>1690</v>
      </c>
    </row>
    <row r="1272" spans="1:13" x14ac:dyDescent="0.3">
      <c r="A1272" s="1">
        <v>1823945</v>
      </c>
      <c r="B1272" s="1" t="s">
        <v>1105</v>
      </c>
      <c r="C1272" s="1" t="s">
        <v>1106</v>
      </c>
      <c r="D1272" s="6" t="s">
        <v>21424</v>
      </c>
      <c r="H1272" s="1">
        <v>163092109</v>
      </c>
      <c r="I1272" s="1" t="s">
        <v>20897</v>
      </c>
      <c r="J1272" s="1" t="s">
        <v>19176</v>
      </c>
      <c r="K1272" s="1">
        <v>434</v>
      </c>
      <c r="L1272" s="1" t="s">
        <v>5075</v>
      </c>
      <c r="M1272" s="4">
        <f t="shared" si="22"/>
        <v>365</v>
      </c>
    </row>
    <row r="1273" spans="1:13" x14ac:dyDescent="0.3">
      <c r="A1273" s="1">
        <v>1293971</v>
      </c>
      <c r="B1273" s="1" t="s">
        <v>7050</v>
      </c>
      <c r="C1273" s="1" t="s">
        <v>7051</v>
      </c>
      <c r="D1273" s="6" t="s">
        <v>21918</v>
      </c>
      <c r="H1273" s="1" t="s">
        <v>20898</v>
      </c>
      <c r="I1273" s="1" t="s">
        <v>3107</v>
      </c>
      <c r="J1273" s="1" t="s">
        <v>19275</v>
      </c>
      <c r="K1273" s="1">
        <v>434</v>
      </c>
      <c r="L1273" s="1" t="s">
        <v>3106</v>
      </c>
      <c r="M1273" s="4">
        <f t="shared" si="22"/>
        <v>1367</v>
      </c>
    </row>
    <row r="1274" spans="1:13" x14ac:dyDescent="0.3">
      <c r="A1274" s="1">
        <v>1597264</v>
      </c>
      <c r="B1274" s="1" t="s">
        <v>3304</v>
      </c>
      <c r="C1274" s="1" t="s">
        <v>3305</v>
      </c>
      <c r="D1274" s="6" t="s">
        <v>21375</v>
      </c>
      <c r="H1274" s="1" t="s">
        <v>20905</v>
      </c>
      <c r="I1274" s="1" t="s">
        <v>20906</v>
      </c>
      <c r="J1274" s="1" t="s">
        <v>19176</v>
      </c>
      <c r="K1274" s="1">
        <v>433</v>
      </c>
      <c r="L1274" s="1" t="s">
        <v>3672</v>
      </c>
      <c r="M1274" s="4">
        <f t="shared" si="22"/>
        <v>1209</v>
      </c>
    </row>
    <row r="1275" spans="1:13" x14ac:dyDescent="0.3">
      <c r="A1275" s="1">
        <v>1328581</v>
      </c>
      <c r="B1275" s="1" t="s">
        <v>2890</v>
      </c>
      <c r="C1275" s="1" t="s">
        <v>2891</v>
      </c>
      <c r="D1275" s="6" t="s">
        <v>20592</v>
      </c>
      <c r="H1275" s="1" t="s">
        <v>20899</v>
      </c>
      <c r="I1275" s="1" t="s">
        <v>20900</v>
      </c>
      <c r="J1275" s="1" t="s">
        <v>20901</v>
      </c>
      <c r="K1275" s="1">
        <v>433</v>
      </c>
      <c r="L1275" s="1" t="s">
        <v>3296</v>
      </c>
      <c r="M1275" s="4">
        <f t="shared" si="22"/>
        <v>1218</v>
      </c>
    </row>
    <row r="1276" spans="1:13" x14ac:dyDescent="0.3">
      <c r="A1276" s="1">
        <v>1075531</v>
      </c>
      <c r="B1276" s="1" t="s">
        <v>213</v>
      </c>
      <c r="C1276" s="1" t="s">
        <v>214</v>
      </c>
      <c r="D1276" s="6" t="s">
        <v>19320</v>
      </c>
      <c r="H1276" s="1">
        <v>482497104</v>
      </c>
      <c r="I1276" s="1" t="s">
        <v>20907</v>
      </c>
      <c r="J1276" s="1" t="s">
        <v>19304</v>
      </c>
      <c r="K1276" s="1">
        <v>433</v>
      </c>
      <c r="L1276" s="1" t="s">
        <v>1017</v>
      </c>
      <c r="M1276" s="4">
        <f t="shared" si="22"/>
        <v>639</v>
      </c>
    </row>
    <row r="1277" spans="1:13" x14ac:dyDescent="0.3">
      <c r="A1277" s="1">
        <v>1372612</v>
      </c>
      <c r="B1277" s="1" t="s">
        <v>2934</v>
      </c>
      <c r="C1277" s="1" t="s">
        <v>2935</v>
      </c>
      <c r="D1277" s="6" t="s">
        <v>20395</v>
      </c>
      <c r="H1277" s="1" t="s">
        <v>20902</v>
      </c>
      <c r="I1277" s="1" t="s">
        <v>20903</v>
      </c>
      <c r="J1277" s="1" t="s">
        <v>19176</v>
      </c>
      <c r="K1277" s="1">
        <v>433</v>
      </c>
      <c r="L1277" s="1" t="s">
        <v>2393</v>
      </c>
      <c r="M1277" s="4">
        <f t="shared" si="22"/>
        <v>2043</v>
      </c>
    </row>
    <row r="1278" spans="1:13" x14ac:dyDescent="0.3">
      <c r="A1278" s="1">
        <v>1743881</v>
      </c>
      <c r="B1278" s="1" t="s">
        <v>2698</v>
      </c>
      <c r="C1278" s="1" t="s">
        <v>2699</v>
      </c>
      <c r="D1278" s="6" t="s">
        <v>21361</v>
      </c>
      <c r="H1278" s="1">
        <v>844895102</v>
      </c>
      <c r="I1278" s="1" t="s">
        <v>20904</v>
      </c>
      <c r="J1278" s="1" t="s">
        <v>19176</v>
      </c>
      <c r="K1278" s="1">
        <v>433</v>
      </c>
      <c r="L1278" s="1" t="s">
        <v>2720</v>
      </c>
      <c r="M1278" s="4">
        <f t="shared" si="22"/>
        <v>958</v>
      </c>
    </row>
    <row r="1279" spans="1:13" x14ac:dyDescent="0.3">
      <c r="A1279" s="1">
        <v>1685040</v>
      </c>
      <c r="B1279" s="1" t="s">
        <v>3188</v>
      </c>
      <c r="C1279" s="1" t="s">
        <v>3189</v>
      </c>
      <c r="D1279" s="6" t="s">
        <v>20215</v>
      </c>
      <c r="H1279" s="1" t="s">
        <v>20908</v>
      </c>
      <c r="I1279" s="1" t="s">
        <v>20909</v>
      </c>
      <c r="J1279" s="1" t="s">
        <v>19176</v>
      </c>
      <c r="K1279" s="1">
        <v>433</v>
      </c>
      <c r="L1279" s="1" t="s">
        <v>8000</v>
      </c>
      <c r="M1279" s="4">
        <f t="shared" si="22"/>
        <v>2002</v>
      </c>
    </row>
    <row r="1280" spans="1:13" x14ac:dyDescent="0.3">
      <c r="A1280" s="1">
        <v>1748824</v>
      </c>
      <c r="B1280" s="1" t="s">
        <v>5699</v>
      </c>
      <c r="C1280" s="1" t="s">
        <v>5700</v>
      </c>
      <c r="D1280" s="6" t="s">
        <v>22035</v>
      </c>
      <c r="H1280" s="1" t="s">
        <v>20910</v>
      </c>
      <c r="I1280" s="1" t="s">
        <v>3517</v>
      </c>
      <c r="J1280" s="1" t="s">
        <v>19176</v>
      </c>
      <c r="K1280" s="1">
        <v>432</v>
      </c>
      <c r="L1280" s="1" t="s">
        <v>3516</v>
      </c>
      <c r="M1280" s="4">
        <f t="shared" si="22"/>
        <v>2052</v>
      </c>
    </row>
    <row r="1281" spans="1:13" x14ac:dyDescent="0.3">
      <c r="A1281" s="1">
        <v>1581068</v>
      </c>
      <c r="B1281" s="1" t="s">
        <v>2175</v>
      </c>
      <c r="C1281" s="1" t="s">
        <v>2176</v>
      </c>
      <c r="D1281" s="6" t="s">
        <v>20474</v>
      </c>
      <c r="H1281" s="1">
        <v>465741106</v>
      </c>
      <c r="I1281" s="1" t="s">
        <v>20911</v>
      </c>
      <c r="J1281" s="1" t="s">
        <v>19176</v>
      </c>
      <c r="K1281" s="1">
        <v>432</v>
      </c>
      <c r="L1281" s="1" t="s">
        <v>3408</v>
      </c>
      <c r="M1281" s="4">
        <f t="shared" si="22"/>
        <v>631</v>
      </c>
    </row>
    <row r="1282" spans="1:13" x14ac:dyDescent="0.3">
      <c r="A1282" s="1">
        <v>1383312</v>
      </c>
      <c r="B1282" s="1" t="s">
        <v>1001</v>
      </c>
      <c r="C1282" s="1" t="s">
        <v>1002</v>
      </c>
      <c r="D1282" s="6" t="s">
        <v>19601</v>
      </c>
      <c r="H1282" s="1" t="s">
        <v>20913</v>
      </c>
      <c r="I1282" s="1" t="s">
        <v>20914</v>
      </c>
      <c r="J1282" s="1" t="s">
        <v>19176</v>
      </c>
      <c r="K1282" s="1">
        <v>431</v>
      </c>
      <c r="L1282" s="1" t="s">
        <v>3642</v>
      </c>
      <c r="M1282" s="4">
        <f t="shared" ref="M1282:M1345" si="23">MATCH(L1282,$B:$B,0)</f>
        <v>1393</v>
      </c>
    </row>
    <row r="1283" spans="1:13" x14ac:dyDescent="0.3">
      <c r="A1283" s="1">
        <v>1730168</v>
      </c>
      <c r="B1283" s="1" t="s">
        <v>41</v>
      </c>
      <c r="C1283" s="1" t="s">
        <v>42</v>
      </c>
      <c r="D1283" s="6" t="s">
        <v>19244</v>
      </c>
      <c r="H1283" s="1">
        <v>127203107</v>
      </c>
      <c r="I1283" s="1" t="s">
        <v>20912</v>
      </c>
      <c r="J1283" s="1" t="s">
        <v>19194</v>
      </c>
      <c r="K1283" s="1">
        <v>431</v>
      </c>
      <c r="L1283" s="1" t="s">
        <v>3066</v>
      </c>
      <c r="M1283" s="4">
        <f t="shared" si="23"/>
        <v>331</v>
      </c>
    </row>
    <row r="1284" spans="1:13" x14ac:dyDescent="0.3">
      <c r="A1284" s="1">
        <v>1001085</v>
      </c>
      <c r="B1284" s="1" t="s">
        <v>443</v>
      </c>
      <c r="C1284" s="1" t="s">
        <v>444</v>
      </c>
      <c r="D1284" s="6" t="s">
        <v>19818</v>
      </c>
      <c r="H1284" s="1">
        <v>8073108</v>
      </c>
      <c r="I1284" s="1" t="s">
        <v>20915</v>
      </c>
      <c r="J1284" s="1" t="s">
        <v>19176</v>
      </c>
      <c r="K1284" s="1">
        <v>430</v>
      </c>
      <c r="L1284" s="1" t="s">
        <v>3092</v>
      </c>
      <c r="M1284" s="4">
        <f t="shared" si="23"/>
        <v>193</v>
      </c>
    </row>
    <row r="1285" spans="1:13" x14ac:dyDescent="0.3">
      <c r="A1285" s="1">
        <v>1788348</v>
      </c>
      <c r="B1285" s="1" t="s">
        <v>2774</v>
      </c>
      <c r="C1285" s="1" t="s">
        <v>2775</v>
      </c>
      <c r="D1285" s="6" t="s">
        <v>20594</v>
      </c>
      <c r="H1285" s="1" t="s">
        <v>20916</v>
      </c>
      <c r="I1285" s="1" t="s">
        <v>20917</v>
      </c>
      <c r="J1285" s="1" t="s">
        <v>19176</v>
      </c>
      <c r="K1285" s="1">
        <v>430</v>
      </c>
      <c r="L1285" s="1" t="s">
        <v>2333</v>
      </c>
      <c r="M1285" s="4">
        <f t="shared" si="23"/>
        <v>1642</v>
      </c>
    </row>
    <row r="1286" spans="1:13" x14ac:dyDescent="0.3">
      <c r="A1286" s="1">
        <v>1791863</v>
      </c>
      <c r="B1286" s="1" t="s">
        <v>2591</v>
      </c>
      <c r="C1286" s="1" t="s">
        <v>2592</v>
      </c>
      <c r="D1286" s="6" t="s">
        <v>20363</v>
      </c>
      <c r="H1286" s="1" t="s">
        <v>20918</v>
      </c>
      <c r="I1286" s="1" t="s">
        <v>20919</v>
      </c>
      <c r="J1286" s="1" t="s">
        <v>19194</v>
      </c>
      <c r="K1286" s="1">
        <v>429</v>
      </c>
      <c r="L1286" s="1" t="s">
        <v>3888</v>
      </c>
      <c r="M1286" s="4">
        <f t="shared" si="23"/>
        <v>1466</v>
      </c>
    </row>
    <row r="1287" spans="1:13" x14ac:dyDescent="0.3">
      <c r="A1287" s="1">
        <v>1049782</v>
      </c>
      <c r="B1287" s="1" t="s">
        <v>5471</v>
      </c>
      <c r="C1287" s="1" t="s">
        <v>5472</v>
      </c>
      <c r="D1287" s="6" t="s">
        <v>21629</v>
      </c>
      <c r="H1287" s="1" t="s">
        <v>20925</v>
      </c>
      <c r="I1287" s="1" t="s">
        <v>20926</v>
      </c>
      <c r="J1287" s="1" t="s">
        <v>19194</v>
      </c>
      <c r="K1287" s="1">
        <v>429</v>
      </c>
      <c r="L1287" s="1" t="s">
        <v>2718</v>
      </c>
      <c r="M1287" s="4">
        <f t="shared" si="23"/>
        <v>1644</v>
      </c>
    </row>
    <row r="1288" spans="1:13" x14ac:dyDescent="0.3">
      <c r="A1288" s="1">
        <v>1429937</v>
      </c>
      <c r="B1288" s="1" t="s">
        <v>2648</v>
      </c>
      <c r="C1288" s="1" t="s">
        <v>2649</v>
      </c>
      <c r="D1288" s="6" t="s">
        <v>21598</v>
      </c>
      <c r="H1288" s="1" t="s">
        <v>20920</v>
      </c>
      <c r="I1288" s="1" t="s">
        <v>20921</v>
      </c>
      <c r="J1288" s="1" t="s">
        <v>19176</v>
      </c>
      <c r="K1288" s="1">
        <v>429</v>
      </c>
      <c r="L1288" s="1" t="s">
        <v>2940</v>
      </c>
      <c r="M1288" s="4">
        <f t="shared" si="23"/>
        <v>1548</v>
      </c>
    </row>
    <row r="1289" spans="1:13" x14ac:dyDescent="0.3">
      <c r="A1289" s="1">
        <v>1316835</v>
      </c>
      <c r="B1289" s="1" t="s">
        <v>1303</v>
      </c>
      <c r="C1289" s="1" t="s">
        <v>1304</v>
      </c>
      <c r="D1289" s="6" t="s">
        <v>19883</v>
      </c>
      <c r="H1289" s="1" t="s">
        <v>20923</v>
      </c>
      <c r="I1289" s="1" t="s">
        <v>20924</v>
      </c>
      <c r="J1289" s="1" t="s">
        <v>19578</v>
      </c>
      <c r="K1289" s="1">
        <v>429</v>
      </c>
      <c r="L1289" s="1" t="s">
        <v>2465</v>
      </c>
      <c r="M1289" s="4">
        <f t="shared" si="23"/>
        <v>1903</v>
      </c>
    </row>
    <row r="1290" spans="1:13" x14ac:dyDescent="0.3">
      <c r="A1290" s="1">
        <v>1830043</v>
      </c>
      <c r="B1290" s="1" t="s">
        <v>3394</v>
      </c>
      <c r="C1290" s="1" t="s">
        <v>3395</v>
      </c>
      <c r="D1290" s="6" t="s">
        <v>21168</v>
      </c>
      <c r="H1290" s="1">
        <v>904708104</v>
      </c>
      <c r="I1290" s="1" t="s">
        <v>20922</v>
      </c>
      <c r="J1290" s="1" t="s">
        <v>19176</v>
      </c>
      <c r="K1290" s="1">
        <v>429</v>
      </c>
      <c r="L1290" s="1" t="s">
        <v>3136</v>
      </c>
      <c r="M1290" s="4">
        <f t="shared" si="23"/>
        <v>1038</v>
      </c>
    </row>
    <row r="1291" spans="1:13" x14ac:dyDescent="0.3">
      <c r="A1291" s="1">
        <v>1577526</v>
      </c>
      <c r="B1291" s="1" t="s">
        <v>3116</v>
      </c>
      <c r="C1291" s="1" t="s">
        <v>3117</v>
      </c>
      <c r="D1291" s="6" t="s">
        <v>20743</v>
      </c>
      <c r="H1291" s="1" t="s">
        <v>20935</v>
      </c>
      <c r="I1291" s="1" t="s">
        <v>20936</v>
      </c>
      <c r="J1291" s="1" t="s">
        <v>19176</v>
      </c>
      <c r="K1291" s="1">
        <v>428</v>
      </c>
      <c r="L1291" s="1" t="s">
        <v>3514</v>
      </c>
      <c r="M1291" s="4">
        <f t="shared" si="23"/>
        <v>1193</v>
      </c>
    </row>
    <row r="1292" spans="1:13" x14ac:dyDescent="0.3">
      <c r="A1292" s="1">
        <v>1374310</v>
      </c>
      <c r="B1292" s="1" t="s">
        <v>1121</v>
      </c>
      <c r="C1292" s="1" t="s">
        <v>1122</v>
      </c>
      <c r="D1292" s="6" t="s">
        <v>19822</v>
      </c>
      <c r="H1292" s="1" t="s">
        <v>20933</v>
      </c>
      <c r="I1292" s="1" t="s">
        <v>20934</v>
      </c>
      <c r="J1292" s="1" t="s">
        <v>19258</v>
      </c>
      <c r="K1292" s="1">
        <v>428</v>
      </c>
      <c r="L1292" s="1" t="s">
        <v>2674</v>
      </c>
      <c r="M1292" s="4">
        <f t="shared" si="23"/>
        <v>2019</v>
      </c>
    </row>
    <row r="1293" spans="1:13" x14ac:dyDescent="0.3">
      <c r="A1293" s="1">
        <v>1138118</v>
      </c>
      <c r="B1293" s="1" t="s">
        <v>975</v>
      </c>
      <c r="C1293" s="1" t="s">
        <v>976</v>
      </c>
      <c r="D1293" s="6" t="s">
        <v>19638</v>
      </c>
      <c r="H1293" s="1" t="s">
        <v>20937</v>
      </c>
      <c r="I1293" s="1" t="s">
        <v>20938</v>
      </c>
      <c r="J1293" s="1" t="s">
        <v>20939</v>
      </c>
      <c r="K1293" s="1">
        <v>428</v>
      </c>
      <c r="L1293" s="1" t="s">
        <v>1727</v>
      </c>
      <c r="M1293" s="4">
        <f t="shared" si="23"/>
        <v>1351</v>
      </c>
    </row>
    <row r="1294" spans="1:13" x14ac:dyDescent="0.3">
      <c r="A1294" s="1">
        <v>1402057</v>
      </c>
      <c r="B1294" s="1" t="s">
        <v>837</v>
      </c>
      <c r="C1294" s="1" t="s">
        <v>838</v>
      </c>
      <c r="D1294" s="6" t="s">
        <v>19561</v>
      </c>
      <c r="H1294" s="1" t="s">
        <v>20940</v>
      </c>
      <c r="I1294" s="1" t="s">
        <v>20941</v>
      </c>
      <c r="J1294" s="1" t="s">
        <v>19176</v>
      </c>
      <c r="K1294" s="1">
        <v>428</v>
      </c>
      <c r="L1294" s="1" t="s">
        <v>2996</v>
      </c>
      <c r="M1294" s="4">
        <f t="shared" si="23"/>
        <v>1471</v>
      </c>
    </row>
    <row r="1295" spans="1:13" x14ac:dyDescent="0.3">
      <c r="A1295" s="1">
        <v>1061574</v>
      </c>
      <c r="B1295" s="1" t="s">
        <v>907</v>
      </c>
      <c r="C1295" s="1" t="s">
        <v>908</v>
      </c>
      <c r="D1295" s="6" t="s">
        <v>20568</v>
      </c>
      <c r="H1295" s="1">
        <v>465562106</v>
      </c>
      <c r="I1295" s="1" t="s">
        <v>20944</v>
      </c>
      <c r="J1295" s="1" t="s">
        <v>20945</v>
      </c>
      <c r="K1295" s="1">
        <v>428</v>
      </c>
      <c r="L1295" s="1" t="s">
        <v>423</v>
      </c>
      <c r="M1295" s="4">
        <f t="shared" si="23"/>
        <v>630</v>
      </c>
    </row>
    <row r="1296" spans="1:13" x14ac:dyDescent="0.3">
      <c r="A1296" s="1">
        <v>1043277</v>
      </c>
      <c r="B1296" s="1" t="s">
        <v>1623</v>
      </c>
      <c r="C1296" s="1" t="s">
        <v>1624</v>
      </c>
      <c r="D1296" s="6" t="s">
        <v>19753</v>
      </c>
      <c r="H1296" s="1" t="s">
        <v>20942</v>
      </c>
      <c r="I1296" s="1" t="s">
        <v>20943</v>
      </c>
      <c r="J1296" s="1" t="s">
        <v>19176</v>
      </c>
      <c r="K1296" s="1">
        <v>428</v>
      </c>
      <c r="L1296" s="1" t="s">
        <v>2105</v>
      </c>
      <c r="M1296" s="4">
        <f t="shared" si="23"/>
        <v>1600</v>
      </c>
    </row>
    <row r="1297" spans="1:13" x14ac:dyDescent="0.3">
      <c r="A1297" s="1">
        <v>1156375</v>
      </c>
      <c r="B1297" s="1" t="s">
        <v>275</v>
      </c>
      <c r="C1297" s="1" t="s">
        <v>276</v>
      </c>
      <c r="D1297" s="6" t="s">
        <v>19372</v>
      </c>
      <c r="H1297" s="1" t="s">
        <v>20928</v>
      </c>
      <c r="I1297" s="1" t="s">
        <v>20621</v>
      </c>
      <c r="J1297" s="1" t="s">
        <v>19452</v>
      </c>
      <c r="K1297" s="1">
        <v>428</v>
      </c>
      <c r="L1297" s="1" t="s">
        <v>1977</v>
      </c>
      <c r="M1297" s="4">
        <f t="shared" si="23"/>
        <v>2062</v>
      </c>
    </row>
    <row r="1298" spans="1:13" x14ac:dyDescent="0.3">
      <c r="A1298" s="1">
        <v>849395</v>
      </c>
      <c r="B1298" s="1" t="s">
        <v>595</v>
      </c>
      <c r="C1298" s="1" t="s">
        <v>596</v>
      </c>
      <c r="D1298" s="6" t="s">
        <v>21238</v>
      </c>
      <c r="H1298" s="1">
        <v>825690100</v>
      </c>
      <c r="I1298" s="1" t="s">
        <v>20929</v>
      </c>
      <c r="J1298" s="1" t="s">
        <v>19176</v>
      </c>
      <c r="K1298" s="1">
        <v>428</v>
      </c>
      <c r="L1298" s="1" t="s">
        <v>4564</v>
      </c>
      <c r="M1298" s="4">
        <f t="shared" si="23"/>
        <v>940</v>
      </c>
    </row>
    <row r="1299" spans="1:13" x14ac:dyDescent="0.3">
      <c r="A1299" s="1">
        <v>1070412</v>
      </c>
      <c r="B1299" s="1" t="s">
        <v>2856</v>
      </c>
      <c r="C1299" s="1" t="s">
        <v>2857</v>
      </c>
      <c r="D1299" s="6" t="s">
        <v>20678</v>
      </c>
      <c r="H1299" s="1">
        <v>985817105</v>
      </c>
      <c r="I1299" s="1" t="s">
        <v>3211</v>
      </c>
      <c r="J1299" s="1" t="s">
        <v>19194</v>
      </c>
      <c r="K1299" s="1">
        <v>428</v>
      </c>
      <c r="L1299" s="1" t="s">
        <v>3210</v>
      </c>
      <c r="M1299" s="4">
        <f t="shared" si="23"/>
        <v>1114</v>
      </c>
    </row>
    <row r="1300" spans="1:13" x14ac:dyDescent="0.3">
      <c r="A1300" s="1">
        <v>1376139</v>
      </c>
      <c r="B1300" s="1" t="s">
        <v>3080</v>
      </c>
      <c r="C1300" s="1" t="s">
        <v>3081</v>
      </c>
      <c r="D1300" s="6" t="s">
        <v>21633</v>
      </c>
      <c r="H1300" s="1" t="s">
        <v>20930</v>
      </c>
      <c r="I1300" s="1" t="s">
        <v>20931</v>
      </c>
      <c r="J1300" s="1" t="s">
        <v>20932</v>
      </c>
      <c r="K1300" s="1">
        <v>428</v>
      </c>
      <c r="L1300" s="1" t="s">
        <v>1033</v>
      </c>
      <c r="M1300" s="4">
        <f t="shared" si="23"/>
        <v>2007</v>
      </c>
    </row>
    <row r="1301" spans="1:13" x14ac:dyDescent="0.3">
      <c r="A1301" s="1">
        <v>1632127</v>
      </c>
      <c r="B1301" s="1" t="s">
        <v>2964</v>
      </c>
      <c r="C1301" s="1" t="s">
        <v>2965</v>
      </c>
      <c r="D1301" s="6" t="s">
        <v>20458</v>
      </c>
      <c r="H1301" s="1">
        <v>361448103</v>
      </c>
      <c r="I1301" s="1" t="s">
        <v>2867</v>
      </c>
      <c r="J1301" s="1" t="s">
        <v>19176</v>
      </c>
      <c r="K1301" s="1">
        <v>427</v>
      </c>
      <c r="L1301" s="1" t="s">
        <v>2866</v>
      </c>
      <c r="M1301" s="4">
        <f t="shared" si="23"/>
        <v>523</v>
      </c>
    </row>
    <row r="1302" spans="1:13" x14ac:dyDescent="0.3">
      <c r="A1302" s="1">
        <v>1299939</v>
      </c>
      <c r="B1302" s="1" t="s">
        <v>2814</v>
      </c>
      <c r="C1302" s="1" t="s">
        <v>2815</v>
      </c>
      <c r="D1302" s="6" t="s">
        <v>20839</v>
      </c>
      <c r="H1302" s="1">
        <v>539439109</v>
      </c>
      <c r="I1302" s="1" t="s">
        <v>20947</v>
      </c>
      <c r="J1302" s="1" t="s">
        <v>19176</v>
      </c>
      <c r="K1302" s="1">
        <v>427</v>
      </c>
      <c r="L1302" s="1" t="s">
        <v>739</v>
      </c>
      <c r="M1302" s="4">
        <f t="shared" si="23"/>
        <v>700</v>
      </c>
    </row>
    <row r="1303" spans="1:13" x14ac:dyDescent="0.3">
      <c r="A1303" s="1">
        <v>1590895</v>
      </c>
      <c r="B1303" s="1" t="s">
        <v>1701</v>
      </c>
      <c r="C1303" s="1" t="s">
        <v>1702</v>
      </c>
      <c r="D1303" s="6" t="s">
        <v>19952</v>
      </c>
      <c r="H1303" s="1">
        <v>683715106</v>
      </c>
      <c r="I1303" s="1" t="s">
        <v>20946</v>
      </c>
      <c r="J1303" s="1" t="s">
        <v>20535</v>
      </c>
      <c r="K1303" s="1">
        <v>427</v>
      </c>
      <c r="L1303" s="1" t="s">
        <v>1699</v>
      </c>
      <c r="M1303" s="4">
        <f t="shared" si="23"/>
        <v>822</v>
      </c>
    </row>
    <row r="1304" spans="1:13" x14ac:dyDescent="0.3">
      <c r="A1304" s="1">
        <v>1609253</v>
      </c>
      <c r="B1304" s="1" t="s">
        <v>2862</v>
      </c>
      <c r="C1304" s="1" t="s">
        <v>2863</v>
      </c>
      <c r="D1304" s="6" t="s">
        <v>21560</v>
      </c>
      <c r="H1304" s="1">
        <v>852312305</v>
      </c>
      <c r="I1304" s="1" t="s">
        <v>3781</v>
      </c>
      <c r="J1304" s="1" t="s">
        <v>20948</v>
      </c>
      <c r="K1304" s="1">
        <v>427</v>
      </c>
      <c r="L1304" s="1" t="s">
        <v>3780</v>
      </c>
      <c r="M1304" s="4">
        <f t="shared" si="23"/>
        <v>965</v>
      </c>
    </row>
    <row r="1305" spans="1:13" x14ac:dyDescent="0.3">
      <c r="A1305" s="1">
        <v>1406666</v>
      </c>
      <c r="B1305" s="1" t="s">
        <v>3598</v>
      </c>
      <c r="C1305" s="1" t="s">
        <v>3599</v>
      </c>
      <c r="D1305" s="6" t="s">
        <v>20756</v>
      </c>
      <c r="H1305" s="1">
        <v>957100</v>
      </c>
      <c r="I1305" s="1" t="s">
        <v>20952</v>
      </c>
      <c r="J1305" s="1" t="s">
        <v>19176</v>
      </c>
      <c r="K1305" s="1">
        <v>426</v>
      </c>
      <c r="L1305" s="1" t="s">
        <v>3386</v>
      </c>
      <c r="M1305" s="4">
        <f t="shared" si="23"/>
        <v>180</v>
      </c>
    </row>
    <row r="1306" spans="1:13" x14ac:dyDescent="0.3">
      <c r="A1306" s="1">
        <v>928022</v>
      </c>
      <c r="B1306" s="1" t="s">
        <v>3370</v>
      </c>
      <c r="C1306" s="1" t="s">
        <v>3371</v>
      </c>
      <c r="D1306" s="6" t="s">
        <v>21217</v>
      </c>
      <c r="H1306" s="1">
        <v>18581108</v>
      </c>
      <c r="I1306" s="1" t="s">
        <v>20949</v>
      </c>
      <c r="J1306" s="1" t="s">
        <v>19176</v>
      </c>
      <c r="K1306" s="1">
        <v>426</v>
      </c>
      <c r="L1306" s="1" t="s">
        <v>4360</v>
      </c>
      <c r="M1306" s="4">
        <f t="shared" si="23"/>
        <v>212</v>
      </c>
    </row>
    <row r="1307" spans="1:13" x14ac:dyDescent="0.3">
      <c r="A1307" s="1">
        <v>1009001</v>
      </c>
      <c r="B1307" s="1" t="s">
        <v>1141</v>
      </c>
      <c r="C1307" s="1" t="s">
        <v>1142</v>
      </c>
      <c r="D1307" s="6" t="s">
        <v>19932</v>
      </c>
      <c r="H1307" s="1" t="s">
        <v>20953</v>
      </c>
      <c r="I1307" s="1" t="s">
        <v>20954</v>
      </c>
      <c r="J1307" s="1" t="s">
        <v>19304</v>
      </c>
      <c r="K1307" s="1">
        <v>426</v>
      </c>
      <c r="L1307" s="1" t="s">
        <v>1463</v>
      </c>
      <c r="M1307" s="4">
        <f t="shared" si="23"/>
        <v>1536</v>
      </c>
    </row>
    <row r="1308" spans="1:13" x14ac:dyDescent="0.3">
      <c r="A1308" s="1">
        <v>1669779</v>
      </c>
      <c r="B1308" s="1" t="s">
        <v>5409</v>
      </c>
      <c r="C1308" s="1" t="s">
        <v>5410</v>
      </c>
      <c r="D1308" s="6" t="s">
        <v>21452</v>
      </c>
      <c r="H1308" s="1">
        <v>453836108</v>
      </c>
      <c r="I1308" s="1" t="s">
        <v>20955</v>
      </c>
      <c r="J1308" s="1" t="s">
        <v>19176</v>
      </c>
      <c r="K1308" s="1">
        <v>426</v>
      </c>
      <c r="L1308" s="1" t="s">
        <v>3818</v>
      </c>
      <c r="M1308" s="4">
        <f t="shared" si="23"/>
        <v>611</v>
      </c>
    </row>
    <row r="1309" spans="1:13" x14ac:dyDescent="0.3">
      <c r="A1309" s="1">
        <v>16875</v>
      </c>
      <c r="B1309" s="1" t="s">
        <v>339</v>
      </c>
      <c r="C1309" s="1" t="s">
        <v>340</v>
      </c>
      <c r="D1309" s="6" t="s">
        <v>19590</v>
      </c>
      <c r="H1309" s="1" t="s">
        <v>20950</v>
      </c>
      <c r="I1309" s="1" t="s">
        <v>20951</v>
      </c>
      <c r="J1309" s="1" t="s">
        <v>19176</v>
      </c>
      <c r="K1309" s="1">
        <v>426</v>
      </c>
      <c r="L1309" s="1" t="s">
        <v>3778</v>
      </c>
      <c r="M1309" s="4">
        <f t="shared" si="23"/>
        <v>1688</v>
      </c>
    </row>
    <row r="1310" spans="1:13" x14ac:dyDescent="0.3">
      <c r="A1310" s="1">
        <v>1704720</v>
      </c>
      <c r="B1310" s="1" t="s">
        <v>4604</v>
      </c>
      <c r="C1310" s="1" t="s">
        <v>4605</v>
      </c>
      <c r="D1310" s="6" t="s">
        <v>21700</v>
      </c>
      <c r="H1310" s="1">
        <v>928254101</v>
      </c>
      <c r="I1310" s="1" t="s">
        <v>20957</v>
      </c>
      <c r="J1310" s="1" t="s">
        <v>19194</v>
      </c>
      <c r="K1310" s="1">
        <v>425</v>
      </c>
      <c r="L1310" s="1" t="s">
        <v>3190</v>
      </c>
      <c r="M1310" s="4">
        <f t="shared" si="23"/>
        <v>1065</v>
      </c>
    </row>
    <row r="1311" spans="1:13" x14ac:dyDescent="0.3">
      <c r="A1311" s="1">
        <v>1800682</v>
      </c>
      <c r="B1311" s="1" t="s">
        <v>10179</v>
      </c>
      <c r="C1311" s="1" t="s">
        <v>10180</v>
      </c>
      <c r="D1311" s="6" t="s">
        <v>22485</v>
      </c>
      <c r="H1311" s="1" t="s">
        <v>20958</v>
      </c>
      <c r="I1311" s="1" t="s">
        <v>20959</v>
      </c>
      <c r="J1311" s="1" t="s">
        <v>19414</v>
      </c>
      <c r="K1311" s="1">
        <v>424</v>
      </c>
      <c r="L1311" s="1" t="s">
        <v>1415</v>
      </c>
      <c r="M1311" s="4">
        <f t="shared" si="23"/>
        <v>1905</v>
      </c>
    </row>
    <row r="1312" spans="1:13" x14ac:dyDescent="0.3">
      <c r="A1312" s="1">
        <v>927628</v>
      </c>
      <c r="B1312" s="1" t="s">
        <v>681</v>
      </c>
      <c r="C1312" s="1" t="s">
        <v>682</v>
      </c>
      <c r="D1312" s="6" t="s">
        <v>19420</v>
      </c>
      <c r="H1312" s="1" t="s">
        <v>20960</v>
      </c>
      <c r="I1312" s="1" t="s">
        <v>20961</v>
      </c>
      <c r="J1312" s="1" t="s">
        <v>19190</v>
      </c>
      <c r="K1312" s="1">
        <v>423</v>
      </c>
      <c r="L1312" s="1" t="s">
        <v>2920</v>
      </c>
      <c r="M1312" s="4">
        <f t="shared" si="23"/>
        <v>1625</v>
      </c>
    </row>
    <row r="1313" spans="1:13" x14ac:dyDescent="0.3">
      <c r="A1313" s="1">
        <v>721371</v>
      </c>
      <c r="B1313" s="1" t="s">
        <v>919</v>
      </c>
      <c r="C1313" s="1" t="s">
        <v>920</v>
      </c>
      <c r="D1313" s="6" t="s">
        <v>19523</v>
      </c>
      <c r="H1313" s="1">
        <v>651587107</v>
      </c>
      <c r="I1313" s="1" t="s">
        <v>2646</v>
      </c>
      <c r="J1313" s="1" t="s">
        <v>19176</v>
      </c>
      <c r="K1313" s="1">
        <v>423</v>
      </c>
      <c r="L1313" s="1" t="s">
        <v>2645</v>
      </c>
      <c r="M1313" s="4">
        <f t="shared" si="23"/>
        <v>786</v>
      </c>
    </row>
    <row r="1314" spans="1:13" x14ac:dyDescent="0.3">
      <c r="A1314" s="1">
        <v>1590717</v>
      </c>
      <c r="B1314" s="1" t="s">
        <v>3732</v>
      </c>
      <c r="C1314" s="1" t="s">
        <v>3733</v>
      </c>
      <c r="D1314" s="6" t="s">
        <v>21146</v>
      </c>
      <c r="H1314" s="1">
        <v>453204109</v>
      </c>
      <c r="I1314" s="1" t="s">
        <v>4377</v>
      </c>
      <c r="J1314" s="1" t="s">
        <v>19176</v>
      </c>
      <c r="K1314" s="1">
        <v>423</v>
      </c>
      <c r="L1314" s="1" t="s">
        <v>4376</v>
      </c>
      <c r="M1314" s="4">
        <f t="shared" si="23"/>
        <v>610</v>
      </c>
    </row>
    <row r="1315" spans="1:13" x14ac:dyDescent="0.3">
      <c r="A1315" s="1">
        <v>1527166</v>
      </c>
      <c r="B1315" s="1" t="s">
        <v>1579</v>
      </c>
      <c r="C1315" s="1" t="s">
        <v>1580</v>
      </c>
      <c r="D1315" s="6" t="s">
        <v>20142</v>
      </c>
      <c r="H1315" s="1" t="s">
        <v>20962</v>
      </c>
      <c r="I1315" s="1" t="s">
        <v>3919</v>
      </c>
      <c r="J1315" s="1" t="s">
        <v>19176</v>
      </c>
      <c r="K1315" s="1">
        <v>423</v>
      </c>
      <c r="L1315" s="1" t="s">
        <v>3918</v>
      </c>
      <c r="M1315" s="4">
        <f t="shared" si="23"/>
        <v>1761</v>
      </c>
    </row>
    <row r="1316" spans="1:13" x14ac:dyDescent="0.3">
      <c r="A1316" s="1">
        <v>1783180</v>
      </c>
      <c r="B1316" s="1" t="s">
        <v>571</v>
      </c>
      <c r="C1316" s="1" t="s">
        <v>572</v>
      </c>
      <c r="D1316" s="6" t="s">
        <v>19386</v>
      </c>
      <c r="H1316" s="1" t="s">
        <v>20963</v>
      </c>
      <c r="I1316" s="1" t="s">
        <v>20964</v>
      </c>
      <c r="J1316" s="1" t="s">
        <v>19439</v>
      </c>
      <c r="K1316" s="1">
        <v>423</v>
      </c>
      <c r="L1316" s="1" t="s">
        <v>3740</v>
      </c>
      <c r="M1316" s="4">
        <f t="shared" si="23"/>
        <v>1801</v>
      </c>
    </row>
    <row r="1317" spans="1:13" x14ac:dyDescent="0.3">
      <c r="A1317" s="1">
        <v>1369568</v>
      </c>
      <c r="B1317" s="1" t="s">
        <v>4480</v>
      </c>
      <c r="C1317" s="1" t="s">
        <v>4481</v>
      </c>
      <c r="D1317" s="6" t="s">
        <v>21032</v>
      </c>
      <c r="H1317" s="1">
        <v>819047101</v>
      </c>
      <c r="I1317" s="1" t="s">
        <v>20965</v>
      </c>
      <c r="J1317" s="1" t="s">
        <v>19194</v>
      </c>
      <c r="K1317" s="1">
        <v>423</v>
      </c>
      <c r="L1317" s="1" t="s">
        <v>3536</v>
      </c>
      <c r="M1317" s="4">
        <f t="shared" si="23"/>
        <v>938</v>
      </c>
    </row>
    <row r="1318" spans="1:13" x14ac:dyDescent="0.3">
      <c r="A1318" s="1">
        <v>1341766</v>
      </c>
      <c r="B1318" s="1" t="s">
        <v>1353</v>
      </c>
      <c r="C1318" s="1" t="s">
        <v>1354</v>
      </c>
      <c r="D1318" s="6" t="s">
        <v>20573</v>
      </c>
      <c r="H1318" s="1">
        <v>39653100</v>
      </c>
      <c r="I1318" s="1" t="s">
        <v>20966</v>
      </c>
      <c r="J1318" s="1" t="s">
        <v>19176</v>
      </c>
      <c r="K1318" s="1">
        <v>421</v>
      </c>
      <c r="L1318" s="1" t="s">
        <v>2988</v>
      </c>
      <c r="M1318" s="4">
        <f t="shared" si="23"/>
        <v>244</v>
      </c>
    </row>
    <row r="1319" spans="1:13" x14ac:dyDescent="0.3">
      <c r="A1319" s="1">
        <v>1071739</v>
      </c>
      <c r="B1319" s="1" t="s">
        <v>613</v>
      </c>
      <c r="C1319" s="1" t="s">
        <v>614</v>
      </c>
      <c r="D1319" s="6" t="s">
        <v>19526</v>
      </c>
      <c r="H1319" s="1">
        <v>25676206</v>
      </c>
      <c r="I1319" s="1" t="s">
        <v>20967</v>
      </c>
      <c r="J1319" s="1" t="s">
        <v>19176</v>
      </c>
      <c r="K1319" s="1">
        <v>421</v>
      </c>
      <c r="L1319" s="1" t="s">
        <v>2672</v>
      </c>
      <c r="M1319" s="4">
        <f t="shared" si="23"/>
        <v>224</v>
      </c>
    </row>
    <row r="1320" spans="1:13" x14ac:dyDescent="0.3">
      <c r="A1320" s="1">
        <v>1475260</v>
      </c>
      <c r="B1320" s="1" t="s">
        <v>617</v>
      </c>
      <c r="C1320" s="1" t="s">
        <v>618</v>
      </c>
      <c r="D1320" s="6" t="s">
        <v>20050</v>
      </c>
      <c r="H1320" s="1" t="s">
        <v>41325</v>
      </c>
      <c r="I1320" s="1" t="s">
        <v>20968</v>
      </c>
      <c r="J1320" s="1" t="s">
        <v>19382</v>
      </c>
      <c r="K1320" s="1">
        <v>421</v>
      </c>
      <c r="L1320" s="1" t="s">
        <v>20969</v>
      </c>
      <c r="M1320" s="4" t="e">
        <f t="shared" si="23"/>
        <v>#N/A</v>
      </c>
    </row>
    <row r="1321" spans="1:13" x14ac:dyDescent="0.3">
      <c r="A1321" s="1">
        <v>1130310</v>
      </c>
      <c r="B1321" s="1" t="s">
        <v>1115</v>
      </c>
      <c r="C1321" s="1" t="s">
        <v>1116</v>
      </c>
      <c r="D1321" s="6" t="s">
        <v>19776</v>
      </c>
      <c r="H1321" s="1" t="s">
        <v>41329</v>
      </c>
      <c r="I1321" s="1" t="s">
        <v>20970</v>
      </c>
      <c r="J1321" s="1" t="s">
        <v>19176</v>
      </c>
      <c r="K1321" s="1">
        <v>421</v>
      </c>
      <c r="L1321" s="1" t="s">
        <v>6655</v>
      </c>
      <c r="M1321" s="4">
        <f t="shared" si="23"/>
        <v>1133</v>
      </c>
    </row>
    <row r="1322" spans="1:13" x14ac:dyDescent="0.3">
      <c r="A1322" s="1">
        <v>1725057</v>
      </c>
      <c r="B1322" s="1" t="s">
        <v>1535</v>
      </c>
      <c r="C1322" s="1" t="s">
        <v>1536</v>
      </c>
      <c r="D1322" s="6" t="s">
        <v>20202</v>
      </c>
      <c r="H1322" s="1" t="s">
        <v>20971</v>
      </c>
      <c r="I1322" s="1" t="s">
        <v>20972</v>
      </c>
      <c r="J1322" s="1" t="s">
        <v>20973</v>
      </c>
      <c r="K1322" s="1">
        <v>421</v>
      </c>
      <c r="L1322" s="1" t="s">
        <v>777</v>
      </c>
      <c r="M1322" s="4">
        <f t="shared" si="23"/>
        <v>2050</v>
      </c>
    </row>
    <row r="1323" spans="1:13" x14ac:dyDescent="0.3">
      <c r="A1323" s="1">
        <v>1827090</v>
      </c>
      <c r="B1323" s="1" t="s">
        <v>3730</v>
      </c>
      <c r="C1323" s="1" t="s">
        <v>3731</v>
      </c>
      <c r="D1323" s="6" t="s">
        <v>21479</v>
      </c>
      <c r="H1323" s="1" t="s">
        <v>20974</v>
      </c>
      <c r="I1323" s="1" t="s">
        <v>2448</v>
      </c>
      <c r="J1323" s="1" t="s">
        <v>19176</v>
      </c>
      <c r="K1323" s="1">
        <v>421</v>
      </c>
      <c r="L1323" s="1" t="s">
        <v>2447</v>
      </c>
      <c r="M1323" s="4">
        <f t="shared" si="23"/>
        <v>1712</v>
      </c>
    </row>
    <row r="1324" spans="1:13" x14ac:dyDescent="0.3">
      <c r="A1324" s="1">
        <v>1723089</v>
      </c>
      <c r="B1324" s="1" t="s">
        <v>2051</v>
      </c>
      <c r="C1324" s="1" t="s">
        <v>2052</v>
      </c>
      <c r="D1324" s="6" t="s">
        <v>20252</v>
      </c>
      <c r="H1324" s="1">
        <v>771195104</v>
      </c>
      <c r="I1324" s="1" t="s">
        <v>20975</v>
      </c>
      <c r="J1324" s="1" t="s">
        <v>19176</v>
      </c>
      <c r="K1324" s="1">
        <v>421</v>
      </c>
      <c r="L1324" s="1" t="s">
        <v>41355</v>
      </c>
      <c r="M1324" s="4" t="e">
        <f t="shared" si="23"/>
        <v>#N/A</v>
      </c>
    </row>
    <row r="1325" spans="1:13" x14ac:dyDescent="0.3">
      <c r="A1325" s="1">
        <v>1777393</v>
      </c>
      <c r="B1325" s="1" t="s">
        <v>4782</v>
      </c>
      <c r="C1325" s="1" t="s">
        <v>4783</v>
      </c>
      <c r="D1325" s="6" t="s">
        <v>20272</v>
      </c>
      <c r="H1325" s="1">
        <v>874060205</v>
      </c>
      <c r="I1325" s="1" t="s">
        <v>502</v>
      </c>
      <c r="J1325" s="1" t="s">
        <v>19304</v>
      </c>
      <c r="K1325" s="1">
        <v>421</v>
      </c>
      <c r="L1325" s="1" t="s">
        <v>41364</v>
      </c>
      <c r="M1325" s="4" t="e">
        <f t="shared" si="23"/>
        <v>#N/A</v>
      </c>
    </row>
    <row r="1326" spans="1:13" x14ac:dyDescent="0.3">
      <c r="A1326" s="1">
        <v>892553</v>
      </c>
      <c r="B1326" s="1" t="s">
        <v>2093</v>
      </c>
      <c r="C1326" s="1" t="s">
        <v>2094</v>
      </c>
      <c r="D1326" s="6" t="s">
        <v>20172</v>
      </c>
      <c r="H1326" s="1" t="s">
        <v>20976</v>
      </c>
      <c r="I1326" s="1" t="s">
        <v>20977</v>
      </c>
      <c r="J1326" s="1" t="s">
        <v>19176</v>
      </c>
      <c r="K1326" s="1">
        <v>420</v>
      </c>
      <c r="L1326" s="1" t="s">
        <v>3726</v>
      </c>
      <c r="M1326" s="4">
        <f t="shared" si="23"/>
        <v>1236</v>
      </c>
    </row>
    <row r="1327" spans="1:13" x14ac:dyDescent="0.3">
      <c r="A1327" s="1">
        <v>1091667</v>
      </c>
      <c r="B1327" s="1" t="s">
        <v>341</v>
      </c>
      <c r="C1327" s="1" t="s">
        <v>342</v>
      </c>
      <c r="D1327" s="6" t="s">
        <v>19517</v>
      </c>
      <c r="H1327" s="1">
        <v>615394202</v>
      </c>
      <c r="I1327" s="1" t="s">
        <v>20978</v>
      </c>
      <c r="J1327" s="1" t="s">
        <v>19194</v>
      </c>
      <c r="K1327" s="1">
        <v>420</v>
      </c>
      <c r="L1327" s="1" t="s">
        <v>20979</v>
      </c>
      <c r="M1327" s="4" t="e">
        <f t="shared" si="23"/>
        <v>#N/A</v>
      </c>
    </row>
    <row r="1328" spans="1:13" x14ac:dyDescent="0.3">
      <c r="A1328" s="1">
        <v>1476045</v>
      </c>
      <c r="B1328" s="1" t="s">
        <v>6295</v>
      </c>
      <c r="C1328" s="1" t="s">
        <v>6296</v>
      </c>
      <c r="D1328" s="6" t="s">
        <v>21962</v>
      </c>
      <c r="H1328" s="1">
        <v>724078100</v>
      </c>
      <c r="I1328" s="1" t="s">
        <v>3567</v>
      </c>
      <c r="J1328" s="1" t="s">
        <v>19176</v>
      </c>
      <c r="K1328" s="1">
        <v>420</v>
      </c>
      <c r="L1328" s="1" t="s">
        <v>3566</v>
      </c>
      <c r="M1328" s="4">
        <f t="shared" si="23"/>
        <v>860</v>
      </c>
    </row>
    <row r="1329" spans="1:13" x14ac:dyDescent="0.3">
      <c r="A1329" s="1">
        <v>19584</v>
      </c>
      <c r="B1329" s="1" t="s">
        <v>1885</v>
      </c>
      <c r="C1329" s="1" t="s">
        <v>1886</v>
      </c>
      <c r="D1329" s="6" t="s">
        <v>20012</v>
      </c>
      <c r="H1329" s="1" t="s">
        <v>20980</v>
      </c>
      <c r="I1329" s="1" t="s">
        <v>20981</v>
      </c>
      <c r="J1329" s="1" t="s">
        <v>19176</v>
      </c>
      <c r="K1329" s="1">
        <v>420</v>
      </c>
      <c r="L1329" s="1" t="s">
        <v>3486</v>
      </c>
      <c r="M1329" s="4">
        <f t="shared" si="23"/>
        <v>1890</v>
      </c>
    </row>
    <row r="1330" spans="1:13" x14ac:dyDescent="0.3">
      <c r="A1330" s="1">
        <v>3570</v>
      </c>
      <c r="B1330" s="1" t="s">
        <v>563</v>
      </c>
      <c r="C1330" s="1" t="s">
        <v>564</v>
      </c>
      <c r="D1330" s="6" t="s">
        <v>19509</v>
      </c>
      <c r="H1330" s="1" t="s">
        <v>20982</v>
      </c>
      <c r="I1330" s="1" t="s">
        <v>20983</v>
      </c>
      <c r="J1330" s="1" t="s">
        <v>19176</v>
      </c>
      <c r="K1330" s="1">
        <v>419</v>
      </c>
      <c r="L1330" s="1" t="s">
        <v>2908</v>
      </c>
      <c r="M1330" s="4">
        <f t="shared" si="23"/>
        <v>1681</v>
      </c>
    </row>
    <row r="1331" spans="1:13" x14ac:dyDescent="0.3">
      <c r="A1331" s="1">
        <v>1766502</v>
      </c>
      <c r="B1331" s="1" t="s">
        <v>1915</v>
      </c>
      <c r="C1331" s="1" t="s">
        <v>1916</v>
      </c>
      <c r="D1331" s="6" t="s">
        <v>20242</v>
      </c>
      <c r="H1331" s="1">
        <v>349853101</v>
      </c>
      <c r="I1331" s="1" t="s">
        <v>3931</v>
      </c>
      <c r="J1331" s="1" t="s">
        <v>19176</v>
      </c>
      <c r="K1331" s="1">
        <v>419</v>
      </c>
      <c r="L1331" s="1" t="s">
        <v>3930</v>
      </c>
      <c r="M1331" s="4">
        <f t="shared" si="23"/>
        <v>515</v>
      </c>
    </row>
    <row r="1332" spans="1:13" x14ac:dyDescent="0.3">
      <c r="A1332" s="1">
        <v>1409493</v>
      </c>
      <c r="B1332" s="1" t="s">
        <v>4894</v>
      </c>
      <c r="C1332" s="1" t="s">
        <v>4895</v>
      </c>
      <c r="D1332" s="6" t="s">
        <v>21411</v>
      </c>
      <c r="H1332" s="1">
        <v>438128308</v>
      </c>
      <c r="I1332" s="1" t="s">
        <v>20991</v>
      </c>
      <c r="J1332" s="1" t="s">
        <v>19382</v>
      </c>
      <c r="K1332" s="1">
        <v>419</v>
      </c>
      <c r="L1332" s="1" t="s">
        <v>15914</v>
      </c>
      <c r="M1332" s="4">
        <f t="shared" si="23"/>
        <v>589</v>
      </c>
    </row>
    <row r="1333" spans="1:13" x14ac:dyDescent="0.3">
      <c r="A1333" s="1">
        <v>1385280</v>
      </c>
      <c r="B1333" s="1" t="s">
        <v>3938</v>
      </c>
      <c r="C1333" s="1" t="s">
        <v>3939</v>
      </c>
      <c r="D1333" s="6" t="s">
        <v>21292</v>
      </c>
      <c r="H1333" s="1">
        <v>726503105</v>
      </c>
      <c r="I1333" s="1" t="s">
        <v>20984</v>
      </c>
      <c r="J1333" s="1" t="s">
        <v>20985</v>
      </c>
      <c r="K1333" s="1">
        <v>419</v>
      </c>
      <c r="L1333" s="1" t="s">
        <v>1521</v>
      </c>
      <c r="M1333" s="4">
        <f t="shared" si="23"/>
        <v>862</v>
      </c>
    </row>
    <row r="1334" spans="1:13" x14ac:dyDescent="0.3">
      <c r="A1334" s="1">
        <v>858877</v>
      </c>
      <c r="B1334" s="1" t="s">
        <v>73</v>
      </c>
      <c r="C1334" s="1" t="s">
        <v>74</v>
      </c>
      <c r="D1334" s="6" t="s">
        <v>19204</v>
      </c>
      <c r="H1334" s="1">
        <v>783513203</v>
      </c>
      <c r="I1334" s="1" t="s">
        <v>988</v>
      </c>
      <c r="J1334" s="1" t="s">
        <v>19304</v>
      </c>
      <c r="K1334" s="1">
        <v>419</v>
      </c>
      <c r="L1334" s="1" t="s">
        <v>987</v>
      </c>
      <c r="M1334" s="4">
        <f t="shared" si="23"/>
        <v>917</v>
      </c>
    </row>
    <row r="1335" spans="1:13" x14ac:dyDescent="0.3">
      <c r="A1335" s="1">
        <v>1509589</v>
      </c>
      <c r="B1335" s="1" t="s">
        <v>1941</v>
      </c>
      <c r="C1335" s="1" t="s">
        <v>1942</v>
      </c>
      <c r="D1335" s="6" t="s">
        <v>20692</v>
      </c>
      <c r="H1335" s="1" t="s">
        <v>20986</v>
      </c>
      <c r="I1335" s="1" t="s">
        <v>20987</v>
      </c>
      <c r="J1335" s="1" t="s">
        <v>20486</v>
      </c>
      <c r="K1335" s="1">
        <v>419</v>
      </c>
      <c r="L1335" s="1" t="s">
        <v>4672</v>
      </c>
      <c r="M1335" s="4">
        <f t="shared" si="23"/>
        <v>1846</v>
      </c>
    </row>
    <row r="1336" spans="1:13" x14ac:dyDescent="0.3">
      <c r="A1336" s="1">
        <v>1334978</v>
      </c>
      <c r="B1336" s="1" t="s">
        <v>6067</v>
      </c>
      <c r="C1336" s="1" t="s">
        <v>6068</v>
      </c>
      <c r="D1336" s="6" t="s">
        <v>22203</v>
      </c>
      <c r="H1336" s="1">
        <v>911163103</v>
      </c>
      <c r="I1336" s="1" t="s">
        <v>20988</v>
      </c>
      <c r="J1336" s="1" t="s">
        <v>19176</v>
      </c>
      <c r="K1336" s="1">
        <v>419</v>
      </c>
      <c r="L1336" s="1" t="s">
        <v>5227</v>
      </c>
      <c r="M1336" s="4">
        <f t="shared" si="23"/>
        <v>1044</v>
      </c>
    </row>
    <row r="1337" spans="1:13" x14ac:dyDescent="0.3">
      <c r="A1337" s="1">
        <v>1567683</v>
      </c>
      <c r="B1337" s="1" t="s">
        <v>2597</v>
      </c>
      <c r="C1337" s="1" t="s">
        <v>2598</v>
      </c>
      <c r="D1337" s="6" t="s">
        <v>20697</v>
      </c>
      <c r="H1337" s="1" t="s">
        <v>20989</v>
      </c>
      <c r="I1337" s="1" t="s">
        <v>20990</v>
      </c>
      <c r="J1337" s="1" t="s">
        <v>19176</v>
      </c>
      <c r="K1337" s="1">
        <v>419</v>
      </c>
      <c r="L1337" s="1" t="s">
        <v>3792</v>
      </c>
      <c r="M1337" s="4">
        <f t="shared" si="23"/>
        <v>1947</v>
      </c>
    </row>
    <row r="1338" spans="1:13" x14ac:dyDescent="0.3">
      <c r="A1338" s="1">
        <v>1801170</v>
      </c>
      <c r="B1338" s="1" t="s">
        <v>6401</v>
      </c>
      <c r="C1338" s="1" t="s">
        <v>6402</v>
      </c>
      <c r="D1338" s="6" t="s">
        <v>22621</v>
      </c>
      <c r="H1338" s="1">
        <v>149568107</v>
      </c>
      <c r="I1338" s="1" t="s">
        <v>20992</v>
      </c>
      <c r="J1338" s="1" t="s">
        <v>19176</v>
      </c>
      <c r="K1338" s="1">
        <v>418</v>
      </c>
      <c r="L1338" s="1" t="s">
        <v>3660</v>
      </c>
      <c r="M1338" s="4">
        <f t="shared" si="23"/>
        <v>356</v>
      </c>
    </row>
    <row r="1339" spans="1:13" x14ac:dyDescent="0.3">
      <c r="A1339" s="1">
        <v>1477333</v>
      </c>
      <c r="B1339" s="1" t="s">
        <v>1015</v>
      </c>
      <c r="C1339" s="1" t="s">
        <v>1016</v>
      </c>
      <c r="D1339" s="6" t="s">
        <v>19850</v>
      </c>
      <c r="H1339" s="1" t="s">
        <v>20993</v>
      </c>
      <c r="I1339" s="1" t="s">
        <v>20994</v>
      </c>
      <c r="J1339" s="1" t="s">
        <v>19176</v>
      </c>
      <c r="K1339" s="1">
        <v>418</v>
      </c>
      <c r="L1339" s="1" t="s">
        <v>4680</v>
      </c>
      <c r="M1339" s="4">
        <f t="shared" si="23"/>
        <v>1713</v>
      </c>
    </row>
    <row r="1340" spans="1:13" x14ac:dyDescent="0.3">
      <c r="A1340" s="1">
        <v>1158324</v>
      </c>
      <c r="B1340" s="1" t="s">
        <v>3076</v>
      </c>
      <c r="C1340" s="1" t="s">
        <v>3077</v>
      </c>
      <c r="D1340" s="6" t="s">
        <v>20728</v>
      </c>
      <c r="H1340" s="1">
        <v>344419106</v>
      </c>
      <c r="I1340" s="1" t="s">
        <v>20996</v>
      </c>
      <c r="J1340" s="1" t="s">
        <v>20997</v>
      </c>
      <c r="K1340" s="1">
        <v>417</v>
      </c>
      <c r="L1340" s="1" t="s">
        <v>91</v>
      </c>
      <c r="M1340" s="4">
        <f t="shared" si="23"/>
        <v>510</v>
      </c>
    </row>
    <row r="1341" spans="1:13" x14ac:dyDescent="0.3">
      <c r="A1341" s="1">
        <v>1284812</v>
      </c>
      <c r="B1341" s="1" t="s">
        <v>3466</v>
      </c>
      <c r="C1341" s="1" t="s">
        <v>3467</v>
      </c>
      <c r="D1341" s="6" t="s">
        <v>21444</v>
      </c>
      <c r="H1341" s="1" t="s">
        <v>20998</v>
      </c>
      <c r="I1341" s="1" t="s">
        <v>20999</v>
      </c>
      <c r="J1341" s="1" t="s">
        <v>19176</v>
      </c>
      <c r="K1341" s="1">
        <v>417</v>
      </c>
      <c r="L1341" s="1" t="s">
        <v>3552</v>
      </c>
      <c r="M1341" s="4">
        <f t="shared" si="23"/>
        <v>1563</v>
      </c>
    </row>
    <row r="1342" spans="1:13" x14ac:dyDescent="0.3">
      <c r="A1342" s="1">
        <v>820318</v>
      </c>
      <c r="B1342" s="1" t="s">
        <v>2461</v>
      </c>
      <c r="C1342" s="1" t="s">
        <v>2462</v>
      </c>
      <c r="D1342" s="6" t="s">
        <v>20196</v>
      </c>
      <c r="H1342" s="1">
        <v>207410101</v>
      </c>
      <c r="I1342" s="1" t="s">
        <v>21000</v>
      </c>
      <c r="J1342" s="1" t="s">
        <v>19176</v>
      </c>
      <c r="K1342" s="1">
        <v>416</v>
      </c>
      <c r="L1342" s="1" t="s">
        <v>3230</v>
      </c>
      <c r="M1342" s="4">
        <f t="shared" si="23"/>
        <v>407</v>
      </c>
    </row>
    <row r="1343" spans="1:13" x14ac:dyDescent="0.3">
      <c r="A1343" s="1">
        <v>1679788</v>
      </c>
      <c r="B1343" s="1" t="s">
        <v>1039</v>
      </c>
      <c r="C1343" s="1" t="s">
        <v>1040</v>
      </c>
      <c r="D1343" s="6" t="s">
        <v>19780</v>
      </c>
      <c r="H1343" s="1" t="s">
        <v>21001</v>
      </c>
      <c r="I1343" s="1" t="s">
        <v>21002</v>
      </c>
      <c r="J1343" s="1" t="s">
        <v>19176</v>
      </c>
      <c r="K1343" s="1">
        <v>416</v>
      </c>
      <c r="L1343" s="1" t="s">
        <v>3920</v>
      </c>
      <c r="M1343" s="4">
        <f t="shared" si="23"/>
        <v>1409</v>
      </c>
    </row>
    <row r="1344" spans="1:13" x14ac:dyDescent="0.3">
      <c r="A1344" s="1">
        <v>1267565</v>
      </c>
      <c r="B1344" s="1" t="s">
        <v>5481</v>
      </c>
      <c r="C1344" s="1" t="s">
        <v>5482</v>
      </c>
      <c r="D1344" s="6" t="s">
        <v>21715</v>
      </c>
      <c r="H1344" s="1">
        <v>258278100</v>
      </c>
      <c r="I1344" s="1" t="s">
        <v>21003</v>
      </c>
      <c r="J1344" s="1" t="s">
        <v>19176</v>
      </c>
      <c r="K1344" s="1">
        <v>416</v>
      </c>
      <c r="L1344" s="1" t="s">
        <v>3614</v>
      </c>
      <c r="M1344" s="4">
        <f t="shared" si="23"/>
        <v>449</v>
      </c>
    </row>
    <row r="1345" spans="1:13" x14ac:dyDescent="0.3">
      <c r="A1345" s="1">
        <v>1488139</v>
      </c>
      <c r="B1345" s="1" t="s">
        <v>4246</v>
      </c>
      <c r="C1345" s="1" t="s">
        <v>4247</v>
      </c>
      <c r="D1345" s="6" t="s">
        <v>41323</v>
      </c>
      <c r="H1345" s="1" t="s">
        <v>21004</v>
      </c>
      <c r="I1345" s="1" t="s">
        <v>21005</v>
      </c>
      <c r="J1345" s="1" t="s">
        <v>19176</v>
      </c>
      <c r="K1345" s="1">
        <v>416</v>
      </c>
      <c r="L1345" s="1" t="s">
        <v>4470</v>
      </c>
      <c r="M1345" s="4">
        <f t="shared" si="23"/>
        <v>1710</v>
      </c>
    </row>
    <row r="1346" spans="1:13" x14ac:dyDescent="0.3">
      <c r="A1346" s="1">
        <v>1166691</v>
      </c>
      <c r="B1346" s="1" t="s">
        <v>95</v>
      </c>
      <c r="C1346" s="1" t="s">
        <v>96</v>
      </c>
      <c r="D1346" s="6" t="s">
        <v>19240</v>
      </c>
      <c r="H1346" s="1" t="s">
        <v>21006</v>
      </c>
      <c r="I1346" s="1" t="s">
        <v>21007</v>
      </c>
      <c r="J1346" s="1" t="s">
        <v>19176</v>
      </c>
      <c r="K1346" s="1">
        <v>416</v>
      </c>
      <c r="L1346" s="1" t="s">
        <v>3384</v>
      </c>
      <c r="M1346" s="4">
        <f t="shared" ref="M1346:M1409" si="24">MATCH(L1346,$B:$B,0)</f>
        <v>1940</v>
      </c>
    </row>
    <row r="1347" spans="1:13" x14ac:dyDescent="0.3">
      <c r="A1347" s="1">
        <v>1517228</v>
      </c>
      <c r="B1347" s="1" t="s">
        <v>6143</v>
      </c>
      <c r="C1347" s="1" t="s">
        <v>6144</v>
      </c>
      <c r="D1347" s="6" t="s">
        <v>21224</v>
      </c>
      <c r="H1347" s="1">
        <v>923454102</v>
      </c>
      <c r="I1347" s="1" t="s">
        <v>21008</v>
      </c>
      <c r="J1347" s="1" t="s">
        <v>19176</v>
      </c>
      <c r="K1347" s="1">
        <v>416</v>
      </c>
      <c r="L1347" s="1" t="s">
        <v>3624</v>
      </c>
      <c r="M1347" s="4">
        <f t="shared" si="24"/>
        <v>1060</v>
      </c>
    </row>
    <row r="1348" spans="1:13" x14ac:dyDescent="0.3">
      <c r="A1348" s="1">
        <v>1227654</v>
      </c>
      <c r="B1348" s="1" t="s">
        <v>4934</v>
      </c>
      <c r="C1348" s="1" t="s">
        <v>4935</v>
      </c>
      <c r="D1348" s="6" t="s">
        <v>21116</v>
      </c>
      <c r="H1348" s="1">
        <v>12348108</v>
      </c>
      <c r="I1348" s="1" t="s">
        <v>21009</v>
      </c>
      <c r="J1348" s="1" t="s">
        <v>19194</v>
      </c>
      <c r="K1348" s="1">
        <v>415</v>
      </c>
      <c r="L1348" s="1" t="s">
        <v>3464</v>
      </c>
      <c r="M1348" s="4">
        <f t="shared" si="24"/>
        <v>203</v>
      </c>
    </row>
    <row r="1349" spans="1:13" x14ac:dyDescent="0.3">
      <c r="A1349" s="1">
        <v>1345126</v>
      </c>
      <c r="B1349" s="1" t="s">
        <v>4572</v>
      </c>
      <c r="C1349" s="1" t="s">
        <v>4573</v>
      </c>
      <c r="D1349" s="6" t="s">
        <v>22238</v>
      </c>
      <c r="H1349" s="1" t="s">
        <v>21010</v>
      </c>
      <c r="I1349" s="1" t="s">
        <v>21011</v>
      </c>
      <c r="J1349" s="1" t="s">
        <v>19275</v>
      </c>
      <c r="K1349" s="1">
        <v>415</v>
      </c>
      <c r="L1349" s="1" t="s">
        <v>6177</v>
      </c>
      <c r="M1349" s="4">
        <f t="shared" si="24"/>
        <v>1383</v>
      </c>
    </row>
    <row r="1350" spans="1:13" x14ac:dyDescent="0.3">
      <c r="A1350" s="1">
        <v>1803599</v>
      </c>
      <c r="B1350" s="1" t="s">
        <v>2377</v>
      </c>
      <c r="C1350" s="1" t="s">
        <v>2378</v>
      </c>
      <c r="D1350" s="6" t="s">
        <v>20547</v>
      </c>
      <c r="H1350" s="1" t="s">
        <v>21012</v>
      </c>
      <c r="I1350" s="1" t="s">
        <v>21013</v>
      </c>
      <c r="J1350" s="1" t="s">
        <v>19176</v>
      </c>
      <c r="K1350" s="1">
        <v>415</v>
      </c>
      <c r="L1350" s="1" t="s">
        <v>5851</v>
      </c>
      <c r="M1350" s="4">
        <f t="shared" si="24"/>
        <v>1239</v>
      </c>
    </row>
    <row r="1351" spans="1:13" x14ac:dyDescent="0.3">
      <c r="A1351" s="1">
        <v>1699838</v>
      </c>
      <c r="B1351" s="1" t="s">
        <v>1727</v>
      </c>
      <c r="C1351" s="1" t="s">
        <v>1728</v>
      </c>
      <c r="D1351" s="6" t="s">
        <v>20937</v>
      </c>
      <c r="H1351" s="1" t="s">
        <v>21014</v>
      </c>
      <c r="I1351" s="1" t="s">
        <v>21015</v>
      </c>
      <c r="J1351" s="1" t="s">
        <v>19176</v>
      </c>
      <c r="K1351" s="1">
        <v>415</v>
      </c>
      <c r="L1351" s="1" t="s">
        <v>3786</v>
      </c>
      <c r="M1351" s="4">
        <f t="shared" si="24"/>
        <v>1568</v>
      </c>
    </row>
    <row r="1352" spans="1:13" x14ac:dyDescent="0.3">
      <c r="A1352" s="1">
        <v>1502292</v>
      </c>
      <c r="B1352" s="1" t="s">
        <v>12389</v>
      </c>
      <c r="C1352" s="1" t="s">
        <v>12390</v>
      </c>
      <c r="D1352" s="6" t="s">
        <v>31886</v>
      </c>
      <c r="H1352" s="1">
        <v>695127100</v>
      </c>
      <c r="I1352" s="1" t="s">
        <v>21016</v>
      </c>
      <c r="J1352" s="1" t="s">
        <v>19176</v>
      </c>
      <c r="K1352" s="1">
        <v>415</v>
      </c>
      <c r="L1352" s="1" t="s">
        <v>4532</v>
      </c>
      <c r="M1352" s="4">
        <f t="shared" si="24"/>
        <v>834</v>
      </c>
    </row>
    <row r="1353" spans="1:13" x14ac:dyDescent="0.3">
      <c r="A1353" s="1">
        <v>1163165</v>
      </c>
      <c r="B1353" s="1" t="s">
        <v>123</v>
      </c>
      <c r="C1353" s="1" t="s">
        <v>124</v>
      </c>
      <c r="D1353" s="6" t="s">
        <v>19250</v>
      </c>
      <c r="H1353" s="1" t="s">
        <v>21017</v>
      </c>
      <c r="I1353" s="1" t="s">
        <v>21018</v>
      </c>
      <c r="J1353" s="1" t="s">
        <v>19194</v>
      </c>
      <c r="K1353" s="1">
        <v>414</v>
      </c>
      <c r="L1353" s="1" t="s">
        <v>3650</v>
      </c>
      <c r="M1353" s="4">
        <f t="shared" si="24"/>
        <v>1220</v>
      </c>
    </row>
    <row r="1354" spans="1:13" x14ac:dyDescent="0.3">
      <c r="A1354" s="1">
        <v>1710366</v>
      </c>
      <c r="B1354" s="1" t="s">
        <v>2986</v>
      </c>
      <c r="C1354" s="1" t="s">
        <v>2987</v>
      </c>
      <c r="D1354" s="6" t="s">
        <v>21028</v>
      </c>
      <c r="H1354" s="1" t="s">
        <v>21019</v>
      </c>
      <c r="I1354" s="1" t="s">
        <v>21020</v>
      </c>
      <c r="J1354" s="1" t="s">
        <v>19176</v>
      </c>
      <c r="K1354" s="1">
        <v>414</v>
      </c>
      <c r="L1354" s="1" t="s">
        <v>4218</v>
      </c>
      <c r="M1354" s="4">
        <f t="shared" si="24"/>
        <v>1754</v>
      </c>
    </row>
    <row r="1355" spans="1:13" x14ac:dyDescent="0.3">
      <c r="A1355" s="1">
        <v>16918</v>
      </c>
      <c r="B1355" s="1" t="s">
        <v>525</v>
      </c>
      <c r="C1355" s="1" t="s">
        <v>526</v>
      </c>
      <c r="D1355" s="6" t="s">
        <v>19391</v>
      </c>
      <c r="H1355" s="1" t="s">
        <v>21021</v>
      </c>
      <c r="I1355" s="1" t="s">
        <v>21022</v>
      </c>
      <c r="J1355" s="1" t="s">
        <v>21023</v>
      </c>
      <c r="K1355" s="1">
        <v>413</v>
      </c>
      <c r="L1355" s="1" t="s">
        <v>3002</v>
      </c>
      <c r="M1355" s="4">
        <f t="shared" si="24"/>
        <v>1501</v>
      </c>
    </row>
    <row r="1356" spans="1:13" x14ac:dyDescent="0.3">
      <c r="A1356" s="1">
        <v>1868275</v>
      </c>
      <c r="B1356" s="1" t="s">
        <v>625</v>
      </c>
      <c r="C1356" s="1" t="s">
        <v>626</v>
      </c>
      <c r="D1356" s="6" t="s">
        <v>19595</v>
      </c>
      <c r="H1356" s="1">
        <v>7800105</v>
      </c>
      <c r="I1356" s="1" t="s">
        <v>21024</v>
      </c>
      <c r="J1356" s="1" t="s">
        <v>19176</v>
      </c>
      <c r="K1356" s="1">
        <v>412</v>
      </c>
      <c r="L1356" s="1" t="s">
        <v>21025</v>
      </c>
      <c r="M1356" s="4" t="e">
        <f t="shared" si="24"/>
        <v>#N/A</v>
      </c>
    </row>
    <row r="1357" spans="1:13" x14ac:dyDescent="0.3">
      <c r="A1357" s="1">
        <v>1889539</v>
      </c>
      <c r="B1357" s="1" t="s">
        <v>1351</v>
      </c>
      <c r="C1357" s="1" t="s">
        <v>1352</v>
      </c>
      <c r="D1357" s="6" t="s">
        <v>23010</v>
      </c>
      <c r="H1357" s="1" t="s">
        <v>21026</v>
      </c>
      <c r="I1357" s="1" t="s">
        <v>21027</v>
      </c>
      <c r="J1357" s="1" t="s">
        <v>19194</v>
      </c>
      <c r="K1357" s="1">
        <v>412</v>
      </c>
      <c r="L1357" s="1" t="s">
        <v>2780</v>
      </c>
      <c r="M1357" s="4">
        <f t="shared" si="24"/>
        <v>1238</v>
      </c>
    </row>
    <row r="1358" spans="1:13" x14ac:dyDescent="0.3">
      <c r="A1358" s="1">
        <v>860546</v>
      </c>
      <c r="B1358" s="1" t="s">
        <v>15511</v>
      </c>
      <c r="C1358" s="1" t="s">
        <v>15512</v>
      </c>
      <c r="D1358" s="6" t="s">
        <v>20880</v>
      </c>
      <c r="H1358" s="1" t="s">
        <v>21028</v>
      </c>
      <c r="I1358" s="1" t="s">
        <v>21029</v>
      </c>
      <c r="J1358" s="1" t="s">
        <v>19176</v>
      </c>
      <c r="K1358" s="1">
        <v>412</v>
      </c>
      <c r="L1358" s="1" t="s">
        <v>2986</v>
      </c>
      <c r="M1358" s="4">
        <f t="shared" si="24"/>
        <v>1354</v>
      </c>
    </row>
    <row r="1359" spans="1:13" x14ac:dyDescent="0.3">
      <c r="A1359" s="1">
        <v>1755672</v>
      </c>
      <c r="B1359" s="1" t="s">
        <v>673</v>
      </c>
      <c r="C1359" s="1" t="s">
        <v>674</v>
      </c>
      <c r="D1359" s="6" t="s">
        <v>19378</v>
      </c>
      <c r="H1359" s="1" t="s">
        <v>41330</v>
      </c>
      <c r="I1359" s="1" t="s">
        <v>21030</v>
      </c>
      <c r="J1359" s="1" t="s">
        <v>19176</v>
      </c>
      <c r="K1359" s="1">
        <v>412</v>
      </c>
      <c r="L1359" s="1" t="s">
        <v>3428</v>
      </c>
      <c r="M1359" s="4">
        <f t="shared" si="24"/>
        <v>1123</v>
      </c>
    </row>
    <row r="1360" spans="1:13" x14ac:dyDescent="0.3">
      <c r="A1360" s="1">
        <v>909832</v>
      </c>
      <c r="B1360" s="1" t="s">
        <v>61</v>
      </c>
      <c r="C1360" s="1" t="s">
        <v>62</v>
      </c>
      <c r="D1360" s="6" t="s">
        <v>19213</v>
      </c>
      <c r="H1360" s="1">
        <v>928377100</v>
      </c>
      <c r="I1360" s="1" t="s">
        <v>21031</v>
      </c>
      <c r="J1360" s="1" t="s">
        <v>19176</v>
      </c>
      <c r="K1360" s="1">
        <v>412</v>
      </c>
      <c r="L1360" s="1" t="s">
        <v>4414</v>
      </c>
      <c r="M1360" s="4">
        <f t="shared" si="24"/>
        <v>1067</v>
      </c>
    </row>
    <row r="1361" spans="1:13" x14ac:dyDescent="0.3">
      <c r="A1361" s="1">
        <v>1057352</v>
      </c>
      <c r="B1361" s="1" t="s">
        <v>779</v>
      </c>
      <c r="C1361" s="1" t="s">
        <v>780</v>
      </c>
      <c r="D1361" s="6" t="s">
        <v>19697</v>
      </c>
      <c r="H1361" s="1" t="s">
        <v>21032</v>
      </c>
      <c r="I1361" s="1" t="s">
        <v>21033</v>
      </c>
      <c r="J1361" s="1" t="s">
        <v>19176</v>
      </c>
      <c r="K1361" s="1">
        <v>411</v>
      </c>
      <c r="L1361" s="1" t="s">
        <v>4480</v>
      </c>
      <c r="M1361" s="4">
        <f t="shared" si="24"/>
        <v>1317</v>
      </c>
    </row>
    <row r="1362" spans="1:13" x14ac:dyDescent="0.3">
      <c r="A1362" s="1">
        <v>1834584</v>
      </c>
      <c r="B1362" s="1" t="s">
        <v>729</v>
      </c>
      <c r="C1362" s="1" t="s">
        <v>730</v>
      </c>
      <c r="D1362" s="6" t="s">
        <v>20507</v>
      </c>
      <c r="H1362" s="1">
        <v>550424105</v>
      </c>
      <c r="I1362" s="1" t="s">
        <v>21034</v>
      </c>
      <c r="J1362" s="1" t="s">
        <v>19190</v>
      </c>
      <c r="K1362" s="1">
        <v>411</v>
      </c>
      <c r="L1362" s="1" t="s">
        <v>4296</v>
      </c>
      <c r="M1362" s="4">
        <f t="shared" si="24"/>
        <v>708</v>
      </c>
    </row>
    <row r="1363" spans="1:13" x14ac:dyDescent="0.3">
      <c r="A1363" s="1">
        <v>1067294</v>
      </c>
      <c r="B1363" s="1" t="s">
        <v>4292</v>
      </c>
      <c r="C1363" s="1" t="s">
        <v>4293</v>
      </c>
      <c r="D1363" s="6" t="s">
        <v>20604</v>
      </c>
      <c r="H1363" s="1" t="s">
        <v>21035</v>
      </c>
      <c r="I1363" s="1" t="s">
        <v>21036</v>
      </c>
      <c r="J1363" s="1" t="s">
        <v>19176</v>
      </c>
      <c r="K1363" s="1">
        <v>411</v>
      </c>
      <c r="L1363" s="1" t="s">
        <v>1681</v>
      </c>
      <c r="M1363" s="4">
        <f t="shared" si="24"/>
        <v>1785</v>
      </c>
    </row>
    <row r="1364" spans="1:13" x14ac:dyDescent="0.3">
      <c r="A1364" s="1">
        <v>1535527</v>
      </c>
      <c r="B1364" s="1" t="s">
        <v>527</v>
      </c>
      <c r="C1364" s="1" t="s">
        <v>528</v>
      </c>
      <c r="D1364" s="6" t="s">
        <v>19457</v>
      </c>
      <c r="H1364" s="1" t="s">
        <v>21037</v>
      </c>
      <c r="I1364" s="1" t="s">
        <v>21038</v>
      </c>
      <c r="J1364" s="1" t="s">
        <v>19176</v>
      </c>
      <c r="K1364" s="1">
        <v>410</v>
      </c>
      <c r="L1364" s="1" t="s">
        <v>2658</v>
      </c>
      <c r="M1364" s="4">
        <f t="shared" si="24"/>
        <v>1487</v>
      </c>
    </row>
    <row r="1365" spans="1:13" x14ac:dyDescent="0.3">
      <c r="A1365" s="1">
        <v>1051470</v>
      </c>
      <c r="B1365" s="1" t="s">
        <v>611</v>
      </c>
      <c r="C1365" s="1" t="s">
        <v>612</v>
      </c>
      <c r="D1365" s="6" t="s">
        <v>19351</v>
      </c>
      <c r="H1365" s="1">
        <v>375916103</v>
      </c>
      <c r="I1365" s="1" t="s">
        <v>21039</v>
      </c>
      <c r="J1365" s="1" t="s">
        <v>20535</v>
      </c>
      <c r="K1365" s="1">
        <v>410</v>
      </c>
      <c r="L1365" s="1" t="s">
        <v>2381</v>
      </c>
      <c r="M1365" s="4">
        <f t="shared" si="24"/>
        <v>538</v>
      </c>
    </row>
    <row r="1366" spans="1:13" x14ac:dyDescent="0.3">
      <c r="A1366" s="1">
        <v>1488813</v>
      </c>
      <c r="B1366" s="1" t="s">
        <v>4958</v>
      </c>
      <c r="C1366" s="1" t="s">
        <v>4959</v>
      </c>
      <c r="D1366" s="6" t="s">
        <v>21936</v>
      </c>
      <c r="H1366" s="1" t="s">
        <v>21040</v>
      </c>
      <c r="I1366" s="1" t="s">
        <v>21041</v>
      </c>
      <c r="J1366" s="1" t="s">
        <v>19176</v>
      </c>
      <c r="K1366" s="1">
        <v>410</v>
      </c>
      <c r="L1366" s="1" t="s">
        <v>2946</v>
      </c>
      <c r="M1366" s="4">
        <f t="shared" si="24"/>
        <v>1855</v>
      </c>
    </row>
    <row r="1367" spans="1:13" x14ac:dyDescent="0.3">
      <c r="A1367" s="1">
        <v>1061983</v>
      </c>
      <c r="B1367" s="1" t="s">
        <v>3106</v>
      </c>
      <c r="C1367" s="1" t="s">
        <v>3107</v>
      </c>
      <c r="D1367" s="6" t="s">
        <v>20898</v>
      </c>
      <c r="H1367" s="1" t="s">
        <v>21042</v>
      </c>
      <c r="I1367" s="1" t="s">
        <v>4121</v>
      </c>
      <c r="J1367" s="1" t="s">
        <v>19176</v>
      </c>
      <c r="K1367" s="1">
        <v>410</v>
      </c>
      <c r="L1367" s="1" t="s">
        <v>4120</v>
      </c>
      <c r="M1367" s="4">
        <f t="shared" si="24"/>
        <v>1955</v>
      </c>
    </row>
    <row r="1368" spans="1:13" x14ac:dyDescent="0.3">
      <c r="A1368" s="1">
        <v>882184</v>
      </c>
      <c r="B1368" s="1" t="s">
        <v>671</v>
      </c>
      <c r="C1368" s="1" t="s">
        <v>672</v>
      </c>
      <c r="D1368" s="6" t="s">
        <v>19549</v>
      </c>
      <c r="H1368" s="1">
        <v>105368203</v>
      </c>
      <c r="I1368" s="1" t="s">
        <v>21046</v>
      </c>
      <c r="J1368" s="1" t="s">
        <v>20154</v>
      </c>
      <c r="K1368" s="1">
        <v>409</v>
      </c>
      <c r="L1368" s="1" t="s">
        <v>5663</v>
      </c>
      <c r="M1368" s="4">
        <f t="shared" si="24"/>
        <v>305</v>
      </c>
    </row>
    <row r="1369" spans="1:13" x14ac:dyDescent="0.3">
      <c r="A1369" s="1">
        <v>1842022</v>
      </c>
      <c r="B1369" s="1" t="s">
        <v>2349</v>
      </c>
      <c r="C1369" s="1" t="s">
        <v>2350</v>
      </c>
      <c r="D1369" s="6" t="s">
        <v>20302</v>
      </c>
      <c r="H1369" s="1">
        <v>360271100</v>
      </c>
      <c r="I1369" s="1" t="s">
        <v>21043</v>
      </c>
      <c r="J1369" s="1" t="s">
        <v>19176</v>
      </c>
      <c r="K1369" s="1">
        <v>409</v>
      </c>
      <c r="L1369" s="1" t="s">
        <v>3838</v>
      </c>
      <c r="M1369" s="4">
        <f t="shared" si="24"/>
        <v>522</v>
      </c>
    </row>
    <row r="1370" spans="1:13" x14ac:dyDescent="0.3">
      <c r="A1370" s="1">
        <v>1688568</v>
      </c>
      <c r="B1370" s="1" t="s">
        <v>2704</v>
      </c>
      <c r="C1370" s="1" t="s">
        <v>2705</v>
      </c>
      <c r="D1370" s="6" t="s">
        <v>19966</v>
      </c>
      <c r="H1370" s="1">
        <v>816850101</v>
      </c>
      <c r="I1370" s="1" t="s">
        <v>4937</v>
      </c>
      <c r="J1370" s="1" t="s">
        <v>19176</v>
      </c>
      <c r="K1370" s="1">
        <v>409</v>
      </c>
      <c r="L1370" s="1" t="s">
        <v>4936</v>
      </c>
      <c r="M1370" s="4">
        <f t="shared" si="24"/>
        <v>935</v>
      </c>
    </row>
    <row r="1371" spans="1:13" x14ac:dyDescent="0.3">
      <c r="A1371" s="1">
        <v>1477641</v>
      </c>
      <c r="B1371" s="1" t="s">
        <v>3882</v>
      </c>
      <c r="C1371" s="1" t="s">
        <v>3883</v>
      </c>
      <c r="D1371" s="6" t="s">
        <v>21381</v>
      </c>
      <c r="H1371" s="1" t="s">
        <v>21044</v>
      </c>
      <c r="I1371" s="1" t="s">
        <v>21045</v>
      </c>
      <c r="J1371" s="1" t="s">
        <v>19194</v>
      </c>
      <c r="K1371" s="1">
        <v>409</v>
      </c>
      <c r="L1371" s="1" t="s">
        <v>2776</v>
      </c>
      <c r="M1371" s="4">
        <f t="shared" si="24"/>
        <v>1880</v>
      </c>
    </row>
    <row r="1372" spans="1:13" x14ac:dyDescent="0.3">
      <c r="A1372" s="1">
        <v>1561550</v>
      </c>
      <c r="B1372" s="1" t="s">
        <v>801</v>
      </c>
      <c r="C1372" s="1" t="s">
        <v>802</v>
      </c>
      <c r="D1372" s="6" t="s">
        <v>19705</v>
      </c>
      <c r="H1372" s="1" t="s">
        <v>21059</v>
      </c>
      <c r="I1372" s="1" t="s">
        <v>21060</v>
      </c>
      <c r="J1372" s="1" t="s">
        <v>19176</v>
      </c>
      <c r="K1372" s="1">
        <v>408</v>
      </c>
      <c r="L1372" s="1" t="s">
        <v>3340</v>
      </c>
      <c r="M1372" s="4">
        <f t="shared" si="24"/>
        <v>1219</v>
      </c>
    </row>
    <row r="1373" spans="1:13" x14ac:dyDescent="0.3">
      <c r="A1373" s="1">
        <v>927066</v>
      </c>
      <c r="B1373" s="1" t="s">
        <v>1923</v>
      </c>
      <c r="C1373" s="1" t="s">
        <v>1924</v>
      </c>
      <c r="D1373" s="6" t="s">
        <v>20063</v>
      </c>
      <c r="H1373" s="1" t="s">
        <v>21048</v>
      </c>
      <c r="I1373" s="1" t="s">
        <v>21049</v>
      </c>
      <c r="J1373" s="1" t="s">
        <v>19176</v>
      </c>
      <c r="K1373" s="1">
        <v>408</v>
      </c>
      <c r="L1373" s="1" t="s">
        <v>2970</v>
      </c>
      <c r="M1373" s="4">
        <f t="shared" si="24"/>
        <v>1217</v>
      </c>
    </row>
    <row r="1374" spans="1:13" x14ac:dyDescent="0.3">
      <c r="A1374" s="1">
        <v>1694426</v>
      </c>
      <c r="B1374" s="1" t="s">
        <v>4094</v>
      </c>
      <c r="C1374" s="1" t="s">
        <v>4095</v>
      </c>
      <c r="D1374" s="6" t="s">
        <v>21245</v>
      </c>
      <c r="H1374" s="1" t="s">
        <v>21050</v>
      </c>
      <c r="I1374" s="1" t="s">
        <v>21051</v>
      </c>
      <c r="J1374" s="1" t="s">
        <v>19176</v>
      </c>
      <c r="K1374" s="1">
        <v>408</v>
      </c>
      <c r="L1374" s="1" t="s">
        <v>3758</v>
      </c>
      <c r="M1374" s="4">
        <f t="shared" si="24"/>
        <v>1432</v>
      </c>
    </row>
    <row r="1375" spans="1:13" x14ac:dyDescent="0.3">
      <c r="A1375" s="1">
        <v>1571996</v>
      </c>
      <c r="B1375" s="1" t="s">
        <v>469</v>
      </c>
      <c r="C1375" s="1" t="s">
        <v>470</v>
      </c>
      <c r="D1375" s="6" t="s">
        <v>19717</v>
      </c>
      <c r="H1375" s="1" t="s">
        <v>21052</v>
      </c>
      <c r="I1375" s="1" t="s">
        <v>21053</v>
      </c>
      <c r="J1375" s="1" t="s">
        <v>19194</v>
      </c>
      <c r="K1375" s="1">
        <v>408</v>
      </c>
      <c r="L1375" s="1" t="s">
        <v>3170</v>
      </c>
      <c r="M1375" s="4">
        <f t="shared" si="24"/>
        <v>1453</v>
      </c>
    </row>
    <row r="1376" spans="1:13" x14ac:dyDescent="0.3">
      <c r="A1376" s="1">
        <v>945764</v>
      </c>
      <c r="B1376" s="1" t="s">
        <v>2511</v>
      </c>
      <c r="C1376" s="1" t="s">
        <v>2512</v>
      </c>
      <c r="D1376" s="6" t="s">
        <v>21282</v>
      </c>
      <c r="H1376" s="1" t="s">
        <v>21054</v>
      </c>
      <c r="I1376" s="1" t="s">
        <v>21055</v>
      </c>
      <c r="J1376" s="1" t="s">
        <v>19176</v>
      </c>
      <c r="K1376" s="1">
        <v>408</v>
      </c>
      <c r="L1376" s="1" t="s">
        <v>3630</v>
      </c>
      <c r="M1376" s="4">
        <f t="shared" si="24"/>
        <v>1451</v>
      </c>
    </row>
    <row r="1377" spans="1:13" x14ac:dyDescent="0.3">
      <c r="A1377" s="1">
        <v>1714899</v>
      </c>
      <c r="B1377" s="1" t="s">
        <v>3348</v>
      </c>
      <c r="C1377" s="1" t="s">
        <v>3349</v>
      </c>
      <c r="D1377" s="6" t="s">
        <v>21547</v>
      </c>
      <c r="H1377" s="1">
        <v>500688106</v>
      </c>
      <c r="I1377" s="1" t="s">
        <v>21056</v>
      </c>
      <c r="J1377" s="1" t="s">
        <v>19176</v>
      </c>
      <c r="K1377" s="1">
        <v>408</v>
      </c>
      <c r="L1377" s="1" t="s">
        <v>3004</v>
      </c>
      <c r="M1377" s="4">
        <f t="shared" si="24"/>
        <v>653</v>
      </c>
    </row>
    <row r="1378" spans="1:13" x14ac:dyDescent="0.3">
      <c r="A1378" s="1">
        <v>818479</v>
      </c>
      <c r="B1378" s="1" t="s">
        <v>2019</v>
      </c>
      <c r="C1378" s="1" t="s">
        <v>2020</v>
      </c>
      <c r="D1378" s="6" t="s">
        <v>20010</v>
      </c>
      <c r="H1378" s="1" t="s">
        <v>21061</v>
      </c>
      <c r="I1378" s="1" t="s">
        <v>21062</v>
      </c>
      <c r="J1378" s="1" t="s">
        <v>19176</v>
      </c>
      <c r="K1378" s="1">
        <v>408</v>
      </c>
      <c r="L1378" s="1" t="s">
        <v>3534</v>
      </c>
      <c r="M1378" s="4">
        <f t="shared" si="24"/>
        <v>1857</v>
      </c>
    </row>
    <row r="1379" spans="1:13" x14ac:dyDescent="0.3">
      <c r="A1379" s="1">
        <v>1754820</v>
      </c>
      <c r="B1379" s="1" t="s">
        <v>6924</v>
      </c>
      <c r="C1379" s="1" t="s">
        <v>6925</v>
      </c>
      <c r="D1379" s="6" t="s">
        <v>21617</v>
      </c>
      <c r="H1379" s="1">
        <v>868459108</v>
      </c>
      <c r="I1379" s="1" t="s">
        <v>21057</v>
      </c>
      <c r="J1379" s="1" t="s">
        <v>19176</v>
      </c>
      <c r="K1379" s="1">
        <v>408</v>
      </c>
      <c r="L1379" s="1" t="s">
        <v>4512</v>
      </c>
      <c r="M1379" s="4">
        <f t="shared" si="24"/>
        <v>989</v>
      </c>
    </row>
    <row r="1380" spans="1:13" x14ac:dyDescent="0.3">
      <c r="A1380" s="1">
        <v>1090012</v>
      </c>
      <c r="B1380" s="1" t="s">
        <v>763</v>
      </c>
      <c r="C1380" s="1" t="s">
        <v>764</v>
      </c>
      <c r="D1380" s="6" t="s">
        <v>19346</v>
      </c>
      <c r="H1380" s="1" t="s">
        <v>21058</v>
      </c>
      <c r="I1380" s="1" t="s">
        <v>20120</v>
      </c>
      <c r="J1380" s="1" t="s">
        <v>19194</v>
      </c>
      <c r="K1380" s="1">
        <v>408</v>
      </c>
      <c r="L1380" s="1" t="s">
        <v>1685</v>
      </c>
      <c r="M1380" s="4">
        <f t="shared" si="24"/>
        <v>2003</v>
      </c>
    </row>
    <row r="1381" spans="1:13" x14ac:dyDescent="0.3">
      <c r="A1381" s="1">
        <v>835403</v>
      </c>
      <c r="B1381" s="1" t="s">
        <v>253</v>
      </c>
      <c r="C1381" s="1" t="s">
        <v>254</v>
      </c>
      <c r="D1381" s="6" t="s">
        <v>19409</v>
      </c>
      <c r="H1381" s="1" t="s">
        <v>21063</v>
      </c>
      <c r="I1381" s="1" t="s">
        <v>21064</v>
      </c>
      <c r="J1381" s="1" t="s">
        <v>19275</v>
      </c>
      <c r="K1381" s="1">
        <v>407</v>
      </c>
      <c r="L1381" s="1" t="s">
        <v>5905</v>
      </c>
      <c r="M1381" s="4">
        <f t="shared" si="24"/>
        <v>1916</v>
      </c>
    </row>
    <row r="1382" spans="1:13" x14ac:dyDescent="0.3">
      <c r="A1382" s="1">
        <v>1539838</v>
      </c>
      <c r="B1382" s="1" t="s">
        <v>789</v>
      </c>
      <c r="C1382" s="1" t="s">
        <v>790</v>
      </c>
      <c r="D1382" s="6" t="s">
        <v>19489</v>
      </c>
      <c r="H1382" s="1">
        <v>747316107</v>
      </c>
      <c r="I1382" s="1" t="s">
        <v>21065</v>
      </c>
      <c r="J1382" s="1" t="s">
        <v>19176</v>
      </c>
      <c r="K1382" s="1">
        <v>407</v>
      </c>
      <c r="L1382" s="1" t="s">
        <v>3412</v>
      </c>
      <c r="M1382" s="4">
        <f t="shared" si="24"/>
        <v>878</v>
      </c>
    </row>
    <row r="1383" spans="1:13" x14ac:dyDescent="0.3">
      <c r="A1383" s="1">
        <v>317788</v>
      </c>
      <c r="B1383" s="1" t="s">
        <v>6177</v>
      </c>
      <c r="C1383" s="1" t="s">
        <v>6178</v>
      </c>
      <c r="D1383" s="6" t="s">
        <v>21010</v>
      </c>
      <c r="H1383" s="1" t="s">
        <v>21066</v>
      </c>
      <c r="I1383" s="1" t="s">
        <v>21067</v>
      </c>
      <c r="J1383" s="1" t="s">
        <v>19176</v>
      </c>
      <c r="K1383" s="1">
        <v>407</v>
      </c>
      <c r="L1383" s="1" t="s">
        <v>2141</v>
      </c>
      <c r="M1383" s="4">
        <f t="shared" si="24"/>
        <v>1698</v>
      </c>
    </row>
    <row r="1384" spans="1:13" x14ac:dyDescent="0.3">
      <c r="A1384" s="1">
        <v>1679688</v>
      </c>
      <c r="B1384" s="1" t="s">
        <v>3458</v>
      </c>
      <c r="C1384" s="1" t="s">
        <v>3459</v>
      </c>
      <c r="D1384" s="6" t="s">
        <v>21254</v>
      </c>
      <c r="H1384" s="1" t="s">
        <v>21069</v>
      </c>
      <c r="I1384" s="1" t="s">
        <v>21070</v>
      </c>
      <c r="J1384" s="1" t="s">
        <v>19176</v>
      </c>
      <c r="K1384" s="1">
        <v>406</v>
      </c>
      <c r="L1384" s="1" t="s">
        <v>3860</v>
      </c>
      <c r="M1384" s="4">
        <f t="shared" si="24"/>
        <v>1385</v>
      </c>
    </row>
    <row r="1385" spans="1:13" x14ac:dyDescent="0.3">
      <c r="A1385" s="1">
        <v>1582961</v>
      </c>
      <c r="B1385" s="1" t="s">
        <v>3860</v>
      </c>
      <c r="C1385" s="1" t="s">
        <v>3861</v>
      </c>
      <c r="D1385" s="6" t="s">
        <v>21069</v>
      </c>
      <c r="H1385" s="1">
        <v>720190206</v>
      </c>
      <c r="I1385" s="1" t="s">
        <v>21071</v>
      </c>
      <c r="J1385" s="1" t="s">
        <v>19190</v>
      </c>
      <c r="K1385" s="1">
        <v>406</v>
      </c>
      <c r="L1385" s="1" t="s">
        <v>5729</v>
      </c>
      <c r="M1385" s="4">
        <f t="shared" si="24"/>
        <v>856</v>
      </c>
    </row>
    <row r="1386" spans="1:13" x14ac:dyDescent="0.3">
      <c r="A1386" s="1">
        <v>1001082</v>
      </c>
      <c r="B1386" s="1" t="s">
        <v>3392</v>
      </c>
      <c r="C1386" s="1" t="s">
        <v>3393</v>
      </c>
      <c r="D1386" s="6" t="s">
        <v>20095</v>
      </c>
      <c r="H1386" s="1">
        <v>163072101</v>
      </c>
      <c r="I1386" s="1" t="s">
        <v>4237</v>
      </c>
      <c r="J1386" s="1" t="s">
        <v>19176</v>
      </c>
      <c r="K1386" s="1">
        <v>405</v>
      </c>
      <c r="L1386" s="1" t="s">
        <v>4236</v>
      </c>
      <c r="M1386" s="4">
        <f t="shared" si="24"/>
        <v>363</v>
      </c>
    </row>
    <row r="1387" spans="1:13" x14ac:dyDescent="0.3">
      <c r="A1387" s="1">
        <v>1075415</v>
      </c>
      <c r="B1387" s="1" t="s">
        <v>6329</v>
      </c>
      <c r="C1387" s="1" t="s">
        <v>6330</v>
      </c>
      <c r="D1387" s="6" t="s">
        <v>22312</v>
      </c>
      <c r="H1387" s="1">
        <v>405217100</v>
      </c>
      <c r="I1387" s="1" t="s">
        <v>4986</v>
      </c>
      <c r="J1387" s="1" t="s">
        <v>19176</v>
      </c>
      <c r="K1387" s="1">
        <v>405</v>
      </c>
      <c r="L1387" s="1" t="s">
        <v>4985</v>
      </c>
      <c r="M1387" s="4">
        <f t="shared" si="24"/>
        <v>558</v>
      </c>
    </row>
    <row r="1388" spans="1:13" x14ac:dyDescent="0.3">
      <c r="A1388" s="1">
        <v>1308547</v>
      </c>
      <c r="B1388" s="1" t="s">
        <v>1873</v>
      </c>
      <c r="C1388" s="1" t="s">
        <v>1874</v>
      </c>
      <c r="D1388" s="6" t="s">
        <v>20189</v>
      </c>
      <c r="H1388" s="1" t="s">
        <v>21072</v>
      </c>
      <c r="I1388" s="1" t="s">
        <v>21073</v>
      </c>
      <c r="J1388" s="1" t="s">
        <v>19760</v>
      </c>
      <c r="K1388" s="1">
        <v>405</v>
      </c>
      <c r="L1388" s="1" t="s">
        <v>2155</v>
      </c>
      <c r="M1388" s="4">
        <f t="shared" si="24"/>
        <v>2056</v>
      </c>
    </row>
    <row r="1389" spans="1:13" x14ac:dyDescent="0.3">
      <c r="A1389" s="1">
        <v>715957</v>
      </c>
      <c r="B1389" s="1" t="s">
        <v>691</v>
      </c>
      <c r="C1389" s="1" t="s">
        <v>692</v>
      </c>
      <c r="D1389" s="6" t="s">
        <v>19344</v>
      </c>
      <c r="H1389" s="1" t="s">
        <v>21074</v>
      </c>
      <c r="I1389" s="1" t="s">
        <v>21075</v>
      </c>
      <c r="J1389" s="1" t="s">
        <v>20939</v>
      </c>
      <c r="K1389" s="1">
        <v>405</v>
      </c>
      <c r="L1389" s="1" t="s">
        <v>3294</v>
      </c>
      <c r="M1389" s="4">
        <f t="shared" si="24"/>
        <v>1653</v>
      </c>
    </row>
    <row r="1390" spans="1:13" x14ac:dyDescent="0.3">
      <c r="A1390" s="1">
        <v>1286681</v>
      </c>
      <c r="B1390" s="1" t="s">
        <v>1419</v>
      </c>
      <c r="C1390" s="1" t="s">
        <v>1420</v>
      </c>
      <c r="D1390" s="6" t="s">
        <v>19757</v>
      </c>
      <c r="H1390" s="1" t="s">
        <v>21078</v>
      </c>
      <c r="I1390" s="1" t="s">
        <v>21079</v>
      </c>
      <c r="J1390" s="1" t="s">
        <v>19194</v>
      </c>
      <c r="K1390" s="1">
        <v>405</v>
      </c>
      <c r="L1390" s="1" t="s">
        <v>3586</v>
      </c>
      <c r="M1390" s="4">
        <f t="shared" si="24"/>
        <v>1779</v>
      </c>
    </row>
    <row r="1391" spans="1:13" x14ac:dyDescent="0.3">
      <c r="A1391" s="1">
        <v>1792789</v>
      </c>
      <c r="B1391" s="1" t="s">
        <v>775</v>
      </c>
      <c r="C1391" s="1" t="s">
        <v>776</v>
      </c>
      <c r="D1391" s="6" t="s">
        <v>20054</v>
      </c>
      <c r="H1391" s="1" t="s">
        <v>21076</v>
      </c>
      <c r="I1391" s="1" t="s">
        <v>21077</v>
      </c>
      <c r="J1391" s="1" t="s">
        <v>20939</v>
      </c>
      <c r="K1391" s="1">
        <v>405</v>
      </c>
      <c r="L1391" s="1" t="s">
        <v>1715</v>
      </c>
      <c r="M1391" s="4">
        <f t="shared" si="24"/>
        <v>1763</v>
      </c>
    </row>
    <row r="1392" spans="1:13" x14ac:dyDescent="0.3">
      <c r="A1392" s="1">
        <v>1819928</v>
      </c>
      <c r="B1392" s="1" t="s">
        <v>2449</v>
      </c>
      <c r="C1392" s="1" t="s">
        <v>2450</v>
      </c>
      <c r="D1392" s="6" t="s">
        <v>21468</v>
      </c>
      <c r="H1392" s="1">
        <v>527064109</v>
      </c>
      <c r="I1392" s="1" t="s">
        <v>21080</v>
      </c>
      <c r="J1392" s="1" t="s">
        <v>19176</v>
      </c>
      <c r="K1392" s="1">
        <v>404</v>
      </c>
      <c r="L1392" s="1" t="s">
        <v>5153</v>
      </c>
      <c r="M1392" s="4">
        <f t="shared" si="24"/>
        <v>682</v>
      </c>
    </row>
    <row r="1393" spans="1:13" x14ac:dyDescent="0.3">
      <c r="A1393" s="1">
        <v>1364250</v>
      </c>
      <c r="B1393" s="1" t="s">
        <v>3642</v>
      </c>
      <c r="C1393" s="1" t="s">
        <v>3643</v>
      </c>
      <c r="D1393" s="6" t="s">
        <v>20913</v>
      </c>
      <c r="H1393" s="1">
        <v>149150104</v>
      </c>
      <c r="I1393" s="1" t="s">
        <v>21083</v>
      </c>
      <c r="J1393" s="1" t="s">
        <v>19176</v>
      </c>
      <c r="K1393" s="1">
        <v>403</v>
      </c>
      <c r="L1393" s="1" t="s">
        <v>3562</v>
      </c>
      <c r="M1393" s="4">
        <f t="shared" si="24"/>
        <v>355</v>
      </c>
    </row>
    <row r="1394" spans="1:13" x14ac:dyDescent="0.3">
      <c r="A1394" s="1">
        <v>1883685</v>
      </c>
      <c r="B1394" s="1" t="s">
        <v>1327</v>
      </c>
      <c r="C1394" s="1" t="s">
        <v>1328</v>
      </c>
      <c r="D1394" s="6" t="s">
        <v>20041</v>
      </c>
      <c r="H1394" s="1">
        <v>249906108</v>
      </c>
      <c r="I1394" s="1" t="s">
        <v>21084</v>
      </c>
      <c r="J1394" s="1" t="s">
        <v>19176</v>
      </c>
      <c r="K1394" s="1">
        <v>403</v>
      </c>
      <c r="L1394" s="1" t="s">
        <v>2137</v>
      </c>
      <c r="M1394" s="4">
        <f t="shared" si="24"/>
        <v>435</v>
      </c>
    </row>
    <row r="1395" spans="1:13" x14ac:dyDescent="0.3">
      <c r="A1395" s="1">
        <v>1467623</v>
      </c>
      <c r="B1395" s="1" t="s">
        <v>1667</v>
      </c>
      <c r="C1395" s="1" t="s">
        <v>1668</v>
      </c>
      <c r="D1395" s="6" t="s">
        <v>20107</v>
      </c>
      <c r="H1395" s="1" t="s">
        <v>21085</v>
      </c>
      <c r="I1395" s="1" t="s">
        <v>21086</v>
      </c>
      <c r="J1395" s="1" t="s">
        <v>19176</v>
      </c>
      <c r="K1395" s="1">
        <v>403</v>
      </c>
      <c r="L1395" s="1" t="s">
        <v>3418</v>
      </c>
      <c r="M1395" s="4">
        <f t="shared" si="24"/>
        <v>1539</v>
      </c>
    </row>
    <row r="1396" spans="1:13" x14ac:dyDescent="0.3">
      <c r="A1396" s="1">
        <v>1326160</v>
      </c>
      <c r="B1396" s="1" t="s">
        <v>321</v>
      </c>
      <c r="C1396" s="1" t="s">
        <v>322</v>
      </c>
      <c r="D1396" s="6" t="s">
        <v>19276</v>
      </c>
      <c r="H1396" s="1" t="s">
        <v>21081</v>
      </c>
      <c r="I1396" s="1" t="s">
        <v>21082</v>
      </c>
      <c r="J1396" s="1" t="s">
        <v>19176</v>
      </c>
      <c r="K1396" s="1">
        <v>403</v>
      </c>
      <c r="L1396" s="1" t="s">
        <v>5995</v>
      </c>
      <c r="M1396" s="4">
        <f t="shared" si="24"/>
        <v>1972</v>
      </c>
    </row>
    <row r="1397" spans="1:13" x14ac:dyDescent="0.3">
      <c r="A1397" s="1">
        <v>1799208</v>
      </c>
      <c r="B1397" s="1" t="s">
        <v>2680</v>
      </c>
      <c r="C1397" s="1" t="s">
        <v>2681</v>
      </c>
      <c r="D1397" s="6" t="s">
        <v>21644</v>
      </c>
      <c r="H1397" s="1" t="s">
        <v>21087</v>
      </c>
      <c r="I1397" s="1" t="s">
        <v>2869</v>
      </c>
      <c r="J1397" s="1" t="s">
        <v>19176</v>
      </c>
      <c r="K1397" s="1">
        <v>402</v>
      </c>
      <c r="L1397" s="1" t="s">
        <v>2868</v>
      </c>
      <c r="M1397" s="4">
        <f t="shared" si="24"/>
        <v>1265</v>
      </c>
    </row>
    <row r="1398" spans="1:13" x14ac:dyDescent="0.3">
      <c r="A1398" s="1">
        <v>1562088</v>
      </c>
      <c r="B1398" s="1" t="s">
        <v>2071</v>
      </c>
      <c r="C1398" s="1" t="s">
        <v>2072</v>
      </c>
      <c r="D1398" s="6" t="s">
        <v>21841</v>
      </c>
      <c r="H1398" s="1" t="s">
        <v>21088</v>
      </c>
      <c r="I1398" s="1" t="s">
        <v>21089</v>
      </c>
      <c r="J1398" s="1" t="s">
        <v>19176</v>
      </c>
      <c r="K1398" s="1">
        <v>402</v>
      </c>
      <c r="L1398" s="1" t="s">
        <v>4358</v>
      </c>
      <c r="M1398" s="4">
        <f t="shared" si="24"/>
        <v>1176</v>
      </c>
    </row>
    <row r="1399" spans="1:13" x14ac:dyDescent="0.3">
      <c r="A1399" s="1">
        <v>1666700</v>
      </c>
      <c r="B1399" s="1" t="s">
        <v>693</v>
      </c>
      <c r="C1399" s="1" t="s">
        <v>694</v>
      </c>
      <c r="D1399" s="6" t="s">
        <v>19341</v>
      </c>
      <c r="H1399" s="1" t="s">
        <v>21090</v>
      </c>
      <c r="I1399" s="1" t="s">
        <v>21091</v>
      </c>
      <c r="J1399" s="1" t="s">
        <v>19176</v>
      </c>
      <c r="K1399" s="1">
        <v>402</v>
      </c>
      <c r="L1399" s="1" t="s">
        <v>2864</v>
      </c>
      <c r="M1399" s="4">
        <f t="shared" si="24"/>
        <v>2100</v>
      </c>
    </row>
    <row r="1400" spans="1:13" x14ac:dyDescent="0.3">
      <c r="A1400" s="1">
        <v>1516513</v>
      </c>
      <c r="B1400" s="1" t="s">
        <v>2571</v>
      </c>
      <c r="C1400" s="1" t="s">
        <v>2572</v>
      </c>
      <c r="D1400" s="6" t="s">
        <v>20730</v>
      </c>
      <c r="H1400" s="1">
        <v>11642105</v>
      </c>
      <c r="I1400" s="1" t="s">
        <v>21092</v>
      </c>
      <c r="J1400" s="1" t="s">
        <v>19176</v>
      </c>
      <c r="K1400" s="1">
        <v>401</v>
      </c>
      <c r="L1400" s="1" t="s">
        <v>3314</v>
      </c>
      <c r="M1400" s="4">
        <f t="shared" si="24"/>
        <v>201</v>
      </c>
    </row>
    <row r="1401" spans="1:13" x14ac:dyDescent="0.3">
      <c r="A1401" s="1">
        <v>1866581</v>
      </c>
      <c r="B1401" s="1" t="s">
        <v>2567</v>
      </c>
      <c r="C1401" s="1" t="s">
        <v>2568</v>
      </c>
      <c r="D1401" s="6" t="s">
        <v>22323</v>
      </c>
      <c r="H1401" s="1">
        <v>294628102</v>
      </c>
      <c r="I1401" s="1" t="s">
        <v>21093</v>
      </c>
      <c r="J1401" s="1" t="s">
        <v>20486</v>
      </c>
      <c r="K1401" s="1">
        <v>401</v>
      </c>
      <c r="L1401" s="1" t="s">
        <v>3812</v>
      </c>
      <c r="M1401" s="4">
        <f t="shared" si="24"/>
        <v>473</v>
      </c>
    </row>
    <row r="1402" spans="1:13" x14ac:dyDescent="0.3">
      <c r="A1402" s="1">
        <v>1600033</v>
      </c>
      <c r="B1402" s="1" t="s">
        <v>2161</v>
      </c>
      <c r="C1402" s="1" t="s">
        <v>2162</v>
      </c>
      <c r="D1402" s="6" t="s">
        <v>20447</v>
      </c>
      <c r="H1402" s="1">
        <v>384637104</v>
      </c>
      <c r="I1402" s="1" t="s">
        <v>21095</v>
      </c>
      <c r="J1402" s="1" t="s">
        <v>20589</v>
      </c>
      <c r="K1402" s="1">
        <v>401</v>
      </c>
      <c r="L1402" s="1" t="s">
        <v>3356</v>
      </c>
      <c r="M1402" s="4">
        <f t="shared" si="24"/>
        <v>545</v>
      </c>
    </row>
    <row r="1403" spans="1:13" x14ac:dyDescent="0.3">
      <c r="A1403" s="1">
        <v>821189</v>
      </c>
      <c r="B1403" s="1" t="s">
        <v>277</v>
      </c>
      <c r="C1403" s="1" t="s">
        <v>278</v>
      </c>
      <c r="D1403" s="6" t="s">
        <v>19326</v>
      </c>
      <c r="H1403" s="1">
        <v>691497309</v>
      </c>
      <c r="I1403" s="1" t="s">
        <v>21096</v>
      </c>
      <c r="J1403" s="1" t="s">
        <v>19176</v>
      </c>
      <c r="K1403" s="1">
        <v>401</v>
      </c>
      <c r="L1403" s="1" t="s">
        <v>4416</v>
      </c>
      <c r="M1403" s="4">
        <f t="shared" si="24"/>
        <v>829</v>
      </c>
    </row>
    <row r="1404" spans="1:13" x14ac:dyDescent="0.3">
      <c r="A1404" s="1">
        <v>33213</v>
      </c>
      <c r="B1404" s="1" t="s">
        <v>1109</v>
      </c>
      <c r="C1404" s="1" t="s">
        <v>1110</v>
      </c>
      <c r="D1404" s="6" t="s">
        <v>19774</v>
      </c>
      <c r="H1404" s="1">
        <v>724479100</v>
      </c>
      <c r="I1404" s="1" t="s">
        <v>21094</v>
      </c>
      <c r="J1404" s="1" t="s">
        <v>19176</v>
      </c>
      <c r="K1404" s="1">
        <v>401</v>
      </c>
      <c r="L1404" s="1" t="s">
        <v>5925</v>
      </c>
      <c r="M1404" s="4">
        <f t="shared" si="24"/>
        <v>861</v>
      </c>
    </row>
    <row r="1405" spans="1:13" x14ac:dyDescent="0.3">
      <c r="A1405" s="1">
        <v>1045450</v>
      </c>
      <c r="B1405" s="1" t="s">
        <v>3110</v>
      </c>
      <c r="C1405" s="1" t="s">
        <v>3111</v>
      </c>
      <c r="D1405" s="6" t="s">
        <v>20484</v>
      </c>
      <c r="H1405" s="1" t="s">
        <v>21097</v>
      </c>
      <c r="I1405" s="1" t="s">
        <v>21098</v>
      </c>
      <c r="J1405" s="1" t="s">
        <v>19176</v>
      </c>
      <c r="K1405" s="1">
        <v>401</v>
      </c>
      <c r="L1405" s="1" t="s">
        <v>3976</v>
      </c>
      <c r="M1405" s="4">
        <f t="shared" si="24"/>
        <v>1743</v>
      </c>
    </row>
    <row r="1406" spans="1:13" x14ac:dyDescent="0.3">
      <c r="A1406" s="1">
        <v>918646</v>
      </c>
      <c r="B1406" s="1" t="s">
        <v>2289</v>
      </c>
      <c r="C1406" s="1" t="s">
        <v>2290</v>
      </c>
      <c r="D1406" s="6" t="s">
        <v>20250</v>
      </c>
      <c r="H1406" s="1">
        <v>968223206</v>
      </c>
      <c r="I1406" s="1" t="s">
        <v>21099</v>
      </c>
      <c r="J1406" s="1" t="s">
        <v>19194</v>
      </c>
      <c r="K1406" s="1">
        <v>401</v>
      </c>
      <c r="L1406" s="1" t="s">
        <v>4080</v>
      </c>
      <c r="M1406" s="4">
        <f t="shared" si="24"/>
        <v>1099</v>
      </c>
    </row>
    <row r="1407" spans="1:13" x14ac:dyDescent="0.3">
      <c r="A1407" s="1">
        <v>10254</v>
      </c>
      <c r="B1407" s="1" t="s">
        <v>3144</v>
      </c>
      <c r="C1407" s="1" t="s">
        <v>3145</v>
      </c>
      <c r="D1407" s="6" t="s">
        <v>22103</v>
      </c>
      <c r="H1407" s="1" t="s">
        <v>21114</v>
      </c>
      <c r="I1407" s="1" t="s">
        <v>21115</v>
      </c>
      <c r="J1407" s="1" t="s">
        <v>19176</v>
      </c>
      <c r="K1407" s="1">
        <v>400</v>
      </c>
      <c r="L1407" s="1" t="s">
        <v>3804</v>
      </c>
      <c r="M1407" s="4">
        <f t="shared" si="24"/>
        <v>1224</v>
      </c>
    </row>
    <row r="1408" spans="1:13" x14ac:dyDescent="0.3">
      <c r="A1408" s="1">
        <v>1069157</v>
      </c>
      <c r="B1408" s="1" t="s">
        <v>1911</v>
      </c>
      <c r="C1408" s="1" t="s">
        <v>1912</v>
      </c>
      <c r="D1408" s="6" t="s">
        <v>20141</v>
      </c>
      <c r="H1408" s="1" t="s">
        <v>21103</v>
      </c>
      <c r="I1408" s="1" t="s">
        <v>21104</v>
      </c>
      <c r="J1408" s="1" t="s">
        <v>19176</v>
      </c>
      <c r="K1408" s="1">
        <v>400</v>
      </c>
      <c r="L1408" s="1" t="s">
        <v>3380</v>
      </c>
      <c r="M1408" s="4">
        <f t="shared" si="24"/>
        <v>1237</v>
      </c>
    </row>
    <row r="1409" spans="1:13" x14ac:dyDescent="0.3">
      <c r="A1409" s="1">
        <v>1622194</v>
      </c>
      <c r="B1409" s="1" t="s">
        <v>3920</v>
      </c>
      <c r="C1409" s="1" t="s">
        <v>3921</v>
      </c>
      <c r="D1409" s="6" t="s">
        <v>21001</v>
      </c>
      <c r="H1409" s="1" t="s">
        <v>21116</v>
      </c>
      <c r="I1409" s="1" t="s">
        <v>21117</v>
      </c>
      <c r="J1409" s="1" t="s">
        <v>19176</v>
      </c>
      <c r="K1409" s="1">
        <v>400</v>
      </c>
      <c r="L1409" s="1" t="s">
        <v>4934</v>
      </c>
      <c r="M1409" s="4">
        <f t="shared" si="24"/>
        <v>1348</v>
      </c>
    </row>
    <row r="1410" spans="1:13" x14ac:dyDescent="0.3">
      <c r="A1410" s="1">
        <v>1096752</v>
      </c>
      <c r="B1410" s="1" t="s">
        <v>4010</v>
      </c>
      <c r="C1410" s="1" t="s">
        <v>4011</v>
      </c>
      <c r="D1410" s="6" t="s">
        <v>21229</v>
      </c>
      <c r="H1410" s="1" t="s">
        <v>21105</v>
      </c>
      <c r="I1410" s="1" t="s">
        <v>21106</v>
      </c>
      <c r="J1410" s="1" t="s">
        <v>19176</v>
      </c>
      <c r="K1410" s="1">
        <v>400</v>
      </c>
      <c r="L1410" s="1" t="s">
        <v>3666</v>
      </c>
      <c r="M1410" s="4">
        <f t="shared" ref="M1410:M1473" si="25">MATCH(L1410,$B:$B,0)</f>
        <v>1472</v>
      </c>
    </row>
    <row r="1411" spans="1:13" x14ac:dyDescent="0.3">
      <c r="A1411" s="1">
        <v>1650664</v>
      </c>
      <c r="B1411" s="1" t="s">
        <v>6061</v>
      </c>
      <c r="C1411" s="1" t="s">
        <v>6062</v>
      </c>
      <c r="D1411" s="6" t="s">
        <v>21477</v>
      </c>
      <c r="H1411" s="1">
        <v>444097109</v>
      </c>
      <c r="I1411" s="1" t="s">
        <v>21107</v>
      </c>
      <c r="J1411" s="1" t="s">
        <v>19176</v>
      </c>
      <c r="K1411" s="1">
        <v>400</v>
      </c>
      <c r="L1411" s="1" t="s">
        <v>5583</v>
      </c>
      <c r="M1411" s="4">
        <f t="shared" si="25"/>
        <v>597</v>
      </c>
    </row>
    <row r="1412" spans="1:13" x14ac:dyDescent="0.3">
      <c r="A1412" s="1">
        <v>1739104</v>
      </c>
      <c r="B1412" s="1" t="s">
        <v>2551</v>
      </c>
      <c r="C1412" s="1" t="s">
        <v>2552</v>
      </c>
      <c r="D1412" s="6" t="s">
        <v>20204</v>
      </c>
      <c r="H1412" s="1" t="s">
        <v>21108</v>
      </c>
      <c r="I1412" s="1" t="s">
        <v>21109</v>
      </c>
      <c r="J1412" s="1" t="s">
        <v>19176</v>
      </c>
      <c r="K1412" s="1">
        <v>400</v>
      </c>
      <c r="L1412" s="1" t="s">
        <v>3100</v>
      </c>
      <c r="M1412" s="4">
        <f t="shared" si="25"/>
        <v>1560</v>
      </c>
    </row>
    <row r="1413" spans="1:13" x14ac:dyDescent="0.3">
      <c r="A1413" s="1">
        <v>1590714</v>
      </c>
      <c r="B1413" s="1" t="s">
        <v>2577</v>
      </c>
      <c r="C1413" s="1" t="s">
        <v>2578</v>
      </c>
      <c r="D1413" s="6" t="s">
        <v>20684</v>
      </c>
      <c r="H1413" s="1">
        <v>606822104</v>
      </c>
      <c r="I1413" s="1" t="s">
        <v>21118</v>
      </c>
      <c r="J1413" s="1" t="s">
        <v>19304</v>
      </c>
      <c r="K1413" s="1">
        <v>400</v>
      </c>
      <c r="L1413" s="1" t="s">
        <v>223</v>
      </c>
      <c r="M1413" s="4">
        <f t="shared" si="25"/>
        <v>756</v>
      </c>
    </row>
    <row r="1414" spans="1:13" x14ac:dyDescent="0.3">
      <c r="A1414" s="1">
        <v>1411342</v>
      </c>
      <c r="B1414" s="1" t="s">
        <v>5327</v>
      </c>
      <c r="C1414" s="1" t="s">
        <v>5328</v>
      </c>
      <c r="D1414" s="6" t="s">
        <v>22544</v>
      </c>
      <c r="H1414" s="1" t="s">
        <v>21110</v>
      </c>
      <c r="I1414" s="1" t="s">
        <v>21111</v>
      </c>
      <c r="J1414" s="1" t="s">
        <v>19190</v>
      </c>
      <c r="K1414" s="1">
        <v>400</v>
      </c>
      <c r="L1414" s="1" t="s">
        <v>3266</v>
      </c>
      <c r="M1414" s="4">
        <f t="shared" si="25"/>
        <v>1736</v>
      </c>
    </row>
    <row r="1415" spans="1:13" x14ac:dyDescent="0.3">
      <c r="A1415" s="1">
        <v>1872789</v>
      </c>
      <c r="B1415" s="1" t="s">
        <v>5155</v>
      </c>
      <c r="C1415" s="1" t="s">
        <v>5156</v>
      </c>
      <c r="D1415" s="6" t="s">
        <v>20160</v>
      </c>
      <c r="H1415" s="1" t="s">
        <v>21112</v>
      </c>
      <c r="I1415" s="1" t="s">
        <v>21113</v>
      </c>
      <c r="J1415" s="1" t="s">
        <v>19176</v>
      </c>
      <c r="K1415" s="1">
        <v>400</v>
      </c>
      <c r="L1415" s="1" t="s">
        <v>3676</v>
      </c>
      <c r="M1415" s="4">
        <f t="shared" si="25"/>
        <v>1980</v>
      </c>
    </row>
    <row r="1416" spans="1:13" x14ac:dyDescent="0.3">
      <c r="A1416" s="1">
        <v>105634</v>
      </c>
      <c r="B1416" s="1" t="s">
        <v>1687</v>
      </c>
      <c r="C1416" s="1" t="s">
        <v>1688</v>
      </c>
      <c r="D1416" s="6" t="s">
        <v>20065</v>
      </c>
      <c r="H1416" s="1" t="s">
        <v>21120</v>
      </c>
      <c r="I1416" s="1" t="s">
        <v>21121</v>
      </c>
      <c r="J1416" s="1" t="s">
        <v>19194</v>
      </c>
      <c r="K1416" s="1">
        <v>399</v>
      </c>
      <c r="L1416" s="1" t="s">
        <v>3346</v>
      </c>
      <c r="M1416" s="4">
        <f t="shared" si="25"/>
        <v>1211</v>
      </c>
    </row>
    <row r="1417" spans="1:13" x14ac:dyDescent="0.3">
      <c r="A1417" s="1">
        <v>1367644</v>
      </c>
      <c r="B1417" s="1" t="s">
        <v>9111</v>
      </c>
      <c r="C1417" s="1" t="s">
        <v>9112</v>
      </c>
      <c r="D1417" s="6" t="s">
        <v>21843</v>
      </c>
      <c r="H1417" s="1">
        <v>118440106</v>
      </c>
      <c r="I1417" s="1" t="s">
        <v>4057</v>
      </c>
      <c r="J1417" s="1" t="s">
        <v>19176</v>
      </c>
      <c r="K1417" s="1">
        <v>399</v>
      </c>
      <c r="L1417" s="1" t="s">
        <v>4056</v>
      </c>
      <c r="M1417" s="4">
        <f t="shared" si="25"/>
        <v>315</v>
      </c>
    </row>
    <row r="1418" spans="1:13" x14ac:dyDescent="0.3">
      <c r="A1418" s="1">
        <v>1897982</v>
      </c>
      <c r="B1418" s="1" t="s">
        <v>1473</v>
      </c>
      <c r="C1418" s="1" t="s">
        <v>1474</v>
      </c>
      <c r="D1418" s="6" t="s">
        <v>20269</v>
      </c>
      <c r="H1418" s="1" t="s">
        <v>21122</v>
      </c>
      <c r="I1418" s="1" t="s">
        <v>21123</v>
      </c>
      <c r="J1418" s="1" t="s">
        <v>19176</v>
      </c>
      <c r="K1418" s="1">
        <v>399</v>
      </c>
      <c r="L1418" s="1" t="s">
        <v>3610</v>
      </c>
      <c r="M1418" s="4">
        <f t="shared" si="25"/>
        <v>1493</v>
      </c>
    </row>
    <row r="1419" spans="1:13" x14ac:dyDescent="0.3">
      <c r="A1419" s="1">
        <v>895728</v>
      </c>
      <c r="B1419" s="1" t="s">
        <v>319</v>
      </c>
      <c r="C1419" s="1" t="s">
        <v>320</v>
      </c>
      <c r="D1419" s="6" t="s">
        <v>19393</v>
      </c>
      <c r="H1419" s="1" t="s">
        <v>21124</v>
      </c>
      <c r="I1419" s="1" t="s">
        <v>21125</v>
      </c>
      <c r="J1419" s="1" t="s">
        <v>19194</v>
      </c>
      <c r="K1419" s="1">
        <v>398</v>
      </c>
      <c r="L1419" s="1" t="s">
        <v>4494</v>
      </c>
      <c r="M1419" s="4">
        <f t="shared" si="25"/>
        <v>1184</v>
      </c>
    </row>
    <row r="1420" spans="1:13" x14ac:dyDescent="0.3">
      <c r="A1420" s="1">
        <v>785161</v>
      </c>
      <c r="B1420" s="1" t="s">
        <v>2115</v>
      </c>
      <c r="C1420" s="1" t="s">
        <v>2116</v>
      </c>
      <c r="D1420" s="6" t="s">
        <v>20245</v>
      </c>
      <c r="H1420" s="1">
        <v>629209305</v>
      </c>
      <c r="I1420" s="1" t="s">
        <v>21130</v>
      </c>
      <c r="J1420" s="1" t="s">
        <v>19194</v>
      </c>
      <c r="K1420" s="1">
        <v>398</v>
      </c>
      <c r="L1420" s="1" t="s">
        <v>3696</v>
      </c>
      <c r="M1420" s="4">
        <f t="shared" si="25"/>
        <v>771</v>
      </c>
    </row>
    <row r="1421" spans="1:13" x14ac:dyDescent="0.3">
      <c r="A1421" s="1">
        <v>1421517</v>
      </c>
      <c r="B1421" s="1" t="s">
        <v>4924</v>
      </c>
      <c r="C1421" s="1" t="s">
        <v>4925</v>
      </c>
      <c r="D1421" s="6" t="s">
        <v>21974</v>
      </c>
      <c r="H1421" s="1" t="s">
        <v>21126</v>
      </c>
      <c r="I1421" s="1" t="s">
        <v>21127</v>
      </c>
      <c r="J1421" s="1" t="s">
        <v>19176</v>
      </c>
      <c r="K1421" s="1">
        <v>398</v>
      </c>
      <c r="L1421" s="1" t="s">
        <v>4906</v>
      </c>
      <c r="M1421" s="4">
        <f t="shared" si="25"/>
        <v>1882</v>
      </c>
    </row>
    <row r="1422" spans="1:13" x14ac:dyDescent="0.3">
      <c r="A1422" s="1">
        <v>1632790</v>
      </c>
      <c r="B1422" s="1" t="s">
        <v>3634</v>
      </c>
      <c r="C1422" s="1" t="s">
        <v>3635</v>
      </c>
      <c r="D1422" s="6" t="s">
        <v>20890</v>
      </c>
      <c r="H1422" s="1" t="s">
        <v>21131</v>
      </c>
      <c r="I1422" s="1" t="s">
        <v>21132</v>
      </c>
      <c r="J1422" s="1" t="s">
        <v>19176</v>
      </c>
      <c r="K1422" s="1">
        <v>398</v>
      </c>
      <c r="L1422" s="1" t="s">
        <v>3964</v>
      </c>
      <c r="M1422" s="4">
        <f t="shared" si="25"/>
        <v>1742</v>
      </c>
    </row>
    <row r="1423" spans="1:13" x14ac:dyDescent="0.3">
      <c r="A1423" s="1">
        <v>1276187</v>
      </c>
      <c r="B1423" s="1" t="s">
        <v>533</v>
      </c>
      <c r="C1423" s="1" t="s">
        <v>534</v>
      </c>
      <c r="D1423" s="6" t="s">
        <v>19640</v>
      </c>
      <c r="H1423" s="1" t="s">
        <v>21128</v>
      </c>
      <c r="I1423" s="1" t="s">
        <v>21129</v>
      </c>
      <c r="J1423" s="1" t="s">
        <v>19219</v>
      </c>
      <c r="K1423" s="1">
        <v>398</v>
      </c>
      <c r="L1423" s="1" t="s">
        <v>2513</v>
      </c>
      <c r="M1423" s="4">
        <f t="shared" si="25"/>
        <v>1837</v>
      </c>
    </row>
    <row r="1424" spans="1:13" x14ac:dyDescent="0.3">
      <c r="A1424" s="1">
        <v>1289308</v>
      </c>
      <c r="B1424" s="1" t="s">
        <v>2886</v>
      </c>
      <c r="C1424" s="1" t="s">
        <v>2887</v>
      </c>
      <c r="D1424" s="6" t="s">
        <v>20709</v>
      </c>
      <c r="H1424" s="1">
        <v>589378108</v>
      </c>
      <c r="I1424" s="1" t="s">
        <v>21133</v>
      </c>
      <c r="J1424" s="1" t="s">
        <v>19176</v>
      </c>
      <c r="K1424" s="1">
        <v>397</v>
      </c>
      <c r="L1424" s="1" t="s">
        <v>3738</v>
      </c>
      <c r="M1424" s="4">
        <f t="shared" si="25"/>
        <v>744</v>
      </c>
    </row>
    <row r="1425" spans="1:13" x14ac:dyDescent="0.3">
      <c r="A1425" s="1">
        <v>1592000</v>
      </c>
      <c r="B1425" s="1" t="s">
        <v>2243</v>
      </c>
      <c r="C1425" s="1" t="s">
        <v>2244</v>
      </c>
      <c r="D1425" s="6" t="s">
        <v>22144</v>
      </c>
      <c r="H1425" s="1" t="s">
        <v>21134</v>
      </c>
      <c r="I1425" s="1" t="s">
        <v>21135</v>
      </c>
      <c r="J1425" s="1" t="s">
        <v>19176</v>
      </c>
      <c r="K1425" s="1">
        <v>397</v>
      </c>
      <c r="L1425" s="1" t="s">
        <v>41348</v>
      </c>
      <c r="M1425" s="4" t="e">
        <f t="shared" si="25"/>
        <v>#N/A</v>
      </c>
    </row>
    <row r="1426" spans="1:13" x14ac:dyDescent="0.3">
      <c r="A1426" s="1">
        <v>1463101</v>
      </c>
      <c r="B1426" s="1" t="s">
        <v>1363</v>
      </c>
      <c r="C1426" s="1" t="s">
        <v>1364</v>
      </c>
      <c r="D1426" s="6" t="s">
        <v>19485</v>
      </c>
      <c r="H1426" s="1" t="s">
        <v>21139</v>
      </c>
      <c r="I1426" s="1" t="s">
        <v>21140</v>
      </c>
      <c r="J1426" s="1" t="s">
        <v>19176</v>
      </c>
      <c r="K1426" s="1">
        <v>396</v>
      </c>
      <c r="L1426" s="1" t="s">
        <v>3538</v>
      </c>
      <c r="M1426" s="4">
        <f t="shared" si="25"/>
        <v>1859</v>
      </c>
    </row>
    <row r="1427" spans="1:13" x14ac:dyDescent="0.3">
      <c r="A1427" s="1">
        <v>1164863</v>
      </c>
      <c r="B1427" s="1" t="s">
        <v>3494</v>
      </c>
      <c r="C1427" s="1" t="s">
        <v>3495</v>
      </c>
      <c r="D1427" s="6" t="s">
        <v>21322</v>
      </c>
      <c r="H1427" s="1" t="s">
        <v>21136</v>
      </c>
      <c r="I1427" s="1" t="s">
        <v>21137</v>
      </c>
      <c r="J1427" s="1" t="s">
        <v>19190</v>
      </c>
      <c r="K1427" s="1">
        <v>396</v>
      </c>
      <c r="L1427" s="1" t="s">
        <v>3086</v>
      </c>
      <c r="M1427" s="4">
        <f t="shared" si="25"/>
        <v>2092</v>
      </c>
    </row>
    <row r="1428" spans="1:13" x14ac:dyDescent="0.3">
      <c r="A1428" s="1">
        <v>1529864</v>
      </c>
      <c r="B1428" s="1" t="s">
        <v>4430</v>
      </c>
      <c r="C1428" s="1" t="s">
        <v>4431</v>
      </c>
      <c r="D1428" s="6" t="s">
        <v>21470</v>
      </c>
      <c r="H1428" s="1" t="s">
        <v>21138</v>
      </c>
      <c r="I1428" s="1" t="s">
        <v>1670</v>
      </c>
      <c r="J1428" s="1" t="s">
        <v>19176</v>
      </c>
      <c r="K1428" s="1">
        <v>396</v>
      </c>
      <c r="L1428" s="1" t="s">
        <v>1669</v>
      </c>
      <c r="M1428" s="4">
        <f t="shared" si="25"/>
        <v>1889</v>
      </c>
    </row>
    <row r="1429" spans="1:13" x14ac:dyDescent="0.3">
      <c r="A1429" s="1">
        <v>1125376</v>
      </c>
      <c r="B1429" s="1" t="s">
        <v>2303</v>
      </c>
      <c r="C1429" s="1" t="s">
        <v>2304</v>
      </c>
      <c r="D1429" s="6" t="s">
        <v>20439</v>
      </c>
      <c r="H1429" s="1" t="s">
        <v>21146</v>
      </c>
      <c r="I1429" s="1" t="s">
        <v>21147</v>
      </c>
      <c r="J1429" s="1" t="s">
        <v>19176</v>
      </c>
      <c r="K1429" s="1">
        <v>395</v>
      </c>
      <c r="L1429" s="1" t="s">
        <v>3732</v>
      </c>
      <c r="M1429" s="4">
        <f t="shared" si="25"/>
        <v>1314</v>
      </c>
    </row>
    <row r="1430" spans="1:13" x14ac:dyDescent="0.3">
      <c r="A1430" s="1">
        <v>1101302</v>
      </c>
      <c r="B1430" s="1" t="s">
        <v>1323</v>
      </c>
      <c r="C1430" s="1" t="s">
        <v>1324</v>
      </c>
      <c r="D1430" s="6" t="s">
        <v>19944</v>
      </c>
      <c r="H1430" s="1" t="s">
        <v>21141</v>
      </c>
      <c r="I1430" s="1" t="s">
        <v>21142</v>
      </c>
      <c r="J1430" s="1" t="s">
        <v>19194</v>
      </c>
      <c r="K1430" s="1">
        <v>395</v>
      </c>
      <c r="L1430" s="1" t="s">
        <v>2631</v>
      </c>
      <c r="M1430" s="4">
        <f t="shared" si="25"/>
        <v>1497</v>
      </c>
    </row>
    <row r="1431" spans="1:13" x14ac:dyDescent="0.3">
      <c r="A1431" s="1">
        <v>65984</v>
      </c>
      <c r="B1431" s="1" t="s">
        <v>1027</v>
      </c>
      <c r="C1431" s="1" t="s">
        <v>1028</v>
      </c>
      <c r="D1431" s="6" t="s">
        <v>19654</v>
      </c>
      <c r="H1431" s="1" t="s">
        <v>21143</v>
      </c>
      <c r="I1431" s="1" t="s">
        <v>4357</v>
      </c>
      <c r="J1431" s="1" t="s">
        <v>19190</v>
      </c>
      <c r="K1431" s="1">
        <v>395</v>
      </c>
      <c r="L1431" s="1" t="s">
        <v>4356</v>
      </c>
      <c r="M1431" s="4">
        <f t="shared" si="25"/>
        <v>1582</v>
      </c>
    </row>
    <row r="1432" spans="1:13" x14ac:dyDescent="0.3">
      <c r="A1432" s="1">
        <v>1337619</v>
      </c>
      <c r="B1432" s="1" t="s">
        <v>3758</v>
      </c>
      <c r="C1432" s="1" t="s">
        <v>3759</v>
      </c>
      <c r="D1432" s="6" t="s">
        <v>21050</v>
      </c>
      <c r="H1432" s="1">
        <v>594972408</v>
      </c>
      <c r="I1432" s="1" t="s">
        <v>21144</v>
      </c>
      <c r="J1432" s="1" t="s">
        <v>21145</v>
      </c>
      <c r="K1432" s="1">
        <v>395</v>
      </c>
      <c r="L1432" s="1" t="s">
        <v>2193</v>
      </c>
      <c r="M1432" s="4">
        <f t="shared" si="25"/>
        <v>749</v>
      </c>
    </row>
    <row r="1433" spans="1:13" x14ac:dyDescent="0.3">
      <c r="A1433" s="1">
        <v>1352010</v>
      </c>
      <c r="B1433" s="1" t="s">
        <v>1369</v>
      </c>
      <c r="C1433" s="1" t="s">
        <v>1370</v>
      </c>
      <c r="D1433" s="6" t="s">
        <v>19812</v>
      </c>
      <c r="H1433" s="1" t="s">
        <v>21148</v>
      </c>
      <c r="I1433" s="1" t="s">
        <v>21149</v>
      </c>
      <c r="J1433" s="1" t="s">
        <v>19176</v>
      </c>
      <c r="K1433" s="1">
        <v>395</v>
      </c>
      <c r="L1433" s="1" t="s">
        <v>3406</v>
      </c>
      <c r="M1433" s="4">
        <f t="shared" si="25"/>
        <v>1910</v>
      </c>
    </row>
    <row r="1434" spans="1:13" x14ac:dyDescent="0.3">
      <c r="A1434" s="1">
        <v>1592057</v>
      </c>
      <c r="B1434" s="1" t="s">
        <v>7260</v>
      </c>
      <c r="C1434" s="1" t="s">
        <v>7261</v>
      </c>
      <c r="D1434" s="6" t="s">
        <v>22063</v>
      </c>
      <c r="H1434" s="1">
        <v>6739106</v>
      </c>
      <c r="I1434" s="1" t="s">
        <v>21152</v>
      </c>
      <c r="J1434" s="1" t="s">
        <v>19176</v>
      </c>
      <c r="K1434" s="1">
        <v>394</v>
      </c>
      <c r="L1434" s="1" t="s">
        <v>4506</v>
      </c>
      <c r="M1434" s="4">
        <f t="shared" si="25"/>
        <v>190</v>
      </c>
    </row>
    <row r="1435" spans="1:13" x14ac:dyDescent="0.3">
      <c r="A1435" s="1">
        <v>1757073</v>
      </c>
      <c r="B1435" s="1" t="s">
        <v>2700</v>
      </c>
      <c r="C1435" s="1" t="s">
        <v>2701</v>
      </c>
      <c r="D1435" s="6" t="s">
        <v>20494</v>
      </c>
      <c r="H1435" s="1">
        <v>313855108</v>
      </c>
      <c r="I1435" s="1" t="s">
        <v>21153</v>
      </c>
      <c r="J1435" s="1" t="s">
        <v>19176</v>
      </c>
      <c r="K1435" s="1">
        <v>394</v>
      </c>
      <c r="L1435" s="1" t="s">
        <v>2926</v>
      </c>
      <c r="M1435" s="4">
        <f t="shared" si="25"/>
        <v>492</v>
      </c>
    </row>
    <row r="1436" spans="1:13" x14ac:dyDescent="0.3">
      <c r="A1436" s="1">
        <v>1101239</v>
      </c>
      <c r="B1436" s="1" t="s">
        <v>331</v>
      </c>
      <c r="C1436" s="1" t="s">
        <v>332</v>
      </c>
      <c r="D1436" s="6" t="s">
        <v>19422</v>
      </c>
      <c r="H1436" s="1" t="s">
        <v>21150</v>
      </c>
      <c r="I1436" s="1" t="s">
        <v>21151</v>
      </c>
      <c r="J1436" s="1" t="s">
        <v>19176</v>
      </c>
      <c r="K1436" s="1">
        <v>394</v>
      </c>
      <c r="L1436" s="1" t="s">
        <v>3912</v>
      </c>
      <c r="M1436" s="4">
        <f t="shared" si="25"/>
        <v>1744</v>
      </c>
    </row>
    <row r="1437" spans="1:13" x14ac:dyDescent="0.3">
      <c r="A1437" s="1">
        <v>1140625</v>
      </c>
      <c r="B1437" s="1" t="s">
        <v>221</v>
      </c>
      <c r="C1437" s="1" t="s">
        <v>222</v>
      </c>
      <c r="D1437" s="6" t="s">
        <v>20663</v>
      </c>
      <c r="H1437" s="1">
        <v>194014502</v>
      </c>
      <c r="I1437" s="1" t="s">
        <v>21160</v>
      </c>
      <c r="J1437" s="1" t="s">
        <v>19176</v>
      </c>
      <c r="K1437" s="1">
        <v>393</v>
      </c>
      <c r="L1437" s="1" t="s">
        <v>3470</v>
      </c>
      <c r="M1437" s="4">
        <f t="shared" si="25"/>
        <v>393</v>
      </c>
    </row>
    <row r="1438" spans="1:13" x14ac:dyDescent="0.3">
      <c r="A1438" s="1">
        <v>895417</v>
      </c>
      <c r="B1438" s="1" t="s">
        <v>1395</v>
      </c>
      <c r="C1438" s="1" t="s">
        <v>1396</v>
      </c>
      <c r="D1438" s="6" t="s">
        <v>20089</v>
      </c>
      <c r="H1438" s="1" t="s">
        <v>21161</v>
      </c>
      <c r="I1438" s="1" t="s">
        <v>21162</v>
      </c>
      <c r="J1438" s="1" t="s">
        <v>19176</v>
      </c>
      <c r="K1438" s="1">
        <v>393</v>
      </c>
      <c r="L1438" s="1" t="s">
        <v>2521</v>
      </c>
      <c r="M1438" s="4">
        <f t="shared" si="25"/>
        <v>1475</v>
      </c>
    </row>
    <row r="1439" spans="1:13" x14ac:dyDescent="0.3">
      <c r="A1439" s="1">
        <v>906107</v>
      </c>
      <c r="B1439" s="1" t="s">
        <v>949</v>
      </c>
      <c r="C1439" s="1" t="s">
        <v>950</v>
      </c>
      <c r="D1439" s="6" t="s">
        <v>19782</v>
      </c>
      <c r="H1439" s="1" t="s">
        <v>21163</v>
      </c>
      <c r="I1439" s="1" t="s">
        <v>21164</v>
      </c>
      <c r="J1439" s="1" t="s">
        <v>19176</v>
      </c>
      <c r="K1439" s="1">
        <v>393</v>
      </c>
      <c r="L1439" s="1" t="s">
        <v>41341</v>
      </c>
      <c r="M1439" s="4" t="e">
        <f t="shared" si="25"/>
        <v>#N/A</v>
      </c>
    </row>
    <row r="1440" spans="1:13" x14ac:dyDescent="0.3">
      <c r="A1440" s="1">
        <v>922621</v>
      </c>
      <c r="B1440" s="1" t="s">
        <v>1227</v>
      </c>
      <c r="C1440" s="1" t="s">
        <v>1228</v>
      </c>
      <c r="D1440" s="6" t="s">
        <v>20888</v>
      </c>
      <c r="H1440" s="1">
        <v>457669307</v>
      </c>
      <c r="I1440" s="1" t="s">
        <v>21154</v>
      </c>
      <c r="J1440" s="1" t="s">
        <v>21155</v>
      </c>
      <c r="K1440" s="1">
        <v>393</v>
      </c>
      <c r="L1440" s="1" t="s">
        <v>2892</v>
      </c>
      <c r="M1440" s="4">
        <f t="shared" si="25"/>
        <v>617</v>
      </c>
    </row>
    <row r="1441" spans="1:13" x14ac:dyDescent="0.3">
      <c r="A1441" s="1">
        <v>1877322</v>
      </c>
      <c r="B1441" s="1" t="s">
        <v>2806</v>
      </c>
      <c r="C1441" s="1" t="s">
        <v>2807</v>
      </c>
      <c r="D1441" s="6" t="s">
        <v>21260</v>
      </c>
      <c r="H1441" s="1">
        <v>689648103</v>
      </c>
      <c r="I1441" s="1" t="s">
        <v>21165</v>
      </c>
      <c r="J1441" s="1" t="s">
        <v>19176</v>
      </c>
      <c r="K1441" s="1">
        <v>393</v>
      </c>
      <c r="L1441" s="1" t="s">
        <v>3218</v>
      </c>
      <c r="M1441" s="4">
        <f t="shared" si="25"/>
        <v>825</v>
      </c>
    </row>
    <row r="1442" spans="1:13" x14ac:dyDescent="0.3">
      <c r="A1442" s="1">
        <v>1434868</v>
      </c>
      <c r="B1442" s="1" t="s">
        <v>9707</v>
      </c>
      <c r="C1442" s="1" t="s">
        <v>9708</v>
      </c>
      <c r="D1442" s="6" t="s">
        <v>22205</v>
      </c>
      <c r="H1442" s="1" t="s">
        <v>21156</v>
      </c>
      <c r="I1442" s="1" t="s">
        <v>21157</v>
      </c>
      <c r="J1442" s="1" t="s">
        <v>19361</v>
      </c>
      <c r="K1442" s="1">
        <v>393</v>
      </c>
      <c r="L1442" s="1" t="s">
        <v>7590</v>
      </c>
      <c r="M1442" s="4">
        <f t="shared" si="25"/>
        <v>1797</v>
      </c>
    </row>
    <row r="1443" spans="1:13" x14ac:dyDescent="0.3">
      <c r="A1443" s="1">
        <v>78128</v>
      </c>
      <c r="B1443" s="1" t="s">
        <v>1719</v>
      </c>
      <c r="C1443" s="1" t="s">
        <v>1720</v>
      </c>
      <c r="D1443" s="6" t="s">
        <v>19787</v>
      </c>
      <c r="H1443" s="1">
        <v>556269108</v>
      </c>
      <c r="I1443" s="1" t="s">
        <v>21158</v>
      </c>
      <c r="J1443" s="1" t="s">
        <v>19176</v>
      </c>
      <c r="K1443" s="1">
        <v>393</v>
      </c>
      <c r="L1443" s="1" t="s">
        <v>3434</v>
      </c>
      <c r="M1443" s="4">
        <f t="shared" si="25"/>
        <v>716</v>
      </c>
    </row>
    <row r="1444" spans="1:13" x14ac:dyDescent="0.3">
      <c r="A1444" s="1">
        <v>1370637</v>
      </c>
      <c r="B1444" s="1" t="s">
        <v>1831</v>
      </c>
      <c r="C1444" s="1" t="s">
        <v>1832</v>
      </c>
      <c r="D1444" s="6" t="s">
        <v>19609</v>
      </c>
      <c r="H1444" s="1">
        <v>981475106</v>
      </c>
      <c r="I1444" s="1" t="s">
        <v>21159</v>
      </c>
      <c r="J1444" s="1" t="s">
        <v>19176</v>
      </c>
      <c r="K1444" s="1">
        <v>393</v>
      </c>
      <c r="L1444" s="1" t="s">
        <v>4642</v>
      </c>
      <c r="M1444" s="4">
        <f t="shared" si="25"/>
        <v>1109</v>
      </c>
    </row>
    <row r="1445" spans="1:13" x14ac:dyDescent="0.3">
      <c r="A1445" s="1">
        <v>1360901</v>
      </c>
      <c r="B1445" s="1" t="s">
        <v>2397</v>
      </c>
      <c r="C1445" s="1" t="s">
        <v>2398</v>
      </c>
      <c r="D1445" s="6" t="s">
        <v>20181</v>
      </c>
      <c r="H1445" s="1">
        <v>981811102</v>
      </c>
      <c r="I1445" s="1" t="s">
        <v>21166</v>
      </c>
      <c r="J1445" s="1" t="s">
        <v>19176</v>
      </c>
      <c r="K1445" s="1">
        <v>392</v>
      </c>
      <c r="L1445" s="1" t="s">
        <v>3174</v>
      </c>
      <c r="M1445" s="4">
        <f t="shared" si="25"/>
        <v>1110</v>
      </c>
    </row>
    <row r="1446" spans="1:13" x14ac:dyDescent="0.3">
      <c r="A1446" s="1">
        <v>1437352</v>
      </c>
      <c r="B1446" s="1" t="s">
        <v>5333</v>
      </c>
      <c r="C1446" s="1" t="s">
        <v>5334</v>
      </c>
      <c r="D1446" s="6" t="s">
        <v>21522</v>
      </c>
      <c r="H1446" s="1" t="s">
        <v>21168</v>
      </c>
      <c r="I1446" s="1" t="s">
        <v>21169</v>
      </c>
      <c r="J1446" s="1" t="s">
        <v>19190</v>
      </c>
      <c r="K1446" s="1">
        <v>391</v>
      </c>
      <c r="L1446" s="1" t="s">
        <v>3394</v>
      </c>
      <c r="M1446" s="4">
        <f t="shared" si="25"/>
        <v>1290</v>
      </c>
    </row>
    <row r="1447" spans="1:13" x14ac:dyDescent="0.3">
      <c r="A1447" s="1">
        <v>1475115</v>
      </c>
      <c r="B1447" s="1" t="s">
        <v>5213</v>
      </c>
      <c r="C1447" s="1" t="s">
        <v>5214</v>
      </c>
      <c r="D1447" s="6" t="s">
        <v>41332</v>
      </c>
      <c r="H1447" s="1">
        <v>124805102</v>
      </c>
      <c r="I1447" s="1" t="s">
        <v>21170</v>
      </c>
      <c r="J1447" s="1" t="s">
        <v>19176</v>
      </c>
      <c r="K1447" s="1">
        <v>391</v>
      </c>
      <c r="L1447" s="1" t="s">
        <v>3452</v>
      </c>
      <c r="M1447" s="4">
        <f t="shared" si="25"/>
        <v>319</v>
      </c>
    </row>
    <row r="1448" spans="1:13" x14ac:dyDescent="0.3">
      <c r="A1448" s="1">
        <v>320335</v>
      </c>
      <c r="B1448" s="1" t="s">
        <v>1557</v>
      </c>
      <c r="C1448" s="1" t="s">
        <v>1558</v>
      </c>
      <c r="D1448" s="6" t="s">
        <v>41339</v>
      </c>
      <c r="H1448" s="1">
        <v>374297109</v>
      </c>
      <c r="I1448" s="1" t="s">
        <v>21171</v>
      </c>
      <c r="J1448" s="1" t="s">
        <v>19176</v>
      </c>
      <c r="K1448" s="1">
        <v>391</v>
      </c>
      <c r="L1448" s="1" t="s">
        <v>4498</v>
      </c>
      <c r="M1448" s="4">
        <f t="shared" si="25"/>
        <v>535</v>
      </c>
    </row>
    <row r="1449" spans="1:13" x14ac:dyDescent="0.3">
      <c r="A1449" s="1">
        <v>1318568</v>
      </c>
      <c r="B1449" s="1" t="s">
        <v>5039</v>
      </c>
      <c r="C1449" s="1" t="s">
        <v>5040</v>
      </c>
      <c r="D1449" s="6" t="s">
        <v>21384</v>
      </c>
      <c r="H1449" s="1">
        <v>896522109</v>
      </c>
      <c r="I1449" s="1" t="s">
        <v>21172</v>
      </c>
      <c r="J1449" s="1" t="s">
        <v>19176</v>
      </c>
      <c r="K1449" s="1">
        <v>391</v>
      </c>
      <c r="L1449" s="1" t="s">
        <v>4054</v>
      </c>
      <c r="M1449" s="4">
        <f t="shared" si="25"/>
        <v>1025</v>
      </c>
    </row>
    <row r="1450" spans="1:13" x14ac:dyDescent="0.3">
      <c r="A1450" s="1">
        <v>1711269</v>
      </c>
      <c r="B1450" s="1" t="s">
        <v>1497</v>
      </c>
      <c r="C1450" s="1" t="s">
        <v>1498</v>
      </c>
      <c r="D1450" s="6" t="s">
        <v>19735</v>
      </c>
      <c r="H1450" s="1">
        <v>938824109</v>
      </c>
      <c r="I1450" s="1" t="s">
        <v>21173</v>
      </c>
      <c r="J1450" s="1" t="s">
        <v>19176</v>
      </c>
      <c r="K1450" s="1">
        <v>391</v>
      </c>
      <c r="L1450" s="1" t="s">
        <v>4222</v>
      </c>
      <c r="M1450" s="4">
        <f t="shared" si="25"/>
        <v>1080</v>
      </c>
    </row>
    <row r="1451" spans="1:13" x14ac:dyDescent="0.3">
      <c r="A1451" s="1">
        <v>1559865</v>
      </c>
      <c r="B1451" s="1" t="s">
        <v>3630</v>
      </c>
      <c r="C1451" s="1" t="s">
        <v>3631</v>
      </c>
      <c r="D1451" s="6" t="s">
        <v>21054</v>
      </c>
      <c r="H1451" s="1">
        <v>126349109</v>
      </c>
      <c r="I1451" s="1" t="s">
        <v>21174</v>
      </c>
      <c r="J1451" s="1" t="s">
        <v>19176</v>
      </c>
      <c r="K1451" s="1">
        <v>390</v>
      </c>
      <c r="L1451" s="1" t="s">
        <v>4208</v>
      </c>
      <c r="M1451" s="4">
        <f t="shared" si="25"/>
        <v>323</v>
      </c>
    </row>
    <row r="1452" spans="1:13" x14ac:dyDescent="0.3">
      <c r="A1452" s="1">
        <v>72741</v>
      </c>
      <c r="B1452" s="1" t="s">
        <v>1061</v>
      </c>
      <c r="C1452" s="1" t="s">
        <v>1062</v>
      </c>
      <c r="D1452" s="6" t="s">
        <v>19555</v>
      </c>
      <c r="H1452" s="1" t="s">
        <v>21175</v>
      </c>
      <c r="I1452" s="1" t="s">
        <v>21176</v>
      </c>
      <c r="J1452" s="1" t="s">
        <v>19194</v>
      </c>
      <c r="K1452" s="1">
        <v>390</v>
      </c>
      <c r="L1452" s="1" t="s">
        <v>3336</v>
      </c>
      <c r="M1452" s="4">
        <f t="shared" si="25"/>
        <v>1675</v>
      </c>
    </row>
    <row r="1453" spans="1:13" x14ac:dyDescent="0.3">
      <c r="A1453" s="1">
        <v>1628908</v>
      </c>
      <c r="B1453" s="1" t="s">
        <v>3170</v>
      </c>
      <c r="C1453" s="1" t="s">
        <v>3171</v>
      </c>
      <c r="D1453" s="6" t="s">
        <v>21052</v>
      </c>
      <c r="H1453" s="1" t="s">
        <v>21177</v>
      </c>
      <c r="I1453" s="1" t="s">
        <v>21178</v>
      </c>
      <c r="J1453" s="1" t="s">
        <v>19176</v>
      </c>
      <c r="K1453" s="1">
        <v>390</v>
      </c>
      <c r="L1453" s="1" t="s">
        <v>3944</v>
      </c>
      <c r="M1453" s="4">
        <f t="shared" si="25"/>
        <v>1629</v>
      </c>
    </row>
    <row r="1454" spans="1:13" x14ac:dyDescent="0.3">
      <c r="A1454" s="1">
        <v>1821159</v>
      </c>
      <c r="B1454" s="1" t="s">
        <v>5599</v>
      </c>
      <c r="C1454" s="1" t="s">
        <v>5600</v>
      </c>
      <c r="D1454" s="6" t="s">
        <v>22151</v>
      </c>
      <c r="H1454" s="1">
        <v>73685109</v>
      </c>
      <c r="I1454" s="1" t="s">
        <v>2562</v>
      </c>
      <c r="J1454" s="1" t="s">
        <v>19176</v>
      </c>
      <c r="K1454" s="1">
        <v>389</v>
      </c>
      <c r="L1454" s="1" t="s">
        <v>2561</v>
      </c>
      <c r="M1454" s="4">
        <f t="shared" si="25"/>
        <v>280</v>
      </c>
    </row>
    <row r="1455" spans="1:13" x14ac:dyDescent="0.3">
      <c r="A1455" s="1">
        <v>1124140</v>
      </c>
      <c r="B1455" s="1" t="s">
        <v>1461</v>
      </c>
      <c r="C1455" s="1" t="s">
        <v>1462</v>
      </c>
      <c r="D1455" s="6" t="s">
        <v>19809</v>
      </c>
      <c r="H1455" s="1" t="s">
        <v>21181</v>
      </c>
      <c r="I1455" s="1" t="s">
        <v>6106</v>
      </c>
      <c r="J1455" s="1" t="s">
        <v>19176</v>
      </c>
      <c r="K1455" s="1">
        <v>389</v>
      </c>
      <c r="L1455" s="1" t="s">
        <v>6105</v>
      </c>
      <c r="M1455" s="4">
        <f t="shared" si="25"/>
        <v>1488</v>
      </c>
    </row>
    <row r="1456" spans="1:13" x14ac:dyDescent="0.3">
      <c r="A1456" s="1">
        <v>1109357</v>
      </c>
      <c r="B1456" s="1" t="s">
        <v>593</v>
      </c>
      <c r="C1456" s="1" t="s">
        <v>594</v>
      </c>
      <c r="D1456" s="6" t="s">
        <v>19436</v>
      </c>
      <c r="H1456" s="1" t="s">
        <v>21179</v>
      </c>
      <c r="I1456" s="1" t="s">
        <v>21180</v>
      </c>
      <c r="J1456" s="1" t="s">
        <v>19275</v>
      </c>
      <c r="K1456" s="1">
        <v>389</v>
      </c>
      <c r="L1456" s="1" t="s">
        <v>3862</v>
      </c>
      <c r="M1456" s="4">
        <f t="shared" si="25"/>
        <v>1746</v>
      </c>
    </row>
    <row r="1457" spans="1:13" x14ac:dyDescent="0.3">
      <c r="A1457" s="1">
        <v>939767</v>
      </c>
      <c r="B1457" s="1" t="s">
        <v>2109</v>
      </c>
      <c r="C1457" s="1" t="s">
        <v>2110</v>
      </c>
      <c r="D1457" s="6" t="s">
        <v>20338</v>
      </c>
      <c r="H1457" s="1" t="s">
        <v>21182</v>
      </c>
      <c r="I1457" s="1" t="s">
        <v>21183</v>
      </c>
      <c r="J1457" s="1" t="s">
        <v>20105</v>
      </c>
      <c r="K1457" s="1">
        <v>388</v>
      </c>
      <c r="L1457" s="1" t="s">
        <v>3954</v>
      </c>
      <c r="M1457" s="4">
        <f t="shared" si="25"/>
        <v>1476</v>
      </c>
    </row>
    <row r="1458" spans="1:13" x14ac:dyDescent="0.3">
      <c r="A1458" s="1">
        <v>1934850</v>
      </c>
      <c r="B1458" s="1" t="s">
        <v>2850</v>
      </c>
      <c r="C1458" s="1" t="s">
        <v>2851</v>
      </c>
      <c r="D1458" s="6" t="s">
        <v>21579</v>
      </c>
      <c r="H1458" s="1" t="s">
        <v>21184</v>
      </c>
      <c r="I1458" s="1" t="s">
        <v>21185</v>
      </c>
      <c r="J1458" s="1" t="s">
        <v>19275</v>
      </c>
      <c r="K1458" s="1">
        <v>388</v>
      </c>
      <c r="L1458" s="1" t="s">
        <v>3036</v>
      </c>
      <c r="M1458" s="4">
        <f t="shared" si="25"/>
        <v>1528</v>
      </c>
    </row>
    <row r="1459" spans="1:13" x14ac:dyDescent="0.3">
      <c r="A1459" s="1">
        <v>1324424</v>
      </c>
      <c r="B1459" s="1" t="s">
        <v>1307</v>
      </c>
      <c r="C1459" s="1" t="s">
        <v>1308</v>
      </c>
      <c r="D1459" s="6" t="s">
        <v>19622</v>
      </c>
      <c r="H1459" s="1" t="s">
        <v>21186</v>
      </c>
      <c r="I1459" s="1" t="s">
        <v>21187</v>
      </c>
      <c r="J1459" s="1" t="s">
        <v>19176</v>
      </c>
      <c r="K1459" s="1">
        <v>388</v>
      </c>
      <c r="L1459" s="1" t="s">
        <v>4422</v>
      </c>
      <c r="M1459" s="4">
        <f t="shared" si="25"/>
        <v>1584</v>
      </c>
    </row>
    <row r="1460" spans="1:13" x14ac:dyDescent="0.3">
      <c r="A1460" s="1">
        <v>851520</v>
      </c>
      <c r="B1460" s="1" t="s">
        <v>2643</v>
      </c>
      <c r="C1460" s="1" t="s">
        <v>2644</v>
      </c>
      <c r="D1460" s="6" t="s">
        <v>20366</v>
      </c>
      <c r="H1460" s="1" t="s">
        <v>21190</v>
      </c>
      <c r="I1460" s="1" t="s">
        <v>21191</v>
      </c>
      <c r="J1460" s="1" t="s">
        <v>19176</v>
      </c>
      <c r="K1460" s="1">
        <v>388</v>
      </c>
      <c r="L1460" s="1" t="s">
        <v>3728</v>
      </c>
      <c r="M1460" s="4">
        <f t="shared" si="25"/>
        <v>1636</v>
      </c>
    </row>
    <row r="1461" spans="1:13" x14ac:dyDescent="0.3">
      <c r="A1461" s="1">
        <v>1289490</v>
      </c>
      <c r="B1461" s="1" t="s">
        <v>905</v>
      </c>
      <c r="C1461" s="1" t="s">
        <v>906</v>
      </c>
      <c r="D1461" s="6" t="s">
        <v>19797</v>
      </c>
      <c r="H1461" s="1" t="s">
        <v>21188</v>
      </c>
      <c r="I1461" s="1" t="s">
        <v>21189</v>
      </c>
      <c r="J1461" s="1" t="s">
        <v>19176</v>
      </c>
      <c r="K1461" s="1">
        <v>388</v>
      </c>
      <c r="L1461" s="1" t="s">
        <v>8615</v>
      </c>
      <c r="M1461" s="4">
        <f t="shared" si="25"/>
        <v>1575</v>
      </c>
    </row>
    <row r="1462" spans="1:13" x14ac:dyDescent="0.3">
      <c r="A1462" s="1">
        <v>1078271</v>
      </c>
      <c r="B1462" s="1" t="s">
        <v>3332</v>
      </c>
      <c r="C1462" s="1" t="s">
        <v>3333</v>
      </c>
      <c r="D1462" s="6" t="s">
        <v>20811</v>
      </c>
      <c r="H1462" s="1">
        <v>917047102</v>
      </c>
      <c r="I1462" s="1" t="s">
        <v>3097</v>
      </c>
      <c r="J1462" s="1" t="s">
        <v>19176</v>
      </c>
      <c r="K1462" s="1">
        <v>388</v>
      </c>
      <c r="L1462" s="1" t="s">
        <v>3096</v>
      </c>
      <c r="M1462" s="4">
        <f t="shared" si="25"/>
        <v>1051</v>
      </c>
    </row>
    <row r="1463" spans="1:13" x14ac:dyDescent="0.3">
      <c r="A1463" s="1">
        <v>34088</v>
      </c>
      <c r="B1463" s="1" t="s">
        <v>31</v>
      </c>
      <c r="C1463" s="1" t="s">
        <v>32</v>
      </c>
      <c r="D1463" s="6" t="s">
        <v>19195</v>
      </c>
      <c r="H1463" s="1" t="s">
        <v>21192</v>
      </c>
      <c r="I1463" s="1" t="s">
        <v>21193</v>
      </c>
      <c r="J1463" s="1" t="s">
        <v>19194</v>
      </c>
      <c r="K1463" s="1">
        <v>388</v>
      </c>
      <c r="L1463" s="1" t="s">
        <v>2371</v>
      </c>
      <c r="M1463" s="4">
        <f t="shared" si="25"/>
        <v>2099</v>
      </c>
    </row>
    <row r="1464" spans="1:13" x14ac:dyDescent="0.3">
      <c r="A1464" s="1">
        <v>1326801</v>
      </c>
      <c r="B1464" s="1" t="s">
        <v>13</v>
      </c>
      <c r="C1464" s="1" t="s">
        <v>14</v>
      </c>
      <c r="D1464" s="6" t="s">
        <v>19192</v>
      </c>
      <c r="H1464" s="1">
        <v>4225108</v>
      </c>
      <c r="I1464" s="1" t="s">
        <v>2831</v>
      </c>
      <c r="J1464" s="1" t="s">
        <v>19176</v>
      </c>
      <c r="K1464" s="1">
        <v>387</v>
      </c>
      <c r="L1464" s="1" t="s">
        <v>2830</v>
      </c>
      <c r="M1464" s="4">
        <f t="shared" si="25"/>
        <v>1151</v>
      </c>
    </row>
    <row r="1465" spans="1:13" x14ac:dyDescent="0.3">
      <c r="A1465" s="1">
        <v>1740915</v>
      </c>
      <c r="B1465" s="1" t="s">
        <v>5527</v>
      </c>
      <c r="C1465" s="1" t="s">
        <v>5528</v>
      </c>
      <c r="D1465" s="6" t="s">
        <v>21487</v>
      </c>
      <c r="H1465" s="1" t="s">
        <v>21194</v>
      </c>
      <c r="I1465" s="1" t="s">
        <v>21195</v>
      </c>
      <c r="J1465" s="1" t="s">
        <v>19176</v>
      </c>
      <c r="K1465" s="1">
        <v>387</v>
      </c>
      <c r="L1465" s="1" t="s">
        <v>6241</v>
      </c>
      <c r="M1465" s="4">
        <f t="shared" si="25"/>
        <v>1203</v>
      </c>
    </row>
    <row r="1466" spans="1:13" x14ac:dyDescent="0.3">
      <c r="A1466" s="1">
        <v>1517413</v>
      </c>
      <c r="B1466" s="1" t="s">
        <v>3888</v>
      </c>
      <c r="C1466" s="1" t="s">
        <v>3889</v>
      </c>
      <c r="D1466" s="6" t="s">
        <v>20918</v>
      </c>
      <c r="H1466" s="1">
        <v>398433102</v>
      </c>
      <c r="I1466" s="1" t="s">
        <v>3757</v>
      </c>
      <c r="J1466" s="1" t="s">
        <v>19176</v>
      </c>
      <c r="K1466" s="1">
        <v>387</v>
      </c>
      <c r="L1466" s="1" t="s">
        <v>3756</v>
      </c>
      <c r="M1466" s="4">
        <f t="shared" si="25"/>
        <v>552</v>
      </c>
    </row>
    <row r="1467" spans="1:13" x14ac:dyDescent="0.3">
      <c r="A1467" s="1">
        <v>1048911</v>
      </c>
      <c r="B1467" s="1" t="s">
        <v>373</v>
      </c>
      <c r="C1467" s="1" t="s">
        <v>374</v>
      </c>
      <c r="D1467" s="6" t="s">
        <v>19284</v>
      </c>
      <c r="H1467" s="1" t="s">
        <v>21199</v>
      </c>
      <c r="I1467" s="1" t="s">
        <v>21200</v>
      </c>
      <c r="J1467" s="1" t="s">
        <v>19176</v>
      </c>
      <c r="K1467" s="1">
        <v>387</v>
      </c>
      <c r="L1467" s="1" t="s">
        <v>3900</v>
      </c>
      <c r="M1467" s="4">
        <f t="shared" si="25"/>
        <v>1879</v>
      </c>
    </row>
    <row r="1468" spans="1:13" x14ac:dyDescent="0.3">
      <c r="A1468" s="1">
        <v>1136893</v>
      </c>
      <c r="B1468" s="1" t="s">
        <v>783</v>
      </c>
      <c r="C1468" s="1" t="s">
        <v>784</v>
      </c>
      <c r="D1468" s="6" t="s">
        <v>19462</v>
      </c>
      <c r="H1468" s="1">
        <v>811707801</v>
      </c>
      <c r="I1468" s="1" t="s">
        <v>21198</v>
      </c>
      <c r="J1468" s="1" t="s">
        <v>19275</v>
      </c>
      <c r="K1468" s="1">
        <v>387</v>
      </c>
      <c r="L1468" s="1" t="s">
        <v>4112</v>
      </c>
      <c r="M1468" s="4">
        <f t="shared" si="25"/>
        <v>933</v>
      </c>
    </row>
    <row r="1469" spans="1:13" x14ac:dyDescent="0.3">
      <c r="A1469" s="1">
        <v>1472787</v>
      </c>
      <c r="B1469" s="1" t="s">
        <v>2353</v>
      </c>
      <c r="C1469" s="1" t="s">
        <v>2354</v>
      </c>
      <c r="D1469" s="6" t="s">
        <v>20349</v>
      </c>
      <c r="H1469" s="1" t="s">
        <v>21196</v>
      </c>
      <c r="I1469" s="1" t="s">
        <v>21197</v>
      </c>
      <c r="J1469" s="1" t="s">
        <v>20105</v>
      </c>
      <c r="K1469" s="1">
        <v>387</v>
      </c>
      <c r="L1469" s="1" t="s">
        <v>2968</v>
      </c>
      <c r="M1469" s="4">
        <f t="shared" si="25"/>
        <v>1962</v>
      </c>
    </row>
    <row r="1470" spans="1:13" x14ac:dyDescent="0.3">
      <c r="A1470" s="1">
        <v>798941</v>
      </c>
      <c r="B1470" s="1" t="s">
        <v>1059</v>
      </c>
      <c r="C1470" s="1" t="s">
        <v>1060</v>
      </c>
      <c r="D1470" s="6" t="s">
        <v>20178</v>
      </c>
      <c r="H1470" s="1">
        <v>293594107</v>
      </c>
      <c r="I1470" s="1" t="s">
        <v>21202</v>
      </c>
      <c r="J1470" s="1" t="s">
        <v>19176</v>
      </c>
      <c r="K1470" s="1">
        <v>386</v>
      </c>
      <c r="L1470" s="1" t="s">
        <v>4146</v>
      </c>
      <c r="M1470" s="4">
        <f t="shared" si="25"/>
        <v>468</v>
      </c>
    </row>
    <row r="1471" spans="1:13" x14ac:dyDescent="0.3">
      <c r="A1471" s="1">
        <v>36029</v>
      </c>
      <c r="B1471" s="1" t="s">
        <v>2996</v>
      </c>
      <c r="C1471" s="1" t="s">
        <v>2997</v>
      </c>
      <c r="D1471" s="6" t="s">
        <v>20940</v>
      </c>
      <c r="H1471" s="1" t="s">
        <v>21203</v>
      </c>
      <c r="I1471" s="1" t="s">
        <v>21204</v>
      </c>
      <c r="J1471" s="1" t="s">
        <v>19176</v>
      </c>
      <c r="K1471" s="1">
        <v>386</v>
      </c>
      <c r="L1471" s="1" t="s">
        <v>3748</v>
      </c>
      <c r="M1471" s="4">
        <f t="shared" si="25"/>
        <v>1635</v>
      </c>
    </row>
    <row r="1472" spans="1:13" x14ac:dyDescent="0.3">
      <c r="A1472" s="1">
        <v>36377</v>
      </c>
      <c r="B1472" s="1" t="s">
        <v>3666</v>
      </c>
      <c r="C1472" s="1" t="s">
        <v>3667</v>
      </c>
      <c r="D1472" s="6" t="s">
        <v>21105</v>
      </c>
      <c r="H1472" s="1">
        <v>11532108</v>
      </c>
      <c r="I1472" s="1" t="s">
        <v>21205</v>
      </c>
      <c r="J1472" s="1" t="s">
        <v>19190</v>
      </c>
      <c r="K1472" s="1">
        <v>385</v>
      </c>
      <c r="L1472" s="1" t="s">
        <v>2361</v>
      </c>
      <c r="M1472" s="4">
        <f t="shared" si="25"/>
        <v>200</v>
      </c>
    </row>
    <row r="1473" spans="1:13" x14ac:dyDescent="0.3">
      <c r="A1473" s="1">
        <v>921825</v>
      </c>
      <c r="B1473" s="1" t="s">
        <v>2253</v>
      </c>
      <c r="C1473" s="1" t="s">
        <v>2254</v>
      </c>
      <c r="D1473" s="6" t="s">
        <v>20356</v>
      </c>
      <c r="H1473" s="1">
        <v>576690101</v>
      </c>
      <c r="I1473" s="1" t="s">
        <v>21207</v>
      </c>
      <c r="J1473" s="1" t="s">
        <v>19176</v>
      </c>
      <c r="K1473" s="1">
        <v>385</v>
      </c>
      <c r="L1473" s="1" t="s">
        <v>3870</v>
      </c>
      <c r="M1473" s="4">
        <f t="shared" si="25"/>
        <v>736</v>
      </c>
    </row>
    <row r="1474" spans="1:13" x14ac:dyDescent="0.3">
      <c r="A1474" s="1">
        <v>860413</v>
      </c>
      <c r="B1474" s="1" t="s">
        <v>3626</v>
      </c>
      <c r="C1474" s="1" t="s">
        <v>3627</v>
      </c>
      <c r="D1474" s="6" t="s">
        <v>21319</v>
      </c>
      <c r="H1474" s="1">
        <v>500472303</v>
      </c>
      <c r="I1474" s="1" t="s">
        <v>21206</v>
      </c>
      <c r="J1474" s="1" t="s">
        <v>19382</v>
      </c>
      <c r="K1474" s="1">
        <v>385</v>
      </c>
      <c r="L1474" s="1" t="s">
        <v>1119</v>
      </c>
      <c r="M1474" s="4">
        <f t="shared" ref="M1474:M1537" si="26">MATCH(L1474,$B:$B,0)</f>
        <v>651</v>
      </c>
    </row>
    <row r="1475" spans="1:13" x14ac:dyDescent="0.3">
      <c r="A1475" s="1">
        <v>840489</v>
      </c>
      <c r="B1475" s="1" t="s">
        <v>2521</v>
      </c>
      <c r="C1475" s="1" t="s">
        <v>2522</v>
      </c>
      <c r="D1475" s="6" t="s">
        <v>21161</v>
      </c>
      <c r="H1475" s="1" t="s">
        <v>21208</v>
      </c>
      <c r="I1475" s="1" t="s">
        <v>21209</v>
      </c>
      <c r="J1475" s="1" t="s">
        <v>19194</v>
      </c>
      <c r="K1475" s="1">
        <v>384</v>
      </c>
      <c r="L1475" s="1" t="s">
        <v>3038</v>
      </c>
      <c r="M1475" s="4">
        <f t="shared" si="26"/>
        <v>2142</v>
      </c>
    </row>
    <row r="1476" spans="1:13" x14ac:dyDescent="0.3">
      <c r="A1476" s="1">
        <v>1720990</v>
      </c>
      <c r="B1476" s="1" t="s">
        <v>3954</v>
      </c>
      <c r="C1476" s="1" t="s">
        <v>3955</v>
      </c>
      <c r="D1476" s="6" t="s">
        <v>21182</v>
      </c>
      <c r="H1476" s="1">
        <v>379378201</v>
      </c>
      <c r="I1476" s="1" t="s">
        <v>21211</v>
      </c>
      <c r="J1476" s="1" t="s">
        <v>19275</v>
      </c>
      <c r="K1476" s="1">
        <v>384</v>
      </c>
      <c r="L1476" s="1" t="s">
        <v>3980</v>
      </c>
      <c r="M1476" s="4">
        <f t="shared" si="26"/>
        <v>540</v>
      </c>
    </row>
    <row r="1477" spans="1:13" x14ac:dyDescent="0.3">
      <c r="A1477" s="1">
        <v>1177609</v>
      </c>
      <c r="B1477" s="1" t="s">
        <v>1615</v>
      </c>
      <c r="C1477" s="1" t="s">
        <v>1616</v>
      </c>
      <c r="D1477" s="6" t="s">
        <v>19984</v>
      </c>
      <c r="H1477" s="1">
        <v>407497106</v>
      </c>
      <c r="I1477" s="1" t="s">
        <v>21210</v>
      </c>
      <c r="J1477" s="1" t="s">
        <v>19194</v>
      </c>
      <c r="K1477" s="1">
        <v>384</v>
      </c>
      <c r="L1477" s="1" t="s">
        <v>2575</v>
      </c>
      <c r="M1477" s="4">
        <f t="shared" si="26"/>
        <v>561</v>
      </c>
    </row>
    <row r="1478" spans="1:13" x14ac:dyDescent="0.3">
      <c r="A1478" s="1">
        <v>30625</v>
      </c>
      <c r="B1478" s="1" t="s">
        <v>2459</v>
      </c>
      <c r="C1478" s="1" t="s">
        <v>2460</v>
      </c>
      <c r="D1478" s="6" t="s">
        <v>20821</v>
      </c>
      <c r="H1478" s="1" t="s">
        <v>21213</v>
      </c>
      <c r="I1478" s="1" t="s">
        <v>21214</v>
      </c>
      <c r="J1478" s="1" t="s">
        <v>19176</v>
      </c>
      <c r="K1478" s="1">
        <v>384</v>
      </c>
      <c r="L1478" s="1" t="s">
        <v>4314</v>
      </c>
      <c r="M1478" s="4">
        <f t="shared" si="26"/>
        <v>1812</v>
      </c>
    </row>
    <row r="1479" spans="1:13" x14ac:dyDescent="0.3">
      <c r="A1479" s="1">
        <v>1659166</v>
      </c>
      <c r="B1479" s="1" t="s">
        <v>867</v>
      </c>
      <c r="C1479" s="1" t="s">
        <v>868</v>
      </c>
      <c r="D1479" s="6" t="s">
        <v>19588</v>
      </c>
      <c r="H1479" s="1" t="s">
        <v>21215</v>
      </c>
      <c r="I1479" s="1" t="s">
        <v>21216</v>
      </c>
      <c r="J1479" s="1" t="s">
        <v>19176</v>
      </c>
      <c r="K1479" s="1">
        <v>384</v>
      </c>
      <c r="L1479" s="1" t="s">
        <v>3456</v>
      </c>
      <c r="M1479" s="4">
        <f t="shared" si="26"/>
        <v>1848</v>
      </c>
    </row>
    <row r="1480" spans="1:13" x14ac:dyDescent="0.3">
      <c r="A1480" s="1">
        <v>1519751</v>
      </c>
      <c r="B1480" s="1" t="s">
        <v>1913</v>
      </c>
      <c r="C1480" s="1" t="s">
        <v>1914</v>
      </c>
      <c r="D1480" s="6" t="s">
        <v>19891</v>
      </c>
      <c r="H1480" s="1" t="s">
        <v>21217</v>
      </c>
      <c r="I1480" s="1" t="s">
        <v>21218</v>
      </c>
      <c r="J1480" s="1" t="s">
        <v>19176</v>
      </c>
      <c r="K1480" s="1">
        <v>383</v>
      </c>
      <c r="L1480" s="1" t="s">
        <v>3370</v>
      </c>
      <c r="M1480" s="4">
        <f t="shared" si="26"/>
        <v>1306</v>
      </c>
    </row>
    <row r="1481" spans="1:13" x14ac:dyDescent="0.3">
      <c r="A1481" s="1">
        <v>1650132</v>
      </c>
      <c r="B1481" s="1" t="s">
        <v>3922</v>
      </c>
      <c r="C1481" s="1" t="s">
        <v>3923</v>
      </c>
      <c r="D1481" s="6" t="s">
        <v>20817</v>
      </c>
      <c r="H1481" s="1">
        <v>238337109</v>
      </c>
      <c r="I1481" s="1" t="s">
        <v>21223</v>
      </c>
      <c r="J1481" s="1" t="s">
        <v>19176</v>
      </c>
      <c r="K1481" s="1">
        <v>383</v>
      </c>
      <c r="L1481" s="1" t="s">
        <v>4276</v>
      </c>
      <c r="M1481" s="4">
        <f t="shared" si="26"/>
        <v>431</v>
      </c>
    </row>
    <row r="1482" spans="1:13" x14ac:dyDescent="0.3">
      <c r="A1482" s="1">
        <v>1754301</v>
      </c>
      <c r="B1482" s="1" t="s">
        <v>1287</v>
      </c>
      <c r="C1482" s="1" t="s">
        <v>1288</v>
      </c>
      <c r="D1482" s="6" t="s">
        <v>19880</v>
      </c>
      <c r="H1482" s="1" t="s">
        <v>21219</v>
      </c>
      <c r="I1482" s="1" t="s">
        <v>21220</v>
      </c>
      <c r="J1482" s="1" t="s">
        <v>19176</v>
      </c>
      <c r="K1482" s="1">
        <v>383</v>
      </c>
      <c r="L1482" s="1" t="s">
        <v>4074</v>
      </c>
      <c r="M1482" s="4">
        <f t="shared" si="26"/>
        <v>1500</v>
      </c>
    </row>
    <row r="1483" spans="1:13" x14ac:dyDescent="0.3">
      <c r="A1483" s="1">
        <v>1754301</v>
      </c>
      <c r="B1483" s="1" t="s">
        <v>16005</v>
      </c>
      <c r="C1483" s="1" t="s">
        <v>1288</v>
      </c>
      <c r="D1483" s="6" t="s">
        <v>20341</v>
      </c>
      <c r="H1483" s="1" t="s">
        <v>21221</v>
      </c>
      <c r="I1483" s="1" t="s">
        <v>21222</v>
      </c>
      <c r="J1483" s="1" t="s">
        <v>19176</v>
      </c>
      <c r="K1483" s="1">
        <v>383</v>
      </c>
      <c r="L1483" s="1" t="s">
        <v>3618</v>
      </c>
      <c r="M1483" s="4">
        <f t="shared" si="26"/>
        <v>1923</v>
      </c>
    </row>
    <row r="1484" spans="1:13" x14ac:dyDescent="0.3">
      <c r="A1484" s="1">
        <v>1424929</v>
      </c>
      <c r="B1484" s="1" t="s">
        <v>2872</v>
      </c>
      <c r="C1484" s="1" t="s">
        <v>2873</v>
      </c>
      <c r="D1484" s="6" t="s">
        <v>20492</v>
      </c>
      <c r="H1484" s="1" t="s">
        <v>21224</v>
      </c>
      <c r="I1484" s="1" t="s">
        <v>21225</v>
      </c>
      <c r="J1484" s="1" t="s">
        <v>19176</v>
      </c>
      <c r="K1484" s="1">
        <v>382</v>
      </c>
      <c r="L1484" s="1" t="s">
        <v>6143</v>
      </c>
      <c r="M1484" s="4">
        <f t="shared" si="26"/>
        <v>1347</v>
      </c>
    </row>
    <row r="1485" spans="1:13" x14ac:dyDescent="0.3">
      <c r="A1485" s="1">
        <v>831259</v>
      </c>
      <c r="B1485" s="1" t="s">
        <v>459</v>
      </c>
      <c r="C1485" s="1" t="s">
        <v>460</v>
      </c>
      <c r="D1485" s="6" t="s">
        <v>19337</v>
      </c>
      <c r="H1485" s="1">
        <v>670704105</v>
      </c>
      <c r="I1485" s="1" t="s">
        <v>21226</v>
      </c>
      <c r="J1485" s="1" t="s">
        <v>19176</v>
      </c>
      <c r="K1485" s="1">
        <v>382</v>
      </c>
      <c r="L1485" s="1" t="s">
        <v>21227</v>
      </c>
      <c r="M1485" s="4" t="e">
        <f t="shared" si="26"/>
        <v>#N/A</v>
      </c>
    </row>
    <row r="1486" spans="1:13" x14ac:dyDescent="0.3">
      <c r="A1486" s="1">
        <v>1727263</v>
      </c>
      <c r="B1486" s="1" t="s">
        <v>3504</v>
      </c>
      <c r="C1486" s="1" t="s">
        <v>3505</v>
      </c>
      <c r="D1486" s="6" t="s">
        <v>21473</v>
      </c>
      <c r="H1486" s="1" t="s">
        <v>21236</v>
      </c>
      <c r="I1486" s="1" t="s">
        <v>21237</v>
      </c>
      <c r="J1486" s="1" t="s">
        <v>19382</v>
      </c>
      <c r="K1486" s="1">
        <v>381</v>
      </c>
      <c r="L1486" s="1" t="s">
        <v>485</v>
      </c>
      <c r="M1486" s="4">
        <f t="shared" si="26"/>
        <v>1247</v>
      </c>
    </row>
    <row r="1487" spans="1:13" x14ac:dyDescent="0.3">
      <c r="A1487" s="1">
        <v>20520</v>
      </c>
      <c r="B1487" s="1" t="s">
        <v>2658</v>
      </c>
      <c r="C1487" s="1" t="s">
        <v>2659</v>
      </c>
      <c r="D1487" s="6" t="s">
        <v>21037</v>
      </c>
      <c r="H1487" s="1" t="s">
        <v>21242</v>
      </c>
      <c r="I1487" s="1" t="s">
        <v>21243</v>
      </c>
      <c r="J1487" s="1" t="s">
        <v>21244</v>
      </c>
      <c r="K1487" s="1">
        <v>381</v>
      </c>
      <c r="L1487" s="1" t="s">
        <v>1229</v>
      </c>
      <c r="M1487" s="4">
        <f t="shared" si="26"/>
        <v>2033</v>
      </c>
    </row>
    <row r="1488" spans="1:13" x14ac:dyDescent="0.3">
      <c r="A1488" s="1">
        <v>886128</v>
      </c>
      <c r="B1488" s="1" t="s">
        <v>6105</v>
      </c>
      <c r="C1488" s="1" t="s">
        <v>6106</v>
      </c>
      <c r="D1488" s="6" t="s">
        <v>21181</v>
      </c>
      <c r="H1488" s="1" t="s">
        <v>21238</v>
      </c>
      <c r="I1488" s="1" t="s">
        <v>21239</v>
      </c>
      <c r="J1488" s="1" t="s">
        <v>19382</v>
      </c>
      <c r="K1488" s="1">
        <v>381</v>
      </c>
      <c r="L1488" s="1" t="s">
        <v>595</v>
      </c>
      <c r="M1488" s="4">
        <f t="shared" si="26"/>
        <v>1298</v>
      </c>
    </row>
    <row r="1489" spans="1:13" x14ac:dyDescent="0.3">
      <c r="A1489" s="1">
        <v>1484769</v>
      </c>
      <c r="B1489" s="1" t="s">
        <v>5535</v>
      </c>
      <c r="C1489" s="1" t="s">
        <v>5536</v>
      </c>
      <c r="D1489" s="6" t="s">
        <v>21976</v>
      </c>
      <c r="H1489" s="1" t="s">
        <v>21229</v>
      </c>
      <c r="I1489" s="1" t="s">
        <v>21230</v>
      </c>
      <c r="J1489" s="1" t="s">
        <v>19176</v>
      </c>
      <c r="K1489" s="1">
        <v>381</v>
      </c>
      <c r="L1489" s="1" t="s">
        <v>4010</v>
      </c>
      <c r="M1489" s="4">
        <f t="shared" si="26"/>
        <v>1410</v>
      </c>
    </row>
    <row r="1490" spans="1:13" x14ac:dyDescent="0.3">
      <c r="A1490" s="1">
        <v>1754581</v>
      </c>
      <c r="B1490" s="1" t="s">
        <v>1781</v>
      </c>
      <c r="C1490" s="1" t="s">
        <v>1782</v>
      </c>
      <c r="D1490" s="6" t="s">
        <v>21549</v>
      </c>
      <c r="H1490" s="1">
        <v>318672706</v>
      </c>
      <c r="I1490" s="1" t="s">
        <v>21240</v>
      </c>
      <c r="J1490" s="1" t="s">
        <v>19275</v>
      </c>
      <c r="K1490" s="1">
        <v>381</v>
      </c>
      <c r="L1490" s="1" t="s">
        <v>7506</v>
      </c>
      <c r="M1490" s="4">
        <f t="shared" si="26"/>
        <v>496</v>
      </c>
    </row>
    <row r="1491" spans="1:13" x14ac:dyDescent="0.3">
      <c r="A1491" s="1">
        <v>923796</v>
      </c>
      <c r="B1491" s="1" t="s">
        <v>4826</v>
      </c>
      <c r="C1491" s="1" t="s">
        <v>4827</v>
      </c>
      <c r="D1491" s="6" t="s">
        <v>21429</v>
      </c>
      <c r="H1491" s="1" t="s">
        <v>21231</v>
      </c>
      <c r="I1491" s="1" t="s">
        <v>21232</v>
      </c>
      <c r="J1491" s="1" t="s">
        <v>19176</v>
      </c>
      <c r="K1491" s="1">
        <v>381</v>
      </c>
      <c r="L1491" s="1" t="s">
        <v>3342</v>
      </c>
      <c r="M1491" s="4">
        <f t="shared" si="26"/>
        <v>1515</v>
      </c>
    </row>
    <row r="1492" spans="1:13" x14ac:dyDescent="0.3">
      <c r="A1492" s="1">
        <v>1780232</v>
      </c>
      <c r="B1492" s="1" t="s">
        <v>1523</v>
      </c>
      <c r="C1492" s="1" t="s">
        <v>1524</v>
      </c>
      <c r="D1492" s="6" t="s">
        <v>21883</v>
      </c>
      <c r="H1492" s="1" t="s">
        <v>21233</v>
      </c>
      <c r="I1492" s="1" t="s">
        <v>21234</v>
      </c>
      <c r="J1492" s="1" t="s">
        <v>19304</v>
      </c>
      <c r="K1492" s="1">
        <v>381</v>
      </c>
      <c r="L1492" s="1" t="s">
        <v>2519</v>
      </c>
      <c r="M1492" s="4">
        <f t="shared" si="26"/>
        <v>1579</v>
      </c>
    </row>
    <row r="1493" spans="1:13" x14ac:dyDescent="0.3">
      <c r="A1493" s="1">
        <v>1600438</v>
      </c>
      <c r="B1493" s="1" t="s">
        <v>3610</v>
      </c>
      <c r="C1493" s="1" t="s">
        <v>3611</v>
      </c>
      <c r="D1493" s="6" t="s">
        <v>21122</v>
      </c>
      <c r="H1493" s="1">
        <v>859241101</v>
      </c>
      <c r="I1493" s="1" t="s">
        <v>21235</v>
      </c>
      <c r="J1493" s="1" t="s">
        <v>19176</v>
      </c>
      <c r="K1493" s="1">
        <v>381</v>
      </c>
      <c r="L1493" s="1" t="s">
        <v>3698</v>
      </c>
      <c r="M1493" s="4">
        <f t="shared" si="26"/>
        <v>975</v>
      </c>
    </row>
    <row r="1494" spans="1:13" x14ac:dyDescent="0.3">
      <c r="A1494" s="1">
        <v>1852244</v>
      </c>
      <c r="B1494" s="1" t="s">
        <v>2145</v>
      </c>
      <c r="C1494" s="1" t="s">
        <v>2146</v>
      </c>
      <c r="D1494" s="6" t="s">
        <v>20162</v>
      </c>
      <c r="H1494" s="1">
        <v>896288107</v>
      </c>
      <c r="I1494" s="1" t="s">
        <v>21241</v>
      </c>
      <c r="J1494" s="1" t="s">
        <v>19176</v>
      </c>
      <c r="K1494" s="1">
        <v>381</v>
      </c>
      <c r="L1494" s="1" t="s">
        <v>2249</v>
      </c>
      <c r="M1494" s="4">
        <f t="shared" si="26"/>
        <v>1024</v>
      </c>
    </row>
    <row r="1495" spans="1:13" x14ac:dyDescent="0.3">
      <c r="A1495" s="1">
        <v>1932393</v>
      </c>
      <c r="B1495" s="1" t="s">
        <v>787</v>
      </c>
      <c r="C1495" s="1" t="s">
        <v>788</v>
      </c>
      <c r="D1495" s="6" t="s">
        <v>19437</v>
      </c>
      <c r="H1495" s="1" t="s">
        <v>21245</v>
      </c>
      <c r="I1495" s="1" t="s">
        <v>21246</v>
      </c>
      <c r="J1495" s="1" t="s">
        <v>19176</v>
      </c>
      <c r="K1495" s="1">
        <v>380</v>
      </c>
      <c r="L1495" s="1" t="s">
        <v>4094</v>
      </c>
      <c r="M1495" s="4">
        <f t="shared" si="26"/>
        <v>1374</v>
      </c>
    </row>
    <row r="1496" spans="1:13" x14ac:dyDescent="0.3">
      <c r="A1496" s="1">
        <v>1575965</v>
      </c>
      <c r="B1496" s="1" t="s">
        <v>1439</v>
      </c>
      <c r="C1496" s="1" t="s">
        <v>1440</v>
      </c>
      <c r="D1496" s="6" t="s">
        <v>19982</v>
      </c>
      <c r="H1496" s="1">
        <v>252784301</v>
      </c>
      <c r="I1496" s="1" t="s">
        <v>21248</v>
      </c>
      <c r="J1496" s="1" t="s">
        <v>19176</v>
      </c>
      <c r="K1496" s="1">
        <v>380</v>
      </c>
      <c r="L1496" s="1" t="s">
        <v>4118</v>
      </c>
      <c r="M1496" s="4">
        <f t="shared" si="26"/>
        <v>437</v>
      </c>
    </row>
    <row r="1497" spans="1:13" x14ac:dyDescent="0.3">
      <c r="A1497" s="1">
        <v>1326380</v>
      </c>
      <c r="B1497" s="1" t="s">
        <v>2631</v>
      </c>
      <c r="C1497" s="1" t="s">
        <v>2632</v>
      </c>
      <c r="D1497" s="6" t="s">
        <v>21141</v>
      </c>
      <c r="H1497" s="1">
        <v>5098108</v>
      </c>
      <c r="I1497" s="1" t="s">
        <v>21247</v>
      </c>
      <c r="J1497" s="1" t="s">
        <v>19176</v>
      </c>
      <c r="K1497" s="1">
        <v>380</v>
      </c>
      <c r="L1497" s="1" t="s">
        <v>2944</v>
      </c>
      <c r="M1497" s="4">
        <f t="shared" si="26"/>
        <v>189</v>
      </c>
    </row>
    <row r="1498" spans="1:13" x14ac:dyDescent="0.3">
      <c r="A1498" s="1">
        <v>1467858</v>
      </c>
      <c r="B1498" s="1" t="s">
        <v>579</v>
      </c>
      <c r="C1498" s="1" t="s">
        <v>580</v>
      </c>
      <c r="D1498" s="6" t="s">
        <v>19339</v>
      </c>
      <c r="H1498" s="1" t="s">
        <v>21249</v>
      </c>
      <c r="I1498" s="1" t="s">
        <v>21250</v>
      </c>
      <c r="J1498" s="1" t="s">
        <v>19176</v>
      </c>
      <c r="K1498" s="1">
        <v>380</v>
      </c>
      <c r="L1498" s="1" t="s">
        <v>3604</v>
      </c>
      <c r="M1498" s="4">
        <f t="shared" si="26"/>
        <v>1538</v>
      </c>
    </row>
    <row r="1499" spans="1:13" x14ac:dyDescent="0.3">
      <c r="A1499" s="1">
        <v>1276520</v>
      </c>
      <c r="B1499" s="1" t="s">
        <v>3330</v>
      </c>
      <c r="C1499" s="1" t="s">
        <v>3331</v>
      </c>
      <c r="D1499" s="6" t="s">
        <v>20640</v>
      </c>
      <c r="H1499" s="1">
        <v>719405102</v>
      </c>
      <c r="I1499" s="1" t="s">
        <v>4659</v>
      </c>
      <c r="J1499" s="1" t="s">
        <v>19176</v>
      </c>
      <c r="K1499" s="1">
        <v>380</v>
      </c>
      <c r="L1499" s="1" t="s">
        <v>4658</v>
      </c>
      <c r="M1499" s="4">
        <f t="shared" si="26"/>
        <v>855</v>
      </c>
    </row>
    <row r="1500" spans="1:13" x14ac:dyDescent="0.3">
      <c r="A1500" s="1">
        <v>903129</v>
      </c>
      <c r="B1500" s="1" t="s">
        <v>4074</v>
      </c>
      <c r="C1500" s="1" t="s">
        <v>4075</v>
      </c>
      <c r="D1500" s="6" t="s">
        <v>21219</v>
      </c>
      <c r="H1500" s="1" t="s">
        <v>21251</v>
      </c>
      <c r="I1500" s="1" t="s">
        <v>21252</v>
      </c>
      <c r="J1500" s="1" t="s">
        <v>21253</v>
      </c>
      <c r="K1500" s="1">
        <v>380</v>
      </c>
      <c r="L1500" s="1" t="s">
        <v>41356</v>
      </c>
      <c r="M1500" s="4" t="e">
        <f t="shared" si="26"/>
        <v>#N/A</v>
      </c>
    </row>
    <row r="1501" spans="1:13" x14ac:dyDescent="0.3">
      <c r="A1501" s="1">
        <v>1830214</v>
      </c>
      <c r="B1501" s="1" t="s">
        <v>3002</v>
      </c>
      <c r="C1501" s="1" t="s">
        <v>3003</v>
      </c>
      <c r="D1501" s="6" t="s">
        <v>21021</v>
      </c>
      <c r="H1501" s="1">
        <v>205768302</v>
      </c>
      <c r="I1501" s="1" t="s">
        <v>21259</v>
      </c>
      <c r="J1501" s="1" t="s">
        <v>19176</v>
      </c>
      <c r="K1501" s="1">
        <v>379</v>
      </c>
      <c r="L1501" s="1" t="s">
        <v>2982</v>
      </c>
      <c r="M1501" s="4">
        <f t="shared" si="26"/>
        <v>404</v>
      </c>
    </row>
    <row r="1502" spans="1:13" x14ac:dyDescent="0.3">
      <c r="A1502" s="1">
        <v>1653482</v>
      </c>
      <c r="B1502" s="1" t="s">
        <v>1985</v>
      </c>
      <c r="C1502" s="1" t="s">
        <v>1986</v>
      </c>
      <c r="D1502" s="6" t="s">
        <v>21494</v>
      </c>
      <c r="H1502" s="1" t="s">
        <v>21254</v>
      </c>
      <c r="I1502" s="1" t="s">
        <v>21255</v>
      </c>
      <c r="J1502" s="1" t="s">
        <v>21145</v>
      </c>
      <c r="K1502" s="1">
        <v>379</v>
      </c>
      <c r="L1502" s="1" t="s">
        <v>3458</v>
      </c>
      <c r="M1502" s="4">
        <f t="shared" si="26"/>
        <v>1384</v>
      </c>
    </row>
    <row r="1503" spans="1:13" x14ac:dyDescent="0.3">
      <c r="A1503" s="1">
        <v>868671</v>
      </c>
      <c r="B1503" s="1" t="s">
        <v>3024</v>
      </c>
      <c r="C1503" s="1" t="s">
        <v>3025</v>
      </c>
      <c r="D1503" s="6" t="s">
        <v>20582</v>
      </c>
      <c r="H1503" s="1" t="s">
        <v>21260</v>
      </c>
      <c r="I1503" s="1" t="s">
        <v>21261</v>
      </c>
      <c r="J1503" s="1" t="s">
        <v>19176</v>
      </c>
      <c r="K1503" s="1">
        <v>379</v>
      </c>
      <c r="L1503" s="1" t="s">
        <v>2806</v>
      </c>
      <c r="M1503" s="4">
        <f t="shared" si="26"/>
        <v>1441</v>
      </c>
    </row>
    <row r="1504" spans="1:13" x14ac:dyDescent="0.3">
      <c r="A1504" s="1">
        <v>1131399</v>
      </c>
      <c r="B1504" s="1" t="s">
        <v>291</v>
      </c>
      <c r="C1504" s="1" t="s">
        <v>292</v>
      </c>
      <c r="D1504" s="6" t="s">
        <v>19685</v>
      </c>
      <c r="H1504" s="1">
        <v>393222104</v>
      </c>
      <c r="I1504" s="1" t="s">
        <v>21256</v>
      </c>
      <c r="J1504" s="1" t="s">
        <v>19176</v>
      </c>
      <c r="K1504" s="1">
        <v>379</v>
      </c>
      <c r="L1504" s="1" t="s">
        <v>4136</v>
      </c>
      <c r="M1504" s="4">
        <f t="shared" si="26"/>
        <v>550</v>
      </c>
    </row>
    <row r="1505" spans="1:13" x14ac:dyDescent="0.3">
      <c r="A1505" s="1">
        <v>1123360</v>
      </c>
      <c r="B1505" s="1" t="s">
        <v>795</v>
      </c>
      <c r="C1505" s="1" t="s">
        <v>796</v>
      </c>
      <c r="D1505" s="6" t="s">
        <v>19546</v>
      </c>
      <c r="H1505" s="1" t="s">
        <v>21262</v>
      </c>
      <c r="I1505" s="1" t="s">
        <v>21263</v>
      </c>
      <c r="J1505" s="1" t="s">
        <v>19176</v>
      </c>
      <c r="K1505" s="1">
        <v>379</v>
      </c>
      <c r="L1505" s="1" t="s">
        <v>2770</v>
      </c>
      <c r="M1505" s="4">
        <f t="shared" si="26"/>
        <v>1672</v>
      </c>
    </row>
    <row r="1506" spans="1:13" x14ac:dyDescent="0.3">
      <c r="A1506" s="1">
        <v>1537054</v>
      </c>
      <c r="B1506" s="1" t="s">
        <v>4380</v>
      </c>
      <c r="C1506" s="1" t="s">
        <v>4381</v>
      </c>
      <c r="D1506" s="6" t="s">
        <v>22146</v>
      </c>
      <c r="H1506" s="1" t="s">
        <v>21264</v>
      </c>
      <c r="I1506" s="1" t="s">
        <v>21265</v>
      </c>
      <c r="J1506" s="1" t="s">
        <v>19176</v>
      </c>
      <c r="K1506" s="1">
        <v>379</v>
      </c>
      <c r="L1506" s="1" t="s">
        <v>3796</v>
      </c>
      <c r="M1506" s="4">
        <f t="shared" si="26"/>
        <v>1641</v>
      </c>
    </row>
    <row r="1507" spans="1:13" x14ac:dyDescent="0.3">
      <c r="A1507" s="1">
        <v>886982</v>
      </c>
      <c r="B1507" s="1" t="s">
        <v>217</v>
      </c>
      <c r="C1507" s="1" t="s">
        <v>218</v>
      </c>
      <c r="D1507" s="6" t="s">
        <v>19270</v>
      </c>
      <c r="H1507" s="1" t="s">
        <v>21257</v>
      </c>
      <c r="I1507" s="1" t="s">
        <v>21258</v>
      </c>
      <c r="J1507" s="1" t="s">
        <v>19176</v>
      </c>
      <c r="K1507" s="1">
        <v>379</v>
      </c>
      <c r="L1507" s="1" t="s">
        <v>2347</v>
      </c>
      <c r="M1507" s="4">
        <f t="shared" si="26"/>
        <v>1732</v>
      </c>
    </row>
    <row r="1508" spans="1:13" x14ac:dyDescent="0.3">
      <c r="A1508" s="1">
        <v>1572694</v>
      </c>
      <c r="B1508" s="1" t="s">
        <v>4298</v>
      </c>
      <c r="C1508" s="1" t="s">
        <v>4299</v>
      </c>
      <c r="D1508" s="6" t="s">
        <v>22445</v>
      </c>
      <c r="H1508" s="1">
        <v>203607106</v>
      </c>
      <c r="I1508" s="1" t="s">
        <v>21279</v>
      </c>
      <c r="J1508" s="1" t="s">
        <v>19176</v>
      </c>
      <c r="K1508" s="1">
        <v>378</v>
      </c>
      <c r="L1508" s="1" t="s">
        <v>3850</v>
      </c>
      <c r="M1508" s="4">
        <f t="shared" si="26"/>
        <v>402</v>
      </c>
    </row>
    <row r="1509" spans="1:13" x14ac:dyDescent="0.3">
      <c r="A1509" s="1">
        <v>1476765</v>
      </c>
      <c r="B1509" s="1" t="s">
        <v>3524</v>
      </c>
      <c r="C1509" s="1" t="s">
        <v>3525</v>
      </c>
      <c r="D1509" s="6" t="s">
        <v>22012</v>
      </c>
      <c r="H1509" s="1">
        <v>126600105</v>
      </c>
      <c r="I1509" s="1" t="s">
        <v>21280</v>
      </c>
      <c r="J1509" s="1" t="s">
        <v>19176</v>
      </c>
      <c r="K1509" s="1">
        <v>378</v>
      </c>
      <c r="L1509" s="1" t="s">
        <v>3774</v>
      </c>
      <c r="M1509" s="4">
        <f t="shared" si="26"/>
        <v>326</v>
      </c>
    </row>
    <row r="1510" spans="1:13" x14ac:dyDescent="0.3">
      <c r="A1510" s="1">
        <v>1726978</v>
      </c>
      <c r="B1510" s="1" t="s">
        <v>3354</v>
      </c>
      <c r="C1510" s="1" t="s">
        <v>3355</v>
      </c>
      <c r="D1510" s="6" t="s">
        <v>21904</v>
      </c>
      <c r="H1510" s="1" t="s">
        <v>21266</v>
      </c>
      <c r="I1510" s="1" t="s">
        <v>21267</v>
      </c>
      <c r="J1510" s="1" t="s">
        <v>19176</v>
      </c>
      <c r="K1510" s="1">
        <v>378</v>
      </c>
      <c r="L1510" s="1" t="s">
        <v>3044</v>
      </c>
      <c r="M1510" s="4">
        <f t="shared" si="26"/>
        <v>1194</v>
      </c>
    </row>
    <row r="1511" spans="1:13" x14ac:dyDescent="0.3">
      <c r="A1511" s="1">
        <v>1500435</v>
      </c>
      <c r="B1511" s="1" t="s">
        <v>6613</v>
      </c>
      <c r="C1511" s="1" t="s">
        <v>6614</v>
      </c>
      <c r="D1511" s="6" t="s">
        <v>21747</v>
      </c>
      <c r="H1511" s="1" t="s">
        <v>21268</v>
      </c>
      <c r="I1511" s="1" t="s">
        <v>21269</v>
      </c>
      <c r="J1511" s="1" t="s">
        <v>19258</v>
      </c>
      <c r="K1511" s="1">
        <v>378</v>
      </c>
      <c r="L1511" s="1" t="s">
        <v>5499</v>
      </c>
      <c r="M1511" s="4">
        <f t="shared" si="26"/>
        <v>2120</v>
      </c>
    </row>
    <row r="1512" spans="1:13" x14ac:dyDescent="0.3">
      <c r="A1512" s="1">
        <v>1434588</v>
      </c>
      <c r="B1512" s="1" t="s">
        <v>2928</v>
      </c>
      <c r="C1512" s="1" t="s">
        <v>2929</v>
      </c>
      <c r="D1512" s="6" t="s">
        <v>20403</v>
      </c>
      <c r="H1512" s="1">
        <v>489398107</v>
      </c>
      <c r="I1512" s="1" t="s">
        <v>21270</v>
      </c>
      <c r="J1512" s="1" t="s">
        <v>19176</v>
      </c>
      <c r="K1512" s="1">
        <v>378</v>
      </c>
      <c r="L1512" s="1" t="s">
        <v>3974</v>
      </c>
      <c r="M1512" s="4">
        <f t="shared" si="26"/>
        <v>644</v>
      </c>
    </row>
    <row r="1513" spans="1:13" x14ac:dyDescent="0.3">
      <c r="A1513" s="1">
        <v>1386278</v>
      </c>
      <c r="B1513" s="1" t="s">
        <v>5769</v>
      </c>
      <c r="C1513" s="1" t="s">
        <v>5770</v>
      </c>
      <c r="D1513" s="6" t="s">
        <v>21920</v>
      </c>
      <c r="H1513" s="1" t="s">
        <v>21271</v>
      </c>
      <c r="I1513" s="1" t="s">
        <v>21272</v>
      </c>
      <c r="J1513" s="1" t="s">
        <v>19176</v>
      </c>
      <c r="K1513" s="1">
        <v>378</v>
      </c>
      <c r="L1513" s="1" t="s">
        <v>3718</v>
      </c>
      <c r="M1513" s="4">
        <f t="shared" si="26"/>
        <v>1686</v>
      </c>
    </row>
    <row r="1514" spans="1:13" x14ac:dyDescent="0.3">
      <c r="A1514" s="1">
        <v>1743725</v>
      </c>
      <c r="B1514" s="1" t="s">
        <v>5365</v>
      </c>
      <c r="C1514" s="1" t="s">
        <v>5366</v>
      </c>
      <c r="D1514" s="6" t="s">
        <v>22104</v>
      </c>
      <c r="H1514" s="1">
        <v>654110105</v>
      </c>
      <c r="I1514" s="1" t="s">
        <v>21273</v>
      </c>
      <c r="J1514" s="1" t="s">
        <v>19176</v>
      </c>
      <c r="K1514" s="1">
        <v>378</v>
      </c>
      <c r="L1514" s="1" t="s">
        <v>4950</v>
      </c>
      <c r="M1514" s="4">
        <f t="shared" si="26"/>
        <v>790</v>
      </c>
    </row>
    <row r="1515" spans="1:13" x14ac:dyDescent="0.3">
      <c r="A1515" s="1">
        <v>1771515</v>
      </c>
      <c r="B1515" s="1" t="s">
        <v>3342</v>
      </c>
      <c r="C1515" s="1" t="s">
        <v>3343</v>
      </c>
      <c r="D1515" s="6" t="s">
        <v>21231</v>
      </c>
      <c r="H1515" s="1">
        <v>703343103</v>
      </c>
      <c r="I1515" s="1" t="s">
        <v>21274</v>
      </c>
      <c r="J1515" s="1" t="s">
        <v>19176</v>
      </c>
      <c r="K1515" s="1">
        <v>378</v>
      </c>
      <c r="L1515" s="1" t="s">
        <v>4164</v>
      </c>
      <c r="M1515" s="4">
        <f t="shared" si="26"/>
        <v>842</v>
      </c>
    </row>
    <row r="1516" spans="1:13" x14ac:dyDescent="0.3">
      <c r="A1516" s="1">
        <v>1576280</v>
      </c>
      <c r="B1516" s="1" t="s">
        <v>3126</v>
      </c>
      <c r="C1516" s="1" t="s">
        <v>3127</v>
      </c>
      <c r="D1516" s="6" t="s">
        <v>20773</v>
      </c>
      <c r="H1516" s="1" t="s">
        <v>21275</v>
      </c>
      <c r="I1516" s="1" t="s">
        <v>21276</v>
      </c>
      <c r="J1516" s="1" t="s">
        <v>19176</v>
      </c>
      <c r="K1516" s="1">
        <v>378</v>
      </c>
      <c r="L1516" s="1" t="s">
        <v>2423</v>
      </c>
      <c r="M1516" s="4">
        <f t="shared" si="26"/>
        <v>1821</v>
      </c>
    </row>
    <row r="1517" spans="1:13" x14ac:dyDescent="0.3">
      <c r="A1517" s="1">
        <v>1528396</v>
      </c>
      <c r="B1517" s="1" t="s">
        <v>1945</v>
      </c>
      <c r="C1517" s="1" t="s">
        <v>1946</v>
      </c>
      <c r="D1517" s="6" t="s">
        <v>20442</v>
      </c>
      <c r="H1517" s="1">
        <v>775133101</v>
      </c>
      <c r="I1517" s="1" t="s">
        <v>3623</v>
      </c>
      <c r="J1517" s="1" t="s">
        <v>19176</v>
      </c>
      <c r="K1517" s="1">
        <v>378</v>
      </c>
      <c r="L1517" s="1" t="s">
        <v>3622</v>
      </c>
      <c r="M1517" s="4">
        <f t="shared" si="26"/>
        <v>909</v>
      </c>
    </row>
    <row r="1518" spans="1:13" x14ac:dyDescent="0.3">
      <c r="A1518" s="1">
        <v>860730</v>
      </c>
      <c r="B1518" s="1" t="s">
        <v>355</v>
      </c>
      <c r="C1518" s="1" t="s">
        <v>356</v>
      </c>
      <c r="D1518" s="6" t="s">
        <v>19459</v>
      </c>
      <c r="H1518" s="1" t="s">
        <v>21277</v>
      </c>
      <c r="I1518" s="1" t="s">
        <v>21278</v>
      </c>
      <c r="J1518" s="1" t="s">
        <v>19176</v>
      </c>
      <c r="K1518" s="1">
        <v>378</v>
      </c>
      <c r="L1518" s="1" t="s">
        <v>4560</v>
      </c>
      <c r="M1518" s="4">
        <f t="shared" si="26"/>
        <v>1959</v>
      </c>
    </row>
    <row r="1519" spans="1:13" x14ac:dyDescent="0.3">
      <c r="A1519" s="1">
        <v>46765</v>
      </c>
      <c r="B1519" s="1" t="s">
        <v>2710</v>
      </c>
      <c r="C1519" s="1" t="s">
        <v>2711</v>
      </c>
      <c r="D1519" s="6" t="s">
        <v>19435</v>
      </c>
      <c r="H1519" s="1" t="s">
        <v>21282</v>
      </c>
      <c r="I1519" s="1" t="s">
        <v>2512</v>
      </c>
      <c r="J1519" s="1" t="s">
        <v>19176</v>
      </c>
      <c r="K1519" s="1">
        <v>377</v>
      </c>
      <c r="L1519" s="1" t="s">
        <v>2511</v>
      </c>
      <c r="M1519" s="4">
        <f t="shared" si="26"/>
        <v>1376</v>
      </c>
    </row>
    <row r="1520" spans="1:13" x14ac:dyDescent="0.3">
      <c r="A1520" s="1">
        <v>47217</v>
      </c>
      <c r="B1520" s="1" t="s">
        <v>849</v>
      </c>
      <c r="C1520" s="1" t="s">
        <v>850</v>
      </c>
      <c r="D1520" s="6" t="s">
        <v>19435</v>
      </c>
      <c r="H1520" s="1" t="s">
        <v>21283</v>
      </c>
      <c r="I1520" s="1" t="s">
        <v>21284</v>
      </c>
      <c r="J1520" s="1" t="s">
        <v>19176</v>
      </c>
      <c r="K1520" s="1">
        <v>377</v>
      </c>
      <c r="L1520" s="1" t="s">
        <v>2730</v>
      </c>
      <c r="M1520" s="4">
        <f t="shared" si="26"/>
        <v>1531</v>
      </c>
    </row>
    <row r="1521" spans="1:13" x14ac:dyDescent="0.3">
      <c r="A1521" s="1">
        <v>1159036</v>
      </c>
      <c r="B1521" s="1" t="s">
        <v>2531</v>
      </c>
      <c r="C1521" s="1" t="s">
        <v>2532</v>
      </c>
      <c r="D1521" s="6" t="s">
        <v>20275</v>
      </c>
      <c r="H1521" s="1" t="s">
        <v>21285</v>
      </c>
      <c r="I1521" s="1" t="s">
        <v>21286</v>
      </c>
      <c r="J1521" s="1" t="s">
        <v>19176</v>
      </c>
      <c r="K1521" s="1">
        <v>377</v>
      </c>
      <c r="L1521" s="1" t="s">
        <v>4178</v>
      </c>
      <c r="M1521" s="4">
        <f t="shared" si="26"/>
        <v>1526</v>
      </c>
    </row>
    <row r="1522" spans="1:13" x14ac:dyDescent="0.3">
      <c r="A1522" s="1">
        <v>1561894</v>
      </c>
      <c r="B1522" s="1" t="s">
        <v>3848</v>
      </c>
      <c r="C1522" s="1" t="s">
        <v>3849</v>
      </c>
      <c r="D1522" s="6" t="s">
        <v>20521</v>
      </c>
      <c r="H1522" s="1" t="s">
        <v>21287</v>
      </c>
      <c r="I1522" s="1" t="s">
        <v>21288</v>
      </c>
      <c r="J1522" s="1" t="s">
        <v>19176</v>
      </c>
      <c r="K1522" s="1">
        <v>377</v>
      </c>
      <c r="L1522" s="1" t="s">
        <v>4152</v>
      </c>
      <c r="M1522" s="4">
        <f t="shared" si="26"/>
        <v>1730</v>
      </c>
    </row>
    <row r="1523" spans="1:13" x14ac:dyDescent="0.3">
      <c r="A1523" s="1">
        <v>1428336</v>
      </c>
      <c r="B1523" s="1" t="s">
        <v>2133</v>
      </c>
      <c r="C1523" s="1" t="s">
        <v>2134</v>
      </c>
      <c r="D1523" s="6" t="s">
        <v>20499</v>
      </c>
      <c r="H1523" s="1">
        <v>729132100</v>
      </c>
      <c r="I1523" s="1" t="s">
        <v>3511</v>
      </c>
      <c r="J1523" s="1" t="s">
        <v>19176</v>
      </c>
      <c r="K1523" s="1">
        <v>377</v>
      </c>
      <c r="L1523" s="1" t="s">
        <v>3510</v>
      </c>
      <c r="M1523" s="4">
        <f t="shared" si="26"/>
        <v>863</v>
      </c>
    </row>
    <row r="1524" spans="1:13" x14ac:dyDescent="0.3">
      <c r="A1524" s="1">
        <v>1360604</v>
      </c>
      <c r="B1524" s="1" t="s">
        <v>2287</v>
      </c>
      <c r="C1524" s="1" t="s">
        <v>2288</v>
      </c>
      <c r="D1524" s="6" t="s">
        <v>20230</v>
      </c>
      <c r="H1524" s="1" t="s">
        <v>21296</v>
      </c>
      <c r="I1524" s="1" t="s">
        <v>21297</v>
      </c>
      <c r="J1524" s="1" t="s">
        <v>21298</v>
      </c>
      <c r="K1524" s="1">
        <v>376</v>
      </c>
      <c r="L1524" s="1" t="s">
        <v>421</v>
      </c>
      <c r="M1524" s="4">
        <f t="shared" si="26"/>
        <v>1188</v>
      </c>
    </row>
    <row r="1525" spans="1:13" x14ac:dyDescent="0.3">
      <c r="A1525" s="1">
        <v>765880</v>
      </c>
      <c r="B1525" s="1" t="s">
        <v>1663</v>
      </c>
      <c r="C1525" s="1" t="s">
        <v>1664</v>
      </c>
      <c r="D1525" s="6" t="s">
        <v>19789</v>
      </c>
      <c r="H1525" s="1" t="s">
        <v>21292</v>
      </c>
      <c r="I1525" s="1" t="s">
        <v>21293</v>
      </c>
      <c r="J1525" s="1" t="s">
        <v>19176</v>
      </c>
      <c r="K1525" s="1">
        <v>376</v>
      </c>
      <c r="L1525" s="1" t="s">
        <v>3938</v>
      </c>
      <c r="M1525" s="4">
        <f t="shared" si="26"/>
        <v>1333</v>
      </c>
    </row>
    <row r="1526" spans="1:13" x14ac:dyDescent="0.3">
      <c r="A1526" s="1">
        <v>866829</v>
      </c>
      <c r="B1526" s="1" t="s">
        <v>4178</v>
      </c>
      <c r="C1526" s="1" t="s">
        <v>4179</v>
      </c>
      <c r="D1526" s="6" t="s">
        <v>21285</v>
      </c>
      <c r="H1526" s="1">
        <v>218352102</v>
      </c>
      <c r="I1526" s="1" t="s">
        <v>3261</v>
      </c>
      <c r="J1526" s="1" t="s">
        <v>19176</v>
      </c>
      <c r="K1526" s="1">
        <v>376</v>
      </c>
      <c r="L1526" s="1" t="s">
        <v>3260</v>
      </c>
      <c r="M1526" s="4">
        <f t="shared" si="26"/>
        <v>411</v>
      </c>
    </row>
    <row r="1527" spans="1:13" x14ac:dyDescent="0.3">
      <c r="A1527" s="1">
        <v>1364479</v>
      </c>
      <c r="B1527" s="1" t="s">
        <v>3180</v>
      </c>
      <c r="C1527" s="1" t="s">
        <v>3181</v>
      </c>
      <c r="D1527" s="6" t="s">
        <v>20792</v>
      </c>
      <c r="H1527" s="1">
        <v>294821608</v>
      </c>
      <c r="I1527" s="1" t="s">
        <v>21299</v>
      </c>
      <c r="J1527" s="1" t="s">
        <v>21300</v>
      </c>
      <c r="K1527" s="1">
        <v>376</v>
      </c>
      <c r="L1527" s="1" t="s">
        <v>1243</v>
      </c>
      <c r="M1527" s="4">
        <f t="shared" si="26"/>
        <v>474</v>
      </c>
    </row>
    <row r="1528" spans="1:13" x14ac:dyDescent="0.3">
      <c r="A1528" s="1">
        <v>1657853</v>
      </c>
      <c r="B1528" s="1" t="s">
        <v>3036</v>
      </c>
      <c r="C1528" s="1" t="s">
        <v>3037</v>
      </c>
      <c r="D1528" s="6" t="s">
        <v>21184</v>
      </c>
      <c r="H1528" s="1">
        <v>781846209</v>
      </c>
      <c r="I1528" s="1" t="s">
        <v>21294</v>
      </c>
      <c r="J1528" s="1" t="s">
        <v>19194</v>
      </c>
      <c r="K1528" s="1">
        <v>376</v>
      </c>
      <c r="L1528" s="1" t="s">
        <v>3058</v>
      </c>
      <c r="M1528" s="4">
        <f t="shared" si="26"/>
        <v>916</v>
      </c>
    </row>
    <row r="1529" spans="1:13" x14ac:dyDescent="0.3">
      <c r="A1529" s="1">
        <v>4447</v>
      </c>
      <c r="B1529" s="1" t="s">
        <v>467</v>
      </c>
      <c r="C1529" s="1" t="s">
        <v>468</v>
      </c>
      <c r="D1529" s="6" t="s">
        <v>19618</v>
      </c>
      <c r="H1529" s="1">
        <v>867892101</v>
      </c>
      <c r="I1529" s="1" t="s">
        <v>21289</v>
      </c>
      <c r="J1529" s="1" t="s">
        <v>19176</v>
      </c>
      <c r="K1529" s="1">
        <v>376</v>
      </c>
      <c r="L1529" s="1" t="s">
        <v>3880</v>
      </c>
      <c r="M1529" s="4">
        <f t="shared" si="26"/>
        <v>988</v>
      </c>
    </row>
    <row r="1530" spans="1:13" x14ac:dyDescent="0.3">
      <c r="A1530" s="1">
        <v>1645590</v>
      </c>
      <c r="B1530" s="1" t="s">
        <v>1023</v>
      </c>
      <c r="C1530" s="1" t="s">
        <v>1024</v>
      </c>
      <c r="D1530" s="6" t="s">
        <v>19553</v>
      </c>
      <c r="H1530" s="1" t="s">
        <v>41360</v>
      </c>
      <c r="I1530" s="1" t="s">
        <v>21295</v>
      </c>
      <c r="J1530" s="1" t="s">
        <v>19176</v>
      </c>
      <c r="K1530" s="1">
        <v>376</v>
      </c>
      <c r="L1530" s="1" t="s">
        <v>2896</v>
      </c>
      <c r="M1530" s="4">
        <f t="shared" si="26"/>
        <v>1748</v>
      </c>
    </row>
    <row r="1531" spans="1:13" x14ac:dyDescent="0.3">
      <c r="A1531" s="1">
        <v>1674168</v>
      </c>
      <c r="B1531" s="1" t="s">
        <v>2730</v>
      </c>
      <c r="C1531" s="1" t="s">
        <v>2731</v>
      </c>
      <c r="D1531" s="6" t="s">
        <v>21283</v>
      </c>
      <c r="H1531" s="1" t="s">
        <v>21290</v>
      </c>
      <c r="I1531" s="1" t="s">
        <v>21291</v>
      </c>
      <c r="J1531" s="1" t="s">
        <v>19258</v>
      </c>
      <c r="K1531" s="1">
        <v>376</v>
      </c>
      <c r="L1531" s="1" t="s">
        <v>3158</v>
      </c>
      <c r="M1531" s="4">
        <f t="shared" si="26"/>
        <v>2135</v>
      </c>
    </row>
    <row r="1532" spans="1:13" x14ac:dyDescent="0.3">
      <c r="A1532" s="1">
        <v>1585689</v>
      </c>
      <c r="B1532" s="1" t="s">
        <v>597</v>
      </c>
      <c r="C1532" s="1" t="s">
        <v>598</v>
      </c>
      <c r="D1532" s="6" t="s">
        <v>19567</v>
      </c>
      <c r="H1532" s="1" t="s">
        <v>21303</v>
      </c>
      <c r="I1532" s="1" t="s">
        <v>4473</v>
      </c>
      <c r="J1532" s="1" t="s">
        <v>19275</v>
      </c>
      <c r="K1532" s="1">
        <v>375</v>
      </c>
      <c r="L1532" s="1" t="s">
        <v>4472</v>
      </c>
      <c r="M1532" s="4">
        <f t="shared" si="26"/>
        <v>1253</v>
      </c>
    </row>
    <row r="1533" spans="1:13" x14ac:dyDescent="0.3">
      <c r="A1533" s="1">
        <v>1128361</v>
      </c>
      <c r="B1533" s="1" t="s">
        <v>4999</v>
      </c>
      <c r="C1533" s="1" t="s">
        <v>5000</v>
      </c>
      <c r="D1533" s="6" t="s">
        <v>21401</v>
      </c>
      <c r="H1533" s="1">
        <v>502175102</v>
      </c>
      <c r="I1533" s="1" t="s">
        <v>21305</v>
      </c>
      <c r="J1533" s="1" t="s">
        <v>19176</v>
      </c>
      <c r="K1533" s="1">
        <v>375</v>
      </c>
      <c r="L1533" s="1" t="s">
        <v>4546</v>
      </c>
      <c r="M1533" s="4">
        <f t="shared" si="26"/>
        <v>658</v>
      </c>
    </row>
    <row r="1534" spans="1:13" x14ac:dyDescent="0.3">
      <c r="A1534" s="1">
        <v>1070750</v>
      </c>
      <c r="B1534" s="1" t="s">
        <v>1493</v>
      </c>
      <c r="C1534" s="1" t="s">
        <v>1494</v>
      </c>
      <c r="D1534" s="6" t="s">
        <v>19860</v>
      </c>
      <c r="H1534" s="1">
        <v>505336107</v>
      </c>
      <c r="I1534" s="1" t="s">
        <v>21304</v>
      </c>
      <c r="J1534" s="1" t="s">
        <v>19176</v>
      </c>
      <c r="K1534" s="1">
        <v>375</v>
      </c>
      <c r="L1534" s="1" t="s">
        <v>4600</v>
      </c>
      <c r="M1534" s="4">
        <f t="shared" si="26"/>
        <v>661</v>
      </c>
    </row>
    <row r="1535" spans="1:13" x14ac:dyDescent="0.3">
      <c r="A1535" s="1">
        <v>1644406</v>
      </c>
      <c r="B1535" s="1" t="s">
        <v>2583</v>
      </c>
      <c r="C1535" s="1" t="s">
        <v>2584</v>
      </c>
      <c r="D1535" s="6" t="s">
        <v>20688</v>
      </c>
      <c r="H1535" s="1" t="s">
        <v>21306</v>
      </c>
      <c r="I1535" s="1" t="s">
        <v>21307</v>
      </c>
      <c r="J1535" s="1" t="s">
        <v>19176</v>
      </c>
      <c r="K1535" s="1">
        <v>375</v>
      </c>
      <c r="L1535" s="1" t="s">
        <v>3402</v>
      </c>
      <c r="M1535" s="4">
        <f t="shared" si="26"/>
        <v>1939</v>
      </c>
    </row>
    <row r="1536" spans="1:13" x14ac:dyDescent="0.3">
      <c r="A1536" s="1">
        <v>1483994</v>
      </c>
      <c r="B1536" s="1" t="s">
        <v>1463</v>
      </c>
      <c r="C1536" s="1" t="s">
        <v>1464</v>
      </c>
      <c r="D1536" s="6" t="s">
        <v>20953</v>
      </c>
      <c r="H1536" s="1" t="s">
        <v>21301</v>
      </c>
      <c r="I1536" s="1" t="s">
        <v>21302</v>
      </c>
      <c r="J1536" s="1" t="s">
        <v>19176</v>
      </c>
      <c r="K1536" s="1">
        <v>375</v>
      </c>
      <c r="L1536" s="1" t="s">
        <v>3328</v>
      </c>
      <c r="M1536" s="4">
        <f t="shared" si="26"/>
        <v>1842</v>
      </c>
    </row>
    <row r="1537" spans="1:13" x14ac:dyDescent="0.3">
      <c r="A1537" s="1">
        <v>1800227</v>
      </c>
      <c r="B1537" s="1" t="s">
        <v>2768</v>
      </c>
      <c r="C1537" s="1" t="s">
        <v>2769</v>
      </c>
      <c r="D1537" s="6" t="s">
        <v>20435</v>
      </c>
      <c r="H1537" s="1" t="s">
        <v>21308</v>
      </c>
      <c r="I1537" s="1" t="s">
        <v>21309</v>
      </c>
      <c r="J1537" s="1" t="s">
        <v>21310</v>
      </c>
      <c r="K1537" s="1">
        <v>374</v>
      </c>
      <c r="L1537" s="1" t="s">
        <v>2181</v>
      </c>
      <c r="M1537" s="4">
        <f t="shared" si="26"/>
        <v>1145</v>
      </c>
    </row>
    <row r="1538" spans="1:13" x14ac:dyDescent="0.3">
      <c r="A1538" s="1">
        <v>1362004</v>
      </c>
      <c r="B1538" s="1" t="s">
        <v>3604</v>
      </c>
      <c r="C1538" s="1" t="s">
        <v>3605</v>
      </c>
      <c r="D1538" s="6" t="s">
        <v>21249</v>
      </c>
      <c r="H1538" s="1" t="s">
        <v>21311</v>
      </c>
      <c r="I1538" s="1" t="s">
        <v>21312</v>
      </c>
      <c r="J1538" s="1" t="s">
        <v>19176</v>
      </c>
      <c r="K1538" s="1">
        <v>374</v>
      </c>
      <c r="L1538" s="1" t="s">
        <v>4068</v>
      </c>
      <c r="M1538" s="4">
        <f t="shared" ref="M1538:M1601" si="27">MATCH(L1538,$B:$B,0)</f>
        <v>1225</v>
      </c>
    </row>
    <row r="1539" spans="1:13" x14ac:dyDescent="0.3">
      <c r="A1539" s="1">
        <v>883984</v>
      </c>
      <c r="B1539" s="1" t="s">
        <v>3418</v>
      </c>
      <c r="C1539" s="1" t="s">
        <v>3419</v>
      </c>
      <c r="D1539" s="6" t="s">
        <v>21085</v>
      </c>
      <c r="H1539" s="1" t="s">
        <v>21313</v>
      </c>
      <c r="I1539" s="1" t="s">
        <v>21314</v>
      </c>
      <c r="J1539" s="1" t="s">
        <v>20901</v>
      </c>
      <c r="K1539" s="1">
        <v>374</v>
      </c>
      <c r="L1539" s="1" t="s">
        <v>4420</v>
      </c>
      <c r="M1539" s="4">
        <f t="shared" si="27"/>
        <v>2053</v>
      </c>
    </row>
    <row r="1540" spans="1:13" x14ac:dyDescent="0.3">
      <c r="A1540" s="1">
        <v>1111928</v>
      </c>
      <c r="B1540" s="1" t="s">
        <v>2613</v>
      </c>
      <c r="C1540" s="1" t="s">
        <v>2614</v>
      </c>
      <c r="D1540" s="6" t="s">
        <v>20699</v>
      </c>
      <c r="H1540" s="1">
        <v>929566107</v>
      </c>
      <c r="I1540" s="1" t="s">
        <v>21315</v>
      </c>
      <c r="J1540" s="1" t="s">
        <v>19176</v>
      </c>
      <c r="K1540" s="1">
        <v>374</v>
      </c>
      <c r="L1540" s="1" t="s">
        <v>5045</v>
      </c>
      <c r="M1540" s="4">
        <f t="shared" si="27"/>
        <v>1075</v>
      </c>
    </row>
    <row r="1541" spans="1:13" x14ac:dyDescent="0.3">
      <c r="A1541" s="1">
        <v>1095651</v>
      </c>
      <c r="B1541" s="1" t="s">
        <v>4830</v>
      </c>
      <c r="C1541" s="1" t="s">
        <v>4831</v>
      </c>
      <c r="D1541" s="6" t="s">
        <v>28090</v>
      </c>
      <c r="H1541" s="1">
        <v>109696104</v>
      </c>
      <c r="I1541" s="1" t="s">
        <v>3061</v>
      </c>
      <c r="J1541" s="1" t="s">
        <v>19176</v>
      </c>
      <c r="K1541" s="1">
        <v>373</v>
      </c>
      <c r="L1541" s="1" t="s">
        <v>3060</v>
      </c>
      <c r="M1541" s="4">
        <f t="shared" si="27"/>
        <v>308</v>
      </c>
    </row>
    <row r="1542" spans="1:13" x14ac:dyDescent="0.3">
      <c r="A1542" s="1">
        <v>216228</v>
      </c>
      <c r="B1542" s="1" t="s">
        <v>1869</v>
      </c>
      <c r="C1542" s="1" t="s">
        <v>1870</v>
      </c>
      <c r="D1542" s="6" t="s">
        <v>20150</v>
      </c>
      <c r="H1542" s="1" t="s">
        <v>21318</v>
      </c>
      <c r="I1542" s="1" t="s">
        <v>4853</v>
      </c>
      <c r="J1542" s="1" t="s">
        <v>19176</v>
      </c>
      <c r="K1542" s="1">
        <v>373</v>
      </c>
      <c r="L1542" s="1" t="s">
        <v>4852</v>
      </c>
      <c r="M1542" s="4">
        <f t="shared" si="27"/>
        <v>1260</v>
      </c>
    </row>
    <row r="1543" spans="1:13" x14ac:dyDescent="0.3">
      <c r="A1543" s="1">
        <v>1103838</v>
      </c>
      <c r="B1543" s="1" t="s">
        <v>265</v>
      </c>
      <c r="C1543" s="1" t="s">
        <v>266</v>
      </c>
      <c r="D1543" s="6" t="s">
        <v>20033</v>
      </c>
      <c r="H1543" s="1" t="s">
        <v>21319</v>
      </c>
      <c r="I1543" s="1" t="s">
        <v>21320</v>
      </c>
      <c r="J1543" s="1" t="s">
        <v>19190</v>
      </c>
      <c r="K1543" s="1">
        <v>373</v>
      </c>
      <c r="L1543" s="1" t="s">
        <v>3626</v>
      </c>
      <c r="M1543" s="4">
        <f t="shared" si="27"/>
        <v>1474</v>
      </c>
    </row>
    <row r="1544" spans="1:13" x14ac:dyDescent="0.3">
      <c r="A1544" s="1">
        <v>832101</v>
      </c>
      <c r="B1544" s="1" t="s">
        <v>1265</v>
      </c>
      <c r="C1544" s="1" t="s">
        <v>1266</v>
      </c>
      <c r="D1544" s="6" t="s">
        <v>19751</v>
      </c>
      <c r="H1544" s="1">
        <v>462726100</v>
      </c>
      <c r="I1544" s="1" t="s">
        <v>5068</v>
      </c>
      <c r="J1544" s="1" t="s">
        <v>19176</v>
      </c>
      <c r="K1544" s="1">
        <v>373</v>
      </c>
      <c r="L1544" s="1" t="s">
        <v>5067</v>
      </c>
      <c r="M1544" s="4">
        <f t="shared" si="27"/>
        <v>629</v>
      </c>
    </row>
    <row r="1545" spans="1:13" x14ac:dyDescent="0.3">
      <c r="A1545" s="1">
        <v>874716</v>
      </c>
      <c r="B1545" s="1" t="s">
        <v>657</v>
      </c>
      <c r="C1545" s="1" t="s">
        <v>658</v>
      </c>
      <c r="D1545" s="6" t="s">
        <v>19418</v>
      </c>
      <c r="H1545" s="1">
        <v>488401100</v>
      </c>
      <c r="I1545" s="1" t="s">
        <v>21316</v>
      </c>
      <c r="J1545" s="1" t="s">
        <v>19176</v>
      </c>
      <c r="K1545" s="1">
        <v>373</v>
      </c>
      <c r="L1545" s="1" t="s">
        <v>3362</v>
      </c>
      <c r="M1545" s="4">
        <f t="shared" si="27"/>
        <v>642</v>
      </c>
    </row>
    <row r="1546" spans="1:13" x14ac:dyDescent="0.3">
      <c r="A1546" s="1">
        <v>1400891</v>
      </c>
      <c r="B1546" s="1" t="s">
        <v>6922</v>
      </c>
      <c r="C1546" s="1" t="s">
        <v>6923</v>
      </c>
      <c r="D1546" s="6" t="s">
        <v>22098</v>
      </c>
      <c r="H1546" s="1">
        <v>690732102</v>
      </c>
      <c r="I1546" s="1" t="s">
        <v>21317</v>
      </c>
      <c r="J1546" s="1" t="s">
        <v>19176</v>
      </c>
      <c r="K1546" s="1">
        <v>373</v>
      </c>
      <c r="L1546" s="1" t="s">
        <v>4770</v>
      </c>
      <c r="M1546" s="4">
        <f t="shared" si="27"/>
        <v>827</v>
      </c>
    </row>
    <row r="1547" spans="1:13" x14ac:dyDescent="0.3">
      <c r="A1547" s="1">
        <v>855654</v>
      </c>
      <c r="B1547" s="1" t="s">
        <v>2954</v>
      </c>
      <c r="C1547" s="1" t="s">
        <v>2955</v>
      </c>
      <c r="D1547" s="6" t="s">
        <v>21717</v>
      </c>
      <c r="H1547" s="1">
        <v>146869102</v>
      </c>
      <c r="I1547" s="1" t="s">
        <v>21321</v>
      </c>
      <c r="J1547" s="1" t="s">
        <v>19194</v>
      </c>
      <c r="K1547" s="1">
        <v>372</v>
      </c>
      <c r="L1547" s="1" t="s">
        <v>2265</v>
      </c>
      <c r="M1547" s="4">
        <f t="shared" si="27"/>
        <v>350</v>
      </c>
    </row>
    <row r="1548" spans="1:13" x14ac:dyDescent="0.3">
      <c r="A1548" s="1">
        <v>1531048</v>
      </c>
      <c r="B1548" s="1" t="s">
        <v>2940</v>
      </c>
      <c r="C1548" s="1" t="s">
        <v>2941</v>
      </c>
      <c r="D1548" s="6" t="s">
        <v>20920</v>
      </c>
      <c r="H1548" s="1">
        <v>109641100</v>
      </c>
      <c r="I1548" s="1" t="s">
        <v>21324</v>
      </c>
      <c r="J1548" s="1" t="s">
        <v>19176</v>
      </c>
      <c r="K1548" s="1">
        <v>372</v>
      </c>
      <c r="L1548" s="1" t="s">
        <v>4370</v>
      </c>
      <c r="M1548" s="4">
        <f t="shared" si="27"/>
        <v>307</v>
      </c>
    </row>
    <row r="1549" spans="1:13" x14ac:dyDescent="0.3">
      <c r="A1549" s="1">
        <v>879169</v>
      </c>
      <c r="B1549" s="1" t="s">
        <v>1423</v>
      </c>
      <c r="C1549" s="1" t="s">
        <v>1424</v>
      </c>
      <c r="D1549" s="6" t="s">
        <v>19852</v>
      </c>
      <c r="H1549" s="1" t="s">
        <v>21325</v>
      </c>
      <c r="I1549" s="1" t="s">
        <v>21326</v>
      </c>
      <c r="J1549" s="1" t="s">
        <v>19190</v>
      </c>
      <c r="K1549" s="1">
        <v>372</v>
      </c>
      <c r="L1549" s="1" t="s">
        <v>4108</v>
      </c>
      <c r="M1549" s="4">
        <f t="shared" si="27"/>
        <v>1651</v>
      </c>
    </row>
    <row r="1550" spans="1:13" x14ac:dyDescent="0.3">
      <c r="A1550" s="1">
        <v>1466085</v>
      </c>
      <c r="B1550" s="1" t="s">
        <v>3142</v>
      </c>
      <c r="C1550" s="1" t="s">
        <v>3143</v>
      </c>
      <c r="D1550" s="6" t="s">
        <v>20525</v>
      </c>
      <c r="H1550" s="1" t="s">
        <v>21322</v>
      </c>
      <c r="I1550" s="1" t="s">
        <v>21323</v>
      </c>
      <c r="J1550" s="1" t="s">
        <v>19176</v>
      </c>
      <c r="K1550" s="1">
        <v>372</v>
      </c>
      <c r="L1550" s="1" t="s">
        <v>3494</v>
      </c>
      <c r="M1550" s="4">
        <f t="shared" si="27"/>
        <v>1427</v>
      </c>
    </row>
    <row r="1551" spans="1:13" x14ac:dyDescent="0.3">
      <c r="A1551" s="1">
        <v>1841925</v>
      </c>
      <c r="B1551" s="1" t="s">
        <v>5361</v>
      </c>
      <c r="C1551" s="1" t="s">
        <v>5362</v>
      </c>
      <c r="D1551" s="6" t="s">
        <v>21967</v>
      </c>
      <c r="H1551" s="1" t="s">
        <v>21327</v>
      </c>
      <c r="I1551" s="1" t="s">
        <v>21328</v>
      </c>
      <c r="J1551" s="1" t="s">
        <v>19176</v>
      </c>
      <c r="K1551" s="1">
        <v>372</v>
      </c>
      <c r="L1551" s="1" t="s">
        <v>4718</v>
      </c>
      <c r="M1551" s="4">
        <f t="shared" si="27"/>
        <v>1760</v>
      </c>
    </row>
    <row r="1552" spans="1:13" x14ac:dyDescent="0.3">
      <c r="A1552" s="1">
        <v>1841925</v>
      </c>
      <c r="B1552" s="1" t="s">
        <v>18177</v>
      </c>
      <c r="C1552" s="1" t="s">
        <v>5362</v>
      </c>
      <c r="D1552" s="6" t="s">
        <v>28584</v>
      </c>
      <c r="H1552" s="1">
        <v>346375108</v>
      </c>
      <c r="I1552" s="1" t="s">
        <v>3433</v>
      </c>
      <c r="J1552" s="1" t="s">
        <v>19176</v>
      </c>
      <c r="K1552" s="1">
        <v>371</v>
      </c>
      <c r="L1552" s="1" t="s">
        <v>3432</v>
      </c>
      <c r="M1552" s="4">
        <f t="shared" si="27"/>
        <v>513</v>
      </c>
    </row>
    <row r="1553" spans="1:13" x14ac:dyDescent="0.3">
      <c r="A1553" s="1">
        <v>1138639</v>
      </c>
      <c r="B1553" s="1" t="s">
        <v>5567</v>
      </c>
      <c r="C1553" s="1" t="s">
        <v>5568</v>
      </c>
      <c r="D1553" s="6" t="s">
        <v>21509</v>
      </c>
      <c r="H1553" s="1" t="s">
        <v>21329</v>
      </c>
      <c r="I1553" s="1" t="s">
        <v>21330</v>
      </c>
      <c r="J1553" s="1" t="s">
        <v>19176</v>
      </c>
      <c r="K1553" s="1">
        <v>371</v>
      </c>
      <c r="L1553" s="1" t="s">
        <v>4426</v>
      </c>
      <c r="M1553" s="4">
        <f t="shared" si="27"/>
        <v>1921</v>
      </c>
    </row>
    <row r="1554" spans="1:13" x14ac:dyDescent="0.3">
      <c r="A1554" s="1">
        <v>1699150</v>
      </c>
      <c r="B1554" s="1" t="s">
        <v>885</v>
      </c>
      <c r="C1554" s="1" t="s">
        <v>886</v>
      </c>
      <c r="D1554" s="6" t="s">
        <v>19664</v>
      </c>
      <c r="H1554" s="1" t="s">
        <v>21331</v>
      </c>
      <c r="I1554" s="1" t="s">
        <v>21332</v>
      </c>
      <c r="J1554" s="1" t="s">
        <v>19176</v>
      </c>
      <c r="K1554" s="1">
        <v>371</v>
      </c>
      <c r="L1554" s="1" t="s">
        <v>4544</v>
      </c>
      <c r="M1554" s="4">
        <f t="shared" si="27"/>
        <v>1934</v>
      </c>
    </row>
    <row r="1555" spans="1:13" x14ac:dyDescent="0.3">
      <c r="A1555" s="1">
        <v>1653477</v>
      </c>
      <c r="B1555" s="1" t="s">
        <v>4348</v>
      </c>
      <c r="C1555" s="1" t="s">
        <v>4349</v>
      </c>
      <c r="D1555" s="6" t="s">
        <v>20783</v>
      </c>
      <c r="H1555" s="1">
        <v>984017103</v>
      </c>
      <c r="I1555" s="1" t="s">
        <v>21333</v>
      </c>
      <c r="J1555" s="1" t="s">
        <v>19176</v>
      </c>
      <c r="K1555" s="1">
        <v>371</v>
      </c>
      <c r="L1555" s="1" t="s">
        <v>4518</v>
      </c>
      <c r="M1555" s="4">
        <f t="shared" si="27"/>
        <v>1113</v>
      </c>
    </row>
    <row r="1556" spans="1:13" x14ac:dyDescent="0.3">
      <c r="A1556" s="1">
        <v>932696</v>
      </c>
      <c r="B1556" s="1" t="s">
        <v>2379</v>
      </c>
      <c r="C1556" s="1" t="s">
        <v>2380</v>
      </c>
      <c r="D1556" s="6" t="s">
        <v>20827</v>
      </c>
      <c r="H1556" s="1">
        <v>24061103</v>
      </c>
      <c r="I1556" s="1" t="s">
        <v>21334</v>
      </c>
      <c r="J1556" s="1" t="s">
        <v>19176</v>
      </c>
      <c r="K1556" s="1">
        <v>370</v>
      </c>
      <c r="L1556" s="1" t="s">
        <v>5321</v>
      </c>
      <c r="M1556" s="4">
        <f t="shared" si="27"/>
        <v>222</v>
      </c>
    </row>
    <row r="1557" spans="1:13" x14ac:dyDescent="0.3">
      <c r="A1557" s="1">
        <v>1054905</v>
      </c>
      <c r="B1557" s="1" t="s">
        <v>3526</v>
      </c>
      <c r="C1557" s="1" t="s">
        <v>3527</v>
      </c>
      <c r="D1557" s="6" t="s">
        <v>21364</v>
      </c>
      <c r="H1557" s="1" t="s">
        <v>21335</v>
      </c>
      <c r="I1557" s="1" t="s">
        <v>21336</v>
      </c>
      <c r="J1557" s="1" t="s">
        <v>19258</v>
      </c>
      <c r="K1557" s="1">
        <v>370</v>
      </c>
      <c r="L1557" s="1" t="s">
        <v>3404</v>
      </c>
      <c r="M1557" s="4">
        <f t="shared" si="27"/>
        <v>2065</v>
      </c>
    </row>
    <row r="1558" spans="1:13" x14ac:dyDescent="0.3">
      <c r="A1558" s="1">
        <v>1055726</v>
      </c>
      <c r="B1558" s="1" t="s">
        <v>9229</v>
      </c>
      <c r="C1558" s="1" t="s">
        <v>9230</v>
      </c>
      <c r="D1558" s="6" t="s">
        <v>22230</v>
      </c>
      <c r="H1558" s="1">
        <v>558868105</v>
      </c>
      <c r="I1558" s="1" t="s">
        <v>21340</v>
      </c>
      <c r="J1558" s="1" t="s">
        <v>19176</v>
      </c>
      <c r="K1558" s="1">
        <v>370</v>
      </c>
      <c r="L1558" s="1" t="s">
        <v>3468</v>
      </c>
      <c r="M1558" s="4">
        <f t="shared" si="27"/>
        <v>717</v>
      </c>
    </row>
    <row r="1559" spans="1:13" x14ac:dyDescent="0.3">
      <c r="A1559" s="1">
        <v>1000753</v>
      </c>
      <c r="B1559" s="1" t="s">
        <v>2852</v>
      </c>
      <c r="C1559" s="1" t="s">
        <v>2853</v>
      </c>
      <c r="D1559" s="6" t="s">
        <v>20509</v>
      </c>
      <c r="H1559" s="1">
        <v>644393100</v>
      </c>
      <c r="I1559" s="1" t="s">
        <v>21337</v>
      </c>
      <c r="J1559" s="1" t="s">
        <v>19190</v>
      </c>
      <c r="K1559" s="1">
        <v>370</v>
      </c>
      <c r="L1559" s="1" t="s">
        <v>2075</v>
      </c>
      <c r="M1559" s="4">
        <f t="shared" si="27"/>
        <v>781</v>
      </c>
    </row>
    <row r="1560" spans="1:13" x14ac:dyDescent="0.3">
      <c r="A1560" s="1">
        <v>1580905</v>
      </c>
      <c r="B1560" s="1" t="s">
        <v>3100</v>
      </c>
      <c r="C1560" s="1" t="s">
        <v>3101</v>
      </c>
      <c r="D1560" s="6" t="s">
        <v>21108</v>
      </c>
      <c r="H1560" s="1">
        <v>670002401</v>
      </c>
      <c r="I1560" s="1" t="s">
        <v>5800</v>
      </c>
      <c r="J1560" s="1" t="s">
        <v>19275</v>
      </c>
      <c r="K1560" s="1">
        <v>370</v>
      </c>
      <c r="L1560" s="1" t="s">
        <v>5799</v>
      </c>
      <c r="M1560" s="4">
        <f t="shared" si="27"/>
        <v>801</v>
      </c>
    </row>
    <row r="1561" spans="1:13" x14ac:dyDescent="0.3">
      <c r="A1561" s="1">
        <v>1677576</v>
      </c>
      <c r="B1561" s="1" t="s">
        <v>3808</v>
      </c>
      <c r="C1561" s="1" t="s">
        <v>3809</v>
      </c>
      <c r="D1561" s="6" t="s">
        <v>20544</v>
      </c>
      <c r="H1561" s="1" t="s">
        <v>21338</v>
      </c>
      <c r="I1561" s="1" t="s">
        <v>21339</v>
      </c>
      <c r="J1561" s="1" t="s">
        <v>19190</v>
      </c>
      <c r="K1561" s="1">
        <v>370</v>
      </c>
      <c r="L1561" s="1" t="s">
        <v>1269</v>
      </c>
      <c r="M1561" s="4">
        <f t="shared" si="27"/>
        <v>1819</v>
      </c>
    </row>
    <row r="1562" spans="1:13" x14ac:dyDescent="0.3">
      <c r="A1562" s="1">
        <v>1145197</v>
      </c>
      <c r="B1562" s="1" t="s">
        <v>1619</v>
      </c>
      <c r="C1562" s="1" t="s">
        <v>1620</v>
      </c>
      <c r="D1562" s="6" t="s">
        <v>19804</v>
      </c>
      <c r="H1562" s="1">
        <v>254067101</v>
      </c>
      <c r="I1562" s="1" t="s">
        <v>21343</v>
      </c>
      <c r="J1562" s="1" t="s">
        <v>19194</v>
      </c>
      <c r="K1562" s="1">
        <v>369</v>
      </c>
      <c r="L1562" s="1" t="s">
        <v>2383</v>
      </c>
      <c r="M1562" s="4">
        <f t="shared" si="27"/>
        <v>441</v>
      </c>
    </row>
    <row r="1563" spans="1:13" x14ac:dyDescent="0.3">
      <c r="A1563" s="1">
        <v>1114483</v>
      </c>
      <c r="B1563" s="1" t="s">
        <v>3552</v>
      </c>
      <c r="C1563" s="1" t="s">
        <v>3553</v>
      </c>
      <c r="D1563" s="6" t="s">
        <v>20998</v>
      </c>
      <c r="H1563" s="1">
        <v>826197501</v>
      </c>
      <c r="I1563" s="1" t="s">
        <v>21344</v>
      </c>
      <c r="J1563" s="1" t="s">
        <v>20394</v>
      </c>
      <c r="K1563" s="1">
        <v>369</v>
      </c>
      <c r="L1563" s="1" t="s">
        <v>41359</v>
      </c>
      <c r="M1563" s="4" t="e">
        <f t="shared" si="27"/>
        <v>#N/A</v>
      </c>
    </row>
    <row r="1564" spans="1:13" x14ac:dyDescent="0.3">
      <c r="A1564" s="1">
        <v>1652130</v>
      </c>
      <c r="B1564" s="1" t="s">
        <v>3574</v>
      </c>
      <c r="C1564" s="1" t="s">
        <v>3575</v>
      </c>
      <c r="D1564" s="6" t="s">
        <v>20705</v>
      </c>
      <c r="H1564" s="1" t="s">
        <v>21345</v>
      </c>
      <c r="I1564" s="1" t="s">
        <v>21346</v>
      </c>
      <c r="J1564" s="1" t="s">
        <v>19382</v>
      </c>
      <c r="K1564" s="1">
        <v>369</v>
      </c>
      <c r="L1564" s="1" t="s">
        <v>41361</v>
      </c>
      <c r="M1564" s="4" t="e">
        <f t="shared" si="27"/>
        <v>#N/A</v>
      </c>
    </row>
    <row r="1565" spans="1:13" x14ac:dyDescent="0.3">
      <c r="A1565" s="1">
        <v>1381197</v>
      </c>
      <c r="B1565" s="1" t="s">
        <v>695</v>
      </c>
      <c r="C1565" s="1" t="s">
        <v>696</v>
      </c>
      <c r="D1565" s="6" t="s">
        <v>20131</v>
      </c>
      <c r="H1565" s="1" t="s">
        <v>21341</v>
      </c>
      <c r="I1565" s="1" t="s">
        <v>21342</v>
      </c>
      <c r="J1565" s="1" t="s">
        <v>19176</v>
      </c>
      <c r="K1565" s="1">
        <v>369</v>
      </c>
      <c r="L1565" s="1" t="s">
        <v>6139</v>
      </c>
      <c r="M1565" s="4">
        <f t="shared" si="27"/>
        <v>1878</v>
      </c>
    </row>
    <row r="1566" spans="1:13" x14ac:dyDescent="0.3">
      <c r="A1566" s="1">
        <v>1270073</v>
      </c>
      <c r="B1566" s="1" t="s">
        <v>5385</v>
      </c>
      <c r="C1566" s="1" t="s">
        <v>5386</v>
      </c>
      <c r="D1566" s="6" t="s">
        <v>22362</v>
      </c>
      <c r="H1566" s="1" t="s">
        <v>21347</v>
      </c>
      <c r="I1566" s="1" t="s">
        <v>21348</v>
      </c>
      <c r="J1566" s="1" t="s">
        <v>19176</v>
      </c>
      <c r="K1566" s="1">
        <v>369</v>
      </c>
      <c r="L1566" s="1" t="s">
        <v>4232</v>
      </c>
      <c r="M1566" s="4">
        <f t="shared" si="27"/>
        <v>1957</v>
      </c>
    </row>
    <row r="1567" spans="1:13" x14ac:dyDescent="0.3">
      <c r="A1567" s="1">
        <v>1571949</v>
      </c>
      <c r="B1567" s="1" t="s">
        <v>367</v>
      </c>
      <c r="C1567" s="1" t="s">
        <v>368</v>
      </c>
      <c r="D1567" s="6" t="s">
        <v>19355</v>
      </c>
      <c r="H1567" s="1">
        <v>71734107</v>
      </c>
      <c r="I1567" s="1" t="s">
        <v>21349</v>
      </c>
      <c r="J1567" s="1" t="s">
        <v>19176</v>
      </c>
      <c r="K1567" s="1">
        <v>368</v>
      </c>
      <c r="L1567" s="1" t="s">
        <v>3390</v>
      </c>
      <c r="M1567" s="4">
        <f t="shared" si="27"/>
        <v>278</v>
      </c>
    </row>
    <row r="1568" spans="1:13" x14ac:dyDescent="0.3">
      <c r="A1568" s="1">
        <v>1405495</v>
      </c>
      <c r="B1568" s="1" t="s">
        <v>3786</v>
      </c>
      <c r="C1568" s="1" t="s">
        <v>3787</v>
      </c>
      <c r="D1568" s="6" t="s">
        <v>21014</v>
      </c>
      <c r="H1568" s="1">
        <v>156727109</v>
      </c>
      <c r="I1568" s="1" t="s">
        <v>21350</v>
      </c>
      <c r="J1568" s="1" t="s">
        <v>19176</v>
      </c>
      <c r="K1568" s="1">
        <v>368</v>
      </c>
      <c r="L1568" s="1" t="s">
        <v>5673</v>
      </c>
      <c r="M1568" s="4">
        <f t="shared" si="27"/>
        <v>361</v>
      </c>
    </row>
    <row r="1569" spans="1:13" x14ac:dyDescent="0.3">
      <c r="A1569" s="1">
        <v>1683695</v>
      </c>
      <c r="B1569" s="1" t="s">
        <v>5949</v>
      </c>
      <c r="C1569" s="1" t="s">
        <v>5950</v>
      </c>
      <c r="D1569" s="6" t="s">
        <v>21880</v>
      </c>
      <c r="H1569" s="1" t="s">
        <v>21351</v>
      </c>
      <c r="I1569" s="1" t="s">
        <v>21352</v>
      </c>
      <c r="J1569" s="1" t="s">
        <v>19176</v>
      </c>
      <c r="K1569" s="1">
        <v>368</v>
      </c>
      <c r="L1569" s="1" t="s">
        <v>4768</v>
      </c>
      <c r="M1569" s="4">
        <f t="shared" si="27"/>
        <v>1971</v>
      </c>
    </row>
    <row r="1570" spans="1:13" x14ac:dyDescent="0.3">
      <c r="A1570" s="1">
        <v>1567514</v>
      </c>
      <c r="B1570" s="1" t="s">
        <v>2471</v>
      </c>
      <c r="C1570" s="1" t="s">
        <v>2472</v>
      </c>
      <c r="D1570" s="6" t="s">
        <v>20785</v>
      </c>
      <c r="H1570" s="1">
        <v>929328102</v>
      </c>
      <c r="I1570" s="1" t="s">
        <v>21353</v>
      </c>
      <c r="J1570" s="1" t="s">
        <v>19176</v>
      </c>
      <c r="K1570" s="1">
        <v>368</v>
      </c>
      <c r="L1570" s="1" t="s">
        <v>3764</v>
      </c>
      <c r="M1570" s="4">
        <f t="shared" si="27"/>
        <v>1074</v>
      </c>
    </row>
    <row r="1571" spans="1:13" x14ac:dyDescent="0.3">
      <c r="A1571" s="1">
        <v>1035267</v>
      </c>
      <c r="B1571" s="1" t="s">
        <v>225</v>
      </c>
      <c r="C1571" s="1" t="s">
        <v>226</v>
      </c>
      <c r="D1571" s="6" t="s">
        <v>19306</v>
      </c>
      <c r="H1571" s="1" t="s">
        <v>21354</v>
      </c>
      <c r="I1571" s="1" t="s">
        <v>21355</v>
      </c>
      <c r="J1571" s="1" t="s">
        <v>19176</v>
      </c>
      <c r="K1571" s="1">
        <v>367</v>
      </c>
      <c r="L1571" s="1" t="s">
        <v>4162</v>
      </c>
      <c r="M1571" s="4">
        <f t="shared" si="27"/>
        <v>1252</v>
      </c>
    </row>
    <row r="1572" spans="1:13" x14ac:dyDescent="0.3">
      <c r="A1572" s="1">
        <v>1307748</v>
      </c>
      <c r="B1572" s="1" t="s">
        <v>4132</v>
      </c>
      <c r="C1572" s="1" t="s">
        <v>4133</v>
      </c>
      <c r="D1572" s="6" t="s">
        <v>21529</v>
      </c>
      <c r="H1572" s="1">
        <v>450056106</v>
      </c>
      <c r="I1572" s="1" t="s">
        <v>21356</v>
      </c>
      <c r="J1572" s="1" t="s">
        <v>19176</v>
      </c>
      <c r="K1572" s="1">
        <v>367</v>
      </c>
      <c r="L1572" s="1" t="s">
        <v>3500</v>
      </c>
      <c r="M1572" s="4">
        <f t="shared" si="27"/>
        <v>605</v>
      </c>
    </row>
    <row r="1573" spans="1:13" x14ac:dyDescent="0.3">
      <c r="A1573" s="1">
        <v>1844452</v>
      </c>
      <c r="B1573" s="1" t="s">
        <v>10507</v>
      </c>
      <c r="C1573" s="1" t="s">
        <v>10508</v>
      </c>
      <c r="D1573" s="6" t="s">
        <v>31920</v>
      </c>
      <c r="H1573" s="1">
        <v>761330109</v>
      </c>
      <c r="I1573" s="1" t="s">
        <v>21358</v>
      </c>
      <c r="J1573" s="1" t="s">
        <v>19176</v>
      </c>
      <c r="K1573" s="1">
        <v>367</v>
      </c>
      <c r="L1573" s="1" t="s">
        <v>5437</v>
      </c>
      <c r="M1573" s="4">
        <f t="shared" si="27"/>
        <v>899</v>
      </c>
    </row>
    <row r="1574" spans="1:13" x14ac:dyDescent="0.3">
      <c r="A1574" s="1">
        <v>1844452</v>
      </c>
      <c r="B1574" s="1" t="s">
        <v>17130</v>
      </c>
      <c r="C1574" s="1" t="s">
        <v>10508</v>
      </c>
      <c r="D1574" s="6" t="s">
        <v>29059</v>
      </c>
      <c r="H1574" s="1">
        <v>848577102</v>
      </c>
      <c r="I1574" s="1" t="s">
        <v>21357</v>
      </c>
      <c r="J1574" s="1" t="s">
        <v>19176</v>
      </c>
      <c r="K1574" s="1">
        <v>367</v>
      </c>
      <c r="L1574" s="1" t="s">
        <v>3990</v>
      </c>
      <c r="M1574" s="4">
        <f t="shared" si="27"/>
        <v>962</v>
      </c>
    </row>
    <row r="1575" spans="1:13" x14ac:dyDescent="0.3">
      <c r="A1575" s="1">
        <v>1501134</v>
      </c>
      <c r="B1575" s="1" t="s">
        <v>8615</v>
      </c>
      <c r="C1575" s="1" t="s">
        <v>8616</v>
      </c>
      <c r="D1575" s="6" t="s">
        <v>21188</v>
      </c>
      <c r="H1575" s="1">
        <v>847215100</v>
      </c>
      <c r="I1575" s="1" t="s">
        <v>21359</v>
      </c>
      <c r="J1575" s="1" t="s">
        <v>19176</v>
      </c>
      <c r="K1575" s="1">
        <v>367</v>
      </c>
      <c r="L1575" s="1" t="s">
        <v>5425</v>
      </c>
      <c r="M1575" s="4">
        <f t="shared" si="27"/>
        <v>960</v>
      </c>
    </row>
    <row r="1576" spans="1:13" x14ac:dyDescent="0.3">
      <c r="A1576" s="1">
        <v>1687229</v>
      </c>
      <c r="B1576" s="1" t="s">
        <v>1055</v>
      </c>
      <c r="C1576" s="1" t="s">
        <v>1056</v>
      </c>
      <c r="D1576" s="6" t="s">
        <v>19964</v>
      </c>
      <c r="H1576" s="1">
        <v>879433829</v>
      </c>
      <c r="I1576" s="1" t="s">
        <v>21360</v>
      </c>
      <c r="J1576" s="1" t="s">
        <v>19275</v>
      </c>
      <c r="K1576" s="1">
        <v>367</v>
      </c>
      <c r="L1576" s="1" t="s">
        <v>3768</v>
      </c>
      <c r="M1576" s="4">
        <f t="shared" si="27"/>
        <v>1003</v>
      </c>
    </row>
    <row r="1577" spans="1:13" x14ac:dyDescent="0.3">
      <c r="A1577" s="1">
        <v>1824920</v>
      </c>
      <c r="B1577" s="1" t="s">
        <v>3638</v>
      </c>
      <c r="C1577" s="1" t="s">
        <v>3639</v>
      </c>
      <c r="D1577" s="6" t="s">
        <v>22459</v>
      </c>
      <c r="H1577" s="1" t="s">
        <v>21361</v>
      </c>
      <c r="I1577" s="1" t="s">
        <v>21362</v>
      </c>
      <c r="J1577" s="1" t="s">
        <v>19176</v>
      </c>
      <c r="K1577" s="1">
        <v>366</v>
      </c>
      <c r="L1577" s="1" t="s">
        <v>2698</v>
      </c>
      <c r="M1577" s="4">
        <f t="shared" si="27"/>
        <v>1278</v>
      </c>
    </row>
    <row r="1578" spans="1:13" x14ac:dyDescent="0.3">
      <c r="A1578" s="1">
        <v>1478242</v>
      </c>
      <c r="B1578" s="1" t="s">
        <v>685</v>
      </c>
      <c r="C1578" s="1" t="s">
        <v>686</v>
      </c>
      <c r="D1578" s="6" t="s">
        <v>19503</v>
      </c>
      <c r="H1578" s="1" t="s">
        <v>41327</v>
      </c>
      <c r="I1578" s="1" t="s">
        <v>21363</v>
      </c>
      <c r="J1578" s="1" t="s">
        <v>19176</v>
      </c>
      <c r="K1578" s="1">
        <v>366</v>
      </c>
      <c r="L1578" s="1" t="s">
        <v>3306</v>
      </c>
      <c r="M1578" s="4">
        <f t="shared" si="27"/>
        <v>1137</v>
      </c>
    </row>
    <row r="1579" spans="1:13" x14ac:dyDescent="0.3">
      <c r="A1579" s="1">
        <v>1722608</v>
      </c>
      <c r="B1579" s="1" t="s">
        <v>2519</v>
      </c>
      <c r="C1579" s="1" t="s">
        <v>2520</v>
      </c>
      <c r="D1579" s="6" t="s">
        <v>21233</v>
      </c>
      <c r="H1579" s="1">
        <v>144285103</v>
      </c>
      <c r="I1579" s="1" t="s">
        <v>3173</v>
      </c>
      <c r="J1579" s="1" t="s">
        <v>19176</v>
      </c>
      <c r="K1579" s="1">
        <v>366</v>
      </c>
      <c r="L1579" s="1" t="s">
        <v>3172</v>
      </c>
      <c r="M1579" s="4">
        <f t="shared" si="27"/>
        <v>348</v>
      </c>
    </row>
    <row r="1580" spans="1:13" x14ac:dyDescent="0.3">
      <c r="A1580" s="1">
        <v>1418819</v>
      </c>
      <c r="B1580" s="1" t="s">
        <v>2483</v>
      </c>
      <c r="C1580" s="1" t="s">
        <v>2484</v>
      </c>
      <c r="D1580" s="6" t="s">
        <v>20387</v>
      </c>
      <c r="H1580" s="1" t="s">
        <v>21364</v>
      </c>
      <c r="I1580" s="1" t="s">
        <v>21365</v>
      </c>
      <c r="J1580" s="1" t="s">
        <v>19176</v>
      </c>
      <c r="K1580" s="1">
        <v>366</v>
      </c>
      <c r="L1580" s="1" t="s">
        <v>3526</v>
      </c>
      <c r="M1580" s="4">
        <f t="shared" si="27"/>
        <v>1557</v>
      </c>
    </row>
    <row r="1581" spans="1:13" x14ac:dyDescent="0.3">
      <c r="A1581" s="1">
        <v>1020569</v>
      </c>
      <c r="B1581" s="1" t="s">
        <v>1113</v>
      </c>
      <c r="C1581" s="1" t="s">
        <v>1114</v>
      </c>
      <c r="D1581" s="6" t="s">
        <v>19605</v>
      </c>
      <c r="H1581" s="1" t="s">
        <v>21366</v>
      </c>
      <c r="I1581" s="1" t="s">
        <v>21367</v>
      </c>
      <c r="J1581" s="1" t="s">
        <v>19176</v>
      </c>
      <c r="K1581" s="1">
        <v>366</v>
      </c>
      <c r="L1581" s="1" t="s">
        <v>3754</v>
      </c>
      <c r="M1581" s="4">
        <f t="shared" si="27"/>
        <v>1783</v>
      </c>
    </row>
    <row r="1582" spans="1:13" x14ac:dyDescent="0.3">
      <c r="A1582" s="1">
        <v>1446847</v>
      </c>
      <c r="B1582" s="1" t="s">
        <v>4356</v>
      </c>
      <c r="C1582" s="1" t="s">
        <v>4357</v>
      </c>
      <c r="D1582" s="6" t="s">
        <v>21143</v>
      </c>
      <c r="H1582" s="1" t="s">
        <v>21368</v>
      </c>
      <c r="I1582" s="1" t="s">
        <v>21369</v>
      </c>
      <c r="J1582" s="1" t="s">
        <v>19194</v>
      </c>
      <c r="K1582" s="1">
        <v>365</v>
      </c>
      <c r="L1582" s="1" t="s">
        <v>3166</v>
      </c>
      <c r="M1582" s="4">
        <f t="shared" si="27"/>
        <v>1241</v>
      </c>
    </row>
    <row r="1583" spans="1:13" x14ac:dyDescent="0.3">
      <c r="A1583" s="1">
        <v>1728688</v>
      </c>
      <c r="B1583" s="1" t="s">
        <v>5711</v>
      </c>
      <c r="C1583" s="1" t="s">
        <v>5712</v>
      </c>
      <c r="D1583" s="6" t="s">
        <v>22503</v>
      </c>
      <c r="H1583" s="1" t="s">
        <v>21375</v>
      </c>
      <c r="I1583" s="1" t="s">
        <v>21376</v>
      </c>
      <c r="J1583" s="1" t="s">
        <v>19176</v>
      </c>
      <c r="K1583" s="1">
        <v>365</v>
      </c>
      <c r="L1583" s="1" t="s">
        <v>3304</v>
      </c>
      <c r="M1583" s="4">
        <f t="shared" si="27"/>
        <v>1274</v>
      </c>
    </row>
    <row r="1584" spans="1:13" x14ac:dyDescent="0.3">
      <c r="A1584" s="1">
        <v>1689796</v>
      </c>
      <c r="B1584" s="1" t="s">
        <v>4422</v>
      </c>
      <c r="C1584" s="1" t="s">
        <v>4423</v>
      </c>
      <c r="D1584" s="6" t="s">
        <v>21186</v>
      </c>
      <c r="H1584" s="1" t="s">
        <v>21381</v>
      </c>
      <c r="I1584" s="1" t="s">
        <v>21382</v>
      </c>
      <c r="J1584" s="1" t="s">
        <v>21383</v>
      </c>
      <c r="K1584" s="1">
        <v>365</v>
      </c>
      <c r="L1584" s="1" t="s">
        <v>3882</v>
      </c>
      <c r="M1584" s="4">
        <f t="shared" si="27"/>
        <v>1371</v>
      </c>
    </row>
    <row r="1585" spans="1:13" x14ac:dyDescent="0.3">
      <c r="A1585" s="1">
        <v>19617</v>
      </c>
      <c r="B1585" s="1" t="s">
        <v>33</v>
      </c>
      <c r="C1585" s="1" t="s">
        <v>34</v>
      </c>
      <c r="D1585" s="6" t="s">
        <v>19180</v>
      </c>
      <c r="H1585" s="1" t="s">
        <v>21370</v>
      </c>
      <c r="I1585" s="1" t="s">
        <v>21371</v>
      </c>
      <c r="J1585" s="1" t="s">
        <v>19190</v>
      </c>
      <c r="K1585" s="1">
        <v>365</v>
      </c>
      <c r="L1585" s="1" t="s">
        <v>21372</v>
      </c>
      <c r="M1585" s="4" t="e">
        <f t="shared" si="27"/>
        <v>#N/A</v>
      </c>
    </row>
    <row r="1586" spans="1:13" x14ac:dyDescent="0.3">
      <c r="A1586" s="1">
        <v>1822993</v>
      </c>
      <c r="B1586" s="1" t="s">
        <v>3032</v>
      </c>
      <c r="C1586" s="1" t="s">
        <v>3033</v>
      </c>
      <c r="D1586" s="6" t="s">
        <v>20654</v>
      </c>
      <c r="H1586" s="1" t="s">
        <v>21373</v>
      </c>
      <c r="I1586" s="1" t="s">
        <v>21374</v>
      </c>
      <c r="J1586" s="1" t="s">
        <v>19176</v>
      </c>
      <c r="K1586" s="1">
        <v>365</v>
      </c>
      <c r="L1586" s="1" t="s">
        <v>4190</v>
      </c>
      <c r="M1586" s="4">
        <f t="shared" si="27"/>
        <v>1694</v>
      </c>
    </row>
    <row r="1587" spans="1:13" x14ac:dyDescent="0.3">
      <c r="A1587" s="1">
        <v>52988</v>
      </c>
      <c r="B1587" s="1" t="s">
        <v>1157</v>
      </c>
      <c r="C1587" s="1" t="s">
        <v>1158</v>
      </c>
      <c r="D1587" s="6" t="s">
        <v>19748</v>
      </c>
      <c r="H1587" s="1" t="s">
        <v>21377</v>
      </c>
      <c r="I1587" s="1" t="s">
        <v>21378</v>
      </c>
      <c r="J1587" s="1" t="s">
        <v>19176</v>
      </c>
      <c r="K1587" s="1">
        <v>365</v>
      </c>
      <c r="L1587" s="1" t="s">
        <v>4638</v>
      </c>
      <c r="M1587" s="4">
        <f t="shared" si="27"/>
        <v>1787</v>
      </c>
    </row>
    <row r="1588" spans="1:13" x14ac:dyDescent="0.3">
      <c r="A1588" s="1">
        <v>1721947</v>
      </c>
      <c r="B1588" s="1" t="s">
        <v>3856</v>
      </c>
      <c r="C1588" s="1" t="s">
        <v>3857</v>
      </c>
      <c r="D1588" s="6" t="s">
        <v>22659</v>
      </c>
      <c r="H1588" s="1" t="s">
        <v>21379</v>
      </c>
      <c r="I1588" s="1" t="s">
        <v>21380</v>
      </c>
      <c r="J1588" s="1" t="s">
        <v>19176</v>
      </c>
      <c r="K1588" s="1">
        <v>365</v>
      </c>
      <c r="L1588" s="1" t="s">
        <v>2595</v>
      </c>
      <c r="M1588" s="4">
        <f t="shared" si="27"/>
        <v>2011</v>
      </c>
    </row>
    <row r="1589" spans="1:13" x14ac:dyDescent="0.3">
      <c r="A1589" s="1">
        <v>1549802</v>
      </c>
      <c r="B1589" s="1" t="s">
        <v>575</v>
      </c>
      <c r="C1589" s="1" t="s">
        <v>576</v>
      </c>
      <c r="D1589" s="6" t="s">
        <v>19912</v>
      </c>
      <c r="H1589" s="1" t="s">
        <v>21384</v>
      </c>
      <c r="I1589" s="1" t="s">
        <v>21385</v>
      </c>
      <c r="J1589" s="1" t="s">
        <v>19176</v>
      </c>
      <c r="K1589" s="1">
        <v>364</v>
      </c>
      <c r="L1589" s="1" t="s">
        <v>5039</v>
      </c>
      <c r="M1589" s="4">
        <f t="shared" si="27"/>
        <v>1449</v>
      </c>
    </row>
    <row r="1590" spans="1:13" x14ac:dyDescent="0.3">
      <c r="A1590" s="1">
        <v>96223</v>
      </c>
      <c r="B1590" s="1" t="s">
        <v>2035</v>
      </c>
      <c r="C1590" s="1" t="s">
        <v>2036</v>
      </c>
      <c r="D1590" s="6" t="s">
        <v>20137</v>
      </c>
      <c r="H1590" s="1">
        <v>359664109</v>
      </c>
      <c r="I1590" s="1" t="s">
        <v>21387</v>
      </c>
      <c r="J1590" s="1" t="s">
        <v>19176</v>
      </c>
      <c r="K1590" s="1">
        <v>364</v>
      </c>
      <c r="L1590" s="1" t="s">
        <v>5459</v>
      </c>
      <c r="M1590" s="4">
        <f t="shared" si="27"/>
        <v>520</v>
      </c>
    </row>
    <row r="1591" spans="1:13" x14ac:dyDescent="0.3">
      <c r="A1591" s="1">
        <v>1674335</v>
      </c>
      <c r="B1591" s="1" t="s">
        <v>5037</v>
      </c>
      <c r="C1591" s="1" t="s">
        <v>5038</v>
      </c>
      <c r="D1591" s="6" t="s">
        <v>22048</v>
      </c>
      <c r="H1591" s="1">
        <v>675232102</v>
      </c>
      <c r="I1591" s="1" t="s">
        <v>21386</v>
      </c>
      <c r="J1591" s="1" t="s">
        <v>19176</v>
      </c>
      <c r="K1591" s="1">
        <v>364</v>
      </c>
      <c r="L1591" s="1" t="s">
        <v>3478</v>
      </c>
      <c r="M1591" s="4">
        <f t="shared" si="27"/>
        <v>808</v>
      </c>
    </row>
    <row r="1592" spans="1:13" x14ac:dyDescent="0.3">
      <c r="A1592" s="1">
        <v>1037976</v>
      </c>
      <c r="B1592" s="1" t="s">
        <v>2177</v>
      </c>
      <c r="C1592" s="1" t="s">
        <v>2178</v>
      </c>
      <c r="D1592" s="6" t="s">
        <v>20255</v>
      </c>
      <c r="H1592" s="1" t="s">
        <v>21388</v>
      </c>
      <c r="I1592" s="1" t="s">
        <v>21389</v>
      </c>
      <c r="J1592" s="1" t="s">
        <v>19439</v>
      </c>
      <c r="K1592" s="1">
        <v>364</v>
      </c>
      <c r="L1592" s="1" t="s">
        <v>6141</v>
      </c>
      <c r="M1592" s="4">
        <f t="shared" si="27"/>
        <v>1968</v>
      </c>
    </row>
    <row r="1593" spans="1:13" x14ac:dyDescent="0.3">
      <c r="A1593" s="1">
        <v>1084048</v>
      </c>
      <c r="B1593" s="1" t="s">
        <v>3282</v>
      </c>
      <c r="C1593" s="1" t="s">
        <v>3283</v>
      </c>
      <c r="D1593" s="6" t="s">
        <v>20851</v>
      </c>
      <c r="H1593" s="1">
        <v>2896207</v>
      </c>
      <c r="I1593" s="1" t="s">
        <v>21390</v>
      </c>
      <c r="J1593" s="1" t="s">
        <v>19194</v>
      </c>
      <c r="K1593" s="1">
        <v>363</v>
      </c>
      <c r="L1593" s="1" t="s">
        <v>3102</v>
      </c>
      <c r="M1593" s="4">
        <f t="shared" si="27"/>
        <v>186</v>
      </c>
    </row>
    <row r="1594" spans="1:13" x14ac:dyDescent="0.3">
      <c r="A1594" s="1">
        <v>1043604</v>
      </c>
      <c r="B1594" s="1" t="s">
        <v>1821</v>
      </c>
      <c r="C1594" s="1" t="s">
        <v>1822</v>
      </c>
      <c r="D1594" s="6" t="s">
        <v>19901</v>
      </c>
      <c r="H1594" s="1">
        <v>59460303</v>
      </c>
      <c r="I1594" s="1" t="s">
        <v>21391</v>
      </c>
      <c r="J1594" s="1" t="s">
        <v>19304</v>
      </c>
      <c r="K1594" s="1">
        <v>363</v>
      </c>
      <c r="L1594" s="1" t="s">
        <v>773</v>
      </c>
      <c r="M1594" s="4">
        <f t="shared" si="27"/>
        <v>269</v>
      </c>
    </row>
    <row r="1595" spans="1:13" x14ac:dyDescent="0.3">
      <c r="A1595" s="1">
        <v>1395942</v>
      </c>
      <c r="B1595" s="1" t="s">
        <v>4288</v>
      </c>
      <c r="C1595" s="1" t="s">
        <v>4289</v>
      </c>
      <c r="D1595" s="6" t="s">
        <v>21665</v>
      </c>
      <c r="H1595" s="1">
        <v>466367109</v>
      </c>
      <c r="I1595" s="1" t="s">
        <v>4559</v>
      </c>
      <c r="J1595" s="1" t="s">
        <v>19176</v>
      </c>
      <c r="K1595" s="1">
        <v>363</v>
      </c>
      <c r="L1595" s="1" t="s">
        <v>4558</v>
      </c>
      <c r="M1595" s="4">
        <f t="shared" si="27"/>
        <v>634</v>
      </c>
    </row>
    <row r="1596" spans="1:13" x14ac:dyDescent="0.3">
      <c r="A1596" s="1">
        <v>1357615</v>
      </c>
      <c r="B1596" s="1" t="s">
        <v>1849</v>
      </c>
      <c r="C1596" s="1" t="s">
        <v>1850</v>
      </c>
      <c r="D1596" s="6" t="s">
        <v>20391</v>
      </c>
      <c r="H1596" s="1" t="s">
        <v>21392</v>
      </c>
      <c r="I1596" s="1" t="s">
        <v>3549</v>
      </c>
      <c r="J1596" s="1" t="s">
        <v>19176</v>
      </c>
      <c r="K1596" s="1">
        <v>363</v>
      </c>
      <c r="L1596" s="1" t="s">
        <v>3548</v>
      </c>
      <c r="M1596" s="4">
        <f t="shared" si="27"/>
        <v>1844</v>
      </c>
    </row>
    <row r="1597" spans="1:13" x14ac:dyDescent="0.3">
      <c r="A1597" s="1">
        <v>1631596</v>
      </c>
      <c r="B1597" s="1" t="s">
        <v>5579</v>
      </c>
      <c r="C1597" s="1" t="s">
        <v>5580</v>
      </c>
      <c r="D1597" s="6" t="s">
        <v>22176</v>
      </c>
      <c r="H1597" s="1" t="s">
        <v>21393</v>
      </c>
      <c r="I1597" s="1" t="s">
        <v>21394</v>
      </c>
      <c r="J1597" s="1" t="s">
        <v>19258</v>
      </c>
      <c r="K1597" s="1">
        <v>363</v>
      </c>
      <c r="L1597" s="1" t="s">
        <v>4968</v>
      </c>
      <c r="M1597" s="4">
        <f t="shared" si="27"/>
        <v>2123</v>
      </c>
    </row>
    <row r="1598" spans="1:13" x14ac:dyDescent="0.3">
      <c r="A1598" s="1">
        <v>1404912</v>
      </c>
      <c r="B1598" s="1" t="s">
        <v>353</v>
      </c>
      <c r="C1598" s="1" t="s">
        <v>354</v>
      </c>
      <c r="D1598" s="6" t="s">
        <v>19682</v>
      </c>
      <c r="H1598" s="1">
        <v>2121101</v>
      </c>
      <c r="I1598" s="1" t="s">
        <v>21395</v>
      </c>
      <c r="J1598" s="1" t="s">
        <v>19176</v>
      </c>
      <c r="K1598" s="1">
        <v>362</v>
      </c>
      <c r="L1598" s="1" t="s">
        <v>5285</v>
      </c>
      <c r="M1598" s="4">
        <f t="shared" si="27"/>
        <v>184</v>
      </c>
    </row>
    <row r="1599" spans="1:13" x14ac:dyDescent="0.3">
      <c r="A1599" s="1">
        <v>886346</v>
      </c>
      <c r="B1599" s="1" t="s">
        <v>3440</v>
      </c>
      <c r="C1599" s="1" t="s">
        <v>3441</v>
      </c>
      <c r="D1599" s="6" t="s">
        <v>21637</v>
      </c>
      <c r="H1599" s="1">
        <v>387328107</v>
      </c>
      <c r="I1599" s="1" t="s">
        <v>21396</v>
      </c>
      <c r="J1599" s="1" t="s">
        <v>19176</v>
      </c>
      <c r="K1599" s="1">
        <v>362</v>
      </c>
      <c r="L1599" s="1" t="s">
        <v>4252</v>
      </c>
      <c r="M1599" s="4">
        <f t="shared" si="27"/>
        <v>547</v>
      </c>
    </row>
    <row r="1600" spans="1:13" x14ac:dyDescent="0.3">
      <c r="A1600" s="1">
        <v>1771917</v>
      </c>
      <c r="B1600" s="1" t="s">
        <v>2105</v>
      </c>
      <c r="C1600" s="1" t="s">
        <v>2106</v>
      </c>
      <c r="D1600" s="6" t="s">
        <v>20942</v>
      </c>
      <c r="H1600" s="1">
        <v>866082100</v>
      </c>
      <c r="I1600" s="1" t="s">
        <v>21398</v>
      </c>
      <c r="J1600" s="1" t="s">
        <v>19176</v>
      </c>
      <c r="K1600" s="1">
        <v>362</v>
      </c>
      <c r="L1600" s="1" t="s">
        <v>5821</v>
      </c>
      <c r="M1600" s="4">
        <f t="shared" si="27"/>
        <v>983</v>
      </c>
    </row>
    <row r="1601" spans="1:13" x14ac:dyDescent="0.3">
      <c r="A1601" s="1">
        <v>795266</v>
      </c>
      <c r="B1601" s="1" t="s">
        <v>2952</v>
      </c>
      <c r="C1601" s="1" t="s">
        <v>2953</v>
      </c>
      <c r="D1601" s="6" t="s">
        <v>20503</v>
      </c>
      <c r="H1601" s="1">
        <v>624758108</v>
      </c>
      <c r="I1601" s="1" t="s">
        <v>21397</v>
      </c>
      <c r="J1601" s="1" t="s">
        <v>19361</v>
      </c>
      <c r="K1601" s="1">
        <v>362</v>
      </c>
      <c r="L1601" s="1" t="s">
        <v>3868</v>
      </c>
      <c r="M1601" s="4">
        <f t="shared" si="27"/>
        <v>768</v>
      </c>
    </row>
    <row r="1602" spans="1:13" x14ac:dyDescent="0.3">
      <c r="A1602" s="1">
        <v>1944048</v>
      </c>
      <c r="B1602" s="1" t="s">
        <v>603</v>
      </c>
      <c r="C1602" s="1" t="s">
        <v>604</v>
      </c>
      <c r="D1602" s="6" t="s">
        <v>41343</v>
      </c>
      <c r="H1602" s="1" t="s">
        <v>21399</v>
      </c>
      <c r="I1602" s="1" t="s">
        <v>21400</v>
      </c>
      <c r="J1602" s="1" t="s">
        <v>19176</v>
      </c>
      <c r="K1602" s="1">
        <v>361</v>
      </c>
      <c r="L1602" s="1" t="s">
        <v>2255</v>
      </c>
      <c r="M1602" s="4">
        <f t="shared" ref="M1602:M1665" si="28">MATCH(L1602,$B:$B,0)</f>
        <v>1140</v>
      </c>
    </row>
    <row r="1603" spans="1:13" x14ac:dyDescent="0.3">
      <c r="A1603" s="1">
        <v>1418135</v>
      </c>
      <c r="B1603" s="1" t="s">
        <v>561</v>
      </c>
      <c r="C1603" s="1" t="s">
        <v>562</v>
      </c>
      <c r="D1603" s="6" t="s">
        <v>19660</v>
      </c>
      <c r="H1603" s="1" t="s">
        <v>21404</v>
      </c>
      <c r="I1603" s="1" t="s">
        <v>21405</v>
      </c>
      <c r="J1603" s="1" t="s">
        <v>19275</v>
      </c>
      <c r="K1603" s="1">
        <v>361</v>
      </c>
      <c r="L1603" s="1" t="s">
        <v>2473</v>
      </c>
      <c r="M1603" s="4">
        <f t="shared" si="28"/>
        <v>1243</v>
      </c>
    </row>
    <row r="1604" spans="1:13" x14ac:dyDescent="0.3">
      <c r="A1604" s="1">
        <v>1601046</v>
      </c>
      <c r="B1604" s="1" t="s">
        <v>939</v>
      </c>
      <c r="C1604" s="1" t="s">
        <v>940</v>
      </c>
      <c r="D1604" s="6" t="s">
        <v>19507</v>
      </c>
      <c r="H1604" s="1">
        <v>253798102</v>
      </c>
      <c r="I1604" s="1" t="s">
        <v>21406</v>
      </c>
      <c r="J1604" s="1" t="s">
        <v>19176</v>
      </c>
      <c r="K1604" s="1">
        <v>361</v>
      </c>
      <c r="L1604" s="1" t="s">
        <v>5139</v>
      </c>
      <c r="M1604" s="4">
        <f t="shared" si="28"/>
        <v>439</v>
      </c>
    </row>
    <row r="1605" spans="1:13" x14ac:dyDescent="0.3">
      <c r="A1605" s="1">
        <v>1025996</v>
      </c>
      <c r="B1605" s="1" t="s">
        <v>2978</v>
      </c>
      <c r="C1605" s="1" t="s">
        <v>2979</v>
      </c>
      <c r="D1605" s="6" t="s">
        <v>20647</v>
      </c>
      <c r="H1605" s="1" t="s">
        <v>21401</v>
      </c>
      <c r="I1605" s="1" t="s">
        <v>5000</v>
      </c>
      <c r="J1605" s="1" t="s">
        <v>19176</v>
      </c>
      <c r="K1605" s="1">
        <v>361</v>
      </c>
      <c r="L1605" s="1" t="s">
        <v>4999</v>
      </c>
      <c r="M1605" s="4">
        <f t="shared" si="28"/>
        <v>1533</v>
      </c>
    </row>
    <row r="1606" spans="1:13" x14ac:dyDescent="0.3">
      <c r="A1606" s="1">
        <v>879101</v>
      </c>
      <c r="B1606" s="1" t="s">
        <v>1577</v>
      </c>
      <c r="C1606" s="1" t="s">
        <v>1578</v>
      </c>
      <c r="D1606" s="6" t="s">
        <v>19922</v>
      </c>
      <c r="H1606" s="1" t="s">
        <v>21402</v>
      </c>
      <c r="I1606" s="1" t="s">
        <v>21403</v>
      </c>
      <c r="J1606" s="1" t="s">
        <v>19176</v>
      </c>
      <c r="K1606" s="1">
        <v>361</v>
      </c>
      <c r="L1606" s="1" t="s">
        <v>4618</v>
      </c>
      <c r="M1606" s="4">
        <f t="shared" si="28"/>
        <v>1610</v>
      </c>
    </row>
    <row r="1607" spans="1:13" x14ac:dyDescent="0.3">
      <c r="A1607" s="1">
        <v>1506307</v>
      </c>
      <c r="B1607" s="1" t="s">
        <v>615</v>
      </c>
      <c r="C1607" s="1" t="s">
        <v>616</v>
      </c>
      <c r="D1607" s="6" t="s">
        <v>19362</v>
      </c>
      <c r="H1607" s="1">
        <v>600544100</v>
      </c>
      <c r="I1607" s="1" t="s">
        <v>21407</v>
      </c>
      <c r="J1607" s="1" t="s">
        <v>19176</v>
      </c>
      <c r="K1607" s="1">
        <v>361</v>
      </c>
      <c r="L1607" s="1" t="s">
        <v>4066</v>
      </c>
      <c r="M1607" s="4">
        <f t="shared" si="28"/>
        <v>753</v>
      </c>
    </row>
    <row r="1608" spans="1:13" x14ac:dyDescent="0.3">
      <c r="A1608" s="1">
        <v>1669162</v>
      </c>
      <c r="B1608" s="1" t="s">
        <v>1607</v>
      </c>
      <c r="C1608" s="1" t="s">
        <v>1608</v>
      </c>
      <c r="D1608" s="6" t="s">
        <v>20235</v>
      </c>
      <c r="H1608" s="1" t="s">
        <v>21408</v>
      </c>
      <c r="I1608" s="1" t="s">
        <v>20168</v>
      </c>
      <c r="J1608" s="1" t="s">
        <v>19219</v>
      </c>
      <c r="K1608" s="1">
        <v>361</v>
      </c>
      <c r="L1608" s="1" t="s">
        <v>16028</v>
      </c>
      <c r="M1608" s="4">
        <f t="shared" si="28"/>
        <v>1701</v>
      </c>
    </row>
    <row r="1609" spans="1:13" x14ac:dyDescent="0.3">
      <c r="A1609" s="1">
        <v>1286043</v>
      </c>
      <c r="B1609" s="1" t="s">
        <v>2541</v>
      </c>
      <c r="C1609" s="1" t="s">
        <v>2542</v>
      </c>
      <c r="D1609" s="6" t="s">
        <v>20628</v>
      </c>
      <c r="H1609" s="1">
        <v>861896108</v>
      </c>
      <c r="I1609" s="1" t="s">
        <v>21409</v>
      </c>
      <c r="J1609" s="1" t="s">
        <v>19176</v>
      </c>
      <c r="K1609" s="1">
        <v>361</v>
      </c>
      <c r="L1609" s="1" t="s">
        <v>3988</v>
      </c>
      <c r="M1609" s="4">
        <f t="shared" si="28"/>
        <v>980</v>
      </c>
    </row>
    <row r="1610" spans="1:13" x14ac:dyDescent="0.3">
      <c r="A1610" s="1">
        <v>1587523</v>
      </c>
      <c r="B1610" s="1" t="s">
        <v>4618</v>
      </c>
      <c r="C1610" s="1" t="s">
        <v>4619</v>
      </c>
      <c r="D1610" s="6" t="s">
        <v>21402</v>
      </c>
      <c r="H1610" s="1">
        <v>225310101</v>
      </c>
      <c r="I1610" s="1" t="s">
        <v>21410</v>
      </c>
      <c r="J1610" s="1" t="s">
        <v>19176</v>
      </c>
      <c r="K1610" s="1">
        <v>360</v>
      </c>
      <c r="L1610" s="1" t="s">
        <v>2351</v>
      </c>
      <c r="M1610" s="4">
        <f t="shared" si="28"/>
        <v>417</v>
      </c>
    </row>
    <row r="1611" spans="1:13" x14ac:dyDescent="0.3">
      <c r="A1611" s="1">
        <v>1760965</v>
      </c>
      <c r="B1611" s="1" t="s">
        <v>3388</v>
      </c>
      <c r="C1611" s="1" t="s">
        <v>3389</v>
      </c>
      <c r="D1611" s="6" t="s">
        <v>20496</v>
      </c>
      <c r="H1611" s="1" t="s">
        <v>21411</v>
      </c>
      <c r="I1611" s="1" t="s">
        <v>21412</v>
      </c>
      <c r="J1611" s="1" t="s">
        <v>19275</v>
      </c>
      <c r="K1611" s="1">
        <v>360</v>
      </c>
      <c r="L1611" s="1" t="s">
        <v>4894</v>
      </c>
      <c r="M1611" s="4">
        <f t="shared" si="28"/>
        <v>1332</v>
      </c>
    </row>
    <row r="1612" spans="1:13" x14ac:dyDescent="0.3">
      <c r="A1612" s="1">
        <v>1315257</v>
      </c>
      <c r="B1612" s="1" t="s">
        <v>5503</v>
      </c>
      <c r="C1612" s="1" t="s">
        <v>5504</v>
      </c>
      <c r="D1612" s="6" t="s">
        <v>22306</v>
      </c>
      <c r="H1612" s="1">
        <v>192576106</v>
      </c>
      <c r="I1612" s="1" t="s">
        <v>4249</v>
      </c>
      <c r="J1612" s="1" t="s">
        <v>19176</v>
      </c>
      <c r="K1612" s="1">
        <v>360</v>
      </c>
      <c r="L1612" s="1" t="s">
        <v>4248</v>
      </c>
      <c r="M1612" s="4">
        <f t="shared" si="28"/>
        <v>392</v>
      </c>
    </row>
    <row r="1613" spans="1:13" x14ac:dyDescent="0.3">
      <c r="A1613" s="1">
        <v>1069258</v>
      </c>
      <c r="B1613" s="1" t="s">
        <v>3690</v>
      </c>
      <c r="C1613" s="1" t="s">
        <v>3691</v>
      </c>
      <c r="D1613" s="6" t="s">
        <v>20796</v>
      </c>
      <c r="H1613" s="1">
        <v>320209109</v>
      </c>
      <c r="I1613" s="1" t="s">
        <v>21415</v>
      </c>
      <c r="J1613" s="1" t="s">
        <v>19176</v>
      </c>
      <c r="K1613" s="1">
        <v>360</v>
      </c>
      <c r="L1613" s="1" t="s">
        <v>4020</v>
      </c>
      <c r="M1613" s="4">
        <f t="shared" si="28"/>
        <v>499</v>
      </c>
    </row>
    <row r="1614" spans="1:13" x14ac:dyDescent="0.3">
      <c r="A1614" s="1">
        <v>1867072</v>
      </c>
      <c r="B1614" s="1" t="s">
        <v>3016</v>
      </c>
      <c r="C1614" s="1" t="s">
        <v>3017</v>
      </c>
      <c r="D1614" s="6" t="s">
        <v>19905</v>
      </c>
      <c r="H1614" s="1" t="s">
        <v>21419</v>
      </c>
      <c r="I1614" s="1" t="s">
        <v>21420</v>
      </c>
      <c r="J1614" s="1" t="s">
        <v>19176</v>
      </c>
      <c r="K1614" s="1">
        <v>360</v>
      </c>
      <c r="L1614" s="1" t="s">
        <v>3492</v>
      </c>
      <c r="M1614" s="4">
        <f t="shared" si="28"/>
        <v>1981</v>
      </c>
    </row>
    <row r="1615" spans="1:13" x14ac:dyDescent="0.3">
      <c r="A1615" s="1">
        <v>1580670</v>
      </c>
      <c r="B1615" s="1" t="s">
        <v>3782</v>
      </c>
      <c r="C1615" s="1" t="s">
        <v>3783</v>
      </c>
      <c r="D1615" s="6" t="s">
        <v>21552</v>
      </c>
      <c r="H1615" s="1" t="s">
        <v>21417</v>
      </c>
      <c r="I1615" s="1" t="s">
        <v>21418</v>
      </c>
      <c r="J1615" s="1" t="s">
        <v>19176</v>
      </c>
      <c r="K1615" s="1">
        <v>360</v>
      </c>
      <c r="L1615" s="1" t="s">
        <v>5031</v>
      </c>
      <c r="M1615" s="4">
        <f t="shared" si="28"/>
        <v>1646</v>
      </c>
    </row>
    <row r="1616" spans="1:13" x14ac:dyDescent="0.3">
      <c r="A1616" s="1">
        <v>763744</v>
      </c>
      <c r="B1616" s="1" t="s">
        <v>3308</v>
      </c>
      <c r="C1616" s="1" t="s">
        <v>3309</v>
      </c>
      <c r="D1616" s="6" t="s">
        <v>20807</v>
      </c>
      <c r="H1616" s="1" t="s">
        <v>21413</v>
      </c>
      <c r="I1616" s="1" t="s">
        <v>21414</v>
      </c>
      <c r="J1616" s="1" t="s">
        <v>19176</v>
      </c>
      <c r="K1616" s="1">
        <v>360</v>
      </c>
      <c r="L1616" s="1" t="s">
        <v>4046</v>
      </c>
      <c r="M1616" s="4">
        <f t="shared" si="28"/>
        <v>1740</v>
      </c>
    </row>
    <row r="1617" spans="1:13" x14ac:dyDescent="0.3">
      <c r="A1617" s="1">
        <v>1791706</v>
      </c>
      <c r="B1617" s="1" t="s">
        <v>665</v>
      </c>
      <c r="C1617" s="1" t="s">
        <v>666</v>
      </c>
      <c r="D1617" s="6" t="s">
        <v>21454</v>
      </c>
      <c r="H1617" s="1">
        <v>374689107</v>
      </c>
      <c r="I1617" s="1" t="s">
        <v>21416</v>
      </c>
      <c r="J1617" s="1" t="s">
        <v>19176</v>
      </c>
      <c r="K1617" s="1">
        <v>360</v>
      </c>
      <c r="L1617" s="1" t="s">
        <v>3952</v>
      </c>
      <c r="M1617" s="4">
        <f t="shared" si="28"/>
        <v>536</v>
      </c>
    </row>
    <row r="1618" spans="1:13" x14ac:dyDescent="0.3">
      <c r="A1618" s="1">
        <v>1828811</v>
      </c>
      <c r="B1618" s="1" t="s">
        <v>7930</v>
      </c>
      <c r="C1618" s="1" t="s">
        <v>7931</v>
      </c>
      <c r="D1618" s="6" t="s">
        <v>22629</v>
      </c>
      <c r="H1618" s="1">
        <v>978097103</v>
      </c>
      <c r="I1618" s="1" t="s">
        <v>21421</v>
      </c>
      <c r="J1618" s="1" t="s">
        <v>19176</v>
      </c>
      <c r="K1618" s="1">
        <v>360</v>
      </c>
      <c r="L1618" s="1" t="s">
        <v>5661</v>
      </c>
      <c r="M1618" s="4">
        <f t="shared" si="28"/>
        <v>1106</v>
      </c>
    </row>
    <row r="1619" spans="1:13" x14ac:dyDescent="0.3">
      <c r="A1619" s="1">
        <v>1397911</v>
      </c>
      <c r="B1619" s="1" t="s">
        <v>1159</v>
      </c>
      <c r="C1619" s="1" t="s">
        <v>1160</v>
      </c>
      <c r="D1619" s="6" t="s">
        <v>19728</v>
      </c>
      <c r="H1619" s="1" t="s">
        <v>21427</v>
      </c>
      <c r="I1619" s="1" t="s">
        <v>21428</v>
      </c>
      <c r="J1619" s="1" t="s">
        <v>19176</v>
      </c>
      <c r="K1619" s="1">
        <v>359</v>
      </c>
      <c r="L1619" s="1" t="s">
        <v>5683</v>
      </c>
      <c r="M1619" s="4">
        <f t="shared" si="28"/>
        <v>1155</v>
      </c>
    </row>
    <row r="1620" spans="1:13" x14ac:dyDescent="0.3">
      <c r="A1620" s="1">
        <v>920148</v>
      </c>
      <c r="B1620" s="1" t="s">
        <v>1111</v>
      </c>
      <c r="C1620" s="1" t="s">
        <v>1112</v>
      </c>
      <c r="D1620" s="6" t="s">
        <v>19496</v>
      </c>
      <c r="H1620" s="1" t="s">
        <v>21422</v>
      </c>
      <c r="I1620" s="1" t="s">
        <v>21423</v>
      </c>
      <c r="J1620" s="1" t="s">
        <v>19190</v>
      </c>
      <c r="K1620" s="1">
        <v>359</v>
      </c>
      <c r="L1620" s="1" t="s">
        <v>1345</v>
      </c>
      <c r="M1620" s="4">
        <f t="shared" si="28"/>
        <v>1207</v>
      </c>
    </row>
    <row r="1621" spans="1:13" x14ac:dyDescent="0.3">
      <c r="A1621" s="1">
        <v>1691421</v>
      </c>
      <c r="B1621" s="1" t="s">
        <v>5351</v>
      </c>
      <c r="C1621" s="1" t="s">
        <v>5352</v>
      </c>
      <c r="D1621" s="6" t="s">
        <v>21623</v>
      </c>
      <c r="H1621" s="1">
        <v>320817109</v>
      </c>
      <c r="I1621" s="1" t="s">
        <v>4213</v>
      </c>
      <c r="J1621" s="1" t="s">
        <v>19176</v>
      </c>
      <c r="K1621" s="1">
        <v>359</v>
      </c>
      <c r="L1621" s="1" t="s">
        <v>4212</v>
      </c>
      <c r="M1621" s="4">
        <f t="shared" si="28"/>
        <v>501</v>
      </c>
    </row>
    <row r="1622" spans="1:13" x14ac:dyDescent="0.3">
      <c r="A1622" s="1">
        <v>1409970</v>
      </c>
      <c r="B1622" s="1" t="s">
        <v>5961</v>
      </c>
      <c r="C1622" s="1" t="s">
        <v>5962</v>
      </c>
      <c r="D1622" s="6" t="s">
        <v>21646</v>
      </c>
      <c r="H1622" s="1" t="s">
        <v>21429</v>
      </c>
      <c r="I1622" s="1" t="s">
        <v>21430</v>
      </c>
      <c r="J1622" s="1" t="s">
        <v>19176</v>
      </c>
      <c r="K1622" s="1">
        <v>359</v>
      </c>
      <c r="L1622" s="1" t="s">
        <v>4826</v>
      </c>
      <c r="M1622" s="4">
        <f t="shared" si="28"/>
        <v>1491</v>
      </c>
    </row>
    <row r="1623" spans="1:13" x14ac:dyDescent="0.3">
      <c r="A1623" s="1">
        <v>1434621</v>
      </c>
      <c r="B1623" s="1" t="s">
        <v>8717</v>
      </c>
      <c r="C1623" s="1" t="s">
        <v>8718</v>
      </c>
      <c r="D1623" s="6" t="s">
        <v>22440</v>
      </c>
      <c r="H1623" s="1">
        <v>389375106</v>
      </c>
      <c r="I1623" s="1" t="s">
        <v>5830</v>
      </c>
      <c r="J1623" s="1" t="s">
        <v>19176</v>
      </c>
      <c r="K1623" s="1">
        <v>359</v>
      </c>
      <c r="L1623" s="1" t="s">
        <v>5829</v>
      </c>
      <c r="M1623" s="4">
        <f t="shared" si="28"/>
        <v>549</v>
      </c>
    </row>
    <row r="1624" spans="1:13" x14ac:dyDescent="0.3">
      <c r="A1624" s="1">
        <v>94845</v>
      </c>
      <c r="B1624" s="1" t="s">
        <v>2269</v>
      </c>
      <c r="C1624" s="1" t="s">
        <v>2270</v>
      </c>
      <c r="D1624" s="6" t="s">
        <v>21765</v>
      </c>
      <c r="H1624" s="1">
        <v>462260100</v>
      </c>
      <c r="I1624" s="1" t="s">
        <v>21431</v>
      </c>
      <c r="J1624" s="1" t="s">
        <v>19176</v>
      </c>
      <c r="K1624" s="1">
        <v>359</v>
      </c>
      <c r="L1624" s="1" t="s">
        <v>5077</v>
      </c>
      <c r="M1624" s="4">
        <f t="shared" si="28"/>
        <v>628</v>
      </c>
    </row>
    <row r="1625" spans="1:13" x14ac:dyDescent="0.3">
      <c r="A1625" s="1">
        <v>1694028</v>
      </c>
      <c r="B1625" s="1" t="s">
        <v>2920</v>
      </c>
      <c r="C1625" s="1" t="s">
        <v>2921</v>
      </c>
      <c r="D1625" s="6" t="s">
        <v>20960</v>
      </c>
      <c r="H1625" s="1">
        <v>466032109</v>
      </c>
      <c r="I1625" s="1" t="s">
        <v>21432</v>
      </c>
      <c r="J1625" s="1" t="s">
        <v>19176</v>
      </c>
      <c r="K1625" s="1">
        <v>359</v>
      </c>
      <c r="L1625" s="1" t="s">
        <v>3192</v>
      </c>
      <c r="M1625" s="4">
        <f t="shared" si="28"/>
        <v>632</v>
      </c>
    </row>
    <row r="1626" spans="1:13" x14ac:dyDescent="0.3">
      <c r="A1626" s="1">
        <v>886163</v>
      </c>
      <c r="B1626" s="1" t="s">
        <v>5163</v>
      </c>
      <c r="C1626" s="1" t="s">
        <v>5164</v>
      </c>
      <c r="D1626" s="6" t="s">
        <v>21443</v>
      </c>
      <c r="H1626" s="1" t="s">
        <v>21424</v>
      </c>
      <c r="I1626" s="1" t="s">
        <v>21425</v>
      </c>
      <c r="J1626" s="1" t="s">
        <v>21426</v>
      </c>
      <c r="K1626" s="1">
        <v>359</v>
      </c>
      <c r="L1626" s="1" t="s">
        <v>1105</v>
      </c>
      <c r="M1626" s="4">
        <f t="shared" si="28"/>
        <v>1272</v>
      </c>
    </row>
    <row r="1627" spans="1:13" x14ac:dyDescent="0.3">
      <c r="A1627" s="1">
        <v>1966983</v>
      </c>
      <c r="B1627" s="1" t="s">
        <v>4860</v>
      </c>
      <c r="C1627" s="1" t="s">
        <v>4861</v>
      </c>
      <c r="D1627" s="6" t="s">
        <v>21434</v>
      </c>
      <c r="H1627" s="1">
        <v>749660106</v>
      </c>
      <c r="I1627" s="1" t="s">
        <v>3903</v>
      </c>
      <c r="J1627" s="1" t="s">
        <v>19176</v>
      </c>
      <c r="K1627" s="1">
        <v>359</v>
      </c>
      <c r="L1627" s="1" t="s">
        <v>3902</v>
      </c>
      <c r="M1627" s="4">
        <f t="shared" si="28"/>
        <v>881</v>
      </c>
    </row>
    <row r="1628" spans="1:13" x14ac:dyDescent="0.3">
      <c r="A1628" s="1">
        <v>1742924</v>
      </c>
      <c r="B1628" s="1" t="s">
        <v>3264</v>
      </c>
      <c r="C1628" s="1" t="s">
        <v>3265</v>
      </c>
      <c r="D1628" s="6" t="s">
        <v>20133</v>
      </c>
      <c r="H1628" s="1" t="s">
        <v>21436</v>
      </c>
      <c r="I1628" s="1" t="s">
        <v>21437</v>
      </c>
      <c r="J1628" s="1" t="s">
        <v>19176</v>
      </c>
      <c r="K1628" s="1">
        <v>358</v>
      </c>
      <c r="L1628" s="1" t="s">
        <v>4214</v>
      </c>
      <c r="M1628" s="4">
        <f t="shared" si="28"/>
        <v>1254</v>
      </c>
    </row>
    <row r="1629" spans="1:13" x14ac:dyDescent="0.3">
      <c r="A1629" s="1">
        <v>733269</v>
      </c>
      <c r="B1629" s="1" t="s">
        <v>3944</v>
      </c>
      <c r="C1629" s="1" t="s">
        <v>3945</v>
      </c>
      <c r="D1629" s="6" t="s">
        <v>21177</v>
      </c>
      <c r="H1629" s="1">
        <v>531229870</v>
      </c>
      <c r="I1629" s="1" t="s">
        <v>20097</v>
      </c>
      <c r="J1629" s="1" t="s">
        <v>21433</v>
      </c>
      <c r="K1629" s="1">
        <v>358</v>
      </c>
      <c r="L1629" s="1" t="s">
        <v>15992</v>
      </c>
      <c r="M1629" s="4">
        <f t="shared" si="28"/>
        <v>689</v>
      </c>
    </row>
    <row r="1630" spans="1:13" x14ac:dyDescent="0.3">
      <c r="A1630" s="1">
        <v>1633978</v>
      </c>
      <c r="B1630" s="1" t="s">
        <v>3422</v>
      </c>
      <c r="C1630" s="1" t="s">
        <v>3423</v>
      </c>
      <c r="D1630" s="6" t="s">
        <v>20280</v>
      </c>
      <c r="H1630" s="1" t="s">
        <v>21434</v>
      </c>
      <c r="I1630" s="1" t="s">
        <v>21435</v>
      </c>
      <c r="J1630" s="1" t="s">
        <v>19275</v>
      </c>
      <c r="K1630" s="1">
        <v>358</v>
      </c>
      <c r="L1630" s="1" t="s">
        <v>4860</v>
      </c>
      <c r="M1630" s="4">
        <f t="shared" si="28"/>
        <v>1627</v>
      </c>
    </row>
    <row r="1631" spans="1:13" x14ac:dyDescent="0.3">
      <c r="A1631" s="1">
        <v>1759509</v>
      </c>
      <c r="B1631" s="1" t="s">
        <v>2746</v>
      </c>
      <c r="C1631" s="1" t="s">
        <v>2747</v>
      </c>
      <c r="D1631" s="6" t="s">
        <v>20225</v>
      </c>
      <c r="H1631" s="1" t="s">
        <v>21439</v>
      </c>
      <c r="I1631" s="1" t="s">
        <v>21440</v>
      </c>
      <c r="J1631" s="1" t="s">
        <v>19176</v>
      </c>
      <c r="K1631" s="1">
        <v>358</v>
      </c>
      <c r="L1631" s="1" t="s">
        <v>4728</v>
      </c>
      <c r="M1631" s="4">
        <f t="shared" si="28"/>
        <v>1832</v>
      </c>
    </row>
    <row r="1632" spans="1:13" x14ac:dyDescent="0.3">
      <c r="A1632" s="1">
        <v>36270</v>
      </c>
      <c r="B1632" s="1" t="s">
        <v>1079</v>
      </c>
      <c r="C1632" s="1" t="s">
        <v>1080</v>
      </c>
      <c r="D1632" s="6" t="s">
        <v>19573</v>
      </c>
      <c r="H1632" s="1">
        <v>297602104</v>
      </c>
      <c r="I1632" s="1" t="s">
        <v>5576</v>
      </c>
      <c r="J1632" s="1" t="s">
        <v>19176</v>
      </c>
      <c r="K1632" s="1">
        <v>357</v>
      </c>
      <c r="L1632" s="1" t="s">
        <v>5575</v>
      </c>
      <c r="M1632" s="4">
        <f t="shared" si="28"/>
        <v>477</v>
      </c>
    </row>
    <row r="1633" spans="1:13" x14ac:dyDescent="0.3">
      <c r="A1633" s="1">
        <v>1055160</v>
      </c>
      <c r="B1633" s="1" t="s">
        <v>5191</v>
      </c>
      <c r="C1633" s="1" t="s">
        <v>5192</v>
      </c>
      <c r="D1633" s="6" t="s">
        <v>22270</v>
      </c>
      <c r="H1633" s="1">
        <v>511656100</v>
      </c>
      <c r="I1633" s="1" t="s">
        <v>21441</v>
      </c>
      <c r="J1633" s="1" t="s">
        <v>19176</v>
      </c>
      <c r="K1633" s="1">
        <v>357</v>
      </c>
      <c r="L1633" s="1" t="s">
        <v>4692</v>
      </c>
      <c r="M1633" s="4">
        <f t="shared" si="28"/>
        <v>663</v>
      </c>
    </row>
    <row r="1634" spans="1:13" x14ac:dyDescent="0.3">
      <c r="A1634" s="1">
        <v>1161728</v>
      </c>
      <c r="B1634" s="1" t="s">
        <v>3438</v>
      </c>
      <c r="C1634" s="1" t="s">
        <v>3439</v>
      </c>
      <c r="D1634" s="6" t="s">
        <v>21759</v>
      </c>
      <c r="H1634" s="1" t="s">
        <v>21444</v>
      </c>
      <c r="I1634" s="1" t="s">
        <v>21445</v>
      </c>
      <c r="J1634" s="1" t="s">
        <v>19176</v>
      </c>
      <c r="K1634" s="1">
        <v>356</v>
      </c>
      <c r="L1634" s="1" t="s">
        <v>3466</v>
      </c>
      <c r="M1634" s="4">
        <f t="shared" si="28"/>
        <v>1341</v>
      </c>
    </row>
    <row r="1635" spans="1:13" x14ac:dyDescent="0.3">
      <c r="A1635" s="1">
        <v>835011</v>
      </c>
      <c r="B1635" s="1" t="s">
        <v>3748</v>
      </c>
      <c r="C1635" s="1" t="s">
        <v>3749</v>
      </c>
      <c r="D1635" s="6" t="s">
        <v>21203</v>
      </c>
      <c r="H1635" s="1" t="s">
        <v>41336</v>
      </c>
      <c r="I1635" s="1" t="s">
        <v>21442</v>
      </c>
      <c r="J1635" s="1" t="s">
        <v>19176</v>
      </c>
      <c r="K1635" s="1">
        <v>356</v>
      </c>
      <c r="L1635" s="1" t="s">
        <v>2111</v>
      </c>
      <c r="M1635" s="4">
        <f t="shared" si="28"/>
        <v>1136</v>
      </c>
    </row>
    <row r="1636" spans="1:13" x14ac:dyDescent="0.3">
      <c r="A1636" s="1">
        <v>799292</v>
      </c>
      <c r="B1636" s="1" t="s">
        <v>3728</v>
      </c>
      <c r="C1636" s="1" t="s">
        <v>3729</v>
      </c>
      <c r="D1636" s="6" t="s">
        <v>21190</v>
      </c>
      <c r="H1636" s="1" t="s">
        <v>21443</v>
      </c>
      <c r="I1636" s="1" t="s">
        <v>5164</v>
      </c>
      <c r="J1636" s="1" t="s">
        <v>19275</v>
      </c>
      <c r="K1636" s="1">
        <v>356</v>
      </c>
      <c r="L1636" s="1" t="s">
        <v>5163</v>
      </c>
      <c r="M1636" s="4">
        <f t="shared" si="28"/>
        <v>1626</v>
      </c>
    </row>
    <row r="1637" spans="1:13" x14ac:dyDescent="0.3">
      <c r="A1637" s="1">
        <v>1049502</v>
      </c>
      <c r="B1637" s="1" t="s">
        <v>2445</v>
      </c>
      <c r="C1637" s="1" t="s">
        <v>2446</v>
      </c>
      <c r="D1637" s="6" t="s">
        <v>20358</v>
      </c>
      <c r="H1637" s="1">
        <v>565788106</v>
      </c>
      <c r="I1637" s="1" t="s">
        <v>21446</v>
      </c>
      <c r="J1637" s="1" t="s">
        <v>19176</v>
      </c>
      <c r="K1637" s="1">
        <v>356</v>
      </c>
      <c r="L1637" s="1" t="s">
        <v>3822</v>
      </c>
      <c r="M1637" s="4">
        <f t="shared" si="28"/>
        <v>723</v>
      </c>
    </row>
    <row r="1638" spans="1:13" x14ac:dyDescent="0.3">
      <c r="A1638" s="1">
        <v>1552000</v>
      </c>
      <c r="B1638" s="1" t="s">
        <v>645</v>
      </c>
      <c r="C1638" s="1" t="s">
        <v>646</v>
      </c>
      <c r="D1638" s="6" t="s">
        <v>20725</v>
      </c>
      <c r="H1638" s="1">
        <v>741511109</v>
      </c>
      <c r="I1638" s="1" t="s">
        <v>3663</v>
      </c>
      <c r="J1638" s="1" t="s">
        <v>19176</v>
      </c>
      <c r="K1638" s="1">
        <v>356</v>
      </c>
      <c r="L1638" s="1" t="s">
        <v>3662</v>
      </c>
      <c r="M1638" s="4">
        <f t="shared" si="28"/>
        <v>870</v>
      </c>
    </row>
    <row r="1639" spans="1:13" x14ac:dyDescent="0.3">
      <c r="A1639" s="1">
        <v>1439095</v>
      </c>
      <c r="B1639" s="1" t="s">
        <v>5309</v>
      </c>
      <c r="C1639" s="1" t="s">
        <v>5310</v>
      </c>
      <c r="D1639" s="6" t="s">
        <v>22050</v>
      </c>
      <c r="H1639" s="1" t="s">
        <v>21450</v>
      </c>
      <c r="I1639" s="1" t="s">
        <v>21451</v>
      </c>
      <c r="J1639" s="1" t="s">
        <v>19382</v>
      </c>
      <c r="K1639" s="1">
        <v>355</v>
      </c>
      <c r="L1639" s="1" t="s">
        <v>1163</v>
      </c>
      <c r="M1639" s="4">
        <f t="shared" si="28"/>
        <v>1148</v>
      </c>
    </row>
    <row r="1640" spans="1:13" x14ac:dyDescent="0.3">
      <c r="A1640" s="1">
        <v>1408198</v>
      </c>
      <c r="B1640" s="1" t="s">
        <v>601</v>
      </c>
      <c r="C1640" s="1" t="s">
        <v>602</v>
      </c>
      <c r="D1640" s="6" t="s">
        <v>19536</v>
      </c>
      <c r="H1640" s="1" t="s">
        <v>21452</v>
      </c>
      <c r="I1640" s="1" t="s">
        <v>21453</v>
      </c>
      <c r="J1640" s="1" t="s">
        <v>19194</v>
      </c>
      <c r="K1640" s="1">
        <v>355</v>
      </c>
      <c r="L1640" s="1" t="s">
        <v>5409</v>
      </c>
      <c r="M1640" s="4">
        <f t="shared" si="28"/>
        <v>1308</v>
      </c>
    </row>
    <row r="1641" spans="1:13" x14ac:dyDescent="0.3">
      <c r="A1641" s="1">
        <v>700923</v>
      </c>
      <c r="B1641" s="1" t="s">
        <v>3796</v>
      </c>
      <c r="C1641" s="1" t="s">
        <v>3797</v>
      </c>
      <c r="D1641" s="6" t="s">
        <v>21264</v>
      </c>
      <c r="H1641" s="1" t="s">
        <v>21454</v>
      </c>
      <c r="I1641" s="1" t="s">
        <v>21455</v>
      </c>
      <c r="J1641" s="1" t="s">
        <v>19304</v>
      </c>
      <c r="K1641" s="1">
        <v>355</v>
      </c>
      <c r="L1641" s="1" t="s">
        <v>665</v>
      </c>
      <c r="M1641" s="4">
        <f t="shared" si="28"/>
        <v>1617</v>
      </c>
    </row>
    <row r="1642" spans="1:13" x14ac:dyDescent="0.3">
      <c r="A1642" s="1">
        <v>1493594</v>
      </c>
      <c r="B1642" s="1" t="s">
        <v>2333</v>
      </c>
      <c r="C1642" s="1" t="s">
        <v>2334</v>
      </c>
      <c r="D1642" s="6" t="s">
        <v>20916</v>
      </c>
      <c r="H1642" s="1" t="s">
        <v>21456</v>
      </c>
      <c r="I1642" s="1" t="s">
        <v>2276</v>
      </c>
      <c r="J1642" s="1" t="s">
        <v>19176</v>
      </c>
      <c r="K1642" s="1">
        <v>355</v>
      </c>
      <c r="L1642" s="1" t="s">
        <v>2275</v>
      </c>
      <c r="M1642" s="4">
        <f t="shared" si="28"/>
        <v>1770</v>
      </c>
    </row>
    <row r="1643" spans="1:13" x14ac:dyDescent="0.3">
      <c r="A1643" s="1">
        <v>794367</v>
      </c>
      <c r="B1643" s="1" t="s">
        <v>3084</v>
      </c>
      <c r="C1643" s="1" t="s">
        <v>3085</v>
      </c>
      <c r="D1643" s="6" t="s">
        <v>20043</v>
      </c>
      <c r="H1643" s="1">
        <v>767292105</v>
      </c>
      <c r="I1643" s="1" t="s">
        <v>21457</v>
      </c>
      <c r="J1643" s="1" t="s">
        <v>19176</v>
      </c>
      <c r="K1643" s="1">
        <v>355</v>
      </c>
      <c r="L1643" s="1" t="s">
        <v>3788</v>
      </c>
      <c r="M1643" s="4">
        <f t="shared" si="28"/>
        <v>901</v>
      </c>
    </row>
    <row r="1644" spans="1:13" x14ac:dyDescent="0.3">
      <c r="A1644" s="1">
        <v>1636519</v>
      </c>
      <c r="B1644" s="1" t="s">
        <v>2718</v>
      </c>
      <c r="C1644" s="1" t="s">
        <v>2719</v>
      </c>
      <c r="D1644" s="6" t="s">
        <v>20925</v>
      </c>
      <c r="H1644" s="1" t="s">
        <v>41358</v>
      </c>
      <c r="I1644" s="1" t="s">
        <v>21447</v>
      </c>
      <c r="J1644" s="1" t="s">
        <v>19176</v>
      </c>
      <c r="K1644" s="1">
        <v>355</v>
      </c>
      <c r="L1644" s="1" t="s">
        <v>5257</v>
      </c>
      <c r="M1644" s="4">
        <f t="shared" si="28"/>
        <v>1125</v>
      </c>
    </row>
    <row r="1645" spans="1:13" x14ac:dyDescent="0.3">
      <c r="A1645" s="1">
        <v>1952073</v>
      </c>
      <c r="B1645" s="1" t="s">
        <v>4332</v>
      </c>
      <c r="C1645" s="1" t="s">
        <v>4333</v>
      </c>
      <c r="D1645" s="6" t="s">
        <v>21889</v>
      </c>
      <c r="H1645" s="1" t="s">
        <v>21448</v>
      </c>
      <c r="I1645" s="1" t="s">
        <v>21449</v>
      </c>
      <c r="J1645" s="1" t="s">
        <v>19176</v>
      </c>
      <c r="K1645" s="1">
        <v>355</v>
      </c>
      <c r="L1645" s="1" t="s">
        <v>3182</v>
      </c>
      <c r="M1645" s="4">
        <f t="shared" si="28"/>
        <v>1843</v>
      </c>
    </row>
    <row r="1646" spans="1:13" x14ac:dyDescent="0.3">
      <c r="A1646" s="1">
        <v>1595974</v>
      </c>
      <c r="B1646" s="1" t="s">
        <v>5031</v>
      </c>
      <c r="C1646" s="1" t="s">
        <v>5032</v>
      </c>
      <c r="D1646" s="6" t="s">
        <v>21417</v>
      </c>
      <c r="H1646" s="1" t="s">
        <v>21458</v>
      </c>
      <c r="I1646" s="1" t="s">
        <v>21459</v>
      </c>
      <c r="J1646" s="1" t="s">
        <v>19194</v>
      </c>
      <c r="K1646" s="1">
        <v>354</v>
      </c>
      <c r="L1646" s="1" t="s">
        <v>2652</v>
      </c>
      <c r="M1646" s="4">
        <f t="shared" si="28"/>
        <v>1221</v>
      </c>
    </row>
    <row r="1647" spans="1:13" x14ac:dyDescent="0.3">
      <c r="A1647" s="1">
        <v>1396440</v>
      </c>
      <c r="B1647" s="1" t="s">
        <v>3046</v>
      </c>
      <c r="C1647" s="1" t="s">
        <v>3047</v>
      </c>
      <c r="D1647" s="6" t="s">
        <v>21462</v>
      </c>
      <c r="H1647" s="1" t="s">
        <v>21460</v>
      </c>
      <c r="I1647" s="1" t="s">
        <v>21461</v>
      </c>
      <c r="J1647" s="1" t="s">
        <v>19424</v>
      </c>
      <c r="K1647" s="1">
        <v>354</v>
      </c>
      <c r="L1647" s="1" t="s">
        <v>1069</v>
      </c>
      <c r="M1647" s="4">
        <f t="shared" si="28"/>
        <v>1256</v>
      </c>
    </row>
    <row r="1648" spans="1:13" x14ac:dyDescent="0.3">
      <c r="A1648" s="1">
        <v>871763</v>
      </c>
      <c r="B1648" s="1" t="s">
        <v>2958</v>
      </c>
      <c r="C1648" s="1" t="s">
        <v>2959</v>
      </c>
      <c r="D1648" s="6" t="s">
        <v>20437</v>
      </c>
      <c r="H1648" s="1">
        <v>293712105</v>
      </c>
      <c r="I1648" s="1" t="s">
        <v>21465</v>
      </c>
      <c r="J1648" s="1" t="s">
        <v>19176</v>
      </c>
      <c r="K1648" s="1">
        <v>354</v>
      </c>
      <c r="L1648" s="1" t="s">
        <v>4592</v>
      </c>
      <c r="M1648" s="4">
        <f t="shared" si="28"/>
        <v>469</v>
      </c>
    </row>
    <row r="1649" spans="1:13" x14ac:dyDescent="0.3">
      <c r="A1649" s="1">
        <v>1086888</v>
      </c>
      <c r="B1649" s="1" t="s">
        <v>735</v>
      </c>
      <c r="C1649" s="1" t="s">
        <v>736</v>
      </c>
      <c r="D1649" s="6" t="s">
        <v>19873</v>
      </c>
      <c r="H1649" s="1" t="s">
        <v>21462</v>
      </c>
      <c r="I1649" s="1" t="s">
        <v>21463</v>
      </c>
      <c r="J1649" s="1" t="s">
        <v>19176</v>
      </c>
      <c r="K1649" s="1">
        <v>354</v>
      </c>
      <c r="L1649" s="1" t="s">
        <v>3046</v>
      </c>
      <c r="M1649" s="4">
        <f t="shared" si="28"/>
        <v>1647</v>
      </c>
    </row>
    <row r="1650" spans="1:13" x14ac:dyDescent="0.3">
      <c r="A1650" s="1">
        <v>1510295</v>
      </c>
      <c r="B1650" s="1" t="s">
        <v>383</v>
      </c>
      <c r="C1650" s="1" t="s">
        <v>384</v>
      </c>
      <c r="D1650" s="6" t="s">
        <v>19315</v>
      </c>
      <c r="H1650" s="1">
        <v>690370101</v>
      </c>
      <c r="I1650" s="1" t="s">
        <v>21464</v>
      </c>
      <c r="J1650" s="1" t="s">
        <v>19176</v>
      </c>
      <c r="K1650" s="1">
        <v>354</v>
      </c>
      <c r="L1650" s="1" t="s">
        <v>5565</v>
      </c>
      <c r="M1650" s="4">
        <f t="shared" si="28"/>
        <v>826</v>
      </c>
    </row>
    <row r="1651" spans="1:13" x14ac:dyDescent="0.3">
      <c r="A1651" s="1">
        <v>1823239</v>
      </c>
      <c r="B1651" s="1" t="s">
        <v>4108</v>
      </c>
      <c r="C1651" s="1" t="s">
        <v>4109</v>
      </c>
      <c r="D1651" s="6" t="s">
        <v>21325</v>
      </c>
      <c r="H1651" s="1">
        <v>11311107</v>
      </c>
      <c r="I1651" s="1" t="s">
        <v>3867</v>
      </c>
      <c r="J1651" s="1" t="s">
        <v>19176</v>
      </c>
      <c r="K1651" s="1">
        <v>353</v>
      </c>
      <c r="L1651" s="1" t="s">
        <v>3866</v>
      </c>
      <c r="M1651" s="4">
        <f t="shared" si="28"/>
        <v>199</v>
      </c>
    </row>
    <row r="1652" spans="1:13" x14ac:dyDescent="0.3">
      <c r="A1652" s="1">
        <v>1278021</v>
      </c>
      <c r="B1652" s="1" t="s">
        <v>1713</v>
      </c>
      <c r="C1652" s="1" t="s">
        <v>1714</v>
      </c>
      <c r="D1652" s="6" t="s">
        <v>19844</v>
      </c>
      <c r="H1652" s="1" t="s">
        <v>21468</v>
      </c>
      <c r="I1652" s="1" t="s">
        <v>21469</v>
      </c>
      <c r="J1652" s="1" t="s">
        <v>19176</v>
      </c>
      <c r="K1652" s="1">
        <v>353</v>
      </c>
      <c r="L1652" s="1" t="s">
        <v>2449</v>
      </c>
      <c r="M1652" s="4">
        <f t="shared" si="28"/>
        <v>1392</v>
      </c>
    </row>
    <row r="1653" spans="1:13" x14ac:dyDescent="0.3">
      <c r="A1653" s="1">
        <v>1522540</v>
      </c>
      <c r="B1653" s="1" t="s">
        <v>3294</v>
      </c>
      <c r="C1653" s="1" t="s">
        <v>3295</v>
      </c>
      <c r="D1653" s="6" t="s">
        <v>21074</v>
      </c>
      <c r="H1653" s="1" t="s">
        <v>21470</v>
      </c>
      <c r="I1653" s="1" t="s">
        <v>21471</v>
      </c>
      <c r="J1653" s="1" t="s">
        <v>19176</v>
      </c>
      <c r="K1653" s="1">
        <v>353</v>
      </c>
      <c r="L1653" s="1" t="s">
        <v>4430</v>
      </c>
      <c r="M1653" s="4">
        <f t="shared" si="28"/>
        <v>1428</v>
      </c>
    </row>
    <row r="1654" spans="1:13" x14ac:dyDescent="0.3">
      <c r="A1654" s="1">
        <v>1524358</v>
      </c>
      <c r="B1654" s="1" t="s">
        <v>2994</v>
      </c>
      <c r="C1654" s="1" t="s">
        <v>2995</v>
      </c>
      <c r="D1654" s="6" t="s">
        <v>20401</v>
      </c>
      <c r="H1654" s="1" t="s">
        <v>21473</v>
      </c>
      <c r="I1654" s="1" t="s">
        <v>21474</v>
      </c>
      <c r="J1654" s="1" t="s">
        <v>19176</v>
      </c>
      <c r="K1654" s="1">
        <v>353</v>
      </c>
      <c r="L1654" s="1" t="s">
        <v>3504</v>
      </c>
      <c r="M1654" s="4">
        <f t="shared" si="28"/>
        <v>1486</v>
      </c>
    </row>
    <row r="1655" spans="1:13" x14ac:dyDescent="0.3">
      <c r="A1655" s="1">
        <v>1141391</v>
      </c>
      <c r="B1655" s="1" t="s">
        <v>37</v>
      </c>
      <c r="C1655" s="1" t="s">
        <v>38</v>
      </c>
      <c r="D1655" s="6" t="s">
        <v>19220</v>
      </c>
      <c r="H1655" s="1">
        <v>610236101</v>
      </c>
      <c r="I1655" s="1" t="s">
        <v>21475</v>
      </c>
      <c r="J1655" s="1" t="s">
        <v>19176</v>
      </c>
      <c r="K1655" s="1">
        <v>353</v>
      </c>
      <c r="L1655" s="1" t="s">
        <v>5411</v>
      </c>
      <c r="M1655" s="4">
        <f t="shared" si="28"/>
        <v>761</v>
      </c>
    </row>
    <row r="1656" spans="1:13" x14ac:dyDescent="0.3">
      <c r="A1656" s="1">
        <v>1941365</v>
      </c>
      <c r="B1656" s="1" t="s">
        <v>4404</v>
      </c>
      <c r="C1656" s="1" t="s">
        <v>4405</v>
      </c>
      <c r="D1656" s="6" t="s">
        <v>20464</v>
      </c>
      <c r="H1656" s="1">
        <v>860372101</v>
      </c>
      <c r="I1656" s="1" t="s">
        <v>21476</v>
      </c>
      <c r="J1656" s="1" t="s">
        <v>19176</v>
      </c>
      <c r="K1656" s="1">
        <v>353</v>
      </c>
      <c r="L1656" s="1" t="s">
        <v>4864</v>
      </c>
      <c r="M1656" s="4">
        <f t="shared" si="28"/>
        <v>976</v>
      </c>
    </row>
    <row r="1657" spans="1:13" x14ac:dyDescent="0.3">
      <c r="A1657" s="1">
        <v>891103</v>
      </c>
      <c r="B1657" s="1" t="s">
        <v>1585</v>
      </c>
      <c r="C1657" s="1" t="s">
        <v>1586</v>
      </c>
      <c r="D1657" s="6" t="s">
        <v>19720</v>
      </c>
      <c r="H1657" s="1">
        <v>898202106</v>
      </c>
      <c r="I1657" s="1" t="s">
        <v>21472</v>
      </c>
      <c r="J1657" s="1" t="s">
        <v>19176</v>
      </c>
      <c r="K1657" s="1">
        <v>353</v>
      </c>
      <c r="L1657" s="1" t="s">
        <v>5143</v>
      </c>
      <c r="M1657" s="4">
        <f t="shared" si="28"/>
        <v>1028</v>
      </c>
    </row>
    <row r="1658" spans="1:13" x14ac:dyDescent="0.3">
      <c r="A1658" s="1">
        <v>3453</v>
      </c>
      <c r="B1658" s="1" t="s">
        <v>3000</v>
      </c>
      <c r="C1658" s="1" t="s">
        <v>3001</v>
      </c>
      <c r="D1658" s="6" t="s">
        <v>20853</v>
      </c>
      <c r="H1658" s="1">
        <v>104674106</v>
      </c>
      <c r="I1658" s="1" t="s">
        <v>3445</v>
      </c>
      <c r="J1658" s="1" t="s">
        <v>19194</v>
      </c>
      <c r="K1658" s="1">
        <v>352</v>
      </c>
      <c r="L1658" s="1" t="s">
        <v>3444</v>
      </c>
      <c r="M1658" s="4">
        <f t="shared" si="28"/>
        <v>304</v>
      </c>
    </row>
    <row r="1659" spans="1:13" x14ac:dyDescent="0.3">
      <c r="A1659" s="1">
        <v>1288469</v>
      </c>
      <c r="B1659" s="1" t="s">
        <v>4204</v>
      </c>
      <c r="C1659" s="1" t="s">
        <v>4205</v>
      </c>
      <c r="D1659" s="6" t="s">
        <v>20809</v>
      </c>
      <c r="H1659" s="1" t="s">
        <v>21479</v>
      </c>
      <c r="I1659" s="1" t="s">
        <v>21480</v>
      </c>
      <c r="J1659" s="1" t="s">
        <v>19176</v>
      </c>
      <c r="K1659" s="1">
        <v>352</v>
      </c>
      <c r="L1659" s="1" t="s">
        <v>3730</v>
      </c>
      <c r="M1659" s="4">
        <f t="shared" si="28"/>
        <v>1323</v>
      </c>
    </row>
    <row r="1660" spans="1:13" x14ac:dyDescent="0.3">
      <c r="A1660" s="1">
        <v>927653</v>
      </c>
      <c r="B1660" s="1" t="s">
        <v>375</v>
      </c>
      <c r="C1660" s="1" t="s">
        <v>376</v>
      </c>
      <c r="D1660" s="6" t="s">
        <v>19348</v>
      </c>
      <c r="H1660" s="1" t="s">
        <v>21477</v>
      </c>
      <c r="I1660" s="1" t="s">
        <v>21478</v>
      </c>
      <c r="J1660" s="1" t="s">
        <v>19176</v>
      </c>
      <c r="K1660" s="1">
        <v>352</v>
      </c>
      <c r="L1660" s="1" t="s">
        <v>6061</v>
      </c>
      <c r="M1660" s="4">
        <f t="shared" si="28"/>
        <v>1411</v>
      </c>
    </row>
    <row r="1661" spans="1:13" x14ac:dyDescent="0.3">
      <c r="A1661" s="1">
        <v>1287865</v>
      </c>
      <c r="B1661" s="1" t="s">
        <v>3290</v>
      </c>
      <c r="C1661" s="1" t="s">
        <v>3291</v>
      </c>
      <c r="D1661" s="6" t="s">
        <v>19766</v>
      </c>
      <c r="H1661" s="1">
        <v>457030104</v>
      </c>
      <c r="I1661" s="1" t="s">
        <v>21481</v>
      </c>
      <c r="J1661" s="1" t="s">
        <v>19194</v>
      </c>
      <c r="K1661" s="1">
        <v>352</v>
      </c>
      <c r="L1661" s="1" t="s">
        <v>4316</v>
      </c>
      <c r="M1661" s="4">
        <f t="shared" si="28"/>
        <v>615</v>
      </c>
    </row>
    <row r="1662" spans="1:13" x14ac:dyDescent="0.3">
      <c r="A1662" s="1">
        <v>910329</v>
      </c>
      <c r="B1662" s="1" t="s">
        <v>5407</v>
      </c>
      <c r="C1662" s="1" t="s">
        <v>5408</v>
      </c>
      <c r="D1662" s="6" t="s">
        <v>20895</v>
      </c>
      <c r="H1662" s="1" t="s">
        <v>21482</v>
      </c>
      <c r="I1662" s="1" t="s">
        <v>21483</v>
      </c>
      <c r="J1662" s="1" t="s">
        <v>19176</v>
      </c>
      <c r="K1662" s="1">
        <v>352</v>
      </c>
      <c r="L1662" s="1" t="s">
        <v>4180</v>
      </c>
      <c r="M1662" s="4">
        <f t="shared" si="28"/>
        <v>1706</v>
      </c>
    </row>
    <row r="1663" spans="1:13" x14ac:dyDescent="0.3">
      <c r="A1663" s="1">
        <v>893949</v>
      </c>
      <c r="B1663" s="1" t="s">
        <v>4940</v>
      </c>
      <c r="C1663" s="1" t="s">
        <v>4941</v>
      </c>
      <c r="D1663" s="6" t="s">
        <v>21497</v>
      </c>
      <c r="H1663" s="1" t="s">
        <v>21484</v>
      </c>
      <c r="I1663" s="1" t="s">
        <v>21485</v>
      </c>
      <c r="J1663" s="1" t="s">
        <v>19176</v>
      </c>
      <c r="K1663" s="1">
        <v>352</v>
      </c>
      <c r="L1663" s="1" t="s">
        <v>5353</v>
      </c>
      <c r="M1663" s="4">
        <f t="shared" si="28"/>
        <v>1769</v>
      </c>
    </row>
    <row r="1664" spans="1:13" x14ac:dyDescent="0.3">
      <c r="A1664" s="1">
        <v>1668397</v>
      </c>
      <c r="B1664" s="1" t="s">
        <v>1801</v>
      </c>
      <c r="C1664" s="1" t="s">
        <v>1802</v>
      </c>
      <c r="D1664" s="6" t="s">
        <v>20200</v>
      </c>
      <c r="H1664" s="1" t="s">
        <v>21490</v>
      </c>
      <c r="I1664" s="1" t="s">
        <v>21491</v>
      </c>
      <c r="J1664" s="1" t="s">
        <v>19176</v>
      </c>
      <c r="K1664" s="1">
        <v>351</v>
      </c>
      <c r="L1664" s="1" t="s">
        <v>3820</v>
      </c>
      <c r="M1664" s="4">
        <f t="shared" si="28"/>
        <v>1212</v>
      </c>
    </row>
    <row r="1665" spans="1:13" x14ac:dyDescent="0.3">
      <c r="A1665" s="1">
        <v>1099590</v>
      </c>
      <c r="B1665" s="1" t="s">
        <v>371</v>
      </c>
      <c r="C1665" s="1" t="s">
        <v>372</v>
      </c>
      <c r="D1665" s="6" t="s">
        <v>19456</v>
      </c>
      <c r="H1665" s="1">
        <v>124765108</v>
      </c>
      <c r="I1665" s="1" t="s">
        <v>2050</v>
      </c>
      <c r="J1665" s="1" t="s">
        <v>19176</v>
      </c>
      <c r="K1665" s="1">
        <v>351</v>
      </c>
      <c r="L1665" s="1" t="s">
        <v>2049</v>
      </c>
      <c r="M1665" s="4">
        <f t="shared" si="28"/>
        <v>318</v>
      </c>
    </row>
    <row r="1666" spans="1:13" x14ac:dyDescent="0.3">
      <c r="A1666" s="1">
        <v>310158</v>
      </c>
      <c r="B1666" s="1" t="s">
        <v>55</v>
      </c>
      <c r="C1666" s="1" t="s">
        <v>56</v>
      </c>
      <c r="D1666" s="6" t="s">
        <v>19200</v>
      </c>
      <c r="H1666" s="1">
        <v>575385109</v>
      </c>
      <c r="I1666" s="1" t="s">
        <v>21492</v>
      </c>
      <c r="J1666" s="1" t="s">
        <v>19176</v>
      </c>
      <c r="K1666" s="1">
        <v>351</v>
      </c>
      <c r="L1666" s="1" t="s">
        <v>4034</v>
      </c>
      <c r="M1666" s="4">
        <f t="shared" ref="M1666:M1729" si="29">MATCH(L1666,$B:$B,0)</f>
        <v>733</v>
      </c>
    </row>
    <row r="1667" spans="1:13" x14ac:dyDescent="0.3">
      <c r="A1667" s="1">
        <v>833079</v>
      </c>
      <c r="B1667" s="1" t="s">
        <v>2706</v>
      </c>
      <c r="C1667" s="1" t="s">
        <v>2707</v>
      </c>
      <c r="D1667" s="6" t="s">
        <v>20600</v>
      </c>
      <c r="H1667" s="1">
        <v>282914100</v>
      </c>
      <c r="I1667" s="1" t="s">
        <v>21486</v>
      </c>
      <c r="J1667" s="1" t="s">
        <v>19176</v>
      </c>
      <c r="K1667" s="1">
        <v>351</v>
      </c>
      <c r="L1667" s="1" t="s">
        <v>7280</v>
      </c>
      <c r="M1667" s="4">
        <f t="shared" si="29"/>
        <v>460</v>
      </c>
    </row>
    <row r="1668" spans="1:13" x14ac:dyDescent="0.3">
      <c r="A1668" s="1">
        <v>724004</v>
      </c>
      <c r="B1668" s="1" t="s">
        <v>6033</v>
      </c>
      <c r="C1668" s="1" t="s">
        <v>6034</v>
      </c>
      <c r="D1668" s="6" t="s">
        <v>21985</v>
      </c>
      <c r="H1668" s="1" t="s">
        <v>21487</v>
      </c>
      <c r="I1668" s="1" t="s">
        <v>21488</v>
      </c>
      <c r="J1668" s="1" t="s">
        <v>21489</v>
      </c>
      <c r="K1668" s="1">
        <v>351</v>
      </c>
      <c r="L1668" s="1" t="s">
        <v>5527</v>
      </c>
      <c r="M1668" s="4">
        <f t="shared" si="29"/>
        <v>1465</v>
      </c>
    </row>
    <row r="1669" spans="1:13" x14ac:dyDescent="0.3">
      <c r="A1669" s="1">
        <v>907471</v>
      </c>
      <c r="B1669" s="1" t="s">
        <v>4792</v>
      </c>
      <c r="C1669" s="1" t="s">
        <v>4793</v>
      </c>
      <c r="D1669" s="6" t="s">
        <v>21656</v>
      </c>
      <c r="H1669" s="1">
        <v>784305104</v>
      </c>
      <c r="I1669" s="1" t="s">
        <v>3949</v>
      </c>
      <c r="J1669" s="1" t="s">
        <v>19176</v>
      </c>
      <c r="K1669" s="1">
        <v>351</v>
      </c>
      <c r="L1669" s="1" t="s">
        <v>3948</v>
      </c>
      <c r="M1669" s="4">
        <f t="shared" si="29"/>
        <v>920</v>
      </c>
    </row>
    <row r="1670" spans="1:13" x14ac:dyDescent="0.3">
      <c r="A1670" s="1">
        <v>1099219</v>
      </c>
      <c r="B1670" s="1" t="s">
        <v>509</v>
      </c>
      <c r="C1670" s="1" t="s">
        <v>510</v>
      </c>
      <c r="D1670" s="6" t="s">
        <v>19343</v>
      </c>
      <c r="H1670" s="1">
        <v>854231107</v>
      </c>
      <c r="I1670" s="1" t="s">
        <v>21493</v>
      </c>
      <c r="J1670" s="1" t="s">
        <v>19176</v>
      </c>
      <c r="K1670" s="1">
        <v>351</v>
      </c>
      <c r="L1670" s="1" t="s">
        <v>4084</v>
      </c>
      <c r="M1670" s="4">
        <f t="shared" si="29"/>
        <v>966</v>
      </c>
    </row>
    <row r="1671" spans="1:13" x14ac:dyDescent="0.3">
      <c r="A1671" s="1">
        <v>912595</v>
      </c>
      <c r="B1671" s="1" t="s">
        <v>1223</v>
      </c>
      <c r="C1671" s="1" t="s">
        <v>1224</v>
      </c>
      <c r="D1671" s="6" t="s">
        <v>19715</v>
      </c>
      <c r="H1671" s="1">
        <v>156504300</v>
      </c>
      <c r="I1671" s="1" t="s">
        <v>21496</v>
      </c>
      <c r="J1671" s="1" t="s">
        <v>19176</v>
      </c>
      <c r="K1671" s="1">
        <v>350</v>
      </c>
      <c r="L1671" s="1" t="s">
        <v>3910</v>
      </c>
      <c r="M1671" s="4">
        <f t="shared" si="29"/>
        <v>360</v>
      </c>
    </row>
    <row r="1672" spans="1:13" x14ac:dyDescent="0.3">
      <c r="A1672" s="1">
        <v>1576263</v>
      </c>
      <c r="B1672" s="1" t="s">
        <v>2770</v>
      </c>
      <c r="C1672" s="1" t="s">
        <v>2771</v>
      </c>
      <c r="D1672" s="6" t="s">
        <v>21262</v>
      </c>
      <c r="H1672" s="1" t="s">
        <v>21494</v>
      </c>
      <c r="I1672" s="1" t="s">
        <v>21495</v>
      </c>
      <c r="J1672" s="1" t="s">
        <v>20939</v>
      </c>
      <c r="K1672" s="1">
        <v>350</v>
      </c>
      <c r="L1672" s="1" t="s">
        <v>1985</v>
      </c>
      <c r="M1672" s="4">
        <f t="shared" si="29"/>
        <v>1502</v>
      </c>
    </row>
    <row r="1673" spans="1:13" x14ac:dyDescent="0.3">
      <c r="A1673" s="1">
        <v>1910139</v>
      </c>
      <c r="B1673" s="1" t="s">
        <v>797</v>
      </c>
      <c r="C1673" s="1" t="s">
        <v>798</v>
      </c>
      <c r="D1673" s="6" t="s">
        <v>22377</v>
      </c>
      <c r="H1673" s="1">
        <v>530307107</v>
      </c>
      <c r="I1673" s="1" t="s">
        <v>19973</v>
      </c>
      <c r="J1673" s="1" t="s">
        <v>19361</v>
      </c>
      <c r="K1673" s="1">
        <v>350</v>
      </c>
      <c r="L1673" s="1" t="s">
        <v>1359</v>
      </c>
      <c r="M1673" s="4">
        <f t="shared" si="29"/>
        <v>684</v>
      </c>
    </row>
    <row r="1674" spans="1:13" x14ac:dyDescent="0.3">
      <c r="A1674" s="1">
        <v>1682852</v>
      </c>
      <c r="B1674" s="1" t="s">
        <v>767</v>
      </c>
      <c r="C1674" s="1" t="s">
        <v>768</v>
      </c>
      <c r="D1674" s="6" t="s">
        <v>19349</v>
      </c>
      <c r="H1674" s="1" t="s">
        <v>21497</v>
      </c>
      <c r="I1674" s="1" t="s">
        <v>21498</v>
      </c>
      <c r="J1674" s="1" t="s">
        <v>19176</v>
      </c>
      <c r="K1674" s="1">
        <v>350</v>
      </c>
      <c r="L1674" s="1" t="s">
        <v>4940</v>
      </c>
      <c r="M1674" s="4">
        <f t="shared" si="29"/>
        <v>1663</v>
      </c>
    </row>
    <row r="1675" spans="1:13" x14ac:dyDescent="0.3">
      <c r="A1675" s="1">
        <v>1596967</v>
      </c>
      <c r="B1675" s="1" t="s">
        <v>3336</v>
      </c>
      <c r="C1675" s="1" t="s">
        <v>3337</v>
      </c>
      <c r="D1675" s="6" t="s">
        <v>21175</v>
      </c>
      <c r="H1675" s="1">
        <v>864159108</v>
      </c>
      <c r="I1675" s="1" t="s">
        <v>5094</v>
      </c>
      <c r="J1675" s="1" t="s">
        <v>19176</v>
      </c>
      <c r="K1675" s="1">
        <v>350</v>
      </c>
      <c r="L1675" s="1" t="s">
        <v>5093</v>
      </c>
      <c r="M1675" s="4">
        <f t="shared" si="29"/>
        <v>982</v>
      </c>
    </row>
    <row r="1676" spans="1:13" x14ac:dyDescent="0.3">
      <c r="A1676" s="1">
        <v>1179929</v>
      </c>
      <c r="B1676" s="1" t="s">
        <v>1041</v>
      </c>
      <c r="C1676" s="1" t="s">
        <v>1042</v>
      </c>
      <c r="D1676" s="6" t="s">
        <v>19794</v>
      </c>
      <c r="H1676" s="1" t="s">
        <v>21504</v>
      </c>
      <c r="I1676" s="1" t="s">
        <v>21505</v>
      </c>
      <c r="J1676" s="1" t="s">
        <v>19176</v>
      </c>
      <c r="K1676" s="1">
        <v>349</v>
      </c>
      <c r="L1676" s="1" t="s">
        <v>1879</v>
      </c>
      <c r="M1676" s="4">
        <f t="shared" si="29"/>
        <v>1166</v>
      </c>
    </row>
    <row r="1677" spans="1:13" x14ac:dyDescent="0.3">
      <c r="A1677" s="1">
        <v>24545</v>
      </c>
      <c r="B1677" s="1" t="s">
        <v>1385</v>
      </c>
      <c r="C1677" s="1" t="s">
        <v>1386</v>
      </c>
      <c r="D1677" s="6" t="s">
        <v>19791</v>
      </c>
      <c r="H1677" s="1" t="s">
        <v>21499</v>
      </c>
      <c r="I1677" s="1" t="s">
        <v>21500</v>
      </c>
      <c r="J1677" s="1" t="s">
        <v>19176</v>
      </c>
      <c r="K1677" s="1">
        <v>349</v>
      </c>
      <c r="L1677" s="1" t="s">
        <v>4534</v>
      </c>
      <c r="M1677" s="4">
        <f t="shared" si="29"/>
        <v>1173</v>
      </c>
    </row>
    <row r="1678" spans="1:13" x14ac:dyDescent="0.3">
      <c r="A1678" s="1">
        <v>1441816</v>
      </c>
      <c r="B1678" s="1" t="s">
        <v>861</v>
      </c>
      <c r="C1678" s="1" t="s">
        <v>862</v>
      </c>
      <c r="D1678" s="6" t="s">
        <v>19893</v>
      </c>
      <c r="H1678" s="1">
        <v>151290889</v>
      </c>
      <c r="I1678" s="1" t="s">
        <v>1736</v>
      </c>
      <c r="J1678" s="1" t="s">
        <v>19410</v>
      </c>
      <c r="K1678" s="1">
        <v>349</v>
      </c>
      <c r="L1678" s="1" t="s">
        <v>1735</v>
      </c>
      <c r="M1678" s="4">
        <f t="shared" si="29"/>
        <v>358</v>
      </c>
    </row>
    <row r="1679" spans="1:13" x14ac:dyDescent="0.3">
      <c r="A1679" s="1">
        <v>865752</v>
      </c>
      <c r="B1679" s="1" t="s">
        <v>427</v>
      </c>
      <c r="C1679" s="1" t="s">
        <v>428</v>
      </c>
      <c r="D1679" s="6" t="s">
        <v>19538</v>
      </c>
      <c r="H1679" s="1">
        <v>939653101</v>
      </c>
      <c r="I1679" s="1" t="s">
        <v>21501</v>
      </c>
      <c r="J1679" s="1" t="s">
        <v>19783</v>
      </c>
      <c r="K1679" s="1">
        <v>349</v>
      </c>
      <c r="L1679" s="1" t="s">
        <v>4670</v>
      </c>
      <c r="M1679" s="4">
        <f t="shared" si="29"/>
        <v>1081</v>
      </c>
    </row>
    <row r="1680" spans="1:13" x14ac:dyDescent="0.3">
      <c r="A1680" s="1">
        <v>1285785</v>
      </c>
      <c r="B1680" s="1" t="s">
        <v>1491</v>
      </c>
      <c r="C1680" s="1" t="s">
        <v>1492</v>
      </c>
      <c r="D1680" s="6" t="s">
        <v>19627</v>
      </c>
      <c r="H1680" s="1">
        <v>580589109</v>
      </c>
      <c r="I1680" s="1" t="s">
        <v>3557</v>
      </c>
      <c r="J1680" s="1" t="s">
        <v>19176</v>
      </c>
      <c r="K1680" s="1">
        <v>349</v>
      </c>
      <c r="L1680" s="1" t="s">
        <v>3556</v>
      </c>
      <c r="M1680" s="4">
        <f t="shared" si="29"/>
        <v>742</v>
      </c>
    </row>
    <row r="1681" spans="1:13" x14ac:dyDescent="0.3">
      <c r="A1681" s="1">
        <v>933136</v>
      </c>
      <c r="B1681" s="1" t="s">
        <v>2908</v>
      </c>
      <c r="C1681" s="1" t="s">
        <v>2909</v>
      </c>
      <c r="D1681" s="6" t="s">
        <v>20982</v>
      </c>
      <c r="H1681" s="1" t="s">
        <v>21506</v>
      </c>
      <c r="I1681" s="1" t="s">
        <v>21507</v>
      </c>
      <c r="J1681" s="1" t="s">
        <v>19176</v>
      </c>
      <c r="K1681" s="1">
        <v>349</v>
      </c>
      <c r="L1681" s="1" t="s">
        <v>4842</v>
      </c>
      <c r="M1681" s="4">
        <f t="shared" si="29"/>
        <v>1938</v>
      </c>
    </row>
    <row r="1682" spans="1:13" x14ac:dyDescent="0.3">
      <c r="A1682" s="1">
        <v>1736541</v>
      </c>
      <c r="B1682" s="1" t="s">
        <v>1281</v>
      </c>
      <c r="C1682" s="1" t="s">
        <v>1282</v>
      </c>
      <c r="D1682" s="6" t="s">
        <v>20024</v>
      </c>
      <c r="H1682" s="1" t="s">
        <v>21502</v>
      </c>
      <c r="I1682" s="1" t="s">
        <v>21503</v>
      </c>
      <c r="J1682" s="1" t="s">
        <v>19702</v>
      </c>
      <c r="K1682" s="1">
        <v>349</v>
      </c>
      <c r="L1682" s="1" t="s">
        <v>2055</v>
      </c>
      <c r="M1682" s="4">
        <f t="shared" si="29"/>
        <v>2057</v>
      </c>
    </row>
    <row r="1683" spans="1:13" x14ac:dyDescent="0.3">
      <c r="A1683" s="1">
        <v>906163</v>
      </c>
      <c r="B1683" s="1" t="s">
        <v>1107</v>
      </c>
      <c r="C1683" s="1" t="s">
        <v>1108</v>
      </c>
      <c r="D1683" s="6" t="s">
        <v>19799</v>
      </c>
      <c r="H1683" s="1" t="s">
        <v>21513</v>
      </c>
      <c r="I1683" s="1" t="s">
        <v>3807</v>
      </c>
      <c r="J1683" s="1" t="s">
        <v>19176</v>
      </c>
      <c r="K1683" s="1">
        <v>348</v>
      </c>
      <c r="L1683" s="1" t="s">
        <v>3806</v>
      </c>
      <c r="M1683" s="4">
        <f t="shared" si="29"/>
        <v>1165</v>
      </c>
    </row>
    <row r="1684" spans="1:13" x14ac:dyDescent="0.3">
      <c r="A1684" s="1">
        <v>1532961</v>
      </c>
      <c r="B1684" s="1" t="s">
        <v>4230</v>
      </c>
      <c r="C1684" s="1" t="s">
        <v>4231</v>
      </c>
      <c r="D1684" s="6" t="s">
        <v>21612</v>
      </c>
      <c r="H1684" s="1">
        <v>397624107</v>
      </c>
      <c r="I1684" s="1" t="s">
        <v>21514</v>
      </c>
      <c r="J1684" s="1" t="s">
        <v>19194</v>
      </c>
      <c r="K1684" s="1">
        <v>348</v>
      </c>
      <c r="L1684" s="1" t="s">
        <v>41338</v>
      </c>
      <c r="M1684" s="4" t="e">
        <f t="shared" si="29"/>
        <v>#N/A</v>
      </c>
    </row>
    <row r="1685" spans="1:13" x14ac:dyDescent="0.3">
      <c r="A1685" s="1">
        <v>1021860</v>
      </c>
      <c r="B1685" s="1" t="s">
        <v>1841</v>
      </c>
      <c r="C1685" s="1" t="s">
        <v>1842</v>
      </c>
      <c r="D1685" s="6" t="s">
        <v>20238</v>
      </c>
      <c r="H1685" s="1">
        <v>413197104</v>
      </c>
      <c r="I1685" s="1" t="s">
        <v>21515</v>
      </c>
      <c r="J1685" s="1" t="s">
        <v>19176</v>
      </c>
      <c r="K1685" s="1">
        <v>348</v>
      </c>
      <c r="L1685" s="1" t="s">
        <v>4678</v>
      </c>
      <c r="M1685" s="4">
        <f t="shared" si="29"/>
        <v>567</v>
      </c>
    </row>
    <row r="1686" spans="1:13" x14ac:dyDescent="0.3">
      <c r="A1686" s="1">
        <v>877860</v>
      </c>
      <c r="B1686" s="1" t="s">
        <v>3718</v>
      </c>
      <c r="C1686" s="1" t="s">
        <v>3719</v>
      </c>
      <c r="D1686" s="6" t="s">
        <v>21271</v>
      </c>
      <c r="H1686" s="1">
        <v>427096508</v>
      </c>
      <c r="I1686" s="1" t="s">
        <v>21508</v>
      </c>
      <c r="J1686" s="1" t="s">
        <v>19176</v>
      </c>
      <c r="K1686" s="1">
        <v>348</v>
      </c>
      <c r="L1686" s="1" t="s">
        <v>3584</v>
      </c>
      <c r="M1686" s="4">
        <f t="shared" si="29"/>
        <v>577</v>
      </c>
    </row>
    <row r="1687" spans="1:13" x14ac:dyDescent="0.3">
      <c r="A1687" s="1">
        <v>1710155</v>
      </c>
      <c r="B1687" s="1" t="s">
        <v>4624</v>
      </c>
      <c r="C1687" s="1" t="s">
        <v>4625</v>
      </c>
      <c r="D1687" s="6" t="s">
        <v>21595</v>
      </c>
      <c r="H1687" s="1" t="s">
        <v>21509</v>
      </c>
      <c r="I1687" s="1" t="s">
        <v>21510</v>
      </c>
      <c r="J1687" s="1" t="s">
        <v>19176</v>
      </c>
      <c r="K1687" s="1">
        <v>348</v>
      </c>
      <c r="L1687" s="1" t="s">
        <v>5567</v>
      </c>
      <c r="M1687" s="4">
        <f t="shared" si="29"/>
        <v>1553</v>
      </c>
    </row>
    <row r="1688" spans="1:13" x14ac:dyDescent="0.3">
      <c r="A1688" s="1">
        <v>1593538</v>
      </c>
      <c r="B1688" s="1" t="s">
        <v>3778</v>
      </c>
      <c r="C1688" s="1" t="s">
        <v>3779</v>
      </c>
      <c r="D1688" s="6" t="s">
        <v>20950</v>
      </c>
      <c r="H1688" s="1">
        <v>603158106</v>
      </c>
      <c r="I1688" s="1" t="s">
        <v>4097</v>
      </c>
      <c r="J1688" s="1" t="s">
        <v>19176</v>
      </c>
      <c r="K1688" s="1">
        <v>348</v>
      </c>
      <c r="L1688" s="1" t="s">
        <v>4096</v>
      </c>
      <c r="M1688" s="4">
        <f t="shared" si="29"/>
        <v>755</v>
      </c>
    </row>
    <row r="1689" spans="1:13" x14ac:dyDescent="0.3">
      <c r="A1689" s="1">
        <v>1902733</v>
      </c>
      <c r="B1689" s="1" t="s">
        <v>3040</v>
      </c>
      <c r="C1689" s="1" t="s">
        <v>3041</v>
      </c>
      <c r="D1689" s="6" t="s">
        <v>21723</v>
      </c>
      <c r="H1689" s="1" t="s">
        <v>21511</v>
      </c>
      <c r="I1689" s="1" t="s">
        <v>21512</v>
      </c>
      <c r="J1689" s="1" t="s">
        <v>19176</v>
      </c>
      <c r="K1689" s="1">
        <v>348</v>
      </c>
      <c r="L1689" s="1" t="s">
        <v>5841</v>
      </c>
      <c r="M1689" s="4">
        <f t="shared" si="29"/>
        <v>1807</v>
      </c>
    </row>
    <row r="1690" spans="1:13" x14ac:dyDescent="0.3">
      <c r="A1690" s="1">
        <v>1077183</v>
      </c>
      <c r="B1690" s="1" t="s">
        <v>3940</v>
      </c>
      <c r="C1690" s="1" t="s">
        <v>3941</v>
      </c>
      <c r="D1690" s="6" t="s">
        <v>20896</v>
      </c>
      <c r="H1690" s="1">
        <v>34164103</v>
      </c>
      <c r="I1690" s="1" t="s">
        <v>21519</v>
      </c>
      <c r="J1690" s="1" t="s">
        <v>19176</v>
      </c>
      <c r="K1690" s="1">
        <v>347</v>
      </c>
      <c r="L1690" s="1" t="s">
        <v>4128</v>
      </c>
      <c r="M1690" s="4">
        <f t="shared" si="29"/>
        <v>235</v>
      </c>
    </row>
    <row r="1691" spans="1:13" x14ac:dyDescent="0.3">
      <c r="A1691" s="1">
        <v>1002047</v>
      </c>
      <c r="B1691" s="1" t="s">
        <v>1221</v>
      </c>
      <c r="C1691" s="1" t="s">
        <v>1222</v>
      </c>
      <c r="D1691" s="6" t="s">
        <v>19695</v>
      </c>
      <c r="H1691" s="1">
        <v>413160102</v>
      </c>
      <c r="I1691" s="1" t="s">
        <v>4747</v>
      </c>
      <c r="J1691" s="1" t="s">
        <v>19176</v>
      </c>
      <c r="K1691" s="1">
        <v>347</v>
      </c>
      <c r="L1691" s="1" t="s">
        <v>4746</v>
      </c>
      <c r="M1691" s="4">
        <f t="shared" si="29"/>
        <v>566</v>
      </c>
    </row>
    <row r="1692" spans="1:13" x14ac:dyDescent="0.3">
      <c r="A1692" s="1">
        <v>1065280</v>
      </c>
      <c r="B1692" s="1" t="s">
        <v>89</v>
      </c>
      <c r="C1692" s="1" t="s">
        <v>90</v>
      </c>
      <c r="D1692" s="6" t="s">
        <v>19242</v>
      </c>
      <c r="H1692" s="1" t="s">
        <v>21516</v>
      </c>
      <c r="I1692" s="1" t="s">
        <v>21517</v>
      </c>
      <c r="J1692" s="1" t="s">
        <v>21518</v>
      </c>
      <c r="K1692" s="1">
        <v>347</v>
      </c>
      <c r="L1692" s="1" t="s">
        <v>2073</v>
      </c>
      <c r="M1692" s="4">
        <f t="shared" si="29"/>
        <v>2074</v>
      </c>
    </row>
    <row r="1693" spans="1:13" x14ac:dyDescent="0.3">
      <c r="A1693" s="1">
        <v>1110646</v>
      </c>
      <c r="B1693" s="1" t="s">
        <v>315</v>
      </c>
      <c r="C1693" s="1" t="s">
        <v>316</v>
      </c>
      <c r="D1693" s="6" t="s">
        <v>20523</v>
      </c>
      <c r="H1693" s="1" t="s">
        <v>21527</v>
      </c>
      <c r="I1693" s="1" t="s">
        <v>21528</v>
      </c>
      <c r="J1693" s="1" t="s">
        <v>19176</v>
      </c>
      <c r="K1693" s="1">
        <v>346</v>
      </c>
      <c r="L1693" s="1" t="s">
        <v>41321</v>
      </c>
      <c r="M1693" s="4" t="e">
        <f t="shared" si="29"/>
        <v>#N/A</v>
      </c>
    </row>
    <row r="1694" spans="1:13" x14ac:dyDescent="0.3">
      <c r="A1694" s="1">
        <v>1078075</v>
      </c>
      <c r="B1694" s="1" t="s">
        <v>4190</v>
      </c>
      <c r="C1694" s="1" t="s">
        <v>4191</v>
      </c>
      <c r="D1694" s="6" t="s">
        <v>21373</v>
      </c>
      <c r="H1694" s="1">
        <v>361105</v>
      </c>
      <c r="I1694" s="1" t="s">
        <v>3811</v>
      </c>
      <c r="J1694" s="1" t="s">
        <v>19176</v>
      </c>
      <c r="K1694" s="1">
        <v>346</v>
      </c>
      <c r="L1694" s="1" t="s">
        <v>3810</v>
      </c>
      <c r="M1694" s="4">
        <f t="shared" si="29"/>
        <v>179</v>
      </c>
    </row>
    <row r="1695" spans="1:13" x14ac:dyDescent="0.3">
      <c r="A1695" s="1">
        <v>914475</v>
      </c>
      <c r="B1695" s="1" t="s">
        <v>1545</v>
      </c>
      <c r="C1695" s="1" t="s">
        <v>1546</v>
      </c>
      <c r="D1695" s="6" t="s">
        <v>19957</v>
      </c>
      <c r="H1695" s="1">
        <v>184499101</v>
      </c>
      <c r="I1695" s="1" t="s">
        <v>21521</v>
      </c>
      <c r="J1695" s="1" t="s">
        <v>19176</v>
      </c>
      <c r="K1695" s="1">
        <v>346</v>
      </c>
      <c r="L1695" s="1" t="s">
        <v>5293</v>
      </c>
      <c r="M1695" s="4">
        <f t="shared" si="29"/>
        <v>383</v>
      </c>
    </row>
    <row r="1696" spans="1:13" x14ac:dyDescent="0.3">
      <c r="A1696" s="1">
        <v>1444380</v>
      </c>
      <c r="B1696" s="1" t="s">
        <v>5957</v>
      </c>
      <c r="C1696" s="1" t="s">
        <v>5958</v>
      </c>
      <c r="D1696" s="6" t="s">
        <v>22065</v>
      </c>
      <c r="H1696" s="1" t="s">
        <v>21522</v>
      </c>
      <c r="I1696" s="1" t="s">
        <v>21523</v>
      </c>
      <c r="J1696" s="1" t="s">
        <v>19176</v>
      </c>
      <c r="K1696" s="1">
        <v>346</v>
      </c>
      <c r="L1696" s="1" t="s">
        <v>5333</v>
      </c>
      <c r="M1696" s="4">
        <f t="shared" si="29"/>
        <v>1446</v>
      </c>
    </row>
    <row r="1697" spans="1:13" x14ac:dyDescent="0.3">
      <c r="A1697" s="1">
        <v>1556593</v>
      </c>
      <c r="B1697" s="1" t="s">
        <v>2607</v>
      </c>
      <c r="C1697" s="1" t="s">
        <v>2608</v>
      </c>
      <c r="D1697" s="6" t="s">
        <v>20291</v>
      </c>
      <c r="H1697" s="1" t="s">
        <v>21524</v>
      </c>
      <c r="I1697" s="1" t="s">
        <v>3475</v>
      </c>
      <c r="J1697" s="1" t="s">
        <v>19258</v>
      </c>
      <c r="K1697" s="1">
        <v>346</v>
      </c>
      <c r="L1697" s="1" t="s">
        <v>3474</v>
      </c>
      <c r="M1697" s="4">
        <f t="shared" si="29"/>
        <v>2098</v>
      </c>
    </row>
    <row r="1698" spans="1:13" x14ac:dyDescent="0.3">
      <c r="A1698" s="1">
        <v>1448056</v>
      </c>
      <c r="B1698" s="1" t="s">
        <v>2141</v>
      </c>
      <c r="C1698" s="1" t="s">
        <v>2142</v>
      </c>
      <c r="D1698" s="6" t="s">
        <v>21066</v>
      </c>
      <c r="H1698" s="1" t="s">
        <v>21529</v>
      </c>
      <c r="I1698" s="1" t="s">
        <v>21530</v>
      </c>
      <c r="J1698" s="1" t="s">
        <v>19275</v>
      </c>
      <c r="K1698" s="1">
        <v>346</v>
      </c>
      <c r="L1698" s="1" t="s">
        <v>4132</v>
      </c>
      <c r="M1698" s="4">
        <f t="shared" si="29"/>
        <v>1572</v>
      </c>
    </row>
    <row r="1699" spans="1:13" x14ac:dyDescent="0.3">
      <c r="A1699" s="1">
        <v>1690680</v>
      </c>
      <c r="B1699" s="1" t="s">
        <v>4584</v>
      </c>
      <c r="C1699" s="1" t="s">
        <v>4585</v>
      </c>
      <c r="D1699" s="6" t="s">
        <v>21570</v>
      </c>
      <c r="H1699" s="1" t="s">
        <v>21525</v>
      </c>
      <c r="I1699" s="1" t="s">
        <v>21526</v>
      </c>
      <c r="J1699" s="1" t="s">
        <v>19176</v>
      </c>
      <c r="K1699" s="1">
        <v>346</v>
      </c>
      <c r="L1699" s="1" t="s">
        <v>2189</v>
      </c>
      <c r="M1699" s="4">
        <f t="shared" si="29"/>
        <v>1749</v>
      </c>
    </row>
    <row r="1700" spans="1:13" x14ac:dyDescent="0.3">
      <c r="A1700" s="1">
        <v>1564708</v>
      </c>
      <c r="B1700" s="1" t="s">
        <v>1413</v>
      </c>
      <c r="C1700" s="1" t="s">
        <v>1414</v>
      </c>
      <c r="D1700" s="6" t="s">
        <v>20167</v>
      </c>
      <c r="H1700" s="1">
        <v>828730200</v>
      </c>
      <c r="I1700" s="1" t="s">
        <v>21534</v>
      </c>
      <c r="J1700" s="1" t="s">
        <v>21535</v>
      </c>
      <c r="K1700" s="1">
        <v>346</v>
      </c>
      <c r="L1700" s="1" t="s">
        <v>3986</v>
      </c>
      <c r="M1700" s="4">
        <f t="shared" si="29"/>
        <v>943</v>
      </c>
    </row>
    <row r="1701" spans="1:13" x14ac:dyDescent="0.3">
      <c r="A1701" s="1">
        <v>1564708</v>
      </c>
      <c r="B1701" s="1" t="s">
        <v>16028</v>
      </c>
      <c r="C1701" s="1" t="s">
        <v>1414</v>
      </c>
      <c r="D1701" s="6" t="s">
        <v>21408</v>
      </c>
      <c r="H1701" s="1" t="s">
        <v>21531</v>
      </c>
      <c r="I1701" s="1" t="s">
        <v>21532</v>
      </c>
      <c r="J1701" s="1" t="s">
        <v>19176</v>
      </c>
      <c r="K1701" s="1">
        <v>346</v>
      </c>
      <c r="L1701" s="1" t="s">
        <v>4756</v>
      </c>
      <c r="M1701" s="4">
        <f t="shared" si="29"/>
        <v>1912</v>
      </c>
    </row>
    <row r="1702" spans="1:13" x14ac:dyDescent="0.3">
      <c r="A1702" s="1">
        <v>1142417</v>
      </c>
      <c r="B1702" s="1" t="s">
        <v>2415</v>
      </c>
      <c r="C1702" s="1" t="s">
        <v>2416</v>
      </c>
      <c r="D1702" s="6" t="s">
        <v>20099</v>
      </c>
      <c r="H1702" s="1">
        <v>923451108</v>
      </c>
      <c r="I1702" s="1" t="s">
        <v>21533</v>
      </c>
      <c r="J1702" s="1" t="s">
        <v>19176</v>
      </c>
      <c r="K1702" s="1">
        <v>346</v>
      </c>
      <c r="L1702" s="1" t="s">
        <v>5149</v>
      </c>
      <c r="M1702" s="4">
        <f t="shared" si="29"/>
        <v>1059</v>
      </c>
    </row>
    <row r="1703" spans="1:13" x14ac:dyDescent="0.3">
      <c r="A1703" s="1">
        <v>753308</v>
      </c>
      <c r="B1703" s="1" t="s">
        <v>179</v>
      </c>
      <c r="C1703" s="1" t="s">
        <v>180</v>
      </c>
      <c r="D1703" s="6" t="s">
        <v>19234</v>
      </c>
      <c r="H1703" s="1" t="s">
        <v>21536</v>
      </c>
      <c r="I1703" s="1" t="s">
        <v>21537</v>
      </c>
      <c r="J1703" s="1" t="s">
        <v>19176</v>
      </c>
      <c r="K1703" s="1">
        <v>345</v>
      </c>
      <c r="L1703" s="1" t="s">
        <v>3648</v>
      </c>
      <c r="M1703" s="4">
        <f t="shared" si="29"/>
        <v>2137</v>
      </c>
    </row>
    <row r="1704" spans="1:13" x14ac:dyDescent="0.3">
      <c r="A1704" s="1">
        <v>1603145</v>
      </c>
      <c r="B1704" s="1" t="s">
        <v>3554</v>
      </c>
      <c r="C1704" s="1" t="s">
        <v>3555</v>
      </c>
      <c r="D1704" s="6" t="s">
        <v>20407</v>
      </c>
      <c r="H1704" s="1" t="s">
        <v>21538</v>
      </c>
      <c r="I1704" s="1" t="s">
        <v>21539</v>
      </c>
      <c r="J1704" s="1" t="s">
        <v>19176</v>
      </c>
      <c r="K1704" s="1">
        <v>345</v>
      </c>
      <c r="L1704" s="1" t="s">
        <v>1967</v>
      </c>
      <c r="M1704" s="4">
        <f t="shared" si="29"/>
        <v>1838</v>
      </c>
    </row>
    <row r="1705" spans="1:13" x14ac:dyDescent="0.3">
      <c r="A1705" s="1">
        <v>1620393</v>
      </c>
      <c r="B1705" s="1" t="s">
        <v>4266</v>
      </c>
      <c r="C1705" s="1" t="s">
        <v>4267</v>
      </c>
      <c r="D1705" s="6" t="s">
        <v>21648</v>
      </c>
      <c r="H1705" s="1" t="s">
        <v>21540</v>
      </c>
      <c r="I1705" s="1" t="s">
        <v>21541</v>
      </c>
      <c r="J1705" s="1" t="s">
        <v>19176</v>
      </c>
      <c r="K1705" s="1">
        <v>345</v>
      </c>
      <c r="L1705" s="1" t="s">
        <v>5383</v>
      </c>
      <c r="M1705" s="4">
        <f t="shared" si="29"/>
        <v>1881</v>
      </c>
    </row>
    <row r="1706" spans="1:13" x14ac:dyDescent="0.3">
      <c r="A1706" s="1">
        <v>708818</v>
      </c>
      <c r="B1706" s="1" t="s">
        <v>4180</v>
      </c>
      <c r="C1706" s="1" t="s">
        <v>4181</v>
      </c>
      <c r="D1706" s="6" t="s">
        <v>21482</v>
      </c>
      <c r="H1706" s="1" t="s">
        <v>21547</v>
      </c>
      <c r="I1706" s="1" t="s">
        <v>21548</v>
      </c>
      <c r="J1706" s="1" t="s">
        <v>19176</v>
      </c>
      <c r="K1706" s="1">
        <v>344</v>
      </c>
      <c r="L1706" s="1" t="s">
        <v>3348</v>
      </c>
      <c r="M1706" s="4">
        <f t="shared" si="29"/>
        <v>1377</v>
      </c>
    </row>
    <row r="1707" spans="1:13" x14ac:dyDescent="0.3">
      <c r="A1707" s="1">
        <v>1865631</v>
      </c>
      <c r="B1707" s="1" t="s">
        <v>6275</v>
      </c>
      <c r="C1707" s="1" t="s">
        <v>6276</v>
      </c>
      <c r="D1707" s="6" t="s">
        <v>25023</v>
      </c>
      <c r="H1707" s="1" t="s">
        <v>21549</v>
      </c>
      <c r="I1707" s="1" t="s">
        <v>21550</v>
      </c>
      <c r="J1707" s="1" t="s">
        <v>21551</v>
      </c>
      <c r="K1707" s="1">
        <v>344</v>
      </c>
      <c r="L1707" s="1" t="s">
        <v>1781</v>
      </c>
      <c r="M1707" s="4">
        <f t="shared" si="29"/>
        <v>1490</v>
      </c>
    </row>
    <row r="1708" spans="1:13" x14ac:dyDescent="0.3">
      <c r="A1708" s="1">
        <v>1865631</v>
      </c>
      <c r="B1708" s="1" t="s">
        <v>18995</v>
      </c>
      <c r="C1708" s="1" t="s">
        <v>6276</v>
      </c>
      <c r="D1708" s="6" t="s">
        <v>31236</v>
      </c>
      <c r="H1708" s="1" t="s">
        <v>21542</v>
      </c>
      <c r="I1708" s="1" t="s">
        <v>21543</v>
      </c>
      <c r="J1708" s="1" t="s">
        <v>19194</v>
      </c>
      <c r="K1708" s="1">
        <v>344</v>
      </c>
      <c r="L1708" s="1" t="s">
        <v>5049</v>
      </c>
      <c r="M1708" s="4">
        <f t="shared" si="29"/>
        <v>1714</v>
      </c>
    </row>
    <row r="1709" spans="1:13" x14ac:dyDescent="0.3">
      <c r="A1709" s="1">
        <v>1111711</v>
      </c>
      <c r="B1709" s="1" t="s">
        <v>1573</v>
      </c>
      <c r="C1709" s="1" t="s">
        <v>1574</v>
      </c>
      <c r="D1709" s="6" t="s">
        <v>19824</v>
      </c>
      <c r="H1709" s="1">
        <v>784730103</v>
      </c>
      <c r="I1709" s="1" t="s">
        <v>21544</v>
      </c>
      <c r="J1709" s="1" t="s">
        <v>19176</v>
      </c>
      <c r="K1709" s="1">
        <v>344</v>
      </c>
      <c r="L1709" s="1" t="s">
        <v>3212</v>
      </c>
      <c r="M1709" s="4">
        <f t="shared" si="29"/>
        <v>921</v>
      </c>
    </row>
    <row r="1710" spans="1:13" x14ac:dyDescent="0.3">
      <c r="A1710" s="1">
        <v>1733998</v>
      </c>
      <c r="B1710" s="1" t="s">
        <v>4470</v>
      </c>
      <c r="C1710" s="1" t="s">
        <v>4471</v>
      </c>
      <c r="D1710" s="6" t="s">
        <v>21004</v>
      </c>
      <c r="H1710" s="1" t="s">
        <v>21545</v>
      </c>
      <c r="I1710" s="1" t="s">
        <v>21546</v>
      </c>
      <c r="J1710" s="1" t="s">
        <v>19258</v>
      </c>
      <c r="K1710" s="1">
        <v>344</v>
      </c>
      <c r="L1710" s="1" t="s">
        <v>4098</v>
      </c>
      <c r="M1710" s="4">
        <f t="shared" si="29"/>
        <v>2097</v>
      </c>
    </row>
    <row r="1711" spans="1:13" x14ac:dyDescent="0.3">
      <c r="A1711" s="1">
        <v>1114448</v>
      </c>
      <c r="B1711" s="1" t="s">
        <v>83</v>
      </c>
      <c r="C1711" s="1" t="s">
        <v>84</v>
      </c>
      <c r="D1711" s="6" t="s">
        <v>19423</v>
      </c>
      <c r="H1711" s="1" t="s">
        <v>21556</v>
      </c>
      <c r="I1711" s="1" t="s">
        <v>21557</v>
      </c>
      <c r="J1711" s="1" t="s">
        <v>19176</v>
      </c>
      <c r="K1711" s="1">
        <v>343</v>
      </c>
      <c r="L1711" s="1" t="s">
        <v>3670</v>
      </c>
      <c r="M1711" s="4">
        <f t="shared" si="29"/>
        <v>1195</v>
      </c>
    </row>
    <row r="1712" spans="1:13" x14ac:dyDescent="0.3">
      <c r="A1712" s="1">
        <v>1076930</v>
      </c>
      <c r="B1712" s="1" t="s">
        <v>2447</v>
      </c>
      <c r="C1712" s="1" t="s">
        <v>2448</v>
      </c>
      <c r="D1712" s="6" t="s">
        <v>20974</v>
      </c>
      <c r="H1712" s="1">
        <v>206787103</v>
      </c>
      <c r="I1712" s="1" t="s">
        <v>21558</v>
      </c>
      <c r="J1712" s="1" t="s">
        <v>19176</v>
      </c>
      <c r="K1712" s="1">
        <v>343</v>
      </c>
      <c r="L1712" s="1" t="s">
        <v>5649</v>
      </c>
      <c r="M1712" s="4">
        <f t="shared" si="29"/>
        <v>406</v>
      </c>
    </row>
    <row r="1713" spans="1:13" x14ac:dyDescent="0.3">
      <c r="A1713" s="1">
        <v>1599617</v>
      </c>
      <c r="B1713" s="1" t="s">
        <v>4680</v>
      </c>
      <c r="C1713" s="1" t="s">
        <v>4681</v>
      </c>
      <c r="D1713" s="6" t="s">
        <v>20993</v>
      </c>
      <c r="H1713" s="1" t="s">
        <v>21560</v>
      </c>
      <c r="I1713" s="1" t="s">
        <v>21561</v>
      </c>
      <c r="J1713" s="1" t="s">
        <v>21562</v>
      </c>
      <c r="K1713" s="1">
        <v>343</v>
      </c>
      <c r="L1713" s="1" t="s">
        <v>2862</v>
      </c>
      <c r="M1713" s="4">
        <f t="shared" si="29"/>
        <v>1304</v>
      </c>
    </row>
    <row r="1714" spans="1:13" x14ac:dyDescent="0.3">
      <c r="A1714" s="1">
        <v>1021561</v>
      </c>
      <c r="B1714" s="1" t="s">
        <v>5049</v>
      </c>
      <c r="C1714" s="1" t="s">
        <v>5050</v>
      </c>
      <c r="D1714" s="6" t="s">
        <v>21542</v>
      </c>
      <c r="H1714" s="1">
        <v>292766102</v>
      </c>
      <c r="I1714" s="1" t="s">
        <v>21559</v>
      </c>
      <c r="J1714" s="1" t="s">
        <v>19176</v>
      </c>
      <c r="K1714" s="1">
        <v>343</v>
      </c>
      <c r="L1714" s="1" t="s">
        <v>2874</v>
      </c>
      <c r="M1714" s="4">
        <f t="shared" si="29"/>
        <v>467</v>
      </c>
    </row>
    <row r="1715" spans="1:13" x14ac:dyDescent="0.3">
      <c r="A1715" s="1">
        <v>1618732</v>
      </c>
      <c r="B1715" s="1" t="s">
        <v>1711</v>
      </c>
      <c r="C1715" s="1" t="s">
        <v>1712</v>
      </c>
      <c r="D1715" s="6" t="s">
        <v>20652</v>
      </c>
      <c r="H1715" s="1" t="s">
        <v>21552</v>
      </c>
      <c r="I1715" s="1" t="s">
        <v>21553</v>
      </c>
      <c r="J1715" s="1" t="s">
        <v>19176</v>
      </c>
      <c r="K1715" s="1">
        <v>343</v>
      </c>
      <c r="L1715" s="1" t="s">
        <v>3782</v>
      </c>
      <c r="M1715" s="4">
        <f t="shared" si="29"/>
        <v>1615</v>
      </c>
    </row>
    <row r="1716" spans="1:13" x14ac:dyDescent="0.3">
      <c r="A1716" s="1">
        <v>1045810</v>
      </c>
      <c r="B1716" s="1" t="s">
        <v>11</v>
      </c>
      <c r="C1716" s="1" t="s">
        <v>12</v>
      </c>
      <c r="D1716" s="6" t="s">
        <v>19197</v>
      </c>
      <c r="H1716" s="1" t="s">
        <v>21554</v>
      </c>
      <c r="I1716" s="1" t="s">
        <v>21555</v>
      </c>
      <c r="J1716" s="1" t="s">
        <v>19176</v>
      </c>
      <c r="K1716" s="1">
        <v>343</v>
      </c>
      <c r="L1716" s="1" t="s">
        <v>4138</v>
      </c>
      <c r="M1716" s="4">
        <f t="shared" si="29"/>
        <v>1804</v>
      </c>
    </row>
    <row r="1717" spans="1:13" x14ac:dyDescent="0.3">
      <c r="A1717" s="1">
        <v>1725964</v>
      </c>
      <c r="B1717" s="1" t="s">
        <v>809</v>
      </c>
      <c r="C1717" s="1" t="s">
        <v>810</v>
      </c>
      <c r="D1717" s="6" t="s">
        <v>19703</v>
      </c>
      <c r="H1717" s="1">
        <v>141788109</v>
      </c>
      <c r="I1717" s="1" t="s">
        <v>21565</v>
      </c>
      <c r="J1717" s="1" t="s">
        <v>19190</v>
      </c>
      <c r="K1717" s="1">
        <v>342</v>
      </c>
      <c r="L1717" s="1" t="s">
        <v>3798</v>
      </c>
      <c r="M1717" s="4">
        <f t="shared" si="29"/>
        <v>344</v>
      </c>
    </row>
    <row r="1718" spans="1:13" x14ac:dyDescent="0.3">
      <c r="A1718" s="1">
        <v>812074</v>
      </c>
      <c r="B1718" s="1" t="s">
        <v>3590</v>
      </c>
      <c r="C1718" s="1" t="s">
        <v>3591</v>
      </c>
      <c r="D1718" s="6" t="s">
        <v>20761</v>
      </c>
      <c r="H1718" s="1">
        <v>573075108</v>
      </c>
      <c r="I1718" s="1" t="s">
        <v>21566</v>
      </c>
      <c r="J1718" s="1" t="s">
        <v>19176</v>
      </c>
      <c r="K1718" s="1">
        <v>342</v>
      </c>
      <c r="L1718" s="1" t="s">
        <v>4326</v>
      </c>
      <c r="M1718" s="4">
        <f t="shared" si="29"/>
        <v>728</v>
      </c>
    </row>
    <row r="1719" spans="1:13" x14ac:dyDescent="0.3">
      <c r="A1719" s="1">
        <v>898173</v>
      </c>
      <c r="B1719" s="1" t="s">
        <v>425</v>
      </c>
      <c r="C1719" s="1" t="s">
        <v>426</v>
      </c>
      <c r="D1719" s="6" t="s">
        <v>19394</v>
      </c>
      <c r="H1719" s="1">
        <v>577096100</v>
      </c>
      <c r="I1719" s="1" t="s">
        <v>21563</v>
      </c>
      <c r="J1719" s="1" t="s">
        <v>19190</v>
      </c>
      <c r="K1719" s="1">
        <v>342</v>
      </c>
      <c r="L1719" s="1" t="s">
        <v>5825</v>
      </c>
      <c r="M1719" s="4">
        <f t="shared" si="29"/>
        <v>738</v>
      </c>
    </row>
    <row r="1720" spans="1:13" x14ac:dyDescent="0.3">
      <c r="A1720" s="1">
        <v>1030469</v>
      </c>
      <c r="B1720" s="1" t="s">
        <v>4466</v>
      </c>
      <c r="C1720" s="1" t="s">
        <v>4467</v>
      </c>
      <c r="D1720" s="6" t="s">
        <v>21638</v>
      </c>
      <c r="H1720" s="1">
        <v>667340103</v>
      </c>
      <c r="I1720" s="1" t="s">
        <v>21567</v>
      </c>
      <c r="J1720" s="1" t="s">
        <v>19176</v>
      </c>
      <c r="K1720" s="1">
        <v>342</v>
      </c>
      <c r="L1720" s="1" t="s">
        <v>4528</v>
      </c>
      <c r="M1720" s="4">
        <f t="shared" si="29"/>
        <v>798</v>
      </c>
    </row>
    <row r="1721" spans="1:13" x14ac:dyDescent="0.3">
      <c r="A1721" s="1">
        <v>926326</v>
      </c>
      <c r="B1721" s="1" t="s">
        <v>4076</v>
      </c>
      <c r="C1721" s="1" t="s">
        <v>4077</v>
      </c>
      <c r="D1721" s="6" t="s">
        <v>20559</v>
      </c>
      <c r="H1721" s="1" t="s">
        <v>21568</v>
      </c>
      <c r="I1721" s="1" t="s">
        <v>21569</v>
      </c>
      <c r="J1721" s="1" t="s">
        <v>19176</v>
      </c>
      <c r="K1721" s="1">
        <v>342</v>
      </c>
      <c r="L1721" s="1" t="s">
        <v>4130</v>
      </c>
      <c r="M1721" s="4">
        <f t="shared" si="29"/>
        <v>1914</v>
      </c>
    </row>
    <row r="1722" spans="1:13" x14ac:dyDescent="0.3">
      <c r="A1722" s="1">
        <v>1587732</v>
      </c>
      <c r="B1722" s="1" t="s">
        <v>2900</v>
      </c>
      <c r="C1722" s="1" t="s">
        <v>2901</v>
      </c>
      <c r="D1722" s="6" t="s">
        <v>20539</v>
      </c>
      <c r="H1722" s="1">
        <v>758075402</v>
      </c>
      <c r="I1722" s="1" t="s">
        <v>21564</v>
      </c>
      <c r="J1722" s="1" t="s">
        <v>19176</v>
      </c>
      <c r="K1722" s="1">
        <v>342</v>
      </c>
      <c r="L1722" s="1" t="s">
        <v>5429</v>
      </c>
      <c r="M1722" s="4">
        <f t="shared" si="29"/>
        <v>890</v>
      </c>
    </row>
    <row r="1723" spans="1:13" x14ac:dyDescent="0.3">
      <c r="A1723" s="1">
        <v>1584207</v>
      </c>
      <c r="B1723" s="1" t="s">
        <v>2593</v>
      </c>
      <c r="C1723" s="1" t="s">
        <v>2594</v>
      </c>
      <c r="D1723" s="6" t="s">
        <v>20487</v>
      </c>
      <c r="H1723" s="1">
        <v>67806109</v>
      </c>
      <c r="I1723" s="1" t="s">
        <v>4195</v>
      </c>
      <c r="J1723" s="1" t="s">
        <v>19176</v>
      </c>
      <c r="K1723" s="1">
        <v>341</v>
      </c>
      <c r="L1723" s="1" t="s">
        <v>4194</v>
      </c>
      <c r="M1723" s="4">
        <f t="shared" si="29"/>
        <v>275</v>
      </c>
    </row>
    <row r="1724" spans="1:13" x14ac:dyDescent="0.3">
      <c r="A1724" s="1">
        <v>1806201</v>
      </c>
      <c r="B1724" s="1" t="s">
        <v>5413</v>
      </c>
      <c r="C1724" s="1" t="s">
        <v>5414</v>
      </c>
      <c r="D1724" s="6" t="s">
        <v>22442</v>
      </c>
      <c r="H1724" s="1">
        <v>268158201</v>
      </c>
      <c r="I1724" s="1" t="s">
        <v>3951</v>
      </c>
      <c r="J1724" s="1" t="s">
        <v>19275</v>
      </c>
      <c r="K1724" s="1">
        <v>341</v>
      </c>
      <c r="L1724" s="1" t="s">
        <v>3950</v>
      </c>
      <c r="M1724" s="4">
        <f t="shared" si="29"/>
        <v>454</v>
      </c>
    </row>
    <row r="1725" spans="1:13" x14ac:dyDescent="0.3">
      <c r="A1725" s="1">
        <v>944809</v>
      </c>
      <c r="B1725" s="1" t="s">
        <v>4954</v>
      </c>
      <c r="C1725" s="1" t="s">
        <v>4955</v>
      </c>
      <c r="D1725" s="6" t="s">
        <v>21690</v>
      </c>
      <c r="H1725" s="1" t="s">
        <v>21579</v>
      </c>
      <c r="I1725" s="1" t="s">
        <v>21580</v>
      </c>
      <c r="J1725" s="1" t="s">
        <v>19439</v>
      </c>
      <c r="K1725" s="1">
        <v>341</v>
      </c>
      <c r="L1725" s="1" t="s">
        <v>2850</v>
      </c>
      <c r="M1725" s="4">
        <f t="shared" si="29"/>
        <v>1458</v>
      </c>
    </row>
    <row r="1726" spans="1:13" x14ac:dyDescent="0.3">
      <c r="A1726" s="1">
        <v>1341439</v>
      </c>
      <c r="B1726" s="1" t="s">
        <v>53</v>
      </c>
      <c r="C1726" s="1" t="s">
        <v>54</v>
      </c>
      <c r="D1726" s="6" t="s">
        <v>19239</v>
      </c>
      <c r="H1726" s="1" t="s">
        <v>21570</v>
      </c>
      <c r="I1726" s="1" t="s">
        <v>21571</v>
      </c>
      <c r="J1726" s="1" t="s">
        <v>19194</v>
      </c>
      <c r="K1726" s="1">
        <v>341</v>
      </c>
      <c r="L1726" s="1" t="s">
        <v>4584</v>
      </c>
      <c r="M1726" s="4">
        <f t="shared" si="29"/>
        <v>1699</v>
      </c>
    </row>
    <row r="1727" spans="1:13" x14ac:dyDescent="0.3">
      <c r="A1727" s="1">
        <v>1014739</v>
      </c>
      <c r="B1727" s="1" t="s">
        <v>2197</v>
      </c>
      <c r="C1727" s="1" t="s">
        <v>2198</v>
      </c>
      <c r="D1727" s="6" t="s">
        <v>20712</v>
      </c>
      <c r="H1727" s="1" t="s">
        <v>21572</v>
      </c>
      <c r="I1727" s="1" t="s">
        <v>21573</v>
      </c>
      <c r="J1727" s="1" t="s">
        <v>19176</v>
      </c>
      <c r="K1727" s="1">
        <v>341</v>
      </c>
      <c r="L1727" s="1" t="s">
        <v>3956</v>
      </c>
      <c r="M1727" s="4">
        <f t="shared" si="29"/>
        <v>1793</v>
      </c>
    </row>
    <row r="1728" spans="1:13" x14ac:dyDescent="0.3">
      <c r="A1728" s="1">
        <v>1821825</v>
      </c>
      <c r="B1728" s="1" t="s">
        <v>2732</v>
      </c>
      <c r="C1728" s="1" t="s">
        <v>2733</v>
      </c>
      <c r="D1728" s="6" t="s">
        <v>19624</v>
      </c>
      <c r="H1728" s="1" t="s">
        <v>21581</v>
      </c>
      <c r="I1728" s="1" t="s">
        <v>21582</v>
      </c>
      <c r="J1728" s="1" t="s">
        <v>19194</v>
      </c>
      <c r="K1728" s="1">
        <v>341</v>
      </c>
      <c r="L1728" s="1" t="s">
        <v>41354</v>
      </c>
      <c r="M1728" s="4" t="e">
        <f t="shared" si="29"/>
        <v>#N/A</v>
      </c>
    </row>
    <row r="1729" spans="1:13" x14ac:dyDescent="0.3">
      <c r="A1729" s="1">
        <v>1781335</v>
      </c>
      <c r="B1729" s="1" t="s">
        <v>737</v>
      </c>
      <c r="C1729" s="1" t="s">
        <v>738</v>
      </c>
      <c r="D1729" s="6" t="s">
        <v>19401</v>
      </c>
      <c r="H1729" s="1" t="s">
        <v>21574</v>
      </c>
      <c r="I1729" s="1" t="s">
        <v>21575</v>
      </c>
      <c r="J1729" s="1" t="s">
        <v>19194</v>
      </c>
      <c r="K1729" s="1">
        <v>341</v>
      </c>
      <c r="L1729" s="1" t="s">
        <v>5003</v>
      </c>
      <c r="M1729" s="4">
        <f t="shared" si="29"/>
        <v>1813</v>
      </c>
    </row>
    <row r="1730" spans="1:13" x14ac:dyDescent="0.3">
      <c r="A1730" s="1">
        <v>1579877</v>
      </c>
      <c r="B1730" s="1" t="s">
        <v>4152</v>
      </c>
      <c r="C1730" s="1" t="s">
        <v>4153</v>
      </c>
      <c r="D1730" s="6" t="s">
        <v>21287</v>
      </c>
      <c r="H1730" s="1" t="s">
        <v>21583</v>
      </c>
      <c r="I1730" s="1" t="s">
        <v>21584</v>
      </c>
      <c r="J1730" s="1" t="s">
        <v>19176</v>
      </c>
      <c r="K1730" s="1">
        <v>341</v>
      </c>
      <c r="L1730" s="1" t="s">
        <v>7546</v>
      </c>
      <c r="M1730" s="4">
        <f t="shared" ref="M1730:M1793" si="30">MATCH(L1730,$B:$B,0)</f>
        <v>1854</v>
      </c>
    </row>
    <row r="1731" spans="1:13" x14ac:dyDescent="0.3">
      <c r="A1731" s="1">
        <v>1792580</v>
      </c>
      <c r="B1731" s="1" t="s">
        <v>1341</v>
      </c>
      <c r="C1731" s="1" t="s">
        <v>1342</v>
      </c>
      <c r="D1731" s="6" t="s">
        <v>19976</v>
      </c>
      <c r="H1731" s="1" t="s">
        <v>21576</v>
      </c>
      <c r="I1731" s="1" t="s">
        <v>3401</v>
      </c>
      <c r="J1731" s="1" t="s">
        <v>20431</v>
      </c>
      <c r="K1731" s="1">
        <v>341</v>
      </c>
      <c r="L1731" s="1" t="s">
        <v>3400</v>
      </c>
      <c r="M1731" s="4">
        <f t="shared" si="30"/>
        <v>2121</v>
      </c>
    </row>
    <row r="1732" spans="1:13" x14ac:dyDescent="0.3">
      <c r="A1732" s="1">
        <v>1655888</v>
      </c>
      <c r="B1732" s="1" t="s">
        <v>2347</v>
      </c>
      <c r="C1732" s="1" t="s">
        <v>2348</v>
      </c>
      <c r="D1732" s="6" t="s">
        <v>21257</v>
      </c>
      <c r="H1732" s="1" t="s">
        <v>21577</v>
      </c>
      <c r="I1732" s="1" t="s">
        <v>21578</v>
      </c>
      <c r="J1732" s="1" t="s">
        <v>19194</v>
      </c>
      <c r="K1732" s="1">
        <v>341</v>
      </c>
      <c r="L1732" s="1" t="s">
        <v>1489</v>
      </c>
      <c r="M1732" s="4">
        <f t="shared" si="30"/>
        <v>2103</v>
      </c>
    </row>
    <row r="1733" spans="1:13" x14ac:dyDescent="0.3">
      <c r="A1733" s="1">
        <v>1534504</v>
      </c>
      <c r="B1733" s="1" t="s">
        <v>2203</v>
      </c>
      <c r="C1733" s="1" t="s">
        <v>2204</v>
      </c>
      <c r="D1733" s="6" t="s">
        <v>20343</v>
      </c>
      <c r="H1733" s="1" t="s">
        <v>21589</v>
      </c>
      <c r="I1733" s="1" t="s">
        <v>21590</v>
      </c>
      <c r="J1733" s="1" t="s">
        <v>19194</v>
      </c>
      <c r="K1733" s="1">
        <v>340</v>
      </c>
      <c r="L1733" s="1" t="s">
        <v>6127</v>
      </c>
      <c r="M1733" s="4">
        <f t="shared" si="30"/>
        <v>1143</v>
      </c>
    </row>
    <row r="1734" spans="1:13" x14ac:dyDescent="0.3">
      <c r="A1734" s="1">
        <v>1004980</v>
      </c>
      <c r="B1734" s="1" t="s">
        <v>567</v>
      </c>
      <c r="C1734" s="1" t="s">
        <v>568</v>
      </c>
      <c r="D1734" s="6" t="s">
        <v>19846</v>
      </c>
      <c r="H1734" s="1">
        <v>20764106</v>
      </c>
      <c r="I1734" s="1" t="s">
        <v>21588</v>
      </c>
      <c r="J1734" s="1" t="s">
        <v>19176</v>
      </c>
      <c r="K1734" s="1">
        <v>340</v>
      </c>
      <c r="L1734" s="1" t="s">
        <v>3206</v>
      </c>
      <c r="M1734" s="4">
        <f t="shared" si="30"/>
        <v>215</v>
      </c>
    </row>
    <row r="1735" spans="1:13" x14ac:dyDescent="0.3">
      <c r="A1735" s="1">
        <v>1354327</v>
      </c>
      <c r="B1735" s="1" t="s">
        <v>4026</v>
      </c>
      <c r="C1735" s="1" t="s">
        <v>4027</v>
      </c>
      <c r="D1735" s="6" t="s">
        <v>21876</v>
      </c>
      <c r="H1735" s="1">
        <v>421906108</v>
      </c>
      <c r="I1735" s="1" t="s">
        <v>21591</v>
      </c>
      <c r="J1735" s="1" t="s">
        <v>19176</v>
      </c>
      <c r="K1735" s="1">
        <v>340</v>
      </c>
      <c r="L1735" s="1" t="s">
        <v>5529</v>
      </c>
      <c r="M1735" s="4">
        <f t="shared" si="30"/>
        <v>572</v>
      </c>
    </row>
    <row r="1736" spans="1:13" x14ac:dyDescent="0.3">
      <c r="A1736" s="1">
        <v>1626115</v>
      </c>
      <c r="B1736" s="1" t="s">
        <v>3266</v>
      </c>
      <c r="C1736" s="1" t="s">
        <v>3267</v>
      </c>
      <c r="D1736" s="6" t="s">
        <v>21110</v>
      </c>
      <c r="H1736" s="1" t="s">
        <v>21585</v>
      </c>
      <c r="I1736" s="1" t="s">
        <v>21586</v>
      </c>
      <c r="J1736" s="1" t="s">
        <v>21587</v>
      </c>
      <c r="K1736" s="1">
        <v>340</v>
      </c>
      <c r="L1736" s="1" t="s">
        <v>3472</v>
      </c>
      <c r="M1736" s="4">
        <f t="shared" si="30"/>
        <v>2061</v>
      </c>
    </row>
    <row r="1737" spans="1:13" x14ac:dyDescent="0.3">
      <c r="A1737" s="1">
        <v>1108426</v>
      </c>
      <c r="B1737" s="1" t="s">
        <v>2802</v>
      </c>
      <c r="C1737" s="1" t="s">
        <v>2803</v>
      </c>
      <c r="D1737" s="6" t="s">
        <v>20863</v>
      </c>
      <c r="H1737" s="1" t="s">
        <v>21592</v>
      </c>
      <c r="I1737" s="1" t="s">
        <v>21593</v>
      </c>
      <c r="J1737" s="1" t="s">
        <v>19190</v>
      </c>
      <c r="K1737" s="1">
        <v>339</v>
      </c>
      <c r="L1737" s="1" t="s">
        <v>2794</v>
      </c>
      <c r="M1737" s="4">
        <f t="shared" si="30"/>
        <v>1171</v>
      </c>
    </row>
    <row r="1738" spans="1:13" x14ac:dyDescent="0.3">
      <c r="A1738" s="1">
        <v>922224</v>
      </c>
      <c r="B1738" s="1" t="s">
        <v>1097</v>
      </c>
      <c r="C1738" s="1" t="s">
        <v>1098</v>
      </c>
      <c r="D1738" s="6" t="s">
        <v>19581</v>
      </c>
      <c r="H1738" s="1">
        <v>37598109</v>
      </c>
      <c r="I1738" s="1" t="s">
        <v>21594</v>
      </c>
      <c r="J1738" s="1" t="s">
        <v>19176</v>
      </c>
      <c r="K1738" s="1">
        <v>339</v>
      </c>
      <c r="L1738" s="1" t="s">
        <v>5125</v>
      </c>
      <c r="M1738" s="4">
        <f t="shared" si="30"/>
        <v>238</v>
      </c>
    </row>
    <row r="1739" spans="1:13" x14ac:dyDescent="0.3">
      <c r="A1739" s="1">
        <v>1185348</v>
      </c>
      <c r="B1739" s="1" t="s">
        <v>6015</v>
      </c>
      <c r="C1739" s="1" t="s">
        <v>6016</v>
      </c>
      <c r="D1739" s="6" t="s">
        <v>21755</v>
      </c>
      <c r="H1739" s="1" t="s">
        <v>21595</v>
      </c>
      <c r="I1739" s="1" t="s">
        <v>21596</v>
      </c>
      <c r="J1739" s="1" t="s">
        <v>19176</v>
      </c>
      <c r="K1739" s="1">
        <v>339</v>
      </c>
      <c r="L1739" s="1" t="s">
        <v>4624</v>
      </c>
      <c r="M1739" s="4">
        <f t="shared" si="30"/>
        <v>1687</v>
      </c>
    </row>
    <row r="1740" spans="1:13" x14ac:dyDescent="0.3">
      <c r="A1740" s="1">
        <v>1070081</v>
      </c>
      <c r="B1740" s="1" t="s">
        <v>4046</v>
      </c>
      <c r="C1740" s="1" t="s">
        <v>4047</v>
      </c>
      <c r="D1740" s="6" t="s">
        <v>21413</v>
      </c>
      <c r="H1740" s="1">
        <v>377322102</v>
      </c>
      <c r="I1740" s="1" t="s">
        <v>21597</v>
      </c>
      <c r="J1740" s="1" t="s">
        <v>19176</v>
      </c>
      <c r="K1740" s="1">
        <v>339</v>
      </c>
      <c r="L1740" s="1" t="s">
        <v>3090</v>
      </c>
      <c r="M1740" s="4">
        <f t="shared" si="30"/>
        <v>539</v>
      </c>
    </row>
    <row r="1741" spans="1:13" x14ac:dyDescent="0.3">
      <c r="A1741" s="1">
        <v>857005</v>
      </c>
      <c r="B1741" s="1" t="s">
        <v>1169</v>
      </c>
      <c r="C1741" s="1" t="s">
        <v>1170</v>
      </c>
      <c r="D1741" s="6" t="s">
        <v>19909</v>
      </c>
      <c r="H1741" s="1">
        <v>14491104</v>
      </c>
      <c r="I1741" s="1" t="s">
        <v>21602</v>
      </c>
      <c r="J1741" s="1" t="s">
        <v>19176</v>
      </c>
      <c r="K1741" s="1">
        <v>338</v>
      </c>
      <c r="L1741" s="1" t="s">
        <v>4772</v>
      </c>
      <c r="M1741" s="4">
        <f t="shared" si="30"/>
        <v>207</v>
      </c>
    </row>
    <row r="1742" spans="1:13" x14ac:dyDescent="0.3">
      <c r="A1742" s="1">
        <v>1299130</v>
      </c>
      <c r="B1742" s="1" t="s">
        <v>3964</v>
      </c>
      <c r="C1742" s="1" t="s">
        <v>3965</v>
      </c>
      <c r="D1742" s="6" t="s">
        <v>21131</v>
      </c>
      <c r="H1742" s="1" t="s">
        <v>21598</v>
      </c>
      <c r="I1742" s="1" t="s">
        <v>2649</v>
      </c>
      <c r="J1742" s="1" t="s">
        <v>19176</v>
      </c>
      <c r="K1742" s="1">
        <v>338</v>
      </c>
      <c r="L1742" s="1" t="s">
        <v>2648</v>
      </c>
      <c r="M1742" s="4">
        <f t="shared" si="30"/>
        <v>1288</v>
      </c>
    </row>
    <row r="1743" spans="1:13" x14ac:dyDescent="0.3">
      <c r="A1743" s="1">
        <v>1028918</v>
      </c>
      <c r="B1743" s="1" t="s">
        <v>3976</v>
      </c>
      <c r="C1743" s="1" t="s">
        <v>3977</v>
      </c>
      <c r="D1743" s="6" t="s">
        <v>21097</v>
      </c>
      <c r="H1743" s="1">
        <v>319829107</v>
      </c>
      <c r="I1743" s="1" t="s">
        <v>21603</v>
      </c>
      <c r="J1743" s="1" t="s">
        <v>19176</v>
      </c>
      <c r="K1743" s="1">
        <v>338</v>
      </c>
      <c r="L1743" s="1" t="s">
        <v>4640</v>
      </c>
      <c r="M1743" s="4">
        <f t="shared" si="30"/>
        <v>498</v>
      </c>
    </row>
    <row r="1744" spans="1:13" x14ac:dyDescent="0.3">
      <c r="A1744" s="1">
        <v>1568100</v>
      </c>
      <c r="B1744" s="1" t="s">
        <v>3912</v>
      </c>
      <c r="C1744" s="1" t="s">
        <v>3913</v>
      </c>
      <c r="D1744" s="6" t="s">
        <v>21150</v>
      </c>
      <c r="H1744" s="1">
        <v>526057302</v>
      </c>
      <c r="I1744" s="1" t="s">
        <v>19583</v>
      </c>
      <c r="J1744" s="1" t="s">
        <v>19219</v>
      </c>
      <c r="K1744" s="1">
        <v>338</v>
      </c>
      <c r="L1744" s="1" t="s">
        <v>21599</v>
      </c>
      <c r="M1744" s="4" t="e">
        <f t="shared" si="30"/>
        <v>#N/A</v>
      </c>
    </row>
    <row r="1745" spans="1:13" x14ac:dyDescent="0.3">
      <c r="A1745" s="1">
        <v>1321655</v>
      </c>
      <c r="B1745" s="1" t="s">
        <v>655</v>
      </c>
      <c r="C1745" s="1" t="s">
        <v>656</v>
      </c>
      <c r="D1745" s="6" t="s">
        <v>19648</v>
      </c>
      <c r="H1745" s="1">
        <v>585464100</v>
      </c>
      <c r="I1745" s="1" t="s">
        <v>21600</v>
      </c>
      <c r="J1745" s="1" t="s">
        <v>19382</v>
      </c>
      <c r="K1745" s="1">
        <v>338</v>
      </c>
      <c r="L1745" s="1" t="s">
        <v>2832</v>
      </c>
      <c r="M1745" s="4">
        <f t="shared" si="30"/>
        <v>743</v>
      </c>
    </row>
    <row r="1746" spans="1:13" x14ac:dyDescent="0.3">
      <c r="A1746" s="1">
        <v>821483</v>
      </c>
      <c r="B1746" s="1" t="s">
        <v>3862</v>
      </c>
      <c r="C1746" s="1" t="s">
        <v>3863</v>
      </c>
      <c r="D1746" s="6" t="s">
        <v>21179</v>
      </c>
      <c r="H1746" s="1" t="s">
        <v>21601</v>
      </c>
      <c r="I1746" s="1" t="s">
        <v>4833</v>
      </c>
      <c r="J1746" s="1" t="s">
        <v>19258</v>
      </c>
      <c r="K1746" s="1">
        <v>338</v>
      </c>
      <c r="L1746" s="1" t="s">
        <v>4832</v>
      </c>
      <c r="M1746" s="4">
        <f t="shared" si="30"/>
        <v>2070</v>
      </c>
    </row>
    <row r="1747" spans="1:13" x14ac:dyDescent="0.3">
      <c r="A1747" s="1">
        <v>1605607</v>
      </c>
      <c r="B1747" s="1" t="s">
        <v>4938</v>
      </c>
      <c r="C1747" s="1" t="s">
        <v>4939</v>
      </c>
      <c r="D1747" s="6" t="s">
        <v>22066</v>
      </c>
      <c r="H1747" s="1">
        <v>950810101</v>
      </c>
      <c r="I1747" s="1" t="s">
        <v>4419</v>
      </c>
      <c r="J1747" s="1" t="s">
        <v>19176</v>
      </c>
      <c r="K1747" s="1">
        <v>338</v>
      </c>
      <c r="L1747" s="1" t="s">
        <v>4418</v>
      </c>
      <c r="M1747" s="4">
        <f t="shared" si="30"/>
        <v>1089</v>
      </c>
    </row>
    <row r="1748" spans="1:13" x14ac:dyDescent="0.3">
      <c r="A1748" s="1">
        <v>88205</v>
      </c>
      <c r="B1748" s="1" t="s">
        <v>2896</v>
      </c>
      <c r="C1748" s="1" t="s">
        <v>2897</v>
      </c>
      <c r="D1748" s="6" t="s">
        <v>41360</v>
      </c>
      <c r="H1748" s="1" t="s">
        <v>41323</v>
      </c>
      <c r="I1748" s="1" t="s">
        <v>21607</v>
      </c>
      <c r="J1748" s="1" t="s">
        <v>19194</v>
      </c>
      <c r="K1748" s="1">
        <v>337</v>
      </c>
      <c r="L1748" s="1" t="s">
        <v>4246</v>
      </c>
      <c r="M1748" s="4">
        <f t="shared" si="30"/>
        <v>1345</v>
      </c>
    </row>
    <row r="1749" spans="1:13" x14ac:dyDescent="0.3">
      <c r="A1749" s="1">
        <v>275880</v>
      </c>
      <c r="B1749" s="1" t="s">
        <v>2189</v>
      </c>
      <c r="C1749" s="1" t="s">
        <v>2190</v>
      </c>
      <c r="D1749" s="6" t="s">
        <v>21525</v>
      </c>
      <c r="H1749" s="1">
        <v>296315104</v>
      </c>
      <c r="I1749" s="1" t="s">
        <v>3447</v>
      </c>
      <c r="J1749" s="1" t="s">
        <v>19176</v>
      </c>
      <c r="K1749" s="1">
        <v>337</v>
      </c>
      <c r="L1749" s="1" t="s">
        <v>3446</v>
      </c>
      <c r="M1749" s="4">
        <f t="shared" si="30"/>
        <v>475</v>
      </c>
    </row>
    <row r="1750" spans="1:13" x14ac:dyDescent="0.3">
      <c r="A1750" s="1">
        <v>1590955</v>
      </c>
      <c r="B1750" s="1" t="s">
        <v>1237</v>
      </c>
      <c r="C1750" s="1" t="s">
        <v>1238</v>
      </c>
      <c r="D1750" s="6" t="s">
        <v>19678</v>
      </c>
      <c r="H1750" s="1">
        <v>423012301</v>
      </c>
      <c r="I1750" s="1" t="s">
        <v>21608</v>
      </c>
      <c r="J1750" s="1" t="s">
        <v>21609</v>
      </c>
      <c r="K1750" s="1">
        <v>337</v>
      </c>
      <c r="L1750" s="1" t="s">
        <v>21609</v>
      </c>
      <c r="M1750" s="4" t="e">
        <f t="shared" si="30"/>
        <v>#N/A</v>
      </c>
    </row>
    <row r="1751" spans="1:13" x14ac:dyDescent="0.3">
      <c r="A1751" s="1">
        <v>1591698</v>
      </c>
      <c r="B1751" s="1" t="s">
        <v>1565</v>
      </c>
      <c r="C1751" s="1" t="s">
        <v>1566</v>
      </c>
      <c r="D1751" s="6" t="s">
        <v>20077</v>
      </c>
      <c r="H1751" s="1">
        <v>489170100</v>
      </c>
      <c r="I1751" s="1" t="s">
        <v>3971</v>
      </c>
      <c r="J1751" s="1" t="s">
        <v>19176</v>
      </c>
      <c r="K1751" s="1">
        <v>337</v>
      </c>
      <c r="L1751" s="1" t="s">
        <v>3970</v>
      </c>
      <c r="M1751" s="4">
        <f t="shared" si="30"/>
        <v>643</v>
      </c>
    </row>
    <row r="1752" spans="1:13" x14ac:dyDescent="0.3">
      <c r="A1752" s="1">
        <v>1633917</v>
      </c>
      <c r="B1752" s="1" t="s">
        <v>385</v>
      </c>
      <c r="C1752" s="1" t="s">
        <v>386</v>
      </c>
      <c r="D1752" s="6" t="s">
        <v>19259</v>
      </c>
      <c r="H1752" s="1" t="s">
        <v>21604</v>
      </c>
      <c r="I1752" s="1" t="s">
        <v>21605</v>
      </c>
      <c r="J1752" s="1" t="s">
        <v>21606</v>
      </c>
      <c r="K1752" s="1">
        <v>337</v>
      </c>
      <c r="L1752" s="1" t="s">
        <v>2784</v>
      </c>
      <c r="M1752" s="4">
        <f t="shared" si="30"/>
        <v>1773</v>
      </c>
    </row>
    <row r="1753" spans="1:13" x14ac:dyDescent="0.3">
      <c r="A1753" s="1">
        <v>1845815</v>
      </c>
      <c r="B1753" s="1" t="s">
        <v>3712</v>
      </c>
      <c r="C1753" s="1" t="s">
        <v>3713</v>
      </c>
      <c r="D1753" s="6" t="s">
        <v>21734</v>
      </c>
      <c r="H1753" s="1" t="s">
        <v>21610</v>
      </c>
      <c r="I1753" s="1" t="s">
        <v>21611</v>
      </c>
      <c r="J1753" s="1" t="s">
        <v>19176</v>
      </c>
      <c r="K1753" s="1">
        <v>336</v>
      </c>
      <c r="L1753" s="1" t="s">
        <v>3794</v>
      </c>
      <c r="M1753" s="4">
        <f t="shared" si="30"/>
        <v>1266</v>
      </c>
    </row>
    <row r="1754" spans="1:13" x14ac:dyDescent="0.3">
      <c r="A1754" s="1">
        <v>1474098</v>
      </c>
      <c r="B1754" s="1" t="s">
        <v>4218</v>
      </c>
      <c r="C1754" s="1" t="s">
        <v>4219</v>
      </c>
      <c r="D1754" s="6" t="s">
        <v>21019</v>
      </c>
      <c r="H1754" s="1">
        <v>126501105</v>
      </c>
      <c r="I1754" s="1" t="s">
        <v>4663</v>
      </c>
      <c r="J1754" s="1" t="s">
        <v>19176</v>
      </c>
      <c r="K1754" s="1">
        <v>336</v>
      </c>
      <c r="L1754" s="1" t="s">
        <v>4662</v>
      </c>
      <c r="M1754" s="4">
        <f t="shared" si="30"/>
        <v>325</v>
      </c>
    </row>
    <row r="1755" spans="1:13" x14ac:dyDescent="0.3">
      <c r="A1755" s="1">
        <v>1639825</v>
      </c>
      <c r="B1755" s="1" t="s">
        <v>4032</v>
      </c>
      <c r="C1755" s="1" t="s">
        <v>4033</v>
      </c>
      <c r="D1755" s="6" t="s">
        <v>20209</v>
      </c>
      <c r="H1755" s="1" t="s">
        <v>21612</v>
      </c>
      <c r="I1755" s="1" t="s">
        <v>21613</v>
      </c>
      <c r="J1755" s="1" t="s">
        <v>19176</v>
      </c>
      <c r="K1755" s="1">
        <v>336</v>
      </c>
      <c r="L1755" s="1" t="s">
        <v>4230</v>
      </c>
      <c r="M1755" s="4">
        <f t="shared" si="30"/>
        <v>1684</v>
      </c>
    </row>
    <row r="1756" spans="1:13" x14ac:dyDescent="0.3">
      <c r="A1756" s="1">
        <v>1464423</v>
      </c>
      <c r="B1756" s="1" t="s">
        <v>5109</v>
      </c>
      <c r="C1756" s="1" t="s">
        <v>5110</v>
      </c>
      <c r="D1756" s="6" t="s">
        <v>21819</v>
      </c>
      <c r="H1756" s="1">
        <v>916896103</v>
      </c>
      <c r="I1756" s="1" t="s">
        <v>3675</v>
      </c>
      <c r="J1756" s="1" t="s">
        <v>19176</v>
      </c>
      <c r="K1756" s="1">
        <v>336</v>
      </c>
      <c r="L1756" s="1" t="s">
        <v>3674</v>
      </c>
      <c r="M1756" s="4">
        <f t="shared" si="30"/>
        <v>1050</v>
      </c>
    </row>
    <row r="1757" spans="1:13" x14ac:dyDescent="0.3">
      <c r="A1757" s="1">
        <v>1745916</v>
      </c>
      <c r="B1757" s="1" t="s">
        <v>3088</v>
      </c>
      <c r="C1757" s="1" t="s">
        <v>3089</v>
      </c>
      <c r="D1757" s="6" t="s">
        <v>21809</v>
      </c>
      <c r="H1757" s="1" t="s">
        <v>21614</v>
      </c>
      <c r="I1757" s="1" t="s">
        <v>21615</v>
      </c>
      <c r="J1757" s="1" t="s">
        <v>19176</v>
      </c>
      <c r="K1757" s="1">
        <v>336</v>
      </c>
      <c r="L1757" s="1" t="s">
        <v>4122</v>
      </c>
      <c r="M1757" s="4">
        <f t="shared" si="30"/>
        <v>1961</v>
      </c>
    </row>
    <row r="1758" spans="1:13" x14ac:dyDescent="0.3">
      <c r="A1758" s="1">
        <v>1019849</v>
      </c>
      <c r="B1758" s="1" t="s">
        <v>1637</v>
      </c>
      <c r="C1758" s="1" t="s">
        <v>1638</v>
      </c>
      <c r="D1758" s="6" t="s">
        <v>20549</v>
      </c>
      <c r="H1758" s="1">
        <v>21369103</v>
      </c>
      <c r="I1758" s="1" t="s">
        <v>21616</v>
      </c>
      <c r="J1758" s="1" t="s">
        <v>19190</v>
      </c>
      <c r="K1758" s="1">
        <v>335</v>
      </c>
      <c r="L1758" s="1" t="s">
        <v>2411</v>
      </c>
      <c r="M1758" s="4">
        <f t="shared" si="30"/>
        <v>216</v>
      </c>
    </row>
    <row r="1759" spans="1:13" x14ac:dyDescent="0.3">
      <c r="A1759" s="1">
        <v>1321732</v>
      </c>
      <c r="B1759" s="1" t="s">
        <v>1835</v>
      </c>
      <c r="C1759" s="1" t="s">
        <v>1836</v>
      </c>
      <c r="D1759" s="6" t="s">
        <v>20542</v>
      </c>
      <c r="H1759" s="1" t="s">
        <v>21617</v>
      </c>
      <c r="I1759" s="1" t="s">
        <v>21618</v>
      </c>
      <c r="J1759" s="1" t="s">
        <v>19190</v>
      </c>
      <c r="K1759" s="1">
        <v>335</v>
      </c>
      <c r="L1759" s="1" t="s">
        <v>6924</v>
      </c>
      <c r="M1759" s="4">
        <f t="shared" si="30"/>
        <v>1379</v>
      </c>
    </row>
    <row r="1760" spans="1:13" x14ac:dyDescent="0.3">
      <c r="A1760" s="1">
        <v>1046568</v>
      </c>
      <c r="B1760" s="1" t="s">
        <v>4718</v>
      </c>
      <c r="C1760" s="1" t="s">
        <v>4719</v>
      </c>
      <c r="D1760" s="6" t="s">
        <v>21327</v>
      </c>
      <c r="H1760" s="1" t="s">
        <v>21619</v>
      </c>
      <c r="I1760" s="1" t="s">
        <v>21620</v>
      </c>
      <c r="J1760" s="1" t="s">
        <v>21621</v>
      </c>
      <c r="K1760" s="1">
        <v>335</v>
      </c>
      <c r="L1760" s="1" t="s">
        <v>20776</v>
      </c>
      <c r="M1760" s="4" t="e">
        <f t="shared" si="30"/>
        <v>#N/A</v>
      </c>
    </row>
    <row r="1761" spans="1:15" x14ac:dyDescent="0.3">
      <c r="A1761" s="1">
        <v>1085869</v>
      </c>
      <c r="B1761" s="1" t="s">
        <v>3918</v>
      </c>
      <c r="C1761" s="1" t="s">
        <v>3919</v>
      </c>
      <c r="D1761" s="6" t="s">
        <v>20962</v>
      </c>
      <c r="H1761" s="1" t="s">
        <v>21627</v>
      </c>
      <c r="I1761" s="1" t="s">
        <v>21628</v>
      </c>
      <c r="J1761" s="1" t="s">
        <v>19176</v>
      </c>
      <c r="K1761" s="1">
        <v>334</v>
      </c>
      <c r="L1761" s="1" t="s">
        <v>6331</v>
      </c>
      <c r="M1761" s="4">
        <f t="shared" si="30"/>
        <v>1139</v>
      </c>
    </row>
    <row r="1762" spans="1:15" x14ac:dyDescent="0.3">
      <c r="A1762" s="1">
        <v>1618673</v>
      </c>
      <c r="B1762" s="1" t="s">
        <v>1737</v>
      </c>
      <c r="C1762" s="1" t="s">
        <v>1738</v>
      </c>
      <c r="D1762" s="6" t="s">
        <v>20334</v>
      </c>
      <c r="H1762" s="1" t="s">
        <v>21629</v>
      </c>
      <c r="I1762" s="1" t="s">
        <v>21630</v>
      </c>
      <c r="J1762" s="1" t="s">
        <v>19176</v>
      </c>
      <c r="K1762" s="1">
        <v>334</v>
      </c>
      <c r="L1762" s="1" t="s">
        <v>5471</v>
      </c>
      <c r="M1762" s="4">
        <f t="shared" si="30"/>
        <v>1287</v>
      </c>
    </row>
    <row r="1763" spans="1:15" x14ac:dyDescent="0.3">
      <c r="A1763" s="1">
        <v>1658566</v>
      </c>
      <c r="B1763" s="1" t="s">
        <v>1715</v>
      </c>
      <c r="C1763" s="1" t="s">
        <v>1716</v>
      </c>
      <c r="D1763" s="6" t="s">
        <v>21076</v>
      </c>
      <c r="H1763" s="1">
        <v>227483104</v>
      </c>
      <c r="I1763" s="1" t="s">
        <v>21622</v>
      </c>
      <c r="J1763" s="1" t="s">
        <v>19176</v>
      </c>
      <c r="K1763" s="1">
        <v>334</v>
      </c>
      <c r="L1763" s="1" t="s">
        <v>5387</v>
      </c>
      <c r="M1763" s="4">
        <f t="shared" si="30"/>
        <v>419</v>
      </c>
    </row>
    <row r="1764" spans="1:15" x14ac:dyDescent="0.3">
      <c r="A1764" s="1">
        <v>1826470</v>
      </c>
      <c r="B1764" s="1" t="s">
        <v>5193</v>
      </c>
      <c r="C1764" s="1" t="s">
        <v>5194</v>
      </c>
      <c r="D1764" s="6" t="s">
        <v>21749</v>
      </c>
      <c r="H1764" s="1" t="s">
        <v>21623</v>
      </c>
      <c r="I1764" s="1" t="s">
        <v>21624</v>
      </c>
      <c r="J1764" s="1" t="s">
        <v>19176</v>
      </c>
      <c r="K1764" s="1">
        <v>334</v>
      </c>
      <c r="L1764" s="1" t="s">
        <v>5351</v>
      </c>
      <c r="M1764" s="4">
        <f t="shared" si="30"/>
        <v>1621</v>
      </c>
    </row>
    <row r="1765" spans="1:15" x14ac:dyDescent="0.3">
      <c r="A1765" s="1">
        <v>1668673</v>
      </c>
      <c r="B1765" s="1" t="s">
        <v>5983</v>
      </c>
      <c r="C1765" s="1" t="s">
        <v>5984</v>
      </c>
      <c r="D1765" s="6" t="s">
        <v>22541</v>
      </c>
      <c r="H1765" s="1" t="s">
        <v>21625</v>
      </c>
      <c r="I1765" s="1" t="s">
        <v>21626</v>
      </c>
      <c r="J1765" s="1" t="s">
        <v>19176</v>
      </c>
      <c r="K1765" s="1">
        <v>334</v>
      </c>
      <c r="L1765" s="1" t="s">
        <v>6703</v>
      </c>
      <c r="M1765" s="4">
        <f t="shared" si="30"/>
        <v>1899</v>
      </c>
    </row>
    <row r="1766" spans="1:15" x14ac:dyDescent="0.3">
      <c r="A1766" s="1">
        <v>1119639</v>
      </c>
      <c r="B1766" s="1" t="s">
        <v>205</v>
      </c>
      <c r="C1766" s="1" t="s">
        <v>206</v>
      </c>
      <c r="D1766" s="6" t="s">
        <v>20247</v>
      </c>
      <c r="H1766" s="1" t="s">
        <v>21631</v>
      </c>
      <c r="I1766" s="1" t="s">
        <v>21632</v>
      </c>
      <c r="J1766" s="1" t="s">
        <v>19176</v>
      </c>
      <c r="K1766" s="1">
        <v>334</v>
      </c>
      <c r="L1766" s="1" t="s">
        <v>4962</v>
      </c>
      <c r="M1766" s="4">
        <f t="shared" si="30"/>
        <v>1927</v>
      </c>
    </row>
    <row r="1767" spans="1:15" x14ac:dyDescent="0.3">
      <c r="A1767" s="1">
        <v>1476204</v>
      </c>
      <c r="B1767" s="1" t="s">
        <v>2563</v>
      </c>
      <c r="C1767" s="1" t="s">
        <v>2564</v>
      </c>
      <c r="D1767" s="6" t="s">
        <v>20656</v>
      </c>
      <c r="H1767" s="1">
        <v>168615102</v>
      </c>
      <c r="I1767" s="1" t="s">
        <v>21635</v>
      </c>
      <c r="J1767" s="1" t="s">
        <v>19176</v>
      </c>
      <c r="K1767" s="1">
        <v>333</v>
      </c>
      <c r="L1767" s="1" t="s">
        <v>5119</v>
      </c>
      <c r="M1767" s="4">
        <f t="shared" si="30"/>
        <v>370</v>
      </c>
    </row>
    <row r="1768" spans="1:15" x14ac:dyDescent="0.3">
      <c r="A1768" s="1">
        <v>1574540</v>
      </c>
      <c r="B1768" s="1" t="s">
        <v>3302</v>
      </c>
      <c r="C1768" s="1" t="s">
        <v>3303</v>
      </c>
      <c r="D1768" s="6" t="s">
        <v>20418</v>
      </c>
      <c r="H1768" s="1" t="s">
        <v>21633</v>
      </c>
      <c r="I1768" s="1" t="s">
        <v>3081</v>
      </c>
      <c r="J1768" s="1" t="s">
        <v>19176</v>
      </c>
      <c r="K1768" s="1">
        <v>333</v>
      </c>
      <c r="L1768" s="1" t="s">
        <v>3080</v>
      </c>
      <c r="M1768" s="4">
        <f t="shared" si="30"/>
        <v>1300</v>
      </c>
    </row>
    <row r="1769" spans="1:15" x14ac:dyDescent="0.3">
      <c r="A1769" s="1">
        <v>1412408</v>
      </c>
      <c r="B1769" s="1" t="s">
        <v>5353</v>
      </c>
      <c r="C1769" s="1" t="s">
        <v>5354</v>
      </c>
      <c r="D1769" s="6" t="s">
        <v>21484</v>
      </c>
      <c r="H1769" s="1">
        <v>302492103</v>
      </c>
      <c r="I1769" s="1" t="s">
        <v>21642</v>
      </c>
      <c r="J1769" s="1" t="s">
        <v>21643</v>
      </c>
      <c r="K1769" s="1">
        <v>333</v>
      </c>
      <c r="L1769" s="1" t="s">
        <v>2950</v>
      </c>
      <c r="M1769" s="4">
        <f t="shared" si="30"/>
        <v>483</v>
      </c>
    </row>
    <row r="1770" spans="1:15" x14ac:dyDescent="0.3">
      <c r="A1770" s="1">
        <v>802481</v>
      </c>
      <c r="B1770" s="1" t="s">
        <v>2275</v>
      </c>
      <c r="C1770" s="1" t="s">
        <v>2276</v>
      </c>
      <c r="D1770" s="6" t="s">
        <v>21456</v>
      </c>
      <c r="H1770" s="1">
        <v>428567101</v>
      </c>
      <c r="I1770" s="1" t="s">
        <v>21636</v>
      </c>
      <c r="J1770" s="1" t="s">
        <v>19176</v>
      </c>
      <c r="K1770" s="1">
        <v>333</v>
      </c>
      <c r="L1770" s="1" t="s">
        <v>5893</v>
      </c>
      <c r="M1770" s="4">
        <f t="shared" si="30"/>
        <v>580</v>
      </c>
    </row>
    <row r="1771" spans="1:15" x14ac:dyDescent="0.3">
      <c r="A1771" s="1">
        <v>1115055</v>
      </c>
      <c r="B1771" s="1" t="s">
        <v>2509</v>
      </c>
      <c r="C1771" s="1" t="s">
        <v>2510</v>
      </c>
      <c r="D1771" s="6" t="s">
        <v>20289</v>
      </c>
      <c r="H1771" s="1" t="s">
        <v>21637</v>
      </c>
      <c r="I1771" s="1" t="s">
        <v>3441</v>
      </c>
      <c r="J1771" s="1" t="s">
        <v>19176</v>
      </c>
      <c r="K1771" s="1">
        <v>333</v>
      </c>
      <c r="L1771" s="1" t="s">
        <v>3440</v>
      </c>
      <c r="M1771" s="4">
        <f t="shared" si="30"/>
        <v>1599</v>
      </c>
    </row>
    <row r="1772" spans="1:15" x14ac:dyDescent="0.3">
      <c r="A1772" s="1">
        <v>1506293</v>
      </c>
      <c r="B1772" s="1" t="s">
        <v>1087</v>
      </c>
      <c r="C1772" s="1" t="s">
        <v>1088</v>
      </c>
      <c r="D1772" s="6" t="s">
        <v>19680</v>
      </c>
      <c r="H1772" s="1" t="s">
        <v>21638</v>
      </c>
      <c r="I1772" s="1" t="s">
        <v>4467</v>
      </c>
      <c r="J1772" s="1" t="s">
        <v>19176</v>
      </c>
      <c r="K1772" s="1">
        <v>333</v>
      </c>
      <c r="L1772" s="1" t="s">
        <v>4466</v>
      </c>
      <c r="M1772" s="4">
        <f t="shared" si="30"/>
        <v>1720</v>
      </c>
    </row>
    <row r="1773" spans="1:15" x14ac:dyDescent="0.3">
      <c r="A1773" s="1">
        <v>1581990</v>
      </c>
      <c r="B1773" s="1" t="s">
        <v>2784</v>
      </c>
      <c r="C1773" s="1" t="s">
        <v>2785</v>
      </c>
      <c r="D1773" s="6" t="s">
        <v>21604</v>
      </c>
      <c r="H1773" s="1" t="s">
        <v>21640</v>
      </c>
      <c r="I1773" s="1" t="s">
        <v>21641</v>
      </c>
      <c r="J1773" s="1" t="s">
        <v>19176</v>
      </c>
      <c r="K1773" s="1">
        <v>333</v>
      </c>
      <c r="L1773" s="1" t="s">
        <v>2858</v>
      </c>
      <c r="M1773" s="4">
        <f t="shared" si="30"/>
        <v>1918</v>
      </c>
    </row>
    <row r="1774" spans="1:15" x14ac:dyDescent="0.3">
      <c r="A1774" s="1">
        <v>1637207</v>
      </c>
      <c r="B1774" s="1" t="s">
        <v>2435</v>
      </c>
      <c r="C1774" s="1" t="s">
        <v>2436</v>
      </c>
      <c r="D1774" s="6" t="s">
        <v>20411</v>
      </c>
      <c r="H1774" s="1">
        <v>934550203</v>
      </c>
      <c r="I1774" s="1" t="s">
        <v>21634</v>
      </c>
      <c r="J1774" s="1" t="s">
        <v>19190</v>
      </c>
      <c r="K1774" s="1">
        <v>333</v>
      </c>
      <c r="L1774" s="1" t="s">
        <v>1155</v>
      </c>
      <c r="M1774" s="4">
        <f t="shared" si="30"/>
        <v>1079</v>
      </c>
    </row>
    <row r="1775" spans="1:15" x14ac:dyDescent="0.3">
      <c r="A1775" s="1">
        <v>1836833</v>
      </c>
      <c r="B1775" s="1" t="s">
        <v>5813</v>
      </c>
      <c r="C1775" s="1" t="s">
        <v>5814</v>
      </c>
      <c r="D1775" s="6" t="s">
        <v>22364</v>
      </c>
      <c r="H1775" s="1">
        <v>808541106</v>
      </c>
      <c r="I1775" s="1" t="s">
        <v>21639</v>
      </c>
      <c r="J1775" s="1" t="s">
        <v>19176</v>
      </c>
      <c r="K1775" s="1">
        <v>333</v>
      </c>
      <c r="L1775" s="1"/>
      <c r="M1775" s="4" t="e">
        <f t="shared" si="30"/>
        <v>#N/A</v>
      </c>
      <c r="N1775" t="str">
        <f>LEFT(I1775,N$1)</f>
        <v>SCHWEITZ</v>
      </c>
      <c r="O1775" s="4">
        <f>IFERROR(INDEX($B$1968:$B$6893,MATCH($N1775,$F$1968:$F$6893,0),1),0)</f>
        <v>0</v>
      </c>
    </row>
    <row r="1776" spans="1:15" x14ac:dyDescent="0.3">
      <c r="A1776" s="1">
        <v>1093691</v>
      </c>
      <c r="B1776" s="1" t="s">
        <v>2808</v>
      </c>
      <c r="C1776" s="1" t="s">
        <v>2809</v>
      </c>
      <c r="D1776" s="6" t="s">
        <v>19856</v>
      </c>
      <c r="H1776" s="1" t="s">
        <v>21644</v>
      </c>
      <c r="I1776" s="1" t="s">
        <v>21645</v>
      </c>
      <c r="J1776" s="1" t="s">
        <v>19176</v>
      </c>
      <c r="K1776" s="1">
        <v>332</v>
      </c>
      <c r="L1776" s="1" t="s">
        <v>2680</v>
      </c>
      <c r="M1776" s="4">
        <f t="shared" si="30"/>
        <v>1397</v>
      </c>
    </row>
    <row r="1777" spans="1:13" x14ac:dyDescent="0.3">
      <c r="A1777" s="1">
        <v>945841</v>
      </c>
      <c r="B1777" s="1" t="s">
        <v>1389</v>
      </c>
      <c r="C1777" s="1" t="s">
        <v>1390</v>
      </c>
      <c r="D1777" s="6" t="s">
        <v>19674</v>
      </c>
      <c r="H1777" s="1">
        <v>191241108</v>
      </c>
      <c r="I1777" s="1" t="s">
        <v>21652</v>
      </c>
      <c r="J1777" s="1" t="s">
        <v>21653</v>
      </c>
      <c r="K1777" s="1">
        <v>332</v>
      </c>
      <c r="L1777" s="1" t="s">
        <v>1219</v>
      </c>
      <c r="M1777" s="4">
        <f t="shared" si="30"/>
        <v>388</v>
      </c>
    </row>
    <row r="1778" spans="1:13" x14ac:dyDescent="0.3">
      <c r="A1778" s="1">
        <v>1871509</v>
      </c>
      <c r="B1778" s="1" t="s">
        <v>5273</v>
      </c>
      <c r="C1778" s="1" t="s">
        <v>5274</v>
      </c>
      <c r="D1778" s="6" t="s">
        <v>22179</v>
      </c>
      <c r="H1778" s="1" t="s">
        <v>21646</v>
      </c>
      <c r="I1778" s="1" t="s">
        <v>21647</v>
      </c>
      <c r="J1778" s="1" t="s">
        <v>19275</v>
      </c>
      <c r="K1778" s="1">
        <v>332</v>
      </c>
      <c r="L1778" s="1" t="s">
        <v>5961</v>
      </c>
      <c r="M1778" s="4">
        <f t="shared" si="30"/>
        <v>1622</v>
      </c>
    </row>
    <row r="1779" spans="1:13" x14ac:dyDescent="0.3">
      <c r="A1779" s="1">
        <v>1577916</v>
      </c>
      <c r="B1779" s="1" t="s">
        <v>3586</v>
      </c>
      <c r="C1779" s="1" t="s">
        <v>3587</v>
      </c>
      <c r="D1779" s="6" t="s">
        <v>21078</v>
      </c>
      <c r="H1779" s="1" t="s">
        <v>21648</v>
      </c>
      <c r="I1779" s="1" t="s">
        <v>21649</v>
      </c>
      <c r="J1779" s="1" t="s">
        <v>19176</v>
      </c>
      <c r="K1779" s="1">
        <v>332</v>
      </c>
      <c r="L1779" s="1" t="s">
        <v>4266</v>
      </c>
      <c r="M1779" s="4">
        <f t="shared" si="30"/>
        <v>1705</v>
      </c>
    </row>
    <row r="1780" spans="1:13" x14ac:dyDescent="0.3">
      <c r="A1780" s="1">
        <v>1295947</v>
      </c>
      <c r="B1780" s="1" t="s">
        <v>3176</v>
      </c>
      <c r="C1780" s="1" t="s">
        <v>3177</v>
      </c>
      <c r="D1780" s="6" t="s">
        <v>20733</v>
      </c>
      <c r="H1780" s="1" t="s">
        <v>21650</v>
      </c>
      <c r="I1780" s="1" t="s">
        <v>21651</v>
      </c>
      <c r="J1780" s="1" t="s">
        <v>19176</v>
      </c>
      <c r="K1780" s="1">
        <v>332</v>
      </c>
      <c r="L1780" s="1" t="s">
        <v>3894</v>
      </c>
      <c r="M1780" s="4">
        <f t="shared" si="30"/>
        <v>1892</v>
      </c>
    </row>
    <row r="1781" spans="1:13" x14ac:dyDescent="0.3">
      <c r="A1781" s="1">
        <v>1113169</v>
      </c>
      <c r="B1781" s="1" t="s">
        <v>953</v>
      </c>
      <c r="C1781" s="1" t="s">
        <v>954</v>
      </c>
      <c r="D1781" s="6" t="s">
        <v>19444</v>
      </c>
      <c r="H1781" s="1">
        <v>313148306</v>
      </c>
      <c r="I1781" s="1" t="s">
        <v>21654</v>
      </c>
      <c r="J1781" s="1" t="s">
        <v>19719</v>
      </c>
      <c r="K1781" s="1">
        <v>331</v>
      </c>
      <c r="L1781" s="1" t="s">
        <v>4272</v>
      </c>
      <c r="M1781" s="4">
        <f t="shared" si="30"/>
        <v>490</v>
      </c>
    </row>
    <row r="1782" spans="1:13" x14ac:dyDescent="0.3">
      <c r="A1782" s="1">
        <v>1475922</v>
      </c>
      <c r="B1782" s="1" t="s">
        <v>1969</v>
      </c>
      <c r="C1782" s="1" t="s">
        <v>1970</v>
      </c>
      <c r="D1782" s="6" t="s">
        <v>20452</v>
      </c>
      <c r="H1782" s="1" t="s">
        <v>21656</v>
      </c>
      <c r="I1782" s="1" t="s">
        <v>21657</v>
      </c>
      <c r="J1782" s="1" t="s">
        <v>19176</v>
      </c>
      <c r="K1782" s="1">
        <v>331</v>
      </c>
      <c r="L1782" s="1" t="s">
        <v>4792</v>
      </c>
      <c r="M1782" s="4">
        <f t="shared" si="30"/>
        <v>1669</v>
      </c>
    </row>
    <row r="1783" spans="1:13" x14ac:dyDescent="0.3">
      <c r="A1783" s="1">
        <v>884713</v>
      </c>
      <c r="B1783" s="1" t="s">
        <v>3754</v>
      </c>
      <c r="C1783" s="1" t="s">
        <v>3755</v>
      </c>
      <c r="D1783" s="6" t="s">
        <v>21366</v>
      </c>
      <c r="H1783" s="1">
        <v>318910106</v>
      </c>
      <c r="I1783" s="1" t="s">
        <v>21655</v>
      </c>
      <c r="J1783" s="1" t="s">
        <v>19176</v>
      </c>
      <c r="K1783" s="1">
        <v>331</v>
      </c>
      <c r="L1783" s="1" t="s">
        <v>4854</v>
      </c>
      <c r="M1783" s="4">
        <f t="shared" si="30"/>
        <v>497</v>
      </c>
    </row>
    <row r="1784" spans="1:13" x14ac:dyDescent="0.3">
      <c r="A1784" s="1">
        <v>1126328</v>
      </c>
      <c r="B1784" s="1" t="s">
        <v>1181</v>
      </c>
      <c r="C1784" s="1" t="s">
        <v>1182</v>
      </c>
      <c r="D1784" s="6" t="s">
        <v>19657</v>
      </c>
      <c r="H1784" s="1">
        <v>525558201</v>
      </c>
      <c r="I1784" s="1" t="s">
        <v>4825</v>
      </c>
      <c r="J1784" s="1" t="s">
        <v>19176</v>
      </c>
      <c r="K1784" s="1">
        <v>331</v>
      </c>
      <c r="L1784" s="1" t="s">
        <v>4824</v>
      </c>
      <c r="M1784" s="4">
        <f t="shared" si="30"/>
        <v>678</v>
      </c>
    </row>
    <row r="1785" spans="1:13" x14ac:dyDescent="0.3">
      <c r="A1785" s="1">
        <v>1611052</v>
      </c>
      <c r="B1785" s="1" t="s">
        <v>1681</v>
      </c>
      <c r="C1785" s="1" t="s">
        <v>1682</v>
      </c>
      <c r="D1785" s="6" t="s">
        <v>21035</v>
      </c>
      <c r="H1785" s="1">
        <v>591520200</v>
      </c>
      <c r="I1785" s="1" t="s">
        <v>21658</v>
      </c>
      <c r="J1785" s="1" t="s">
        <v>19176</v>
      </c>
      <c r="K1785" s="1">
        <v>331</v>
      </c>
      <c r="L1785" s="1" t="s">
        <v>5281</v>
      </c>
      <c r="M1785" s="4">
        <f t="shared" si="30"/>
        <v>746</v>
      </c>
    </row>
    <row r="1786" spans="1:13" x14ac:dyDescent="0.3">
      <c r="A1786" s="1">
        <v>1045609</v>
      </c>
      <c r="B1786" s="1" t="s">
        <v>233</v>
      </c>
      <c r="C1786" s="1" t="s">
        <v>234</v>
      </c>
      <c r="D1786" s="6" t="s">
        <v>19318</v>
      </c>
      <c r="H1786" s="1">
        <v>858586100</v>
      </c>
      <c r="I1786" s="1" t="s">
        <v>4143</v>
      </c>
      <c r="J1786" s="1" t="s">
        <v>19176</v>
      </c>
      <c r="K1786" s="1">
        <v>331</v>
      </c>
      <c r="L1786" s="1" t="s">
        <v>4142</v>
      </c>
      <c r="M1786" s="4">
        <f t="shared" si="30"/>
        <v>972</v>
      </c>
    </row>
    <row r="1787" spans="1:13" x14ac:dyDescent="0.3">
      <c r="A1787" s="1">
        <v>1680247</v>
      </c>
      <c r="B1787" s="1" t="s">
        <v>4638</v>
      </c>
      <c r="C1787" s="1" t="s">
        <v>4639</v>
      </c>
      <c r="D1787" s="6" t="s">
        <v>21377</v>
      </c>
      <c r="H1787" s="1">
        <v>923725105</v>
      </c>
      <c r="I1787" s="1" t="s">
        <v>21659</v>
      </c>
      <c r="J1787" s="1" t="s">
        <v>19176</v>
      </c>
      <c r="K1787" s="1">
        <v>331</v>
      </c>
      <c r="L1787" s="1" t="s">
        <v>3572</v>
      </c>
      <c r="M1787" s="4">
        <f t="shared" si="30"/>
        <v>1061</v>
      </c>
    </row>
    <row r="1788" spans="1:13" x14ac:dyDescent="0.3">
      <c r="A1788" s="1">
        <v>1287032</v>
      </c>
      <c r="B1788" s="1" t="s">
        <v>3620</v>
      </c>
      <c r="C1788" s="1" t="s">
        <v>3621</v>
      </c>
      <c r="D1788" s="6" t="s">
        <v>21799</v>
      </c>
      <c r="H1788" s="1" t="s">
        <v>21663</v>
      </c>
      <c r="I1788" s="1" t="s">
        <v>21664</v>
      </c>
      <c r="J1788" s="1" t="s">
        <v>19176</v>
      </c>
      <c r="K1788" s="1">
        <v>330</v>
      </c>
      <c r="L1788" s="1" t="s">
        <v>3162</v>
      </c>
      <c r="M1788" s="4">
        <f t="shared" si="30"/>
        <v>1235</v>
      </c>
    </row>
    <row r="1789" spans="1:13" x14ac:dyDescent="0.3">
      <c r="A1789" s="1">
        <v>1393311</v>
      </c>
      <c r="B1789" s="1" t="s">
        <v>535</v>
      </c>
      <c r="C1789" s="1" t="s">
        <v>536</v>
      </c>
      <c r="D1789" s="6" t="s">
        <v>19498</v>
      </c>
      <c r="H1789" s="1" t="s">
        <v>21665</v>
      </c>
      <c r="I1789" s="1" t="s">
        <v>21666</v>
      </c>
      <c r="J1789" s="1" t="s">
        <v>19176</v>
      </c>
      <c r="K1789" s="1">
        <v>330</v>
      </c>
      <c r="L1789" s="1" t="s">
        <v>4288</v>
      </c>
      <c r="M1789" s="4">
        <f t="shared" si="30"/>
        <v>1595</v>
      </c>
    </row>
    <row r="1790" spans="1:13" x14ac:dyDescent="0.3">
      <c r="A1790" s="1">
        <v>1830033</v>
      </c>
      <c r="B1790" s="1" t="s">
        <v>5525</v>
      </c>
      <c r="C1790" s="1" t="s">
        <v>5526</v>
      </c>
      <c r="D1790" s="6" t="s">
        <v>22215</v>
      </c>
      <c r="H1790" s="1" t="s">
        <v>21660</v>
      </c>
      <c r="I1790" s="1" t="s">
        <v>21661</v>
      </c>
      <c r="J1790" s="1" t="s">
        <v>21662</v>
      </c>
      <c r="K1790" s="1">
        <v>330</v>
      </c>
      <c r="L1790" s="1" t="s">
        <v>16285</v>
      </c>
      <c r="M1790" s="4">
        <f t="shared" si="30"/>
        <v>2095</v>
      </c>
    </row>
    <row r="1791" spans="1:13" x14ac:dyDescent="0.3">
      <c r="A1791" s="1">
        <v>1474432</v>
      </c>
      <c r="B1791" s="1" t="s">
        <v>1555</v>
      </c>
      <c r="C1791" s="1" t="s">
        <v>1556</v>
      </c>
      <c r="D1791" s="6" t="s">
        <v>20170</v>
      </c>
      <c r="H1791" s="1" t="s">
        <v>21667</v>
      </c>
      <c r="I1791" s="1" t="s">
        <v>21668</v>
      </c>
      <c r="J1791" s="1" t="s">
        <v>19176</v>
      </c>
      <c r="K1791" s="1">
        <v>330</v>
      </c>
      <c r="L1791" s="1" t="s">
        <v>5085</v>
      </c>
      <c r="M1791" s="4">
        <f t="shared" si="30"/>
        <v>1929</v>
      </c>
    </row>
    <row r="1792" spans="1:13" x14ac:dyDescent="0.3">
      <c r="A1792" s="1">
        <v>1604778</v>
      </c>
      <c r="B1792" s="1" t="s">
        <v>1731</v>
      </c>
      <c r="C1792" s="1" t="s">
        <v>1732</v>
      </c>
      <c r="D1792" s="6" t="s">
        <v>19875</v>
      </c>
      <c r="H1792" s="1">
        <v>918090101</v>
      </c>
      <c r="I1792" s="1" t="s">
        <v>21669</v>
      </c>
      <c r="J1792" s="1" t="s">
        <v>19190</v>
      </c>
      <c r="K1792" s="1">
        <v>329</v>
      </c>
      <c r="L1792" s="1" t="s">
        <v>5033</v>
      </c>
      <c r="M1792" s="4">
        <f t="shared" si="30"/>
        <v>1052</v>
      </c>
    </row>
    <row r="1793" spans="1:15" x14ac:dyDescent="0.3">
      <c r="A1793" s="1">
        <v>1410384</v>
      </c>
      <c r="B1793" s="1" t="s">
        <v>3956</v>
      </c>
      <c r="C1793" s="1" t="s">
        <v>3957</v>
      </c>
      <c r="D1793" s="6" t="s">
        <v>21572</v>
      </c>
      <c r="H1793" s="1">
        <v>910873405</v>
      </c>
      <c r="I1793" s="1" t="s">
        <v>21674</v>
      </c>
      <c r="J1793" s="1" t="s">
        <v>19382</v>
      </c>
      <c r="K1793" s="1">
        <v>329</v>
      </c>
      <c r="L1793" s="1" t="s">
        <v>11995</v>
      </c>
      <c r="M1793" s="4">
        <f t="shared" si="30"/>
        <v>166</v>
      </c>
      <c r="N1793" t="str">
        <f>LEFT(I1793,N$1)</f>
        <v>UNITED M</v>
      </c>
      <c r="O1793" s="4" t="str">
        <f>IFERROR(INDEX($B$1968:$B$6893,MATCH($N1793,$F$1968:$F$6893,0),1),0)</f>
        <v>UMC</v>
      </c>
    </row>
    <row r="1794" spans="1:15" x14ac:dyDescent="0.3">
      <c r="A1794" s="1">
        <v>1107843</v>
      </c>
      <c r="B1794" s="1" t="s">
        <v>2223</v>
      </c>
      <c r="C1794" s="1" t="s">
        <v>2224</v>
      </c>
      <c r="D1794" s="6" t="s">
        <v>20300</v>
      </c>
      <c r="H1794" s="1">
        <v>336920103</v>
      </c>
      <c r="I1794" s="1" t="s">
        <v>20673</v>
      </c>
      <c r="J1794" s="1" t="s">
        <v>21677</v>
      </c>
      <c r="K1794" s="1">
        <v>329</v>
      </c>
      <c r="L1794" s="1"/>
      <c r="M1794" s="4" t="e">
        <f t="shared" ref="M1794:M1857" si="31">MATCH(L1794,$B:$B,0)</f>
        <v>#N/A</v>
      </c>
      <c r="N1794" t="str">
        <f>LEFT(I1794,N$1)</f>
        <v>FIRST TR</v>
      </c>
      <c r="O1794" s="4" t="str">
        <f>IFERROR(INDEX($B$1968:$B$6893,MATCH($N1794,$F$1968:$F$6893,0),1),0)</f>
        <v>FDEU</v>
      </c>
    </row>
    <row r="1795" spans="1:15" x14ac:dyDescent="0.3">
      <c r="A1795" s="1">
        <v>1811414</v>
      </c>
      <c r="B1795" s="1" t="s">
        <v>3258</v>
      </c>
      <c r="C1795" s="1" t="s">
        <v>3259</v>
      </c>
      <c r="D1795" s="6" t="s">
        <v>20634</v>
      </c>
      <c r="H1795" s="1" t="s">
        <v>21671</v>
      </c>
      <c r="I1795" s="1" t="s">
        <v>21672</v>
      </c>
      <c r="J1795" s="1" t="s">
        <v>19176</v>
      </c>
      <c r="K1795" s="1">
        <v>329</v>
      </c>
      <c r="L1795" s="1" t="s">
        <v>4398</v>
      </c>
      <c r="M1795" s="4">
        <f t="shared" si="31"/>
        <v>41</v>
      </c>
      <c r="N1795" t="str">
        <f>LEFT(I1795,N$1)</f>
        <v>CORECIVI</v>
      </c>
      <c r="O1795" s="4">
        <f>IFERROR(INDEX($B$1968:$B$6893,MATCH($N1795,$F$1968:$F$6893,0),1),0)</f>
        <v>0</v>
      </c>
    </row>
    <row r="1796" spans="1:15" x14ac:dyDescent="0.3">
      <c r="A1796" s="1">
        <v>1022079</v>
      </c>
      <c r="B1796" s="1" t="s">
        <v>1317</v>
      </c>
      <c r="C1796" s="1" t="s">
        <v>1318</v>
      </c>
      <c r="D1796" s="6" t="s">
        <v>19557</v>
      </c>
      <c r="H1796" s="1" t="s">
        <v>21675</v>
      </c>
      <c r="I1796" s="1" t="s">
        <v>21676</v>
      </c>
      <c r="J1796" s="1" t="s">
        <v>20285</v>
      </c>
      <c r="K1796" s="1">
        <v>329</v>
      </c>
      <c r="L1796" s="1"/>
      <c r="M1796" s="4" t="e">
        <f t="shared" si="31"/>
        <v>#N/A</v>
      </c>
      <c r="N1796" t="str">
        <f>LEFT(I1796,N$1)</f>
        <v>XPENG IN</v>
      </c>
      <c r="O1796" s="4">
        <f>IFERROR(INDEX($B$1968:$B$6893,MATCH($N1796,$F$1968:$F$6893,0),1),0)</f>
        <v>0</v>
      </c>
    </row>
    <row r="1797" spans="1:15" x14ac:dyDescent="0.3">
      <c r="A1797" s="1">
        <v>1355096</v>
      </c>
      <c r="B1797" s="1" t="s">
        <v>7590</v>
      </c>
      <c r="C1797" s="1" t="s">
        <v>7591</v>
      </c>
      <c r="D1797" s="6" t="s">
        <v>21156</v>
      </c>
      <c r="H1797" s="1">
        <v>126117100</v>
      </c>
      <c r="I1797" s="1" t="s">
        <v>21670</v>
      </c>
      <c r="J1797" s="1" t="s">
        <v>19176</v>
      </c>
      <c r="K1797" s="1">
        <v>329</v>
      </c>
      <c r="L1797" s="1"/>
      <c r="M1797" s="4" t="e">
        <f t="shared" si="31"/>
        <v>#N/A</v>
      </c>
      <c r="N1797" t="str">
        <f>LEFT(I1797,N$1)</f>
        <v>CNA FINL</v>
      </c>
      <c r="O1797" s="4">
        <f>IFERROR(INDEX($B$1968:$B$6893,MATCH($N1797,$F$1968:$F$6893,0),1),0)</f>
        <v>0</v>
      </c>
    </row>
    <row r="1798" spans="1:15" x14ac:dyDescent="0.3">
      <c r="A1798" s="1">
        <v>1644378</v>
      </c>
      <c r="B1798" s="1" t="s">
        <v>6741</v>
      </c>
      <c r="C1798" s="1" t="s">
        <v>6742</v>
      </c>
      <c r="D1798" s="6" t="s">
        <v>21878</v>
      </c>
      <c r="H1798" s="1" t="s">
        <v>41381</v>
      </c>
      <c r="I1798" s="1" t="s">
        <v>21673</v>
      </c>
      <c r="J1798" s="1" t="s">
        <v>19176</v>
      </c>
      <c r="K1798" s="1">
        <v>329</v>
      </c>
      <c r="L1798" s="1"/>
      <c r="M1798" s="4" t="e">
        <f t="shared" si="31"/>
        <v>#N/A</v>
      </c>
      <c r="N1798" t="str">
        <f>LEFT(I1798,N$1)</f>
        <v>U S SILI</v>
      </c>
      <c r="O1798" s="4">
        <f>IFERROR(INDEX($B$1968:$B$6893,MATCH($N1798,$F$1968:$F$6893,0),1),0)</f>
        <v>0</v>
      </c>
    </row>
    <row r="1799" spans="1:15" x14ac:dyDescent="0.3">
      <c r="A1799" s="1">
        <v>1528849</v>
      </c>
      <c r="B1799" s="1" t="s">
        <v>2647</v>
      </c>
      <c r="C1799" s="1" t="s">
        <v>2647</v>
      </c>
      <c r="D1799" s="6" t="s">
        <v>20244</v>
      </c>
      <c r="H1799" s="1">
        <v>292554102</v>
      </c>
      <c r="I1799" s="1" t="s">
        <v>21678</v>
      </c>
      <c r="J1799" s="1" t="s">
        <v>19176</v>
      </c>
      <c r="K1799" s="1">
        <v>328</v>
      </c>
      <c r="L1799" s="1" t="s">
        <v>5061</v>
      </c>
      <c r="M1799" s="4">
        <f t="shared" si="31"/>
        <v>464</v>
      </c>
    </row>
    <row r="1800" spans="1:15" x14ac:dyDescent="0.3">
      <c r="A1800" s="1">
        <v>842183</v>
      </c>
      <c r="B1800" s="1" t="s">
        <v>5199</v>
      </c>
      <c r="C1800" s="1" t="s">
        <v>5200</v>
      </c>
      <c r="D1800" s="6" t="s">
        <v>21939</v>
      </c>
      <c r="H1800" s="1" t="s">
        <v>21679</v>
      </c>
      <c r="I1800" s="1" t="s">
        <v>3509</v>
      </c>
      <c r="J1800" s="1" t="s">
        <v>19176</v>
      </c>
      <c r="K1800" s="1">
        <v>328</v>
      </c>
      <c r="L1800" s="1" t="s">
        <v>3508</v>
      </c>
      <c r="M1800" s="4">
        <f t="shared" si="31"/>
        <v>1965</v>
      </c>
    </row>
    <row r="1801" spans="1:15" x14ac:dyDescent="0.3">
      <c r="A1801" s="1">
        <v>1929561</v>
      </c>
      <c r="B1801" s="1" t="s">
        <v>3740</v>
      </c>
      <c r="C1801" s="1" t="s">
        <v>3741</v>
      </c>
      <c r="D1801" s="6" t="s">
        <v>20963</v>
      </c>
      <c r="H1801" s="1">
        <v>925815102</v>
      </c>
      <c r="I1801" s="1" t="s">
        <v>3561</v>
      </c>
      <c r="J1801" s="1" t="s">
        <v>19176</v>
      </c>
      <c r="K1801" s="1">
        <v>328</v>
      </c>
      <c r="L1801" s="1" t="s">
        <v>3560</v>
      </c>
      <c r="M1801" s="4">
        <f t="shared" si="31"/>
        <v>170</v>
      </c>
      <c r="N1801" t="str">
        <f>LEFT(I1801,N$1)</f>
        <v>VICOR CO</v>
      </c>
      <c r="O1801" s="4">
        <f>IFERROR(INDEX($B$1968:$B$6893,MATCH($N1801,$F$1968:$F$6893,0),1),0)</f>
        <v>0</v>
      </c>
    </row>
    <row r="1802" spans="1:15" x14ac:dyDescent="0.3">
      <c r="A1802" s="1">
        <v>315852</v>
      </c>
      <c r="B1802" s="1" t="s">
        <v>1787</v>
      </c>
      <c r="C1802" s="1" t="s">
        <v>1788</v>
      </c>
      <c r="D1802" s="6" t="s">
        <v>20316</v>
      </c>
      <c r="H1802" s="1">
        <v>743713109</v>
      </c>
      <c r="I1802" s="1" t="s">
        <v>21685</v>
      </c>
      <c r="J1802" s="1" t="s">
        <v>19176</v>
      </c>
      <c r="K1802" s="1">
        <v>328</v>
      </c>
      <c r="L1802" s="1" t="s">
        <v>5771</v>
      </c>
      <c r="M1802" s="4">
        <f t="shared" si="31"/>
        <v>124</v>
      </c>
      <c r="N1802" t="str">
        <f>LEFT(I1802,N$1)</f>
        <v>PROTO LA</v>
      </c>
      <c r="O1802" s="4">
        <f>IFERROR(INDEX($B$1968:$B$6893,MATCH($N1802,$F$1968:$F$6893,0),1),0)</f>
        <v>0</v>
      </c>
    </row>
    <row r="1803" spans="1:15" x14ac:dyDescent="0.3">
      <c r="A1803" s="1">
        <v>1324948</v>
      </c>
      <c r="B1803" s="1" t="s">
        <v>2081</v>
      </c>
      <c r="C1803" s="1" t="s">
        <v>2082</v>
      </c>
      <c r="D1803" s="6" t="s">
        <v>20623</v>
      </c>
      <c r="H1803" s="1">
        <v>535555106</v>
      </c>
      <c r="I1803" s="1" t="s">
        <v>4429</v>
      </c>
      <c r="J1803" s="1" t="s">
        <v>19176</v>
      </c>
      <c r="K1803" s="1">
        <v>328</v>
      </c>
      <c r="L1803" s="1" t="s">
        <v>4428</v>
      </c>
      <c r="M1803" s="4">
        <f t="shared" si="31"/>
        <v>96</v>
      </c>
      <c r="N1803" t="str">
        <f>LEFT(I1803,N$1)</f>
        <v xml:space="preserve">LINDSAY </v>
      </c>
      <c r="O1803" s="4">
        <f>IFERROR(INDEX($B$1968:$B$6893,MATCH($N1803,$F$1968:$F$6893,0),1),0)</f>
        <v>0</v>
      </c>
    </row>
    <row r="1804" spans="1:15" x14ac:dyDescent="0.3">
      <c r="A1804" s="1">
        <v>1527590</v>
      </c>
      <c r="B1804" s="1" t="s">
        <v>4138</v>
      </c>
      <c r="C1804" s="1" t="s">
        <v>4139</v>
      </c>
      <c r="D1804" s="6" t="s">
        <v>21554</v>
      </c>
      <c r="H1804" s="1">
        <v>229050307</v>
      </c>
      <c r="I1804" s="1" t="s">
        <v>21688</v>
      </c>
      <c r="J1804" s="1" t="s">
        <v>21689</v>
      </c>
      <c r="K1804" s="1">
        <v>328</v>
      </c>
      <c r="L1804" s="1" t="s">
        <v>6123</v>
      </c>
      <c r="M1804" s="4">
        <f t="shared" si="31"/>
        <v>45</v>
      </c>
      <c r="N1804" t="str">
        <f>LEFT(I1804,N$1)</f>
        <v>CRYOPORT</v>
      </c>
      <c r="O1804" s="4">
        <f>IFERROR(INDEX($B$1968:$B$6893,MATCH($N1804,$F$1968:$F$6893,0),1),0)</f>
        <v>0</v>
      </c>
    </row>
    <row r="1805" spans="1:15" x14ac:dyDescent="0.3">
      <c r="A1805" s="1">
        <v>1398987</v>
      </c>
      <c r="B1805" s="1" t="s">
        <v>6185</v>
      </c>
      <c r="C1805" s="1" t="s">
        <v>6186</v>
      </c>
      <c r="D1805" s="6" t="s">
        <v>21829</v>
      </c>
      <c r="H1805" s="1" t="s">
        <v>21682</v>
      </c>
      <c r="I1805" s="1" t="s">
        <v>21683</v>
      </c>
      <c r="J1805" s="1" t="s">
        <v>19176</v>
      </c>
      <c r="K1805" s="1">
        <v>328</v>
      </c>
      <c r="L1805" s="1" t="s">
        <v>5511</v>
      </c>
      <c r="M1805" s="4">
        <f t="shared" si="31"/>
        <v>39</v>
      </c>
      <c r="N1805" t="str">
        <f>LEFT(I1805,N$1)</f>
        <v>COMMUNIT</v>
      </c>
      <c r="O1805" s="4" t="str">
        <f>IFERROR(INDEX($B$1968:$B$6893,MATCH($N1805,$F$1968:$F$6893,0),1),0)</f>
        <v>CMTV</v>
      </c>
    </row>
    <row r="1806" spans="1:15" x14ac:dyDescent="0.3">
      <c r="A1806" s="1">
        <v>1653653</v>
      </c>
      <c r="B1806" s="1" t="s">
        <v>3490</v>
      </c>
      <c r="C1806" s="1" t="s">
        <v>3491</v>
      </c>
      <c r="D1806" s="6" t="s">
        <v>21821</v>
      </c>
      <c r="H1806" s="1" t="s">
        <v>21680</v>
      </c>
      <c r="I1806" s="1" t="s">
        <v>21681</v>
      </c>
      <c r="J1806" s="1" t="s">
        <v>20985</v>
      </c>
      <c r="K1806" s="1">
        <v>328</v>
      </c>
      <c r="L1806" s="1" t="s">
        <v>3202</v>
      </c>
      <c r="M1806" s="4">
        <f t="shared" si="31"/>
        <v>7</v>
      </c>
      <c r="N1806" t="str">
        <f>LEFT(I1806,N$1)</f>
        <v>ALLIANCE</v>
      </c>
      <c r="O1806" s="4" t="str">
        <f>IFERROR(INDEX($B$1968:$B$6893,MATCH($N1806,$F$1968:$F$6893,0),1),0)</f>
        <v>AWF</v>
      </c>
    </row>
    <row r="1807" spans="1:15" x14ac:dyDescent="0.3">
      <c r="A1807" s="1">
        <v>1382821</v>
      </c>
      <c r="B1807" s="1" t="s">
        <v>5841</v>
      </c>
      <c r="C1807" s="1" t="s">
        <v>5842</v>
      </c>
      <c r="D1807" s="6" t="s">
        <v>21511</v>
      </c>
      <c r="H1807" s="1">
        <v>404030108</v>
      </c>
      <c r="I1807" s="1" t="s">
        <v>21684</v>
      </c>
      <c r="J1807" s="1" t="s">
        <v>19176</v>
      </c>
      <c r="K1807" s="1">
        <v>328</v>
      </c>
      <c r="L1807" s="1"/>
      <c r="M1807" s="4" t="e">
        <f t="shared" si="31"/>
        <v>#N/A</v>
      </c>
      <c r="N1807" t="str">
        <f>LEFT(I1807,N$1)</f>
        <v>H &amp; E EQ</v>
      </c>
      <c r="O1807" s="4">
        <f>IFERROR(INDEX($B$1968:$B$6893,MATCH($N1807,$F$1968:$F$6893,0),1),0)</f>
        <v>0</v>
      </c>
    </row>
    <row r="1808" spans="1:15" x14ac:dyDescent="0.3">
      <c r="A1808" s="1">
        <v>872589</v>
      </c>
      <c r="B1808" s="1" t="s">
        <v>251</v>
      </c>
      <c r="C1808" s="1" t="s">
        <v>252</v>
      </c>
      <c r="D1808" s="6" t="s">
        <v>19374</v>
      </c>
      <c r="H1808" s="1" t="s">
        <v>21686</v>
      </c>
      <c r="I1808" s="1" t="s">
        <v>21687</v>
      </c>
      <c r="J1808" s="1" t="s">
        <v>19176</v>
      </c>
      <c r="K1808" s="1">
        <v>328</v>
      </c>
      <c r="L1808" s="1"/>
      <c r="M1808" s="4" t="e">
        <f t="shared" si="31"/>
        <v>#N/A</v>
      </c>
      <c r="N1808" t="str">
        <f>LEFT(I1808,N$1)</f>
        <v>RLJ LODG</v>
      </c>
      <c r="O1808" s="4">
        <f>IFERROR(INDEX($B$1968:$B$6893,MATCH($N1808,$F$1968:$F$6893,0),1),0)</f>
        <v>0</v>
      </c>
    </row>
    <row r="1809" spans="1:15" x14ac:dyDescent="0.3">
      <c r="A1809" s="1">
        <v>1281761</v>
      </c>
      <c r="B1809" s="1" t="s">
        <v>1337</v>
      </c>
      <c r="C1809" s="1" t="s">
        <v>1338</v>
      </c>
      <c r="D1809" s="6" t="s">
        <v>19558</v>
      </c>
      <c r="H1809" s="1" t="s">
        <v>21690</v>
      </c>
      <c r="I1809" s="1" t="s">
        <v>21691</v>
      </c>
      <c r="J1809" s="1" t="s">
        <v>19176</v>
      </c>
      <c r="K1809" s="1">
        <v>327</v>
      </c>
      <c r="L1809" s="1" t="s">
        <v>4954</v>
      </c>
      <c r="M1809" s="4">
        <f t="shared" si="31"/>
        <v>1725</v>
      </c>
    </row>
    <row r="1810" spans="1:15" x14ac:dyDescent="0.3">
      <c r="A1810" s="1">
        <v>1740332</v>
      </c>
      <c r="B1810" s="1" t="s">
        <v>3700</v>
      </c>
      <c r="C1810" s="1" t="s">
        <v>3701</v>
      </c>
      <c r="D1810" s="6" t="s">
        <v>20379</v>
      </c>
      <c r="H1810" s="1" t="s">
        <v>21692</v>
      </c>
      <c r="I1810" s="1" t="s">
        <v>21693</v>
      </c>
      <c r="J1810" s="1" t="s">
        <v>19176</v>
      </c>
      <c r="K1810" s="1">
        <v>327</v>
      </c>
      <c r="L1810" s="1" t="s">
        <v>3996</v>
      </c>
      <c r="M1810" s="4">
        <f t="shared" si="31"/>
        <v>1949</v>
      </c>
    </row>
    <row r="1811" spans="1:15" x14ac:dyDescent="0.3">
      <c r="A1811" s="1">
        <v>1618756</v>
      </c>
      <c r="B1811" s="1" t="s">
        <v>771</v>
      </c>
      <c r="C1811" s="1" t="s">
        <v>772</v>
      </c>
      <c r="D1811" s="6" t="s">
        <v>20079</v>
      </c>
      <c r="H1811" s="1">
        <v>952845105</v>
      </c>
      <c r="I1811" s="1" t="s">
        <v>21697</v>
      </c>
      <c r="J1811" s="1" t="s">
        <v>19176</v>
      </c>
      <c r="K1811" s="1">
        <v>327</v>
      </c>
      <c r="L1811" s="1" t="s">
        <v>2297</v>
      </c>
      <c r="M1811" s="4">
        <f t="shared" si="31"/>
        <v>173</v>
      </c>
      <c r="N1811" t="str">
        <f>LEFT(I1811,N$1)</f>
        <v>WEST FRA</v>
      </c>
      <c r="O1811" s="4">
        <f>IFERROR(INDEX($B$1968:$B$6893,MATCH($N1811,$F$1968:$F$6893,0),1),0)</f>
        <v>0</v>
      </c>
    </row>
    <row r="1812" spans="1:15" x14ac:dyDescent="0.3">
      <c r="A1812" s="1">
        <v>1407623</v>
      </c>
      <c r="B1812" s="1" t="s">
        <v>4314</v>
      </c>
      <c r="C1812" s="1" t="s">
        <v>4315</v>
      </c>
      <c r="D1812" s="6" t="s">
        <v>21213</v>
      </c>
      <c r="H1812" s="1" t="s">
        <v>21695</v>
      </c>
      <c r="I1812" s="1" t="s">
        <v>21696</v>
      </c>
      <c r="J1812" s="1" t="s">
        <v>19176</v>
      </c>
      <c r="K1812" s="1">
        <v>327</v>
      </c>
      <c r="L1812" s="1" t="s">
        <v>11059</v>
      </c>
      <c r="M1812" s="4">
        <f t="shared" si="31"/>
        <v>23</v>
      </c>
      <c r="N1812" t="str">
        <f>LEFT(I1812,N$1)</f>
        <v xml:space="preserve">BANCORP </v>
      </c>
      <c r="O1812" s="4">
        <f>IFERROR(INDEX($B$1968:$B$6893,MATCH($N1812,$F$1968:$F$6893,0),1),0)</f>
        <v>0</v>
      </c>
    </row>
    <row r="1813" spans="1:15" x14ac:dyDescent="0.3">
      <c r="A1813" s="1">
        <v>1746618</v>
      </c>
      <c r="B1813" s="1" t="s">
        <v>5003</v>
      </c>
      <c r="C1813" s="1" t="s">
        <v>5004</v>
      </c>
      <c r="D1813" s="6" t="s">
        <v>21574</v>
      </c>
      <c r="H1813" s="1" t="s">
        <v>21694</v>
      </c>
      <c r="I1813" s="1" t="s">
        <v>2086</v>
      </c>
      <c r="J1813" s="1" t="s">
        <v>19190</v>
      </c>
      <c r="K1813" s="1">
        <v>327</v>
      </c>
      <c r="L1813" s="1" t="s">
        <v>2085</v>
      </c>
      <c r="M1813" s="4">
        <f t="shared" si="31"/>
        <v>13</v>
      </c>
      <c r="N1813" t="str">
        <f>LEFT(I1813,N$1)</f>
        <v>APPFOLIO</v>
      </c>
      <c r="O1813" s="4">
        <f>IFERROR(INDEX($B$1968:$B$6893,MATCH($N1813,$F$1968:$F$6893,0),1),0)</f>
        <v>0</v>
      </c>
    </row>
    <row r="1814" spans="1:15" x14ac:dyDescent="0.3">
      <c r="A1814" s="1">
        <v>1571283</v>
      </c>
      <c r="B1814" s="1" t="s">
        <v>1649</v>
      </c>
      <c r="C1814" s="1" t="s">
        <v>1650</v>
      </c>
      <c r="D1814" s="6" t="s">
        <v>20240</v>
      </c>
      <c r="H1814" s="1" t="s">
        <v>21698</v>
      </c>
      <c r="I1814" s="1" t="s">
        <v>21699</v>
      </c>
      <c r="J1814" s="1" t="s">
        <v>19176</v>
      </c>
      <c r="K1814" s="1">
        <v>326</v>
      </c>
      <c r="L1814" s="1" t="s">
        <v>5173</v>
      </c>
      <c r="M1814" s="4">
        <f t="shared" si="31"/>
        <v>1216</v>
      </c>
    </row>
    <row r="1815" spans="1:15" x14ac:dyDescent="0.3">
      <c r="A1815" s="1">
        <v>1838359</v>
      </c>
      <c r="B1815" s="1" t="s">
        <v>8359</v>
      </c>
      <c r="C1815" s="1" t="s">
        <v>8360</v>
      </c>
      <c r="D1815" s="6" t="s">
        <v>24678</v>
      </c>
      <c r="H1815" s="1" t="s">
        <v>21700</v>
      </c>
      <c r="I1815" s="1" t="s">
        <v>21701</v>
      </c>
      <c r="J1815" s="1" t="s">
        <v>19176</v>
      </c>
      <c r="K1815" s="1">
        <v>326</v>
      </c>
      <c r="L1815" s="1" t="s">
        <v>4604</v>
      </c>
      <c r="M1815" s="4">
        <f t="shared" si="31"/>
        <v>1310</v>
      </c>
    </row>
    <row r="1816" spans="1:15" x14ac:dyDescent="0.3">
      <c r="A1816" s="1">
        <v>1838359</v>
      </c>
      <c r="B1816" s="1" t="s">
        <v>17998</v>
      </c>
      <c r="C1816" s="1" t="s">
        <v>8360</v>
      </c>
      <c r="D1816" s="6" t="s">
        <v>28702</v>
      </c>
      <c r="H1816" s="1">
        <v>372303206</v>
      </c>
      <c r="I1816" s="1" t="s">
        <v>1046</v>
      </c>
      <c r="J1816" s="1" t="s">
        <v>19304</v>
      </c>
      <c r="K1816" s="1">
        <v>326</v>
      </c>
      <c r="L1816" s="1" t="s">
        <v>1045</v>
      </c>
      <c r="M1816" s="4">
        <f t="shared" si="31"/>
        <v>533</v>
      </c>
    </row>
    <row r="1817" spans="1:15" x14ac:dyDescent="0.3">
      <c r="A1817" s="1">
        <v>1384905</v>
      </c>
      <c r="B1817" s="1" t="s">
        <v>3448</v>
      </c>
      <c r="C1817" s="1" t="s">
        <v>3449</v>
      </c>
      <c r="D1817" s="6" t="s">
        <v>20626</v>
      </c>
      <c r="H1817" s="1" t="s">
        <v>21713</v>
      </c>
      <c r="I1817" s="1" t="s">
        <v>21714</v>
      </c>
      <c r="J1817" s="1" t="s">
        <v>19439</v>
      </c>
      <c r="K1817" s="1">
        <v>326</v>
      </c>
      <c r="L1817" s="1" t="s">
        <v>5605</v>
      </c>
      <c r="M1817" s="4">
        <f t="shared" si="31"/>
        <v>172</v>
      </c>
      <c r="N1817" t="str">
        <f>LEFT(I1817,N$1)</f>
        <v xml:space="preserve">VITESSE </v>
      </c>
      <c r="O1817" s="4">
        <f>IFERROR(INDEX($B$1968:$B$6893,MATCH($N1817,$F$1968:$F$6893,0),1),0)</f>
        <v>0</v>
      </c>
    </row>
    <row r="1818" spans="1:15" x14ac:dyDescent="0.3">
      <c r="A1818" s="1">
        <v>1874178</v>
      </c>
      <c r="B1818" s="1" t="s">
        <v>1161</v>
      </c>
      <c r="C1818" s="1" t="s">
        <v>1162</v>
      </c>
      <c r="D1818" s="6" t="s">
        <v>19816</v>
      </c>
      <c r="H1818" s="1" t="s">
        <v>21712</v>
      </c>
      <c r="I1818" s="1" t="s">
        <v>4617</v>
      </c>
      <c r="J1818" s="1" t="s">
        <v>19176</v>
      </c>
      <c r="K1818" s="1">
        <v>326</v>
      </c>
      <c r="L1818" s="1" t="s">
        <v>4616</v>
      </c>
      <c r="M1818" s="4">
        <f t="shared" si="31"/>
        <v>163</v>
      </c>
      <c r="N1818" t="str">
        <f>LEFT(I1818,N$1)</f>
        <v>TTM TECH</v>
      </c>
      <c r="O1818" s="4">
        <f>IFERROR(INDEX($B$1968:$B$6893,MATCH($N1818,$F$1968:$F$6893,0),1),0)</f>
        <v>0</v>
      </c>
    </row>
    <row r="1819" spans="1:15" x14ac:dyDescent="0.3">
      <c r="A1819" s="1">
        <v>1805284</v>
      </c>
      <c r="B1819" s="1" t="s">
        <v>1269</v>
      </c>
      <c r="C1819" s="1" t="s">
        <v>1270</v>
      </c>
      <c r="D1819" s="6" t="s">
        <v>21338</v>
      </c>
      <c r="H1819" s="1">
        <v>898402102</v>
      </c>
      <c r="I1819" s="1" t="s">
        <v>4597</v>
      </c>
      <c r="J1819" s="1" t="s">
        <v>19176</v>
      </c>
      <c r="K1819" s="1">
        <v>326</v>
      </c>
      <c r="L1819" s="1" t="s">
        <v>4596</v>
      </c>
      <c r="M1819" s="4">
        <f t="shared" si="31"/>
        <v>162</v>
      </c>
      <c r="N1819" t="str">
        <f>LEFT(I1819,N$1)</f>
        <v>TRUSTMAR</v>
      </c>
      <c r="O1819" s="4">
        <f>IFERROR(INDEX($B$1968:$B$6893,MATCH($N1819,$F$1968:$F$6893,0),1),0)</f>
        <v>0</v>
      </c>
    </row>
    <row r="1820" spans="1:15" x14ac:dyDescent="0.3">
      <c r="A1820" s="1">
        <v>1428439</v>
      </c>
      <c r="B1820" s="1" t="s">
        <v>1733</v>
      </c>
      <c r="C1820" s="1" t="s">
        <v>1734</v>
      </c>
      <c r="D1820" s="6" t="s">
        <v>19935</v>
      </c>
      <c r="H1820" s="1" t="s">
        <v>21710</v>
      </c>
      <c r="I1820" s="1" t="s">
        <v>21711</v>
      </c>
      <c r="J1820" s="1" t="s">
        <v>19176</v>
      </c>
      <c r="K1820" s="1">
        <v>326</v>
      </c>
      <c r="L1820" s="1" t="s">
        <v>4088</v>
      </c>
      <c r="M1820" s="4">
        <f t="shared" si="31"/>
        <v>140</v>
      </c>
      <c r="N1820" t="str">
        <f>LEFT(I1820,N$1)</f>
        <v>SCHRODIN</v>
      </c>
      <c r="O1820" s="4">
        <f>IFERROR(INDEX($B$1968:$B$6893,MATCH($N1820,$F$1968:$F$6893,0),1),0)</f>
        <v>0</v>
      </c>
    </row>
    <row r="1821" spans="1:15" x14ac:dyDescent="0.3">
      <c r="A1821" s="1">
        <v>1910851</v>
      </c>
      <c r="B1821" s="1" t="s">
        <v>2423</v>
      </c>
      <c r="C1821" s="1" t="s">
        <v>2424</v>
      </c>
      <c r="D1821" s="6" t="s">
        <v>21275</v>
      </c>
      <c r="H1821" s="1">
        <v>607828100</v>
      </c>
      <c r="I1821" s="1" t="s">
        <v>21707</v>
      </c>
      <c r="J1821" s="1" t="s">
        <v>19176</v>
      </c>
      <c r="K1821" s="1">
        <v>326</v>
      </c>
      <c r="L1821" s="1" t="s">
        <v>3710</v>
      </c>
      <c r="M1821" s="4">
        <f t="shared" si="31"/>
        <v>103</v>
      </c>
      <c r="N1821" t="str">
        <f>LEFT(I1821,N$1)</f>
        <v>MODINE M</v>
      </c>
      <c r="O1821" s="4">
        <f>IFERROR(INDEX($B$1968:$B$6893,MATCH($N1821,$F$1968:$F$6893,0),1),0)</f>
        <v>0</v>
      </c>
    </row>
    <row r="1822" spans="1:15" x14ac:dyDescent="0.3">
      <c r="A1822" s="1">
        <v>1040829</v>
      </c>
      <c r="B1822" s="1" t="s">
        <v>2359</v>
      </c>
      <c r="C1822" s="1" t="s">
        <v>2360</v>
      </c>
      <c r="D1822" s="6" t="s">
        <v>20667</v>
      </c>
      <c r="H1822" s="1">
        <v>800422107</v>
      </c>
      <c r="I1822" s="1" t="s">
        <v>4759</v>
      </c>
      <c r="J1822" s="1" t="s">
        <v>19176</v>
      </c>
      <c r="K1822" s="1">
        <v>326</v>
      </c>
      <c r="L1822" s="1" t="s">
        <v>4758</v>
      </c>
      <c r="M1822" s="4">
        <f t="shared" si="31"/>
        <v>137</v>
      </c>
      <c r="N1822" t="str">
        <f>LEFT(I1822,N$1)</f>
        <v>SANFILIP</v>
      </c>
      <c r="O1822" s="4">
        <f>IFERROR(INDEX($B$1968:$B$6893,MATCH($N1822,$F$1968:$F$6893,0),1),0)</f>
        <v>0</v>
      </c>
    </row>
    <row r="1823" spans="1:15" x14ac:dyDescent="0.3">
      <c r="A1823" s="1">
        <v>64040</v>
      </c>
      <c r="B1823" s="1" t="s">
        <v>185</v>
      </c>
      <c r="C1823" s="1" t="s">
        <v>186</v>
      </c>
      <c r="D1823" s="6" t="s">
        <v>19287</v>
      </c>
      <c r="H1823" s="1" t="s">
        <v>21705</v>
      </c>
      <c r="I1823" s="1" t="s">
        <v>21706</v>
      </c>
      <c r="J1823" s="1" t="s">
        <v>19176</v>
      </c>
      <c r="K1823" s="1">
        <v>326</v>
      </c>
      <c r="L1823" s="1" t="s">
        <v>3844</v>
      </c>
      <c r="M1823" s="4">
        <f t="shared" si="31"/>
        <v>55</v>
      </c>
      <c r="N1823" t="str">
        <f>LEFT(I1823,N$1)</f>
        <v xml:space="preserve">EASTERN </v>
      </c>
      <c r="O1823" s="4" t="str">
        <f>IFERROR(INDEX($B$1968:$B$6893,MATCH($N1823,$F$1968:$F$6893,0),1),0)</f>
        <v>EML</v>
      </c>
    </row>
    <row r="1824" spans="1:15" x14ac:dyDescent="0.3">
      <c r="A1824" s="1">
        <v>1034054</v>
      </c>
      <c r="B1824" s="1" t="s">
        <v>965</v>
      </c>
      <c r="C1824" s="1" t="s">
        <v>966</v>
      </c>
      <c r="D1824" s="6" t="s">
        <v>19671</v>
      </c>
      <c r="H1824" s="1" t="s">
        <v>21703</v>
      </c>
      <c r="I1824" s="1" t="s">
        <v>21704</v>
      </c>
      <c r="J1824" s="1" t="s">
        <v>19176</v>
      </c>
      <c r="K1824" s="1">
        <v>326</v>
      </c>
      <c r="L1824" s="1" t="s">
        <v>4262</v>
      </c>
      <c r="M1824" s="4">
        <f t="shared" si="31"/>
        <v>51</v>
      </c>
      <c r="N1824" t="str">
        <f>LEFT(I1824,N$1)</f>
        <v>DONNELLE</v>
      </c>
      <c r="O1824" s="4">
        <f>IFERROR(INDEX($B$1968:$B$6893,MATCH($N1824,$F$1968:$F$6893,0),1),0)</f>
        <v>0</v>
      </c>
    </row>
    <row r="1825" spans="1:15" x14ac:dyDescent="0.3">
      <c r="A1825" s="1">
        <v>1040971</v>
      </c>
      <c r="B1825" s="1" t="s">
        <v>3816</v>
      </c>
      <c r="C1825" s="1" t="s">
        <v>3817</v>
      </c>
      <c r="D1825" s="6" t="s">
        <v>20794</v>
      </c>
      <c r="H1825" s="1">
        <v>250565108</v>
      </c>
      <c r="I1825" s="1" t="s">
        <v>21702</v>
      </c>
      <c r="J1825" s="1" t="s">
        <v>19194</v>
      </c>
      <c r="K1825" s="1">
        <v>326</v>
      </c>
      <c r="L1825" s="1" t="s">
        <v>5731</v>
      </c>
      <c r="M1825" s="4">
        <f t="shared" si="31"/>
        <v>48</v>
      </c>
      <c r="N1825" t="str">
        <f>LEFT(I1825,N$1)</f>
        <v>DESIGNER</v>
      </c>
      <c r="O1825" s="4">
        <f>IFERROR(INDEX($B$1968:$B$6893,MATCH($N1825,$F$1968:$F$6893,0),1),0)</f>
        <v>0</v>
      </c>
    </row>
    <row r="1826" spans="1:15" x14ac:dyDescent="0.3">
      <c r="A1826" s="1">
        <v>1032033</v>
      </c>
      <c r="B1826" s="1" t="s">
        <v>3198</v>
      </c>
      <c r="C1826" s="1" t="s">
        <v>3199</v>
      </c>
      <c r="D1826" s="6" t="s">
        <v>20618</v>
      </c>
      <c r="H1826" s="1" t="s">
        <v>21708</v>
      </c>
      <c r="I1826" s="1" t="s">
        <v>21709</v>
      </c>
      <c r="J1826" s="1" t="s">
        <v>19176</v>
      </c>
      <c r="K1826" s="1">
        <v>326</v>
      </c>
      <c r="L1826" s="1"/>
      <c r="M1826" s="4" t="e">
        <f t="shared" si="31"/>
        <v>#N/A</v>
      </c>
      <c r="N1826" t="str">
        <f>LEFT(I1826,N$1)</f>
        <v>RENT A C</v>
      </c>
      <c r="O1826" s="4">
        <f>IFERROR(INDEX($B$1968:$B$6893,MATCH($N1826,$F$1968:$F$6893,0),1),0)</f>
        <v>0</v>
      </c>
    </row>
    <row r="1827" spans="1:15" x14ac:dyDescent="0.3">
      <c r="A1827" s="1">
        <v>893538</v>
      </c>
      <c r="B1827" s="1" t="s">
        <v>2403</v>
      </c>
      <c r="C1827" s="1" t="s">
        <v>2404</v>
      </c>
      <c r="D1827" s="6" t="s">
        <v>20676</v>
      </c>
      <c r="H1827" s="1" t="s">
        <v>21715</v>
      </c>
      <c r="I1827" s="1" t="s">
        <v>21716</v>
      </c>
      <c r="J1827" s="1" t="s">
        <v>19176</v>
      </c>
      <c r="K1827" s="1">
        <v>325</v>
      </c>
      <c r="L1827" s="1" t="s">
        <v>5481</v>
      </c>
      <c r="M1827" s="4">
        <f t="shared" si="31"/>
        <v>1344</v>
      </c>
    </row>
    <row r="1828" spans="1:15" x14ac:dyDescent="0.3">
      <c r="A1828" s="1">
        <v>1092699</v>
      </c>
      <c r="B1828" s="1" t="s">
        <v>2235</v>
      </c>
      <c r="C1828" s="1" t="s">
        <v>2236</v>
      </c>
      <c r="D1828" s="6" t="s">
        <v>20396</v>
      </c>
      <c r="H1828" s="1" t="s">
        <v>21717</v>
      </c>
      <c r="I1828" s="1" t="s">
        <v>21718</v>
      </c>
      <c r="J1828" s="1" t="s">
        <v>19176</v>
      </c>
      <c r="K1828" s="1">
        <v>325</v>
      </c>
      <c r="L1828" s="1" t="s">
        <v>2954</v>
      </c>
      <c r="M1828" s="4">
        <f t="shared" si="31"/>
        <v>1547</v>
      </c>
    </row>
    <row r="1829" spans="1:15" x14ac:dyDescent="0.3">
      <c r="A1829" s="1">
        <v>1402436</v>
      </c>
      <c r="B1829" s="1" t="s">
        <v>1417</v>
      </c>
      <c r="C1829" s="1" t="s">
        <v>1418</v>
      </c>
      <c r="D1829" s="6" t="s">
        <v>19927</v>
      </c>
      <c r="H1829" s="1" t="s">
        <v>21721</v>
      </c>
      <c r="I1829" s="1" t="s">
        <v>21722</v>
      </c>
      <c r="J1829" s="1" t="s">
        <v>19258</v>
      </c>
      <c r="K1829" s="1">
        <v>325</v>
      </c>
      <c r="L1829" s="1" t="s">
        <v>3646</v>
      </c>
      <c r="M1829" s="4">
        <f t="shared" si="31"/>
        <v>2081</v>
      </c>
    </row>
    <row r="1830" spans="1:15" x14ac:dyDescent="0.3">
      <c r="A1830" s="1">
        <v>1492298</v>
      </c>
      <c r="B1830" s="1" t="s">
        <v>2980</v>
      </c>
      <c r="C1830" s="1" t="s">
        <v>2981</v>
      </c>
      <c r="D1830" s="6" t="s">
        <v>20513</v>
      </c>
      <c r="H1830" s="1" t="s">
        <v>21719</v>
      </c>
      <c r="I1830" s="1" t="s">
        <v>21720</v>
      </c>
      <c r="J1830" s="1" t="s">
        <v>19258</v>
      </c>
      <c r="K1830" s="1">
        <v>325</v>
      </c>
      <c r="L1830" s="1" t="s">
        <v>5601</v>
      </c>
      <c r="M1830" s="4">
        <f t="shared" si="31"/>
        <v>2090</v>
      </c>
    </row>
    <row r="1831" spans="1:15" x14ac:dyDescent="0.3">
      <c r="A1831" s="1">
        <v>1597033</v>
      </c>
      <c r="B1831" s="1" t="s">
        <v>4536</v>
      </c>
      <c r="C1831" s="1" t="s">
        <v>4537</v>
      </c>
      <c r="D1831" s="6" t="s">
        <v>20892</v>
      </c>
      <c r="H1831" s="1" t="s">
        <v>21727</v>
      </c>
      <c r="I1831" s="1" t="s">
        <v>21728</v>
      </c>
      <c r="J1831" s="1" t="s">
        <v>19382</v>
      </c>
      <c r="K1831" s="1">
        <v>324</v>
      </c>
      <c r="L1831" s="1" t="s">
        <v>2956</v>
      </c>
      <c r="M1831" s="4">
        <f t="shared" si="31"/>
        <v>1226</v>
      </c>
    </row>
    <row r="1832" spans="1:15" x14ac:dyDescent="0.3">
      <c r="A1832" s="1">
        <v>1597553</v>
      </c>
      <c r="B1832" s="1" t="s">
        <v>4728</v>
      </c>
      <c r="C1832" s="1" t="s">
        <v>4729</v>
      </c>
      <c r="D1832" s="6" t="s">
        <v>21439</v>
      </c>
      <c r="H1832" s="1" t="s">
        <v>21723</v>
      </c>
      <c r="I1832" s="1" t="s">
        <v>21724</v>
      </c>
      <c r="J1832" s="1" t="s">
        <v>19176</v>
      </c>
      <c r="K1832" s="1">
        <v>324</v>
      </c>
      <c r="L1832" s="1" t="s">
        <v>3040</v>
      </c>
      <c r="M1832" s="4">
        <f t="shared" si="31"/>
        <v>1689</v>
      </c>
    </row>
    <row r="1833" spans="1:15" x14ac:dyDescent="0.3">
      <c r="A1833" s="1">
        <v>1177702</v>
      </c>
      <c r="B1833" s="1" t="s">
        <v>1593</v>
      </c>
      <c r="C1833" s="1" t="s">
        <v>1594</v>
      </c>
      <c r="D1833" s="6" t="s">
        <v>20306</v>
      </c>
      <c r="H1833" s="1" t="s">
        <v>21725</v>
      </c>
      <c r="I1833" s="1" t="s">
        <v>21726</v>
      </c>
      <c r="J1833" s="1" t="s">
        <v>19176</v>
      </c>
      <c r="K1833" s="1">
        <v>324</v>
      </c>
      <c r="L1833" s="1" t="s">
        <v>5007</v>
      </c>
      <c r="M1833" s="4">
        <f t="shared" si="31"/>
        <v>1930</v>
      </c>
    </row>
    <row r="1834" spans="1:15" x14ac:dyDescent="0.3">
      <c r="A1834" s="1">
        <v>1108524</v>
      </c>
      <c r="B1834" s="1" t="s">
        <v>81</v>
      </c>
      <c r="C1834" s="1" t="s">
        <v>82</v>
      </c>
      <c r="D1834" s="6" t="s">
        <v>19226</v>
      </c>
      <c r="H1834" s="1">
        <v>458665304</v>
      </c>
      <c r="I1834" s="1" t="s">
        <v>6134</v>
      </c>
      <c r="J1834" s="1" t="s">
        <v>19176</v>
      </c>
      <c r="K1834" s="1">
        <v>324</v>
      </c>
      <c r="L1834" s="1" t="s">
        <v>6133</v>
      </c>
      <c r="M1834" s="4">
        <f t="shared" si="31"/>
        <v>89</v>
      </c>
      <c r="N1834" t="str">
        <f>LEFT(I1834,N$1)</f>
        <v>INTERFAC</v>
      </c>
      <c r="O1834" s="4">
        <f>IFERROR(INDEX($B$1968:$B$6893,MATCH($N1834,$F$1968:$F$6893,0),1),0)</f>
        <v>0</v>
      </c>
    </row>
    <row r="1835" spans="1:15" x14ac:dyDescent="0.3">
      <c r="A1835" s="1">
        <v>879764</v>
      </c>
      <c r="B1835" s="1" t="s">
        <v>109</v>
      </c>
      <c r="C1835" s="1" t="s">
        <v>110</v>
      </c>
      <c r="D1835" s="6" t="s">
        <v>41367</v>
      </c>
      <c r="H1835" s="1">
        <v>630402105</v>
      </c>
      <c r="I1835" s="1" t="s">
        <v>21731</v>
      </c>
      <c r="J1835" s="1" t="s">
        <v>19176</v>
      </c>
      <c r="K1835" s="1">
        <v>324</v>
      </c>
      <c r="L1835" s="1" t="s">
        <v>5537</v>
      </c>
      <c r="M1835" s="4">
        <f t="shared" si="31"/>
        <v>107</v>
      </c>
      <c r="N1835" t="str">
        <f>LEFT(I1835,N$1)</f>
        <v>NAPCO SE</v>
      </c>
      <c r="O1835" s="4">
        <f>IFERROR(INDEX($B$1968:$B$6893,MATCH($N1835,$F$1968:$F$6893,0),1),0)</f>
        <v>0</v>
      </c>
    </row>
    <row r="1836" spans="1:15" x14ac:dyDescent="0.3">
      <c r="A1836" s="1">
        <v>1121404</v>
      </c>
      <c r="B1836" s="1" t="s">
        <v>143</v>
      </c>
      <c r="C1836" s="1" t="s">
        <v>144</v>
      </c>
      <c r="D1836" s="6" t="s">
        <v>19810</v>
      </c>
      <c r="H1836" s="1" t="s">
        <v>21729</v>
      </c>
      <c r="I1836" s="1" t="s">
        <v>21730</v>
      </c>
      <c r="J1836" s="1" t="s">
        <v>19176</v>
      </c>
      <c r="K1836" s="1">
        <v>324</v>
      </c>
      <c r="L1836" s="1" t="s">
        <v>9343</v>
      </c>
      <c r="M1836" s="4">
        <f t="shared" si="31"/>
        <v>25</v>
      </c>
      <c r="N1836" t="str">
        <f>LEFT(I1836,N$1)</f>
        <v>BENCHMAR</v>
      </c>
      <c r="O1836" s="4" t="str">
        <f>IFERROR(INDEX($B$1968:$B$6893,MATCH($N1836,$F$1968:$F$6893,0),1),0)</f>
        <v>BHE</v>
      </c>
    </row>
    <row r="1837" spans="1:15" x14ac:dyDescent="0.3">
      <c r="A1837" s="1">
        <v>1692063</v>
      </c>
      <c r="B1837" s="1" t="s">
        <v>2513</v>
      </c>
      <c r="C1837" s="1" t="s">
        <v>2514</v>
      </c>
      <c r="D1837" s="6" t="s">
        <v>21128</v>
      </c>
      <c r="H1837" s="1" t="s">
        <v>21732</v>
      </c>
      <c r="I1837" s="1" t="s">
        <v>21733</v>
      </c>
      <c r="J1837" s="1" t="s">
        <v>19176</v>
      </c>
      <c r="K1837" s="1">
        <v>323</v>
      </c>
      <c r="L1837" s="1" t="s">
        <v>4742</v>
      </c>
      <c r="M1837" s="4">
        <f t="shared" si="31"/>
        <v>2114</v>
      </c>
    </row>
    <row r="1838" spans="1:15" x14ac:dyDescent="0.3">
      <c r="A1838" s="1">
        <v>750004</v>
      </c>
      <c r="B1838" s="1" t="s">
        <v>1967</v>
      </c>
      <c r="C1838" s="1" t="s">
        <v>1968</v>
      </c>
      <c r="D1838" s="6" t="s">
        <v>21538</v>
      </c>
      <c r="H1838" s="1" t="s">
        <v>21734</v>
      </c>
      <c r="I1838" s="1" t="s">
        <v>21735</v>
      </c>
      <c r="J1838" s="1" t="s">
        <v>19176</v>
      </c>
      <c r="K1838" s="1">
        <v>323</v>
      </c>
      <c r="L1838" s="1" t="s">
        <v>3712</v>
      </c>
      <c r="M1838" s="4">
        <f t="shared" si="31"/>
        <v>1753</v>
      </c>
    </row>
    <row r="1839" spans="1:15" x14ac:dyDescent="0.3">
      <c r="A1839" s="1">
        <v>1703399</v>
      </c>
      <c r="B1839" s="1" t="s">
        <v>851</v>
      </c>
      <c r="C1839" s="1" t="s">
        <v>852</v>
      </c>
      <c r="D1839" s="6" t="s">
        <v>19742</v>
      </c>
      <c r="H1839" s="1">
        <v>459044103</v>
      </c>
      <c r="I1839" s="1" t="s">
        <v>21744</v>
      </c>
      <c r="J1839" s="1" t="s">
        <v>19176</v>
      </c>
      <c r="K1839" s="1">
        <v>323</v>
      </c>
      <c r="L1839" s="1" t="s">
        <v>3376</v>
      </c>
      <c r="M1839" s="4">
        <f t="shared" si="31"/>
        <v>90</v>
      </c>
      <c r="N1839" t="str">
        <f>LEFT(I1839,N$1)</f>
        <v>INTERNAT</v>
      </c>
      <c r="O1839" s="4" t="str">
        <f>IFERROR(INDEX($B$1968:$B$6893,MATCH($N1839,$F$1968:$F$6893,0),1),0)</f>
        <v>IGIC</v>
      </c>
    </row>
    <row r="1840" spans="1:15" x14ac:dyDescent="0.3">
      <c r="A1840" s="1">
        <v>1060736</v>
      </c>
      <c r="B1840" s="1" t="s">
        <v>559</v>
      </c>
      <c r="C1840" s="1" t="s">
        <v>560</v>
      </c>
      <c r="D1840" s="6" t="s">
        <v>19841</v>
      </c>
      <c r="H1840" s="1" t="s">
        <v>21742</v>
      </c>
      <c r="I1840" s="1" t="s">
        <v>21743</v>
      </c>
      <c r="J1840" s="1" t="s">
        <v>19176</v>
      </c>
      <c r="K1840" s="1">
        <v>323</v>
      </c>
      <c r="L1840" s="1" t="s">
        <v>4738</v>
      </c>
      <c r="M1840" s="4">
        <f t="shared" si="31"/>
        <v>79</v>
      </c>
      <c r="N1840" t="str">
        <f>LEFT(I1840,N$1)</f>
        <v>HEARTLAN</v>
      </c>
      <c r="O1840" s="4">
        <f>IFERROR(INDEX($B$1968:$B$6893,MATCH($N1840,$F$1968:$F$6893,0),1),0)</f>
        <v>0</v>
      </c>
    </row>
    <row r="1841" spans="1:15" x14ac:dyDescent="0.3">
      <c r="A1841" s="1">
        <v>1012100</v>
      </c>
      <c r="B1841" s="1" t="s">
        <v>2599</v>
      </c>
      <c r="C1841" s="1" t="s">
        <v>2600</v>
      </c>
      <c r="D1841" s="6" t="s">
        <v>19991</v>
      </c>
      <c r="H1841" s="1" t="s">
        <v>21739</v>
      </c>
      <c r="I1841" s="1" t="s">
        <v>21740</v>
      </c>
      <c r="J1841" s="1" t="s">
        <v>19275</v>
      </c>
      <c r="K1841" s="1">
        <v>323</v>
      </c>
      <c r="L1841" s="1" t="s">
        <v>8074</v>
      </c>
      <c r="M1841" s="4">
        <f t="shared" si="31"/>
        <v>72</v>
      </c>
      <c r="N1841" t="str">
        <f>LEFT(I1841,N$1)</f>
        <v>GLOBAL M</v>
      </c>
      <c r="O1841" s="4">
        <f>IFERROR(INDEX($B$1968:$B$6893,MATCH($N1841,$F$1968:$F$6893,0),1),0)</f>
        <v>0</v>
      </c>
    </row>
    <row r="1842" spans="1:15" x14ac:dyDescent="0.3">
      <c r="A1842" s="1">
        <v>1564902</v>
      </c>
      <c r="B1842" s="1" t="s">
        <v>3328</v>
      </c>
      <c r="C1842" s="1" t="s">
        <v>3329</v>
      </c>
      <c r="D1842" s="6" t="s">
        <v>21301</v>
      </c>
      <c r="H1842" s="1">
        <v>221006109</v>
      </c>
      <c r="I1842" s="1" t="s">
        <v>2993</v>
      </c>
      <c r="J1842" s="1" t="s">
        <v>19176</v>
      </c>
      <c r="K1842" s="1">
        <v>323</v>
      </c>
      <c r="L1842" s="1" t="s">
        <v>2992</v>
      </c>
      <c r="M1842" s="4">
        <f t="shared" si="31"/>
        <v>42</v>
      </c>
      <c r="N1842" t="str">
        <f>LEFT(I1842,N$1)</f>
        <v>CORVEL C</v>
      </c>
      <c r="O1842" s="4">
        <f>IFERROR(INDEX($B$1968:$B$6893,MATCH($N1842,$F$1968:$F$6893,0),1),0)</f>
        <v>0</v>
      </c>
    </row>
    <row r="1843" spans="1:15" x14ac:dyDescent="0.3">
      <c r="A1843" s="1">
        <v>1320414</v>
      </c>
      <c r="B1843" s="1" t="s">
        <v>3182</v>
      </c>
      <c r="C1843" s="1" t="s">
        <v>3183</v>
      </c>
      <c r="D1843" s="6" t="s">
        <v>21448</v>
      </c>
      <c r="H1843" s="1">
        <v>203668108</v>
      </c>
      <c r="I1843" s="1" t="s">
        <v>21736</v>
      </c>
      <c r="J1843" s="1" t="s">
        <v>19176</v>
      </c>
      <c r="K1843" s="1">
        <v>323</v>
      </c>
      <c r="L1843" s="1" t="s">
        <v>5511</v>
      </c>
      <c r="M1843" s="4">
        <f t="shared" si="31"/>
        <v>39</v>
      </c>
      <c r="N1843" t="str">
        <f>LEFT(I1843,N$1)</f>
        <v>COMMUNIT</v>
      </c>
      <c r="O1843" s="4" t="str">
        <f>IFERROR(INDEX($B$1968:$B$6893,MATCH($N1843,$F$1968:$F$6893,0),1),0)</f>
        <v>CMTV</v>
      </c>
    </row>
    <row r="1844" spans="1:15" x14ac:dyDescent="0.3">
      <c r="A1844" s="1">
        <v>310142</v>
      </c>
      <c r="B1844" s="1" t="s">
        <v>3548</v>
      </c>
      <c r="C1844" s="1" t="s">
        <v>3549</v>
      </c>
      <c r="D1844" s="6" t="s">
        <v>21392</v>
      </c>
      <c r="H1844" s="1" t="s">
        <v>21737</v>
      </c>
      <c r="I1844" s="1" t="s">
        <v>21738</v>
      </c>
      <c r="J1844" s="1" t="s">
        <v>19176</v>
      </c>
      <c r="K1844" s="1">
        <v>323</v>
      </c>
      <c r="L1844" s="1"/>
      <c r="M1844" s="4" t="e">
        <f t="shared" si="31"/>
        <v>#N/A</v>
      </c>
      <c r="N1844" t="str">
        <f>LEFT(I1844,N$1)</f>
        <v xml:space="preserve">ENHABIT </v>
      </c>
      <c r="O1844" s="4">
        <f>IFERROR(INDEX($B$1968:$B$6893,MATCH($N1844,$F$1968:$F$6893,0),1),0)</f>
        <v>0</v>
      </c>
    </row>
    <row r="1845" spans="1:15" x14ac:dyDescent="0.3">
      <c r="A1845" s="1">
        <v>1583708</v>
      </c>
      <c r="B1845" s="1" t="s">
        <v>2463</v>
      </c>
      <c r="C1845" s="1" t="s">
        <v>2464</v>
      </c>
      <c r="D1845" s="6" t="s">
        <v>20884</v>
      </c>
      <c r="H1845" s="1">
        <v>392709101</v>
      </c>
      <c r="I1845" s="1" t="s">
        <v>21741</v>
      </c>
      <c r="J1845" s="1" t="s">
        <v>19176</v>
      </c>
      <c r="K1845" s="1">
        <v>323</v>
      </c>
      <c r="L1845" s="1"/>
      <c r="M1845" s="4" t="e">
        <f t="shared" si="31"/>
        <v>#N/A</v>
      </c>
      <c r="N1845" t="str">
        <f>LEFT(I1845,N$1)</f>
        <v>GREEN BR</v>
      </c>
      <c r="O1845" s="4">
        <f>IFERROR(INDEX($B$1968:$B$6893,MATCH($N1845,$F$1968:$F$6893,0),1),0)</f>
        <v>0</v>
      </c>
    </row>
    <row r="1846" spans="1:15" x14ac:dyDescent="0.3">
      <c r="A1846" s="1">
        <v>945394</v>
      </c>
      <c r="B1846" s="1" t="s">
        <v>4672</v>
      </c>
      <c r="C1846" s="1" t="s">
        <v>4673</v>
      </c>
      <c r="D1846" s="6" t="s">
        <v>20986</v>
      </c>
      <c r="H1846" s="1" t="s">
        <v>21745</v>
      </c>
      <c r="I1846" s="1" t="s">
        <v>21746</v>
      </c>
      <c r="J1846" s="1" t="s">
        <v>19176</v>
      </c>
      <c r="K1846" s="1">
        <v>323</v>
      </c>
      <c r="L1846" s="1"/>
      <c r="M1846" s="4" t="e">
        <f t="shared" si="31"/>
        <v>#N/A</v>
      </c>
      <c r="N1846" t="str">
        <f>LEFT(I1846,N$1)</f>
        <v xml:space="preserve">VAXCYTE </v>
      </c>
      <c r="O1846" s="4">
        <f>IFERROR(INDEX($B$1968:$B$6893,MATCH($N1846,$F$1968:$F$6893,0),1),0)</f>
        <v>0</v>
      </c>
    </row>
    <row r="1847" spans="1:15" x14ac:dyDescent="0.3">
      <c r="A1847" s="1">
        <v>1373715</v>
      </c>
      <c r="B1847" s="1" t="s">
        <v>173</v>
      </c>
      <c r="C1847" s="1" t="s">
        <v>174</v>
      </c>
      <c r="D1847" s="6" t="s">
        <v>19312</v>
      </c>
      <c r="H1847" s="1" t="s">
        <v>21747</v>
      </c>
      <c r="I1847" s="1" t="s">
        <v>21748</v>
      </c>
      <c r="J1847" s="1" t="s">
        <v>19194</v>
      </c>
      <c r="K1847" s="1">
        <v>322</v>
      </c>
      <c r="L1847" s="1" t="s">
        <v>6613</v>
      </c>
      <c r="M1847" s="4">
        <f t="shared" si="31"/>
        <v>1511</v>
      </c>
    </row>
    <row r="1848" spans="1:15" x14ac:dyDescent="0.3">
      <c r="A1848" s="1">
        <v>1430723</v>
      </c>
      <c r="B1848" s="1" t="s">
        <v>3456</v>
      </c>
      <c r="C1848" s="1" t="s">
        <v>3457</v>
      </c>
      <c r="D1848" s="6" t="s">
        <v>21215</v>
      </c>
      <c r="H1848" s="1" t="s">
        <v>21749</v>
      </c>
      <c r="I1848" s="1" t="s">
        <v>21750</v>
      </c>
      <c r="J1848" s="1" t="s">
        <v>19176</v>
      </c>
      <c r="K1848" s="1">
        <v>322</v>
      </c>
      <c r="L1848" s="1" t="s">
        <v>5193</v>
      </c>
      <c r="M1848" s="4">
        <f t="shared" si="31"/>
        <v>1764</v>
      </c>
    </row>
    <row r="1849" spans="1:15" x14ac:dyDescent="0.3">
      <c r="A1849" s="1">
        <v>1794669</v>
      </c>
      <c r="B1849" s="1" t="s">
        <v>2696</v>
      </c>
      <c r="C1849" s="1" t="s">
        <v>2697</v>
      </c>
      <c r="D1849" s="6" t="s">
        <v>20778</v>
      </c>
      <c r="H1849" s="1" t="s">
        <v>21751</v>
      </c>
      <c r="I1849" s="1" t="s">
        <v>21752</v>
      </c>
      <c r="J1849" s="1" t="s">
        <v>19176</v>
      </c>
      <c r="K1849" s="1">
        <v>322</v>
      </c>
      <c r="L1849" s="1" t="s">
        <v>5145</v>
      </c>
      <c r="M1849" s="4">
        <f t="shared" si="31"/>
        <v>4</v>
      </c>
      <c r="N1849" t="str">
        <f>LEFT(I1849,N$1)</f>
        <v>ADEIA IN</v>
      </c>
      <c r="O1849" s="4">
        <f>IFERROR(INDEX($B$1968:$B$6893,MATCH($N1849,$F$1968:$F$6893,0),1),0)</f>
        <v>0</v>
      </c>
    </row>
    <row r="1850" spans="1:15" x14ac:dyDescent="0.3">
      <c r="A1850" s="1">
        <v>1642545</v>
      </c>
      <c r="B1850" s="1" t="s">
        <v>1855</v>
      </c>
      <c r="C1850" s="1" t="s">
        <v>1856</v>
      </c>
      <c r="D1850" s="6" t="s">
        <v>20265</v>
      </c>
      <c r="H1850" s="1" t="s">
        <v>21753</v>
      </c>
      <c r="I1850" s="1" t="s">
        <v>21754</v>
      </c>
      <c r="J1850" s="1" t="s">
        <v>19304</v>
      </c>
      <c r="K1850" s="1">
        <v>321</v>
      </c>
      <c r="L1850" s="1" t="s">
        <v>1043</v>
      </c>
      <c r="M1850" s="4">
        <f t="shared" si="31"/>
        <v>155</v>
      </c>
      <c r="N1850" t="str">
        <f>LEFT(I1850,N$1)</f>
        <v xml:space="preserve">TENARIS </v>
      </c>
      <c r="O1850" s="4">
        <f>IFERROR(INDEX($B$1968:$B$6893,MATCH($N1850,$F$1968:$F$6893,0),1),0)</f>
        <v>0</v>
      </c>
    </row>
    <row r="1851" spans="1:15" x14ac:dyDescent="0.3">
      <c r="A1851" s="1">
        <v>1831651</v>
      </c>
      <c r="B1851" s="1" t="s">
        <v>3344</v>
      </c>
      <c r="C1851" s="1" t="s">
        <v>3345</v>
      </c>
      <c r="D1851" s="6" t="s">
        <v>20800</v>
      </c>
      <c r="H1851" s="1">
        <v>635017106</v>
      </c>
      <c r="I1851" s="1" t="s">
        <v>2663</v>
      </c>
      <c r="J1851" s="1" t="s">
        <v>19176</v>
      </c>
      <c r="K1851" s="1">
        <v>321</v>
      </c>
      <c r="L1851" s="1" t="s">
        <v>2662</v>
      </c>
      <c r="M1851" s="4">
        <f t="shared" si="31"/>
        <v>108</v>
      </c>
      <c r="N1851" t="str">
        <f>LEFT(I1851,N$1)</f>
        <v>NATIONAL</v>
      </c>
      <c r="O1851" s="4" t="str">
        <f>IFERROR(INDEX($B$1968:$B$6893,MATCH($N1851,$F$1968:$F$6893,0),1),0)</f>
        <v>NBHC</v>
      </c>
    </row>
    <row r="1852" spans="1:15" x14ac:dyDescent="0.3">
      <c r="A1852" s="1">
        <v>1594805</v>
      </c>
      <c r="B1852" s="1" t="s">
        <v>325</v>
      </c>
      <c r="C1852" s="1" t="s">
        <v>326</v>
      </c>
      <c r="D1852" s="6" t="s">
        <v>19471</v>
      </c>
      <c r="H1852" s="1" t="s">
        <v>21759</v>
      </c>
      <c r="I1852" s="1" t="s">
        <v>3439</v>
      </c>
      <c r="J1852" s="1" t="s">
        <v>19176</v>
      </c>
      <c r="K1852" s="1">
        <v>320</v>
      </c>
      <c r="L1852" s="1" t="s">
        <v>3438</v>
      </c>
      <c r="M1852" s="4">
        <f t="shared" si="31"/>
        <v>1634</v>
      </c>
    </row>
    <row r="1853" spans="1:15" x14ac:dyDescent="0.3">
      <c r="A1853" s="1">
        <v>1329394</v>
      </c>
      <c r="B1853" s="1" t="s">
        <v>3968</v>
      </c>
      <c r="C1853" s="1" t="s">
        <v>3969</v>
      </c>
      <c r="D1853" s="6" t="s">
        <v>22080</v>
      </c>
      <c r="H1853" s="1" t="s">
        <v>21755</v>
      </c>
      <c r="I1853" s="1" t="s">
        <v>6016</v>
      </c>
      <c r="J1853" s="1" t="s">
        <v>19176</v>
      </c>
      <c r="K1853" s="1">
        <v>320</v>
      </c>
      <c r="L1853" s="1" t="s">
        <v>6015</v>
      </c>
      <c r="M1853" s="4">
        <f t="shared" si="31"/>
        <v>1739</v>
      </c>
    </row>
    <row r="1854" spans="1:15" x14ac:dyDescent="0.3">
      <c r="A1854" s="1">
        <v>1397702</v>
      </c>
      <c r="B1854" s="1" t="s">
        <v>7546</v>
      </c>
      <c r="C1854" s="1" t="s">
        <v>7547</v>
      </c>
      <c r="D1854" s="6" t="s">
        <v>21583</v>
      </c>
      <c r="H1854" s="1" t="s">
        <v>21761</v>
      </c>
      <c r="I1854" s="1" t="s">
        <v>21762</v>
      </c>
      <c r="J1854" s="1" t="s">
        <v>19176</v>
      </c>
      <c r="K1854" s="1">
        <v>320</v>
      </c>
      <c r="L1854" s="1" t="s">
        <v>5557</v>
      </c>
      <c r="M1854" s="4">
        <f t="shared" si="31"/>
        <v>1896</v>
      </c>
    </row>
    <row r="1855" spans="1:15" x14ac:dyDescent="0.3">
      <c r="A1855" s="1">
        <v>1702744</v>
      </c>
      <c r="B1855" s="1" t="s">
        <v>2946</v>
      </c>
      <c r="C1855" s="1" t="s">
        <v>2947</v>
      </c>
      <c r="D1855" s="6" t="s">
        <v>21040</v>
      </c>
      <c r="H1855" s="1">
        <v>740367404</v>
      </c>
      <c r="I1855" s="1" t="s">
        <v>21760</v>
      </c>
      <c r="J1855" s="1" t="s">
        <v>19275</v>
      </c>
      <c r="K1855" s="1">
        <v>320</v>
      </c>
      <c r="L1855" s="1" t="s">
        <v>5299</v>
      </c>
      <c r="M1855" s="4">
        <f t="shared" si="31"/>
        <v>120</v>
      </c>
      <c r="N1855" t="str">
        <f>LEFT(I1855,N$1)</f>
        <v>PREFERRE</v>
      </c>
      <c r="O1855" s="4">
        <f>IFERROR(INDEX($B$1968:$B$6893,MATCH($N1855,$F$1968:$F$6893,0),1),0)</f>
        <v>0</v>
      </c>
    </row>
    <row r="1856" spans="1:15" x14ac:dyDescent="0.3">
      <c r="A1856" s="1">
        <v>908937</v>
      </c>
      <c r="B1856" s="1" t="s">
        <v>1133</v>
      </c>
      <c r="C1856" s="1" t="s">
        <v>1134</v>
      </c>
      <c r="D1856" s="6" t="s">
        <v>19831</v>
      </c>
      <c r="H1856" s="1" t="s">
        <v>21757</v>
      </c>
      <c r="I1856" s="1" t="s">
        <v>21758</v>
      </c>
      <c r="J1856" s="1" t="s">
        <v>19194</v>
      </c>
      <c r="K1856" s="1">
        <v>320</v>
      </c>
      <c r="L1856" s="1" t="s">
        <v>5131</v>
      </c>
      <c r="M1856" s="4">
        <f t="shared" si="31"/>
        <v>12</v>
      </c>
      <c r="N1856" t="str">
        <f>LEFT(I1856,N$1)</f>
        <v>APARTMEN</v>
      </c>
      <c r="O1856" s="4">
        <f>IFERROR(INDEX($B$1968:$B$6893,MATCH($N1856,$F$1968:$F$6893,0),1),0)</f>
        <v>0</v>
      </c>
    </row>
    <row r="1857" spans="1:15" x14ac:dyDescent="0.3">
      <c r="A1857" s="1">
        <v>894315</v>
      </c>
      <c r="B1857" s="1" t="s">
        <v>3534</v>
      </c>
      <c r="C1857" s="1" t="s">
        <v>3535</v>
      </c>
      <c r="D1857" s="6" t="s">
        <v>21061</v>
      </c>
      <c r="H1857" s="1">
        <v>24013104</v>
      </c>
      <c r="I1857" s="1" t="s">
        <v>21756</v>
      </c>
      <c r="J1857" s="1" t="s">
        <v>19176</v>
      </c>
      <c r="K1857" s="1">
        <v>320</v>
      </c>
      <c r="L1857" s="1" t="s">
        <v>15565</v>
      </c>
      <c r="M1857" s="4">
        <f t="shared" si="31"/>
        <v>9</v>
      </c>
      <c r="N1857" t="str">
        <f>LEFT(I1857,N$1)</f>
        <v>AMERICAN</v>
      </c>
      <c r="O1857" s="4" t="str">
        <f>IFERROR(INDEX($B$1968:$B$6893,MATCH($N1857,$F$1968:$F$6893,0),1),0)</f>
        <v>AAT</v>
      </c>
    </row>
    <row r="1858" spans="1:15" x14ac:dyDescent="0.3">
      <c r="A1858" s="1">
        <v>1650729</v>
      </c>
      <c r="B1858" s="1" t="s">
        <v>2163</v>
      </c>
      <c r="C1858" s="1" t="s">
        <v>2164</v>
      </c>
      <c r="D1858" s="6" t="s">
        <v>20471</v>
      </c>
      <c r="H1858" s="1" t="s">
        <v>21765</v>
      </c>
      <c r="I1858" s="1" t="s">
        <v>21766</v>
      </c>
      <c r="J1858" s="1" t="s">
        <v>20105</v>
      </c>
      <c r="K1858" s="1">
        <v>319</v>
      </c>
      <c r="L1858" s="1" t="s">
        <v>2269</v>
      </c>
      <c r="M1858" s="4">
        <f t="shared" ref="M1858:M1921" si="32">MATCH(L1858,$B:$B,0)</f>
        <v>1624</v>
      </c>
    </row>
    <row r="1859" spans="1:15" x14ac:dyDescent="0.3">
      <c r="A1859" s="1">
        <v>1451809</v>
      </c>
      <c r="B1859" s="1" t="s">
        <v>3538</v>
      </c>
      <c r="C1859" s="1" t="s">
        <v>3539</v>
      </c>
      <c r="D1859" s="6" t="s">
        <v>21139</v>
      </c>
      <c r="H1859" s="1" t="s">
        <v>21768</v>
      </c>
      <c r="I1859" s="1" t="s">
        <v>21769</v>
      </c>
      <c r="J1859" s="1" t="s">
        <v>19176</v>
      </c>
      <c r="K1859" s="1">
        <v>319</v>
      </c>
      <c r="L1859" s="1" t="s">
        <v>6437</v>
      </c>
      <c r="M1859" s="4">
        <f t="shared" si="32"/>
        <v>131</v>
      </c>
      <c r="N1859" t="str">
        <f>LEFT(I1859,N$1)</f>
        <v>RESOURCE</v>
      </c>
      <c r="O1859" s="4">
        <f>IFERROR(INDEX($B$1968:$B$6893,MATCH($N1859,$F$1968:$F$6893,0),1),0)</f>
        <v>0</v>
      </c>
    </row>
    <row r="1860" spans="1:15" x14ac:dyDescent="0.3">
      <c r="A1860" s="1">
        <v>701374</v>
      </c>
      <c r="B1860" s="1" t="s">
        <v>4196</v>
      </c>
      <c r="C1860" s="1" t="s">
        <v>4197</v>
      </c>
      <c r="D1860" s="6" t="s">
        <v>20717</v>
      </c>
      <c r="H1860" s="1">
        <v>294268107</v>
      </c>
      <c r="I1860" s="1" t="s">
        <v>4111</v>
      </c>
      <c r="J1860" s="1" t="s">
        <v>19176</v>
      </c>
      <c r="K1860" s="1">
        <v>319</v>
      </c>
      <c r="L1860" s="1" t="s">
        <v>4110</v>
      </c>
      <c r="M1860" s="4">
        <f t="shared" si="32"/>
        <v>60</v>
      </c>
      <c r="N1860" t="str">
        <f>LEFT(I1860,N$1)</f>
        <v>EPLUS IN</v>
      </c>
      <c r="O1860" s="4">
        <f>IFERROR(INDEX($B$1968:$B$6893,MATCH($N1860,$F$1968:$F$6893,0),1),0)</f>
        <v>0</v>
      </c>
    </row>
    <row r="1861" spans="1:15" x14ac:dyDescent="0.3">
      <c r="A1861" s="1">
        <v>1801661</v>
      </c>
      <c r="B1861" s="1" t="s">
        <v>9371</v>
      </c>
      <c r="C1861" s="1" t="s">
        <v>9372</v>
      </c>
      <c r="D1861" s="6" t="s">
        <v>22367</v>
      </c>
      <c r="H1861" s="1">
        <v>89302103</v>
      </c>
      <c r="I1861" s="1" t="s">
        <v>8900</v>
      </c>
      <c r="J1861" s="1" t="s">
        <v>19176</v>
      </c>
      <c r="K1861" s="1">
        <v>319</v>
      </c>
      <c r="L1861" s="1" t="s">
        <v>8899</v>
      </c>
      <c r="M1861" s="4">
        <f t="shared" si="32"/>
        <v>27</v>
      </c>
      <c r="N1861" t="str">
        <f>LEFT(I1861,N$1)</f>
        <v>BIG LOTS</v>
      </c>
      <c r="O1861" s="4">
        <f>IFERROR(INDEX($B$1968:$B$6893,MATCH($N1861,$F$1968:$F$6893,0),1),0)</f>
        <v>0</v>
      </c>
    </row>
    <row r="1862" spans="1:15" x14ac:dyDescent="0.3">
      <c r="A1862" s="1">
        <v>4127</v>
      </c>
      <c r="B1862" s="1" t="s">
        <v>1267</v>
      </c>
      <c r="C1862" s="1" t="s">
        <v>1268</v>
      </c>
      <c r="D1862" s="6" t="s">
        <v>19520</v>
      </c>
      <c r="H1862" s="1">
        <v>675234108</v>
      </c>
      <c r="I1862" s="1" t="s">
        <v>21767</v>
      </c>
      <c r="J1862" s="1" t="s">
        <v>19176</v>
      </c>
      <c r="K1862" s="1">
        <v>319</v>
      </c>
      <c r="L1862" s="1"/>
      <c r="M1862" s="4" t="e">
        <f t="shared" si="32"/>
        <v>#N/A</v>
      </c>
      <c r="N1862" t="str">
        <f>LEFT(I1862,N$1)</f>
        <v>OCEANFIR</v>
      </c>
      <c r="O1862" s="4">
        <f>IFERROR(INDEX($B$1968:$B$6893,MATCH($N1862,$F$1968:$F$6893,0),1),0)</f>
        <v>0</v>
      </c>
    </row>
    <row r="1863" spans="1:15" x14ac:dyDescent="0.3">
      <c r="A1863" s="1">
        <v>1366561</v>
      </c>
      <c r="B1863" s="1" t="s">
        <v>2273</v>
      </c>
      <c r="C1863" s="1" t="s">
        <v>2274</v>
      </c>
      <c r="D1863" s="6" t="s">
        <v>20538</v>
      </c>
      <c r="H1863" s="1" t="s">
        <v>21778</v>
      </c>
      <c r="I1863" s="1" t="s">
        <v>21779</v>
      </c>
      <c r="J1863" s="1" t="s">
        <v>19176</v>
      </c>
      <c r="K1863" s="1">
        <v>318</v>
      </c>
      <c r="L1863" s="1" t="s">
        <v>3378</v>
      </c>
      <c r="M1863" s="4">
        <f t="shared" si="32"/>
        <v>122</v>
      </c>
      <c r="N1863" t="str">
        <f>LEFT(I1863,N$1)</f>
        <v>PRIVIA H</v>
      </c>
      <c r="O1863" s="4">
        <f>IFERROR(INDEX($B$1968:$B$6893,MATCH($N1863,$F$1968:$F$6893,0),1),0)</f>
        <v>0</v>
      </c>
    </row>
    <row r="1864" spans="1:15" x14ac:dyDescent="0.3">
      <c r="A1864" s="1">
        <v>1564408</v>
      </c>
      <c r="B1864" s="1" t="s">
        <v>1191</v>
      </c>
      <c r="C1864" s="1" t="s">
        <v>1192</v>
      </c>
      <c r="D1864" s="6" t="s">
        <v>19848</v>
      </c>
      <c r="H1864" s="1" t="s">
        <v>21776</v>
      </c>
      <c r="I1864" s="1" t="s">
        <v>21777</v>
      </c>
      <c r="J1864" s="1" t="s">
        <v>19176</v>
      </c>
      <c r="K1864" s="1">
        <v>318</v>
      </c>
      <c r="L1864" s="1" t="s">
        <v>5307</v>
      </c>
      <c r="M1864" s="4">
        <f t="shared" si="32"/>
        <v>88</v>
      </c>
      <c r="N1864" t="str">
        <f>LEFT(I1864,N$1)</f>
        <v>INNOVIVA</v>
      </c>
      <c r="O1864" s="4">
        <f>IFERROR(INDEX($B$1968:$B$6893,MATCH($N1864,$F$1968:$F$6893,0),1),0)</f>
        <v>0</v>
      </c>
    </row>
    <row r="1865" spans="1:15" x14ac:dyDescent="0.3">
      <c r="A1865" s="1">
        <v>1818874</v>
      </c>
      <c r="B1865" s="1" t="s">
        <v>1997</v>
      </c>
      <c r="C1865" s="1" t="s">
        <v>1998</v>
      </c>
      <c r="D1865" s="6" t="s">
        <v>19980</v>
      </c>
      <c r="H1865" s="1">
        <v>440327104</v>
      </c>
      <c r="I1865" s="1" t="s">
        <v>21775</v>
      </c>
      <c r="J1865" s="1" t="s">
        <v>19176</v>
      </c>
      <c r="K1865" s="1">
        <v>318</v>
      </c>
      <c r="L1865" s="1" t="s">
        <v>4566</v>
      </c>
      <c r="M1865" s="4">
        <f t="shared" si="32"/>
        <v>84</v>
      </c>
      <c r="N1865" t="str">
        <f>LEFT(I1865,N$1)</f>
        <v>HORACE M</v>
      </c>
      <c r="O1865" s="4">
        <f>IFERROR(INDEX($B$1968:$B$6893,MATCH($N1865,$F$1968:$F$6893,0),1),0)</f>
        <v>0</v>
      </c>
    </row>
    <row r="1866" spans="1:15" x14ac:dyDescent="0.3">
      <c r="A1866" s="1">
        <v>1419612</v>
      </c>
      <c r="B1866" s="1" t="s">
        <v>2475</v>
      </c>
      <c r="C1866" s="1" t="s">
        <v>2476</v>
      </c>
      <c r="D1866" s="6" t="s">
        <v>19669</v>
      </c>
      <c r="H1866" s="1" t="s">
        <v>21773</v>
      </c>
      <c r="I1866" s="1" t="s">
        <v>21774</v>
      </c>
      <c r="J1866" s="1" t="s">
        <v>19702</v>
      </c>
      <c r="K1866" s="1">
        <v>318</v>
      </c>
      <c r="L1866" s="1" t="s">
        <v>3214</v>
      </c>
      <c r="M1866" s="4">
        <f t="shared" si="32"/>
        <v>69</v>
      </c>
      <c r="N1866" t="str">
        <f>LEFT(I1866,N$1)</f>
        <v>GATES IN</v>
      </c>
      <c r="O1866" s="4">
        <f>IFERROR(INDEX($B$1968:$B$6893,MATCH($N1866,$F$1968:$F$6893,0),1),0)</f>
        <v>0</v>
      </c>
    </row>
    <row r="1867" spans="1:15" x14ac:dyDescent="0.3">
      <c r="A1867" s="1">
        <v>1314727</v>
      </c>
      <c r="B1867" s="1" t="s">
        <v>4390</v>
      </c>
      <c r="C1867" s="1" t="s">
        <v>4391</v>
      </c>
      <c r="D1867" s="6" t="s">
        <v>20754</v>
      </c>
      <c r="H1867" s="1">
        <v>373737105</v>
      </c>
      <c r="I1867" s="1" t="s">
        <v>21780</v>
      </c>
      <c r="J1867" s="1" t="s">
        <v>20945</v>
      </c>
      <c r="K1867" s="1">
        <v>318</v>
      </c>
      <c r="L1867" s="1"/>
      <c r="M1867" s="4" t="e">
        <f t="shared" si="32"/>
        <v>#N/A</v>
      </c>
      <c r="N1867" t="str">
        <f>LEFT(I1867,N$1)</f>
        <v>GERDAU S</v>
      </c>
      <c r="O1867" s="4" t="str">
        <f>IFERROR(INDEX($B$1968:$B$6893,MATCH($N1867,$F$1968:$F$6893,0),1),0)</f>
        <v>GGB</v>
      </c>
    </row>
    <row r="1868" spans="1:15" x14ac:dyDescent="0.3">
      <c r="A1868" s="1">
        <v>1001838</v>
      </c>
      <c r="B1868" s="1" t="s">
        <v>409</v>
      </c>
      <c r="C1868" s="1" t="s">
        <v>410</v>
      </c>
      <c r="D1868" s="6" t="s">
        <v>19996</v>
      </c>
      <c r="H1868" s="1" t="s">
        <v>21771</v>
      </c>
      <c r="I1868" s="1" t="s">
        <v>21772</v>
      </c>
      <c r="J1868" s="1" t="s">
        <v>19578</v>
      </c>
      <c r="K1868" s="1">
        <v>318</v>
      </c>
      <c r="L1868" s="1" t="s">
        <v>2305</v>
      </c>
      <c r="M1868" s="4">
        <f t="shared" si="32"/>
        <v>59</v>
      </c>
      <c r="N1868" t="str">
        <f>LEFT(I1868,N$1)</f>
        <v>ENDEAVOR</v>
      </c>
      <c r="O1868" s="4">
        <f>IFERROR(INDEX($B$1968:$B$6893,MATCH($N1868,$F$1968:$F$6893,0),1),0)</f>
        <v>0</v>
      </c>
    </row>
    <row r="1869" spans="1:15" x14ac:dyDescent="0.3">
      <c r="A1869" s="1">
        <v>109177</v>
      </c>
      <c r="B1869" s="1" t="s">
        <v>3324</v>
      </c>
      <c r="C1869" s="1" t="s">
        <v>3325</v>
      </c>
      <c r="D1869" s="6" t="s">
        <v>20769</v>
      </c>
      <c r="H1869" s="1" t="s">
        <v>21770</v>
      </c>
      <c r="I1869" s="1" t="s">
        <v>3169</v>
      </c>
      <c r="J1869" s="1" t="s">
        <v>19194</v>
      </c>
      <c r="K1869" s="1">
        <v>318</v>
      </c>
      <c r="L1869" s="1" t="s">
        <v>3168</v>
      </c>
      <c r="M1869" s="4">
        <f t="shared" si="32"/>
        <v>14</v>
      </c>
      <c r="N1869" t="str">
        <f>LEFT(I1869,N$1)</f>
        <v>APPIAN C</v>
      </c>
      <c r="O1869" s="4">
        <f>IFERROR(INDEX($B$1968:$B$6893,MATCH($N1869,$F$1968:$F$6893,0),1),0)</f>
        <v>0</v>
      </c>
    </row>
    <row r="1870" spans="1:15" x14ac:dyDescent="0.3">
      <c r="A1870" s="1">
        <v>1126956</v>
      </c>
      <c r="B1870" s="1" t="s">
        <v>3208</v>
      </c>
      <c r="C1870" s="1" t="s">
        <v>3209</v>
      </c>
      <c r="D1870" s="6" t="s">
        <v>20816</v>
      </c>
      <c r="H1870" s="1" t="s">
        <v>21781</v>
      </c>
      <c r="I1870" s="1" t="s">
        <v>21782</v>
      </c>
      <c r="J1870" s="1" t="s">
        <v>21783</v>
      </c>
      <c r="K1870" s="1">
        <v>318</v>
      </c>
      <c r="L1870" s="1"/>
      <c r="M1870" s="4" t="e">
        <f t="shared" si="32"/>
        <v>#N/A</v>
      </c>
      <c r="N1870" t="str">
        <f>LEFT(I1870,N$1)</f>
        <v xml:space="preserve">ON HLDG </v>
      </c>
      <c r="O1870" s="4">
        <f>IFERROR(INDEX($B$1968:$B$6893,MATCH($N1870,$F$1968:$F$6893,0),1),0)</f>
        <v>0</v>
      </c>
    </row>
    <row r="1871" spans="1:15" x14ac:dyDescent="0.3">
      <c r="A1871" s="1">
        <v>1308606</v>
      </c>
      <c r="B1871" s="1" t="s">
        <v>2507</v>
      </c>
      <c r="C1871" s="1" t="s">
        <v>2508</v>
      </c>
      <c r="D1871" s="6" t="s">
        <v>20462</v>
      </c>
      <c r="H1871" s="1">
        <v>800363103</v>
      </c>
      <c r="I1871" s="1" t="s">
        <v>5188</v>
      </c>
      <c r="J1871" s="1" t="s">
        <v>19176</v>
      </c>
      <c r="K1871" s="1">
        <v>317</v>
      </c>
      <c r="L1871" s="1" t="s">
        <v>5187</v>
      </c>
      <c r="M1871" s="4">
        <f t="shared" si="32"/>
        <v>136</v>
      </c>
      <c r="N1871" t="str">
        <f>LEFT(I1871,N$1)</f>
        <v>SANDY SP</v>
      </c>
      <c r="O1871" s="4">
        <f>IFERROR(INDEX($B$1968:$B$6893,MATCH($N1871,$F$1968:$F$6893,0),1),0)</f>
        <v>0</v>
      </c>
    </row>
    <row r="1872" spans="1:15" x14ac:dyDescent="0.3">
      <c r="A1872" s="1">
        <v>1575515</v>
      </c>
      <c r="B1872" s="1" t="s">
        <v>2565</v>
      </c>
      <c r="C1872" s="1" t="s">
        <v>2566</v>
      </c>
      <c r="D1872" s="6" t="s">
        <v>20211</v>
      </c>
      <c r="H1872" s="1" t="s">
        <v>21784</v>
      </c>
      <c r="I1872" s="1" t="s">
        <v>21785</v>
      </c>
      <c r="J1872" s="1" t="s">
        <v>19176</v>
      </c>
      <c r="K1872" s="1">
        <v>317</v>
      </c>
      <c r="L1872" s="1" t="s">
        <v>6801</v>
      </c>
      <c r="M1872" s="4">
        <f t="shared" si="32"/>
        <v>87</v>
      </c>
      <c r="N1872" t="str">
        <f>LEFT(I1872,N$1)</f>
        <v>INDEPEND</v>
      </c>
      <c r="O1872" s="4" t="str">
        <f>IFERROR(INDEX($B$1968:$B$6893,MATCH($N1872,$F$1968:$F$6893,0),1),0)</f>
        <v>ICD</v>
      </c>
    </row>
    <row r="1873" spans="1:15" x14ac:dyDescent="0.3">
      <c r="A1873" s="1">
        <v>1517375</v>
      </c>
      <c r="B1873" s="1" t="s">
        <v>3436</v>
      </c>
      <c r="C1873" s="1" t="s">
        <v>3437</v>
      </c>
      <c r="D1873" s="6" t="s">
        <v>20802</v>
      </c>
      <c r="H1873" s="1" t="s">
        <v>21788</v>
      </c>
      <c r="I1873" s="1" t="s">
        <v>21789</v>
      </c>
      <c r="J1873" s="1" t="s">
        <v>21790</v>
      </c>
      <c r="K1873" s="1">
        <v>317</v>
      </c>
      <c r="L1873" s="1"/>
      <c r="M1873" s="4" t="e">
        <f t="shared" si="32"/>
        <v>#N/A</v>
      </c>
      <c r="N1873" t="str">
        <f>LEFT(I1873,N$1)</f>
        <v>FIRST TR</v>
      </c>
      <c r="O1873" s="4" t="str">
        <f>IFERROR(INDEX($B$1968:$B$6893,MATCH($N1873,$F$1968:$F$6893,0),1),0)</f>
        <v>FDEU</v>
      </c>
    </row>
    <row r="1874" spans="1:15" x14ac:dyDescent="0.3">
      <c r="A1874" s="1">
        <v>1496963</v>
      </c>
      <c r="B1874" s="1" t="s">
        <v>2736</v>
      </c>
      <c r="C1874" s="1" t="s">
        <v>2737</v>
      </c>
      <c r="D1874" s="6" t="s">
        <v>22089</v>
      </c>
      <c r="H1874" s="1">
        <v>262037104</v>
      </c>
      <c r="I1874" s="1" t="s">
        <v>5230</v>
      </c>
      <c r="J1874" s="1" t="s">
        <v>19176</v>
      </c>
      <c r="K1874" s="1">
        <v>317</v>
      </c>
      <c r="L1874" s="1" t="s">
        <v>5229</v>
      </c>
      <c r="M1874" s="4">
        <f t="shared" si="32"/>
        <v>53</v>
      </c>
      <c r="N1874" t="str">
        <f>LEFT(I1874,N$1)</f>
        <v>DRIL-QUI</v>
      </c>
      <c r="O1874" s="4">
        <f>IFERROR(INDEX($B$1968:$B$6893,MATCH($N1874,$F$1968:$F$6893,0),1),0)</f>
        <v>0</v>
      </c>
    </row>
    <row r="1875" spans="1:15" x14ac:dyDescent="0.3">
      <c r="A1875" s="1">
        <v>1479094</v>
      </c>
      <c r="B1875" s="1" t="s">
        <v>2179</v>
      </c>
      <c r="C1875" s="1" t="s">
        <v>2180</v>
      </c>
      <c r="D1875" s="6" t="s">
        <v>20068</v>
      </c>
      <c r="H1875" s="1" t="s">
        <v>21786</v>
      </c>
      <c r="I1875" s="1" t="s">
        <v>21787</v>
      </c>
      <c r="J1875" s="1" t="s">
        <v>19176</v>
      </c>
      <c r="K1875" s="1">
        <v>317</v>
      </c>
      <c r="L1875" s="1"/>
      <c r="M1875" s="4" t="e">
        <f t="shared" si="32"/>
        <v>#N/A</v>
      </c>
      <c r="N1875" t="str">
        <f>LEFT(I1875,N$1)</f>
        <v>TOWNEBAN</v>
      </c>
      <c r="O1875" s="4">
        <f>IFERROR(INDEX($B$1968:$B$6893,MATCH($N1875,$F$1968:$F$6893,0),1),0)</f>
        <v>0</v>
      </c>
    </row>
    <row r="1876" spans="1:15" x14ac:dyDescent="0.3">
      <c r="A1876" s="1">
        <v>1131383</v>
      </c>
      <c r="B1876" s="1" t="s">
        <v>2025</v>
      </c>
      <c r="C1876" s="1" t="s">
        <v>2026</v>
      </c>
      <c r="D1876" s="6" t="s">
        <v>22196</v>
      </c>
      <c r="H1876" s="1">
        <v>949746804</v>
      </c>
      <c r="I1876" s="1" t="s">
        <v>19252</v>
      </c>
      <c r="J1876" s="1" t="s">
        <v>21791</v>
      </c>
      <c r="K1876" s="1">
        <v>317</v>
      </c>
      <c r="L1876" s="1"/>
      <c r="M1876" s="4" t="e">
        <f t="shared" si="32"/>
        <v>#N/A</v>
      </c>
      <c r="N1876" t="str">
        <f>LEFT(I1876,N$1)</f>
        <v>WELLS FA</v>
      </c>
      <c r="O1876" s="4">
        <f>IFERROR(INDEX($B$1968:$B$6893,MATCH($N1876,$F$1968:$F$6893,0),1),0)</f>
        <v>0</v>
      </c>
    </row>
    <row r="1877" spans="1:15" x14ac:dyDescent="0.3">
      <c r="A1877" s="1">
        <v>1465128</v>
      </c>
      <c r="B1877" s="1" t="s">
        <v>2219</v>
      </c>
      <c r="C1877" s="1" t="s">
        <v>2220</v>
      </c>
      <c r="D1877" s="6" t="s">
        <v>20122</v>
      </c>
      <c r="H1877" s="1" t="s">
        <v>21792</v>
      </c>
      <c r="I1877" s="1" t="s">
        <v>21793</v>
      </c>
      <c r="J1877" s="1" t="s">
        <v>19176</v>
      </c>
      <c r="K1877" s="1">
        <v>316</v>
      </c>
      <c r="L1877" s="1" t="s">
        <v>3998</v>
      </c>
      <c r="M1877" s="4">
        <f t="shared" si="32"/>
        <v>1158</v>
      </c>
    </row>
    <row r="1878" spans="1:15" x14ac:dyDescent="0.3">
      <c r="A1878" s="1">
        <v>1758766</v>
      </c>
      <c r="B1878" s="1" t="s">
        <v>6139</v>
      </c>
      <c r="C1878" s="1" t="s">
        <v>6140</v>
      </c>
      <c r="D1878" s="6" t="s">
        <v>21341</v>
      </c>
      <c r="H1878" s="1">
        <v>640268108</v>
      </c>
      <c r="I1878" s="1" t="s">
        <v>9662</v>
      </c>
      <c r="J1878" s="1" t="s">
        <v>19176</v>
      </c>
      <c r="K1878" s="1">
        <v>316</v>
      </c>
      <c r="L1878" s="1" t="s">
        <v>9661</v>
      </c>
      <c r="M1878" s="4">
        <f t="shared" si="32"/>
        <v>779</v>
      </c>
    </row>
    <row r="1879" spans="1:15" x14ac:dyDescent="0.3">
      <c r="A1879" s="1">
        <v>1157408</v>
      </c>
      <c r="B1879" s="1" t="s">
        <v>3900</v>
      </c>
      <c r="C1879" s="1" t="s">
        <v>3901</v>
      </c>
      <c r="D1879" s="6" t="s">
        <v>21199</v>
      </c>
      <c r="H1879" s="1">
        <v>705573103</v>
      </c>
      <c r="I1879" s="1" t="s">
        <v>3035</v>
      </c>
      <c r="J1879" s="1" t="s">
        <v>19176</v>
      </c>
      <c r="K1879" s="1">
        <v>316</v>
      </c>
      <c r="L1879" s="1" t="s">
        <v>3034</v>
      </c>
      <c r="M1879" s="4">
        <f t="shared" si="32"/>
        <v>847</v>
      </c>
    </row>
    <row r="1880" spans="1:15" x14ac:dyDescent="0.3">
      <c r="A1880" s="1">
        <v>1621563</v>
      </c>
      <c r="B1880" s="1" t="s">
        <v>2776</v>
      </c>
      <c r="C1880" s="1" t="s">
        <v>2777</v>
      </c>
      <c r="D1880" s="6" t="s">
        <v>21044</v>
      </c>
      <c r="H1880" s="1">
        <v>418100103</v>
      </c>
      <c r="I1880" s="1" t="s">
        <v>21796</v>
      </c>
      <c r="J1880" s="1" t="s">
        <v>19190</v>
      </c>
      <c r="K1880" s="1">
        <v>316</v>
      </c>
      <c r="L1880" s="1" t="s">
        <v>2714</v>
      </c>
      <c r="M1880" s="4">
        <f t="shared" si="32"/>
        <v>75</v>
      </c>
      <c r="N1880" t="str">
        <f>LEFT(I1880,N$1)</f>
        <v>HASHICOR</v>
      </c>
      <c r="O1880" s="4">
        <f>IFERROR(INDEX($B$1968:$B$6893,MATCH($N1880,$F$1968:$F$6893,0),1),0)</f>
        <v>0</v>
      </c>
    </row>
    <row r="1881" spans="1:15" x14ac:dyDescent="0.3">
      <c r="A1881" s="1">
        <v>1514705</v>
      </c>
      <c r="B1881" s="1" t="s">
        <v>5383</v>
      </c>
      <c r="C1881" s="1" t="s">
        <v>5384</v>
      </c>
      <c r="D1881" s="6" t="s">
        <v>21540</v>
      </c>
      <c r="H1881" s="1" t="s">
        <v>21794</v>
      </c>
      <c r="I1881" s="1" t="s">
        <v>21795</v>
      </c>
      <c r="J1881" s="1" t="s">
        <v>20535</v>
      </c>
      <c r="K1881" s="1">
        <v>316</v>
      </c>
      <c r="L1881" s="1" t="s">
        <v>3706</v>
      </c>
      <c r="M1881" s="4">
        <f t="shared" si="32"/>
        <v>44</v>
      </c>
      <c r="N1881" t="str">
        <f>LEFT(I1881,N$1)</f>
        <v>CRESCENT</v>
      </c>
      <c r="O1881" s="4" t="str">
        <f>IFERROR(INDEX($B$1968:$B$6893,MATCH($N1881,$F$1968:$F$6893,0),1),0)</f>
        <v>FCRX</v>
      </c>
    </row>
    <row r="1882" spans="1:15" x14ac:dyDescent="0.3">
      <c r="A1882" s="1">
        <v>1772695</v>
      </c>
      <c r="B1882" s="1" t="s">
        <v>4906</v>
      </c>
      <c r="C1882" s="1" t="s">
        <v>4907</v>
      </c>
      <c r="D1882" s="6" t="s">
        <v>21126</v>
      </c>
      <c r="H1882" s="1">
        <v>192108504</v>
      </c>
      <c r="I1882" s="1" t="s">
        <v>21797</v>
      </c>
      <c r="J1882" s="1" t="s">
        <v>19275</v>
      </c>
      <c r="K1882" s="1">
        <v>315</v>
      </c>
      <c r="L1882" s="1" t="s">
        <v>5057</v>
      </c>
      <c r="M1882" s="4">
        <f t="shared" si="32"/>
        <v>389</v>
      </c>
    </row>
    <row r="1883" spans="1:15" x14ac:dyDescent="0.3">
      <c r="A1883" s="1">
        <v>1469367</v>
      </c>
      <c r="B1883" s="1" t="s">
        <v>3746</v>
      </c>
      <c r="C1883" s="1" t="s">
        <v>3747</v>
      </c>
      <c r="D1883" s="6" t="s">
        <v>20129</v>
      </c>
      <c r="H1883" s="1">
        <v>292104106</v>
      </c>
      <c r="I1883" s="1" t="s">
        <v>21798</v>
      </c>
      <c r="J1883" s="1" t="s">
        <v>19194</v>
      </c>
      <c r="K1883" s="1">
        <v>315</v>
      </c>
      <c r="L1883" s="1" t="s">
        <v>3734</v>
      </c>
      <c r="M1883" s="4">
        <f t="shared" si="32"/>
        <v>463</v>
      </c>
    </row>
    <row r="1884" spans="1:15" x14ac:dyDescent="0.3">
      <c r="A1884" s="1">
        <v>1375365</v>
      </c>
      <c r="B1884" s="1" t="s">
        <v>1313</v>
      </c>
      <c r="C1884" s="1" t="s">
        <v>1314</v>
      </c>
      <c r="D1884" s="6" t="s">
        <v>20423</v>
      </c>
      <c r="H1884" s="1" t="s">
        <v>21799</v>
      </c>
      <c r="I1884" s="1" t="s">
        <v>21800</v>
      </c>
      <c r="J1884" s="1" t="s">
        <v>19176</v>
      </c>
      <c r="K1884" s="1">
        <v>315</v>
      </c>
      <c r="L1884" s="1" t="s">
        <v>3620</v>
      </c>
      <c r="M1884" s="4">
        <f t="shared" si="32"/>
        <v>1788</v>
      </c>
    </row>
    <row r="1885" spans="1:15" x14ac:dyDescent="0.3">
      <c r="A1885" s="1">
        <v>817720</v>
      </c>
      <c r="B1885" s="1" t="s">
        <v>2976</v>
      </c>
      <c r="C1885" s="1" t="s">
        <v>2977</v>
      </c>
      <c r="D1885" s="6" t="s">
        <v>20490</v>
      </c>
      <c r="H1885" s="1">
        <v>922417100</v>
      </c>
      <c r="I1885" s="1" t="s">
        <v>21801</v>
      </c>
      <c r="J1885" s="1" t="s">
        <v>19176</v>
      </c>
      <c r="K1885" s="1">
        <v>315</v>
      </c>
      <c r="L1885" s="1" t="s">
        <v>4388</v>
      </c>
      <c r="M1885" s="4">
        <f t="shared" si="32"/>
        <v>1057</v>
      </c>
    </row>
    <row r="1886" spans="1:15" x14ac:dyDescent="0.3">
      <c r="A1886" s="1">
        <v>18349</v>
      </c>
      <c r="B1886" s="1" t="s">
        <v>2854</v>
      </c>
      <c r="C1886" s="1" t="s">
        <v>2855</v>
      </c>
      <c r="D1886" s="6" t="s">
        <v>20256</v>
      </c>
      <c r="H1886" s="1" t="s">
        <v>21805</v>
      </c>
      <c r="I1886" s="1" t="s">
        <v>21806</v>
      </c>
      <c r="J1886" s="1" t="s">
        <v>19176</v>
      </c>
      <c r="K1886" s="1">
        <v>315</v>
      </c>
      <c r="L1886" s="1" t="s">
        <v>3688</v>
      </c>
      <c r="M1886" s="4">
        <f t="shared" si="32"/>
        <v>61</v>
      </c>
      <c r="N1886" t="str">
        <f>LEFT(I1886,N$1)</f>
        <v>EXP WORL</v>
      </c>
      <c r="O1886" s="4">
        <f>IFERROR(INDEX($B$1968:$B$6893,MATCH($N1886,$F$1968:$F$6893,0),1),0)</f>
        <v>0</v>
      </c>
    </row>
    <row r="1887" spans="1:15" x14ac:dyDescent="0.3">
      <c r="A1887" s="1">
        <v>1177394</v>
      </c>
      <c r="B1887" s="1" t="s">
        <v>1799</v>
      </c>
      <c r="C1887" s="1" t="s">
        <v>1800</v>
      </c>
      <c r="D1887" s="6" t="s">
        <v>20477</v>
      </c>
      <c r="H1887" s="1">
        <v>84680107</v>
      </c>
      <c r="I1887" s="1" t="s">
        <v>5344</v>
      </c>
      <c r="J1887" s="1" t="s">
        <v>19176</v>
      </c>
      <c r="K1887" s="1">
        <v>315</v>
      </c>
      <c r="L1887" s="1" t="s">
        <v>5343</v>
      </c>
      <c r="M1887" s="4">
        <f t="shared" si="32"/>
        <v>26</v>
      </c>
      <c r="N1887" t="str">
        <f>LEFT(I1887,N$1)</f>
        <v>BERKSHIR</v>
      </c>
      <c r="O1887" s="4">
        <f>IFERROR(INDEX($B$1968:$B$6893,MATCH($N1887,$F$1968:$F$6893,0),1),0)</f>
        <v>0</v>
      </c>
    </row>
    <row r="1888" spans="1:15" x14ac:dyDescent="0.3">
      <c r="A1888" s="1">
        <v>1601712</v>
      </c>
      <c r="B1888" s="1" t="s">
        <v>1481</v>
      </c>
      <c r="C1888" s="1" t="s">
        <v>1482</v>
      </c>
      <c r="D1888" s="6" t="s">
        <v>19688</v>
      </c>
      <c r="H1888" s="1">
        <v>23586100</v>
      </c>
      <c r="I1888" s="1" t="s">
        <v>21802</v>
      </c>
      <c r="J1888" s="1" t="s">
        <v>19176</v>
      </c>
      <c r="K1888" s="1">
        <v>315</v>
      </c>
      <c r="L1888" s="1"/>
      <c r="M1888" s="4" t="e">
        <f t="shared" si="32"/>
        <v>#N/A</v>
      </c>
      <c r="N1888" t="str">
        <f>LEFT(I1888,N$1)</f>
        <v>AMERCO</v>
      </c>
      <c r="O1888" s="4">
        <f>IFERROR(INDEX($B$1968:$B$6893,MATCH($N1888,$F$1968:$F$6893,0),1),0)</f>
        <v>0</v>
      </c>
    </row>
    <row r="1889" spans="1:15" x14ac:dyDescent="0.3">
      <c r="A1889" s="1">
        <v>1588823</v>
      </c>
      <c r="B1889" s="1" t="s">
        <v>1669</v>
      </c>
      <c r="C1889" s="1" t="s">
        <v>1670</v>
      </c>
      <c r="D1889" s="6" t="s">
        <v>21138</v>
      </c>
      <c r="H1889" s="1" t="s">
        <v>21803</v>
      </c>
      <c r="I1889" s="1" t="s">
        <v>21804</v>
      </c>
      <c r="J1889" s="1" t="s">
        <v>19176</v>
      </c>
      <c r="K1889" s="1">
        <v>315</v>
      </c>
      <c r="L1889" s="1"/>
      <c r="M1889" s="4" t="e">
        <f t="shared" si="32"/>
        <v>#N/A</v>
      </c>
      <c r="N1889" t="str">
        <f>LEFT(I1889,N$1)</f>
        <v>BANCFIRS</v>
      </c>
      <c r="O1889" s="4">
        <f>IFERROR(INDEX($B$1968:$B$6893,MATCH($N1889,$F$1968:$F$6893,0),1),0)</f>
        <v>0</v>
      </c>
    </row>
    <row r="1890" spans="1:15" x14ac:dyDescent="0.3">
      <c r="A1890" s="1">
        <v>1561680</v>
      </c>
      <c r="B1890" s="1" t="s">
        <v>3486</v>
      </c>
      <c r="C1890" s="1" t="s">
        <v>3487</v>
      </c>
      <c r="D1890" s="6" t="s">
        <v>20980</v>
      </c>
      <c r="H1890" s="1">
        <v>7924103</v>
      </c>
      <c r="I1890" s="1" t="s">
        <v>21807</v>
      </c>
      <c r="J1890" s="1" t="s">
        <v>21808</v>
      </c>
      <c r="K1890" s="1">
        <v>315</v>
      </c>
      <c r="L1890" s="1"/>
      <c r="M1890" s="4" t="e">
        <f t="shared" si="32"/>
        <v>#N/A</v>
      </c>
      <c r="N1890" t="str">
        <f>LEFT(I1890,N$1)</f>
        <v xml:space="preserve">AEGON N </v>
      </c>
      <c r="O1890" s="4">
        <f>IFERROR(INDEX($B$1968:$B$6893,MATCH($N1890,$F$1968:$F$6893,0),1),0)</f>
        <v>0</v>
      </c>
    </row>
    <row r="1891" spans="1:15" x14ac:dyDescent="0.3">
      <c r="A1891" s="1">
        <v>1455684</v>
      </c>
      <c r="B1891" s="1" t="s">
        <v>9525</v>
      </c>
      <c r="C1891" s="1" t="s">
        <v>9526</v>
      </c>
      <c r="D1891" s="6" t="s">
        <v>21915</v>
      </c>
      <c r="H1891" s="1" t="s">
        <v>21809</v>
      </c>
      <c r="I1891" s="1" t="s">
        <v>21810</v>
      </c>
      <c r="J1891" s="1" t="s">
        <v>19176</v>
      </c>
      <c r="K1891" s="1">
        <v>314</v>
      </c>
      <c r="L1891" s="1" t="s">
        <v>3088</v>
      </c>
      <c r="M1891" s="4">
        <f t="shared" si="32"/>
        <v>1757</v>
      </c>
    </row>
    <row r="1892" spans="1:15" x14ac:dyDescent="0.3">
      <c r="A1892" s="1">
        <v>1724965</v>
      </c>
      <c r="B1892" s="1" t="s">
        <v>3894</v>
      </c>
      <c r="C1892" s="1" t="s">
        <v>3895</v>
      </c>
      <c r="D1892" s="6" t="s">
        <v>21650</v>
      </c>
      <c r="H1892" s="1" t="s">
        <v>21814</v>
      </c>
      <c r="I1892" s="1" t="s">
        <v>21815</v>
      </c>
      <c r="J1892" s="1" t="s">
        <v>19176</v>
      </c>
      <c r="K1892" s="1">
        <v>314</v>
      </c>
      <c r="L1892" s="1" t="s">
        <v>4834</v>
      </c>
      <c r="M1892" s="4">
        <f t="shared" si="32"/>
        <v>176</v>
      </c>
      <c r="N1892" t="str">
        <f>LEFT(I1892,N$1)</f>
        <v>XENCOR I</v>
      </c>
      <c r="O1892" s="4">
        <f>IFERROR(INDEX($B$1968:$B$6893,MATCH($N1892,$F$1968:$F$6893,0),1),0)</f>
        <v>0</v>
      </c>
    </row>
    <row r="1893" spans="1:15" x14ac:dyDescent="0.3">
      <c r="A1893" s="1">
        <v>1389170</v>
      </c>
      <c r="B1893" s="1" t="s">
        <v>1051</v>
      </c>
      <c r="C1893" s="1" t="s">
        <v>1052</v>
      </c>
      <c r="D1893" s="6" t="s">
        <v>19826</v>
      </c>
      <c r="H1893" s="1">
        <v>874080104</v>
      </c>
      <c r="I1893" s="1" t="s">
        <v>21813</v>
      </c>
      <c r="J1893" s="1" t="s">
        <v>19304</v>
      </c>
      <c r="K1893" s="1">
        <v>314</v>
      </c>
      <c r="L1893" s="1" t="s">
        <v>2083</v>
      </c>
      <c r="M1893" s="4">
        <f t="shared" si="32"/>
        <v>154</v>
      </c>
      <c r="N1893" t="str">
        <f>LEFT(I1893,N$1)</f>
        <v>TAL EDUC</v>
      </c>
      <c r="O1893" s="4">
        <f>IFERROR(INDEX($B$1968:$B$6893,MATCH($N1893,$F$1968:$F$6893,0),1),0)</f>
        <v>0</v>
      </c>
    </row>
    <row r="1894" spans="1:15" x14ac:dyDescent="0.3">
      <c r="A1894" s="1">
        <v>1562476</v>
      </c>
      <c r="B1894" s="1" t="s">
        <v>2639</v>
      </c>
      <c r="C1894" s="1" t="s">
        <v>2640</v>
      </c>
      <c r="D1894" s="6" t="s">
        <v>20580</v>
      </c>
      <c r="H1894" s="1" t="s">
        <v>21811</v>
      </c>
      <c r="I1894" s="1" t="s">
        <v>21812</v>
      </c>
      <c r="J1894" s="1" t="s">
        <v>19194</v>
      </c>
      <c r="K1894" s="1">
        <v>314</v>
      </c>
      <c r="L1894" s="1"/>
      <c r="M1894" s="4" t="e">
        <f t="shared" si="32"/>
        <v>#N/A</v>
      </c>
      <c r="N1894" t="str">
        <f>LEFT(I1894,N$1)</f>
        <v>FIGS INC</v>
      </c>
      <c r="O1894" s="4">
        <f>IFERROR(INDEX($B$1968:$B$6893,MATCH($N1894,$F$1968:$F$6893,0),1),0)</f>
        <v>0</v>
      </c>
    </row>
    <row r="1895" spans="1:15" x14ac:dyDescent="0.3">
      <c r="A1895" s="1">
        <v>1232384</v>
      </c>
      <c r="B1895" s="1" t="s">
        <v>689</v>
      </c>
      <c r="C1895" s="1" t="s">
        <v>690</v>
      </c>
      <c r="D1895" s="6" t="s">
        <v>19882</v>
      </c>
      <c r="H1895" s="1" t="s">
        <v>21817</v>
      </c>
      <c r="I1895" s="1" t="s">
        <v>21818</v>
      </c>
      <c r="J1895" s="1" t="s">
        <v>19176</v>
      </c>
      <c r="K1895" s="1">
        <v>313</v>
      </c>
      <c r="L1895" s="1" t="s">
        <v>5823</v>
      </c>
      <c r="M1895" s="4">
        <f t="shared" si="32"/>
        <v>1250</v>
      </c>
    </row>
    <row r="1896" spans="1:15" x14ac:dyDescent="0.3">
      <c r="A1896" s="1">
        <v>1293282</v>
      </c>
      <c r="B1896" s="1" t="s">
        <v>5557</v>
      </c>
      <c r="C1896" s="1" t="s">
        <v>5558</v>
      </c>
      <c r="D1896" s="6" t="s">
        <v>21761</v>
      </c>
      <c r="H1896" s="1" t="s">
        <v>21819</v>
      </c>
      <c r="I1896" s="1" t="s">
        <v>21820</v>
      </c>
      <c r="J1896" s="1" t="s">
        <v>19176</v>
      </c>
      <c r="K1896" s="1">
        <v>313</v>
      </c>
      <c r="L1896" s="1" t="s">
        <v>5109</v>
      </c>
      <c r="M1896" s="4">
        <f t="shared" si="32"/>
        <v>1756</v>
      </c>
    </row>
    <row r="1897" spans="1:15" x14ac:dyDescent="0.3">
      <c r="A1897" s="1">
        <v>39899</v>
      </c>
      <c r="B1897" s="1" t="s">
        <v>3284</v>
      </c>
      <c r="C1897" s="1" t="s">
        <v>3285</v>
      </c>
      <c r="D1897" s="6" t="s">
        <v>20455</v>
      </c>
      <c r="H1897" s="1" t="s">
        <v>21821</v>
      </c>
      <c r="I1897" s="1" t="s">
        <v>21822</v>
      </c>
      <c r="J1897" s="1" t="s">
        <v>19194</v>
      </c>
      <c r="K1897" s="1">
        <v>313</v>
      </c>
      <c r="L1897" s="1" t="s">
        <v>3490</v>
      </c>
      <c r="M1897" s="4">
        <f t="shared" si="32"/>
        <v>1806</v>
      </c>
    </row>
    <row r="1898" spans="1:15" x14ac:dyDescent="0.3">
      <c r="A1898" s="1">
        <v>1477449</v>
      </c>
      <c r="B1898" s="1" t="s">
        <v>3152</v>
      </c>
      <c r="C1898" s="1" t="s">
        <v>3153</v>
      </c>
      <c r="D1898" s="6" t="s">
        <v>20124</v>
      </c>
      <c r="H1898" s="1">
        <v>858155203</v>
      </c>
      <c r="I1898" s="1" t="s">
        <v>4669</v>
      </c>
      <c r="J1898" s="1" t="s">
        <v>19194</v>
      </c>
      <c r="K1898" s="1">
        <v>313</v>
      </c>
      <c r="L1898" s="1" t="s">
        <v>4668</v>
      </c>
      <c r="M1898" s="4">
        <f t="shared" si="32"/>
        <v>151</v>
      </c>
      <c r="N1898" t="str">
        <f>LEFT(I1898,N$1)</f>
        <v>STEELCAS</v>
      </c>
      <c r="O1898" s="4">
        <f>IFERROR(INDEX($B$1968:$B$6893,MATCH($N1898,$F$1968:$F$6893,0),1),0)</f>
        <v>0</v>
      </c>
    </row>
    <row r="1899" spans="1:15" x14ac:dyDescent="0.3">
      <c r="A1899" s="1">
        <v>61398</v>
      </c>
      <c r="B1899" s="1" t="s">
        <v>6703</v>
      </c>
      <c r="C1899" s="1" t="s">
        <v>6704</v>
      </c>
      <c r="D1899" s="6" t="s">
        <v>21625</v>
      </c>
      <c r="H1899" s="1">
        <v>163086101</v>
      </c>
      <c r="I1899" s="1" t="s">
        <v>21824</v>
      </c>
      <c r="J1899" s="1" t="s">
        <v>19176</v>
      </c>
      <c r="K1899" s="1">
        <v>312</v>
      </c>
      <c r="L1899" s="1" t="s">
        <v>5461</v>
      </c>
      <c r="M1899" s="4">
        <f t="shared" si="32"/>
        <v>364</v>
      </c>
    </row>
    <row r="1900" spans="1:15" x14ac:dyDescent="0.3">
      <c r="A1900" s="1">
        <v>868675</v>
      </c>
      <c r="B1900" s="1" t="s">
        <v>901</v>
      </c>
      <c r="C1900" s="1" t="s">
        <v>902</v>
      </c>
      <c r="D1900" s="6" t="s">
        <v>20505</v>
      </c>
      <c r="H1900" s="1">
        <v>957090103</v>
      </c>
      <c r="I1900" s="1" t="s">
        <v>4649</v>
      </c>
      <c r="J1900" s="1" t="s">
        <v>19176</v>
      </c>
      <c r="K1900" s="1">
        <v>312</v>
      </c>
      <c r="L1900" s="1" t="s">
        <v>4648</v>
      </c>
      <c r="M1900" s="4">
        <f t="shared" si="32"/>
        <v>174</v>
      </c>
      <c r="N1900" t="str">
        <f>LEFT(I1900,N$1)</f>
        <v>WESTAMER</v>
      </c>
      <c r="O1900" s="4">
        <f>IFERROR(INDEX($B$1968:$B$6893,MATCH($N1900,$F$1968:$F$6893,0),1),0)</f>
        <v>0</v>
      </c>
    </row>
    <row r="1901" spans="1:15" x14ac:dyDescent="0.3">
      <c r="A1901" s="1">
        <v>1206264</v>
      </c>
      <c r="B1901" s="1" t="s">
        <v>2031</v>
      </c>
      <c r="C1901" s="1" t="s">
        <v>2032</v>
      </c>
      <c r="D1901" s="6" t="s">
        <v>20405</v>
      </c>
      <c r="H1901" s="1">
        <v>913259107</v>
      </c>
      <c r="I1901" s="1" t="s">
        <v>5524</v>
      </c>
      <c r="J1901" s="1" t="s">
        <v>19176</v>
      </c>
      <c r="K1901" s="1">
        <v>312</v>
      </c>
      <c r="L1901" s="1" t="s">
        <v>5523</v>
      </c>
      <c r="M1901" s="4">
        <f t="shared" si="32"/>
        <v>167</v>
      </c>
      <c r="N1901" t="str">
        <f>LEFT(I1901,N$1)</f>
        <v>UNITIL C</v>
      </c>
      <c r="O1901" s="4">
        <f>IFERROR(INDEX($B$1968:$B$6893,MATCH($N1901,$F$1968:$F$6893,0),1),0)</f>
        <v>0</v>
      </c>
    </row>
    <row r="1902" spans="1:15" x14ac:dyDescent="0.3">
      <c r="A1902" s="1">
        <v>1660280</v>
      </c>
      <c r="B1902" s="1" t="s">
        <v>2395</v>
      </c>
      <c r="C1902" s="1" t="s">
        <v>2396</v>
      </c>
      <c r="D1902" s="6" t="s">
        <v>20834</v>
      </c>
      <c r="H1902" s="1" t="s">
        <v>41382</v>
      </c>
      <c r="I1902" s="1" t="s">
        <v>4509</v>
      </c>
      <c r="J1902" s="1" t="s">
        <v>19176</v>
      </c>
      <c r="K1902" s="1">
        <v>312</v>
      </c>
      <c r="L1902" s="1" t="s">
        <v>4508</v>
      </c>
      <c r="M1902" s="4">
        <f t="shared" si="32"/>
        <v>129</v>
      </c>
      <c r="N1902" t="str">
        <f>LEFT(I1902,N$1)</f>
        <v>RENASANT</v>
      </c>
      <c r="O1902" s="4">
        <f>IFERROR(INDEX($B$1968:$B$6893,MATCH($N1902,$F$1968:$F$6893,0),1),0)</f>
        <v>0</v>
      </c>
    </row>
    <row r="1903" spans="1:15" x14ac:dyDescent="0.3">
      <c r="A1903" s="1">
        <v>1770787</v>
      </c>
      <c r="B1903" s="1" t="s">
        <v>2465</v>
      </c>
      <c r="C1903" s="1" t="s">
        <v>2466</v>
      </c>
      <c r="D1903" s="6" t="s">
        <v>20923</v>
      </c>
      <c r="H1903" s="1">
        <v>268948106</v>
      </c>
      <c r="I1903" s="1" t="s">
        <v>21825</v>
      </c>
      <c r="J1903" s="1" t="s">
        <v>19176</v>
      </c>
      <c r="K1903" s="1">
        <v>312</v>
      </c>
      <c r="L1903" s="1" t="s">
        <v>9637</v>
      </c>
      <c r="M1903" s="4">
        <f t="shared" si="32"/>
        <v>54</v>
      </c>
      <c r="N1903" t="str">
        <f>LEFT(I1903,N$1)</f>
        <v>EAGLE BA</v>
      </c>
      <c r="O1903" s="4" t="str">
        <f>IFERROR(INDEX($B$1968:$B$6893,MATCH($N1903,$F$1968:$F$6893,0),1),0)</f>
        <v>EGBN</v>
      </c>
    </row>
    <row r="1904" spans="1:15" x14ac:dyDescent="0.3">
      <c r="A1904" s="1">
        <v>70318</v>
      </c>
      <c r="B1904" s="1" t="s">
        <v>2237</v>
      </c>
      <c r="C1904" s="1" t="s">
        <v>2238</v>
      </c>
      <c r="D1904" s="6" t="s">
        <v>20322</v>
      </c>
      <c r="H1904" s="1">
        <v>783859101</v>
      </c>
      <c r="I1904" s="1" t="s">
        <v>21826</v>
      </c>
      <c r="J1904" s="1" t="s">
        <v>19176</v>
      </c>
      <c r="K1904" s="1">
        <v>312</v>
      </c>
      <c r="L1904" s="1"/>
      <c r="M1904" s="4" t="e">
        <f t="shared" si="32"/>
        <v>#N/A</v>
      </c>
      <c r="N1904" t="str">
        <f>LEFT(I1904,N$1)</f>
        <v>S &amp; T BA</v>
      </c>
      <c r="O1904" s="4">
        <f>IFERROR(INDEX($B$1968:$B$6893,MATCH($N1904,$F$1968:$F$6893,0),1),0)</f>
        <v>0</v>
      </c>
    </row>
    <row r="1905" spans="1:15" x14ac:dyDescent="0.3">
      <c r="A1905" s="1">
        <v>1744676</v>
      </c>
      <c r="B1905" s="1" t="s">
        <v>1415</v>
      </c>
      <c r="C1905" s="1" t="s">
        <v>1416</v>
      </c>
      <c r="D1905" s="6" t="s">
        <v>20958</v>
      </c>
      <c r="H1905" s="1">
        <v>75896100</v>
      </c>
      <c r="I1905" s="1" t="s">
        <v>21827</v>
      </c>
      <c r="J1905" s="1" t="s">
        <v>19176</v>
      </c>
      <c r="K1905" s="1">
        <v>311</v>
      </c>
      <c r="L1905" s="1" t="s">
        <v>21828</v>
      </c>
      <c r="M1905" s="4" t="e">
        <f t="shared" si="32"/>
        <v>#N/A</v>
      </c>
    </row>
    <row r="1906" spans="1:15" x14ac:dyDescent="0.3">
      <c r="A1906" s="1">
        <v>816761</v>
      </c>
      <c r="B1906" s="1" t="s">
        <v>2611</v>
      </c>
      <c r="C1906" s="1" t="s">
        <v>2612</v>
      </c>
      <c r="D1906" s="6" t="s">
        <v>20312</v>
      </c>
      <c r="H1906" s="1" t="s">
        <v>21829</v>
      </c>
      <c r="I1906" s="1" t="s">
        <v>21830</v>
      </c>
      <c r="J1906" s="1" t="s">
        <v>19176</v>
      </c>
      <c r="K1906" s="1">
        <v>311</v>
      </c>
      <c r="L1906" s="1" t="s">
        <v>6185</v>
      </c>
      <c r="M1906" s="4">
        <f t="shared" si="32"/>
        <v>1805</v>
      </c>
    </row>
    <row r="1907" spans="1:15" x14ac:dyDescent="0.3">
      <c r="A1907" s="1">
        <v>1476150</v>
      </c>
      <c r="B1907" s="1" t="s">
        <v>2609</v>
      </c>
      <c r="C1907" s="1" t="s">
        <v>2610</v>
      </c>
      <c r="D1907" s="6" t="s">
        <v>20590</v>
      </c>
      <c r="H1907" s="1">
        <v>447462102</v>
      </c>
      <c r="I1907" s="1" t="s">
        <v>21831</v>
      </c>
      <c r="J1907" s="1" t="s">
        <v>19176</v>
      </c>
      <c r="K1907" s="1">
        <v>311</v>
      </c>
      <c r="L1907" s="1" t="s">
        <v>3946</v>
      </c>
      <c r="M1907" s="4">
        <f t="shared" si="32"/>
        <v>603</v>
      </c>
    </row>
    <row r="1908" spans="1:15" x14ac:dyDescent="0.3">
      <c r="A1908" s="1">
        <v>1318605</v>
      </c>
      <c r="B1908" s="1" t="s">
        <v>17</v>
      </c>
      <c r="C1908" s="1" t="s">
        <v>18</v>
      </c>
      <c r="D1908" s="6" t="s">
        <v>19207</v>
      </c>
      <c r="H1908" s="1" t="s">
        <v>21832</v>
      </c>
      <c r="I1908" s="1" t="s">
        <v>21833</v>
      </c>
      <c r="J1908" s="1" t="s">
        <v>19176</v>
      </c>
      <c r="K1908" s="1">
        <v>311</v>
      </c>
      <c r="L1908" s="1" t="s">
        <v>1071</v>
      </c>
      <c r="M1908" s="4">
        <f t="shared" si="32"/>
        <v>1210</v>
      </c>
    </row>
    <row r="1909" spans="1:15" x14ac:dyDescent="0.3">
      <c r="A1909" s="1">
        <v>831641</v>
      </c>
      <c r="B1909" s="1" t="s">
        <v>1839</v>
      </c>
      <c r="C1909" s="1" t="s">
        <v>1840</v>
      </c>
      <c r="D1909" s="6" t="s">
        <v>20091</v>
      </c>
      <c r="H1909" s="1" t="s">
        <v>21834</v>
      </c>
      <c r="I1909" s="1" t="s">
        <v>21835</v>
      </c>
      <c r="J1909" s="1" t="s">
        <v>19190</v>
      </c>
      <c r="K1909" s="1">
        <v>311</v>
      </c>
      <c r="L1909" s="1" t="s">
        <v>3502</v>
      </c>
      <c r="M1909" s="4">
        <f t="shared" si="32"/>
        <v>2080</v>
      </c>
    </row>
    <row r="1910" spans="1:15" x14ac:dyDescent="0.3">
      <c r="A1910" s="1">
        <v>1077428</v>
      </c>
      <c r="B1910" s="1" t="s">
        <v>3406</v>
      </c>
      <c r="C1910" s="1" t="s">
        <v>3407</v>
      </c>
      <c r="D1910" s="6" t="s">
        <v>21148</v>
      </c>
      <c r="H1910" s="1">
        <v>609027107</v>
      </c>
      <c r="I1910" s="1" t="s">
        <v>4749</v>
      </c>
      <c r="J1910" s="1" t="s">
        <v>19176</v>
      </c>
      <c r="K1910" s="1">
        <v>311</v>
      </c>
      <c r="L1910" s="1" t="s">
        <v>4748</v>
      </c>
      <c r="M1910" s="4">
        <f t="shared" si="32"/>
        <v>105</v>
      </c>
      <c r="N1910" t="str">
        <f>LEFT(I1910,N$1)</f>
        <v xml:space="preserve">MONARCH </v>
      </c>
      <c r="O1910" s="4">
        <f>IFERROR(INDEX($B$1968:$B$6893,MATCH($N1910,$F$1968:$F$6893,0),1),0)</f>
        <v>0</v>
      </c>
    </row>
    <row r="1911" spans="1:15" x14ac:dyDescent="0.3">
      <c r="A1911" s="1">
        <v>1811074</v>
      </c>
      <c r="B1911" s="1" t="s">
        <v>1293</v>
      </c>
      <c r="C1911" s="1" t="s">
        <v>1294</v>
      </c>
      <c r="D1911" s="6" t="s">
        <v>20174</v>
      </c>
      <c r="H1911" s="1">
        <v>483007704</v>
      </c>
      <c r="I1911" s="1" t="s">
        <v>4943</v>
      </c>
      <c r="J1911" s="1" t="s">
        <v>20948</v>
      </c>
      <c r="K1911" s="1">
        <v>311</v>
      </c>
      <c r="L1911" s="1" t="s">
        <v>4942</v>
      </c>
      <c r="M1911" s="4">
        <f t="shared" si="32"/>
        <v>92</v>
      </c>
      <c r="N1911" t="str">
        <f>LEFT(I1911,N$1)</f>
        <v>KAISER A</v>
      </c>
      <c r="O1911" s="4">
        <f>IFERROR(INDEX($B$1968:$B$6893,MATCH($N1911,$F$1968:$F$6893,0),1),0)</f>
        <v>0</v>
      </c>
    </row>
    <row r="1912" spans="1:15" x14ac:dyDescent="0.3">
      <c r="A1912" s="1">
        <v>1001316</v>
      </c>
      <c r="B1912" s="1" t="s">
        <v>4756</v>
      </c>
      <c r="C1912" s="1" t="s">
        <v>4757</v>
      </c>
      <c r="D1912" s="6" t="s">
        <v>21531</v>
      </c>
      <c r="H1912" s="1">
        <v>384313508</v>
      </c>
      <c r="I1912" s="1" t="s">
        <v>21838</v>
      </c>
      <c r="J1912" s="1" t="s">
        <v>19176</v>
      </c>
      <c r="K1912" s="1">
        <v>311</v>
      </c>
      <c r="L1912" s="1" t="s">
        <v>5295</v>
      </c>
      <c r="M1912" s="4">
        <f t="shared" si="32"/>
        <v>74</v>
      </c>
      <c r="N1912" t="str">
        <f>LEFT(I1912,N$1)</f>
        <v>GRAFTECH</v>
      </c>
      <c r="O1912" s="4">
        <f>IFERROR(INDEX($B$1968:$B$6893,MATCH($N1912,$F$1968:$F$6893,0),1),0)</f>
        <v>0</v>
      </c>
    </row>
    <row r="1913" spans="1:15" x14ac:dyDescent="0.3">
      <c r="A1913" s="1">
        <v>1818093</v>
      </c>
      <c r="B1913" s="1" t="s">
        <v>5747</v>
      </c>
      <c r="C1913" s="1" t="s">
        <v>5748</v>
      </c>
      <c r="D1913" s="6" t="s">
        <v>22246</v>
      </c>
      <c r="H1913" s="1" t="s">
        <v>21836</v>
      </c>
      <c r="I1913" s="1" t="s">
        <v>21837</v>
      </c>
      <c r="J1913" s="1" t="s">
        <v>19176</v>
      </c>
      <c r="K1913" s="1">
        <v>311</v>
      </c>
      <c r="L1913" s="1" t="s">
        <v>5931</v>
      </c>
      <c r="M1913" s="4">
        <f t="shared" si="32"/>
        <v>33</v>
      </c>
      <c r="N1913" t="str">
        <f>LEFT(I1913,N$1)</f>
        <v xml:space="preserve">CAPITOL </v>
      </c>
      <c r="O1913" s="4">
        <f>IFERROR(INDEX($B$1968:$B$6893,MATCH($N1913,$F$1968:$F$6893,0),1),0)</f>
        <v>0</v>
      </c>
    </row>
    <row r="1914" spans="1:15" x14ac:dyDescent="0.3">
      <c r="A1914" s="1">
        <v>800240</v>
      </c>
      <c r="B1914" s="1" t="s">
        <v>4130</v>
      </c>
      <c r="C1914" s="1" t="s">
        <v>4131</v>
      </c>
      <c r="D1914" s="6" t="s">
        <v>21568</v>
      </c>
      <c r="H1914" s="1" t="s">
        <v>21839</v>
      </c>
      <c r="I1914" s="1" t="s">
        <v>21840</v>
      </c>
      <c r="J1914" s="1" t="s">
        <v>19258</v>
      </c>
      <c r="K1914" s="1">
        <v>310</v>
      </c>
      <c r="L1914" s="1" t="s">
        <v>4274</v>
      </c>
      <c r="M1914" s="4">
        <f t="shared" si="32"/>
        <v>2040</v>
      </c>
    </row>
    <row r="1915" spans="1:15" x14ac:dyDescent="0.3">
      <c r="A1915" s="1">
        <v>1671933</v>
      </c>
      <c r="B1915" s="1" t="s">
        <v>621</v>
      </c>
      <c r="C1915" s="1" t="s">
        <v>622</v>
      </c>
      <c r="D1915" s="6" t="s">
        <v>19620</v>
      </c>
      <c r="H1915" s="1" t="s">
        <v>21841</v>
      </c>
      <c r="I1915" s="1" t="s">
        <v>21842</v>
      </c>
      <c r="J1915" s="1" t="s">
        <v>19578</v>
      </c>
      <c r="K1915" s="1">
        <v>310</v>
      </c>
      <c r="L1915" s="1" t="s">
        <v>2071</v>
      </c>
      <c r="M1915" s="4">
        <f t="shared" si="32"/>
        <v>1398</v>
      </c>
    </row>
    <row r="1916" spans="1:15" x14ac:dyDescent="0.3">
      <c r="A1916" s="1">
        <v>910638</v>
      </c>
      <c r="B1916" s="1" t="s">
        <v>5905</v>
      </c>
      <c r="C1916" s="1" t="s">
        <v>5906</v>
      </c>
      <c r="D1916" s="6" t="s">
        <v>21063</v>
      </c>
      <c r="H1916" s="1" t="s">
        <v>21843</v>
      </c>
      <c r="I1916" s="1" t="s">
        <v>21844</v>
      </c>
      <c r="J1916" s="1" t="s">
        <v>19176</v>
      </c>
      <c r="K1916" s="1">
        <v>310</v>
      </c>
      <c r="L1916" s="1" t="s">
        <v>9111</v>
      </c>
      <c r="M1916" s="4">
        <f t="shared" si="32"/>
        <v>1417</v>
      </c>
    </row>
    <row r="1917" spans="1:15" x14ac:dyDescent="0.3">
      <c r="A1917" s="1">
        <v>66740</v>
      </c>
      <c r="B1917" s="1" t="s">
        <v>453</v>
      </c>
      <c r="C1917" s="1" t="s">
        <v>454</v>
      </c>
      <c r="D1917" s="6" t="s">
        <v>19249</v>
      </c>
      <c r="H1917" s="1" t="s">
        <v>21845</v>
      </c>
      <c r="I1917" s="1" t="s">
        <v>21846</v>
      </c>
      <c r="J1917" s="1" t="s">
        <v>19702</v>
      </c>
      <c r="K1917" s="1">
        <v>310</v>
      </c>
      <c r="L1917" s="1" t="s">
        <v>5141</v>
      </c>
      <c r="M1917" s="4">
        <f t="shared" si="32"/>
        <v>2118</v>
      </c>
    </row>
    <row r="1918" spans="1:15" x14ac:dyDescent="0.3">
      <c r="A1918" s="1">
        <v>98222</v>
      </c>
      <c r="B1918" s="1" t="s">
        <v>2858</v>
      </c>
      <c r="C1918" s="1" t="s">
        <v>2859</v>
      </c>
      <c r="D1918" s="6" t="s">
        <v>21640</v>
      </c>
      <c r="H1918" s="1">
        <v>671044105</v>
      </c>
      <c r="I1918" s="1" t="s">
        <v>3907</v>
      </c>
      <c r="J1918" s="1" t="s">
        <v>19176</v>
      </c>
      <c r="K1918" s="1">
        <v>310</v>
      </c>
      <c r="L1918" s="1" t="s">
        <v>3906</v>
      </c>
      <c r="M1918" s="4">
        <f t="shared" si="32"/>
        <v>805</v>
      </c>
    </row>
    <row r="1919" spans="1:15" x14ac:dyDescent="0.3">
      <c r="A1919" s="1">
        <v>1731348</v>
      </c>
      <c r="B1919" s="1" t="s">
        <v>4394</v>
      </c>
      <c r="C1919" s="1" t="s">
        <v>4395</v>
      </c>
      <c r="D1919" s="6" t="s">
        <v>20828</v>
      </c>
      <c r="H1919" s="1" t="s">
        <v>21847</v>
      </c>
      <c r="I1919" s="1" t="s">
        <v>21848</v>
      </c>
      <c r="J1919" s="1" t="s">
        <v>19176</v>
      </c>
      <c r="K1919" s="1">
        <v>310</v>
      </c>
      <c r="L1919" s="1" t="s">
        <v>8244</v>
      </c>
      <c r="M1919" s="4">
        <f t="shared" si="32"/>
        <v>1931</v>
      </c>
    </row>
    <row r="1920" spans="1:15" x14ac:dyDescent="0.3">
      <c r="A1920" s="1">
        <v>1633931</v>
      </c>
      <c r="B1920" s="1" t="s">
        <v>1951</v>
      </c>
      <c r="C1920" s="1" t="s">
        <v>1952</v>
      </c>
      <c r="D1920" s="6" t="s">
        <v>20327</v>
      </c>
      <c r="H1920" s="1" t="s">
        <v>21849</v>
      </c>
      <c r="I1920" s="1" t="s">
        <v>4871</v>
      </c>
      <c r="J1920" s="1" t="s">
        <v>19190</v>
      </c>
      <c r="K1920" s="1">
        <v>310</v>
      </c>
      <c r="L1920" s="1" t="s">
        <v>4870</v>
      </c>
      <c r="M1920" s="4">
        <f t="shared" si="32"/>
        <v>2012</v>
      </c>
    </row>
    <row r="1921" spans="1:15" x14ac:dyDescent="0.3">
      <c r="A1921" s="1">
        <v>1756262</v>
      </c>
      <c r="B1921" s="1" t="s">
        <v>4426</v>
      </c>
      <c r="C1921" s="1" t="s">
        <v>4427</v>
      </c>
      <c r="D1921" s="6" t="s">
        <v>21329</v>
      </c>
      <c r="H1921" s="1" t="s">
        <v>21857</v>
      </c>
      <c r="I1921" s="1" t="s">
        <v>4225</v>
      </c>
      <c r="J1921" s="1" t="s">
        <v>19194</v>
      </c>
      <c r="K1921" s="1">
        <v>310</v>
      </c>
      <c r="L1921" s="1" t="s">
        <v>4224</v>
      </c>
      <c r="M1921" s="4">
        <f t="shared" si="32"/>
        <v>147</v>
      </c>
      <c r="N1921" t="str">
        <f>LEFT(I1921,N$1)</f>
        <v>SONIC AU</v>
      </c>
      <c r="O1921" s="4">
        <f>IFERROR(INDEX($B$1968:$B$6893,MATCH($N1921,$F$1968:$F$6893,0),1),0)</f>
        <v>0</v>
      </c>
    </row>
    <row r="1922" spans="1:15" x14ac:dyDescent="0.3">
      <c r="A1922" s="1">
        <v>1552033</v>
      </c>
      <c r="B1922" s="1" t="s">
        <v>1641</v>
      </c>
      <c r="C1922" s="1" t="s">
        <v>1642</v>
      </c>
      <c r="D1922" s="6" t="s">
        <v>20110</v>
      </c>
      <c r="H1922" s="1" t="s">
        <v>21855</v>
      </c>
      <c r="I1922" s="1" t="s">
        <v>21856</v>
      </c>
      <c r="J1922" s="1" t="s">
        <v>19176</v>
      </c>
      <c r="K1922" s="1">
        <v>310</v>
      </c>
      <c r="L1922" s="1" t="s">
        <v>4172</v>
      </c>
      <c r="M1922" s="4">
        <f t="shared" ref="M1922:M1985" si="33">MATCH(L1922,$B:$B,0)</f>
        <v>121</v>
      </c>
      <c r="N1922" t="str">
        <f>LEFT(I1922,N$1)</f>
        <v>PRIMORIS</v>
      </c>
      <c r="O1922" s="4">
        <f>IFERROR(INDEX($B$1968:$B$6893,MATCH($N1922,$F$1968:$F$6893,0),1),0)</f>
        <v>0</v>
      </c>
    </row>
    <row r="1923" spans="1:15" x14ac:dyDescent="0.3">
      <c r="A1923" s="1">
        <v>1320695</v>
      </c>
      <c r="B1923" s="1" t="s">
        <v>3618</v>
      </c>
      <c r="C1923" s="1" t="s">
        <v>3619</v>
      </c>
      <c r="D1923" s="6" t="s">
        <v>21221</v>
      </c>
      <c r="H1923" s="1">
        <v>589400100</v>
      </c>
      <c r="I1923" s="1" t="s">
        <v>21853</v>
      </c>
      <c r="J1923" s="1" t="s">
        <v>19176</v>
      </c>
      <c r="K1923" s="1">
        <v>310</v>
      </c>
      <c r="L1923" s="1" t="s">
        <v>4140</v>
      </c>
      <c r="M1923" s="4">
        <f t="shared" si="33"/>
        <v>102</v>
      </c>
      <c r="N1923" t="str">
        <f>LEFT(I1923,N$1)</f>
        <v xml:space="preserve">MERCURY </v>
      </c>
      <c r="O1923" s="4">
        <f>IFERROR(INDEX($B$1968:$B$6893,MATCH($N1923,$F$1968:$F$6893,0),1),0)</f>
        <v>0</v>
      </c>
    </row>
    <row r="1924" spans="1:15" x14ac:dyDescent="0.3">
      <c r="A1924" s="1">
        <v>1069878</v>
      </c>
      <c r="B1924" s="1" t="s">
        <v>2147</v>
      </c>
      <c r="C1924" s="1" t="s">
        <v>2148</v>
      </c>
      <c r="D1924" s="6" t="s">
        <v>20127</v>
      </c>
      <c r="H1924" s="1" t="s">
        <v>21851</v>
      </c>
      <c r="I1924" s="1" t="s">
        <v>21852</v>
      </c>
      <c r="J1924" s="1" t="s">
        <v>19190</v>
      </c>
      <c r="K1924" s="1">
        <v>310</v>
      </c>
      <c r="L1924" s="1" t="s">
        <v>5011</v>
      </c>
      <c r="M1924" s="4">
        <f t="shared" si="33"/>
        <v>98</v>
      </c>
      <c r="N1924" t="str">
        <f>LEFT(I1924,N$1)</f>
        <v>MALIBU B</v>
      </c>
      <c r="O1924" s="4">
        <f>IFERROR(INDEX($B$1968:$B$6893,MATCH($N1924,$F$1968:$F$6893,0),1),0)</f>
        <v>0</v>
      </c>
    </row>
    <row r="1925" spans="1:15" x14ac:dyDescent="0.3">
      <c r="A1925" s="1">
        <v>1269238</v>
      </c>
      <c r="B1925" s="1" t="s">
        <v>927</v>
      </c>
      <c r="C1925" s="1" t="s">
        <v>928</v>
      </c>
      <c r="D1925" s="6" t="s">
        <v>20283</v>
      </c>
      <c r="H1925" s="1" t="s">
        <v>41383</v>
      </c>
      <c r="I1925" s="1" t="s">
        <v>21850</v>
      </c>
      <c r="J1925" s="1" t="s">
        <v>19176</v>
      </c>
      <c r="K1925" s="1">
        <v>310</v>
      </c>
      <c r="L1925" s="1"/>
      <c r="M1925" s="4" t="e">
        <f t="shared" si="33"/>
        <v>#N/A</v>
      </c>
      <c r="N1925" t="str">
        <f>LEFT(I1925,N$1)</f>
        <v>CARS COM</v>
      </c>
      <c r="O1925" s="4">
        <f>IFERROR(INDEX($B$1968:$B$6893,MATCH($N1925,$F$1968:$F$6893,0),1),0)</f>
        <v>0</v>
      </c>
    </row>
    <row r="1926" spans="1:15" x14ac:dyDescent="0.3">
      <c r="A1926" s="1">
        <v>92230</v>
      </c>
      <c r="B1926" s="1" t="s">
        <v>627</v>
      </c>
      <c r="C1926" s="1" t="s">
        <v>628</v>
      </c>
      <c r="D1926" s="6" t="s">
        <v>19322</v>
      </c>
      <c r="H1926" s="1">
        <v>596680108</v>
      </c>
      <c r="I1926" s="1" t="s">
        <v>21854</v>
      </c>
      <c r="J1926" s="1" t="s">
        <v>19176</v>
      </c>
      <c r="K1926" s="1">
        <v>310</v>
      </c>
      <c r="L1926" s="1"/>
      <c r="M1926" s="4" t="e">
        <f t="shared" si="33"/>
        <v>#N/A</v>
      </c>
      <c r="N1926" t="str">
        <f>LEFT(I1926,N$1)</f>
        <v>MIDDLESE</v>
      </c>
      <c r="O1926" s="4">
        <f>IFERROR(INDEX($B$1968:$B$6893,MATCH($N1926,$F$1968:$F$6893,0),1),0)</f>
        <v>0</v>
      </c>
    </row>
    <row r="1927" spans="1:15" x14ac:dyDescent="0.3">
      <c r="A1927" s="1">
        <v>1013880</v>
      </c>
      <c r="B1927" s="1" t="s">
        <v>4962</v>
      </c>
      <c r="C1927" s="1" t="s">
        <v>4963</v>
      </c>
      <c r="D1927" s="6" t="s">
        <v>21631</v>
      </c>
      <c r="H1927" s="1">
        <v>505743104</v>
      </c>
      <c r="I1927" s="1" t="s">
        <v>21858</v>
      </c>
      <c r="J1927" s="1" t="s">
        <v>19194</v>
      </c>
      <c r="K1927" s="1">
        <v>309</v>
      </c>
      <c r="L1927" s="1" t="s">
        <v>4714</v>
      </c>
      <c r="M1927" s="4">
        <f t="shared" si="33"/>
        <v>662</v>
      </c>
    </row>
    <row r="1928" spans="1:15" x14ac:dyDescent="0.3">
      <c r="A1928" s="1">
        <v>1447669</v>
      </c>
      <c r="B1928" s="1" t="s">
        <v>1625</v>
      </c>
      <c r="C1928" s="1" t="s">
        <v>1626</v>
      </c>
      <c r="D1928" s="6" t="s">
        <v>19724</v>
      </c>
      <c r="H1928" s="1" t="s">
        <v>21863</v>
      </c>
      <c r="I1928" s="1" t="s">
        <v>21864</v>
      </c>
      <c r="J1928" s="1" t="s">
        <v>19194</v>
      </c>
      <c r="K1928" s="1">
        <v>309</v>
      </c>
      <c r="L1928" s="1" t="s">
        <v>1445</v>
      </c>
      <c r="M1928" s="4">
        <f t="shared" si="33"/>
        <v>133</v>
      </c>
      <c r="N1928" t="str">
        <f>LEFT(I1928,N$1)</f>
        <v>RYAN SPE</v>
      </c>
      <c r="O1928" s="4">
        <f>IFERROR(INDEX($B$1968:$B$6893,MATCH($N1928,$F$1968:$F$6893,0),1),0)</f>
        <v>0</v>
      </c>
    </row>
    <row r="1929" spans="1:15" x14ac:dyDescent="0.3">
      <c r="A1929" s="1">
        <v>1581280</v>
      </c>
      <c r="B1929" s="1" t="s">
        <v>5085</v>
      </c>
      <c r="C1929" s="1" t="s">
        <v>5086</v>
      </c>
      <c r="D1929" s="6" t="s">
        <v>21667</v>
      </c>
      <c r="H1929" s="1" t="s">
        <v>21862</v>
      </c>
      <c r="I1929" s="1" t="s">
        <v>6650</v>
      </c>
      <c r="J1929" s="1" t="s">
        <v>19176</v>
      </c>
      <c r="K1929" s="1">
        <v>309</v>
      </c>
      <c r="L1929" s="1" t="s">
        <v>6649</v>
      </c>
      <c r="M1929" s="4">
        <f t="shared" si="33"/>
        <v>112</v>
      </c>
      <c r="N1929" t="str">
        <f>LEFT(I1929,N$1)</f>
        <v xml:space="preserve">ORASURE </v>
      </c>
      <c r="O1929" s="4">
        <f>IFERROR(INDEX($B$1968:$B$6893,MATCH($N1929,$F$1968:$F$6893,0),1),0)</f>
        <v>0</v>
      </c>
    </row>
    <row r="1930" spans="1:15" x14ac:dyDescent="0.3">
      <c r="A1930" s="1">
        <v>1465740</v>
      </c>
      <c r="B1930" s="1" t="s">
        <v>5007</v>
      </c>
      <c r="C1930" s="1" t="s">
        <v>5008</v>
      </c>
      <c r="D1930" s="6" t="s">
        <v>21725</v>
      </c>
      <c r="H1930" s="1" t="s">
        <v>21861</v>
      </c>
      <c r="I1930" s="1" t="s">
        <v>4569</v>
      </c>
      <c r="J1930" s="1" t="s">
        <v>19176</v>
      </c>
      <c r="K1930" s="1">
        <v>309</v>
      </c>
      <c r="L1930" s="1" t="s">
        <v>4568</v>
      </c>
      <c r="M1930" s="4">
        <f t="shared" si="33"/>
        <v>106</v>
      </c>
      <c r="N1930" t="str">
        <f>LEFT(I1930,N$1)</f>
        <v>MYRIAD G</v>
      </c>
      <c r="O1930" s="4">
        <f>IFERROR(INDEX($B$1968:$B$6893,MATCH($N1930,$F$1968:$F$6893,0),1),0)</f>
        <v>0</v>
      </c>
    </row>
    <row r="1931" spans="1:15" x14ac:dyDescent="0.3">
      <c r="A1931" s="1">
        <v>1459417</v>
      </c>
      <c r="B1931" s="1" t="s">
        <v>8244</v>
      </c>
      <c r="C1931" s="1" t="s">
        <v>8245</v>
      </c>
      <c r="D1931" s="6" t="s">
        <v>21847</v>
      </c>
      <c r="H1931" s="1" t="s">
        <v>21859</v>
      </c>
      <c r="I1931" s="1" t="s">
        <v>21860</v>
      </c>
      <c r="J1931" s="1" t="s">
        <v>19176</v>
      </c>
      <c r="K1931" s="1">
        <v>309</v>
      </c>
      <c r="L1931" s="1" t="s">
        <v>6421</v>
      </c>
      <c r="M1931" s="4">
        <f t="shared" si="33"/>
        <v>20</v>
      </c>
      <c r="N1931" t="str">
        <f>LEFT(I1931,N$1)</f>
        <v>AVID BIO</v>
      </c>
      <c r="O1931" s="4">
        <f>IFERROR(INDEX($B$1968:$B$6893,MATCH($N1931,$F$1968:$F$6893,0),1),0)</f>
        <v>0</v>
      </c>
    </row>
    <row r="1932" spans="1:15" x14ac:dyDescent="0.3">
      <c r="A1932" s="1">
        <v>912767</v>
      </c>
      <c r="B1932" s="1" t="s">
        <v>2199</v>
      </c>
      <c r="C1932" s="1" t="s">
        <v>2200</v>
      </c>
      <c r="D1932" s="6" t="s">
        <v>20362</v>
      </c>
      <c r="H1932" s="1">
        <v>890516107</v>
      </c>
      <c r="I1932" s="1" t="s">
        <v>21865</v>
      </c>
      <c r="J1932" s="1" t="s">
        <v>19176</v>
      </c>
      <c r="K1932" s="1">
        <v>309</v>
      </c>
      <c r="L1932" s="1"/>
      <c r="M1932" s="4" t="e">
        <f t="shared" si="33"/>
        <v>#N/A</v>
      </c>
      <c r="N1932" t="str">
        <f>LEFT(I1932,N$1)</f>
        <v xml:space="preserve">TOOTSIE </v>
      </c>
      <c r="O1932" s="4">
        <f>IFERROR(INDEX($B$1968:$B$6893,MATCH($N1932,$F$1968:$F$6893,0),1),0)</f>
        <v>0</v>
      </c>
    </row>
    <row r="1933" spans="1:15" x14ac:dyDescent="0.3">
      <c r="A1933" s="1">
        <v>896264</v>
      </c>
      <c r="B1933" s="1" t="s">
        <v>4902</v>
      </c>
      <c r="C1933" s="1" t="s">
        <v>4903</v>
      </c>
      <c r="D1933" s="6" t="s">
        <v>21969</v>
      </c>
      <c r="H1933" s="1">
        <v>516806205</v>
      </c>
      <c r="I1933" s="1" t="s">
        <v>21866</v>
      </c>
      <c r="J1933" s="1" t="s">
        <v>19176</v>
      </c>
      <c r="K1933" s="1">
        <v>308</v>
      </c>
      <c r="L1933" s="1" t="s">
        <v>4762</v>
      </c>
      <c r="M1933" s="4">
        <f t="shared" si="33"/>
        <v>670</v>
      </c>
    </row>
    <row r="1934" spans="1:15" x14ac:dyDescent="0.3">
      <c r="A1934" s="1">
        <v>885978</v>
      </c>
      <c r="B1934" s="1" t="s">
        <v>4544</v>
      </c>
      <c r="C1934" s="1" t="s">
        <v>4545</v>
      </c>
      <c r="D1934" s="6" t="s">
        <v>21331</v>
      </c>
      <c r="H1934" s="1" t="s">
        <v>21872</v>
      </c>
      <c r="I1934" s="1" t="s">
        <v>21873</v>
      </c>
      <c r="J1934" s="1" t="s">
        <v>19275</v>
      </c>
      <c r="K1934" s="1">
        <v>308</v>
      </c>
      <c r="L1934" s="1" t="s">
        <v>9775</v>
      </c>
      <c r="M1934" s="4">
        <f t="shared" si="33"/>
        <v>175</v>
      </c>
      <c r="N1934" t="str">
        <f>LEFT(I1934,N$1)</f>
        <v>WORKHORS</v>
      </c>
      <c r="O1934" s="4">
        <f>IFERROR(INDEX($B$1968:$B$6893,MATCH($N1934,$F$1968:$F$6893,0),1),0)</f>
        <v>0</v>
      </c>
    </row>
    <row r="1935" spans="1:15" x14ac:dyDescent="0.3">
      <c r="A1935" s="1">
        <v>1543151</v>
      </c>
      <c r="B1935" s="1" t="s">
        <v>245</v>
      </c>
      <c r="C1935" s="1" t="s">
        <v>246</v>
      </c>
      <c r="D1935" s="6" t="s">
        <v>19376</v>
      </c>
      <c r="H1935" s="1" t="s">
        <v>21869</v>
      </c>
      <c r="I1935" s="1" t="s">
        <v>21870</v>
      </c>
      <c r="J1935" s="1" t="s">
        <v>19176</v>
      </c>
      <c r="K1935" s="1">
        <v>308</v>
      </c>
      <c r="L1935" s="1" t="s">
        <v>1993</v>
      </c>
      <c r="M1935" s="4">
        <f t="shared" si="33"/>
        <v>164</v>
      </c>
      <c r="N1935" t="str">
        <f>LEFT(I1935,N$1)</f>
        <v>UBIQUITI</v>
      </c>
      <c r="O1935" s="4">
        <f>IFERROR(INDEX($B$1968:$B$6893,MATCH($N1935,$F$1968:$F$6893,0),1),0)</f>
        <v>0</v>
      </c>
    </row>
    <row r="1936" spans="1:15" x14ac:dyDescent="0.3">
      <c r="A1936" s="1">
        <v>1734722</v>
      </c>
      <c r="B1936" s="1" t="s">
        <v>1695</v>
      </c>
      <c r="C1936" s="1" t="s">
        <v>1696</v>
      </c>
      <c r="D1936" s="6" t="s">
        <v>20481</v>
      </c>
      <c r="H1936" s="1" t="s">
        <v>21867</v>
      </c>
      <c r="I1936" s="1" t="s">
        <v>21868</v>
      </c>
      <c r="J1936" s="1" t="s">
        <v>19176</v>
      </c>
      <c r="K1936" s="1">
        <v>308</v>
      </c>
      <c r="L1936" s="1"/>
      <c r="M1936" s="4" t="e">
        <f t="shared" si="33"/>
        <v>#N/A</v>
      </c>
      <c r="N1936" t="str">
        <f>LEFT(I1936,N$1)</f>
        <v>DNP SELE</v>
      </c>
      <c r="O1936" s="4" t="str">
        <f>IFERROR(INDEX($B$1968:$B$6893,MATCH($N1936,$F$1968:$F$6893,0),1),0)</f>
        <v>DNP</v>
      </c>
    </row>
    <row r="1937" spans="1:15" x14ac:dyDescent="0.3">
      <c r="A1937" s="1">
        <v>1403568</v>
      </c>
      <c r="B1937" s="1" t="s">
        <v>1067</v>
      </c>
      <c r="C1937" s="1" t="s">
        <v>1068</v>
      </c>
      <c r="D1937" s="6" t="s">
        <v>19411</v>
      </c>
      <c r="H1937" s="1">
        <v>903002103</v>
      </c>
      <c r="I1937" s="1" t="s">
        <v>21871</v>
      </c>
      <c r="J1937" s="1" t="s">
        <v>19176</v>
      </c>
      <c r="K1937" s="1">
        <v>308</v>
      </c>
      <c r="L1937" s="1"/>
      <c r="M1937" s="4" t="e">
        <f t="shared" si="33"/>
        <v>#N/A</v>
      </c>
      <c r="N1937" t="str">
        <f>LEFT(I1937,N$1)</f>
        <v>UMH PPTY</v>
      </c>
      <c r="O1937" s="4">
        <f>IFERROR(INDEX($B$1968:$B$6893,MATCH($N1937,$F$1968:$F$6893,0),1),0)</f>
        <v>0</v>
      </c>
    </row>
    <row r="1938" spans="1:15" x14ac:dyDescent="0.3">
      <c r="A1938" s="1">
        <v>1275014</v>
      </c>
      <c r="B1938" s="1" t="s">
        <v>4842</v>
      </c>
      <c r="C1938" s="1" t="s">
        <v>4843</v>
      </c>
      <c r="D1938" s="6" t="s">
        <v>21506</v>
      </c>
      <c r="H1938" s="1">
        <v>393657101</v>
      </c>
      <c r="I1938" s="1" t="s">
        <v>21874</v>
      </c>
      <c r="J1938" s="1" t="s">
        <v>19176</v>
      </c>
      <c r="K1938" s="1">
        <v>307</v>
      </c>
      <c r="L1938" s="1" t="s">
        <v>4570</v>
      </c>
      <c r="M1938" s="4">
        <f t="shared" si="33"/>
        <v>551</v>
      </c>
    </row>
    <row r="1939" spans="1:15" x14ac:dyDescent="0.3">
      <c r="A1939" s="1">
        <v>1515673</v>
      </c>
      <c r="B1939" s="1" t="s">
        <v>3402</v>
      </c>
      <c r="C1939" s="1" t="s">
        <v>3403</v>
      </c>
      <c r="D1939" s="6" t="s">
        <v>21306</v>
      </c>
      <c r="H1939" s="1" t="s">
        <v>21880</v>
      </c>
      <c r="I1939" s="1" t="s">
        <v>21881</v>
      </c>
      <c r="J1939" s="1" t="s">
        <v>19176</v>
      </c>
      <c r="K1939" s="1">
        <v>307</v>
      </c>
      <c r="L1939" s="1" t="s">
        <v>5949</v>
      </c>
      <c r="M1939" s="4">
        <f t="shared" si="33"/>
        <v>1569</v>
      </c>
    </row>
    <row r="1940" spans="1:15" x14ac:dyDescent="0.3">
      <c r="A1940" s="1">
        <v>857855</v>
      </c>
      <c r="B1940" s="1" t="s">
        <v>3384</v>
      </c>
      <c r="C1940" s="1" t="s">
        <v>3385</v>
      </c>
      <c r="D1940" s="6" t="s">
        <v>21006</v>
      </c>
      <c r="H1940" s="1">
        <v>607525102</v>
      </c>
      <c r="I1940" s="1" t="s">
        <v>21875</v>
      </c>
      <c r="J1940" s="1" t="s">
        <v>19176</v>
      </c>
      <c r="K1940" s="1">
        <v>307</v>
      </c>
      <c r="L1940" s="1" t="s">
        <v>5151</v>
      </c>
      <c r="M1940" s="4">
        <f t="shared" si="33"/>
        <v>757</v>
      </c>
    </row>
    <row r="1941" spans="1:15" x14ac:dyDescent="0.3">
      <c r="A1941" s="1">
        <v>1082554</v>
      </c>
      <c r="B1941" s="1" t="s">
        <v>1549</v>
      </c>
      <c r="C1941" s="1" t="s">
        <v>1550</v>
      </c>
      <c r="D1941" s="6" t="s">
        <v>19948</v>
      </c>
      <c r="H1941" s="1" t="s">
        <v>21876</v>
      </c>
      <c r="I1941" s="1" t="s">
        <v>21877</v>
      </c>
      <c r="J1941" s="1" t="s">
        <v>19176</v>
      </c>
      <c r="K1941" s="1">
        <v>307</v>
      </c>
      <c r="L1941" s="1" t="s">
        <v>4026</v>
      </c>
      <c r="M1941" s="4">
        <f t="shared" si="33"/>
        <v>1735</v>
      </c>
    </row>
    <row r="1942" spans="1:15" x14ac:dyDescent="0.3">
      <c r="A1942" s="1">
        <v>731766</v>
      </c>
      <c r="B1942" s="1" t="s">
        <v>23</v>
      </c>
      <c r="C1942" s="1" t="s">
        <v>24</v>
      </c>
      <c r="D1942" s="6" t="s">
        <v>19202</v>
      </c>
      <c r="H1942" s="1" t="s">
        <v>21878</v>
      </c>
      <c r="I1942" s="1" t="s">
        <v>21879</v>
      </c>
      <c r="J1942" s="1" t="s">
        <v>19194</v>
      </c>
      <c r="K1942" s="1">
        <v>307</v>
      </c>
      <c r="L1942" s="1" t="s">
        <v>6741</v>
      </c>
      <c r="M1942" s="4">
        <f t="shared" si="33"/>
        <v>1798</v>
      </c>
    </row>
    <row r="1943" spans="1:15" x14ac:dyDescent="0.3">
      <c r="A1943" s="1">
        <v>1620280</v>
      </c>
      <c r="B1943" s="1" t="s">
        <v>4948</v>
      </c>
      <c r="C1943" s="1" t="s">
        <v>4949</v>
      </c>
      <c r="D1943" s="6" t="s">
        <v>20700</v>
      </c>
      <c r="H1943" s="1">
        <v>913456109</v>
      </c>
      <c r="I1943" s="1" t="s">
        <v>21882</v>
      </c>
      <c r="J1943" s="1" t="s">
        <v>19176</v>
      </c>
      <c r="K1943" s="1">
        <v>307</v>
      </c>
      <c r="L1943" s="1" t="s">
        <v>9287</v>
      </c>
      <c r="M1943" s="4">
        <f t="shared" si="33"/>
        <v>168</v>
      </c>
      <c r="N1943" t="str">
        <f>LEFT(I1943,N$1)</f>
        <v>UNIVERSA</v>
      </c>
      <c r="O1943" s="4" t="str">
        <f>IFERROR(INDEX($B$1968:$B$6893,MATCH($N1943,$F$1968:$F$6893,0),1),0)</f>
        <v>UVV</v>
      </c>
    </row>
    <row r="1944" spans="1:15" x14ac:dyDescent="0.3">
      <c r="A1944" s="1">
        <v>1810806</v>
      </c>
      <c r="B1944" s="1" t="s">
        <v>1569</v>
      </c>
      <c r="C1944" s="1" t="s">
        <v>1570</v>
      </c>
      <c r="D1944" s="6" t="s">
        <v>20045</v>
      </c>
      <c r="H1944" s="1">
        <v>248019101</v>
      </c>
      <c r="I1944" s="1" t="s">
        <v>5458</v>
      </c>
      <c r="J1944" s="1" t="s">
        <v>19176</v>
      </c>
      <c r="K1944" s="1">
        <v>307</v>
      </c>
      <c r="L1944" s="1" t="s">
        <v>5457</v>
      </c>
      <c r="M1944" s="4">
        <f t="shared" si="33"/>
        <v>47</v>
      </c>
      <c r="N1944" t="str">
        <f>LEFT(I1944,N$1)</f>
        <v>DELUXE C</v>
      </c>
      <c r="O1944" s="4">
        <f>IFERROR(INDEX($B$1968:$B$6893,MATCH($N1944,$F$1968:$F$6893,0),1),0)</f>
        <v>0</v>
      </c>
    </row>
    <row r="1945" spans="1:15" x14ac:dyDescent="0.3">
      <c r="A1945" s="1">
        <v>1005284</v>
      </c>
      <c r="B1945" s="1" t="s">
        <v>1937</v>
      </c>
      <c r="C1945" s="1" t="s">
        <v>1938</v>
      </c>
      <c r="D1945" s="6" t="s">
        <v>20217</v>
      </c>
      <c r="H1945" s="1">
        <v>115637100</v>
      </c>
      <c r="I1945" s="1" t="s">
        <v>820</v>
      </c>
      <c r="J1945" s="1" t="s">
        <v>19194</v>
      </c>
      <c r="K1945" s="1">
        <v>307</v>
      </c>
      <c r="L1945" s="1" t="s">
        <v>819</v>
      </c>
      <c r="M1945" s="4">
        <f t="shared" si="33"/>
        <v>31</v>
      </c>
      <c r="N1945" t="str">
        <f>LEFT(I1945,N$1)</f>
        <v>BROWN FO</v>
      </c>
      <c r="O1945" s="4">
        <f>IFERROR(INDEX($B$1968:$B$6893,MATCH($N1945,$F$1968:$F$6893,0),1),0)</f>
        <v>0</v>
      </c>
    </row>
    <row r="1946" spans="1:15" x14ac:dyDescent="0.3">
      <c r="A1946" s="1">
        <v>5513</v>
      </c>
      <c r="B1946" s="1" t="s">
        <v>1651</v>
      </c>
      <c r="C1946" s="1" t="s">
        <v>1652</v>
      </c>
      <c r="D1946" s="6" t="s">
        <v>19958</v>
      </c>
      <c r="H1946" s="1" t="s">
        <v>21883</v>
      </c>
      <c r="I1946" s="1" t="s">
        <v>21884</v>
      </c>
      <c r="J1946" s="1" t="s">
        <v>21885</v>
      </c>
      <c r="K1946" s="1">
        <v>306</v>
      </c>
      <c r="L1946" s="1" t="s">
        <v>1523</v>
      </c>
      <c r="M1946" s="4">
        <f t="shared" si="33"/>
        <v>1492</v>
      </c>
    </row>
    <row r="1947" spans="1:15" x14ac:dyDescent="0.3">
      <c r="A1947" s="1">
        <v>1647639</v>
      </c>
      <c r="B1947" s="1" t="s">
        <v>3792</v>
      </c>
      <c r="C1947" s="1" t="s">
        <v>3793</v>
      </c>
      <c r="D1947" s="6" t="s">
        <v>20989</v>
      </c>
      <c r="H1947" s="1">
        <v>366505105</v>
      </c>
      <c r="I1947" s="1" t="s">
        <v>21886</v>
      </c>
      <c r="J1947" s="1" t="s">
        <v>20535</v>
      </c>
      <c r="K1947" s="1">
        <v>306</v>
      </c>
      <c r="L1947" s="1" t="s">
        <v>3972</v>
      </c>
      <c r="M1947" s="4">
        <f t="shared" si="33"/>
        <v>526</v>
      </c>
    </row>
    <row r="1948" spans="1:15" x14ac:dyDescent="0.3">
      <c r="A1948" s="1">
        <v>1627475</v>
      </c>
      <c r="B1948" s="1" t="s">
        <v>4308</v>
      </c>
      <c r="C1948" s="1" t="s">
        <v>4309</v>
      </c>
      <c r="D1948" s="6" t="s">
        <v>20037</v>
      </c>
      <c r="H1948" s="1" t="s">
        <v>21887</v>
      </c>
      <c r="I1948" s="1" t="s">
        <v>21888</v>
      </c>
      <c r="J1948" s="1" t="s">
        <v>19760</v>
      </c>
      <c r="K1948" s="1">
        <v>306</v>
      </c>
      <c r="L1948" s="1" t="s">
        <v>4590</v>
      </c>
      <c r="M1948" s="4">
        <f t="shared" si="33"/>
        <v>2139</v>
      </c>
    </row>
    <row r="1949" spans="1:15" x14ac:dyDescent="0.3">
      <c r="A1949" s="1">
        <v>1611547</v>
      </c>
      <c r="B1949" s="1" t="s">
        <v>3996</v>
      </c>
      <c r="C1949" s="1" t="s">
        <v>3997</v>
      </c>
      <c r="D1949" s="6" t="s">
        <v>21692</v>
      </c>
      <c r="H1949" s="1" t="s">
        <v>21889</v>
      </c>
      <c r="I1949" s="1" t="s">
        <v>21890</v>
      </c>
      <c r="J1949" s="1" t="s">
        <v>19194</v>
      </c>
      <c r="K1949" s="1">
        <v>306</v>
      </c>
      <c r="L1949" s="1" t="s">
        <v>4332</v>
      </c>
      <c r="M1949" s="4">
        <f t="shared" si="33"/>
        <v>1645</v>
      </c>
    </row>
    <row r="1950" spans="1:15" x14ac:dyDescent="0.3">
      <c r="A1950" s="1">
        <v>1783398</v>
      </c>
      <c r="B1950" s="1" t="s">
        <v>1235</v>
      </c>
      <c r="C1950" s="1" t="s">
        <v>1236</v>
      </c>
      <c r="D1950" s="6" t="s">
        <v>22715</v>
      </c>
      <c r="H1950" s="1" t="s">
        <v>21891</v>
      </c>
      <c r="I1950" s="1" t="s">
        <v>21892</v>
      </c>
      <c r="J1950" s="1" t="s">
        <v>21893</v>
      </c>
      <c r="K1950" s="1">
        <v>306</v>
      </c>
      <c r="L1950" s="1" t="s">
        <v>2493</v>
      </c>
      <c r="M1950" s="4">
        <f t="shared" si="33"/>
        <v>1969</v>
      </c>
    </row>
    <row r="1951" spans="1:15" x14ac:dyDescent="0.3">
      <c r="A1951" s="1">
        <v>812011</v>
      </c>
      <c r="B1951" s="1" t="s">
        <v>1807</v>
      </c>
      <c r="C1951" s="1" t="s">
        <v>1808</v>
      </c>
      <c r="D1951" s="6" t="s">
        <v>19998</v>
      </c>
      <c r="H1951" s="1">
        <v>830879102</v>
      </c>
      <c r="I1951" s="1" t="s">
        <v>4189</v>
      </c>
      <c r="J1951" s="1" t="s">
        <v>19176</v>
      </c>
      <c r="K1951" s="1">
        <v>306</v>
      </c>
      <c r="L1951" s="1" t="s">
        <v>4188</v>
      </c>
      <c r="M1951" s="4">
        <f t="shared" si="33"/>
        <v>144</v>
      </c>
      <c r="N1951" t="str">
        <f>LEFT(I1951,N$1)</f>
        <v xml:space="preserve">SKYWEST </v>
      </c>
      <c r="O1951" s="4">
        <f>IFERROR(INDEX($B$1968:$B$6893,MATCH($N1951,$F$1968:$F$6893,0),1),0)</f>
        <v>0</v>
      </c>
    </row>
    <row r="1952" spans="1:15" x14ac:dyDescent="0.3">
      <c r="A1952" s="1">
        <v>1035002</v>
      </c>
      <c r="B1952" s="1" t="s">
        <v>493</v>
      </c>
      <c r="C1952" s="1" t="s">
        <v>494</v>
      </c>
      <c r="D1952" s="6" t="s">
        <v>19330</v>
      </c>
      <c r="H1952" s="1">
        <v>825698103</v>
      </c>
      <c r="I1952" s="1" t="s">
        <v>21900</v>
      </c>
      <c r="J1952" s="1" t="s">
        <v>19176</v>
      </c>
      <c r="K1952" s="1">
        <v>306</v>
      </c>
      <c r="L1952" s="1" t="s">
        <v>6615</v>
      </c>
      <c r="M1952" s="4">
        <f t="shared" si="33"/>
        <v>142</v>
      </c>
      <c r="N1952" t="str">
        <f>LEFT(I1952,N$1)</f>
        <v>SHYFT GR</v>
      </c>
      <c r="O1952" s="4">
        <f>IFERROR(INDEX($B$1968:$B$6893,MATCH($N1952,$F$1968:$F$6893,0),1),0)</f>
        <v>0</v>
      </c>
    </row>
    <row r="1953" spans="1:15" x14ac:dyDescent="0.3">
      <c r="A1953" s="1">
        <v>1674910</v>
      </c>
      <c r="B1953" s="1" t="s">
        <v>2668</v>
      </c>
      <c r="C1953" s="1" t="s">
        <v>2669</v>
      </c>
      <c r="D1953" s="6" t="s">
        <v>20314</v>
      </c>
      <c r="H1953" s="1">
        <v>760125104</v>
      </c>
      <c r="I1953" s="1" t="s">
        <v>21899</v>
      </c>
      <c r="J1953" s="1" t="s">
        <v>19424</v>
      </c>
      <c r="K1953" s="1">
        <v>306</v>
      </c>
      <c r="L1953" s="1" t="s">
        <v>1277</v>
      </c>
      <c r="M1953" s="4">
        <f t="shared" si="33"/>
        <v>130</v>
      </c>
      <c r="N1953" t="str">
        <f>LEFT(I1953,N$1)</f>
        <v>RENTOKIL</v>
      </c>
      <c r="O1953" s="4">
        <f>IFERROR(INDEX($B$1968:$B$6893,MATCH($N1953,$F$1968:$F$6893,0),1),0)</f>
        <v>0</v>
      </c>
    </row>
    <row r="1954" spans="1:15" x14ac:dyDescent="0.3">
      <c r="A1954" s="1">
        <v>1681622</v>
      </c>
      <c r="B1954" s="1" t="s">
        <v>5539</v>
      </c>
      <c r="C1954" s="1" t="s">
        <v>5540</v>
      </c>
      <c r="D1954" s="6" t="s">
        <v>21964</v>
      </c>
      <c r="H1954" s="1" t="s">
        <v>21897</v>
      </c>
      <c r="I1954" s="1" t="s">
        <v>21898</v>
      </c>
      <c r="J1954" s="1" t="s">
        <v>19176</v>
      </c>
      <c r="K1954" s="1">
        <v>306</v>
      </c>
      <c r="L1954" s="1" t="s">
        <v>9783</v>
      </c>
      <c r="M1954" s="4">
        <f t="shared" si="33"/>
        <v>125</v>
      </c>
      <c r="N1954" t="str">
        <f>LEFT(I1954,N$1)</f>
        <v>PROVIDEN</v>
      </c>
      <c r="O1954" s="4" t="str">
        <f>IFERROR(INDEX($B$1968:$B$6893,MATCH($N1954,$F$1968:$F$6893,0),1),0)</f>
        <v>PVBC</v>
      </c>
    </row>
    <row r="1955" spans="1:15" x14ac:dyDescent="0.3">
      <c r="A1955" s="1">
        <v>59440</v>
      </c>
      <c r="B1955" s="1" t="s">
        <v>4120</v>
      </c>
      <c r="C1955" s="1" t="s">
        <v>4121</v>
      </c>
      <c r="D1955" s="6" t="s">
        <v>21042</v>
      </c>
      <c r="H1955" s="1" t="s">
        <v>21894</v>
      </c>
      <c r="I1955" s="1" t="s">
        <v>21895</v>
      </c>
      <c r="J1955" s="1" t="s">
        <v>19176</v>
      </c>
      <c r="K1955" s="1">
        <v>306</v>
      </c>
      <c r="L1955" s="1" t="s">
        <v>6671</v>
      </c>
      <c r="M1955" s="4">
        <f t="shared" si="33"/>
        <v>36</v>
      </c>
      <c r="N1955" t="str">
        <f>LEFT(I1955,N$1)</f>
        <v>CLEARFIE</v>
      </c>
      <c r="O1955" s="4">
        <f>IFERROR(INDEX($B$1968:$B$6893,MATCH($N1955,$F$1968:$F$6893,0),1),0)</f>
        <v>0</v>
      </c>
    </row>
    <row r="1956" spans="1:15" x14ac:dyDescent="0.3">
      <c r="A1956" s="1">
        <v>740260</v>
      </c>
      <c r="B1956" s="1" t="s">
        <v>1129</v>
      </c>
      <c r="C1956" s="1" t="s">
        <v>1130</v>
      </c>
      <c r="D1956" s="6" t="s">
        <v>19730</v>
      </c>
      <c r="H1956" s="1">
        <v>554489104</v>
      </c>
      <c r="I1956" s="1" t="s">
        <v>21896</v>
      </c>
      <c r="J1956" s="1" t="s">
        <v>19176</v>
      </c>
      <c r="K1956" s="1">
        <v>306</v>
      </c>
      <c r="L1956" s="1"/>
      <c r="M1956" s="4" t="e">
        <f t="shared" si="33"/>
        <v>#N/A</v>
      </c>
      <c r="N1956" t="str">
        <f>LEFT(I1956,N$1)</f>
        <v>MACK CAL</v>
      </c>
      <c r="O1956" s="4">
        <f>IFERROR(INDEX($B$1968:$B$6893,MATCH($N1956,$F$1968:$F$6893,0),1),0)</f>
        <v>0</v>
      </c>
    </row>
    <row r="1957" spans="1:15" x14ac:dyDescent="0.3">
      <c r="A1957" s="1">
        <v>1384101</v>
      </c>
      <c r="B1957" s="1" t="s">
        <v>4232</v>
      </c>
      <c r="C1957" s="1" t="s">
        <v>4233</v>
      </c>
      <c r="D1957" s="6" t="s">
        <v>21347</v>
      </c>
      <c r="H1957" s="1" t="s">
        <v>21902</v>
      </c>
      <c r="I1957" s="1" t="s">
        <v>21903</v>
      </c>
      <c r="J1957" s="1" t="s">
        <v>19258</v>
      </c>
      <c r="K1957" s="1">
        <v>305</v>
      </c>
      <c r="L1957" s="1" t="s">
        <v>2834</v>
      </c>
      <c r="M1957" s="4">
        <f t="shared" si="33"/>
        <v>2042</v>
      </c>
    </row>
    <row r="1958" spans="1:15" x14ac:dyDescent="0.3">
      <c r="A1958" s="1">
        <v>732712</v>
      </c>
      <c r="B1958" s="1" t="s">
        <v>129</v>
      </c>
      <c r="C1958" s="1" t="s">
        <v>130</v>
      </c>
      <c r="D1958" s="6" t="s">
        <v>19211</v>
      </c>
      <c r="H1958" s="1" t="s">
        <v>21904</v>
      </c>
      <c r="I1958" s="1" t="s">
        <v>21905</v>
      </c>
      <c r="J1958" s="1" t="s">
        <v>19190</v>
      </c>
      <c r="K1958" s="1">
        <v>305</v>
      </c>
      <c r="L1958" s="1" t="s">
        <v>3354</v>
      </c>
      <c r="M1958" s="4">
        <f t="shared" si="33"/>
        <v>1510</v>
      </c>
    </row>
    <row r="1959" spans="1:15" x14ac:dyDescent="0.3">
      <c r="A1959" s="1">
        <v>1166388</v>
      </c>
      <c r="B1959" s="1" t="s">
        <v>4560</v>
      </c>
      <c r="C1959" s="1" t="s">
        <v>4561</v>
      </c>
      <c r="D1959" s="6" t="s">
        <v>21277</v>
      </c>
      <c r="H1959" s="1">
        <v>880345103</v>
      </c>
      <c r="I1959" s="1" t="s">
        <v>4469</v>
      </c>
      <c r="J1959" s="1" t="s">
        <v>19176</v>
      </c>
      <c r="K1959" s="1">
        <v>305</v>
      </c>
      <c r="L1959" s="1" t="s">
        <v>4468</v>
      </c>
      <c r="M1959" s="4">
        <f t="shared" si="33"/>
        <v>156</v>
      </c>
      <c r="N1959" t="str">
        <f>LEFT(I1959,N$1)</f>
        <v xml:space="preserve">TENNANT </v>
      </c>
      <c r="O1959" s="4">
        <f>IFERROR(INDEX($B$1968:$B$6893,MATCH($N1959,$F$1968:$F$6893,0),1),0)</f>
        <v>0</v>
      </c>
    </row>
    <row r="1960" spans="1:15" x14ac:dyDescent="0.3">
      <c r="A1960" s="1">
        <v>1442145</v>
      </c>
      <c r="B1960" s="1" t="s">
        <v>703</v>
      </c>
      <c r="C1960" s="1" t="s">
        <v>704</v>
      </c>
      <c r="D1960" s="6" t="s">
        <v>19575</v>
      </c>
      <c r="H1960" s="1" t="s">
        <v>21912</v>
      </c>
      <c r="I1960" s="1" t="s">
        <v>21913</v>
      </c>
      <c r="J1960" s="1" t="s">
        <v>19176</v>
      </c>
      <c r="K1960" s="1">
        <v>305</v>
      </c>
      <c r="L1960" s="1" t="s">
        <v>6103</v>
      </c>
      <c r="M1960" s="4">
        <f t="shared" si="33"/>
        <v>159</v>
      </c>
      <c r="N1960" t="str">
        <f>LEFT(I1960,N$1)</f>
        <v>TITAN MA</v>
      </c>
      <c r="O1960" s="4">
        <f>IFERROR(INDEX($B$1968:$B$6893,MATCH($N1960,$F$1968:$F$6893,0),1),0)</f>
        <v>0</v>
      </c>
    </row>
    <row r="1961" spans="1:15" x14ac:dyDescent="0.3">
      <c r="A1961" s="1">
        <v>887359</v>
      </c>
      <c r="B1961" s="1" t="s">
        <v>4122</v>
      </c>
      <c r="C1961" s="1" t="s">
        <v>4123</v>
      </c>
      <c r="D1961" s="6" t="s">
        <v>21614</v>
      </c>
      <c r="H1961" s="1" t="s">
        <v>21907</v>
      </c>
      <c r="I1961" s="1" t="s">
        <v>21908</v>
      </c>
      <c r="J1961" s="1" t="s">
        <v>19176</v>
      </c>
      <c r="K1961" s="1">
        <v>305</v>
      </c>
      <c r="L1961" s="1" t="s">
        <v>4716</v>
      </c>
      <c r="M1961" s="4">
        <f t="shared" si="33"/>
        <v>15</v>
      </c>
      <c r="N1961" t="str">
        <f>LEFT(I1961,N$1)</f>
        <v>ARCUS BI</v>
      </c>
      <c r="O1961" s="4">
        <f>IFERROR(INDEX($B$1968:$B$6893,MATCH($N1961,$F$1968:$F$6893,0),1),0)</f>
        <v>0</v>
      </c>
    </row>
    <row r="1962" spans="1:15" x14ac:dyDescent="0.3">
      <c r="A1962" s="1">
        <v>1682745</v>
      </c>
      <c r="B1962" s="1" t="s">
        <v>2968</v>
      </c>
      <c r="C1962" s="1" t="s">
        <v>2969</v>
      </c>
      <c r="D1962" s="6" t="s">
        <v>21196</v>
      </c>
      <c r="H1962" s="1">
        <v>628778102</v>
      </c>
      <c r="I1962" s="1" t="s">
        <v>4363</v>
      </c>
      <c r="J1962" s="1" t="s">
        <v>19176</v>
      </c>
      <c r="K1962" s="1">
        <v>305</v>
      </c>
      <c r="L1962" s="1" t="s">
        <v>4362</v>
      </c>
      <c r="M1962" s="4">
        <f t="shared" si="33"/>
        <v>109</v>
      </c>
      <c r="N1962" t="str">
        <f>LEFT(I1962,N$1)</f>
        <v>NBT BANC</v>
      </c>
      <c r="O1962" s="4">
        <f>IFERROR(INDEX($B$1968:$B$6893,MATCH($N1962,$F$1968:$F$6893,0),1),0)</f>
        <v>0</v>
      </c>
    </row>
    <row r="1963" spans="1:15" x14ac:dyDescent="0.3">
      <c r="A1963" s="1">
        <v>1806837</v>
      </c>
      <c r="B1963" s="1" t="s">
        <v>2912</v>
      </c>
      <c r="C1963" s="1" t="s">
        <v>2913</v>
      </c>
      <c r="D1963" s="6" t="s">
        <v>19357</v>
      </c>
      <c r="H1963" s="1">
        <v>422819102</v>
      </c>
      <c r="I1963" s="1" t="s">
        <v>21911</v>
      </c>
      <c r="J1963" s="1" t="s">
        <v>19176</v>
      </c>
      <c r="K1963" s="1">
        <v>305</v>
      </c>
      <c r="L1963" s="1" t="s">
        <v>6389</v>
      </c>
      <c r="M1963" s="4">
        <f t="shared" si="33"/>
        <v>80</v>
      </c>
      <c r="N1963" t="str">
        <f>LEFT(I1963,N$1)</f>
        <v>HEIDRICK</v>
      </c>
      <c r="O1963" s="4">
        <f>IFERROR(INDEX($B$1968:$B$6893,MATCH($N1963,$F$1968:$F$6893,0),1),0)</f>
        <v>0</v>
      </c>
    </row>
    <row r="1964" spans="1:15" x14ac:dyDescent="0.3">
      <c r="A1964" s="1">
        <v>1674101</v>
      </c>
      <c r="B1964" s="1" t="s">
        <v>1249</v>
      </c>
      <c r="C1964" s="1" t="s">
        <v>1250</v>
      </c>
      <c r="D1964" s="6" t="s">
        <v>20747</v>
      </c>
      <c r="H1964" s="1">
        <v>126402106</v>
      </c>
      <c r="I1964" s="1" t="s">
        <v>21909</v>
      </c>
      <c r="J1964" s="1" t="s">
        <v>19176</v>
      </c>
      <c r="K1964" s="1">
        <v>305</v>
      </c>
      <c r="L1964" s="1" t="s">
        <v>3372</v>
      </c>
      <c r="M1964" s="4">
        <f t="shared" si="33"/>
        <v>46</v>
      </c>
      <c r="N1964" t="str">
        <f>LEFT(I1964,N$1)</f>
        <v>CSW INDU</v>
      </c>
      <c r="O1964" s="4">
        <f>IFERROR(INDEX($B$1968:$B$6893,MATCH($N1964,$F$1968:$F$6893,0),1),0)</f>
        <v>0</v>
      </c>
    </row>
    <row r="1965" spans="1:15" x14ac:dyDescent="0.3">
      <c r="A1965" s="1">
        <v>797721</v>
      </c>
      <c r="B1965" s="1" t="s">
        <v>3508</v>
      </c>
      <c r="C1965" s="1" t="s">
        <v>3509</v>
      </c>
      <c r="D1965" s="6" t="s">
        <v>21679</v>
      </c>
      <c r="H1965" s="1" t="s">
        <v>21906</v>
      </c>
      <c r="I1965" s="1" t="s">
        <v>5002</v>
      </c>
      <c r="J1965" s="1" t="s">
        <v>19176</v>
      </c>
      <c r="K1965" s="1">
        <v>305</v>
      </c>
      <c r="L1965" s="1" t="s">
        <v>5001</v>
      </c>
      <c r="M1965" s="4">
        <f t="shared" si="33"/>
        <v>10</v>
      </c>
      <c r="N1965" t="str">
        <f>LEFT(I1965,N$1)</f>
        <v>AMERISAF</v>
      </c>
      <c r="O1965" s="4">
        <f>IFERROR(INDEX($B$1968:$B$6893,MATCH($N1965,$F$1968:$F$6893,0),1),0)</f>
        <v>0</v>
      </c>
    </row>
    <row r="1966" spans="1:15" x14ac:dyDescent="0.3">
      <c r="A1966" s="1">
        <v>813828</v>
      </c>
      <c r="B1966" s="1" t="s">
        <v>1921</v>
      </c>
      <c r="C1966" s="1" t="s">
        <v>1922</v>
      </c>
      <c r="D1966" s="6" t="s">
        <v>19592</v>
      </c>
      <c r="H1966" s="1" t="s">
        <v>21910</v>
      </c>
      <c r="I1966" s="1" t="s">
        <v>1408</v>
      </c>
      <c r="J1966" s="1" t="s">
        <v>19424</v>
      </c>
      <c r="K1966" s="1">
        <v>305</v>
      </c>
      <c r="L1966" s="1"/>
      <c r="M1966" s="4" t="e">
        <f t="shared" si="33"/>
        <v>#N/A</v>
      </c>
      <c r="N1966" t="str">
        <f>LEFT(I1966,N$1)</f>
        <v>GOLD FIE</v>
      </c>
      <c r="O1966" s="4">
        <f>IFERROR(INDEX($B$1968:$B$6893,MATCH($N1966,$F$1968:$F$6893,0),1),0)</f>
        <v>0</v>
      </c>
    </row>
    <row r="1967" spans="1:15" x14ac:dyDescent="0.3">
      <c r="A1967" s="1">
        <v>1792044</v>
      </c>
      <c r="B1967" s="1" t="s">
        <v>1515</v>
      </c>
      <c r="C1967" s="1" t="s">
        <v>1516</v>
      </c>
      <c r="D1967" s="6" t="s">
        <v>19440</v>
      </c>
      <c r="H1967" s="1" t="s">
        <v>21915</v>
      </c>
      <c r="I1967" s="1" t="s">
        <v>21916</v>
      </c>
      <c r="J1967" s="1" t="s">
        <v>19176</v>
      </c>
      <c r="K1967" s="1">
        <v>304</v>
      </c>
      <c r="L1967" s="1" t="s">
        <v>9525</v>
      </c>
      <c r="M1967" s="4">
        <f t="shared" si="33"/>
        <v>1891</v>
      </c>
    </row>
    <row r="1968" spans="1:15" x14ac:dyDescent="0.3">
      <c r="A1968" s="1">
        <v>1837686</v>
      </c>
      <c r="B1968" s="1" t="s">
        <v>6141</v>
      </c>
      <c r="C1968" s="1" t="s">
        <v>6142</v>
      </c>
      <c r="D1968" s="6" t="s">
        <v>21388</v>
      </c>
      <c r="H1968" s="1">
        <v>422347104</v>
      </c>
      <c r="I1968" s="1" t="s">
        <v>4739</v>
      </c>
      <c r="J1968" s="1" t="s">
        <v>19176</v>
      </c>
      <c r="K1968" s="1">
        <v>304</v>
      </c>
      <c r="L1968" s="1" t="s">
        <v>4738</v>
      </c>
      <c r="M1968" s="4">
        <f t="shared" si="33"/>
        <v>79</v>
      </c>
      <c r="N1968" t="str">
        <f>LEFT(I1968,N$1)</f>
        <v>HEARTLAN</v>
      </c>
      <c r="O1968" s="4">
        <f>IFERROR(INDEX($B$1968:$B$6893,MATCH($N1968,$F$1968:$F$6893,0),1),0)</f>
        <v>0</v>
      </c>
    </row>
    <row r="1969" spans="1:15" x14ac:dyDescent="0.3">
      <c r="A1969" s="1">
        <v>1602065</v>
      </c>
      <c r="B1969" s="1" t="s">
        <v>2493</v>
      </c>
      <c r="C1969" s="1" t="s">
        <v>2494</v>
      </c>
      <c r="D1969" s="6" t="s">
        <v>21891</v>
      </c>
      <c r="H1969" s="1">
        <v>376536108</v>
      </c>
      <c r="I1969" s="1" t="s">
        <v>6266</v>
      </c>
      <c r="J1969" s="1" t="s">
        <v>19176</v>
      </c>
      <c r="K1969" s="1">
        <v>304</v>
      </c>
      <c r="L1969" s="1" t="s">
        <v>15225</v>
      </c>
      <c r="M1969" s="4">
        <f t="shared" si="33"/>
        <v>70</v>
      </c>
      <c r="N1969" t="str">
        <f>LEFT(I1969,N$1)</f>
        <v>GLADSTON</v>
      </c>
      <c r="O1969" s="4">
        <f>IFERROR(INDEX($B$1968:$B$6893,MATCH($N1969,$F$1968:$F$6893,0),1),0)</f>
        <v>0</v>
      </c>
    </row>
    <row r="1970" spans="1:15" x14ac:dyDescent="0.3">
      <c r="A1970" s="1">
        <v>1529192</v>
      </c>
      <c r="B1970" s="1" t="s">
        <v>1825</v>
      </c>
      <c r="C1970" s="1" t="s">
        <v>1826</v>
      </c>
      <c r="D1970" s="6" t="s">
        <v>20564</v>
      </c>
      <c r="H1970" s="1" t="s">
        <v>21917</v>
      </c>
      <c r="I1970" s="1" t="s">
        <v>4201</v>
      </c>
      <c r="J1970" s="1" t="s">
        <v>19176</v>
      </c>
      <c r="K1970" s="1">
        <v>304</v>
      </c>
      <c r="L1970" s="1" t="s">
        <v>4200</v>
      </c>
      <c r="M1970" s="4">
        <f t="shared" si="33"/>
        <v>65</v>
      </c>
      <c r="N1970" t="str">
        <f>LEFT(I1970,N$1)</f>
        <v>FIRST MA</v>
      </c>
      <c r="O1970" s="4">
        <f>IFERROR(INDEX($B$1968:$B$6893,MATCH($N1970,$F$1968:$F$6893,0),1),0)</f>
        <v>0</v>
      </c>
    </row>
    <row r="1971" spans="1:15" x14ac:dyDescent="0.3">
      <c r="A1971" s="1">
        <v>1706431</v>
      </c>
      <c r="B1971" s="1" t="s">
        <v>4768</v>
      </c>
      <c r="C1971" s="1" t="s">
        <v>4769</v>
      </c>
      <c r="D1971" s="6" t="s">
        <v>21351</v>
      </c>
      <c r="H1971" s="1" t="s">
        <v>21918</v>
      </c>
      <c r="I1971" s="1" t="s">
        <v>21919</v>
      </c>
      <c r="J1971" s="1" t="s">
        <v>19176</v>
      </c>
      <c r="K1971" s="1">
        <v>303</v>
      </c>
      <c r="L1971" s="1" t="s">
        <v>7050</v>
      </c>
      <c r="M1971" s="4">
        <f t="shared" si="33"/>
        <v>1273</v>
      </c>
    </row>
    <row r="1972" spans="1:15" x14ac:dyDescent="0.3">
      <c r="A1972" s="1">
        <v>1706946</v>
      </c>
      <c r="B1972" s="1" t="s">
        <v>5995</v>
      </c>
      <c r="C1972" s="1" t="s">
        <v>5996</v>
      </c>
      <c r="D1972" s="6" t="s">
        <v>21081</v>
      </c>
      <c r="H1972" s="1" t="s">
        <v>21920</v>
      </c>
      <c r="I1972" s="1" t="s">
        <v>5770</v>
      </c>
      <c r="J1972" s="1" t="s">
        <v>19194</v>
      </c>
      <c r="K1972" s="1">
        <v>303</v>
      </c>
      <c r="L1972" s="1" t="s">
        <v>5769</v>
      </c>
      <c r="M1972" s="4">
        <f t="shared" si="33"/>
        <v>1513</v>
      </c>
    </row>
    <row r="1973" spans="1:15" x14ac:dyDescent="0.3">
      <c r="A1973" s="1">
        <v>1403161</v>
      </c>
      <c r="B1973" s="1" t="s">
        <v>21</v>
      </c>
      <c r="C1973" s="1" t="s">
        <v>22</v>
      </c>
      <c r="D1973" s="6" t="s">
        <v>19188</v>
      </c>
      <c r="H1973" s="1" t="s">
        <v>21924</v>
      </c>
      <c r="I1973" s="1" t="s">
        <v>1630</v>
      </c>
      <c r="J1973" s="1" t="s">
        <v>21925</v>
      </c>
      <c r="K1973" s="1">
        <v>303</v>
      </c>
      <c r="L1973" s="1" t="s">
        <v>5765</v>
      </c>
      <c r="M1973" s="4">
        <f t="shared" si="33"/>
        <v>146</v>
      </c>
      <c r="N1973" t="str">
        <f>LEFT(I1973,N$1)</f>
        <v xml:space="preserve">SMITH &amp; </v>
      </c>
      <c r="O1973" s="4">
        <f>IFERROR(INDEX($B$1968:$B$6893,MATCH($N1973,$F$1968:$F$6893,0),1),0)</f>
        <v>0</v>
      </c>
    </row>
    <row r="1974" spans="1:15" x14ac:dyDescent="0.3">
      <c r="A1974" s="1">
        <v>883237</v>
      </c>
      <c r="B1974" s="1" t="s">
        <v>4610</v>
      </c>
      <c r="C1974" s="1" t="s">
        <v>4611</v>
      </c>
      <c r="D1974" s="6" t="s">
        <v>21947</v>
      </c>
      <c r="H1974" s="1" t="s">
        <v>21921</v>
      </c>
      <c r="I1974" s="1" t="s">
        <v>8059</v>
      </c>
      <c r="J1974" s="1" t="s">
        <v>19176</v>
      </c>
      <c r="K1974" s="1">
        <v>303</v>
      </c>
      <c r="L1974" s="1" t="s">
        <v>8058</v>
      </c>
      <c r="M1974" s="4">
        <f t="shared" si="33"/>
        <v>63</v>
      </c>
      <c r="N1974" t="str">
        <f>LEFT(I1974,N$1)</f>
        <v>FATE THE</v>
      </c>
      <c r="O1974" s="4">
        <f>IFERROR(INDEX($B$1968:$B$6893,MATCH($N1974,$F$1968:$F$6893,0),1),0)</f>
        <v>0</v>
      </c>
    </row>
    <row r="1975" spans="1:15" x14ac:dyDescent="0.3">
      <c r="A1975" s="1">
        <v>1111335</v>
      </c>
      <c r="B1975" s="1" t="s">
        <v>2916</v>
      </c>
      <c r="C1975" s="1" t="s">
        <v>2917</v>
      </c>
      <c r="D1975" s="6" t="s">
        <v>20483</v>
      </c>
      <c r="H1975" s="1" t="s">
        <v>21922</v>
      </c>
      <c r="I1975" s="1" t="s">
        <v>21923</v>
      </c>
      <c r="J1975" s="1" t="s">
        <v>19176</v>
      </c>
      <c r="K1975" s="1">
        <v>303</v>
      </c>
      <c r="L1975" s="1"/>
      <c r="M1975" s="4" t="e">
        <f t="shared" si="33"/>
        <v>#N/A</v>
      </c>
      <c r="N1975" t="str">
        <f>LEFT(I1975,N$1)</f>
        <v>XPEL INC</v>
      </c>
      <c r="O1975" s="4">
        <f>IFERROR(INDEX($B$1968:$B$6893,MATCH($N1975,$F$1968:$F$6893,0),1),0)</f>
        <v>0</v>
      </c>
    </row>
    <row r="1976" spans="1:15" x14ac:dyDescent="0.3">
      <c r="A1976" s="1">
        <v>1692819</v>
      </c>
      <c r="B1976" s="1" t="s">
        <v>1443</v>
      </c>
      <c r="C1976" s="1" t="s">
        <v>1444</v>
      </c>
      <c r="D1976" s="6" t="s">
        <v>20072</v>
      </c>
      <c r="H1976" s="1">
        <v>4239109</v>
      </c>
      <c r="I1976" s="1" t="s">
        <v>21926</v>
      </c>
      <c r="J1976" s="1" t="s">
        <v>20486</v>
      </c>
      <c r="K1976" s="1">
        <v>302</v>
      </c>
      <c r="L1976" s="1" t="s">
        <v>4372</v>
      </c>
      <c r="M1976" s="4">
        <f t="shared" si="33"/>
        <v>187</v>
      </c>
    </row>
    <row r="1977" spans="1:15" x14ac:dyDescent="0.3">
      <c r="A1977" s="1">
        <v>839923</v>
      </c>
      <c r="B1977" s="1" t="s">
        <v>859</v>
      </c>
      <c r="C1977" s="1" t="s">
        <v>860</v>
      </c>
      <c r="D1977" s="6" t="s">
        <v>20058</v>
      </c>
      <c r="H1977" s="1" t="s">
        <v>21927</v>
      </c>
      <c r="I1977" s="1" t="s">
        <v>21928</v>
      </c>
      <c r="J1977" s="1" t="s">
        <v>19275</v>
      </c>
      <c r="K1977" s="1">
        <v>302</v>
      </c>
      <c r="L1977" s="1" t="s">
        <v>4242</v>
      </c>
      <c r="M1977" s="4">
        <f t="shared" si="33"/>
        <v>1181</v>
      </c>
    </row>
    <row r="1978" spans="1:15" x14ac:dyDescent="0.3">
      <c r="A1978" s="1">
        <v>1025378</v>
      </c>
      <c r="B1978" s="1" t="s">
        <v>1487</v>
      </c>
      <c r="C1978" s="1" t="s">
        <v>1488</v>
      </c>
      <c r="D1978" s="6" t="s">
        <v>19613</v>
      </c>
      <c r="H1978" s="1">
        <v>432748101</v>
      </c>
      <c r="I1978" s="1" t="s">
        <v>21929</v>
      </c>
      <c r="J1978" s="1" t="s">
        <v>19176</v>
      </c>
      <c r="K1978" s="1">
        <v>302</v>
      </c>
      <c r="L1978" s="1" t="s">
        <v>4030</v>
      </c>
      <c r="M1978" s="4">
        <f t="shared" si="33"/>
        <v>584</v>
      </c>
    </row>
    <row r="1979" spans="1:15" x14ac:dyDescent="0.3">
      <c r="A1979" s="1">
        <v>783325</v>
      </c>
      <c r="B1979" s="1" t="s">
        <v>845</v>
      </c>
      <c r="C1979" s="1" t="s">
        <v>846</v>
      </c>
      <c r="D1979" s="6" t="s">
        <v>19479</v>
      </c>
      <c r="H1979" s="1" t="s">
        <v>21934</v>
      </c>
      <c r="I1979" s="1" t="s">
        <v>21935</v>
      </c>
      <c r="J1979" s="1" t="s">
        <v>19176</v>
      </c>
      <c r="K1979" s="1">
        <v>302</v>
      </c>
      <c r="L1979" s="1" t="s">
        <v>4844</v>
      </c>
      <c r="M1979" s="4">
        <f t="shared" si="33"/>
        <v>135</v>
      </c>
      <c r="N1979" t="str">
        <f>LEFT(I1979,N$1)</f>
        <v>SAFETY I</v>
      </c>
      <c r="O1979" s="4">
        <f>IFERROR(INDEX($B$1968:$B$6893,MATCH($N1979,$F$1968:$F$6893,0),1),0)</f>
        <v>0</v>
      </c>
    </row>
    <row r="1980" spans="1:15" x14ac:dyDescent="0.3">
      <c r="A1980" s="1">
        <v>1497770</v>
      </c>
      <c r="B1980" s="1" t="s">
        <v>3676</v>
      </c>
      <c r="C1980" s="1" t="s">
        <v>3677</v>
      </c>
      <c r="D1980" s="6" t="s">
        <v>21112</v>
      </c>
      <c r="H1980" s="1" t="s">
        <v>21932</v>
      </c>
      <c r="I1980" s="1" t="s">
        <v>21933</v>
      </c>
      <c r="J1980" s="1" t="s">
        <v>19176</v>
      </c>
      <c r="K1980" s="1">
        <v>302</v>
      </c>
      <c r="L1980" s="1" t="s">
        <v>4622</v>
      </c>
      <c r="M1980" s="4">
        <f t="shared" si="33"/>
        <v>114</v>
      </c>
      <c r="N1980" t="str">
        <f>LEFT(I1980,N$1)</f>
        <v xml:space="preserve">PALOMAR </v>
      </c>
      <c r="O1980" s="4">
        <f>IFERROR(INDEX($B$1968:$B$6893,MATCH($N1980,$F$1968:$F$6893,0),1),0)</f>
        <v>0</v>
      </c>
    </row>
    <row r="1981" spans="1:15" x14ac:dyDescent="0.3">
      <c r="A1981" s="1">
        <v>1691303</v>
      </c>
      <c r="B1981" s="1" t="s">
        <v>3492</v>
      </c>
      <c r="C1981" s="1" t="s">
        <v>3493</v>
      </c>
      <c r="D1981" s="6" t="s">
        <v>21419</v>
      </c>
      <c r="H1981" s="1">
        <v>567908108</v>
      </c>
      <c r="I1981" s="1" t="s">
        <v>5740</v>
      </c>
      <c r="J1981" s="1" t="s">
        <v>19176</v>
      </c>
      <c r="K1981" s="1">
        <v>302</v>
      </c>
      <c r="L1981" s="1" t="s">
        <v>5739</v>
      </c>
      <c r="M1981" s="4">
        <f t="shared" si="33"/>
        <v>101</v>
      </c>
      <c r="N1981" t="str">
        <f>LEFT(I1981,N$1)</f>
        <v>MARINEMA</v>
      </c>
      <c r="O1981" s="4">
        <f>IFERROR(INDEX($B$1968:$B$6893,MATCH($N1981,$F$1968:$F$6893,0),1),0)</f>
        <v>0</v>
      </c>
    </row>
    <row r="1982" spans="1:15" x14ac:dyDescent="0.3">
      <c r="A1982" s="1">
        <v>1318220</v>
      </c>
      <c r="B1982" s="1" t="s">
        <v>669</v>
      </c>
      <c r="C1982" s="1" t="s">
        <v>670</v>
      </c>
      <c r="D1982" s="6" t="s">
        <v>19770</v>
      </c>
      <c r="H1982" s="1" t="s">
        <v>21930</v>
      </c>
      <c r="I1982" s="1" t="s">
        <v>21931</v>
      </c>
      <c r="J1982" s="1" t="s">
        <v>19176</v>
      </c>
      <c r="K1982" s="1">
        <v>302</v>
      </c>
      <c r="L1982" s="1"/>
      <c r="M1982" s="4" t="e">
        <f t="shared" si="33"/>
        <v>#N/A</v>
      </c>
      <c r="N1982" t="str">
        <f>LEFT(I1982,N$1)</f>
        <v>MOMENTIV</v>
      </c>
      <c r="O1982" s="4">
        <f>IFERROR(INDEX($B$1968:$B$6893,MATCH($N1982,$F$1968:$F$6893,0),1),0)</f>
        <v>0</v>
      </c>
    </row>
    <row r="1983" spans="1:15" x14ac:dyDescent="0.3">
      <c r="A1983" s="1">
        <v>823768</v>
      </c>
      <c r="B1983" s="1" t="s">
        <v>357</v>
      </c>
      <c r="C1983" s="1" t="s">
        <v>358</v>
      </c>
      <c r="D1983" s="6" t="s">
        <v>19282</v>
      </c>
      <c r="H1983" s="1" t="s">
        <v>21936</v>
      </c>
      <c r="I1983" s="1" t="s">
        <v>21937</v>
      </c>
      <c r="J1983" s="1" t="s">
        <v>19176</v>
      </c>
      <c r="K1983" s="1">
        <v>301</v>
      </c>
      <c r="L1983" s="1" t="s">
        <v>4958</v>
      </c>
      <c r="M1983" s="4">
        <f t="shared" si="33"/>
        <v>1366</v>
      </c>
    </row>
    <row r="1984" spans="1:15" x14ac:dyDescent="0.3">
      <c r="A1984" s="1">
        <v>1616707</v>
      </c>
      <c r="B1984" s="1" t="s">
        <v>2385</v>
      </c>
      <c r="C1984" s="1" t="s">
        <v>2386</v>
      </c>
      <c r="D1984" s="6" t="s">
        <v>20602</v>
      </c>
      <c r="H1984" s="1">
        <v>433000106</v>
      </c>
      <c r="I1984" s="1" t="s">
        <v>21938</v>
      </c>
      <c r="J1984" s="1" t="s">
        <v>19190</v>
      </c>
      <c r="K1984" s="1">
        <v>301</v>
      </c>
      <c r="L1984" s="1" t="s">
        <v>4490</v>
      </c>
      <c r="M1984" s="4">
        <f t="shared" si="33"/>
        <v>585</v>
      </c>
    </row>
    <row r="1985" spans="1:15" x14ac:dyDescent="0.3">
      <c r="A1985" s="1">
        <v>766704</v>
      </c>
      <c r="B1985" s="1" t="s">
        <v>521</v>
      </c>
      <c r="C1985" s="1" t="s">
        <v>522</v>
      </c>
      <c r="D1985" s="6" t="s">
        <v>19586</v>
      </c>
      <c r="H1985" s="1" t="s">
        <v>21939</v>
      </c>
      <c r="I1985" s="1" t="s">
        <v>21940</v>
      </c>
      <c r="J1985" s="1" t="s">
        <v>19783</v>
      </c>
      <c r="K1985" s="1">
        <v>301</v>
      </c>
      <c r="L1985" s="1" t="s">
        <v>5199</v>
      </c>
      <c r="M1985" s="4">
        <f t="shared" si="33"/>
        <v>1800</v>
      </c>
    </row>
    <row r="1986" spans="1:15" x14ac:dyDescent="0.3">
      <c r="A1986" s="1">
        <v>30697</v>
      </c>
      <c r="B1986" s="1" t="s">
        <v>2734</v>
      </c>
      <c r="C1986" s="1" t="s">
        <v>2735</v>
      </c>
      <c r="D1986" s="6" t="s">
        <v>20536</v>
      </c>
      <c r="H1986" s="1">
        <v>783754104</v>
      </c>
      <c r="I1986" s="1" t="s">
        <v>21943</v>
      </c>
      <c r="J1986" s="1" t="s">
        <v>19176</v>
      </c>
      <c r="K1986" s="1">
        <v>301</v>
      </c>
      <c r="L1986" s="1" t="s">
        <v>5127</v>
      </c>
      <c r="M1986" s="4">
        <f t="shared" ref="M1986:M2049" si="34">MATCH(L1986,$B:$B,0)</f>
        <v>134</v>
      </c>
      <c r="N1986" t="str">
        <f>LEFT(I1986,N$1)</f>
        <v xml:space="preserve">RYERSON </v>
      </c>
      <c r="O1986" s="4">
        <f>IFERROR(INDEX($B$1968:$B$6893,MATCH($N1986,$F$1968:$F$6893,0),1),0)</f>
        <v>0</v>
      </c>
    </row>
    <row r="1987" spans="1:15" x14ac:dyDescent="0.3">
      <c r="A1987" s="1">
        <v>929008</v>
      </c>
      <c r="B1987" s="1" t="s">
        <v>2087</v>
      </c>
      <c r="C1987" s="1" t="s">
        <v>2088</v>
      </c>
      <c r="D1987" s="6" t="s">
        <v>20176</v>
      </c>
      <c r="H1987" s="1">
        <v>693282105</v>
      </c>
      <c r="I1987" s="1" t="s">
        <v>4817</v>
      </c>
      <c r="J1987" s="1" t="s">
        <v>19176</v>
      </c>
      <c r="K1987" s="1">
        <v>301</v>
      </c>
      <c r="L1987" s="1" t="s">
        <v>4816</v>
      </c>
      <c r="M1987" s="4">
        <f t="shared" si="34"/>
        <v>116</v>
      </c>
      <c r="N1987" t="str">
        <f>LEFT(I1987,N$1)</f>
        <v>PDF SOLU</v>
      </c>
      <c r="O1987" s="4">
        <f>IFERROR(INDEX($B$1968:$B$6893,MATCH($N1987,$F$1968:$F$6893,0),1),0)</f>
        <v>0</v>
      </c>
    </row>
    <row r="1988" spans="1:15" x14ac:dyDescent="0.3">
      <c r="A1988" s="1">
        <v>1166928</v>
      </c>
      <c r="B1988" s="1" t="s">
        <v>7474</v>
      </c>
      <c r="C1988" s="1" t="s">
        <v>7475</v>
      </c>
      <c r="D1988" s="6" t="s">
        <v>24164</v>
      </c>
      <c r="H1988" s="1" t="s">
        <v>21941</v>
      </c>
      <c r="I1988" s="1" t="s">
        <v>21942</v>
      </c>
      <c r="J1988" s="1" t="s">
        <v>19176</v>
      </c>
      <c r="K1988" s="1">
        <v>301</v>
      </c>
      <c r="L1988" s="1" t="s">
        <v>4064</v>
      </c>
      <c r="M1988" s="4">
        <f t="shared" si="34"/>
        <v>81</v>
      </c>
      <c r="N1988" t="str">
        <f>LEFT(I1988,N$1)</f>
        <v>HELIOS T</v>
      </c>
      <c r="O1988" s="4">
        <f>IFERROR(INDEX($B$1968:$B$6893,MATCH($N1988,$F$1968:$F$6893,0),1),0)</f>
        <v>0</v>
      </c>
    </row>
    <row r="1989" spans="1:15" x14ac:dyDescent="0.3">
      <c r="A1989" s="1">
        <v>1806347</v>
      </c>
      <c r="B1989" s="1" t="s">
        <v>5423</v>
      </c>
      <c r="C1989" s="1" t="s">
        <v>5424</v>
      </c>
      <c r="D1989" s="6" t="s">
        <v>19864</v>
      </c>
      <c r="H1989" s="1">
        <v>129500104</v>
      </c>
      <c r="I1989" s="1" t="s">
        <v>5118</v>
      </c>
      <c r="J1989" s="1" t="s">
        <v>19176</v>
      </c>
      <c r="K1989" s="1">
        <v>301</v>
      </c>
      <c r="L1989" s="1" t="s">
        <v>5117</v>
      </c>
      <c r="M1989" s="4">
        <f t="shared" si="34"/>
        <v>32</v>
      </c>
      <c r="N1989" t="str">
        <f>LEFT(I1989,N$1)</f>
        <v xml:space="preserve">CALERES </v>
      </c>
      <c r="O1989" s="4">
        <f>IFERROR(INDEX($B$1968:$B$6893,MATCH($N1989,$F$1968:$F$6893,0),1),0)</f>
        <v>0</v>
      </c>
    </row>
    <row r="1990" spans="1:15" x14ac:dyDescent="0.3">
      <c r="A1990" s="1">
        <v>1309108</v>
      </c>
      <c r="B1990" s="1" t="s">
        <v>1829</v>
      </c>
      <c r="C1990" s="1" t="s">
        <v>1830</v>
      </c>
      <c r="D1990" s="6" t="s">
        <v>20158</v>
      </c>
      <c r="H1990" s="1" t="s">
        <v>21944</v>
      </c>
      <c r="I1990" s="1" t="s">
        <v>21945</v>
      </c>
      <c r="J1990" s="1" t="s">
        <v>19439</v>
      </c>
      <c r="K1990" s="1">
        <v>300</v>
      </c>
      <c r="L1990" s="1" t="s">
        <v>4946</v>
      </c>
      <c r="M1990" s="4">
        <f t="shared" si="34"/>
        <v>1156</v>
      </c>
    </row>
    <row r="1991" spans="1:15" x14ac:dyDescent="0.3">
      <c r="A1991" s="1">
        <v>1819516</v>
      </c>
      <c r="B1991" s="1" t="s">
        <v>7642</v>
      </c>
      <c r="C1991" s="1" t="s">
        <v>7643</v>
      </c>
      <c r="D1991" s="6" t="s">
        <v>22465</v>
      </c>
      <c r="H1991" s="1">
        <v>292765104</v>
      </c>
      <c r="I1991" s="1" t="s">
        <v>4239</v>
      </c>
      <c r="J1991" s="1" t="s">
        <v>19578</v>
      </c>
      <c r="K1991" s="1">
        <v>300</v>
      </c>
      <c r="L1991" s="1" t="s">
        <v>4238</v>
      </c>
      <c r="M1991" s="4">
        <f t="shared" si="34"/>
        <v>466</v>
      </c>
    </row>
    <row r="1992" spans="1:15" x14ac:dyDescent="0.3">
      <c r="A1992" s="1">
        <v>1015328</v>
      </c>
      <c r="B1992" s="1" t="s">
        <v>2547</v>
      </c>
      <c r="C1992" s="1" t="s">
        <v>2548</v>
      </c>
      <c r="D1992" s="6" t="s">
        <v>20267</v>
      </c>
      <c r="H1992" s="1">
        <v>800677106</v>
      </c>
      <c r="I1992" s="1" t="s">
        <v>21946</v>
      </c>
      <c r="J1992" s="1" t="s">
        <v>19176</v>
      </c>
      <c r="K1992" s="1">
        <v>300</v>
      </c>
      <c r="L1992" s="1" t="s">
        <v>9741</v>
      </c>
      <c r="M1992" s="4">
        <f t="shared" si="34"/>
        <v>922</v>
      </c>
    </row>
    <row r="1993" spans="1:15" x14ac:dyDescent="0.3">
      <c r="A1993" s="1">
        <v>1327811</v>
      </c>
      <c r="B1993" s="1" t="s">
        <v>407</v>
      </c>
      <c r="C1993" s="1" t="s">
        <v>408</v>
      </c>
      <c r="D1993" s="6" t="s">
        <v>19541</v>
      </c>
      <c r="H1993" s="1" t="s">
        <v>21947</v>
      </c>
      <c r="I1993" s="1" t="s">
        <v>21948</v>
      </c>
      <c r="J1993" s="1" t="s">
        <v>19176</v>
      </c>
      <c r="K1993" s="1">
        <v>300</v>
      </c>
      <c r="L1993" s="1" t="s">
        <v>4610</v>
      </c>
      <c r="M1993" s="4">
        <f t="shared" si="34"/>
        <v>1974</v>
      </c>
    </row>
    <row r="1994" spans="1:15" x14ac:dyDescent="0.3">
      <c r="A1994" s="1">
        <v>1445305</v>
      </c>
      <c r="B1994" s="1" t="s">
        <v>2337</v>
      </c>
      <c r="C1994" s="1" t="s">
        <v>2338</v>
      </c>
      <c r="D1994" s="6" t="s">
        <v>20636</v>
      </c>
      <c r="H1994" s="1" t="s">
        <v>21949</v>
      </c>
      <c r="I1994" s="1" t="s">
        <v>21950</v>
      </c>
      <c r="J1994" s="1" t="s">
        <v>19176</v>
      </c>
      <c r="K1994" s="1">
        <v>300</v>
      </c>
      <c r="L1994" s="1" t="s">
        <v>2335</v>
      </c>
      <c r="M1994" s="4">
        <f t="shared" si="34"/>
        <v>132</v>
      </c>
      <c r="N1994" t="str">
        <f>LEFT(I1994,N$1)</f>
        <v>REYNOLDS</v>
      </c>
      <c r="O1994" s="4">
        <f>IFERROR(INDEX($B$1968:$B$6893,MATCH($N1994,$F$1968:$F$6893,0),1),0)</f>
        <v>0</v>
      </c>
    </row>
    <row r="1995" spans="1:15" x14ac:dyDescent="0.3">
      <c r="A1995" s="1">
        <v>1722684</v>
      </c>
      <c r="B1995" s="1" t="s">
        <v>2119</v>
      </c>
      <c r="C1995" s="1" t="s">
        <v>2120</v>
      </c>
      <c r="D1995" s="6" t="s">
        <v>20187</v>
      </c>
      <c r="H1995" s="1" t="s">
        <v>21953</v>
      </c>
      <c r="I1995" s="1" t="s">
        <v>21954</v>
      </c>
      <c r="J1995" s="1" t="s">
        <v>19176</v>
      </c>
      <c r="K1995" s="1">
        <v>299</v>
      </c>
      <c r="L1995" s="1" t="s">
        <v>4880</v>
      </c>
      <c r="M1995" s="4">
        <f t="shared" si="34"/>
        <v>171</v>
      </c>
      <c r="N1995" t="str">
        <f>LEFT(I1995,N$1)</f>
        <v>VIKING T</v>
      </c>
      <c r="O1995" s="4">
        <f>IFERROR(INDEX($B$1968:$B$6893,MATCH($N1995,$F$1968:$F$6893,0),1),0)</f>
        <v>0</v>
      </c>
    </row>
    <row r="1996" spans="1:15" x14ac:dyDescent="0.3">
      <c r="A1996" s="1">
        <v>72903</v>
      </c>
      <c r="B1996" s="1" t="s">
        <v>719</v>
      </c>
      <c r="C1996" s="1" t="s">
        <v>720</v>
      </c>
      <c r="D1996" s="6" t="s">
        <v>19491</v>
      </c>
      <c r="H1996" s="1">
        <v>493732101</v>
      </c>
      <c r="I1996" s="1" t="s">
        <v>4781</v>
      </c>
      <c r="J1996" s="1" t="s">
        <v>19176</v>
      </c>
      <c r="K1996" s="1">
        <v>299</v>
      </c>
      <c r="L1996" s="1" t="s">
        <v>4780</v>
      </c>
      <c r="M1996" s="4">
        <f t="shared" si="34"/>
        <v>93</v>
      </c>
      <c r="N1996" t="str">
        <f>LEFT(I1996,N$1)</f>
        <v>KFORCE I</v>
      </c>
      <c r="O1996" s="4">
        <f>IFERROR(INDEX($B$1968:$B$6893,MATCH($N1996,$F$1968:$F$6893,0),1),0)</f>
        <v>0</v>
      </c>
    </row>
    <row r="1997" spans="1:15" x14ac:dyDescent="0.3">
      <c r="A1997" s="1">
        <v>1524472</v>
      </c>
      <c r="B1997" s="1" t="s">
        <v>947</v>
      </c>
      <c r="C1997" s="1" t="s">
        <v>948</v>
      </c>
      <c r="D1997" s="6" t="s">
        <v>19544</v>
      </c>
      <c r="H1997" s="1" t="s">
        <v>21951</v>
      </c>
      <c r="I1997" s="1" t="s">
        <v>21952</v>
      </c>
      <c r="J1997" s="1" t="s">
        <v>19702</v>
      </c>
      <c r="K1997" s="1">
        <v>299</v>
      </c>
      <c r="L1997" s="1" t="s">
        <v>3564</v>
      </c>
      <c r="M1997" s="4">
        <f t="shared" si="34"/>
        <v>91</v>
      </c>
      <c r="N1997" t="str">
        <f>LEFT(I1997,N$1)</f>
        <v>JFROG LT</v>
      </c>
      <c r="O1997" s="4">
        <f>IFERROR(INDEX($B$1968:$B$6893,MATCH($N1997,$F$1968:$F$6893,0),1),0)</f>
        <v>0</v>
      </c>
    </row>
    <row r="1998" spans="1:15" x14ac:dyDescent="0.3">
      <c r="A1998" s="1">
        <v>1770450</v>
      </c>
      <c r="B1998" s="1" t="s">
        <v>3854</v>
      </c>
      <c r="C1998" s="1" t="s">
        <v>3855</v>
      </c>
      <c r="D1998" s="6" t="s">
        <v>20637</v>
      </c>
      <c r="H1998" s="1" t="s">
        <v>21955</v>
      </c>
      <c r="I1998" s="1" t="s">
        <v>20673</v>
      </c>
      <c r="J1998" s="1" t="s">
        <v>21956</v>
      </c>
      <c r="K1998" s="1">
        <v>299</v>
      </c>
      <c r="L1998" s="1"/>
      <c r="M1998" s="4" t="e">
        <f t="shared" si="34"/>
        <v>#N/A</v>
      </c>
      <c r="N1998" t="str">
        <f>LEFT(I1998,N$1)</f>
        <v>FIRST TR</v>
      </c>
      <c r="O1998" s="4" t="str">
        <f>IFERROR(INDEX($B$1968:$B$6893,MATCH($N1998,$F$1968:$F$6893,0),1),0)</f>
        <v>FDEU</v>
      </c>
    </row>
    <row r="1999" spans="1:15" x14ac:dyDescent="0.3">
      <c r="A1999" s="1">
        <v>1614178</v>
      </c>
      <c r="B1999" s="1" t="s">
        <v>5487</v>
      </c>
      <c r="C1999" s="1" t="s">
        <v>5488</v>
      </c>
      <c r="D1999" s="6" t="s">
        <v>21960</v>
      </c>
      <c r="H1999" s="1" t="s">
        <v>21957</v>
      </c>
      <c r="I1999" s="1" t="s">
        <v>21958</v>
      </c>
      <c r="J1999" s="1" t="s">
        <v>19258</v>
      </c>
      <c r="K1999" s="1">
        <v>298</v>
      </c>
      <c r="L1999" s="1" t="s">
        <v>3834</v>
      </c>
      <c r="M1999" s="4">
        <f t="shared" si="34"/>
        <v>2029</v>
      </c>
    </row>
    <row r="2000" spans="1:15" x14ac:dyDescent="0.3">
      <c r="A2000" s="1">
        <v>1670592</v>
      </c>
      <c r="B2000" s="1" t="s">
        <v>2842</v>
      </c>
      <c r="C2000" s="1" t="s">
        <v>2843</v>
      </c>
      <c r="D2000" s="6" t="s">
        <v>20381</v>
      </c>
      <c r="H2000" s="1" t="s">
        <v>21959</v>
      </c>
      <c r="I2000" s="1" t="s">
        <v>3543</v>
      </c>
      <c r="J2000" s="1" t="s">
        <v>21023</v>
      </c>
      <c r="K2000" s="1">
        <v>298</v>
      </c>
      <c r="L2000" s="1" t="s">
        <v>3542</v>
      </c>
      <c r="M2000" s="4">
        <f t="shared" si="34"/>
        <v>2017</v>
      </c>
    </row>
    <row r="2001" spans="1:15" x14ac:dyDescent="0.3">
      <c r="A2001" s="1">
        <v>1673358</v>
      </c>
      <c r="B2001" s="1" t="s">
        <v>929</v>
      </c>
      <c r="C2001" s="1" t="s">
        <v>930</v>
      </c>
      <c r="D2001" s="6" t="s">
        <v>19644</v>
      </c>
      <c r="H2001" s="1" t="s">
        <v>21960</v>
      </c>
      <c r="I2001" s="1" t="s">
        <v>21961</v>
      </c>
      <c r="J2001" s="1" t="s">
        <v>19176</v>
      </c>
      <c r="K2001" s="1">
        <v>298</v>
      </c>
      <c r="L2001" s="1" t="s">
        <v>5487</v>
      </c>
      <c r="M2001" s="4">
        <f t="shared" si="34"/>
        <v>1999</v>
      </c>
    </row>
    <row r="2002" spans="1:15" x14ac:dyDescent="0.3">
      <c r="A2002" s="1">
        <v>1876588</v>
      </c>
      <c r="B2002" s="1" t="s">
        <v>8000</v>
      </c>
      <c r="C2002" s="1" t="s">
        <v>8001</v>
      </c>
      <c r="D2002" s="6" t="s">
        <v>20908</v>
      </c>
      <c r="H2002" s="1" t="s">
        <v>21962</v>
      </c>
      <c r="I2002" s="1" t="s">
        <v>21963</v>
      </c>
      <c r="J2002" s="1" t="s">
        <v>19176</v>
      </c>
      <c r="K2002" s="1">
        <v>297</v>
      </c>
      <c r="L2002" s="1" t="s">
        <v>6295</v>
      </c>
      <c r="M2002" s="4">
        <f t="shared" si="34"/>
        <v>1328</v>
      </c>
    </row>
    <row r="2003" spans="1:15" x14ac:dyDescent="0.3">
      <c r="A2003" s="1">
        <v>1617640</v>
      </c>
      <c r="B2003" s="1" t="s">
        <v>1685</v>
      </c>
      <c r="C2003" s="1" t="s">
        <v>1686</v>
      </c>
      <c r="D2003" s="6" t="s">
        <v>21058</v>
      </c>
      <c r="H2003" s="1" t="s">
        <v>21964</v>
      </c>
      <c r="I2003" s="1" t="s">
        <v>21965</v>
      </c>
      <c r="J2003" s="1" t="s">
        <v>19176</v>
      </c>
      <c r="K2003" s="1">
        <v>297</v>
      </c>
      <c r="L2003" s="1" t="s">
        <v>5539</v>
      </c>
      <c r="M2003" s="4">
        <f t="shared" si="34"/>
        <v>1954</v>
      </c>
    </row>
    <row r="2004" spans="1:15" x14ac:dyDescent="0.3">
      <c r="A2004" s="1">
        <v>1617640</v>
      </c>
      <c r="B2004" s="1" t="s">
        <v>16067</v>
      </c>
      <c r="C2004" s="1" t="s">
        <v>1686</v>
      </c>
      <c r="D2004" s="6" t="s">
        <v>20119</v>
      </c>
      <c r="H2004" s="1">
        <v>948596101</v>
      </c>
      <c r="I2004" s="1" t="s">
        <v>21966</v>
      </c>
      <c r="J2004" s="1" t="s">
        <v>19382</v>
      </c>
      <c r="K2004" s="1">
        <v>297</v>
      </c>
      <c r="L2004" s="1" t="s">
        <v>3250</v>
      </c>
      <c r="M2004" s="4">
        <f t="shared" si="34"/>
        <v>1086</v>
      </c>
    </row>
    <row r="2005" spans="1:15" x14ac:dyDescent="0.3">
      <c r="A2005" s="1">
        <v>1136869</v>
      </c>
      <c r="B2005" s="1" t="s">
        <v>935</v>
      </c>
      <c r="C2005" s="1" t="s">
        <v>936</v>
      </c>
      <c r="D2005" s="6" t="s">
        <v>19465</v>
      </c>
      <c r="H2005" s="1" t="s">
        <v>21967</v>
      </c>
      <c r="I2005" s="1" t="s">
        <v>21968</v>
      </c>
      <c r="J2005" s="1" t="s">
        <v>20939</v>
      </c>
      <c r="K2005" s="1">
        <v>296</v>
      </c>
      <c r="L2005" s="1" t="s">
        <v>5361</v>
      </c>
      <c r="M2005" s="4">
        <f t="shared" si="34"/>
        <v>1551</v>
      </c>
    </row>
    <row r="2006" spans="1:15" x14ac:dyDescent="0.3">
      <c r="A2006" s="1">
        <v>1555280</v>
      </c>
      <c r="B2006" s="1" t="s">
        <v>273</v>
      </c>
      <c r="C2006" s="1" t="s">
        <v>274</v>
      </c>
      <c r="D2006" s="6" t="s">
        <v>19297</v>
      </c>
      <c r="H2006" s="1" t="s">
        <v>21969</v>
      </c>
      <c r="I2006" s="1" t="s">
        <v>4903</v>
      </c>
      <c r="J2006" s="1" t="s">
        <v>19176</v>
      </c>
      <c r="K2006" s="1">
        <v>296</v>
      </c>
      <c r="L2006" s="1" t="s">
        <v>4902</v>
      </c>
      <c r="M2006" s="4">
        <f t="shared" si="34"/>
        <v>1933</v>
      </c>
    </row>
    <row r="2007" spans="1:15" x14ac:dyDescent="0.3">
      <c r="A2007" s="1">
        <v>1677250</v>
      </c>
      <c r="B2007" s="1" t="s">
        <v>1033</v>
      </c>
      <c r="C2007" s="1" t="s">
        <v>1034</v>
      </c>
      <c r="D2007" s="6" t="s">
        <v>20930</v>
      </c>
      <c r="H2007" s="1">
        <v>824889109</v>
      </c>
      <c r="I2007" s="1" t="s">
        <v>5736</v>
      </c>
      <c r="J2007" s="1" t="s">
        <v>19176</v>
      </c>
      <c r="K2007" s="1">
        <v>296</v>
      </c>
      <c r="L2007" s="1" t="s">
        <v>5735</v>
      </c>
      <c r="M2007" s="4">
        <f t="shared" si="34"/>
        <v>141</v>
      </c>
      <c r="N2007" t="str">
        <f>LEFT(I2007,N$1)</f>
        <v>SHOE CAR</v>
      </c>
      <c r="O2007" s="4">
        <f>IFERROR(INDEX($B$1968:$B$6893,MATCH($N2007,$F$1968:$F$6893,0),1),0)</f>
        <v>0</v>
      </c>
    </row>
    <row r="2008" spans="1:15" x14ac:dyDescent="0.3">
      <c r="A2008" s="1">
        <v>1794515</v>
      </c>
      <c r="B2008" s="1" t="s">
        <v>1467</v>
      </c>
      <c r="C2008" s="1" t="s">
        <v>1468</v>
      </c>
      <c r="D2008" s="6" t="s">
        <v>20185</v>
      </c>
      <c r="H2008" s="1" t="s">
        <v>21970</v>
      </c>
      <c r="I2008" s="1" t="s">
        <v>21971</v>
      </c>
      <c r="J2008" s="1" t="s">
        <v>19176</v>
      </c>
      <c r="K2008" s="1">
        <v>296</v>
      </c>
      <c r="L2008" s="1" t="s">
        <v>16856</v>
      </c>
      <c r="M2008" s="4">
        <f t="shared" si="34"/>
        <v>152</v>
      </c>
      <c r="N2008" t="str">
        <f>LEFT(I2008,N$1)</f>
        <v>STRATEGI</v>
      </c>
      <c r="O2008" s="4" t="str">
        <f>IFERROR(INDEX($B$1968:$B$6893,MATCH($N2008,$F$1968:$F$6893,0),1),0)</f>
        <v>STQN</v>
      </c>
    </row>
    <row r="2009" spans="1:15" x14ac:dyDescent="0.3">
      <c r="A2009" s="1">
        <v>1713683</v>
      </c>
      <c r="B2009" s="1" t="s">
        <v>883</v>
      </c>
      <c r="C2009" s="1" t="s">
        <v>884</v>
      </c>
      <c r="D2009" s="6" t="s">
        <v>19838</v>
      </c>
      <c r="H2009" s="1" t="s">
        <v>21972</v>
      </c>
      <c r="I2009" s="1" t="s">
        <v>21973</v>
      </c>
      <c r="J2009" s="1" t="s">
        <v>19176</v>
      </c>
      <c r="K2009" s="1">
        <v>295</v>
      </c>
      <c r="L2009" s="1" t="s">
        <v>8411</v>
      </c>
      <c r="M2009" s="4">
        <f t="shared" si="34"/>
        <v>1271</v>
      </c>
    </row>
    <row r="2010" spans="1:15" x14ac:dyDescent="0.3">
      <c r="A2010" s="1">
        <v>1585521</v>
      </c>
      <c r="B2010" s="1" t="s">
        <v>1065</v>
      </c>
      <c r="C2010" s="1" t="s">
        <v>1066</v>
      </c>
      <c r="D2010" s="6" t="s">
        <v>19725</v>
      </c>
      <c r="H2010" s="1" t="s">
        <v>21974</v>
      </c>
      <c r="I2010" s="1" t="s">
        <v>21975</v>
      </c>
      <c r="J2010" s="1" t="s">
        <v>19176</v>
      </c>
      <c r="K2010" s="1">
        <v>295</v>
      </c>
      <c r="L2010" s="1" t="s">
        <v>4924</v>
      </c>
      <c r="M2010" s="4">
        <f t="shared" si="34"/>
        <v>1421</v>
      </c>
    </row>
    <row r="2011" spans="1:15" x14ac:dyDescent="0.3">
      <c r="A2011" s="1">
        <v>1439288</v>
      </c>
      <c r="B2011" s="1" t="s">
        <v>2595</v>
      </c>
      <c r="C2011" s="1" t="s">
        <v>2596</v>
      </c>
      <c r="D2011" s="6" t="s">
        <v>21379</v>
      </c>
      <c r="H2011" s="1" t="s">
        <v>21976</v>
      </c>
      <c r="I2011" s="1" t="s">
        <v>21977</v>
      </c>
      <c r="J2011" s="1" t="s">
        <v>19176</v>
      </c>
      <c r="K2011" s="1">
        <v>295</v>
      </c>
      <c r="L2011" s="1" t="s">
        <v>5535</v>
      </c>
      <c r="M2011" s="4">
        <f t="shared" si="34"/>
        <v>1489</v>
      </c>
    </row>
    <row r="2012" spans="1:15" x14ac:dyDescent="0.3">
      <c r="A2012" s="1">
        <v>1423774</v>
      </c>
      <c r="B2012" s="1" t="s">
        <v>4870</v>
      </c>
      <c r="C2012" s="1" t="s">
        <v>4871</v>
      </c>
      <c r="D2012" s="6" t="s">
        <v>21849</v>
      </c>
      <c r="H2012" s="1" t="s">
        <v>21985</v>
      </c>
      <c r="I2012" s="1" t="s">
        <v>21986</v>
      </c>
      <c r="J2012" s="1" t="s">
        <v>19176</v>
      </c>
      <c r="K2012" s="1">
        <v>295</v>
      </c>
      <c r="L2012" s="1" t="s">
        <v>6033</v>
      </c>
      <c r="M2012" s="4">
        <f t="shared" si="34"/>
        <v>1668</v>
      </c>
    </row>
    <row r="2013" spans="1:15" x14ac:dyDescent="0.3">
      <c r="A2013" s="1">
        <v>1937653</v>
      </c>
      <c r="B2013" s="1" t="s">
        <v>6305</v>
      </c>
      <c r="C2013" s="1" t="s">
        <v>6306</v>
      </c>
      <c r="D2013" s="6" t="s">
        <v>23777</v>
      </c>
      <c r="H2013" s="1" t="s">
        <v>21991</v>
      </c>
      <c r="I2013" s="1" t="s">
        <v>21992</v>
      </c>
      <c r="J2013" s="1" t="s">
        <v>21993</v>
      </c>
      <c r="K2013" s="1">
        <v>295</v>
      </c>
      <c r="L2013" s="1"/>
      <c r="M2013" s="4" t="e">
        <f t="shared" si="34"/>
        <v>#N/A</v>
      </c>
      <c r="N2013" t="str">
        <f>LEFT(I2013,N$1)</f>
        <v>JOYY INC</v>
      </c>
      <c r="O2013" s="4" t="str">
        <f>IFERROR(INDEX($B$1968:$B$6893,MATCH($N2013,$F$1968:$F$6893,0),1),0)</f>
        <v>YY</v>
      </c>
    </row>
    <row r="2014" spans="1:15" x14ac:dyDescent="0.3">
      <c r="A2014" s="1">
        <v>846475</v>
      </c>
      <c r="B2014" s="1" t="s">
        <v>7476</v>
      </c>
      <c r="C2014" s="1" t="s">
        <v>7477</v>
      </c>
      <c r="D2014" s="6" t="s">
        <v>22934</v>
      </c>
      <c r="H2014" s="1">
        <v>921659108</v>
      </c>
      <c r="I2014" s="1" t="s">
        <v>21990</v>
      </c>
      <c r="J2014" s="1" t="s">
        <v>19176</v>
      </c>
      <c r="K2014" s="1">
        <v>295</v>
      </c>
      <c r="L2014" s="1" t="s">
        <v>7572</v>
      </c>
      <c r="M2014" s="4">
        <f t="shared" si="34"/>
        <v>169</v>
      </c>
      <c r="N2014" t="str">
        <f>LEFT(I2014,N$1)</f>
        <v>VANDA PH</v>
      </c>
      <c r="O2014" s="4">
        <f>IFERROR(INDEX($B$1968:$B$6893,MATCH($N2014,$F$1968:$F$6893,0),1),0)</f>
        <v>0</v>
      </c>
    </row>
    <row r="2015" spans="1:15" x14ac:dyDescent="0.3">
      <c r="A2015" s="1">
        <v>1604481</v>
      </c>
      <c r="B2015" s="1" t="s">
        <v>2888</v>
      </c>
      <c r="C2015" s="1" t="s">
        <v>2889</v>
      </c>
      <c r="D2015" s="6" t="s">
        <v>23257</v>
      </c>
      <c r="H2015" s="1">
        <v>278768106</v>
      </c>
      <c r="I2015" s="1" t="s">
        <v>21978</v>
      </c>
      <c r="J2015" s="1" t="s">
        <v>19194</v>
      </c>
      <c r="K2015" s="1">
        <v>295</v>
      </c>
      <c r="L2015" s="1" t="s">
        <v>4702</v>
      </c>
      <c r="M2015" s="4">
        <f t="shared" si="34"/>
        <v>56</v>
      </c>
      <c r="N2015" t="str">
        <f>LEFT(I2015,N$1)</f>
        <v>ECHOSTAR</v>
      </c>
      <c r="O2015" s="4">
        <f>IFERROR(INDEX($B$1968:$B$6893,MATCH($N2015,$F$1968:$F$6893,0),1),0)</f>
        <v>0</v>
      </c>
    </row>
    <row r="2016" spans="1:15" x14ac:dyDescent="0.3">
      <c r="A2016" s="1">
        <v>1159508</v>
      </c>
      <c r="B2016" s="1" t="s">
        <v>983</v>
      </c>
      <c r="C2016" s="1" t="s">
        <v>984</v>
      </c>
      <c r="D2016" s="6" t="s">
        <v>20597</v>
      </c>
      <c r="H2016" s="1">
        <v>806882106</v>
      </c>
      <c r="I2016" s="1" t="s">
        <v>21989</v>
      </c>
      <c r="J2016" s="1" t="s">
        <v>19194</v>
      </c>
      <c r="K2016" s="1">
        <v>295</v>
      </c>
      <c r="L2016" s="1" t="s">
        <v>5691</v>
      </c>
      <c r="M2016" s="4">
        <f t="shared" si="34"/>
        <v>139</v>
      </c>
      <c r="N2016" t="str">
        <f>LEFT(I2016,N$1)</f>
        <v>SCHNITZE</v>
      </c>
      <c r="O2016" s="4">
        <f>IFERROR(INDEX($B$1968:$B$6893,MATCH($N2016,$F$1968:$F$6893,0),1),0)</f>
        <v>0</v>
      </c>
    </row>
    <row r="2017" spans="1:15" x14ac:dyDescent="0.3">
      <c r="A2017" s="1">
        <v>1563411</v>
      </c>
      <c r="B2017" s="1" t="s">
        <v>3542</v>
      </c>
      <c r="C2017" s="1" t="s">
        <v>3543</v>
      </c>
      <c r="D2017" s="6" t="s">
        <v>21959</v>
      </c>
      <c r="H2017" s="1" t="s">
        <v>21982</v>
      </c>
      <c r="I2017" s="1" t="s">
        <v>21983</v>
      </c>
      <c r="J2017" s="1" t="s">
        <v>19176</v>
      </c>
      <c r="K2017" s="1">
        <v>295</v>
      </c>
      <c r="L2017" s="1" t="s">
        <v>4732</v>
      </c>
      <c r="M2017" s="4">
        <f t="shared" si="34"/>
        <v>68</v>
      </c>
      <c r="N2017" t="str">
        <f>LEFT(I2017,N$1)</f>
        <v>G III AP</v>
      </c>
      <c r="O2017" s="4">
        <f>IFERROR(INDEX($B$1968:$B$6893,MATCH($N2017,$F$1968:$F$6893,0),1),0)</f>
        <v>0</v>
      </c>
    </row>
    <row r="2018" spans="1:15" x14ac:dyDescent="0.3">
      <c r="A2018" s="1">
        <v>1670541</v>
      </c>
      <c r="B2018" s="1" t="s">
        <v>3050</v>
      </c>
      <c r="C2018" s="1" t="s">
        <v>3051</v>
      </c>
      <c r="D2018" s="6" t="s">
        <v>20857</v>
      </c>
      <c r="H2018" s="1">
        <v>376549101</v>
      </c>
      <c r="I2018" s="1" t="s">
        <v>21984</v>
      </c>
      <c r="J2018" s="1" t="s">
        <v>19176</v>
      </c>
      <c r="K2018" s="1">
        <v>295</v>
      </c>
      <c r="L2018" s="1" t="s">
        <v>15225</v>
      </c>
      <c r="M2018" s="4">
        <f t="shared" si="34"/>
        <v>70</v>
      </c>
      <c r="N2018" t="str">
        <f>LEFT(I2018,N$1)</f>
        <v>GLADSTON</v>
      </c>
      <c r="O2018" s="4">
        <f>IFERROR(INDEX($B$1968:$B$6893,MATCH($N2018,$F$1968:$F$6893,0),1),0)</f>
        <v>0</v>
      </c>
    </row>
    <row r="2019" spans="1:15" x14ac:dyDescent="0.3">
      <c r="A2019" s="1">
        <v>1520262</v>
      </c>
      <c r="B2019" s="1" t="s">
        <v>2674</v>
      </c>
      <c r="C2019" s="1" t="s">
        <v>2675</v>
      </c>
      <c r="D2019" s="6" t="s">
        <v>20933</v>
      </c>
      <c r="H2019" s="1" t="s">
        <v>21980</v>
      </c>
      <c r="I2019" s="1" t="s">
        <v>10712</v>
      </c>
      <c r="J2019" s="1" t="s">
        <v>19176</v>
      </c>
      <c r="K2019" s="1">
        <v>295</v>
      </c>
      <c r="L2019" s="1" t="s">
        <v>10711</v>
      </c>
      <c r="M2019" s="4">
        <f t="shared" si="34"/>
        <v>64</v>
      </c>
      <c r="N2019" t="str">
        <f>LEFT(I2019,N$1)</f>
        <v>FIBROGEN</v>
      </c>
      <c r="O2019" s="4">
        <f>IFERROR(INDEX($B$1968:$B$6893,MATCH($N2019,$F$1968:$F$6893,0),1),0)</f>
        <v>0</v>
      </c>
    </row>
    <row r="2020" spans="1:15" x14ac:dyDescent="0.3">
      <c r="A2020" s="1">
        <v>1579241</v>
      </c>
      <c r="B2020" s="1" t="s">
        <v>1751</v>
      </c>
      <c r="C2020" s="1" t="s">
        <v>1752</v>
      </c>
      <c r="D2020" s="6" t="s">
        <v>19853</v>
      </c>
      <c r="H2020" s="1" t="s">
        <v>21981</v>
      </c>
      <c r="I2020" s="1" t="s">
        <v>4651</v>
      </c>
      <c r="J2020" s="1" t="s">
        <v>19741</v>
      </c>
      <c r="K2020" s="1">
        <v>295</v>
      </c>
      <c r="L2020" s="1" t="s">
        <v>4650</v>
      </c>
      <c r="M2020" s="4">
        <f t="shared" si="34"/>
        <v>67</v>
      </c>
      <c r="N2020" t="str">
        <f>LEFT(I2020,N$1)</f>
        <v>FRESH DE</v>
      </c>
      <c r="O2020" s="4">
        <f>IFERROR(INDEX($B$1968:$B$6893,MATCH($N2020,$F$1968:$F$6893,0),1),0)</f>
        <v>0</v>
      </c>
    </row>
    <row r="2021" spans="1:15" x14ac:dyDescent="0.3">
      <c r="A2021" s="1">
        <v>1748790</v>
      </c>
      <c r="B2021" s="1" t="s">
        <v>1409</v>
      </c>
      <c r="C2021" s="1" t="s">
        <v>1410</v>
      </c>
      <c r="D2021" s="6" t="s">
        <v>19857</v>
      </c>
      <c r="H2021" s="1">
        <v>292218104</v>
      </c>
      <c r="I2021" s="1" t="s">
        <v>21979</v>
      </c>
      <c r="J2021" s="1" t="s">
        <v>19176</v>
      </c>
      <c r="K2021" s="1">
        <v>295</v>
      </c>
      <c r="L2021" s="1" t="s">
        <v>4966</v>
      </c>
      <c r="M2021" s="4">
        <f t="shared" si="34"/>
        <v>57</v>
      </c>
      <c r="N2021" t="str">
        <f>LEFT(I2021,N$1)</f>
        <v>EMPLOYER</v>
      </c>
      <c r="O2021" s="4">
        <f>IFERROR(INDEX($B$1968:$B$6893,MATCH($N2021,$F$1968:$F$6893,0),1),0)</f>
        <v>0</v>
      </c>
    </row>
    <row r="2022" spans="1:15" x14ac:dyDescent="0.3">
      <c r="A2022" s="1">
        <v>1062579</v>
      </c>
      <c r="B2022" s="1" t="s">
        <v>1645</v>
      </c>
      <c r="C2022" s="1" t="s">
        <v>1646</v>
      </c>
      <c r="D2022" s="6" t="s">
        <v>20027</v>
      </c>
      <c r="H2022" s="1" t="s">
        <v>21987</v>
      </c>
      <c r="I2022" s="1" t="s">
        <v>21988</v>
      </c>
      <c r="J2022" s="1" t="s">
        <v>19176</v>
      </c>
      <c r="K2022" s="1">
        <v>295</v>
      </c>
      <c r="L2022" s="1"/>
      <c r="M2022" s="4" t="e">
        <f t="shared" si="34"/>
        <v>#N/A</v>
      </c>
      <c r="N2022" t="str">
        <f>LEFT(I2022,N$1)</f>
        <v xml:space="preserve">PENN VA </v>
      </c>
      <c r="O2022" s="4">
        <f>IFERROR(INDEX($B$1968:$B$6893,MATCH($N2022,$F$1968:$F$6893,0),1),0)</f>
        <v>0</v>
      </c>
    </row>
    <row r="2023" spans="1:15" x14ac:dyDescent="0.3">
      <c r="A2023" s="1">
        <v>1280263</v>
      </c>
      <c r="B2023" s="1" t="s">
        <v>3898</v>
      </c>
      <c r="C2023" s="1" t="s">
        <v>3899</v>
      </c>
      <c r="D2023" s="6" t="s">
        <v>20837</v>
      </c>
      <c r="H2023" s="1">
        <v>168905107</v>
      </c>
      <c r="I2023" s="1" t="s">
        <v>21994</v>
      </c>
      <c r="J2023" s="1" t="s">
        <v>19176</v>
      </c>
      <c r="K2023" s="1">
        <v>294</v>
      </c>
      <c r="L2023" s="1" t="s">
        <v>6886</v>
      </c>
      <c r="M2023" s="4">
        <f t="shared" si="34"/>
        <v>371</v>
      </c>
    </row>
    <row r="2024" spans="1:15" x14ac:dyDescent="0.3">
      <c r="A2024" s="1">
        <v>315293</v>
      </c>
      <c r="B2024" s="1" t="s">
        <v>337</v>
      </c>
      <c r="C2024" s="1" t="s">
        <v>338</v>
      </c>
      <c r="D2024" s="6" t="s">
        <v>19450</v>
      </c>
      <c r="H2024" s="1" t="s">
        <v>22002</v>
      </c>
      <c r="I2024" s="1" t="s">
        <v>22003</v>
      </c>
      <c r="J2024" s="1" t="s">
        <v>19176</v>
      </c>
      <c r="K2024" s="1">
        <v>294</v>
      </c>
      <c r="L2024" s="1" t="s">
        <v>5619</v>
      </c>
      <c r="M2024" s="4">
        <f t="shared" si="34"/>
        <v>128</v>
      </c>
      <c r="N2024" t="str">
        <f>LEFT(I2024,N$1)</f>
        <v>REGENXBI</v>
      </c>
      <c r="O2024" s="4">
        <f>IFERROR(INDEX($B$1968:$B$6893,MATCH($N2024,$F$1968:$F$6893,0),1),0)</f>
        <v>0</v>
      </c>
    </row>
    <row r="2025" spans="1:15" x14ac:dyDescent="0.3">
      <c r="A2025" s="1">
        <v>947484</v>
      </c>
      <c r="B2025" s="1" t="s">
        <v>753</v>
      </c>
      <c r="C2025" s="1" t="s">
        <v>754</v>
      </c>
      <c r="D2025" s="6" t="s">
        <v>19739</v>
      </c>
      <c r="H2025" s="1">
        <v>716382106</v>
      </c>
      <c r="I2025" s="1" t="s">
        <v>8013</v>
      </c>
      <c r="J2025" s="1" t="s">
        <v>19176</v>
      </c>
      <c r="K2025" s="1">
        <v>294</v>
      </c>
      <c r="L2025" s="1" t="s">
        <v>8012</v>
      </c>
      <c r="M2025" s="4">
        <f t="shared" si="34"/>
        <v>118</v>
      </c>
      <c r="N2025" t="str">
        <f>LEFT(I2025,N$1)</f>
        <v>PETMED E</v>
      </c>
      <c r="O2025" s="4">
        <f>IFERROR(INDEX($B$1968:$B$6893,MATCH($N2025,$F$1968:$F$6893,0),1),0)</f>
        <v>0</v>
      </c>
    </row>
    <row r="2026" spans="1:15" x14ac:dyDescent="0.3">
      <c r="A2026" s="1">
        <v>1273813</v>
      </c>
      <c r="B2026" s="1" t="s">
        <v>2930</v>
      </c>
      <c r="C2026" s="1" t="s">
        <v>2931</v>
      </c>
      <c r="D2026" s="6" t="s">
        <v>20849</v>
      </c>
      <c r="H2026" s="1" t="s">
        <v>22000</v>
      </c>
      <c r="I2026" s="1" t="s">
        <v>22001</v>
      </c>
      <c r="J2026" s="1" t="s">
        <v>19258</v>
      </c>
      <c r="K2026" s="1">
        <v>294</v>
      </c>
      <c r="L2026" s="1" t="s">
        <v>2097</v>
      </c>
      <c r="M2026" s="4">
        <f t="shared" si="34"/>
        <v>86</v>
      </c>
      <c r="N2026" t="str">
        <f>LEFT(I2026,N$1)</f>
        <v>ICL GROU</v>
      </c>
      <c r="O2026" s="4">
        <f>IFERROR(INDEX($B$1968:$B$6893,MATCH($N2026,$F$1968:$F$6893,0),1),0)</f>
        <v>0</v>
      </c>
    </row>
    <row r="2027" spans="1:15" x14ac:dyDescent="0.3">
      <c r="A2027" s="1">
        <v>1214816</v>
      </c>
      <c r="B2027" s="1" t="s">
        <v>2455</v>
      </c>
      <c r="C2027" s="1" t="s">
        <v>2456</v>
      </c>
      <c r="D2027" s="6" t="s">
        <v>20723</v>
      </c>
      <c r="H2027" s="1">
        <v>378973408</v>
      </c>
      <c r="I2027" s="1" t="s">
        <v>21999</v>
      </c>
      <c r="J2027" s="1" t="s">
        <v>19176</v>
      </c>
      <c r="K2027" s="1">
        <v>294</v>
      </c>
      <c r="L2027" s="1" t="s">
        <v>3568</v>
      </c>
      <c r="M2027" s="4">
        <f t="shared" si="34"/>
        <v>73</v>
      </c>
      <c r="N2027" t="str">
        <f>LEFT(I2027,N$1)</f>
        <v>GLOBALST</v>
      </c>
      <c r="O2027" s="4">
        <f>IFERROR(INDEX($B$1968:$B$6893,MATCH($N2027,$F$1968:$F$6893,0),1),0)</f>
        <v>0</v>
      </c>
    </row>
    <row r="2028" spans="1:15" x14ac:dyDescent="0.3">
      <c r="A2028" s="1">
        <v>1616862</v>
      </c>
      <c r="B2028" s="1" t="s">
        <v>2257</v>
      </c>
      <c r="C2028" s="1" t="s">
        <v>2258</v>
      </c>
      <c r="D2028" s="6" t="s">
        <v>20519</v>
      </c>
      <c r="H2028" s="1" t="s">
        <v>21998</v>
      </c>
      <c r="I2028" s="1" t="s">
        <v>6456</v>
      </c>
      <c r="J2028" s="1" t="s">
        <v>19275</v>
      </c>
      <c r="K2028" s="1">
        <v>294</v>
      </c>
      <c r="L2028" s="1" t="s">
        <v>14921</v>
      </c>
      <c r="M2028" s="4">
        <f t="shared" si="34"/>
        <v>28</v>
      </c>
      <c r="N2028" t="str">
        <f>LEFT(I2028,N$1)</f>
        <v xml:space="preserve">BIOLIFE </v>
      </c>
      <c r="O2028" s="4" t="str">
        <f>IFERROR(INDEX($B$1968:$B$6893,MATCH($N2028,$F$1968:$F$6893,0),1),0)</f>
        <v>BLFS</v>
      </c>
    </row>
    <row r="2029" spans="1:15" x14ac:dyDescent="0.3">
      <c r="A2029" s="1">
        <v>1601072</v>
      </c>
      <c r="B2029" s="1" t="s">
        <v>3834</v>
      </c>
      <c r="C2029" s="1" t="s">
        <v>3835</v>
      </c>
      <c r="D2029" s="6" t="s">
        <v>21957</v>
      </c>
      <c r="H2029" s="1">
        <v>19770106</v>
      </c>
      <c r="I2029" s="1" t="s">
        <v>21995</v>
      </c>
      <c r="J2029" s="1" t="s">
        <v>19176</v>
      </c>
      <c r="K2029" s="1">
        <v>294</v>
      </c>
      <c r="L2029" s="1" t="s">
        <v>6327</v>
      </c>
      <c r="M2029" s="4">
        <f t="shared" si="34"/>
        <v>8</v>
      </c>
      <c r="N2029" t="str">
        <f>LEFT(I2029,N$1)</f>
        <v>ALLOGENE</v>
      </c>
      <c r="O2029" s="4">
        <f>IFERROR(INDEX($B$1968:$B$6893,MATCH($N2029,$F$1968:$F$6893,0),1),0)</f>
        <v>0</v>
      </c>
    </row>
    <row r="2030" spans="1:15" x14ac:dyDescent="0.3">
      <c r="A2030" s="1">
        <v>1935979</v>
      </c>
      <c r="B2030" s="1" t="s">
        <v>3668</v>
      </c>
      <c r="C2030" s="1" t="s">
        <v>3669</v>
      </c>
      <c r="D2030" s="6" t="s">
        <v>22142</v>
      </c>
      <c r="H2030" s="1" t="s">
        <v>21996</v>
      </c>
      <c r="I2030" s="1" t="s">
        <v>21997</v>
      </c>
      <c r="J2030" s="1" t="s">
        <v>19176</v>
      </c>
      <c r="K2030" s="1">
        <v>294</v>
      </c>
      <c r="L2030" s="1"/>
      <c r="M2030" s="4" t="e">
        <f t="shared" si="34"/>
        <v>#N/A</v>
      </c>
      <c r="N2030" t="str">
        <f>LEFT(I2030,N$1)</f>
        <v xml:space="preserve">ARVINAS </v>
      </c>
      <c r="O2030" s="4">
        <f>IFERROR(INDEX($B$1968:$B$6893,MATCH($N2030,$F$1968:$F$6893,0),1),0)</f>
        <v>0</v>
      </c>
    </row>
    <row r="2031" spans="1:15" x14ac:dyDescent="0.3">
      <c r="A2031" s="1">
        <v>1467373</v>
      </c>
      <c r="B2031" s="1" t="s">
        <v>87</v>
      </c>
      <c r="C2031" s="1" t="s">
        <v>88</v>
      </c>
      <c r="D2031" s="6" t="s">
        <v>19253</v>
      </c>
      <c r="H2031" s="1">
        <v>531229888</v>
      </c>
      <c r="I2031" s="1" t="s">
        <v>20097</v>
      </c>
      <c r="J2031" s="1" t="s">
        <v>22004</v>
      </c>
      <c r="K2031" s="1">
        <v>293</v>
      </c>
      <c r="L2031" s="1" t="s">
        <v>16244</v>
      </c>
      <c r="M2031" s="4">
        <f t="shared" si="34"/>
        <v>690</v>
      </c>
    </row>
    <row r="2032" spans="1:15" x14ac:dyDescent="0.3">
      <c r="A2032" s="1">
        <v>1406234</v>
      </c>
      <c r="B2032" s="1" t="s">
        <v>1561</v>
      </c>
      <c r="C2032" s="1" t="s">
        <v>1562</v>
      </c>
      <c r="D2032" s="6" t="s">
        <v>20870</v>
      </c>
      <c r="H2032" s="1">
        <v>419879101</v>
      </c>
      <c r="I2032" s="1" t="s">
        <v>7785</v>
      </c>
      <c r="J2032" s="1" t="s">
        <v>19176</v>
      </c>
      <c r="K2032" s="1">
        <v>293</v>
      </c>
      <c r="L2032" s="1" t="s">
        <v>7784</v>
      </c>
      <c r="M2032" s="4">
        <f t="shared" si="34"/>
        <v>571</v>
      </c>
    </row>
    <row r="2033" spans="1:15" x14ac:dyDescent="0.3">
      <c r="A2033" s="1">
        <v>1533232</v>
      </c>
      <c r="B2033" s="1" t="s">
        <v>1229</v>
      </c>
      <c r="C2033" s="1" t="s">
        <v>1230</v>
      </c>
      <c r="D2033" s="6" t="s">
        <v>21242</v>
      </c>
      <c r="H2033" s="1">
        <v>860897107</v>
      </c>
      <c r="I2033" s="1" t="s">
        <v>22005</v>
      </c>
      <c r="J2033" s="1" t="s">
        <v>19190</v>
      </c>
      <c r="K2033" s="1">
        <v>293</v>
      </c>
      <c r="L2033" s="1" t="s">
        <v>6511</v>
      </c>
      <c r="M2033" s="4">
        <f t="shared" si="34"/>
        <v>978</v>
      </c>
    </row>
    <row r="2034" spans="1:15" x14ac:dyDescent="0.3">
      <c r="A2034" s="1">
        <v>1144519</v>
      </c>
      <c r="B2034" s="1" t="s">
        <v>1231</v>
      </c>
      <c r="C2034" s="1" t="s">
        <v>1232</v>
      </c>
      <c r="D2034" s="6" t="s">
        <v>19792</v>
      </c>
      <c r="H2034" s="1" t="s">
        <v>22008</v>
      </c>
      <c r="I2034" s="1" t="s">
        <v>22009</v>
      </c>
      <c r="J2034" s="1" t="s">
        <v>20939</v>
      </c>
      <c r="K2034" s="1">
        <v>293</v>
      </c>
      <c r="L2034" s="1" t="s">
        <v>2790</v>
      </c>
      <c r="M2034" s="4">
        <f t="shared" si="34"/>
        <v>143</v>
      </c>
      <c r="N2034" t="str">
        <f>LEFT(I2034,N$1)</f>
        <v>SITIO RO</v>
      </c>
      <c r="O2034" s="4">
        <f>IFERROR(INDEX($B$1968:$B$6893,MATCH($N2034,$F$1968:$F$6893,0),1),0)</f>
        <v>0</v>
      </c>
    </row>
    <row r="2035" spans="1:15" x14ac:dyDescent="0.3">
      <c r="A2035" s="1">
        <v>1530721</v>
      </c>
      <c r="B2035" s="1" t="s">
        <v>2185</v>
      </c>
      <c r="C2035" s="1" t="s">
        <v>2186</v>
      </c>
      <c r="D2035" s="6" t="s">
        <v>20293</v>
      </c>
      <c r="H2035" s="1">
        <v>254423106</v>
      </c>
      <c r="I2035" s="1" t="s">
        <v>22006</v>
      </c>
      <c r="J2035" s="1" t="s">
        <v>19176</v>
      </c>
      <c r="K2035" s="1">
        <v>293</v>
      </c>
      <c r="L2035" s="1" t="s">
        <v>5443</v>
      </c>
      <c r="M2035" s="4">
        <f t="shared" si="34"/>
        <v>50</v>
      </c>
      <c r="N2035" t="str">
        <f>LEFT(I2035,N$1)</f>
        <v>DINE BRA</v>
      </c>
      <c r="O2035" s="4">
        <f>IFERROR(INDEX($B$1968:$B$6893,MATCH($N2035,$F$1968:$F$6893,0),1),0)</f>
        <v>0</v>
      </c>
    </row>
    <row r="2036" spans="1:15" x14ac:dyDescent="0.3">
      <c r="A2036" s="1">
        <v>1262976</v>
      </c>
      <c r="B2036" s="1" t="s">
        <v>4148</v>
      </c>
      <c r="C2036" s="1" t="s">
        <v>4149</v>
      </c>
      <c r="D2036" s="6" t="s">
        <v>22869</v>
      </c>
      <c r="H2036" s="1">
        <v>415864107</v>
      </c>
      <c r="I2036" s="1" t="s">
        <v>22007</v>
      </c>
      <c r="J2036" s="1" t="s">
        <v>19176</v>
      </c>
      <c r="K2036" s="1">
        <v>293</v>
      </c>
      <c r="L2036" s="1"/>
      <c r="M2036" s="4" t="e">
        <f t="shared" si="34"/>
        <v>#N/A</v>
      </c>
      <c r="N2036" t="str">
        <f>LEFT(I2036,N$1)</f>
        <v>HARSCO C</v>
      </c>
      <c r="O2036" s="4">
        <f>IFERROR(INDEX($B$1968:$B$6893,MATCH($N2036,$F$1968:$F$6893,0),1),0)</f>
        <v>0</v>
      </c>
    </row>
    <row r="2037" spans="1:15" x14ac:dyDescent="0.3">
      <c r="A2037" s="1">
        <v>1764046</v>
      </c>
      <c r="B2037" s="1" t="s">
        <v>2569</v>
      </c>
      <c r="C2037" s="1" t="s">
        <v>2570</v>
      </c>
      <c r="D2037" s="6" t="s">
        <v>20740</v>
      </c>
      <c r="H2037" s="1" t="s">
        <v>41384</v>
      </c>
      <c r="I2037" s="1" t="s">
        <v>22010</v>
      </c>
      <c r="J2037" s="1" t="s">
        <v>19176</v>
      </c>
      <c r="K2037" s="1">
        <v>293</v>
      </c>
      <c r="L2037" s="1"/>
      <c r="M2037" s="4" t="e">
        <f t="shared" si="34"/>
        <v>#N/A</v>
      </c>
      <c r="N2037" t="str">
        <f>LEFT(I2037,N$1)</f>
        <v xml:space="preserve">TRIUMPH </v>
      </c>
      <c r="O2037" s="4">
        <f>IFERROR(INDEX($B$1968:$B$6893,MATCH($N2037,$F$1968:$F$6893,0),1),0)</f>
        <v>0</v>
      </c>
    </row>
    <row r="2038" spans="1:15" x14ac:dyDescent="0.3">
      <c r="A2038" s="1">
        <v>1001290</v>
      </c>
      <c r="B2038" s="1" t="s">
        <v>1595</v>
      </c>
      <c r="C2038" s="1" t="s">
        <v>1596</v>
      </c>
      <c r="D2038" s="6" t="s">
        <v>20867</v>
      </c>
      <c r="H2038" s="1" t="s">
        <v>22012</v>
      </c>
      <c r="I2038" s="1" t="s">
        <v>22013</v>
      </c>
      <c r="J2038" s="1" t="s">
        <v>19176</v>
      </c>
      <c r="K2038" s="1">
        <v>292</v>
      </c>
      <c r="L2038" s="1" t="s">
        <v>3524</v>
      </c>
      <c r="M2038" s="4">
        <f t="shared" si="34"/>
        <v>1509</v>
      </c>
    </row>
    <row r="2039" spans="1:15" x14ac:dyDescent="0.3">
      <c r="A2039" s="1">
        <v>1650107</v>
      </c>
      <c r="B2039" s="1" t="s">
        <v>825</v>
      </c>
      <c r="C2039" s="1" t="s">
        <v>826</v>
      </c>
      <c r="D2039" s="6" t="s">
        <v>20146</v>
      </c>
      <c r="H2039" s="1">
        <v>690145107</v>
      </c>
      <c r="I2039" s="1" t="s">
        <v>22017</v>
      </c>
      <c r="J2039" s="1" t="s">
        <v>19176</v>
      </c>
      <c r="K2039" s="1">
        <v>292</v>
      </c>
      <c r="L2039" s="1" t="s">
        <v>8304</v>
      </c>
      <c r="M2039" s="4">
        <f t="shared" si="34"/>
        <v>113</v>
      </c>
      <c r="N2039" t="str">
        <f>LEFT(I2039,N$1)</f>
        <v>OUTSET M</v>
      </c>
      <c r="O2039" s="4">
        <f>IFERROR(INDEX($B$1968:$B$6893,MATCH($N2039,$F$1968:$F$6893,0),1),0)</f>
        <v>0</v>
      </c>
    </row>
    <row r="2040" spans="1:15" x14ac:dyDescent="0.3">
      <c r="A2040" s="1">
        <v>1628369</v>
      </c>
      <c r="B2040" s="1" t="s">
        <v>4274</v>
      </c>
      <c r="C2040" s="1" t="s">
        <v>4275</v>
      </c>
      <c r="D2040" s="6" t="s">
        <v>21839</v>
      </c>
      <c r="H2040" s="1" t="s">
        <v>22016</v>
      </c>
      <c r="I2040" s="1" t="s">
        <v>4807</v>
      </c>
      <c r="J2040" s="1" t="s">
        <v>19275</v>
      </c>
      <c r="K2040" s="1">
        <v>292</v>
      </c>
      <c r="L2040" s="1" t="s">
        <v>4806</v>
      </c>
      <c r="M2040" s="4">
        <f t="shared" si="34"/>
        <v>99</v>
      </c>
      <c r="N2040" t="str">
        <f>LEFT(I2040,N$1)</f>
        <v>MANNKIND</v>
      </c>
      <c r="O2040" s="4">
        <f>IFERROR(INDEX($B$1968:$B$6893,MATCH($N2040,$F$1968:$F$6893,0),1),0)</f>
        <v>0</v>
      </c>
    </row>
    <row r="2041" spans="1:15" x14ac:dyDescent="0.3">
      <c r="A2041" s="1">
        <v>1551182</v>
      </c>
      <c r="B2041" s="1" t="s">
        <v>263</v>
      </c>
      <c r="C2041" s="1" t="s">
        <v>264</v>
      </c>
      <c r="D2041" s="6" t="s">
        <v>19291</v>
      </c>
      <c r="H2041" s="1">
        <v>790148100</v>
      </c>
      <c r="I2041" s="1" t="s">
        <v>22018</v>
      </c>
      <c r="J2041" s="1" t="s">
        <v>19176</v>
      </c>
      <c r="K2041" s="1">
        <v>292</v>
      </c>
      <c r="L2041" s="1" t="s">
        <v>3268</v>
      </c>
      <c r="M2041" s="4">
        <f t="shared" si="34"/>
        <v>149</v>
      </c>
      <c r="N2041" t="str">
        <f>LEFT(I2041,N$1)</f>
        <v>ST JOE C</v>
      </c>
      <c r="O2041" s="4">
        <f>IFERROR(INDEX($B$1968:$B$6893,MATCH($N2041,$F$1968:$F$6893,0),1),0)</f>
        <v>0</v>
      </c>
    </row>
    <row r="2042" spans="1:15" x14ac:dyDescent="0.3">
      <c r="A2042" s="1">
        <v>1363829</v>
      </c>
      <c r="B2042" s="1" t="s">
        <v>2834</v>
      </c>
      <c r="C2042" s="1" t="s">
        <v>2835</v>
      </c>
      <c r="D2042" s="6" t="s">
        <v>21902</v>
      </c>
      <c r="H2042" s="1" t="s">
        <v>22014</v>
      </c>
      <c r="I2042" s="1" t="s">
        <v>22015</v>
      </c>
      <c r="J2042" s="1" t="s">
        <v>19176</v>
      </c>
      <c r="K2042" s="1">
        <v>292</v>
      </c>
      <c r="L2042" s="1" t="s">
        <v>3352</v>
      </c>
      <c r="M2042" s="4">
        <f t="shared" si="34"/>
        <v>43</v>
      </c>
      <c r="N2042" t="str">
        <f>LEFT(I2042,N$1)</f>
        <v>COURSERA</v>
      </c>
      <c r="O2042" s="4">
        <f>IFERROR(INDEX($B$1968:$B$6893,MATCH($N2042,$F$1968:$F$6893,0),1),0)</f>
        <v>0</v>
      </c>
    </row>
    <row r="2043" spans="1:15" x14ac:dyDescent="0.3">
      <c r="A2043" s="1">
        <v>1448893</v>
      </c>
      <c r="B2043" s="1" t="s">
        <v>2393</v>
      </c>
      <c r="C2043" s="1" t="s">
        <v>2394</v>
      </c>
      <c r="D2043" s="6" t="s">
        <v>20902</v>
      </c>
      <c r="H2043" s="1" t="s">
        <v>22019</v>
      </c>
      <c r="I2043" s="1" t="s">
        <v>22020</v>
      </c>
      <c r="J2043" s="1" t="s">
        <v>19176</v>
      </c>
      <c r="K2043" s="1">
        <v>292</v>
      </c>
      <c r="L2043" s="1"/>
      <c r="M2043" s="4" t="e">
        <f t="shared" si="34"/>
        <v>#N/A</v>
      </c>
      <c r="N2043" t="str">
        <f>LEFT(I2043,N$1)</f>
        <v>SUMO LOG</v>
      </c>
      <c r="O2043" s="4">
        <f>IFERROR(INDEX($B$1968:$B$6893,MATCH($N2043,$F$1968:$F$6893,0),1),0)</f>
        <v>0</v>
      </c>
    </row>
    <row r="2044" spans="1:15" x14ac:dyDescent="0.3">
      <c r="A2044" s="1">
        <v>1095073</v>
      </c>
      <c r="B2044" s="1" t="s">
        <v>1125</v>
      </c>
      <c r="C2044" s="1" t="s">
        <v>1126</v>
      </c>
      <c r="D2044" s="6" t="s">
        <v>19807</v>
      </c>
      <c r="H2044" s="1">
        <v>456237106</v>
      </c>
      <c r="I2044" s="1" t="s">
        <v>22021</v>
      </c>
      <c r="J2044" s="1" t="s">
        <v>21764</v>
      </c>
      <c r="K2044" s="1">
        <v>291</v>
      </c>
      <c r="L2044" s="1" t="s">
        <v>8529</v>
      </c>
      <c r="M2044" s="4">
        <f t="shared" si="34"/>
        <v>612</v>
      </c>
    </row>
    <row r="2045" spans="1:15" x14ac:dyDescent="0.3">
      <c r="A2045" s="1">
        <v>1408710</v>
      </c>
      <c r="B2045" s="1" t="s">
        <v>2183</v>
      </c>
      <c r="C2045" s="1" t="s">
        <v>2184</v>
      </c>
      <c r="D2045" s="6" t="s">
        <v>20644</v>
      </c>
      <c r="H2045" s="1">
        <v>535919500</v>
      </c>
      <c r="I2045" s="1" t="s">
        <v>22022</v>
      </c>
      <c r="J2045" s="1" t="s">
        <v>22023</v>
      </c>
      <c r="K2045" s="1">
        <v>291</v>
      </c>
      <c r="L2045" s="1" t="s">
        <v>22024</v>
      </c>
      <c r="M2045" s="4" t="e">
        <f t="shared" si="34"/>
        <v>#N/A</v>
      </c>
    </row>
    <row r="2046" spans="1:15" x14ac:dyDescent="0.3">
      <c r="A2046" s="1">
        <v>1832433</v>
      </c>
      <c r="B2046" s="1" t="s">
        <v>747</v>
      </c>
      <c r="C2046" s="1" t="s">
        <v>748</v>
      </c>
      <c r="D2046" s="6" t="s">
        <v>19960</v>
      </c>
      <c r="H2046" s="1">
        <v>896818101</v>
      </c>
      <c r="I2046" s="1" t="s">
        <v>22025</v>
      </c>
      <c r="J2046" s="1" t="s">
        <v>19176</v>
      </c>
      <c r="K2046" s="1">
        <v>291</v>
      </c>
      <c r="L2046" s="1" t="s">
        <v>5967</v>
      </c>
      <c r="M2046" s="4">
        <f t="shared" si="34"/>
        <v>1026</v>
      </c>
    </row>
    <row r="2047" spans="1:15" x14ac:dyDescent="0.3">
      <c r="A2047" s="1">
        <v>1590364</v>
      </c>
      <c r="B2047" s="1" t="s">
        <v>2972</v>
      </c>
      <c r="C2047" s="1" t="s">
        <v>2973</v>
      </c>
      <c r="D2047" s="6" t="s">
        <v>22154</v>
      </c>
      <c r="H2047" s="1">
        <v>511637100</v>
      </c>
      <c r="I2047" s="1" t="s">
        <v>5610</v>
      </c>
      <c r="J2047" s="1" t="s">
        <v>19176</v>
      </c>
      <c r="K2047" s="1">
        <v>291</v>
      </c>
      <c r="L2047" s="1" t="s">
        <v>9153</v>
      </c>
      <c r="M2047" s="4">
        <f t="shared" si="34"/>
        <v>95</v>
      </c>
      <c r="N2047" t="str">
        <f>LEFT(I2047,N$1)</f>
        <v>LAKELAND</v>
      </c>
      <c r="O2047" s="4" t="str">
        <f>IFERROR(INDEX($B$1968:$B$6893,MATCH($N2047,$F$1968:$F$6893,0),1),0)</f>
        <v>LBAI</v>
      </c>
    </row>
    <row r="2048" spans="1:15" x14ac:dyDescent="0.3">
      <c r="A2048" s="1">
        <v>1398659</v>
      </c>
      <c r="B2048" s="1" t="s">
        <v>2143</v>
      </c>
      <c r="C2048" s="1" t="s">
        <v>2144</v>
      </c>
      <c r="D2048" s="6" t="s">
        <v>20320</v>
      </c>
      <c r="H2048" s="1" t="s">
        <v>22032</v>
      </c>
      <c r="I2048" s="1" t="s">
        <v>5436</v>
      </c>
      <c r="J2048" s="1" t="s">
        <v>19176</v>
      </c>
      <c r="K2048" s="1">
        <v>291</v>
      </c>
      <c r="L2048" s="1" t="s">
        <v>5435</v>
      </c>
      <c r="M2048" s="4">
        <f t="shared" si="34"/>
        <v>78</v>
      </c>
      <c r="N2048" t="str">
        <f>LEFT(I2048,N$1)</f>
        <v>HEALTHST</v>
      </c>
      <c r="O2048" s="4">
        <f>IFERROR(INDEX($B$1968:$B$6893,MATCH($N2048,$F$1968:$F$6893,0),1),0)</f>
        <v>0</v>
      </c>
    </row>
    <row r="2049" spans="1:15" x14ac:dyDescent="0.3">
      <c r="A2049" s="1">
        <v>1834489</v>
      </c>
      <c r="B2049" s="1" t="s">
        <v>4644</v>
      </c>
      <c r="C2049" s="1" t="s">
        <v>4645</v>
      </c>
      <c r="D2049" s="6" t="s">
        <v>24069</v>
      </c>
      <c r="H2049" s="1" t="s">
        <v>22030</v>
      </c>
      <c r="I2049" s="1" t="s">
        <v>22031</v>
      </c>
      <c r="J2049" s="1" t="s">
        <v>20431</v>
      </c>
      <c r="K2049" s="1">
        <v>291</v>
      </c>
      <c r="L2049" s="1" t="s">
        <v>4028</v>
      </c>
      <c r="M2049" s="4">
        <f t="shared" si="34"/>
        <v>49</v>
      </c>
      <c r="N2049" t="str">
        <f>LEFT(I2049,N$1)</f>
        <v>DHT HOLD</v>
      </c>
      <c r="O2049" s="4">
        <f>IFERROR(INDEX($B$1968:$B$6893,MATCH($N2049,$F$1968:$F$6893,0),1),0)</f>
        <v>0</v>
      </c>
    </row>
    <row r="2050" spans="1:15" x14ac:dyDescent="0.3">
      <c r="A2050" s="1">
        <v>1709048</v>
      </c>
      <c r="B2050" s="1" t="s">
        <v>777</v>
      </c>
      <c r="C2050" s="1" t="s">
        <v>778</v>
      </c>
      <c r="D2050" s="6" t="s">
        <v>20971</v>
      </c>
      <c r="H2050" s="1" t="s">
        <v>22028</v>
      </c>
      <c r="I2050" s="1" t="s">
        <v>22029</v>
      </c>
      <c r="J2050" s="1" t="s">
        <v>19176</v>
      </c>
      <c r="K2050" s="1">
        <v>291</v>
      </c>
      <c r="L2050" s="1" t="s">
        <v>6892</v>
      </c>
      <c r="M2050" s="4">
        <f t="shared" ref="M2050:M2113" si="35">MATCH(L2050,$B:$B,0)</f>
        <v>38</v>
      </c>
      <c r="N2050" t="str">
        <f>LEFT(I2050,N$1)</f>
        <v xml:space="preserve">COHERUS </v>
      </c>
      <c r="O2050" s="4">
        <f>IFERROR(INDEX($B$1968:$B$6893,MATCH($N2050,$F$1968:$F$6893,0),1),0)</f>
        <v>0</v>
      </c>
    </row>
    <row r="2051" spans="1:15" x14ac:dyDescent="0.3">
      <c r="A2051" s="1">
        <v>1855612</v>
      </c>
      <c r="B2051" s="1" t="s">
        <v>1377</v>
      </c>
      <c r="C2051" s="1" t="s">
        <v>1378</v>
      </c>
      <c r="D2051" s="6" t="s">
        <v>20789</v>
      </c>
      <c r="H2051" s="1" t="s">
        <v>22026</v>
      </c>
      <c r="I2051" s="1" t="s">
        <v>8057</v>
      </c>
      <c r="J2051" s="1" t="s">
        <v>19176</v>
      </c>
      <c r="K2051" s="1">
        <v>291</v>
      </c>
      <c r="L2051" s="1" t="s">
        <v>8056</v>
      </c>
      <c r="M2051" s="4">
        <f t="shared" si="35"/>
        <v>19</v>
      </c>
      <c r="N2051" t="str">
        <f>LEFT(I2051,N$1)</f>
        <v>AURORA C</v>
      </c>
      <c r="O2051" s="4">
        <f>IFERROR(INDEX($B$1968:$B$6893,MATCH($N2051,$F$1968:$F$6893,0),1),0)</f>
        <v>0</v>
      </c>
    </row>
    <row r="2052" spans="1:15" x14ac:dyDescent="0.3">
      <c r="A2052" s="1">
        <v>916789</v>
      </c>
      <c r="B2052" s="1" t="s">
        <v>3516</v>
      </c>
      <c r="C2052" s="1" t="s">
        <v>3517</v>
      </c>
      <c r="D2052" s="6" t="s">
        <v>20910</v>
      </c>
      <c r="H2052" s="1">
        <v>177835105</v>
      </c>
      <c r="I2052" s="1" t="s">
        <v>22027</v>
      </c>
      <c r="J2052" s="1" t="s">
        <v>19176</v>
      </c>
      <c r="K2052" s="1">
        <v>291</v>
      </c>
      <c r="L2052" s="1"/>
      <c r="M2052" s="4" t="e">
        <f t="shared" si="35"/>
        <v>#N/A</v>
      </c>
      <c r="N2052" t="str">
        <f>LEFT(I2052,N$1)</f>
        <v>CITY HLD</v>
      </c>
      <c r="O2052" s="4">
        <f>IFERROR(INDEX($B$1968:$B$6893,MATCH($N2052,$F$1968:$F$6893,0),1),0)</f>
        <v>0</v>
      </c>
    </row>
    <row r="2053" spans="1:15" x14ac:dyDescent="0.3">
      <c r="A2053" s="1">
        <v>1180262</v>
      </c>
      <c r="B2053" s="1" t="s">
        <v>4420</v>
      </c>
      <c r="C2053" s="1" t="s">
        <v>4421</v>
      </c>
      <c r="D2053" s="6" t="s">
        <v>21313</v>
      </c>
      <c r="H2053" s="1" t="s">
        <v>22033</v>
      </c>
      <c r="I2053" s="1" t="s">
        <v>22034</v>
      </c>
      <c r="J2053" s="1" t="s">
        <v>19258</v>
      </c>
      <c r="K2053" s="1">
        <v>291</v>
      </c>
      <c r="L2053" s="1"/>
      <c r="M2053" s="4" t="e">
        <f t="shared" si="35"/>
        <v>#N/A</v>
      </c>
      <c r="N2053" t="str">
        <f>LEFT(I2053,N$1)</f>
        <v>MONDAY C</v>
      </c>
      <c r="O2053" s="4">
        <f>IFERROR(INDEX($B$1968:$B$6893,MATCH($N2053,$F$1968:$F$6893,0),1),0)</f>
        <v>0</v>
      </c>
    </row>
    <row r="2054" spans="1:15" x14ac:dyDescent="0.3">
      <c r="A2054" s="1">
        <v>1274173</v>
      </c>
      <c r="B2054" s="1" t="s">
        <v>2820</v>
      </c>
      <c r="C2054" s="1" t="s">
        <v>2821</v>
      </c>
      <c r="D2054" s="6" t="s">
        <v>20826</v>
      </c>
      <c r="H2054" s="1" t="s">
        <v>22035</v>
      </c>
      <c r="I2054" s="1" t="s">
        <v>22036</v>
      </c>
      <c r="J2054" s="1" t="s">
        <v>19190</v>
      </c>
      <c r="K2054" s="1">
        <v>290</v>
      </c>
      <c r="L2054" s="1" t="s">
        <v>5699</v>
      </c>
      <c r="M2054" s="4">
        <f t="shared" si="35"/>
        <v>1280</v>
      </c>
    </row>
    <row r="2055" spans="1:15" x14ac:dyDescent="0.3">
      <c r="A2055" s="1">
        <v>1060955</v>
      </c>
      <c r="B2055" s="1" t="s">
        <v>1037</v>
      </c>
      <c r="C2055" s="1" t="s">
        <v>1038</v>
      </c>
      <c r="D2055" s="6" t="s">
        <v>19945</v>
      </c>
      <c r="H2055" s="1">
        <v>829226109</v>
      </c>
      <c r="I2055" s="1" t="s">
        <v>22039</v>
      </c>
      <c r="J2055" s="1" t="s">
        <v>19194</v>
      </c>
      <c r="K2055" s="1">
        <v>290</v>
      </c>
      <c r="L2055" s="1" t="s">
        <v>5727</v>
      </c>
      <c r="M2055" s="4">
        <f t="shared" si="35"/>
        <v>946</v>
      </c>
    </row>
    <row r="2056" spans="1:15" x14ac:dyDescent="0.3">
      <c r="A2056" s="1">
        <v>1619762</v>
      </c>
      <c r="B2056" s="1" t="s">
        <v>2155</v>
      </c>
      <c r="C2056" s="1" t="s">
        <v>2156</v>
      </c>
      <c r="D2056" s="6" t="s">
        <v>21072</v>
      </c>
      <c r="H2056" s="1" t="s">
        <v>22042</v>
      </c>
      <c r="I2056" s="1" t="s">
        <v>22043</v>
      </c>
      <c r="J2056" s="1" t="s">
        <v>19176</v>
      </c>
      <c r="K2056" s="1">
        <v>290</v>
      </c>
      <c r="L2056" s="1" t="s">
        <v>5507</v>
      </c>
      <c r="M2056" s="4">
        <f t="shared" si="35"/>
        <v>158</v>
      </c>
      <c r="N2056" t="str">
        <f>LEFT(I2056,N$1)</f>
        <v>TITAN IN</v>
      </c>
      <c r="O2056" s="4">
        <f>IFERROR(INDEX($B$1968:$B$6893,MATCH($N2056,$F$1968:$F$6893,0),1),0)</f>
        <v>0</v>
      </c>
    </row>
    <row r="2057" spans="1:15" x14ac:dyDescent="0.3">
      <c r="A2057" s="1">
        <v>1603923</v>
      </c>
      <c r="B2057" s="1" t="s">
        <v>2055</v>
      </c>
      <c r="C2057" s="1" t="s">
        <v>2056</v>
      </c>
      <c r="D2057" s="6" t="s">
        <v>21502</v>
      </c>
      <c r="H2057" s="1" t="s">
        <v>22040</v>
      </c>
      <c r="I2057" s="1" t="s">
        <v>22041</v>
      </c>
      <c r="J2057" s="1" t="s">
        <v>19176</v>
      </c>
      <c r="K2057" s="1">
        <v>290</v>
      </c>
      <c r="L2057" s="1" t="s">
        <v>6367</v>
      </c>
      <c r="M2057" s="4">
        <f t="shared" si="35"/>
        <v>145</v>
      </c>
      <c r="N2057" t="str">
        <f>LEFT(I2057,N$1)</f>
        <v>SLEEP NU</v>
      </c>
      <c r="O2057" s="4">
        <f>IFERROR(INDEX($B$1968:$B$6893,MATCH($N2057,$F$1968:$F$6893,0),1),0)</f>
        <v>0</v>
      </c>
    </row>
    <row r="2058" spans="1:15" x14ac:dyDescent="0.3">
      <c r="A2058" s="1">
        <v>914208</v>
      </c>
      <c r="B2058" s="1" t="s">
        <v>2207</v>
      </c>
      <c r="C2058" s="1" t="s">
        <v>2208</v>
      </c>
      <c r="D2058" s="6" t="s">
        <v>19946</v>
      </c>
      <c r="H2058" s="1">
        <v>404251100</v>
      </c>
      <c r="I2058" s="1" t="s">
        <v>4221</v>
      </c>
      <c r="J2058" s="1" t="s">
        <v>19176</v>
      </c>
      <c r="K2058" s="1">
        <v>290</v>
      </c>
      <c r="L2058" s="1" t="s">
        <v>4220</v>
      </c>
      <c r="M2058" s="4">
        <f t="shared" si="35"/>
        <v>83</v>
      </c>
      <c r="N2058" t="str">
        <f>LEFT(I2058,N$1)</f>
        <v>HNI CORP</v>
      </c>
      <c r="O2058" s="4">
        <f>IFERROR(INDEX($B$1968:$B$6893,MATCH($N2058,$F$1968:$F$6893,0),1),0)</f>
        <v>0</v>
      </c>
    </row>
    <row r="2059" spans="1:15" x14ac:dyDescent="0.3">
      <c r="A2059" s="1">
        <v>1232524</v>
      </c>
      <c r="B2059" s="1" t="s">
        <v>1793</v>
      </c>
      <c r="C2059" s="1" t="s">
        <v>1794</v>
      </c>
      <c r="D2059" s="6" t="s">
        <v>19978</v>
      </c>
      <c r="H2059" s="1">
        <v>153527205</v>
      </c>
      <c r="I2059" s="1" t="s">
        <v>3709</v>
      </c>
      <c r="J2059" s="1" t="s">
        <v>22046</v>
      </c>
      <c r="K2059" s="1">
        <v>290</v>
      </c>
      <c r="L2059" s="1"/>
      <c r="M2059" s="4" t="e">
        <f t="shared" si="35"/>
        <v>#N/A</v>
      </c>
      <c r="N2059" t="str">
        <f>LEFT(I2059,N$1)</f>
        <v xml:space="preserve">CENTRAL </v>
      </c>
      <c r="O2059" s="4" t="str">
        <f>IFERROR(INDEX($B$1968:$B$6893,MATCH($N2059,$F$1968:$F$6893,0),1),0)</f>
        <v>CEE</v>
      </c>
    </row>
    <row r="2060" spans="1:15" x14ac:dyDescent="0.3">
      <c r="A2060" s="1">
        <v>833444</v>
      </c>
      <c r="B2060" s="1" t="s">
        <v>701</v>
      </c>
      <c r="C2060" s="1" t="s">
        <v>702</v>
      </c>
      <c r="D2060" s="6" t="s">
        <v>19445</v>
      </c>
      <c r="H2060" s="1" t="s">
        <v>22037</v>
      </c>
      <c r="I2060" s="1" t="s">
        <v>22038</v>
      </c>
      <c r="J2060" s="1" t="s">
        <v>19176</v>
      </c>
      <c r="K2060" s="1">
        <v>290</v>
      </c>
      <c r="L2060" s="1" t="s">
        <v>5671</v>
      </c>
      <c r="M2060" s="4">
        <f t="shared" si="35"/>
        <v>6</v>
      </c>
      <c r="N2060" t="str">
        <f>LEFT(I2060,N$1)</f>
        <v>AKERO TH</v>
      </c>
      <c r="O2060" s="4">
        <f>IFERROR(INDEX($B$1968:$B$6893,MATCH($N2060,$F$1968:$F$6893,0),1),0)</f>
        <v>0</v>
      </c>
    </row>
    <row r="2061" spans="1:15" x14ac:dyDescent="0.3">
      <c r="A2061" s="1">
        <v>1311370</v>
      </c>
      <c r="B2061" s="1" t="s">
        <v>3472</v>
      </c>
      <c r="C2061" s="1" t="s">
        <v>3473</v>
      </c>
      <c r="D2061" s="6" t="s">
        <v>21585</v>
      </c>
      <c r="H2061" s="1" t="s">
        <v>22044</v>
      </c>
      <c r="I2061" s="1" t="s">
        <v>22045</v>
      </c>
      <c r="J2061" s="1" t="s">
        <v>19176</v>
      </c>
      <c r="K2061" s="1">
        <v>290</v>
      </c>
      <c r="L2061" s="1"/>
      <c r="M2061" s="4" t="e">
        <f t="shared" si="35"/>
        <v>#N/A</v>
      </c>
      <c r="N2061" t="str">
        <f>LEFT(I2061,N$1)</f>
        <v xml:space="preserve">VIEWRAY </v>
      </c>
      <c r="O2061" s="4">
        <f>IFERROR(INDEX($B$1968:$B$6893,MATCH($N2061,$F$1968:$F$6893,0),1),0)</f>
        <v>0</v>
      </c>
    </row>
    <row r="2062" spans="1:15" x14ac:dyDescent="0.3">
      <c r="A2062" s="1">
        <v>1570585</v>
      </c>
      <c r="B2062" s="1" t="s">
        <v>1977</v>
      </c>
      <c r="C2062" s="1" t="s">
        <v>1978</v>
      </c>
      <c r="D2062" s="6" t="s">
        <v>20928</v>
      </c>
      <c r="H2062" s="1">
        <v>95229100</v>
      </c>
      <c r="I2062" s="1" t="s">
        <v>22047</v>
      </c>
      <c r="J2062" s="1" t="s">
        <v>19176</v>
      </c>
      <c r="K2062" s="1">
        <v>289</v>
      </c>
      <c r="L2062" s="1" t="s">
        <v>5087</v>
      </c>
      <c r="M2062" s="4">
        <f t="shared" si="35"/>
        <v>295</v>
      </c>
    </row>
    <row r="2063" spans="1:15" x14ac:dyDescent="0.3">
      <c r="A2063" s="1">
        <v>1570585</v>
      </c>
      <c r="B2063" s="1" t="s">
        <v>16098</v>
      </c>
      <c r="C2063" s="1" t="s">
        <v>1978</v>
      </c>
      <c r="D2063" s="6" t="s">
        <v>20620</v>
      </c>
      <c r="H2063" s="1" t="s">
        <v>22048</v>
      </c>
      <c r="I2063" s="1" t="s">
        <v>22049</v>
      </c>
      <c r="J2063" s="1" t="s">
        <v>19176</v>
      </c>
      <c r="K2063" s="1">
        <v>289</v>
      </c>
      <c r="L2063" s="1" t="s">
        <v>5037</v>
      </c>
      <c r="M2063" s="4">
        <f t="shared" si="35"/>
        <v>1591</v>
      </c>
    </row>
    <row r="2064" spans="1:15" x14ac:dyDescent="0.3">
      <c r="A2064" s="1">
        <v>1707925</v>
      </c>
      <c r="B2064" s="1" t="s">
        <v>93</v>
      </c>
      <c r="C2064" s="1" t="s">
        <v>94</v>
      </c>
      <c r="D2064" s="6" t="s">
        <v>19317</v>
      </c>
      <c r="H2064" s="1" t="s">
        <v>22050</v>
      </c>
      <c r="I2064" s="1" t="s">
        <v>22051</v>
      </c>
      <c r="J2064" s="1" t="s">
        <v>19176</v>
      </c>
      <c r="K2064" s="1">
        <v>289</v>
      </c>
      <c r="L2064" s="1" t="s">
        <v>5309</v>
      </c>
      <c r="M2064" s="4">
        <f t="shared" si="35"/>
        <v>1639</v>
      </c>
    </row>
    <row r="2065" spans="1:15" x14ac:dyDescent="0.3">
      <c r="A2065" s="1">
        <v>1639691</v>
      </c>
      <c r="B2065" s="1" t="s">
        <v>3404</v>
      </c>
      <c r="C2065" s="1" t="s">
        <v>3405</v>
      </c>
      <c r="D2065" s="6" t="s">
        <v>21335</v>
      </c>
      <c r="H2065" s="1">
        <v>887399103</v>
      </c>
      <c r="I2065" s="1" t="s">
        <v>22061</v>
      </c>
      <c r="J2065" s="1" t="s">
        <v>19176</v>
      </c>
      <c r="K2065" s="1">
        <v>289</v>
      </c>
      <c r="L2065" s="1" t="s">
        <v>5277</v>
      </c>
      <c r="M2065" s="4">
        <f t="shared" si="35"/>
        <v>157</v>
      </c>
      <c r="N2065" t="str">
        <f>LEFT(I2065,N$1)</f>
        <v>TIMKENST</v>
      </c>
      <c r="O2065" s="4">
        <f>IFERROR(INDEX($B$1968:$B$6893,MATCH($N2065,$F$1968:$F$6893,0),1),0)</f>
        <v>0</v>
      </c>
    </row>
    <row r="2066" spans="1:15" x14ac:dyDescent="0.3">
      <c r="A2066" s="1">
        <v>1613103</v>
      </c>
      <c r="B2066" s="1" t="s">
        <v>229</v>
      </c>
      <c r="C2066" s="1" t="s">
        <v>230</v>
      </c>
      <c r="D2066" s="6" t="s">
        <v>19256</v>
      </c>
      <c r="H2066" s="1" t="s">
        <v>22056</v>
      </c>
      <c r="I2066" s="1" t="s">
        <v>22057</v>
      </c>
      <c r="J2066" s="1" t="s">
        <v>20431</v>
      </c>
      <c r="K2066" s="1">
        <v>289</v>
      </c>
      <c r="L2066" s="1" t="s">
        <v>4608</v>
      </c>
      <c r="M2066" s="4">
        <f t="shared" si="35"/>
        <v>117</v>
      </c>
      <c r="N2066" t="str">
        <f>LEFT(I2066,N$1)</f>
        <v>PERION N</v>
      </c>
      <c r="O2066" s="4">
        <f>IFERROR(INDEX($B$1968:$B$6893,MATCH($N2066,$F$1968:$F$6893,0),1),0)</f>
        <v>0</v>
      </c>
    </row>
    <row r="2067" spans="1:15" x14ac:dyDescent="0.3">
      <c r="A2067" s="1">
        <v>1521332</v>
      </c>
      <c r="B2067" s="1" t="s">
        <v>853</v>
      </c>
      <c r="C2067" s="1" t="s">
        <v>854</v>
      </c>
      <c r="D2067" s="6" t="s">
        <v>19564</v>
      </c>
      <c r="H2067" s="1">
        <v>747619104</v>
      </c>
      <c r="I2067" s="1" t="s">
        <v>22060</v>
      </c>
      <c r="J2067" s="1" t="s">
        <v>19176</v>
      </c>
      <c r="K2067" s="1">
        <v>289</v>
      </c>
      <c r="L2067" s="1" t="s">
        <v>5211</v>
      </c>
      <c r="M2067" s="4">
        <f t="shared" si="35"/>
        <v>126</v>
      </c>
      <c r="N2067" t="str">
        <f>LEFT(I2067,N$1)</f>
        <v>QUANEX B</v>
      </c>
      <c r="O2067" s="4">
        <f>IFERROR(INDEX($B$1968:$B$6893,MATCH($N2067,$F$1968:$F$6893,0),1),0)</f>
        <v>0</v>
      </c>
    </row>
    <row r="2068" spans="1:15" x14ac:dyDescent="0.3">
      <c r="A2068" s="1">
        <v>1896049</v>
      </c>
      <c r="B2068" s="1" t="s">
        <v>9447</v>
      </c>
      <c r="C2068" s="1" t="s">
        <v>9448</v>
      </c>
      <c r="D2068" s="6" t="s">
        <v>31628</v>
      </c>
      <c r="H2068" s="1" t="s">
        <v>22054</v>
      </c>
      <c r="I2068" s="1" t="s">
        <v>22055</v>
      </c>
      <c r="J2068" s="1" t="s">
        <v>19176</v>
      </c>
      <c r="K2068" s="1">
        <v>289</v>
      </c>
      <c r="L2068" s="1" t="s">
        <v>16314</v>
      </c>
      <c r="M2068" s="4">
        <f t="shared" si="35"/>
        <v>82</v>
      </c>
      <c r="N2068" t="str">
        <f>LEFT(I2068,N$1)</f>
        <v>HERITAGE</v>
      </c>
      <c r="O2068" s="4" t="str">
        <f>IFERROR(INDEX($B$1968:$B$6893,MATCH($N2068,$F$1968:$F$6893,0),1),0)</f>
        <v>HTBK</v>
      </c>
    </row>
    <row r="2069" spans="1:15" x14ac:dyDescent="0.3">
      <c r="A2069" s="1">
        <v>1896049</v>
      </c>
      <c r="B2069" s="1" t="s">
        <v>18471</v>
      </c>
      <c r="C2069" s="1" t="s">
        <v>9448</v>
      </c>
      <c r="D2069" s="6" t="s">
        <v>28387</v>
      </c>
      <c r="H2069" s="1" t="s">
        <v>22052</v>
      </c>
      <c r="I2069" s="1" t="s">
        <v>22053</v>
      </c>
      <c r="J2069" s="1" t="s">
        <v>19176</v>
      </c>
      <c r="K2069" s="1">
        <v>289</v>
      </c>
      <c r="L2069" s="1" t="s">
        <v>4720</v>
      </c>
      <c r="M2069" s="4">
        <f t="shared" si="35"/>
        <v>5</v>
      </c>
      <c r="N2069" t="str">
        <f>LEFT(I2069,N$1)</f>
        <v>AGIOS PH</v>
      </c>
      <c r="O2069" s="4">
        <f>IFERROR(INDEX($B$1968:$B$6893,MATCH($N2069,$F$1968:$F$6893,0),1),0)</f>
        <v>0</v>
      </c>
    </row>
    <row r="2070" spans="1:15" x14ac:dyDescent="0.3">
      <c r="A2070" s="1">
        <v>1163739</v>
      </c>
      <c r="B2070" s="1" t="s">
        <v>4832</v>
      </c>
      <c r="C2070" s="1" t="s">
        <v>4833</v>
      </c>
      <c r="D2070" s="6" t="s">
        <v>21601</v>
      </c>
      <c r="H2070" s="1" t="s">
        <v>22058</v>
      </c>
      <c r="I2070" s="1" t="s">
        <v>22059</v>
      </c>
      <c r="J2070" s="1" t="s">
        <v>19176</v>
      </c>
      <c r="K2070" s="1">
        <v>289</v>
      </c>
      <c r="L2070" s="1"/>
      <c r="M2070" s="4" t="e">
        <f t="shared" si="35"/>
        <v>#N/A</v>
      </c>
      <c r="N2070" t="str">
        <f>LEFT(I2070,N$1)</f>
        <v>PROVENTI</v>
      </c>
      <c r="O2070" s="4">
        <f>IFERROR(INDEX($B$1968:$B$6893,MATCH($N2070,$F$1968:$F$6893,0),1),0)</f>
        <v>0</v>
      </c>
    </row>
    <row r="2071" spans="1:15" x14ac:dyDescent="0.3">
      <c r="A2071" s="1">
        <v>1819848</v>
      </c>
      <c r="B2071" s="1" t="s">
        <v>2690</v>
      </c>
      <c r="C2071" s="1" t="s">
        <v>2691</v>
      </c>
      <c r="D2071" s="6" t="s">
        <v>22521</v>
      </c>
      <c r="H2071" s="1" t="s">
        <v>22063</v>
      </c>
      <c r="I2071" s="1" t="s">
        <v>22064</v>
      </c>
      <c r="J2071" s="1" t="s">
        <v>19176</v>
      </c>
      <c r="K2071" s="1">
        <v>288</v>
      </c>
      <c r="L2071" s="1" t="s">
        <v>7260</v>
      </c>
      <c r="M2071" s="4">
        <f t="shared" si="35"/>
        <v>1434</v>
      </c>
    </row>
    <row r="2072" spans="1:15" x14ac:dyDescent="0.3">
      <c r="A2072" s="1">
        <v>1848739</v>
      </c>
      <c r="B2072" s="1" t="s">
        <v>6417</v>
      </c>
      <c r="C2072" s="1" t="s">
        <v>6418</v>
      </c>
      <c r="D2072" s="6" t="s">
        <v>32076</v>
      </c>
      <c r="H2072" s="1" t="s">
        <v>22065</v>
      </c>
      <c r="I2072" s="1" t="s">
        <v>5958</v>
      </c>
      <c r="J2072" s="1" t="s">
        <v>19176</v>
      </c>
      <c r="K2072" s="1">
        <v>288</v>
      </c>
      <c r="L2072" s="1" t="s">
        <v>5957</v>
      </c>
      <c r="M2072" s="4">
        <f t="shared" si="35"/>
        <v>1696</v>
      </c>
    </row>
    <row r="2073" spans="1:15" x14ac:dyDescent="0.3">
      <c r="A2073" s="1">
        <v>1848739</v>
      </c>
      <c r="B2073" s="1" t="s">
        <v>18793</v>
      </c>
      <c r="C2073" s="1" t="s">
        <v>6418</v>
      </c>
      <c r="D2073" s="6" t="s">
        <v>29991</v>
      </c>
      <c r="H2073" s="1" t="s">
        <v>22066</v>
      </c>
      <c r="I2073" s="1" t="s">
        <v>22067</v>
      </c>
      <c r="J2073" s="1" t="s">
        <v>19176</v>
      </c>
      <c r="K2073" s="1">
        <v>288</v>
      </c>
      <c r="L2073" s="1" t="s">
        <v>4938</v>
      </c>
      <c r="M2073" s="4">
        <f t="shared" si="35"/>
        <v>1747</v>
      </c>
    </row>
    <row r="2074" spans="1:15" x14ac:dyDescent="0.3">
      <c r="A2074" s="1">
        <v>1895262</v>
      </c>
      <c r="B2074" s="1" t="s">
        <v>2073</v>
      </c>
      <c r="C2074" s="1" t="s">
        <v>2074</v>
      </c>
      <c r="D2074" s="6" t="s">
        <v>21516</v>
      </c>
      <c r="H2074" s="1">
        <v>879382208</v>
      </c>
      <c r="I2074" s="1" t="s">
        <v>932</v>
      </c>
      <c r="J2074" s="1" t="s">
        <v>19424</v>
      </c>
      <c r="K2074" s="1">
        <v>288</v>
      </c>
      <c r="L2074" s="1"/>
      <c r="M2074" s="4" t="e">
        <f t="shared" si="35"/>
        <v>#N/A</v>
      </c>
      <c r="N2074" t="str">
        <f>LEFT(I2074,N$1)</f>
        <v>TELEFONI</v>
      </c>
      <c r="O2074" s="4" t="str">
        <f>IFERROR(INDEX($B$1968:$B$6893,MATCH($N2074,$F$1968:$F$6893,0),1),0)</f>
        <v>VIV</v>
      </c>
    </row>
    <row r="2075" spans="1:15" x14ac:dyDescent="0.3">
      <c r="A2075" s="1">
        <v>1000177</v>
      </c>
      <c r="B2075" s="1" t="s">
        <v>5165</v>
      </c>
      <c r="C2075" s="1" t="s">
        <v>5166</v>
      </c>
      <c r="D2075" s="6" t="s">
        <v>22106</v>
      </c>
      <c r="H2075" s="1" t="s">
        <v>22069</v>
      </c>
      <c r="I2075" s="1" t="s">
        <v>22070</v>
      </c>
      <c r="J2075" s="1" t="s">
        <v>19176</v>
      </c>
      <c r="K2075" s="1">
        <v>288</v>
      </c>
      <c r="L2075" s="1" t="s">
        <v>6129</v>
      </c>
      <c r="M2075" s="4">
        <f t="shared" si="35"/>
        <v>62</v>
      </c>
      <c r="N2075" t="str">
        <f>LEFT(I2075,N$1)</f>
        <v>FARMLAND</v>
      </c>
      <c r="O2075" s="4">
        <f>IFERROR(INDEX($B$1968:$B$6893,MATCH($N2075,$F$1968:$F$6893,0),1),0)</f>
        <v>0</v>
      </c>
    </row>
    <row r="2076" spans="1:15" x14ac:dyDescent="0.3">
      <c r="A2076" s="1">
        <v>1513761</v>
      </c>
      <c r="B2076" s="1" t="s">
        <v>2191</v>
      </c>
      <c r="C2076" s="1" t="s">
        <v>2192</v>
      </c>
      <c r="D2076" s="6" t="s">
        <v>19968</v>
      </c>
      <c r="H2076" s="1">
        <v>157210105</v>
      </c>
      <c r="I2076" s="1" t="s">
        <v>6590</v>
      </c>
      <c r="J2076" s="1" t="s">
        <v>19176</v>
      </c>
      <c r="K2076" s="1">
        <v>288</v>
      </c>
      <c r="L2076" s="1" t="s">
        <v>6589</v>
      </c>
      <c r="M2076" s="4">
        <f t="shared" si="35"/>
        <v>35</v>
      </c>
      <c r="N2076" t="str">
        <f>LEFT(I2076,N$1)</f>
        <v>CEVA INC</v>
      </c>
      <c r="O2076" s="4">
        <f>IFERROR(INDEX($B$1968:$B$6893,MATCH($N2076,$F$1968:$F$6893,0),1),0)</f>
        <v>0</v>
      </c>
    </row>
    <row r="2077" spans="1:15" x14ac:dyDescent="0.3">
      <c r="A2077" s="1">
        <v>1645113</v>
      </c>
      <c r="B2077" s="1" t="s">
        <v>4258</v>
      </c>
      <c r="C2077" s="1" t="s">
        <v>4259</v>
      </c>
      <c r="D2077" s="6" t="s">
        <v>20527</v>
      </c>
      <c r="H2077" s="1">
        <v>35128206</v>
      </c>
      <c r="I2077" s="1" t="s">
        <v>22068</v>
      </c>
      <c r="J2077" s="1" t="s">
        <v>19424</v>
      </c>
      <c r="K2077" s="1">
        <v>288</v>
      </c>
      <c r="L2077" s="1" t="s">
        <v>1853</v>
      </c>
      <c r="M2077" s="4">
        <f t="shared" si="35"/>
        <v>11</v>
      </c>
      <c r="N2077" t="str">
        <f>LEFT(I2077,N$1)</f>
        <v>ANGLOGOL</v>
      </c>
      <c r="O2077" s="4">
        <f>IFERROR(INDEX($B$1968:$B$6893,MATCH($N2077,$F$1968:$F$6893,0),1),0)</f>
        <v>0</v>
      </c>
    </row>
    <row r="2078" spans="1:15" x14ac:dyDescent="0.3">
      <c r="A2078" s="1">
        <v>1691493</v>
      </c>
      <c r="B2078" s="1" t="s">
        <v>607</v>
      </c>
      <c r="C2078" s="1" t="s">
        <v>608</v>
      </c>
      <c r="D2078" s="6" t="s">
        <v>20878</v>
      </c>
      <c r="H2078" s="1">
        <v>431636109</v>
      </c>
      <c r="I2078" s="1" t="s">
        <v>22072</v>
      </c>
      <c r="J2078" s="1" t="s">
        <v>19176</v>
      </c>
      <c r="K2078" s="1">
        <v>287</v>
      </c>
      <c r="L2078" s="1" t="s">
        <v>4530</v>
      </c>
      <c r="M2078" s="4">
        <f t="shared" si="35"/>
        <v>583</v>
      </c>
    </row>
    <row r="2079" spans="1:15" x14ac:dyDescent="0.3">
      <c r="A2079" s="1">
        <v>1720635</v>
      </c>
      <c r="B2079" s="1" t="s">
        <v>1847</v>
      </c>
      <c r="C2079" s="1" t="s">
        <v>1848</v>
      </c>
      <c r="D2079" s="6" t="s">
        <v>19999</v>
      </c>
      <c r="H2079" s="1" t="s">
        <v>22080</v>
      </c>
      <c r="I2079" s="1" t="s">
        <v>22081</v>
      </c>
      <c r="J2079" s="1" t="s">
        <v>19424</v>
      </c>
      <c r="K2079" s="1">
        <v>287</v>
      </c>
      <c r="L2079" s="1" t="s">
        <v>3968</v>
      </c>
      <c r="M2079" s="4">
        <f t="shared" si="35"/>
        <v>1853</v>
      </c>
    </row>
    <row r="2080" spans="1:15" x14ac:dyDescent="0.3">
      <c r="A2080" s="1">
        <v>1712807</v>
      </c>
      <c r="B2080" s="1" t="s">
        <v>3502</v>
      </c>
      <c r="C2080" s="1" t="s">
        <v>3503</v>
      </c>
      <c r="D2080" s="6" t="s">
        <v>21834</v>
      </c>
      <c r="H2080" s="1" t="s">
        <v>22078</v>
      </c>
      <c r="I2080" s="1" t="s">
        <v>22079</v>
      </c>
      <c r="J2080" s="1" t="s">
        <v>19176</v>
      </c>
      <c r="K2080" s="1">
        <v>287</v>
      </c>
      <c r="L2080" s="1" t="s">
        <v>4674</v>
      </c>
      <c r="M2080" s="4">
        <f t="shared" si="35"/>
        <v>97</v>
      </c>
      <c r="N2080" t="str">
        <f>LEFT(I2080,N$1)</f>
        <v>LIVE OAK</v>
      </c>
      <c r="O2080" s="4">
        <f>IFERROR(INDEX($B$1968:$B$6893,MATCH($N2080,$F$1968:$F$6893,0),1),0)</f>
        <v>0</v>
      </c>
    </row>
    <row r="2081" spans="1:15" x14ac:dyDescent="0.3">
      <c r="A2081" s="1">
        <v>1559053</v>
      </c>
      <c r="B2081" s="1" t="s">
        <v>3646</v>
      </c>
      <c r="C2081" s="1" t="s">
        <v>3647</v>
      </c>
      <c r="D2081" s="6" t="s">
        <v>21721</v>
      </c>
      <c r="H2081" s="1" t="s">
        <v>22076</v>
      </c>
      <c r="I2081" s="1" t="s">
        <v>22077</v>
      </c>
      <c r="J2081" s="1" t="s">
        <v>19176</v>
      </c>
      <c r="K2081" s="1">
        <v>287</v>
      </c>
      <c r="L2081" s="1" t="s">
        <v>6477</v>
      </c>
      <c r="M2081" s="4">
        <f t="shared" si="35"/>
        <v>77</v>
      </c>
      <c r="N2081" t="str">
        <f>LEFT(I2081,N$1)</f>
        <v>HEALTH C</v>
      </c>
      <c r="O2081" s="4">
        <f>IFERROR(INDEX($B$1968:$B$6893,MATCH($N2081,$F$1968:$F$6893,0),1),0)</f>
        <v>0</v>
      </c>
    </row>
    <row r="2082" spans="1:15" x14ac:dyDescent="0.3">
      <c r="A2082" s="1">
        <v>913144</v>
      </c>
      <c r="B2082" s="1" t="s">
        <v>1505</v>
      </c>
      <c r="C2082" s="1" t="s">
        <v>1506</v>
      </c>
      <c r="D2082" s="6" t="s">
        <v>20228</v>
      </c>
      <c r="H2082" s="1">
        <v>421298100</v>
      </c>
      <c r="I2082" s="1" t="s">
        <v>22082</v>
      </c>
      <c r="J2082" s="1" t="s">
        <v>22083</v>
      </c>
      <c r="K2082" s="1">
        <v>287</v>
      </c>
      <c r="L2082" s="1" t="s">
        <v>3450</v>
      </c>
      <c r="M2082" s="4">
        <f t="shared" si="35"/>
        <v>76</v>
      </c>
      <c r="N2082" t="str">
        <f>LEFT(I2082,N$1)</f>
        <v xml:space="preserve">HAYWARD </v>
      </c>
      <c r="O2082" s="4">
        <f>IFERROR(INDEX($B$1968:$B$6893,MATCH($N2082,$F$1968:$F$6893,0),1),0)</f>
        <v>0</v>
      </c>
    </row>
    <row r="2083" spans="1:15" x14ac:dyDescent="0.3">
      <c r="A2083" s="1">
        <v>1802768</v>
      </c>
      <c r="B2083" s="1" t="s">
        <v>1153</v>
      </c>
      <c r="C2083" s="1" t="s">
        <v>1154</v>
      </c>
      <c r="D2083" s="6" t="s">
        <v>20413</v>
      </c>
      <c r="H2083" s="1">
        <v>58586108</v>
      </c>
      <c r="I2083" s="1" t="s">
        <v>22073</v>
      </c>
      <c r="J2083" s="1" t="s">
        <v>19176</v>
      </c>
      <c r="K2083" s="1">
        <v>287</v>
      </c>
      <c r="L2083" s="1" t="s">
        <v>4900</v>
      </c>
      <c r="M2083" s="4">
        <f t="shared" si="35"/>
        <v>22</v>
      </c>
      <c r="N2083" t="str">
        <f>LEFT(I2083,N$1)</f>
        <v xml:space="preserve">BALLARD </v>
      </c>
      <c r="O2083" s="4">
        <f>IFERROR(INDEX($B$1968:$B$6893,MATCH($N2083,$F$1968:$F$6893,0),1),0)</f>
        <v>0</v>
      </c>
    </row>
    <row r="2084" spans="1:15" x14ac:dyDescent="0.3">
      <c r="A2084" s="1">
        <v>1137789</v>
      </c>
      <c r="B2084" s="1" t="s">
        <v>1291</v>
      </c>
      <c r="C2084" s="1" t="s">
        <v>1292</v>
      </c>
      <c r="D2084" s="6" t="s">
        <v>19700</v>
      </c>
      <c r="H2084" s="1" t="s">
        <v>22074</v>
      </c>
      <c r="I2084" s="1" t="s">
        <v>22075</v>
      </c>
      <c r="J2084" s="1" t="s">
        <v>19176</v>
      </c>
      <c r="K2084" s="1">
        <v>287</v>
      </c>
      <c r="L2084" s="1"/>
      <c r="M2084" s="4" t="e">
        <f t="shared" si="35"/>
        <v>#N/A</v>
      </c>
      <c r="N2084" t="str">
        <f>LEFT(I2084,N$1)</f>
        <v>CRA INTL</v>
      </c>
      <c r="O2084" s="4">
        <f>IFERROR(INDEX($B$1968:$B$6893,MATCH($N2084,$F$1968:$F$6893,0),1),0)</f>
        <v>0</v>
      </c>
    </row>
    <row r="2085" spans="1:15" x14ac:dyDescent="0.3">
      <c r="A2085" s="1">
        <v>77360</v>
      </c>
      <c r="B2085" s="1" t="s">
        <v>1617</v>
      </c>
      <c r="C2085" s="1" t="s">
        <v>1618</v>
      </c>
      <c r="D2085" s="6" t="s">
        <v>19916</v>
      </c>
      <c r="H2085" s="1">
        <v>374163103</v>
      </c>
      <c r="I2085" s="1" t="s">
        <v>5070</v>
      </c>
      <c r="J2085" s="1" t="s">
        <v>19176</v>
      </c>
      <c r="K2085" s="1">
        <v>287</v>
      </c>
      <c r="L2085" s="1"/>
      <c r="M2085" s="4" t="e">
        <f t="shared" si="35"/>
        <v>#N/A</v>
      </c>
      <c r="N2085" t="str">
        <f>LEFT(I2085,N$1)</f>
        <v>GERON CO</v>
      </c>
      <c r="O2085" s="4">
        <f>IFERROR(INDEX($B$1968:$B$6893,MATCH($N2085,$F$1968:$F$6893,0),1),0)</f>
        <v>0</v>
      </c>
    </row>
    <row r="2086" spans="1:15" x14ac:dyDescent="0.3">
      <c r="A2086" s="1">
        <v>1909417</v>
      </c>
      <c r="B2086" s="1" t="s">
        <v>11297</v>
      </c>
      <c r="C2086" s="1" t="s">
        <v>11298</v>
      </c>
      <c r="D2086" s="6" t="s">
        <v>32945</v>
      </c>
      <c r="H2086" s="1">
        <v>807066105</v>
      </c>
      <c r="I2086" s="1" t="s">
        <v>4737</v>
      </c>
      <c r="J2086" s="1" t="s">
        <v>19176</v>
      </c>
      <c r="K2086" s="1">
        <v>286</v>
      </c>
      <c r="L2086" s="1" t="s">
        <v>4736</v>
      </c>
      <c r="M2086" s="4">
        <f t="shared" si="35"/>
        <v>928</v>
      </c>
    </row>
    <row r="2087" spans="1:15" x14ac:dyDescent="0.3">
      <c r="A2087" s="1">
        <v>1909417</v>
      </c>
      <c r="B2087" s="1" t="s">
        <v>18738</v>
      </c>
      <c r="C2087" s="1" t="s">
        <v>11298</v>
      </c>
      <c r="D2087" s="6" t="s">
        <v>28480</v>
      </c>
      <c r="H2087" s="1" t="s">
        <v>22089</v>
      </c>
      <c r="I2087" s="1" t="s">
        <v>22090</v>
      </c>
      <c r="J2087" s="1" t="s">
        <v>20183</v>
      </c>
      <c r="K2087" s="1">
        <v>286</v>
      </c>
      <c r="L2087" s="1" t="s">
        <v>2736</v>
      </c>
      <c r="M2087" s="4">
        <f t="shared" si="35"/>
        <v>1874</v>
      </c>
    </row>
    <row r="2088" spans="1:15" x14ac:dyDescent="0.3">
      <c r="A2088" s="1">
        <v>1477294</v>
      </c>
      <c r="B2088" s="1" t="s">
        <v>2327</v>
      </c>
      <c r="C2088" s="1" t="s">
        <v>2328</v>
      </c>
      <c r="D2088" s="6" t="s">
        <v>20310</v>
      </c>
      <c r="H2088" s="1" t="s">
        <v>41368</v>
      </c>
      <c r="I2088" s="1" t="s">
        <v>22084</v>
      </c>
      <c r="J2088" s="1" t="s">
        <v>19783</v>
      </c>
      <c r="K2088" s="1">
        <v>286</v>
      </c>
      <c r="L2088" s="1" t="s">
        <v>6119</v>
      </c>
      <c r="M2088" s="4">
        <f t="shared" si="35"/>
        <v>1127</v>
      </c>
    </row>
    <row r="2089" spans="1:15" x14ac:dyDescent="0.3">
      <c r="A2089" s="1">
        <v>832988</v>
      </c>
      <c r="B2089" s="1" t="s">
        <v>3070</v>
      </c>
      <c r="C2089" s="1" t="s">
        <v>3071</v>
      </c>
      <c r="D2089" s="6" t="s">
        <v>20674</v>
      </c>
      <c r="H2089" s="1" t="s">
        <v>22093</v>
      </c>
      <c r="I2089" s="1" t="s">
        <v>22094</v>
      </c>
      <c r="J2089" s="1" t="s">
        <v>22095</v>
      </c>
      <c r="K2089" s="1">
        <v>286</v>
      </c>
      <c r="L2089" s="1"/>
      <c r="M2089" s="4" t="e">
        <f t="shared" si="35"/>
        <v>#N/A</v>
      </c>
      <c r="N2089" t="str">
        <f>LEFT(I2089,N$1)</f>
        <v>ABRDN GO</v>
      </c>
      <c r="O2089" s="4" t="str">
        <f>IFERROR(INDEX($B$1968:$B$6893,MATCH($N2089,$F$1968:$F$6893,0),1),0)</f>
        <v>SGOL</v>
      </c>
    </row>
    <row r="2090" spans="1:15" x14ac:dyDescent="0.3">
      <c r="A2090" s="1">
        <v>1616533</v>
      </c>
      <c r="B2090" s="1" t="s">
        <v>5601</v>
      </c>
      <c r="C2090" s="1" t="s">
        <v>5602</v>
      </c>
      <c r="D2090" s="6" t="s">
        <v>21719</v>
      </c>
      <c r="H2090" s="1" t="s">
        <v>22087</v>
      </c>
      <c r="I2090" s="1" t="s">
        <v>22088</v>
      </c>
      <c r="J2090" s="1" t="s">
        <v>19176</v>
      </c>
      <c r="K2090" s="1">
        <v>286</v>
      </c>
      <c r="L2090" s="1" t="s">
        <v>8160</v>
      </c>
      <c r="M2090" s="4">
        <f t="shared" si="35"/>
        <v>127</v>
      </c>
      <c r="N2090" t="str">
        <f>LEFT(I2090,N$1)</f>
        <v>RAYONIER</v>
      </c>
      <c r="O2090" s="4">
        <f>IFERROR(INDEX($B$1968:$B$6893,MATCH($N2090,$F$1968:$F$6893,0),1),0)</f>
        <v>0</v>
      </c>
    </row>
    <row r="2091" spans="1:15" x14ac:dyDescent="0.3">
      <c r="A2091" s="1">
        <v>1757898</v>
      </c>
      <c r="B2091" s="1" t="s">
        <v>959</v>
      </c>
      <c r="C2091" s="1" t="s">
        <v>960</v>
      </c>
      <c r="D2091" s="6" t="s">
        <v>19758</v>
      </c>
      <c r="H2091" s="1" t="s">
        <v>22085</v>
      </c>
      <c r="I2091" s="1" t="s">
        <v>22086</v>
      </c>
      <c r="J2091" s="1" t="s">
        <v>19194</v>
      </c>
      <c r="K2091" s="1">
        <v>286</v>
      </c>
      <c r="L2091" s="1" t="s">
        <v>2039</v>
      </c>
      <c r="M2091" s="4">
        <f t="shared" si="35"/>
        <v>40</v>
      </c>
      <c r="N2091" t="str">
        <f>LEFT(I2091,N$1)</f>
        <v>CORE &amp; M</v>
      </c>
      <c r="O2091" s="4">
        <f>IFERROR(INDEX($B$1968:$B$6893,MATCH($N2091,$F$1968:$F$6893,0),1),0)</f>
        <v>0</v>
      </c>
    </row>
    <row r="2092" spans="1:15" x14ac:dyDescent="0.3">
      <c r="A2092" s="1">
        <v>1745431</v>
      </c>
      <c r="B2092" s="1" t="s">
        <v>3086</v>
      </c>
      <c r="C2092" s="1" t="s">
        <v>3087</v>
      </c>
      <c r="D2092" s="6" t="s">
        <v>21136</v>
      </c>
      <c r="H2092" s="1" t="s">
        <v>22091</v>
      </c>
      <c r="I2092" s="1" t="s">
        <v>22092</v>
      </c>
      <c r="J2092" s="1" t="s">
        <v>19176</v>
      </c>
      <c r="K2092" s="1">
        <v>286</v>
      </c>
      <c r="L2092" s="1"/>
      <c r="M2092" s="4" t="e">
        <f t="shared" si="35"/>
        <v>#N/A</v>
      </c>
      <c r="N2092" t="str">
        <f>LEFT(I2092,N$1)</f>
        <v>THE AARO</v>
      </c>
      <c r="O2092" s="4">
        <f>IFERROR(INDEX($B$1968:$B$6893,MATCH($N2092,$F$1968:$F$6893,0),1),0)</f>
        <v>0</v>
      </c>
    </row>
    <row r="2093" spans="1:15" x14ac:dyDescent="0.3">
      <c r="A2093" s="1">
        <v>1681459</v>
      </c>
      <c r="B2093" s="1" t="s">
        <v>1697</v>
      </c>
      <c r="C2093" s="1" t="s">
        <v>1698</v>
      </c>
      <c r="D2093" s="6" t="s">
        <v>20738</v>
      </c>
      <c r="H2093" s="1" t="s">
        <v>22096</v>
      </c>
      <c r="I2093" s="1" t="s">
        <v>22097</v>
      </c>
      <c r="J2093" s="1" t="s">
        <v>19176</v>
      </c>
      <c r="K2093" s="1">
        <v>285</v>
      </c>
      <c r="L2093" s="1" t="s">
        <v>6097</v>
      </c>
      <c r="M2093" s="4">
        <f t="shared" si="35"/>
        <v>1153</v>
      </c>
    </row>
    <row r="2094" spans="1:15" x14ac:dyDescent="0.3">
      <c r="A2094" s="1">
        <v>1466258</v>
      </c>
      <c r="B2094" s="1" t="s">
        <v>537</v>
      </c>
      <c r="C2094" s="1" t="s">
        <v>538</v>
      </c>
      <c r="D2094" s="6" t="s">
        <v>19442</v>
      </c>
      <c r="H2094" s="1" t="s">
        <v>22098</v>
      </c>
      <c r="I2094" s="1" t="s">
        <v>22099</v>
      </c>
      <c r="J2094" s="1" t="s">
        <v>19190</v>
      </c>
      <c r="K2094" s="1">
        <v>285</v>
      </c>
      <c r="L2094" s="1" t="s">
        <v>6922</v>
      </c>
      <c r="M2094" s="4">
        <f t="shared" si="35"/>
        <v>1546</v>
      </c>
    </row>
    <row r="2095" spans="1:15" x14ac:dyDescent="0.3">
      <c r="A2095" s="1">
        <v>1712184</v>
      </c>
      <c r="B2095" s="1" t="s">
        <v>16285</v>
      </c>
      <c r="C2095" s="1" t="s">
        <v>4323</v>
      </c>
      <c r="D2095" s="6" t="s">
        <v>21660</v>
      </c>
      <c r="H2095" s="1">
        <v>602496101</v>
      </c>
      <c r="I2095" s="1" t="s">
        <v>22100</v>
      </c>
      <c r="J2095" s="1" t="s">
        <v>19176</v>
      </c>
      <c r="K2095" s="1">
        <v>285</v>
      </c>
      <c r="L2095" s="1" t="s">
        <v>5577</v>
      </c>
      <c r="M2095" s="4">
        <f t="shared" si="35"/>
        <v>754</v>
      </c>
    </row>
    <row r="2096" spans="1:15" x14ac:dyDescent="0.3">
      <c r="A2096" s="1">
        <v>1519061</v>
      </c>
      <c r="B2096" s="1" t="s">
        <v>7842</v>
      </c>
      <c r="C2096" s="1" t="s">
        <v>7843</v>
      </c>
      <c r="D2096" s="6" t="s">
        <v>22108</v>
      </c>
      <c r="H2096" s="1">
        <v>853666105</v>
      </c>
      <c r="I2096" s="1" t="s">
        <v>22101</v>
      </c>
      <c r="J2096" s="1" t="s">
        <v>19176</v>
      </c>
      <c r="K2096" s="1">
        <v>285</v>
      </c>
      <c r="L2096" s="1" t="s">
        <v>12013</v>
      </c>
      <c r="M2096" s="4">
        <f t="shared" si="35"/>
        <v>150</v>
      </c>
      <c r="N2096" t="str">
        <f>LEFT(I2096,N$1)</f>
        <v>STANDARD</v>
      </c>
      <c r="O2096" s="4" t="str">
        <f>IFERROR(INDEX($B$1968:$B$6893,MATCH($N2096,$F$1968:$F$6893,0),1),0)</f>
        <v>LAB</v>
      </c>
    </row>
    <row r="2097" spans="1:15" x14ac:dyDescent="0.3">
      <c r="A2097" s="1">
        <v>1530804</v>
      </c>
      <c r="B2097" s="1" t="s">
        <v>4098</v>
      </c>
      <c r="C2097" s="1" t="s">
        <v>4099</v>
      </c>
      <c r="D2097" s="6" t="s">
        <v>21545</v>
      </c>
      <c r="H2097" s="1">
        <v>2474104</v>
      </c>
      <c r="I2097" s="1" t="s">
        <v>4765</v>
      </c>
      <c r="J2097" s="1" t="s">
        <v>19176</v>
      </c>
      <c r="K2097" s="1">
        <v>285</v>
      </c>
      <c r="L2097" s="1" t="s">
        <v>4764</v>
      </c>
      <c r="M2097" s="4">
        <f t="shared" si="35"/>
        <v>21</v>
      </c>
      <c r="N2097" t="str">
        <f>LEFT(I2097,N$1)</f>
        <v>AZZ INC</v>
      </c>
      <c r="O2097" s="4">
        <f>IFERROR(INDEX($B$1968:$B$6893,MATCH($N2097,$F$1968:$F$6893,0),1),0)</f>
        <v>0</v>
      </c>
    </row>
    <row r="2098" spans="1:15" x14ac:dyDescent="0.3">
      <c r="A2098" s="1">
        <v>1207179</v>
      </c>
      <c r="B2098" s="1" t="s">
        <v>3474</v>
      </c>
      <c r="C2098" s="1" t="s">
        <v>3475</v>
      </c>
      <c r="D2098" s="6" t="s">
        <v>21524</v>
      </c>
      <c r="H2098" s="1">
        <v>156431108</v>
      </c>
      <c r="I2098" s="1" t="s">
        <v>22102</v>
      </c>
      <c r="J2098" s="1" t="s">
        <v>19176</v>
      </c>
      <c r="K2098" s="1">
        <v>284</v>
      </c>
      <c r="L2098" s="1" t="s">
        <v>6009</v>
      </c>
      <c r="M2098" s="4">
        <f t="shared" si="35"/>
        <v>359</v>
      </c>
    </row>
    <row r="2099" spans="1:15" x14ac:dyDescent="0.3">
      <c r="A2099" s="1">
        <v>314808</v>
      </c>
      <c r="B2099" s="1" t="s">
        <v>2371</v>
      </c>
      <c r="C2099" s="1" t="s">
        <v>2372</v>
      </c>
      <c r="D2099" s="6" t="s">
        <v>21192</v>
      </c>
      <c r="H2099" s="1" t="s">
        <v>22103</v>
      </c>
      <c r="I2099" s="1" t="s">
        <v>3145</v>
      </c>
      <c r="J2099" s="1" t="s">
        <v>19194</v>
      </c>
      <c r="K2099" s="1">
        <v>284</v>
      </c>
      <c r="L2099" s="1" t="s">
        <v>3144</v>
      </c>
      <c r="M2099" s="4">
        <f t="shared" si="35"/>
        <v>1407</v>
      </c>
    </row>
    <row r="2100" spans="1:15" x14ac:dyDescent="0.3">
      <c r="A2100" s="1">
        <v>776867</v>
      </c>
      <c r="B2100" s="1" t="s">
        <v>2864</v>
      </c>
      <c r="C2100" s="1" t="s">
        <v>2865</v>
      </c>
      <c r="D2100" s="6" t="s">
        <v>21090</v>
      </c>
      <c r="H2100" s="1" t="s">
        <v>22104</v>
      </c>
      <c r="I2100" s="1" t="s">
        <v>22105</v>
      </c>
      <c r="J2100" s="1" t="s">
        <v>19194</v>
      </c>
      <c r="K2100" s="1">
        <v>284</v>
      </c>
      <c r="L2100" s="1" t="s">
        <v>5365</v>
      </c>
      <c r="M2100" s="4">
        <f t="shared" si="35"/>
        <v>1514</v>
      </c>
    </row>
    <row r="2101" spans="1:15" x14ac:dyDescent="0.3">
      <c r="A2101" s="1">
        <v>1140536</v>
      </c>
      <c r="B2101" s="1" t="s">
        <v>941</v>
      </c>
      <c r="C2101" s="1" t="s">
        <v>942</v>
      </c>
      <c r="D2101" s="6" t="s">
        <v>19761</v>
      </c>
      <c r="H2101" s="1" t="s">
        <v>22106</v>
      </c>
      <c r="I2101" s="1" t="s">
        <v>22107</v>
      </c>
      <c r="J2101" s="1" t="s">
        <v>19176</v>
      </c>
      <c r="K2101" s="1">
        <v>284</v>
      </c>
      <c r="L2101" s="1" t="s">
        <v>5165</v>
      </c>
      <c r="M2101" s="4">
        <f t="shared" si="35"/>
        <v>2075</v>
      </c>
    </row>
    <row r="2102" spans="1:15" x14ac:dyDescent="0.3">
      <c r="A2102" s="1">
        <v>1585364</v>
      </c>
      <c r="B2102" s="1" t="s">
        <v>2748</v>
      </c>
      <c r="C2102" s="1" t="s">
        <v>2749</v>
      </c>
      <c r="D2102" s="6" t="s">
        <v>20469</v>
      </c>
      <c r="H2102" s="1" t="s">
        <v>22108</v>
      </c>
      <c r="I2102" s="1" t="s">
        <v>22109</v>
      </c>
      <c r="J2102" s="1" t="s">
        <v>19258</v>
      </c>
      <c r="K2102" s="1">
        <v>284</v>
      </c>
      <c r="L2102" s="1" t="s">
        <v>7842</v>
      </c>
      <c r="M2102" s="4">
        <f t="shared" si="35"/>
        <v>2096</v>
      </c>
    </row>
    <row r="2103" spans="1:15" x14ac:dyDescent="0.3">
      <c r="A2103" s="1">
        <v>1787425</v>
      </c>
      <c r="B2103" s="1" t="s">
        <v>1489</v>
      </c>
      <c r="C2103" s="1" t="s">
        <v>1490</v>
      </c>
      <c r="D2103" s="6" t="s">
        <v>21577</v>
      </c>
      <c r="H2103" s="1" t="s">
        <v>22115</v>
      </c>
      <c r="I2103" s="1" t="s">
        <v>22116</v>
      </c>
      <c r="J2103" s="1" t="s">
        <v>19176</v>
      </c>
      <c r="K2103" s="1">
        <v>284</v>
      </c>
      <c r="L2103" s="1" t="s">
        <v>2848</v>
      </c>
      <c r="M2103" s="4">
        <f t="shared" si="35"/>
        <v>148</v>
      </c>
      <c r="N2103" t="str">
        <f>LEFT(I2103,N$1)</f>
        <v>SOTERA H</v>
      </c>
      <c r="O2103" s="4">
        <f>IFERROR(INDEX($B$1968:$B$6893,MATCH($N2103,$F$1968:$F$6893,0),1),0)</f>
        <v>0</v>
      </c>
    </row>
    <row r="2104" spans="1:15" x14ac:dyDescent="0.3">
      <c r="A2104" s="1">
        <v>1167379</v>
      </c>
      <c r="B2104" s="1" t="s">
        <v>653</v>
      </c>
      <c r="C2104" s="1" t="s">
        <v>654</v>
      </c>
      <c r="D2104" s="6" t="s">
        <v>19764</v>
      </c>
      <c r="H2104" s="1">
        <v>566324109</v>
      </c>
      <c r="I2104" s="1" t="s">
        <v>22112</v>
      </c>
      <c r="J2104" s="1" t="s">
        <v>19176</v>
      </c>
      <c r="K2104" s="1">
        <v>284</v>
      </c>
      <c r="L2104" s="1" t="s">
        <v>4892</v>
      </c>
      <c r="M2104" s="4">
        <f t="shared" si="35"/>
        <v>100</v>
      </c>
      <c r="N2104" t="str">
        <f>LEFT(I2104,N$1)</f>
        <v>MARCUS &amp;</v>
      </c>
      <c r="O2104" s="4">
        <f>IFERROR(INDEX($B$1968:$B$6893,MATCH($N2104,$F$1968:$F$6893,0),1),0)</f>
        <v>0</v>
      </c>
    </row>
    <row r="2105" spans="1:15" x14ac:dyDescent="0.3">
      <c r="A2105" s="1">
        <v>896159</v>
      </c>
      <c r="B2105" s="1" t="s">
        <v>255</v>
      </c>
      <c r="C2105" s="1" t="s">
        <v>256</v>
      </c>
      <c r="D2105" s="6" t="s">
        <v>19309</v>
      </c>
      <c r="H2105" s="1" t="s">
        <v>22110</v>
      </c>
      <c r="I2105" s="1" t="s">
        <v>22111</v>
      </c>
      <c r="J2105" s="1" t="s">
        <v>19439</v>
      </c>
      <c r="K2105" s="1">
        <v>284</v>
      </c>
      <c r="L2105" s="1" t="s">
        <v>16300</v>
      </c>
      <c r="M2105" s="4">
        <f t="shared" si="35"/>
        <v>66</v>
      </c>
      <c r="N2105" t="str">
        <f>LEFT(I2105,N$1)</f>
        <v>FRANKLIN</v>
      </c>
      <c r="O2105" s="4" t="str">
        <f>IFERROR(INDEX($B$1968:$B$6893,MATCH($N2105,$F$1968:$F$6893,0),1),0)</f>
        <v>FC</v>
      </c>
    </row>
    <row r="2106" spans="1:15" x14ac:dyDescent="0.3">
      <c r="A2106" s="1">
        <v>1674416</v>
      </c>
      <c r="B2106" s="1" t="s">
        <v>3010</v>
      </c>
      <c r="C2106" s="1" t="s">
        <v>3011</v>
      </c>
      <c r="D2106" s="6" t="s">
        <v>20425</v>
      </c>
      <c r="H2106" s="1" t="s">
        <v>22113</v>
      </c>
      <c r="I2106" s="1" t="s">
        <v>22114</v>
      </c>
      <c r="J2106" s="1" t="s">
        <v>19176</v>
      </c>
      <c r="K2106" s="1">
        <v>284</v>
      </c>
      <c r="L2106" s="1"/>
      <c r="M2106" s="4" t="e">
        <f t="shared" si="35"/>
        <v>#N/A</v>
      </c>
      <c r="N2106" t="str">
        <f>LEFT(I2106,N$1)</f>
        <v>PIEDMONT</v>
      </c>
      <c r="O2106" s="4">
        <f>IFERROR(INDEX($B$1968:$B$6893,MATCH($N2106,$F$1968:$F$6893,0),1),0)</f>
        <v>0</v>
      </c>
    </row>
    <row r="2107" spans="1:15" x14ac:dyDescent="0.3">
      <c r="A2107" s="1">
        <v>1121788</v>
      </c>
      <c r="B2107" s="1" t="s">
        <v>1031</v>
      </c>
      <c r="C2107" s="1" t="s">
        <v>1032</v>
      </c>
      <c r="D2107" s="6" t="s">
        <v>19747</v>
      </c>
      <c r="H2107" s="1">
        <v>538146101</v>
      </c>
      <c r="I2107" s="1" t="s">
        <v>7989</v>
      </c>
      <c r="J2107" s="1" t="s">
        <v>19176</v>
      </c>
      <c r="K2107" s="1">
        <v>283</v>
      </c>
      <c r="L2107" s="1" t="s">
        <v>7988</v>
      </c>
      <c r="M2107" s="4">
        <f t="shared" si="35"/>
        <v>699</v>
      </c>
    </row>
    <row r="2108" spans="1:15" x14ac:dyDescent="0.3">
      <c r="A2108" s="1">
        <v>1610520</v>
      </c>
      <c r="B2108" s="1" t="s">
        <v>271</v>
      </c>
      <c r="C2108" s="1" t="s">
        <v>272</v>
      </c>
      <c r="D2108" s="6" t="s">
        <v>20001</v>
      </c>
      <c r="H2108" s="1">
        <v>563571405</v>
      </c>
      <c r="I2108" s="1" t="s">
        <v>6424</v>
      </c>
      <c r="J2108" s="1" t="s">
        <v>19275</v>
      </c>
      <c r="K2108" s="1">
        <v>283</v>
      </c>
      <c r="L2108" s="1" t="s">
        <v>6423</v>
      </c>
      <c r="M2108" s="4">
        <f t="shared" si="35"/>
        <v>722</v>
      </c>
    </row>
    <row r="2109" spans="1:15" x14ac:dyDescent="0.3">
      <c r="A2109" s="1">
        <v>1032975</v>
      </c>
      <c r="B2109" s="1" t="s">
        <v>1421</v>
      </c>
      <c r="C2109" s="1" t="s">
        <v>1422</v>
      </c>
      <c r="D2109" s="6" t="s">
        <v>20841</v>
      </c>
      <c r="H2109" s="1" t="s">
        <v>41386</v>
      </c>
      <c r="I2109" s="1" t="s">
        <v>22123</v>
      </c>
      <c r="J2109" s="1" t="s">
        <v>19275</v>
      </c>
      <c r="K2109" s="1">
        <v>283</v>
      </c>
      <c r="L2109" s="1" t="s">
        <v>4614</v>
      </c>
      <c r="M2109" s="4">
        <f t="shared" si="35"/>
        <v>111</v>
      </c>
      <c r="N2109" t="str">
        <f>LEFT(I2109,N$1)</f>
        <v>NOVAGOLD</v>
      </c>
      <c r="O2109" s="4">
        <f>IFERROR(INDEX($B$1968:$B$6893,MATCH($N2109,$F$1968:$F$6893,0),1),0)</f>
        <v>0</v>
      </c>
    </row>
    <row r="2110" spans="1:15" x14ac:dyDescent="0.3">
      <c r="A2110" s="1">
        <v>1385157</v>
      </c>
      <c r="B2110" s="1" t="s">
        <v>631</v>
      </c>
      <c r="C2110" s="1" t="s">
        <v>632</v>
      </c>
      <c r="D2110" s="6" t="s">
        <v>19530</v>
      </c>
      <c r="H2110" s="1" t="s">
        <v>22121</v>
      </c>
      <c r="I2110" s="1" t="s">
        <v>22122</v>
      </c>
      <c r="J2110" s="1" t="s">
        <v>19176</v>
      </c>
      <c r="K2110" s="1">
        <v>283</v>
      </c>
      <c r="L2110" s="1" t="s">
        <v>5873</v>
      </c>
      <c r="M2110" s="4">
        <f t="shared" si="35"/>
        <v>104</v>
      </c>
      <c r="N2110" t="str">
        <f>LEFT(I2110,N$1)</f>
        <v>MODIVCAR</v>
      </c>
      <c r="O2110" s="4">
        <f>IFERROR(INDEX($B$1968:$B$6893,MATCH($N2110,$F$1968:$F$6893,0),1),0)</f>
        <v>0</v>
      </c>
    </row>
    <row r="2111" spans="1:15" x14ac:dyDescent="0.3">
      <c r="A2111" s="1">
        <v>1451505</v>
      </c>
      <c r="B2111" s="1" t="s">
        <v>2295</v>
      </c>
      <c r="C2111" s="1" t="s">
        <v>2296</v>
      </c>
      <c r="D2111" s="6" t="s">
        <v>20286</v>
      </c>
      <c r="H2111" s="1">
        <v>426927109</v>
      </c>
      <c r="I2111" s="1" t="s">
        <v>22120</v>
      </c>
      <c r="J2111" s="1" t="s">
        <v>19176</v>
      </c>
      <c r="K2111" s="1">
        <v>283</v>
      </c>
      <c r="L2111" s="1" t="s">
        <v>16314</v>
      </c>
      <c r="M2111" s="4">
        <f t="shared" si="35"/>
        <v>82</v>
      </c>
      <c r="N2111" t="str">
        <f>LEFT(I2111,N$1)</f>
        <v>HERITAGE</v>
      </c>
      <c r="O2111" s="4" t="str">
        <f>IFERROR(INDEX($B$1968:$B$6893,MATCH($N2111,$F$1968:$F$6893,0),1),0)</f>
        <v>HTBK</v>
      </c>
    </row>
    <row r="2112" spans="1:15" x14ac:dyDescent="0.3">
      <c r="A2112" s="1">
        <v>1845097</v>
      </c>
      <c r="B2112" s="1" t="s">
        <v>4202</v>
      </c>
      <c r="C2112" s="1" t="s">
        <v>4203</v>
      </c>
      <c r="D2112" s="6" t="s">
        <v>22657</v>
      </c>
      <c r="H2112" s="1" t="s">
        <v>22118</v>
      </c>
      <c r="I2112" s="1" t="s">
        <v>22119</v>
      </c>
      <c r="J2112" s="1" t="s">
        <v>19176</v>
      </c>
      <c r="K2112" s="1">
        <v>283</v>
      </c>
      <c r="L2112" s="1" t="s">
        <v>5271</v>
      </c>
      <c r="M2112" s="4">
        <f t="shared" si="35"/>
        <v>16</v>
      </c>
      <c r="N2112" t="str">
        <f>LEFT(I2112,N$1)</f>
        <v>ARLO TEC</v>
      </c>
      <c r="O2112" s="4">
        <f>IFERROR(INDEX($B$1968:$B$6893,MATCH($N2112,$F$1968:$F$6893,0),1),0)</f>
        <v>0</v>
      </c>
    </row>
    <row r="2113" spans="1:15" x14ac:dyDescent="0.3">
      <c r="A2113" s="1">
        <v>1557860</v>
      </c>
      <c r="B2113" s="1" t="s">
        <v>1895</v>
      </c>
      <c r="C2113" s="1" t="s">
        <v>1896</v>
      </c>
      <c r="D2113" s="6" t="s">
        <v>20374</v>
      </c>
      <c r="H2113" s="1" t="s">
        <v>41385</v>
      </c>
      <c r="I2113" s="1" t="s">
        <v>22117</v>
      </c>
      <c r="J2113" s="1" t="s">
        <v>19176</v>
      </c>
      <c r="K2113" s="1">
        <v>283</v>
      </c>
      <c r="L2113" s="1" t="s">
        <v>6101</v>
      </c>
      <c r="M2113" s="4">
        <f t="shared" si="35"/>
        <v>3</v>
      </c>
      <c r="N2113" t="str">
        <f>LEFT(I2113,N$1)</f>
        <v>ACCOLADE</v>
      </c>
      <c r="O2113" s="4">
        <f>IFERROR(INDEX($B$1968:$B$6893,MATCH($N2113,$F$1968:$F$6893,0),1),0)</f>
        <v>0</v>
      </c>
    </row>
    <row r="2114" spans="1:15" x14ac:dyDescent="0.3">
      <c r="A2114" s="1">
        <v>1609804</v>
      </c>
      <c r="B2114" s="1" t="s">
        <v>4742</v>
      </c>
      <c r="C2114" s="1" t="s">
        <v>4743</v>
      </c>
      <c r="D2114" s="6" t="s">
        <v>21732</v>
      </c>
      <c r="H2114" s="1" t="s">
        <v>22125</v>
      </c>
      <c r="I2114" s="1" t="s">
        <v>22126</v>
      </c>
      <c r="J2114" s="1" t="s">
        <v>19190</v>
      </c>
      <c r="K2114" s="1">
        <v>282</v>
      </c>
      <c r="L2114" s="1" t="s">
        <v>7480</v>
      </c>
      <c r="M2114" s="4">
        <f t="shared" ref="M2114:M2177" si="36">MATCH(L2114,$B:$B,0)</f>
        <v>1249</v>
      </c>
    </row>
    <row r="2115" spans="1:15" x14ac:dyDescent="0.3">
      <c r="A2115" s="1">
        <v>1639920</v>
      </c>
      <c r="B2115" s="1" t="s">
        <v>705</v>
      </c>
      <c r="C2115" s="1" t="s">
        <v>706</v>
      </c>
      <c r="D2115" s="6" t="s">
        <v>19903</v>
      </c>
      <c r="H2115" s="1" t="s">
        <v>22133</v>
      </c>
      <c r="I2115" s="1" t="s">
        <v>22134</v>
      </c>
      <c r="J2115" s="1" t="s">
        <v>19258</v>
      </c>
      <c r="K2115" s="1">
        <v>282</v>
      </c>
      <c r="L2115" s="1" t="s">
        <v>7208</v>
      </c>
      <c r="M2115" s="4">
        <f t="shared" si="36"/>
        <v>165</v>
      </c>
      <c r="N2115" t="str">
        <f>LEFT(I2115,N$1)</f>
        <v xml:space="preserve">UNIQURE </v>
      </c>
      <c r="O2115" s="4">
        <f>IFERROR(INDEX($B$1968:$B$6893,MATCH($N2115,$F$1968:$F$6893,0),1),0)</f>
        <v>0</v>
      </c>
    </row>
    <row r="2116" spans="1:15" x14ac:dyDescent="0.3">
      <c r="A2116" s="1">
        <v>1015922</v>
      </c>
      <c r="B2116" s="1" t="s">
        <v>1193</v>
      </c>
      <c r="C2116" s="1" t="s">
        <v>1194</v>
      </c>
      <c r="D2116" s="6" t="s">
        <v>19805</v>
      </c>
      <c r="H2116" s="1" t="s">
        <v>22131</v>
      </c>
      <c r="I2116" s="1" t="s">
        <v>22132</v>
      </c>
      <c r="J2116" s="1" t="s">
        <v>19176</v>
      </c>
      <c r="K2116" s="1">
        <v>282</v>
      </c>
      <c r="L2116" s="1" t="s">
        <v>2686</v>
      </c>
      <c r="M2116" s="4">
        <f t="shared" si="36"/>
        <v>115</v>
      </c>
      <c r="N2116" t="str">
        <f>LEFT(I2116,N$1)</f>
        <v>PAYCOR H</v>
      </c>
      <c r="O2116" s="4">
        <f>IFERROR(INDEX($B$1968:$B$6893,MATCH($N2116,$F$1968:$F$6893,0),1),0)</f>
        <v>0</v>
      </c>
    </row>
    <row r="2117" spans="1:15" x14ac:dyDescent="0.3">
      <c r="A2117" s="1">
        <v>1598110</v>
      </c>
      <c r="B2117" s="1" t="s">
        <v>2001</v>
      </c>
      <c r="C2117" s="1" t="s">
        <v>2002</v>
      </c>
      <c r="D2117" s="6" t="s">
        <v>20232</v>
      </c>
      <c r="H2117" s="1" t="s">
        <v>22129</v>
      </c>
      <c r="I2117" s="1" t="s">
        <v>22130</v>
      </c>
      <c r="J2117" s="1" t="s">
        <v>19176</v>
      </c>
      <c r="K2117" s="1">
        <v>282</v>
      </c>
      <c r="L2117" s="1" t="s">
        <v>5971</v>
      </c>
      <c r="M2117" s="4">
        <f t="shared" si="36"/>
        <v>37</v>
      </c>
      <c r="N2117" t="str">
        <f>LEFT(I2117,N$1)</f>
        <v>CLEARWAT</v>
      </c>
      <c r="O2117" s="4" t="str">
        <f>IFERROR(INDEX($B$1968:$B$6893,MATCH($N2117,$F$1968:$F$6893,0),1),0)</f>
        <v>CWAN</v>
      </c>
    </row>
    <row r="2118" spans="1:15" x14ac:dyDescent="0.3">
      <c r="A2118" s="1">
        <v>1762301</v>
      </c>
      <c r="B2118" s="1" t="s">
        <v>5141</v>
      </c>
      <c r="C2118" s="1" t="s">
        <v>5142</v>
      </c>
      <c r="D2118" s="6" t="s">
        <v>21845</v>
      </c>
      <c r="H2118" s="1" t="s">
        <v>22127</v>
      </c>
      <c r="I2118" s="1" t="s">
        <v>22128</v>
      </c>
      <c r="J2118" s="1" t="s">
        <v>19176</v>
      </c>
      <c r="K2118" s="1">
        <v>282</v>
      </c>
      <c r="L2118" s="1"/>
      <c r="M2118" s="4" t="e">
        <f t="shared" si="36"/>
        <v>#N/A</v>
      </c>
      <c r="N2118" t="str">
        <f>LEFT(I2118,N$1)</f>
        <v>CAREDX I</v>
      </c>
      <c r="O2118" s="4">
        <f>IFERROR(INDEX($B$1968:$B$6893,MATCH($N2118,$F$1968:$F$6893,0),1),0)</f>
        <v>0</v>
      </c>
    </row>
    <row r="2119" spans="1:15" x14ac:dyDescent="0.3">
      <c r="A2119" s="1">
        <v>1742692</v>
      </c>
      <c r="B2119" s="1" t="s">
        <v>4072</v>
      </c>
      <c r="C2119" s="1" t="s">
        <v>4073</v>
      </c>
      <c r="D2119" s="6" t="s">
        <v>20805</v>
      </c>
      <c r="H2119" s="1" t="s">
        <v>22139</v>
      </c>
      <c r="I2119" s="1" t="s">
        <v>5114</v>
      </c>
      <c r="J2119" s="1" t="s">
        <v>19176</v>
      </c>
      <c r="K2119" s="1">
        <v>281</v>
      </c>
      <c r="L2119" s="1" t="s">
        <v>5113</v>
      </c>
      <c r="M2119" s="4">
        <f t="shared" si="36"/>
        <v>123</v>
      </c>
      <c r="N2119" t="str">
        <f>LEFT(I2119,N$1)</f>
        <v>PROASSUR</v>
      </c>
      <c r="O2119" s="4">
        <f>IFERROR(INDEX($B$1968:$B$6893,MATCH($N2119,$F$1968:$F$6893,0),1),0)</f>
        <v>0</v>
      </c>
    </row>
    <row r="2120" spans="1:15" x14ac:dyDescent="0.3">
      <c r="A2120" s="1">
        <v>1625791</v>
      </c>
      <c r="B2120" s="1" t="s">
        <v>5499</v>
      </c>
      <c r="C2120" s="1" t="s">
        <v>5500</v>
      </c>
      <c r="D2120" s="6" t="s">
        <v>21268</v>
      </c>
      <c r="H2120" s="1" t="s">
        <v>22137</v>
      </c>
      <c r="I2120" s="1" t="s">
        <v>22138</v>
      </c>
      <c r="J2120" s="1" t="s">
        <v>19258</v>
      </c>
      <c r="K2120" s="1">
        <v>281</v>
      </c>
      <c r="L2120" s="1" t="s">
        <v>5477</v>
      </c>
      <c r="M2120" s="4">
        <f t="shared" si="36"/>
        <v>85</v>
      </c>
      <c r="N2120" t="str">
        <f>LEFT(I2120,N$1)</f>
        <v>ICHOR HO</v>
      </c>
      <c r="O2120" s="4">
        <f>IFERROR(INDEX($B$1968:$B$6893,MATCH($N2120,$F$1968:$F$6893,0),1),0)</f>
        <v>0</v>
      </c>
    </row>
    <row r="2121" spans="1:15" x14ac:dyDescent="0.3">
      <c r="A2121" s="1">
        <v>928876</v>
      </c>
      <c r="B2121" s="1" t="s">
        <v>3400</v>
      </c>
      <c r="C2121" s="1" t="s">
        <v>3401</v>
      </c>
      <c r="D2121" s="6" t="s">
        <v>21576</v>
      </c>
      <c r="H2121" s="1" t="s">
        <v>22135</v>
      </c>
      <c r="I2121" s="1" t="s">
        <v>22136</v>
      </c>
      <c r="J2121" s="1" t="s">
        <v>19424</v>
      </c>
      <c r="K2121" s="1">
        <v>281</v>
      </c>
      <c r="L2121" s="1" t="s">
        <v>2413</v>
      </c>
      <c r="M2121" s="4">
        <f t="shared" si="36"/>
        <v>17</v>
      </c>
      <c r="N2121" t="str">
        <f>LEFT(I2121,N$1)</f>
        <v>ASCENDIS</v>
      </c>
      <c r="O2121" s="4">
        <f>IFERROR(INDEX($B$1968:$B$6893,MATCH($N2121,$F$1968:$F$6893,0),1),0)</f>
        <v>0</v>
      </c>
    </row>
    <row r="2122" spans="1:15" x14ac:dyDescent="0.3">
      <c r="A2122" s="1">
        <v>1576789</v>
      </c>
      <c r="B2122" s="1" t="s">
        <v>2405</v>
      </c>
      <c r="C2122" s="1" t="s">
        <v>2406</v>
      </c>
      <c r="D2122" s="6" t="s">
        <v>20371</v>
      </c>
      <c r="H2122" s="1" t="s">
        <v>22140</v>
      </c>
      <c r="I2122" s="1" t="s">
        <v>22141</v>
      </c>
      <c r="J2122" s="1" t="s">
        <v>19176</v>
      </c>
      <c r="K2122" s="1">
        <v>281</v>
      </c>
      <c r="L2122" s="1"/>
      <c r="M2122" s="4" t="e">
        <f t="shared" si="36"/>
        <v>#N/A</v>
      </c>
      <c r="N2122" t="str">
        <f>LEFT(I2122,N$1)</f>
        <v>W &amp; T OF</v>
      </c>
      <c r="O2122" s="4">
        <f>IFERROR(INDEX($B$1968:$B$6893,MATCH($N2122,$F$1968:$F$6893,0),1),0)</f>
        <v>0</v>
      </c>
    </row>
    <row r="2123" spans="1:15" x14ac:dyDescent="0.3">
      <c r="A2123" s="1">
        <v>1654126</v>
      </c>
      <c r="B2123" s="1" t="s">
        <v>4968</v>
      </c>
      <c r="C2123" s="1" t="s">
        <v>4969</v>
      </c>
      <c r="D2123" s="6" t="s">
        <v>21393</v>
      </c>
      <c r="H2123" s="1" t="s">
        <v>22142</v>
      </c>
      <c r="I2123" s="1" t="s">
        <v>22143</v>
      </c>
      <c r="J2123" s="1" t="s">
        <v>19176</v>
      </c>
      <c r="K2123" s="1">
        <v>280</v>
      </c>
      <c r="L2123" s="1" t="s">
        <v>3668</v>
      </c>
      <c r="M2123" s="4">
        <f t="shared" si="36"/>
        <v>2030</v>
      </c>
    </row>
    <row r="2124" spans="1:15" x14ac:dyDescent="0.3">
      <c r="A2124" s="1">
        <v>1378789</v>
      </c>
      <c r="B2124" s="1" t="s">
        <v>1379</v>
      </c>
      <c r="C2124" s="1" t="s">
        <v>1380</v>
      </c>
      <c r="D2124" s="6" t="s">
        <v>20223</v>
      </c>
      <c r="H2124" s="1" t="s">
        <v>22144</v>
      </c>
      <c r="I2124" s="1" t="s">
        <v>22145</v>
      </c>
      <c r="J2124" s="1" t="s">
        <v>20726</v>
      </c>
      <c r="K2124" s="1">
        <v>280</v>
      </c>
      <c r="L2124" s="1" t="s">
        <v>2243</v>
      </c>
      <c r="M2124" s="4">
        <f t="shared" si="36"/>
        <v>1425</v>
      </c>
    </row>
    <row r="2125" spans="1:15" x14ac:dyDescent="0.3">
      <c r="A2125" s="1">
        <v>937966</v>
      </c>
      <c r="B2125" s="1" t="s">
        <v>65</v>
      </c>
      <c r="C2125" s="1" t="s">
        <v>66</v>
      </c>
      <c r="D2125" s="6" t="s">
        <v>19383</v>
      </c>
      <c r="H2125" s="1" t="s">
        <v>22146</v>
      </c>
      <c r="I2125" s="1" t="s">
        <v>22147</v>
      </c>
      <c r="J2125" s="1" t="s">
        <v>19176</v>
      </c>
      <c r="K2125" s="1">
        <v>280</v>
      </c>
      <c r="L2125" s="1" t="s">
        <v>4380</v>
      </c>
      <c r="M2125" s="4">
        <f t="shared" si="36"/>
        <v>1506</v>
      </c>
    </row>
    <row r="2126" spans="1:15" x14ac:dyDescent="0.3">
      <c r="A2126" s="1">
        <v>1707753</v>
      </c>
      <c r="B2126" s="1" t="s">
        <v>1837</v>
      </c>
      <c r="C2126" s="1" t="s">
        <v>1838</v>
      </c>
      <c r="D2126" s="6" t="s">
        <v>20661</v>
      </c>
      <c r="H2126" s="1">
        <v>154760409</v>
      </c>
      <c r="I2126" s="1" t="s">
        <v>22149</v>
      </c>
      <c r="J2126" s="1" t="s">
        <v>19275</v>
      </c>
      <c r="K2126" s="1">
        <v>280</v>
      </c>
      <c r="L2126" s="1"/>
      <c r="M2126" s="4" t="e">
        <f t="shared" si="36"/>
        <v>#N/A</v>
      </c>
      <c r="N2126" t="str">
        <f>LEFT(I2126,N$1)</f>
        <v xml:space="preserve">CENTRAL </v>
      </c>
      <c r="O2126" s="4" t="str">
        <f>IFERROR(INDEX($B$1968:$B$6893,MATCH($N2126,$F$1968:$F$6893,0),1),0)</f>
        <v>CEE</v>
      </c>
    </row>
    <row r="2127" spans="1:15" x14ac:dyDescent="0.3">
      <c r="A2127" s="1">
        <v>1567094</v>
      </c>
      <c r="B2127" s="1" t="s">
        <v>1259</v>
      </c>
      <c r="C2127" s="1" t="s">
        <v>1260</v>
      </c>
      <c r="D2127" s="6" t="s">
        <v>20445</v>
      </c>
      <c r="H2127" s="1">
        <v>30506109</v>
      </c>
      <c r="I2127" s="1" t="s">
        <v>22148</v>
      </c>
      <c r="J2127" s="1" t="s">
        <v>19176</v>
      </c>
      <c r="K2127" s="1">
        <v>280</v>
      </c>
      <c r="L2127" s="1" t="s">
        <v>15565</v>
      </c>
      <c r="M2127" s="4">
        <f t="shared" si="36"/>
        <v>9</v>
      </c>
      <c r="N2127" t="str">
        <f>LEFT(I2127,N$1)</f>
        <v>AMERICAN</v>
      </c>
      <c r="O2127" s="4" t="str">
        <f>IFERROR(INDEX($B$1968:$B$6893,MATCH($N2127,$F$1968:$F$6893,0),1),0)</f>
        <v>AAT</v>
      </c>
    </row>
    <row r="2128" spans="1:15" x14ac:dyDescent="0.3">
      <c r="A2128" s="1">
        <v>1958086</v>
      </c>
      <c r="B2128" s="1" t="s">
        <v>4838</v>
      </c>
      <c r="C2128" s="1" t="s">
        <v>4839</v>
      </c>
      <c r="D2128" s="6" t="s">
        <v>22407</v>
      </c>
      <c r="H2128" s="1">
        <v>23139884</v>
      </c>
      <c r="I2128" s="1" t="s">
        <v>22150</v>
      </c>
      <c r="J2128" s="1" t="s">
        <v>19275</v>
      </c>
      <c r="K2128" s="1">
        <v>279</v>
      </c>
      <c r="L2128" s="1" t="s">
        <v>6131</v>
      </c>
      <c r="M2128" s="4">
        <f t="shared" si="36"/>
        <v>218</v>
      </c>
    </row>
    <row r="2129" spans="1:15" x14ac:dyDescent="0.3">
      <c r="A2129" s="1">
        <v>1648416</v>
      </c>
      <c r="B2129" s="1" t="s">
        <v>415</v>
      </c>
      <c r="C2129" s="1" t="s">
        <v>416</v>
      </c>
      <c r="D2129" s="6" t="s">
        <v>19930</v>
      </c>
      <c r="H2129" s="1" t="s">
        <v>22151</v>
      </c>
      <c r="I2129" s="1" t="s">
        <v>22152</v>
      </c>
      <c r="J2129" s="1" t="s">
        <v>19578</v>
      </c>
      <c r="K2129" s="1">
        <v>279</v>
      </c>
      <c r="L2129" s="1" t="s">
        <v>5599</v>
      </c>
      <c r="M2129" s="4">
        <f t="shared" si="36"/>
        <v>1454</v>
      </c>
    </row>
    <row r="2130" spans="1:15" x14ac:dyDescent="0.3">
      <c r="A2130" s="1">
        <v>1489393</v>
      </c>
      <c r="B2130" s="1" t="s">
        <v>781</v>
      </c>
      <c r="C2130" s="1" t="s">
        <v>782</v>
      </c>
      <c r="D2130" s="6" t="s">
        <v>19474</v>
      </c>
      <c r="H2130" s="1">
        <v>302301106</v>
      </c>
      <c r="I2130" s="1" t="s">
        <v>6474</v>
      </c>
      <c r="J2130" s="1" t="s">
        <v>22153</v>
      </c>
      <c r="K2130" s="1">
        <v>279</v>
      </c>
      <c r="L2130" s="1" t="s">
        <v>6473</v>
      </c>
      <c r="M2130" s="4">
        <f t="shared" si="36"/>
        <v>481</v>
      </c>
    </row>
    <row r="2131" spans="1:15" x14ac:dyDescent="0.3">
      <c r="A2131" s="1">
        <v>1413447</v>
      </c>
      <c r="B2131" s="1" t="s">
        <v>481</v>
      </c>
      <c r="C2131" s="1" t="s">
        <v>482</v>
      </c>
      <c r="D2131" s="6" t="s">
        <v>19477</v>
      </c>
      <c r="H2131" s="1" t="s">
        <v>22154</v>
      </c>
      <c r="I2131" s="1" t="s">
        <v>22155</v>
      </c>
      <c r="J2131" s="1" t="s">
        <v>19258</v>
      </c>
      <c r="K2131" s="1">
        <v>279</v>
      </c>
      <c r="L2131" s="1" t="s">
        <v>2972</v>
      </c>
      <c r="M2131" s="4">
        <f t="shared" si="36"/>
        <v>2047</v>
      </c>
    </row>
    <row r="2132" spans="1:15" x14ac:dyDescent="0.3">
      <c r="A2132" s="1">
        <v>1015820</v>
      </c>
      <c r="B2132" s="1" t="s">
        <v>1757</v>
      </c>
      <c r="C2132" s="1" t="s">
        <v>1758</v>
      </c>
      <c r="D2132" s="6" t="s">
        <v>20429</v>
      </c>
      <c r="H2132" s="1">
        <v>966084204</v>
      </c>
      <c r="I2132" s="1" t="s">
        <v>22156</v>
      </c>
      <c r="J2132" s="1" t="s">
        <v>19176</v>
      </c>
      <c r="K2132" s="1">
        <v>279</v>
      </c>
      <c r="L2132" s="1" t="s">
        <v>6341</v>
      </c>
      <c r="M2132" s="4">
        <f t="shared" si="36"/>
        <v>1098</v>
      </c>
    </row>
    <row r="2133" spans="1:15" x14ac:dyDescent="0.3">
      <c r="A2133" s="1">
        <v>1605484</v>
      </c>
      <c r="B2133" s="1" t="s">
        <v>391</v>
      </c>
      <c r="C2133" s="1" t="s">
        <v>392</v>
      </c>
      <c r="D2133" s="6" t="s">
        <v>20006</v>
      </c>
      <c r="H2133" s="1" t="s">
        <v>22160</v>
      </c>
      <c r="I2133" s="1" t="s">
        <v>22161</v>
      </c>
      <c r="J2133" s="1" t="s">
        <v>19176</v>
      </c>
      <c r="K2133" s="1">
        <v>279</v>
      </c>
      <c r="L2133" s="1" t="s">
        <v>5357</v>
      </c>
      <c r="M2133" s="4">
        <f t="shared" si="36"/>
        <v>153</v>
      </c>
      <c r="N2133" t="str">
        <f>LEFT(I2133,N$1)</f>
        <v>SYNDAX P</v>
      </c>
      <c r="O2133" s="4">
        <f>IFERROR(INDEX($B$1968:$B$6893,MATCH($N2133,$F$1968:$F$6893,0),1),0)</f>
        <v>0</v>
      </c>
    </row>
    <row r="2134" spans="1:15" x14ac:dyDescent="0.3">
      <c r="A2134" s="1">
        <v>1513845</v>
      </c>
      <c r="B2134" s="1" t="s">
        <v>2041</v>
      </c>
      <c r="C2134" s="1" t="s">
        <v>2042</v>
      </c>
      <c r="D2134" s="6" t="s">
        <v>20812</v>
      </c>
      <c r="H2134" s="1" t="s">
        <v>22157</v>
      </c>
      <c r="I2134" s="1" t="s">
        <v>5338</v>
      </c>
      <c r="J2134" s="1" t="s">
        <v>19176</v>
      </c>
      <c r="K2134" s="1">
        <v>279</v>
      </c>
      <c r="L2134" s="1"/>
      <c r="M2134" s="4" t="e">
        <f t="shared" si="36"/>
        <v>#N/A</v>
      </c>
      <c r="N2134" t="str">
        <f>LEFT(I2134,N$1)</f>
        <v>CENTERSP</v>
      </c>
      <c r="O2134" s="4">
        <f>IFERROR(INDEX($B$1968:$B$6893,MATCH($N2134,$F$1968:$F$6893,0),1),0)</f>
        <v>0</v>
      </c>
    </row>
    <row r="2135" spans="1:15" x14ac:dyDescent="0.3">
      <c r="A2135" s="1">
        <v>1483934</v>
      </c>
      <c r="B2135" s="1" t="s">
        <v>3158</v>
      </c>
      <c r="C2135" s="1" t="s">
        <v>3159</v>
      </c>
      <c r="D2135" s="6" t="s">
        <v>21290</v>
      </c>
      <c r="H2135" s="1" t="s">
        <v>22158</v>
      </c>
      <c r="I2135" s="1" t="s">
        <v>22159</v>
      </c>
      <c r="J2135" s="1" t="s">
        <v>19176</v>
      </c>
      <c r="K2135" s="1">
        <v>279</v>
      </c>
      <c r="L2135" s="1"/>
      <c r="M2135" s="4" t="e">
        <f t="shared" si="36"/>
        <v>#N/A</v>
      </c>
      <c r="N2135" t="str">
        <f>LEFT(I2135,N$1)</f>
        <v xml:space="preserve">FB FINL </v>
      </c>
      <c r="O2135" s="4">
        <f>IFERROR(INDEX($B$1968:$B$6893,MATCH($N2135,$F$1968:$F$6893,0),1),0)</f>
        <v>0</v>
      </c>
    </row>
    <row r="2136" spans="1:15" x14ac:dyDescent="0.3">
      <c r="A2136" s="1">
        <v>1796898</v>
      </c>
      <c r="B2136" s="1" t="s">
        <v>6673</v>
      </c>
      <c r="C2136" s="1" t="s">
        <v>6674</v>
      </c>
      <c r="D2136" s="6" t="s">
        <v>23084</v>
      </c>
      <c r="H2136" s="1">
        <v>811054402</v>
      </c>
      <c r="I2136" s="1" t="s">
        <v>22163</v>
      </c>
      <c r="J2136" s="1" t="s">
        <v>21145</v>
      </c>
      <c r="K2136" s="1">
        <v>278</v>
      </c>
      <c r="L2136" s="1" t="s">
        <v>6187</v>
      </c>
      <c r="M2136" s="4">
        <f t="shared" si="36"/>
        <v>932</v>
      </c>
    </row>
    <row r="2137" spans="1:15" x14ac:dyDescent="0.3">
      <c r="A2137" s="1">
        <v>1679049</v>
      </c>
      <c r="B2137" s="1" t="s">
        <v>3648</v>
      </c>
      <c r="C2137" s="1" t="s">
        <v>3649</v>
      </c>
      <c r="D2137" s="6" t="s">
        <v>21536</v>
      </c>
      <c r="H2137" s="1" t="s">
        <v>22173</v>
      </c>
      <c r="I2137" s="1" t="s">
        <v>22174</v>
      </c>
      <c r="J2137" s="1" t="s">
        <v>19176</v>
      </c>
      <c r="K2137" s="1">
        <v>278</v>
      </c>
      <c r="L2137" s="1" t="s">
        <v>6029</v>
      </c>
      <c r="M2137" s="4">
        <f t="shared" si="36"/>
        <v>160</v>
      </c>
      <c r="N2137" t="str">
        <f>LEFT(I2137,N$1)</f>
        <v xml:space="preserve">TRAVERE </v>
      </c>
      <c r="O2137" s="4">
        <f>IFERROR(INDEX($B$1968:$B$6893,MATCH($N2137,$F$1968:$F$6893,0),1),0)</f>
        <v>0</v>
      </c>
    </row>
    <row r="2138" spans="1:15" x14ac:dyDescent="0.3">
      <c r="A2138" s="1">
        <v>866374</v>
      </c>
      <c r="B2138" s="1" t="s">
        <v>1541</v>
      </c>
      <c r="C2138" s="1" t="s">
        <v>1542</v>
      </c>
      <c r="D2138" s="6" t="s">
        <v>20165</v>
      </c>
      <c r="H2138" s="1">
        <v>831754106</v>
      </c>
      <c r="I2138" s="1" t="s">
        <v>22172</v>
      </c>
      <c r="J2138" s="1" t="s">
        <v>19176</v>
      </c>
      <c r="K2138" s="1">
        <v>278</v>
      </c>
      <c r="L2138" s="1" t="s">
        <v>5765</v>
      </c>
      <c r="M2138" s="4">
        <f t="shared" si="36"/>
        <v>146</v>
      </c>
      <c r="N2138" t="str">
        <f>LEFT(I2138,N$1)</f>
        <v xml:space="preserve">SMITH &amp; </v>
      </c>
      <c r="O2138" s="4">
        <f>IFERROR(INDEX($B$1968:$B$6893,MATCH($N2138,$F$1968:$F$6893,0),1),0)</f>
        <v>0</v>
      </c>
    </row>
    <row r="2139" spans="1:15" x14ac:dyDescent="0.3">
      <c r="A2139" s="1">
        <v>1596993</v>
      </c>
      <c r="B2139" s="1" t="s">
        <v>4590</v>
      </c>
      <c r="C2139" s="1" t="s">
        <v>4591</v>
      </c>
      <c r="D2139" s="6" t="s">
        <v>21887</v>
      </c>
      <c r="H2139" s="1" t="s">
        <v>22168</v>
      </c>
      <c r="I2139" s="1" t="s">
        <v>22169</v>
      </c>
      <c r="J2139" s="1" t="s">
        <v>19176</v>
      </c>
      <c r="K2139" s="1">
        <v>278</v>
      </c>
      <c r="L2139" s="1" t="s">
        <v>5623</v>
      </c>
      <c r="M2139" s="4">
        <f t="shared" si="36"/>
        <v>30</v>
      </c>
      <c r="N2139" t="str">
        <f>LEFT(I2139,N$1)</f>
        <v>BRIGHTSP</v>
      </c>
      <c r="O2139" s="4">
        <f>IFERROR(INDEX($B$1968:$B$6893,MATCH($N2139,$F$1968:$F$6893,0),1),0)</f>
        <v>0</v>
      </c>
    </row>
    <row r="2140" spans="1:15" x14ac:dyDescent="0.3">
      <c r="A2140" s="1">
        <v>884887</v>
      </c>
      <c r="B2140" s="1" t="s">
        <v>967</v>
      </c>
      <c r="C2140" s="1" t="s">
        <v>968</v>
      </c>
      <c r="D2140" s="6" t="s">
        <v>19692</v>
      </c>
      <c r="H2140" s="1" t="s">
        <v>22166</v>
      </c>
      <c r="I2140" s="1" t="s">
        <v>22167</v>
      </c>
      <c r="J2140" s="1" t="s">
        <v>20431</v>
      </c>
      <c r="K2140" s="1">
        <v>278</v>
      </c>
      <c r="L2140" s="1" t="s">
        <v>16535</v>
      </c>
      <c r="M2140" s="4">
        <f t="shared" si="36"/>
        <v>24</v>
      </c>
      <c r="N2140" t="str">
        <f>LEFT(I2140,N$1)</f>
        <v xml:space="preserve">BANK OF </v>
      </c>
      <c r="O2140" s="4" t="str">
        <f>IFERROR(INDEX($B$1968:$B$6893,MATCH($N2140,$F$1968:$F$6893,0),1),0)</f>
        <v>BCH</v>
      </c>
    </row>
    <row r="2141" spans="1:15" x14ac:dyDescent="0.3">
      <c r="A2141" s="1">
        <v>1758488</v>
      </c>
      <c r="B2141" s="1" t="s">
        <v>4997</v>
      </c>
      <c r="C2141" s="1" t="s">
        <v>4998</v>
      </c>
      <c r="D2141" s="6" t="s">
        <v>22392</v>
      </c>
      <c r="H2141" s="1" t="s">
        <v>22164</v>
      </c>
      <c r="I2141" s="1" t="s">
        <v>22165</v>
      </c>
      <c r="J2141" s="1" t="s">
        <v>19176</v>
      </c>
      <c r="K2141" s="1">
        <v>278</v>
      </c>
      <c r="L2141" s="1" t="s">
        <v>4554</v>
      </c>
      <c r="M2141" s="4">
        <f t="shared" si="36"/>
        <v>2</v>
      </c>
      <c r="N2141" t="str">
        <f>LEFT(I2141,N$1)</f>
        <v>ABCELLER</v>
      </c>
      <c r="O2141" s="4">
        <f>IFERROR(INDEX($B$1968:$B$6893,MATCH($N2141,$F$1968:$F$6893,0),1),0)</f>
        <v>0</v>
      </c>
    </row>
    <row r="2142" spans="1:15" x14ac:dyDescent="0.3">
      <c r="A2142" s="1">
        <v>1345105</v>
      </c>
      <c r="B2142" s="1" t="s">
        <v>3038</v>
      </c>
      <c r="C2142" s="1" t="s">
        <v>3039</v>
      </c>
      <c r="D2142" s="6" t="s">
        <v>21208</v>
      </c>
      <c r="H2142" s="1" t="s">
        <v>22170</v>
      </c>
      <c r="I2142" s="1" t="s">
        <v>22171</v>
      </c>
      <c r="J2142" s="1" t="s">
        <v>19424</v>
      </c>
      <c r="K2142" s="1">
        <v>278</v>
      </c>
      <c r="L2142" s="1"/>
      <c r="M2142" s="4" t="e">
        <f t="shared" si="36"/>
        <v>#N/A</v>
      </c>
      <c r="N2142" t="str">
        <f>LEFT(I2142,N$1)</f>
        <v xml:space="preserve">SIBANYE </v>
      </c>
      <c r="O2142" s="4">
        <f>IFERROR(INDEX($B$1968:$B$6893,MATCH($N2142,$F$1968:$F$6893,0),1),0)</f>
        <v>0</v>
      </c>
    </row>
    <row r="2143" spans="1:15" x14ac:dyDescent="0.3">
      <c r="H2143" s="1">
        <v>42315507</v>
      </c>
      <c r="I2143" s="1" t="s">
        <v>22175</v>
      </c>
      <c r="J2143" s="1" t="s">
        <v>19275</v>
      </c>
      <c r="K2143" s="1">
        <v>277</v>
      </c>
      <c r="L2143" s="1" t="s">
        <v>5607</v>
      </c>
      <c r="M2143" s="4">
        <f t="shared" si="36"/>
        <v>246</v>
      </c>
    </row>
    <row r="2144" spans="1:15" x14ac:dyDescent="0.3">
      <c r="A2144" s="1">
        <v>1084869</v>
      </c>
      <c r="B2144" s="1" t="s">
        <v>6333</v>
      </c>
      <c r="C2144" s="1" t="s">
        <v>6334</v>
      </c>
      <c r="D2144" s="4" t="s">
        <v>41373</v>
      </c>
      <c r="F2144" s="1" t="str">
        <f>LEFT($C2144,$N$1)</f>
        <v>1 800 FL</v>
      </c>
      <c r="H2144" s="1" t="s">
        <v>22176</v>
      </c>
      <c r="I2144" s="1" t="s">
        <v>22177</v>
      </c>
      <c r="J2144" s="1" t="s">
        <v>22178</v>
      </c>
      <c r="K2144" s="1">
        <v>277</v>
      </c>
      <c r="L2144" s="1" t="s">
        <v>5579</v>
      </c>
      <c r="M2144" s="4">
        <f t="shared" si="36"/>
        <v>1597</v>
      </c>
    </row>
    <row r="2145" spans="1:15" x14ac:dyDescent="0.3">
      <c r="A2145" s="1">
        <v>1738906</v>
      </c>
      <c r="B2145" s="1" t="s">
        <v>8192</v>
      </c>
      <c r="C2145" s="1" t="s">
        <v>8193</v>
      </c>
      <c r="D2145" s="4" t="s">
        <v>41373</v>
      </c>
      <c r="F2145" s="1" t="str">
        <f>LEFT($C2145,$N$1)</f>
        <v>111, Inc</v>
      </c>
      <c r="H2145" s="1" t="s">
        <v>22179</v>
      </c>
      <c r="I2145" s="1" t="s">
        <v>22180</v>
      </c>
      <c r="J2145" s="1" t="s">
        <v>19190</v>
      </c>
      <c r="K2145" s="1">
        <v>277</v>
      </c>
      <c r="L2145" s="1" t="s">
        <v>5273</v>
      </c>
      <c r="M2145" s="4">
        <f t="shared" si="36"/>
        <v>1778</v>
      </c>
    </row>
    <row r="2146" spans="1:15" x14ac:dyDescent="0.3">
      <c r="A2146" s="1">
        <v>1627611</v>
      </c>
      <c r="B2146" s="1" t="s">
        <v>17027</v>
      </c>
      <c r="C2146" s="1" t="s">
        <v>17028</v>
      </c>
      <c r="D2146" s="4" t="s">
        <v>41373</v>
      </c>
      <c r="F2146" s="1" t="str">
        <f>LEFT($C2146,$N$1)</f>
        <v>12 Retec</v>
      </c>
      <c r="H2146" s="1">
        <v>750481103</v>
      </c>
      <c r="I2146" s="1" t="s">
        <v>22181</v>
      </c>
      <c r="J2146" s="1" t="s">
        <v>19190</v>
      </c>
      <c r="K2146" s="1">
        <v>277</v>
      </c>
      <c r="L2146" s="1" t="s">
        <v>22182</v>
      </c>
      <c r="M2146" s="4" t="e">
        <f t="shared" si="36"/>
        <v>#N/A</v>
      </c>
    </row>
    <row r="2147" spans="1:15" x14ac:dyDescent="0.3">
      <c r="A2147" s="1">
        <v>1877461</v>
      </c>
      <c r="B2147" s="1" t="s">
        <v>14395</v>
      </c>
      <c r="C2147" s="1" t="s">
        <v>14396</v>
      </c>
      <c r="D2147" s="4" t="s">
        <v>41373</v>
      </c>
      <c r="F2147" s="1" t="str">
        <f>LEFT($C2147,$N$1)</f>
        <v>1606 COR</v>
      </c>
      <c r="H2147" s="1" t="s">
        <v>22193</v>
      </c>
      <c r="I2147" s="1" t="s">
        <v>22194</v>
      </c>
      <c r="J2147" s="1" t="s">
        <v>19382</v>
      </c>
      <c r="K2147" s="1">
        <v>277</v>
      </c>
      <c r="L2147" s="1" t="s">
        <v>3476</v>
      </c>
      <c r="M2147" s="4">
        <f t="shared" si="36"/>
        <v>177</v>
      </c>
      <c r="N2147" t="str">
        <f>LEFT(I2147,N$1)</f>
        <v xml:space="preserve">ZAI LAB </v>
      </c>
      <c r="O2147" s="4">
        <f>IFERROR(INDEX($B$1968:$B$6893,MATCH($N2147,$F$1968:$F$6893,0),1),0)</f>
        <v>0</v>
      </c>
    </row>
    <row r="2148" spans="1:15" x14ac:dyDescent="0.3">
      <c r="A2148" s="1">
        <v>1821468</v>
      </c>
      <c r="B2148" s="1" t="s">
        <v>11269</v>
      </c>
      <c r="C2148" s="1" t="s">
        <v>11270</v>
      </c>
      <c r="D2148" s="4" t="s">
        <v>41373</v>
      </c>
      <c r="F2148" s="1" t="str">
        <f>LEFT($C2148,$N$1)</f>
        <v>17 Educa</v>
      </c>
      <c r="H2148" s="1" t="s">
        <v>22191</v>
      </c>
      <c r="I2148" s="1" t="s">
        <v>22192</v>
      </c>
      <c r="J2148" s="1" t="s">
        <v>19176</v>
      </c>
      <c r="K2148" s="1">
        <v>277</v>
      </c>
      <c r="L2148" s="1" t="s">
        <v>7066</v>
      </c>
      <c r="M2148" s="4">
        <f t="shared" si="36"/>
        <v>161</v>
      </c>
      <c r="N2148" t="str">
        <f>LEFT(I2148,N$1)</f>
        <v>TRUEBLUE</v>
      </c>
      <c r="O2148" s="4">
        <f>IFERROR(INDEX($B$1968:$B$6893,MATCH($N2148,$F$1968:$F$6893,0),1),0)</f>
        <v>0</v>
      </c>
    </row>
    <row r="2149" spans="1:15" x14ac:dyDescent="0.3">
      <c r="A2149" s="1">
        <v>893739</v>
      </c>
      <c r="B2149" s="1" t="s">
        <v>11179</v>
      </c>
      <c r="C2149" s="1" t="s">
        <v>11180</v>
      </c>
      <c r="D2149" s="4" t="s">
        <v>41373</v>
      </c>
      <c r="F2149" s="1" t="str">
        <f>LEFT($C2149,$N$1)</f>
        <v>180 DEGR</v>
      </c>
      <c r="H2149" s="1">
        <v>806037107</v>
      </c>
      <c r="I2149" s="1" t="s">
        <v>22190</v>
      </c>
      <c r="J2149" s="1" t="s">
        <v>19176</v>
      </c>
      <c r="K2149" s="1">
        <v>277</v>
      </c>
      <c r="L2149" s="1" t="s">
        <v>5449</v>
      </c>
      <c r="M2149" s="4">
        <f t="shared" si="36"/>
        <v>138</v>
      </c>
      <c r="N2149" t="str">
        <f>LEFT(I2149,N$1)</f>
        <v>SCANSOUR</v>
      </c>
      <c r="O2149" s="4">
        <f>IFERROR(INDEX($B$1968:$B$6893,MATCH($N2149,$F$1968:$F$6893,0),1),0)</f>
        <v>0</v>
      </c>
    </row>
    <row r="2150" spans="1:15" x14ac:dyDescent="0.3">
      <c r="A2150" s="1">
        <v>884380</v>
      </c>
      <c r="B2150" s="1" t="s">
        <v>14943</v>
      </c>
      <c r="C2150" s="1" t="s">
        <v>14944</v>
      </c>
      <c r="D2150" s="4" t="s">
        <v>41373</v>
      </c>
      <c r="F2150" s="1" t="str">
        <f>LEFT($C2150,$N$1)</f>
        <v>1812 Bre</v>
      </c>
      <c r="H2150" s="1">
        <v>633707104</v>
      </c>
      <c r="I2150" s="1" t="s">
        <v>22188</v>
      </c>
      <c r="J2150" s="1" t="s">
        <v>19194</v>
      </c>
      <c r="K2150" s="1">
        <v>277</v>
      </c>
      <c r="L2150" s="1"/>
      <c r="M2150" s="4" t="e">
        <f t="shared" si="36"/>
        <v>#N/A</v>
      </c>
      <c r="N2150" t="str">
        <f>LEFT(I2150,N$1)</f>
        <v>NATIONAL</v>
      </c>
      <c r="O2150" s="4" t="str">
        <f>IFERROR(INDEX($B$1968:$B$6893,MATCH($N2150,$F$1968:$F$6893,0),1),0)</f>
        <v>NBHC</v>
      </c>
    </row>
    <row r="2151" spans="1:15" x14ac:dyDescent="0.3">
      <c r="A2151" s="1">
        <v>1599407</v>
      </c>
      <c r="B2151" s="1" t="s">
        <v>13973</v>
      </c>
      <c r="C2151" s="1" t="s">
        <v>13974</v>
      </c>
      <c r="D2151" s="4" t="s">
        <v>41373</v>
      </c>
      <c r="F2151" s="1" t="str">
        <f>LEFT($C2151,$N$1)</f>
        <v>1847 Hol</v>
      </c>
      <c r="H2151" s="1" t="s">
        <v>22186</v>
      </c>
      <c r="I2151" s="1" t="s">
        <v>22187</v>
      </c>
      <c r="J2151" s="1" t="s">
        <v>19176</v>
      </c>
      <c r="K2151" s="1">
        <v>277</v>
      </c>
      <c r="L2151" s="1" t="s">
        <v>8319</v>
      </c>
      <c r="M2151" s="4">
        <f t="shared" si="36"/>
        <v>52</v>
      </c>
      <c r="N2151" t="str">
        <f>LEFT(I2151,N$1)</f>
        <v xml:space="preserve">DOUGLAS </v>
      </c>
      <c r="O2151" s="4" t="str">
        <f>IFERROR(INDEX($B$1968:$B$6893,MATCH($N2151,$F$1968:$F$6893,0),1),0)</f>
        <v>PLOW</v>
      </c>
    </row>
    <row r="2152" spans="1:15" x14ac:dyDescent="0.3">
      <c r="A2152" s="1">
        <v>1847360</v>
      </c>
      <c r="B2152" s="1" t="s">
        <v>11135</v>
      </c>
      <c r="C2152" s="1" t="s">
        <v>11136</v>
      </c>
      <c r="D2152" s="4" t="s">
        <v>41373</v>
      </c>
      <c r="F2152" s="1" t="str">
        <f>LEFT($C2152,$N$1)</f>
        <v>1895 Ban</v>
      </c>
      <c r="H2152" s="1">
        <v>140755109</v>
      </c>
      <c r="I2152" s="1" t="s">
        <v>22185</v>
      </c>
      <c r="J2152" s="1" t="s">
        <v>19176</v>
      </c>
      <c r="K2152" s="1">
        <v>277</v>
      </c>
      <c r="L2152" s="1" t="s">
        <v>10173</v>
      </c>
      <c r="M2152" s="4">
        <f t="shared" si="36"/>
        <v>34</v>
      </c>
      <c r="N2152" t="str">
        <f>LEFT(I2152,N$1)</f>
        <v>CARA THE</v>
      </c>
      <c r="O2152" s="4">
        <f>IFERROR(INDEX($B$1968:$B$6893,MATCH($N2152,$F$1968:$F$6893,0),1),0)</f>
        <v>0</v>
      </c>
    </row>
    <row r="2153" spans="1:15" x14ac:dyDescent="0.3">
      <c r="A2153" s="1">
        <v>34782</v>
      </c>
      <c r="B2153" s="1" t="s">
        <v>4874</v>
      </c>
      <c r="C2153" s="1" t="s">
        <v>4875</v>
      </c>
      <c r="D2153" s="4" t="s">
        <v>41373</v>
      </c>
      <c r="F2153" s="1" t="str">
        <f>LEFT($C2153,$N$1)</f>
        <v>1ST SOUR</v>
      </c>
      <c r="H2153" s="1" t="s">
        <v>22183</v>
      </c>
      <c r="I2153" s="1" t="s">
        <v>22184</v>
      </c>
      <c r="J2153" s="1" t="s">
        <v>19176</v>
      </c>
      <c r="K2153" s="1">
        <v>277</v>
      </c>
      <c r="L2153" s="1" t="s">
        <v>4862</v>
      </c>
      <c r="M2153" s="4">
        <f t="shared" si="36"/>
        <v>18</v>
      </c>
      <c r="N2153" t="str">
        <f>LEFT(I2153,N$1)</f>
        <v xml:space="preserve">AURINIA </v>
      </c>
      <c r="O2153" s="4">
        <f>IFERROR(INDEX($B$1968:$B$6893,MATCH($N2153,$F$1968:$F$6893,0),1),0)</f>
        <v>0</v>
      </c>
    </row>
    <row r="2154" spans="1:15" x14ac:dyDescent="0.3">
      <c r="A2154" s="1">
        <v>1600641</v>
      </c>
      <c r="B2154" s="1" t="s">
        <v>8573</v>
      </c>
      <c r="C2154" s="1" t="s">
        <v>8574</v>
      </c>
      <c r="D2154" s="4" t="s">
        <v>41373</v>
      </c>
      <c r="F2154" s="1" t="str">
        <f>LEFT($C2154,$N$1)</f>
        <v>1stdibs.</v>
      </c>
      <c r="H2154" s="1">
        <v>783332109</v>
      </c>
      <c r="I2154" s="1" t="s">
        <v>22189</v>
      </c>
      <c r="J2154" s="1" t="s">
        <v>19176</v>
      </c>
      <c r="K2154" s="1">
        <v>277</v>
      </c>
      <c r="L2154" s="1"/>
      <c r="M2154" s="4" t="e">
        <f t="shared" si="36"/>
        <v>#N/A</v>
      </c>
      <c r="N2154" t="str">
        <f>LEFT(I2154,N$1)</f>
        <v>RUTHS HO</v>
      </c>
      <c r="O2154" s="4">
        <f>IFERROR(INDEX($B$1968:$B$6893,MATCH($N2154,$F$1968:$F$6893,0),1),0)</f>
        <v>0</v>
      </c>
    </row>
    <row r="2155" spans="1:15" x14ac:dyDescent="0.3">
      <c r="A2155" s="1">
        <v>1347858</v>
      </c>
      <c r="B2155" s="1" t="s">
        <v>12471</v>
      </c>
      <c r="C2155" s="1" t="s">
        <v>12472</v>
      </c>
      <c r="D2155" s="4" t="s">
        <v>41373</v>
      </c>
      <c r="F2155" s="1" t="str">
        <f>LEFT($C2155,$N$1)</f>
        <v>22nd Cen</v>
      </c>
      <c r="H2155" s="1">
        <v>773122106</v>
      </c>
      <c r="I2155" s="1" t="s">
        <v>22195</v>
      </c>
      <c r="J2155" s="1" t="s">
        <v>19176</v>
      </c>
      <c r="K2155" s="1">
        <v>276</v>
      </c>
      <c r="L2155" s="1" t="s">
        <v>3846</v>
      </c>
      <c r="M2155" s="4">
        <f t="shared" si="36"/>
        <v>906</v>
      </c>
    </row>
    <row r="2156" spans="1:15" x14ac:dyDescent="0.3">
      <c r="A2156" s="1">
        <v>1804591</v>
      </c>
      <c r="B2156" s="1" t="s">
        <v>6745</v>
      </c>
      <c r="C2156" s="1" t="s">
        <v>6746</v>
      </c>
      <c r="D2156" s="4" t="s">
        <v>41373</v>
      </c>
      <c r="F2156" s="1" t="str">
        <f>LEFT($C2156,$N$1)</f>
        <v xml:space="preserve">23andMe </v>
      </c>
      <c r="H2156" s="1" t="s">
        <v>22196</v>
      </c>
      <c r="I2156" s="1" t="s">
        <v>22197</v>
      </c>
      <c r="J2156" s="1" t="s">
        <v>19176</v>
      </c>
      <c r="K2156" s="1">
        <v>276</v>
      </c>
      <c r="L2156" s="1" t="s">
        <v>2025</v>
      </c>
      <c r="M2156" s="4">
        <f t="shared" si="36"/>
        <v>1876</v>
      </c>
    </row>
    <row r="2157" spans="1:15" x14ac:dyDescent="0.3">
      <c r="A2157" s="1">
        <v>1860782</v>
      </c>
      <c r="B2157" s="1" t="s">
        <v>8124</v>
      </c>
      <c r="C2157" s="1" t="s">
        <v>8125</v>
      </c>
      <c r="D2157" s="4" t="s">
        <v>41373</v>
      </c>
      <c r="F2157" s="1" t="str">
        <f>LEFT($C2157,$N$1)</f>
        <v>2seventy</v>
      </c>
      <c r="H2157" s="1" t="s">
        <v>22198</v>
      </c>
      <c r="I2157" s="1" t="s">
        <v>22199</v>
      </c>
      <c r="J2157" s="1" t="s">
        <v>19190</v>
      </c>
      <c r="K2157" s="1">
        <v>276</v>
      </c>
      <c r="L2157" s="1"/>
      <c r="M2157" s="4" t="e">
        <f t="shared" si="36"/>
        <v>#N/A</v>
      </c>
      <c r="N2157" t="str">
        <f>LEFT(I2157,N$1)</f>
        <v>CLEAR SE</v>
      </c>
      <c r="O2157" s="4" t="str">
        <f>IFERROR(INDEX($B$1968:$B$6893,MATCH($N2157,$F$1968:$F$6893,0),1),0)</f>
        <v>YOU</v>
      </c>
    </row>
    <row r="2158" spans="1:15" x14ac:dyDescent="0.3">
      <c r="A2158" s="1">
        <v>1779476</v>
      </c>
      <c r="B2158" s="1" t="s">
        <v>11521</v>
      </c>
      <c r="C2158" s="1" t="s">
        <v>11522</v>
      </c>
      <c r="D2158" s="4" t="s">
        <v>41373</v>
      </c>
      <c r="F2158" s="1" t="str">
        <f>LEFT($C2158,$N$1)</f>
        <v>36Kr Hol</v>
      </c>
      <c r="H2158" s="1">
        <v>577128101</v>
      </c>
      <c r="I2158" s="1" t="s">
        <v>22200</v>
      </c>
      <c r="J2158" s="1" t="s">
        <v>19194</v>
      </c>
      <c r="K2158" s="1">
        <v>276</v>
      </c>
      <c r="L2158" s="1"/>
      <c r="M2158" s="4" t="e">
        <f t="shared" si="36"/>
        <v>#N/A</v>
      </c>
      <c r="N2158" t="str">
        <f>LEFT(I2158,N$1)</f>
        <v>MATTHEWS</v>
      </c>
      <c r="O2158" s="4" t="str">
        <f>IFERROR(INDEX($B$1968:$B$6893,MATCH($N2158,$F$1968:$F$6893,0),1),0)</f>
        <v>MATW</v>
      </c>
    </row>
    <row r="2159" spans="1:15" x14ac:dyDescent="0.3">
      <c r="A2159" s="1">
        <v>933972</v>
      </c>
      <c r="B2159" s="1" t="s">
        <v>7622</v>
      </c>
      <c r="C2159" s="1" t="s">
        <v>7623</v>
      </c>
      <c r="D2159" s="4" t="s">
        <v>41373</v>
      </c>
      <c r="F2159" s="1" t="str">
        <f>LEFT($C2159,$N$1)</f>
        <v>374Water</v>
      </c>
      <c r="H2159" s="1" t="s">
        <v>22201</v>
      </c>
      <c r="I2159" s="1" t="s">
        <v>22202</v>
      </c>
      <c r="J2159" s="1" t="s">
        <v>19176</v>
      </c>
      <c r="K2159" s="1">
        <v>276</v>
      </c>
      <c r="L2159" s="1"/>
      <c r="M2159" s="4" t="e">
        <f t="shared" si="36"/>
        <v>#N/A</v>
      </c>
      <c r="N2159" t="str">
        <f>LEFT(I2159,N$1)</f>
        <v>ROCKET P</v>
      </c>
      <c r="O2159" s="4">
        <f>IFERROR(INDEX($B$1968:$B$6893,MATCH($N2159,$F$1968:$F$6893,0),1),0)</f>
        <v>0</v>
      </c>
    </row>
    <row r="2160" spans="1:15" x14ac:dyDescent="0.3">
      <c r="A2160" s="1">
        <v>1650648</v>
      </c>
      <c r="B2160" s="1" t="s">
        <v>6429</v>
      </c>
      <c r="C2160" s="1" t="s">
        <v>6430</v>
      </c>
      <c r="D2160" s="4" t="s">
        <v>41373</v>
      </c>
      <c r="F2160" s="1" t="str">
        <f>LEFT($C2160,$N$1)</f>
        <v>4D Molec</v>
      </c>
      <c r="H2160" s="1" t="s">
        <v>22203</v>
      </c>
      <c r="I2160" s="1" t="s">
        <v>22204</v>
      </c>
      <c r="J2160" s="1" t="s">
        <v>19176</v>
      </c>
      <c r="K2160" s="1">
        <v>275</v>
      </c>
      <c r="L2160" s="1" t="s">
        <v>6067</v>
      </c>
      <c r="M2160" s="4">
        <f t="shared" si="36"/>
        <v>1336</v>
      </c>
    </row>
    <row r="2161" spans="1:15" x14ac:dyDescent="0.3">
      <c r="A2161" s="1">
        <v>1659494</v>
      </c>
      <c r="B2161" s="1" t="s">
        <v>10929</v>
      </c>
      <c r="C2161" s="1" t="s">
        <v>10930</v>
      </c>
      <c r="D2161" s="4" t="s">
        <v>41373</v>
      </c>
      <c r="F2161" s="1" t="str">
        <f>LEFT($C2161,$N$1)</f>
        <v>51Talk O</v>
      </c>
      <c r="H2161" s="1" t="s">
        <v>22205</v>
      </c>
      <c r="I2161" s="1" t="s">
        <v>22206</v>
      </c>
      <c r="J2161" s="1" t="s">
        <v>19176</v>
      </c>
      <c r="K2161" s="1">
        <v>275</v>
      </c>
      <c r="L2161" s="1" t="s">
        <v>9707</v>
      </c>
      <c r="M2161" s="4">
        <f t="shared" si="36"/>
        <v>1442</v>
      </c>
    </row>
    <row r="2162" spans="1:15" x14ac:dyDescent="0.3">
      <c r="A2162" s="1">
        <v>1888654</v>
      </c>
      <c r="B2162" s="1" t="s">
        <v>17929</v>
      </c>
      <c r="C2162" s="1" t="s">
        <v>9408</v>
      </c>
      <c r="D2162" s="4" t="s">
        <v>41373</v>
      </c>
      <c r="F2162" s="1" t="str">
        <f>LEFT($C2162,$N$1)</f>
        <v>5E Advan</v>
      </c>
      <c r="H2162" s="1">
        <v>518613203</v>
      </c>
      <c r="I2162" s="1" t="s">
        <v>22207</v>
      </c>
      <c r="J2162" s="1" t="s">
        <v>19194</v>
      </c>
      <c r="K2162" s="1">
        <v>275</v>
      </c>
      <c r="L2162" s="1" t="s">
        <v>3664</v>
      </c>
      <c r="M2162" s="4">
        <f t="shared" si="36"/>
        <v>674</v>
      </c>
    </row>
    <row r="2163" spans="1:15" x14ac:dyDescent="0.3">
      <c r="A2163" s="1">
        <v>1467913</v>
      </c>
      <c r="B2163" s="1" t="s">
        <v>14467</v>
      </c>
      <c r="C2163" s="1" t="s">
        <v>14468</v>
      </c>
      <c r="D2163" s="4" t="s">
        <v>41373</v>
      </c>
      <c r="F2163" s="1" t="str">
        <f>LEFT($C2163,$N$1)</f>
        <v>808 RENE</v>
      </c>
      <c r="H2163" s="1">
        <v>909214306</v>
      </c>
      <c r="I2163" s="1" t="s">
        <v>7975</v>
      </c>
      <c r="J2163" s="1" t="s">
        <v>19275</v>
      </c>
      <c r="K2163" s="1">
        <v>275</v>
      </c>
      <c r="L2163" s="1" t="s">
        <v>7974</v>
      </c>
      <c r="M2163" s="4">
        <f t="shared" si="36"/>
        <v>1041</v>
      </c>
    </row>
    <row r="2164" spans="1:15" x14ac:dyDescent="0.3">
      <c r="A2164" s="1">
        <v>1785173</v>
      </c>
      <c r="B2164" s="1" t="s">
        <v>6093</v>
      </c>
      <c r="C2164" s="1" t="s">
        <v>6094</v>
      </c>
      <c r="D2164" s="4" t="s">
        <v>41373</v>
      </c>
      <c r="F2164" s="1" t="str">
        <f>LEFT($C2164,$N$1)</f>
        <v>89bio, I</v>
      </c>
      <c r="H2164" s="1" t="s">
        <v>22210</v>
      </c>
      <c r="I2164" s="1" t="s">
        <v>22211</v>
      </c>
      <c r="J2164" s="1" t="s">
        <v>19176</v>
      </c>
      <c r="K2164" s="1">
        <v>275</v>
      </c>
      <c r="L2164" s="1"/>
      <c r="M2164" s="4" t="e">
        <f t="shared" si="36"/>
        <v>#N/A</v>
      </c>
      <c r="N2164" t="str">
        <f>LEFT(I2164,N$1)</f>
        <v>NETSTREI</v>
      </c>
      <c r="O2164" s="4" t="str">
        <f>IFERROR(INDEX($B$1968:$B$6893,MATCH($N2164,$F$1968:$F$6893,0),1),0)</f>
        <v>NTST</v>
      </c>
    </row>
    <row r="2165" spans="1:15" x14ac:dyDescent="0.3">
      <c r="A2165" s="1">
        <v>1555279</v>
      </c>
      <c r="B2165" s="1" t="s">
        <v>8220</v>
      </c>
      <c r="C2165" s="1" t="s">
        <v>8221</v>
      </c>
      <c r="D2165" s="4" t="s">
        <v>41373</v>
      </c>
      <c r="F2165" s="1" t="str">
        <f>LEFT($C2165,$N$1)</f>
        <v>908 Devi</v>
      </c>
      <c r="H2165" s="1" t="s">
        <v>22208</v>
      </c>
      <c r="I2165" s="1" t="s">
        <v>22209</v>
      </c>
      <c r="J2165" s="1" t="s">
        <v>19176</v>
      </c>
      <c r="K2165" s="1">
        <v>275</v>
      </c>
      <c r="L2165" s="1"/>
      <c r="M2165" s="4" t="e">
        <f t="shared" si="36"/>
        <v>#N/A</v>
      </c>
      <c r="N2165" t="str">
        <f>LEFT(I2165,N$1)</f>
        <v xml:space="preserve">KANZHUN </v>
      </c>
      <c r="O2165" s="4" t="str">
        <f>IFERROR(INDEX($B$1968:$B$6893,MATCH($N2165,$F$1968:$F$6893,0),1),0)</f>
        <v>BZ</v>
      </c>
    </row>
    <row r="2166" spans="1:15" x14ac:dyDescent="0.3">
      <c r="A2166" s="1">
        <v>1619544</v>
      </c>
      <c r="B2166" s="1" t="s">
        <v>11389</v>
      </c>
      <c r="C2166" s="1" t="s">
        <v>11390</v>
      </c>
      <c r="D2166" s="4" t="s">
        <v>41373</v>
      </c>
      <c r="F2166" s="1" t="str">
        <f>LEFT($C2166,$N$1)</f>
        <v>9F Inc.</v>
      </c>
      <c r="H2166" s="1" t="s">
        <v>22212</v>
      </c>
      <c r="I2166" s="1" t="s">
        <v>22213</v>
      </c>
      <c r="J2166" s="1" t="s">
        <v>19194</v>
      </c>
      <c r="K2166" s="1">
        <v>275</v>
      </c>
      <c r="L2166" s="1"/>
      <c r="M2166" s="4" t="e">
        <f t="shared" si="36"/>
        <v>#N/A</v>
      </c>
      <c r="N2166" t="str">
        <f>LEFT(I2166,N$1)</f>
        <v>OLO INC</v>
      </c>
      <c r="O2166" s="4">
        <f>IFERROR(INDEX($B$1968:$B$6893,MATCH($N2166,$F$1968:$F$6893,0),1),0)</f>
        <v>0</v>
      </c>
    </row>
    <row r="2167" spans="1:15" x14ac:dyDescent="0.3">
      <c r="A2167" s="1">
        <v>1865107</v>
      </c>
      <c r="B2167" s="1" t="s">
        <v>10077</v>
      </c>
      <c r="C2167" s="1" t="s">
        <v>10078</v>
      </c>
      <c r="D2167" s="4" t="s">
        <v>41373</v>
      </c>
      <c r="F2167" s="1" t="str">
        <f>LEFT($C2167,$N$1)</f>
        <v>A.K.A. B</v>
      </c>
      <c r="H2167" s="1" t="s">
        <v>22215</v>
      </c>
      <c r="I2167" s="1" t="s">
        <v>22216</v>
      </c>
      <c r="J2167" s="1" t="s">
        <v>19176</v>
      </c>
      <c r="K2167" s="1">
        <v>274</v>
      </c>
      <c r="L2167" s="1" t="s">
        <v>5525</v>
      </c>
      <c r="M2167" s="4">
        <f t="shared" si="36"/>
        <v>1790</v>
      </c>
    </row>
    <row r="2168" spans="1:15" x14ac:dyDescent="0.3">
      <c r="A2168" s="1">
        <v>1432290</v>
      </c>
      <c r="B2168" s="1" t="s">
        <v>13387</v>
      </c>
      <c r="C2168" s="1" t="s">
        <v>13388</v>
      </c>
      <c r="D2168" s="4" t="s">
        <v>41373</v>
      </c>
      <c r="F2168" s="1" t="str">
        <f>LEFT($C2168,$N$1)</f>
        <v>A1 Group</v>
      </c>
      <c r="H2168" s="1">
        <v>917286205</v>
      </c>
      <c r="I2168" s="1" t="s">
        <v>22217</v>
      </c>
      <c r="J2168" s="1" t="s">
        <v>19194</v>
      </c>
      <c r="K2168" s="1">
        <v>274</v>
      </c>
      <c r="L2168" s="1" t="s">
        <v>22218</v>
      </c>
      <c r="M2168" s="4" t="e">
        <f t="shared" si="36"/>
        <v>#N/A</v>
      </c>
    </row>
    <row r="2169" spans="1:15" x14ac:dyDescent="0.3">
      <c r="A2169" s="1">
        <v>1866030</v>
      </c>
      <c r="B2169" s="1" t="s">
        <v>10379</v>
      </c>
      <c r="C2169" s="1" t="s">
        <v>10380</v>
      </c>
      <c r="D2169" s="4" t="s">
        <v>41373</v>
      </c>
      <c r="F2169" s="1" t="str">
        <f>LEFT($C2169,$N$1)</f>
        <v>A2Z Smar</v>
      </c>
      <c r="H2169" s="1" t="s">
        <v>22222</v>
      </c>
      <c r="I2169" s="1" t="s">
        <v>22223</v>
      </c>
      <c r="J2169" s="1" t="s">
        <v>19190</v>
      </c>
      <c r="K2169" s="1">
        <v>274</v>
      </c>
      <c r="L2169" s="1" t="s">
        <v>2984</v>
      </c>
      <c r="M2169" s="4">
        <f t="shared" si="36"/>
        <v>119</v>
      </c>
      <c r="N2169" t="str">
        <f>LEFT(I2169,N$1)</f>
        <v>POWERSCH</v>
      </c>
      <c r="O2169" s="4">
        <f>IFERROR(INDEX($B$1968:$B$6893,MATCH($N2169,$F$1968:$F$6893,0),1),0)</f>
        <v>0</v>
      </c>
    </row>
    <row r="2170" spans="1:15" x14ac:dyDescent="0.3">
      <c r="A2170" s="1">
        <v>1422142</v>
      </c>
      <c r="B2170" s="1" t="s">
        <v>9275</v>
      </c>
      <c r="C2170" s="1" t="s">
        <v>9276</v>
      </c>
      <c r="D2170" s="4" t="s">
        <v>41373</v>
      </c>
      <c r="F2170" s="1" t="str">
        <f>LEFT($C2170,$N$1)</f>
        <v>Aadi Bio</v>
      </c>
      <c r="H2170" s="1">
        <v>501147102</v>
      </c>
      <c r="I2170" s="1" t="s">
        <v>22221</v>
      </c>
      <c r="J2170" s="1" t="s">
        <v>19176</v>
      </c>
      <c r="K2170" s="1">
        <v>274</v>
      </c>
      <c r="L2170" s="1" t="s">
        <v>3022</v>
      </c>
      <c r="M2170" s="4">
        <f t="shared" si="36"/>
        <v>94</v>
      </c>
      <c r="N2170" t="str">
        <f>LEFT(I2170,N$1)</f>
        <v xml:space="preserve">KRYSTAL </v>
      </c>
      <c r="O2170" s="4">
        <f>IFERROR(INDEX($B$1968:$B$6893,MATCH($N2170,$F$1968:$F$6893,0),1),0)</f>
        <v>0</v>
      </c>
    </row>
    <row r="2171" spans="1:15" x14ac:dyDescent="0.3">
      <c r="A2171" s="1">
        <v>1821393</v>
      </c>
      <c r="B2171" s="1" t="s">
        <v>7762</v>
      </c>
      <c r="C2171" s="1" t="s">
        <v>7763</v>
      </c>
      <c r="D2171" s="4" t="s">
        <v>41373</v>
      </c>
      <c r="F2171" s="1" t="str">
        <f>LEFT($C2171,$N$1)</f>
        <v xml:space="preserve">Aaron's </v>
      </c>
      <c r="H2171" s="1" t="s">
        <v>22219</v>
      </c>
      <c r="I2171" s="1" t="s">
        <v>22220</v>
      </c>
      <c r="J2171" s="1" t="s">
        <v>20285</v>
      </c>
      <c r="K2171" s="1">
        <v>274</v>
      </c>
      <c r="L2171" s="1" t="s">
        <v>3104</v>
      </c>
      <c r="M2171" s="4">
        <f t="shared" si="36"/>
        <v>58</v>
      </c>
      <c r="N2171" t="str">
        <f>LEFT(I2171,N$1)</f>
        <v>ENDAVA P</v>
      </c>
      <c r="O2171" s="4">
        <f>IFERROR(INDEX($B$1968:$B$6893,MATCH($N2171,$F$1968:$F$6893,0),1),0)</f>
        <v>0</v>
      </c>
    </row>
    <row r="2172" spans="1:15" x14ac:dyDescent="0.3">
      <c r="A2172" s="1">
        <v>1605331</v>
      </c>
      <c r="B2172" s="1" t="s">
        <v>14589</v>
      </c>
      <c r="C2172" s="1" t="s">
        <v>14590</v>
      </c>
      <c r="D2172" s="4" t="s">
        <v>41373</v>
      </c>
      <c r="F2172" s="1" t="str">
        <f>LEFT($C2172,$N$1)</f>
        <v>AB INTER</v>
      </c>
      <c r="H2172" s="1" t="s">
        <v>22224</v>
      </c>
      <c r="I2172" s="1" t="s">
        <v>22225</v>
      </c>
      <c r="J2172" s="1" t="s">
        <v>19176</v>
      </c>
      <c r="K2172" s="1">
        <v>274</v>
      </c>
      <c r="L2172" s="1"/>
      <c r="M2172" s="4" t="e">
        <f t="shared" si="36"/>
        <v>#N/A</v>
      </c>
      <c r="N2172" t="str">
        <f>LEFT(I2172,N$1)</f>
        <v xml:space="preserve">VECTRUS </v>
      </c>
      <c r="O2172" s="4">
        <f>IFERROR(INDEX($B$1968:$B$6893,MATCH($N2172,$F$1968:$F$6893,0),1),0)</f>
        <v>0</v>
      </c>
    </row>
    <row r="2173" spans="1:15" x14ac:dyDescent="0.3">
      <c r="A2173" s="1">
        <v>1300938</v>
      </c>
      <c r="B2173" s="1" t="s">
        <v>16909</v>
      </c>
      <c r="C2173" s="1" t="s">
        <v>16910</v>
      </c>
      <c r="D2173" s="4" t="s">
        <v>41373</v>
      </c>
      <c r="F2173" s="1" t="str">
        <f>LEFT($C2173,$N$1)</f>
        <v>ABCO Ene</v>
      </c>
      <c r="H2173" s="1" t="s">
        <v>22226</v>
      </c>
      <c r="I2173" s="1" t="s">
        <v>22227</v>
      </c>
      <c r="J2173" s="1" t="s">
        <v>19176</v>
      </c>
      <c r="K2173" s="1">
        <v>273</v>
      </c>
      <c r="L2173" s="1" t="s">
        <v>4682</v>
      </c>
      <c r="M2173" s="4">
        <f t="shared" si="36"/>
        <v>1231</v>
      </c>
    </row>
    <row r="2174" spans="1:15" x14ac:dyDescent="0.3">
      <c r="A2174" s="1">
        <v>318306</v>
      </c>
      <c r="B2174" s="1" t="s">
        <v>9451</v>
      </c>
      <c r="C2174" s="1" t="s">
        <v>9452</v>
      </c>
      <c r="D2174" s="4" t="s">
        <v>41373</v>
      </c>
      <c r="F2174" s="1" t="str">
        <f>LEFT($C2174,$N$1)</f>
        <v>ABEONA T</v>
      </c>
      <c r="H2174" s="1">
        <v>90040106</v>
      </c>
      <c r="I2174" s="1" t="s">
        <v>22228</v>
      </c>
      <c r="J2174" s="1" t="s">
        <v>22229</v>
      </c>
      <c r="K2174" s="1">
        <v>273</v>
      </c>
      <c r="L2174" s="1" t="s">
        <v>2261</v>
      </c>
      <c r="M2174" s="4">
        <f t="shared" si="36"/>
        <v>288</v>
      </c>
    </row>
    <row r="2175" spans="1:15" x14ac:dyDescent="0.3">
      <c r="A2175" s="1">
        <v>1956827</v>
      </c>
      <c r="B2175" s="1" t="s">
        <v>6541</v>
      </c>
      <c r="C2175" s="1" t="s">
        <v>6542</v>
      </c>
      <c r="D2175" s="4" t="s">
        <v>41373</v>
      </c>
      <c r="F2175" s="1" t="str">
        <f>LEFT($C2175,$N$1)</f>
        <v>Abivax S</v>
      </c>
      <c r="H2175" s="1" t="s">
        <v>22230</v>
      </c>
      <c r="I2175" s="1" t="s">
        <v>22231</v>
      </c>
      <c r="J2175" s="1" t="s">
        <v>19275</v>
      </c>
      <c r="K2175" s="1">
        <v>273</v>
      </c>
      <c r="L2175" s="1" t="s">
        <v>9229</v>
      </c>
      <c r="M2175" s="4">
        <f t="shared" si="36"/>
        <v>1558</v>
      </c>
    </row>
    <row r="2176" spans="1:15" x14ac:dyDescent="0.3">
      <c r="A2176" s="1">
        <v>1979484</v>
      </c>
      <c r="B2176" s="1" t="s">
        <v>15485</v>
      </c>
      <c r="C2176" s="1" t="s">
        <v>15486</v>
      </c>
      <c r="D2176" s="4" t="s">
        <v>41373</v>
      </c>
      <c r="F2176" s="1" t="str">
        <f>LEFT($C2176,$N$1)</f>
        <v>Above Fo</v>
      </c>
      <c r="H2176" s="1" t="s">
        <v>22233</v>
      </c>
      <c r="I2176" s="1" t="s">
        <v>22234</v>
      </c>
      <c r="J2176" s="1" t="s">
        <v>19176</v>
      </c>
      <c r="K2176" s="1">
        <v>273</v>
      </c>
      <c r="L2176" s="1"/>
      <c r="M2176" s="4" t="e">
        <f t="shared" si="36"/>
        <v>#N/A</v>
      </c>
      <c r="N2176" t="str">
        <f>LEFT(I2176,N$1)</f>
        <v xml:space="preserve">SUNOPTA </v>
      </c>
      <c r="O2176" s="4" t="str">
        <f>IFERROR(INDEX($B$1968:$B$6893,MATCH($N2176,$F$1968:$F$6893,0),1),0)</f>
        <v>STKL</v>
      </c>
    </row>
    <row r="2177" spans="1:15" x14ac:dyDescent="0.3">
      <c r="A2177" s="1">
        <v>790500</v>
      </c>
      <c r="B2177" s="1" t="s">
        <v>5887</v>
      </c>
      <c r="C2177" s="1" t="s">
        <v>5888</v>
      </c>
      <c r="D2177" s="4" t="s">
        <v>41373</v>
      </c>
      <c r="F2177" s="1" t="str">
        <f>LEFT($C2177,$N$1)</f>
        <v>ABRDN AS</v>
      </c>
      <c r="H2177" s="1">
        <v>829214105</v>
      </c>
      <c r="I2177" s="1" t="s">
        <v>22232</v>
      </c>
      <c r="J2177" s="1" t="s">
        <v>19176</v>
      </c>
      <c r="K2177" s="1">
        <v>273</v>
      </c>
      <c r="L2177" s="1"/>
      <c r="M2177" s="4" t="e">
        <f t="shared" si="36"/>
        <v>#N/A</v>
      </c>
      <c r="N2177" t="str">
        <f>LEFT(I2177,N$1)</f>
        <v>SIMULATI</v>
      </c>
      <c r="O2177" s="4" t="str">
        <f>IFERROR(INDEX($B$1968:$B$6893,MATCH($N2177,$F$1968:$F$6893,0),1),0)</f>
        <v>SLP</v>
      </c>
    </row>
    <row r="2178" spans="1:15" x14ac:dyDescent="0.3">
      <c r="A2178" s="1">
        <v>779336</v>
      </c>
      <c r="B2178" s="1" t="s">
        <v>9559</v>
      </c>
      <c r="C2178" s="1" t="s">
        <v>9560</v>
      </c>
      <c r="D2178" s="4" t="s">
        <v>41373</v>
      </c>
      <c r="F2178" s="1" t="str">
        <f>LEFT($C2178,$N$1)</f>
        <v>ABRDN AU</v>
      </c>
      <c r="H2178" s="1" t="s">
        <v>22235</v>
      </c>
      <c r="I2178" s="1" t="s">
        <v>22236</v>
      </c>
      <c r="J2178" s="1" t="s">
        <v>19382</v>
      </c>
      <c r="K2178" s="1">
        <v>273</v>
      </c>
      <c r="L2178" s="1"/>
      <c r="M2178" s="4" t="e">
        <f t="shared" ref="M2178:M2241" si="37">MATCH(L2178,$B:$B,0)</f>
        <v>#N/A</v>
      </c>
      <c r="N2178" t="str">
        <f>LEFT(I2178,N$1)</f>
        <v xml:space="preserve">WPP PLC </v>
      </c>
      <c r="O2178" s="4">
        <f>IFERROR(INDEX($B$1968:$B$6893,MATCH($N2178,$F$1968:$F$6893,0),1),0)</f>
        <v>0</v>
      </c>
    </row>
    <row r="2179" spans="1:15" x14ac:dyDescent="0.3">
      <c r="A2179" s="1">
        <v>846676</v>
      </c>
      <c r="B2179" s="1" t="s">
        <v>7690</v>
      </c>
      <c r="C2179" s="1" t="s">
        <v>7691</v>
      </c>
      <c r="D2179" s="4" t="s">
        <v>41373</v>
      </c>
      <c r="F2179" s="1" t="str">
        <f>LEFT($C2179,$N$1)</f>
        <v>ABRDN EM</v>
      </c>
      <c r="H2179" s="1" t="s">
        <v>22237</v>
      </c>
      <c r="I2179" s="1" t="s">
        <v>5556</v>
      </c>
      <c r="J2179" s="1" t="s">
        <v>19275</v>
      </c>
      <c r="K2179" s="1">
        <v>272</v>
      </c>
      <c r="L2179" s="1" t="s">
        <v>5555</v>
      </c>
      <c r="M2179" s="4">
        <f t="shared" si="37"/>
        <v>1255</v>
      </c>
    </row>
    <row r="2180" spans="1:15" x14ac:dyDescent="0.3">
      <c r="A2180" s="1">
        <v>1362481</v>
      </c>
      <c r="B2180" s="1" t="s">
        <v>7908</v>
      </c>
      <c r="C2180" s="1" t="s">
        <v>7909</v>
      </c>
      <c r="D2180" s="4" t="s">
        <v>41373</v>
      </c>
      <c r="F2180" s="1" t="str">
        <f>LEFT($C2180,$N$1)</f>
        <v>abrdn Gl</v>
      </c>
      <c r="H2180" s="1" t="s">
        <v>22238</v>
      </c>
      <c r="I2180" s="1" t="s">
        <v>22239</v>
      </c>
      <c r="J2180" s="1" t="s">
        <v>19783</v>
      </c>
      <c r="K2180" s="1">
        <v>272</v>
      </c>
      <c r="L2180" s="1" t="s">
        <v>4572</v>
      </c>
      <c r="M2180" s="4">
        <f t="shared" si="37"/>
        <v>1349</v>
      </c>
    </row>
    <row r="2181" spans="1:15" x14ac:dyDescent="0.3">
      <c r="A2181" s="1">
        <v>876717</v>
      </c>
      <c r="B2181" s="1" t="s">
        <v>10069</v>
      </c>
      <c r="C2181" s="1" t="s">
        <v>10070</v>
      </c>
      <c r="D2181" s="4" t="s">
        <v>41373</v>
      </c>
      <c r="F2181" s="1" t="str">
        <f>LEFT($C2181,$N$1)</f>
        <v>ABRDN GL</v>
      </c>
      <c r="H2181" s="1">
        <v>401617105</v>
      </c>
      <c r="I2181" s="1" t="s">
        <v>4705</v>
      </c>
      <c r="J2181" s="1" t="s">
        <v>19176</v>
      </c>
      <c r="K2181" s="1">
        <v>272</v>
      </c>
      <c r="L2181" s="1" t="s">
        <v>4704</v>
      </c>
      <c r="M2181" s="4">
        <f t="shared" si="37"/>
        <v>554</v>
      </c>
    </row>
    <row r="2182" spans="1:15" x14ac:dyDescent="0.3">
      <c r="A2182" s="1">
        <v>1793855</v>
      </c>
      <c r="B2182" s="1" t="s">
        <v>6707</v>
      </c>
      <c r="C2182" s="1" t="s">
        <v>6708</v>
      </c>
      <c r="D2182" s="4" t="s">
        <v>41373</v>
      </c>
      <c r="F2182" s="1" t="str">
        <f>LEFT($C2182,$N$1)</f>
        <v>abrdn Gl</v>
      </c>
      <c r="H2182" s="1">
        <v>678026105</v>
      </c>
      <c r="I2182" s="1" t="s">
        <v>22240</v>
      </c>
      <c r="J2182" s="1" t="s">
        <v>19176</v>
      </c>
      <c r="K2182" s="1">
        <v>272</v>
      </c>
      <c r="L2182" s="1" t="s">
        <v>6267</v>
      </c>
      <c r="M2182" s="4">
        <f t="shared" si="37"/>
        <v>809</v>
      </c>
    </row>
    <row r="2183" spans="1:15" x14ac:dyDescent="0.3">
      <c r="A2183" s="1">
        <v>1390195</v>
      </c>
      <c r="B2183" s="1" t="s">
        <v>7314</v>
      </c>
      <c r="C2183" s="1" t="s">
        <v>7315</v>
      </c>
      <c r="D2183" s="4" t="s">
        <v>41373</v>
      </c>
      <c r="F2183" s="1" t="str">
        <f>LEFT($C2183,$N$1)</f>
        <v>abrdn Gl</v>
      </c>
      <c r="H2183" s="1" t="s">
        <v>22246</v>
      </c>
      <c r="I2183" s="1" t="s">
        <v>22247</v>
      </c>
      <c r="J2183" s="1" t="s">
        <v>19190</v>
      </c>
      <c r="K2183" s="1">
        <v>272</v>
      </c>
      <c r="L2183" s="1" t="s">
        <v>5747</v>
      </c>
      <c r="M2183" s="4">
        <f t="shared" si="37"/>
        <v>1913</v>
      </c>
    </row>
    <row r="2184" spans="1:15" x14ac:dyDescent="0.3">
      <c r="A2184" s="1">
        <v>1450923</v>
      </c>
      <c r="B2184" s="1" t="s">
        <v>15323</v>
      </c>
      <c r="C2184" s="1" t="s">
        <v>15324</v>
      </c>
      <c r="D2184" s="4" t="s">
        <v>41373</v>
      </c>
      <c r="F2184" s="1" t="str">
        <f>LEFT($C2184,$N$1)</f>
        <v>abrdn Go</v>
      </c>
      <c r="H2184" s="1" t="s">
        <v>22244</v>
      </c>
      <c r="I2184" s="1" t="s">
        <v>22245</v>
      </c>
      <c r="J2184" s="1" t="s">
        <v>19176</v>
      </c>
      <c r="K2184" s="1">
        <v>272</v>
      </c>
      <c r="L2184" s="1"/>
      <c r="M2184" s="4" t="e">
        <f t="shared" si="37"/>
        <v>#N/A</v>
      </c>
      <c r="N2184" t="str">
        <f>LEFT(I2184,N$1)</f>
        <v>ORTHOFIX</v>
      </c>
      <c r="O2184" s="4" t="str">
        <f>IFERROR(INDEX($B$1968:$B$6893,MATCH($N2184,$F$1968:$F$6893,0),1),0)</f>
        <v>OFIX</v>
      </c>
    </row>
    <row r="2185" spans="1:15" x14ac:dyDescent="0.3">
      <c r="A2185" s="1">
        <v>866095</v>
      </c>
      <c r="B2185" s="1" t="s">
        <v>10183</v>
      </c>
      <c r="C2185" s="1" t="s">
        <v>10184</v>
      </c>
      <c r="D2185" s="4" t="s">
        <v>41373</v>
      </c>
      <c r="F2185" s="1" t="str">
        <f>LEFT($C2185,$N$1)</f>
        <v>ABRDN JA</v>
      </c>
      <c r="H2185" s="1">
        <v>46224101</v>
      </c>
      <c r="I2185" s="1" t="s">
        <v>22241</v>
      </c>
      <c r="J2185" s="1" t="s">
        <v>19176</v>
      </c>
      <c r="K2185" s="1">
        <v>272</v>
      </c>
      <c r="L2185" s="1"/>
      <c r="M2185" s="4" t="e">
        <f t="shared" si="37"/>
        <v>#N/A</v>
      </c>
      <c r="N2185" t="str">
        <f>LEFT(I2185,N$1)</f>
        <v>ASTEC IN</v>
      </c>
      <c r="O2185" s="4" t="str">
        <f>IFERROR(INDEX($B$1968:$B$6893,MATCH($N2185,$F$1968:$F$6893,0),1),0)</f>
        <v>ASTE</v>
      </c>
    </row>
    <row r="2186" spans="1:15" x14ac:dyDescent="0.3">
      <c r="A2186" s="1">
        <v>895574</v>
      </c>
      <c r="B2186" s="1" t="s">
        <v>9469</v>
      </c>
      <c r="C2186" s="1" t="s">
        <v>9470</v>
      </c>
      <c r="D2186" s="4" t="s">
        <v>41373</v>
      </c>
      <c r="F2186" s="1" t="str">
        <f>LEFT($C2186,$N$1)</f>
        <v>abrdn Na</v>
      </c>
      <c r="H2186" s="1" t="s">
        <v>22242</v>
      </c>
      <c r="I2186" s="1" t="s">
        <v>22243</v>
      </c>
      <c r="J2186" s="1" t="s">
        <v>19176</v>
      </c>
      <c r="K2186" s="1">
        <v>272</v>
      </c>
      <c r="L2186" s="1"/>
      <c r="M2186" s="4" t="e">
        <f t="shared" si="37"/>
        <v>#N/A</v>
      </c>
      <c r="N2186" t="str">
        <f>LEFT(I2186,N$1)</f>
        <v>NLIGHT I</v>
      </c>
      <c r="O2186" s="4">
        <f>IFERROR(INDEX($B$1968:$B$6893,MATCH($N2186,$F$1968:$F$6893,0),1),0)</f>
        <v>0</v>
      </c>
    </row>
    <row r="2187" spans="1:15" x14ac:dyDescent="0.3">
      <c r="A2187" s="1">
        <v>1459862</v>
      </c>
      <c r="B2187" s="1" t="s">
        <v>15205</v>
      </c>
      <c r="C2187" s="1" t="s">
        <v>15206</v>
      </c>
      <c r="D2187" s="4" t="s">
        <v>41373</v>
      </c>
      <c r="F2187" s="1" t="str">
        <f>LEFT($C2187,$N$1)</f>
        <v>abrdn Pa</v>
      </c>
      <c r="H2187" s="1" t="s">
        <v>22255</v>
      </c>
      <c r="I2187" s="1" t="s">
        <v>22256</v>
      </c>
      <c r="J2187" s="1" t="s">
        <v>19176</v>
      </c>
      <c r="K2187" s="1">
        <v>271</v>
      </c>
      <c r="L2187" s="1"/>
      <c r="M2187" s="4" t="e">
        <f t="shared" si="37"/>
        <v>#N/A</v>
      </c>
      <c r="N2187" t="str">
        <f>LEFT(I2187,N$1)</f>
        <v xml:space="preserve">SURGERY </v>
      </c>
      <c r="O2187" s="4" t="str">
        <f>IFERROR(INDEX($B$1968:$B$6893,MATCH($N2187,$F$1968:$F$6893,0),1),0)</f>
        <v>SGRY</v>
      </c>
    </row>
    <row r="2188" spans="1:15" x14ac:dyDescent="0.3">
      <c r="A2188" s="1">
        <v>1460235</v>
      </c>
      <c r="B2188" s="1" t="s">
        <v>15527</v>
      </c>
      <c r="C2188" s="1" t="s">
        <v>15528</v>
      </c>
      <c r="D2188" s="4" t="s">
        <v>41373</v>
      </c>
      <c r="F2188" s="1" t="str">
        <f>LEFT($C2188,$N$1)</f>
        <v>abrdn Pl</v>
      </c>
      <c r="H2188" s="1" t="s">
        <v>22253</v>
      </c>
      <c r="I2188" s="1" t="s">
        <v>22254</v>
      </c>
      <c r="J2188" s="1" t="s">
        <v>19176</v>
      </c>
      <c r="K2188" s="1">
        <v>271</v>
      </c>
      <c r="L2188" s="1"/>
      <c r="M2188" s="4" t="e">
        <f t="shared" si="37"/>
        <v>#N/A</v>
      </c>
      <c r="N2188" t="str">
        <f>LEFT(I2188,N$1)</f>
        <v>RELAY TH</v>
      </c>
      <c r="O2188" s="4" t="str">
        <f>IFERROR(INDEX($B$1968:$B$6893,MATCH($N2188,$F$1968:$F$6893,0),1),0)</f>
        <v>RLAY</v>
      </c>
    </row>
    <row r="2189" spans="1:15" x14ac:dyDescent="0.3">
      <c r="A2189" s="1">
        <v>1483386</v>
      </c>
      <c r="B2189" s="1" t="s">
        <v>15613</v>
      </c>
      <c r="C2189" s="1" t="s">
        <v>15614</v>
      </c>
      <c r="D2189" s="4" t="s">
        <v>41373</v>
      </c>
      <c r="F2189" s="1" t="str">
        <f>LEFT($C2189,$N$1)</f>
        <v>abrdn Pr</v>
      </c>
      <c r="H2189" s="1">
        <v>679369108</v>
      </c>
      <c r="I2189" s="1" t="s">
        <v>22252</v>
      </c>
      <c r="J2189" s="1" t="s">
        <v>19176</v>
      </c>
      <c r="K2189" s="1">
        <v>271</v>
      </c>
      <c r="L2189" s="1"/>
      <c r="M2189" s="4" t="e">
        <f t="shared" si="37"/>
        <v>#N/A</v>
      </c>
      <c r="N2189" t="str">
        <f>LEFT(I2189,N$1)</f>
        <v xml:space="preserve">OLAPLEX </v>
      </c>
      <c r="O2189" s="4" t="str">
        <f>IFERROR(INDEX($B$1968:$B$6893,MATCH($N2189,$F$1968:$F$6893,0),1),0)</f>
        <v>OLPX</v>
      </c>
    </row>
    <row r="2190" spans="1:15" x14ac:dyDescent="0.3">
      <c r="A2190" s="1">
        <v>1450922</v>
      </c>
      <c r="B2190" s="1" t="s">
        <v>15093</v>
      </c>
      <c r="C2190" s="1" t="s">
        <v>15094</v>
      </c>
      <c r="D2190" s="4" t="s">
        <v>41373</v>
      </c>
      <c r="F2190" s="1" t="str">
        <f>LEFT($C2190,$N$1)</f>
        <v>abrdn Si</v>
      </c>
      <c r="H2190" s="1">
        <v>292671708</v>
      </c>
      <c r="I2190" s="1" t="s">
        <v>4583</v>
      </c>
      <c r="J2190" s="1" t="s">
        <v>19275</v>
      </c>
      <c r="K2190" s="1">
        <v>271</v>
      </c>
      <c r="L2190" s="1"/>
      <c r="M2190" s="4" t="e">
        <f t="shared" si="37"/>
        <v>#N/A</v>
      </c>
      <c r="N2190" t="str">
        <f>LEFT(I2190,N$1)</f>
        <v>ENERGY F</v>
      </c>
      <c r="O2190" s="4" t="str">
        <f>IFERROR(INDEX($B$1968:$B$6893,MATCH($N2190,$F$1968:$F$6893,0),1),0)</f>
        <v>EGYF</v>
      </c>
    </row>
    <row r="2191" spans="1:15" x14ac:dyDescent="0.3">
      <c r="A2191" s="1">
        <v>1379400</v>
      </c>
      <c r="B2191" s="1" t="s">
        <v>5469</v>
      </c>
      <c r="C2191" s="1" t="s">
        <v>5470</v>
      </c>
      <c r="D2191" s="4" t="s">
        <v>41373</v>
      </c>
      <c r="F2191" s="1" t="str">
        <f>LEFT($C2191,$N$1)</f>
        <v>abrdn To</v>
      </c>
      <c r="H2191" s="1" t="s">
        <v>22250</v>
      </c>
      <c r="I2191" s="1" t="s">
        <v>22251</v>
      </c>
      <c r="J2191" s="1" t="s">
        <v>19176</v>
      </c>
      <c r="K2191" s="1">
        <v>271</v>
      </c>
      <c r="L2191" s="1"/>
      <c r="M2191" s="4" t="e">
        <f t="shared" si="37"/>
        <v>#N/A</v>
      </c>
      <c r="N2191" t="str">
        <f>LEFT(I2191,N$1)</f>
        <v xml:space="preserve">ECOVYST </v>
      </c>
      <c r="O2191" s="4" t="str">
        <f>IFERROR(INDEX($B$1968:$B$6893,MATCH($N2191,$F$1968:$F$6893,0),1),0)</f>
        <v>ECVT</v>
      </c>
    </row>
    <row r="2192" spans="1:15" x14ac:dyDescent="0.3">
      <c r="A2192" s="1">
        <v>1672688</v>
      </c>
      <c r="B2192" s="1" t="s">
        <v>9139</v>
      </c>
      <c r="C2192" s="1" t="s">
        <v>9140</v>
      </c>
      <c r="D2192" s="4" t="s">
        <v>41373</v>
      </c>
      <c r="F2192" s="1" t="str">
        <f>LEFT($C2192,$N$1)</f>
        <v>Absci Co</v>
      </c>
      <c r="H2192" s="1" t="s">
        <v>22248</v>
      </c>
      <c r="I2192" s="1" t="s">
        <v>22249</v>
      </c>
      <c r="J2192" s="1" t="s">
        <v>19275</v>
      </c>
      <c r="K2192" s="1">
        <v>271</v>
      </c>
      <c r="L2192" s="1"/>
      <c r="M2192" s="4" t="e">
        <f t="shared" si="37"/>
        <v>#N/A</v>
      </c>
      <c r="N2192" t="str">
        <f>LEFT(I2192,N$1)</f>
        <v>AMYRIS I</v>
      </c>
      <c r="O2192" s="4">
        <f>IFERROR(INDEX($B$1968:$B$6893,MATCH($N2192,$F$1968:$F$6893,0),1),0)</f>
        <v>0</v>
      </c>
    </row>
    <row r="2193" spans="1:15" x14ac:dyDescent="0.3">
      <c r="A2193" s="1">
        <v>1173313</v>
      </c>
      <c r="B2193" s="1" t="s">
        <v>13759</v>
      </c>
      <c r="C2193" s="1" t="s">
        <v>13760</v>
      </c>
      <c r="D2193" s="4" t="s">
        <v>41373</v>
      </c>
      <c r="F2193" s="1" t="str">
        <f>LEFT($C2193,$N$1)</f>
        <v>ABVC BIO</v>
      </c>
      <c r="H2193" s="1" t="s">
        <v>22257</v>
      </c>
      <c r="I2193" s="1" t="s">
        <v>22258</v>
      </c>
      <c r="J2193" s="1" t="s">
        <v>19176</v>
      </c>
      <c r="K2193" s="1">
        <v>270</v>
      </c>
      <c r="L2193" s="1" t="s">
        <v>4444</v>
      </c>
      <c r="M2193" s="4">
        <f t="shared" si="37"/>
        <v>1168</v>
      </c>
    </row>
    <row r="2194" spans="1:15" x14ac:dyDescent="0.3">
      <c r="A2194" s="1">
        <v>1651625</v>
      </c>
      <c r="B2194" s="1" t="s">
        <v>7728</v>
      </c>
      <c r="C2194" s="1" t="s">
        <v>7729</v>
      </c>
      <c r="D2194" s="4" t="s">
        <v>41373</v>
      </c>
      <c r="F2194" s="1" t="str">
        <f>LEFT($C2194,$N$1)</f>
        <v>AC Immun</v>
      </c>
      <c r="H2194" s="1">
        <v>535919401</v>
      </c>
      <c r="I2194" s="1" t="s">
        <v>22022</v>
      </c>
      <c r="J2194" s="1" t="s">
        <v>22259</v>
      </c>
      <c r="K2194" s="1">
        <v>270</v>
      </c>
      <c r="L2194" s="1" t="s">
        <v>22260</v>
      </c>
      <c r="M2194" s="4" t="e">
        <f t="shared" si="37"/>
        <v>#N/A</v>
      </c>
    </row>
    <row r="2195" spans="1:15" x14ac:dyDescent="0.3">
      <c r="A2195" s="1">
        <v>934549</v>
      </c>
      <c r="B2195" s="1" t="s">
        <v>6860</v>
      </c>
      <c r="C2195" s="1" t="s">
        <v>6861</v>
      </c>
      <c r="D2195" s="4" t="s">
        <v>41373</v>
      </c>
      <c r="F2195" s="1" t="str">
        <f>LEFT($C2195,$N$1)</f>
        <v>ACACIA R</v>
      </c>
      <c r="H2195" s="1" t="s">
        <v>22261</v>
      </c>
      <c r="I2195" s="1" t="s">
        <v>22262</v>
      </c>
      <c r="J2195" s="1" t="s">
        <v>19176</v>
      </c>
      <c r="K2195" s="1">
        <v>270</v>
      </c>
      <c r="L2195" s="1" t="s">
        <v>4722</v>
      </c>
      <c r="M2195" s="4">
        <f t="shared" si="37"/>
        <v>1244</v>
      </c>
    </row>
    <row r="2196" spans="1:15" x14ac:dyDescent="0.3">
      <c r="A2196" s="1">
        <v>1444192</v>
      </c>
      <c r="B2196" s="1" t="s">
        <v>11849</v>
      </c>
      <c r="C2196" s="1" t="s">
        <v>11850</v>
      </c>
      <c r="D2196" s="4" t="s">
        <v>41373</v>
      </c>
      <c r="F2196" s="1" t="str">
        <f>LEFT($C2196,$N$1)</f>
        <v>Acasti P</v>
      </c>
      <c r="H2196" s="1">
        <v>729640102</v>
      </c>
      <c r="I2196" s="1" t="s">
        <v>22269</v>
      </c>
      <c r="J2196" s="1" t="s">
        <v>19176</v>
      </c>
      <c r="K2196" s="1">
        <v>270</v>
      </c>
      <c r="L2196" s="1"/>
      <c r="M2196" s="4" t="e">
        <f t="shared" si="37"/>
        <v>#N/A</v>
      </c>
      <c r="N2196" t="str">
        <f>LEFT(I2196,N$1)</f>
        <v>PLYMOUTH</v>
      </c>
      <c r="O2196" s="4" t="str">
        <f>IFERROR(INDEX($B$1968:$B$6893,MATCH($N2196,$F$1968:$F$6893,0),1),0)</f>
        <v>PLYM</v>
      </c>
    </row>
    <row r="2197" spans="1:15" x14ac:dyDescent="0.3">
      <c r="A2197" s="1">
        <v>1698991</v>
      </c>
      <c r="B2197" s="1" t="s">
        <v>5197</v>
      </c>
      <c r="C2197" s="1" t="s">
        <v>5198</v>
      </c>
      <c r="D2197" s="4" t="s">
        <v>41373</v>
      </c>
      <c r="F2197" s="1" t="str">
        <f>LEFT($C2197,$N$1)</f>
        <v>Accel En</v>
      </c>
      <c r="H2197" s="1" t="s">
        <v>22267</v>
      </c>
      <c r="I2197" s="1" t="s">
        <v>22268</v>
      </c>
      <c r="J2197" s="1" t="s">
        <v>19176</v>
      </c>
      <c r="K2197" s="1">
        <v>270</v>
      </c>
      <c r="L2197" s="1"/>
      <c r="M2197" s="4" t="e">
        <f t="shared" si="37"/>
        <v>#N/A</v>
      </c>
      <c r="N2197" t="str">
        <f>LEFT(I2197,N$1)</f>
        <v xml:space="preserve">ONESPAN </v>
      </c>
      <c r="O2197" s="4" t="str">
        <f>IFERROR(INDEX($B$1968:$B$6893,MATCH($N2197,$F$1968:$F$6893,0),1),0)</f>
        <v>OSPN</v>
      </c>
    </row>
    <row r="2198" spans="1:15" x14ac:dyDescent="0.3">
      <c r="A2198" s="1">
        <v>727207</v>
      </c>
      <c r="B2198" s="1" t="s">
        <v>9703</v>
      </c>
      <c r="C2198" s="1" t="s">
        <v>9704</v>
      </c>
      <c r="D2198" s="4" t="s">
        <v>41373</v>
      </c>
      <c r="F2198" s="1" t="str">
        <f>LEFT($C2198,$N$1)</f>
        <v>Accelera</v>
      </c>
      <c r="H2198" s="1">
        <v>443628102</v>
      </c>
      <c r="I2198" s="1" t="s">
        <v>22263</v>
      </c>
      <c r="J2198" s="1" t="s">
        <v>19176</v>
      </c>
      <c r="K2198" s="1">
        <v>270</v>
      </c>
      <c r="L2198" s="1"/>
      <c r="M2198" s="4" t="e">
        <f t="shared" si="37"/>
        <v>#N/A</v>
      </c>
      <c r="N2198" t="str">
        <f>LEFT(I2198,N$1)</f>
        <v>HUDBAY M</v>
      </c>
      <c r="O2198" s="4" t="str">
        <f>IFERROR(INDEX($B$1968:$B$6893,MATCH($N2198,$F$1968:$F$6893,0),1),0)</f>
        <v>HBM</v>
      </c>
    </row>
    <row r="2199" spans="1:15" x14ac:dyDescent="0.3">
      <c r="A2199" s="1">
        <v>1041588</v>
      </c>
      <c r="B2199" s="1" t="s">
        <v>16915</v>
      </c>
      <c r="C2199" s="1" t="s">
        <v>16916</v>
      </c>
      <c r="D2199" s="4" t="s">
        <v>41373</v>
      </c>
      <c r="F2199" s="1" t="str">
        <f>LEFT($C2199,$N$1)</f>
        <v>Access-P</v>
      </c>
      <c r="H2199" s="1">
        <v>157085101</v>
      </c>
      <c r="I2199" s="1" t="s">
        <v>7587</v>
      </c>
      <c r="J2199" s="1" t="s">
        <v>19176</v>
      </c>
      <c r="K2199" s="1">
        <v>270</v>
      </c>
      <c r="L2199" s="1"/>
      <c r="M2199" s="4" t="e">
        <f t="shared" si="37"/>
        <v>#N/A</v>
      </c>
      <c r="N2199" t="str">
        <f>LEFT(I2199,N$1)</f>
        <v>CERUS CO</v>
      </c>
      <c r="O2199" s="4" t="str">
        <f>IFERROR(INDEX($B$1968:$B$6893,MATCH($N2199,$F$1968:$F$6893,0),1),0)</f>
        <v>CERS</v>
      </c>
    </row>
    <row r="2200" spans="1:15" x14ac:dyDescent="0.3">
      <c r="A2200" s="1">
        <v>1464865</v>
      </c>
      <c r="B2200" s="1" t="s">
        <v>14753</v>
      </c>
      <c r="C2200" s="1" t="s">
        <v>14754</v>
      </c>
      <c r="D2200" s="4" t="s">
        <v>41373</v>
      </c>
      <c r="F2200" s="1" t="str">
        <f>LEFT($C2200,$N$1)</f>
        <v>Accredit</v>
      </c>
      <c r="H2200" s="1" t="s">
        <v>22264</v>
      </c>
      <c r="I2200" s="1" t="s">
        <v>22265</v>
      </c>
      <c r="J2200" s="1" t="s">
        <v>19176</v>
      </c>
      <c r="K2200" s="1">
        <v>270</v>
      </c>
      <c r="L2200" s="1"/>
      <c r="M2200" s="4" t="e">
        <f t="shared" si="37"/>
        <v>#N/A</v>
      </c>
      <c r="N2200" t="str">
        <f>LEFT(I2200,N$1)</f>
        <v xml:space="preserve">NETGEAR </v>
      </c>
      <c r="O2200" s="4">
        <f>IFERROR(INDEX($B$1968:$B$6893,MATCH($N2200,$F$1968:$F$6893,0),1),0)</f>
        <v>0</v>
      </c>
    </row>
    <row r="2201" spans="1:15" x14ac:dyDescent="0.3">
      <c r="A2201" s="1">
        <v>1138723</v>
      </c>
      <c r="B2201" s="1" t="s">
        <v>7390</v>
      </c>
      <c r="C2201" s="1" t="s">
        <v>7391</v>
      </c>
      <c r="D2201" s="4" t="s">
        <v>41373</v>
      </c>
      <c r="F2201" s="1" t="str">
        <f>LEFT($C2201,$N$1)</f>
        <v xml:space="preserve">ACCURAY </v>
      </c>
      <c r="H2201" s="1">
        <v>647581206</v>
      </c>
      <c r="I2201" s="1" t="s">
        <v>22266</v>
      </c>
      <c r="J2201" s="1" t="s">
        <v>20022</v>
      </c>
      <c r="K2201" s="1">
        <v>270</v>
      </c>
      <c r="L2201" s="1"/>
      <c r="M2201" s="4" t="e">
        <f t="shared" si="37"/>
        <v>#N/A</v>
      </c>
      <c r="N2201" t="str">
        <f>LEFT(I2201,N$1)</f>
        <v>NEW ORIE</v>
      </c>
      <c r="O2201" s="4">
        <f>IFERROR(INDEX($B$1968:$B$6893,MATCH($N2201,$F$1968:$F$6893,0),1),0)</f>
        <v>0</v>
      </c>
    </row>
    <row r="2202" spans="1:15" x14ac:dyDescent="0.3">
      <c r="A2202" s="1">
        <v>1850767</v>
      </c>
      <c r="B2202" s="1" t="s">
        <v>15337</v>
      </c>
      <c r="C2202" s="1" t="s">
        <v>15338</v>
      </c>
      <c r="D2202" s="4" t="s">
        <v>41373</v>
      </c>
      <c r="F2202" s="1" t="str">
        <f>LEFT($C2202,$N$1)</f>
        <v>Accustem</v>
      </c>
      <c r="H2202" s="1" t="s">
        <v>22270</v>
      </c>
      <c r="I2202" s="1" t="s">
        <v>22271</v>
      </c>
      <c r="J2202" s="1" t="s">
        <v>19176</v>
      </c>
      <c r="K2202" s="1">
        <v>269</v>
      </c>
      <c r="L2202" s="1" t="s">
        <v>5191</v>
      </c>
      <c r="M2202" s="4">
        <f t="shared" si="37"/>
        <v>1633</v>
      </c>
    </row>
    <row r="2203" spans="1:15" x14ac:dyDescent="0.3">
      <c r="A2203" s="1">
        <v>1427925</v>
      </c>
      <c r="B2203" s="1" t="s">
        <v>12909</v>
      </c>
      <c r="C2203" s="1" t="s">
        <v>12910</v>
      </c>
      <c r="D2203" s="4" t="s">
        <v>41373</v>
      </c>
      <c r="F2203" s="1" t="str">
        <f>LEFT($C2203,$N$1)</f>
        <v>ACELRX P</v>
      </c>
      <c r="H2203" s="1">
        <v>256135203</v>
      </c>
      <c r="I2203" s="1" t="s">
        <v>22272</v>
      </c>
      <c r="J2203" s="1" t="s">
        <v>19382</v>
      </c>
      <c r="K2203" s="1">
        <v>269</v>
      </c>
      <c r="L2203" s="1"/>
      <c r="M2203" s="4" t="e">
        <f t="shared" si="37"/>
        <v>#N/A</v>
      </c>
      <c r="N2203" t="str">
        <f>LEFT(I2203,N$1)</f>
        <v>DR REDDY</v>
      </c>
      <c r="O2203" s="4" t="str">
        <f>IFERROR(INDEX($B$1968:$B$6893,MATCH($N2203,$F$1968:$F$6893,0),1),0)</f>
        <v>RDY</v>
      </c>
    </row>
    <row r="2204" spans="1:15" x14ac:dyDescent="0.3">
      <c r="A2204" s="1">
        <v>1962918</v>
      </c>
      <c r="B2204" s="1" t="s">
        <v>4991</v>
      </c>
      <c r="C2204" s="1" t="s">
        <v>4992</v>
      </c>
      <c r="D2204" s="4" t="s">
        <v>41373</v>
      </c>
      <c r="F2204" s="1" t="str">
        <f>LEFT($C2204,$N$1)</f>
        <v>ACELYRIN</v>
      </c>
      <c r="H2204" s="1">
        <v>410495204</v>
      </c>
      <c r="I2204" s="1" t="s">
        <v>22273</v>
      </c>
      <c r="J2204" s="1" t="s">
        <v>19275</v>
      </c>
      <c r="K2204" s="1">
        <v>269</v>
      </c>
      <c r="L2204" s="1"/>
      <c r="M2204" s="4" t="e">
        <f t="shared" si="37"/>
        <v>#N/A</v>
      </c>
      <c r="N2204" t="str">
        <f>LEFT(I2204,N$1)</f>
        <v>HANMI FI</v>
      </c>
      <c r="O2204" s="4" t="str">
        <f>IFERROR(INDEX($B$1968:$B$6893,MATCH($N2204,$F$1968:$F$6893,0),1),0)</f>
        <v>HAFC</v>
      </c>
    </row>
    <row r="2205" spans="1:15" x14ac:dyDescent="0.3">
      <c r="A2205" s="1">
        <v>1069308</v>
      </c>
      <c r="B2205" s="1" t="s">
        <v>12053</v>
      </c>
      <c r="C2205" s="1" t="s">
        <v>12054</v>
      </c>
      <c r="D2205" s="4" t="s">
        <v>41373</v>
      </c>
      <c r="F2205" s="1" t="str">
        <f>LEFT($C2205,$N$1)</f>
        <v>Acer The</v>
      </c>
      <c r="H2205" s="1" t="s">
        <v>22279</v>
      </c>
      <c r="I2205" s="1" t="s">
        <v>22280</v>
      </c>
      <c r="J2205" s="1" t="s">
        <v>19382</v>
      </c>
      <c r="K2205" s="1">
        <v>268</v>
      </c>
      <c r="L2205" s="1"/>
      <c r="M2205" s="4" t="e">
        <f t="shared" si="37"/>
        <v>#N/A</v>
      </c>
      <c r="N2205" t="str">
        <f>LEFT(I2205,N$1)</f>
        <v>WIPRO LT</v>
      </c>
      <c r="O2205" s="4" t="str">
        <f>IFERROR(INDEX($B$1968:$B$6893,MATCH($N2205,$F$1968:$F$6893,0),1),0)</f>
        <v>WIT</v>
      </c>
    </row>
    <row r="2206" spans="1:15" x14ac:dyDescent="0.3">
      <c r="A2206" s="1">
        <v>1955728</v>
      </c>
      <c r="B2206" s="1" t="s">
        <v>15219</v>
      </c>
      <c r="C2206" s="1" t="s">
        <v>15220</v>
      </c>
      <c r="D2206" s="4" t="s">
        <v>41373</v>
      </c>
      <c r="F2206" s="1" t="str">
        <f>LEFT($C2206,$N$1)</f>
        <v>ACESIS H</v>
      </c>
      <c r="H2206" s="1">
        <v>700658107</v>
      </c>
      <c r="I2206" s="1" t="s">
        <v>22278</v>
      </c>
      <c r="J2206" s="1" t="s">
        <v>19176</v>
      </c>
      <c r="K2206" s="1">
        <v>268</v>
      </c>
      <c r="L2206" s="1"/>
      <c r="M2206" s="4" t="e">
        <f t="shared" si="37"/>
        <v>#N/A</v>
      </c>
      <c r="N2206" t="str">
        <f>LEFT(I2206,N$1)</f>
        <v>PARK NAT</v>
      </c>
      <c r="O2206" s="4" t="str">
        <f>IFERROR(INDEX($B$1968:$B$6893,MATCH($N2206,$F$1968:$F$6893,0),1),0)</f>
        <v>PRK</v>
      </c>
    </row>
    <row r="2207" spans="1:15" x14ac:dyDescent="0.3">
      <c r="A2207" s="1">
        <v>949858</v>
      </c>
      <c r="B2207" s="1" t="s">
        <v>9815</v>
      </c>
      <c r="C2207" s="1" t="s">
        <v>9816</v>
      </c>
      <c r="D2207" s="4" t="s">
        <v>41373</v>
      </c>
      <c r="F2207" s="1" t="str">
        <f>LEFT($C2207,$N$1)</f>
        <v xml:space="preserve">ACHIEVE </v>
      </c>
      <c r="H2207" s="1" t="s">
        <v>22274</v>
      </c>
      <c r="I2207" s="1" t="s">
        <v>22275</v>
      </c>
      <c r="J2207" s="1" t="s">
        <v>19275</v>
      </c>
      <c r="K2207" s="1">
        <v>268</v>
      </c>
      <c r="L2207" s="1"/>
      <c r="M2207" s="4" t="e">
        <f t="shared" si="37"/>
        <v>#N/A</v>
      </c>
      <c r="N2207" t="str">
        <f>LEFT(I2207,N$1)</f>
        <v>BLUELINX</v>
      </c>
      <c r="O2207" s="4" t="str">
        <f>IFERROR(INDEX($B$1968:$B$6893,MATCH($N2207,$F$1968:$F$6893,0),1),0)</f>
        <v>BXC</v>
      </c>
    </row>
    <row r="2208" spans="1:15" x14ac:dyDescent="0.3">
      <c r="A2208" s="1">
        <v>1830749</v>
      </c>
      <c r="B2208" s="1" t="s">
        <v>11353</v>
      </c>
      <c r="C2208" s="1" t="s">
        <v>11354</v>
      </c>
      <c r="D2208" s="4" t="s">
        <v>41373</v>
      </c>
      <c r="F2208" s="1" t="str">
        <f>LEFT($C2208,$N$1)</f>
        <v>Achilles</v>
      </c>
      <c r="H2208" s="1" t="s">
        <v>22282</v>
      </c>
      <c r="I2208" s="1" t="s">
        <v>22283</v>
      </c>
      <c r="J2208" s="1" t="s">
        <v>22284</v>
      </c>
      <c r="K2208" s="1">
        <v>268</v>
      </c>
      <c r="L2208" s="1"/>
      <c r="M2208" s="4" t="e">
        <f t="shared" si="37"/>
        <v>#N/A</v>
      </c>
      <c r="N2208" t="str">
        <f>LEFT(I2208,N$1)</f>
        <v>BIGCOMME</v>
      </c>
      <c r="O2208" s="4" t="str">
        <f>IFERROR(INDEX($B$1968:$B$6893,MATCH($N2208,$F$1968:$F$6893,0),1),0)</f>
        <v>BIGC</v>
      </c>
    </row>
    <row r="2209" spans="1:15" x14ac:dyDescent="0.3">
      <c r="A2209" s="1">
        <v>1557746</v>
      </c>
      <c r="B2209" s="1" t="s">
        <v>6884</v>
      </c>
      <c r="C2209" s="1" t="s">
        <v>6885</v>
      </c>
      <c r="D2209" s="4" t="s">
        <v>41373</v>
      </c>
      <c r="F2209" s="1" t="str">
        <f>LEFT($C2209,$N$1)</f>
        <v xml:space="preserve">Aclaris </v>
      </c>
      <c r="H2209" s="1">
        <v>25072885</v>
      </c>
      <c r="I2209" s="1" t="s">
        <v>22071</v>
      </c>
      <c r="J2209" s="1" t="s">
        <v>22281</v>
      </c>
      <c r="K2209" s="1">
        <v>268</v>
      </c>
      <c r="L2209" s="1"/>
      <c r="M2209" s="4" t="e">
        <f t="shared" si="37"/>
        <v>#N/A</v>
      </c>
      <c r="N2209" t="str">
        <f>LEFT(I2209,N$1)</f>
        <v>AMERICAN</v>
      </c>
      <c r="O2209" s="4" t="str">
        <f>IFERROR(INDEX($B$1968:$B$6893,MATCH($N2209,$F$1968:$F$6893,0),1),0)</f>
        <v>AAT</v>
      </c>
    </row>
    <row r="2210" spans="1:15" x14ac:dyDescent="0.3">
      <c r="A2210" s="1">
        <v>1680062</v>
      </c>
      <c r="B2210" s="1" t="s">
        <v>4788</v>
      </c>
      <c r="C2210" s="1" t="s">
        <v>4789</v>
      </c>
      <c r="D2210" s="4" t="s">
        <v>41373</v>
      </c>
      <c r="F2210" s="1" t="str">
        <f>LEFT($C2210,$N$1)</f>
        <v>ACM Rese</v>
      </c>
      <c r="H2210" s="1" t="s">
        <v>22276</v>
      </c>
      <c r="I2210" s="1" t="s">
        <v>22277</v>
      </c>
      <c r="J2210" s="1" t="s">
        <v>19176</v>
      </c>
      <c r="K2210" s="1">
        <v>268</v>
      </c>
      <c r="L2210" s="1"/>
      <c r="M2210" s="4" t="e">
        <f t="shared" si="37"/>
        <v>#N/A</v>
      </c>
      <c r="N2210" t="str">
        <f>LEFT(I2210,N$1)</f>
        <v>FIRST FN</v>
      </c>
      <c r="O2210" s="4">
        <f>IFERROR(INDEX($B$1968:$B$6893,MATCH($N2210,$F$1968:$F$6893,0),1),0)</f>
        <v>0</v>
      </c>
    </row>
    <row r="2211" spans="1:15" x14ac:dyDescent="0.3">
      <c r="A2211" s="1">
        <v>2098</v>
      </c>
      <c r="B2211" s="1" t="s">
        <v>9351</v>
      </c>
      <c r="C2211" s="1" t="s">
        <v>9352</v>
      </c>
      <c r="D2211" s="4" t="s">
        <v>41373</v>
      </c>
      <c r="F2211" s="1" t="str">
        <f>LEFT($C2211,$N$1)</f>
        <v>ACME UNI</v>
      </c>
      <c r="H2211" s="1">
        <v>381430107</v>
      </c>
      <c r="I2211" s="1" t="s">
        <v>20787</v>
      </c>
      <c r="J2211" s="1" t="s">
        <v>22285</v>
      </c>
      <c r="K2211" s="1">
        <v>268</v>
      </c>
      <c r="L2211" s="1"/>
      <c r="M2211" s="4" t="e">
        <f t="shared" si="37"/>
        <v>#N/A</v>
      </c>
      <c r="N2211" t="str">
        <f>LEFT(I2211,N$1)</f>
        <v xml:space="preserve">GOLDMAN </v>
      </c>
      <c r="O2211" s="4">
        <f>IFERROR(INDEX($B$1968:$B$6893,MATCH($N2211,$F$1968:$F$6893,0),1),0)</f>
        <v>0</v>
      </c>
    </row>
    <row r="2212" spans="1:15" x14ac:dyDescent="0.3">
      <c r="A2212" s="1">
        <v>715579</v>
      </c>
      <c r="B2212" s="1" t="s">
        <v>7308</v>
      </c>
      <c r="C2212" s="1" t="s">
        <v>7309</v>
      </c>
      <c r="D2212" s="4" t="s">
        <v>41373</v>
      </c>
      <c r="F2212" s="1" t="str">
        <f>LEFT($C2212,$N$1)</f>
        <v>ACNB COR</v>
      </c>
      <c r="H2212" s="1" t="s">
        <v>22287</v>
      </c>
      <c r="I2212" s="1" t="s">
        <v>22288</v>
      </c>
      <c r="J2212" s="1" t="s">
        <v>19176</v>
      </c>
      <c r="K2212" s="1">
        <v>267</v>
      </c>
      <c r="L2212" s="1"/>
      <c r="M2212" s="4" t="e">
        <f t="shared" si="37"/>
        <v>#N/A</v>
      </c>
      <c r="N2212" t="str">
        <f>LEFT(I2212,N$1)</f>
        <v>NANOSTRI</v>
      </c>
      <c r="O2212" s="4" t="str">
        <f>IFERROR(INDEX($B$1968:$B$6893,MATCH($N2212,$F$1968:$F$6893,0),1),0)</f>
        <v>NSTG</v>
      </c>
    </row>
    <row r="2213" spans="1:15" x14ac:dyDescent="0.3">
      <c r="A2213" s="1">
        <v>1008848</v>
      </c>
      <c r="B2213" s="1" t="s">
        <v>12601</v>
      </c>
      <c r="C2213" s="1" t="s">
        <v>12602</v>
      </c>
      <c r="D2213" s="4" t="s">
        <v>41373</v>
      </c>
      <c r="F2213" s="1" t="str">
        <f>LEFT($C2213,$N$1)</f>
        <v>Acorda T</v>
      </c>
      <c r="H2213" s="1">
        <v>319383204</v>
      </c>
      <c r="I2213" s="1" t="s">
        <v>22286</v>
      </c>
      <c r="J2213" s="1" t="s">
        <v>19275</v>
      </c>
      <c r="K2213" s="1">
        <v>267</v>
      </c>
      <c r="L2213" s="1"/>
      <c r="M2213" s="4" t="e">
        <f t="shared" si="37"/>
        <v>#N/A</v>
      </c>
      <c r="N2213" t="str">
        <f>LEFT(I2213,N$1)</f>
        <v>FIRST BU</v>
      </c>
      <c r="O2213" s="4" t="str">
        <f>IFERROR(INDEX($B$1968:$B$6893,MATCH($N2213,$F$1968:$F$6893,0),1),0)</f>
        <v>BUSE</v>
      </c>
    </row>
    <row r="2214" spans="1:15" x14ac:dyDescent="0.3">
      <c r="A2214" s="1">
        <v>880984</v>
      </c>
      <c r="B2214" s="1" t="s">
        <v>12643</v>
      </c>
      <c r="C2214" s="1" t="s">
        <v>12644</v>
      </c>
      <c r="D2214" s="4" t="s">
        <v>41373</v>
      </c>
      <c r="F2214" s="1" t="str">
        <f>LEFT($C2214,$N$1)</f>
        <v>ACORN EN</v>
      </c>
      <c r="H2214" s="1" t="s">
        <v>22298</v>
      </c>
      <c r="I2214" s="1" t="s">
        <v>22299</v>
      </c>
      <c r="J2214" s="1" t="s">
        <v>19176</v>
      </c>
      <c r="K2214" s="1">
        <v>266</v>
      </c>
      <c r="L2214" s="1"/>
      <c r="M2214" s="4" t="e">
        <f t="shared" si="37"/>
        <v>#N/A</v>
      </c>
      <c r="N2214" t="str">
        <f>LEFT(I2214,N$1)</f>
        <v xml:space="preserve">THERMON </v>
      </c>
      <c r="O2214" s="4" t="str">
        <f>IFERROR(INDEX($B$1968:$B$6893,MATCH($N2214,$F$1968:$F$6893,0),1),0)</f>
        <v>THR</v>
      </c>
    </row>
    <row r="2215" spans="1:15" x14ac:dyDescent="0.3">
      <c r="A2215" s="1">
        <v>1781174</v>
      </c>
      <c r="B2215" s="1" t="s">
        <v>9031</v>
      </c>
      <c r="C2215" s="1" t="s">
        <v>9032</v>
      </c>
      <c r="D2215" s="4" t="s">
        <v>41373</v>
      </c>
      <c r="F2215" s="1" t="str">
        <f>LEFT($C2215,$N$1)</f>
        <v xml:space="preserve">Acrivon </v>
      </c>
      <c r="H2215" s="1" t="s">
        <v>22295</v>
      </c>
      <c r="I2215" s="1" t="s">
        <v>22296</v>
      </c>
      <c r="J2215" s="1" t="s">
        <v>19382</v>
      </c>
      <c r="K2215" s="1">
        <v>266</v>
      </c>
      <c r="L2215" s="1"/>
      <c r="M2215" s="4" t="e">
        <f t="shared" si="37"/>
        <v>#N/A</v>
      </c>
      <c r="N2215" t="str">
        <f>LEFT(I2215,N$1)</f>
        <v>LUFAX HO</v>
      </c>
      <c r="O2215" s="4" t="str">
        <f>IFERROR(INDEX($B$1968:$B$6893,MATCH($N2215,$F$1968:$F$6893,0),1),0)</f>
        <v>LU</v>
      </c>
    </row>
    <row r="2216" spans="1:15" x14ac:dyDescent="0.3">
      <c r="A2216" s="1">
        <v>1622996</v>
      </c>
      <c r="B2216" s="1" t="s">
        <v>9679</v>
      </c>
      <c r="C2216" s="1" t="s">
        <v>9680</v>
      </c>
      <c r="D2216" s="4" t="s">
        <v>41373</v>
      </c>
      <c r="F2216" s="1" t="str">
        <f>LEFT($C2216,$N$1)</f>
        <v>ACRO BIO</v>
      </c>
      <c r="H2216" s="1" t="s">
        <v>22293</v>
      </c>
      <c r="I2216" s="1" t="s">
        <v>22294</v>
      </c>
      <c r="J2216" s="1" t="s">
        <v>19304</v>
      </c>
      <c r="K2216" s="1">
        <v>266</v>
      </c>
      <c r="L2216" s="1"/>
      <c r="M2216" s="4" t="e">
        <f t="shared" si="37"/>
        <v>#N/A</v>
      </c>
      <c r="N2216" t="str">
        <f>LEFT(I2216,N$1)</f>
        <v>LEGEND B</v>
      </c>
      <c r="O2216" s="4" t="str">
        <f>IFERROR(INDEX($B$1968:$B$6893,MATCH($N2216,$F$1968:$F$6893,0),1),0)</f>
        <v>LEGN</v>
      </c>
    </row>
    <row r="2217" spans="1:15" x14ac:dyDescent="0.3">
      <c r="A2217" s="1">
        <v>1141284</v>
      </c>
      <c r="B2217" s="1" t="s">
        <v>13895</v>
      </c>
      <c r="C2217" s="1" t="s">
        <v>13896</v>
      </c>
      <c r="D2217" s="4" t="s">
        <v>41373</v>
      </c>
      <c r="F2217" s="1" t="str">
        <f>LEFT($C2217,$N$1)</f>
        <v xml:space="preserve">ACTELIS </v>
      </c>
      <c r="H2217" s="1" t="s">
        <v>22292</v>
      </c>
      <c r="I2217" s="1" t="s">
        <v>5880</v>
      </c>
      <c r="J2217" s="1" t="s">
        <v>19258</v>
      </c>
      <c r="K2217" s="1">
        <v>266</v>
      </c>
      <c r="L2217" s="1"/>
      <c r="M2217" s="4" t="e">
        <f t="shared" si="37"/>
        <v>#N/A</v>
      </c>
      <c r="N2217" t="str">
        <f>LEFT(I2217,N$1)</f>
        <v>GENCO SH</v>
      </c>
      <c r="O2217" s="4" t="str">
        <f>IFERROR(INDEX($B$1968:$B$6893,MATCH($N2217,$F$1968:$F$6893,0),1),0)</f>
        <v>GNK</v>
      </c>
    </row>
    <row r="2218" spans="1:15" x14ac:dyDescent="0.3">
      <c r="A2218" s="1">
        <v>1388320</v>
      </c>
      <c r="B2218" s="1" t="s">
        <v>8627</v>
      </c>
      <c r="C2218" s="1" t="s">
        <v>8628</v>
      </c>
      <c r="D2218" s="4" t="s">
        <v>41373</v>
      </c>
      <c r="F2218" s="1" t="str">
        <f>LEFT($C2218,$N$1)</f>
        <v>Actinium</v>
      </c>
      <c r="H2218" s="1">
        <v>205306103</v>
      </c>
      <c r="I2218" s="1" t="s">
        <v>22291</v>
      </c>
      <c r="J2218" s="1" t="s">
        <v>19176</v>
      </c>
      <c r="K2218" s="1">
        <v>266</v>
      </c>
      <c r="L2218" s="1"/>
      <c r="M2218" s="4" t="e">
        <f t="shared" si="37"/>
        <v>#N/A</v>
      </c>
      <c r="N2218" t="str">
        <f>LEFT(I2218,N$1)</f>
        <v>COMPUTER</v>
      </c>
      <c r="O2218" s="4" t="str">
        <f>IFERROR(INDEX($B$1968:$B$6893,MATCH($N2218,$F$1968:$F$6893,0),1),0)</f>
        <v>CPSI</v>
      </c>
    </row>
    <row r="2219" spans="1:15" x14ac:dyDescent="0.3">
      <c r="A2219" s="1">
        <v>1576885</v>
      </c>
      <c r="B2219" s="1" t="s">
        <v>8010</v>
      </c>
      <c r="C2219" s="1" t="s">
        <v>8011</v>
      </c>
      <c r="D2219" s="4" t="s">
        <v>41373</v>
      </c>
      <c r="F2219" s="1" t="str">
        <f>LEFT($C2219,$N$1)</f>
        <v>Acumen P</v>
      </c>
      <c r="H2219" s="1" t="s">
        <v>22289</v>
      </c>
      <c r="I2219" s="1" t="s">
        <v>22290</v>
      </c>
      <c r="J2219" s="1" t="s">
        <v>19275</v>
      </c>
      <c r="K2219" s="1">
        <v>266</v>
      </c>
      <c r="L2219" s="1"/>
      <c r="M2219" s="4" t="e">
        <f t="shared" si="37"/>
        <v>#N/A</v>
      </c>
      <c r="N2219" t="str">
        <f>LEFT(I2219,N$1)</f>
        <v xml:space="preserve">CELLDEX </v>
      </c>
      <c r="O2219" s="4" t="str">
        <f>IFERROR(INDEX($B$1968:$B$6893,MATCH($N2219,$F$1968:$F$6893,0),1),0)</f>
        <v>CLDX</v>
      </c>
    </row>
    <row r="2220" spans="1:15" x14ac:dyDescent="0.3">
      <c r="A2220" s="1">
        <v>786947</v>
      </c>
      <c r="B2220" s="1" t="s">
        <v>14997</v>
      </c>
      <c r="C2220" s="1" t="s">
        <v>14998</v>
      </c>
      <c r="D2220" s="4" t="s">
        <v>41373</v>
      </c>
      <c r="F2220" s="1" t="str">
        <f>LEFT($C2220,$N$1)</f>
        <v>ACURA PH</v>
      </c>
      <c r="H2220" s="1">
        <v>684060106</v>
      </c>
      <c r="I2220" s="1" t="s">
        <v>22297</v>
      </c>
      <c r="J2220" s="1" t="s">
        <v>19382</v>
      </c>
      <c r="K2220" s="1">
        <v>266</v>
      </c>
      <c r="L2220" s="1"/>
      <c r="M2220" s="4" t="e">
        <f t="shared" si="37"/>
        <v>#N/A</v>
      </c>
      <c r="N2220" t="str">
        <f>LEFT(I2220,N$1)</f>
        <v>ORANGE S</v>
      </c>
      <c r="O2220" s="4">
        <f>IFERROR(INDEX($B$1968:$B$6893,MATCH($N2220,$F$1968:$F$6893,0),1),0)</f>
        <v>0</v>
      </c>
    </row>
    <row r="2221" spans="1:15" x14ac:dyDescent="0.3">
      <c r="A2221" s="1">
        <v>1736243</v>
      </c>
      <c r="B2221" s="1" t="s">
        <v>10669</v>
      </c>
      <c r="C2221" s="1" t="s">
        <v>10670</v>
      </c>
      <c r="D2221" s="4" t="s">
        <v>41373</v>
      </c>
      <c r="F2221" s="1" t="str">
        <f>LEFT($C2221,$N$1)</f>
        <v>Acurx Ph</v>
      </c>
      <c r="H2221" s="1">
        <v>940610108</v>
      </c>
      <c r="I2221" s="1" t="s">
        <v>22303</v>
      </c>
      <c r="J2221" s="1" t="s">
        <v>19176</v>
      </c>
      <c r="K2221" s="1">
        <v>265</v>
      </c>
      <c r="L2221" s="1"/>
      <c r="M2221" s="4" t="e">
        <f t="shared" si="37"/>
        <v>#N/A</v>
      </c>
      <c r="N2221" t="str">
        <f>LEFT(I2221,N$1)</f>
        <v>WASHINGT</v>
      </c>
      <c r="O2221" s="4" t="str">
        <f>IFERROR(INDEX($B$1968:$B$6893,MATCH($N2221,$F$1968:$F$6893,0),1),0)</f>
        <v>WASH</v>
      </c>
    </row>
    <row r="2222" spans="1:15" x14ac:dyDescent="0.3">
      <c r="A2222" s="1">
        <v>1522860</v>
      </c>
      <c r="B2222" s="1" t="s">
        <v>12263</v>
      </c>
      <c r="C2222" s="1" t="s">
        <v>12264</v>
      </c>
      <c r="D2222" s="4" t="s">
        <v>41373</v>
      </c>
      <c r="F2222" s="1" t="str">
        <f>LEFT($C2222,$N$1)</f>
        <v>Acutus M</v>
      </c>
      <c r="H2222" s="1" t="s">
        <v>22302</v>
      </c>
      <c r="I2222" s="1" t="s">
        <v>3063</v>
      </c>
      <c r="J2222" s="1" t="s">
        <v>19194</v>
      </c>
      <c r="K2222" s="1">
        <v>265</v>
      </c>
      <c r="L2222" s="1"/>
      <c r="M2222" s="4" t="e">
        <f t="shared" si="37"/>
        <v>#N/A</v>
      </c>
      <c r="N2222" t="str">
        <f>LEFT(I2222,N$1)</f>
        <v>NELNET I</v>
      </c>
      <c r="O2222" s="4" t="str">
        <f>IFERROR(INDEX($B$1968:$B$6893,MATCH($N2222,$F$1968:$F$6893,0),1),0)</f>
        <v>NNI</v>
      </c>
    </row>
    <row r="2223" spans="1:15" x14ac:dyDescent="0.3">
      <c r="A2223" s="1">
        <v>1637873</v>
      </c>
      <c r="B2223" s="1" t="s">
        <v>3636</v>
      </c>
      <c r="C2223" s="1" t="s">
        <v>3637</v>
      </c>
      <c r="D2223" s="4" t="s">
        <v>41373</v>
      </c>
      <c r="F2223" s="1" t="str">
        <f>LEFT($C2223,$N$1)</f>
        <v>ACV Auct</v>
      </c>
      <c r="H2223" s="1" t="s">
        <v>22300</v>
      </c>
      <c r="I2223" s="1" t="s">
        <v>22301</v>
      </c>
      <c r="J2223" s="1" t="s">
        <v>19176</v>
      </c>
      <c r="K2223" s="1">
        <v>265</v>
      </c>
      <c r="L2223" s="1"/>
      <c r="M2223" s="4" t="e">
        <f t="shared" si="37"/>
        <v>#N/A</v>
      </c>
      <c r="N2223" t="str">
        <f>LEFT(I2223,N$1)</f>
        <v>CONSENSU</v>
      </c>
      <c r="O2223" s="4" t="str">
        <f>IFERROR(INDEX($B$1968:$B$6893,MATCH($N2223,$F$1968:$F$6893,0),1),0)</f>
        <v>CCSI</v>
      </c>
    </row>
    <row r="2224" spans="1:15" x14ac:dyDescent="0.3">
      <c r="A2224" s="1">
        <v>1818838</v>
      </c>
      <c r="B2224" s="1" t="s">
        <v>10489</v>
      </c>
      <c r="C2224" s="1" t="s">
        <v>10490</v>
      </c>
      <c r="D2224" s="4" t="s">
        <v>41373</v>
      </c>
      <c r="F2224" s="1" t="str">
        <f>LEFT($C2224,$N$1)</f>
        <v xml:space="preserve">Adagene </v>
      </c>
      <c r="H2224" s="1" t="s">
        <v>22306</v>
      </c>
      <c r="I2224" s="1" t="s">
        <v>22307</v>
      </c>
      <c r="J2224" s="1" t="s">
        <v>19176</v>
      </c>
      <c r="K2224" s="1">
        <v>264</v>
      </c>
      <c r="L2224" s="1" t="s">
        <v>5503</v>
      </c>
      <c r="M2224" s="4">
        <f t="shared" si="37"/>
        <v>1612</v>
      </c>
    </row>
    <row r="2225" spans="1:15" x14ac:dyDescent="0.3">
      <c r="A2225" s="1">
        <v>1171008</v>
      </c>
      <c r="B2225" s="1" t="s">
        <v>14375</v>
      </c>
      <c r="C2225" s="1" t="s">
        <v>14376</v>
      </c>
      <c r="D2225" s="4" t="s">
        <v>41373</v>
      </c>
      <c r="F2225" s="1" t="str">
        <f>LEFT($C2225,$N$1)</f>
        <v xml:space="preserve">ADAMANT </v>
      </c>
      <c r="H2225" s="1" t="s">
        <v>22308</v>
      </c>
      <c r="I2225" s="1" t="s">
        <v>22309</v>
      </c>
      <c r="J2225" s="1" t="s">
        <v>19190</v>
      </c>
      <c r="K2225" s="1">
        <v>264</v>
      </c>
      <c r="L2225" s="1"/>
      <c r="M2225" s="4" t="e">
        <f t="shared" si="37"/>
        <v>#N/A</v>
      </c>
      <c r="N2225" t="str">
        <f>LEFT(I2225,N$1)</f>
        <v xml:space="preserve">SAMSARA </v>
      </c>
      <c r="O2225" s="4" t="str">
        <f>IFERROR(INDEX($B$1968:$B$6893,MATCH($N2225,$F$1968:$F$6893,0),1),0)</f>
        <v>IOT</v>
      </c>
    </row>
    <row r="2226" spans="1:15" x14ac:dyDescent="0.3">
      <c r="A2226" s="1">
        <v>1884072</v>
      </c>
      <c r="B2226" s="1" t="s">
        <v>12421</v>
      </c>
      <c r="C2226" s="1" t="s">
        <v>12422</v>
      </c>
      <c r="D2226" s="4" t="s">
        <v>41373</v>
      </c>
      <c r="F2226" s="1" t="str">
        <f>LEFT($C2226,$N$1)</f>
        <v>Adamas O</v>
      </c>
      <c r="H2226" s="1">
        <v>128246105</v>
      </c>
      <c r="I2226" s="1" t="s">
        <v>6412</v>
      </c>
      <c r="J2226" s="1" t="s">
        <v>19176</v>
      </c>
      <c r="K2226" s="1">
        <v>264</v>
      </c>
      <c r="L2226" s="1"/>
      <c r="M2226" s="4" t="e">
        <f t="shared" si="37"/>
        <v>#N/A</v>
      </c>
      <c r="N2226" t="str">
        <f>LEFT(I2226,N$1)</f>
        <v>CALAVO G</v>
      </c>
      <c r="O2226" s="4" t="str">
        <f>IFERROR(INDEX($B$1968:$B$6893,MATCH($N2226,$F$1968:$F$6893,0),1),0)</f>
        <v>CVGW</v>
      </c>
    </row>
    <row r="2227" spans="1:15" x14ac:dyDescent="0.3">
      <c r="A2227" s="1">
        <v>2230</v>
      </c>
      <c r="B2227" s="1" t="s">
        <v>3852</v>
      </c>
      <c r="C2227" s="1" t="s">
        <v>3853</v>
      </c>
      <c r="D2227" s="4" t="s">
        <v>41373</v>
      </c>
      <c r="F2227" s="1" t="str">
        <f>LEFT($C2227,$N$1)</f>
        <v>ADAMS DI</v>
      </c>
      <c r="H2227" s="1">
        <v>199333105</v>
      </c>
      <c r="I2227" s="1" t="s">
        <v>22305</v>
      </c>
      <c r="J2227" s="1" t="s">
        <v>19176</v>
      </c>
      <c r="K2227" s="1">
        <v>264</v>
      </c>
      <c r="L2227" s="1"/>
      <c r="M2227" s="4" t="e">
        <f t="shared" si="37"/>
        <v>#N/A</v>
      </c>
      <c r="N2227" t="str">
        <f>LEFT(I2227,N$1)</f>
        <v>COLUMBUS</v>
      </c>
      <c r="O2227" s="4" t="str">
        <f>IFERROR(INDEX($B$1968:$B$6893,MATCH($N2227,$F$1968:$F$6893,0),1),0)</f>
        <v>CMCO</v>
      </c>
    </row>
    <row r="2228" spans="1:15" x14ac:dyDescent="0.3">
      <c r="A2228" s="1">
        <v>216851</v>
      </c>
      <c r="B2228" s="1" t="s">
        <v>6017</v>
      </c>
      <c r="C2228" s="1" t="s">
        <v>6018</v>
      </c>
      <c r="D2228" s="4" t="s">
        <v>41373</v>
      </c>
      <c r="F2228" s="1" t="str">
        <f>LEFT($C2228,$N$1)</f>
        <v>ADAMS NA</v>
      </c>
      <c r="H2228" s="1">
        <v>29683109</v>
      </c>
      <c r="I2228" s="1" t="s">
        <v>22304</v>
      </c>
      <c r="J2228" s="1" t="s">
        <v>19194</v>
      </c>
      <c r="K2228" s="1">
        <v>264</v>
      </c>
      <c r="L2228" s="1"/>
      <c r="M2228" s="4" t="e">
        <f t="shared" si="37"/>
        <v>#N/A</v>
      </c>
      <c r="N2228" t="str">
        <f>LEFT(I2228,N$1)</f>
        <v>AMER SOF</v>
      </c>
      <c r="O2228" s="4">
        <f>IFERROR(INDEX($B$1968:$B$6893,MATCH($N2228,$F$1968:$F$6893,0),1),0)</f>
        <v>0</v>
      </c>
    </row>
    <row r="2229" spans="1:15" x14ac:dyDescent="0.3">
      <c r="A2229" s="1">
        <v>2178</v>
      </c>
      <c r="B2229" s="1" t="s">
        <v>9937</v>
      </c>
      <c r="C2229" s="1" t="s">
        <v>9938</v>
      </c>
      <c r="D2229" s="4" t="s">
        <v>41373</v>
      </c>
      <c r="F2229" s="1" t="str">
        <f>LEFT($C2229,$N$1)</f>
        <v>ADAMS RE</v>
      </c>
      <c r="H2229" s="1" t="s">
        <v>22310</v>
      </c>
      <c r="I2229" s="1" t="s">
        <v>22311</v>
      </c>
      <c r="J2229" s="1" t="s">
        <v>19176</v>
      </c>
      <c r="K2229" s="1">
        <v>264</v>
      </c>
      <c r="L2229" s="1"/>
      <c r="M2229" s="4" t="e">
        <f t="shared" si="37"/>
        <v>#N/A</v>
      </c>
      <c r="N2229" t="str">
        <f>LEFT(I2229,N$1)</f>
        <v xml:space="preserve">WW INTL </v>
      </c>
      <c r="O2229" s="4">
        <f>IFERROR(INDEX($B$1968:$B$6893,MATCH($N2229,$F$1968:$F$6893,0),1),0)</f>
        <v>0</v>
      </c>
    </row>
    <row r="2230" spans="1:15" x14ac:dyDescent="0.3">
      <c r="A2230" s="1">
        <v>1621227</v>
      </c>
      <c r="B2230" s="1" t="s">
        <v>8733</v>
      </c>
      <c r="C2230" s="1" t="s">
        <v>8734</v>
      </c>
      <c r="D2230" s="4" t="s">
        <v>41373</v>
      </c>
      <c r="F2230" s="1" t="str">
        <f>LEFT($C2230,$N$1)</f>
        <v>Adaptimm</v>
      </c>
      <c r="H2230" s="1" t="s">
        <v>22314</v>
      </c>
      <c r="I2230" s="1" t="s">
        <v>5902</v>
      </c>
      <c r="J2230" s="1" t="s">
        <v>19176</v>
      </c>
      <c r="K2230" s="1">
        <v>263</v>
      </c>
      <c r="L2230" s="1" t="s">
        <v>5901</v>
      </c>
      <c r="M2230" s="4">
        <f t="shared" si="37"/>
        <v>1222</v>
      </c>
    </row>
    <row r="2231" spans="1:15" x14ac:dyDescent="0.3">
      <c r="A2231" s="1">
        <v>1771910</v>
      </c>
      <c r="B2231" s="1" t="s">
        <v>10559</v>
      </c>
      <c r="C2231" s="1" t="s">
        <v>10560</v>
      </c>
      <c r="D2231" s="4" t="s">
        <v>41373</v>
      </c>
      <c r="F2231" s="1" t="str">
        <f>LEFT($C2231,$N$1)</f>
        <v>ADC Ther</v>
      </c>
      <c r="H2231" s="1">
        <v>124155102</v>
      </c>
      <c r="I2231" s="1" t="s">
        <v>22317</v>
      </c>
      <c r="J2231" s="1" t="s">
        <v>19190</v>
      </c>
      <c r="K2231" s="1">
        <v>263</v>
      </c>
      <c r="L2231" s="1" t="s">
        <v>8104</v>
      </c>
      <c r="M2231" s="4">
        <f t="shared" si="37"/>
        <v>317</v>
      </c>
    </row>
    <row r="2232" spans="1:15" x14ac:dyDescent="0.3">
      <c r="A2232" s="1">
        <v>1650101</v>
      </c>
      <c r="B2232" s="1" t="s">
        <v>13327</v>
      </c>
      <c r="C2232" s="1" t="s">
        <v>13328</v>
      </c>
      <c r="D2232" s="4" t="s">
        <v>41373</v>
      </c>
      <c r="F2232" s="1" t="str">
        <f>LEFT($C2232,$N$1)</f>
        <v>ADDENTAX</v>
      </c>
      <c r="H2232" s="1" t="s">
        <v>22323</v>
      </c>
      <c r="I2232" s="1" t="s">
        <v>22324</v>
      </c>
      <c r="J2232" s="1" t="s">
        <v>19194</v>
      </c>
      <c r="K2232" s="1">
        <v>263</v>
      </c>
      <c r="L2232" s="1" t="s">
        <v>2567</v>
      </c>
      <c r="M2232" s="4">
        <f t="shared" si="37"/>
        <v>1401</v>
      </c>
    </row>
    <row r="2233" spans="1:15" x14ac:dyDescent="0.3">
      <c r="A2233" s="1">
        <v>1574232</v>
      </c>
      <c r="B2233" s="1" t="s">
        <v>13455</v>
      </c>
      <c r="C2233" s="1" t="s">
        <v>13456</v>
      </c>
      <c r="D2233" s="4" t="s">
        <v>41373</v>
      </c>
      <c r="F2233" s="1" t="str">
        <f>LEFT($C2233,$N$1)</f>
        <v>Addex Th</v>
      </c>
      <c r="H2233" s="1" t="s">
        <v>22312</v>
      </c>
      <c r="I2233" s="1" t="s">
        <v>22313</v>
      </c>
      <c r="J2233" s="1" t="s">
        <v>20486</v>
      </c>
      <c r="K2233" s="1">
        <v>263</v>
      </c>
      <c r="L2233" s="1" t="s">
        <v>6329</v>
      </c>
      <c r="M2233" s="4">
        <f t="shared" si="37"/>
        <v>1387</v>
      </c>
    </row>
    <row r="2234" spans="1:15" x14ac:dyDescent="0.3">
      <c r="A2234" s="1">
        <v>874292</v>
      </c>
      <c r="B2234" s="1" t="s">
        <v>13413</v>
      </c>
      <c r="C2234" s="1" t="s">
        <v>13414</v>
      </c>
      <c r="D2234" s="4" t="s">
        <v>41373</v>
      </c>
      <c r="F2234" s="1" t="str">
        <f>LEFT($C2234,$N$1)</f>
        <v>ADDVANTA</v>
      </c>
      <c r="H2234" s="1" t="s">
        <v>22330</v>
      </c>
      <c r="I2234" s="1" t="s">
        <v>22331</v>
      </c>
      <c r="J2234" s="1" t="s">
        <v>19176</v>
      </c>
      <c r="K2234" s="1">
        <v>263</v>
      </c>
      <c r="L2234" s="1"/>
      <c r="M2234" s="4" t="e">
        <f t="shared" si="37"/>
        <v>#N/A</v>
      </c>
      <c r="N2234" t="str">
        <f>LEFT(I2234,N$1)</f>
        <v>SENSEONI</v>
      </c>
      <c r="O2234" s="4" t="str">
        <f>IFERROR(INDEX($B$1968:$B$6893,MATCH($N2234,$F$1968:$F$6893,0),1),0)</f>
        <v>SENS</v>
      </c>
    </row>
    <row r="2235" spans="1:15" x14ac:dyDescent="0.3">
      <c r="A2235" s="1">
        <v>1499505</v>
      </c>
      <c r="B2235" s="1" t="s">
        <v>4698</v>
      </c>
      <c r="C2235" s="1" t="s">
        <v>4699</v>
      </c>
      <c r="D2235" s="4" t="s">
        <v>41373</v>
      </c>
      <c r="F2235" s="1" t="str">
        <f>LEFT($C2235,$N$1)</f>
        <v>Adecoagr</v>
      </c>
      <c r="H2235" s="1">
        <v>606710200</v>
      </c>
      <c r="I2235" s="1" t="s">
        <v>22327</v>
      </c>
      <c r="J2235" s="1" t="s">
        <v>19275</v>
      </c>
      <c r="K2235" s="1">
        <v>263</v>
      </c>
      <c r="L2235" s="1"/>
      <c r="M2235" s="4" t="e">
        <f t="shared" si="37"/>
        <v>#N/A</v>
      </c>
      <c r="N2235" t="str">
        <f>LEFT(I2235,N$1)</f>
        <v>MITEK SY</v>
      </c>
      <c r="O2235" s="4" t="str">
        <f>IFERROR(INDEX($B$1968:$B$6893,MATCH($N2235,$F$1968:$F$6893,0),1),0)</f>
        <v>MITK</v>
      </c>
    </row>
    <row r="2236" spans="1:15" x14ac:dyDescent="0.3">
      <c r="A2236" s="1">
        <v>737207</v>
      </c>
      <c r="B2236" s="1" t="s">
        <v>14893</v>
      </c>
      <c r="C2236" s="1" t="s">
        <v>14894</v>
      </c>
      <c r="D2236" s="4" t="s">
        <v>41373</v>
      </c>
      <c r="F2236" s="1" t="str">
        <f>LEFT($C2236,$N$1)</f>
        <v>Adhera T</v>
      </c>
      <c r="H2236" s="1">
        <v>427746102</v>
      </c>
      <c r="I2236" s="1" t="s">
        <v>22326</v>
      </c>
      <c r="J2236" s="1" t="s">
        <v>19176</v>
      </c>
      <c r="K2236" s="1">
        <v>263</v>
      </c>
      <c r="L2236" s="1"/>
      <c r="M2236" s="4" t="e">
        <f t="shared" si="37"/>
        <v>#N/A</v>
      </c>
      <c r="N2236" t="str">
        <f>LEFT(I2236,N$1)</f>
        <v>HERON TH</v>
      </c>
      <c r="O2236" s="4" t="str">
        <f>IFERROR(INDEX($B$1968:$B$6893,MATCH($N2236,$F$1968:$F$6893,0),1),0)</f>
        <v>HRTX</v>
      </c>
    </row>
    <row r="2237" spans="1:15" x14ac:dyDescent="0.3">
      <c r="A2237" s="1">
        <v>1720580</v>
      </c>
      <c r="B2237" s="1" t="s">
        <v>10555</v>
      </c>
      <c r="C2237" s="1" t="s">
        <v>10556</v>
      </c>
      <c r="D2237" s="4" t="s">
        <v>41373</v>
      </c>
      <c r="F2237" s="1" t="str">
        <f>LEFT($C2237,$N$1)</f>
        <v>Adicet B</v>
      </c>
      <c r="H2237" s="1">
        <v>404609109</v>
      </c>
      <c r="I2237" s="1" t="s">
        <v>22325</v>
      </c>
      <c r="J2237" s="1" t="s">
        <v>19176</v>
      </c>
      <c r="K2237" s="1">
        <v>263</v>
      </c>
      <c r="L2237" s="1"/>
      <c r="M2237" s="4" t="e">
        <f t="shared" si="37"/>
        <v>#N/A</v>
      </c>
      <c r="N2237" t="str">
        <f>LEFT(I2237,N$1)</f>
        <v xml:space="preserve">HACKETT </v>
      </c>
      <c r="O2237" s="4" t="str">
        <f>IFERROR(INDEX($B$1968:$B$6893,MATCH($N2237,$F$1968:$F$6893,0),1),0)</f>
        <v>HCKT</v>
      </c>
    </row>
    <row r="2238" spans="1:15" x14ac:dyDescent="0.3">
      <c r="A2238" s="1">
        <v>1726711</v>
      </c>
      <c r="B2238" s="1" t="s">
        <v>14127</v>
      </c>
      <c r="C2238" s="1" t="s">
        <v>14128</v>
      </c>
      <c r="D2238" s="4" t="s">
        <v>41373</v>
      </c>
      <c r="F2238" s="1" t="str">
        <f>LEFT($C2238,$N$1)</f>
        <v xml:space="preserve">Aditxt, </v>
      </c>
      <c r="H2238" s="1" t="s">
        <v>22321</v>
      </c>
      <c r="I2238" s="1" t="s">
        <v>22322</v>
      </c>
      <c r="J2238" s="1" t="s">
        <v>19176</v>
      </c>
      <c r="K2238" s="1">
        <v>263</v>
      </c>
      <c r="L2238" s="1"/>
      <c r="M2238" s="4" t="e">
        <f t="shared" si="37"/>
        <v>#N/A</v>
      </c>
      <c r="N2238" t="str">
        <f>LEFT(I2238,N$1)</f>
        <v xml:space="preserve">DOUGLAS </v>
      </c>
      <c r="O2238" s="4" t="str">
        <f>IFERROR(INDEX($B$1968:$B$6893,MATCH($N2238,$F$1968:$F$6893,0),1),0)</f>
        <v>PLOW</v>
      </c>
    </row>
    <row r="2239" spans="1:15" x14ac:dyDescent="0.3">
      <c r="A2239" s="1">
        <v>1944552</v>
      </c>
      <c r="B2239" s="1" t="s">
        <v>7076</v>
      </c>
      <c r="C2239" s="1" t="s">
        <v>7077</v>
      </c>
      <c r="D2239" s="4" t="s">
        <v>41373</v>
      </c>
      <c r="F2239" s="1" t="str">
        <f>LEFT($C2239,$N$1)</f>
        <v>Adlai No</v>
      </c>
      <c r="H2239" s="1" t="s">
        <v>22320</v>
      </c>
      <c r="I2239" s="1" t="s">
        <v>20698</v>
      </c>
      <c r="J2239" s="1" t="s">
        <v>19194</v>
      </c>
      <c r="K2239" s="1">
        <v>263</v>
      </c>
      <c r="L2239" s="1"/>
      <c r="M2239" s="4" t="e">
        <f t="shared" si="37"/>
        <v>#N/A</v>
      </c>
      <c r="N2239" t="str">
        <f>LEFT(I2239,N$1)</f>
        <v>CLEARWAY</v>
      </c>
      <c r="O2239" s="4">
        <f>IFERROR(INDEX($B$1968:$B$6893,MATCH($N2239,$F$1968:$F$6893,0),1),0)</f>
        <v>0</v>
      </c>
    </row>
    <row r="2240" spans="1:15" x14ac:dyDescent="0.3">
      <c r="A2240" s="1">
        <v>1588014</v>
      </c>
      <c r="B2240" s="1" t="s">
        <v>16722</v>
      </c>
      <c r="C2240" s="1" t="s">
        <v>16723</v>
      </c>
      <c r="D2240" s="4" t="s">
        <v>41373</v>
      </c>
      <c r="F2240" s="1" t="str">
        <f>LEFT($C2240,$N$1)</f>
        <v>ADM ENDE</v>
      </c>
      <c r="H2240" s="1" t="s">
        <v>22315</v>
      </c>
      <c r="I2240" s="1" t="s">
        <v>22316</v>
      </c>
      <c r="J2240" s="1" t="s">
        <v>19176</v>
      </c>
      <c r="K2240" s="1">
        <v>263</v>
      </c>
      <c r="L2240" s="1"/>
      <c r="M2240" s="4" t="e">
        <f t="shared" si="37"/>
        <v>#N/A</v>
      </c>
      <c r="N2240" t="str">
        <f>LEFT(I2240,N$1)</f>
        <v>BROADMAR</v>
      </c>
      <c r="O2240" s="4">
        <f>IFERROR(INDEX($B$1968:$B$6893,MATCH($N2240,$F$1968:$F$6893,0),1),0)</f>
        <v>0</v>
      </c>
    </row>
    <row r="2241" spans="1:15" x14ac:dyDescent="0.3">
      <c r="A2241" s="1">
        <v>849401</v>
      </c>
      <c r="B2241" s="1" t="s">
        <v>13153</v>
      </c>
      <c r="C2241" s="1" t="s">
        <v>13154</v>
      </c>
      <c r="D2241" s="4" t="s">
        <v>41373</v>
      </c>
      <c r="F2241" s="1" t="str">
        <f>LEFT($C2241,$N$1)</f>
        <v>ADM TRON</v>
      </c>
      <c r="H2241" s="1" t="s">
        <v>22318</v>
      </c>
      <c r="I2241" s="1" t="s">
        <v>22319</v>
      </c>
      <c r="J2241" s="1" t="s">
        <v>19176</v>
      </c>
      <c r="K2241" s="1">
        <v>263</v>
      </c>
      <c r="L2241" s="1"/>
      <c r="M2241" s="4" t="e">
        <f t="shared" si="37"/>
        <v>#N/A</v>
      </c>
      <c r="N2241" t="str">
        <f>LEFT(I2241,N$1)</f>
        <v xml:space="preserve">CHINOOK </v>
      </c>
      <c r="O2241" s="4">
        <f>IFERROR(INDEX($B$1968:$B$6893,MATCH($N2241,$F$1968:$F$6893,0),1),0)</f>
        <v>0</v>
      </c>
    </row>
    <row r="2242" spans="1:15" x14ac:dyDescent="0.3">
      <c r="A2242" s="1">
        <v>1368514</v>
      </c>
      <c r="B2242" s="1" t="s">
        <v>5545</v>
      </c>
      <c r="C2242" s="1" t="s">
        <v>5546</v>
      </c>
      <c r="D2242" s="4" t="s">
        <v>41373</v>
      </c>
      <c r="F2242" s="1" t="str">
        <f>LEFT($C2242,$N$1)</f>
        <v>ADMA BIO</v>
      </c>
      <c r="H2242" s="1" t="s">
        <v>22328</v>
      </c>
      <c r="I2242" s="1" t="s">
        <v>22329</v>
      </c>
      <c r="J2242" s="1" t="s">
        <v>19190</v>
      </c>
      <c r="K2242" s="1">
        <v>263</v>
      </c>
      <c r="L2242" s="1"/>
      <c r="M2242" s="4" t="e">
        <f t="shared" ref="M2242:M2305" si="38">MATCH(L2242,$B:$B,0)</f>
        <v>#N/A</v>
      </c>
      <c r="N2242" t="str">
        <f>LEFT(I2242,N$1)</f>
        <v>REPAY HL</v>
      </c>
      <c r="O2242" s="4">
        <f>IFERROR(INDEX($B$1968:$B$6893,MATCH($N2242,$F$1968:$F$6893,0),1),0)</f>
        <v>0</v>
      </c>
    </row>
    <row r="2243" spans="1:15" x14ac:dyDescent="0.3">
      <c r="A2243" s="1">
        <v>1941029</v>
      </c>
      <c r="B2243" s="1" t="s">
        <v>15217</v>
      </c>
      <c r="C2243" s="1" t="s">
        <v>15218</v>
      </c>
      <c r="D2243" s="4" t="s">
        <v>41373</v>
      </c>
      <c r="F2243" s="1" t="str">
        <f>LEFT($C2243,$N$1)</f>
        <v>Advanced</v>
      </c>
      <c r="H2243" s="1" t="s">
        <v>22332</v>
      </c>
      <c r="I2243" s="1" t="s">
        <v>22333</v>
      </c>
      <c r="J2243" s="1" t="s">
        <v>19190</v>
      </c>
      <c r="K2243" s="1">
        <v>262</v>
      </c>
      <c r="L2243" s="1" t="s">
        <v>41331</v>
      </c>
      <c r="M2243" s="4" t="e">
        <f t="shared" si="38"/>
        <v>#N/A</v>
      </c>
    </row>
    <row r="2244" spans="1:15" x14ac:dyDescent="0.3">
      <c r="A2244" s="1">
        <v>1385799</v>
      </c>
      <c r="B2244" s="1" t="s">
        <v>16743</v>
      </c>
      <c r="C2244" s="1" t="s">
        <v>16744</v>
      </c>
      <c r="D2244" s="4" t="s">
        <v>41373</v>
      </c>
      <c r="F2244" s="1" t="str">
        <f>LEFT($C2244,$N$1)</f>
        <v>Advanced</v>
      </c>
      <c r="H2244" s="1" t="s">
        <v>22341</v>
      </c>
      <c r="I2244" s="1" t="s">
        <v>22342</v>
      </c>
      <c r="J2244" s="1" t="s">
        <v>19190</v>
      </c>
      <c r="K2244" s="1">
        <v>262</v>
      </c>
      <c r="L2244" s="1"/>
      <c r="M2244" s="4" t="e">
        <f t="shared" si="38"/>
        <v>#N/A</v>
      </c>
      <c r="N2244" t="str">
        <f>LEFT(I2244,N$1)</f>
        <v xml:space="preserve">VICTORY </v>
      </c>
      <c r="O2244" s="4" t="str">
        <f>IFERROR(INDEX($B$1968:$B$6893,MATCH($N2244,$F$1968:$F$6893,0),1),0)</f>
        <v>VCTR</v>
      </c>
    </row>
    <row r="2245" spans="1:15" x14ac:dyDescent="0.3">
      <c r="A2245" s="1">
        <v>1515156</v>
      </c>
      <c r="B2245" s="1" t="s">
        <v>10633</v>
      </c>
      <c r="C2245" s="1" t="s">
        <v>10634</v>
      </c>
      <c r="D2245" s="4" t="s">
        <v>41373</v>
      </c>
      <c r="F2245" s="1" t="str">
        <f>LEFT($C2245,$N$1)</f>
        <v>Advanced</v>
      </c>
      <c r="H2245" s="1" t="s">
        <v>22339</v>
      </c>
      <c r="I2245" s="1" t="s">
        <v>22340</v>
      </c>
      <c r="J2245" s="1" t="s">
        <v>19194</v>
      </c>
      <c r="K2245" s="1">
        <v>262</v>
      </c>
      <c r="L2245" s="1"/>
      <c r="M2245" s="4" t="e">
        <f t="shared" si="38"/>
        <v>#N/A</v>
      </c>
      <c r="N2245" t="str">
        <f>LEFT(I2245,N$1)</f>
        <v>RECURSIO</v>
      </c>
      <c r="O2245" s="4" t="str">
        <f>IFERROR(INDEX($B$1968:$B$6893,MATCH($N2245,$F$1968:$F$6893,0),1),0)</f>
        <v>RXRX</v>
      </c>
    </row>
    <row r="2246" spans="1:15" x14ac:dyDescent="0.3">
      <c r="A2246" s="1">
        <v>352991</v>
      </c>
      <c r="B2246" s="1" t="s">
        <v>14613</v>
      </c>
      <c r="C2246" s="1" t="s">
        <v>14614</v>
      </c>
      <c r="D2246" s="4" t="s">
        <v>41373</v>
      </c>
      <c r="F2246" s="1" t="str">
        <f>LEFT($C2246,$N$1)</f>
        <v>ADVANCED</v>
      </c>
      <c r="H2246" s="1">
        <v>278715206</v>
      </c>
      <c r="I2246" s="1" t="s">
        <v>8163</v>
      </c>
      <c r="J2246" s="1" t="s">
        <v>19275</v>
      </c>
      <c r="K2246" s="1">
        <v>262</v>
      </c>
      <c r="L2246" s="1"/>
      <c r="M2246" s="4" t="e">
        <f t="shared" si="38"/>
        <v>#N/A</v>
      </c>
      <c r="N2246" t="str">
        <f>LEFT(I2246,N$1)</f>
        <v>EBIX INC</v>
      </c>
      <c r="O2246" s="4" t="str">
        <f>IFERROR(INDEX($B$1968:$B$6893,MATCH($N2246,$F$1968:$F$6893,0),1),0)</f>
        <v>EBIX</v>
      </c>
    </row>
    <row r="2247" spans="1:15" x14ac:dyDescent="0.3">
      <c r="A2247" s="1">
        <v>1342936</v>
      </c>
      <c r="B2247" s="1" t="s">
        <v>6045</v>
      </c>
      <c r="C2247" s="1" t="s">
        <v>6046</v>
      </c>
      <c r="D2247" s="4" t="s">
        <v>41373</v>
      </c>
      <c r="F2247" s="1" t="str">
        <f>LEFT($C2247,$N$1)</f>
        <v>Advanced</v>
      </c>
      <c r="H2247" s="1" t="s">
        <v>22335</v>
      </c>
      <c r="I2247" s="1" t="s">
        <v>22336</v>
      </c>
      <c r="J2247" s="1" t="s">
        <v>19176</v>
      </c>
      <c r="K2247" s="1">
        <v>262</v>
      </c>
      <c r="L2247" s="1"/>
      <c r="M2247" s="4" t="e">
        <f t="shared" si="38"/>
        <v>#N/A</v>
      </c>
      <c r="N2247" t="str">
        <f>LEFT(I2247,N$1)</f>
        <v>DRIVEN B</v>
      </c>
      <c r="O2247" s="4" t="str">
        <f>IFERROR(INDEX($B$1968:$B$6893,MATCH($N2247,$F$1968:$F$6893,0),1),0)</f>
        <v>DRVN</v>
      </c>
    </row>
    <row r="2248" spans="1:15" x14ac:dyDescent="0.3">
      <c r="A2248" s="1">
        <v>1219120</v>
      </c>
      <c r="B2248" s="1" t="s">
        <v>7010</v>
      </c>
      <c r="C2248" s="1" t="s">
        <v>7011</v>
      </c>
      <c r="D2248" s="4" t="s">
        <v>41373</v>
      </c>
      <c r="F2248" s="1" t="str">
        <f>LEFT($C2248,$N$1)</f>
        <v>ADVENT C</v>
      </c>
      <c r="H2248" s="1" t="s">
        <v>22337</v>
      </c>
      <c r="I2248" s="1" t="s">
        <v>22338</v>
      </c>
      <c r="J2248" s="1" t="s">
        <v>19176</v>
      </c>
      <c r="K2248" s="1">
        <v>262</v>
      </c>
      <c r="L2248" s="1"/>
      <c r="M2248" s="4" t="e">
        <f t="shared" si="38"/>
        <v>#N/A</v>
      </c>
      <c r="N2248" t="str">
        <f>LEFT(I2248,N$1)</f>
        <v>EATON VA</v>
      </c>
      <c r="O2248" s="4" t="str">
        <f>IFERROR(INDEX($B$1968:$B$6893,MATCH($N2248,$F$1968:$F$6893,0),1),0)</f>
        <v>EVM</v>
      </c>
    </row>
    <row r="2249" spans="1:15" x14ac:dyDescent="0.3">
      <c r="A2249" s="1">
        <v>1501756</v>
      </c>
      <c r="B2249" s="1" t="s">
        <v>9573</v>
      </c>
      <c r="C2249" s="1" t="s">
        <v>9574</v>
      </c>
      <c r="D2249" s="4" t="s">
        <v>41373</v>
      </c>
      <c r="F2249" s="1" t="str">
        <f>LEFT($C2249,$N$1)</f>
        <v xml:space="preserve">Adverum </v>
      </c>
      <c r="H2249" s="1">
        <v>171604101</v>
      </c>
      <c r="I2249" s="1" t="s">
        <v>22334</v>
      </c>
      <c r="J2249" s="1" t="s">
        <v>19176</v>
      </c>
      <c r="K2249" s="1">
        <v>262</v>
      </c>
      <c r="L2249" s="1"/>
      <c r="M2249" s="4" t="e">
        <f t="shared" si="38"/>
        <v>#N/A</v>
      </c>
      <c r="N2249" t="str">
        <f>LEFT(I2249,N$1)</f>
        <v>CHUYS HL</v>
      </c>
      <c r="O2249" s="4">
        <f>IFERROR(INDEX($B$1968:$B$6893,MATCH($N2249,$F$1968:$F$6893,0),1),0)</f>
        <v>0</v>
      </c>
    </row>
    <row r="2250" spans="1:15" x14ac:dyDescent="0.3">
      <c r="A2250" s="1">
        <v>1636282</v>
      </c>
      <c r="B2250" s="1" t="s">
        <v>10829</v>
      </c>
      <c r="C2250" s="1" t="s">
        <v>10830</v>
      </c>
      <c r="D2250" s="4" t="s">
        <v>41373</v>
      </c>
      <c r="F2250" s="1" t="str">
        <f>LEFT($C2250,$N$1)</f>
        <v>Aeglea B</v>
      </c>
      <c r="H2250" s="1" t="s">
        <v>22344</v>
      </c>
      <c r="I2250" s="1" t="s">
        <v>22345</v>
      </c>
      <c r="J2250" s="1" t="s">
        <v>19176</v>
      </c>
      <c r="K2250" s="1">
        <v>261</v>
      </c>
      <c r="L2250" s="1" t="s">
        <v>2511</v>
      </c>
      <c r="M2250" s="4">
        <f t="shared" si="38"/>
        <v>1376</v>
      </c>
    </row>
    <row r="2251" spans="1:15" x14ac:dyDescent="0.3">
      <c r="A2251" s="1">
        <v>1040470</v>
      </c>
      <c r="B2251" s="1" t="s">
        <v>5081</v>
      </c>
      <c r="C2251" s="1" t="s">
        <v>5082</v>
      </c>
      <c r="D2251" s="4" t="s">
        <v>41373</v>
      </c>
      <c r="F2251" s="1" t="str">
        <f>LEFT($C2251,$N$1)</f>
        <v>AEHR TES</v>
      </c>
      <c r="H2251" s="1" t="s">
        <v>22353</v>
      </c>
      <c r="I2251" s="1" t="s">
        <v>22354</v>
      </c>
      <c r="J2251" s="1" t="s">
        <v>19176</v>
      </c>
      <c r="K2251" s="1">
        <v>261</v>
      </c>
      <c r="L2251" s="1"/>
      <c r="M2251" s="4" t="e">
        <f t="shared" si="38"/>
        <v>#N/A</v>
      </c>
      <c r="N2251" t="str">
        <f>LEFT(I2251,N$1)</f>
        <v>SPRINGWO</v>
      </c>
      <c r="O2251" s="4" t="str">
        <f>IFERROR(INDEX($B$1968:$B$6893,MATCH($N2251,$F$1968:$F$6893,0),1),0)</f>
        <v>SWTX</v>
      </c>
    </row>
    <row r="2252" spans="1:15" x14ac:dyDescent="0.3">
      <c r="A2252" s="1">
        <v>1875655</v>
      </c>
      <c r="B2252" s="1" t="s">
        <v>15725</v>
      </c>
      <c r="C2252" s="1" t="s">
        <v>15726</v>
      </c>
      <c r="D2252" s="4" t="s">
        <v>41373</v>
      </c>
      <c r="F2252" s="1" t="str">
        <f>LEFT($C2252,$N$1)</f>
        <v>AEI CapF</v>
      </c>
      <c r="H2252" s="1" t="s">
        <v>22350</v>
      </c>
      <c r="I2252" s="1" t="s">
        <v>22351</v>
      </c>
      <c r="J2252" s="1" t="s">
        <v>19176</v>
      </c>
      <c r="K2252" s="1">
        <v>261</v>
      </c>
      <c r="L2252" s="1"/>
      <c r="M2252" s="4" t="e">
        <f t="shared" si="38"/>
        <v>#N/A</v>
      </c>
      <c r="N2252" t="str">
        <f>LEFT(I2252,N$1)</f>
        <v xml:space="preserve">MERSANA </v>
      </c>
      <c r="O2252" s="4" t="str">
        <f>IFERROR(INDEX($B$1968:$B$6893,MATCH($N2252,$F$1968:$F$6893,0),1),0)</f>
        <v>MRSN</v>
      </c>
    </row>
    <row r="2253" spans="1:15" x14ac:dyDescent="0.3">
      <c r="A2253" s="1">
        <v>1828805</v>
      </c>
      <c r="B2253" s="1" t="s">
        <v>11077</v>
      </c>
      <c r="C2253" s="1" t="s">
        <v>11078</v>
      </c>
      <c r="D2253" s="4" t="s">
        <v>41373</v>
      </c>
      <c r="F2253" s="1" t="str">
        <f>LEFT($C2253,$N$1)</f>
        <v xml:space="preserve">Aeluma, </v>
      </c>
      <c r="H2253" s="1" t="s">
        <v>22355</v>
      </c>
      <c r="I2253" s="1" t="s">
        <v>19505</v>
      </c>
      <c r="J2253" s="1" t="s">
        <v>22356</v>
      </c>
      <c r="K2253" s="1">
        <v>261</v>
      </c>
      <c r="L2253" s="1"/>
      <c r="M2253" s="4" t="e">
        <f t="shared" si="38"/>
        <v>#N/A</v>
      </c>
      <c r="N2253" t="str">
        <f>LEFT(I2253,N$1)</f>
        <v xml:space="preserve">INVESCO </v>
      </c>
      <c r="O2253" s="4" t="str">
        <f>IFERROR(INDEX($B$1968:$B$6893,MATCH($N2253,$F$1968:$F$6893,0),1),0)</f>
        <v>VKI</v>
      </c>
    </row>
    <row r="2254" spans="1:15" x14ac:dyDescent="0.3">
      <c r="A2254" s="1">
        <v>738214</v>
      </c>
      <c r="B2254" s="1" t="s">
        <v>8130</v>
      </c>
      <c r="C2254" s="1" t="s">
        <v>8131</v>
      </c>
      <c r="D2254" s="4" t="s">
        <v>41373</v>
      </c>
      <c r="F2254" s="1" t="str">
        <f>LEFT($C2254,$N$1)</f>
        <v>AEMETIS,</v>
      </c>
      <c r="H2254" s="1">
        <v>112463104</v>
      </c>
      <c r="I2254" s="1" t="s">
        <v>22343</v>
      </c>
      <c r="J2254" s="1" t="s">
        <v>19176</v>
      </c>
      <c r="K2254" s="1">
        <v>261</v>
      </c>
      <c r="L2254" s="1"/>
      <c r="M2254" s="4" t="e">
        <f t="shared" si="38"/>
        <v>#N/A</v>
      </c>
      <c r="N2254" t="str">
        <f>LEFT(I2254,N$1)</f>
        <v>BROOKDAL</v>
      </c>
      <c r="O2254" s="4" t="str">
        <f>IFERROR(INDEX($B$1968:$B$6893,MATCH($N2254,$F$1968:$F$6893,0),1),0)</f>
        <v>BKDT</v>
      </c>
    </row>
    <row r="2255" spans="1:15" x14ac:dyDescent="0.3">
      <c r="A2255" s="1">
        <v>1572621</v>
      </c>
      <c r="B2255" s="1" t="s">
        <v>8663</v>
      </c>
      <c r="C2255" s="1" t="s">
        <v>8664</v>
      </c>
      <c r="D2255" s="4" t="s">
        <v>41373</v>
      </c>
      <c r="F2255" s="1" t="str">
        <f>LEFT($C2255,$N$1)</f>
        <v>AENZA S.</v>
      </c>
      <c r="H2255" s="1">
        <v>715684106</v>
      </c>
      <c r="I2255" s="1" t="s">
        <v>22352</v>
      </c>
      <c r="J2255" s="1" t="s">
        <v>19382</v>
      </c>
      <c r="K2255" s="1">
        <v>261</v>
      </c>
      <c r="L2255" s="1"/>
      <c r="M2255" s="4" t="e">
        <f t="shared" si="38"/>
        <v>#N/A</v>
      </c>
      <c r="N2255" t="str">
        <f>LEFT(I2255,N$1)</f>
        <v>P T TELE</v>
      </c>
      <c r="O2255" s="4">
        <f>IFERROR(INDEX($B$1968:$B$6893,MATCH($N2255,$F$1968:$F$6893,0),1),0)</f>
        <v>0</v>
      </c>
    </row>
    <row r="2256" spans="1:15" x14ac:dyDescent="0.3">
      <c r="A2256" s="1">
        <v>1863116</v>
      </c>
      <c r="B2256" s="1" t="s">
        <v>16938</v>
      </c>
      <c r="C2256" s="1" t="s">
        <v>16939</v>
      </c>
      <c r="D2256" s="4" t="s">
        <v>41373</v>
      </c>
      <c r="F2256" s="1" t="str">
        <f>LEFT($C2256,$N$1)</f>
        <v>Aerius I</v>
      </c>
      <c r="H2256" s="1">
        <v>488152208</v>
      </c>
      <c r="I2256" s="1" t="s">
        <v>22349</v>
      </c>
      <c r="J2256" s="1" t="s">
        <v>19194</v>
      </c>
      <c r="K2256" s="1">
        <v>261</v>
      </c>
      <c r="L2256" s="1"/>
      <c r="M2256" s="4" t="e">
        <f t="shared" si="38"/>
        <v>#N/A</v>
      </c>
      <c r="N2256" t="str">
        <f>LEFT(I2256,N$1)</f>
        <v>KELLY SV</v>
      </c>
      <c r="O2256" s="4">
        <f>IFERROR(INDEX($B$1968:$B$6893,MATCH($N2256,$F$1968:$F$6893,0),1),0)</f>
        <v>0</v>
      </c>
    </row>
    <row r="2257" spans="1:15" x14ac:dyDescent="0.3">
      <c r="A2257" s="1">
        <v>1798749</v>
      </c>
      <c r="B2257" s="1" t="s">
        <v>7124</v>
      </c>
      <c r="C2257" s="1" t="s">
        <v>7125</v>
      </c>
      <c r="D2257" s="4" t="s">
        <v>41373</v>
      </c>
      <c r="F2257" s="1" t="str">
        <f>LEFT($C2257,$N$1)</f>
        <v>Aerovate</v>
      </c>
      <c r="H2257" s="1" t="s">
        <v>22346</v>
      </c>
      <c r="I2257" s="1" t="s">
        <v>22347</v>
      </c>
      <c r="J2257" s="1" t="s">
        <v>19176</v>
      </c>
      <c r="K2257" s="1">
        <v>261</v>
      </c>
      <c r="L2257" s="1"/>
      <c r="M2257" s="4" t="e">
        <f t="shared" si="38"/>
        <v>#N/A</v>
      </c>
      <c r="N2257" t="str">
        <f>LEFT(I2257,N$1)</f>
        <v xml:space="preserve">GANNETT </v>
      </c>
      <c r="O2257" s="4">
        <f>IFERROR(INDEX($B$1968:$B$6893,MATCH($N2257,$F$1968:$F$6893,0),1),0)</f>
        <v>0</v>
      </c>
    </row>
    <row r="2258" spans="1:15" x14ac:dyDescent="0.3">
      <c r="A2258" s="1">
        <v>1754170</v>
      </c>
      <c r="B2258" s="1" t="s">
        <v>5419</v>
      </c>
      <c r="C2258" s="1" t="s">
        <v>5420</v>
      </c>
      <c r="D2258" s="4" t="s">
        <v>41373</v>
      </c>
      <c r="F2258" s="1" t="str">
        <f>LEFT($C2258,$N$1)</f>
        <v xml:space="preserve">AerSale </v>
      </c>
      <c r="H2258" s="1">
        <v>419596101</v>
      </c>
      <c r="I2258" s="1" t="s">
        <v>22348</v>
      </c>
      <c r="J2258" s="1" t="s">
        <v>19176</v>
      </c>
      <c r="K2258" s="1">
        <v>261</v>
      </c>
      <c r="L2258" s="1"/>
      <c r="M2258" s="4" t="e">
        <f t="shared" si="38"/>
        <v>#N/A</v>
      </c>
      <c r="N2258" t="str">
        <f>LEFT(I2258,N$1)</f>
        <v xml:space="preserve">HAVERTY </v>
      </c>
      <c r="O2258" s="4">
        <f>IFERROR(INDEX($B$1968:$B$6893,MATCH($N2258,$F$1968:$F$6893,0),1),0)</f>
        <v>0</v>
      </c>
    </row>
    <row r="2259" spans="1:15" x14ac:dyDescent="0.3">
      <c r="A2259" s="1">
        <v>1757143</v>
      </c>
      <c r="B2259" s="1" t="s">
        <v>11545</v>
      </c>
      <c r="C2259" s="1" t="s">
        <v>11546</v>
      </c>
      <c r="D2259" s="4" t="s">
        <v>41373</v>
      </c>
      <c r="F2259" s="1" t="str">
        <f>LEFT($C2259,$N$1)</f>
        <v>Aestheti</v>
      </c>
      <c r="H2259" s="1" t="s">
        <v>41332</v>
      </c>
      <c r="I2259" s="1" t="s">
        <v>22359</v>
      </c>
      <c r="J2259" s="1" t="s">
        <v>19190</v>
      </c>
      <c r="K2259" s="1">
        <v>260</v>
      </c>
      <c r="L2259" s="1" t="s">
        <v>5213</v>
      </c>
      <c r="M2259" s="4">
        <f t="shared" si="38"/>
        <v>1447</v>
      </c>
    </row>
    <row r="2260" spans="1:15" x14ac:dyDescent="0.3">
      <c r="A2260" s="1">
        <v>1113423</v>
      </c>
      <c r="B2260" s="1" t="s">
        <v>13071</v>
      </c>
      <c r="C2260" s="1" t="s">
        <v>13072</v>
      </c>
      <c r="D2260" s="4" t="s">
        <v>41373</v>
      </c>
      <c r="F2260" s="1" t="str">
        <f>LEFT($C2260,$N$1)</f>
        <v xml:space="preserve">Aeterna </v>
      </c>
      <c r="H2260" s="1" t="s">
        <v>22362</v>
      </c>
      <c r="I2260" s="1" t="s">
        <v>22363</v>
      </c>
      <c r="J2260" s="1" t="s">
        <v>19176</v>
      </c>
      <c r="K2260" s="1">
        <v>260</v>
      </c>
      <c r="L2260" s="1" t="s">
        <v>5385</v>
      </c>
      <c r="M2260" s="4">
        <f t="shared" si="38"/>
        <v>1566</v>
      </c>
    </row>
    <row r="2261" spans="1:15" x14ac:dyDescent="0.3">
      <c r="A2261" s="1">
        <v>882291</v>
      </c>
      <c r="B2261" s="1" t="s">
        <v>13741</v>
      </c>
      <c r="C2261" s="1" t="s">
        <v>13742</v>
      </c>
      <c r="D2261" s="4" t="s">
        <v>41373</v>
      </c>
      <c r="F2261" s="1" t="str">
        <f>LEFT($C2261,$N$1)</f>
        <v xml:space="preserve">AETHLON </v>
      </c>
      <c r="H2261" s="1" t="s">
        <v>22364</v>
      </c>
      <c r="I2261" s="1" t="s">
        <v>22365</v>
      </c>
      <c r="J2261" s="1" t="s">
        <v>19190</v>
      </c>
      <c r="K2261" s="1">
        <v>260</v>
      </c>
      <c r="L2261" s="1" t="s">
        <v>5813</v>
      </c>
      <c r="M2261" s="4">
        <f t="shared" si="38"/>
        <v>1775</v>
      </c>
    </row>
    <row r="2262" spans="1:15" x14ac:dyDescent="0.3">
      <c r="A2262" s="1">
        <v>1822523</v>
      </c>
      <c r="B2262" s="1" t="s">
        <v>7782</v>
      </c>
      <c r="C2262" s="1" t="s">
        <v>7783</v>
      </c>
      <c r="D2262" s="4" t="s">
        <v>41373</v>
      </c>
      <c r="F2262" s="1" t="str">
        <f>LEFT($C2262,$N$1)</f>
        <v>AFC Gamm</v>
      </c>
      <c r="H2262" s="1" t="s">
        <v>22367</v>
      </c>
      <c r="I2262" s="1" t="s">
        <v>22368</v>
      </c>
      <c r="J2262" s="1" t="s">
        <v>19176</v>
      </c>
      <c r="K2262" s="1">
        <v>260</v>
      </c>
      <c r="L2262" s="1" t="s">
        <v>9371</v>
      </c>
      <c r="M2262" s="4">
        <f t="shared" si="38"/>
        <v>1861</v>
      </c>
    </row>
    <row r="2263" spans="1:15" x14ac:dyDescent="0.3">
      <c r="A2263" s="1">
        <v>1608390</v>
      </c>
      <c r="B2263" s="1" t="s">
        <v>10759</v>
      </c>
      <c r="C2263" s="1" t="s">
        <v>10760</v>
      </c>
      <c r="D2263" s="4" t="s">
        <v>41373</v>
      </c>
      <c r="F2263" s="1" t="str">
        <f>LEFT($C2263,$N$1)</f>
        <v xml:space="preserve">Affimed </v>
      </c>
      <c r="H2263" s="1" t="s">
        <v>22366</v>
      </c>
      <c r="I2263" s="1" t="s">
        <v>4407</v>
      </c>
      <c r="J2263" s="1" t="s">
        <v>19275</v>
      </c>
      <c r="K2263" s="1">
        <v>260</v>
      </c>
      <c r="L2263" s="1"/>
      <c r="M2263" s="4" t="e">
        <f t="shared" si="38"/>
        <v>#N/A</v>
      </c>
      <c r="N2263" t="str">
        <f>LEFT(I2263,N$1)</f>
        <v>SANDSTOR</v>
      </c>
      <c r="O2263" s="4" t="str">
        <f>IFERROR(INDEX($B$1968:$B$6893,MATCH($N2263,$F$1968:$F$6893,0),1),0)</f>
        <v>SAND</v>
      </c>
    </row>
    <row r="2264" spans="1:15" x14ac:dyDescent="0.3">
      <c r="A2264" s="1">
        <v>1823406</v>
      </c>
      <c r="B2264" s="1" t="s">
        <v>9603</v>
      </c>
      <c r="C2264" s="1" t="s">
        <v>9604</v>
      </c>
      <c r="D2264" s="4" t="s">
        <v>41373</v>
      </c>
      <c r="F2264" s="1" t="str">
        <f>LEFT($C2264,$N$1)</f>
        <v>Affinity</v>
      </c>
      <c r="H2264" s="1" t="s">
        <v>22360</v>
      </c>
      <c r="I2264" s="1" t="s">
        <v>22361</v>
      </c>
      <c r="J2264" s="1" t="s">
        <v>19176</v>
      </c>
      <c r="K2264" s="1">
        <v>260</v>
      </c>
      <c r="L2264" s="1"/>
      <c r="M2264" s="4" t="e">
        <f t="shared" si="38"/>
        <v>#N/A</v>
      </c>
      <c r="N2264" t="str">
        <f>LEFT(I2264,N$1)</f>
        <v>INOGEN I</v>
      </c>
      <c r="O2264" s="4" t="str">
        <f>IFERROR(INDEX($B$1968:$B$6893,MATCH($N2264,$F$1968:$F$6893,0),1),0)</f>
        <v>INGN</v>
      </c>
    </row>
    <row r="2265" spans="1:15" x14ac:dyDescent="0.3">
      <c r="A2265" s="1">
        <v>1771007</v>
      </c>
      <c r="B2265" s="1" t="s">
        <v>4312</v>
      </c>
      <c r="C2265" s="1" t="s">
        <v>4313</v>
      </c>
      <c r="D2265" s="4" t="s">
        <v>41373</v>
      </c>
      <c r="F2265" s="1" t="str">
        <f>LEFT($C2265,$N$1)</f>
        <v>Afya Ltd</v>
      </c>
      <c r="H2265" s="1" t="s">
        <v>22369</v>
      </c>
      <c r="I2265" s="1" t="s">
        <v>20673</v>
      </c>
      <c r="J2265" s="1" t="s">
        <v>22370</v>
      </c>
      <c r="K2265" s="1">
        <v>260</v>
      </c>
      <c r="L2265" s="1"/>
      <c r="M2265" s="4" t="e">
        <f t="shared" si="38"/>
        <v>#N/A</v>
      </c>
      <c r="N2265" t="str">
        <f>LEFT(I2265,N$1)</f>
        <v>FIRST TR</v>
      </c>
      <c r="O2265" s="4" t="str">
        <f>IFERROR(INDEX($B$1968:$B$6893,MATCH($N2265,$F$1968:$F$6893,0),1),0)</f>
        <v>FDEU</v>
      </c>
    </row>
    <row r="2266" spans="1:15" x14ac:dyDescent="0.3">
      <c r="A2266" s="1">
        <v>1713210</v>
      </c>
      <c r="B2266" s="1" t="s">
        <v>9983</v>
      </c>
      <c r="C2266" s="1" t="s">
        <v>9984</v>
      </c>
      <c r="D2266" s="4" t="s">
        <v>41373</v>
      </c>
      <c r="F2266" s="1" t="str">
        <f>LEFT($C2266,$N$1)</f>
        <v>Agape AT</v>
      </c>
      <c r="H2266" s="1" t="s">
        <v>22357</v>
      </c>
      <c r="I2266" s="1" t="s">
        <v>22358</v>
      </c>
      <c r="J2266" s="1" t="s">
        <v>19194</v>
      </c>
      <c r="K2266" s="1">
        <v>260</v>
      </c>
      <c r="L2266" s="1"/>
      <c r="M2266" s="4" t="e">
        <f t="shared" si="38"/>
        <v>#N/A</v>
      </c>
      <c r="N2266" t="str">
        <f>LEFT(I2266,N$1)</f>
        <v xml:space="preserve">COMPASS </v>
      </c>
      <c r="O2266" s="4" t="str">
        <f>IFERROR(INDEX($B$1968:$B$6893,MATCH($N2266,$F$1968:$F$6893,0),1),0)</f>
        <v>CMPS</v>
      </c>
    </row>
    <row r="2267" spans="1:15" x14ac:dyDescent="0.3">
      <c r="A2267" s="1">
        <v>8504</v>
      </c>
      <c r="B2267" s="1" t="s">
        <v>12573</v>
      </c>
      <c r="C2267" s="1" t="s">
        <v>12574</v>
      </c>
      <c r="D2267" s="4" t="s">
        <v>41373</v>
      </c>
      <c r="F2267" s="1" t="str">
        <f>LEFT($C2267,$N$1)</f>
        <v xml:space="preserve">AgEagle </v>
      </c>
      <c r="H2267" s="1" t="s">
        <v>22377</v>
      </c>
      <c r="I2267" s="1" t="s">
        <v>22378</v>
      </c>
      <c r="J2267" s="1" t="s">
        <v>19176</v>
      </c>
      <c r="K2267" s="1">
        <v>259</v>
      </c>
      <c r="L2267" s="1" t="s">
        <v>797</v>
      </c>
      <c r="M2267" s="4">
        <f t="shared" si="38"/>
        <v>1673</v>
      </c>
    </row>
    <row r="2268" spans="1:15" x14ac:dyDescent="0.3">
      <c r="A2268" s="1">
        <v>1603345</v>
      </c>
      <c r="B2268" s="1" t="s">
        <v>14351</v>
      </c>
      <c r="C2268" s="1" t="s">
        <v>14352</v>
      </c>
      <c r="D2268" s="4" t="s">
        <v>41373</v>
      </c>
      <c r="F2268" s="1" t="str">
        <f>LEFT($C2268,$N$1)</f>
        <v xml:space="preserve">Agentix </v>
      </c>
      <c r="H2268" s="1" t="s">
        <v>22385</v>
      </c>
      <c r="I2268" s="1" t="s">
        <v>22386</v>
      </c>
      <c r="J2268" s="1" t="s">
        <v>19194</v>
      </c>
      <c r="K2268" s="1">
        <v>259</v>
      </c>
      <c r="L2268" s="1"/>
      <c r="M2268" s="4" t="e">
        <f t="shared" si="38"/>
        <v>#N/A</v>
      </c>
      <c r="N2268" t="str">
        <f>LEFT(I2268,N$1)</f>
        <v>TEEKAY T</v>
      </c>
      <c r="O2268" s="4" t="str">
        <f>IFERROR(INDEX($B$1968:$B$6893,MATCH($N2268,$F$1968:$F$6893,0),1),0)</f>
        <v>TNK</v>
      </c>
    </row>
    <row r="2269" spans="1:15" x14ac:dyDescent="0.3">
      <c r="A2269" s="1">
        <v>1098972</v>
      </c>
      <c r="B2269" s="1" t="s">
        <v>7252</v>
      </c>
      <c r="C2269" s="1" t="s">
        <v>7253</v>
      </c>
      <c r="D2269" s="4" t="s">
        <v>41373</v>
      </c>
      <c r="F2269" s="1" t="str">
        <f>LEFT($C2269,$N$1)</f>
        <v>AGENUS I</v>
      </c>
      <c r="H2269" s="1">
        <v>890110109</v>
      </c>
      <c r="I2269" s="1" t="s">
        <v>22387</v>
      </c>
      <c r="J2269" s="1" t="s">
        <v>19176</v>
      </c>
      <c r="K2269" s="1">
        <v>259</v>
      </c>
      <c r="L2269" s="1"/>
      <c r="M2269" s="4" t="e">
        <f t="shared" si="38"/>
        <v>#N/A</v>
      </c>
      <c r="N2269" t="str">
        <f>LEFT(I2269,N$1)</f>
        <v>TOMPKINS</v>
      </c>
      <c r="O2269" s="4" t="str">
        <f>IFERROR(INDEX($B$1968:$B$6893,MATCH($N2269,$F$1968:$F$6893,0),1),0)</f>
        <v>TMP</v>
      </c>
    </row>
    <row r="2270" spans="1:15" x14ac:dyDescent="0.3">
      <c r="A2270" s="1">
        <v>1708599</v>
      </c>
      <c r="B2270" s="1" t="s">
        <v>11749</v>
      </c>
      <c r="C2270" s="1" t="s">
        <v>11750</v>
      </c>
      <c r="D2270" s="4" t="s">
        <v>41373</v>
      </c>
      <c r="F2270" s="1" t="str">
        <f>LEFT($C2270,$N$1)</f>
        <v>AgeX The</v>
      </c>
      <c r="H2270" s="1" t="s">
        <v>22383</v>
      </c>
      <c r="I2270" s="1" t="s">
        <v>22384</v>
      </c>
      <c r="J2270" s="1" t="s">
        <v>19258</v>
      </c>
      <c r="K2270" s="1">
        <v>259</v>
      </c>
      <c r="L2270" s="1"/>
      <c r="M2270" s="4" t="e">
        <f t="shared" si="38"/>
        <v>#N/A</v>
      </c>
      <c r="N2270" t="str">
        <f>LEFT(I2270,N$1)</f>
        <v>SFL CORP</v>
      </c>
      <c r="O2270" s="4" t="str">
        <f>IFERROR(INDEX($B$1968:$B$6893,MATCH($N2270,$F$1968:$F$6893,0),1),0)</f>
        <v>SFL</v>
      </c>
    </row>
    <row r="2271" spans="1:15" x14ac:dyDescent="0.3">
      <c r="A2271" s="1">
        <v>1932470</v>
      </c>
      <c r="B2271" s="1" t="s">
        <v>15171</v>
      </c>
      <c r="C2271" s="1" t="s">
        <v>15172</v>
      </c>
      <c r="D2271" s="4" t="s">
        <v>41373</v>
      </c>
      <c r="F2271" s="1" t="str">
        <f>LEFT($C2271,$N$1)</f>
        <v>AgiiPlus</v>
      </c>
      <c r="H2271" s="1">
        <v>371532102</v>
      </c>
      <c r="I2271" s="1" t="s">
        <v>7097</v>
      </c>
      <c r="J2271" s="1" t="s">
        <v>19176</v>
      </c>
      <c r="K2271" s="1">
        <v>259</v>
      </c>
      <c r="L2271" s="1"/>
      <c r="M2271" s="4" t="e">
        <f t="shared" si="38"/>
        <v>#N/A</v>
      </c>
      <c r="N2271" t="str">
        <f>LEFT(I2271,N$1)</f>
        <v xml:space="preserve">GENESCO </v>
      </c>
      <c r="O2271" s="4" t="str">
        <f>IFERROR(INDEX($B$1968:$B$6893,MATCH($N2271,$F$1968:$F$6893,0),1),0)</f>
        <v>GCO</v>
      </c>
    </row>
    <row r="2272" spans="1:15" x14ac:dyDescent="0.3">
      <c r="A2272" s="1">
        <v>1749704</v>
      </c>
      <c r="B2272" s="1" t="s">
        <v>5547</v>
      </c>
      <c r="C2272" s="1" t="s">
        <v>5548</v>
      </c>
      <c r="D2272" s="4" t="s">
        <v>41373</v>
      </c>
      <c r="F2272" s="1" t="str">
        <f>LEFT($C2272,$N$1)</f>
        <v>AGILITI,</v>
      </c>
      <c r="H2272" s="1">
        <v>269796108</v>
      </c>
      <c r="I2272" s="1" t="s">
        <v>22376</v>
      </c>
      <c r="J2272" s="1" t="s">
        <v>19176</v>
      </c>
      <c r="K2272" s="1">
        <v>259</v>
      </c>
      <c r="L2272" s="1"/>
      <c r="M2272" s="4" t="e">
        <f t="shared" si="38"/>
        <v>#N/A</v>
      </c>
      <c r="N2272" t="str">
        <f>LEFT(I2272,N$1)</f>
        <v>EAGLE PH</v>
      </c>
      <c r="O2272" s="4" t="str">
        <f>IFERROR(INDEX($B$1968:$B$6893,MATCH($N2272,$F$1968:$F$6893,0),1),0)</f>
        <v>EGRX</v>
      </c>
    </row>
    <row r="2273" spans="1:15" x14ac:dyDescent="0.3">
      <c r="A2273" s="1">
        <v>1705402</v>
      </c>
      <c r="B2273" s="1" t="s">
        <v>11237</v>
      </c>
      <c r="C2273" s="1" t="s">
        <v>11238</v>
      </c>
      <c r="D2273" s="4" t="s">
        <v>41373</v>
      </c>
      <c r="F2273" s="1" t="str">
        <f>LEFT($C2273,$N$1)</f>
        <v>AGM GROU</v>
      </c>
      <c r="H2273" s="1" t="s">
        <v>22371</v>
      </c>
      <c r="I2273" s="1" t="s">
        <v>22372</v>
      </c>
      <c r="J2273" s="1" t="s">
        <v>19176</v>
      </c>
      <c r="K2273" s="1">
        <v>259</v>
      </c>
      <c r="L2273" s="1"/>
      <c r="M2273" s="4" t="e">
        <f t="shared" si="38"/>
        <v>#N/A</v>
      </c>
      <c r="N2273" t="str">
        <f>LEFT(I2273,N$1)</f>
        <v xml:space="preserve">ARCUTIS </v>
      </c>
      <c r="O2273" s="4" t="str">
        <f>IFERROR(INDEX($B$1968:$B$6893,MATCH($N2273,$F$1968:$F$6893,0),1),0)</f>
        <v>ARQT</v>
      </c>
    </row>
    <row r="2274" spans="1:15" x14ac:dyDescent="0.3">
      <c r="A2274" s="1">
        <v>1802883</v>
      </c>
      <c r="B2274" s="1" t="s">
        <v>7200</v>
      </c>
      <c r="C2274" s="1" t="s">
        <v>7201</v>
      </c>
      <c r="D2274" s="4" t="s">
        <v>41373</v>
      </c>
      <c r="F2274" s="1" t="str">
        <f>LEFT($C2274,$N$1)</f>
        <v>Agora, I</v>
      </c>
      <c r="H2274" s="1" t="s">
        <v>22381</v>
      </c>
      <c r="I2274" s="1" t="s">
        <v>22382</v>
      </c>
      <c r="J2274" s="1" t="s">
        <v>19578</v>
      </c>
      <c r="K2274" s="1">
        <v>259</v>
      </c>
      <c r="L2274" s="1"/>
      <c r="M2274" s="4" t="e">
        <f t="shared" si="38"/>
        <v>#N/A</v>
      </c>
      <c r="N2274" t="str">
        <f>LEFT(I2274,N$1)</f>
        <v>SELECT E</v>
      </c>
      <c r="O2274" s="4">
        <f>IFERROR(INDEX($B$1968:$B$6893,MATCH($N2274,$F$1968:$F$6893,0),1),0)</f>
        <v>0</v>
      </c>
    </row>
    <row r="2275" spans="1:15" x14ac:dyDescent="0.3">
      <c r="A2275" s="1">
        <v>1648365</v>
      </c>
      <c r="B2275" s="1" t="s">
        <v>9385</v>
      </c>
      <c r="C2275" s="1" t="s">
        <v>9386</v>
      </c>
      <c r="D2275" s="4" t="s">
        <v>41373</v>
      </c>
      <c r="F2275" s="1" t="str">
        <f>LEFT($C2275,$N$1)</f>
        <v>AGRI-FIN</v>
      </c>
      <c r="H2275" s="1" t="s">
        <v>22373</v>
      </c>
      <c r="I2275" s="1" t="s">
        <v>22374</v>
      </c>
      <c r="J2275" s="1" t="s">
        <v>19176</v>
      </c>
      <c r="K2275" s="1">
        <v>259</v>
      </c>
      <c r="L2275" s="1"/>
      <c r="M2275" s="4" t="e">
        <f t="shared" si="38"/>
        <v>#N/A</v>
      </c>
      <c r="N2275" t="str">
        <f>LEFT(I2275,N$1)</f>
        <v>ARGO GRO</v>
      </c>
      <c r="O2275" s="4">
        <f>IFERROR(INDEX($B$1968:$B$6893,MATCH($N2275,$F$1968:$F$6893,0),1),0)</f>
        <v>0</v>
      </c>
    </row>
    <row r="2276" spans="1:15" x14ac:dyDescent="0.3">
      <c r="A2276" s="1">
        <v>1800637</v>
      </c>
      <c r="B2276" s="1" t="s">
        <v>13995</v>
      </c>
      <c r="C2276" s="1" t="s">
        <v>13996</v>
      </c>
      <c r="D2276" s="4" t="s">
        <v>41373</v>
      </c>
      <c r="F2276" s="1" t="str">
        <f>LEFT($C2276,$N$1)</f>
        <v>Agrify C</v>
      </c>
      <c r="H2276" s="1">
        <v>141619106</v>
      </c>
      <c r="I2276" s="1" t="s">
        <v>22375</v>
      </c>
      <c r="J2276" s="1" t="s">
        <v>19176</v>
      </c>
      <c r="K2276" s="1">
        <v>259</v>
      </c>
      <c r="L2276" s="1"/>
      <c r="M2276" s="4" t="e">
        <f t="shared" si="38"/>
        <v>#N/A</v>
      </c>
      <c r="N2276" t="str">
        <f>LEFT(I2276,N$1)</f>
        <v>CARDIOVA</v>
      </c>
      <c r="O2276" s="4">
        <f>IFERROR(INDEX($B$1968:$B$6893,MATCH($N2276,$F$1968:$F$6893,0),1),0)</f>
        <v>0</v>
      </c>
    </row>
    <row r="2277" spans="1:15" x14ac:dyDescent="0.3">
      <c r="A2277" s="1">
        <v>1040850</v>
      </c>
      <c r="B2277" s="1" t="s">
        <v>17049</v>
      </c>
      <c r="C2277" s="1" t="s">
        <v>17050</v>
      </c>
      <c r="D2277" s="4" t="s">
        <v>41373</v>
      </c>
      <c r="F2277" s="1" t="str">
        <f>LEFT($C2277,$N$1)</f>
        <v xml:space="preserve">AGRITEK </v>
      </c>
      <c r="H2277" s="1" t="s">
        <v>22379</v>
      </c>
      <c r="I2277" s="1" t="s">
        <v>22380</v>
      </c>
      <c r="J2277" s="1" t="s">
        <v>19176</v>
      </c>
      <c r="K2277" s="1">
        <v>259</v>
      </c>
      <c r="L2277" s="1"/>
      <c r="M2277" s="4" t="e">
        <f t="shared" si="38"/>
        <v>#N/A</v>
      </c>
      <c r="N2277" t="str">
        <f>LEFT(I2277,N$1)</f>
        <v>SAFEHOLD</v>
      </c>
      <c r="O2277" s="4">
        <f>IFERROR(INDEX($B$1968:$B$6893,MATCH($N2277,$F$1968:$F$6893,0),1),0)</f>
        <v>0</v>
      </c>
    </row>
    <row r="2278" spans="1:15" x14ac:dyDescent="0.3">
      <c r="A2278" s="1">
        <v>1598323</v>
      </c>
      <c r="B2278" s="1" t="s">
        <v>16596</v>
      </c>
      <c r="C2278" s="1" t="s">
        <v>16597</v>
      </c>
      <c r="D2278" s="4" t="s">
        <v>41373</v>
      </c>
      <c r="F2278" s="1" t="str">
        <f>LEFT($C2278,$N$1)</f>
        <v>AGRO CAP</v>
      </c>
      <c r="H2278" s="1" t="s">
        <v>22388</v>
      </c>
      <c r="I2278" s="1" t="s">
        <v>21102</v>
      </c>
      <c r="J2278" s="1" t="s">
        <v>22389</v>
      </c>
      <c r="K2278" s="1">
        <v>259</v>
      </c>
      <c r="L2278" s="1"/>
      <c r="M2278" s="4" t="e">
        <f t="shared" si="38"/>
        <v>#N/A</v>
      </c>
      <c r="N2278" t="str">
        <f>LEFT(I2278,N$1)</f>
        <v xml:space="preserve">ARK ETF </v>
      </c>
      <c r="O2278" s="4">
        <f>IFERROR(INDEX($B$1968:$B$6893,MATCH($N2278,$F$1968:$F$6893,0),1),0)</f>
        <v>0</v>
      </c>
    </row>
    <row r="2279" spans="1:15" x14ac:dyDescent="0.3">
      <c r="A2279" s="1">
        <v>1966734</v>
      </c>
      <c r="B2279" s="1" t="s">
        <v>15333</v>
      </c>
      <c r="C2279" s="1" t="s">
        <v>15334</v>
      </c>
      <c r="D2279" s="4" t="s">
        <v>41373</v>
      </c>
      <c r="F2279" s="1" t="str">
        <f>LEFT($C2279,$N$1)</f>
        <v>AI Trans</v>
      </c>
      <c r="H2279" s="1" t="s">
        <v>22392</v>
      </c>
      <c r="I2279" s="1" t="s">
        <v>22393</v>
      </c>
      <c r="J2279" s="1" t="s">
        <v>19176</v>
      </c>
      <c r="K2279" s="1">
        <v>258</v>
      </c>
      <c r="L2279" s="1" t="s">
        <v>4997</v>
      </c>
      <c r="M2279" s="4">
        <f t="shared" si="38"/>
        <v>2141</v>
      </c>
    </row>
    <row r="2280" spans="1:15" x14ac:dyDescent="0.3">
      <c r="A2280" s="1">
        <v>743758</v>
      </c>
      <c r="B2280" s="1" t="s">
        <v>13083</v>
      </c>
      <c r="C2280" s="1" t="s">
        <v>13084</v>
      </c>
      <c r="D2280" s="4" t="s">
        <v>41373</v>
      </c>
      <c r="F2280" s="1" t="str">
        <f>LEFT($C2280,$N$1)</f>
        <v>AiAdvert</v>
      </c>
      <c r="H2280" s="1" t="s">
        <v>22398</v>
      </c>
      <c r="I2280" s="1" t="s">
        <v>22399</v>
      </c>
      <c r="J2280" s="1" t="s">
        <v>19176</v>
      </c>
      <c r="K2280" s="1">
        <v>258</v>
      </c>
      <c r="L2280" s="1" t="s">
        <v>41372</v>
      </c>
      <c r="M2280" s="4" t="e">
        <f t="shared" si="38"/>
        <v>#N/A</v>
      </c>
    </row>
    <row r="2281" spans="1:15" x14ac:dyDescent="0.3">
      <c r="A2281" s="1">
        <v>1420565</v>
      </c>
      <c r="B2281" s="1" t="s">
        <v>13371</v>
      </c>
      <c r="C2281" s="1" t="s">
        <v>13372</v>
      </c>
      <c r="D2281" s="4" t="s">
        <v>41373</v>
      </c>
      <c r="F2281" s="1" t="str">
        <f>LEFT($C2281,$N$1)</f>
        <v xml:space="preserve">AILERON </v>
      </c>
      <c r="H2281" s="1" t="s">
        <v>22395</v>
      </c>
      <c r="I2281" s="1" t="s">
        <v>22396</v>
      </c>
      <c r="J2281" s="1" t="s">
        <v>19176</v>
      </c>
      <c r="K2281" s="1">
        <v>258</v>
      </c>
      <c r="L2281" s="1"/>
      <c r="M2281" s="4" t="e">
        <f t="shared" si="38"/>
        <v>#N/A</v>
      </c>
      <c r="N2281" t="str">
        <f>LEFT(I2281,N$1)</f>
        <v>QUINSTRE</v>
      </c>
      <c r="O2281" s="4" t="str">
        <f>IFERROR(INDEX($B$1968:$B$6893,MATCH($N2281,$F$1968:$F$6893,0),1),0)</f>
        <v>QNST</v>
      </c>
    </row>
    <row r="2282" spans="1:15" x14ac:dyDescent="0.3">
      <c r="A2282" s="1">
        <v>946644</v>
      </c>
      <c r="B2282" s="1" t="s">
        <v>11927</v>
      </c>
      <c r="C2282" s="1" t="s">
        <v>11928</v>
      </c>
      <c r="D2282" s="4" t="s">
        <v>41373</v>
      </c>
      <c r="F2282" s="1" t="str">
        <f>LEFT($C2282,$N$1)</f>
        <v>AIM Immu</v>
      </c>
      <c r="H2282" s="1">
        <v>709789101</v>
      </c>
      <c r="I2282" s="1" t="s">
        <v>5182</v>
      </c>
      <c r="J2282" s="1" t="s">
        <v>19176</v>
      </c>
      <c r="K2282" s="1">
        <v>258</v>
      </c>
      <c r="L2282" s="1"/>
      <c r="M2282" s="4" t="e">
        <f t="shared" si="38"/>
        <v>#N/A</v>
      </c>
      <c r="N2282" t="str">
        <f>LEFT(I2282,N$1)</f>
        <v xml:space="preserve">PEOPLES </v>
      </c>
      <c r="O2282" s="4" t="str">
        <f>IFERROR(INDEX($B$1968:$B$6893,MATCH($N2282,$F$1968:$F$6893,0),1),0)</f>
        <v>PEBO</v>
      </c>
    </row>
    <row r="2283" spans="1:15" x14ac:dyDescent="0.3">
      <c r="A2283" s="1">
        <v>1979005</v>
      </c>
      <c r="B2283" s="1" t="s">
        <v>15385</v>
      </c>
      <c r="C2283" s="1" t="s">
        <v>15386</v>
      </c>
      <c r="D2283" s="4" t="s">
        <v>41373</v>
      </c>
      <c r="F2283" s="1" t="str">
        <f>LEFT($C2283,$N$1)</f>
        <v>Aimei He</v>
      </c>
      <c r="H2283" s="1" t="s">
        <v>22400</v>
      </c>
      <c r="I2283" s="1" t="s">
        <v>22401</v>
      </c>
      <c r="J2283" s="1" t="s">
        <v>22402</v>
      </c>
      <c r="K2283" s="1">
        <v>258</v>
      </c>
      <c r="L2283" s="1" t="s">
        <v>3578</v>
      </c>
      <c r="M2283" s="4">
        <f t="shared" si="38"/>
        <v>110</v>
      </c>
      <c r="N2283" t="str">
        <f>LEFT(I2283,N$1)</f>
        <v>NOMAD FO</v>
      </c>
      <c r="O2283" s="4">
        <f>IFERROR(INDEX($B$1968:$B$6893,MATCH($N2283,$F$1968:$F$6893,0),1),0)</f>
        <v>0</v>
      </c>
    </row>
    <row r="2284" spans="1:15" x14ac:dyDescent="0.3">
      <c r="A2284" s="1">
        <v>1009891</v>
      </c>
      <c r="B2284" s="1" t="s">
        <v>12793</v>
      </c>
      <c r="C2284" s="1" t="s">
        <v>12794</v>
      </c>
      <c r="D2284" s="4" t="s">
        <v>41373</v>
      </c>
      <c r="F2284" s="1" t="str">
        <f>LEFT($C2284,$N$1)</f>
        <v>AIR INDU</v>
      </c>
      <c r="H2284" s="1" t="s">
        <v>22394</v>
      </c>
      <c r="I2284" s="1" t="s">
        <v>806</v>
      </c>
      <c r="J2284" s="1" t="s">
        <v>19382</v>
      </c>
      <c r="K2284" s="1">
        <v>258</v>
      </c>
      <c r="L2284" s="1"/>
      <c r="M2284" s="4" t="e">
        <f t="shared" si="38"/>
        <v>#N/A</v>
      </c>
      <c r="N2284" t="str">
        <f>LEFT(I2284,N$1)</f>
        <v>PRUDENTI</v>
      </c>
      <c r="O2284" s="4">
        <f>IFERROR(INDEX($B$1968:$B$6893,MATCH($N2284,$F$1968:$F$6893,0),1),0)</f>
        <v>0</v>
      </c>
    </row>
    <row r="2285" spans="1:15" x14ac:dyDescent="0.3">
      <c r="A2285" s="1">
        <v>1272842</v>
      </c>
      <c r="B2285" s="1" t="s">
        <v>11385</v>
      </c>
      <c r="C2285" s="1" t="s">
        <v>11386</v>
      </c>
      <c r="D2285" s="4" t="s">
        <v>41373</v>
      </c>
      <c r="F2285" s="1" t="str">
        <f>LEFT($C2285,$N$1)</f>
        <v xml:space="preserve">AIRGAIN </v>
      </c>
      <c r="H2285" s="1">
        <v>624580106</v>
      </c>
      <c r="I2285" s="1" t="s">
        <v>5788</v>
      </c>
      <c r="J2285" s="1" t="s">
        <v>19176</v>
      </c>
      <c r="K2285" s="1">
        <v>258</v>
      </c>
      <c r="L2285" s="1"/>
      <c r="M2285" s="4" t="e">
        <f t="shared" si="38"/>
        <v>#N/A</v>
      </c>
      <c r="N2285" t="str">
        <f>LEFT(I2285,N$1)</f>
        <v>MOVADO G</v>
      </c>
      <c r="O2285" s="4">
        <f>IFERROR(INDEX($B$1968:$B$6893,MATCH($N2285,$F$1968:$F$6893,0),1),0)</f>
        <v>0</v>
      </c>
    </row>
    <row r="2286" spans="1:15" x14ac:dyDescent="0.3">
      <c r="A2286" s="1">
        <v>1413745</v>
      </c>
      <c r="B2286" s="1" t="s">
        <v>13227</v>
      </c>
      <c r="C2286" s="1" t="s">
        <v>13228</v>
      </c>
      <c r="D2286" s="4" t="s">
        <v>41373</v>
      </c>
      <c r="F2286" s="1" t="str">
        <f>LEFT($C2286,$N$1)</f>
        <v>AIRNET T</v>
      </c>
      <c r="H2286" s="1">
        <v>750491102</v>
      </c>
      <c r="I2286" s="1" t="s">
        <v>22397</v>
      </c>
      <c r="J2286" s="1" t="s">
        <v>19176</v>
      </c>
      <c r="K2286" s="1">
        <v>258</v>
      </c>
      <c r="L2286" s="1"/>
      <c r="M2286" s="4" t="e">
        <f t="shared" si="38"/>
        <v>#N/A</v>
      </c>
      <c r="N2286" t="str">
        <f>LEFT(I2286,N$1)</f>
        <v>RADNET I</v>
      </c>
      <c r="O2286" s="4">
        <f>IFERROR(INDEX($B$1968:$B$6893,MATCH($N2286,$F$1968:$F$6893,0),1),0)</f>
        <v>0</v>
      </c>
    </row>
    <row r="2287" spans="1:15" x14ac:dyDescent="0.3">
      <c r="A2287" s="1">
        <v>1971544</v>
      </c>
      <c r="B2287" s="1" t="s">
        <v>12639</v>
      </c>
      <c r="C2287" s="1" t="s">
        <v>12640</v>
      </c>
      <c r="D2287" s="4" t="s">
        <v>41373</v>
      </c>
      <c r="F2287" s="1" t="str">
        <f>LEFT($C2287,$N$1)</f>
        <v>AIRO Gro</v>
      </c>
      <c r="H2287" s="1" t="s">
        <v>22390</v>
      </c>
      <c r="I2287" s="1" t="s">
        <v>22391</v>
      </c>
      <c r="J2287" s="1" t="s">
        <v>19424</v>
      </c>
      <c r="K2287" s="1">
        <v>258</v>
      </c>
      <c r="L2287" s="1"/>
      <c r="M2287" s="4" t="e">
        <f t="shared" si="38"/>
        <v>#N/A</v>
      </c>
      <c r="N2287" t="str">
        <f>LEFT(I2287,N$1)</f>
        <v xml:space="preserve">ENI S P </v>
      </c>
      <c r="O2287" s="4">
        <f>IFERROR(INDEX($B$1968:$B$6893,MATCH($N2287,$F$1968:$F$6893,0),1),0)</f>
        <v>0</v>
      </c>
    </row>
    <row r="2288" spans="1:15" x14ac:dyDescent="0.3">
      <c r="A2288" s="1">
        <v>1870940</v>
      </c>
      <c r="B2288" s="1" t="s">
        <v>6639</v>
      </c>
      <c r="C2288" s="1" t="s">
        <v>6640</v>
      </c>
      <c r="D2288" s="4" t="s">
        <v>41373</v>
      </c>
      <c r="F2288" s="1" t="str">
        <f>LEFT($C2288,$N$1)</f>
        <v>Airsculp</v>
      </c>
      <c r="H2288" s="1" t="s">
        <v>22407</v>
      </c>
      <c r="I2288" s="1" t="s">
        <v>22408</v>
      </c>
      <c r="J2288" s="1" t="s">
        <v>19176</v>
      </c>
      <c r="K2288" s="1">
        <v>257</v>
      </c>
      <c r="L2288" s="1" t="s">
        <v>4838</v>
      </c>
      <c r="M2288" s="4">
        <f t="shared" si="38"/>
        <v>2128</v>
      </c>
    </row>
    <row r="2289" spans="1:15" x14ac:dyDescent="0.3">
      <c r="A2289" s="1">
        <v>1702015</v>
      </c>
      <c r="B2289" s="1" t="s">
        <v>15203</v>
      </c>
      <c r="C2289" s="1" t="s">
        <v>15204</v>
      </c>
      <c r="D2289" s="4" t="s">
        <v>41373</v>
      </c>
      <c r="F2289" s="1" t="str">
        <f>LEFT($C2289,$N$1)</f>
        <v>AIS Hold</v>
      </c>
      <c r="H2289" s="1" t="s">
        <v>22417</v>
      </c>
      <c r="I2289" s="1" t="s">
        <v>22418</v>
      </c>
      <c r="J2289" s="1" t="s">
        <v>19194</v>
      </c>
      <c r="K2289" s="1">
        <v>257</v>
      </c>
      <c r="L2289" s="1"/>
      <c r="M2289" s="4" t="e">
        <f t="shared" si="38"/>
        <v>#N/A</v>
      </c>
      <c r="N2289" t="str">
        <f>LEFT(I2289,N$1)</f>
        <v>ZETA GLO</v>
      </c>
      <c r="O2289" s="4" t="str">
        <f>IFERROR(INDEX($B$1968:$B$6893,MATCH($N2289,$F$1968:$F$6893,0),1),0)</f>
        <v>ZETA</v>
      </c>
    </row>
    <row r="2290" spans="1:15" x14ac:dyDescent="0.3">
      <c r="A2290" s="1">
        <v>835662</v>
      </c>
      <c r="B2290" s="1" t="s">
        <v>11335</v>
      </c>
      <c r="C2290" s="1" t="s">
        <v>11336</v>
      </c>
      <c r="D2290" s="4" t="s">
        <v>41373</v>
      </c>
      <c r="F2290" s="1" t="str">
        <f>LEFT($C2290,$N$1)</f>
        <v>AiXin Li</v>
      </c>
      <c r="H2290" s="1" t="s">
        <v>22415</v>
      </c>
      <c r="I2290" s="1" t="s">
        <v>22416</v>
      </c>
      <c r="J2290" s="1" t="s">
        <v>19578</v>
      </c>
      <c r="K2290" s="1">
        <v>257</v>
      </c>
      <c r="L2290" s="1"/>
      <c r="M2290" s="4" t="e">
        <f t="shared" si="38"/>
        <v>#N/A</v>
      </c>
      <c r="N2290" t="str">
        <f>LEFT(I2290,N$1)</f>
        <v>WARBY PA</v>
      </c>
      <c r="O2290" s="4" t="str">
        <f>IFERROR(INDEX($B$1968:$B$6893,MATCH($N2290,$F$1968:$F$6893,0),1),0)</f>
        <v>WRBY</v>
      </c>
    </row>
    <row r="2291" spans="1:15" x14ac:dyDescent="0.3">
      <c r="A2291" s="1">
        <v>1650739</v>
      </c>
      <c r="B2291" s="1" t="s">
        <v>16547</v>
      </c>
      <c r="C2291" s="1" t="s">
        <v>16548</v>
      </c>
      <c r="D2291" s="4" t="s">
        <v>41373</v>
      </c>
      <c r="F2291" s="1" t="str">
        <f>LEFT($C2291,$N$1)</f>
        <v>Ajia Inn</v>
      </c>
      <c r="H2291" s="1" t="s">
        <v>22411</v>
      </c>
      <c r="I2291" s="1" t="s">
        <v>22412</v>
      </c>
      <c r="J2291" s="1" t="s">
        <v>19176</v>
      </c>
      <c r="K2291" s="1">
        <v>257</v>
      </c>
      <c r="L2291" s="1"/>
      <c r="M2291" s="4" t="e">
        <f t="shared" si="38"/>
        <v>#N/A</v>
      </c>
      <c r="N2291" t="str">
        <f>LEFT(I2291,N$1)</f>
        <v>REVOLUTI</v>
      </c>
      <c r="O2291" s="4" t="str">
        <f>IFERROR(INDEX($B$1968:$B$6893,MATCH($N2291,$F$1968:$F$6893,0),1),0)</f>
        <v>RVMD</v>
      </c>
    </row>
    <row r="2292" spans="1:15" x14ac:dyDescent="0.3">
      <c r="A2292" s="1">
        <v>1888014</v>
      </c>
      <c r="B2292" s="1" t="s">
        <v>14181</v>
      </c>
      <c r="C2292" s="1" t="s">
        <v>14182</v>
      </c>
      <c r="D2292" s="4" t="s">
        <v>41373</v>
      </c>
      <c r="F2292" s="1" t="str">
        <f>LEFT($C2292,$N$1)</f>
        <v>AKANDA C</v>
      </c>
      <c r="H2292" s="1" t="s">
        <v>22410</v>
      </c>
      <c r="I2292" s="1" t="s">
        <v>5934</v>
      </c>
      <c r="J2292" s="1" t="s">
        <v>19176</v>
      </c>
      <c r="K2292" s="1">
        <v>257</v>
      </c>
      <c r="L2292" s="1"/>
      <c r="M2292" s="4" t="e">
        <f t="shared" si="38"/>
        <v>#N/A</v>
      </c>
      <c r="N2292" t="str">
        <f>LEFT(I2292,N$1)</f>
        <v xml:space="preserve">PREMIER </v>
      </c>
      <c r="O2292" s="4" t="str">
        <f>IFERROR(INDEX($B$1968:$B$6893,MATCH($N2292,$F$1968:$F$6893,0),1),0)</f>
        <v>PFC</v>
      </c>
    </row>
    <row r="2293" spans="1:15" x14ac:dyDescent="0.3">
      <c r="A2293" s="1">
        <v>1541157</v>
      </c>
      <c r="B2293" s="1" t="s">
        <v>12205</v>
      </c>
      <c r="C2293" s="1" t="s">
        <v>12206</v>
      </c>
      <c r="D2293" s="4" t="s">
        <v>41373</v>
      </c>
      <c r="F2293" s="1" t="str">
        <f>LEFT($C2293,$N$1)</f>
        <v>Akari Th</v>
      </c>
      <c r="H2293" s="1" t="s">
        <v>41387</v>
      </c>
      <c r="I2293" s="1" t="s">
        <v>5016</v>
      </c>
      <c r="J2293" s="1" t="s">
        <v>19176</v>
      </c>
      <c r="K2293" s="1">
        <v>257</v>
      </c>
      <c r="L2293" s="1"/>
      <c r="M2293" s="4" t="e">
        <f t="shared" si="38"/>
        <v>#N/A</v>
      </c>
      <c r="N2293" t="str">
        <f>LEFT(I2293,N$1)</f>
        <v>IMAX COR</v>
      </c>
      <c r="O2293" s="4" t="str">
        <f>IFERROR(INDEX($B$1968:$B$6893,MATCH($N2293,$F$1968:$F$6893,0),1),0)</f>
        <v>IMAX</v>
      </c>
    </row>
    <row r="2294" spans="1:15" x14ac:dyDescent="0.3">
      <c r="A2294" s="1">
        <v>1517022</v>
      </c>
      <c r="B2294" s="1" t="s">
        <v>8489</v>
      </c>
      <c r="C2294" s="1" t="s">
        <v>8490</v>
      </c>
      <c r="D2294" s="4" t="s">
        <v>41373</v>
      </c>
      <c r="F2294" s="1" t="str">
        <f>LEFT($C2294,$N$1)</f>
        <v>Akebia T</v>
      </c>
      <c r="H2294" s="1">
        <v>358054104</v>
      </c>
      <c r="I2294" s="1" t="s">
        <v>22409</v>
      </c>
      <c r="J2294" s="1" t="s">
        <v>19176</v>
      </c>
      <c r="K2294" s="1">
        <v>257</v>
      </c>
      <c r="L2294" s="1"/>
      <c r="M2294" s="4" t="e">
        <f t="shared" si="38"/>
        <v>#N/A</v>
      </c>
      <c r="N2294" t="str">
        <f>LEFT(I2294,N$1)</f>
        <v>FRESHWOR</v>
      </c>
      <c r="O2294" s="4" t="str">
        <f>IFERROR(INDEX($B$1968:$B$6893,MATCH($N2294,$F$1968:$F$6893,0),1),0)</f>
        <v>FRSH</v>
      </c>
    </row>
    <row r="2295" spans="1:15" x14ac:dyDescent="0.3">
      <c r="A2295" s="1">
        <v>1850266</v>
      </c>
      <c r="B2295" s="1" t="s">
        <v>11285</v>
      </c>
      <c r="C2295" s="1" t="s">
        <v>11286</v>
      </c>
      <c r="D2295" s="4" t="s">
        <v>41373</v>
      </c>
      <c r="F2295" s="1" t="str">
        <f>LEFT($C2295,$N$1)</f>
        <v>Akili, I</v>
      </c>
      <c r="H2295" s="1" t="s">
        <v>22413</v>
      </c>
      <c r="I2295" s="1" t="s">
        <v>22414</v>
      </c>
      <c r="J2295" s="1" t="s">
        <v>19275</v>
      </c>
      <c r="K2295" s="1">
        <v>257</v>
      </c>
      <c r="L2295" s="1"/>
      <c r="M2295" s="4" t="e">
        <f t="shared" si="38"/>
        <v>#N/A</v>
      </c>
      <c r="N2295" t="str">
        <f>LEFT(I2295,N$1)</f>
        <v>VAALCO E</v>
      </c>
      <c r="O2295" s="4" t="str">
        <f>IFERROR(INDEX($B$1968:$B$6893,MATCH($N2295,$F$1968:$F$6893,0),1),0)</f>
        <v>EGY</v>
      </c>
    </row>
    <row r="2296" spans="1:15" x14ac:dyDescent="0.3">
      <c r="A2296" s="1">
        <v>1584754</v>
      </c>
      <c r="B2296" s="1" t="s">
        <v>11009</v>
      </c>
      <c r="C2296" s="1" t="s">
        <v>11010</v>
      </c>
      <c r="D2296" s="4" t="s">
        <v>41373</v>
      </c>
      <c r="F2296" s="1" t="str">
        <f>LEFT($C2296,$N$1)</f>
        <v>Akoustis</v>
      </c>
      <c r="H2296" s="1" t="s">
        <v>22405</v>
      </c>
      <c r="I2296" s="1" t="s">
        <v>22406</v>
      </c>
      <c r="J2296" s="1" t="s">
        <v>19190</v>
      </c>
      <c r="K2296" s="1">
        <v>257</v>
      </c>
      <c r="L2296" s="1"/>
      <c r="M2296" s="4" t="e">
        <f t="shared" si="38"/>
        <v>#N/A</v>
      </c>
      <c r="N2296" t="str">
        <f>LEFT(I2296,N$1)</f>
        <v>ACV AUCT</v>
      </c>
      <c r="O2296" s="4" t="str">
        <f>IFERROR(INDEX($B$1968:$B$6893,MATCH($N2296,$F$1968:$F$6893,0),1),0)</f>
        <v>ACVA</v>
      </c>
    </row>
    <row r="2297" spans="1:15" x14ac:dyDescent="0.3">
      <c r="A2297" s="1">
        <v>1711933</v>
      </c>
      <c r="B2297" s="1" t="s">
        <v>8226</v>
      </c>
      <c r="C2297" s="1" t="s">
        <v>8227</v>
      </c>
      <c r="D2297" s="4" t="s">
        <v>41373</v>
      </c>
      <c r="F2297" s="1" t="str">
        <f>LEFT($C2297,$N$1)</f>
        <v>Akoya Bi</v>
      </c>
      <c r="H2297" s="1" t="s">
        <v>22403</v>
      </c>
      <c r="I2297" s="1" t="s">
        <v>22404</v>
      </c>
      <c r="J2297" s="1" t="s">
        <v>19176</v>
      </c>
      <c r="K2297" s="1">
        <v>257</v>
      </c>
      <c r="L2297" s="1"/>
      <c r="M2297" s="4" t="e">
        <f t="shared" si="38"/>
        <v>#N/A</v>
      </c>
      <c r="N2297" t="str">
        <f>LEFT(I2297,N$1)</f>
        <v xml:space="preserve">ACLARIS </v>
      </c>
      <c r="O2297" s="4" t="str">
        <f>IFERROR(INDEX($B$1968:$B$6893,MATCH($N2297,$F$1968:$F$6893,0),1),0)</f>
        <v>ACRS</v>
      </c>
    </row>
    <row r="2298" spans="1:15" x14ac:dyDescent="0.3">
      <c r="A2298" s="1">
        <v>1702318</v>
      </c>
      <c r="B2298" s="1" t="s">
        <v>11599</v>
      </c>
      <c r="C2298" s="1" t="s">
        <v>11600</v>
      </c>
      <c r="D2298" s="4" t="s">
        <v>41373</v>
      </c>
      <c r="F2298" s="1" t="str">
        <f>LEFT($C2298,$N$1)</f>
        <v>Akso Hea</v>
      </c>
      <c r="H2298" s="1" t="s">
        <v>22420</v>
      </c>
      <c r="I2298" s="1" t="s">
        <v>22421</v>
      </c>
      <c r="J2298" s="1" t="s">
        <v>22422</v>
      </c>
      <c r="K2298" s="1">
        <v>257</v>
      </c>
      <c r="L2298" s="1"/>
      <c r="M2298" s="4" t="e">
        <f t="shared" si="38"/>
        <v>#N/A</v>
      </c>
      <c r="N2298" t="str">
        <f>LEFT(I2298,N$1)</f>
        <v>NUSHARES</v>
      </c>
      <c r="O2298" s="4">
        <f>IFERROR(INDEX($B$1968:$B$6893,MATCH($N2298,$F$1968:$F$6893,0),1),0)</f>
        <v>0</v>
      </c>
    </row>
    <row r="2299" spans="1:15" x14ac:dyDescent="0.3">
      <c r="A2299" s="1">
        <v>1776197</v>
      </c>
      <c r="B2299" s="1" t="s">
        <v>11507</v>
      </c>
      <c r="C2299" s="1" t="s">
        <v>11508</v>
      </c>
      <c r="D2299" s="4" t="s">
        <v>41373</v>
      </c>
      <c r="F2299" s="1" t="str">
        <f>LEFT($C2299,$N$1)</f>
        <v>AKUMIN I</v>
      </c>
      <c r="H2299" s="1" t="s">
        <v>22423</v>
      </c>
      <c r="I2299" s="1" t="s">
        <v>19584</v>
      </c>
      <c r="J2299" s="1" t="s">
        <v>22424</v>
      </c>
      <c r="K2299" s="1">
        <v>257</v>
      </c>
      <c r="L2299" s="1"/>
      <c r="M2299" s="4" t="e">
        <f t="shared" si="38"/>
        <v>#N/A</v>
      </c>
      <c r="N2299" t="str">
        <f>LEFT(I2299,N$1)</f>
        <v>SPDR IND</v>
      </c>
      <c r="O2299" s="4">
        <f>IFERROR(INDEX($B$1968:$B$6893,MATCH($N2299,$F$1968:$F$6893,0),1),0)</f>
        <v>0</v>
      </c>
    </row>
    <row r="2300" spans="1:15" x14ac:dyDescent="0.3">
      <c r="A2300" s="1">
        <v>1725332</v>
      </c>
      <c r="B2300" s="1" t="s">
        <v>12007</v>
      </c>
      <c r="C2300" s="1" t="s">
        <v>12008</v>
      </c>
      <c r="D2300" s="4" t="s">
        <v>41373</v>
      </c>
      <c r="F2300" s="1" t="str">
        <f>LEFT($C2300,$N$1)</f>
        <v>Alarum T</v>
      </c>
      <c r="H2300" s="1" t="s">
        <v>22431</v>
      </c>
      <c r="I2300" s="1" t="s">
        <v>22432</v>
      </c>
      <c r="J2300" s="1" t="s">
        <v>22433</v>
      </c>
      <c r="K2300" s="1">
        <v>256</v>
      </c>
      <c r="L2300" s="1"/>
      <c r="M2300" s="4" t="e">
        <f t="shared" si="38"/>
        <v>#N/A</v>
      </c>
      <c r="N2300" t="str">
        <f>LEFT(I2300,N$1)</f>
        <v>STAR BUL</v>
      </c>
      <c r="O2300" s="4" t="str">
        <f>IFERROR(INDEX($B$1968:$B$6893,MATCH($N2300,$F$1968:$F$6893,0),1),0)</f>
        <v>SBLK</v>
      </c>
    </row>
    <row r="2301" spans="1:15" x14ac:dyDescent="0.3">
      <c r="A2301" s="1">
        <v>1107421</v>
      </c>
      <c r="B2301" s="1" t="s">
        <v>11795</v>
      </c>
      <c r="C2301" s="1" t="s">
        <v>11796</v>
      </c>
      <c r="D2301" s="4" t="s">
        <v>41373</v>
      </c>
      <c r="F2301" s="1" t="str">
        <f>LEFT($C2301,$N$1)</f>
        <v xml:space="preserve">Alaunos </v>
      </c>
      <c r="H2301" s="1" t="s">
        <v>22429</v>
      </c>
      <c r="I2301" s="1" t="s">
        <v>22430</v>
      </c>
      <c r="J2301" s="1" t="s">
        <v>19176</v>
      </c>
      <c r="K2301" s="1">
        <v>256</v>
      </c>
      <c r="L2301" s="1"/>
      <c r="M2301" s="4" t="e">
        <f t="shared" si="38"/>
        <v>#N/A</v>
      </c>
      <c r="N2301" t="str">
        <f>LEFT(I2301,N$1)</f>
        <v xml:space="preserve">REMITLY </v>
      </c>
      <c r="O2301" s="4" t="str">
        <f>IFERROR(INDEX($B$1968:$B$6893,MATCH($N2301,$F$1968:$F$6893,0),1),0)</f>
        <v>RELY</v>
      </c>
    </row>
    <row r="2302" spans="1:15" x14ac:dyDescent="0.3">
      <c r="A2302" s="1">
        <v>1341235</v>
      </c>
      <c r="B2302" s="1" t="s">
        <v>9627</v>
      </c>
      <c r="C2302" s="1" t="s">
        <v>9628</v>
      </c>
      <c r="D2302" s="4" t="s">
        <v>41373</v>
      </c>
      <c r="F2302" s="1" t="str">
        <f>LEFT($C2302,$N$1)</f>
        <v xml:space="preserve">Aldeyra </v>
      </c>
      <c r="H2302" s="1" t="s">
        <v>22427</v>
      </c>
      <c r="I2302" s="1" t="s">
        <v>22428</v>
      </c>
      <c r="J2302" s="1" t="s">
        <v>19176</v>
      </c>
      <c r="K2302" s="1">
        <v>256</v>
      </c>
      <c r="L2302" s="1"/>
      <c r="M2302" s="4" t="e">
        <f t="shared" si="38"/>
        <v>#N/A</v>
      </c>
      <c r="N2302" t="str">
        <f>LEFT(I2302,N$1)</f>
        <v>PRECIGEN</v>
      </c>
      <c r="O2302" s="4" t="str">
        <f>IFERROR(INDEX($B$1968:$B$6893,MATCH($N2302,$F$1968:$F$6893,0),1),0)</f>
        <v>PGEN</v>
      </c>
    </row>
    <row r="2303" spans="1:15" x14ac:dyDescent="0.3">
      <c r="A2303" s="1">
        <v>1806905</v>
      </c>
      <c r="B2303" s="1" t="s">
        <v>15755</v>
      </c>
      <c r="C2303" s="1" t="s">
        <v>15756</v>
      </c>
      <c r="D2303" s="4" t="s">
        <v>41373</v>
      </c>
      <c r="F2303" s="1" t="str">
        <f>LEFT($C2303,$N$1)</f>
        <v>ALE Grou</v>
      </c>
      <c r="H2303" s="1" t="s">
        <v>22425</v>
      </c>
      <c r="I2303" s="1" t="s">
        <v>22426</v>
      </c>
      <c r="J2303" s="1" t="s">
        <v>19176</v>
      </c>
      <c r="K2303" s="1">
        <v>256</v>
      </c>
      <c r="L2303" s="1"/>
      <c r="M2303" s="4" t="e">
        <f t="shared" si="38"/>
        <v>#N/A</v>
      </c>
      <c r="N2303" t="str">
        <f>LEFT(I2303,N$1)</f>
        <v xml:space="preserve">KIMBALL </v>
      </c>
      <c r="O2303" s="4" t="str">
        <f>IFERROR(INDEX($B$1968:$B$6893,MATCH($N2303,$F$1968:$F$6893,0),1),0)</f>
        <v>KE</v>
      </c>
    </row>
    <row r="2304" spans="1:15" x14ac:dyDescent="0.3">
      <c r="A2304" s="1">
        <v>1653087</v>
      </c>
      <c r="B2304" s="1" t="s">
        <v>6467</v>
      </c>
      <c r="C2304" s="1" t="s">
        <v>6468</v>
      </c>
      <c r="D2304" s="4" t="s">
        <v>41373</v>
      </c>
      <c r="F2304" s="1" t="str">
        <f>LEFT($C2304,$N$1)</f>
        <v>Alector,</v>
      </c>
      <c r="H2304" s="1">
        <v>420261109</v>
      </c>
      <c r="I2304" s="1" t="s">
        <v>4697</v>
      </c>
      <c r="J2304" s="1" t="s">
        <v>19176</v>
      </c>
      <c r="K2304" s="1">
        <v>256</v>
      </c>
      <c r="L2304" s="1"/>
      <c r="M2304" s="4" t="e">
        <f t="shared" si="38"/>
        <v>#N/A</v>
      </c>
      <c r="N2304" t="str">
        <f>LEFT(I2304,N$1)</f>
        <v xml:space="preserve">HAWKINS </v>
      </c>
      <c r="O2304" s="4" t="str">
        <f>IFERROR(INDEX($B$1968:$B$6893,MATCH($N2304,$F$1968:$F$6893,0),1),0)</f>
        <v>HWKN</v>
      </c>
    </row>
    <row r="2305" spans="1:15" x14ac:dyDescent="0.3">
      <c r="A2305" s="1">
        <v>903419</v>
      </c>
      <c r="B2305" s="1" t="s">
        <v>6876</v>
      </c>
      <c r="C2305" s="1" t="s">
        <v>6877</v>
      </c>
      <c r="D2305" s="4" t="s">
        <v>41373</v>
      </c>
      <c r="F2305" s="1" t="str">
        <f>LEFT($C2305,$N$1)</f>
        <v>ALERUS F</v>
      </c>
      <c r="H2305" s="1" t="s">
        <v>22442</v>
      </c>
      <c r="I2305" s="1" t="s">
        <v>22443</v>
      </c>
      <c r="J2305" s="1" t="s">
        <v>19190</v>
      </c>
      <c r="K2305" s="1">
        <v>255</v>
      </c>
      <c r="L2305" s="1" t="s">
        <v>5413</v>
      </c>
      <c r="M2305" s="4">
        <f t="shared" si="38"/>
        <v>1724</v>
      </c>
    </row>
    <row r="2306" spans="1:15" x14ac:dyDescent="0.3">
      <c r="A2306" s="1">
        <v>3499</v>
      </c>
      <c r="B2306" s="1" t="s">
        <v>5115</v>
      </c>
      <c r="C2306" s="1" t="s">
        <v>5116</v>
      </c>
      <c r="D2306" s="4" t="s">
        <v>41373</v>
      </c>
      <c r="F2306" s="1" t="str">
        <f>LEFT($C2306,$N$1)</f>
        <v>ALEXANDE</v>
      </c>
      <c r="H2306" s="1" t="s">
        <v>22440</v>
      </c>
      <c r="I2306" s="1" t="s">
        <v>22441</v>
      </c>
      <c r="J2306" s="1" t="s">
        <v>19176</v>
      </c>
      <c r="K2306" s="1">
        <v>255</v>
      </c>
      <c r="L2306" s="1" t="s">
        <v>8717</v>
      </c>
      <c r="M2306" s="4">
        <f t="shared" ref="M2306:M2369" si="39">MATCH(L2306,$B:$B,0)</f>
        <v>1623</v>
      </c>
    </row>
    <row r="2307" spans="1:15" x14ac:dyDescent="0.3">
      <c r="A2307" s="1">
        <v>3545</v>
      </c>
      <c r="B2307" s="1" t="s">
        <v>8212</v>
      </c>
      <c r="C2307" s="1" t="s">
        <v>8213</v>
      </c>
      <c r="D2307" s="4" t="s">
        <v>41373</v>
      </c>
      <c r="F2307" s="1" t="str">
        <f>LEFT($C2307,$N$1)</f>
        <v>ALICO, I</v>
      </c>
      <c r="H2307" s="1">
        <v>698884103</v>
      </c>
      <c r="I2307" s="1" t="s">
        <v>5160</v>
      </c>
      <c r="J2307" s="1" t="s">
        <v>19176</v>
      </c>
      <c r="K2307" s="1">
        <v>255</v>
      </c>
      <c r="L2307" s="1"/>
      <c r="M2307" s="4" t="e">
        <f t="shared" si="39"/>
        <v>#N/A</v>
      </c>
      <c r="N2307" t="str">
        <f>LEFT(I2307,N$1)</f>
        <v>PAR TECH</v>
      </c>
      <c r="O2307" s="4" t="str">
        <f>IFERROR(INDEX($B$1968:$B$6893,MATCH($N2307,$F$1968:$F$6893,0),1),0)</f>
        <v>PAR</v>
      </c>
    </row>
    <row r="2308" spans="1:15" x14ac:dyDescent="0.3">
      <c r="A2308" s="1">
        <v>1832466</v>
      </c>
      <c r="B2308" s="1" t="s">
        <v>4440</v>
      </c>
      <c r="C2308" s="1" t="s">
        <v>4441</v>
      </c>
      <c r="D2308" s="4" t="s">
        <v>41373</v>
      </c>
      <c r="F2308" s="1" t="str">
        <f>LEFT($C2308,$N$1)</f>
        <v>Alignmen</v>
      </c>
      <c r="H2308" s="1" t="s">
        <v>22436</v>
      </c>
      <c r="I2308" s="1" t="s">
        <v>22437</v>
      </c>
      <c r="J2308" s="1" t="s">
        <v>19176</v>
      </c>
      <c r="K2308" s="1">
        <v>255</v>
      </c>
      <c r="L2308" s="1"/>
      <c r="M2308" s="4" t="e">
        <f t="shared" si="39"/>
        <v>#N/A</v>
      </c>
      <c r="N2308" t="str">
        <f>LEFT(I2308,N$1)</f>
        <v>DECIPHER</v>
      </c>
      <c r="O2308" s="4" t="str">
        <f>IFERROR(INDEX($B$1968:$B$6893,MATCH($N2308,$F$1968:$F$6893,0),1),0)</f>
        <v>DCPH</v>
      </c>
    </row>
    <row r="2309" spans="1:15" x14ac:dyDescent="0.3">
      <c r="A2309" s="1">
        <v>1799448</v>
      </c>
      <c r="B2309" s="1" t="s">
        <v>11753</v>
      </c>
      <c r="C2309" s="1" t="s">
        <v>11754</v>
      </c>
      <c r="D2309" s="4" t="s">
        <v>41373</v>
      </c>
      <c r="F2309" s="1" t="str">
        <f>LEFT($C2309,$N$1)</f>
        <v>Aligos T</v>
      </c>
      <c r="H2309" s="1" t="s">
        <v>22434</v>
      </c>
      <c r="I2309" s="1" t="s">
        <v>6883</v>
      </c>
      <c r="J2309" s="1" t="s">
        <v>19176</v>
      </c>
      <c r="K2309" s="1">
        <v>255</v>
      </c>
      <c r="L2309" s="1"/>
      <c r="M2309" s="4" t="e">
        <f t="shared" si="39"/>
        <v>#N/A</v>
      </c>
      <c r="N2309" t="str">
        <f>LEFT(I2309,N$1)</f>
        <v>CASTLE B</v>
      </c>
      <c r="O2309" s="4" t="str">
        <f>IFERROR(INDEX($B$1968:$B$6893,MATCH($N2309,$F$1968:$F$6893,0),1),0)</f>
        <v>CSTL</v>
      </c>
    </row>
    <row r="2310" spans="1:15" x14ac:dyDescent="0.3">
      <c r="A2310" s="1">
        <v>1267602</v>
      </c>
      <c r="B2310" s="1" t="s">
        <v>8415</v>
      </c>
      <c r="C2310" s="1" t="s">
        <v>8416</v>
      </c>
      <c r="D2310" s="4" t="s">
        <v>41373</v>
      </c>
      <c r="F2310" s="1" t="str">
        <f>LEFT($C2310,$N$1)</f>
        <v xml:space="preserve">ALIMERA </v>
      </c>
      <c r="H2310" s="1">
        <v>178587101</v>
      </c>
      <c r="I2310" s="1" t="s">
        <v>22435</v>
      </c>
      <c r="J2310" s="1" t="s">
        <v>19176</v>
      </c>
      <c r="K2310" s="1">
        <v>255</v>
      </c>
      <c r="L2310" s="1"/>
      <c r="M2310" s="4" t="e">
        <f t="shared" si="39"/>
        <v>#N/A</v>
      </c>
      <c r="N2310" t="str">
        <f>LEFT(I2310,N$1)</f>
        <v>CITY OFF</v>
      </c>
      <c r="O2310" s="4">
        <f>IFERROR(INDEX($B$1968:$B$6893,MATCH($N2310,$F$1968:$F$6893,0),1),0)</f>
        <v>0</v>
      </c>
    </row>
    <row r="2311" spans="1:15" x14ac:dyDescent="0.3">
      <c r="A2311" s="1">
        <v>1734520</v>
      </c>
      <c r="B2311" s="1" t="s">
        <v>8699</v>
      </c>
      <c r="C2311" s="1" t="s">
        <v>8700</v>
      </c>
      <c r="D2311" s="4" t="s">
        <v>41373</v>
      </c>
      <c r="F2311" s="1" t="str">
        <f>LEFT($C2311,$N$1)</f>
        <v xml:space="preserve">Alithya </v>
      </c>
      <c r="H2311" s="1" t="s">
        <v>22438</v>
      </c>
      <c r="I2311" s="1" t="s">
        <v>22439</v>
      </c>
      <c r="J2311" s="1" t="s">
        <v>19176</v>
      </c>
      <c r="K2311" s="1">
        <v>255</v>
      </c>
      <c r="L2311" s="1"/>
      <c r="M2311" s="4" t="e">
        <f t="shared" si="39"/>
        <v>#N/A</v>
      </c>
      <c r="N2311" t="str">
        <f>LEFT(I2311,N$1)</f>
        <v>DIME CMN</v>
      </c>
      <c r="O2311" s="4">
        <f>IFERROR(INDEX($B$1968:$B$6893,MATCH($N2311,$F$1968:$F$6893,0),1),0)</f>
        <v>0</v>
      </c>
    </row>
    <row r="2312" spans="1:15" x14ac:dyDescent="0.3">
      <c r="A2312" s="1">
        <v>1532390</v>
      </c>
      <c r="B2312" s="1" t="s">
        <v>13789</v>
      </c>
      <c r="C2312" s="1" t="s">
        <v>13790</v>
      </c>
      <c r="D2312" s="4" t="s">
        <v>41373</v>
      </c>
      <c r="F2312" s="1" t="str">
        <f>LEFT($C2312,$N$1)</f>
        <v>ALKALINE</v>
      </c>
      <c r="H2312" s="1" t="s">
        <v>22445</v>
      </c>
      <c r="I2312" s="1" t="s">
        <v>22446</v>
      </c>
      <c r="J2312" s="1" t="s">
        <v>19258</v>
      </c>
      <c r="K2312" s="1">
        <v>254</v>
      </c>
      <c r="L2312" s="1" t="s">
        <v>4298</v>
      </c>
      <c r="M2312" s="4">
        <f t="shared" si="39"/>
        <v>1508</v>
      </c>
    </row>
    <row r="2313" spans="1:15" x14ac:dyDescent="0.3">
      <c r="A2313" s="1">
        <v>1529274</v>
      </c>
      <c r="B2313" s="1" t="s">
        <v>4060</v>
      </c>
      <c r="C2313" s="1" t="s">
        <v>4061</v>
      </c>
      <c r="D2313" s="4" t="s">
        <v>41373</v>
      </c>
      <c r="F2313" s="1" t="str">
        <f>LEFT($C2313,$N$1)</f>
        <v>ALKAMI T</v>
      </c>
      <c r="H2313" s="1" t="s">
        <v>22449</v>
      </c>
      <c r="I2313" s="1" t="s">
        <v>19707</v>
      </c>
      <c r="J2313" s="1" t="s">
        <v>22450</v>
      </c>
      <c r="K2313" s="1">
        <v>254</v>
      </c>
      <c r="L2313" s="1"/>
      <c r="M2313" s="4" t="e">
        <f t="shared" si="39"/>
        <v>#N/A</v>
      </c>
      <c r="N2313" t="str">
        <f>LEFT(I2313,N$1)</f>
        <v xml:space="preserve">INVESCO </v>
      </c>
      <c r="O2313" s="4" t="str">
        <f>IFERROR(INDEX($B$1968:$B$6893,MATCH($N2313,$F$1968:$F$6893,0),1),0)</f>
        <v>VKI</v>
      </c>
    </row>
    <row r="2314" spans="1:15" x14ac:dyDescent="0.3">
      <c r="A2314" s="1">
        <v>1286459</v>
      </c>
      <c r="B2314" s="1" t="s">
        <v>15003</v>
      </c>
      <c r="C2314" s="1" t="s">
        <v>15004</v>
      </c>
      <c r="D2314" s="4" t="s">
        <v>41373</v>
      </c>
      <c r="F2314" s="1" t="str">
        <f>LEFT($C2314,$N$1)</f>
        <v xml:space="preserve">ALL FOR </v>
      </c>
      <c r="H2314" s="1" t="s">
        <v>22451</v>
      </c>
      <c r="I2314" s="1" t="s">
        <v>19505</v>
      </c>
      <c r="J2314" s="1" t="s">
        <v>22452</v>
      </c>
      <c r="K2314" s="1">
        <v>254</v>
      </c>
      <c r="L2314" s="1"/>
      <c r="M2314" s="4" t="e">
        <f t="shared" si="39"/>
        <v>#N/A</v>
      </c>
      <c r="N2314" t="str">
        <f>LEFT(I2314,N$1)</f>
        <v xml:space="preserve">INVESCO </v>
      </c>
      <c r="O2314" s="4" t="str">
        <f>IFERROR(INDEX($B$1968:$B$6893,MATCH($N2314,$F$1968:$F$6893,0),1),0)</f>
        <v>VKI</v>
      </c>
    </row>
    <row r="2315" spans="1:15" x14ac:dyDescent="0.3">
      <c r="A2315" s="1">
        <v>1564824</v>
      </c>
      <c r="B2315" s="1" t="s">
        <v>8499</v>
      </c>
      <c r="C2315" s="1" t="s">
        <v>8500</v>
      </c>
      <c r="D2315" s="4" t="s">
        <v>41373</v>
      </c>
      <c r="F2315" s="1" t="str">
        <f>LEFT($C2315,$N$1)</f>
        <v xml:space="preserve">Allakos </v>
      </c>
      <c r="H2315" s="1">
        <v>68463108</v>
      </c>
      <c r="I2315" s="1" t="s">
        <v>22444</v>
      </c>
      <c r="J2315" s="1" t="s">
        <v>19176</v>
      </c>
      <c r="K2315" s="1">
        <v>254</v>
      </c>
      <c r="L2315" s="1"/>
      <c r="M2315" s="4" t="e">
        <f t="shared" si="39"/>
        <v>#N/A</v>
      </c>
      <c r="N2315" t="str">
        <f>LEFT(I2315,N$1)</f>
        <v xml:space="preserve">BARRETT </v>
      </c>
      <c r="O2315" s="4" t="str">
        <f>IFERROR(INDEX($B$1968:$B$6893,MATCH($N2315,$F$1968:$F$6893,0),1),0)</f>
        <v>BBSI</v>
      </c>
    </row>
    <row r="2316" spans="1:15" x14ac:dyDescent="0.3">
      <c r="A2316" s="1">
        <v>1860657</v>
      </c>
      <c r="B2316" s="1" t="s">
        <v>14001</v>
      </c>
      <c r="C2316" s="1" t="s">
        <v>14002</v>
      </c>
      <c r="D2316" s="4" t="s">
        <v>41373</v>
      </c>
      <c r="F2316" s="1" t="str">
        <f>LEFT($C2316,$N$1)</f>
        <v>Allarity</v>
      </c>
      <c r="H2316" s="1">
        <v>23111206</v>
      </c>
      <c r="I2316" s="1" t="s">
        <v>22447</v>
      </c>
      <c r="J2316" s="1" t="s">
        <v>22448</v>
      </c>
      <c r="K2316" s="1">
        <v>254</v>
      </c>
      <c r="L2316" s="1"/>
      <c r="M2316" s="4" t="e">
        <f t="shared" si="39"/>
        <v>#N/A</v>
      </c>
      <c r="N2316" t="str">
        <f>LEFT(I2316,N$1)</f>
        <v>AMARIN C</v>
      </c>
      <c r="O2316" s="4" t="str">
        <f>IFERROR(INDEX($B$1968:$B$6893,MATCH($N2316,$F$1968:$F$6893,0),1),0)</f>
        <v>AMRN</v>
      </c>
    </row>
    <row r="2317" spans="1:15" x14ac:dyDescent="0.3">
      <c r="A2317" s="1">
        <v>1653909</v>
      </c>
      <c r="B2317" s="1" t="s">
        <v>8757</v>
      </c>
      <c r="C2317" s="1" t="s">
        <v>8758</v>
      </c>
      <c r="D2317" s="4" t="s">
        <v>41373</v>
      </c>
      <c r="F2317" s="1" t="str">
        <f>LEFT($C2317,$N$1)</f>
        <v>Allbirds</v>
      </c>
      <c r="H2317" s="1">
        <v>136635109</v>
      </c>
      <c r="I2317" s="1" t="s">
        <v>22455</v>
      </c>
      <c r="J2317" s="1" t="s">
        <v>19176</v>
      </c>
      <c r="K2317" s="1">
        <v>253</v>
      </c>
      <c r="L2317" s="1" t="s">
        <v>4464</v>
      </c>
      <c r="M2317" s="4">
        <f t="shared" si="39"/>
        <v>342</v>
      </c>
    </row>
    <row r="2318" spans="1:15" x14ac:dyDescent="0.3">
      <c r="A2318" s="1">
        <v>906013</v>
      </c>
      <c r="B2318" s="1" t="s">
        <v>5349</v>
      </c>
      <c r="C2318" s="1" t="s">
        <v>5350</v>
      </c>
      <c r="D2318" s="4" t="s">
        <v>41373</v>
      </c>
      <c r="F2318" s="1" t="str">
        <f>LEFT($C2318,$N$1)</f>
        <v>ALLIANCE</v>
      </c>
      <c r="H2318" s="1" t="s">
        <v>22459</v>
      </c>
      <c r="I2318" s="1" t="s">
        <v>22460</v>
      </c>
      <c r="J2318" s="1" t="s">
        <v>19176</v>
      </c>
      <c r="K2318" s="1">
        <v>253</v>
      </c>
      <c r="L2318" s="1" t="s">
        <v>3638</v>
      </c>
      <c r="M2318" s="4">
        <f t="shared" si="39"/>
        <v>1577</v>
      </c>
    </row>
    <row r="2319" spans="1:15" x14ac:dyDescent="0.3">
      <c r="A2319" s="1">
        <v>825313</v>
      </c>
      <c r="B2319" s="1" t="s">
        <v>3014</v>
      </c>
      <c r="C2319" s="1" t="s">
        <v>3015</v>
      </c>
      <c r="D2319" s="4" t="s">
        <v>41373</v>
      </c>
      <c r="F2319" s="1" t="str">
        <f>LEFT($C2319,$N$1)</f>
        <v>ALLIANCE</v>
      </c>
      <c r="H2319" s="1" t="s">
        <v>22465</v>
      </c>
      <c r="I2319" s="1" t="s">
        <v>22466</v>
      </c>
      <c r="J2319" s="1" t="s">
        <v>19190</v>
      </c>
      <c r="K2319" s="1">
        <v>253</v>
      </c>
      <c r="L2319" s="1" t="s">
        <v>7642</v>
      </c>
      <c r="M2319" s="4">
        <f t="shared" si="39"/>
        <v>1991</v>
      </c>
    </row>
    <row r="2320" spans="1:15" x14ac:dyDescent="0.3">
      <c r="A2320" s="1">
        <v>1162027</v>
      </c>
      <c r="B2320" s="1" t="s">
        <v>7454</v>
      </c>
      <c r="C2320" s="1" t="s">
        <v>7455</v>
      </c>
      <c r="D2320" s="4" t="s">
        <v>41373</v>
      </c>
      <c r="F2320" s="1" t="str">
        <f>LEFT($C2320,$N$1)</f>
        <v>ALLIANCE</v>
      </c>
      <c r="H2320" s="1">
        <v>902673102</v>
      </c>
      <c r="I2320" s="1" t="s">
        <v>4687</v>
      </c>
      <c r="J2320" s="1" t="s">
        <v>19176</v>
      </c>
      <c r="K2320" s="1">
        <v>253</v>
      </c>
      <c r="L2320" s="1"/>
      <c r="M2320" s="4" t="e">
        <f t="shared" si="39"/>
        <v>#N/A</v>
      </c>
      <c r="N2320" t="str">
        <f>LEFT(I2320,N$1)</f>
        <v>UFP TECH</v>
      </c>
      <c r="O2320" s="4" t="str">
        <f>IFERROR(INDEX($B$1968:$B$6893,MATCH($N2320,$F$1968:$F$6893,0),1),0)</f>
        <v>UFPT</v>
      </c>
    </row>
    <row r="2321" spans="1:15" x14ac:dyDescent="0.3">
      <c r="A2321" s="1">
        <v>1575295</v>
      </c>
      <c r="B2321" s="1" t="s">
        <v>12503</v>
      </c>
      <c r="C2321" s="1" t="s">
        <v>12504</v>
      </c>
      <c r="D2321" s="4" t="s">
        <v>41373</v>
      </c>
      <c r="F2321" s="1" t="str">
        <f>LEFT($C2321,$N$1)</f>
        <v>Allied C</v>
      </c>
      <c r="H2321" s="1" t="s">
        <v>41388</v>
      </c>
      <c r="I2321" s="1" t="s">
        <v>22463</v>
      </c>
      <c r="J2321" s="1" t="s">
        <v>19176</v>
      </c>
      <c r="K2321" s="1">
        <v>253</v>
      </c>
      <c r="L2321" s="1"/>
      <c r="M2321" s="4" t="e">
        <f t="shared" si="39"/>
        <v>#N/A</v>
      </c>
      <c r="N2321" t="str">
        <f>LEFT(I2321,N$1)</f>
        <v>PROTAGON</v>
      </c>
      <c r="O2321" s="4" t="str">
        <f>IFERROR(INDEX($B$1968:$B$6893,MATCH($N2321,$F$1968:$F$6893,0),1),0)</f>
        <v>PTGX</v>
      </c>
    </row>
    <row r="2322" spans="1:15" x14ac:dyDescent="0.3">
      <c r="A2322" s="1">
        <v>46129</v>
      </c>
      <c r="B2322" s="1" t="s">
        <v>15263</v>
      </c>
      <c r="C2322" s="1" t="s">
        <v>15264</v>
      </c>
      <c r="D2322" s="4" t="s">
        <v>41373</v>
      </c>
      <c r="F2322" s="1" t="str">
        <f>LEFT($C2322,$N$1)</f>
        <v xml:space="preserve">ALLIENT </v>
      </c>
      <c r="H2322" s="1" t="s">
        <v>22461</v>
      </c>
      <c r="I2322" s="1" t="s">
        <v>22462</v>
      </c>
      <c r="J2322" s="1" t="s">
        <v>19176</v>
      </c>
      <c r="K2322" s="1">
        <v>253</v>
      </c>
      <c r="L2322" s="1"/>
      <c r="M2322" s="4" t="e">
        <f t="shared" si="39"/>
        <v>#N/A</v>
      </c>
      <c r="N2322" t="str">
        <f>LEFT(I2322,N$1)</f>
        <v>PROS HOL</v>
      </c>
      <c r="O2322" s="4" t="str">
        <f>IFERROR(INDEX($B$1968:$B$6893,MATCH($N2322,$F$1968:$F$6893,0),1),0)</f>
        <v>PRO</v>
      </c>
    </row>
    <row r="2323" spans="1:15" x14ac:dyDescent="0.3">
      <c r="A2323" s="1">
        <v>1365767</v>
      </c>
      <c r="B2323" s="1" t="s">
        <v>10197</v>
      </c>
      <c r="C2323" s="1" t="s">
        <v>10198</v>
      </c>
      <c r="D2323" s="4" t="s">
        <v>41373</v>
      </c>
      <c r="F2323" s="1" t="str">
        <f>LEFT($C2323,$N$1)</f>
        <v>Allot Lt</v>
      </c>
      <c r="H2323" s="1" t="s">
        <v>22457</v>
      </c>
      <c r="I2323" s="1" t="s">
        <v>22458</v>
      </c>
      <c r="J2323" s="1" t="s">
        <v>19176</v>
      </c>
      <c r="K2323" s="1">
        <v>253</v>
      </c>
      <c r="L2323" s="1"/>
      <c r="M2323" s="4" t="e">
        <f t="shared" si="39"/>
        <v>#N/A</v>
      </c>
      <c r="N2323" t="str">
        <f>LEFT(I2323,N$1)</f>
        <v xml:space="preserve">GRANITE </v>
      </c>
      <c r="O2323" s="4" t="str">
        <f>IFERROR(INDEX($B$1968:$B$6893,MATCH($N2323,$F$1968:$F$6893,0),1),0)</f>
        <v>GRNT</v>
      </c>
    </row>
    <row r="2324" spans="1:15" x14ac:dyDescent="0.3">
      <c r="A2324" s="1">
        <v>1754068</v>
      </c>
      <c r="B2324" s="1" t="s">
        <v>8437</v>
      </c>
      <c r="C2324" s="1" t="s">
        <v>8438</v>
      </c>
      <c r="D2324" s="4" t="s">
        <v>41373</v>
      </c>
      <c r="F2324" s="1" t="str">
        <f>LEFT($C2324,$N$1)</f>
        <v>Allovir,</v>
      </c>
      <c r="H2324" s="1">
        <v>209034107</v>
      </c>
      <c r="I2324" s="1" t="s">
        <v>22456</v>
      </c>
      <c r="J2324" s="1" t="s">
        <v>19176</v>
      </c>
      <c r="K2324" s="1">
        <v>253</v>
      </c>
      <c r="L2324" s="1"/>
      <c r="M2324" s="4" t="e">
        <f t="shared" si="39"/>
        <v>#N/A</v>
      </c>
      <c r="N2324" t="str">
        <f>LEFT(I2324,N$1)</f>
        <v>CONSOLID</v>
      </c>
      <c r="O2324" s="4" t="str">
        <f>IFERROR(INDEX($B$1968:$B$6893,MATCH($N2324,$F$1968:$F$6893,0),1),0)</f>
        <v>CNSL</v>
      </c>
    </row>
    <row r="2325" spans="1:15" x14ac:dyDescent="0.3">
      <c r="A2325" s="1">
        <v>1386067</v>
      </c>
      <c r="B2325" s="1" t="s">
        <v>8371</v>
      </c>
      <c r="C2325" s="1" t="s">
        <v>8372</v>
      </c>
      <c r="D2325" s="4" t="s">
        <v>41373</v>
      </c>
      <c r="F2325" s="1" t="str">
        <f>LEFT($C2325,$N$1)</f>
        <v>ALLSPRIN</v>
      </c>
      <c r="H2325" s="1" t="s">
        <v>22453</v>
      </c>
      <c r="I2325" s="1" t="s">
        <v>22454</v>
      </c>
      <c r="J2325" s="1" t="s">
        <v>19194</v>
      </c>
      <c r="K2325" s="1">
        <v>253</v>
      </c>
      <c r="L2325" s="1"/>
      <c r="M2325" s="4" t="e">
        <f t="shared" si="39"/>
        <v>#N/A</v>
      </c>
      <c r="N2325" t="str">
        <f>LEFT(I2325,N$1)</f>
        <v>AMERICAN</v>
      </c>
      <c r="O2325" s="4" t="str">
        <f>IFERROR(INDEX($B$1968:$B$6893,MATCH($N2325,$F$1968:$F$6893,0),1),0)</f>
        <v>AAT</v>
      </c>
    </row>
    <row r="2326" spans="1:15" x14ac:dyDescent="0.3">
      <c r="A2326" s="1">
        <v>1210123</v>
      </c>
      <c r="B2326" s="1" t="s">
        <v>6902</v>
      </c>
      <c r="C2326" s="1" t="s">
        <v>6903</v>
      </c>
      <c r="D2326" s="4" t="s">
        <v>41373</v>
      </c>
      <c r="F2326" s="1" t="str">
        <f>LEFT($C2326,$N$1)</f>
        <v>ALLSPRIN</v>
      </c>
      <c r="H2326" s="1">
        <v>948849104</v>
      </c>
      <c r="I2326" s="1" t="s">
        <v>22464</v>
      </c>
      <c r="J2326" s="1" t="s">
        <v>19176</v>
      </c>
      <c r="K2326" s="1">
        <v>253</v>
      </c>
      <c r="L2326" s="1"/>
      <c r="M2326" s="4" t="e">
        <f t="shared" si="39"/>
        <v>#N/A</v>
      </c>
      <c r="N2326" t="str">
        <f>LEFT(I2326,N$1)</f>
        <v>WEIS MKT</v>
      </c>
      <c r="O2326" s="4">
        <f>IFERROR(INDEX($B$1968:$B$6893,MATCH($N2326,$F$1968:$F$6893,0),1),0)</f>
        <v>0</v>
      </c>
    </row>
    <row r="2327" spans="1:15" x14ac:dyDescent="0.3">
      <c r="A2327" s="1">
        <v>1227073</v>
      </c>
      <c r="B2327" s="1" t="s">
        <v>7600</v>
      </c>
      <c r="C2327" s="1" t="s">
        <v>7601</v>
      </c>
      <c r="D2327" s="4" t="s">
        <v>41373</v>
      </c>
      <c r="F2327" s="1" t="str">
        <f>LEFT($C2327,$N$1)</f>
        <v>ALLSPRIN</v>
      </c>
      <c r="H2327" s="1">
        <v>236272100</v>
      </c>
      <c r="I2327" s="1" t="s">
        <v>22471</v>
      </c>
      <c r="J2327" s="1" t="s">
        <v>19190</v>
      </c>
      <c r="K2327" s="1">
        <v>252</v>
      </c>
      <c r="L2327" s="1" t="s">
        <v>8369</v>
      </c>
      <c r="M2327" s="4">
        <f t="shared" si="39"/>
        <v>428</v>
      </c>
    </row>
    <row r="2328" spans="1:15" x14ac:dyDescent="0.3">
      <c r="A2328" s="1">
        <v>1279014</v>
      </c>
      <c r="B2328" s="1" t="s">
        <v>10035</v>
      </c>
      <c r="C2328" s="1" t="s">
        <v>10036</v>
      </c>
      <c r="D2328" s="4" t="s">
        <v>41373</v>
      </c>
      <c r="F2328" s="1" t="str">
        <f>LEFT($C2328,$N$1)</f>
        <v>ALLSPRIN</v>
      </c>
      <c r="H2328" s="1" t="s">
        <v>22472</v>
      </c>
      <c r="I2328" s="1" t="s">
        <v>22473</v>
      </c>
      <c r="J2328" s="1" t="s">
        <v>19176</v>
      </c>
      <c r="K2328" s="1">
        <v>252</v>
      </c>
      <c r="L2328" s="1"/>
      <c r="M2328" s="4" t="e">
        <f t="shared" si="39"/>
        <v>#N/A</v>
      </c>
      <c r="N2328" t="str">
        <f>LEFT(I2328,N$1)</f>
        <v xml:space="preserve">SP PLUS </v>
      </c>
      <c r="O2328" s="4" t="str">
        <f>IFERROR(INDEX($B$1968:$B$6893,MATCH($N2328,$F$1968:$F$6893,0),1),0)</f>
        <v>SP</v>
      </c>
    </row>
    <row r="2329" spans="1:15" x14ac:dyDescent="0.3">
      <c r="A2329" s="1">
        <v>1957146</v>
      </c>
      <c r="B2329" s="1" t="s">
        <v>4818</v>
      </c>
      <c r="C2329" s="1" t="s">
        <v>4819</v>
      </c>
      <c r="D2329" s="4" t="s">
        <v>41373</v>
      </c>
      <c r="F2329" s="1" t="str">
        <f>LEFT($C2329,$N$1)</f>
        <v>Almacene</v>
      </c>
      <c r="H2329" s="1">
        <v>958669103</v>
      </c>
      <c r="I2329" s="1" t="s">
        <v>22481</v>
      </c>
      <c r="J2329" s="1" t="s">
        <v>22482</v>
      </c>
      <c r="K2329" s="1">
        <v>252</v>
      </c>
      <c r="L2329" s="1"/>
      <c r="M2329" s="4" t="e">
        <f t="shared" si="39"/>
        <v>#N/A</v>
      </c>
      <c r="N2329" t="str">
        <f>LEFT(I2329,N$1)</f>
        <v xml:space="preserve">WESTERN </v>
      </c>
      <c r="O2329" s="4" t="str">
        <f>IFERROR(INDEX($B$1968:$B$6893,MATCH($N2329,$F$1968:$F$6893,0),1),0)</f>
        <v>WDI</v>
      </c>
    </row>
    <row r="2330" spans="1:15" x14ac:dyDescent="0.3">
      <c r="A2330" s="1">
        <v>1015647</v>
      </c>
      <c r="B2330" s="1" t="s">
        <v>12135</v>
      </c>
      <c r="C2330" s="1" t="s">
        <v>12136</v>
      </c>
      <c r="D2330" s="4" t="s">
        <v>41373</v>
      </c>
      <c r="F2330" s="1" t="str">
        <f>LEFT($C2330,$N$1)</f>
        <v xml:space="preserve">ALMADEN </v>
      </c>
      <c r="H2330" s="1" t="s">
        <v>22479</v>
      </c>
      <c r="I2330" s="1" t="s">
        <v>19505</v>
      </c>
      <c r="J2330" s="1" t="s">
        <v>22480</v>
      </c>
      <c r="K2330" s="1">
        <v>252</v>
      </c>
      <c r="L2330" s="1"/>
      <c r="M2330" s="4" t="e">
        <f t="shared" si="39"/>
        <v>#N/A</v>
      </c>
      <c r="N2330" t="str">
        <f>LEFT(I2330,N$1)</f>
        <v xml:space="preserve">INVESCO </v>
      </c>
      <c r="O2330" s="4" t="str">
        <f>IFERROR(INDEX($B$1968:$B$6893,MATCH($N2330,$F$1968:$F$6893,0),1),0)</f>
        <v>VKI</v>
      </c>
    </row>
    <row r="2331" spans="1:15" x14ac:dyDescent="0.3">
      <c r="A2331" s="1">
        <v>1387467</v>
      </c>
      <c r="B2331" s="1" t="s">
        <v>5611</v>
      </c>
      <c r="C2331" s="1" t="s">
        <v>5612</v>
      </c>
      <c r="D2331" s="4" t="s">
        <v>41373</v>
      </c>
      <c r="F2331" s="1" t="str">
        <f>LEFT($C2331,$N$1)</f>
        <v xml:space="preserve">ALPHA &amp; </v>
      </c>
      <c r="H2331" s="1">
        <v>315912808</v>
      </c>
      <c r="I2331" s="1" t="s">
        <v>22477</v>
      </c>
      <c r="J2331" s="1" t="s">
        <v>22478</v>
      </c>
      <c r="K2331" s="1">
        <v>252</v>
      </c>
      <c r="L2331" s="1"/>
      <c r="M2331" s="4" t="e">
        <f t="shared" si="39"/>
        <v>#N/A</v>
      </c>
      <c r="N2331" t="str">
        <f>LEFT(I2331,N$1)</f>
        <v>FIDELITY</v>
      </c>
      <c r="O2331" s="4" t="str">
        <f>IFERROR(INDEX($B$1968:$B$6893,MATCH($N2331,$F$1968:$F$6893,0),1),0)</f>
        <v>FDBC</v>
      </c>
    </row>
    <row r="2332" spans="1:15" x14ac:dyDescent="0.3">
      <c r="A2332" s="1">
        <v>1616736</v>
      </c>
      <c r="B2332" s="1" t="s">
        <v>16340</v>
      </c>
      <c r="C2332" s="1" t="s">
        <v>16341</v>
      </c>
      <c r="D2332" s="4" t="s">
        <v>41373</v>
      </c>
      <c r="F2332" s="1" t="str">
        <f>LEFT($C2332,$N$1)</f>
        <v>Alpha In</v>
      </c>
      <c r="H2332" s="1" t="s">
        <v>22467</v>
      </c>
      <c r="I2332" s="1" t="s">
        <v>22468</v>
      </c>
      <c r="J2332" s="1" t="s">
        <v>19176</v>
      </c>
      <c r="K2332" s="1">
        <v>252</v>
      </c>
      <c r="L2332" s="1"/>
      <c r="M2332" s="4" t="e">
        <f t="shared" si="39"/>
        <v>#N/A</v>
      </c>
      <c r="N2332" t="str">
        <f>LEFT(I2332,N$1)</f>
        <v>BJS REST</v>
      </c>
      <c r="O2332" s="4" t="str">
        <f>IFERROR(INDEX($B$1968:$B$6893,MATCH($N2332,$F$1968:$F$6893,0),1),0)</f>
        <v>BJRI</v>
      </c>
    </row>
    <row r="2333" spans="1:15" x14ac:dyDescent="0.3">
      <c r="A2333" s="1">
        <v>884269</v>
      </c>
      <c r="B2333" s="1" t="s">
        <v>10799</v>
      </c>
      <c r="C2333" s="1" t="s">
        <v>10800</v>
      </c>
      <c r="D2333" s="4" t="s">
        <v>41373</v>
      </c>
      <c r="F2333" s="1" t="str">
        <f>LEFT($C2333,$N$1)</f>
        <v>ALPHA PR</v>
      </c>
      <c r="H2333" s="1" t="s">
        <v>22469</v>
      </c>
      <c r="I2333" s="1" t="s">
        <v>22470</v>
      </c>
      <c r="J2333" s="1" t="s">
        <v>19176</v>
      </c>
      <c r="K2333" s="1">
        <v>252</v>
      </c>
      <c r="L2333" s="1"/>
      <c r="M2333" s="4" t="e">
        <f t="shared" si="39"/>
        <v>#N/A</v>
      </c>
      <c r="N2333" t="str">
        <f>LEFT(I2333,N$1)</f>
        <v>CONNECTO</v>
      </c>
      <c r="O2333" s="4">
        <f>IFERROR(INDEX($B$1968:$B$6893,MATCH($N2333,$F$1968:$F$6893,0),1),0)</f>
        <v>0</v>
      </c>
    </row>
    <row r="2334" spans="1:15" x14ac:dyDescent="0.3">
      <c r="A2334" s="1">
        <v>1967621</v>
      </c>
      <c r="B2334" s="1" t="s">
        <v>15619</v>
      </c>
      <c r="C2334" s="1" t="s">
        <v>15620</v>
      </c>
      <c r="D2334" s="4" t="s">
        <v>41373</v>
      </c>
      <c r="F2334" s="1" t="str">
        <f>LEFT($C2334,$N$1)</f>
        <v>Alpha Te</v>
      </c>
      <c r="H2334" s="1">
        <v>861025104</v>
      </c>
      <c r="I2334" s="1" t="s">
        <v>22474</v>
      </c>
      <c r="J2334" s="1" t="s">
        <v>19176</v>
      </c>
      <c r="K2334" s="1">
        <v>252</v>
      </c>
      <c r="L2334" s="1"/>
      <c r="M2334" s="4" t="e">
        <f t="shared" si="39"/>
        <v>#N/A</v>
      </c>
      <c r="N2334" t="str">
        <f>LEFT(I2334,N$1)</f>
        <v>STOCK YD</v>
      </c>
      <c r="O2334" s="4">
        <f>IFERROR(INDEX($B$1968:$B$6893,MATCH($N2334,$F$1968:$F$6893,0),1),0)</f>
        <v>0</v>
      </c>
    </row>
    <row r="2335" spans="1:15" x14ac:dyDescent="0.3">
      <c r="A2335" s="1">
        <v>1850902</v>
      </c>
      <c r="B2335" s="1" t="s">
        <v>9709</v>
      </c>
      <c r="C2335" s="1" t="s">
        <v>9710</v>
      </c>
      <c r="D2335" s="4" t="s">
        <v>41373</v>
      </c>
      <c r="F2335" s="1" t="str">
        <f>LEFT($C2335,$N$1)</f>
        <v>Alpha Te</v>
      </c>
      <c r="H2335" s="1" t="s">
        <v>22475</v>
      </c>
      <c r="I2335" s="1" t="s">
        <v>22476</v>
      </c>
      <c r="J2335" s="1" t="s">
        <v>19275</v>
      </c>
      <c r="K2335" s="1">
        <v>252</v>
      </c>
      <c r="L2335" s="1"/>
      <c r="M2335" s="4" t="e">
        <f t="shared" si="39"/>
        <v>#N/A</v>
      </c>
      <c r="N2335" t="str">
        <f>LEFT(I2335,N$1)</f>
        <v>TRAVELCE</v>
      </c>
      <c r="O2335" s="4">
        <f>IFERROR(INDEX($B$1968:$B$6893,MATCH($N2335,$F$1968:$F$6893,0),1),0)</f>
        <v>0</v>
      </c>
    </row>
    <row r="2336" spans="1:15" x14ac:dyDescent="0.3">
      <c r="A2336" s="1">
        <v>1606698</v>
      </c>
      <c r="B2336" s="1" t="s">
        <v>11841</v>
      </c>
      <c r="C2336" s="1" t="s">
        <v>11842</v>
      </c>
      <c r="D2336" s="4" t="s">
        <v>41373</v>
      </c>
      <c r="F2336" s="1" t="str">
        <f>LEFT($C2336,$N$1)</f>
        <v>ALPINE 4</v>
      </c>
      <c r="H2336" s="1" t="s">
        <v>22485</v>
      </c>
      <c r="I2336" s="1" t="s">
        <v>22486</v>
      </c>
      <c r="J2336" s="1" t="s">
        <v>19190</v>
      </c>
      <c r="K2336" s="1">
        <v>251</v>
      </c>
      <c r="L2336" s="1" t="s">
        <v>10179</v>
      </c>
      <c r="M2336" s="4">
        <f t="shared" si="39"/>
        <v>1311</v>
      </c>
    </row>
    <row r="2337" spans="1:15" x14ac:dyDescent="0.3">
      <c r="A2337" s="1">
        <v>1642365</v>
      </c>
      <c r="B2337" s="1" t="s">
        <v>4012</v>
      </c>
      <c r="C2337" s="1" t="s">
        <v>4013</v>
      </c>
      <c r="D2337" s="4" t="s">
        <v>41373</v>
      </c>
      <c r="F2337" s="1" t="str">
        <f>LEFT($C2337,$N$1)</f>
        <v>Alpine A</v>
      </c>
      <c r="H2337" s="1">
        <v>901109108</v>
      </c>
      <c r="I2337" s="1" t="s">
        <v>6770</v>
      </c>
      <c r="J2337" s="1" t="s">
        <v>19176</v>
      </c>
      <c r="K2337" s="1">
        <v>251</v>
      </c>
      <c r="L2337" s="1" t="s">
        <v>6769</v>
      </c>
      <c r="M2337" s="4">
        <f t="shared" si="39"/>
        <v>1029</v>
      </c>
    </row>
    <row r="2338" spans="1:15" x14ac:dyDescent="0.3">
      <c r="A2338" s="1">
        <v>1626199</v>
      </c>
      <c r="B2338" s="1" t="s">
        <v>6413</v>
      </c>
      <c r="C2338" s="1" t="s">
        <v>6414</v>
      </c>
      <c r="D2338" s="4" t="s">
        <v>41373</v>
      </c>
      <c r="F2338" s="1" t="str">
        <f>LEFT($C2338,$N$1)</f>
        <v>ALPINE I</v>
      </c>
      <c r="H2338" s="1">
        <v>693483109</v>
      </c>
      <c r="I2338" s="1" t="s">
        <v>22495</v>
      </c>
      <c r="J2338" s="1" t="s">
        <v>19424</v>
      </c>
      <c r="K2338" s="1">
        <v>251</v>
      </c>
      <c r="L2338" s="1"/>
      <c r="M2338" s="4" t="e">
        <f t="shared" si="39"/>
        <v>#N/A</v>
      </c>
      <c r="N2338" t="str">
        <f>LEFT(I2338,N$1)</f>
        <v>POSCO HO</v>
      </c>
      <c r="O2338" s="4" t="str">
        <f>IFERROR(INDEX($B$1968:$B$6893,MATCH($N2338,$F$1968:$F$6893,0),1),0)</f>
        <v>PKX</v>
      </c>
    </row>
    <row r="2339" spans="1:15" x14ac:dyDescent="0.3">
      <c r="A2339" s="1">
        <v>1786117</v>
      </c>
      <c r="B2339" s="1" t="s">
        <v>7696</v>
      </c>
      <c r="C2339" s="1" t="s">
        <v>7697</v>
      </c>
      <c r="D2339" s="4" t="s">
        <v>41373</v>
      </c>
      <c r="F2339" s="1" t="str">
        <f>LEFT($C2339,$N$1)</f>
        <v>Alpine I</v>
      </c>
      <c r="H2339" s="1" t="s">
        <v>22493</v>
      </c>
      <c r="I2339" s="1" t="s">
        <v>22494</v>
      </c>
      <c r="J2339" s="1" t="s">
        <v>19176</v>
      </c>
      <c r="K2339" s="1">
        <v>251</v>
      </c>
      <c r="L2339" s="1"/>
      <c r="M2339" s="4" t="e">
        <f t="shared" si="39"/>
        <v>#N/A</v>
      </c>
      <c r="N2339" t="str">
        <f>LEFT(I2339,N$1)</f>
        <v>MASTERCR</v>
      </c>
      <c r="O2339" s="4" t="str">
        <f>IFERROR(INDEX($B$1968:$B$6893,MATCH($N2339,$F$1968:$F$6893,0),1),0)</f>
        <v>MCFT</v>
      </c>
    </row>
    <row r="2340" spans="1:15" x14ac:dyDescent="0.3">
      <c r="A2340" s="1">
        <v>1750106</v>
      </c>
      <c r="B2340" s="1" t="s">
        <v>12683</v>
      </c>
      <c r="C2340" s="1" t="s">
        <v>12684</v>
      </c>
      <c r="D2340" s="4" t="s">
        <v>41373</v>
      </c>
      <c r="F2340" s="1" t="str">
        <f>LEFT($C2340,$N$1)</f>
        <v>Alset In</v>
      </c>
      <c r="H2340" s="1" t="s">
        <v>22489</v>
      </c>
      <c r="I2340" s="1" t="s">
        <v>22490</v>
      </c>
      <c r="J2340" s="1" t="s">
        <v>19190</v>
      </c>
      <c r="K2340" s="1">
        <v>251</v>
      </c>
      <c r="L2340" s="1"/>
      <c r="M2340" s="4" t="e">
        <f t="shared" si="39"/>
        <v>#N/A</v>
      </c>
      <c r="N2340" t="str">
        <f>LEFT(I2340,N$1)</f>
        <v xml:space="preserve">FLUENCE </v>
      </c>
      <c r="O2340" s="4" t="str">
        <f>IFERROR(INDEX($B$1968:$B$6893,MATCH($N2340,$F$1968:$F$6893,0),1),0)</f>
        <v>FLNC</v>
      </c>
    </row>
    <row r="2341" spans="1:15" x14ac:dyDescent="0.3">
      <c r="A2341" s="1">
        <v>1570937</v>
      </c>
      <c r="B2341" s="1" t="s">
        <v>14465</v>
      </c>
      <c r="C2341" s="1" t="s">
        <v>14466</v>
      </c>
      <c r="D2341" s="4" t="s">
        <v>41373</v>
      </c>
      <c r="F2341" s="1" t="str">
        <f>LEFT($C2341,$N$1)</f>
        <v>ALTAIR I</v>
      </c>
      <c r="H2341" s="1" t="s">
        <v>22488</v>
      </c>
      <c r="I2341" s="1" t="s">
        <v>8115</v>
      </c>
      <c r="J2341" s="1" t="s">
        <v>19176</v>
      </c>
      <c r="K2341" s="1">
        <v>251</v>
      </c>
      <c r="L2341" s="1"/>
      <c r="M2341" s="4" t="e">
        <f t="shared" si="39"/>
        <v>#N/A</v>
      </c>
      <c r="N2341" t="str">
        <f>LEFT(I2341,N$1)</f>
        <v>ENANTA P</v>
      </c>
      <c r="O2341" s="4" t="str">
        <f>IFERROR(INDEX($B$1968:$B$6893,MATCH($N2341,$F$1968:$F$6893,0),1),0)</f>
        <v>ENTA</v>
      </c>
    </row>
    <row r="2342" spans="1:15" x14ac:dyDescent="0.3">
      <c r="A2342" s="1">
        <v>1601936</v>
      </c>
      <c r="B2342" s="1" t="s">
        <v>14331</v>
      </c>
      <c r="C2342" s="1" t="s">
        <v>14332</v>
      </c>
      <c r="D2342" s="4" t="s">
        <v>41373</v>
      </c>
      <c r="F2342" s="1" t="str">
        <f>LEFT($C2342,$N$1)</f>
        <v>Altamira</v>
      </c>
      <c r="H2342" s="1" t="s">
        <v>22483</v>
      </c>
      <c r="I2342" s="1" t="s">
        <v>22484</v>
      </c>
      <c r="J2342" s="1" t="s">
        <v>19176</v>
      </c>
      <c r="K2342" s="1">
        <v>251</v>
      </c>
      <c r="L2342" s="1"/>
      <c r="M2342" s="4" t="e">
        <f t="shared" si="39"/>
        <v>#N/A</v>
      </c>
      <c r="N2342" t="str">
        <f>LEFT(I2342,N$1)</f>
        <v xml:space="preserve">BARINGS </v>
      </c>
      <c r="O2342" s="4" t="str">
        <f>IFERROR(INDEX($B$1968:$B$6893,MATCH($N2342,$F$1968:$F$6893,0),1),0)</f>
        <v>BBDC</v>
      </c>
    </row>
    <row r="2343" spans="1:15" x14ac:dyDescent="0.3">
      <c r="A2343" s="1">
        <v>1849056</v>
      </c>
      <c r="B2343" s="1" t="s">
        <v>5709</v>
      </c>
      <c r="C2343" s="1" t="s">
        <v>5710</v>
      </c>
      <c r="D2343" s="4" t="s">
        <v>41373</v>
      </c>
      <c r="F2343" s="1" t="str">
        <f>LEFT($C2343,$N$1)</f>
        <v>AltC Acq</v>
      </c>
      <c r="H2343" s="1">
        <v>228903100</v>
      </c>
      <c r="I2343" s="1" t="s">
        <v>22487</v>
      </c>
      <c r="J2343" s="1" t="s">
        <v>19176</v>
      </c>
      <c r="K2343" s="1">
        <v>251</v>
      </c>
      <c r="L2343" s="1"/>
      <c r="M2343" s="4" t="e">
        <f t="shared" si="39"/>
        <v>#N/A</v>
      </c>
      <c r="N2343" t="str">
        <f>LEFT(I2343,N$1)</f>
        <v>CRYOLIFE</v>
      </c>
      <c r="O2343" s="4">
        <f>IFERROR(INDEX($B$1968:$B$6893,MATCH($N2343,$F$1968:$F$6893,0),1),0)</f>
        <v>0</v>
      </c>
    </row>
    <row r="2344" spans="1:15" x14ac:dyDescent="0.3">
      <c r="A2344" s="1">
        <v>1442999</v>
      </c>
      <c r="B2344" s="1" t="s">
        <v>13843</v>
      </c>
      <c r="C2344" s="1" t="s">
        <v>13844</v>
      </c>
      <c r="D2344" s="4" t="s">
        <v>41373</v>
      </c>
      <c r="F2344" s="1" t="str">
        <f>LEFT($C2344,$N$1)</f>
        <v>ALTEROLA</v>
      </c>
      <c r="H2344" s="1" t="s">
        <v>22491</v>
      </c>
      <c r="I2344" s="1" t="s">
        <v>22492</v>
      </c>
      <c r="J2344" s="1" t="s">
        <v>19176</v>
      </c>
      <c r="K2344" s="1">
        <v>251</v>
      </c>
      <c r="L2344" s="1"/>
      <c r="M2344" s="4" t="e">
        <f t="shared" si="39"/>
        <v>#N/A</v>
      </c>
      <c r="N2344" t="str">
        <f>LEFT(I2344,N$1)</f>
        <v>GLOBAL X</v>
      </c>
      <c r="O2344" s="4">
        <f>IFERROR(INDEX($B$1968:$B$6893,MATCH($N2344,$F$1968:$F$6893,0),1),0)</f>
        <v>0</v>
      </c>
    </row>
    <row r="2345" spans="1:15" x14ac:dyDescent="0.3">
      <c r="A2345" s="1">
        <v>775057</v>
      </c>
      <c r="B2345" s="1" t="s">
        <v>14091</v>
      </c>
      <c r="C2345" s="1" t="s">
        <v>14092</v>
      </c>
      <c r="D2345" s="4" t="s">
        <v>41373</v>
      </c>
      <c r="F2345" s="1" t="str">
        <f>LEFT($C2345,$N$1)</f>
        <v>ALTEX IN</v>
      </c>
      <c r="H2345" s="1">
        <v>301505707</v>
      </c>
      <c r="I2345" s="1" t="s">
        <v>22496</v>
      </c>
      <c r="J2345" s="1" t="s">
        <v>22497</v>
      </c>
      <c r="K2345" s="1">
        <v>251</v>
      </c>
      <c r="L2345" s="1"/>
      <c r="M2345" s="4" t="e">
        <f t="shared" si="39"/>
        <v>#N/A</v>
      </c>
      <c r="N2345" t="str">
        <f>LEFT(I2345,N$1)</f>
        <v>EXCHANGE</v>
      </c>
      <c r="O2345" s="4">
        <f>IFERROR(INDEX($B$1968:$B$6893,MATCH($N2345,$F$1968:$F$6893,0),1),0)</f>
        <v>0</v>
      </c>
    </row>
    <row r="2346" spans="1:15" x14ac:dyDescent="0.3">
      <c r="A2346" s="1">
        <v>1838615</v>
      </c>
      <c r="B2346" s="1" t="s">
        <v>5549</v>
      </c>
      <c r="C2346" s="1" t="s">
        <v>5550</v>
      </c>
      <c r="D2346" s="4" t="s">
        <v>41373</v>
      </c>
      <c r="F2346" s="1" t="str">
        <f>LEFT($C2346,$N$1)</f>
        <v>AlTi Glo</v>
      </c>
      <c r="H2346" s="1" t="s">
        <v>22503</v>
      </c>
      <c r="I2346" s="1" t="s">
        <v>22504</v>
      </c>
      <c r="J2346" s="1" t="s">
        <v>19190</v>
      </c>
      <c r="K2346" s="1">
        <v>250</v>
      </c>
      <c r="L2346" s="1" t="s">
        <v>5711</v>
      </c>
      <c r="M2346" s="4">
        <f t="shared" si="39"/>
        <v>1583</v>
      </c>
    </row>
    <row r="2347" spans="1:15" x14ac:dyDescent="0.3">
      <c r="A2347" s="1">
        <v>1326190</v>
      </c>
      <c r="B2347" s="1" t="s">
        <v>9009</v>
      </c>
      <c r="C2347" s="1" t="s">
        <v>9010</v>
      </c>
      <c r="D2347" s="4" t="s">
        <v>41373</v>
      </c>
      <c r="F2347" s="1" t="str">
        <f>LEFT($C2347,$N$1)</f>
        <v>Altimmun</v>
      </c>
      <c r="H2347" s="1">
        <v>915271100</v>
      </c>
      <c r="I2347" s="1" t="s">
        <v>22515</v>
      </c>
      <c r="J2347" s="1" t="s">
        <v>19176</v>
      </c>
      <c r="K2347" s="1">
        <v>250</v>
      </c>
      <c r="L2347" s="1"/>
      <c r="M2347" s="4" t="e">
        <f t="shared" si="39"/>
        <v>#N/A</v>
      </c>
      <c r="N2347" t="str">
        <f>LEFT(I2347,N$1)</f>
        <v xml:space="preserve">UNIVEST </v>
      </c>
      <c r="O2347" s="4" t="str">
        <f>IFERROR(INDEX($B$1968:$B$6893,MATCH($N2347,$F$1968:$F$6893,0),1),0)</f>
        <v>UVSP</v>
      </c>
    </row>
    <row r="2348" spans="1:15" x14ac:dyDescent="0.3">
      <c r="A2348" s="1">
        <v>1555074</v>
      </c>
      <c r="B2348" s="1" t="s">
        <v>12701</v>
      </c>
      <c r="C2348" s="1" t="s">
        <v>12702</v>
      </c>
      <c r="D2348" s="4" t="s">
        <v>41373</v>
      </c>
      <c r="F2348" s="1" t="str">
        <f>LEFT($C2348,$N$1)</f>
        <v>Altisour</v>
      </c>
      <c r="H2348" s="1" t="s">
        <v>22513</v>
      </c>
      <c r="I2348" s="1" t="s">
        <v>22514</v>
      </c>
      <c r="J2348" s="1" t="s">
        <v>19190</v>
      </c>
      <c r="K2348" s="1">
        <v>250</v>
      </c>
      <c r="L2348" s="1"/>
      <c r="M2348" s="4" t="e">
        <f t="shared" si="39"/>
        <v>#N/A</v>
      </c>
      <c r="N2348" t="str">
        <f>LEFT(I2348,N$1)</f>
        <v>SWEETGRE</v>
      </c>
      <c r="O2348" s="4" t="str">
        <f>IFERROR(INDEX($B$1968:$B$6893,MATCH($N2348,$F$1968:$F$6893,0),1),0)</f>
        <v>SG</v>
      </c>
    </row>
    <row r="2349" spans="1:15" x14ac:dyDescent="0.3">
      <c r="A2349" s="1">
        <v>1462418</v>
      </c>
      <c r="B2349" s="1" t="s">
        <v>9023</v>
      </c>
      <c r="C2349" s="1" t="s">
        <v>9024</v>
      </c>
      <c r="D2349" s="4" t="s">
        <v>41373</v>
      </c>
      <c r="F2349" s="1" t="str">
        <f>LEFT($C2349,$N$1)</f>
        <v>ALTISOUR</v>
      </c>
      <c r="H2349" s="1" t="s">
        <v>22499</v>
      </c>
      <c r="I2349" s="1" t="s">
        <v>22500</v>
      </c>
      <c r="J2349" s="1" t="s">
        <v>19190</v>
      </c>
      <c r="K2349" s="1">
        <v>250</v>
      </c>
      <c r="L2349" s="1"/>
      <c r="M2349" s="4" t="e">
        <f t="shared" si="39"/>
        <v>#N/A</v>
      </c>
      <c r="N2349" t="str">
        <f>LEFT(I2349,N$1)</f>
        <v>CONSTRUC</v>
      </c>
      <c r="O2349" s="4" t="str">
        <f>IFERROR(INDEX($B$1968:$B$6893,MATCH($N2349,$F$1968:$F$6893,0),1),0)</f>
        <v>ROAD</v>
      </c>
    </row>
    <row r="2350" spans="1:15" x14ac:dyDescent="0.3">
      <c r="A2350" s="1">
        <v>1664127</v>
      </c>
      <c r="B2350" s="1" t="s">
        <v>16911</v>
      </c>
      <c r="C2350" s="1" t="s">
        <v>16912</v>
      </c>
      <c r="D2350" s="4" t="s">
        <v>41373</v>
      </c>
      <c r="F2350" s="1" t="str">
        <f>LEFT($C2350,$N$1)</f>
        <v>ALTITUDE</v>
      </c>
      <c r="H2350" s="1" t="s">
        <v>22509</v>
      </c>
      <c r="I2350" s="1" t="s">
        <v>22510</v>
      </c>
      <c r="J2350" s="1" t="s">
        <v>19176</v>
      </c>
      <c r="K2350" s="1">
        <v>250</v>
      </c>
      <c r="L2350" s="1"/>
      <c r="M2350" s="4" t="e">
        <f t="shared" si="39"/>
        <v>#N/A</v>
      </c>
      <c r="N2350" t="str">
        <f>LEFT(I2350,N$1)</f>
        <v>PLAYTIKA</v>
      </c>
      <c r="O2350" s="4" t="str">
        <f>IFERROR(INDEX($B$1968:$B$6893,MATCH($N2350,$F$1968:$F$6893,0),1),0)</f>
        <v>PLTK</v>
      </c>
    </row>
    <row r="2351" spans="1:15" x14ac:dyDescent="0.3">
      <c r="A2351" s="1">
        <v>778164</v>
      </c>
      <c r="B2351" s="1" t="s">
        <v>7204</v>
      </c>
      <c r="C2351" s="1" t="s">
        <v>7205</v>
      </c>
      <c r="D2351" s="4" t="s">
        <v>41373</v>
      </c>
      <c r="F2351" s="1" t="str">
        <f>LEFT($C2351,$N$1)</f>
        <v>Alto Ing</v>
      </c>
      <c r="H2351" s="1">
        <v>680277100</v>
      </c>
      <c r="I2351" s="1" t="s">
        <v>22508</v>
      </c>
      <c r="J2351" s="1" t="s">
        <v>19176</v>
      </c>
      <c r="K2351" s="1">
        <v>250</v>
      </c>
      <c r="L2351" s="1"/>
      <c r="M2351" s="4" t="e">
        <f t="shared" si="39"/>
        <v>#N/A</v>
      </c>
      <c r="N2351" t="str">
        <f>LEFT(I2351,N$1)</f>
        <v>OLD SECO</v>
      </c>
      <c r="O2351" s="4" t="str">
        <f>IFERROR(INDEX($B$1968:$B$6893,MATCH($N2351,$F$1968:$F$6893,0),1),0)</f>
        <v>OSBC</v>
      </c>
    </row>
    <row r="2352" spans="1:15" x14ac:dyDescent="0.3">
      <c r="A2352" s="1">
        <v>1828723</v>
      </c>
      <c r="B2352" s="1" t="s">
        <v>5275</v>
      </c>
      <c r="C2352" s="1" t="s">
        <v>5276</v>
      </c>
      <c r="D2352" s="4" t="s">
        <v>41373</v>
      </c>
      <c r="F2352" s="1" t="str">
        <f>LEFT($C2352,$N$1)</f>
        <v>Altus Po</v>
      </c>
      <c r="H2352" s="1" t="s">
        <v>22505</v>
      </c>
      <c r="I2352" s="1" t="s">
        <v>22506</v>
      </c>
      <c r="J2352" s="1" t="s">
        <v>19176</v>
      </c>
      <c r="K2352" s="1">
        <v>250</v>
      </c>
      <c r="L2352" s="1"/>
      <c r="M2352" s="4" t="e">
        <f t="shared" si="39"/>
        <v>#N/A</v>
      </c>
      <c r="N2352" t="str">
        <f>LEFT(I2352,N$1)</f>
        <v>JAMES RI</v>
      </c>
      <c r="O2352" s="4" t="str">
        <f>IFERROR(INDEX($B$1968:$B$6893,MATCH($N2352,$F$1968:$F$6893,0),1),0)</f>
        <v>JRVR</v>
      </c>
    </row>
    <row r="2353" spans="1:15" x14ac:dyDescent="0.3">
      <c r="A2353" s="1">
        <v>1108046</v>
      </c>
      <c r="B2353" s="1" t="s">
        <v>17053</v>
      </c>
      <c r="C2353" s="1" t="s">
        <v>17054</v>
      </c>
      <c r="D2353" s="4" t="s">
        <v>41373</v>
      </c>
      <c r="F2353" s="1" t="str">
        <f>LEFT($C2353,$N$1)</f>
        <v>AlumiFue</v>
      </c>
      <c r="H2353" s="1" t="s">
        <v>22498</v>
      </c>
      <c r="I2353" s="1" t="s">
        <v>6334</v>
      </c>
      <c r="J2353" s="1" t="s">
        <v>19194</v>
      </c>
      <c r="K2353" s="1">
        <v>250</v>
      </c>
      <c r="L2353" s="1"/>
      <c r="M2353" s="4" t="e">
        <f t="shared" si="39"/>
        <v>#N/A</v>
      </c>
      <c r="N2353" t="str">
        <f>LEFT(I2353,N$1)</f>
        <v>1 800 FL</v>
      </c>
      <c r="O2353" s="4" t="str">
        <f>IFERROR(INDEX($B$1968:$B$6893,MATCH($N2353,$F$1968:$F$6893,0),1),0)</f>
        <v>FLWS</v>
      </c>
    </row>
    <row r="2354" spans="1:15" x14ac:dyDescent="0.3">
      <c r="A2354" s="1">
        <v>1810182</v>
      </c>
      <c r="B2354" s="1" t="s">
        <v>6872</v>
      </c>
      <c r="C2354" s="1" t="s">
        <v>6873</v>
      </c>
      <c r="D2354" s="4" t="s">
        <v>41373</v>
      </c>
      <c r="F2354" s="1" t="str">
        <f>LEFT($C2354,$N$1)</f>
        <v>ALX ONCO</v>
      </c>
      <c r="H2354" s="1" t="s">
        <v>22501</v>
      </c>
      <c r="I2354" s="1" t="s">
        <v>22502</v>
      </c>
      <c r="J2354" s="1" t="s">
        <v>19741</v>
      </c>
      <c r="K2354" s="1">
        <v>250</v>
      </c>
      <c r="L2354" s="1"/>
      <c r="M2354" s="4" t="e">
        <f t="shared" si="39"/>
        <v>#N/A</v>
      </c>
      <c r="N2354" t="str">
        <f>LEFT(I2354,N$1)</f>
        <v>ELBIT SY</v>
      </c>
      <c r="O2354" s="4" t="str">
        <f>IFERROR(INDEX($B$1968:$B$6893,MATCH($N2354,$F$1968:$F$6893,0),1),0)</f>
        <v>ESLT</v>
      </c>
    </row>
    <row r="2355" spans="1:15" x14ac:dyDescent="0.3">
      <c r="A2355" s="1">
        <v>1677077</v>
      </c>
      <c r="B2355" s="1" t="s">
        <v>12091</v>
      </c>
      <c r="C2355" s="1" t="s">
        <v>12092</v>
      </c>
      <c r="D2355" s="4" t="s">
        <v>41373</v>
      </c>
      <c r="F2355" s="1" t="str">
        <f>LEFT($C2355,$N$1)</f>
        <v>Alzamend</v>
      </c>
      <c r="H2355" s="1">
        <v>639057207</v>
      </c>
      <c r="I2355" s="1" t="s">
        <v>22507</v>
      </c>
      <c r="J2355" s="1" t="s">
        <v>19382</v>
      </c>
      <c r="K2355" s="1">
        <v>250</v>
      </c>
      <c r="L2355" s="1"/>
      <c r="M2355" s="4" t="e">
        <f t="shared" si="39"/>
        <v>#N/A</v>
      </c>
      <c r="N2355" t="str">
        <f>LEFT(I2355,N$1)</f>
        <v xml:space="preserve">NATWEST </v>
      </c>
      <c r="O2355" s="4">
        <f>IFERROR(INDEX($B$1968:$B$6893,MATCH($N2355,$F$1968:$F$6893,0),1),0)</f>
        <v>0</v>
      </c>
    </row>
    <row r="2356" spans="1:15" x14ac:dyDescent="0.3">
      <c r="A2356" s="1">
        <v>1823608</v>
      </c>
      <c r="B2356" s="1" t="s">
        <v>6301</v>
      </c>
      <c r="C2356" s="1" t="s">
        <v>6302</v>
      </c>
      <c r="D2356" s="4" t="s">
        <v>41373</v>
      </c>
      <c r="F2356" s="1" t="str">
        <f>LEFT($C2356,$N$1)</f>
        <v>Amalgama</v>
      </c>
      <c r="H2356" s="1" t="s">
        <v>22511</v>
      </c>
      <c r="I2356" s="1" t="s">
        <v>22512</v>
      </c>
      <c r="J2356" s="1" t="s">
        <v>19176</v>
      </c>
      <c r="K2356" s="1">
        <v>250</v>
      </c>
      <c r="L2356" s="1"/>
      <c r="M2356" s="4" t="e">
        <f t="shared" si="39"/>
        <v>#N/A</v>
      </c>
      <c r="N2356" t="str">
        <f>LEFT(I2356,N$1)</f>
        <v>PROTERRA</v>
      </c>
      <c r="O2356" s="4">
        <f>IFERROR(INDEX($B$1968:$B$6893,MATCH($N2356,$F$1968:$F$6893,0),1),0)</f>
        <v>0</v>
      </c>
    </row>
    <row r="2357" spans="1:15" x14ac:dyDescent="0.3">
      <c r="A2357" s="1">
        <v>897448</v>
      </c>
      <c r="B2357" s="1" t="s">
        <v>7116</v>
      </c>
      <c r="C2357" s="1" t="s">
        <v>7117</v>
      </c>
      <c r="D2357" s="4" t="s">
        <v>41373</v>
      </c>
      <c r="F2357" s="1" t="str">
        <f>LEFT($C2357,$N$1)</f>
        <v>AMARIN C</v>
      </c>
      <c r="H2357" s="1" t="s">
        <v>22521</v>
      </c>
      <c r="I2357" s="1" t="s">
        <v>22522</v>
      </c>
      <c r="J2357" s="1" t="s">
        <v>19439</v>
      </c>
      <c r="K2357" s="1">
        <v>249</v>
      </c>
      <c r="L2357" s="1" t="s">
        <v>2690</v>
      </c>
      <c r="M2357" s="4">
        <f t="shared" si="39"/>
        <v>2071</v>
      </c>
    </row>
    <row r="2358" spans="1:15" x14ac:dyDescent="0.3">
      <c r="A2358" s="1">
        <v>1591588</v>
      </c>
      <c r="B2358" s="1" t="s">
        <v>5705</v>
      </c>
      <c r="C2358" s="1" t="s">
        <v>5706</v>
      </c>
      <c r="D2358" s="4" t="s">
        <v>41373</v>
      </c>
      <c r="F2358" s="1" t="str">
        <f>LEFT($C2358,$N$1)</f>
        <v>A-Mark P</v>
      </c>
      <c r="H2358" s="1">
        <v>440407104</v>
      </c>
      <c r="I2358" s="1" t="s">
        <v>22520</v>
      </c>
      <c r="J2358" s="1" t="s">
        <v>19176</v>
      </c>
      <c r="K2358" s="1">
        <v>249</v>
      </c>
      <c r="L2358" s="1"/>
      <c r="M2358" s="4" t="e">
        <f t="shared" si="39"/>
        <v>#N/A</v>
      </c>
      <c r="N2358" t="str">
        <f>LEFT(I2358,N$1)</f>
        <v xml:space="preserve">HORIZON </v>
      </c>
      <c r="O2358" s="4" t="str">
        <f>IFERROR(INDEX($B$1968:$B$6893,MATCH($N2358,$F$1968:$F$6893,0),1),0)</f>
        <v>HBNC</v>
      </c>
    </row>
    <row r="2359" spans="1:15" x14ac:dyDescent="0.3">
      <c r="A2359" s="1">
        <v>20639</v>
      </c>
      <c r="B2359" s="1" t="s">
        <v>13417</v>
      </c>
      <c r="C2359" s="1" t="s">
        <v>13418</v>
      </c>
      <c r="D2359" s="4" t="s">
        <v>41373</v>
      </c>
      <c r="F2359" s="1" t="str">
        <f>LEFT($C2359,$N$1)</f>
        <v>AmBase C</v>
      </c>
      <c r="H2359" s="1">
        <v>381013101</v>
      </c>
      <c r="I2359" s="1" t="s">
        <v>22519</v>
      </c>
      <c r="J2359" s="1" t="s">
        <v>19176</v>
      </c>
      <c r="K2359" s="1">
        <v>249</v>
      </c>
      <c r="L2359" s="1"/>
      <c r="M2359" s="4" t="e">
        <f t="shared" si="39"/>
        <v>#N/A</v>
      </c>
      <c r="N2359" t="str">
        <f>LEFT(I2359,N$1)</f>
        <v>GOLDEN E</v>
      </c>
      <c r="O2359" s="4" t="str">
        <f>IFERROR(INDEX($B$1968:$B$6893,MATCH($N2359,$F$1968:$F$6893,0),1),0)</f>
        <v>GDEN</v>
      </c>
    </row>
    <row r="2360" spans="1:15" x14ac:dyDescent="0.3">
      <c r="A2360" s="1">
        <v>1494558</v>
      </c>
      <c r="B2360" s="1" t="s">
        <v>13659</v>
      </c>
      <c r="C2360" s="1" t="s">
        <v>13660</v>
      </c>
      <c r="D2360" s="4" t="s">
        <v>41373</v>
      </c>
      <c r="F2360" s="1" t="str">
        <f>LEFT($C2360,$N$1)</f>
        <v>Ambow Ed</v>
      </c>
      <c r="H2360" s="1" t="s">
        <v>22516</v>
      </c>
      <c r="I2360" s="1" t="s">
        <v>22517</v>
      </c>
      <c r="J2360" s="1" t="s">
        <v>19258</v>
      </c>
      <c r="K2360" s="1">
        <v>249</v>
      </c>
      <c r="L2360" s="1"/>
      <c r="M2360" s="4" t="e">
        <f t="shared" si="39"/>
        <v>#N/A</v>
      </c>
      <c r="N2360" t="str">
        <f>LEFT(I2360,N$1)</f>
        <v xml:space="preserve">ALPHA &amp; </v>
      </c>
      <c r="O2360" s="4" t="str">
        <f>IFERROR(INDEX($B$1968:$B$6893,MATCH($N2360,$F$1968:$F$6893,0),1),0)</f>
        <v>AOSL</v>
      </c>
    </row>
    <row r="2361" spans="1:15" x14ac:dyDescent="0.3">
      <c r="A2361" s="1">
        <v>1990550</v>
      </c>
      <c r="B2361" s="1" t="s">
        <v>5811</v>
      </c>
      <c r="C2361" s="1" t="s">
        <v>5812</v>
      </c>
      <c r="D2361" s="4" t="s">
        <v>41373</v>
      </c>
      <c r="F2361" s="1" t="str">
        <f>LEFT($C2361,$N$1)</f>
        <v>Ambrx Bi</v>
      </c>
      <c r="H2361" s="1">
        <v>293389102</v>
      </c>
      <c r="I2361" s="1" t="s">
        <v>22518</v>
      </c>
      <c r="J2361" s="1" t="s">
        <v>19176</v>
      </c>
      <c r="K2361" s="1">
        <v>249</v>
      </c>
      <c r="L2361" s="1"/>
      <c r="M2361" s="4" t="e">
        <f t="shared" si="39"/>
        <v>#N/A</v>
      </c>
      <c r="N2361" t="str">
        <f>LEFT(I2361,N$1)</f>
        <v>ENNIS IN</v>
      </c>
      <c r="O2361" s="4">
        <f>IFERROR(INDEX($B$1968:$B$6893,MATCH($N2361,$F$1968:$F$6893,0),1),0)</f>
        <v>0</v>
      </c>
    </row>
    <row r="2362" spans="1:15" x14ac:dyDescent="0.3">
      <c r="A2362" s="1">
        <v>928465</v>
      </c>
      <c r="B2362" s="1" t="s">
        <v>9163</v>
      </c>
      <c r="C2362" s="1" t="s">
        <v>9164</v>
      </c>
      <c r="D2362" s="4" t="s">
        <v>41373</v>
      </c>
      <c r="F2362" s="1" t="str">
        <f>LEFT($C2362,$N$1)</f>
        <v>AMCON DI</v>
      </c>
      <c r="H2362" s="1" t="s">
        <v>22523</v>
      </c>
      <c r="I2362" s="1" t="s">
        <v>3825</v>
      </c>
      <c r="J2362" s="1" t="s">
        <v>19258</v>
      </c>
      <c r="K2362" s="1">
        <v>249</v>
      </c>
      <c r="L2362" s="1"/>
      <c r="M2362" s="4" t="e">
        <f t="shared" si="39"/>
        <v>#N/A</v>
      </c>
      <c r="N2362" t="str">
        <f>LEFT(I2362,N$1)</f>
        <v>TEXTAINE</v>
      </c>
      <c r="O2362" s="4">
        <f>IFERROR(INDEX($B$1968:$B$6893,MATCH($N2362,$F$1968:$F$6893,0),1),0)</f>
        <v>0</v>
      </c>
    </row>
    <row r="2363" spans="1:15" x14ac:dyDescent="0.3">
      <c r="A2363" s="1">
        <v>1776048</v>
      </c>
      <c r="B2363" s="1" t="s">
        <v>16759</v>
      </c>
      <c r="C2363" s="1" t="s">
        <v>16760</v>
      </c>
      <c r="D2363" s="4" t="s">
        <v>41373</v>
      </c>
      <c r="F2363" s="1" t="str">
        <f>LEFT($C2363,$N$1)</f>
        <v>Ameramex</v>
      </c>
      <c r="H2363" s="1">
        <v>427825500</v>
      </c>
      <c r="I2363" s="1" t="s">
        <v>22524</v>
      </c>
      <c r="J2363" s="1" t="s">
        <v>22525</v>
      </c>
      <c r="K2363" s="1">
        <v>249</v>
      </c>
      <c r="L2363" s="1"/>
      <c r="M2363" s="4" t="e">
        <f t="shared" si="39"/>
        <v>#N/A</v>
      </c>
      <c r="N2363" t="str">
        <f>LEFT(I2363,N$1)</f>
        <v>HERSHA H</v>
      </c>
      <c r="O2363" s="4">
        <f>IFERROR(INDEX($B$1968:$B$6893,MATCH($N2363,$F$1968:$F$6893,0),1),0)</f>
        <v>0</v>
      </c>
    </row>
    <row r="2364" spans="1:15" x14ac:dyDescent="0.3">
      <c r="A2364" s="1">
        <v>1734342</v>
      </c>
      <c r="B2364" s="1" t="s">
        <v>5947</v>
      </c>
      <c r="C2364" s="1" t="s">
        <v>5948</v>
      </c>
      <c r="D2364" s="4" t="s">
        <v>41373</v>
      </c>
      <c r="F2364" s="1" t="str">
        <f>LEFT($C2364,$N$1)</f>
        <v xml:space="preserve">Amerant </v>
      </c>
      <c r="H2364" s="1" t="s">
        <v>22526</v>
      </c>
      <c r="I2364" s="1" t="s">
        <v>20248</v>
      </c>
      <c r="J2364" s="1" t="s">
        <v>22527</v>
      </c>
      <c r="K2364" s="1">
        <v>249</v>
      </c>
      <c r="L2364" s="1"/>
      <c r="M2364" s="4" t="e">
        <f t="shared" si="39"/>
        <v>#N/A</v>
      </c>
      <c r="N2364" t="str">
        <f>LEFT(I2364,N$1)</f>
        <v>PETROLEO</v>
      </c>
      <c r="O2364" s="4">
        <f>IFERROR(INDEX($B$1968:$B$6893,MATCH($N2364,$F$1968:$F$6893,0),1),0)</f>
        <v>0</v>
      </c>
    </row>
    <row r="2365" spans="1:15" x14ac:dyDescent="0.3">
      <c r="A2365" s="1">
        <v>1805024</v>
      </c>
      <c r="B2365" s="1" t="s">
        <v>17047</v>
      </c>
      <c r="C2365" s="1" t="s">
        <v>17048</v>
      </c>
      <c r="D2365" s="4" t="s">
        <v>41373</v>
      </c>
      <c r="F2365" s="1" t="str">
        <f>LEFT($C2365,$N$1)</f>
        <v>Amergent</v>
      </c>
      <c r="H2365" s="1">
        <v>483548103</v>
      </c>
      <c r="I2365" s="1" t="s">
        <v>22534</v>
      </c>
      <c r="J2365" s="1" t="s">
        <v>19176</v>
      </c>
      <c r="K2365" s="1">
        <v>248</v>
      </c>
      <c r="L2365" s="1" t="s">
        <v>6121</v>
      </c>
      <c r="M2365" s="4">
        <f t="shared" si="39"/>
        <v>640</v>
      </c>
    </row>
    <row r="2366" spans="1:15" x14ac:dyDescent="0.3">
      <c r="A2366" s="1">
        <v>1098009</v>
      </c>
      <c r="B2366" s="1" t="s">
        <v>9813</v>
      </c>
      <c r="C2366" s="1" t="s">
        <v>9814</v>
      </c>
      <c r="D2366" s="4" t="s">
        <v>41373</v>
      </c>
      <c r="F2366" s="1" t="str">
        <f>LEFT($C2366,$N$1)</f>
        <v xml:space="preserve">America </v>
      </c>
      <c r="H2366" s="1">
        <v>898349204</v>
      </c>
      <c r="I2366" s="1" t="s">
        <v>22536</v>
      </c>
      <c r="J2366" s="1" t="s">
        <v>19275</v>
      </c>
      <c r="K2366" s="1">
        <v>248</v>
      </c>
      <c r="L2366" s="1"/>
      <c r="M2366" s="4" t="e">
        <f t="shared" si="39"/>
        <v>#N/A</v>
      </c>
      <c r="N2366" t="str">
        <f>LEFT(I2366,N$1)</f>
        <v xml:space="preserve">TRUSTCO </v>
      </c>
      <c r="O2366" s="4" t="str">
        <f>IFERROR(INDEX($B$1968:$B$6893,MATCH($N2366,$F$1968:$F$6893,0),1),0)</f>
        <v>TRST</v>
      </c>
    </row>
    <row r="2367" spans="1:15" x14ac:dyDescent="0.3">
      <c r="A2367" s="1">
        <v>1500217</v>
      </c>
      <c r="B2367" s="1" t="s">
        <v>4456</v>
      </c>
      <c r="C2367" s="1" t="s">
        <v>4457</v>
      </c>
      <c r="D2367" s="4" t="s">
        <v>41373</v>
      </c>
      <c r="F2367" s="1" t="str">
        <f>LEFT($C2367,$N$1)</f>
        <v>American</v>
      </c>
      <c r="H2367" s="1">
        <v>628464109</v>
      </c>
      <c r="I2367" s="1" t="s">
        <v>22535</v>
      </c>
      <c r="J2367" s="1" t="s">
        <v>19176</v>
      </c>
      <c r="K2367" s="1">
        <v>248</v>
      </c>
      <c r="L2367" s="1"/>
      <c r="M2367" s="4" t="e">
        <f t="shared" si="39"/>
        <v>#N/A</v>
      </c>
      <c r="N2367" t="str">
        <f>LEFT(I2367,N$1)</f>
        <v>MYERS IN</v>
      </c>
      <c r="O2367" s="4" t="str">
        <f>IFERROR(INDEX($B$1968:$B$6893,MATCH($N2367,$F$1968:$F$6893,0),1),0)</f>
        <v>MYE</v>
      </c>
    </row>
    <row r="2368" spans="1:15" x14ac:dyDescent="0.3">
      <c r="A2368" s="1">
        <v>1487718</v>
      </c>
      <c r="B2368" s="1" t="s">
        <v>11529</v>
      </c>
      <c r="C2368" s="1" t="s">
        <v>11530</v>
      </c>
      <c r="D2368" s="4" t="s">
        <v>41373</v>
      </c>
      <c r="F2368" s="1" t="str">
        <f>LEFT($C2368,$N$1)</f>
        <v>AMERICAN</v>
      </c>
      <c r="H2368" s="1" t="s">
        <v>22530</v>
      </c>
      <c r="I2368" s="1" t="s">
        <v>22531</v>
      </c>
      <c r="J2368" s="1" t="s">
        <v>19176</v>
      </c>
      <c r="K2368" s="1">
        <v>248</v>
      </c>
      <c r="L2368" s="1"/>
      <c r="M2368" s="4" t="e">
        <f t="shared" si="39"/>
        <v>#N/A</v>
      </c>
      <c r="N2368" t="str">
        <f>LEFT(I2368,N$1)</f>
        <v>AVIDXCHA</v>
      </c>
      <c r="O2368" s="4" t="str">
        <f>IFERROR(INDEX($B$1968:$B$6893,MATCH($N2368,$F$1968:$F$6893,0),1),0)</f>
        <v>AVDX</v>
      </c>
    </row>
    <row r="2369" spans="1:15" x14ac:dyDescent="0.3">
      <c r="A2369" s="1">
        <v>896747</v>
      </c>
      <c r="B2369" s="1" t="s">
        <v>14817</v>
      </c>
      <c r="C2369" s="1" t="s">
        <v>14818</v>
      </c>
      <c r="D2369" s="4" t="s">
        <v>41373</v>
      </c>
      <c r="F2369" s="1" t="str">
        <f>LEFT($C2369,$N$1)</f>
        <v>AMERICAN</v>
      </c>
      <c r="H2369" s="1" t="s">
        <v>22529</v>
      </c>
      <c r="I2369" s="1" t="s">
        <v>7407</v>
      </c>
      <c r="J2369" s="1" t="s">
        <v>19176</v>
      </c>
      <c r="K2369" s="1">
        <v>248</v>
      </c>
      <c r="L2369" s="1"/>
      <c r="M2369" s="4" t="e">
        <f t="shared" si="39"/>
        <v>#N/A</v>
      </c>
      <c r="N2369" t="str">
        <f>LEFT(I2369,N$1)</f>
        <v>ANGIODYN</v>
      </c>
      <c r="O2369" s="4" t="str">
        <f>IFERROR(INDEX($B$1968:$B$6893,MATCH($N2369,$F$1968:$F$6893,0),1),0)</f>
        <v>ANGO</v>
      </c>
    </row>
    <row r="2370" spans="1:15" x14ac:dyDescent="0.3">
      <c r="A2370" s="1">
        <v>945617</v>
      </c>
      <c r="B2370" s="1" t="s">
        <v>14035</v>
      </c>
      <c r="C2370" s="1" t="s">
        <v>14036</v>
      </c>
      <c r="D2370" s="4" t="s">
        <v>41373</v>
      </c>
      <c r="F2370" s="1" t="str">
        <f>LEFT($C2370,$N$1)</f>
        <v>American</v>
      </c>
      <c r="H2370" s="1" t="s">
        <v>22528</v>
      </c>
      <c r="I2370" s="1" t="s">
        <v>7253</v>
      </c>
      <c r="J2370" s="1" t="s">
        <v>19275</v>
      </c>
      <c r="K2370" s="1">
        <v>248</v>
      </c>
      <c r="L2370" s="1"/>
      <c r="M2370" s="4" t="e">
        <f t="shared" ref="M2370:M2433" si="40">MATCH(L2370,$B:$B,0)</f>
        <v>#N/A</v>
      </c>
      <c r="N2370" t="str">
        <f>LEFT(I2370,N$1)</f>
        <v>AGENUS I</v>
      </c>
      <c r="O2370" s="4" t="str">
        <f>IFERROR(INDEX($B$1968:$B$6893,MATCH($N2370,$F$1968:$F$6893,0),1),0)</f>
        <v>AGEN</v>
      </c>
    </row>
    <row r="2371" spans="1:15" x14ac:dyDescent="0.3">
      <c r="A2371" s="1">
        <v>773717</v>
      </c>
      <c r="B2371" s="1" t="s">
        <v>9113</v>
      </c>
      <c r="C2371" s="1" t="s">
        <v>9114</v>
      </c>
      <c r="D2371" s="4" t="s">
        <v>41373</v>
      </c>
      <c r="F2371" s="1" t="str">
        <f>LEFT($C2371,$N$1)</f>
        <v>American</v>
      </c>
      <c r="H2371" s="1" t="s">
        <v>22532</v>
      </c>
      <c r="I2371" s="1" t="s">
        <v>22533</v>
      </c>
      <c r="J2371" s="1" t="s">
        <v>19258</v>
      </c>
      <c r="K2371" s="1">
        <v>248</v>
      </c>
      <c r="L2371" s="1"/>
      <c r="M2371" s="4" t="e">
        <f t="shared" si="40"/>
        <v>#N/A</v>
      </c>
      <c r="N2371" t="str">
        <f>LEFT(I2371,N$1)</f>
        <v>COSTAMAR</v>
      </c>
      <c r="O2371" s="4">
        <f>IFERROR(INDEX($B$1968:$B$6893,MATCH($N2371,$F$1968:$F$6893,0),1),0)</f>
        <v>0</v>
      </c>
    </row>
    <row r="2372" spans="1:15" x14ac:dyDescent="0.3">
      <c r="A2372" s="1">
        <v>1401521</v>
      </c>
      <c r="B2372" s="1" t="s">
        <v>7068</v>
      </c>
      <c r="C2372" s="1" t="s">
        <v>7069</v>
      </c>
      <c r="D2372" s="4" t="s">
        <v>41373</v>
      </c>
      <c r="F2372" s="1" t="str">
        <f>LEFT($C2372,$N$1)</f>
        <v>AMERICAN</v>
      </c>
      <c r="H2372" s="1" t="s">
        <v>22541</v>
      </c>
      <c r="I2372" s="1" t="s">
        <v>22542</v>
      </c>
      <c r="J2372" s="1" t="s">
        <v>19190</v>
      </c>
      <c r="K2372" s="1">
        <v>247</v>
      </c>
      <c r="L2372" s="1" t="s">
        <v>5983</v>
      </c>
      <c r="M2372" s="4">
        <f t="shared" si="40"/>
        <v>1765</v>
      </c>
    </row>
    <row r="2373" spans="1:15" x14ac:dyDescent="0.3">
      <c r="A2373" s="1">
        <v>1632970</v>
      </c>
      <c r="B2373" s="1" t="s">
        <v>16524</v>
      </c>
      <c r="C2373" s="1" t="s">
        <v>16525</v>
      </c>
      <c r="D2373" s="4" t="s">
        <v>41373</v>
      </c>
      <c r="F2373" s="1" t="str">
        <f>LEFT($C2373,$N$1)</f>
        <v>American</v>
      </c>
      <c r="H2373" s="1" t="s">
        <v>22539</v>
      </c>
      <c r="I2373" s="1" t="s">
        <v>22540</v>
      </c>
      <c r="J2373" s="1" t="s">
        <v>19176</v>
      </c>
      <c r="K2373" s="1">
        <v>247</v>
      </c>
      <c r="L2373" s="1"/>
      <c r="M2373" s="4" t="e">
        <f t="shared" si="40"/>
        <v>#N/A</v>
      </c>
      <c r="N2373" t="str">
        <f>LEFT(I2373,N$1)</f>
        <v>ITEOS TH</v>
      </c>
      <c r="O2373" s="4" t="str">
        <f>IFERROR(INDEX($B$1968:$B$6893,MATCH($N2373,$F$1968:$F$6893,0),1),0)</f>
        <v>ITOS</v>
      </c>
    </row>
    <row r="2374" spans="1:15" x14ac:dyDescent="0.3">
      <c r="A2374" s="1">
        <v>1300524</v>
      </c>
      <c r="B2374" s="1" t="s">
        <v>14701</v>
      </c>
      <c r="C2374" s="1" t="s">
        <v>14702</v>
      </c>
      <c r="D2374" s="4" t="s">
        <v>41373</v>
      </c>
      <c r="F2374" s="1" t="str">
        <f>LEFT($C2374,$N$1)</f>
        <v>AMERICAN</v>
      </c>
      <c r="H2374" s="1">
        <v>311642102</v>
      </c>
      <c r="I2374" s="1" t="s">
        <v>7529</v>
      </c>
      <c r="J2374" s="1" t="s">
        <v>19176</v>
      </c>
      <c r="K2374" s="1">
        <v>247</v>
      </c>
      <c r="L2374" s="1"/>
      <c r="M2374" s="4" t="e">
        <f t="shared" si="40"/>
        <v>#N/A</v>
      </c>
      <c r="N2374" t="str">
        <f>LEFT(I2374,N$1)</f>
        <v>FARO TEC</v>
      </c>
      <c r="O2374" s="4" t="str">
        <f>IFERROR(INDEX($B$1968:$B$6893,MATCH($N2374,$F$1968:$F$6893,0),1),0)</f>
        <v>FARO</v>
      </c>
    </row>
    <row r="2375" spans="1:15" x14ac:dyDescent="0.3">
      <c r="A2375" s="1">
        <v>1124197</v>
      </c>
      <c r="B2375" s="1" t="s">
        <v>14607</v>
      </c>
      <c r="C2375" s="1" t="s">
        <v>14608</v>
      </c>
      <c r="D2375" s="4" t="s">
        <v>41373</v>
      </c>
      <c r="F2375" s="1" t="str">
        <f>LEFT($C2375,$N$1)</f>
        <v>AMERICAN</v>
      </c>
      <c r="H2375" s="1" t="s">
        <v>22537</v>
      </c>
      <c r="I2375" s="1" t="s">
        <v>22538</v>
      </c>
      <c r="J2375" s="1" t="s">
        <v>19439</v>
      </c>
      <c r="K2375" s="1">
        <v>247</v>
      </c>
      <c r="L2375" s="1"/>
      <c r="M2375" s="4" t="e">
        <f t="shared" si="40"/>
        <v>#N/A</v>
      </c>
      <c r="N2375" t="str">
        <f>LEFT(I2375,N$1)</f>
        <v>BLACKSTO</v>
      </c>
      <c r="O2375" s="4" t="str">
        <f>IFERROR(INDEX($B$1968:$B$6893,MATCH($N2375,$F$1968:$F$6893,0),1),0)</f>
        <v>BGX</v>
      </c>
    </row>
    <row r="2376" spans="1:15" x14ac:dyDescent="0.3">
      <c r="A2376" s="1">
        <v>741516</v>
      </c>
      <c r="B2376" s="1" t="s">
        <v>6699</v>
      </c>
      <c r="C2376" s="1" t="s">
        <v>6700</v>
      </c>
      <c r="D2376" s="4" t="s">
        <v>41373</v>
      </c>
      <c r="F2376" s="1" t="str">
        <f>LEFT($C2376,$N$1)</f>
        <v>AMERICAN</v>
      </c>
      <c r="H2376" s="1" t="s">
        <v>22544</v>
      </c>
      <c r="I2376" s="1" t="s">
        <v>22545</v>
      </c>
      <c r="J2376" s="1" t="s">
        <v>19176</v>
      </c>
      <c r="K2376" s="1">
        <v>246</v>
      </c>
      <c r="L2376" s="1" t="s">
        <v>5327</v>
      </c>
      <c r="M2376" s="4">
        <f t="shared" si="40"/>
        <v>1414</v>
      </c>
    </row>
    <row r="2377" spans="1:15" x14ac:dyDescent="0.3">
      <c r="A2377" s="1">
        <v>822746</v>
      </c>
      <c r="B2377" s="1" t="s">
        <v>14523</v>
      </c>
      <c r="C2377" s="1" t="s">
        <v>14524</v>
      </c>
      <c r="D2377" s="4" t="s">
        <v>41373</v>
      </c>
      <c r="F2377" s="1" t="str">
        <f>LEFT($C2377,$N$1)</f>
        <v>AMERICAN</v>
      </c>
      <c r="H2377" s="1">
        <v>989817101</v>
      </c>
      <c r="I2377" s="1" t="s">
        <v>22551</v>
      </c>
      <c r="J2377" s="1" t="s">
        <v>19176</v>
      </c>
      <c r="K2377" s="1">
        <v>246</v>
      </c>
      <c r="L2377" s="1"/>
      <c r="M2377" s="4" t="e">
        <f t="shared" si="40"/>
        <v>#N/A</v>
      </c>
      <c r="N2377" t="str">
        <f>LEFT(I2377,N$1)</f>
        <v>ZUMIEZ I</v>
      </c>
      <c r="O2377" s="4" t="str">
        <f>IFERROR(INDEX($B$1968:$B$6893,MATCH($N2377,$F$1968:$F$6893,0),1),0)</f>
        <v>ZUMZ</v>
      </c>
    </row>
    <row r="2378" spans="1:15" x14ac:dyDescent="0.3">
      <c r="A2378" s="1">
        <v>1808997</v>
      </c>
      <c r="B2378" s="1" t="s">
        <v>9093</v>
      </c>
      <c r="C2378" s="1" t="s">
        <v>9094</v>
      </c>
      <c r="D2378" s="4" t="s">
        <v>41373</v>
      </c>
      <c r="F2378" s="1" t="str">
        <f>LEFT($C2378,$N$1)</f>
        <v>American</v>
      </c>
      <c r="H2378" s="1" t="s">
        <v>22548</v>
      </c>
      <c r="I2378" s="1" t="s">
        <v>22549</v>
      </c>
      <c r="J2378" s="1" t="s">
        <v>19176</v>
      </c>
      <c r="K2378" s="1">
        <v>246</v>
      </c>
      <c r="L2378" s="1"/>
      <c r="M2378" s="4" t="e">
        <f t="shared" si="40"/>
        <v>#N/A</v>
      </c>
      <c r="N2378" t="str">
        <f>LEFT(I2378,N$1)</f>
        <v>SIXTH ST</v>
      </c>
      <c r="O2378" s="4" t="str">
        <f>IFERROR(INDEX($B$1968:$B$6893,MATCH($N2378,$F$1968:$F$6893,0),1),0)</f>
        <v>TSLX</v>
      </c>
    </row>
    <row r="2379" spans="1:15" x14ac:dyDescent="0.3">
      <c r="A2379" s="1">
        <v>1771995</v>
      </c>
      <c r="B2379" s="1" t="s">
        <v>15215</v>
      </c>
      <c r="C2379" s="1" t="s">
        <v>15216</v>
      </c>
      <c r="D2379" s="4" t="s">
        <v>41373</v>
      </c>
      <c r="F2379" s="1" t="str">
        <f>LEFT($C2379,$N$1)</f>
        <v>American</v>
      </c>
      <c r="H2379" s="1">
        <v>826917106</v>
      </c>
      <c r="I2379" s="1" t="s">
        <v>6748</v>
      </c>
      <c r="J2379" s="1" t="s">
        <v>19176</v>
      </c>
      <c r="K2379" s="1">
        <v>246</v>
      </c>
      <c r="L2379" s="1"/>
      <c r="M2379" s="4" t="e">
        <f t="shared" si="40"/>
        <v>#N/A</v>
      </c>
      <c r="N2379" t="str">
        <f>LEFT(I2379,N$1)</f>
        <v>SIGA TEC</v>
      </c>
      <c r="O2379" s="4" t="str">
        <f>IFERROR(INDEX($B$1968:$B$6893,MATCH($N2379,$F$1968:$F$6893,0),1),0)</f>
        <v>SIGA</v>
      </c>
    </row>
    <row r="2380" spans="1:15" x14ac:dyDescent="0.3">
      <c r="A2380" s="1">
        <v>1201792</v>
      </c>
      <c r="B2380" s="1" t="s">
        <v>9953</v>
      </c>
      <c r="C2380" s="1" t="s">
        <v>9954</v>
      </c>
      <c r="D2380" s="4" t="s">
        <v>41373</v>
      </c>
      <c r="F2380" s="1" t="str">
        <f>LEFT($C2380,$N$1)</f>
        <v>AMERICAN</v>
      </c>
      <c r="H2380" s="1" t="s">
        <v>22550</v>
      </c>
      <c r="I2380" s="1" t="s">
        <v>5288</v>
      </c>
      <c r="J2380" s="1" t="s">
        <v>19176</v>
      </c>
      <c r="K2380" s="1">
        <v>246</v>
      </c>
      <c r="L2380" s="1"/>
      <c r="M2380" s="4" t="e">
        <f t="shared" si="40"/>
        <v>#N/A</v>
      </c>
      <c r="N2380" t="str">
        <f>LEFT(I2380,N$1)</f>
        <v>SOUTHSID</v>
      </c>
      <c r="O2380" s="4" t="str">
        <f>IFERROR(INDEX($B$1968:$B$6893,MATCH($N2380,$F$1968:$F$6893,0),1),0)</f>
        <v>SBSI</v>
      </c>
    </row>
    <row r="2381" spans="1:15" x14ac:dyDescent="0.3">
      <c r="A2381" s="1">
        <v>1102238</v>
      </c>
      <c r="B2381" s="1" t="s">
        <v>7834</v>
      </c>
      <c r="C2381" s="1" t="s">
        <v>7835</v>
      </c>
      <c r="D2381" s="4" t="s">
        <v>41373</v>
      </c>
      <c r="F2381" s="1" t="str">
        <f>LEFT($C2381,$N$1)</f>
        <v>AMERICAN</v>
      </c>
      <c r="H2381" s="1" t="s">
        <v>22546</v>
      </c>
      <c r="I2381" s="1" t="s">
        <v>22547</v>
      </c>
      <c r="J2381" s="1" t="s">
        <v>19176</v>
      </c>
      <c r="K2381" s="1">
        <v>246</v>
      </c>
      <c r="L2381" s="1"/>
      <c r="M2381" s="4" t="e">
        <f t="shared" si="40"/>
        <v>#N/A</v>
      </c>
      <c r="N2381" t="str">
        <f>LEFT(I2381,N$1)</f>
        <v>FRONTLIN</v>
      </c>
      <c r="O2381" s="4" t="str">
        <f>IFERROR(INDEX($B$1968:$B$6893,MATCH($N2381,$F$1968:$F$6893,0),1),0)</f>
        <v>FRO</v>
      </c>
    </row>
    <row r="2382" spans="1:15" x14ac:dyDescent="0.3">
      <c r="A2382" s="1">
        <v>744825</v>
      </c>
      <c r="B2382" s="1" t="s">
        <v>12411</v>
      </c>
      <c r="C2382" s="1" t="s">
        <v>12412</v>
      </c>
      <c r="D2382" s="4" t="s">
        <v>41373</v>
      </c>
      <c r="F2382" s="1" t="str">
        <f>LEFT($C2382,$N$1)</f>
        <v>AMERICAN</v>
      </c>
      <c r="H2382" s="1">
        <v>25072802</v>
      </c>
      <c r="I2382" s="1" t="s">
        <v>22071</v>
      </c>
      <c r="J2382" s="1" t="s">
        <v>22552</v>
      </c>
      <c r="K2382" s="1">
        <v>246</v>
      </c>
      <c r="L2382" s="1"/>
      <c r="M2382" s="4" t="e">
        <f t="shared" si="40"/>
        <v>#N/A</v>
      </c>
      <c r="N2382" t="str">
        <f>LEFT(I2382,N$1)</f>
        <v>AMERICAN</v>
      </c>
      <c r="O2382" s="4" t="str">
        <f>IFERROR(INDEX($B$1968:$B$6893,MATCH($N2382,$F$1968:$F$6893,0),1),0)</f>
        <v>AAT</v>
      </c>
    </row>
    <row r="2383" spans="1:15" x14ac:dyDescent="0.3">
      <c r="A2383" s="1">
        <v>1595527</v>
      </c>
      <c r="B2383" s="1" t="s">
        <v>12015</v>
      </c>
      <c r="C2383" s="1" t="s">
        <v>12016</v>
      </c>
      <c r="D2383" s="4" t="s">
        <v>41373</v>
      </c>
      <c r="F2383" s="1" t="str">
        <f>LEFT($C2383,$N$1)</f>
        <v>American</v>
      </c>
      <c r="H2383" s="1">
        <v>14442107</v>
      </c>
      <c r="I2383" s="1" t="s">
        <v>22543</v>
      </c>
      <c r="J2383" s="1" t="s">
        <v>19176</v>
      </c>
      <c r="K2383" s="1">
        <v>246</v>
      </c>
      <c r="L2383" s="1"/>
      <c r="M2383" s="4" t="e">
        <f t="shared" si="40"/>
        <v>#N/A</v>
      </c>
      <c r="N2383" t="str">
        <f>LEFT(I2383,N$1)</f>
        <v xml:space="preserve">ALECTOR </v>
      </c>
      <c r="O2383" s="4">
        <f>IFERROR(INDEX($B$1968:$B$6893,MATCH($N2383,$F$1968:$F$6893,0),1),0)</f>
        <v>0</v>
      </c>
    </row>
    <row r="2384" spans="1:15" x14ac:dyDescent="0.3">
      <c r="A2384" s="1">
        <v>880807</v>
      </c>
      <c r="B2384" s="1" t="s">
        <v>8110</v>
      </c>
      <c r="C2384" s="1" t="s">
        <v>8111</v>
      </c>
      <c r="D2384" s="4" t="s">
        <v>41373</v>
      </c>
      <c r="F2384" s="1" t="str">
        <f>LEFT($C2384,$N$1)</f>
        <v>AMERICAN</v>
      </c>
      <c r="H2384" s="1" t="s">
        <v>22553</v>
      </c>
      <c r="I2384" s="1" t="s">
        <v>19512</v>
      </c>
      <c r="J2384" s="1" t="s">
        <v>22554</v>
      </c>
      <c r="K2384" s="1">
        <v>246</v>
      </c>
      <c r="L2384" s="1"/>
      <c r="M2384" s="4" t="e">
        <f t="shared" si="40"/>
        <v>#N/A</v>
      </c>
      <c r="N2384" t="str">
        <f>LEFT(I2384,N$1)</f>
        <v>SPDR SER</v>
      </c>
      <c r="O2384" s="4">
        <f>IFERROR(INDEX($B$1968:$B$6893,MATCH($N2384,$F$1968:$F$6893,0),1),0)</f>
        <v>0</v>
      </c>
    </row>
    <row r="2385" spans="1:15" x14ac:dyDescent="0.3">
      <c r="A2385" s="1">
        <v>1990472</v>
      </c>
      <c r="B2385" s="1" t="s">
        <v>15309</v>
      </c>
      <c r="C2385" s="1" t="s">
        <v>15310</v>
      </c>
      <c r="D2385" s="4" t="s">
        <v>41373</v>
      </c>
      <c r="F2385" s="1" t="str">
        <f>LEFT($C2385,$N$1)</f>
        <v>AMERICAN</v>
      </c>
      <c r="H2385" s="1" t="s">
        <v>22565</v>
      </c>
      <c r="I2385" s="1" t="s">
        <v>22566</v>
      </c>
      <c r="J2385" s="1" t="s">
        <v>19176</v>
      </c>
      <c r="K2385" s="1">
        <v>245</v>
      </c>
      <c r="L2385" s="1"/>
      <c r="M2385" s="4" t="e">
        <f t="shared" si="40"/>
        <v>#N/A</v>
      </c>
      <c r="N2385" t="str">
        <f>LEFT(I2385,N$1)</f>
        <v>TETRA TE</v>
      </c>
      <c r="O2385" s="4" t="str">
        <f>IFERROR(INDEX($B$1968:$B$6893,MATCH($N2385,$F$1968:$F$6893,0),1),0)</f>
        <v>TTI</v>
      </c>
    </row>
    <row r="2386" spans="1:15" x14ac:dyDescent="0.3">
      <c r="A2386" s="1">
        <v>5981</v>
      </c>
      <c r="B2386" s="1" t="s">
        <v>7430</v>
      </c>
      <c r="C2386" s="1" t="s">
        <v>7431</v>
      </c>
      <c r="D2386" s="4" t="s">
        <v>41373</v>
      </c>
      <c r="F2386" s="1" t="str">
        <f>LEFT($C2386,$N$1)</f>
        <v>AMERICAN</v>
      </c>
      <c r="H2386" s="1">
        <v>896095106</v>
      </c>
      <c r="I2386" s="1" t="s">
        <v>22567</v>
      </c>
      <c r="J2386" s="1" t="s">
        <v>19176</v>
      </c>
      <c r="K2386" s="1">
        <v>245</v>
      </c>
      <c r="L2386" s="1"/>
      <c r="M2386" s="4" t="e">
        <f t="shared" si="40"/>
        <v>#N/A</v>
      </c>
      <c r="N2386" t="str">
        <f>LEFT(I2386,N$1)</f>
        <v>TRICO BA</v>
      </c>
      <c r="O2386" s="4" t="str">
        <f>IFERROR(INDEX($B$1968:$B$6893,MATCH($N2386,$F$1968:$F$6893,0),1),0)</f>
        <v>TCBK</v>
      </c>
    </row>
    <row r="2387" spans="1:15" x14ac:dyDescent="0.3">
      <c r="A2387" s="1">
        <v>1393584</v>
      </c>
      <c r="B2387" s="1" t="s">
        <v>7104</v>
      </c>
      <c r="C2387" s="1" t="s">
        <v>7105</v>
      </c>
      <c r="D2387" s="4" t="s">
        <v>41373</v>
      </c>
      <c r="F2387" s="1" t="str">
        <f>LEFT($C2387,$N$1)</f>
        <v>American</v>
      </c>
      <c r="H2387" s="1" t="s">
        <v>22557</v>
      </c>
      <c r="I2387" s="1" t="s">
        <v>5856</v>
      </c>
      <c r="J2387" s="1" t="s">
        <v>19176</v>
      </c>
      <c r="K2387" s="1">
        <v>245</v>
      </c>
      <c r="L2387" s="1"/>
      <c r="M2387" s="4" t="e">
        <f t="shared" si="40"/>
        <v>#N/A</v>
      </c>
      <c r="N2387" t="str">
        <f>LEFT(I2387,N$1)</f>
        <v xml:space="preserve">CASSAVA </v>
      </c>
      <c r="O2387" s="4" t="str">
        <f>IFERROR(INDEX($B$1968:$B$6893,MATCH($N2387,$F$1968:$F$6893,0),1),0)</f>
        <v>SAVA</v>
      </c>
    </row>
    <row r="2388" spans="1:15" x14ac:dyDescent="0.3">
      <c r="A2388" s="1">
        <v>794619</v>
      </c>
      <c r="B2388" s="1" t="s">
        <v>4798</v>
      </c>
      <c r="C2388" s="1" t="s">
        <v>4799</v>
      </c>
      <c r="D2388" s="4" t="s">
        <v>41373</v>
      </c>
      <c r="F2388" s="1" t="str">
        <f>LEFT($C2388,$N$1)</f>
        <v>AMERICAN</v>
      </c>
      <c r="H2388" s="1">
        <v>615111101</v>
      </c>
      <c r="I2388" s="1" t="s">
        <v>22564</v>
      </c>
      <c r="J2388" s="1" t="s">
        <v>19176</v>
      </c>
      <c r="K2388" s="1">
        <v>245</v>
      </c>
      <c r="L2388" s="1"/>
      <c r="M2388" s="4" t="e">
        <f t="shared" si="40"/>
        <v>#N/A</v>
      </c>
      <c r="N2388" t="str">
        <f>LEFT(I2388,N$1)</f>
        <v>MONTROSE</v>
      </c>
      <c r="O2388" s="4" t="str">
        <f>IFERROR(INDEX($B$1968:$B$6893,MATCH($N2388,$F$1968:$F$6893,0),1),0)</f>
        <v>MEG</v>
      </c>
    </row>
    <row r="2389" spans="1:15" x14ac:dyDescent="0.3">
      <c r="A2389" s="1">
        <v>1508348</v>
      </c>
      <c r="B2389" s="1" t="s">
        <v>13299</v>
      </c>
      <c r="C2389" s="1" t="s">
        <v>13300</v>
      </c>
      <c r="D2389" s="4" t="s">
        <v>41373</v>
      </c>
      <c r="F2389" s="1" t="str">
        <f>LEFT($C2389,$N$1)</f>
        <v>AmeriCan</v>
      </c>
      <c r="H2389" s="1" t="s">
        <v>22560</v>
      </c>
      <c r="I2389" s="1" t="s">
        <v>22561</v>
      </c>
      <c r="J2389" s="1" t="s">
        <v>19176</v>
      </c>
      <c r="K2389" s="1">
        <v>245</v>
      </c>
      <c r="L2389" s="1"/>
      <c r="M2389" s="4" t="e">
        <f t="shared" si="40"/>
        <v>#N/A</v>
      </c>
      <c r="N2389" t="str">
        <f>LEFT(I2389,N$1)</f>
        <v>HOMESTRE</v>
      </c>
      <c r="O2389" s="4" t="str">
        <f>IFERROR(INDEX($B$1968:$B$6893,MATCH($N2389,$F$1968:$F$6893,0),1),0)</f>
        <v>HMST</v>
      </c>
    </row>
    <row r="2390" spans="1:15" x14ac:dyDescent="0.3">
      <c r="A2390" s="1">
        <v>799850</v>
      </c>
      <c r="B2390" s="1" t="s">
        <v>6495</v>
      </c>
      <c r="C2390" s="1" t="s">
        <v>6496</v>
      </c>
      <c r="D2390" s="4" t="s">
        <v>41373</v>
      </c>
      <c r="F2390" s="1" t="str">
        <f>LEFT($C2390,$N$1)</f>
        <v>AMERICAS</v>
      </c>
      <c r="H2390" s="1">
        <v>232109108</v>
      </c>
      <c r="I2390" s="1" t="s">
        <v>10026</v>
      </c>
      <c r="J2390" s="1" t="s">
        <v>19176</v>
      </c>
      <c r="K2390" s="1">
        <v>245</v>
      </c>
      <c r="L2390" s="1"/>
      <c r="M2390" s="4" t="e">
        <f t="shared" si="40"/>
        <v>#N/A</v>
      </c>
      <c r="N2390" t="str">
        <f>LEFT(I2390,N$1)</f>
        <v>CUTERA I</v>
      </c>
      <c r="O2390" s="4" t="str">
        <f>IFERROR(INDEX($B$1968:$B$6893,MATCH($N2390,$F$1968:$F$6893,0),1),0)</f>
        <v>CUTR</v>
      </c>
    </row>
    <row r="2391" spans="1:15" x14ac:dyDescent="0.3">
      <c r="A2391" s="1">
        <v>1286973</v>
      </c>
      <c r="B2391" s="1" t="s">
        <v>10097</v>
      </c>
      <c r="C2391" s="1" t="s">
        <v>10098</v>
      </c>
      <c r="D2391" s="4" t="s">
        <v>41373</v>
      </c>
      <c r="F2391" s="1" t="str">
        <f>LEFT($C2391,$N$1)</f>
        <v>Americas</v>
      </c>
      <c r="H2391" s="1" t="s">
        <v>22558</v>
      </c>
      <c r="I2391" s="1" t="s">
        <v>22559</v>
      </c>
      <c r="J2391" s="1" t="s">
        <v>19176</v>
      </c>
      <c r="K2391" s="1">
        <v>245</v>
      </c>
      <c r="L2391" s="1"/>
      <c r="M2391" s="4" t="e">
        <f t="shared" si="40"/>
        <v>#N/A</v>
      </c>
      <c r="N2391" t="str">
        <f>LEFT(I2391,N$1)</f>
        <v xml:space="preserve">CORSAIR </v>
      </c>
      <c r="O2391" s="4" t="str">
        <f>IFERROR(INDEX($B$1968:$B$6893,MATCH($N2391,$F$1968:$F$6893,0),1),0)</f>
        <v>CRSR</v>
      </c>
    </row>
    <row r="2392" spans="1:15" x14ac:dyDescent="0.3">
      <c r="A2392" s="1">
        <v>1407573</v>
      </c>
      <c r="B2392" s="1" t="s">
        <v>17151</v>
      </c>
      <c r="C2392" s="1" t="s">
        <v>17152</v>
      </c>
      <c r="D2392" s="4" t="s">
        <v>41373</v>
      </c>
      <c r="F2392" s="1" t="str">
        <f>LEFT($C2392,$N$1)</f>
        <v>AmeriCre</v>
      </c>
      <c r="H2392" s="1" t="s">
        <v>22562</v>
      </c>
      <c r="I2392" s="1" t="s">
        <v>22563</v>
      </c>
      <c r="J2392" s="1" t="s">
        <v>19382</v>
      </c>
      <c r="K2392" s="1">
        <v>245</v>
      </c>
      <c r="L2392" s="1"/>
      <c r="M2392" s="4" t="e">
        <f t="shared" si="40"/>
        <v>#N/A</v>
      </c>
      <c r="N2392" t="str">
        <f>LEFT(I2392,N$1)</f>
        <v xml:space="preserve">KB FINL </v>
      </c>
      <c r="O2392" s="4">
        <f>IFERROR(INDEX($B$1968:$B$6893,MATCH($N2392,$F$1968:$F$6893,0),1),0)</f>
        <v>0</v>
      </c>
    </row>
    <row r="2393" spans="1:15" x14ac:dyDescent="0.3">
      <c r="A2393" s="1">
        <v>1514443</v>
      </c>
      <c r="B2393" s="1" t="s">
        <v>10191</v>
      </c>
      <c r="C2393" s="1" t="s">
        <v>10192</v>
      </c>
      <c r="D2393" s="4" t="s">
        <v>41373</v>
      </c>
      <c r="F2393" s="1" t="str">
        <f>LEFT($C2393,$N$1)</f>
        <v>AMERIGUA</v>
      </c>
      <c r="H2393" s="1" t="s">
        <v>22555</v>
      </c>
      <c r="I2393" s="1" t="s">
        <v>22556</v>
      </c>
      <c r="J2393" s="1" t="s">
        <v>19190</v>
      </c>
      <c r="K2393" s="1">
        <v>245</v>
      </c>
      <c r="L2393" s="1"/>
      <c r="M2393" s="4" t="e">
        <f t="shared" si="40"/>
        <v>#N/A</v>
      </c>
      <c r="N2393" t="str">
        <f>LEFT(I2393,N$1)</f>
        <v>CANOO IN</v>
      </c>
      <c r="O2393" s="4">
        <f>IFERROR(INDEX($B$1968:$B$6893,MATCH($N2393,$F$1968:$F$6893,0),1),0)</f>
        <v>0</v>
      </c>
    </row>
    <row r="2394" spans="1:15" x14ac:dyDescent="0.3">
      <c r="A2394" s="1">
        <v>707605</v>
      </c>
      <c r="B2394" s="1" t="s">
        <v>11005</v>
      </c>
      <c r="C2394" s="1" t="s">
        <v>11006</v>
      </c>
      <c r="D2394" s="4" t="s">
        <v>41373</v>
      </c>
      <c r="F2394" s="1" t="str">
        <f>LEFT($C2394,$N$1)</f>
        <v>AMERISER</v>
      </c>
      <c r="H2394" s="1" t="s">
        <v>22577</v>
      </c>
      <c r="I2394" s="1" t="s">
        <v>22578</v>
      </c>
      <c r="J2394" s="1" t="s">
        <v>19176</v>
      </c>
      <c r="K2394" s="1">
        <v>244</v>
      </c>
      <c r="L2394" s="1"/>
      <c r="M2394" s="4" t="e">
        <f t="shared" si="40"/>
        <v>#N/A</v>
      </c>
      <c r="N2394" t="str">
        <f>LEFT(I2394,N$1)</f>
        <v>UNIVERSA</v>
      </c>
      <c r="O2394" s="4" t="str">
        <f>IFERROR(INDEX($B$1968:$B$6893,MATCH($N2394,$F$1968:$F$6893,0),1),0)</f>
        <v>UVV</v>
      </c>
    </row>
    <row r="2395" spans="1:15" x14ac:dyDescent="0.3">
      <c r="A2395" s="1">
        <v>1530185</v>
      </c>
      <c r="B2395" s="1" t="s">
        <v>14533</v>
      </c>
      <c r="C2395" s="1" t="s">
        <v>14534</v>
      </c>
      <c r="D2395" s="4" t="s">
        <v>41373</v>
      </c>
      <c r="F2395" s="1" t="str">
        <f>LEFT($C2395,$N$1)</f>
        <v>Ameritek</v>
      </c>
      <c r="H2395" s="1" t="s">
        <v>22575</v>
      </c>
      <c r="I2395" s="1" t="s">
        <v>22576</v>
      </c>
      <c r="J2395" s="1" t="s">
        <v>19176</v>
      </c>
      <c r="K2395" s="1">
        <v>244</v>
      </c>
      <c r="L2395" s="1"/>
      <c r="M2395" s="4" t="e">
        <f t="shared" si="40"/>
        <v>#N/A</v>
      </c>
      <c r="N2395" t="str">
        <f>LEFT(I2395,N$1)</f>
        <v>NUVEEN P</v>
      </c>
      <c r="O2395" s="4" t="str">
        <f>IFERROR(INDEX($B$1968:$B$6893,MATCH($N2395,$F$1968:$F$6893,0),1),0)</f>
        <v>NQP</v>
      </c>
    </row>
    <row r="2396" spans="1:15" x14ac:dyDescent="0.3">
      <c r="A2396" s="1">
        <v>1372954</v>
      </c>
      <c r="B2396" s="1" t="s">
        <v>17051</v>
      </c>
      <c r="C2396" s="1" t="s">
        <v>17052</v>
      </c>
      <c r="D2396" s="4" t="s">
        <v>41373</v>
      </c>
      <c r="F2396" s="1" t="str">
        <f>LEFT($C2396,$N$1)</f>
        <v>Ameritru</v>
      </c>
      <c r="H2396" s="1" t="s">
        <v>22573</v>
      </c>
      <c r="I2396" s="1" t="s">
        <v>22574</v>
      </c>
      <c r="J2396" s="1" t="s">
        <v>19176</v>
      </c>
      <c r="K2396" s="1">
        <v>244</v>
      </c>
      <c r="L2396" s="1"/>
      <c r="M2396" s="4" t="e">
        <f t="shared" si="40"/>
        <v>#N/A</v>
      </c>
      <c r="N2396" t="str">
        <f>LEFT(I2396,N$1)</f>
        <v>IMMUNITY</v>
      </c>
      <c r="O2396" s="4" t="str">
        <f>IFERROR(INDEX($B$1968:$B$6893,MATCH($N2396,$F$1968:$F$6893,0),1),0)</f>
        <v>IBRX</v>
      </c>
    </row>
    <row r="2397" spans="1:15" x14ac:dyDescent="0.3">
      <c r="A2397" s="1">
        <v>945828</v>
      </c>
      <c r="B2397" s="1" t="s">
        <v>16749</v>
      </c>
      <c r="C2397" s="1" t="s">
        <v>16750</v>
      </c>
      <c r="D2397" s="4" t="s">
        <v>41373</v>
      </c>
      <c r="F2397" s="1" t="str">
        <f>LEFT($C2397,$N$1)</f>
        <v>AMERITYR</v>
      </c>
      <c r="H2397" s="1" t="s">
        <v>22571</v>
      </c>
      <c r="I2397" s="1" t="s">
        <v>22572</v>
      </c>
      <c r="J2397" s="1" t="s">
        <v>20431</v>
      </c>
      <c r="K2397" s="1">
        <v>244</v>
      </c>
      <c r="L2397" s="1"/>
      <c r="M2397" s="4" t="e">
        <f t="shared" si="40"/>
        <v>#N/A</v>
      </c>
      <c r="N2397" t="str">
        <f>LEFT(I2397,N$1)</f>
        <v>GOLDEN O</v>
      </c>
      <c r="O2397" s="4" t="str">
        <f>IFERROR(INDEX($B$1968:$B$6893,MATCH($N2397,$F$1968:$F$6893,0),1),0)</f>
        <v>GOGL</v>
      </c>
    </row>
    <row r="2398" spans="1:15" x14ac:dyDescent="0.3">
      <c r="A2398" s="1">
        <v>1132651</v>
      </c>
      <c r="B2398" s="1" t="s">
        <v>8803</v>
      </c>
      <c r="C2398" s="1" t="s">
        <v>8804</v>
      </c>
      <c r="D2398" s="4" t="s">
        <v>41373</v>
      </c>
      <c r="F2398" s="1" t="str">
        <f>LEFT($C2398,$N$1)</f>
        <v>AMES NAT</v>
      </c>
      <c r="H2398" s="1" t="s">
        <v>22569</v>
      </c>
      <c r="I2398" s="1" t="s">
        <v>22570</v>
      </c>
      <c r="J2398" s="1" t="s">
        <v>20535</v>
      </c>
      <c r="K2398" s="1">
        <v>244</v>
      </c>
      <c r="L2398" s="1"/>
      <c r="M2398" s="4" t="e">
        <f t="shared" si="40"/>
        <v>#N/A</v>
      </c>
      <c r="N2398" t="str">
        <f>LEFT(I2398,N$1)</f>
        <v>CELESTIC</v>
      </c>
      <c r="O2398" s="4" t="str">
        <f>IFERROR(INDEX($B$1968:$B$6893,MATCH($N2398,$F$1968:$F$6893,0),1),0)</f>
        <v>CLS</v>
      </c>
    </row>
    <row r="2399" spans="1:15" x14ac:dyDescent="0.3">
      <c r="A2399" s="1">
        <v>1807166</v>
      </c>
      <c r="B2399" s="1" t="s">
        <v>13293</v>
      </c>
      <c r="C2399" s="1" t="s">
        <v>13294</v>
      </c>
      <c r="D2399" s="4" t="s">
        <v>41373</v>
      </c>
      <c r="F2399" s="1" t="str">
        <f>LEFT($C2399,$N$1)</f>
        <v xml:space="preserve">Amesite </v>
      </c>
      <c r="H2399" s="1">
        <v>899104</v>
      </c>
      <c r="I2399" s="1" t="s">
        <v>22568</v>
      </c>
      <c r="J2399" s="1" t="s">
        <v>19176</v>
      </c>
      <c r="K2399" s="1">
        <v>244</v>
      </c>
      <c r="L2399" s="1"/>
      <c r="M2399" s="4" t="e">
        <f t="shared" si="40"/>
        <v>#N/A</v>
      </c>
      <c r="N2399" t="str">
        <f>LEFT(I2399,N$1)</f>
        <v>ADMA BIO</v>
      </c>
      <c r="O2399" s="4" t="str">
        <f>IFERROR(INDEX($B$1968:$B$6893,MATCH($N2399,$F$1968:$F$6893,0),1),0)</f>
        <v>ADMA</v>
      </c>
    </row>
    <row r="2400" spans="1:15" x14ac:dyDescent="0.3">
      <c r="A2400" s="1">
        <v>1593773</v>
      </c>
      <c r="B2400" s="1" t="s">
        <v>8020</v>
      </c>
      <c r="C2400" s="1" t="s">
        <v>8021</v>
      </c>
      <c r="D2400" s="4" t="s">
        <v>41373</v>
      </c>
      <c r="F2400" s="1" t="str">
        <f>LEFT($C2400,$N$1)</f>
        <v>AMJ Glob</v>
      </c>
      <c r="H2400" s="1" t="s">
        <v>22590</v>
      </c>
      <c r="I2400" s="1" t="s">
        <v>19505</v>
      </c>
      <c r="J2400" s="1" t="s">
        <v>22591</v>
      </c>
      <c r="K2400" s="1">
        <v>243</v>
      </c>
      <c r="L2400" s="1"/>
      <c r="M2400" s="4" t="e">
        <f t="shared" si="40"/>
        <v>#N/A</v>
      </c>
      <c r="N2400" t="str">
        <f>LEFT(I2400,N$1)</f>
        <v xml:space="preserve">INVESCO </v>
      </c>
      <c r="O2400" s="4" t="str">
        <f>IFERROR(INDEX($B$1968:$B$6893,MATCH($N2400,$F$1968:$F$6893,0),1),0)</f>
        <v>VKI</v>
      </c>
    </row>
    <row r="2401" spans="1:15" x14ac:dyDescent="0.3">
      <c r="A2401" s="1">
        <v>1723128</v>
      </c>
      <c r="B2401" s="1" t="s">
        <v>4664</v>
      </c>
      <c r="C2401" s="1" t="s">
        <v>4665</v>
      </c>
      <c r="D2401" s="4" t="s">
        <v>41373</v>
      </c>
      <c r="F2401" s="1" t="str">
        <f>LEFT($C2401,$N$1)</f>
        <v>Amneal P</v>
      </c>
      <c r="H2401" s="1" t="s">
        <v>22586</v>
      </c>
      <c r="I2401" s="1" t="s">
        <v>22587</v>
      </c>
      <c r="J2401" s="1" t="s">
        <v>19176</v>
      </c>
      <c r="K2401" s="1">
        <v>243</v>
      </c>
      <c r="L2401" s="1"/>
      <c r="M2401" s="4" t="e">
        <f t="shared" si="40"/>
        <v>#N/A</v>
      </c>
      <c r="N2401" t="str">
        <f>LEFT(I2401,N$1)</f>
        <v>HERITAGE</v>
      </c>
      <c r="O2401" s="4" t="str">
        <f>IFERROR(INDEX($B$1968:$B$6893,MATCH($N2401,$F$1968:$F$6893,0),1),0)</f>
        <v>HTBK</v>
      </c>
    </row>
    <row r="2402" spans="1:15" x14ac:dyDescent="0.3">
      <c r="A2402" s="1">
        <v>1411906</v>
      </c>
      <c r="B2402" s="1" t="s">
        <v>14089</v>
      </c>
      <c r="C2402" s="1" t="s">
        <v>14090</v>
      </c>
      <c r="D2402" s="4" t="s">
        <v>41373</v>
      </c>
      <c r="F2402" s="1" t="str">
        <f>LEFT($C2402,$N$1)</f>
        <v>Ampio Ph</v>
      </c>
      <c r="H2402" s="1" t="s">
        <v>22581</v>
      </c>
      <c r="I2402" s="1" t="s">
        <v>22582</v>
      </c>
      <c r="J2402" s="1" t="s">
        <v>19176</v>
      </c>
      <c r="K2402" s="1">
        <v>243</v>
      </c>
      <c r="L2402" s="1"/>
      <c r="M2402" s="4" t="e">
        <f t="shared" si="40"/>
        <v>#N/A</v>
      </c>
      <c r="N2402" t="str">
        <f>LEFT(I2402,N$1)</f>
        <v>CIRCOR I</v>
      </c>
      <c r="O2402" s="4" t="str">
        <f>IFERROR(INDEX($B$1968:$B$6893,MATCH($N2402,$F$1968:$F$6893,0),1),0)</f>
        <v>CIR</v>
      </c>
    </row>
    <row r="2403" spans="1:15" x14ac:dyDescent="0.3">
      <c r="A2403" s="1">
        <v>1533924</v>
      </c>
      <c r="B2403" s="1" t="s">
        <v>7338</v>
      </c>
      <c r="C2403" s="1" t="s">
        <v>7339</v>
      </c>
      <c r="D2403" s="4" t="s">
        <v>41373</v>
      </c>
      <c r="F2403" s="1" t="str">
        <f>LEFT($C2403,$N$1)</f>
        <v xml:space="preserve">Amplify </v>
      </c>
      <c r="H2403" s="1" t="s">
        <v>22583</v>
      </c>
      <c r="I2403" s="1" t="s">
        <v>22584</v>
      </c>
      <c r="J2403" s="1" t="s">
        <v>19176</v>
      </c>
      <c r="K2403" s="1">
        <v>243</v>
      </c>
      <c r="L2403" s="1"/>
      <c r="M2403" s="4" t="e">
        <f t="shared" si="40"/>
        <v>#N/A</v>
      </c>
      <c r="N2403" t="str">
        <f>LEFT(I2403,N$1)</f>
        <v>DMC GLOB</v>
      </c>
      <c r="O2403" s="4" t="str">
        <f>IFERROR(INDEX($B$1968:$B$6893,MATCH($N2403,$F$1968:$F$6893,0),1),0)</f>
        <v>BOOM</v>
      </c>
    </row>
    <row r="2404" spans="1:15" x14ac:dyDescent="0.3">
      <c r="A2404" s="1">
        <v>1866692</v>
      </c>
      <c r="B2404" s="1" t="s">
        <v>4628</v>
      </c>
      <c r="C2404" s="1" t="s">
        <v>4629</v>
      </c>
      <c r="D2404" s="4" t="s">
        <v>41373</v>
      </c>
      <c r="F2404" s="1" t="str">
        <f>LEFT($C2404,$N$1)</f>
        <v>Amplitud</v>
      </c>
      <c r="H2404" s="1" t="s">
        <v>22579</v>
      </c>
      <c r="I2404" s="1" t="s">
        <v>22580</v>
      </c>
      <c r="J2404" s="1" t="s">
        <v>19176</v>
      </c>
      <c r="K2404" s="1">
        <v>243</v>
      </c>
      <c r="L2404" s="1"/>
      <c r="M2404" s="4" t="e">
        <f t="shared" si="40"/>
        <v>#N/A</v>
      </c>
      <c r="N2404" t="str">
        <f>LEFT(I2404,N$1)</f>
        <v>ARES COM</v>
      </c>
      <c r="O2404" s="4">
        <f>IFERROR(INDEX($B$1968:$B$6893,MATCH($N2404,$F$1968:$F$6893,0),1),0)</f>
        <v>0</v>
      </c>
    </row>
    <row r="2405" spans="1:15" x14ac:dyDescent="0.3">
      <c r="A2405" s="1">
        <v>6207</v>
      </c>
      <c r="B2405" s="1" t="s">
        <v>9725</v>
      </c>
      <c r="C2405" s="1" t="s">
        <v>9726</v>
      </c>
      <c r="D2405" s="4" t="s">
        <v>41373</v>
      </c>
      <c r="F2405" s="1" t="str">
        <f>LEFT($C2405,$N$1)</f>
        <v>AMREP CO</v>
      </c>
      <c r="H2405" s="1">
        <v>257554105</v>
      </c>
      <c r="I2405" s="1" t="s">
        <v>22585</v>
      </c>
      <c r="J2405" s="1" t="s">
        <v>20589</v>
      </c>
      <c r="K2405" s="1">
        <v>243</v>
      </c>
      <c r="L2405" s="1"/>
      <c r="M2405" s="4" t="e">
        <f t="shared" si="40"/>
        <v>#N/A</v>
      </c>
      <c r="N2405" t="str">
        <f>LEFT(I2405,N$1)</f>
        <v>DOMO INC</v>
      </c>
      <c r="O2405" s="4">
        <f>IFERROR(INDEX($B$1968:$B$6893,MATCH($N2405,$F$1968:$F$6893,0),1),0)</f>
        <v>0</v>
      </c>
    </row>
    <row r="2406" spans="1:15" x14ac:dyDescent="0.3">
      <c r="A2406" s="1">
        <v>1809691</v>
      </c>
      <c r="B2406" s="1" t="s">
        <v>5289</v>
      </c>
      <c r="C2406" s="1" t="s">
        <v>5290</v>
      </c>
      <c r="D2406" s="4" t="s">
        <v>41373</v>
      </c>
      <c r="F2406" s="1" t="str">
        <f>LEFT($C2406,$N$1)</f>
        <v>AMTD Dig</v>
      </c>
      <c r="H2406" s="1" t="s">
        <v>22588</v>
      </c>
      <c r="I2406" s="1" t="s">
        <v>21102</v>
      </c>
      <c r="J2406" s="1" t="s">
        <v>22589</v>
      </c>
      <c r="K2406" s="1">
        <v>243</v>
      </c>
      <c r="L2406" s="1"/>
      <c r="M2406" s="4" t="e">
        <f t="shared" si="40"/>
        <v>#N/A</v>
      </c>
      <c r="N2406" t="str">
        <f>LEFT(I2406,N$1)</f>
        <v xml:space="preserve">ARK ETF </v>
      </c>
      <c r="O2406" s="4">
        <f>IFERROR(INDEX($B$1968:$B$6893,MATCH($N2406,$F$1968:$F$6893,0),1),0)</f>
        <v>0</v>
      </c>
    </row>
    <row r="2407" spans="1:15" x14ac:dyDescent="0.3">
      <c r="A2407" s="1">
        <v>1769731</v>
      </c>
      <c r="B2407" s="1" t="s">
        <v>3082</v>
      </c>
      <c r="C2407" s="1" t="s">
        <v>3083</v>
      </c>
      <c r="D2407" s="4" t="s">
        <v>41373</v>
      </c>
      <c r="F2407" s="1" t="str">
        <f>LEFT($C2407,$N$1)</f>
        <v>AMTD IDE</v>
      </c>
      <c r="H2407" s="1">
        <v>899896104</v>
      </c>
      <c r="I2407" s="1" t="s">
        <v>10106</v>
      </c>
      <c r="J2407" s="1" t="s">
        <v>19176</v>
      </c>
      <c r="K2407" s="1">
        <v>242</v>
      </c>
      <c r="L2407" s="1"/>
      <c r="M2407" s="4" t="e">
        <f t="shared" si="40"/>
        <v>#N/A</v>
      </c>
      <c r="N2407" t="str">
        <f>LEFT(I2407,N$1)</f>
        <v>TUPPERWA</v>
      </c>
      <c r="O2407" s="4" t="str">
        <f>IFERROR(INDEX($B$1968:$B$6893,MATCH($N2407,$F$1968:$F$6893,0),1),0)</f>
        <v>TUP</v>
      </c>
    </row>
    <row r="2408" spans="1:15" x14ac:dyDescent="0.3">
      <c r="A2408" s="1">
        <v>720500</v>
      </c>
      <c r="B2408" s="1" t="s">
        <v>9411</v>
      </c>
      <c r="C2408" s="1" t="s">
        <v>9412</v>
      </c>
      <c r="D2408" s="4" t="s">
        <v>41373</v>
      </c>
      <c r="F2408" s="1" t="str">
        <f>LEFT($C2408,$N$1)</f>
        <v>AMTECH S</v>
      </c>
      <c r="H2408" s="1" t="s">
        <v>22593</v>
      </c>
      <c r="I2408" s="1" t="s">
        <v>22594</v>
      </c>
      <c r="J2408" s="1" t="s">
        <v>19258</v>
      </c>
      <c r="K2408" s="1">
        <v>242</v>
      </c>
      <c r="L2408" s="1"/>
      <c r="M2408" s="4" t="e">
        <f t="shared" si="40"/>
        <v>#N/A</v>
      </c>
      <c r="N2408" t="str">
        <f>LEFT(I2408,N$1)</f>
        <v>FLEX LNG</v>
      </c>
      <c r="O2408" s="4" t="str">
        <f>IFERROR(INDEX($B$1968:$B$6893,MATCH($N2408,$F$1968:$F$6893,0),1),0)</f>
        <v>FLNG</v>
      </c>
    </row>
    <row r="2409" spans="1:15" x14ac:dyDescent="0.3">
      <c r="A2409" s="1">
        <v>1658551</v>
      </c>
      <c r="B2409" s="1" t="s">
        <v>4754</v>
      </c>
      <c r="C2409" s="1" t="s">
        <v>4755</v>
      </c>
      <c r="D2409" s="4" t="s">
        <v>41373</v>
      </c>
      <c r="F2409" s="1" t="str">
        <f>LEFT($C2409,$N$1)</f>
        <v>Amylyx P</v>
      </c>
      <c r="H2409" s="1" t="s">
        <v>41389</v>
      </c>
      <c r="I2409" s="1" t="s">
        <v>22592</v>
      </c>
      <c r="J2409" s="1" t="s">
        <v>20939</v>
      </c>
      <c r="K2409" s="1">
        <v>242</v>
      </c>
      <c r="L2409" s="1"/>
      <c r="M2409" s="4" t="e">
        <f t="shared" si="40"/>
        <v>#N/A</v>
      </c>
      <c r="N2409" t="str">
        <f>LEFT(I2409,N$1)</f>
        <v>DEFINITI</v>
      </c>
      <c r="O2409" s="4" t="str">
        <f>IFERROR(INDEX($B$1968:$B$6893,MATCH($N2409,$F$1968:$F$6893,0),1),0)</f>
        <v>DH</v>
      </c>
    </row>
    <row r="2410" spans="1:15" x14ac:dyDescent="0.3">
      <c r="A2410" s="1">
        <v>1880438</v>
      </c>
      <c r="B2410" s="1" t="s">
        <v>6515</v>
      </c>
      <c r="C2410" s="1" t="s">
        <v>6516</v>
      </c>
      <c r="D2410" s="4" t="s">
        <v>41373</v>
      </c>
      <c r="F2410" s="1" t="str">
        <f>LEFT($C2410,$N$1)</f>
        <v>AN2 Ther</v>
      </c>
      <c r="H2410" s="1">
        <v>502160104</v>
      </c>
      <c r="I2410" s="1" t="s">
        <v>22595</v>
      </c>
      <c r="J2410" s="1" t="s">
        <v>19176</v>
      </c>
      <c r="K2410" s="1">
        <v>242</v>
      </c>
      <c r="L2410" s="1"/>
      <c r="M2410" s="4" t="e">
        <f t="shared" si="40"/>
        <v>#N/A</v>
      </c>
      <c r="N2410" t="str">
        <f>LEFT(I2410,N$1)</f>
        <v>LSB INDS</v>
      </c>
      <c r="O2410" s="4">
        <f>IFERROR(INDEX($B$1968:$B$6893,MATCH($N2410,$F$1968:$F$6893,0),1),0)</f>
        <v>0</v>
      </c>
    </row>
    <row r="2411" spans="1:15" x14ac:dyDescent="0.3">
      <c r="A2411" s="1">
        <v>1370053</v>
      </c>
      <c r="B2411" s="1" t="s">
        <v>6337</v>
      </c>
      <c r="C2411" s="1" t="s">
        <v>6338</v>
      </c>
      <c r="D2411" s="4" t="s">
        <v>41373</v>
      </c>
      <c r="F2411" s="1" t="str">
        <f>LEFT($C2411,$N$1)</f>
        <v>ANAPTYSB</v>
      </c>
      <c r="H2411" s="1">
        <v>704699107</v>
      </c>
      <c r="I2411" s="1" t="s">
        <v>22596</v>
      </c>
      <c r="J2411" s="1" t="s">
        <v>19176</v>
      </c>
      <c r="K2411" s="1">
        <v>242</v>
      </c>
      <c r="L2411" s="1"/>
      <c r="M2411" s="4" t="e">
        <f t="shared" si="40"/>
        <v>#N/A</v>
      </c>
      <c r="N2411" t="str">
        <f>LEFT(I2411,N$1)</f>
        <v>PEAPACK-</v>
      </c>
      <c r="O2411" s="4">
        <f>IFERROR(INDEX($B$1968:$B$6893,MATCH($N2411,$F$1968:$F$6893,0),1),0)</f>
        <v>0</v>
      </c>
    </row>
    <row r="2412" spans="1:15" x14ac:dyDescent="0.3">
      <c r="A2412" s="1">
        <v>1314052</v>
      </c>
      <c r="B2412" s="1" t="s">
        <v>6565</v>
      </c>
      <c r="C2412" s="1" t="s">
        <v>6566</v>
      </c>
      <c r="D2412" s="4" t="s">
        <v>41373</v>
      </c>
      <c r="F2412" s="1" t="str">
        <f>LEFT($C2412,$N$1)</f>
        <v>ANAVEX L</v>
      </c>
      <c r="H2412" s="1" t="s">
        <v>22606</v>
      </c>
      <c r="I2412" s="1" t="s">
        <v>22607</v>
      </c>
      <c r="J2412" s="1" t="s">
        <v>19176</v>
      </c>
      <c r="K2412" s="1">
        <v>241</v>
      </c>
      <c r="L2412" s="1"/>
      <c r="M2412" s="4" t="e">
        <f t="shared" si="40"/>
        <v>#N/A</v>
      </c>
      <c r="N2412" t="str">
        <f>LEFT(I2412,N$1)</f>
        <v>VISHAY P</v>
      </c>
      <c r="O2412" s="4" t="str">
        <f>IFERROR(INDEX($B$1968:$B$6893,MATCH($N2412,$F$1968:$F$6893,0),1),0)</f>
        <v>VPG</v>
      </c>
    </row>
    <row r="2413" spans="1:15" x14ac:dyDescent="0.3">
      <c r="A2413" s="1">
        <v>6494</v>
      </c>
      <c r="B2413" s="1" t="s">
        <v>16847</v>
      </c>
      <c r="C2413" s="1" t="s">
        <v>16848</v>
      </c>
      <c r="D2413" s="4" t="s">
        <v>41373</v>
      </c>
      <c r="F2413" s="1" t="str">
        <f>LEFT($C2413,$N$1)</f>
        <v>ANDREA E</v>
      </c>
      <c r="H2413" s="1" t="s">
        <v>22604</v>
      </c>
      <c r="I2413" s="1" t="s">
        <v>22605</v>
      </c>
      <c r="J2413" s="1" t="s">
        <v>19176</v>
      </c>
      <c r="K2413" s="1">
        <v>241</v>
      </c>
      <c r="L2413" s="1"/>
      <c r="M2413" s="4" t="e">
        <f t="shared" si="40"/>
        <v>#N/A</v>
      </c>
      <c r="N2413" t="str">
        <f>LEFT(I2413,N$1)</f>
        <v>IMMUNOVA</v>
      </c>
      <c r="O2413" s="4" t="str">
        <f>IFERROR(INDEX($B$1968:$B$6893,MATCH($N2413,$F$1968:$F$6893,0),1),0)</f>
        <v>IMVT</v>
      </c>
    </row>
    <row r="2414" spans="1:15" x14ac:dyDescent="0.3">
      <c r="A2414" s="1">
        <v>1815974</v>
      </c>
      <c r="B2414" s="1" t="s">
        <v>10241</v>
      </c>
      <c r="C2414" s="1" t="s">
        <v>10242</v>
      </c>
      <c r="D2414" s="4" t="s">
        <v>41373</v>
      </c>
      <c r="F2414" s="1" t="str">
        <f>LEFT($C2414,$N$1)</f>
        <v xml:space="preserve">Anebulo </v>
      </c>
      <c r="H2414" s="1">
        <v>320218100</v>
      </c>
      <c r="I2414" s="1" t="s">
        <v>22600</v>
      </c>
      <c r="J2414" s="1" t="s">
        <v>19176</v>
      </c>
      <c r="K2414" s="1">
        <v>241</v>
      </c>
      <c r="L2414" s="1"/>
      <c r="M2414" s="4" t="e">
        <f t="shared" si="40"/>
        <v>#N/A</v>
      </c>
      <c r="N2414" t="str">
        <f>LEFT(I2414,N$1)</f>
        <v>FIRST FI</v>
      </c>
      <c r="O2414" s="4" t="str">
        <f>IFERROR(INDEX($B$1968:$B$6893,MATCH($N2414,$F$1968:$F$6893,0),1),0)</f>
        <v>THFF</v>
      </c>
    </row>
    <row r="2415" spans="1:15" x14ac:dyDescent="0.3">
      <c r="A2415" s="1">
        <v>1745059</v>
      </c>
      <c r="B2415" s="1" t="s">
        <v>7196</v>
      </c>
      <c r="C2415" s="1" t="s">
        <v>7197</v>
      </c>
      <c r="D2415" s="4" t="s">
        <v>41373</v>
      </c>
      <c r="F2415" s="1" t="str">
        <f>LEFT($C2415,$N$1)</f>
        <v>Angel Oa</v>
      </c>
      <c r="H2415" s="1" t="s">
        <v>22611</v>
      </c>
      <c r="I2415" s="1" t="s">
        <v>20673</v>
      </c>
      <c r="J2415" s="1" t="s">
        <v>22612</v>
      </c>
      <c r="K2415" s="1">
        <v>241</v>
      </c>
      <c r="L2415" s="1"/>
      <c r="M2415" s="4" t="e">
        <f t="shared" si="40"/>
        <v>#N/A</v>
      </c>
      <c r="N2415" t="str">
        <f>LEFT(I2415,N$1)</f>
        <v>FIRST TR</v>
      </c>
      <c r="O2415" s="4" t="str">
        <f>IFERROR(INDEX($B$1968:$B$6893,MATCH($N2415,$F$1968:$F$6893,0),1),0)</f>
        <v>FDEU</v>
      </c>
    </row>
    <row r="2416" spans="1:15" x14ac:dyDescent="0.3">
      <c r="A2416" s="1">
        <v>1766478</v>
      </c>
      <c r="B2416" s="1" t="s">
        <v>7962</v>
      </c>
      <c r="C2416" s="1" t="s">
        <v>7963</v>
      </c>
      <c r="D2416" s="4" t="s">
        <v>41373</v>
      </c>
      <c r="F2416" s="1" t="str">
        <f>LEFT($C2416,$N$1)</f>
        <v>Angel Oa</v>
      </c>
      <c r="H2416" s="1" t="s">
        <v>22597</v>
      </c>
      <c r="I2416" s="1" t="s">
        <v>22598</v>
      </c>
      <c r="J2416" s="1" t="s">
        <v>19176</v>
      </c>
      <c r="K2416" s="1">
        <v>241</v>
      </c>
      <c r="L2416" s="1"/>
      <c r="M2416" s="4" t="e">
        <f t="shared" si="40"/>
        <v>#N/A</v>
      </c>
      <c r="N2416" t="str">
        <f>LEFT(I2416,N$1)</f>
        <v>BERRY CO</v>
      </c>
      <c r="O2416" s="4" t="str">
        <f>IFERROR(INDEX($B$1968:$B$6893,MATCH($N2416,$F$1968:$F$6893,0),1),0)</f>
        <v>BRY</v>
      </c>
    </row>
    <row r="2417" spans="1:15" x14ac:dyDescent="0.3">
      <c r="A2417" s="1">
        <v>1705110</v>
      </c>
      <c r="B2417" s="1" t="s">
        <v>5221</v>
      </c>
      <c r="C2417" s="1" t="s">
        <v>5222</v>
      </c>
      <c r="D2417" s="4" t="s">
        <v>41373</v>
      </c>
      <c r="F2417" s="1" t="str">
        <f>LEFT($C2417,$N$1)</f>
        <v>Angi Inc</v>
      </c>
      <c r="H2417" s="1" t="s">
        <v>22608</v>
      </c>
      <c r="I2417" s="1" t="s">
        <v>22609</v>
      </c>
      <c r="J2417" s="1" t="s">
        <v>22610</v>
      </c>
      <c r="K2417" s="1">
        <v>241</v>
      </c>
      <c r="L2417" s="1"/>
      <c r="M2417" s="4" t="e">
        <f t="shared" si="40"/>
        <v>#N/A</v>
      </c>
      <c r="N2417" t="str">
        <f>LEFT(I2417,N$1)</f>
        <v>AMNEAL P</v>
      </c>
      <c r="O2417" s="4" t="str">
        <f>IFERROR(INDEX($B$1968:$B$6893,MATCH($N2417,$F$1968:$F$6893,0),1),0)</f>
        <v>AMRX</v>
      </c>
    </row>
    <row r="2418" spans="1:15" x14ac:dyDescent="0.3">
      <c r="A2418" s="1">
        <v>1275187</v>
      </c>
      <c r="B2418" s="1" t="s">
        <v>7406</v>
      </c>
      <c r="C2418" s="1" t="s">
        <v>7407</v>
      </c>
      <c r="D2418" s="4" t="s">
        <v>41373</v>
      </c>
      <c r="F2418" s="1" t="str">
        <f>LEFT($C2418,$N$1)</f>
        <v>ANGIODYN</v>
      </c>
      <c r="H2418" s="1">
        <v>449172105</v>
      </c>
      <c r="I2418" s="1" t="s">
        <v>22603</v>
      </c>
      <c r="J2418" s="1" t="s">
        <v>19194</v>
      </c>
      <c r="K2418" s="1">
        <v>241</v>
      </c>
      <c r="L2418" s="1"/>
      <c r="M2418" s="4" t="e">
        <f t="shared" si="40"/>
        <v>#N/A</v>
      </c>
      <c r="N2418" t="str">
        <f>LEFT(I2418,N$1)</f>
        <v>HYSTER Y</v>
      </c>
      <c r="O2418" s="4">
        <f>IFERROR(INDEX($B$1968:$B$6893,MATCH($N2418,$F$1968:$F$6893,0),1),0)</f>
        <v>0</v>
      </c>
    </row>
    <row r="2419" spans="1:15" x14ac:dyDescent="0.3">
      <c r="A2419" s="1">
        <v>1023024</v>
      </c>
      <c r="B2419" s="1" t="s">
        <v>4700</v>
      </c>
      <c r="C2419" s="1" t="s">
        <v>4701</v>
      </c>
      <c r="D2419" s="4" t="s">
        <v>41373</v>
      </c>
      <c r="F2419" s="1" t="str">
        <f>LEFT($C2419,$N$1)</f>
        <v>ANI PHAR</v>
      </c>
      <c r="H2419" s="1">
        <v>192005106</v>
      </c>
      <c r="I2419" s="1" t="s">
        <v>22599</v>
      </c>
      <c r="J2419" s="1" t="s">
        <v>19176</v>
      </c>
      <c r="K2419" s="1">
        <v>241</v>
      </c>
      <c r="L2419" s="1"/>
      <c r="M2419" s="4" t="e">
        <f t="shared" si="40"/>
        <v>#N/A</v>
      </c>
      <c r="N2419" t="str">
        <f>LEFT(I2419,N$1)</f>
        <v xml:space="preserve">CODEXIS </v>
      </c>
      <c r="O2419" s="4">
        <f>IFERROR(INDEX($B$1968:$B$6893,MATCH($N2419,$F$1968:$F$6893,0),1),0)</f>
        <v>0</v>
      </c>
    </row>
    <row r="2420" spans="1:15" x14ac:dyDescent="0.3">
      <c r="A2420" s="1">
        <v>898437</v>
      </c>
      <c r="B2420" s="1" t="s">
        <v>7346</v>
      </c>
      <c r="C2420" s="1" t="s">
        <v>7347</v>
      </c>
      <c r="D2420" s="4" t="s">
        <v>41373</v>
      </c>
      <c r="F2420" s="1" t="str">
        <f>LEFT($C2420,$N$1)</f>
        <v>Anika Th</v>
      </c>
      <c r="H2420" s="1" t="s">
        <v>22601</v>
      </c>
      <c r="I2420" s="1" t="s">
        <v>22602</v>
      </c>
      <c r="J2420" s="1" t="s">
        <v>19176</v>
      </c>
      <c r="K2420" s="1">
        <v>241</v>
      </c>
      <c r="L2420" s="1"/>
      <c r="M2420" s="4" t="e">
        <f t="shared" si="40"/>
        <v>#N/A</v>
      </c>
      <c r="N2420" t="str">
        <f>LEFT(I2420,N$1)</f>
        <v>FRANCHIS</v>
      </c>
      <c r="O2420" s="4">
        <f>IFERROR(INDEX($B$1968:$B$6893,MATCH($N2420,$F$1968:$F$6893,0),1),0)</f>
        <v>0</v>
      </c>
    </row>
    <row r="2421" spans="1:15" x14ac:dyDescent="0.3">
      <c r="A2421" s="1">
        <v>715446</v>
      </c>
      <c r="B2421" s="1" t="s">
        <v>9513</v>
      </c>
      <c r="C2421" s="1" t="s">
        <v>9514</v>
      </c>
      <c r="D2421" s="4" t="s">
        <v>41373</v>
      </c>
      <c r="F2421" s="1" t="str">
        <f>LEFT($C2421,$N$1)</f>
        <v>Anixa Bi</v>
      </c>
      <c r="H2421" s="1" t="s">
        <v>22613</v>
      </c>
      <c r="I2421" s="1" t="s">
        <v>19926</v>
      </c>
      <c r="J2421" s="1" t="s">
        <v>22614</v>
      </c>
      <c r="K2421" s="1">
        <v>241</v>
      </c>
      <c r="L2421" s="1"/>
      <c r="M2421" s="4" t="e">
        <f t="shared" si="40"/>
        <v>#N/A</v>
      </c>
      <c r="N2421" t="str">
        <f>LEFT(I2421,N$1)</f>
        <v>PIMCO ET</v>
      </c>
      <c r="O2421" s="4">
        <f>IFERROR(INDEX($B$1968:$B$6893,MATCH($N2421,$F$1968:$F$6893,0),1),0)</f>
        <v>0</v>
      </c>
    </row>
    <row r="2422" spans="1:15" x14ac:dyDescent="0.3">
      <c r="A2422" s="1">
        <v>1781629</v>
      </c>
      <c r="B2422" s="1" t="s">
        <v>19118</v>
      </c>
      <c r="C2422" s="1" t="s">
        <v>19119</v>
      </c>
      <c r="D2422" s="4" t="s">
        <v>41373</v>
      </c>
      <c r="F2422" s="1" t="str">
        <f>LEFT($C2422,$N$1)</f>
        <v>Ankam In</v>
      </c>
      <c r="H2422" s="1" t="s">
        <v>22615</v>
      </c>
      <c r="I2422" s="1" t="s">
        <v>22616</v>
      </c>
      <c r="J2422" s="1" t="s">
        <v>22617</v>
      </c>
      <c r="K2422" s="1">
        <v>241</v>
      </c>
      <c r="L2422" s="1"/>
      <c r="M2422" s="4" t="e">
        <f t="shared" si="40"/>
        <v>#N/A</v>
      </c>
      <c r="N2422" t="str">
        <f>LEFT(I2422,N$1)</f>
        <v>SPDR MSC</v>
      </c>
      <c r="O2422" s="4">
        <f>IFERROR(INDEX($B$1968:$B$6893,MATCH($N2422,$F$1968:$F$6893,0),1),0)</f>
        <v>0</v>
      </c>
    </row>
    <row r="2423" spans="1:15" x14ac:dyDescent="0.3">
      <c r="A2423" s="1">
        <v>1528115</v>
      </c>
      <c r="B2423" s="1" t="s">
        <v>9465</v>
      </c>
      <c r="C2423" s="1" t="s">
        <v>9466</v>
      </c>
      <c r="D2423" s="4" t="s">
        <v>41373</v>
      </c>
      <c r="F2423" s="1" t="str">
        <f>LEFT($C2423,$N$1)</f>
        <v>Annexon,</v>
      </c>
      <c r="H2423" s="1">
        <v>194693107</v>
      </c>
      <c r="I2423" s="1" t="s">
        <v>22623</v>
      </c>
      <c r="J2423" s="1" t="s">
        <v>21885</v>
      </c>
      <c r="K2423" s="1">
        <v>240</v>
      </c>
      <c r="L2423" s="1" t="s">
        <v>2666</v>
      </c>
      <c r="M2423" s="4">
        <f t="shared" si="40"/>
        <v>395</v>
      </c>
    </row>
    <row r="2424" spans="1:15" x14ac:dyDescent="0.3">
      <c r="A2424" s="1">
        <v>1477845</v>
      </c>
      <c r="B2424" s="1" t="s">
        <v>10079</v>
      </c>
      <c r="C2424" s="1" t="s">
        <v>10080</v>
      </c>
      <c r="D2424" s="4" t="s">
        <v>41373</v>
      </c>
      <c r="F2424" s="1" t="str">
        <f>LEFT($C2424,$N$1)</f>
        <v xml:space="preserve">Annovis </v>
      </c>
      <c r="H2424" s="1" t="s">
        <v>22621</v>
      </c>
      <c r="I2424" s="1" t="s">
        <v>22622</v>
      </c>
      <c r="J2424" s="1" t="s">
        <v>19190</v>
      </c>
      <c r="K2424" s="1">
        <v>240</v>
      </c>
      <c r="L2424" s="1" t="s">
        <v>6401</v>
      </c>
      <c r="M2424" s="4">
        <f t="shared" si="40"/>
        <v>1338</v>
      </c>
    </row>
    <row r="2425" spans="1:15" x14ac:dyDescent="0.3">
      <c r="A2425" s="1">
        <v>1470683</v>
      </c>
      <c r="B2425" s="1" t="s">
        <v>13357</v>
      </c>
      <c r="C2425" s="1" t="s">
        <v>13358</v>
      </c>
      <c r="D2425" s="4" t="s">
        <v>41373</v>
      </c>
      <c r="F2425" s="1" t="str">
        <f>LEFT($C2425,$N$1)</f>
        <v>Antelope</v>
      </c>
      <c r="H2425" s="1" t="s">
        <v>22629</v>
      </c>
      <c r="I2425" s="1" t="s">
        <v>22630</v>
      </c>
      <c r="J2425" s="1" t="s">
        <v>22631</v>
      </c>
      <c r="K2425" s="1">
        <v>240</v>
      </c>
      <c r="L2425" s="1" t="s">
        <v>7930</v>
      </c>
      <c r="M2425" s="4">
        <f t="shared" si="40"/>
        <v>1618</v>
      </c>
    </row>
    <row r="2426" spans="1:15" x14ac:dyDescent="0.3">
      <c r="A2426" s="1">
        <v>1304492</v>
      </c>
      <c r="B2426" s="1" t="s">
        <v>5909</v>
      </c>
      <c r="C2426" s="1" t="s">
        <v>5910</v>
      </c>
      <c r="D2426" s="4" t="s">
        <v>41373</v>
      </c>
      <c r="F2426" s="1" t="str">
        <f>LEFT($C2426,$N$1)</f>
        <v xml:space="preserve">Anterix </v>
      </c>
      <c r="H2426" s="1" t="s">
        <v>22638</v>
      </c>
      <c r="I2426" s="1" t="s">
        <v>22639</v>
      </c>
      <c r="J2426" s="1" t="s">
        <v>19439</v>
      </c>
      <c r="K2426" s="1">
        <v>240</v>
      </c>
      <c r="L2426" s="1"/>
      <c r="M2426" s="4" t="e">
        <f t="shared" si="40"/>
        <v>#N/A</v>
      </c>
      <c r="N2426" t="str">
        <f>LEFT(I2426,N$1)</f>
        <v>XPERI IN</v>
      </c>
      <c r="O2426" s="4" t="str">
        <f>IFERROR(INDEX($B$1968:$B$6893,MATCH($N2426,$F$1968:$F$6893,0),1),0)</f>
        <v>XPER</v>
      </c>
    </row>
    <row r="2427" spans="1:15" x14ac:dyDescent="0.3">
      <c r="A2427" s="1">
        <v>1672571</v>
      </c>
      <c r="B2427" s="1" t="s">
        <v>15041</v>
      </c>
      <c r="C2427" s="1" t="s">
        <v>15042</v>
      </c>
      <c r="D2427" s="4" t="s">
        <v>41373</v>
      </c>
      <c r="F2427" s="1" t="str">
        <f>LEFT($C2427,$N$1)</f>
        <v>Antiagin</v>
      </c>
      <c r="H2427" s="1">
        <v>901384107</v>
      </c>
      <c r="I2427" s="1" t="s">
        <v>22618</v>
      </c>
      <c r="J2427" s="1" t="s">
        <v>19439</v>
      </c>
      <c r="K2427" s="1">
        <v>240</v>
      </c>
      <c r="L2427" s="1"/>
      <c r="M2427" s="4" t="e">
        <f t="shared" si="40"/>
        <v>#N/A</v>
      </c>
      <c r="N2427" t="str">
        <f>LEFT(I2427,N$1)</f>
        <v>2SEVENTY</v>
      </c>
      <c r="O2427" s="4" t="str">
        <f>IFERROR(INDEX($B$1968:$B$6893,MATCH($N2427,$F$1968:$F$6893,0),1),0)</f>
        <v>TSVT</v>
      </c>
    </row>
    <row r="2428" spans="1:15" x14ac:dyDescent="0.3">
      <c r="A2428" s="1">
        <v>1570132</v>
      </c>
      <c r="B2428" s="1" t="s">
        <v>7212</v>
      </c>
      <c r="C2428" s="1" t="s">
        <v>7213</v>
      </c>
      <c r="D2428" s="4" t="s">
        <v>41373</v>
      </c>
      <c r="F2428" s="1" t="str">
        <f>LEFT($C2428,$N$1)</f>
        <v>ANVI GLO</v>
      </c>
      <c r="H2428" s="1" t="s">
        <v>22636</v>
      </c>
      <c r="I2428" s="1" t="s">
        <v>22637</v>
      </c>
      <c r="J2428" s="1" t="s">
        <v>19258</v>
      </c>
      <c r="K2428" s="1">
        <v>240</v>
      </c>
      <c r="L2428" s="1"/>
      <c r="M2428" s="4" t="e">
        <f t="shared" si="40"/>
        <v>#N/A</v>
      </c>
      <c r="N2428" t="str">
        <f>LEFT(I2428,N$1)</f>
        <v>STRATASY</v>
      </c>
      <c r="O2428" s="4" t="str">
        <f>IFERROR(INDEX($B$1968:$B$6893,MATCH($N2428,$F$1968:$F$6893,0),1),0)</f>
        <v>SSYS</v>
      </c>
    </row>
    <row r="2429" spans="1:15" x14ac:dyDescent="0.3">
      <c r="A2429" s="1">
        <v>1974640</v>
      </c>
      <c r="B2429" s="1" t="s">
        <v>5331</v>
      </c>
      <c r="C2429" s="1" t="s">
        <v>5332</v>
      </c>
      <c r="D2429" s="4" t="s">
        <v>41373</v>
      </c>
      <c r="F2429" s="1" t="str">
        <f>LEFT($C2429,$N$1)</f>
        <v>Apogee T</v>
      </c>
      <c r="H2429" s="1">
        <v>761624105</v>
      </c>
      <c r="I2429" s="1" t="s">
        <v>22634</v>
      </c>
      <c r="J2429" s="1" t="s">
        <v>19176</v>
      </c>
      <c r="K2429" s="1">
        <v>240</v>
      </c>
      <c r="L2429" s="1"/>
      <c r="M2429" s="4" t="e">
        <f t="shared" si="40"/>
        <v>#N/A</v>
      </c>
      <c r="N2429" t="str">
        <f>LEFT(I2429,N$1)</f>
        <v>REX AMER</v>
      </c>
      <c r="O2429" s="4" t="str">
        <f>IFERROR(INDEX($B$1968:$B$6893,MATCH($N2429,$F$1968:$F$6893,0),1),0)</f>
        <v>REX</v>
      </c>
    </row>
    <row r="2430" spans="1:15" x14ac:dyDescent="0.3">
      <c r="A2430" s="1">
        <v>1467760</v>
      </c>
      <c r="B2430" s="1" t="s">
        <v>4496</v>
      </c>
      <c r="C2430" s="1" t="s">
        <v>4497</v>
      </c>
      <c r="D2430" s="4" t="s">
        <v>41373</v>
      </c>
      <c r="F2430" s="1" t="str">
        <f>LEFT($C2430,$N$1)</f>
        <v>Apollo C</v>
      </c>
      <c r="H2430" s="1">
        <v>762544104</v>
      </c>
      <c r="I2430" s="1" t="s">
        <v>22635</v>
      </c>
      <c r="J2430" s="1" t="s">
        <v>19176</v>
      </c>
      <c r="K2430" s="1">
        <v>240</v>
      </c>
      <c r="L2430" s="1"/>
      <c r="M2430" s="4" t="e">
        <f t="shared" si="40"/>
        <v>#N/A</v>
      </c>
      <c r="N2430" t="str">
        <f>LEFT(I2430,N$1)</f>
        <v>RIBBON C</v>
      </c>
      <c r="O2430" s="4" t="str">
        <f>IFERROR(INDEX($B$1968:$B$6893,MATCH($N2430,$F$1968:$F$6893,0),1),0)</f>
        <v>RBBN</v>
      </c>
    </row>
    <row r="2431" spans="1:15" x14ac:dyDescent="0.3">
      <c r="A2431" s="1">
        <v>1083446</v>
      </c>
      <c r="B2431" s="1" t="s">
        <v>4302</v>
      </c>
      <c r="C2431" s="1" t="s">
        <v>4303</v>
      </c>
      <c r="D2431" s="4" t="s">
        <v>41373</v>
      </c>
      <c r="F2431" s="1" t="str">
        <f>LEFT($C2431,$N$1)</f>
        <v>Apollo M</v>
      </c>
      <c r="H2431" s="1" t="s">
        <v>22632</v>
      </c>
      <c r="I2431" s="1" t="s">
        <v>22633</v>
      </c>
      <c r="J2431" s="1" t="s">
        <v>19190</v>
      </c>
      <c r="K2431" s="1">
        <v>240</v>
      </c>
      <c r="L2431" s="1"/>
      <c r="M2431" s="4" t="e">
        <f t="shared" si="40"/>
        <v>#N/A</v>
      </c>
      <c r="N2431" t="str">
        <f>LEFT(I2431,N$1)</f>
        <v>PUBMATIC</v>
      </c>
      <c r="O2431" s="4" t="str">
        <f>IFERROR(INDEX($B$1968:$B$6893,MATCH($N2431,$F$1968:$F$6893,0),1),0)</f>
        <v>PUBM</v>
      </c>
    </row>
    <row r="2432" spans="1:15" x14ac:dyDescent="0.3">
      <c r="A2432" s="1">
        <v>1502573</v>
      </c>
      <c r="B2432" s="1" t="s">
        <v>8022</v>
      </c>
      <c r="C2432" s="1" t="s">
        <v>8023</v>
      </c>
      <c r="D2432" s="4" t="s">
        <v>41373</v>
      </c>
      <c r="F2432" s="1" t="str">
        <f>LEFT($C2432,$N$1)</f>
        <v>Apollo S</v>
      </c>
      <c r="H2432" s="1" t="s">
        <v>22628</v>
      </c>
      <c r="I2432" s="1" t="s">
        <v>21661</v>
      </c>
      <c r="J2432" s="1" t="s">
        <v>19190</v>
      </c>
      <c r="K2432" s="1">
        <v>240</v>
      </c>
      <c r="L2432" s="1"/>
      <c r="M2432" s="4" t="e">
        <f t="shared" si="40"/>
        <v>#N/A</v>
      </c>
      <c r="N2432" t="str">
        <f>LEFT(I2432,N$1)</f>
        <v xml:space="preserve">LIBERTY </v>
      </c>
      <c r="O2432" s="4" t="str">
        <f>IFERROR(INDEX($B$1968:$B$6893,MATCH($N2432,$F$1968:$F$6893,0),1),0)</f>
        <v>USA</v>
      </c>
    </row>
    <row r="2433" spans="1:15" x14ac:dyDescent="0.3">
      <c r="A2433" s="1">
        <v>1526697</v>
      </c>
      <c r="B2433" s="1" t="s">
        <v>8190</v>
      </c>
      <c r="C2433" s="1" t="s">
        <v>8191</v>
      </c>
      <c r="D2433" s="4" t="s">
        <v>41373</v>
      </c>
      <c r="F2433" s="1" t="str">
        <f>LEFT($C2433,$N$1)</f>
        <v>Apollo T</v>
      </c>
      <c r="H2433" s="1" t="s">
        <v>22626</v>
      </c>
      <c r="I2433" s="1" t="s">
        <v>22627</v>
      </c>
      <c r="J2433" s="1" t="s">
        <v>19424</v>
      </c>
      <c r="K2433" s="1">
        <v>240</v>
      </c>
      <c r="L2433" s="1"/>
      <c r="M2433" s="4" t="e">
        <f t="shared" si="40"/>
        <v>#N/A</v>
      </c>
      <c r="N2433" t="str">
        <f>LEFT(I2433,N$1)</f>
        <v>JINKOSOL</v>
      </c>
      <c r="O2433" s="4" t="str">
        <f>IFERROR(INDEX($B$1968:$B$6893,MATCH($N2433,$F$1968:$F$6893,0),1),0)</f>
        <v>JKS</v>
      </c>
    </row>
    <row r="2434" spans="1:15" x14ac:dyDescent="0.3">
      <c r="A2434" s="1">
        <v>1353538</v>
      </c>
      <c r="B2434" s="1" t="s">
        <v>10691</v>
      </c>
      <c r="C2434" s="1" t="s">
        <v>10692</v>
      </c>
      <c r="D2434" s="4" t="s">
        <v>41373</v>
      </c>
      <c r="F2434" s="1" t="str">
        <f>LEFT($C2434,$N$1)</f>
        <v>Appgate,</v>
      </c>
      <c r="H2434" s="1" t="s">
        <v>22624</v>
      </c>
      <c r="I2434" s="1" t="s">
        <v>22625</v>
      </c>
      <c r="J2434" s="1" t="s">
        <v>19176</v>
      </c>
      <c r="K2434" s="1">
        <v>240</v>
      </c>
      <c r="L2434" s="1"/>
      <c r="M2434" s="4" t="e">
        <f t="shared" ref="M2434:M2497" si="41">MATCH(L2434,$B:$B,0)</f>
        <v>#N/A</v>
      </c>
      <c r="N2434" t="str">
        <f>LEFT(I2434,N$1)</f>
        <v xml:space="preserve">INSTEEL </v>
      </c>
      <c r="O2434" s="4" t="str">
        <f>IFERROR(INDEX($B$1968:$B$6893,MATCH($N2434,$F$1968:$F$6893,0),1),0)</f>
        <v>IIIN</v>
      </c>
    </row>
    <row r="2435" spans="1:15" x14ac:dyDescent="0.3">
      <c r="A2435" s="1">
        <v>1134982</v>
      </c>
      <c r="B2435" s="1" t="s">
        <v>5833</v>
      </c>
      <c r="C2435" s="1" t="s">
        <v>5834</v>
      </c>
      <c r="D2435" s="4" t="s">
        <v>41373</v>
      </c>
      <c r="F2435" s="1" t="str">
        <f>LEFT($C2435,$N$1)</f>
        <v>Apple iS</v>
      </c>
      <c r="H2435" s="1" t="s">
        <v>22619</v>
      </c>
      <c r="I2435" s="1" t="s">
        <v>22620</v>
      </c>
      <c r="J2435" s="1" t="s">
        <v>19176</v>
      </c>
      <c r="K2435" s="1">
        <v>240</v>
      </c>
      <c r="L2435" s="1"/>
      <c r="M2435" s="4" t="e">
        <f t="shared" si="41"/>
        <v>#N/A</v>
      </c>
      <c r="N2435" t="str">
        <f>LEFT(I2435,N$1)</f>
        <v>CASS INF</v>
      </c>
      <c r="O2435" s="4" t="str">
        <f>IFERROR(INDEX($B$1968:$B$6893,MATCH($N2435,$F$1968:$F$6893,0),1),0)</f>
        <v>CASS</v>
      </c>
    </row>
    <row r="2436" spans="1:15" x14ac:dyDescent="0.3">
      <c r="A2436" s="1">
        <v>1144879</v>
      </c>
      <c r="B2436" s="1" t="s">
        <v>6071</v>
      </c>
      <c r="C2436" s="1" t="s">
        <v>6072</v>
      </c>
      <c r="D2436" s="4" t="s">
        <v>41373</v>
      </c>
      <c r="F2436" s="1" t="str">
        <f>LEFT($C2436,$N$1)</f>
        <v xml:space="preserve">Applied </v>
      </c>
      <c r="H2436" s="1" t="s">
        <v>22647</v>
      </c>
      <c r="I2436" s="1" t="s">
        <v>22648</v>
      </c>
      <c r="J2436" s="1" t="s">
        <v>19176</v>
      </c>
      <c r="K2436" s="1">
        <v>239</v>
      </c>
      <c r="L2436" s="1"/>
      <c r="M2436" s="4" t="e">
        <f t="shared" si="41"/>
        <v>#N/A</v>
      </c>
      <c r="N2436" t="str">
        <f>LEFT(I2436,N$1)</f>
        <v>VERTEX E</v>
      </c>
      <c r="O2436" s="4" t="str">
        <f>IFERROR(INDEX($B$1968:$B$6893,MATCH($N2436,$F$1968:$F$6893,0),1),0)</f>
        <v>VTNR</v>
      </c>
    </row>
    <row r="2437" spans="1:15" x14ac:dyDescent="0.3">
      <c r="A2437" s="1">
        <v>8328</v>
      </c>
      <c r="B2437" s="1" t="s">
        <v>14889</v>
      </c>
      <c r="C2437" s="1" t="s">
        <v>14890</v>
      </c>
      <c r="D2437" s="4" t="s">
        <v>41373</v>
      </c>
      <c r="F2437" s="1" t="str">
        <f>LEFT($C2437,$N$1)</f>
        <v xml:space="preserve">Applied </v>
      </c>
      <c r="H2437" s="1">
        <v>670928100</v>
      </c>
      <c r="I2437" s="1" t="s">
        <v>22645</v>
      </c>
      <c r="J2437" s="1" t="s">
        <v>19176</v>
      </c>
      <c r="K2437" s="1">
        <v>239</v>
      </c>
      <c r="L2437" s="1"/>
      <c r="M2437" s="4" t="e">
        <f t="shared" si="41"/>
        <v>#N/A</v>
      </c>
      <c r="N2437" t="str">
        <f>LEFT(I2437,N$1)</f>
        <v>NUVEEN M</v>
      </c>
      <c r="O2437" s="4" t="str">
        <f>IFERROR(INDEX($B$1968:$B$6893,MATCH($N2437,$F$1968:$F$6893,0),1),0)</f>
        <v>NMT</v>
      </c>
    </row>
    <row r="2438" spans="1:15" x14ac:dyDescent="0.3">
      <c r="A2438" s="1">
        <v>1801777</v>
      </c>
      <c r="B2438" s="1" t="s">
        <v>13365</v>
      </c>
      <c r="C2438" s="1" t="s">
        <v>13366</v>
      </c>
      <c r="D2438" s="4" t="s">
        <v>41373</v>
      </c>
      <c r="F2438" s="1" t="str">
        <f>LEFT($C2438,$N$1)</f>
        <v xml:space="preserve">Applied </v>
      </c>
      <c r="H2438" s="1">
        <v>566330106</v>
      </c>
      <c r="I2438" s="1" t="s">
        <v>22644</v>
      </c>
      <c r="J2438" s="1" t="s">
        <v>19176</v>
      </c>
      <c r="K2438" s="1">
        <v>239</v>
      </c>
      <c r="L2438" s="1"/>
      <c r="M2438" s="4" t="e">
        <f t="shared" si="41"/>
        <v>#N/A</v>
      </c>
      <c r="N2438" t="str">
        <f>LEFT(I2438,N$1)</f>
        <v>MARCUS C</v>
      </c>
      <c r="O2438" s="4" t="str">
        <f>IFERROR(INDEX($B$1968:$B$6893,MATCH($N2438,$F$1968:$F$6893,0),1),0)</f>
        <v>MCS</v>
      </c>
    </row>
    <row r="2439" spans="1:15" x14ac:dyDescent="0.3">
      <c r="A2439" s="1">
        <v>1158114</v>
      </c>
      <c r="B2439" s="1" t="s">
        <v>7558</v>
      </c>
      <c r="C2439" s="1" t="s">
        <v>7559</v>
      </c>
      <c r="D2439" s="4" t="s">
        <v>41373</v>
      </c>
      <c r="F2439" s="1" t="str">
        <f>LEFT($C2439,$N$1)</f>
        <v xml:space="preserve">APPLIED </v>
      </c>
      <c r="H2439" s="1" t="s">
        <v>22642</v>
      </c>
      <c r="I2439" s="1" t="s">
        <v>22643</v>
      </c>
      <c r="J2439" s="1" t="s">
        <v>19176</v>
      </c>
      <c r="K2439" s="1">
        <v>239</v>
      </c>
      <c r="L2439" s="1"/>
      <c r="M2439" s="4" t="e">
        <f t="shared" si="41"/>
        <v>#N/A</v>
      </c>
      <c r="N2439" t="str">
        <f>LEFT(I2439,N$1)</f>
        <v>KURA ONC</v>
      </c>
      <c r="O2439" s="4" t="str">
        <f>IFERROR(INDEX($B$1968:$B$6893,MATCH($N2439,$F$1968:$F$6893,0),1),0)</f>
        <v>KURA</v>
      </c>
    </row>
    <row r="2440" spans="1:15" x14ac:dyDescent="0.3">
      <c r="A2440" s="1">
        <v>1697532</v>
      </c>
      <c r="B2440" s="1" t="s">
        <v>8292</v>
      </c>
      <c r="C2440" s="1" t="s">
        <v>8293</v>
      </c>
      <c r="D2440" s="4" t="s">
        <v>41373</v>
      </c>
      <c r="F2440" s="1" t="str">
        <f>LEFT($C2440,$N$1)</f>
        <v xml:space="preserve">Applied </v>
      </c>
      <c r="H2440" s="1" t="s">
        <v>22640</v>
      </c>
      <c r="I2440" s="1" t="s">
        <v>22641</v>
      </c>
      <c r="J2440" s="1" t="s">
        <v>19176</v>
      </c>
      <c r="K2440" s="1">
        <v>239</v>
      </c>
      <c r="L2440" s="1"/>
      <c r="M2440" s="4" t="e">
        <f t="shared" si="41"/>
        <v>#N/A</v>
      </c>
      <c r="N2440" t="str">
        <f>LEFT(I2440,N$1)</f>
        <v xml:space="preserve">INVESCO </v>
      </c>
      <c r="O2440" s="4" t="str">
        <f>IFERROR(INDEX($B$1968:$B$6893,MATCH($N2440,$F$1968:$F$6893,0),1),0)</f>
        <v>VKI</v>
      </c>
    </row>
    <row r="2441" spans="1:15" x14ac:dyDescent="0.3">
      <c r="A2441" s="1">
        <v>1755101</v>
      </c>
      <c r="B2441" s="1" t="s">
        <v>14033</v>
      </c>
      <c r="C2441" s="1" t="s">
        <v>14034</v>
      </c>
      <c r="D2441" s="4" t="s">
        <v>41373</v>
      </c>
      <c r="F2441" s="1" t="str">
        <f>LEFT($C2441,$N$1)</f>
        <v xml:space="preserve">APPlife </v>
      </c>
      <c r="H2441" s="1">
        <v>635906100</v>
      </c>
      <c r="I2441" s="1" t="s">
        <v>4994</v>
      </c>
      <c r="J2441" s="1" t="s">
        <v>19176</v>
      </c>
      <c r="K2441" s="1">
        <v>239</v>
      </c>
      <c r="L2441" s="1"/>
      <c r="M2441" s="4" t="e">
        <f t="shared" si="41"/>
        <v>#N/A</v>
      </c>
      <c r="N2441" t="str">
        <f>LEFT(I2441,N$1)</f>
        <v>NATIONAL</v>
      </c>
      <c r="O2441" s="4" t="str">
        <f>IFERROR(INDEX($B$1968:$B$6893,MATCH($N2441,$F$1968:$F$6893,0),1),0)</f>
        <v>NBHC</v>
      </c>
    </row>
    <row r="2442" spans="1:15" x14ac:dyDescent="0.3">
      <c r="A2442" s="1">
        <v>1651992</v>
      </c>
      <c r="B2442" s="1" t="s">
        <v>14241</v>
      </c>
      <c r="C2442" s="1" t="s">
        <v>14242</v>
      </c>
      <c r="D2442" s="4" t="s">
        <v>41373</v>
      </c>
      <c r="F2442" s="1" t="str">
        <f>LEFT($C2442,$N$1)</f>
        <v xml:space="preserve">Appsoft </v>
      </c>
      <c r="H2442" s="1" t="s">
        <v>22652</v>
      </c>
      <c r="I2442" s="1" t="s">
        <v>19830</v>
      </c>
      <c r="J2442" s="1" t="s">
        <v>22653</v>
      </c>
      <c r="K2442" s="1">
        <v>239</v>
      </c>
      <c r="L2442" s="1"/>
      <c r="M2442" s="4" t="e">
        <f t="shared" si="41"/>
        <v>#N/A</v>
      </c>
      <c r="N2442" t="str">
        <f>LEFT(I2442,N$1)</f>
        <v>FIRST TR</v>
      </c>
      <c r="O2442" s="4" t="str">
        <f>IFERROR(INDEX($B$1968:$B$6893,MATCH($N2442,$F$1968:$F$6893,0),1),0)</f>
        <v>FDEU</v>
      </c>
    </row>
    <row r="2443" spans="1:15" x14ac:dyDescent="0.3">
      <c r="A2443" s="1">
        <v>1568969</v>
      </c>
      <c r="B2443" s="1" t="s">
        <v>13223</v>
      </c>
      <c r="C2443" s="1" t="s">
        <v>13224</v>
      </c>
      <c r="D2443" s="4" t="s">
        <v>41373</v>
      </c>
      <c r="F2443" s="1" t="str">
        <f>LEFT($C2443,$N$1)</f>
        <v xml:space="preserve">APPYEA, </v>
      </c>
      <c r="H2443" s="1">
        <v>886029206</v>
      </c>
      <c r="I2443" s="1" t="s">
        <v>22646</v>
      </c>
      <c r="J2443" s="1" t="s">
        <v>19275</v>
      </c>
      <c r="K2443" s="1">
        <v>239</v>
      </c>
      <c r="L2443" s="1"/>
      <c r="M2443" s="4" t="e">
        <f t="shared" si="41"/>
        <v>#N/A</v>
      </c>
      <c r="N2443" t="str">
        <f>LEFT(I2443,N$1)</f>
        <v>THRYV HL</v>
      </c>
      <c r="O2443" s="4">
        <f>IFERROR(INDEX($B$1968:$B$6893,MATCH($N2443,$F$1968:$F$6893,0),1),0)</f>
        <v>0</v>
      </c>
    </row>
    <row r="2444" spans="1:15" x14ac:dyDescent="0.3">
      <c r="A2444" s="1">
        <v>1781983</v>
      </c>
      <c r="B2444" s="1" t="s">
        <v>12409</v>
      </c>
      <c r="C2444" s="1" t="s">
        <v>12410</v>
      </c>
      <c r="D2444" s="4" t="s">
        <v>41373</v>
      </c>
      <c r="F2444" s="1" t="str">
        <f>LEFT($C2444,$N$1)</f>
        <v>Aprea Th</v>
      </c>
      <c r="H2444" s="1" t="s">
        <v>22649</v>
      </c>
      <c r="I2444" s="1" t="s">
        <v>22650</v>
      </c>
      <c r="J2444" s="1" t="s">
        <v>22651</v>
      </c>
      <c r="K2444" s="1">
        <v>239</v>
      </c>
      <c r="L2444" s="1"/>
      <c r="M2444" s="4" t="e">
        <f t="shared" si="41"/>
        <v>#N/A</v>
      </c>
      <c r="N2444" t="str">
        <f>LEFT(I2444,N$1)</f>
        <v xml:space="preserve">BRP INC </v>
      </c>
      <c r="O2444" s="4">
        <f>IFERROR(INDEX($B$1968:$B$6893,MATCH($N2444,$F$1968:$F$6893,0),1),0)</f>
        <v>0</v>
      </c>
    </row>
    <row r="2445" spans="1:15" x14ac:dyDescent="0.3">
      <c r="A2445" s="1">
        <v>1674365</v>
      </c>
      <c r="B2445" s="1" t="s">
        <v>13625</v>
      </c>
      <c r="C2445" s="1" t="s">
        <v>13626</v>
      </c>
      <c r="D2445" s="4" t="s">
        <v>41373</v>
      </c>
      <c r="F2445" s="1" t="str">
        <f>LEFT($C2445,$N$1)</f>
        <v xml:space="preserve">Aptinyx </v>
      </c>
      <c r="H2445" s="1" t="s">
        <v>22657</v>
      </c>
      <c r="I2445" s="1" t="s">
        <v>22658</v>
      </c>
      <c r="J2445" s="1" t="s">
        <v>19258</v>
      </c>
      <c r="K2445" s="1">
        <v>238</v>
      </c>
      <c r="L2445" s="1" t="s">
        <v>4202</v>
      </c>
      <c r="M2445" s="4">
        <f t="shared" si="41"/>
        <v>2112</v>
      </c>
    </row>
    <row r="2446" spans="1:15" x14ac:dyDescent="0.3">
      <c r="A2446" s="1">
        <v>1734005</v>
      </c>
      <c r="B2446" s="1" t="s">
        <v>13055</v>
      </c>
      <c r="C2446" s="1" t="s">
        <v>13056</v>
      </c>
      <c r="D2446" s="4" t="s">
        <v>41373</v>
      </c>
      <c r="F2446" s="1" t="str">
        <f>LEFT($C2446,$N$1)</f>
        <v xml:space="preserve">Aptorum </v>
      </c>
      <c r="H2446" s="1">
        <v>135086106</v>
      </c>
      <c r="I2446" s="1" t="s">
        <v>22670</v>
      </c>
      <c r="J2446" s="1" t="s">
        <v>22671</v>
      </c>
      <c r="K2446" s="1">
        <v>238</v>
      </c>
      <c r="L2446" s="1" t="s">
        <v>4602</v>
      </c>
      <c r="M2446" s="4">
        <f t="shared" si="41"/>
        <v>338</v>
      </c>
    </row>
    <row r="2447" spans="1:15" x14ac:dyDescent="0.3">
      <c r="A2447" s="1">
        <v>882361</v>
      </c>
      <c r="B2447" s="1" t="s">
        <v>12165</v>
      </c>
      <c r="C2447" s="1" t="s">
        <v>12166</v>
      </c>
      <c r="D2447" s="4" t="s">
        <v>41373</v>
      </c>
      <c r="F2447" s="1" t="str">
        <f>LEFT($C2447,$N$1)</f>
        <v>Aptose B</v>
      </c>
      <c r="H2447" s="1" t="s">
        <v>22659</v>
      </c>
      <c r="I2447" s="1" t="s">
        <v>22660</v>
      </c>
      <c r="J2447" s="1" t="s">
        <v>19176</v>
      </c>
      <c r="K2447" s="1">
        <v>238</v>
      </c>
      <c r="L2447" s="1" t="s">
        <v>3856</v>
      </c>
      <c r="M2447" s="4">
        <f t="shared" si="41"/>
        <v>1588</v>
      </c>
    </row>
    <row r="2448" spans="1:15" x14ac:dyDescent="0.3">
      <c r="A2448" s="1">
        <v>719135</v>
      </c>
      <c r="B2448" s="1" t="s">
        <v>9799</v>
      </c>
      <c r="C2448" s="1" t="s">
        <v>9800</v>
      </c>
      <c r="D2448" s="4" t="s">
        <v>41373</v>
      </c>
      <c r="F2448" s="1" t="str">
        <f>LEFT($C2448,$N$1)</f>
        <v>Apyx Med</v>
      </c>
      <c r="H2448" s="1" t="s">
        <v>22668</v>
      </c>
      <c r="I2448" s="1" t="s">
        <v>22669</v>
      </c>
      <c r="J2448" s="1" t="s">
        <v>19176</v>
      </c>
      <c r="K2448" s="1">
        <v>238</v>
      </c>
      <c r="L2448" s="1"/>
      <c r="M2448" s="4" t="e">
        <f t="shared" si="41"/>
        <v>#N/A</v>
      </c>
      <c r="N2448" t="str">
        <f>LEFT(I2448,N$1)</f>
        <v>VENTYX B</v>
      </c>
      <c r="O2448" s="4" t="str">
        <f>IFERROR(INDEX($B$1968:$B$6893,MATCH($N2448,$F$1968:$F$6893,0),1),0)</f>
        <v>VTYX</v>
      </c>
    </row>
    <row r="2449" spans="1:15" x14ac:dyDescent="0.3">
      <c r="A2449" s="1">
        <v>1621832</v>
      </c>
      <c r="B2449" s="1" t="s">
        <v>9577</v>
      </c>
      <c r="C2449" s="1" t="s">
        <v>9578</v>
      </c>
      <c r="D2449" s="4" t="s">
        <v>41373</v>
      </c>
      <c r="F2449" s="1" t="str">
        <f>LEFT($C2449,$N$1)</f>
        <v>Aqua Met</v>
      </c>
      <c r="H2449" s="1" t="s">
        <v>22666</v>
      </c>
      <c r="I2449" s="1" t="s">
        <v>22667</v>
      </c>
      <c r="J2449" s="1" t="s">
        <v>19194</v>
      </c>
      <c r="K2449" s="1">
        <v>238</v>
      </c>
      <c r="L2449" s="1"/>
      <c r="M2449" s="4" t="e">
        <f t="shared" si="41"/>
        <v>#N/A</v>
      </c>
      <c r="N2449" t="str">
        <f>LEFT(I2449,N$1)</f>
        <v>SILVERGA</v>
      </c>
      <c r="O2449" s="4" t="str">
        <f>IFERROR(INDEX($B$1968:$B$6893,MATCH($N2449,$F$1968:$F$6893,0),1),0)</f>
        <v>SICP</v>
      </c>
    </row>
    <row r="2450" spans="1:15" x14ac:dyDescent="0.3">
      <c r="A2450" s="1">
        <v>1553264</v>
      </c>
      <c r="B2450" s="1" t="s">
        <v>16839</v>
      </c>
      <c r="C2450" s="1" t="s">
        <v>16840</v>
      </c>
      <c r="D2450" s="4" t="s">
        <v>41373</v>
      </c>
      <c r="F2450" s="1" t="str">
        <f>LEFT($C2450,$N$1)</f>
        <v>AQUA POW</v>
      </c>
      <c r="H2450" s="1" t="s">
        <v>22664</v>
      </c>
      <c r="I2450" s="1" t="s">
        <v>22665</v>
      </c>
      <c r="J2450" s="1" t="s">
        <v>19176</v>
      </c>
      <c r="K2450" s="1">
        <v>238</v>
      </c>
      <c r="L2450" s="1"/>
      <c r="M2450" s="4" t="e">
        <f t="shared" si="41"/>
        <v>#N/A</v>
      </c>
      <c r="N2450" t="str">
        <f>LEFT(I2450,N$1)</f>
        <v>OSISKO G</v>
      </c>
      <c r="O2450" s="4" t="str">
        <f>IFERROR(INDEX($B$1968:$B$6893,MATCH($N2450,$F$1968:$F$6893,0),1),0)</f>
        <v>OR</v>
      </c>
    </row>
    <row r="2451" spans="1:15" x14ac:dyDescent="0.3">
      <c r="A2451" s="1">
        <v>1603978</v>
      </c>
      <c r="B2451" s="1" t="s">
        <v>12667</v>
      </c>
      <c r="C2451" s="1" t="s">
        <v>12668</v>
      </c>
      <c r="D2451" s="4" t="s">
        <v>41373</v>
      </c>
      <c r="F2451" s="1" t="str">
        <f>LEFT($C2451,$N$1)</f>
        <v>AquaBoun</v>
      </c>
      <c r="H2451" s="1" t="s">
        <v>22662</v>
      </c>
      <c r="I2451" s="1" t="s">
        <v>22663</v>
      </c>
      <c r="J2451" s="1" t="s">
        <v>19176</v>
      </c>
      <c r="K2451" s="1">
        <v>238</v>
      </c>
      <c r="L2451" s="1"/>
      <c r="M2451" s="4" t="e">
        <f t="shared" si="41"/>
        <v>#N/A</v>
      </c>
      <c r="N2451" t="str">
        <f>LEFT(I2451,N$1)</f>
        <v>NORTHFIE</v>
      </c>
      <c r="O2451" s="4" t="str">
        <f>IFERROR(INDEX($B$1968:$B$6893,MATCH($N2451,$F$1968:$F$6893,0),1),0)</f>
        <v>NFBK</v>
      </c>
    </row>
    <row r="2452" spans="1:15" x14ac:dyDescent="0.3">
      <c r="A2452" s="1">
        <v>1863976</v>
      </c>
      <c r="B2452" s="1" t="s">
        <v>17019</v>
      </c>
      <c r="C2452" s="1" t="s">
        <v>17020</v>
      </c>
      <c r="D2452" s="4" t="s">
        <v>41373</v>
      </c>
      <c r="F2452" s="1" t="str">
        <f>LEFT($C2452,$N$1)</f>
        <v>Aquarius</v>
      </c>
      <c r="H2452" s="1">
        <v>587376104</v>
      </c>
      <c r="I2452" s="1" t="s">
        <v>22661</v>
      </c>
      <c r="J2452" s="1" t="s">
        <v>19176</v>
      </c>
      <c r="K2452" s="1">
        <v>238</v>
      </c>
      <c r="L2452" s="1"/>
      <c r="M2452" s="4" t="e">
        <f t="shared" si="41"/>
        <v>#N/A</v>
      </c>
      <c r="N2452" t="str">
        <f>LEFT(I2452,N$1)</f>
        <v>MERCANTI</v>
      </c>
      <c r="O2452" s="4" t="str">
        <f>IFERROR(INDEX($B$1968:$B$6893,MATCH($N2452,$F$1968:$F$6893,0),1),0)</f>
        <v>MBWM</v>
      </c>
    </row>
    <row r="2453" spans="1:15" x14ac:dyDescent="0.3">
      <c r="A2453" s="1">
        <v>1398733</v>
      </c>
      <c r="B2453" s="1" t="s">
        <v>9619</v>
      </c>
      <c r="C2453" s="1" t="s">
        <v>9620</v>
      </c>
      <c r="D2453" s="4" t="s">
        <v>41373</v>
      </c>
      <c r="F2453" s="1" t="str">
        <f>LEFT($C2453,$N$1)</f>
        <v>Aquestiv</v>
      </c>
      <c r="H2453" s="1">
        <v>32797300</v>
      </c>
      <c r="I2453" s="1" t="s">
        <v>22656</v>
      </c>
      <c r="J2453" s="1" t="s">
        <v>19275</v>
      </c>
      <c r="K2453" s="1">
        <v>238</v>
      </c>
      <c r="L2453" s="1"/>
      <c r="M2453" s="4" t="e">
        <f t="shared" si="41"/>
        <v>#N/A</v>
      </c>
      <c r="N2453" t="str">
        <f>LEFT(I2453,N$1)</f>
        <v>ANAVEX L</v>
      </c>
      <c r="O2453" s="4" t="str">
        <f>IFERROR(INDEX($B$1968:$B$6893,MATCH($N2453,$F$1968:$F$6893,0),1),0)</f>
        <v>AVXL</v>
      </c>
    </row>
    <row r="2454" spans="1:15" x14ac:dyDescent="0.3">
      <c r="A2454" s="1">
        <v>1513818</v>
      </c>
      <c r="B2454" s="1" t="s">
        <v>12725</v>
      </c>
      <c r="C2454" s="1" t="s">
        <v>12726</v>
      </c>
      <c r="D2454" s="4" t="s">
        <v>41373</v>
      </c>
      <c r="F2454" s="1" t="str">
        <f>LEFT($C2454,$N$1)</f>
        <v>Aravive,</v>
      </c>
      <c r="H2454" s="1" t="s">
        <v>22654</v>
      </c>
      <c r="I2454" s="1" t="s">
        <v>22655</v>
      </c>
      <c r="J2454" s="1" t="s">
        <v>19275</v>
      </c>
      <c r="K2454" s="1">
        <v>238</v>
      </c>
      <c r="L2454" s="1"/>
      <c r="M2454" s="4" t="e">
        <f t="shared" si="41"/>
        <v>#N/A</v>
      </c>
      <c r="N2454" t="str">
        <f>LEFT(I2454,N$1)</f>
        <v>ALTIMMUN</v>
      </c>
      <c r="O2454" s="4" t="str">
        <f>IFERROR(INDEX($B$1968:$B$6893,MATCH($N2454,$F$1968:$F$6893,0),1),0)</f>
        <v>ALT</v>
      </c>
    </row>
    <row r="2455" spans="1:15" x14ac:dyDescent="0.3">
      <c r="A2455" s="1">
        <v>1566243</v>
      </c>
      <c r="B2455" s="1" t="s">
        <v>9997</v>
      </c>
      <c r="C2455" s="1" t="s">
        <v>9998</v>
      </c>
      <c r="D2455" s="4" t="s">
        <v>41373</v>
      </c>
      <c r="F2455" s="1" t="str">
        <f>LEFT($C2455,$N$1)</f>
        <v>Arax Hol</v>
      </c>
      <c r="H2455" s="1">
        <v>896215209</v>
      </c>
      <c r="I2455" s="1" t="s">
        <v>5066</v>
      </c>
      <c r="J2455" s="1" t="s">
        <v>19275</v>
      </c>
      <c r="K2455" s="1">
        <v>237</v>
      </c>
      <c r="L2455" s="1"/>
      <c r="M2455" s="4" t="e">
        <f t="shared" si="41"/>
        <v>#N/A</v>
      </c>
      <c r="N2455" t="str">
        <f>LEFT(I2455,N$1)</f>
        <v>TRIMAS C</v>
      </c>
      <c r="O2455" s="4" t="str">
        <f>IFERROR(INDEX($B$1968:$B$6893,MATCH($N2455,$F$1968:$F$6893,0),1),0)</f>
        <v>TRS</v>
      </c>
    </row>
    <row r="2456" spans="1:15" x14ac:dyDescent="0.3">
      <c r="A2456" s="1">
        <v>1930179</v>
      </c>
      <c r="B2456" s="1" t="s">
        <v>11431</v>
      </c>
      <c r="C2456" s="1" t="s">
        <v>11432</v>
      </c>
      <c r="D2456" s="4" t="s">
        <v>41373</v>
      </c>
      <c r="F2456" s="1" t="str">
        <f>LEFT($C2456,$N$1)</f>
        <v xml:space="preserve">ARB IOT </v>
      </c>
      <c r="H2456" s="1" t="s">
        <v>22678</v>
      </c>
      <c r="I2456" s="1" t="s">
        <v>3339</v>
      </c>
      <c r="J2456" s="1" t="s">
        <v>19176</v>
      </c>
      <c r="K2456" s="1">
        <v>237</v>
      </c>
      <c r="L2456" s="1"/>
      <c r="M2456" s="4" t="e">
        <f t="shared" si="41"/>
        <v>#N/A</v>
      </c>
      <c r="N2456" t="str">
        <f>LEFT(I2456,N$1)</f>
        <v>METHANEX</v>
      </c>
      <c r="O2456" s="4" t="str">
        <f>IFERROR(INDEX($B$1968:$B$6893,MATCH($N2456,$F$1968:$F$6893,0),1),0)</f>
        <v>MEOH</v>
      </c>
    </row>
    <row r="2457" spans="1:15" x14ac:dyDescent="0.3">
      <c r="A2457" s="1">
        <v>1447028</v>
      </c>
      <c r="B2457" s="1" t="s">
        <v>7198</v>
      </c>
      <c r="C2457" s="1" t="s">
        <v>7199</v>
      </c>
      <c r="D2457" s="4" t="s">
        <v>41373</v>
      </c>
      <c r="F2457" s="1" t="str">
        <f>LEFT($C2457,$N$1)</f>
        <v xml:space="preserve">Arbutus </v>
      </c>
      <c r="H2457" s="1" t="s">
        <v>22674</v>
      </c>
      <c r="I2457" s="1" t="s">
        <v>22675</v>
      </c>
      <c r="J2457" s="1" t="s">
        <v>19176</v>
      </c>
      <c r="K2457" s="1">
        <v>237</v>
      </c>
      <c r="L2457" s="1"/>
      <c r="M2457" s="4" t="e">
        <f t="shared" si="41"/>
        <v>#N/A</v>
      </c>
      <c r="N2457" t="str">
        <f>LEFT(I2457,N$1)</f>
        <v>GROWGENE</v>
      </c>
      <c r="O2457" s="4" t="str">
        <f>IFERROR(INDEX($B$1968:$B$6893,MATCH($N2457,$F$1968:$F$6893,0),1),0)</f>
        <v>GRWG</v>
      </c>
    </row>
    <row r="2458" spans="1:15" x14ac:dyDescent="0.3">
      <c r="A2458" s="1">
        <v>1305168</v>
      </c>
      <c r="B2458" s="1" t="s">
        <v>8989</v>
      </c>
      <c r="C2458" s="1" t="s">
        <v>8990</v>
      </c>
      <c r="D2458" s="4" t="s">
        <v>41373</v>
      </c>
      <c r="F2458" s="1" t="str">
        <f>LEFT($C2458,$N$1)</f>
        <v>ARC DOCU</v>
      </c>
      <c r="H2458" s="1" t="s">
        <v>22672</v>
      </c>
      <c r="I2458" s="1" t="s">
        <v>22673</v>
      </c>
      <c r="J2458" s="1" t="s">
        <v>19176</v>
      </c>
      <c r="K2458" s="1">
        <v>237</v>
      </c>
      <c r="L2458" s="1"/>
      <c r="M2458" s="4" t="e">
        <f t="shared" si="41"/>
        <v>#N/A</v>
      </c>
      <c r="N2458" t="str">
        <f>LEFT(I2458,N$1)</f>
        <v xml:space="preserve">ARDMORE </v>
      </c>
      <c r="O2458" s="4" t="str">
        <f>IFERROR(INDEX($B$1968:$B$6893,MATCH($N2458,$F$1968:$F$6893,0),1),0)</f>
        <v>ASC</v>
      </c>
    </row>
    <row r="2459" spans="1:15" x14ac:dyDescent="0.3">
      <c r="A2459" s="1">
        <v>907654</v>
      </c>
      <c r="B2459" s="1" t="s">
        <v>11607</v>
      </c>
      <c r="C2459" s="1" t="s">
        <v>11608</v>
      </c>
      <c r="D2459" s="4" t="s">
        <v>41373</v>
      </c>
      <c r="F2459" s="1" t="str">
        <f>LEFT($C2459,$N$1)</f>
        <v>ARCA bio</v>
      </c>
      <c r="H2459" s="1" t="s">
        <v>22679</v>
      </c>
      <c r="I2459" s="1" t="s">
        <v>22680</v>
      </c>
      <c r="J2459" s="1" t="s">
        <v>19176</v>
      </c>
      <c r="K2459" s="1">
        <v>237</v>
      </c>
      <c r="L2459" s="1"/>
      <c r="M2459" s="4" t="e">
        <f t="shared" si="41"/>
        <v>#N/A</v>
      </c>
      <c r="N2459" t="str">
        <f>LEFT(I2459,N$1)</f>
        <v>TFS FINL</v>
      </c>
      <c r="O2459" s="4">
        <f>IFERROR(INDEX($B$1968:$B$6893,MATCH($N2459,$F$1968:$F$6893,0),1),0)</f>
        <v>0</v>
      </c>
    </row>
    <row r="2460" spans="1:15" x14ac:dyDescent="0.3">
      <c r="A2460" s="1">
        <v>1469443</v>
      </c>
      <c r="B2460" s="1" t="s">
        <v>13745</v>
      </c>
      <c r="C2460" s="1" t="s">
        <v>13746</v>
      </c>
      <c r="D2460" s="4" t="s">
        <v>41373</v>
      </c>
      <c r="F2460" s="1" t="str">
        <f>LEFT($C2460,$N$1)</f>
        <v xml:space="preserve">Arcadia </v>
      </c>
      <c r="H2460" s="1">
        <v>987184108</v>
      </c>
      <c r="I2460" s="1" t="s">
        <v>22681</v>
      </c>
      <c r="J2460" s="1" t="s">
        <v>19176</v>
      </c>
      <c r="K2460" s="1">
        <v>237</v>
      </c>
      <c r="L2460" s="1"/>
      <c r="M2460" s="4" t="e">
        <f t="shared" si="41"/>
        <v>#N/A</v>
      </c>
      <c r="N2460" t="str">
        <f>LEFT(I2460,N$1)</f>
        <v>YORK WTR</v>
      </c>
      <c r="O2460" s="4">
        <f>IFERROR(INDEX($B$1968:$B$6893,MATCH($N2460,$F$1968:$F$6893,0),1),0)</f>
        <v>0</v>
      </c>
    </row>
    <row r="2461" spans="1:15" x14ac:dyDescent="0.3">
      <c r="A2461" s="1">
        <v>1786205</v>
      </c>
      <c r="B2461" s="1" t="s">
        <v>4158</v>
      </c>
      <c r="C2461" s="1" t="s">
        <v>4159</v>
      </c>
      <c r="D2461" s="4" t="s">
        <v>41373</v>
      </c>
      <c r="F2461" s="1" t="str">
        <f>LEFT($C2461,$N$1)</f>
        <v>Arcellx,</v>
      </c>
      <c r="H2461" s="1">
        <v>400506101</v>
      </c>
      <c r="I2461" s="1" t="s">
        <v>22676</v>
      </c>
      <c r="J2461" s="1" t="s">
        <v>22677</v>
      </c>
      <c r="K2461" s="1">
        <v>237</v>
      </c>
      <c r="L2461" s="1"/>
      <c r="M2461" s="4" t="e">
        <f t="shared" si="41"/>
        <v>#N/A</v>
      </c>
      <c r="N2461" t="str">
        <f>LEFT(I2461,N$1)</f>
        <v>GRUPO AE</v>
      </c>
      <c r="O2461" s="4">
        <f>IFERROR(INDEX($B$1968:$B$6893,MATCH($N2461,$F$1968:$F$6893,0),1),0)</f>
        <v>0</v>
      </c>
    </row>
    <row r="2462" spans="1:15" x14ac:dyDescent="0.3">
      <c r="A2462" s="1">
        <v>1537561</v>
      </c>
      <c r="B2462" s="1" t="s">
        <v>14177</v>
      </c>
      <c r="C2462" s="1" t="s">
        <v>14178</v>
      </c>
      <c r="D2462" s="4" t="s">
        <v>41373</v>
      </c>
      <c r="F2462" s="1" t="str">
        <f>LEFT($C2462,$N$1)</f>
        <v>Arch The</v>
      </c>
      <c r="H2462" s="1" t="s">
        <v>22691</v>
      </c>
      <c r="I2462" s="1" t="s">
        <v>22692</v>
      </c>
      <c r="J2462" s="1" t="s">
        <v>19190</v>
      </c>
      <c r="K2462" s="1">
        <v>236</v>
      </c>
      <c r="L2462" s="1"/>
      <c r="M2462" s="4" t="e">
        <f t="shared" si="41"/>
        <v>#N/A</v>
      </c>
      <c r="N2462" t="str">
        <f>LEFT(I2462,N$1)</f>
        <v>XPONENTI</v>
      </c>
      <c r="O2462" s="4" t="str">
        <f>IFERROR(INDEX($B$1968:$B$6893,MATCH($N2462,$F$1968:$F$6893,0),1),0)</f>
        <v>XPOF</v>
      </c>
    </row>
    <row r="2463" spans="1:15" x14ac:dyDescent="0.3">
      <c r="A2463" s="1">
        <v>1558583</v>
      </c>
      <c r="B2463" s="1" t="s">
        <v>13369</v>
      </c>
      <c r="C2463" s="1" t="s">
        <v>13370</v>
      </c>
      <c r="D2463" s="4" t="s">
        <v>41373</v>
      </c>
      <c r="F2463" s="1" t="str">
        <f>LEFT($C2463,$N$1)</f>
        <v>Arcimoto</v>
      </c>
      <c r="H2463" s="1" t="s">
        <v>22689</v>
      </c>
      <c r="I2463" s="1" t="s">
        <v>22690</v>
      </c>
      <c r="J2463" s="1" t="s">
        <v>19382</v>
      </c>
      <c r="K2463" s="1">
        <v>236</v>
      </c>
      <c r="L2463" s="1"/>
      <c r="M2463" s="4" t="e">
        <f t="shared" si="41"/>
        <v>#N/A</v>
      </c>
      <c r="N2463" t="str">
        <f>LEFT(I2463,N$1)</f>
        <v>TELEFONI</v>
      </c>
      <c r="O2463" s="4" t="str">
        <f>IFERROR(INDEX($B$1968:$B$6893,MATCH($N2463,$F$1968:$F$6893,0),1),0)</f>
        <v>VIV</v>
      </c>
    </row>
    <row r="2464" spans="1:15" x14ac:dyDescent="0.3">
      <c r="A2464" s="1">
        <v>1740594</v>
      </c>
      <c r="B2464" s="1" t="s">
        <v>5133</v>
      </c>
      <c r="C2464" s="1" t="s">
        <v>5134</v>
      </c>
      <c r="D2464" s="4" t="s">
        <v>41373</v>
      </c>
      <c r="F2464" s="1" t="str">
        <f>LEFT($C2464,$N$1)</f>
        <v>Arco Pla</v>
      </c>
      <c r="H2464" s="1" t="s">
        <v>22687</v>
      </c>
      <c r="I2464" s="1" t="s">
        <v>22688</v>
      </c>
      <c r="J2464" s="1" t="s">
        <v>19176</v>
      </c>
      <c r="K2464" s="1">
        <v>236</v>
      </c>
      <c r="L2464" s="1"/>
      <c r="M2464" s="4" t="e">
        <f t="shared" si="41"/>
        <v>#N/A</v>
      </c>
      <c r="N2464" t="str">
        <f>LEFT(I2464,N$1)</f>
        <v>QUANTERI</v>
      </c>
      <c r="O2464" s="4" t="str">
        <f>IFERROR(INDEX($B$1968:$B$6893,MATCH($N2464,$F$1968:$F$6893,0),1),0)</f>
        <v>QTRX</v>
      </c>
    </row>
    <row r="2465" spans="1:15" x14ac:dyDescent="0.3">
      <c r="A2465" s="1">
        <v>1508478</v>
      </c>
      <c r="B2465" s="1" t="s">
        <v>3864</v>
      </c>
      <c r="C2465" s="1" t="s">
        <v>3865</v>
      </c>
      <c r="D2465" s="4" t="s">
        <v>41373</v>
      </c>
      <c r="F2465" s="1" t="str">
        <f>LEFT($C2465,$N$1)</f>
        <v>Arcos Do</v>
      </c>
      <c r="H2465" s="1">
        <v>423403104</v>
      </c>
      <c r="I2465" s="1" t="s">
        <v>22684</v>
      </c>
      <c r="J2465" s="1" t="s">
        <v>20285</v>
      </c>
      <c r="K2465" s="1">
        <v>236</v>
      </c>
      <c r="L2465" s="1"/>
      <c r="M2465" s="4" t="e">
        <f t="shared" si="41"/>
        <v>#N/A</v>
      </c>
      <c r="N2465" t="str">
        <f>LEFT(I2465,N$1)</f>
        <v>HELLO GR</v>
      </c>
      <c r="O2465" s="4" t="str">
        <f>IFERROR(INDEX($B$1968:$B$6893,MATCH($N2465,$F$1968:$F$6893,0),1),0)</f>
        <v>MOMO</v>
      </c>
    </row>
    <row r="2466" spans="1:15" x14ac:dyDescent="0.3">
      <c r="A2466" s="1">
        <v>1768224</v>
      </c>
      <c r="B2466" s="1" t="s">
        <v>6099</v>
      </c>
      <c r="C2466" s="1" t="s">
        <v>6100</v>
      </c>
      <c r="D2466" s="4" t="s">
        <v>41373</v>
      </c>
      <c r="F2466" s="1" t="str">
        <f>LEFT($C2466,$N$1)</f>
        <v>Arcturus</v>
      </c>
      <c r="H2466" s="1" t="s">
        <v>22685</v>
      </c>
      <c r="I2466" s="1" t="s">
        <v>22686</v>
      </c>
      <c r="J2466" s="1" t="s">
        <v>19176</v>
      </c>
      <c r="K2466" s="1">
        <v>236</v>
      </c>
      <c r="L2466" s="1"/>
      <c r="M2466" s="4" t="e">
        <f t="shared" si="41"/>
        <v>#N/A</v>
      </c>
      <c r="N2466" t="str">
        <f>LEFT(I2466,N$1)</f>
        <v xml:space="preserve">LOVESAC </v>
      </c>
      <c r="O2466" s="4" t="str">
        <f>IFERROR(INDEX($B$1968:$B$6893,MATCH($N2466,$F$1968:$F$6893,0),1),0)</f>
        <v>LOVE</v>
      </c>
    </row>
    <row r="2467" spans="1:15" x14ac:dyDescent="0.3">
      <c r="A2467" s="1">
        <v>1787306</v>
      </c>
      <c r="B2467" s="1" t="s">
        <v>8655</v>
      </c>
      <c r="C2467" s="1" t="s">
        <v>8656</v>
      </c>
      <c r="D2467" s="4" t="s">
        <v>41373</v>
      </c>
      <c r="F2467" s="1" t="str">
        <f>LEFT($C2467,$N$1)</f>
        <v xml:space="preserve">Arcutis </v>
      </c>
      <c r="H2467" s="1" t="s">
        <v>22682</v>
      </c>
      <c r="I2467" s="1" t="s">
        <v>22683</v>
      </c>
      <c r="J2467" s="1" t="s">
        <v>19176</v>
      </c>
      <c r="K2467" s="1">
        <v>236</v>
      </c>
      <c r="L2467" s="1"/>
      <c r="M2467" s="4" t="e">
        <f t="shared" si="41"/>
        <v>#N/A</v>
      </c>
      <c r="N2467" t="str">
        <f>LEFT(I2467,N$1)</f>
        <v xml:space="preserve">DIAMOND </v>
      </c>
      <c r="O2467" s="4" t="str">
        <f>IFERROR(INDEX($B$1968:$B$6893,MATCH($N2467,$F$1968:$F$6893,0),1),0)</f>
        <v>DHIL</v>
      </c>
    </row>
    <row r="2468" spans="1:15" x14ac:dyDescent="0.3">
      <c r="A2468" s="1">
        <v>1437402</v>
      </c>
      <c r="B2468" s="1" t="s">
        <v>5315</v>
      </c>
      <c r="C2468" s="1" t="s">
        <v>5316</v>
      </c>
      <c r="D2468" s="4" t="s">
        <v>41373</v>
      </c>
      <c r="F2468" s="1" t="str">
        <f>LEFT($C2468,$N$1)</f>
        <v>ARDELYX,</v>
      </c>
      <c r="H2468" s="1">
        <v>32108409</v>
      </c>
      <c r="I2468" s="1" t="s">
        <v>22693</v>
      </c>
      <c r="J2468" s="1" t="s">
        <v>22694</v>
      </c>
      <c r="K2468" s="1">
        <v>236</v>
      </c>
      <c r="L2468" s="1"/>
      <c r="M2468" s="4" t="e">
        <f t="shared" si="41"/>
        <v>#N/A</v>
      </c>
      <c r="N2468" t="str">
        <f>LEFT(I2468,N$1)</f>
        <v xml:space="preserve">AMPLIFY </v>
      </c>
      <c r="O2468" s="4" t="str">
        <f>IFERROR(INDEX($B$1968:$B$6893,MATCH($N2468,$F$1968:$F$6893,0),1),0)</f>
        <v>AMPY</v>
      </c>
    </row>
    <row r="2469" spans="1:15" x14ac:dyDescent="0.3">
      <c r="A2469" s="1">
        <v>1577437</v>
      </c>
      <c r="B2469" s="1" t="s">
        <v>5973</v>
      </c>
      <c r="C2469" s="1" t="s">
        <v>5974</v>
      </c>
      <c r="D2469" s="4" t="s">
        <v>41373</v>
      </c>
      <c r="F2469" s="1" t="str">
        <f>LEFT($C2469,$N$1)</f>
        <v xml:space="preserve">Ardmore </v>
      </c>
      <c r="H2469" s="1" t="s">
        <v>22703</v>
      </c>
      <c r="I2469" s="1" t="s">
        <v>6380</v>
      </c>
      <c r="J2469" s="1" t="s">
        <v>19578</v>
      </c>
      <c r="K2469" s="1">
        <v>235</v>
      </c>
      <c r="L2469" s="1"/>
      <c r="M2469" s="4" t="e">
        <f t="shared" si="41"/>
        <v>#N/A</v>
      </c>
      <c r="N2469" t="str">
        <f>LEFT(I2469,N$1)</f>
        <v>PHIBRO A</v>
      </c>
      <c r="O2469" s="4" t="str">
        <f>IFERROR(INDEX($B$1968:$B$6893,MATCH($N2469,$F$1968:$F$6893,0),1),0)</f>
        <v>PAHC</v>
      </c>
    </row>
    <row r="2470" spans="1:15" x14ac:dyDescent="0.3">
      <c r="A2470" s="1">
        <v>1435812</v>
      </c>
      <c r="B2470" s="1" t="s">
        <v>16696</v>
      </c>
      <c r="C2470" s="1" t="s">
        <v>16697</v>
      </c>
      <c r="D2470" s="4" t="s">
        <v>41373</v>
      </c>
      <c r="F2470" s="1" t="str">
        <f>LEFT($C2470,$N$1)</f>
        <v>Arem Pac</v>
      </c>
      <c r="H2470" s="1" t="s">
        <v>22697</v>
      </c>
      <c r="I2470" s="1" t="s">
        <v>22698</v>
      </c>
      <c r="J2470" s="1" t="s">
        <v>19176</v>
      </c>
      <c r="K2470" s="1">
        <v>235</v>
      </c>
      <c r="L2470" s="1"/>
      <c r="M2470" s="4" t="e">
        <f t="shared" si="41"/>
        <v>#N/A</v>
      </c>
      <c r="N2470" t="str">
        <f>LEFT(I2470,N$1)</f>
        <v>DUCKHORN</v>
      </c>
      <c r="O2470" s="4" t="str">
        <f>IFERROR(INDEX($B$1968:$B$6893,MATCH($N2470,$F$1968:$F$6893,0),1),0)</f>
        <v>NAPA</v>
      </c>
    </row>
    <row r="2471" spans="1:15" x14ac:dyDescent="0.3">
      <c r="A2471" s="1">
        <v>894871</v>
      </c>
      <c r="B2471" s="1" t="s">
        <v>9975</v>
      </c>
      <c r="C2471" s="1" t="s">
        <v>9976</v>
      </c>
      <c r="D2471" s="4" t="s">
        <v>41373</v>
      </c>
      <c r="F2471" s="1" t="str">
        <f>LEFT($C2471,$N$1)</f>
        <v>Arena Gr</v>
      </c>
      <c r="H2471" s="1" t="s">
        <v>22695</v>
      </c>
      <c r="I2471" s="1" t="s">
        <v>22696</v>
      </c>
      <c r="J2471" s="1" t="s">
        <v>20939</v>
      </c>
      <c r="K2471" s="1">
        <v>235</v>
      </c>
      <c r="L2471" s="1"/>
      <c r="M2471" s="4" t="e">
        <f t="shared" si="41"/>
        <v>#N/A</v>
      </c>
      <c r="N2471" t="str">
        <f>LEFT(I2471,N$1)</f>
        <v xml:space="preserve">23ANDME </v>
      </c>
      <c r="O2471" s="4" t="str">
        <f>IFERROR(INDEX($B$1968:$B$6893,MATCH($N2471,$F$1968:$F$6893,0),1),0)</f>
        <v>ME</v>
      </c>
    </row>
    <row r="2472" spans="1:15" x14ac:dyDescent="0.3">
      <c r="A2472" s="1">
        <v>1515324</v>
      </c>
      <c r="B2472" s="1" t="s">
        <v>7318</v>
      </c>
      <c r="C2472" s="1" t="s">
        <v>7319</v>
      </c>
      <c r="D2472" s="4" t="s">
        <v>41373</v>
      </c>
      <c r="F2472" s="1" t="str">
        <f>LEFT($C2472,$N$1)</f>
        <v>Ares Dyn</v>
      </c>
      <c r="H2472" s="1" t="s">
        <v>22699</v>
      </c>
      <c r="I2472" s="1" t="s">
        <v>22700</v>
      </c>
      <c r="J2472" s="1" t="s">
        <v>19176</v>
      </c>
      <c r="K2472" s="1">
        <v>235</v>
      </c>
      <c r="L2472" s="1"/>
      <c r="M2472" s="4" t="e">
        <f t="shared" si="41"/>
        <v>#N/A</v>
      </c>
      <c r="N2472" t="str">
        <f>LEFT(I2472,N$1)</f>
        <v>LEGALZOO</v>
      </c>
      <c r="O2472" s="4" t="str">
        <f>IFERROR(INDEX($B$1968:$B$6893,MATCH($N2472,$F$1968:$F$6893,0),1),0)</f>
        <v>LZ</v>
      </c>
    </row>
    <row r="2473" spans="1:15" x14ac:dyDescent="0.3">
      <c r="A2473" s="1">
        <v>100591</v>
      </c>
      <c r="B2473" s="1" t="s">
        <v>5919</v>
      </c>
      <c r="C2473" s="1" t="s">
        <v>5920</v>
      </c>
      <c r="D2473" s="4" t="s">
        <v>41373</v>
      </c>
      <c r="F2473" s="1" t="str">
        <f>LEFT($C2473,$N$1)</f>
        <v>ARGAN IN</v>
      </c>
      <c r="H2473" s="1" t="s">
        <v>22701</v>
      </c>
      <c r="I2473" s="1" t="s">
        <v>22702</v>
      </c>
      <c r="J2473" s="1" t="s">
        <v>19382</v>
      </c>
      <c r="K2473" s="1">
        <v>235</v>
      </c>
      <c r="L2473" s="1"/>
      <c r="M2473" s="4" t="e">
        <f t="shared" si="41"/>
        <v>#N/A</v>
      </c>
      <c r="N2473" t="str">
        <f>LEFT(I2473,N$1)</f>
        <v>MIZUHO F</v>
      </c>
      <c r="O2473" s="4">
        <f>IFERROR(INDEX($B$1968:$B$6893,MATCH($N2473,$F$1968:$F$6893,0),1),0)</f>
        <v>0</v>
      </c>
    </row>
    <row r="2474" spans="1:15" x14ac:dyDescent="0.3">
      <c r="A2474" s="1">
        <v>1533106</v>
      </c>
      <c r="B2474" s="1" t="s">
        <v>16876</v>
      </c>
      <c r="C2474" s="1" t="s">
        <v>16877</v>
      </c>
      <c r="D2474" s="4" t="s">
        <v>41373</v>
      </c>
      <c r="F2474" s="1" t="str">
        <f>LEFT($C2474,$N$1)</f>
        <v>ARGENTUM</v>
      </c>
      <c r="H2474" s="1" t="s">
        <v>22704</v>
      </c>
      <c r="I2474" s="1" t="s">
        <v>22705</v>
      </c>
      <c r="J2474" s="1" t="s">
        <v>19176</v>
      </c>
      <c r="K2474" s="1">
        <v>235</v>
      </c>
      <c r="L2474" s="1"/>
      <c r="M2474" s="4" t="e">
        <f t="shared" si="41"/>
        <v>#N/A</v>
      </c>
      <c r="N2474" t="str">
        <f>LEFT(I2474,N$1)</f>
        <v>TARGET H</v>
      </c>
      <c r="O2474" s="4">
        <f>IFERROR(INDEX($B$1968:$B$6893,MATCH($N2474,$F$1968:$F$6893,0),1),0)</f>
        <v>0</v>
      </c>
    </row>
    <row r="2475" spans="1:15" x14ac:dyDescent="0.3">
      <c r="A2475" s="1">
        <v>1875444</v>
      </c>
      <c r="B2475" s="1" t="s">
        <v>4690</v>
      </c>
      <c r="C2475" s="1" t="s">
        <v>4691</v>
      </c>
      <c r="D2475" s="4" t="s">
        <v>41373</v>
      </c>
      <c r="F2475" s="1" t="str">
        <f>LEFT($C2475,$N$1)</f>
        <v xml:space="preserve">Arhaus, </v>
      </c>
      <c r="H2475" s="1" t="s">
        <v>22706</v>
      </c>
      <c r="I2475" s="1" t="s">
        <v>22421</v>
      </c>
      <c r="J2475" s="1" t="s">
        <v>22707</v>
      </c>
      <c r="K2475" s="1">
        <v>235</v>
      </c>
      <c r="L2475" s="1"/>
      <c r="M2475" s="4" t="e">
        <f t="shared" si="41"/>
        <v>#N/A</v>
      </c>
      <c r="N2475" t="str">
        <f>LEFT(I2475,N$1)</f>
        <v>NUSHARES</v>
      </c>
      <c r="O2475" s="4">
        <f>IFERROR(INDEX($B$1968:$B$6893,MATCH($N2475,$F$1968:$F$6893,0),1),0)</f>
        <v>0</v>
      </c>
    </row>
    <row r="2476" spans="1:15" x14ac:dyDescent="0.3">
      <c r="A2476" s="1">
        <v>1614067</v>
      </c>
      <c r="B2476" s="1" t="s">
        <v>13847</v>
      </c>
      <c r="C2476" s="1" t="s">
        <v>13848</v>
      </c>
      <c r="D2476" s="4" t="s">
        <v>41373</v>
      </c>
      <c r="F2476" s="1" t="str">
        <f>LEFT($C2476,$N$1)</f>
        <v>Aridis P</v>
      </c>
      <c r="H2476" s="1" t="s">
        <v>22715</v>
      </c>
      <c r="I2476" s="1" t="s">
        <v>22716</v>
      </c>
      <c r="J2476" s="1" t="s">
        <v>19190</v>
      </c>
      <c r="K2476" s="1">
        <v>234</v>
      </c>
      <c r="L2476" s="1" t="s">
        <v>1235</v>
      </c>
      <c r="M2476" s="4">
        <f t="shared" si="41"/>
        <v>1950</v>
      </c>
    </row>
    <row r="2477" spans="1:15" x14ac:dyDescent="0.3">
      <c r="A2477" s="1">
        <v>1698702</v>
      </c>
      <c r="B2477" s="1" t="s">
        <v>12097</v>
      </c>
      <c r="C2477" s="1" t="s">
        <v>12098</v>
      </c>
      <c r="D2477" s="4" t="s">
        <v>41373</v>
      </c>
      <c r="F2477" s="1" t="str">
        <f>LEFT($C2477,$N$1)</f>
        <v>ARION GR</v>
      </c>
      <c r="H2477" s="1" t="s">
        <v>22719</v>
      </c>
      <c r="I2477" s="1" t="s">
        <v>22720</v>
      </c>
      <c r="J2477" s="1" t="s">
        <v>19194</v>
      </c>
      <c r="K2477" s="1">
        <v>234</v>
      </c>
      <c r="L2477" s="1"/>
      <c r="M2477" s="4" t="e">
        <f t="shared" si="41"/>
        <v>#N/A</v>
      </c>
      <c r="N2477" t="str">
        <f>LEFT(I2477,N$1)</f>
        <v>ZIPRECRU</v>
      </c>
      <c r="O2477" s="4" t="str">
        <f>IFERROR(INDEX($B$1968:$B$6893,MATCH($N2477,$F$1968:$F$6893,0),1),0)</f>
        <v>ZIP</v>
      </c>
    </row>
    <row r="2478" spans="1:15" x14ac:dyDescent="0.3">
      <c r="A2478" s="1">
        <v>1865187</v>
      </c>
      <c r="B2478" s="1" t="s">
        <v>6317</v>
      </c>
      <c r="C2478" s="1" t="s">
        <v>6318</v>
      </c>
      <c r="D2478" s="4" t="s">
        <v>41373</v>
      </c>
      <c r="F2478" s="1" t="str">
        <f>LEFT($C2478,$N$1)</f>
        <v>Aris Wat</v>
      </c>
      <c r="H2478" s="1" t="s">
        <v>22717</v>
      </c>
      <c r="I2478" s="1" t="s">
        <v>22718</v>
      </c>
      <c r="J2478" s="1" t="s">
        <v>19176</v>
      </c>
      <c r="K2478" s="1">
        <v>234</v>
      </c>
      <c r="L2478" s="1"/>
      <c r="M2478" s="4" t="e">
        <f t="shared" si="41"/>
        <v>#N/A</v>
      </c>
      <c r="N2478" t="str">
        <f>LEFT(I2478,N$1)</f>
        <v>XENON PH</v>
      </c>
      <c r="O2478" s="4" t="str">
        <f>IFERROR(INDEX($B$1968:$B$6893,MATCH($N2478,$F$1968:$F$6893,0),1),0)</f>
        <v>XENE</v>
      </c>
    </row>
    <row r="2479" spans="1:15" x14ac:dyDescent="0.3">
      <c r="A2479" s="1">
        <v>779544</v>
      </c>
      <c r="B2479" s="1" t="s">
        <v>10595</v>
      </c>
      <c r="C2479" s="1" t="s">
        <v>10596</v>
      </c>
      <c r="D2479" s="4" t="s">
        <v>41373</v>
      </c>
      <c r="F2479" s="1" t="str">
        <f>LEFT($C2479,$N$1)</f>
        <v>ARK REST</v>
      </c>
      <c r="H2479" s="1">
        <v>336901103</v>
      </c>
      <c r="I2479" s="1" t="s">
        <v>4875</v>
      </c>
      <c r="J2479" s="1" t="s">
        <v>19176</v>
      </c>
      <c r="K2479" s="1">
        <v>234</v>
      </c>
      <c r="L2479" s="1"/>
      <c r="M2479" s="4" t="e">
        <f t="shared" si="41"/>
        <v>#N/A</v>
      </c>
      <c r="N2479" t="str">
        <f>LEFT(I2479,N$1)</f>
        <v>1ST SOUR</v>
      </c>
      <c r="O2479" s="4" t="str">
        <f>IFERROR(INDEX($B$1968:$B$6893,MATCH($N2479,$F$1968:$F$6893,0),1),0)</f>
        <v>SRCE</v>
      </c>
    </row>
    <row r="2480" spans="1:15" x14ac:dyDescent="0.3">
      <c r="A2480" s="1">
        <v>1209028</v>
      </c>
      <c r="B2480" s="1" t="s">
        <v>16354</v>
      </c>
      <c r="C2480" s="1" t="s">
        <v>9028</v>
      </c>
      <c r="D2480" s="4" t="s">
        <v>41373</v>
      </c>
      <c r="F2480" s="1" t="str">
        <f>LEFT($C2480,$N$1)</f>
        <v>Arlingto</v>
      </c>
      <c r="H2480" s="1">
        <v>501575104</v>
      </c>
      <c r="I2480" s="1" t="s">
        <v>22714</v>
      </c>
      <c r="J2480" s="1" t="s">
        <v>19176</v>
      </c>
      <c r="K2480" s="1">
        <v>234</v>
      </c>
      <c r="L2480" s="1"/>
      <c r="M2480" s="4" t="e">
        <f t="shared" si="41"/>
        <v>#N/A</v>
      </c>
      <c r="N2480" t="str">
        <f>LEFT(I2480,N$1)</f>
        <v>KYMERA T</v>
      </c>
      <c r="O2480" s="4" t="str">
        <f>IFERROR(INDEX($B$1968:$B$6893,MATCH($N2480,$F$1968:$F$6893,0),1),0)</f>
        <v>KYMR</v>
      </c>
    </row>
    <row r="2481" spans="1:15" x14ac:dyDescent="0.3">
      <c r="A2481" s="1">
        <v>1973239</v>
      </c>
      <c r="B2481" s="1" t="s">
        <v>417</v>
      </c>
      <c r="C2481" s="1" t="s">
        <v>418</v>
      </c>
      <c r="D2481" s="4" t="s">
        <v>41373</v>
      </c>
      <c r="F2481" s="1" t="str">
        <f>LEFT($C2481,$N$1)</f>
        <v>ARM HOLD</v>
      </c>
      <c r="H2481" s="1" t="s">
        <v>22712</v>
      </c>
      <c r="I2481" s="1" t="s">
        <v>22713</v>
      </c>
      <c r="J2481" s="1" t="s">
        <v>19439</v>
      </c>
      <c r="K2481" s="1">
        <v>234</v>
      </c>
      <c r="L2481" s="1"/>
      <c r="M2481" s="4" t="e">
        <f t="shared" si="41"/>
        <v>#N/A</v>
      </c>
      <c r="N2481" t="str">
        <f>LEFT(I2481,N$1)</f>
        <v>FS CREDI</v>
      </c>
      <c r="O2481" s="4" t="str">
        <f>IFERROR(INDEX($B$1968:$B$6893,MATCH($N2481,$F$1968:$F$6893,0),1),0)</f>
        <v>FSCO</v>
      </c>
    </row>
    <row r="2482" spans="1:15" x14ac:dyDescent="0.3">
      <c r="A2482" s="1">
        <v>1625285</v>
      </c>
      <c r="B2482" s="1" t="s">
        <v>12603</v>
      </c>
      <c r="C2482" s="1" t="s">
        <v>12604</v>
      </c>
      <c r="D2482" s="4" t="s">
        <v>41373</v>
      </c>
      <c r="F2482" s="1" t="str">
        <f>LEFT($C2482,$N$1)</f>
        <v>Arma Ser</v>
      </c>
      <c r="H2482" s="1" t="s">
        <v>22721</v>
      </c>
      <c r="I2482" s="1" t="s">
        <v>20673</v>
      </c>
      <c r="J2482" s="1" t="s">
        <v>22722</v>
      </c>
      <c r="K2482" s="1">
        <v>234</v>
      </c>
      <c r="L2482" s="1"/>
      <c r="M2482" s="4" t="e">
        <f t="shared" si="41"/>
        <v>#N/A</v>
      </c>
      <c r="N2482" t="str">
        <f>LEFT(I2482,N$1)</f>
        <v>FIRST TR</v>
      </c>
      <c r="O2482" s="4" t="str">
        <f>IFERROR(INDEX($B$1968:$B$6893,MATCH($N2482,$F$1968:$F$6893,0),1),0)</f>
        <v>FDEU</v>
      </c>
    </row>
    <row r="2483" spans="1:15" x14ac:dyDescent="0.3">
      <c r="A2483" s="1">
        <v>921114</v>
      </c>
      <c r="B2483" s="1" t="s">
        <v>10047</v>
      </c>
      <c r="C2483" s="1" t="s">
        <v>10048</v>
      </c>
      <c r="D2483" s="4" t="s">
        <v>41373</v>
      </c>
      <c r="F2483" s="1" t="str">
        <f>LEFT($C2483,$N$1)</f>
        <v>Armata P</v>
      </c>
      <c r="H2483" s="1">
        <v>205826209</v>
      </c>
      <c r="I2483" s="1" t="s">
        <v>22709</v>
      </c>
      <c r="J2483" s="1" t="s">
        <v>19275</v>
      </c>
      <c r="K2483" s="1">
        <v>234</v>
      </c>
      <c r="L2483" s="1"/>
      <c r="M2483" s="4" t="e">
        <f t="shared" si="41"/>
        <v>#N/A</v>
      </c>
      <c r="N2483" t="str">
        <f>LEFT(I2483,N$1)</f>
        <v xml:space="preserve">COMTECH </v>
      </c>
      <c r="O2483" s="4" t="str">
        <f>IFERROR(INDEX($B$1968:$B$6893,MATCH($N2483,$F$1968:$F$6893,0),1),0)</f>
        <v>CMTL</v>
      </c>
    </row>
    <row r="2484" spans="1:15" x14ac:dyDescent="0.3">
      <c r="A2484" s="1">
        <v>1972529</v>
      </c>
      <c r="B2484" s="1" t="s">
        <v>15777</v>
      </c>
      <c r="C2484" s="1" t="s">
        <v>15778</v>
      </c>
      <c r="D2484" s="4" t="s">
        <v>41373</v>
      </c>
      <c r="F2484" s="1" t="str">
        <f>LEFT($C2484,$N$1)</f>
        <v xml:space="preserve">Armlogi </v>
      </c>
      <c r="H2484" s="1">
        <v>282559103</v>
      </c>
      <c r="I2484" s="1" t="s">
        <v>22708</v>
      </c>
      <c r="J2484" s="1" t="s">
        <v>19176</v>
      </c>
      <c r="K2484" s="1">
        <v>234</v>
      </c>
      <c r="L2484" s="1"/>
      <c r="M2484" s="4" t="e">
        <f t="shared" si="41"/>
        <v>#N/A</v>
      </c>
      <c r="N2484" t="str">
        <f>LEFT(I2484,N$1)</f>
        <v>89BIO IN</v>
      </c>
      <c r="O2484" s="4">
        <f>IFERROR(INDEX($B$1968:$B$6893,MATCH($N2484,$F$1968:$F$6893,0),1),0)</f>
        <v>0</v>
      </c>
    </row>
    <row r="2485" spans="1:15" x14ac:dyDescent="0.3">
      <c r="A2485" s="1">
        <v>1835059</v>
      </c>
      <c r="B2485" s="1" t="s">
        <v>12147</v>
      </c>
      <c r="C2485" s="1" t="s">
        <v>12148</v>
      </c>
      <c r="D2485" s="4" t="s">
        <v>41373</v>
      </c>
      <c r="F2485" s="1" t="str">
        <f>LEFT($C2485,$N$1)</f>
        <v>Arrival</v>
      </c>
      <c r="H2485" s="1" t="s">
        <v>22710</v>
      </c>
      <c r="I2485" s="1" t="s">
        <v>22711</v>
      </c>
      <c r="J2485" s="1" t="s">
        <v>19258</v>
      </c>
      <c r="K2485" s="1">
        <v>234</v>
      </c>
      <c r="L2485" s="1"/>
      <c r="M2485" s="4" t="e">
        <f t="shared" si="41"/>
        <v>#N/A</v>
      </c>
      <c r="N2485" t="str">
        <f>LEFT(I2485,N$1)</f>
        <v>FREYR BA</v>
      </c>
      <c r="O2485" s="4">
        <f>IFERROR(INDEX($B$1968:$B$6893,MATCH($N2485,$F$1968:$F$6893,0),1),0)</f>
        <v>0</v>
      </c>
    </row>
    <row r="2486" spans="1:15" x14ac:dyDescent="0.3">
      <c r="A2486" s="1">
        <v>717538</v>
      </c>
      <c r="B2486" s="1" t="s">
        <v>7146</v>
      </c>
      <c r="C2486" s="1" t="s">
        <v>7147</v>
      </c>
      <c r="D2486" s="4" t="s">
        <v>41373</v>
      </c>
      <c r="F2486" s="1" t="str">
        <f>LEFT($C2486,$N$1)</f>
        <v>ARROW FI</v>
      </c>
      <c r="H2486" s="1" t="s">
        <v>22729</v>
      </c>
      <c r="I2486" s="1" t="s">
        <v>6058</v>
      </c>
      <c r="J2486" s="1" t="s">
        <v>19176</v>
      </c>
      <c r="K2486" s="1">
        <v>233</v>
      </c>
      <c r="L2486" s="1"/>
      <c r="M2486" s="4" t="e">
        <f t="shared" si="41"/>
        <v>#N/A</v>
      </c>
      <c r="N2486" t="str">
        <f>LEFT(I2486,N$1)</f>
        <v xml:space="preserve">OLYMPIC </v>
      </c>
      <c r="O2486" s="4" t="str">
        <f>IFERROR(INDEX($B$1968:$B$6893,MATCH($N2486,$F$1968:$F$6893,0),1),0)</f>
        <v>ZEUS</v>
      </c>
    </row>
    <row r="2487" spans="1:15" x14ac:dyDescent="0.3">
      <c r="A2487" s="1">
        <v>1578987</v>
      </c>
      <c r="B2487" s="1" t="s">
        <v>9043</v>
      </c>
      <c r="C2487" s="1" t="s">
        <v>9044</v>
      </c>
      <c r="D2487" s="4" t="s">
        <v>41373</v>
      </c>
      <c r="F2487" s="1" t="str">
        <f>LEFT($C2487,$N$1)</f>
        <v>ArrowMar</v>
      </c>
      <c r="H2487" s="1">
        <v>858927106</v>
      </c>
      <c r="I2487" s="1" t="s">
        <v>22730</v>
      </c>
      <c r="J2487" s="1" t="s">
        <v>19176</v>
      </c>
      <c r="K2487" s="1">
        <v>233</v>
      </c>
      <c r="L2487" s="1"/>
      <c r="M2487" s="4" t="e">
        <f t="shared" si="41"/>
        <v>#N/A</v>
      </c>
      <c r="N2487" t="str">
        <f>LEFT(I2487,N$1)</f>
        <v xml:space="preserve">STELLAR </v>
      </c>
      <c r="O2487" s="4" t="str">
        <f>IFERROR(INDEX($B$1968:$B$6893,MATCH($N2487,$F$1968:$F$6893,0),1),0)</f>
        <v>STEL</v>
      </c>
    </row>
    <row r="2488" spans="1:15" x14ac:dyDescent="0.3">
      <c r="A2488" s="1">
        <v>1671858</v>
      </c>
      <c r="B2488" s="1" t="s">
        <v>6960</v>
      </c>
      <c r="C2488" s="1" t="s">
        <v>6961</v>
      </c>
      <c r="D2488" s="4" t="s">
        <v>41373</v>
      </c>
      <c r="F2488" s="1" t="str">
        <f>LEFT($C2488,$N$1)</f>
        <v>ARS Phar</v>
      </c>
      <c r="H2488" s="1" t="s">
        <v>22726</v>
      </c>
      <c r="I2488" s="1" t="s">
        <v>22727</v>
      </c>
      <c r="J2488" s="1" t="s">
        <v>19176</v>
      </c>
      <c r="K2488" s="1">
        <v>233</v>
      </c>
      <c r="L2488" s="1"/>
      <c r="M2488" s="4" t="e">
        <f t="shared" si="41"/>
        <v>#N/A</v>
      </c>
      <c r="N2488" t="str">
        <f>LEFT(I2488,N$1)</f>
        <v xml:space="preserve">AVIDITY </v>
      </c>
      <c r="O2488" s="4" t="str">
        <f>IFERROR(INDEX($B$1968:$B$6893,MATCH($N2488,$F$1968:$F$6893,0),1),0)</f>
        <v>RNA</v>
      </c>
    </row>
    <row r="2489" spans="1:15" x14ac:dyDescent="0.3">
      <c r="A2489" s="1">
        <v>1667011</v>
      </c>
      <c r="B2489" s="1" t="s">
        <v>7982</v>
      </c>
      <c r="C2489" s="1" t="s">
        <v>7983</v>
      </c>
      <c r="D2489" s="4" t="s">
        <v>41373</v>
      </c>
      <c r="F2489" s="1" t="str">
        <f>LEFT($C2489,$N$1)</f>
        <v>Arteris,</v>
      </c>
      <c r="H2489" s="1">
        <v>453838609</v>
      </c>
      <c r="I2489" s="1" t="s">
        <v>22728</v>
      </c>
      <c r="J2489" s="1" t="s">
        <v>19275</v>
      </c>
      <c r="K2489" s="1">
        <v>233</v>
      </c>
      <c r="L2489" s="1"/>
      <c r="M2489" s="4" t="e">
        <f t="shared" si="41"/>
        <v>#N/A</v>
      </c>
      <c r="N2489" t="str">
        <f>LEFT(I2489,N$1)</f>
        <v>INDEPEND</v>
      </c>
      <c r="O2489" s="4" t="str">
        <f>IFERROR(INDEX($B$1968:$B$6893,MATCH($N2489,$F$1968:$F$6893,0),1),0)</f>
        <v>ICD</v>
      </c>
    </row>
    <row r="2490" spans="1:15" x14ac:dyDescent="0.3">
      <c r="A2490" s="1">
        <v>1498148</v>
      </c>
      <c r="B2490" s="1" t="s">
        <v>12023</v>
      </c>
      <c r="C2490" s="1" t="s">
        <v>12024</v>
      </c>
      <c r="D2490" s="4" t="s">
        <v>41373</v>
      </c>
      <c r="F2490" s="1" t="str">
        <f>LEFT($C2490,$N$1)</f>
        <v>Artifici</v>
      </c>
      <c r="H2490" s="1">
        <v>316092857</v>
      </c>
      <c r="I2490" s="1" t="s">
        <v>21201</v>
      </c>
      <c r="J2490" s="1" t="s">
        <v>22731</v>
      </c>
      <c r="K2490" s="1">
        <v>233</v>
      </c>
      <c r="L2490" s="1"/>
      <c r="M2490" s="4" t="e">
        <f t="shared" si="41"/>
        <v>#N/A</v>
      </c>
      <c r="N2490" t="str">
        <f>LEFT(I2490,N$1)</f>
        <v>FIDELITY</v>
      </c>
      <c r="O2490" s="4" t="str">
        <f>IFERROR(INDEX($B$1968:$B$6893,MATCH($N2490,$F$1968:$F$6893,0),1),0)</f>
        <v>FDBC</v>
      </c>
    </row>
    <row r="2491" spans="1:15" x14ac:dyDescent="0.3">
      <c r="A2491" s="1">
        <v>1530425</v>
      </c>
      <c r="B2491" s="1" t="s">
        <v>14611</v>
      </c>
      <c r="C2491" s="1" t="s">
        <v>14612</v>
      </c>
      <c r="D2491" s="4" t="s">
        <v>41373</v>
      </c>
      <c r="F2491" s="1" t="str">
        <f>LEFT($C2491,$N$1)</f>
        <v xml:space="preserve">Artisan </v>
      </c>
      <c r="H2491" s="1" t="s">
        <v>22724</v>
      </c>
      <c r="I2491" s="1" t="s">
        <v>22725</v>
      </c>
      <c r="J2491" s="1" t="s">
        <v>19176</v>
      </c>
      <c r="K2491" s="1">
        <v>233</v>
      </c>
      <c r="L2491" s="1"/>
      <c r="M2491" s="4" t="e">
        <f t="shared" si="41"/>
        <v>#N/A</v>
      </c>
      <c r="N2491" t="str">
        <f>LEFT(I2491,N$1)</f>
        <v>AMYLYX P</v>
      </c>
      <c r="O2491" s="4" t="str">
        <f>IFERROR(INDEX($B$1968:$B$6893,MATCH($N2491,$F$1968:$F$6893,0),1),0)</f>
        <v>AMLX</v>
      </c>
    </row>
    <row r="2492" spans="1:15" x14ac:dyDescent="0.3">
      <c r="A2492" s="1">
        <v>784199</v>
      </c>
      <c r="B2492" s="1" t="s">
        <v>6055</v>
      </c>
      <c r="C2492" s="1" t="s">
        <v>6056</v>
      </c>
      <c r="D2492" s="4" t="s">
        <v>41373</v>
      </c>
      <c r="F2492" s="1" t="str">
        <f>LEFT($C2492,$N$1)</f>
        <v>ARTIVION</v>
      </c>
      <c r="H2492" s="1">
        <v>380204</v>
      </c>
      <c r="I2492" s="1" t="s">
        <v>22723</v>
      </c>
      <c r="J2492" s="1" t="s">
        <v>20285</v>
      </c>
      <c r="K2492" s="1">
        <v>233</v>
      </c>
      <c r="L2492" s="1"/>
      <c r="M2492" s="4" t="e">
        <f t="shared" si="41"/>
        <v>#N/A</v>
      </c>
      <c r="N2492" t="str">
        <f>LEFT(I2492,N$1)</f>
        <v>ABCAM PL</v>
      </c>
      <c r="O2492" s="4">
        <f>IFERROR(INDEX($B$1968:$B$6893,MATCH($N2492,$F$1968:$F$6893,0),1),0)</f>
        <v>0</v>
      </c>
    </row>
    <row r="2493" spans="1:15" x14ac:dyDescent="0.3">
      <c r="A2493" s="1">
        <v>7623</v>
      </c>
      <c r="B2493" s="1" t="s">
        <v>12781</v>
      </c>
      <c r="C2493" s="1" t="s">
        <v>12782</v>
      </c>
      <c r="D2493" s="4" t="s">
        <v>41373</v>
      </c>
      <c r="F2493" s="1" t="str">
        <f>LEFT($C2493,$N$1)</f>
        <v>ARTS WAY</v>
      </c>
      <c r="H2493" s="1">
        <v>767754872</v>
      </c>
      <c r="I2493" s="1" t="s">
        <v>12408</v>
      </c>
      <c r="J2493" s="1" t="s">
        <v>19176</v>
      </c>
      <c r="K2493" s="1">
        <v>233</v>
      </c>
      <c r="L2493" s="1"/>
      <c r="M2493" s="4" t="e">
        <f t="shared" si="41"/>
        <v>#N/A</v>
      </c>
      <c r="N2493" t="str">
        <f>LEFT(I2493,N$1)</f>
        <v>RITE AID</v>
      </c>
      <c r="O2493" s="4">
        <f>IFERROR(INDEX($B$1968:$B$6893,MATCH($N2493,$F$1968:$F$6893,0),1),0)</f>
        <v>0</v>
      </c>
    </row>
    <row r="2494" spans="1:15" x14ac:dyDescent="0.3">
      <c r="A2494" s="1">
        <v>1113313</v>
      </c>
      <c r="B2494" s="1" t="s">
        <v>12327</v>
      </c>
      <c r="C2494" s="1" t="s">
        <v>12328</v>
      </c>
      <c r="D2494" s="4" t="s">
        <v>41373</v>
      </c>
      <c r="F2494" s="1" t="str">
        <f>LEFT($C2494,$N$1)</f>
        <v>ARVANA I</v>
      </c>
      <c r="H2494" s="1">
        <v>374396406</v>
      </c>
      <c r="I2494" s="1" t="s">
        <v>22732</v>
      </c>
      <c r="J2494" s="1" t="s">
        <v>22733</v>
      </c>
      <c r="K2494" s="1">
        <v>233</v>
      </c>
      <c r="L2494" s="1"/>
      <c r="M2494" s="4" t="e">
        <f t="shared" si="41"/>
        <v>#N/A</v>
      </c>
      <c r="N2494" t="str">
        <f>LEFT(I2494,N$1)</f>
        <v>GEVO INC</v>
      </c>
      <c r="O2494" s="4">
        <f>IFERROR(INDEX($B$1968:$B$6893,MATCH($N2494,$F$1968:$F$6893,0),1),0)</f>
        <v>0</v>
      </c>
    </row>
    <row r="2495" spans="1:15" x14ac:dyDescent="0.3">
      <c r="A2495" s="1">
        <v>1655759</v>
      </c>
      <c r="B2495" s="1" t="s">
        <v>5371</v>
      </c>
      <c r="C2495" s="1" t="s">
        <v>5372</v>
      </c>
      <c r="D2495" s="4" t="s">
        <v>41373</v>
      </c>
      <c r="F2495" s="1" t="str">
        <f>LEFT($C2495,$N$1)</f>
        <v>ARVINAS,</v>
      </c>
      <c r="H2495" s="1" t="s">
        <v>22747</v>
      </c>
      <c r="I2495" s="1" t="s">
        <v>6208</v>
      </c>
      <c r="J2495" s="1" t="s">
        <v>19275</v>
      </c>
      <c r="K2495" s="1">
        <v>232</v>
      </c>
      <c r="L2495" s="1"/>
      <c r="M2495" s="4" t="e">
        <f t="shared" si="41"/>
        <v>#N/A</v>
      </c>
      <c r="N2495" t="str">
        <f>LEFT(I2495,N$1)</f>
        <v>VIAD COR</v>
      </c>
      <c r="O2495" s="4" t="str">
        <f>IFERROR(INDEX($B$1968:$B$6893,MATCH($N2495,$F$1968:$F$6893,0),1),0)</f>
        <v>VVI</v>
      </c>
    </row>
    <row r="2496" spans="1:15" x14ac:dyDescent="0.3">
      <c r="A2496" s="1">
        <v>1838821</v>
      </c>
      <c r="B2496" s="1" t="s">
        <v>9755</v>
      </c>
      <c r="C2496" s="1" t="s">
        <v>9756</v>
      </c>
      <c r="D2496" s="4" t="s">
        <v>41373</v>
      </c>
      <c r="F2496" s="1" t="str">
        <f>LEFT($C2496,$N$1)</f>
        <v>ARYA Sci</v>
      </c>
      <c r="H2496" s="1" t="s">
        <v>22742</v>
      </c>
      <c r="I2496" s="1" t="s">
        <v>7037</v>
      </c>
      <c r="J2496" s="1" t="s">
        <v>19176</v>
      </c>
      <c r="K2496" s="1">
        <v>232</v>
      </c>
      <c r="L2496" s="1"/>
      <c r="M2496" s="4" t="e">
        <f t="shared" si="41"/>
        <v>#N/A</v>
      </c>
      <c r="N2496" t="str">
        <f>LEFT(I2496,N$1)</f>
        <v>MBIA INC</v>
      </c>
      <c r="O2496" s="4" t="str">
        <f>IFERROR(INDEX($B$1968:$B$6893,MATCH($N2496,$F$1968:$F$6893,0),1),0)</f>
        <v>MBI</v>
      </c>
    </row>
    <row r="2497" spans="1:15" x14ac:dyDescent="0.3">
      <c r="A2497" s="1">
        <v>1230869</v>
      </c>
      <c r="B2497" s="1" t="s">
        <v>7420</v>
      </c>
      <c r="C2497" s="1" t="s">
        <v>7421</v>
      </c>
      <c r="D2497" s="4" t="s">
        <v>41373</v>
      </c>
      <c r="F2497" s="1" t="str">
        <f>LEFT($C2497,$N$1)</f>
        <v>ASA Gold</v>
      </c>
      <c r="H2497" s="1" t="s">
        <v>22740</v>
      </c>
      <c r="I2497" s="1" t="s">
        <v>22741</v>
      </c>
      <c r="J2497" s="1" t="s">
        <v>19176</v>
      </c>
      <c r="K2497" s="1">
        <v>232</v>
      </c>
      <c r="L2497" s="1"/>
      <c r="M2497" s="4" t="e">
        <f t="shared" si="41"/>
        <v>#N/A</v>
      </c>
      <c r="N2497" t="str">
        <f>LEFT(I2497,N$1)</f>
        <v>EAGLE BU</v>
      </c>
      <c r="O2497" s="4" t="str">
        <f>IFERROR(INDEX($B$1968:$B$6893,MATCH($N2497,$F$1968:$F$6893,0),1),0)</f>
        <v>EGLE</v>
      </c>
    </row>
    <row r="2498" spans="1:15" x14ac:dyDescent="0.3">
      <c r="A2498" s="1">
        <v>1756390</v>
      </c>
      <c r="B2498" s="1" t="s">
        <v>8280</v>
      </c>
      <c r="C2498" s="1" t="s">
        <v>8281</v>
      </c>
      <c r="D2498" s="4" t="s">
        <v>41373</v>
      </c>
      <c r="F2498" s="1" t="str">
        <f>LEFT($C2498,$N$1)</f>
        <v>Ascend W</v>
      </c>
      <c r="H2498" s="1" t="s">
        <v>22736</v>
      </c>
      <c r="I2498" s="1" t="s">
        <v>22737</v>
      </c>
      <c r="J2498" s="1" t="s">
        <v>19176</v>
      </c>
      <c r="K2498" s="1">
        <v>232</v>
      </c>
      <c r="L2498" s="1"/>
      <c r="M2498" s="4" t="e">
        <f t="shared" ref="M2498:M2561" si="42">MATCH(L2498,$B:$B,0)</f>
        <v>#N/A</v>
      </c>
      <c r="N2498" t="str">
        <f>LEFT(I2498,N$1)</f>
        <v>CCC INTE</v>
      </c>
      <c r="O2498" s="4" t="str">
        <f>IFERROR(INDEX($B$1968:$B$6893,MATCH($N2498,$F$1968:$F$6893,0),1),0)</f>
        <v>CCCS</v>
      </c>
    </row>
    <row r="2499" spans="1:15" x14ac:dyDescent="0.3">
      <c r="A2499" s="1">
        <v>95953</v>
      </c>
      <c r="B2499" s="1" t="s">
        <v>9919</v>
      </c>
      <c r="C2499" s="1" t="s">
        <v>9920</v>
      </c>
      <c r="D2499" s="4" t="s">
        <v>41373</v>
      </c>
      <c r="F2499" s="1" t="str">
        <f>LEFT($C2499,$N$1)</f>
        <v>ASCENT I</v>
      </c>
      <c r="H2499" s="1" t="s">
        <v>22734</v>
      </c>
      <c r="I2499" s="1" t="s">
        <v>22735</v>
      </c>
      <c r="J2499" s="1" t="s">
        <v>19176</v>
      </c>
      <c r="K2499" s="1">
        <v>232</v>
      </c>
      <c r="L2499" s="1"/>
      <c r="M2499" s="4" t="e">
        <f t="shared" si="42"/>
        <v>#N/A</v>
      </c>
      <c r="N2499" t="str">
        <f>LEFT(I2499,N$1)</f>
        <v>AMMO INC</v>
      </c>
      <c r="O2499" s="4">
        <f>IFERROR(INDEX($B$1968:$B$6893,MATCH($N2499,$F$1968:$F$6893,0),1),0)</f>
        <v>0</v>
      </c>
    </row>
    <row r="2500" spans="1:15" x14ac:dyDescent="0.3">
      <c r="A2500" s="1">
        <v>1350102</v>
      </c>
      <c r="B2500" s="1" t="s">
        <v>14377</v>
      </c>
      <c r="C2500" s="1" t="s">
        <v>14378</v>
      </c>
      <c r="D2500" s="4" t="s">
        <v>41373</v>
      </c>
      <c r="F2500" s="1" t="str">
        <f>LEFT($C2500,$N$1)</f>
        <v>Ascent S</v>
      </c>
      <c r="H2500" s="1" t="s">
        <v>22738</v>
      </c>
      <c r="I2500" s="1" t="s">
        <v>22739</v>
      </c>
      <c r="J2500" s="1" t="s">
        <v>19176</v>
      </c>
      <c r="K2500" s="1">
        <v>232</v>
      </c>
      <c r="L2500" s="1"/>
      <c r="M2500" s="4" t="e">
        <f t="shared" si="42"/>
        <v>#N/A</v>
      </c>
      <c r="N2500" t="str">
        <f>LEFT(I2500,N$1)</f>
        <v>CTO REAL</v>
      </c>
      <c r="O2500" s="4">
        <f>IFERROR(INDEX($B$1968:$B$6893,MATCH($N2500,$F$1968:$F$6893,0),1),0)</f>
        <v>0</v>
      </c>
    </row>
    <row r="2501" spans="1:15" x14ac:dyDescent="0.3">
      <c r="A2501" s="1">
        <v>1604738</v>
      </c>
      <c r="B2501" s="1" t="s">
        <v>12129</v>
      </c>
      <c r="C2501" s="1" t="s">
        <v>12130</v>
      </c>
      <c r="D2501" s="4" t="s">
        <v>41373</v>
      </c>
      <c r="F2501" s="1" t="str">
        <f>LEFT($C2501,$N$1)</f>
        <v xml:space="preserve">Ashford </v>
      </c>
      <c r="H2501" s="1" t="s">
        <v>22743</v>
      </c>
      <c r="I2501" s="1" t="s">
        <v>22744</v>
      </c>
      <c r="J2501" s="1" t="s">
        <v>19176</v>
      </c>
      <c r="K2501" s="1">
        <v>232</v>
      </c>
      <c r="L2501" s="1"/>
      <c r="M2501" s="4" t="e">
        <f t="shared" si="42"/>
        <v>#N/A</v>
      </c>
      <c r="N2501" t="str">
        <f>LEFT(I2501,N$1)</f>
        <v>OMNIAB I</v>
      </c>
      <c r="O2501" s="4">
        <f>IFERROR(INDEX($B$1968:$B$6893,MATCH($N2501,$F$1968:$F$6893,0),1),0)</f>
        <v>0</v>
      </c>
    </row>
    <row r="2502" spans="1:15" x14ac:dyDescent="0.3">
      <c r="A2502" s="1">
        <v>1026980</v>
      </c>
      <c r="B2502" s="1" t="s">
        <v>11725</v>
      </c>
      <c r="C2502" s="1" t="s">
        <v>11726</v>
      </c>
      <c r="D2502" s="4" t="s">
        <v>41373</v>
      </c>
      <c r="F2502" s="1" t="str">
        <f>LEFT($C2502,$N$1)</f>
        <v>ASIA PAC</v>
      </c>
      <c r="H2502" s="1" t="s">
        <v>22745</v>
      </c>
      <c r="I2502" s="1" t="s">
        <v>22746</v>
      </c>
      <c r="J2502" s="1" t="s">
        <v>19176</v>
      </c>
      <c r="K2502" s="1">
        <v>232</v>
      </c>
      <c r="L2502" s="1"/>
      <c r="M2502" s="4" t="e">
        <f t="shared" si="42"/>
        <v>#N/A</v>
      </c>
      <c r="N2502" t="str">
        <f>LEFT(I2502,N$1)</f>
        <v>THE REAL</v>
      </c>
      <c r="O2502" s="4">
        <f>IFERROR(INDEX($B$1968:$B$6893,MATCH($N2502,$F$1968:$F$6893,0),1),0)</f>
        <v>0</v>
      </c>
    </row>
    <row r="2503" spans="1:15" x14ac:dyDescent="0.3">
      <c r="A2503" s="1">
        <v>1828748</v>
      </c>
      <c r="B2503" s="1" t="s">
        <v>9489</v>
      </c>
      <c r="C2503" s="1" t="s">
        <v>9490</v>
      </c>
      <c r="D2503" s="4" t="s">
        <v>41373</v>
      </c>
      <c r="F2503" s="1" t="str">
        <f>LEFT($C2503,$N$1)</f>
        <v xml:space="preserve">ASIAFIN </v>
      </c>
      <c r="H2503" s="1" t="s">
        <v>22760</v>
      </c>
      <c r="I2503" s="1" t="s">
        <v>22761</v>
      </c>
      <c r="J2503" s="1" t="s">
        <v>19176</v>
      </c>
      <c r="K2503" s="1">
        <v>231</v>
      </c>
      <c r="L2503" s="1"/>
      <c r="M2503" s="4" t="e">
        <f t="shared" si="42"/>
        <v>#N/A</v>
      </c>
      <c r="N2503" t="str">
        <f>LEFT(I2503,N$1)</f>
        <v>REPLIMUN</v>
      </c>
      <c r="O2503" s="4" t="str">
        <f>IFERROR(INDEX($B$1968:$B$6893,MATCH($N2503,$F$1968:$F$6893,0),1),0)</f>
        <v>REPL</v>
      </c>
    </row>
    <row r="2504" spans="1:15" x14ac:dyDescent="0.3">
      <c r="A2504" s="1">
        <v>1067873</v>
      </c>
      <c r="B2504" s="1" t="s">
        <v>16724</v>
      </c>
      <c r="C2504" s="1" t="s">
        <v>16725</v>
      </c>
      <c r="D2504" s="4" t="s">
        <v>41373</v>
      </c>
      <c r="F2504" s="1" t="str">
        <f>LEFT($C2504,$N$1)</f>
        <v>AS-IP TE</v>
      </c>
      <c r="H2504" s="1" t="s">
        <v>41390</v>
      </c>
      <c r="I2504" s="1" t="s">
        <v>22759</v>
      </c>
      <c r="J2504" s="1" t="s">
        <v>19176</v>
      </c>
      <c r="K2504" s="1">
        <v>231</v>
      </c>
      <c r="L2504" s="1"/>
      <c r="M2504" s="4" t="e">
        <f t="shared" si="42"/>
        <v>#N/A</v>
      </c>
      <c r="N2504" t="str">
        <f>LEFT(I2504,N$1)</f>
        <v xml:space="preserve">PENNANT </v>
      </c>
      <c r="O2504" s="4" t="str">
        <f>IFERROR(INDEX($B$1968:$B$6893,MATCH($N2504,$F$1968:$F$6893,0),1),0)</f>
        <v>PNTG</v>
      </c>
    </row>
    <row r="2505" spans="1:15" x14ac:dyDescent="0.3">
      <c r="A2505" s="1">
        <v>1722926</v>
      </c>
      <c r="B2505" s="1" t="s">
        <v>12031</v>
      </c>
      <c r="C2505" s="1" t="s">
        <v>12032</v>
      </c>
      <c r="D2505" s="4" t="s">
        <v>41373</v>
      </c>
      <c r="F2505" s="1" t="str">
        <f>LEFT($C2505,$N$1)</f>
        <v>ASLAN Ph</v>
      </c>
      <c r="H2505" s="1" t="s">
        <v>22763</v>
      </c>
      <c r="I2505" s="1" t="s">
        <v>22764</v>
      </c>
      <c r="J2505" s="1" t="s">
        <v>22765</v>
      </c>
      <c r="K2505" s="1">
        <v>231</v>
      </c>
      <c r="L2505" s="1"/>
      <c r="M2505" s="4" t="e">
        <f t="shared" si="42"/>
        <v>#N/A</v>
      </c>
      <c r="N2505" t="str">
        <f>LEFT(I2505,N$1)</f>
        <v>MANCHEST</v>
      </c>
      <c r="O2505" s="4" t="str">
        <f>IFERROR(INDEX($B$1968:$B$6893,MATCH($N2505,$F$1968:$F$6893,0),1),0)</f>
        <v>MANU</v>
      </c>
    </row>
    <row r="2506" spans="1:15" x14ac:dyDescent="0.3">
      <c r="A2506" s="1">
        <v>1921865</v>
      </c>
      <c r="B2506" s="1" t="s">
        <v>11093</v>
      </c>
      <c r="C2506" s="1" t="s">
        <v>11094</v>
      </c>
      <c r="D2506" s="4" t="s">
        <v>41373</v>
      </c>
      <c r="F2506" s="1" t="str">
        <f>LEFT($C2506,$N$1)</f>
        <v>ASP Isot</v>
      </c>
      <c r="H2506" s="1">
        <v>420877201</v>
      </c>
      <c r="I2506" s="1" t="s">
        <v>6114</v>
      </c>
      <c r="J2506" s="1" t="s">
        <v>19275</v>
      </c>
      <c r="K2506" s="1">
        <v>231</v>
      </c>
      <c r="L2506" s="1"/>
      <c r="M2506" s="4" t="e">
        <f t="shared" si="42"/>
        <v>#N/A</v>
      </c>
      <c r="N2506" t="str">
        <f>LEFT(I2506,N$1)</f>
        <v>HAYNES I</v>
      </c>
      <c r="O2506" s="4" t="str">
        <f>IFERROR(INDEX($B$1968:$B$6893,MATCH($N2506,$F$1968:$F$6893,0),1),0)</f>
        <v>HAYN</v>
      </c>
    </row>
    <row r="2507" spans="1:15" x14ac:dyDescent="0.3">
      <c r="A2507" s="1">
        <v>1487198</v>
      </c>
      <c r="B2507" s="1" t="s">
        <v>16741</v>
      </c>
      <c r="C2507" s="1" t="s">
        <v>16742</v>
      </c>
      <c r="D2507" s="4" t="s">
        <v>41373</v>
      </c>
      <c r="F2507" s="1" t="str">
        <f>LEFT($C2507,$N$1)</f>
        <v>ASPEN GR</v>
      </c>
      <c r="H2507" s="1">
        <v>390607109</v>
      </c>
      <c r="I2507" s="1" t="s">
        <v>22756</v>
      </c>
      <c r="J2507" s="1" t="s">
        <v>19176</v>
      </c>
      <c r="K2507" s="1">
        <v>231</v>
      </c>
      <c r="L2507" s="1"/>
      <c r="M2507" s="4" t="e">
        <f t="shared" si="42"/>
        <v>#N/A</v>
      </c>
      <c r="N2507" t="str">
        <f>LEFT(I2507,N$1)</f>
        <v>GREAT LA</v>
      </c>
      <c r="O2507" s="4" t="str">
        <f>IFERROR(INDEX($B$1968:$B$6893,MATCH($N2507,$F$1968:$F$6893,0),1),0)</f>
        <v>GLDD</v>
      </c>
    </row>
    <row r="2508" spans="1:15" x14ac:dyDescent="0.3">
      <c r="A2508" s="1">
        <v>926617</v>
      </c>
      <c r="B2508" s="1" t="s">
        <v>10657</v>
      </c>
      <c r="C2508" s="1" t="s">
        <v>10658</v>
      </c>
      <c r="D2508" s="4" t="s">
        <v>41373</v>
      </c>
      <c r="F2508" s="1" t="str">
        <f>LEFT($C2508,$N$1)</f>
        <v>Aspira W</v>
      </c>
      <c r="H2508" s="1">
        <v>637372202</v>
      </c>
      <c r="I2508" s="1" t="s">
        <v>22757</v>
      </c>
      <c r="J2508" s="1" t="s">
        <v>19275</v>
      </c>
      <c r="K2508" s="1">
        <v>231</v>
      </c>
      <c r="L2508" s="1"/>
      <c r="M2508" s="4" t="e">
        <f t="shared" si="42"/>
        <v>#N/A</v>
      </c>
      <c r="N2508" t="str">
        <f>LEFT(I2508,N$1)</f>
        <v>NATIONAL</v>
      </c>
      <c r="O2508" s="4" t="str">
        <f>IFERROR(INDEX($B$1968:$B$6893,MATCH($N2508,$F$1968:$F$6893,0),1),0)</f>
        <v>NBHC</v>
      </c>
    </row>
    <row r="2509" spans="1:15" x14ac:dyDescent="0.3">
      <c r="A2509" s="1">
        <v>1426800</v>
      </c>
      <c r="B2509" s="1" t="s">
        <v>10863</v>
      </c>
      <c r="C2509" s="1" t="s">
        <v>10864</v>
      </c>
      <c r="D2509" s="4" t="s">
        <v>41373</v>
      </c>
      <c r="F2509" s="1" t="str">
        <f>LEFT($C2509,$N$1)</f>
        <v>ASSEMBLY</v>
      </c>
      <c r="H2509" s="1">
        <v>264147109</v>
      </c>
      <c r="I2509" s="1" t="s">
        <v>22755</v>
      </c>
      <c r="J2509" s="1" t="s">
        <v>19176</v>
      </c>
      <c r="K2509" s="1">
        <v>231</v>
      </c>
      <c r="L2509" s="1"/>
      <c r="M2509" s="4" t="e">
        <f t="shared" si="42"/>
        <v>#N/A</v>
      </c>
      <c r="N2509" t="str">
        <f>LEFT(I2509,N$1)</f>
        <v>DUCOMMUN</v>
      </c>
      <c r="O2509" s="4" t="str">
        <f>IFERROR(INDEX($B$1968:$B$6893,MATCH($N2509,$F$1968:$F$6893,0),1),0)</f>
        <v>DCO</v>
      </c>
    </row>
    <row r="2510" spans="1:15" x14ac:dyDescent="0.3">
      <c r="A2510" s="1">
        <v>1808665</v>
      </c>
      <c r="B2510" s="1" t="s">
        <v>7880</v>
      </c>
      <c r="C2510" s="1" t="s">
        <v>7881</v>
      </c>
      <c r="D2510" s="4" t="s">
        <v>41373</v>
      </c>
      <c r="F2510" s="1" t="str">
        <f>LEFT($C2510,$N$1)</f>
        <v>Assertio</v>
      </c>
      <c r="H2510" s="1">
        <v>153527106</v>
      </c>
      <c r="I2510" s="1" t="s">
        <v>3709</v>
      </c>
      <c r="J2510" s="1" t="s">
        <v>19176</v>
      </c>
      <c r="K2510" s="1">
        <v>231</v>
      </c>
      <c r="L2510" s="1"/>
      <c r="M2510" s="4" t="e">
        <f t="shared" si="42"/>
        <v>#N/A</v>
      </c>
      <c r="N2510" t="str">
        <f>LEFT(I2510,N$1)</f>
        <v xml:space="preserve">CENTRAL </v>
      </c>
      <c r="O2510" s="4" t="str">
        <f>IFERROR(INDEX($B$1968:$B$6893,MATCH($N2510,$F$1968:$F$6893,0),1),0)</f>
        <v>CEE</v>
      </c>
    </row>
    <row r="2511" spans="1:15" x14ac:dyDescent="0.3">
      <c r="A2511" s="1">
        <v>1920406</v>
      </c>
      <c r="B2511" s="1" t="s">
        <v>13469</v>
      </c>
      <c r="C2511" s="1" t="s">
        <v>13470</v>
      </c>
      <c r="D2511" s="4" t="s">
        <v>41373</v>
      </c>
      <c r="F2511" s="1" t="str">
        <f>LEFT($C2511,$N$1)</f>
        <v>Asset En</v>
      </c>
      <c r="H2511" s="1" t="s">
        <v>22753</v>
      </c>
      <c r="I2511" s="1" t="s">
        <v>22754</v>
      </c>
      <c r="J2511" s="1" t="s">
        <v>19176</v>
      </c>
      <c r="K2511" s="1">
        <v>231</v>
      </c>
      <c r="L2511" s="1"/>
      <c r="M2511" s="4" t="e">
        <f t="shared" si="42"/>
        <v>#N/A</v>
      </c>
      <c r="N2511" t="str">
        <f>LEFT(I2511,N$1)</f>
        <v>BRIGHTVI</v>
      </c>
      <c r="O2511" s="4" t="str">
        <f>IFERROR(INDEX($B$1968:$B$6893,MATCH($N2511,$F$1968:$F$6893,0),1),0)</f>
        <v>BV</v>
      </c>
    </row>
    <row r="2512" spans="1:15" x14ac:dyDescent="0.3">
      <c r="A2512" s="1">
        <v>1591587</v>
      </c>
      <c r="B2512" s="1" t="s">
        <v>4038</v>
      </c>
      <c r="C2512" s="1" t="s">
        <v>4039</v>
      </c>
      <c r="D2512" s="4" t="s">
        <v>41373</v>
      </c>
      <c r="F2512" s="1" t="str">
        <f>LEFT($C2512,$N$1)</f>
        <v>AssetMar</v>
      </c>
      <c r="H2512" s="1" t="s">
        <v>22750</v>
      </c>
      <c r="I2512" s="1" t="s">
        <v>4701</v>
      </c>
      <c r="J2512" s="1" t="s">
        <v>19176</v>
      </c>
      <c r="K2512" s="1">
        <v>231</v>
      </c>
      <c r="L2512" s="1"/>
      <c r="M2512" s="4" t="e">
        <f t="shared" si="42"/>
        <v>#N/A</v>
      </c>
      <c r="N2512" t="str">
        <f>LEFT(I2512,N$1)</f>
        <v>ANI PHAR</v>
      </c>
      <c r="O2512" s="4" t="str">
        <f>IFERROR(INDEX($B$1968:$B$6893,MATCH($N2512,$F$1968:$F$6893,0),1),0)</f>
        <v>ANIP</v>
      </c>
    </row>
    <row r="2513" spans="1:15" x14ac:dyDescent="0.3">
      <c r="A2513" s="1">
        <v>1642122</v>
      </c>
      <c r="B2513" s="1" t="s">
        <v>5533</v>
      </c>
      <c r="C2513" s="1" t="s">
        <v>5534</v>
      </c>
      <c r="D2513" s="4" t="s">
        <v>41373</v>
      </c>
      <c r="F2513" s="1" t="str">
        <f>LEFT($C2513,$N$1)</f>
        <v>Associat</v>
      </c>
      <c r="H2513" s="1" t="s">
        <v>22751</v>
      </c>
      <c r="I2513" s="1" t="s">
        <v>22752</v>
      </c>
      <c r="J2513" s="1" t="s">
        <v>19275</v>
      </c>
      <c r="K2513" s="1">
        <v>231</v>
      </c>
      <c r="L2513" s="1"/>
      <c r="M2513" s="4" t="e">
        <f t="shared" si="42"/>
        <v>#N/A</v>
      </c>
      <c r="N2513" t="str">
        <f>LEFT(I2513,N$1)</f>
        <v>APOLLO M</v>
      </c>
      <c r="O2513" s="4" t="str">
        <f>IFERROR(INDEX($B$1968:$B$6893,MATCH($N2513,$F$1968:$F$6893,0),1),0)</f>
        <v>AMEH</v>
      </c>
    </row>
    <row r="2514" spans="1:15" x14ac:dyDescent="0.3">
      <c r="A2514" s="1">
        <v>1798270</v>
      </c>
      <c r="B2514" s="1" t="s">
        <v>14243</v>
      </c>
      <c r="C2514" s="1" t="s">
        <v>14244</v>
      </c>
      <c r="D2514" s="4" t="s">
        <v>41373</v>
      </c>
      <c r="F2514" s="1" t="str">
        <f>LEFT($C2514,$N$1)</f>
        <v>Assure H</v>
      </c>
      <c r="H2514" s="1" t="s">
        <v>22748</v>
      </c>
      <c r="I2514" s="1" t="s">
        <v>22749</v>
      </c>
      <c r="J2514" s="1" t="s">
        <v>19176</v>
      </c>
      <c r="K2514" s="1">
        <v>231</v>
      </c>
      <c r="L2514" s="1"/>
      <c r="M2514" s="4" t="e">
        <f t="shared" si="42"/>
        <v>#N/A</v>
      </c>
      <c r="N2514" t="str">
        <f>LEFT(I2514,N$1)</f>
        <v>AEHR TES</v>
      </c>
      <c r="O2514" s="4" t="str">
        <f>IFERROR(INDEX($B$1968:$B$6893,MATCH($N2514,$F$1968:$F$6893,0),1),0)</f>
        <v>AEHR</v>
      </c>
    </row>
    <row r="2515" spans="1:15" x14ac:dyDescent="0.3">
      <c r="A2515" s="1">
        <v>792987</v>
      </c>
      <c r="B2515" s="1" t="s">
        <v>5101</v>
      </c>
      <c r="C2515" s="1" t="s">
        <v>5102</v>
      </c>
      <c r="D2515" s="4" t="s">
        <v>41373</v>
      </c>
      <c r="F2515" s="1" t="str">
        <f>LEFT($C2515,$N$1)</f>
        <v>ASTEC IN</v>
      </c>
      <c r="H2515" s="1">
        <v>25072703</v>
      </c>
      <c r="I2515" s="1" t="s">
        <v>22071</v>
      </c>
      <c r="J2515" s="1" t="s">
        <v>22762</v>
      </c>
      <c r="K2515" s="1">
        <v>231</v>
      </c>
      <c r="L2515" s="1"/>
      <c r="M2515" s="4" t="e">
        <f t="shared" si="42"/>
        <v>#N/A</v>
      </c>
      <c r="N2515" t="str">
        <f>LEFT(I2515,N$1)</f>
        <v>AMERICAN</v>
      </c>
      <c r="O2515" s="4" t="str">
        <f>IFERROR(INDEX($B$1968:$B$6893,MATCH($N2515,$F$1968:$F$6893,0),1),0)</f>
        <v>AAT</v>
      </c>
    </row>
    <row r="2516" spans="1:15" x14ac:dyDescent="0.3">
      <c r="A2516" s="1">
        <v>1231339</v>
      </c>
      <c r="B2516" s="1" t="s">
        <v>12283</v>
      </c>
      <c r="C2516" s="1" t="s">
        <v>12284</v>
      </c>
      <c r="D2516" s="4" t="s">
        <v>41373</v>
      </c>
      <c r="F2516" s="1" t="str">
        <f>LEFT($C2516,$N$1)</f>
        <v>Astra En</v>
      </c>
      <c r="H2516" s="1">
        <v>649604840</v>
      </c>
      <c r="I2516" s="1" t="s">
        <v>22758</v>
      </c>
      <c r="J2516" s="1" t="s">
        <v>19176</v>
      </c>
      <c r="K2516" s="1">
        <v>231</v>
      </c>
      <c r="L2516" s="1"/>
      <c r="M2516" s="4" t="e">
        <f t="shared" si="42"/>
        <v>#N/A</v>
      </c>
      <c r="N2516" t="str">
        <f>LEFT(I2516,N$1)</f>
        <v>NEW YORK</v>
      </c>
      <c r="O2516" s="4">
        <f>IFERROR(INDEX($B$1968:$B$6893,MATCH($N2516,$F$1968:$F$6893,0),1),0)</f>
        <v>0</v>
      </c>
    </row>
    <row r="2517" spans="1:15" x14ac:dyDescent="0.3">
      <c r="A2517" s="1">
        <v>1814329</v>
      </c>
      <c r="B2517" s="1" t="s">
        <v>12227</v>
      </c>
      <c r="C2517" s="1" t="s">
        <v>12228</v>
      </c>
      <c r="D2517" s="4" t="s">
        <v>41373</v>
      </c>
      <c r="F2517" s="1" t="str">
        <f>LEFT($C2517,$N$1)</f>
        <v>Astra Sp</v>
      </c>
      <c r="H2517" s="1" t="s">
        <v>22776</v>
      </c>
      <c r="I2517" s="1" t="s">
        <v>22777</v>
      </c>
      <c r="J2517" s="1" t="s">
        <v>19275</v>
      </c>
      <c r="K2517" s="1">
        <v>230</v>
      </c>
      <c r="L2517" s="1"/>
      <c r="M2517" s="4" t="e">
        <f t="shared" si="42"/>
        <v>#N/A</v>
      </c>
      <c r="N2517" t="str">
        <f>LEFT(I2517,N$1)</f>
        <v>SOLARWIN</v>
      </c>
      <c r="O2517" s="4" t="str">
        <f>IFERROR(INDEX($B$1968:$B$6893,MATCH($N2517,$F$1968:$F$6893,0),1),0)</f>
        <v>WNDW</v>
      </c>
    </row>
    <row r="2518" spans="1:15" x14ac:dyDescent="0.3">
      <c r="A2518" s="1">
        <v>1454789</v>
      </c>
      <c r="B2518" s="1" t="s">
        <v>8401</v>
      </c>
      <c r="C2518" s="1" t="s">
        <v>8402</v>
      </c>
      <c r="D2518" s="4" t="s">
        <v>41373</v>
      </c>
      <c r="F2518" s="1" t="str">
        <f>LEFT($C2518,$N$1)</f>
        <v>Astria T</v>
      </c>
      <c r="H2518" s="1">
        <v>974250102</v>
      </c>
      <c r="I2518" s="1" t="s">
        <v>4375</v>
      </c>
      <c r="J2518" s="1" t="s">
        <v>19176</v>
      </c>
      <c r="K2518" s="1">
        <v>230</v>
      </c>
      <c r="L2518" s="1"/>
      <c r="M2518" s="4" t="e">
        <f t="shared" si="42"/>
        <v>#N/A</v>
      </c>
      <c r="N2518" t="str">
        <f>LEFT(I2518,N$1)</f>
        <v xml:space="preserve">WINMARK </v>
      </c>
      <c r="O2518" s="4" t="str">
        <f>IFERROR(INDEX($B$1968:$B$6893,MATCH($N2518,$F$1968:$F$6893,0),1),0)</f>
        <v>WINA</v>
      </c>
    </row>
    <row r="2519" spans="1:15" x14ac:dyDescent="0.3">
      <c r="A2519" s="1">
        <v>8146</v>
      </c>
      <c r="B2519" s="1" t="s">
        <v>9623</v>
      </c>
      <c r="C2519" s="1" t="s">
        <v>9624</v>
      </c>
      <c r="D2519" s="4" t="s">
        <v>41373</v>
      </c>
      <c r="F2519" s="1" t="str">
        <f>LEFT($C2519,$N$1)</f>
        <v>AstroNov</v>
      </c>
      <c r="H2519" s="1">
        <v>910340108</v>
      </c>
      <c r="I2519" s="1" t="s">
        <v>6168</v>
      </c>
      <c r="J2519" s="1" t="s">
        <v>19176</v>
      </c>
      <c r="K2519" s="1">
        <v>230</v>
      </c>
      <c r="L2519" s="1"/>
      <c r="M2519" s="4" t="e">
        <f t="shared" si="42"/>
        <v>#N/A</v>
      </c>
      <c r="N2519" t="str">
        <f>LEFT(I2519,N$1)</f>
        <v>UNITED F</v>
      </c>
      <c r="O2519" s="4" t="str">
        <f>IFERROR(INDEX($B$1968:$B$6893,MATCH($N2519,$F$1968:$F$6893,0),1),0)</f>
        <v>UFCS</v>
      </c>
    </row>
    <row r="2520" spans="1:15" x14ac:dyDescent="0.3">
      <c r="A2520" s="1">
        <v>1001907</v>
      </c>
      <c r="B2520" s="1" t="s">
        <v>12337</v>
      </c>
      <c r="C2520" s="1" t="s">
        <v>12338</v>
      </c>
      <c r="D2520" s="4" t="s">
        <v>41373</v>
      </c>
      <c r="F2520" s="1" t="str">
        <f>LEFT($C2520,$N$1)</f>
        <v>ASTROTEC</v>
      </c>
      <c r="H2520" s="1" t="s">
        <v>22774</v>
      </c>
      <c r="I2520" s="1" t="s">
        <v>22775</v>
      </c>
      <c r="J2520" s="1" t="s">
        <v>19176</v>
      </c>
      <c r="K2520" s="1">
        <v>230</v>
      </c>
      <c r="L2520" s="1"/>
      <c r="M2520" s="4" t="e">
        <f t="shared" si="42"/>
        <v>#N/A</v>
      </c>
      <c r="N2520" t="str">
        <f>LEFT(I2520,N$1)</f>
        <v>SHENANDO</v>
      </c>
      <c r="O2520" s="4" t="str">
        <f>IFERROR(INDEX($B$1968:$B$6893,MATCH($N2520,$F$1968:$F$6893,0),1),0)</f>
        <v>SHEN</v>
      </c>
    </row>
    <row r="2521" spans="1:15" x14ac:dyDescent="0.3">
      <c r="A2521" s="1">
        <v>884144</v>
      </c>
      <c r="B2521" s="1" t="s">
        <v>7830</v>
      </c>
      <c r="C2521" s="1" t="s">
        <v>7831</v>
      </c>
      <c r="D2521" s="4" t="s">
        <v>41373</v>
      </c>
      <c r="F2521" s="1" t="str">
        <f>LEFT($C2521,$N$1)</f>
        <v>ASURE SO</v>
      </c>
      <c r="H2521" s="1">
        <v>594960304</v>
      </c>
      <c r="I2521" s="1" t="s">
        <v>22771</v>
      </c>
      <c r="J2521" s="1" t="s">
        <v>19275</v>
      </c>
      <c r="K2521" s="1">
        <v>230</v>
      </c>
      <c r="L2521" s="1"/>
      <c r="M2521" s="4" t="e">
        <f t="shared" si="42"/>
        <v>#N/A</v>
      </c>
      <c r="N2521" t="str">
        <f>LEFT(I2521,N$1)</f>
        <v>MICROVIS</v>
      </c>
      <c r="O2521" s="4" t="str">
        <f>IFERROR(INDEX($B$1968:$B$6893,MATCH($N2521,$F$1968:$F$6893,0),1),0)</f>
        <v>MVIS</v>
      </c>
    </row>
    <row r="2522" spans="1:15" x14ac:dyDescent="0.3">
      <c r="A2522" s="1">
        <v>1420529</v>
      </c>
      <c r="B2522" s="1" t="s">
        <v>11447</v>
      </c>
      <c r="C2522" s="1" t="s">
        <v>11448</v>
      </c>
      <c r="D2522" s="4" t="s">
        <v>41373</v>
      </c>
      <c r="F2522" s="1" t="str">
        <f>LEFT($C2522,$N$1)</f>
        <v>ATA Crea</v>
      </c>
      <c r="H2522" s="1" t="s">
        <v>22772</v>
      </c>
      <c r="I2522" s="1" t="s">
        <v>22773</v>
      </c>
      <c r="J2522" s="1" t="s">
        <v>19176</v>
      </c>
      <c r="K2522" s="1">
        <v>230</v>
      </c>
      <c r="L2522" s="1"/>
      <c r="M2522" s="4" t="e">
        <f t="shared" si="42"/>
        <v>#N/A</v>
      </c>
      <c r="N2522" t="str">
        <f>LEFT(I2522,N$1)</f>
        <v xml:space="preserve">MORPHIC </v>
      </c>
      <c r="O2522" s="4" t="str">
        <f>IFERROR(INDEX($B$1968:$B$6893,MATCH($N2522,$F$1968:$F$6893,0),1),0)</f>
        <v>MORF</v>
      </c>
    </row>
    <row r="2523" spans="1:15" x14ac:dyDescent="0.3">
      <c r="A2523" s="1">
        <v>1840904</v>
      </c>
      <c r="B2523" s="1" t="s">
        <v>7902</v>
      </c>
      <c r="C2523" s="1" t="s">
        <v>7903</v>
      </c>
      <c r="D2523" s="4" t="s">
        <v>41373</v>
      </c>
      <c r="F2523" s="1" t="str">
        <f>LEFT($C2523,$N$1)</f>
        <v>ATAI Lif</v>
      </c>
      <c r="H2523" s="1" t="s">
        <v>41391</v>
      </c>
      <c r="I2523" s="1" t="s">
        <v>19707</v>
      </c>
      <c r="J2523" s="1" t="s">
        <v>22778</v>
      </c>
      <c r="K2523" s="1">
        <v>230</v>
      </c>
      <c r="L2523" s="1"/>
      <c r="M2523" s="4" t="e">
        <f t="shared" si="42"/>
        <v>#N/A</v>
      </c>
      <c r="N2523" t="str">
        <f>LEFT(I2523,N$1)</f>
        <v xml:space="preserve">INVESCO </v>
      </c>
      <c r="O2523" s="4" t="str">
        <f>IFERROR(INDEX($B$1968:$B$6893,MATCH($N2523,$F$1968:$F$6893,0),1),0)</f>
        <v>VKI</v>
      </c>
    </row>
    <row r="2524" spans="1:15" x14ac:dyDescent="0.3">
      <c r="A2524" s="1">
        <v>1604464</v>
      </c>
      <c r="B2524" s="1" t="s">
        <v>8777</v>
      </c>
      <c r="C2524" s="1" t="s">
        <v>8778</v>
      </c>
      <c r="D2524" s="4" t="s">
        <v>41373</v>
      </c>
      <c r="F2524" s="1" t="str">
        <f>LEFT($C2524,$N$1)</f>
        <v>Atara Bi</v>
      </c>
      <c r="H2524" s="1" t="s">
        <v>22766</v>
      </c>
      <c r="I2524" s="1" t="s">
        <v>4655</v>
      </c>
      <c r="J2524" s="1" t="s">
        <v>19176</v>
      </c>
      <c r="K2524" s="1">
        <v>230</v>
      </c>
      <c r="L2524" s="1"/>
      <c r="M2524" s="4" t="e">
        <f t="shared" si="42"/>
        <v>#N/A</v>
      </c>
      <c r="N2524" t="str">
        <f>LEFT(I2524,N$1)</f>
        <v>CHASE CO</v>
      </c>
      <c r="O2524" s="4" t="str">
        <f>IFERROR(INDEX($B$1968:$B$6893,MATCH($N2524,$F$1968:$F$6893,0),1),0)</f>
        <v>CCF</v>
      </c>
    </row>
    <row r="2525" spans="1:15" x14ac:dyDescent="0.3">
      <c r="A2525" s="1">
        <v>1593899</v>
      </c>
      <c r="B2525" s="1" t="s">
        <v>7524</v>
      </c>
      <c r="C2525" s="1" t="s">
        <v>7525</v>
      </c>
      <c r="D2525" s="4" t="s">
        <v>41373</v>
      </c>
      <c r="F2525" s="1" t="str">
        <f>LEFT($C2525,$N$1)</f>
        <v>Atea Pha</v>
      </c>
      <c r="H2525" s="1" t="s">
        <v>22769</v>
      </c>
      <c r="I2525" s="1" t="s">
        <v>22770</v>
      </c>
      <c r="J2525" s="1" t="s">
        <v>19176</v>
      </c>
      <c r="K2525" s="1">
        <v>230</v>
      </c>
      <c r="L2525" s="1"/>
      <c r="M2525" s="4" t="e">
        <f t="shared" si="42"/>
        <v>#N/A</v>
      </c>
      <c r="N2525" t="str">
        <f>LEFT(I2525,N$1)</f>
        <v>FRANKLIN</v>
      </c>
      <c r="O2525" s="4" t="str">
        <f>IFERROR(INDEX($B$1968:$B$6893,MATCH($N2525,$F$1968:$F$6893,0),1),0)</f>
        <v>FC</v>
      </c>
    </row>
    <row r="2526" spans="1:15" x14ac:dyDescent="0.3">
      <c r="A2526" s="1">
        <v>1757715</v>
      </c>
      <c r="B2526" s="1" t="s">
        <v>11813</v>
      </c>
      <c r="C2526" s="1" t="s">
        <v>11814</v>
      </c>
      <c r="D2526" s="4" t="s">
        <v>41373</v>
      </c>
      <c r="F2526" s="1" t="str">
        <f>LEFT($C2526,$N$1)</f>
        <v>Aterian,</v>
      </c>
      <c r="H2526" s="1" t="s">
        <v>22767</v>
      </c>
      <c r="I2526" s="1" t="s">
        <v>22768</v>
      </c>
      <c r="J2526" s="1" t="s">
        <v>19176</v>
      </c>
      <c r="K2526" s="1">
        <v>230</v>
      </c>
      <c r="L2526" s="1"/>
      <c r="M2526" s="4" t="e">
        <f t="shared" si="42"/>
        <v>#N/A</v>
      </c>
      <c r="N2526" t="str">
        <f>LEFT(I2526,N$1)</f>
        <v>DYNEX CA</v>
      </c>
      <c r="O2526" s="4">
        <f>IFERROR(INDEX($B$1968:$B$6893,MATCH($N2526,$F$1968:$F$6893,0),1),0)</f>
        <v>0</v>
      </c>
    </row>
    <row r="2527" spans="1:15" x14ac:dyDescent="0.3">
      <c r="A2527" s="1">
        <v>1095146</v>
      </c>
      <c r="B2527" s="1" t="s">
        <v>7368</v>
      </c>
      <c r="C2527" s="1" t="s">
        <v>7369</v>
      </c>
      <c r="D2527" s="4" t="s">
        <v>41373</v>
      </c>
      <c r="F2527" s="1" t="str">
        <f>LEFT($C2527,$N$1)</f>
        <v>Athena B</v>
      </c>
      <c r="H2527" s="1" t="s">
        <v>22779</v>
      </c>
      <c r="I2527" s="1" t="s">
        <v>22780</v>
      </c>
      <c r="J2527" s="1" t="s">
        <v>22781</v>
      </c>
      <c r="K2527" s="1">
        <v>230</v>
      </c>
      <c r="L2527" s="1"/>
      <c r="M2527" s="4" t="e">
        <f t="shared" si="42"/>
        <v>#N/A</v>
      </c>
      <c r="N2527" t="str">
        <f>LEFT(I2527,N$1)</f>
        <v>PGIM ETF</v>
      </c>
      <c r="O2527" s="4">
        <f>IFERROR(INDEX($B$1968:$B$6893,MATCH($N2527,$F$1968:$F$6893,0),1),0)</f>
        <v>0</v>
      </c>
    </row>
    <row r="2528" spans="1:15" x14ac:dyDescent="0.3">
      <c r="A2528" s="1">
        <v>1869141</v>
      </c>
      <c r="B2528" s="1" t="s">
        <v>16615</v>
      </c>
      <c r="C2528" s="1" t="s">
        <v>16616</v>
      </c>
      <c r="D2528" s="4" t="s">
        <v>41373</v>
      </c>
      <c r="F2528" s="1" t="str">
        <f>LEFT($C2528,$N$1)</f>
        <v>Athena C</v>
      </c>
      <c r="H2528" s="1" t="s">
        <v>22785</v>
      </c>
      <c r="I2528" s="1" t="s">
        <v>22786</v>
      </c>
      <c r="J2528" s="1" t="s">
        <v>19439</v>
      </c>
      <c r="K2528" s="1">
        <v>229</v>
      </c>
      <c r="L2528" s="1"/>
      <c r="M2528" s="4" t="e">
        <f t="shared" si="42"/>
        <v>#N/A</v>
      </c>
      <c r="N2528" t="str">
        <f>LEFT(I2528,N$1)</f>
        <v>JANUS IN</v>
      </c>
      <c r="O2528" s="4" t="str">
        <f>IFERROR(INDEX($B$1968:$B$6893,MATCH($N2528,$F$1968:$F$6893,0),1),0)</f>
        <v>JBI</v>
      </c>
    </row>
    <row r="2529" spans="1:15" x14ac:dyDescent="0.3">
      <c r="A2529" s="1">
        <v>1304409</v>
      </c>
      <c r="B2529" s="1" t="s">
        <v>13393</v>
      </c>
      <c r="C2529" s="1" t="s">
        <v>13394</v>
      </c>
      <c r="D2529" s="4" t="s">
        <v>41373</v>
      </c>
      <c r="F2529" s="1" t="str">
        <f>LEFT($C2529,$N$1)</f>
        <v>ATHENA G</v>
      </c>
      <c r="H2529" s="1">
        <v>866683105</v>
      </c>
      <c r="I2529" s="1" t="s">
        <v>22787</v>
      </c>
      <c r="J2529" s="1" t="s">
        <v>19176</v>
      </c>
      <c r="K2529" s="1">
        <v>229</v>
      </c>
      <c r="L2529" s="1"/>
      <c r="M2529" s="4" t="e">
        <f t="shared" si="42"/>
        <v>#N/A</v>
      </c>
      <c r="N2529" t="str">
        <f>LEFT(I2529,N$1)</f>
        <v>SUN CTRY</v>
      </c>
      <c r="O2529" s="4">
        <f>IFERROR(INDEX($B$1968:$B$6893,MATCH($N2529,$F$1968:$F$6893,0),1),0)</f>
        <v>0</v>
      </c>
    </row>
    <row r="2530" spans="1:15" x14ac:dyDescent="0.3">
      <c r="A2530" s="1">
        <v>1368148</v>
      </c>
      <c r="B2530" s="1" t="s">
        <v>14633</v>
      </c>
      <c r="C2530" s="1" t="s">
        <v>14634</v>
      </c>
      <c r="D2530" s="4" t="s">
        <v>41373</v>
      </c>
      <c r="F2530" s="1" t="str">
        <f>LEFT($C2530,$N$1)</f>
        <v>ATHERSYS</v>
      </c>
      <c r="H2530" s="1" t="s">
        <v>22783</v>
      </c>
      <c r="I2530" s="1" t="s">
        <v>22784</v>
      </c>
      <c r="J2530" s="1" t="s">
        <v>19190</v>
      </c>
      <c r="K2530" s="1">
        <v>229</v>
      </c>
      <c r="L2530" s="1"/>
      <c r="M2530" s="4" t="e">
        <f t="shared" si="42"/>
        <v>#N/A</v>
      </c>
      <c r="N2530" t="str">
        <f>LEFT(I2530,N$1)</f>
        <v>E2OPEN P</v>
      </c>
      <c r="O2530" s="4">
        <f>IFERROR(INDEX($B$1968:$B$6893,MATCH($N2530,$F$1968:$F$6893,0),1),0)</f>
        <v>0</v>
      </c>
    </row>
    <row r="2531" spans="1:15" x14ac:dyDescent="0.3">
      <c r="A2531" s="1">
        <v>1620463</v>
      </c>
      <c r="B2531" s="1" t="s">
        <v>10457</v>
      </c>
      <c r="C2531" s="1" t="s">
        <v>10458</v>
      </c>
      <c r="D2531" s="4" t="s">
        <v>41373</v>
      </c>
      <c r="F2531" s="1" t="str">
        <f>LEFT($C2531,$N$1)</f>
        <v>Athira P</v>
      </c>
      <c r="H2531" s="1" t="s">
        <v>22789</v>
      </c>
      <c r="I2531" s="1" t="s">
        <v>22790</v>
      </c>
      <c r="J2531" s="1" t="s">
        <v>22791</v>
      </c>
      <c r="K2531" s="1">
        <v>229</v>
      </c>
      <c r="L2531" s="1"/>
      <c r="M2531" s="4" t="e">
        <f t="shared" si="42"/>
        <v>#N/A</v>
      </c>
      <c r="N2531" t="str">
        <f>LEFT(I2531,N$1)</f>
        <v>SUNOCO L</v>
      </c>
      <c r="O2531" s="4">
        <f>IFERROR(INDEX($B$1968:$B$6893,MATCH($N2531,$F$1968:$F$6893,0),1),0)</f>
        <v>0</v>
      </c>
    </row>
    <row r="2532" spans="1:15" x14ac:dyDescent="0.3">
      <c r="A2532" s="1">
        <v>1755058</v>
      </c>
      <c r="B2532" s="1" t="s">
        <v>12681</v>
      </c>
      <c r="C2532" s="1" t="s">
        <v>12682</v>
      </c>
      <c r="D2532" s="4" t="s">
        <v>41373</v>
      </c>
      <c r="F2532" s="1" t="str">
        <f>LEFT($C2532,$N$1)</f>
        <v>ATIF Hol</v>
      </c>
      <c r="H2532" s="1" t="s">
        <v>41392</v>
      </c>
      <c r="I2532" s="1" t="s">
        <v>22788</v>
      </c>
      <c r="J2532" s="1" t="s">
        <v>20384</v>
      </c>
      <c r="K2532" s="1">
        <v>229</v>
      </c>
      <c r="L2532" s="1"/>
      <c r="M2532" s="4" t="e">
        <f t="shared" si="42"/>
        <v>#N/A</v>
      </c>
      <c r="N2532" t="str">
        <f>LEFT(I2532,N$1)</f>
        <v>Grupo Ae</v>
      </c>
      <c r="O2532" s="4">
        <f>IFERROR(INDEX($B$1968:$B$6893,MATCH($N2532,$F$1968:$F$6893,0),1),0)</f>
        <v>0</v>
      </c>
    </row>
    <row r="2533" spans="1:15" x14ac:dyDescent="0.3">
      <c r="A2533" s="1">
        <v>8177</v>
      </c>
      <c r="B2533" s="1" t="s">
        <v>11161</v>
      </c>
      <c r="C2533" s="1" t="s">
        <v>11162</v>
      </c>
      <c r="D2533" s="4" t="s">
        <v>41373</v>
      </c>
      <c r="F2533" s="1" t="str">
        <f>LEFT($C2533,$N$1)</f>
        <v>ATLANTIC</v>
      </c>
      <c r="H2533" s="1" t="s">
        <v>22803</v>
      </c>
      <c r="I2533" s="1" t="s">
        <v>22804</v>
      </c>
      <c r="J2533" s="1" t="s">
        <v>19194</v>
      </c>
      <c r="K2533" s="1">
        <v>228</v>
      </c>
      <c r="L2533" s="1"/>
      <c r="M2533" s="4" t="e">
        <f t="shared" si="42"/>
        <v>#N/A</v>
      </c>
      <c r="N2533" t="str">
        <f>LEFT(I2533,N$1)</f>
        <v>TUSIMPLE</v>
      </c>
      <c r="O2533" s="4" t="str">
        <f>IFERROR(INDEX($B$1968:$B$6893,MATCH($N2533,$F$1968:$F$6893,0),1),0)</f>
        <v>TSP</v>
      </c>
    </row>
    <row r="2534" spans="1:15" x14ac:dyDescent="0.3">
      <c r="A2534" s="1">
        <v>1062506</v>
      </c>
      <c r="B2534" s="1" t="s">
        <v>13971</v>
      </c>
      <c r="C2534" s="1" t="s">
        <v>13972</v>
      </c>
      <c r="D2534" s="4" t="s">
        <v>41373</v>
      </c>
      <c r="F2534" s="1" t="str">
        <f>LEFT($C2534,$N$1)</f>
        <v>ATLANTIC</v>
      </c>
      <c r="H2534" s="1" t="s">
        <v>22792</v>
      </c>
      <c r="I2534" s="1" t="s">
        <v>22793</v>
      </c>
      <c r="J2534" s="1" t="s">
        <v>19176</v>
      </c>
      <c r="K2534" s="1">
        <v>228</v>
      </c>
      <c r="L2534" s="1"/>
      <c r="M2534" s="4" t="e">
        <f t="shared" si="42"/>
        <v>#N/A</v>
      </c>
      <c r="N2534" t="str">
        <f>LEFT(I2534,N$1)</f>
        <v>CARPARTS</v>
      </c>
      <c r="O2534" s="4" t="str">
        <f>IFERROR(INDEX($B$1968:$B$6893,MATCH($N2534,$F$1968:$F$6893,0),1),0)</f>
        <v>PRTS</v>
      </c>
    </row>
    <row r="2535" spans="1:15" x14ac:dyDescent="0.3">
      <c r="A2535" s="1">
        <v>1673504</v>
      </c>
      <c r="B2535" s="1" t="s">
        <v>2107</v>
      </c>
      <c r="C2535" s="1" t="s">
        <v>2108</v>
      </c>
      <c r="D2535" s="4" t="s">
        <v>41373</v>
      </c>
      <c r="F2535" s="1" t="str">
        <f>LEFT($C2535,$N$1)</f>
        <v>Atlantis</v>
      </c>
      <c r="H2535" s="1">
        <v>729139105</v>
      </c>
      <c r="I2535" s="1" t="s">
        <v>22802</v>
      </c>
      <c r="J2535" s="1" t="s">
        <v>19176</v>
      </c>
      <c r="K2535" s="1">
        <v>228</v>
      </c>
      <c r="L2535" s="1"/>
      <c r="M2535" s="4" t="e">
        <f t="shared" si="42"/>
        <v>#N/A</v>
      </c>
      <c r="N2535" t="str">
        <f>LEFT(I2535,N$1)</f>
        <v>PLIANT T</v>
      </c>
      <c r="O2535" s="4" t="str">
        <f>IFERROR(INDEX($B$1968:$B$6893,MATCH($N2535,$F$1968:$F$6893,0),1),0)</f>
        <v>PLRX</v>
      </c>
    </row>
    <row r="2536" spans="1:15" x14ac:dyDescent="0.3">
      <c r="A2536" s="1">
        <v>1984060</v>
      </c>
      <c r="B2536" s="1" t="s">
        <v>3840</v>
      </c>
      <c r="C2536" s="1" t="s">
        <v>3841</v>
      </c>
      <c r="D2536" s="4" t="s">
        <v>41373</v>
      </c>
      <c r="F2536" s="1" t="str">
        <f>LEFT($C2536,$N$1)</f>
        <v>Atlas En</v>
      </c>
      <c r="H2536" s="1" t="s">
        <v>22796</v>
      </c>
      <c r="I2536" s="1" t="s">
        <v>22797</v>
      </c>
      <c r="J2536" s="1" t="s">
        <v>19190</v>
      </c>
      <c r="K2536" s="1">
        <v>228</v>
      </c>
      <c r="L2536" s="1"/>
      <c r="M2536" s="4" t="e">
        <f t="shared" si="42"/>
        <v>#N/A</v>
      </c>
      <c r="N2536" t="str">
        <f>LEFT(I2536,N$1)</f>
        <v>GOODRX H</v>
      </c>
      <c r="O2536" s="4" t="str">
        <f>IFERROR(INDEX($B$1968:$B$6893,MATCH($N2536,$F$1968:$F$6893,0),1),0)</f>
        <v>GDRX</v>
      </c>
    </row>
    <row r="2537" spans="1:15" x14ac:dyDescent="0.3">
      <c r="A2537" s="1">
        <v>1540684</v>
      </c>
      <c r="B2537" s="1" t="s">
        <v>7792</v>
      </c>
      <c r="C2537" s="1" t="s">
        <v>7793</v>
      </c>
      <c r="D2537" s="4" t="s">
        <v>41373</v>
      </c>
      <c r="F2537" s="1" t="str">
        <f>LEFT($C2537,$N$1)</f>
        <v>Atlas Li</v>
      </c>
      <c r="H2537" s="1" t="s">
        <v>22800</v>
      </c>
      <c r="I2537" s="1" t="s">
        <v>22801</v>
      </c>
      <c r="J2537" s="1" t="s">
        <v>19176</v>
      </c>
      <c r="K2537" s="1">
        <v>228</v>
      </c>
      <c r="L2537" s="1"/>
      <c r="M2537" s="4" t="e">
        <f t="shared" si="42"/>
        <v>#N/A</v>
      </c>
      <c r="N2537" t="str">
        <f>LEFT(I2537,N$1)</f>
        <v>KRISPY K</v>
      </c>
      <c r="O2537" s="4" t="str">
        <f>IFERROR(INDEX($B$1968:$B$6893,MATCH($N2537,$F$1968:$F$6893,0),1),0)</f>
        <v>DNUT</v>
      </c>
    </row>
    <row r="2538" spans="1:15" x14ac:dyDescent="0.3">
      <c r="A2538" s="1">
        <v>1921963</v>
      </c>
      <c r="B2538" s="1" t="s">
        <v>4106</v>
      </c>
      <c r="C2538" s="1" t="s">
        <v>4107</v>
      </c>
      <c r="D2538" s="4" t="s">
        <v>41373</v>
      </c>
      <c r="F2538" s="1" t="str">
        <f>LEFT($C2538,$N$1)</f>
        <v>Atmus Fi</v>
      </c>
      <c r="H2538" s="1" t="s">
        <v>22794</v>
      </c>
      <c r="I2538" s="1" t="s">
        <v>22795</v>
      </c>
      <c r="J2538" s="1" t="s">
        <v>19176</v>
      </c>
      <c r="K2538" s="1">
        <v>228</v>
      </c>
      <c r="L2538" s="1"/>
      <c r="M2538" s="4" t="e">
        <f t="shared" si="42"/>
        <v>#N/A</v>
      </c>
      <c r="N2538" t="str">
        <f>LEFT(I2538,N$1)</f>
        <v>CRONOS G</v>
      </c>
      <c r="O2538" s="4" t="str">
        <f>IFERROR(INDEX($B$1968:$B$6893,MATCH($N2538,$F$1968:$F$6893,0),1),0)</f>
        <v>CRON</v>
      </c>
    </row>
    <row r="2539" spans="1:15" x14ac:dyDescent="0.3">
      <c r="A2539" s="1">
        <v>879585</v>
      </c>
      <c r="B2539" s="1" t="s">
        <v>6109</v>
      </c>
      <c r="C2539" s="1" t="s">
        <v>6110</v>
      </c>
      <c r="D2539" s="4" t="s">
        <v>41373</v>
      </c>
      <c r="F2539" s="1" t="str">
        <f>LEFT($C2539,$N$1)</f>
        <v>ATN Inte</v>
      </c>
      <c r="H2539" s="1" t="s">
        <v>22805</v>
      </c>
      <c r="I2539" s="1" t="s">
        <v>22806</v>
      </c>
      <c r="J2539" s="1" t="s">
        <v>19194</v>
      </c>
      <c r="K2539" s="1">
        <v>228</v>
      </c>
      <c r="L2539" s="1"/>
      <c r="M2539" s="4" t="e">
        <f t="shared" si="42"/>
        <v>#N/A</v>
      </c>
      <c r="N2539" t="str">
        <f>LEFT(I2539,N$1)</f>
        <v>WEWORK I</v>
      </c>
      <c r="O2539" s="4">
        <f>IFERROR(INDEX($B$1968:$B$6893,MATCH($N2539,$F$1968:$F$6893,0),1),0)</f>
        <v>0</v>
      </c>
    </row>
    <row r="2540" spans="1:15" x14ac:dyDescent="0.3">
      <c r="A2540" s="1">
        <v>1420520</v>
      </c>
      <c r="B2540" s="1" t="s">
        <v>8266</v>
      </c>
      <c r="C2540" s="1" t="s">
        <v>8267</v>
      </c>
      <c r="D2540" s="4" t="s">
        <v>41373</v>
      </c>
      <c r="F2540" s="1" t="str">
        <f>LEFT($C2540,$N$1)</f>
        <v xml:space="preserve">Atomera </v>
      </c>
      <c r="H2540" s="1" t="s">
        <v>22798</v>
      </c>
      <c r="I2540" s="1" t="s">
        <v>22799</v>
      </c>
      <c r="J2540" s="1" t="s">
        <v>19176</v>
      </c>
      <c r="K2540" s="1">
        <v>228</v>
      </c>
      <c r="L2540" s="1"/>
      <c r="M2540" s="4" t="e">
        <f t="shared" si="42"/>
        <v>#N/A</v>
      </c>
      <c r="N2540" t="str">
        <f>LEFT(I2540,N$1)</f>
        <v>INTAPP I</v>
      </c>
      <c r="O2540" s="4">
        <f>IFERROR(INDEX($B$1968:$B$6893,MATCH($N2540,$F$1968:$F$6893,0),1),0)</f>
        <v>0</v>
      </c>
    </row>
    <row r="2541" spans="1:15" x14ac:dyDescent="0.3">
      <c r="A2541" s="1">
        <v>1488039</v>
      </c>
      <c r="B2541" s="1" t="s">
        <v>9839</v>
      </c>
      <c r="C2541" s="1" t="s">
        <v>9840</v>
      </c>
      <c r="D2541" s="4" t="s">
        <v>41373</v>
      </c>
      <c r="F2541" s="1" t="str">
        <f>LEFT($C2541,$N$1)</f>
        <v>ATOSSA T</v>
      </c>
      <c r="H2541" s="1" t="s">
        <v>22811</v>
      </c>
      <c r="I2541" s="1" t="s">
        <v>22812</v>
      </c>
      <c r="J2541" s="1" t="s">
        <v>19176</v>
      </c>
      <c r="K2541" s="1">
        <v>227</v>
      </c>
      <c r="L2541" s="1"/>
      <c r="M2541" s="4" t="e">
        <f t="shared" si="42"/>
        <v>#N/A</v>
      </c>
      <c r="N2541" t="str">
        <f>LEFT(I2541,N$1)</f>
        <v xml:space="preserve">OAKTREE </v>
      </c>
      <c r="O2541" s="4" t="str">
        <f>IFERROR(INDEX($B$1968:$B$6893,MATCH($N2541,$F$1968:$F$6893,0),1),0)</f>
        <v>OCSL</v>
      </c>
    </row>
    <row r="2542" spans="1:15" x14ac:dyDescent="0.3">
      <c r="A2542" s="1">
        <v>1853717</v>
      </c>
      <c r="B2542" s="1" t="s">
        <v>3480</v>
      </c>
      <c r="C2542" s="1" t="s">
        <v>3481</v>
      </c>
      <c r="D2542" s="4" t="s">
        <v>41373</v>
      </c>
      <c r="F2542" s="1" t="str">
        <f>LEFT($C2542,$N$1)</f>
        <v>Atour Li</v>
      </c>
      <c r="H2542" s="1" t="s">
        <v>22810</v>
      </c>
      <c r="I2542" s="1" t="s">
        <v>5918</v>
      </c>
      <c r="J2542" s="1" t="s">
        <v>19176</v>
      </c>
      <c r="K2542" s="1">
        <v>227</v>
      </c>
      <c r="L2542" s="1"/>
      <c r="M2542" s="4" t="e">
        <f t="shared" si="42"/>
        <v>#N/A</v>
      </c>
      <c r="N2542" t="str">
        <f>LEFT(I2542,N$1)</f>
        <v>LIQUIDIT</v>
      </c>
      <c r="O2542" s="4" t="str">
        <f>IFERROR(INDEX($B$1968:$B$6893,MATCH($N2542,$F$1968:$F$6893,0),1),0)</f>
        <v>LQDT</v>
      </c>
    </row>
    <row r="2543" spans="1:15" x14ac:dyDescent="0.3">
      <c r="A2543" s="1">
        <v>1532346</v>
      </c>
      <c r="B2543" s="1" t="s">
        <v>12869</v>
      </c>
      <c r="C2543" s="1" t="s">
        <v>12870</v>
      </c>
      <c r="D2543" s="4" t="s">
        <v>41373</v>
      </c>
      <c r="F2543" s="1" t="str">
        <f>LEFT($C2543,$N$1)</f>
        <v xml:space="preserve">Atreca, </v>
      </c>
      <c r="H2543" s="1" t="s">
        <v>22808</v>
      </c>
      <c r="I2543" s="1" t="s">
        <v>22809</v>
      </c>
      <c r="J2543" s="1" t="s">
        <v>19190</v>
      </c>
      <c r="K2543" s="1">
        <v>227</v>
      </c>
      <c r="L2543" s="1"/>
      <c r="M2543" s="4" t="e">
        <f t="shared" si="42"/>
        <v>#N/A</v>
      </c>
      <c r="N2543" t="str">
        <f>LEFT(I2543,N$1)</f>
        <v xml:space="preserve">KINIKSA </v>
      </c>
      <c r="O2543" s="4" t="str">
        <f>IFERROR(INDEX($B$1968:$B$6893,MATCH($N2543,$F$1968:$F$6893,0),1),0)</f>
        <v>KNSA</v>
      </c>
    </row>
    <row r="2544" spans="1:15" x14ac:dyDescent="0.3">
      <c r="A2544" s="1">
        <v>1838957</v>
      </c>
      <c r="B2544" s="1" t="s">
        <v>7092</v>
      </c>
      <c r="C2544" s="1" t="s">
        <v>7093</v>
      </c>
      <c r="D2544" s="4" t="s">
        <v>41373</v>
      </c>
      <c r="F2544" s="1" t="str">
        <f>LEFT($C2544,$N$1)</f>
        <v xml:space="preserve">ATRenew </v>
      </c>
      <c r="H2544" s="1" t="s">
        <v>22807</v>
      </c>
      <c r="I2544" s="1" t="s">
        <v>3399</v>
      </c>
      <c r="J2544" s="1" t="s">
        <v>19304</v>
      </c>
      <c r="K2544" s="1">
        <v>227</v>
      </c>
      <c r="L2544" s="1"/>
      <c r="M2544" s="4" t="e">
        <f t="shared" si="42"/>
        <v>#N/A</v>
      </c>
      <c r="N2544" t="str">
        <f>LEFT(I2544,N$1)</f>
        <v xml:space="preserve">EMBRAER </v>
      </c>
      <c r="O2544" s="4" t="str">
        <f>IFERROR(INDEX($B$1968:$B$6893,MATCH($N2544,$F$1968:$F$6893,0),1),0)</f>
        <v>ERJ</v>
      </c>
    </row>
    <row r="2545" spans="1:15" x14ac:dyDescent="0.3">
      <c r="A2545" s="1">
        <v>701288</v>
      </c>
      <c r="B2545" s="1" t="s">
        <v>5869</v>
      </c>
      <c r="C2545" s="1" t="s">
        <v>5870</v>
      </c>
      <c r="D2545" s="4" t="s">
        <v>41373</v>
      </c>
      <c r="F2545" s="1" t="str">
        <f>LEFT($C2545,$N$1)</f>
        <v>ATRION C</v>
      </c>
      <c r="H2545" s="1" t="s">
        <v>41393</v>
      </c>
      <c r="I2545" s="1" t="s">
        <v>5920</v>
      </c>
      <c r="J2545" s="1" t="s">
        <v>19176</v>
      </c>
      <c r="K2545" s="1">
        <v>227</v>
      </c>
      <c r="L2545" s="1"/>
      <c r="M2545" s="4" t="e">
        <f t="shared" si="42"/>
        <v>#N/A</v>
      </c>
      <c r="N2545" t="str">
        <f>LEFT(I2545,N$1)</f>
        <v>ARGAN IN</v>
      </c>
      <c r="O2545" s="4" t="str">
        <f>IFERROR(INDEX($B$1968:$B$6893,MATCH($N2545,$F$1968:$F$6893,0),1),0)</f>
        <v>AGX</v>
      </c>
    </row>
    <row r="2546" spans="1:15" x14ac:dyDescent="0.3">
      <c r="A2546" s="1">
        <v>1394832</v>
      </c>
      <c r="B2546" s="1" t="s">
        <v>2936</v>
      </c>
      <c r="C2546" s="1" t="s">
        <v>2937</v>
      </c>
      <c r="D2546" s="4" t="s">
        <v>41373</v>
      </c>
      <c r="F2546" s="1" t="str">
        <f>LEFT($C2546,$N$1)</f>
        <v>ATS Corp</v>
      </c>
      <c r="H2546" s="1">
        <v>804395101</v>
      </c>
      <c r="I2546" s="1" t="s">
        <v>22813</v>
      </c>
      <c r="J2546" s="1" t="s">
        <v>19176</v>
      </c>
      <c r="K2546" s="1">
        <v>227</v>
      </c>
      <c r="L2546" s="1"/>
      <c r="M2546" s="4" t="e">
        <f t="shared" si="42"/>
        <v>#N/A</v>
      </c>
      <c r="N2546" t="str">
        <f>LEFT(I2546,N$1)</f>
        <v>SAUL CTR</v>
      </c>
      <c r="O2546" s="4">
        <f>IFERROR(INDEX($B$1968:$B$6893,MATCH($N2546,$F$1968:$F$6893,0),1),0)</f>
        <v>0</v>
      </c>
    </row>
    <row r="2547" spans="1:15" x14ac:dyDescent="0.3">
      <c r="A2547" s="1">
        <v>1339970</v>
      </c>
      <c r="B2547" s="1" t="s">
        <v>10203</v>
      </c>
      <c r="C2547" s="1" t="s">
        <v>10204</v>
      </c>
      <c r="D2547" s="4" t="s">
        <v>41373</v>
      </c>
      <c r="F2547" s="1" t="str">
        <f>LEFT($C2547,$N$1)</f>
        <v>aTYR PHA</v>
      </c>
      <c r="H2547" s="1" t="s">
        <v>22820</v>
      </c>
      <c r="I2547" s="1" t="s">
        <v>5942</v>
      </c>
      <c r="J2547" s="1" t="s">
        <v>19176</v>
      </c>
      <c r="K2547" s="1">
        <v>226</v>
      </c>
      <c r="L2547" s="1"/>
      <c r="M2547" s="4" t="e">
        <f t="shared" si="42"/>
        <v>#N/A</v>
      </c>
      <c r="N2547" t="str">
        <f>LEFT(I2547,N$1)</f>
        <v>ORTHOPED</v>
      </c>
      <c r="O2547" s="4" t="str">
        <f>IFERROR(INDEX($B$1968:$B$6893,MATCH($N2547,$F$1968:$F$6893,0),1),0)</f>
        <v>KIDS</v>
      </c>
    </row>
    <row r="2548" spans="1:15" x14ac:dyDescent="0.3">
      <c r="A2548" s="1">
        <v>750574</v>
      </c>
      <c r="B2548" s="1" t="s">
        <v>10019</v>
      </c>
      <c r="C2548" s="1" t="s">
        <v>10020</v>
      </c>
      <c r="D2548" s="4" t="s">
        <v>41373</v>
      </c>
      <c r="F2548" s="1" t="str">
        <f>LEFT($C2548,$N$1)</f>
        <v>AUBURN N</v>
      </c>
      <c r="H2548" s="1">
        <v>479167108</v>
      </c>
      <c r="I2548" s="1" t="s">
        <v>6174</v>
      </c>
      <c r="J2548" s="1" t="s">
        <v>19194</v>
      </c>
      <c r="K2548" s="1">
        <v>226</v>
      </c>
      <c r="L2548" s="1"/>
      <c r="M2548" s="4" t="e">
        <f t="shared" si="42"/>
        <v>#N/A</v>
      </c>
      <c r="N2548" t="str">
        <f>LEFT(I2548,N$1)</f>
        <v xml:space="preserve">JOHNSON </v>
      </c>
      <c r="O2548" s="4" t="str">
        <f>IFERROR(INDEX($B$1968:$B$6893,MATCH($N2548,$F$1968:$F$6893,0),1),0)</f>
        <v>JOUT</v>
      </c>
    </row>
    <row r="2549" spans="1:15" x14ac:dyDescent="0.3">
      <c r="A2549" s="1">
        <v>1067837</v>
      </c>
      <c r="B2549" s="1" t="s">
        <v>10137</v>
      </c>
      <c r="C2549" s="1" t="s">
        <v>10138</v>
      </c>
      <c r="D2549" s="4" t="s">
        <v>41373</v>
      </c>
      <c r="F2549" s="1" t="str">
        <f>LEFT($C2549,$N$1)</f>
        <v xml:space="preserve">AUDACY, </v>
      </c>
      <c r="H2549" s="1" t="s">
        <v>22822</v>
      </c>
      <c r="I2549" s="1" t="s">
        <v>19505</v>
      </c>
      <c r="J2549" s="1" t="s">
        <v>22823</v>
      </c>
      <c r="K2549" s="1">
        <v>226</v>
      </c>
      <c r="L2549" s="1"/>
      <c r="M2549" s="4" t="e">
        <f t="shared" si="42"/>
        <v>#N/A</v>
      </c>
      <c r="N2549" t="str">
        <f>LEFT(I2549,N$1)</f>
        <v xml:space="preserve">INVESCO </v>
      </c>
      <c r="O2549" s="4" t="str">
        <f>IFERROR(INDEX($B$1968:$B$6893,MATCH($N2549,$F$1968:$F$6893,0),1),0)</f>
        <v>VKI</v>
      </c>
    </row>
    <row r="2550" spans="1:15" x14ac:dyDescent="0.3">
      <c r="A2550" s="1">
        <v>1086434</v>
      </c>
      <c r="B2550" s="1" t="s">
        <v>7562</v>
      </c>
      <c r="C2550" s="1" t="s">
        <v>7563</v>
      </c>
      <c r="D2550" s="4" t="s">
        <v>41373</v>
      </c>
      <c r="F2550" s="1" t="str">
        <f>LEFT($C2550,$N$1)</f>
        <v>AUDIOCOD</v>
      </c>
      <c r="H2550" s="1" t="s">
        <v>22821</v>
      </c>
      <c r="I2550" s="1" t="s">
        <v>4449</v>
      </c>
      <c r="J2550" s="1" t="s">
        <v>19176</v>
      </c>
      <c r="K2550" s="1">
        <v>226</v>
      </c>
      <c r="L2550" s="1"/>
      <c r="M2550" s="4" t="e">
        <f t="shared" si="42"/>
        <v>#N/A</v>
      </c>
      <c r="N2550" t="str">
        <f>LEFT(I2550,N$1)</f>
        <v>PC CONNE</v>
      </c>
      <c r="O2550" s="4" t="str">
        <f>IFERROR(INDEX($B$1968:$B$6893,MATCH($N2550,$F$1968:$F$6893,0),1),0)</f>
        <v>CNXN</v>
      </c>
    </row>
    <row r="2551" spans="1:15" x14ac:dyDescent="0.3">
      <c r="A2551" s="1">
        <v>1362190</v>
      </c>
      <c r="B2551" s="1" t="s">
        <v>10667</v>
      </c>
      <c r="C2551" s="1" t="s">
        <v>10668</v>
      </c>
      <c r="D2551" s="4" t="s">
        <v>41373</v>
      </c>
      <c r="F2551" s="1" t="str">
        <f>LEFT($C2551,$N$1)</f>
        <v>AUDIOEYE</v>
      </c>
      <c r="H2551" s="1" t="s">
        <v>22816</v>
      </c>
      <c r="I2551" s="1" t="s">
        <v>22817</v>
      </c>
      <c r="J2551" s="1" t="s">
        <v>19578</v>
      </c>
      <c r="K2551" s="1">
        <v>226</v>
      </c>
      <c r="L2551" s="1" t="s">
        <v>4040</v>
      </c>
      <c r="M2551" s="4">
        <f t="shared" si="42"/>
        <v>29</v>
      </c>
      <c r="N2551" t="str">
        <f>LEFT(I2551,N$1)</f>
        <v xml:space="preserve">BOWLERO </v>
      </c>
      <c r="O2551" s="4">
        <f>IFERROR(INDEX($B$1968:$B$6893,MATCH($N2551,$F$1968:$F$6893,0),1),0)</f>
        <v>0</v>
      </c>
    </row>
    <row r="2552" spans="1:15" x14ac:dyDescent="0.3">
      <c r="A2552" s="1">
        <v>1769804</v>
      </c>
      <c r="B2552" s="1" t="s">
        <v>7790</v>
      </c>
      <c r="C2552" s="1" t="s">
        <v>7791</v>
      </c>
      <c r="D2552" s="4" t="s">
        <v>41373</v>
      </c>
      <c r="F2552" s="1" t="str">
        <f>LEFT($C2552,$N$1)</f>
        <v>Augmedix</v>
      </c>
      <c r="H2552" s="1" t="s">
        <v>22814</v>
      </c>
      <c r="I2552" s="1" t="s">
        <v>22815</v>
      </c>
      <c r="J2552" s="1" t="s">
        <v>19176</v>
      </c>
      <c r="K2552" s="1">
        <v>226</v>
      </c>
      <c r="L2552" s="1"/>
      <c r="M2552" s="4" t="e">
        <f t="shared" si="42"/>
        <v>#N/A</v>
      </c>
      <c r="N2552" t="str">
        <f>LEFT(I2552,N$1)</f>
        <v>BLACKROC</v>
      </c>
      <c r="O2552" s="4" t="str">
        <f>IFERROR(INDEX($B$1968:$B$6893,MATCH($N2552,$F$1968:$F$6893,0),1),0)</f>
        <v>BMN</v>
      </c>
    </row>
    <row r="2553" spans="1:15" x14ac:dyDescent="0.3">
      <c r="A2553" s="1">
        <v>1448597</v>
      </c>
      <c r="B2553" s="1" t="s">
        <v>10761</v>
      </c>
      <c r="C2553" s="1" t="s">
        <v>10762</v>
      </c>
      <c r="D2553" s="4" t="s">
        <v>41373</v>
      </c>
      <c r="F2553" s="1" t="str">
        <f>LEFT($C2553,$N$1)</f>
        <v xml:space="preserve">AUGUSTA </v>
      </c>
      <c r="H2553" s="1">
        <v>49904105</v>
      </c>
      <c r="I2553" s="1" t="s">
        <v>5870</v>
      </c>
      <c r="J2553" s="1" t="s">
        <v>19176</v>
      </c>
      <c r="K2553" s="1">
        <v>226</v>
      </c>
      <c r="L2553" s="1"/>
      <c r="M2553" s="4" t="e">
        <f t="shared" si="42"/>
        <v>#N/A</v>
      </c>
      <c r="N2553" t="str">
        <f>LEFT(I2553,N$1)</f>
        <v>ATRION C</v>
      </c>
      <c r="O2553" s="4" t="str">
        <f>IFERROR(INDEX($B$1968:$B$6893,MATCH($N2553,$F$1968:$F$6893,0),1),0)</f>
        <v>ATRI</v>
      </c>
    </row>
    <row r="2554" spans="1:15" x14ac:dyDescent="0.3">
      <c r="A2554" s="1">
        <v>1957252</v>
      </c>
      <c r="B2554" s="1" t="s">
        <v>15767</v>
      </c>
      <c r="C2554" s="1" t="s">
        <v>15768</v>
      </c>
      <c r="D2554" s="4" t="s">
        <v>41373</v>
      </c>
      <c r="F2554" s="1" t="str">
        <f>LEFT($C2554,$N$1)</f>
        <v>AUM Bios</v>
      </c>
      <c r="H2554" s="1" t="s">
        <v>22818</v>
      </c>
      <c r="I2554" s="1" t="s">
        <v>22819</v>
      </c>
      <c r="J2554" s="1" t="s">
        <v>19194</v>
      </c>
      <c r="K2554" s="1">
        <v>226</v>
      </c>
      <c r="L2554" s="1"/>
      <c r="M2554" s="4" t="e">
        <f t="shared" si="42"/>
        <v>#N/A</v>
      </c>
      <c r="N2554" t="str">
        <f>LEFT(I2554,N$1)</f>
        <v>FORGEROC</v>
      </c>
      <c r="O2554" s="4">
        <f>IFERROR(INDEX($B$1968:$B$6893,MATCH($N2554,$F$1968:$F$6893,0),1),0)</f>
        <v>0</v>
      </c>
    </row>
    <row r="2555" spans="1:15" x14ac:dyDescent="0.3">
      <c r="A2555" s="1">
        <v>1501796</v>
      </c>
      <c r="B2555" s="1" t="s">
        <v>6994</v>
      </c>
      <c r="C2555" s="1" t="s">
        <v>6995</v>
      </c>
      <c r="D2555" s="4" t="s">
        <v>41373</v>
      </c>
      <c r="F2555" s="1" t="str">
        <f>LEFT($C2555,$N$1)</f>
        <v>Aura Bio</v>
      </c>
      <c r="H2555" s="1" t="s">
        <v>22824</v>
      </c>
      <c r="I2555" s="1" t="s">
        <v>22825</v>
      </c>
      <c r="J2555" s="1" t="s">
        <v>22826</v>
      </c>
      <c r="K2555" s="1">
        <v>226</v>
      </c>
      <c r="L2555" s="1"/>
      <c r="M2555" s="4" t="e">
        <f t="shared" si="42"/>
        <v>#N/A</v>
      </c>
      <c r="N2555" t="str">
        <f>LEFT(I2555,N$1)</f>
        <v>JANUS DE</v>
      </c>
      <c r="O2555" s="4">
        <f>IFERROR(INDEX($B$1968:$B$6893,MATCH($N2555,$F$1968:$F$6893,0),1),0)</f>
        <v>0</v>
      </c>
    </row>
    <row r="2556" spans="1:15" x14ac:dyDescent="0.3">
      <c r="A2556" s="1">
        <v>826253</v>
      </c>
      <c r="B2556" s="1" t="s">
        <v>12353</v>
      </c>
      <c r="C2556" s="1" t="s">
        <v>12354</v>
      </c>
      <c r="D2556" s="4" t="s">
        <v>41373</v>
      </c>
      <c r="F2556" s="1" t="str">
        <f>LEFT($C2556,$N$1)</f>
        <v>AURA SYS</v>
      </c>
      <c r="H2556" s="1" t="s">
        <v>22827</v>
      </c>
      <c r="I2556" s="1" t="s">
        <v>19512</v>
      </c>
      <c r="J2556" s="1" t="s">
        <v>22828</v>
      </c>
      <c r="K2556" s="1">
        <v>226</v>
      </c>
      <c r="L2556" s="1"/>
      <c r="M2556" s="4" t="e">
        <f t="shared" si="42"/>
        <v>#N/A</v>
      </c>
      <c r="N2556" t="str">
        <f>LEFT(I2556,N$1)</f>
        <v>SPDR SER</v>
      </c>
      <c r="O2556" s="4">
        <f>IFERROR(INDEX($B$1968:$B$6893,MATCH($N2556,$F$1968:$F$6893,0),1),0)</f>
        <v>0</v>
      </c>
    </row>
    <row r="2557" spans="1:15" x14ac:dyDescent="0.3">
      <c r="A2557" s="1">
        <v>1083922</v>
      </c>
      <c r="B2557" s="1" t="s">
        <v>13245</v>
      </c>
      <c r="C2557" s="1" t="s">
        <v>13246</v>
      </c>
      <c r="D2557" s="4" t="s">
        <v>41373</v>
      </c>
      <c r="F2557" s="1" t="str">
        <f>LEFT($C2557,$N$1)</f>
        <v>AuraSour</v>
      </c>
      <c r="H2557" s="1" t="s">
        <v>22836</v>
      </c>
      <c r="I2557" s="1" t="s">
        <v>5394</v>
      </c>
      <c r="J2557" s="1" t="s">
        <v>19176</v>
      </c>
      <c r="K2557" s="1">
        <v>225</v>
      </c>
      <c r="L2557" s="1"/>
      <c r="M2557" s="4" t="e">
        <f t="shared" si="42"/>
        <v>#N/A</v>
      </c>
      <c r="N2557" t="str">
        <f>LEFT(I2557,N$1)</f>
        <v>QCR HOLD</v>
      </c>
      <c r="O2557" s="4" t="str">
        <f>IFERROR(INDEX($B$1968:$B$6893,MATCH($N2557,$F$1968:$F$6893,0),1),0)</f>
        <v>QCRH</v>
      </c>
    </row>
    <row r="2558" spans="1:15" x14ac:dyDescent="0.3">
      <c r="A2558" s="1">
        <v>1092802</v>
      </c>
      <c r="B2558" s="1" t="s">
        <v>14645</v>
      </c>
      <c r="C2558" s="1" t="s">
        <v>14646</v>
      </c>
      <c r="D2558" s="4" t="s">
        <v>41373</v>
      </c>
      <c r="F2558" s="1" t="str">
        <f>LEFT($C2558,$N$1)</f>
        <v>AURI INC</v>
      </c>
      <c r="H2558" s="1" t="s">
        <v>22834</v>
      </c>
      <c r="I2558" s="1" t="s">
        <v>22835</v>
      </c>
      <c r="J2558" s="1" t="s">
        <v>19176</v>
      </c>
      <c r="K2558" s="1">
        <v>225</v>
      </c>
      <c r="L2558" s="1"/>
      <c r="M2558" s="4" t="e">
        <f t="shared" si="42"/>
        <v>#N/A</v>
      </c>
      <c r="N2558" t="str">
        <f>LEFT(I2558,N$1)</f>
        <v>MISTER C</v>
      </c>
      <c r="O2558" s="4" t="str">
        <f>IFERROR(INDEX($B$1968:$B$6893,MATCH($N2558,$F$1968:$F$6893,0),1),0)</f>
        <v>MCW</v>
      </c>
    </row>
    <row r="2559" spans="1:15" x14ac:dyDescent="0.3">
      <c r="A2559" s="1">
        <v>1737339</v>
      </c>
      <c r="B2559" s="1" t="s">
        <v>12569</v>
      </c>
      <c r="C2559" s="1" t="s">
        <v>12570</v>
      </c>
      <c r="D2559" s="4" t="s">
        <v>41373</v>
      </c>
      <c r="F2559" s="1" t="str">
        <f>LEFT($C2559,$N$1)</f>
        <v>Aurora M</v>
      </c>
      <c r="H2559" s="1" t="s">
        <v>22837</v>
      </c>
      <c r="I2559" s="1" t="s">
        <v>19505</v>
      </c>
      <c r="J2559" s="1" t="s">
        <v>22838</v>
      </c>
      <c r="K2559" s="1">
        <v>225</v>
      </c>
      <c r="L2559" s="1"/>
      <c r="M2559" s="4" t="e">
        <f t="shared" si="42"/>
        <v>#N/A</v>
      </c>
      <c r="N2559" t="str">
        <f>LEFT(I2559,N$1)</f>
        <v xml:space="preserve">INVESCO </v>
      </c>
      <c r="O2559" s="4" t="str">
        <f>IFERROR(INDEX($B$1968:$B$6893,MATCH($N2559,$F$1968:$F$6893,0),1),0)</f>
        <v>VKI</v>
      </c>
    </row>
    <row r="2560" spans="1:15" x14ac:dyDescent="0.3">
      <c r="A2560" s="1">
        <v>1492091</v>
      </c>
      <c r="B2560" s="1" t="s">
        <v>14915</v>
      </c>
      <c r="C2560" s="1" t="s">
        <v>14916</v>
      </c>
      <c r="D2560" s="4" t="s">
        <v>41373</v>
      </c>
      <c r="F2560" s="1" t="str">
        <f>LEFT($C2560,$N$1)</f>
        <v>AUSCRETE</v>
      </c>
      <c r="H2560" s="1" t="s">
        <v>22832</v>
      </c>
      <c r="I2560" s="1" t="s">
        <v>22833</v>
      </c>
      <c r="J2560" s="1" t="s">
        <v>19176</v>
      </c>
      <c r="K2560" s="1">
        <v>225</v>
      </c>
      <c r="L2560" s="1"/>
      <c r="M2560" s="4" t="e">
        <f t="shared" si="42"/>
        <v>#N/A</v>
      </c>
      <c r="N2560" t="str">
        <f>LEFT(I2560,N$1)</f>
        <v xml:space="preserve">COHEN &amp; </v>
      </c>
      <c r="O2560" s="4" t="str">
        <f>IFERROR(INDEX($B$1968:$B$6893,MATCH($N2560,$F$1968:$F$6893,0),1),0)</f>
        <v>COHN</v>
      </c>
    </row>
    <row r="2561" spans="1:15" x14ac:dyDescent="0.3">
      <c r="A2561" s="1">
        <v>1817740</v>
      </c>
      <c r="B2561" s="1" t="s">
        <v>12849</v>
      </c>
      <c r="C2561" s="1" t="s">
        <v>12850</v>
      </c>
      <c r="D2561" s="4" t="s">
        <v>41373</v>
      </c>
      <c r="F2561" s="1" t="str">
        <f>LEFT($C2561,$N$1)</f>
        <v>Austin G</v>
      </c>
      <c r="H2561" s="1" t="s">
        <v>22830</v>
      </c>
      <c r="I2561" s="1" t="s">
        <v>22831</v>
      </c>
      <c r="J2561" s="1" t="s">
        <v>19176</v>
      </c>
      <c r="K2561" s="1">
        <v>225</v>
      </c>
      <c r="L2561" s="1"/>
      <c r="M2561" s="4" t="e">
        <f t="shared" si="42"/>
        <v>#N/A</v>
      </c>
      <c r="N2561" t="str">
        <f>LEFT(I2561,N$1)</f>
        <v>ARCTURUS</v>
      </c>
      <c r="O2561" s="4" t="str">
        <f>IFERROR(INDEX($B$1968:$B$6893,MATCH($N2561,$F$1968:$F$6893,0),1),0)</f>
        <v>ARCT</v>
      </c>
    </row>
    <row r="2562" spans="1:15" x14ac:dyDescent="0.3">
      <c r="A2562" s="1">
        <v>1959994</v>
      </c>
      <c r="B2562" s="1" t="s">
        <v>15159</v>
      </c>
      <c r="C2562" s="1" t="s">
        <v>15160</v>
      </c>
      <c r="D2562" s="4" t="s">
        <v>41373</v>
      </c>
      <c r="F2562" s="1" t="str">
        <f>LEFT($C2562,$N$1)</f>
        <v>Australi</v>
      </c>
      <c r="H2562" s="1">
        <v>35255108</v>
      </c>
      <c r="I2562" s="1" t="s">
        <v>22829</v>
      </c>
      <c r="J2562" s="1" t="s">
        <v>19176</v>
      </c>
      <c r="K2562" s="1">
        <v>225</v>
      </c>
      <c r="L2562" s="1"/>
      <c r="M2562" s="4" t="e">
        <f t="shared" ref="M2562:M2625" si="43">MATCH(L2562,$B:$B,0)</f>
        <v>#N/A</v>
      </c>
      <c r="N2562" t="str">
        <f>LEFT(I2562,N$1)</f>
        <v>ANIKA TH</v>
      </c>
      <c r="O2562" s="4" t="str">
        <f>IFERROR(INDEX($B$1968:$B$6893,MATCH($N2562,$F$1968:$F$6893,0),1),0)</f>
        <v>ANIK</v>
      </c>
    </row>
    <row r="2563" spans="1:15" x14ac:dyDescent="0.3">
      <c r="A2563" s="1">
        <v>1338929</v>
      </c>
      <c r="B2563" s="1" t="s">
        <v>14481</v>
      </c>
      <c r="C2563" s="1" t="s">
        <v>14482</v>
      </c>
      <c r="D2563" s="4" t="s">
        <v>41373</v>
      </c>
      <c r="F2563" s="1" t="str">
        <f>LEFT($C2563,$N$1)</f>
        <v>Authenti</v>
      </c>
      <c r="H2563" s="1" t="s">
        <v>22847</v>
      </c>
      <c r="I2563" s="1" t="s">
        <v>22848</v>
      </c>
      <c r="J2563" s="1" t="s">
        <v>19190</v>
      </c>
      <c r="K2563" s="1">
        <v>224</v>
      </c>
      <c r="L2563" s="1"/>
      <c r="M2563" s="4" t="e">
        <f t="shared" si="43"/>
        <v>#N/A</v>
      </c>
      <c r="N2563" t="str">
        <f>LEFT(I2563,N$1)</f>
        <v>STEPSTON</v>
      </c>
      <c r="O2563" s="4" t="str">
        <f>IFERROR(INDEX($B$1968:$B$6893,MATCH($N2563,$F$1968:$F$6893,0),1),0)</f>
        <v>STEP</v>
      </c>
    </row>
    <row r="2564" spans="1:15" x14ac:dyDescent="0.3">
      <c r="A2564" s="1">
        <v>1534154</v>
      </c>
      <c r="B2564" s="1" t="s">
        <v>10571</v>
      </c>
      <c r="C2564" s="1" t="s">
        <v>10572</v>
      </c>
      <c r="D2564" s="4" t="s">
        <v>41373</v>
      </c>
      <c r="F2564" s="1" t="str">
        <f>LEFT($C2564,$N$1)</f>
        <v>authID I</v>
      </c>
      <c r="H2564" s="1" t="s">
        <v>22844</v>
      </c>
      <c r="I2564" s="1" t="s">
        <v>5904</v>
      </c>
      <c r="J2564" s="1" t="s">
        <v>19275</v>
      </c>
      <c r="K2564" s="1">
        <v>224</v>
      </c>
      <c r="L2564" s="1"/>
      <c r="M2564" s="4" t="e">
        <f t="shared" si="43"/>
        <v>#N/A</v>
      </c>
      <c r="N2564" t="str">
        <f>LEFT(I2564,N$1)</f>
        <v>SANDRIDG</v>
      </c>
      <c r="O2564" s="4" t="str">
        <f>IFERROR(INDEX($B$1968:$B$6893,MATCH($N2564,$F$1968:$F$6893,0),1),0)</f>
        <v>SD</v>
      </c>
    </row>
    <row r="2565" spans="1:15" x14ac:dyDescent="0.3">
      <c r="A2565" s="1">
        <v>1438901</v>
      </c>
      <c r="B2565" s="1" t="s">
        <v>14881</v>
      </c>
      <c r="C2565" s="1" t="s">
        <v>14882</v>
      </c>
      <c r="D2565" s="4" t="s">
        <v>41373</v>
      </c>
      <c r="F2565" s="1" t="str">
        <f>LEFT($C2565,$N$1)</f>
        <v>Auto Par</v>
      </c>
      <c r="H2565" s="1">
        <v>556099109</v>
      </c>
      <c r="I2565" s="1" t="s">
        <v>7129</v>
      </c>
      <c r="J2565" s="1" t="s">
        <v>19176</v>
      </c>
      <c r="K2565" s="1">
        <v>224</v>
      </c>
      <c r="L2565" s="1"/>
      <c r="M2565" s="4" t="e">
        <f t="shared" si="43"/>
        <v>#N/A</v>
      </c>
      <c r="N2565" t="str">
        <f>LEFT(I2565,N$1)</f>
        <v>MACROGEN</v>
      </c>
      <c r="O2565" s="4" t="str">
        <f>IFERROR(INDEX($B$1968:$B$6893,MATCH($N2565,$F$1968:$F$6893,0),1),0)</f>
        <v>MGNX</v>
      </c>
    </row>
    <row r="2566" spans="1:15" x14ac:dyDescent="0.3">
      <c r="A2566" s="1">
        <v>1730463</v>
      </c>
      <c r="B2566" s="1" t="s">
        <v>6335</v>
      </c>
      <c r="C2566" s="1" t="s">
        <v>6336</v>
      </c>
      <c r="D2566" s="4" t="s">
        <v>41373</v>
      </c>
      <c r="F2566" s="1" t="str">
        <f>LEFT($C2566,$N$1)</f>
        <v xml:space="preserve">Autolus </v>
      </c>
      <c r="H2566" s="1">
        <v>591774104</v>
      </c>
      <c r="I2566" s="1" t="s">
        <v>22843</v>
      </c>
      <c r="J2566" s="1" t="s">
        <v>19176</v>
      </c>
      <c r="K2566" s="1">
        <v>224</v>
      </c>
      <c r="L2566" s="1"/>
      <c r="M2566" s="4" t="e">
        <f t="shared" si="43"/>
        <v>#N/A</v>
      </c>
      <c r="N2566" t="str">
        <f>LEFT(I2566,N$1)</f>
        <v>METROPOL</v>
      </c>
      <c r="O2566" s="4" t="str">
        <f>IFERROR(INDEX($B$1968:$B$6893,MATCH($N2566,$F$1968:$F$6893,0),1),0)</f>
        <v>MCB</v>
      </c>
    </row>
    <row r="2567" spans="1:15" x14ac:dyDescent="0.3">
      <c r="A2567" s="1">
        <v>943034</v>
      </c>
      <c r="B2567" s="1" t="s">
        <v>16591</v>
      </c>
      <c r="C2567" s="1" t="s">
        <v>16592</v>
      </c>
      <c r="D2567" s="4" t="s">
        <v>41373</v>
      </c>
      <c r="F2567" s="1" t="str">
        <f>LEFT($C2567,$N$1)</f>
        <v>AUTOSCOP</v>
      </c>
      <c r="H2567" s="1" t="s">
        <v>22849</v>
      </c>
      <c r="I2567" s="1" t="s">
        <v>19707</v>
      </c>
      <c r="J2567" s="1" t="s">
        <v>22850</v>
      </c>
      <c r="K2567" s="1">
        <v>224</v>
      </c>
      <c r="L2567" s="1"/>
      <c r="M2567" s="4" t="e">
        <f t="shared" si="43"/>
        <v>#N/A</v>
      </c>
      <c r="N2567" t="str">
        <f>LEFT(I2567,N$1)</f>
        <v xml:space="preserve">INVESCO </v>
      </c>
      <c r="O2567" s="4" t="str">
        <f>IFERROR(INDEX($B$1968:$B$6893,MATCH($N2567,$F$1968:$F$6893,0),1),0)</f>
        <v>VKI</v>
      </c>
    </row>
    <row r="2568" spans="1:15" x14ac:dyDescent="0.3">
      <c r="A2568" s="1">
        <v>1959726</v>
      </c>
      <c r="B2568" s="1" t="s">
        <v>15535</v>
      </c>
      <c r="C2568" s="1" t="s">
        <v>15536</v>
      </c>
      <c r="D2568" s="4" t="s">
        <v>41373</v>
      </c>
      <c r="F2568" s="1" t="str">
        <f>LEFT($C2568,$N$1)</f>
        <v>Autozi I</v>
      </c>
      <c r="H2568" s="1">
        <v>346563109</v>
      </c>
      <c r="I2568" s="1" t="s">
        <v>22841</v>
      </c>
      <c r="J2568" s="1" t="s">
        <v>19176</v>
      </c>
      <c r="K2568" s="1">
        <v>224</v>
      </c>
      <c r="L2568" s="1"/>
      <c r="M2568" s="4" t="e">
        <f t="shared" si="43"/>
        <v>#N/A</v>
      </c>
      <c r="N2568" t="str">
        <f>LEFT(I2568,N$1)</f>
        <v>FORRESTE</v>
      </c>
      <c r="O2568" s="4" t="str">
        <f>IFERROR(INDEX($B$1968:$B$6893,MATCH($N2568,$F$1968:$F$6893,0),1),0)</f>
        <v>FORR</v>
      </c>
    </row>
    <row r="2569" spans="1:15" x14ac:dyDescent="0.3">
      <c r="A2569" s="1">
        <v>1012477</v>
      </c>
      <c r="B2569" s="1" t="s">
        <v>5189</v>
      </c>
      <c r="C2569" s="1" t="s">
        <v>5190</v>
      </c>
      <c r="D2569" s="4" t="s">
        <v>41373</v>
      </c>
      <c r="F2569" s="1" t="str">
        <f>LEFT($C2569,$N$1)</f>
        <v>AVADEL P</v>
      </c>
      <c r="H2569" s="1">
        <v>358029106</v>
      </c>
      <c r="I2569" s="1" t="s">
        <v>22842</v>
      </c>
      <c r="J2569" s="1" t="s">
        <v>19424</v>
      </c>
      <c r="K2569" s="1">
        <v>224</v>
      </c>
      <c r="L2569" s="1"/>
      <c r="M2569" s="4" t="e">
        <f t="shared" si="43"/>
        <v>#N/A</v>
      </c>
      <c r="N2569" t="str">
        <f>LEFT(I2569,N$1)</f>
        <v>FRESENIU</v>
      </c>
      <c r="O2569" s="4" t="str">
        <f>IFERROR(INDEX($B$1968:$B$6893,MATCH($N2569,$F$1968:$F$6893,0),1),0)</f>
        <v>FMS</v>
      </c>
    </row>
    <row r="2570" spans="1:15" x14ac:dyDescent="0.3">
      <c r="A2570" s="1">
        <v>1534120</v>
      </c>
      <c r="B2570" s="1" t="s">
        <v>11993</v>
      </c>
      <c r="C2570" s="1" t="s">
        <v>11994</v>
      </c>
      <c r="D2570" s="4" t="s">
        <v>41373</v>
      </c>
      <c r="F2570" s="1" t="str">
        <f>LEFT($C2570,$N$1)</f>
        <v>Avalo Th</v>
      </c>
      <c r="H2570" s="1" t="s">
        <v>22839</v>
      </c>
      <c r="I2570" s="1" t="s">
        <v>22840</v>
      </c>
      <c r="J2570" s="1" t="s">
        <v>19176</v>
      </c>
      <c r="K2570" s="1">
        <v>224</v>
      </c>
      <c r="L2570" s="1"/>
      <c r="M2570" s="4" t="e">
        <f t="shared" si="43"/>
        <v>#N/A</v>
      </c>
      <c r="N2570" t="str">
        <f>LEFT(I2570,N$1)</f>
        <v>A-MARK P</v>
      </c>
      <c r="O2570" s="4" t="str">
        <f>IFERROR(INDEX($B$1968:$B$6893,MATCH($N2570,$F$1968:$F$6893,0),1),0)</f>
        <v>AMRK</v>
      </c>
    </row>
    <row r="2571" spans="1:15" x14ac:dyDescent="0.3">
      <c r="A2571" s="1">
        <v>1630212</v>
      </c>
      <c r="B2571" s="1" t="s">
        <v>13205</v>
      </c>
      <c r="C2571" s="1" t="s">
        <v>13206</v>
      </c>
      <c r="D2571" s="4" t="s">
        <v>41373</v>
      </c>
      <c r="F2571" s="1" t="str">
        <f>LEFT($C2571,$N$1)</f>
        <v>Avalon G</v>
      </c>
      <c r="H2571" s="1" t="s">
        <v>22845</v>
      </c>
      <c r="I2571" s="1" t="s">
        <v>22846</v>
      </c>
      <c r="J2571" s="1" t="s">
        <v>19176</v>
      </c>
      <c r="K2571" s="1">
        <v>224</v>
      </c>
      <c r="L2571" s="1"/>
      <c r="M2571" s="4" t="e">
        <f t="shared" si="43"/>
        <v>#N/A</v>
      </c>
      <c r="N2571" t="str">
        <f>LEFT(I2571,N$1)</f>
        <v>SIRIUSPO</v>
      </c>
      <c r="O2571" s="4">
        <f>IFERROR(INDEX($B$1968:$B$6893,MATCH($N2571,$F$1968:$F$6893,0),1),0)</f>
        <v>0</v>
      </c>
    </row>
    <row r="2572" spans="1:15" x14ac:dyDescent="0.3">
      <c r="A2572" s="1">
        <v>1061069</v>
      </c>
      <c r="B2572" s="1" t="s">
        <v>13113</v>
      </c>
      <c r="C2572" s="1" t="s">
        <v>13114</v>
      </c>
      <c r="D2572" s="4" t="s">
        <v>41373</v>
      </c>
      <c r="F2572" s="1" t="str">
        <f>LEFT($C2572,$N$1)</f>
        <v>AVALON H</v>
      </c>
      <c r="H2572" s="1" t="s">
        <v>22856</v>
      </c>
      <c r="I2572" s="1" t="s">
        <v>22857</v>
      </c>
      <c r="J2572" s="1" t="s">
        <v>19176</v>
      </c>
      <c r="K2572" s="1">
        <v>223</v>
      </c>
      <c r="L2572" s="1"/>
      <c r="M2572" s="4" t="e">
        <f t="shared" si="43"/>
        <v>#N/A</v>
      </c>
      <c r="N2572" t="str">
        <f>LEFT(I2572,N$1)</f>
        <v xml:space="preserve">TACTILE </v>
      </c>
      <c r="O2572" s="4" t="str">
        <f>IFERROR(INDEX($B$1968:$B$6893,MATCH($N2572,$F$1968:$F$6893,0),1),0)</f>
        <v>TCMD</v>
      </c>
    </row>
    <row r="2573" spans="1:15" x14ac:dyDescent="0.3">
      <c r="A2573" s="1">
        <v>1740797</v>
      </c>
      <c r="B2573" s="1" t="s">
        <v>15483</v>
      </c>
      <c r="C2573" s="1" t="s">
        <v>15484</v>
      </c>
      <c r="D2573" s="4" t="s">
        <v>41373</v>
      </c>
      <c r="F2573" s="1" t="str">
        <f>LEFT($C2573,$N$1)</f>
        <v>AVANT TE</v>
      </c>
      <c r="H2573" s="1">
        <v>448947507</v>
      </c>
      <c r="I2573" s="1" t="s">
        <v>5630</v>
      </c>
      <c r="J2573" s="1" t="s">
        <v>19183</v>
      </c>
      <c r="K2573" s="1">
        <v>223</v>
      </c>
      <c r="L2573" s="1"/>
      <c r="M2573" s="4" t="e">
        <f t="shared" si="43"/>
        <v>#N/A</v>
      </c>
      <c r="N2573" t="str">
        <f>LEFT(I2573,N$1)</f>
        <v>IDT CORP</v>
      </c>
      <c r="O2573" s="4" t="str">
        <f>IFERROR(INDEX($B$1968:$B$6893,MATCH($N2573,$F$1968:$F$6893,0),1),0)</f>
        <v>IDT</v>
      </c>
    </row>
    <row r="2574" spans="1:15" x14ac:dyDescent="0.3">
      <c r="A2574" s="1">
        <v>1832332</v>
      </c>
      <c r="B2574" s="1" t="s">
        <v>7662</v>
      </c>
      <c r="C2574" s="1" t="s">
        <v>7663</v>
      </c>
      <c r="D2574" s="4" t="s">
        <v>41373</v>
      </c>
      <c r="F2574" s="1" t="str">
        <f>LEFT($C2574,$N$1)</f>
        <v xml:space="preserve">Aveanna </v>
      </c>
      <c r="H2574" s="1">
        <v>133034108</v>
      </c>
      <c r="I2574" s="1" t="s">
        <v>22853</v>
      </c>
      <c r="J2574" s="1" t="s">
        <v>19176</v>
      </c>
      <c r="K2574" s="1">
        <v>223</v>
      </c>
      <c r="L2574" s="1"/>
      <c r="M2574" s="4" t="e">
        <f t="shared" si="43"/>
        <v>#N/A</v>
      </c>
      <c r="N2574" t="str">
        <f>LEFT(I2574,N$1)</f>
        <v>CAMDEN N</v>
      </c>
      <c r="O2574" s="4" t="str">
        <f>IFERROR(INDEX($B$1968:$B$6893,MATCH($N2574,$F$1968:$F$6893,0),1),0)</f>
        <v>CAC</v>
      </c>
    </row>
    <row r="2575" spans="1:15" x14ac:dyDescent="0.3">
      <c r="A2575" s="1">
        <v>1643301</v>
      </c>
      <c r="B2575" s="1" t="s">
        <v>15119</v>
      </c>
      <c r="C2575" s="1" t="s">
        <v>15120</v>
      </c>
      <c r="D2575" s="4" t="s">
        <v>41373</v>
      </c>
      <c r="F2575" s="1" t="str">
        <f>LEFT($C2575,$N$1)</f>
        <v>Avenir W</v>
      </c>
      <c r="H2575" s="1">
        <v>46513107</v>
      </c>
      <c r="I2575" s="1" t="s">
        <v>22852</v>
      </c>
      <c r="J2575" s="1" t="s">
        <v>19176</v>
      </c>
      <c r="K2575" s="1">
        <v>223</v>
      </c>
      <c r="L2575" s="1"/>
      <c r="M2575" s="4" t="e">
        <f t="shared" si="43"/>
        <v>#N/A</v>
      </c>
      <c r="N2575" t="str">
        <f>LEFT(I2575,N$1)</f>
        <v>ATARA BI</v>
      </c>
      <c r="O2575" s="4" t="str">
        <f>IFERROR(INDEX($B$1968:$B$6893,MATCH($N2575,$F$1968:$F$6893,0),1),0)</f>
        <v>ATRA</v>
      </c>
    </row>
    <row r="2576" spans="1:15" x14ac:dyDescent="0.3">
      <c r="A2576" s="1">
        <v>1644963</v>
      </c>
      <c r="B2576" s="1" t="s">
        <v>13587</v>
      </c>
      <c r="C2576" s="1" t="s">
        <v>13588</v>
      </c>
      <c r="D2576" s="4" t="s">
        <v>41373</v>
      </c>
      <c r="F2576" s="1" t="str">
        <f>LEFT($C2576,$N$1)</f>
        <v>AVENUE T</v>
      </c>
      <c r="H2576" s="1" t="s">
        <v>22854</v>
      </c>
      <c r="I2576" s="1" t="s">
        <v>22855</v>
      </c>
      <c r="J2576" s="1" t="s">
        <v>20939</v>
      </c>
      <c r="K2576" s="1">
        <v>223</v>
      </c>
      <c r="L2576" s="1"/>
      <c r="M2576" s="4" t="e">
        <f t="shared" si="43"/>
        <v>#N/A</v>
      </c>
      <c r="N2576" t="str">
        <f>LEFT(I2576,N$1)</f>
        <v>SOLID PO</v>
      </c>
      <c r="O2576" s="4">
        <f>IFERROR(INDEX($B$1968:$B$6893,MATCH($N2576,$F$1968:$F$6893,0),1),0)</f>
        <v>0</v>
      </c>
    </row>
    <row r="2577" spans="1:15" x14ac:dyDescent="0.3">
      <c r="A2577" s="1">
        <v>1377789</v>
      </c>
      <c r="B2577" s="1" t="s">
        <v>7182</v>
      </c>
      <c r="C2577" s="1" t="s">
        <v>7183</v>
      </c>
      <c r="D2577" s="4" t="s">
        <v>41373</v>
      </c>
      <c r="F2577" s="1" t="str">
        <f>LEFT($C2577,$N$1)</f>
        <v>AVIAT NE</v>
      </c>
      <c r="H2577" s="1" t="s">
        <v>22858</v>
      </c>
      <c r="I2577" s="1" t="s">
        <v>22859</v>
      </c>
      <c r="J2577" s="1" t="s">
        <v>19176</v>
      </c>
      <c r="K2577" s="1">
        <v>222</v>
      </c>
      <c r="L2577" s="1"/>
      <c r="M2577" s="4" t="e">
        <f t="shared" si="43"/>
        <v>#N/A</v>
      </c>
      <c r="N2577" t="str">
        <f>LEFT(I2577,N$1)</f>
        <v>FRONTIER</v>
      </c>
      <c r="O2577" s="4" t="str">
        <f>IFERROR(INDEX($B$1968:$B$6893,MATCH($N2577,$F$1968:$F$6893,0),1),0)</f>
        <v>ULCC</v>
      </c>
    </row>
    <row r="2578" spans="1:15" x14ac:dyDescent="0.3">
      <c r="A2578" s="1">
        <v>1443575</v>
      </c>
      <c r="B2578" s="1" t="s">
        <v>8697</v>
      </c>
      <c r="C2578" s="1" t="s">
        <v>8698</v>
      </c>
      <c r="D2578" s="4" t="s">
        <v>41373</v>
      </c>
      <c r="F2578" s="1" t="str">
        <f>LEFT($C2578,$N$1)</f>
        <v>Avidbank</v>
      </c>
      <c r="H2578" s="1">
        <v>880890108</v>
      </c>
      <c r="I2578" s="1" t="s">
        <v>22864</v>
      </c>
      <c r="J2578" s="1" t="s">
        <v>19304</v>
      </c>
      <c r="K2578" s="1">
        <v>222</v>
      </c>
      <c r="L2578" s="1"/>
      <c r="M2578" s="4" t="e">
        <f t="shared" si="43"/>
        <v>#N/A</v>
      </c>
      <c r="N2578" t="str">
        <f>LEFT(I2578,N$1)</f>
        <v xml:space="preserve">TERNIUM </v>
      </c>
      <c r="O2578" s="4" t="str">
        <f>IFERROR(INDEX($B$1968:$B$6893,MATCH($N2578,$F$1968:$F$6893,0),1),0)</f>
        <v>TX</v>
      </c>
    </row>
    <row r="2579" spans="1:15" x14ac:dyDescent="0.3">
      <c r="A2579" s="1">
        <v>1599901</v>
      </c>
      <c r="B2579" s="1" t="s">
        <v>6691</v>
      </c>
      <c r="C2579" s="1" t="s">
        <v>6692</v>
      </c>
      <c r="D2579" s="4" t="s">
        <v>41373</v>
      </c>
      <c r="F2579" s="1" t="str">
        <f>LEFT($C2579,$N$1)</f>
        <v xml:space="preserve">Avidity </v>
      </c>
      <c r="H2579" s="1" t="s">
        <v>22865</v>
      </c>
      <c r="I2579" s="1" t="s">
        <v>22866</v>
      </c>
      <c r="J2579" s="1" t="s">
        <v>19176</v>
      </c>
      <c r="K2579" s="1">
        <v>222</v>
      </c>
      <c r="L2579" s="1"/>
      <c r="M2579" s="4" t="e">
        <f t="shared" si="43"/>
        <v>#N/A</v>
      </c>
      <c r="N2579" t="str">
        <f>LEFT(I2579,N$1)</f>
        <v>TREACE M</v>
      </c>
      <c r="O2579" s="4" t="str">
        <f>IFERROR(INDEX($B$1968:$B$6893,MATCH($N2579,$F$1968:$F$6893,0),1),0)</f>
        <v>TMCI</v>
      </c>
    </row>
    <row r="2580" spans="1:15" x14ac:dyDescent="0.3">
      <c r="A2580" s="1">
        <v>1858257</v>
      </c>
      <c r="B2580" s="1" t="s">
        <v>3960</v>
      </c>
      <c r="C2580" s="1" t="s">
        <v>3961</v>
      </c>
      <c r="D2580" s="4" t="s">
        <v>41373</v>
      </c>
      <c r="F2580" s="1" t="str">
        <f>LEFT($C2580,$N$1)</f>
        <v>AvidXcha</v>
      </c>
      <c r="H2580" s="1" t="s">
        <v>22862</v>
      </c>
      <c r="I2580" s="1" t="s">
        <v>22863</v>
      </c>
      <c r="J2580" s="1" t="s">
        <v>19176</v>
      </c>
      <c r="K2580" s="1">
        <v>222</v>
      </c>
      <c r="L2580" s="1"/>
      <c r="M2580" s="4" t="e">
        <f t="shared" si="43"/>
        <v>#N/A</v>
      </c>
      <c r="N2580" t="str">
        <f>LEFT(I2580,N$1)</f>
        <v>SERES TH</v>
      </c>
      <c r="O2580" s="4" t="str">
        <f>IFERROR(INDEX($B$1968:$B$6893,MATCH($N2580,$F$1968:$F$6893,0),1),0)</f>
        <v>MCRB</v>
      </c>
    </row>
    <row r="2581" spans="1:15" x14ac:dyDescent="0.3">
      <c r="A2581" s="1">
        <v>1506928</v>
      </c>
      <c r="B2581" s="1" t="s">
        <v>13487</v>
      </c>
      <c r="C2581" s="1" t="s">
        <v>13488</v>
      </c>
      <c r="D2581" s="4" t="s">
        <v>41373</v>
      </c>
      <c r="F2581" s="1" t="str">
        <f>LEFT($C2581,$N$1)</f>
        <v xml:space="preserve">Avinger </v>
      </c>
      <c r="H2581" s="1" t="s">
        <v>22860</v>
      </c>
      <c r="I2581" s="1" t="s">
        <v>22861</v>
      </c>
      <c r="J2581" s="1" t="s">
        <v>19176</v>
      </c>
      <c r="K2581" s="1">
        <v>222</v>
      </c>
      <c r="L2581" s="1"/>
      <c r="M2581" s="4" t="e">
        <f t="shared" si="43"/>
        <v>#N/A</v>
      </c>
      <c r="N2581" t="str">
        <f>LEFT(I2581,N$1)</f>
        <v>KARYOPHA</v>
      </c>
      <c r="O2581" s="4" t="str">
        <f>IFERROR(INDEX($B$1968:$B$6893,MATCH($N2581,$F$1968:$F$6893,0),1),0)</f>
        <v>KPTI</v>
      </c>
    </row>
    <row r="2582" spans="1:15" x14ac:dyDescent="0.3">
      <c r="A2582" s="1">
        <v>316888</v>
      </c>
      <c r="B2582" s="1" t="s">
        <v>10517</v>
      </c>
      <c r="C2582" s="1" t="s">
        <v>10518</v>
      </c>
      <c r="D2582" s="4" t="s">
        <v>41373</v>
      </c>
      <c r="F2582" s="1" t="str">
        <f>LEFT($C2582,$N$1)</f>
        <v>AVINO SI</v>
      </c>
      <c r="H2582" s="1" t="s">
        <v>22867</v>
      </c>
      <c r="I2582" s="1" t="s">
        <v>22868</v>
      </c>
      <c r="J2582" s="1" t="s">
        <v>20939</v>
      </c>
      <c r="K2582" s="1">
        <v>222</v>
      </c>
      <c r="L2582" s="1"/>
      <c r="M2582" s="4" t="e">
        <f t="shared" si="43"/>
        <v>#N/A</v>
      </c>
      <c r="N2582" t="str">
        <f>LEFT(I2582,N$1)</f>
        <v xml:space="preserve">XOMETRY </v>
      </c>
      <c r="O2582" s="4">
        <f>IFERROR(INDEX($B$1968:$B$6893,MATCH($N2582,$F$1968:$F$6893,0),1),0)</f>
        <v>0</v>
      </c>
    </row>
    <row r="2583" spans="1:15" x14ac:dyDescent="0.3">
      <c r="A2583" s="1">
        <v>1762303</v>
      </c>
      <c r="B2583" s="1" t="s">
        <v>7452</v>
      </c>
      <c r="C2583" s="1" t="s">
        <v>7453</v>
      </c>
      <c r="D2583" s="4" t="s">
        <v>41373</v>
      </c>
      <c r="F2583" s="1" t="str">
        <f>LEFT($C2583,$N$1)</f>
        <v>AVITA Me</v>
      </c>
      <c r="H2583" s="1" t="s">
        <v>22869</v>
      </c>
      <c r="I2583" s="1" t="s">
        <v>22870</v>
      </c>
      <c r="J2583" s="1" t="s">
        <v>22871</v>
      </c>
      <c r="K2583" s="1">
        <v>221</v>
      </c>
      <c r="L2583" s="1" t="s">
        <v>4148</v>
      </c>
      <c r="M2583" s="4">
        <f t="shared" si="43"/>
        <v>2036</v>
      </c>
    </row>
    <row r="2584" spans="1:15" x14ac:dyDescent="0.3">
      <c r="A2584" s="1">
        <v>1681087</v>
      </c>
      <c r="B2584" s="1" t="s">
        <v>10209</v>
      </c>
      <c r="C2584" s="1" t="s">
        <v>10210</v>
      </c>
      <c r="D2584" s="4" t="s">
        <v>41373</v>
      </c>
      <c r="F2584" s="1" t="str">
        <f>LEFT($C2584,$N$1)</f>
        <v>AVROBIO,</v>
      </c>
      <c r="H2584" s="1" t="s">
        <v>22879</v>
      </c>
      <c r="I2584" s="1" t="s">
        <v>22880</v>
      </c>
      <c r="J2584" s="1" t="s">
        <v>19176</v>
      </c>
      <c r="K2584" s="1">
        <v>221</v>
      </c>
      <c r="L2584" s="1"/>
      <c r="M2584" s="4" t="e">
        <f t="shared" si="43"/>
        <v>#N/A</v>
      </c>
      <c r="N2584" t="str">
        <f>LEFT(I2584,N$1)</f>
        <v>VIRIDIAN</v>
      </c>
      <c r="O2584" s="4" t="str">
        <f>IFERROR(INDEX($B$1968:$B$6893,MATCH($N2584,$F$1968:$F$6893,0),1),0)</f>
        <v>VRDN</v>
      </c>
    </row>
    <row r="2585" spans="1:15" x14ac:dyDescent="0.3">
      <c r="A2585" s="1">
        <v>1015739</v>
      </c>
      <c r="B2585" s="1" t="s">
        <v>11793</v>
      </c>
      <c r="C2585" s="1" t="s">
        <v>11794</v>
      </c>
      <c r="D2585" s="4" t="s">
        <v>41373</v>
      </c>
      <c r="F2585" s="1" t="str">
        <f>LEFT($C2585,$N$1)</f>
        <v>AWARE IN</v>
      </c>
      <c r="H2585" s="1" t="s">
        <v>22877</v>
      </c>
      <c r="I2585" s="1" t="s">
        <v>22878</v>
      </c>
      <c r="J2585" s="1" t="s">
        <v>19176</v>
      </c>
      <c r="K2585" s="1">
        <v>221</v>
      </c>
      <c r="L2585" s="1"/>
      <c r="M2585" s="4" t="e">
        <f t="shared" si="43"/>
        <v>#N/A</v>
      </c>
      <c r="N2585" t="str">
        <f>LEFT(I2585,N$1)</f>
        <v>SPORTSMA</v>
      </c>
      <c r="O2585" s="4" t="str">
        <f>IFERROR(INDEX($B$1968:$B$6893,MATCH($N2585,$F$1968:$F$6893,0),1),0)</f>
        <v>SPWH</v>
      </c>
    </row>
    <row r="2586" spans="1:15" x14ac:dyDescent="0.3">
      <c r="A2586" s="1">
        <v>1021917</v>
      </c>
      <c r="B2586" s="1" t="s">
        <v>9161</v>
      </c>
      <c r="C2586" s="1" t="s">
        <v>9162</v>
      </c>
      <c r="D2586" s="4" t="s">
        <v>41373</v>
      </c>
      <c r="F2586" s="1" t="str">
        <f>LEFT($C2586,$N$1)</f>
        <v xml:space="preserve">Awaysis </v>
      </c>
      <c r="H2586" s="1">
        <v>486606106</v>
      </c>
      <c r="I2586" s="1" t="s">
        <v>22874</v>
      </c>
      <c r="J2586" s="1" t="s">
        <v>19176</v>
      </c>
      <c r="K2586" s="1">
        <v>221</v>
      </c>
      <c r="L2586" s="1"/>
      <c r="M2586" s="4" t="e">
        <f t="shared" si="43"/>
        <v>#N/A</v>
      </c>
      <c r="N2586" t="str">
        <f>LEFT(I2586,N$1)</f>
        <v>KAYNE AN</v>
      </c>
      <c r="O2586" s="4" t="str">
        <f>IFERROR(INDEX($B$1968:$B$6893,MATCH($N2586,$F$1968:$F$6893,0),1),0)</f>
        <v>KYN</v>
      </c>
    </row>
    <row r="2587" spans="1:15" x14ac:dyDescent="0.3">
      <c r="A2587" s="1">
        <v>1633070</v>
      </c>
      <c r="B2587" s="1" t="s">
        <v>11919</v>
      </c>
      <c r="C2587" s="1" t="s">
        <v>11920</v>
      </c>
      <c r="D2587" s="4" t="s">
        <v>41373</v>
      </c>
      <c r="F2587" s="1" t="str">
        <f>LEFT($C2587,$N$1)</f>
        <v xml:space="preserve">Axcella </v>
      </c>
      <c r="H2587" s="1" t="s">
        <v>22872</v>
      </c>
      <c r="I2587" s="1" t="s">
        <v>22873</v>
      </c>
      <c r="J2587" s="1" t="s">
        <v>19176</v>
      </c>
      <c r="K2587" s="1">
        <v>221</v>
      </c>
      <c r="L2587" s="1"/>
      <c r="M2587" s="4" t="e">
        <f t="shared" si="43"/>
        <v>#N/A</v>
      </c>
      <c r="N2587" t="str">
        <f>LEFT(I2587,N$1)</f>
        <v>COHEN &amp;S</v>
      </c>
      <c r="O2587" s="4">
        <f>IFERROR(INDEX($B$1968:$B$6893,MATCH($N2587,$F$1968:$F$6893,0),1),0)</f>
        <v>0</v>
      </c>
    </row>
    <row r="2588" spans="1:15" x14ac:dyDescent="0.3">
      <c r="A2588" s="1">
        <v>1514946</v>
      </c>
      <c r="B2588" s="1" t="s">
        <v>13575</v>
      </c>
      <c r="C2588" s="1" t="s">
        <v>13576</v>
      </c>
      <c r="D2588" s="4" t="s">
        <v>41373</v>
      </c>
      <c r="F2588" s="1" t="str">
        <f>LEFT($C2588,$N$1)</f>
        <v>AXIM BIO</v>
      </c>
      <c r="H2588" s="1" t="s">
        <v>22875</v>
      </c>
      <c r="I2588" s="1" t="s">
        <v>22876</v>
      </c>
      <c r="J2588" s="1" t="s">
        <v>19176</v>
      </c>
      <c r="K2588" s="1">
        <v>221</v>
      </c>
      <c r="L2588" s="1"/>
      <c r="M2588" s="4" t="e">
        <f t="shared" si="43"/>
        <v>#N/A</v>
      </c>
      <c r="N2588" t="str">
        <f>LEFT(I2588,N$1)</f>
        <v>MERCHANT</v>
      </c>
      <c r="O2588" s="4">
        <f>IFERROR(INDEX($B$1968:$B$6893,MATCH($N2588,$F$1968:$F$6893,0),1),0)</f>
        <v>0</v>
      </c>
    </row>
    <row r="2589" spans="1:15" x14ac:dyDescent="0.3">
      <c r="A2589" s="1">
        <v>805928</v>
      </c>
      <c r="B2589" s="1" t="s">
        <v>8361</v>
      </c>
      <c r="C2589" s="1" t="s">
        <v>8362</v>
      </c>
      <c r="D2589" s="4" t="s">
        <v>41373</v>
      </c>
      <c r="F2589" s="1" t="str">
        <f>LEFT($C2589,$N$1)</f>
        <v xml:space="preserve">Axogen, </v>
      </c>
      <c r="H2589" s="1" t="s">
        <v>22890</v>
      </c>
      <c r="I2589" s="1" t="s">
        <v>22891</v>
      </c>
      <c r="J2589" s="1" t="s">
        <v>19176</v>
      </c>
      <c r="K2589" s="1">
        <v>220</v>
      </c>
      <c r="L2589" s="1"/>
      <c r="M2589" s="4" t="e">
        <f t="shared" si="43"/>
        <v>#N/A</v>
      </c>
      <c r="N2589" t="str">
        <f>LEFT(I2589,N$1)</f>
        <v>VITAL FA</v>
      </c>
      <c r="O2589" s="4" t="str">
        <f>IFERROR(INDEX($B$1968:$B$6893,MATCH($N2589,$F$1968:$F$6893,0),1),0)</f>
        <v>VITL</v>
      </c>
    </row>
    <row r="2590" spans="1:15" x14ac:dyDescent="0.3">
      <c r="A2590" s="1">
        <v>1051627</v>
      </c>
      <c r="B2590" s="1" t="s">
        <v>9579</v>
      </c>
      <c r="C2590" s="1" t="s">
        <v>9580</v>
      </c>
      <c r="D2590" s="4" t="s">
        <v>41373</v>
      </c>
      <c r="F2590" s="1" t="str">
        <f>LEFT($C2590,$N$1)</f>
        <v>AXT INC</v>
      </c>
      <c r="H2590" s="1">
        <v>894650100</v>
      </c>
      <c r="I2590" s="1" t="s">
        <v>8378</v>
      </c>
      <c r="J2590" s="1" t="s">
        <v>19176</v>
      </c>
      <c r="K2590" s="1">
        <v>220</v>
      </c>
      <c r="L2590" s="1"/>
      <c r="M2590" s="4" t="e">
        <f t="shared" si="43"/>
        <v>#N/A</v>
      </c>
      <c r="N2590" t="str">
        <f>LEFT(I2590,N$1)</f>
        <v>TREDEGAR</v>
      </c>
      <c r="O2590" s="4" t="str">
        <f>IFERROR(INDEX($B$1968:$B$6893,MATCH($N2590,$F$1968:$F$6893,0),1),0)</f>
        <v>TG</v>
      </c>
    </row>
    <row r="2591" spans="1:15" x14ac:dyDescent="0.3">
      <c r="A2591" s="1">
        <v>1100397</v>
      </c>
      <c r="B2591" s="1" t="s">
        <v>13703</v>
      </c>
      <c r="C2591" s="1" t="s">
        <v>13704</v>
      </c>
      <c r="D2591" s="4" t="s">
        <v>41373</v>
      </c>
      <c r="F2591" s="1" t="str">
        <f>LEFT($C2591,$N$1)</f>
        <v>Ayala Ph</v>
      </c>
      <c r="H2591" s="1">
        <v>687793109</v>
      </c>
      <c r="I2591" s="1" t="s">
        <v>22888</v>
      </c>
      <c r="J2591" s="1" t="s">
        <v>19194</v>
      </c>
      <c r="K2591" s="1">
        <v>220</v>
      </c>
      <c r="L2591" s="1"/>
      <c r="M2591" s="4" t="e">
        <f t="shared" si="43"/>
        <v>#N/A</v>
      </c>
      <c r="N2591" t="str">
        <f>LEFT(I2591,N$1)</f>
        <v>OSCAR HE</v>
      </c>
      <c r="O2591" s="4" t="str">
        <f>IFERROR(INDEX($B$1968:$B$6893,MATCH($N2591,$F$1968:$F$6893,0),1),0)</f>
        <v>OSCR</v>
      </c>
    </row>
    <row r="2592" spans="1:15" x14ac:dyDescent="0.3">
      <c r="A2592" s="1">
        <v>1086745</v>
      </c>
      <c r="B2592" s="1" t="s">
        <v>12969</v>
      </c>
      <c r="C2592" s="1" t="s">
        <v>12970</v>
      </c>
      <c r="D2592" s="4" t="s">
        <v>41373</v>
      </c>
      <c r="F2592" s="1" t="str">
        <f>LEFT($C2592,$N$1)</f>
        <v>AYRO, In</v>
      </c>
      <c r="H2592" s="1">
        <v>268603107</v>
      </c>
      <c r="I2592" s="1" t="s">
        <v>22887</v>
      </c>
      <c r="J2592" s="1" t="s">
        <v>19176</v>
      </c>
      <c r="K2592" s="1">
        <v>220</v>
      </c>
      <c r="L2592" s="1"/>
      <c r="M2592" s="4" t="e">
        <f t="shared" si="43"/>
        <v>#N/A</v>
      </c>
      <c r="N2592" t="str">
        <f>LEFT(I2592,N$1)</f>
        <v>EL POLLO</v>
      </c>
      <c r="O2592" s="4" t="str">
        <f>IFERROR(INDEX($B$1968:$B$6893,MATCH($N2592,$F$1968:$F$6893,0),1),0)</f>
        <v>LOCO</v>
      </c>
    </row>
    <row r="2593" spans="1:15" x14ac:dyDescent="0.3">
      <c r="A2593" s="1">
        <v>1385818</v>
      </c>
      <c r="B2593" s="1" t="s">
        <v>12437</v>
      </c>
      <c r="C2593" s="1" t="s">
        <v>12438</v>
      </c>
      <c r="D2593" s="4" t="s">
        <v>41373</v>
      </c>
      <c r="F2593" s="1" t="str">
        <f>LEFT($C2593,$N$1)</f>
        <v>AYTU BIO</v>
      </c>
      <c r="H2593" s="1" t="s">
        <v>22885</v>
      </c>
      <c r="I2593" s="1" t="s">
        <v>22886</v>
      </c>
      <c r="J2593" s="1" t="s">
        <v>19176</v>
      </c>
      <c r="K2593" s="1">
        <v>220</v>
      </c>
      <c r="L2593" s="1"/>
      <c r="M2593" s="4" t="e">
        <f t="shared" si="43"/>
        <v>#N/A</v>
      </c>
      <c r="N2593" t="str">
        <f>LEFT(I2593,N$1)</f>
        <v xml:space="preserve">CEREVEL </v>
      </c>
      <c r="O2593" s="4" t="str">
        <f>IFERROR(INDEX($B$1968:$B$6893,MATCH($N2593,$F$1968:$F$6893,0),1),0)</f>
        <v>CERE</v>
      </c>
    </row>
    <row r="2594" spans="1:15" x14ac:dyDescent="0.3">
      <c r="A2594" s="1">
        <v>1701478</v>
      </c>
      <c r="B2594" s="1" t="s">
        <v>12079</v>
      </c>
      <c r="C2594" s="1" t="s">
        <v>12080</v>
      </c>
      <c r="D2594" s="4" t="s">
        <v>41373</v>
      </c>
      <c r="F2594" s="1" t="str">
        <f>LEFT($C2594,$N$1)</f>
        <v>Azitra I</v>
      </c>
      <c r="H2594" s="1" t="s">
        <v>22881</v>
      </c>
      <c r="I2594" s="1" t="s">
        <v>22882</v>
      </c>
      <c r="J2594" s="1" t="s">
        <v>19176</v>
      </c>
      <c r="K2594" s="1">
        <v>220</v>
      </c>
      <c r="L2594" s="1"/>
      <c r="M2594" s="4" t="e">
        <f t="shared" si="43"/>
        <v>#N/A</v>
      </c>
      <c r="N2594" t="str">
        <f>LEFT(I2594,N$1)</f>
        <v>ASSETMAR</v>
      </c>
      <c r="O2594" s="4" t="str">
        <f>IFERROR(INDEX($B$1968:$B$6893,MATCH($N2594,$F$1968:$F$6893,0),1),0)</f>
        <v>AMK</v>
      </c>
    </row>
    <row r="2595" spans="1:15" x14ac:dyDescent="0.3">
      <c r="A2595" s="1">
        <v>1432364</v>
      </c>
      <c r="B2595" s="1" t="s">
        <v>5147</v>
      </c>
      <c r="C2595" s="1" t="s">
        <v>5148</v>
      </c>
      <c r="D2595" s="4" t="s">
        <v>41373</v>
      </c>
      <c r="F2595" s="1" t="str">
        <f>LEFT($C2595,$N$1)</f>
        <v>AZUL SA</v>
      </c>
      <c r="H2595" s="1" t="s">
        <v>22883</v>
      </c>
      <c r="I2595" s="1" t="s">
        <v>22884</v>
      </c>
      <c r="J2595" s="1" t="s">
        <v>19176</v>
      </c>
      <c r="K2595" s="1">
        <v>220</v>
      </c>
      <c r="L2595" s="1"/>
      <c r="M2595" s="4" t="e">
        <f t="shared" si="43"/>
        <v>#N/A</v>
      </c>
      <c r="N2595" t="str">
        <f>LEFT(I2595,N$1)</f>
        <v>AXOGEN I</v>
      </c>
      <c r="O2595" s="4">
        <f>IFERROR(INDEX($B$1968:$B$6893,MATCH($N2595,$F$1968:$F$6893,0),1),0)</f>
        <v>0</v>
      </c>
    </row>
    <row r="2596" spans="1:15" x14ac:dyDescent="0.3">
      <c r="A2596" s="1">
        <v>1828739</v>
      </c>
      <c r="B2596" s="1" t="s">
        <v>18222</v>
      </c>
      <c r="C2596" s="1" t="s">
        <v>18223</v>
      </c>
      <c r="D2596" s="4" t="s">
        <v>41373</v>
      </c>
      <c r="F2596" s="1" t="str">
        <f>LEFT($C2596,$N$1)</f>
        <v xml:space="preserve">Azzurro </v>
      </c>
      <c r="H2596" s="1">
        <v>825704109</v>
      </c>
      <c r="I2596" s="1" t="s">
        <v>22889</v>
      </c>
      <c r="J2596" s="1" t="s">
        <v>19176</v>
      </c>
      <c r="K2596" s="1">
        <v>220</v>
      </c>
      <c r="L2596" s="1"/>
      <c r="M2596" s="4" t="e">
        <f t="shared" si="43"/>
        <v>#N/A</v>
      </c>
      <c r="N2596" t="str">
        <f>LEFT(I2596,N$1)</f>
        <v xml:space="preserve">SI BONE </v>
      </c>
      <c r="O2596" s="4">
        <f>IFERROR(INDEX($B$1968:$B$6893,MATCH($N2596,$F$1968:$F$6893,0),1),0)</f>
        <v>0</v>
      </c>
    </row>
    <row r="2597" spans="1:15" x14ac:dyDescent="0.3">
      <c r="A2597" s="1">
        <v>725929</v>
      </c>
      <c r="B2597" s="1" t="s">
        <v>14935</v>
      </c>
      <c r="C2597" s="1" t="s">
        <v>14936</v>
      </c>
      <c r="D2597" s="4" t="s">
        <v>41373</v>
      </c>
      <c r="F2597" s="1" t="str">
        <f>LEFT($C2597,$N$1)</f>
        <v>B2Digita</v>
      </c>
      <c r="H2597" s="1" t="s">
        <v>22892</v>
      </c>
      <c r="I2597" s="1" t="s">
        <v>20333</v>
      </c>
      <c r="J2597" s="1" t="s">
        <v>22893</v>
      </c>
      <c r="K2597" s="1">
        <v>220</v>
      </c>
      <c r="L2597" s="1"/>
      <c r="M2597" s="4" t="e">
        <f t="shared" si="43"/>
        <v>#N/A</v>
      </c>
      <c r="N2597" t="str">
        <f>LEFT(I2597,N$1)</f>
        <v>PACER FD</v>
      </c>
      <c r="O2597" s="4">
        <f>IFERROR(INDEX($B$1968:$B$6893,MATCH($N2597,$F$1968:$F$6893,0),1),0)</f>
        <v>0</v>
      </c>
    </row>
    <row r="2598" spans="1:15" x14ac:dyDescent="0.3">
      <c r="A2598" s="1">
        <v>1123596</v>
      </c>
      <c r="B2598" s="1" t="s">
        <v>13445</v>
      </c>
      <c r="C2598" s="1" t="s">
        <v>13446</v>
      </c>
      <c r="D2598" s="4" t="s">
        <v>41373</v>
      </c>
      <c r="F2598" s="1" t="str">
        <f>LEFT($C2598,$N$1)</f>
        <v>BAB, INC</v>
      </c>
      <c r="H2598" s="1">
        <v>808524748</v>
      </c>
      <c r="I2598" s="1" t="s">
        <v>19359</v>
      </c>
      <c r="J2598" s="1" t="s">
        <v>22894</v>
      </c>
      <c r="K2598" s="1">
        <v>220</v>
      </c>
      <c r="L2598" s="1"/>
      <c r="M2598" s="4" t="e">
        <f t="shared" si="43"/>
        <v>#N/A</v>
      </c>
      <c r="N2598" t="str">
        <f>LEFT(I2598,N$1)</f>
        <v>SCHWAB S</v>
      </c>
      <c r="O2598" s="4">
        <f>IFERROR(INDEX($B$1968:$B$6893,MATCH($N2598,$F$1968:$F$6893,0),1),0)</f>
        <v>0</v>
      </c>
    </row>
    <row r="2599" spans="1:15" x14ac:dyDescent="0.3">
      <c r="A2599" s="1">
        <v>1630805</v>
      </c>
      <c r="B2599" s="1" t="s">
        <v>18123</v>
      </c>
      <c r="C2599" s="1" t="s">
        <v>7803</v>
      </c>
      <c r="D2599" s="4" t="s">
        <v>41373</v>
      </c>
      <c r="F2599" s="1" t="str">
        <f>LEFT($C2599,$N$1)</f>
        <v xml:space="preserve">Babcock </v>
      </c>
      <c r="H2599" s="1" t="s">
        <v>22897</v>
      </c>
      <c r="I2599" s="1" t="s">
        <v>22898</v>
      </c>
      <c r="J2599" s="1" t="s">
        <v>20901</v>
      </c>
      <c r="K2599" s="1">
        <v>219</v>
      </c>
      <c r="L2599" s="1"/>
      <c r="M2599" s="4" t="e">
        <f t="shared" si="43"/>
        <v>#N/A</v>
      </c>
      <c r="N2599" t="str">
        <f>LEFT(I2599,N$1)</f>
        <v>FIRST TR</v>
      </c>
      <c r="O2599" s="4" t="str">
        <f>IFERROR(INDEX($B$1968:$B$6893,MATCH($N2599,$F$1968:$F$6893,0),1),0)</f>
        <v>FDEU</v>
      </c>
    </row>
    <row r="2600" spans="1:15" x14ac:dyDescent="0.3">
      <c r="A2600" s="1">
        <v>1462056</v>
      </c>
      <c r="B2600" s="1" t="s">
        <v>8158</v>
      </c>
      <c r="C2600" s="1" t="s">
        <v>8159</v>
      </c>
      <c r="D2600" s="4" t="s">
        <v>41373</v>
      </c>
      <c r="F2600" s="1" t="str">
        <f>LEFT($C2600,$N$1)</f>
        <v>Backblaz</v>
      </c>
      <c r="H2600" s="1" t="s">
        <v>22895</v>
      </c>
      <c r="I2600" s="1" t="s">
        <v>22896</v>
      </c>
      <c r="J2600" s="1" t="s">
        <v>19439</v>
      </c>
      <c r="K2600" s="1">
        <v>219</v>
      </c>
      <c r="L2600" s="1"/>
      <c r="M2600" s="4" t="e">
        <f t="shared" si="43"/>
        <v>#N/A</v>
      </c>
      <c r="N2600" t="str">
        <f>LEFT(I2600,N$1)</f>
        <v>ENGAGESM</v>
      </c>
      <c r="O2600" s="4" t="str">
        <f>IFERROR(INDEX($B$1968:$B$6893,MATCH($N2600,$F$1968:$F$6893,0),1),0)</f>
        <v>ESMT</v>
      </c>
    </row>
    <row r="2601" spans="1:15" x14ac:dyDescent="0.3">
      <c r="A2601" s="1">
        <v>1381074</v>
      </c>
      <c r="B2601" s="1" t="s">
        <v>7306</v>
      </c>
      <c r="C2601" s="1" t="s">
        <v>7307</v>
      </c>
      <c r="D2601" s="4" t="s">
        <v>41373</v>
      </c>
      <c r="F2601" s="1" t="str">
        <f>LEFT($C2601,$N$1)</f>
        <v>Baijiayu</v>
      </c>
      <c r="H2601" s="1" t="s">
        <v>22909</v>
      </c>
      <c r="I2601" s="1" t="s">
        <v>22910</v>
      </c>
      <c r="J2601" s="1" t="s">
        <v>19176</v>
      </c>
      <c r="K2601" s="1">
        <v>218</v>
      </c>
      <c r="L2601" s="1"/>
      <c r="M2601" s="4" t="e">
        <f t="shared" si="43"/>
        <v>#N/A</v>
      </c>
      <c r="N2601" t="str">
        <f>LEFT(I2601,N$1)</f>
        <v>WIDEOPEN</v>
      </c>
      <c r="O2601" s="4" t="str">
        <f>IFERROR(INDEX($B$1968:$B$6893,MATCH($N2601,$F$1968:$F$6893,0),1),0)</f>
        <v>WOW</v>
      </c>
    </row>
    <row r="2602" spans="1:15" x14ac:dyDescent="0.3">
      <c r="A2602" s="1">
        <v>1655050</v>
      </c>
      <c r="B2602" s="1" t="s">
        <v>5063</v>
      </c>
      <c r="C2602" s="1" t="s">
        <v>5064</v>
      </c>
      <c r="D2602" s="4" t="s">
        <v>41373</v>
      </c>
      <c r="F2602" s="1" t="str">
        <f>LEFT($C2602,$N$1)</f>
        <v>Bain Cap</v>
      </c>
      <c r="H2602" s="1" t="s">
        <v>22907</v>
      </c>
      <c r="I2602" s="1" t="s">
        <v>22908</v>
      </c>
      <c r="J2602" s="1" t="s">
        <v>19176</v>
      </c>
      <c r="K2602" s="1">
        <v>218</v>
      </c>
      <c r="L2602" s="1"/>
      <c r="M2602" s="4" t="e">
        <f t="shared" si="43"/>
        <v>#N/A</v>
      </c>
      <c r="N2602" t="str">
        <f>LEFT(I2602,N$1)</f>
        <v>UPLAND S</v>
      </c>
      <c r="O2602" s="4" t="str">
        <f>IFERROR(INDEX($B$1968:$B$6893,MATCH($N2602,$F$1968:$F$6893,0),1),0)</f>
        <v>UPLD</v>
      </c>
    </row>
    <row r="2603" spans="1:15" x14ac:dyDescent="0.3">
      <c r="A2603" s="1">
        <v>1982444</v>
      </c>
      <c r="B2603" s="1" t="s">
        <v>15561</v>
      </c>
      <c r="C2603" s="1" t="s">
        <v>15562</v>
      </c>
      <c r="D2603" s="4" t="s">
        <v>41373</v>
      </c>
      <c r="F2603" s="1" t="str">
        <f>LEFT($C2603,$N$1)</f>
        <v>Baird Me</v>
      </c>
      <c r="H2603" s="1" t="s">
        <v>22905</v>
      </c>
      <c r="I2603" s="1" t="s">
        <v>22906</v>
      </c>
      <c r="J2603" s="1" t="s">
        <v>19439</v>
      </c>
      <c r="K2603" s="1">
        <v>218</v>
      </c>
      <c r="L2603" s="1"/>
      <c r="M2603" s="4" t="e">
        <f t="shared" si="43"/>
        <v>#N/A</v>
      </c>
      <c r="N2603" t="str">
        <f>LEFT(I2603,N$1)</f>
        <v>LIFE TIM</v>
      </c>
      <c r="O2603" s="4" t="str">
        <f>IFERROR(INDEX($B$1968:$B$6893,MATCH($N2603,$F$1968:$F$6893,0),1),0)</f>
        <v>LTH</v>
      </c>
    </row>
    <row r="2604" spans="1:15" x14ac:dyDescent="0.3">
      <c r="A2604" s="1">
        <v>1556266</v>
      </c>
      <c r="B2604" s="1" t="s">
        <v>12271</v>
      </c>
      <c r="C2604" s="1" t="s">
        <v>12272</v>
      </c>
      <c r="D2604" s="4" t="s">
        <v>41373</v>
      </c>
      <c r="F2604" s="1" t="str">
        <f>LEFT($C2604,$N$1)</f>
        <v>BAIYU Ho</v>
      </c>
      <c r="H2604" s="1">
        <v>316092402</v>
      </c>
      <c r="I2604" s="1" t="s">
        <v>21201</v>
      </c>
      <c r="J2604" s="1" t="s">
        <v>22911</v>
      </c>
      <c r="K2604" s="1">
        <v>218</v>
      </c>
      <c r="L2604" s="1"/>
      <c r="M2604" s="4" t="e">
        <f t="shared" si="43"/>
        <v>#N/A</v>
      </c>
      <c r="N2604" t="str">
        <f>LEFT(I2604,N$1)</f>
        <v>FIDELITY</v>
      </c>
      <c r="O2604" s="4" t="str">
        <f>IFERROR(INDEX($B$1968:$B$6893,MATCH($N2604,$F$1968:$F$6893,0),1),0)</f>
        <v>FDBC</v>
      </c>
    </row>
    <row r="2605" spans="1:15" x14ac:dyDescent="0.3">
      <c r="A2605" s="1">
        <v>1440153</v>
      </c>
      <c r="B2605" s="1" t="s">
        <v>7176</v>
      </c>
      <c r="C2605" s="1" t="s">
        <v>7177</v>
      </c>
      <c r="D2605" s="4" t="s">
        <v>41373</v>
      </c>
      <c r="F2605" s="1" t="str">
        <f>LEFT($C2605,$N$1)</f>
        <v>Bakhu Ho</v>
      </c>
      <c r="H2605" s="1" t="s">
        <v>22902</v>
      </c>
      <c r="I2605" s="1" t="s">
        <v>22903</v>
      </c>
      <c r="J2605" s="1" t="s">
        <v>19176</v>
      </c>
      <c r="K2605" s="1">
        <v>218</v>
      </c>
      <c r="L2605" s="1"/>
      <c r="M2605" s="4" t="e">
        <f t="shared" si="43"/>
        <v>#N/A</v>
      </c>
      <c r="N2605" t="str">
        <f>LEFT(I2605,N$1)</f>
        <v>CRINETIC</v>
      </c>
      <c r="O2605" s="4" t="str">
        <f>IFERROR(INDEX($B$1968:$B$6893,MATCH($N2605,$F$1968:$F$6893,0),1),0)</f>
        <v>CRNX</v>
      </c>
    </row>
    <row r="2606" spans="1:15" x14ac:dyDescent="0.3">
      <c r="A2606" s="1">
        <v>1632121</v>
      </c>
      <c r="B2606" s="1" t="s">
        <v>13465</v>
      </c>
      <c r="C2606" s="1" t="s">
        <v>13466</v>
      </c>
      <c r="D2606" s="4" t="s">
        <v>41373</v>
      </c>
      <c r="F2606" s="1" t="str">
        <f>LEFT($C2606,$N$1)</f>
        <v xml:space="preserve">Balance </v>
      </c>
      <c r="H2606" s="1">
        <v>143905107</v>
      </c>
      <c r="I2606" s="1" t="s">
        <v>22901</v>
      </c>
      <c r="J2606" s="1" t="s">
        <v>19176</v>
      </c>
      <c r="K2606" s="1">
        <v>218</v>
      </c>
      <c r="L2606" s="1"/>
      <c r="M2606" s="4" t="e">
        <f t="shared" si="43"/>
        <v>#N/A</v>
      </c>
      <c r="N2606" t="str">
        <f>LEFT(I2606,N$1)</f>
        <v>CARRIAGE</v>
      </c>
      <c r="O2606" s="4" t="str">
        <f>IFERROR(INDEX($B$1968:$B$6893,MATCH($N2606,$F$1968:$F$6893,0),1),0)</f>
        <v>CRGH</v>
      </c>
    </row>
    <row r="2607" spans="1:15" x14ac:dyDescent="0.3">
      <c r="A2607" s="1">
        <v>1946585</v>
      </c>
      <c r="B2607" s="1" t="s">
        <v>14779</v>
      </c>
      <c r="C2607" s="1" t="s">
        <v>14780</v>
      </c>
      <c r="D2607" s="4" t="s">
        <v>41373</v>
      </c>
      <c r="F2607" s="1" t="str">
        <f>LEFT($C2607,$N$1)</f>
        <v>Balincan</v>
      </c>
      <c r="H2607" s="1" t="s">
        <v>22912</v>
      </c>
      <c r="I2607" s="1" t="s">
        <v>22913</v>
      </c>
      <c r="J2607" s="1" t="s">
        <v>22914</v>
      </c>
      <c r="K2607" s="1">
        <v>218</v>
      </c>
      <c r="L2607" s="1"/>
      <c r="M2607" s="4" t="e">
        <f t="shared" si="43"/>
        <v>#N/A</v>
      </c>
      <c r="N2607" t="str">
        <f>LEFT(I2607,N$1)</f>
        <v>JOHN HAN</v>
      </c>
      <c r="O2607" s="4" t="str">
        <f>IFERROR(INDEX($B$1968:$B$6893,MATCH($N2607,$F$1968:$F$6893,0),1),0)</f>
        <v>BTO</v>
      </c>
    </row>
    <row r="2608" spans="1:15" x14ac:dyDescent="0.3">
      <c r="A2608" s="1">
        <v>1747079</v>
      </c>
      <c r="B2608" s="1" t="s">
        <v>6663</v>
      </c>
      <c r="C2608" s="1" t="s">
        <v>6664</v>
      </c>
      <c r="D2608" s="4" t="s">
        <v>41373</v>
      </c>
      <c r="F2608" s="1" t="str">
        <f>LEFT($C2608,$N$1)</f>
        <v xml:space="preserve">Bally's </v>
      </c>
      <c r="H2608" s="1" t="s">
        <v>22899</v>
      </c>
      <c r="I2608" s="1" t="s">
        <v>22900</v>
      </c>
      <c r="J2608" s="1" t="s">
        <v>19176</v>
      </c>
      <c r="K2608" s="1">
        <v>218</v>
      </c>
      <c r="L2608" s="1"/>
      <c r="M2608" s="4" t="e">
        <f t="shared" si="43"/>
        <v>#N/A</v>
      </c>
      <c r="N2608" t="str">
        <f>LEFT(I2608,N$1)</f>
        <v>ALIGNMEN</v>
      </c>
      <c r="O2608" s="4" t="str">
        <f>IFERROR(INDEX($B$1968:$B$6893,MATCH($N2608,$F$1968:$F$6893,0),1),0)</f>
        <v>ALHC</v>
      </c>
    </row>
    <row r="2609" spans="1:15" x14ac:dyDescent="0.3">
      <c r="A2609" s="1">
        <v>918545</v>
      </c>
      <c r="B2609" s="1" t="s">
        <v>14681</v>
      </c>
      <c r="C2609" s="1" t="s">
        <v>14682</v>
      </c>
      <c r="D2609" s="4" t="s">
        <v>41373</v>
      </c>
      <c r="F2609" s="1" t="str">
        <f>LEFT($C2609,$N$1)</f>
        <v>BALTIC I</v>
      </c>
      <c r="H2609" s="1" t="s">
        <v>41394</v>
      </c>
      <c r="I2609" s="1" t="s">
        <v>22904</v>
      </c>
      <c r="J2609" s="1" t="s">
        <v>19176</v>
      </c>
      <c r="K2609" s="1">
        <v>218</v>
      </c>
      <c r="L2609" s="1"/>
      <c r="M2609" s="4" t="e">
        <f t="shared" si="43"/>
        <v>#N/A</v>
      </c>
      <c r="N2609" t="str">
        <f>LEFT(I2609,N$1)</f>
        <v>HCI GROU</v>
      </c>
      <c r="O2609" s="4">
        <f>IFERROR(INDEX($B$1968:$B$6893,MATCH($N2609,$F$1968:$F$6893,0),1),0)</f>
        <v>0</v>
      </c>
    </row>
    <row r="2610" spans="1:15" x14ac:dyDescent="0.3">
      <c r="A2610" s="1">
        <v>913059</v>
      </c>
      <c r="B2610" s="1" t="s">
        <v>3704</v>
      </c>
      <c r="C2610" s="1" t="s">
        <v>3705</v>
      </c>
      <c r="D2610" s="4" t="s">
        <v>41373</v>
      </c>
      <c r="F2610" s="1" t="str">
        <f>LEFT($C2610,$N$1)</f>
        <v>Banco BB</v>
      </c>
      <c r="H2610" s="1" t="s">
        <v>22915</v>
      </c>
      <c r="I2610" s="1" t="s">
        <v>10102</v>
      </c>
      <c r="J2610" s="1" t="s">
        <v>19176</v>
      </c>
      <c r="K2610" s="1">
        <v>217</v>
      </c>
      <c r="L2610" s="1"/>
      <c r="M2610" s="4" t="e">
        <f t="shared" si="43"/>
        <v>#N/A</v>
      </c>
      <c r="N2610" t="str">
        <f>LEFT(I2610,N$1)</f>
        <v>NGM BIOP</v>
      </c>
      <c r="O2610" s="4" t="str">
        <f>IFERROR(INDEX($B$1968:$B$6893,MATCH($N2610,$F$1968:$F$6893,0),1),0)</f>
        <v>NGM</v>
      </c>
    </row>
    <row r="2611" spans="1:15" x14ac:dyDescent="0.3">
      <c r="A2611" s="1">
        <v>1276671</v>
      </c>
      <c r="B2611" s="1" t="s">
        <v>3872</v>
      </c>
      <c r="C2611" s="1" t="s">
        <v>3873</v>
      </c>
      <c r="D2611" s="4" t="s">
        <v>41373</v>
      </c>
      <c r="F2611" s="1" t="str">
        <f>LEFT($C2611,$N$1)</f>
        <v>BANCO IT</v>
      </c>
      <c r="H2611" s="1">
        <v>316092501</v>
      </c>
      <c r="I2611" s="1" t="s">
        <v>21201</v>
      </c>
      <c r="J2611" s="1" t="s">
        <v>22919</v>
      </c>
      <c r="K2611" s="1">
        <v>217</v>
      </c>
      <c r="L2611" s="1"/>
      <c r="M2611" s="4" t="e">
        <f t="shared" si="43"/>
        <v>#N/A</v>
      </c>
      <c r="N2611" t="str">
        <f>LEFT(I2611,N$1)</f>
        <v>FIDELITY</v>
      </c>
      <c r="O2611" s="4" t="str">
        <f>IFERROR(INDEX($B$1968:$B$6893,MATCH($N2611,$F$1968:$F$6893,0),1),0)</f>
        <v>FDBC</v>
      </c>
    </row>
    <row r="2612" spans="1:15" x14ac:dyDescent="0.3">
      <c r="A2612" s="1">
        <v>1471055</v>
      </c>
      <c r="B2612" s="1" t="s">
        <v>569</v>
      </c>
      <c r="C2612" s="1" t="s">
        <v>570</v>
      </c>
      <c r="D2612" s="4" t="s">
        <v>41373</v>
      </c>
      <c r="F2612" s="1" t="str">
        <f>LEFT($C2612,$N$1)</f>
        <v>Banco Sa</v>
      </c>
      <c r="H2612" s="1" t="s">
        <v>22916</v>
      </c>
      <c r="I2612" s="1" t="s">
        <v>22917</v>
      </c>
      <c r="J2612" s="1" t="s">
        <v>22918</v>
      </c>
      <c r="K2612" s="1">
        <v>217</v>
      </c>
      <c r="L2612" s="1"/>
      <c r="M2612" s="4" t="e">
        <f t="shared" si="43"/>
        <v>#N/A</v>
      </c>
      <c r="N2612" t="str">
        <f>LEFT(I2612,N$1)</f>
        <v>ADVISORS</v>
      </c>
      <c r="O2612" s="4">
        <f>IFERROR(INDEX($B$1968:$B$6893,MATCH($N2612,$F$1968:$F$6893,0),1),0)</f>
        <v>0</v>
      </c>
    </row>
    <row r="2613" spans="1:15" x14ac:dyDescent="0.3">
      <c r="A2613" s="1">
        <v>1027552</v>
      </c>
      <c r="B2613" s="1" t="s">
        <v>1813</v>
      </c>
      <c r="C2613" s="1" t="s">
        <v>1814</v>
      </c>
      <c r="D2613" s="4" t="s">
        <v>41373</v>
      </c>
      <c r="F2613" s="1" t="str">
        <f>LEFT($C2613,$N$1)</f>
        <v>BANCO SA</v>
      </c>
      <c r="H2613" s="1" t="s">
        <v>22920</v>
      </c>
      <c r="I2613" s="1" t="s">
        <v>20570</v>
      </c>
      <c r="J2613" s="1" t="s">
        <v>22921</v>
      </c>
      <c r="K2613" s="1">
        <v>217</v>
      </c>
      <c r="L2613" s="1"/>
      <c r="M2613" s="4" t="e">
        <f t="shared" si="43"/>
        <v>#N/A</v>
      </c>
      <c r="N2613" t="str">
        <f>LEFT(I2613,N$1)</f>
        <v>GLOBAL X</v>
      </c>
      <c r="O2613" s="4">
        <f>IFERROR(INDEX($B$1968:$B$6893,MATCH($N2613,$F$1968:$F$6893,0),1),0)</f>
        <v>0</v>
      </c>
    </row>
    <row r="2614" spans="1:15" x14ac:dyDescent="0.3">
      <c r="A2614" s="1">
        <v>1071371</v>
      </c>
      <c r="B2614" s="1" t="s">
        <v>2103</v>
      </c>
      <c r="C2614" s="1" t="s">
        <v>2104</v>
      </c>
      <c r="D2614" s="4" t="s">
        <v>41373</v>
      </c>
      <c r="F2614" s="1" t="str">
        <f>LEFT($C2614,$N$1)</f>
        <v>BANCOLOM</v>
      </c>
      <c r="H2614" s="1" t="s">
        <v>22922</v>
      </c>
      <c r="I2614" s="1" t="s">
        <v>22923</v>
      </c>
      <c r="J2614" s="1" t="s">
        <v>19190</v>
      </c>
      <c r="K2614" s="1">
        <v>216</v>
      </c>
      <c r="L2614" s="1"/>
      <c r="M2614" s="4" t="e">
        <f t="shared" si="43"/>
        <v>#N/A</v>
      </c>
      <c r="N2614" t="str">
        <f>LEFT(I2614,N$1)</f>
        <v>CONTEXTL</v>
      </c>
      <c r="O2614" s="4" t="str">
        <f>IFERROR(INDEX($B$1968:$B$6893,MATCH($N2614,$F$1968:$F$6893,0),1),0)</f>
        <v>WISH</v>
      </c>
    </row>
    <row r="2615" spans="1:15" x14ac:dyDescent="0.3">
      <c r="A2615" s="1">
        <v>1295401</v>
      </c>
      <c r="B2615" s="1" t="s">
        <v>4058</v>
      </c>
      <c r="C2615" s="1" t="s">
        <v>4059</v>
      </c>
      <c r="D2615" s="4" t="s">
        <v>41373</v>
      </c>
      <c r="F2615" s="1" t="str">
        <f>LEFT($C2615,$N$1)</f>
        <v>Bancorp,</v>
      </c>
      <c r="H2615" s="1" t="s">
        <v>41395</v>
      </c>
      <c r="I2615" s="1" t="s">
        <v>22929</v>
      </c>
      <c r="J2615" s="1" t="s">
        <v>19176</v>
      </c>
      <c r="K2615" s="1">
        <v>216</v>
      </c>
      <c r="L2615" s="1"/>
      <c r="M2615" s="4" t="e">
        <f t="shared" si="43"/>
        <v>#N/A</v>
      </c>
      <c r="N2615" t="str">
        <f>LEFT(I2615,N$1)</f>
        <v>THOUGHTW</v>
      </c>
      <c r="O2615" s="4" t="str">
        <f>IFERROR(INDEX($B$1968:$B$6893,MATCH($N2615,$F$1968:$F$6893,0),1),0)</f>
        <v>TWKS</v>
      </c>
    </row>
    <row r="2616" spans="1:15" x14ac:dyDescent="0.3">
      <c r="A2616" s="1">
        <v>1741257</v>
      </c>
      <c r="B2616" s="1" t="s">
        <v>9563</v>
      </c>
      <c r="C2616" s="1" t="s">
        <v>9564</v>
      </c>
      <c r="D2616" s="4" t="s">
        <v>41373</v>
      </c>
      <c r="F2616" s="1" t="str">
        <f>LEFT($C2616,$N$1)</f>
        <v>BANGFU T</v>
      </c>
      <c r="H2616" s="1" t="s">
        <v>22927</v>
      </c>
      <c r="I2616" s="1" t="s">
        <v>22928</v>
      </c>
      <c r="J2616" s="1" t="s">
        <v>19190</v>
      </c>
      <c r="K2616" s="1">
        <v>216</v>
      </c>
      <c r="L2616" s="1"/>
      <c r="M2616" s="4" t="e">
        <f t="shared" si="43"/>
        <v>#N/A</v>
      </c>
      <c r="N2616" t="str">
        <f>LEFT(I2616,N$1)</f>
        <v>STAGWELL</v>
      </c>
      <c r="O2616" s="4" t="str">
        <f>IFERROR(INDEX($B$1968:$B$6893,MATCH($N2616,$F$1968:$F$6893,0),1),0)</f>
        <v>STGW</v>
      </c>
    </row>
    <row r="2617" spans="1:15" x14ac:dyDescent="0.3">
      <c r="A2617" s="1">
        <v>1746109</v>
      </c>
      <c r="B2617" s="1" t="s">
        <v>5399</v>
      </c>
      <c r="C2617" s="1" t="s">
        <v>5400</v>
      </c>
      <c r="D2617" s="4" t="s">
        <v>41373</v>
      </c>
      <c r="F2617" s="1" t="str">
        <f>LEFT($C2617,$N$1)</f>
        <v>Bank Fir</v>
      </c>
      <c r="H2617" s="1" t="s">
        <v>22925</v>
      </c>
      <c r="I2617" s="1" t="s">
        <v>22926</v>
      </c>
      <c r="J2617" s="1" t="s">
        <v>19382</v>
      </c>
      <c r="K2617" s="1">
        <v>216</v>
      </c>
      <c r="L2617" s="1"/>
      <c r="M2617" s="4" t="e">
        <f t="shared" si="43"/>
        <v>#N/A</v>
      </c>
      <c r="N2617" t="str">
        <f>LEFT(I2617,N$1)</f>
        <v>SK TELEC</v>
      </c>
      <c r="O2617" s="4" t="str">
        <f>IFERROR(INDEX($B$1968:$B$6893,MATCH($N2617,$F$1968:$F$6893,0),1),0)</f>
        <v>SKM</v>
      </c>
    </row>
    <row r="2618" spans="1:15" x14ac:dyDescent="0.3">
      <c r="A2618" s="1">
        <v>1161125</v>
      </c>
      <c r="B2618" s="1" t="s">
        <v>1603</v>
      </c>
      <c r="C2618" s="1" t="s">
        <v>1604</v>
      </c>
      <c r="D2618" s="4" t="s">
        <v>41373</v>
      </c>
      <c r="F2618" s="1" t="str">
        <f>LEFT($C2618,$N$1)</f>
        <v xml:space="preserve">BANK OF </v>
      </c>
      <c r="H2618" s="1" t="s">
        <v>22932</v>
      </c>
      <c r="I2618" s="1" t="s">
        <v>19707</v>
      </c>
      <c r="J2618" s="1" t="s">
        <v>22933</v>
      </c>
      <c r="K2618" s="1">
        <v>216</v>
      </c>
      <c r="L2618" s="1"/>
      <c r="M2618" s="4" t="e">
        <f t="shared" si="43"/>
        <v>#N/A</v>
      </c>
      <c r="N2618" t="str">
        <f>LEFT(I2618,N$1)</f>
        <v xml:space="preserve">INVESCO </v>
      </c>
      <c r="O2618" s="4" t="str">
        <f>IFERROR(INDEX($B$1968:$B$6893,MATCH($N2618,$F$1968:$F$6893,0),1),0)</f>
        <v>VKI</v>
      </c>
    </row>
    <row r="2619" spans="1:15" x14ac:dyDescent="0.3">
      <c r="A2619" s="1">
        <v>1403475</v>
      </c>
      <c r="B2619" s="1" t="s">
        <v>7412</v>
      </c>
      <c r="C2619" s="1" t="s">
        <v>7413</v>
      </c>
      <c r="D2619" s="4" t="s">
        <v>41373</v>
      </c>
      <c r="F2619" s="1" t="str">
        <f>LEFT($C2619,$N$1)</f>
        <v xml:space="preserve">Bank of </v>
      </c>
      <c r="H2619" s="1">
        <v>428103105</v>
      </c>
      <c r="I2619" s="1" t="s">
        <v>22924</v>
      </c>
      <c r="J2619" s="1" t="s">
        <v>19176</v>
      </c>
      <c r="K2619" s="1">
        <v>216</v>
      </c>
      <c r="L2619" s="1"/>
      <c r="M2619" s="4" t="e">
        <f t="shared" si="43"/>
        <v>#N/A</v>
      </c>
      <c r="N2619" t="str">
        <f>LEFT(I2619,N$1)</f>
        <v>HESS MID</v>
      </c>
      <c r="O2619" s="4" t="str">
        <f>IFERROR(INDEX($B$1968:$B$6893,MATCH($N2619,$F$1968:$F$6893,0),1),0)</f>
        <v>HESM</v>
      </c>
    </row>
    <row r="2620" spans="1:15" x14ac:dyDescent="0.3">
      <c r="A2620" s="1">
        <v>1653242</v>
      </c>
      <c r="B2620" s="1" t="s">
        <v>4556</v>
      </c>
      <c r="C2620" s="1" t="s">
        <v>4557</v>
      </c>
      <c r="D2620" s="4" t="s">
        <v>41373</v>
      </c>
      <c r="F2620" s="1" t="str">
        <f>LEFT($C2620,$N$1)</f>
        <v xml:space="preserve">Bank of </v>
      </c>
      <c r="H2620" s="1" t="s">
        <v>22930</v>
      </c>
      <c r="I2620" s="1" t="s">
        <v>21466</v>
      </c>
      <c r="J2620" s="1" t="s">
        <v>22931</v>
      </c>
      <c r="K2620" s="1">
        <v>216</v>
      </c>
      <c r="L2620" s="1"/>
      <c r="M2620" s="4" t="e">
        <f t="shared" si="43"/>
        <v>#N/A</v>
      </c>
      <c r="N2620" t="str">
        <f>LEFT(I2620,N$1)</f>
        <v>FIRST TR</v>
      </c>
      <c r="O2620" s="4" t="str">
        <f>IFERROR(INDEX($B$1968:$B$6893,MATCH($N2620,$F$1968:$F$6893,0),1),0)</f>
        <v>FDEU</v>
      </c>
    </row>
    <row r="2621" spans="1:15" x14ac:dyDescent="0.3">
      <c r="A2621" s="1">
        <v>1275101</v>
      </c>
      <c r="B2621" s="1" t="s">
        <v>10941</v>
      </c>
      <c r="C2621" s="1" t="s">
        <v>10942</v>
      </c>
      <c r="D2621" s="4" t="s">
        <v>41373</v>
      </c>
      <c r="F2621" s="1" t="str">
        <f>LEFT($C2621,$N$1)</f>
        <v xml:space="preserve">BANK OF </v>
      </c>
      <c r="H2621" s="1" t="s">
        <v>22934</v>
      </c>
      <c r="I2621" s="1" t="s">
        <v>7477</v>
      </c>
      <c r="J2621" s="1" t="s">
        <v>19176</v>
      </c>
      <c r="K2621" s="1">
        <v>215</v>
      </c>
      <c r="L2621" s="1" t="s">
        <v>7476</v>
      </c>
      <c r="M2621" s="4">
        <f t="shared" si="43"/>
        <v>2014</v>
      </c>
    </row>
    <row r="2622" spans="1:15" x14ac:dyDescent="0.3">
      <c r="A2622" s="1">
        <v>1746129</v>
      </c>
      <c r="B2622" s="1" t="s">
        <v>8040</v>
      </c>
      <c r="C2622" s="1" t="s">
        <v>8041</v>
      </c>
      <c r="D2622" s="4" t="s">
        <v>41373</v>
      </c>
      <c r="F2622" s="1" t="str">
        <f>LEFT($C2622,$N$1)</f>
        <v>Bank7 Co</v>
      </c>
      <c r="H2622" s="1" t="s">
        <v>22943</v>
      </c>
      <c r="I2622" s="1" t="s">
        <v>22944</v>
      </c>
      <c r="J2622" s="1" t="s">
        <v>19176</v>
      </c>
      <c r="K2622" s="1">
        <v>215</v>
      </c>
      <c r="L2622" s="1"/>
      <c r="M2622" s="4" t="e">
        <f t="shared" si="43"/>
        <v>#N/A</v>
      </c>
      <c r="N2622" t="str">
        <f>LEFT(I2622,N$1)</f>
        <v>TEEKAY C</v>
      </c>
      <c r="O2622" s="4" t="str">
        <f>IFERROR(INDEX($B$1968:$B$6893,MATCH($N2622,$F$1968:$F$6893,0),1),0)</f>
        <v>TK</v>
      </c>
    </row>
    <row r="2623" spans="1:15" x14ac:dyDescent="0.3">
      <c r="A2623" s="1">
        <v>1303942</v>
      </c>
      <c r="B2623" s="1" t="s">
        <v>9267</v>
      </c>
      <c r="C2623" s="1" t="s">
        <v>9268</v>
      </c>
      <c r="D2623" s="4" t="s">
        <v>41373</v>
      </c>
      <c r="F2623" s="1" t="str">
        <f>LEFT($C2623,$N$1)</f>
        <v>BankFina</v>
      </c>
      <c r="H2623" s="1" t="s">
        <v>22935</v>
      </c>
      <c r="I2623" s="1" t="s">
        <v>22936</v>
      </c>
      <c r="J2623" s="1" t="s">
        <v>19424</v>
      </c>
      <c r="K2623" s="1">
        <v>215</v>
      </c>
      <c r="L2623" s="1"/>
      <c r="M2623" s="4" t="e">
        <f t="shared" si="43"/>
        <v>#N/A</v>
      </c>
      <c r="N2623" t="str">
        <f>LEFT(I2623,N$1)</f>
        <v>COMPANHI</v>
      </c>
      <c r="O2623" s="4" t="str">
        <f>IFERROR(INDEX($B$1968:$B$6893,MATCH($N2623,$F$1968:$F$6893,0),1),0)</f>
        <v>SBS</v>
      </c>
    </row>
    <row r="2624" spans="1:15" x14ac:dyDescent="0.3">
      <c r="A2624" s="1">
        <v>1505732</v>
      </c>
      <c r="B2624" s="1" t="s">
        <v>8146</v>
      </c>
      <c r="C2624" s="1" t="s">
        <v>8147</v>
      </c>
      <c r="D2624" s="4" t="s">
        <v>41373</v>
      </c>
      <c r="F2624" s="1" t="str">
        <f>LEFT($C2624,$N$1)</f>
        <v>Bankwell</v>
      </c>
      <c r="H2624" s="1" t="s">
        <v>22941</v>
      </c>
      <c r="I2624" s="1" t="s">
        <v>22942</v>
      </c>
      <c r="J2624" s="1" t="s">
        <v>19190</v>
      </c>
      <c r="K2624" s="1">
        <v>215</v>
      </c>
      <c r="L2624" s="1"/>
      <c r="M2624" s="4" t="e">
        <f t="shared" si="43"/>
        <v>#N/A</v>
      </c>
      <c r="N2624" t="str">
        <f>LEFT(I2624,N$1)</f>
        <v>RANPAK H</v>
      </c>
      <c r="O2624" s="4" t="str">
        <f>IFERROR(INDEX($B$1968:$B$6893,MATCH($N2624,$F$1968:$F$6893,0),1),0)</f>
        <v>PACK</v>
      </c>
    </row>
    <row r="2625" spans="1:15" x14ac:dyDescent="0.3">
      <c r="A2625" s="1">
        <v>1704795</v>
      </c>
      <c r="B2625" s="1" t="s">
        <v>8429</v>
      </c>
      <c r="C2625" s="1" t="s">
        <v>8430</v>
      </c>
      <c r="D2625" s="4" t="s">
        <v>41373</v>
      </c>
      <c r="F2625" s="1" t="str">
        <f>LEFT($C2625,$N$1)</f>
        <v xml:space="preserve">Bantec, </v>
      </c>
      <c r="H2625" s="1">
        <v>492327101</v>
      </c>
      <c r="I2625" s="1" t="s">
        <v>22939</v>
      </c>
      <c r="J2625" s="1" t="s">
        <v>19176</v>
      </c>
      <c r="K2625" s="1">
        <v>215</v>
      </c>
      <c r="L2625" s="1"/>
      <c r="M2625" s="4" t="e">
        <f t="shared" si="43"/>
        <v>#N/A</v>
      </c>
      <c r="N2625" t="str">
        <f>LEFT(I2625,N$1)</f>
        <v>KEROS TH</v>
      </c>
      <c r="O2625" s="4" t="str">
        <f>IFERROR(INDEX($B$1968:$B$6893,MATCH($N2625,$F$1968:$F$6893,0),1),0)</f>
        <v>KROS</v>
      </c>
    </row>
    <row r="2626" spans="1:15" x14ac:dyDescent="0.3">
      <c r="A2626" s="1">
        <v>1811216</v>
      </c>
      <c r="B2626" s="1" t="s">
        <v>13177</v>
      </c>
      <c r="C2626" s="1" t="s">
        <v>13178</v>
      </c>
      <c r="D2626" s="4" t="s">
        <v>41373</v>
      </c>
      <c r="F2626" s="1" t="str">
        <f>LEFT($C2626,$N$1)</f>
        <v>Baosheng</v>
      </c>
      <c r="H2626" s="1" t="s">
        <v>22940</v>
      </c>
      <c r="I2626" s="1" t="s">
        <v>5404</v>
      </c>
      <c r="J2626" s="1" t="s">
        <v>19176</v>
      </c>
      <c r="K2626" s="1">
        <v>215</v>
      </c>
      <c r="L2626" s="1"/>
      <c r="M2626" s="4" t="e">
        <f t="shared" ref="M2626:M2689" si="44">MATCH(L2626,$B:$B,0)</f>
        <v>#N/A</v>
      </c>
      <c r="N2626" t="str">
        <f>LEFT(I2626,N$1)</f>
        <v>KRONOS W</v>
      </c>
      <c r="O2626" s="4" t="str">
        <f>IFERROR(INDEX($B$1968:$B$6893,MATCH($N2626,$F$1968:$F$6893,0),1),0)</f>
        <v>KRO</v>
      </c>
    </row>
    <row r="2627" spans="1:15" x14ac:dyDescent="0.3">
      <c r="A2627" s="1">
        <v>1625414</v>
      </c>
      <c r="B2627" s="1" t="s">
        <v>8341</v>
      </c>
      <c r="C2627" s="1" t="s">
        <v>8342</v>
      </c>
      <c r="D2627" s="4" t="s">
        <v>41373</v>
      </c>
      <c r="F2627" s="1" t="str">
        <f>LEFT($C2627,$N$1)</f>
        <v>Baozun I</v>
      </c>
      <c r="H2627" s="1" t="s">
        <v>22937</v>
      </c>
      <c r="I2627" s="1" t="s">
        <v>22938</v>
      </c>
      <c r="J2627" s="1" t="s">
        <v>20901</v>
      </c>
      <c r="K2627" s="1">
        <v>215</v>
      </c>
      <c r="L2627" s="1"/>
      <c r="M2627" s="4" t="e">
        <f t="shared" si="44"/>
        <v>#N/A</v>
      </c>
      <c r="N2627" t="str">
        <f>LEFT(I2627,N$1)</f>
        <v>FIRST TR</v>
      </c>
      <c r="O2627" s="4" t="str">
        <f>IFERROR(INDEX($B$1968:$B$6893,MATCH($N2627,$F$1968:$F$6893,0),1),0)</f>
        <v>FDEU</v>
      </c>
    </row>
    <row r="2628" spans="1:15" x14ac:dyDescent="0.3">
      <c r="A2628" s="1">
        <v>743367</v>
      </c>
      <c r="B2628" s="1" t="s">
        <v>6862</v>
      </c>
      <c r="C2628" s="1" t="s">
        <v>6863</v>
      </c>
      <c r="D2628" s="4" t="s">
        <v>41373</v>
      </c>
      <c r="F2628" s="1" t="str">
        <f>LEFT($C2628,$N$1)</f>
        <v>BAR HARB</v>
      </c>
      <c r="H2628" s="1">
        <v>233377407</v>
      </c>
      <c r="I2628" s="1" t="s">
        <v>6088</v>
      </c>
      <c r="J2628" s="1" t="s">
        <v>19275</v>
      </c>
      <c r="K2628" s="1">
        <v>215</v>
      </c>
      <c r="L2628" s="1"/>
      <c r="M2628" s="4" t="e">
        <f t="shared" si="44"/>
        <v>#N/A</v>
      </c>
      <c r="N2628" t="str">
        <f>LEFT(I2628,N$1)</f>
        <v>DXP ENTE</v>
      </c>
      <c r="O2628" s="4" t="str">
        <f>IFERROR(INDEX($B$1968:$B$6893,MATCH($N2628,$F$1968:$F$6893,0),1),0)</f>
        <v>DXPE</v>
      </c>
    </row>
    <row r="2629" spans="1:15" x14ac:dyDescent="0.3">
      <c r="A2629" s="1">
        <v>312070</v>
      </c>
      <c r="B2629" s="1" t="s">
        <v>17943</v>
      </c>
      <c r="C2629" s="1" t="s">
        <v>17939</v>
      </c>
      <c r="D2629" s="4" t="s">
        <v>41373</v>
      </c>
      <c r="F2629" s="1" t="str">
        <f>LEFT($C2629,$N$1)</f>
        <v>BARCLAYS</v>
      </c>
      <c r="H2629" s="1" t="s">
        <v>22945</v>
      </c>
      <c r="I2629" s="1" t="s">
        <v>20570</v>
      </c>
      <c r="J2629" s="1" t="s">
        <v>22946</v>
      </c>
      <c r="K2629" s="1">
        <v>215</v>
      </c>
      <c r="L2629" s="1"/>
      <c r="M2629" s="4" t="e">
        <f t="shared" si="44"/>
        <v>#N/A</v>
      </c>
      <c r="N2629" t="str">
        <f>LEFT(I2629,N$1)</f>
        <v>GLOBAL X</v>
      </c>
      <c r="O2629" s="4">
        <f>IFERROR(INDEX($B$1968:$B$6893,MATCH($N2629,$F$1968:$F$6893,0),1),0)</f>
        <v>0</v>
      </c>
    </row>
    <row r="2630" spans="1:15" x14ac:dyDescent="0.3">
      <c r="A2630" s="1">
        <v>1487197</v>
      </c>
      <c r="B2630" s="1" t="s">
        <v>11747</v>
      </c>
      <c r="C2630" s="1" t="s">
        <v>11748</v>
      </c>
      <c r="D2630" s="4" t="s">
        <v>41373</v>
      </c>
      <c r="F2630" s="1" t="str">
        <f>LEFT($C2630,$N$1)</f>
        <v>BARFRESH</v>
      </c>
      <c r="H2630" s="1">
        <v>750102105</v>
      </c>
      <c r="I2630" s="1" t="s">
        <v>22957</v>
      </c>
      <c r="J2630" s="1" t="s">
        <v>19176</v>
      </c>
      <c r="K2630" s="1">
        <v>214</v>
      </c>
      <c r="L2630" s="1"/>
      <c r="M2630" s="4" t="e">
        <f t="shared" si="44"/>
        <v>#N/A</v>
      </c>
      <c r="N2630" t="str">
        <f>LEFT(I2630,N$1)</f>
        <v>RACKSPAC</v>
      </c>
      <c r="O2630" s="4" t="str">
        <f>IFERROR(INDEX($B$1968:$B$6893,MATCH($N2630,$F$1968:$F$6893,0),1),0)</f>
        <v>RXT</v>
      </c>
    </row>
    <row r="2631" spans="1:15" x14ac:dyDescent="0.3">
      <c r="A2631" s="1">
        <v>1379785</v>
      </c>
      <c r="B2631" s="1" t="s">
        <v>5099</v>
      </c>
      <c r="C2631" s="1" t="s">
        <v>5100</v>
      </c>
      <c r="D2631" s="4" t="s">
        <v>41373</v>
      </c>
      <c r="F2631" s="1" t="str">
        <f>LEFT($C2631,$N$1)</f>
        <v xml:space="preserve">Barings </v>
      </c>
      <c r="H2631" s="1" t="s">
        <v>22955</v>
      </c>
      <c r="I2631" s="1" t="s">
        <v>22956</v>
      </c>
      <c r="J2631" s="1" t="s">
        <v>19176</v>
      </c>
      <c r="K2631" s="1">
        <v>214</v>
      </c>
      <c r="L2631" s="1"/>
      <c r="M2631" s="4" t="e">
        <f t="shared" si="44"/>
        <v>#N/A</v>
      </c>
      <c r="N2631" t="str">
        <f>LEFT(I2631,N$1)</f>
        <v>ORGANOGE</v>
      </c>
      <c r="O2631" s="4" t="str">
        <f>IFERROR(INDEX($B$1968:$B$6893,MATCH($N2631,$F$1968:$F$6893,0),1),0)</f>
        <v>ORGO</v>
      </c>
    </row>
    <row r="2632" spans="1:15" x14ac:dyDescent="0.3">
      <c r="A2632" s="1">
        <v>275694</v>
      </c>
      <c r="B2632" s="1" t="s">
        <v>6998</v>
      </c>
      <c r="C2632" s="1" t="s">
        <v>6999</v>
      </c>
      <c r="D2632" s="4" t="s">
        <v>41373</v>
      </c>
      <c r="F2632" s="1" t="str">
        <f>LEFT($C2632,$N$1)</f>
        <v xml:space="preserve">BARINGS </v>
      </c>
      <c r="H2632" s="1" t="s">
        <v>22953</v>
      </c>
      <c r="I2632" s="1" t="s">
        <v>22954</v>
      </c>
      <c r="J2632" s="1" t="s">
        <v>21885</v>
      </c>
      <c r="K2632" s="1">
        <v>214</v>
      </c>
      <c r="L2632" s="1"/>
      <c r="M2632" s="4" t="e">
        <f t="shared" si="44"/>
        <v>#N/A</v>
      </c>
      <c r="N2632" t="str">
        <f>LEFT(I2632,N$1)</f>
        <v>NUVEI CO</v>
      </c>
      <c r="O2632" s="4" t="str">
        <f>IFERROR(INDEX($B$1968:$B$6893,MATCH($N2632,$F$1968:$F$6893,0),1),0)</f>
        <v>NVEI</v>
      </c>
    </row>
    <row r="2633" spans="1:15" x14ac:dyDescent="0.3">
      <c r="A2633" s="1">
        <v>1521404</v>
      </c>
      <c r="B2633" s="1" t="s">
        <v>7592</v>
      </c>
      <c r="C2633" s="1" t="s">
        <v>7593</v>
      </c>
      <c r="D2633" s="4" t="s">
        <v>41373</v>
      </c>
      <c r="F2633" s="1" t="str">
        <f>LEFT($C2633,$N$1)</f>
        <v xml:space="preserve">BARINGS </v>
      </c>
      <c r="H2633" s="1" t="s">
        <v>22951</v>
      </c>
      <c r="I2633" s="1" t="s">
        <v>22952</v>
      </c>
      <c r="J2633" s="1" t="s">
        <v>19304</v>
      </c>
      <c r="K2633" s="1">
        <v>214</v>
      </c>
      <c r="L2633" s="1"/>
      <c r="M2633" s="4" t="e">
        <f t="shared" si="44"/>
        <v>#N/A</v>
      </c>
      <c r="N2633" t="str">
        <f>LEFT(I2633,N$1)</f>
        <v>INTERCON</v>
      </c>
      <c r="O2633" s="4" t="str">
        <f>IFERROR(INDEX($B$1968:$B$6893,MATCH($N2633,$F$1968:$F$6893,0),1),0)</f>
        <v>IHG</v>
      </c>
    </row>
    <row r="2634" spans="1:15" x14ac:dyDescent="0.3">
      <c r="A2634" s="1">
        <v>831655</v>
      </c>
      <c r="B2634" s="1" t="s">
        <v>8643</v>
      </c>
      <c r="C2634" s="1" t="s">
        <v>8644</v>
      </c>
      <c r="D2634" s="4" t="s">
        <v>41373</v>
      </c>
      <c r="F2634" s="1" t="str">
        <f>LEFT($C2634,$N$1)</f>
        <v xml:space="preserve">BARINGS </v>
      </c>
      <c r="H2634" s="1" t="s">
        <v>22949</v>
      </c>
      <c r="I2634" s="1" t="s">
        <v>22950</v>
      </c>
      <c r="J2634" s="1" t="s">
        <v>19258</v>
      </c>
      <c r="K2634" s="1">
        <v>214</v>
      </c>
      <c r="L2634" s="1"/>
      <c r="M2634" s="4" t="e">
        <f t="shared" si="44"/>
        <v>#N/A</v>
      </c>
      <c r="N2634" t="str">
        <f>LEFT(I2634,N$1)</f>
        <v>GLOBAL E</v>
      </c>
      <c r="O2634" s="4" t="str">
        <f>IFERROR(INDEX($B$1968:$B$6893,MATCH($N2634,$F$1968:$F$6893,0),1),0)</f>
        <v>GLE</v>
      </c>
    </row>
    <row r="2635" spans="1:15" x14ac:dyDescent="0.3">
      <c r="A2635" s="1">
        <v>1634117</v>
      </c>
      <c r="B2635" s="1" t="s">
        <v>10713</v>
      </c>
      <c r="C2635" s="1" t="s">
        <v>10714</v>
      </c>
      <c r="D2635" s="4" t="s">
        <v>41373</v>
      </c>
      <c r="F2635" s="1" t="str">
        <f>LEFT($C2635,$N$1)</f>
        <v>Barnes &amp;</v>
      </c>
      <c r="H2635" s="1" t="s">
        <v>22960</v>
      </c>
      <c r="I2635" s="1" t="s">
        <v>20673</v>
      </c>
      <c r="J2635" s="1" t="s">
        <v>22961</v>
      </c>
      <c r="K2635" s="1">
        <v>214</v>
      </c>
      <c r="L2635" s="1"/>
      <c r="M2635" s="4" t="e">
        <f t="shared" si="44"/>
        <v>#N/A</v>
      </c>
      <c r="N2635" t="str">
        <f>LEFT(I2635,N$1)</f>
        <v>FIRST TR</v>
      </c>
      <c r="O2635" s="4" t="str">
        <f>IFERROR(INDEX($B$1968:$B$6893,MATCH($N2635,$F$1968:$F$6893,0),1),0)</f>
        <v>FDEU</v>
      </c>
    </row>
    <row r="2636" spans="1:15" x14ac:dyDescent="0.3">
      <c r="A2636" s="1">
        <v>10048</v>
      </c>
      <c r="B2636" s="1" t="s">
        <v>11735</v>
      </c>
      <c r="C2636" s="1" t="s">
        <v>11736</v>
      </c>
      <c r="D2636" s="4" t="s">
        <v>41373</v>
      </c>
      <c r="F2636" s="1" t="str">
        <f>LEFT($C2636,$N$1)</f>
        <v>BARNWELL</v>
      </c>
      <c r="H2636" s="1" t="s">
        <v>22947</v>
      </c>
      <c r="I2636" s="1" t="s">
        <v>22948</v>
      </c>
      <c r="J2636" s="1" t="s">
        <v>19176</v>
      </c>
      <c r="K2636" s="1">
        <v>214</v>
      </c>
      <c r="L2636" s="1"/>
      <c r="M2636" s="4" t="e">
        <f t="shared" si="44"/>
        <v>#N/A</v>
      </c>
      <c r="N2636" t="str">
        <f>LEFT(I2636,N$1)</f>
        <v>COGENT B</v>
      </c>
      <c r="O2636" s="4" t="str">
        <f>IFERROR(INDEX($B$1968:$B$6893,MATCH($N2636,$F$1968:$F$6893,0),1),0)</f>
        <v>COGT</v>
      </c>
    </row>
    <row r="2637" spans="1:15" x14ac:dyDescent="0.3">
      <c r="A2637" s="1">
        <v>1631463</v>
      </c>
      <c r="B2637" s="1" t="s">
        <v>16755</v>
      </c>
      <c r="C2637" s="1" t="s">
        <v>16756</v>
      </c>
      <c r="D2637" s="4" t="s">
        <v>41373</v>
      </c>
      <c r="F2637" s="1" t="str">
        <f>LEFT($C2637,$N$1)</f>
        <v>Barrel E</v>
      </c>
      <c r="H2637" s="1">
        <v>353469109</v>
      </c>
      <c r="I2637" s="1" t="s">
        <v>6190</v>
      </c>
      <c r="J2637" s="1" t="s">
        <v>19176</v>
      </c>
      <c r="K2637" s="1">
        <v>214</v>
      </c>
      <c r="L2637" s="1"/>
      <c r="M2637" s="4" t="e">
        <f t="shared" si="44"/>
        <v>#N/A</v>
      </c>
      <c r="N2637" t="str">
        <f>LEFT(I2637,N$1)</f>
        <v>FRANKLIN</v>
      </c>
      <c r="O2637" s="4" t="str">
        <f>IFERROR(INDEX($B$1968:$B$6893,MATCH($N2637,$F$1968:$F$6893,0),1),0)</f>
        <v>FC</v>
      </c>
    </row>
    <row r="2638" spans="1:15" x14ac:dyDescent="0.3">
      <c r="A2638" s="1">
        <v>902791</v>
      </c>
      <c r="B2638" s="1" t="s">
        <v>5907</v>
      </c>
      <c r="C2638" s="1" t="s">
        <v>5908</v>
      </c>
      <c r="D2638" s="4" t="s">
        <v>41373</v>
      </c>
      <c r="F2638" s="1" t="str">
        <f>LEFT($C2638,$N$1)</f>
        <v xml:space="preserve">BARRETT </v>
      </c>
      <c r="H2638" s="1" t="s">
        <v>22962</v>
      </c>
      <c r="I2638" s="1" t="s">
        <v>20570</v>
      </c>
      <c r="J2638" s="1" t="s">
        <v>22963</v>
      </c>
      <c r="K2638" s="1">
        <v>214</v>
      </c>
      <c r="L2638" s="1"/>
      <c r="M2638" s="4" t="e">
        <f t="shared" si="44"/>
        <v>#N/A</v>
      </c>
      <c r="N2638" t="str">
        <f>LEFT(I2638,N$1)</f>
        <v>GLOBAL X</v>
      </c>
      <c r="O2638" s="4">
        <f>IFERROR(INDEX($B$1968:$B$6893,MATCH($N2638,$F$1968:$F$6893,0),1),0)</f>
        <v>0</v>
      </c>
    </row>
    <row r="2639" spans="1:15" x14ac:dyDescent="0.3">
      <c r="A2639" s="1">
        <v>1448705</v>
      </c>
      <c r="B2639" s="1" t="s">
        <v>12845</v>
      </c>
      <c r="C2639" s="1" t="s">
        <v>12846</v>
      </c>
      <c r="D2639" s="4" t="s">
        <v>41373</v>
      </c>
      <c r="F2639" s="1" t="str">
        <f>LEFT($C2639,$N$1)</f>
        <v>BASANITE</v>
      </c>
      <c r="H2639" s="1">
        <v>233051879</v>
      </c>
      <c r="I2639" s="1" t="s">
        <v>22958</v>
      </c>
      <c r="J2639" s="1" t="s">
        <v>22959</v>
      </c>
      <c r="K2639" s="1">
        <v>214</v>
      </c>
      <c r="L2639" s="1"/>
      <c r="M2639" s="4" t="e">
        <f t="shared" si="44"/>
        <v>#N/A</v>
      </c>
      <c r="N2639" t="str">
        <f>LEFT(I2639,N$1)</f>
        <v xml:space="preserve">DBX ETF </v>
      </c>
      <c r="O2639" s="4">
        <f>IFERROR(INDEX($B$1968:$B$6893,MATCH($N2639,$F$1968:$F$6893,0),1),0)</f>
        <v>0</v>
      </c>
    </row>
    <row r="2640" spans="1:15" x14ac:dyDescent="0.3">
      <c r="A2640" s="1">
        <v>10329</v>
      </c>
      <c r="B2640" s="1" t="s">
        <v>8851</v>
      </c>
      <c r="C2640" s="1" t="s">
        <v>8852</v>
      </c>
      <c r="D2640" s="4" t="s">
        <v>41373</v>
      </c>
      <c r="F2640" s="1" t="str">
        <f>LEFT($C2640,$N$1)</f>
        <v xml:space="preserve">BASSETT </v>
      </c>
      <c r="H2640" s="1" t="s">
        <v>22975</v>
      </c>
      <c r="I2640" s="1" t="s">
        <v>6398</v>
      </c>
      <c r="J2640" s="1" t="s">
        <v>19176</v>
      </c>
      <c r="K2640" s="1">
        <v>213</v>
      </c>
      <c r="L2640" s="1"/>
      <c r="M2640" s="4" t="e">
        <f t="shared" si="44"/>
        <v>#N/A</v>
      </c>
      <c r="N2640" t="str">
        <f>LEFT(I2640,N$1)</f>
        <v>STONERID</v>
      </c>
      <c r="O2640" s="4" t="str">
        <f>IFERROR(INDEX($B$1968:$B$6893,MATCH($N2640,$F$1968:$F$6893,0),1),0)</f>
        <v>SRI</v>
      </c>
    </row>
    <row r="2641" spans="1:15" x14ac:dyDescent="0.3">
      <c r="A2641" s="1">
        <v>1282648</v>
      </c>
      <c r="B2641" s="1" t="s">
        <v>9533</v>
      </c>
      <c r="C2641" s="1" t="s">
        <v>9534</v>
      </c>
      <c r="D2641" s="4" t="s">
        <v>41373</v>
      </c>
      <c r="F2641" s="1" t="str">
        <f>LEFT($C2641,$N$1)</f>
        <v>BATTALIO</v>
      </c>
      <c r="H2641" s="1">
        <v>824596100</v>
      </c>
      <c r="I2641" s="1" t="s">
        <v>22974</v>
      </c>
      <c r="J2641" s="1" t="s">
        <v>19382</v>
      </c>
      <c r="K2641" s="1">
        <v>213</v>
      </c>
      <c r="L2641" s="1"/>
      <c r="M2641" s="4" t="e">
        <f t="shared" si="44"/>
        <v>#N/A</v>
      </c>
      <c r="N2641" t="str">
        <f>LEFT(I2641,N$1)</f>
        <v xml:space="preserve">SHINHAN </v>
      </c>
      <c r="O2641" s="4" t="str">
        <f>IFERROR(INDEX($B$1968:$B$6893,MATCH($N2641,$F$1968:$F$6893,0),1),0)</f>
        <v>SHG</v>
      </c>
    </row>
    <row r="2642" spans="1:15" x14ac:dyDescent="0.3">
      <c r="A2642" s="1">
        <v>1780097</v>
      </c>
      <c r="B2642" s="1" t="s">
        <v>14193</v>
      </c>
      <c r="C2642" s="1" t="s">
        <v>14194</v>
      </c>
      <c r="D2642" s="4" t="s">
        <v>41373</v>
      </c>
      <c r="F2642" s="1" t="str">
        <f>LEFT($C2642,$N$1)</f>
        <v>Baudax B</v>
      </c>
      <c r="H2642" s="1" t="s">
        <v>22972</v>
      </c>
      <c r="I2642" s="1" t="s">
        <v>22973</v>
      </c>
      <c r="J2642" s="1" t="s">
        <v>19304</v>
      </c>
      <c r="K2642" s="1">
        <v>213</v>
      </c>
      <c r="L2642" s="1"/>
      <c r="M2642" s="4" t="e">
        <f t="shared" si="44"/>
        <v>#N/A</v>
      </c>
      <c r="N2642" t="str">
        <f>LEFT(I2642,N$1)</f>
        <v>MINISO G</v>
      </c>
      <c r="O2642" s="4" t="str">
        <f>IFERROR(INDEX($B$1968:$B$6893,MATCH($N2642,$F$1968:$F$6893,0),1),0)</f>
        <v>MNSO</v>
      </c>
    </row>
    <row r="2643" spans="1:15" x14ac:dyDescent="0.3">
      <c r="A2643" s="1">
        <v>1860742</v>
      </c>
      <c r="B2643" s="1" t="s">
        <v>2205</v>
      </c>
      <c r="C2643" s="1" t="s">
        <v>2206</v>
      </c>
      <c r="D2643" s="4" t="s">
        <v>41373</v>
      </c>
      <c r="F2643" s="1" t="str">
        <f>LEFT($C2643,$N$1)</f>
        <v>Bausch &amp;</v>
      </c>
      <c r="H2643" s="1" t="s">
        <v>22968</v>
      </c>
      <c r="I2643" s="1" t="s">
        <v>22969</v>
      </c>
      <c r="J2643" s="1" t="s">
        <v>19578</v>
      </c>
      <c r="K2643" s="1">
        <v>213</v>
      </c>
      <c r="L2643" s="1"/>
      <c r="M2643" s="4" t="e">
        <f t="shared" si="44"/>
        <v>#N/A</v>
      </c>
      <c r="N2643" t="str">
        <f>LEFT(I2643,N$1)</f>
        <v>CRESCENT</v>
      </c>
      <c r="O2643" s="4" t="str">
        <f>IFERROR(INDEX($B$1968:$B$6893,MATCH($N2643,$F$1968:$F$6893,0),1),0)</f>
        <v>FCRX</v>
      </c>
    </row>
    <row r="2644" spans="1:15" x14ac:dyDescent="0.3">
      <c r="A2644" s="1">
        <v>1730984</v>
      </c>
      <c r="B2644" s="1" t="s">
        <v>7676</v>
      </c>
      <c r="C2644" s="1" t="s">
        <v>7677</v>
      </c>
      <c r="D2644" s="4" t="s">
        <v>41373</v>
      </c>
      <c r="F2644" s="1" t="str">
        <f>LEFT($C2644,$N$1)</f>
        <v>BayCom C</v>
      </c>
      <c r="H2644" s="1" t="s">
        <v>22965</v>
      </c>
      <c r="I2644" s="1" t="s">
        <v>22966</v>
      </c>
      <c r="J2644" s="1" t="s">
        <v>19176</v>
      </c>
      <c r="K2644" s="1">
        <v>213</v>
      </c>
      <c r="L2644" s="1"/>
      <c r="M2644" s="4" t="e">
        <f t="shared" si="44"/>
        <v>#N/A</v>
      </c>
      <c r="N2644" t="str">
        <f>LEFT(I2644,N$1)</f>
        <v>ATN INTL</v>
      </c>
      <c r="O2644" s="4">
        <f>IFERROR(INDEX($B$1968:$B$6893,MATCH($N2644,$F$1968:$F$6893,0),1),0)</f>
        <v>0</v>
      </c>
    </row>
    <row r="2645" spans="1:15" x14ac:dyDescent="0.3">
      <c r="A2645" s="1">
        <v>1649739</v>
      </c>
      <c r="B2645" s="1" t="s">
        <v>11217</v>
      </c>
      <c r="C2645" s="1" t="s">
        <v>11218</v>
      </c>
      <c r="D2645" s="4" t="s">
        <v>41373</v>
      </c>
      <c r="F2645" s="1" t="str">
        <f>LEFT($C2645,$N$1)</f>
        <v>BayFirst</v>
      </c>
      <c r="H2645" s="1" t="s">
        <v>22970</v>
      </c>
      <c r="I2645" s="1" t="s">
        <v>22971</v>
      </c>
      <c r="J2645" s="1" t="s">
        <v>19176</v>
      </c>
      <c r="K2645" s="1">
        <v>213</v>
      </c>
      <c r="L2645" s="1"/>
      <c r="M2645" s="4" t="e">
        <f t="shared" si="44"/>
        <v>#N/A</v>
      </c>
      <c r="N2645" t="str">
        <f>LEFT(I2645,N$1)</f>
        <v>LIMELIGH</v>
      </c>
      <c r="O2645" s="4">
        <f>IFERROR(INDEX($B$1968:$B$6893,MATCH($N2645,$F$1968:$F$6893,0),1),0)</f>
        <v>0</v>
      </c>
    </row>
    <row r="2646" spans="1:15" x14ac:dyDescent="0.3">
      <c r="A2646" s="1">
        <v>1279495</v>
      </c>
      <c r="B2646" s="1" t="s">
        <v>2824</v>
      </c>
      <c r="C2646" s="1" t="s">
        <v>2825</v>
      </c>
      <c r="D2646" s="4" t="s">
        <v>41373</v>
      </c>
      <c r="F2646" s="1" t="str">
        <f>LEFT($C2646,$N$1)</f>
        <v>BAYTEX E</v>
      </c>
      <c r="H2646" s="1">
        <v>204448104</v>
      </c>
      <c r="I2646" s="1" t="s">
        <v>22967</v>
      </c>
      <c r="J2646" s="1" t="s">
        <v>19424</v>
      </c>
      <c r="K2646" s="1">
        <v>213</v>
      </c>
      <c r="L2646" s="1"/>
      <c r="M2646" s="4" t="e">
        <f t="shared" si="44"/>
        <v>#N/A</v>
      </c>
      <c r="N2646" t="str">
        <f>LEFT(I2646,N$1)</f>
        <v>COMPANIA</v>
      </c>
      <c r="O2646" s="4">
        <f>IFERROR(INDEX($B$1968:$B$6893,MATCH($N2646,$F$1968:$F$6893,0),1),0)</f>
        <v>0</v>
      </c>
    </row>
    <row r="2647" spans="1:15" x14ac:dyDescent="0.3">
      <c r="A2647" s="1">
        <v>1228454</v>
      </c>
      <c r="B2647" s="1" t="s">
        <v>8455</v>
      </c>
      <c r="C2647" s="1" t="s">
        <v>8456</v>
      </c>
      <c r="D2647" s="4" t="s">
        <v>41373</v>
      </c>
      <c r="F2647" s="1" t="str">
        <f>LEFT($C2647,$N$1)</f>
        <v>BCB BANC</v>
      </c>
      <c r="H2647" s="1" t="s">
        <v>22987</v>
      </c>
      <c r="I2647" s="1" t="s">
        <v>22988</v>
      </c>
      <c r="J2647" s="1" t="s">
        <v>19176</v>
      </c>
      <c r="K2647" s="1">
        <v>212</v>
      </c>
      <c r="L2647" s="1"/>
      <c r="M2647" s="4" t="e">
        <f t="shared" si="44"/>
        <v>#N/A</v>
      </c>
      <c r="N2647" t="str">
        <f>LEFT(I2647,N$1)</f>
        <v>VERVE TH</v>
      </c>
      <c r="O2647" s="4" t="str">
        <f>IFERROR(INDEX($B$1968:$B$6893,MATCH($N2647,$F$1968:$F$6893,0),1),0)</f>
        <v>VERV</v>
      </c>
    </row>
    <row r="2648" spans="1:15" x14ac:dyDescent="0.3">
      <c r="A2648" s="1">
        <v>1932629</v>
      </c>
      <c r="B2648" s="1" t="s">
        <v>15417</v>
      </c>
      <c r="C2648" s="1" t="s">
        <v>15418</v>
      </c>
      <c r="D2648" s="4" t="s">
        <v>41373</v>
      </c>
      <c r="F2648" s="1" t="str">
        <f>LEFT($C2648,$N$1)</f>
        <v>BCGF Acq</v>
      </c>
      <c r="H2648" s="1" t="s">
        <v>22981</v>
      </c>
      <c r="I2648" s="1" t="s">
        <v>22982</v>
      </c>
      <c r="J2648" s="1" t="s">
        <v>19176</v>
      </c>
      <c r="K2648" s="1">
        <v>212</v>
      </c>
      <c r="L2648" s="1"/>
      <c r="M2648" s="4" t="e">
        <f t="shared" si="44"/>
        <v>#N/A</v>
      </c>
      <c r="N2648" t="str">
        <f>LEFT(I2648,N$1)</f>
        <v>KEZAR LI</v>
      </c>
      <c r="O2648" s="4" t="str">
        <f>IFERROR(INDEX($B$1968:$B$6893,MATCH($N2648,$F$1968:$F$6893,0),1),0)</f>
        <v>KZR</v>
      </c>
    </row>
    <row r="2649" spans="1:15" x14ac:dyDescent="0.3">
      <c r="A2649" s="1">
        <v>1899005</v>
      </c>
      <c r="B2649" s="1" t="s">
        <v>12231</v>
      </c>
      <c r="C2649" s="1" t="s">
        <v>12232</v>
      </c>
      <c r="D2649" s="4" t="s">
        <v>41373</v>
      </c>
      <c r="F2649" s="1" t="str">
        <f>LEFT($C2649,$N$1)</f>
        <v>Beamr Im</v>
      </c>
      <c r="H2649" s="1" t="s">
        <v>22983</v>
      </c>
      <c r="I2649" s="1" t="s">
        <v>22984</v>
      </c>
      <c r="J2649" s="1" t="s">
        <v>19176</v>
      </c>
      <c r="K2649" s="1">
        <v>212</v>
      </c>
      <c r="L2649" s="1"/>
      <c r="M2649" s="4" t="e">
        <f t="shared" si="44"/>
        <v>#N/A</v>
      </c>
      <c r="N2649" t="str">
        <f>LEFT(I2649,N$1)</f>
        <v>KODIAK S</v>
      </c>
      <c r="O2649" s="4" t="str">
        <f>IFERROR(INDEX($B$1968:$B$6893,MATCH($N2649,$F$1968:$F$6893,0),1),0)</f>
        <v>KOD</v>
      </c>
    </row>
    <row r="2650" spans="1:15" x14ac:dyDescent="0.3">
      <c r="A2650" s="1">
        <v>1099160</v>
      </c>
      <c r="B2650" s="1" t="s">
        <v>12003</v>
      </c>
      <c r="C2650" s="1" t="s">
        <v>12004</v>
      </c>
      <c r="D2650" s="4" t="s">
        <v>41373</v>
      </c>
      <c r="F2650" s="1" t="str">
        <f>LEFT($C2650,$N$1)</f>
        <v xml:space="preserve">BEASLEY </v>
      </c>
      <c r="H2650" s="1">
        <v>337344105</v>
      </c>
      <c r="I2650" s="1" t="s">
        <v>22980</v>
      </c>
      <c r="J2650" s="1" t="s">
        <v>19258</v>
      </c>
      <c r="K2650" s="1">
        <v>212</v>
      </c>
      <c r="L2650" s="1"/>
      <c r="M2650" s="4" t="e">
        <f t="shared" si="44"/>
        <v>#N/A</v>
      </c>
      <c r="N2650" t="str">
        <f>LEFT(I2650,N$1)</f>
        <v>FIRST TR</v>
      </c>
      <c r="O2650" s="4" t="str">
        <f>IFERROR(INDEX($B$1968:$B$6893,MATCH($N2650,$F$1968:$F$6893,0),1),0)</f>
        <v>FDEU</v>
      </c>
    </row>
    <row r="2651" spans="1:15" x14ac:dyDescent="0.3">
      <c r="A2651" s="1">
        <v>1889109</v>
      </c>
      <c r="B2651" s="1" t="s">
        <v>4956</v>
      </c>
      <c r="C2651" s="1" t="s">
        <v>4957</v>
      </c>
      <c r="D2651" s="4" t="s">
        <v>41373</v>
      </c>
      <c r="F2651" s="1" t="str">
        <f>LEFT($C2651,$N$1)</f>
        <v>BELITE B</v>
      </c>
      <c r="H2651" s="1" t="s">
        <v>22989</v>
      </c>
      <c r="I2651" s="1" t="s">
        <v>20673</v>
      </c>
      <c r="J2651" s="1" t="s">
        <v>22990</v>
      </c>
      <c r="K2651" s="1">
        <v>212</v>
      </c>
      <c r="L2651" s="1"/>
      <c r="M2651" s="4" t="e">
        <f t="shared" si="44"/>
        <v>#N/A</v>
      </c>
      <c r="N2651" t="str">
        <f>LEFT(I2651,N$1)</f>
        <v>FIRST TR</v>
      </c>
      <c r="O2651" s="4" t="str">
        <f>IFERROR(INDEX($B$1968:$B$6893,MATCH($N2651,$F$1968:$F$6893,0),1),0)</f>
        <v>FDEU</v>
      </c>
    </row>
    <row r="2652" spans="1:15" x14ac:dyDescent="0.3">
      <c r="A2652" s="1">
        <v>1980034</v>
      </c>
      <c r="B2652" s="1" t="s">
        <v>15227</v>
      </c>
      <c r="C2652" s="1" t="s">
        <v>15228</v>
      </c>
      <c r="D2652" s="4" t="s">
        <v>41373</v>
      </c>
      <c r="F2652" s="1" t="str">
        <f>LEFT($C2652,$N$1)</f>
        <v>Bell Ros</v>
      </c>
      <c r="H2652" s="1" t="s">
        <v>22976</v>
      </c>
      <c r="I2652" s="1" t="s">
        <v>22977</v>
      </c>
      <c r="J2652" s="1" t="s">
        <v>19176</v>
      </c>
      <c r="K2652" s="1">
        <v>212</v>
      </c>
      <c r="L2652" s="1"/>
      <c r="M2652" s="4" t="e">
        <f t="shared" si="44"/>
        <v>#N/A</v>
      </c>
      <c r="N2652" t="str">
        <f>LEFT(I2652,N$1)</f>
        <v>AMERICAS</v>
      </c>
      <c r="O2652" s="4" t="str">
        <f>IFERROR(INDEX($B$1968:$B$6893,MATCH($N2652,$F$1968:$F$6893,0),1),0)</f>
        <v>CRMT</v>
      </c>
    </row>
    <row r="2653" spans="1:15" x14ac:dyDescent="0.3">
      <c r="A2653" s="1">
        <v>1945619</v>
      </c>
      <c r="B2653" s="1" t="s">
        <v>14341</v>
      </c>
      <c r="C2653" s="1" t="s">
        <v>14342</v>
      </c>
      <c r="D2653" s="4" t="s">
        <v>41373</v>
      </c>
      <c r="F2653" s="1" t="str">
        <f>LEFT($C2653,$N$1)</f>
        <v>Bellator</v>
      </c>
      <c r="H2653" s="1" t="s">
        <v>22978</v>
      </c>
      <c r="I2653" s="1" t="s">
        <v>22979</v>
      </c>
      <c r="J2653" s="1" t="s">
        <v>19176</v>
      </c>
      <c r="K2653" s="1">
        <v>212</v>
      </c>
      <c r="L2653" s="1"/>
      <c r="M2653" s="4" t="e">
        <f t="shared" si="44"/>
        <v>#N/A</v>
      </c>
      <c r="N2653" t="str">
        <f>LEFT(I2653,N$1)</f>
        <v>BLACK ST</v>
      </c>
      <c r="O2653" s="4" t="str">
        <f>IFERROR(INDEX($B$1968:$B$6893,MATCH($N2653,$F$1968:$F$6893,0),1),0)</f>
        <v>BSM</v>
      </c>
    </row>
    <row r="2654" spans="1:15" x14ac:dyDescent="0.3">
      <c r="A2654" s="1">
        <v>1600132</v>
      </c>
      <c r="B2654" s="1" t="s">
        <v>14525</v>
      </c>
      <c r="C2654" s="1" t="s">
        <v>14526</v>
      </c>
      <c r="D2654" s="4" t="s">
        <v>41373</v>
      </c>
      <c r="F2654" s="1" t="str">
        <f>LEFT($C2654,$N$1)</f>
        <v>Bellerop</v>
      </c>
      <c r="H2654" s="1" t="s">
        <v>22985</v>
      </c>
      <c r="I2654" s="1" t="s">
        <v>22986</v>
      </c>
      <c r="J2654" s="1" t="s">
        <v>19382</v>
      </c>
      <c r="K2654" s="1">
        <v>212</v>
      </c>
      <c r="L2654" s="1"/>
      <c r="M2654" s="4" t="e">
        <f t="shared" si="44"/>
        <v>#N/A</v>
      </c>
      <c r="N2654" t="str">
        <f>LEFT(I2654,N$1)</f>
        <v xml:space="preserve">KT CORP </v>
      </c>
      <c r="O2654" s="4">
        <f>IFERROR(INDEX($B$1968:$B$6893,MATCH($N2654,$F$1968:$F$6893,0),1),0)</f>
        <v>0</v>
      </c>
    </row>
    <row r="2655" spans="1:15" x14ac:dyDescent="0.3">
      <c r="A2655" s="1">
        <v>1358403</v>
      </c>
      <c r="B2655" s="1" t="s">
        <v>14239</v>
      </c>
      <c r="C2655" s="1" t="s">
        <v>14240</v>
      </c>
      <c r="D2655" s="4" t="s">
        <v>41373</v>
      </c>
      <c r="F2655" s="1" t="str">
        <f>LEFT($C2655,$N$1)</f>
        <v>BELLICUM</v>
      </c>
      <c r="H2655" s="1">
        <v>383082104</v>
      </c>
      <c r="I2655" s="1" t="s">
        <v>5370</v>
      </c>
      <c r="J2655" s="1" t="s">
        <v>19176</v>
      </c>
      <c r="K2655" s="1">
        <v>211</v>
      </c>
      <c r="L2655" s="1"/>
      <c r="M2655" s="4" t="e">
        <f t="shared" si="44"/>
        <v>#N/A</v>
      </c>
      <c r="N2655" t="str">
        <f>LEFT(I2655,N$1)</f>
        <v>GORMAN R</v>
      </c>
      <c r="O2655" s="4" t="str">
        <f>IFERROR(INDEX($B$1968:$B$6893,MATCH($N2655,$F$1968:$F$6893,0),1),0)</f>
        <v>GRC</v>
      </c>
    </row>
    <row r="2656" spans="1:15" x14ac:dyDescent="0.3">
      <c r="A2656" s="1">
        <v>1807046</v>
      </c>
      <c r="B2656" s="1" t="s">
        <v>7530</v>
      </c>
      <c r="C2656" s="1" t="s">
        <v>7531</v>
      </c>
      <c r="D2656" s="4" t="s">
        <v>41373</v>
      </c>
      <c r="F2656" s="1" t="str">
        <f>LEFT($C2656,$N$1)</f>
        <v>Belpoint</v>
      </c>
      <c r="H2656" s="1">
        <v>316092865</v>
      </c>
      <c r="I2656" s="1" t="s">
        <v>21201</v>
      </c>
      <c r="J2656" s="1" t="s">
        <v>23005</v>
      </c>
      <c r="K2656" s="1">
        <v>211</v>
      </c>
      <c r="L2656" s="1"/>
      <c r="M2656" s="4" t="e">
        <f t="shared" si="44"/>
        <v>#N/A</v>
      </c>
      <c r="N2656" t="str">
        <f>LEFT(I2656,N$1)</f>
        <v>FIDELITY</v>
      </c>
      <c r="O2656" s="4" t="str">
        <f>IFERROR(INDEX($B$1968:$B$6893,MATCH($N2656,$F$1968:$F$6893,0),1),0)</f>
        <v>FDBC</v>
      </c>
    </row>
    <row r="2657" spans="1:15" x14ac:dyDescent="0.3">
      <c r="A2657" s="1">
        <v>1613895</v>
      </c>
      <c r="B2657" s="1" t="s">
        <v>14937</v>
      </c>
      <c r="C2657" s="1" t="s">
        <v>14938</v>
      </c>
      <c r="D2657" s="4" t="s">
        <v>41373</v>
      </c>
      <c r="F2657" s="1" t="str">
        <f>LEFT($C2657,$N$1)</f>
        <v>Bemax, I</v>
      </c>
      <c r="H2657" s="1">
        <v>253651103</v>
      </c>
      <c r="I2657" s="1" t="s">
        <v>22998</v>
      </c>
      <c r="J2657" s="1" t="s">
        <v>19176</v>
      </c>
      <c r="K2657" s="1">
        <v>211</v>
      </c>
      <c r="L2657" s="1"/>
      <c r="M2657" s="4" t="e">
        <f t="shared" si="44"/>
        <v>#N/A</v>
      </c>
      <c r="N2657" t="str">
        <f>LEFT(I2657,N$1)</f>
        <v xml:space="preserve">DIEBOLD </v>
      </c>
      <c r="O2657" s="4" t="str">
        <f>IFERROR(INDEX($B$1968:$B$6893,MATCH($N2657,$F$1968:$F$6893,0),1),0)</f>
        <v>DBD</v>
      </c>
    </row>
    <row r="2658" spans="1:15" x14ac:dyDescent="0.3">
      <c r="A2658" s="1">
        <v>863436</v>
      </c>
      <c r="B2658" s="1" t="s">
        <v>5329</v>
      </c>
      <c r="C2658" s="1" t="s">
        <v>5330</v>
      </c>
      <c r="D2658" s="4" t="s">
        <v>41373</v>
      </c>
      <c r="F2658" s="1" t="str">
        <f>LEFT($C2658,$N$1)</f>
        <v>BENCHMAR</v>
      </c>
      <c r="H2658" s="1" t="s">
        <v>22994</v>
      </c>
      <c r="I2658" s="1" t="s">
        <v>22995</v>
      </c>
      <c r="J2658" s="1" t="s">
        <v>22996</v>
      </c>
      <c r="K2658" s="1">
        <v>211</v>
      </c>
      <c r="L2658" s="1"/>
      <c r="M2658" s="4" t="e">
        <f t="shared" si="44"/>
        <v>#N/A</v>
      </c>
      <c r="N2658" t="str">
        <f>LEFT(I2658,N$1)</f>
        <v>CHENIERE</v>
      </c>
      <c r="O2658" s="4" t="str">
        <f>IFERROR(INDEX($B$1968:$B$6893,MATCH($N2658,$F$1968:$F$6893,0),1),0)</f>
        <v>CQP</v>
      </c>
    </row>
    <row r="2659" spans="1:15" x14ac:dyDescent="0.3">
      <c r="A2659" s="1">
        <v>1808898</v>
      </c>
      <c r="B2659" s="1" t="s">
        <v>12941</v>
      </c>
      <c r="C2659" s="1" t="s">
        <v>12942</v>
      </c>
      <c r="D2659" s="4" t="s">
        <v>41373</v>
      </c>
      <c r="F2659" s="1" t="str">
        <f>LEFT($C2659,$N$1)</f>
        <v xml:space="preserve">Benitec </v>
      </c>
      <c r="H2659" s="1">
        <v>204149108</v>
      </c>
      <c r="I2659" s="1" t="s">
        <v>22997</v>
      </c>
      <c r="J2659" s="1" t="s">
        <v>19176</v>
      </c>
      <c r="K2659" s="1">
        <v>211</v>
      </c>
      <c r="L2659" s="1"/>
      <c r="M2659" s="4" t="e">
        <f t="shared" si="44"/>
        <v>#N/A</v>
      </c>
      <c r="N2659" t="str">
        <f>LEFT(I2659,N$1)</f>
        <v>COMMUNIT</v>
      </c>
      <c r="O2659" s="4" t="str">
        <f>IFERROR(INDEX($B$1968:$B$6893,MATCH($N2659,$F$1968:$F$6893,0),1),0)</f>
        <v>CMTV</v>
      </c>
    </row>
    <row r="2660" spans="1:15" x14ac:dyDescent="0.3">
      <c r="A2660" s="1">
        <v>1480170</v>
      </c>
      <c r="B2660" s="1" t="s">
        <v>12973</v>
      </c>
      <c r="C2660" s="1" t="s">
        <v>12974</v>
      </c>
      <c r="D2660" s="4" t="s">
        <v>41373</v>
      </c>
      <c r="F2660" s="1" t="str">
        <f>LEFT($C2660,$N$1)</f>
        <v>BEO BANC</v>
      </c>
      <c r="H2660" s="1" t="s">
        <v>22991</v>
      </c>
      <c r="I2660" s="1" t="s">
        <v>22992</v>
      </c>
      <c r="J2660" s="1" t="s">
        <v>19176</v>
      </c>
      <c r="K2660" s="1">
        <v>211</v>
      </c>
      <c r="L2660" s="1"/>
      <c r="M2660" s="4" t="e">
        <f t="shared" si="44"/>
        <v>#N/A</v>
      </c>
      <c r="N2660" t="str">
        <f>LEFT(I2660,N$1)</f>
        <v>AEVA TEC</v>
      </c>
      <c r="O2660" s="4">
        <f>IFERROR(INDEX($B$1968:$B$6893,MATCH($N2660,$F$1968:$F$6893,0),1),0)</f>
        <v>0</v>
      </c>
    </row>
    <row r="2661" spans="1:15" x14ac:dyDescent="0.3">
      <c r="A2661" s="1">
        <v>1431074</v>
      </c>
      <c r="B2661" s="1" t="s">
        <v>14883</v>
      </c>
      <c r="C2661" s="1" t="s">
        <v>14884</v>
      </c>
      <c r="D2661" s="4" t="s">
        <v>41373</v>
      </c>
      <c r="F2661" s="1" t="str">
        <f>LEFT($C2661,$N$1)</f>
        <v>Bergio I</v>
      </c>
      <c r="H2661" s="1">
        <v>39697107</v>
      </c>
      <c r="I2661" s="1" t="s">
        <v>22993</v>
      </c>
      <c r="J2661" s="1" t="s">
        <v>19176</v>
      </c>
      <c r="K2661" s="1">
        <v>211</v>
      </c>
      <c r="L2661" s="1"/>
      <c r="M2661" s="4" t="e">
        <f t="shared" si="44"/>
        <v>#N/A</v>
      </c>
      <c r="N2661" t="str">
        <f>LEFT(I2661,N$1)</f>
        <v xml:space="preserve">ARDELYX </v>
      </c>
      <c r="O2661" s="4">
        <f>IFERROR(INDEX($B$1968:$B$6893,MATCH($N2661,$F$1968:$F$6893,0),1),0)</f>
        <v>0</v>
      </c>
    </row>
    <row r="2662" spans="1:15" x14ac:dyDescent="0.3">
      <c r="A2662" s="1">
        <v>1851651</v>
      </c>
      <c r="B2662" s="1" t="s">
        <v>15345</v>
      </c>
      <c r="C2662" s="1" t="s">
        <v>15346</v>
      </c>
      <c r="D2662" s="4" t="s">
        <v>41373</v>
      </c>
      <c r="F2662" s="1" t="str">
        <f>LEFT($C2662,$N$1)</f>
        <v>Beroni G</v>
      </c>
      <c r="H2662" s="1" t="s">
        <v>23003</v>
      </c>
      <c r="I2662" s="1" t="s">
        <v>23004</v>
      </c>
      <c r="J2662" s="1" t="s">
        <v>19439</v>
      </c>
      <c r="K2662" s="1">
        <v>211</v>
      </c>
      <c r="L2662" s="1"/>
      <c r="M2662" s="4" t="e">
        <f t="shared" si="44"/>
        <v>#N/A</v>
      </c>
      <c r="N2662" t="str">
        <f>LEFT(I2662,N$1)</f>
        <v>PERIMETE</v>
      </c>
      <c r="O2662" s="4">
        <f>IFERROR(INDEX($B$1968:$B$6893,MATCH($N2662,$F$1968:$F$6893,0),1),0)</f>
        <v>0</v>
      </c>
    </row>
    <row r="2663" spans="1:15" x14ac:dyDescent="0.3">
      <c r="A2663" s="1">
        <v>1705873</v>
      </c>
      <c r="B2663" s="1" t="s">
        <v>5753</v>
      </c>
      <c r="C2663" s="1" t="s">
        <v>5754</v>
      </c>
      <c r="D2663" s="4" t="s">
        <v>41373</v>
      </c>
      <c r="F2663" s="1" t="str">
        <f>LEFT($C2663,$N$1)</f>
        <v>Berry Co</v>
      </c>
      <c r="H2663" s="1" t="s">
        <v>23001</v>
      </c>
      <c r="I2663" s="1" t="s">
        <v>23002</v>
      </c>
      <c r="J2663" s="1" t="s">
        <v>19258</v>
      </c>
      <c r="K2663" s="1">
        <v>211</v>
      </c>
      <c r="L2663" s="1"/>
      <c r="M2663" s="4" t="e">
        <f t="shared" si="44"/>
        <v>#N/A</v>
      </c>
      <c r="N2663" t="str">
        <f>LEFT(I2663,N$1)</f>
        <v xml:space="preserve">PAYSAFE </v>
      </c>
      <c r="O2663" s="4">
        <f>IFERROR(INDEX($B$1968:$B$6893,MATCH($N2663,$F$1968:$F$6893,0),1),0)</f>
        <v>0</v>
      </c>
    </row>
    <row r="2664" spans="1:15" x14ac:dyDescent="0.3">
      <c r="A2664" s="1">
        <v>1409197</v>
      </c>
      <c r="B2664" s="1" t="s">
        <v>14161</v>
      </c>
      <c r="C2664" s="1" t="s">
        <v>14162</v>
      </c>
      <c r="D2664" s="4" t="s">
        <v>41373</v>
      </c>
      <c r="F2664" s="1" t="str">
        <f>LEFT($C2664,$N$1)</f>
        <v xml:space="preserve">Bespoke </v>
      </c>
      <c r="H2664" s="1" t="s">
        <v>22999</v>
      </c>
      <c r="I2664" s="1" t="s">
        <v>23000</v>
      </c>
      <c r="J2664" s="1" t="s">
        <v>19304</v>
      </c>
      <c r="K2664" s="1">
        <v>211</v>
      </c>
      <c r="L2664" s="1"/>
      <c r="M2664" s="4" t="e">
        <f t="shared" si="44"/>
        <v>#N/A</v>
      </c>
      <c r="N2664" t="str">
        <f>LEFT(I2664,N$1)</f>
        <v>GDS HLDG</v>
      </c>
      <c r="O2664" s="4">
        <f>IFERROR(INDEX($B$1968:$B$6893,MATCH($N2664,$F$1968:$F$6893,0),1),0)</f>
        <v>0</v>
      </c>
    </row>
    <row r="2665" spans="1:15" x14ac:dyDescent="0.3">
      <c r="A2665" s="1">
        <v>1709505</v>
      </c>
      <c r="B2665" s="1" t="s">
        <v>11029</v>
      </c>
      <c r="C2665" s="1" t="s">
        <v>11030</v>
      </c>
      <c r="D2665" s="4" t="s">
        <v>41373</v>
      </c>
      <c r="F2665" s="1" t="str">
        <f>LEFT($C2665,$N$1)</f>
        <v>BEST Inc</v>
      </c>
      <c r="H2665" s="1" t="s">
        <v>23006</v>
      </c>
      <c r="I2665" s="1" t="s">
        <v>23007</v>
      </c>
      <c r="J2665" s="1" t="s">
        <v>19439</v>
      </c>
      <c r="K2665" s="1">
        <v>210</v>
      </c>
      <c r="L2665" s="1" t="s">
        <v>7008</v>
      </c>
      <c r="M2665" s="4">
        <f t="shared" si="44"/>
        <v>1182</v>
      </c>
    </row>
    <row r="2666" spans="1:15" x14ac:dyDescent="0.3">
      <c r="A2666" s="1">
        <v>1471727</v>
      </c>
      <c r="B2666" s="1" t="s">
        <v>13077</v>
      </c>
      <c r="C2666" s="1" t="s">
        <v>13078</v>
      </c>
      <c r="D2666" s="4" t="s">
        <v>41373</v>
      </c>
      <c r="F2666" s="1" t="str">
        <f>LEFT($C2666,$N$1)</f>
        <v>Better C</v>
      </c>
      <c r="H2666" s="1" t="s">
        <v>23010</v>
      </c>
      <c r="I2666" s="1" t="s">
        <v>23011</v>
      </c>
      <c r="J2666" s="1" t="s">
        <v>19176</v>
      </c>
      <c r="K2666" s="1">
        <v>210</v>
      </c>
      <c r="L2666" s="1" t="s">
        <v>1351</v>
      </c>
      <c r="M2666" s="4">
        <f t="shared" si="44"/>
        <v>1357</v>
      </c>
    </row>
    <row r="2667" spans="1:15" x14ac:dyDescent="0.3">
      <c r="A2667" s="1">
        <v>1852707</v>
      </c>
      <c r="B2667" s="1" t="s">
        <v>14601</v>
      </c>
      <c r="C2667" s="1" t="s">
        <v>14602</v>
      </c>
      <c r="D2667" s="4" t="s">
        <v>41373</v>
      </c>
      <c r="F2667" s="1" t="str">
        <f>LEFT($C2667,$N$1)</f>
        <v>Better F</v>
      </c>
      <c r="H2667" s="1" t="s">
        <v>23016</v>
      </c>
      <c r="I2667" s="1" t="s">
        <v>23017</v>
      </c>
      <c r="J2667" s="1" t="s">
        <v>19275</v>
      </c>
      <c r="K2667" s="1">
        <v>210</v>
      </c>
      <c r="L2667" s="1"/>
      <c r="M2667" s="4" t="e">
        <f t="shared" si="44"/>
        <v>#N/A</v>
      </c>
      <c r="N2667" t="str">
        <f>LEFT(I2667,N$1)</f>
        <v>VUZIX CO</v>
      </c>
      <c r="O2667" s="4" t="str">
        <f>IFERROR(INDEX($B$1968:$B$6893,MATCH($N2667,$F$1968:$F$6893,0),1),0)</f>
        <v>VUZI</v>
      </c>
    </row>
    <row r="2668" spans="1:15" x14ac:dyDescent="0.3">
      <c r="A2668" s="1">
        <v>1832415</v>
      </c>
      <c r="B2668" s="1" t="s">
        <v>13109</v>
      </c>
      <c r="C2668" s="1" t="s">
        <v>13110</v>
      </c>
      <c r="D2668" s="4" t="s">
        <v>41373</v>
      </c>
      <c r="F2668" s="1" t="str">
        <f>LEFT($C2668,$N$1)</f>
        <v>Better T</v>
      </c>
      <c r="H2668" s="1" t="s">
        <v>23014</v>
      </c>
      <c r="I2668" s="1" t="s">
        <v>23015</v>
      </c>
      <c r="J2668" s="1" t="s">
        <v>19176</v>
      </c>
      <c r="K2668" s="1">
        <v>210</v>
      </c>
      <c r="L2668" s="1"/>
      <c r="M2668" s="4" t="e">
        <f t="shared" si="44"/>
        <v>#N/A</v>
      </c>
      <c r="N2668" t="str">
        <f>LEFT(I2668,N$1)</f>
        <v>ORIGIN B</v>
      </c>
      <c r="O2668" s="4" t="str">
        <f>IFERROR(INDEX($B$1968:$B$6893,MATCH($N2668,$F$1968:$F$6893,0),1),0)</f>
        <v>OBK</v>
      </c>
    </row>
    <row r="2669" spans="1:15" x14ac:dyDescent="0.3">
      <c r="A2669" s="1">
        <v>1788257</v>
      </c>
      <c r="B2669" s="1" t="s">
        <v>5789</v>
      </c>
      <c r="C2669" s="1" t="s">
        <v>5790</v>
      </c>
      <c r="D2669" s="4" t="s">
        <v>41373</v>
      </c>
      <c r="F2669" s="1" t="str">
        <f>LEFT($C2669,$N$1)</f>
        <v>BETTERWA</v>
      </c>
      <c r="H2669" s="1" t="s">
        <v>23012</v>
      </c>
      <c r="I2669" s="1" t="s">
        <v>23013</v>
      </c>
      <c r="J2669" s="1" t="s">
        <v>19176</v>
      </c>
      <c r="K2669" s="1">
        <v>210</v>
      </c>
      <c r="L2669" s="1"/>
      <c r="M2669" s="4" t="e">
        <f t="shared" si="44"/>
        <v>#N/A</v>
      </c>
      <c r="N2669" t="str">
        <f>LEFT(I2669,N$1)</f>
        <v xml:space="preserve">EQUINOX </v>
      </c>
      <c r="O2669" s="4" t="str">
        <f>IFERROR(INDEX($B$1968:$B$6893,MATCH($N2669,$F$1968:$F$6893,0),1),0)</f>
        <v>EQX</v>
      </c>
    </row>
    <row r="2670" spans="1:15" x14ac:dyDescent="0.3">
      <c r="A2670" s="1">
        <v>1641631</v>
      </c>
      <c r="B2670" s="1" t="s">
        <v>10115</v>
      </c>
      <c r="C2670" s="1" t="s">
        <v>10116</v>
      </c>
      <c r="D2670" s="4" t="s">
        <v>41373</v>
      </c>
      <c r="F2670" s="1" t="str">
        <f>LEFT($C2670,$N$1)</f>
        <v>Beyond A</v>
      </c>
      <c r="H2670" s="1" t="s">
        <v>23008</v>
      </c>
      <c r="I2670" s="1" t="s">
        <v>23009</v>
      </c>
      <c r="J2670" s="1" t="s">
        <v>19176</v>
      </c>
      <c r="K2670" s="1">
        <v>210</v>
      </c>
      <c r="L2670" s="1"/>
      <c r="M2670" s="4" t="e">
        <f t="shared" si="44"/>
        <v>#N/A</v>
      </c>
      <c r="N2670" t="str">
        <f>LEFT(I2670,N$1)</f>
        <v xml:space="preserve">BIONANO </v>
      </c>
      <c r="O2670" s="4" t="str">
        <f>IFERROR(INDEX($B$1968:$B$6893,MATCH($N2670,$F$1968:$F$6893,0),1),0)</f>
        <v>BNGO</v>
      </c>
    </row>
    <row r="2671" spans="1:15" x14ac:dyDescent="0.3">
      <c r="A2671" s="1">
        <v>1386049</v>
      </c>
      <c r="B2671" s="1" t="s">
        <v>16808</v>
      </c>
      <c r="C2671" s="1" t="s">
        <v>16809</v>
      </c>
      <c r="D2671" s="4" t="s">
        <v>41373</v>
      </c>
      <c r="F2671" s="1" t="str">
        <f>LEFT($C2671,$N$1)</f>
        <v>Beyond C</v>
      </c>
      <c r="H2671" s="1" t="s">
        <v>23025</v>
      </c>
      <c r="I2671" s="1" t="s">
        <v>23026</v>
      </c>
      <c r="J2671" s="1" t="s">
        <v>19176</v>
      </c>
      <c r="K2671" s="1">
        <v>209</v>
      </c>
      <c r="L2671" s="1"/>
      <c r="M2671" s="4" t="e">
        <f t="shared" si="44"/>
        <v>#N/A</v>
      </c>
      <c r="N2671" t="str">
        <f>LEFT(I2671,N$1)</f>
        <v>TELOS CO</v>
      </c>
      <c r="O2671" s="4" t="str">
        <f>IFERROR(INDEX($B$1968:$B$6893,MATCH($N2671,$F$1968:$F$6893,0),1),0)</f>
        <v>TLS</v>
      </c>
    </row>
    <row r="2672" spans="1:15" x14ac:dyDescent="0.3">
      <c r="A2672" s="1">
        <v>1677940</v>
      </c>
      <c r="B2672" s="1" t="s">
        <v>11137</v>
      </c>
      <c r="C2672" s="1" t="s">
        <v>11138</v>
      </c>
      <c r="D2672" s="4" t="s">
        <v>41373</v>
      </c>
      <c r="F2672" s="1" t="str">
        <f>LEFT($C2672,$N$1)</f>
        <v>BeyondSp</v>
      </c>
      <c r="H2672" s="1">
        <v>811543107</v>
      </c>
      <c r="I2672" s="1" t="s">
        <v>23024</v>
      </c>
      <c r="J2672" s="1" t="s">
        <v>19176</v>
      </c>
      <c r="K2672" s="1">
        <v>209</v>
      </c>
      <c r="L2672" s="1"/>
      <c r="M2672" s="4" t="e">
        <f t="shared" si="44"/>
        <v>#N/A</v>
      </c>
      <c r="N2672" t="str">
        <f>LEFT(I2672,N$1)</f>
        <v>SEABOARD</v>
      </c>
      <c r="O2672" s="4" t="str">
        <f>IFERROR(INDEX($B$1968:$B$6893,MATCH($N2672,$F$1968:$F$6893,0),1),0)</f>
        <v>SEB</v>
      </c>
    </row>
    <row r="2673" spans="1:15" x14ac:dyDescent="0.3">
      <c r="A2673" s="1">
        <v>1474903</v>
      </c>
      <c r="B2673" s="1" t="s">
        <v>9409</v>
      </c>
      <c r="C2673" s="1" t="s">
        <v>9410</v>
      </c>
      <c r="D2673" s="4" t="s">
        <v>41373</v>
      </c>
      <c r="F2673" s="1" t="str">
        <f>LEFT($C2673,$N$1)</f>
        <v>BGSF, IN</v>
      </c>
      <c r="H2673" s="1">
        <v>373865104</v>
      </c>
      <c r="I2673" s="1" t="s">
        <v>23023</v>
      </c>
      <c r="J2673" s="1" t="s">
        <v>19176</v>
      </c>
      <c r="K2673" s="1">
        <v>209</v>
      </c>
      <c r="L2673" s="1"/>
      <c r="M2673" s="4" t="e">
        <f t="shared" si="44"/>
        <v>#N/A</v>
      </c>
      <c r="N2673" t="str">
        <f>LEFT(I2673,N$1)</f>
        <v>GERMAN A</v>
      </c>
      <c r="O2673" s="4" t="str">
        <f>IFERROR(INDEX($B$1968:$B$6893,MATCH($N2673,$F$1968:$F$6893,0),1),0)</f>
        <v>GABC</v>
      </c>
    </row>
    <row r="2674" spans="1:15" x14ac:dyDescent="0.3">
      <c r="A2674" s="1">
        <v>1761612</v>
      </c>
      <c r="B2674" s="1" t="s">
        <v>5915</v>
      </c>
      <c r="C2674" s="1" t="s">
        <v>5916</v>
      </c>
      <c r="D2674" s="4" t="s">
        <v>41373</v>
      </c>
      <c r="F2674" s="1" t="str">
        <f>LEFT($C2674,$N$1)</f>
        <v xml:space="preserve">BICYCLE </v>
      </c>
      <c r="H2674" s="1">
        <v>256086109</v>
      </c>
      <c r="I2674" s="1" t="s">
        <v>23022</v>
      </c>
      <c r="J2674" s="1" t="s">
        <v>19176</v>
      </c>
      <c r="K2674" s="1">
        <v>209</v>
      </c>
      <c r="L2674" s="1"/>
      <c r="M2674" s="4" t="e">
        <f t="shared" si="44"/>
        <v>#N/A</v>
      </c>
      <c r="N2674" t="str">
        <f>LEFT(I2674,N$1)</f>
        <v>DOCGO IN</v>
      </c>
      <c r="O2674" s="4" t="str">
        <f>IFERROR(INDEX($B$1968:$B$6893,MATCH($N2674,$F$1968:$F$6893,0),1),0)</f>
        <v>DCGO</v>
      </c>
    </row>
    <row r="2675" spans="1:15" x14ac:dyDescent="0.3">
      <c r="A2675" s="1">
        <v>1156388</v>
      </c>
      <c r="B2675" s="1" t="s">
        <v>8395</v>
      </c>
      <c r="C2675" s="1" t="s">
        <v>8396</v>
      </c>
      <c r="D2675" s="4" t="s">
        <v>41373</v>
      </c>
      <c r="F2675" s="1" t="str">
        <f>LEFT($C2675,$N$1)</f>
        <v>BIG 5 SP</v>
      </c>
      <c r="H2675" s="1" t="s">
        <v>23018</v>
      </c>
      <c r="I2675" s="1" t="s">
        <v>23019</v>
      </c>
      <c r="J2675" s="1" t="s">
        <v>19176</v>
      </c>
      <c r="K2675" s="1">
        <v>209</v>
      </c>
      <c r="L2675" s="1"/>
      <c r="M2675" s="4" t="e">
        <f t="shared" si="44"/>
        <v>#N/A</v>
      </c>
      <c r="N2675" t="str">
        <f>LEFT(I2675,N$1)</f>
        <v>CION INV</v>
      </c>
      <c r="O2675" s="4" t="str">
        <f>IFERROR(INDEX($B$1968:$B$6893,MATCH($N2675,$F$1968:$F$6893,0),1),0)</f>
        <v>CION</v>
      </c>
    </row>
    <row r="2676" spans="1:15" x14ac:dyDescent="0.3">
      <c r="A2676" s="1">
        <v>1626450</v>
      </c>
      <c r="B2676" s="1" t="s">
        <v>5559</v>
      </c>
      <c r="C2676" s="1" t="s">
        <v>5560</v>
      </c>
      <c r="D2676" s="4" t="s">
        <v>41373</v>
      </c>
      <c r="F2676" s="1" t="str">
        <f>LEFT($C2676,$N$1)</f>
        <v>BigComme</v>
      </c>
      <c r="H2676" s="1" t="s">
        <v>23020</v>
      </c>
      <c r="I2676" s="1" t="s">
        <v>23021</v>
      </c>
      <c r="J2676" s="1" t="s">
        <v>19176</v>
      </c>
      <c r="K2676" s="1">
        <v>209</v>
      </c>
      <c r="L2676" s="1"/>
      <c r="M2676" s="4" t="e">
        <f t="shared" si="44"/>
        <v>#N/A</v>
      </c>
      <c r="N2676" t="str">
        <f>LEFT(I2676,N$1)</f>
        <v xml:space="preserve">CYMABAY </v>
      </c>
      <c r="O2676" s="4" t="str">
        <f>IFERROR(INDEX($B$1968:$B$6893,MATCH($N2676,$F$1968:$F$6893,0),1),0)</f>
        <v>CBAY</v>
      </c>
    </row>
    <row r="2677" spans="1:15" x14ac:dyDescent="0.3">
      <c r="A2677" s="1">
        <v>1726173</v>
      </c>
      <c r="B2677" s="1" t="s">
        <v>6399</v>
      </c>
      <c r="C2677" s="1" t="s">
        <v>6400</v>
      </c>
      <c r="D2677" s="4" t="s">
        <v>41373</v>
      </c>
      <c r="F2677" s="1" t="str">
        <f>LEFT($C2677,$N$1)</f>
        <v xml:space="preserve">Biglari </v>
      </c>
      <c r="H2677" s="1">
        <v>868873100</v>
      </c>
      <c r="I2677" s="1" t="s">
        <v>6600</v>
      </c>
      <c r="J2677" s="1" t="s">
        <v>19176</v>
      </c>
      <c r="K2677" s="1">
        <v>208</v>
      </c>
      <c r="L2677" s="1"/>
      <c r="M2677" s="4" t="e">
        <f t="shared" si="44"/>
        <v>#N/A</v>
      </c>
      <c r="N2677" t="str">
        <f>LEFT(I2677,N$1)</f>
        <v>SURMODIC</v>
      </c>
      <c r="O2677" s="4" t="str">
        <f>IFERROR(INDEX($B$1968:$B$6893,MATCH($N2677,$F$1968:$F$6893,0),1),0)</f>
        <v>SRDX</v>
      </c>
    </row>
    <row r="2678" spans="1:15" x14ac:dyDescent="0.3">
      <c r="A2678" s="1">
        <v>1213660</v>
      </c>
      <c r="B2678" s="1" t="s">
        <v>13213</v>
      </c>
      <c r="C2678" s="1" t="s">
        <v>13214</v>
      </c>
      <c r="D2678" s="4" t="s">
        <v>41373</v>
      </c>
      <c r="F2678" s="1" t="str">
        <f>LEFT($C2678,$N$1)</f>
        <v>BIMI Int</v>
      </c>
      <c r="H2678" s="1" t="s">
        <v>23037</v>
      </c>
      <c r="I2678" s="1" t="s">
        <v>23038</v>
      </c>
      <c r="J2678" s="1" t="s">
        <v>19176</v>
      </c>
      <c r="K2678" s="1">
        <v>208</v>
      </c>
      <c r="L2678" s="1"/>
      <c r="M2678" s="4" t="e">
        <f t="shared" si="44"/>
        <v>#N/A</v>
      </c>
      <c r="N2678" t="str">
        <f>LEFT(I2678,N$1)</f>
        <v>PACTIV E</v>
      </c>
      <c r="O2678" s="4" t="str">
        <f>IFERROR(INDEX($B$1968:$B$6893,MATCH($N2678,$F$1968:$F$6893,0),1),0)</f>
        <v>PTVE</v>
      </c>
    </row>
    <row r="2679" spans="1:15" x14ac:dyDescent="0.3">
      <c r="A2679" s="1">
        <v>1275477</v>
      </c>
      <c r="B2679" s="1" t="s">
        <v>12857</v>
      </c>
      <c r="C2679" s="1" t="s">
        <v>12858</v>
      </c>
      <c r="D2679" s="4" t="s">
        <v>41373</v>
      </c>
      <c r="F2679" s="1" t="str">
        <f>LEFT($C2679,$N$1)</f>
        <v>BIMINI C</v>
      </c>
      <c r="H2679" s="1" t="s">
        <v>23034</v>
      </c>
      <c r="I2679" s="1" t="s">
        <v>23035</v>
      </c>
      <c r="J2679" s="1" t="s">
        <v>19258</v>
      </c>
      <c r="K2679" s="1">
        <v>208</v>
      </c>
      <c r="L2679" s="1"/>
      <c r="M2679" s="4" t="e">
        <f t="shared" si="44"/>
        <v>#N/A</v>
      </c>
      <c r="N2679" t="str">
        <f>LEFT(I2679,N$1)</f>
        <v>MAKEMYTR</v>
      </c>
      <c r="O2679" s="4" t="str">
        <f>IFERROR(INDEX($B$1968:$B$6893,MATCH($N2679,$F$1968:$F$6893,0),1),0)</f>
        <v>MMYT</v>
      </c>
    </row>
    <row r="2680" spans="1:15" x14ac:dyDescent="0.3">
      <c r="A2680" s="1">
        <v>1953984</v>
      </c>
      <c r="B2680" s="1" t="s">
        <v>15491</v>
      </c>
      <c r="C2680" s="1" t="s">
        <v>15492</v>
      </c>
      <c r="D2680" s="4" t="s">
        <v>41373</v>
      </c>
      <c r="F2680" s="1" t="str">
        <f>LEFT($C2680,$N$1)</f>
        <v>Binah Ca</v>
      </c>
      <c r="H2680" s="1">
        <v>588056101</v>
      </c>
      <c r="I2680" s="1" t="s">
        <v>23036</v>
      </c>
      <c r="J2680" s="1" t="s">
        <v>19176</v>
      </c>
      <c r="K2680" s="1">
        <v>208</v>
      </c>
      <c r="L2680" s="1"/>
      <c r="M2680" s="4" t="e">
        <f t="shared" si="44"/>
        <v>#N/A</v>
      </c>
      <c r="N2680" t="str">
        <f>LEFT(I2680,N$1)</f>
        <v>MERCER I</v>
      </c>
      <c r="O2680" s="4" t="str">
        <f>IFERROR(INDEX($B$1968:$B$6893,MATCH($N2680,$F$1968:$F$6893,0),1),0)</f>
        <v>MERC</v>
      </c>
    </row>
    <row r="2681" spans="1:15" x14ac:dyDescent="0.3">
      <c r="A2681" s="1">
        <v>1723059</v>
      </c>
      <c r="B2681" s="1" t="s">
        <v>16585</v>
      </c>
      <c r="C2681" s="1" t="s">
        <v>16586</v>
      </c>
      <c r="D2681" s="4" t="s">
        <v>41373</v>
      </c>
      <c r="F2681" s="1" t="str">
        <f>LEFT($C2681,$N$1)</f>
        <v>Bio Esse</v>
      </c>
      <c r="H2681" s="1">
        <v>452521107</v>
      </c>
      <c r="I2681" s="1" t="s">
        <v>7847</v>
      </c>
      <c r="J2681" s="1" t="s">
        <v>19176</v>
      </c>
      <c r="K2681" s="1">
        <v>208</v>
      </c>
      <c r="L2681" s="1"/>
      <c r="M2681" s="4" t="e">
        <f t="shared" si="44"/>
        <v>#N/A</v>
      </c>
      <c r="N2681" t="str">
        <f>LEFT(I2681,N$1)</f>
        <v>IMMERSIO</v>
      </c>
      <c r="O2681" s="4" t="str">
        <f>IFERROR(INDEX($B$1968:$B$6893,MATCH($N2681,$F$1968:$F$6893,0),1),0)</f>
        <v>IMMR</v>
      </c>
    </row>
    <row r="2682" spans="1:15" x14ac:dyDescent="0.3">
      <c r="A2682" s="1">
        <v>1019034</v>
      </c>
      <c r="B2682" s="1" t="s">
        <v>14105</v>
      </c>
      <c r="C2682" s="1" t="s">
        <v>14106</v>
      </c>
      <c r="D2682" s="4" t="s">
        <v>41373</v>
      </c>
      <c r="F2682" s="1" t="str">
        <f>LEFT($C2682,$N$1)</f>
        <v xml:space="preserve">BIO KEY </v>
      </c>
      <c r="H2682" s="1" t="s">
        <v>23030</v>
      </c>
      <c r="I2682" s="1" t="s">
        <v>23031</v>
      </c>
      <c r="J2682" s="1" t="s">
        <v>19275</v>
      </c>
      <c r="K2682" s="1">
        <v>208</v>
      </c>
      <c r="L2682" s="1"/>
      <c r="M2682" s="4" t="e">
        <f t="shared" si="44"/>
        <v>#N/A</v>
      </c>
      <c r="N2682" t="str">
        <f>LEFT(I2682,N$1)</f>
        <v>HARBORON</v>
      </c>
      <c r="O2682" s="4" t="str">
        <f>IFERROR(INDEX($B$1968:$B$6893,MATCH($N2682,$F$1968:$F$6893,0),1),0)</f>
        <v>HONE</v>
      </c>
    </row>
    <row r="2683" spans="1:15" x14ac:dyDescent="0.3">
      <c r="A2683" s="1">
        <v>1575142</v>
      </c>
      <c r="B2683" s="1" t="s">
        <v>14453</v>
      </c>
      <c r="C2683" s="1" t="s">
        <v>14454</v>
      </c>
      <c r="D2683" s="4" t="s">
        <v>41373</v>
      </c>
      <c r="F2683" s="1" t="str">
        <f>LEFT($C2683,$N$1)</f>
        <v>BIOADAPT</v>
      </c>
      <c r="H2683" s="1" t="s">
        <v>23028</v>
      </c>
      <c r="I2683" s="1" t="s">
        <v>23029</v>
      </c>
      <c r="J2683" s="1" t="s">
        <v>19176</v>
      </c>
      <c r="K2683" s="1">
        <v>208</v>
      </c>
      <c r="L2683" s="1"/>
      <c r="M2683" s="4" t="e">
        <f t="shared" si="44"/>
        <v>#N/A</v>
      </c>
      <c r="N2683" t="str">
        <f>LEFT(I2683,N$1)</f>
        <v>AKOUSTIS</v>
      </c>
      <c r="O2683" s="4" t="str">
        <f>IFERROR(INDEX($B$1968:$B$6893,MATCH($N2683,$F$1968:$F$6893,0),1),0)</f>
        <v>AKTS</v>
      </c>
    </row>
    <row r="2684" spans="1:15" x14ac:dyDescent="0.3">
      <c r="A2684" s="1">
        <v>1826892</v>
      </c>
      <c r="B2684" s="1" t="s">
        <v>10261</v>
      </c>
      <c r="C2684" s="1" t="s">
        <v>10262</v>
      </c>
      <c r="D2684" s="4" t="s">
        <v>41373</v>
      </c>
      <c r="F2684" s="1" t="str">
        <f>LEFT($C2684,$N$1)</f>
        <v>BioAtla,</v>
      </c>
      <c r="H2684" s="1" t="s">
        <v>23032</v>
      </c>
      <c r="I2684" s="1" t="s">
        <v>23033</v>
      </c>
      <c r="J2684" s="1" t="s">
        <v>19190</v>
      </c>
      <c r="K2684" s="1">
        <v>208</v>
      </c>
      <c r="L2684" s="1"/>
      <c r="M2684" s="4" t="e">
        <f t="shared" si="44"/>
        <v>#N/A</v>
      </c>
      <c r="N2684" t="str">
        <f>LEFT(I2684,N$1)</f>
        <v>LORDSTOW</v>
      </c>
      <c r="O2684" s="4">
        <f>IFERROR(INDEX($B$1968:$B$6893,MATCH($N2684,$F$1968:$F$6893,0),1),0)</f>
        <v>0</v>
      </c>
    </row>
    <row r="2685" spans="1:15" x14ac:dyDescent="0.3">
      <c r="A2685" s="1">
        <v>1044378</v>
      </c>
      <c r="B2685" s="1" t="s">
        <v>14373</v>
      </c>
      <c r="C2685" s="1" t="s">
        <v>14374</v>
      </c>
      <c r="D2685" s="4" t="s">
        <v>41373</v>
      </c>
      <c r="F2685" s="1" t="str">
        <f>LEFT($C2685,$N$1)</f>
        <v xml:space="preserve">BIOCEPT </v>
      </c>
      <c r="H2685" s="1" t="s">
        <v>23039</v>
      </c>
      <c r="I2685" s="1" t="s">
        <v>20070</v>
      </c>
      <c r="J2685" s="1" t="s">
        <v>23040</v>
      </c>
      <c r="K2685" s="1">
        <v>208</v>
      </c>
      <c r="L2685" s="1"/>
      <c r="M2685" s="4" t="e">
        <f t="shared" si="44"/>
        <v>#N/A</v>
      </c>
      <c r="N2685" t="str">
        <f>LEFT(I2685,N$1)</f>
        <v>DIMENSIO</v>
      </c>
      <c r="O2685" s="4">
        <f>IFERROR(INDEX($B$1968:$B$6893,MATCH($N2685,$F$1968:$F$6893,0),1),0)</f>
        <v>0</v>
      </c>
    </row>
    <row r="2686" spans="1:15" x14ac:dyDescent="0.3">
      <c r="A2686" s="1">
        <v>1769484</v>
      </c>
      <c r="B2686" s="1" t="s">
        <v>5689</v>
      </c>
      <c r="C2686" s="1" t="s">
        <v>5690</v>
      </c>
      <c r="D2686" s="4" t="s">
        <v>41373</v>
      </c>
      <c r="F2686" s="1" t="str">
        <f>LEFT($C2686,$N$1)</f>
        <v>Bioceres</v>
      </c>
      <c r="H2686" s="1" t="s">
        <v>41396</v>
      </c>
      <c r="I2686" s="1" t="s">
        <v>5022</v>
      </c>
      <c r="J2686" s="1" t="s">
        <v>19176</v>
      </c>
      <c r="K2686" s="1">
        <v>207</v>
      </c>
      <c r="L2686" s="1"/>
      <c r="M2686" s="4" t="e">
        <f t="shared" si="44"/>
        <v>#N/A</v>
      </c>
      <c r="N2686" t="str">
        <f>LEFT(I2686,N$1)</f>
        <v xml:space="preserve">NICOLET </v>
      </c>
      <c r="O2686" s="4" t="str">
        <f>IFERROR(INDEX($B$1968:$B$6893,MATCH($N2686,$F$1968:$F$6893,0),1),0)</f>
        <v>NIC</v>
      </c>
    </row>
    <row r="2687" spans="1:15" x14ac:dyDescent="0.3">
      <c r="A2687" s="1">
        <v>1443863</v>
      </c>
      <c r="B2687" s="1" t="s">
        <v>12521</v>
      </c>
      <c r="C2687" s="1" t="s">
        <v>12522</v>
      </c>
      <c r="D2687" s="4" t="s">
        <v>41373</v>
      </c>
      <c r="F2687" s="1" t="str">
        <f>LEFT($C2687,$N$1)</f>
        <v>BioCorRx</v>
      </c>
      <c r="H2687" s="1">
        <v>637215104</v>
      </c>
      <c r="I2687" s="1" t="s">
        <v>23049</v>
      </c>
      <c r="J2687" s="1" t="s">
        <v>19176</v>
      </c>
      <c r="K2687" s="1">
        <v>207</v>
      </c>
      <c r="L2687" s="1"/>
      <c r="M2687" s="4" t="e">
        <f t="shared" si="44"/>
        <v>#N/A</v>
      </c>
      <c r="N2687" t="str">
        <f>LEFT(I2687,N$1)</f>
        <v>NATIONAL</v>
      </c>
      <c r="O2687" s="4" t="str">
        <f>IFERROR(INDEX($B$1968:$B$6893,MATCH($N2687,$F$1968:$F$6893,0),1),0)</f>
        <v>NBHC</v>
      </c>
    </row>
    <row r="2688" spans="1:15" x14ac:dyDescent="0.3">
      <c r="A2688" s="1">
        <v>1439725</v>
      </c>
      <c r="B2688" s="1" t="s">
        <v>8959</v>
      </c>
      <c r="C2688" s="1" t="s">
        <v>8960</v>
      </c>
      <c r="D2688" s="4" t="s">
        <v>41373</v>
      </c>
      <c r="F2688" s="1" t="str">
        <f>LEFT($C2688,$N$1)</f>
        <v>BIODESIX</v>
      </c>
      <c r="H2688" s="1">
        <v>284902509</v>
      </c>
      <c r="I2688" s="1" t="s">
        <v>23046</v>
      </c>
      <c r="J2688" s="1" t="s">
        <v>19176</v>
      </c>
      <c r="K2688" s="1">
        <v>207</v>
      </c>
      <c r="L2688" s="1"/>
      <c r="M2688" s="4" t="e">
        <f t="shared" si="44"/>
        <v>#N/A</v>
      </c>
      <c r="N2688" t="str">
        <f>LEFT(I2688,N$1)</f>
        <v>ELDORADO</v>
      </c>
      <c r="O2688" s="4" t="str">
        <f>IFERROR(INDEX($B$1968:$B$6893,MATCH($N2688,$F$1968:$F$6893,0),1),0)</f>
        <v>EGO</v>
      </c>
    </row>
    <row r="2689" spans="1:15" x14ac:dyDescent="0.3">
      <c r="A2689" s="1">
        <v>1643918</v>
      </c>
      <c r="B2689" s="1" t="s">
        <v>14039</v>
      </c>
      <c r="C2689" s="1" t="s">
        <v>14040</v>
      </c>
      <c r="D2689" s="4" t="s">
        <v>41373</v>
      </c>
      <c r="F2689" s="1" t="str">
        <f>LEFT($C2689,$N$1)</f>
        <v xml:space="preserve">Biodexa </v>
      </c>
      <c r="H2689" s="1" t="s">
        <v>23050</v>
      </c>
      <c r="I2689" s="1" t="s">
        <v>23051</v>
      </c>
      <c r="J2689" s="1" t="s">
        <v>19194</v>
      </c>
      <c r="K2689" s="1">
        <v>207</v>
      </c>
      <c r="L2689" s="1"/>
      <c r="M2689" s="4" t="e">
        <f t="shared" si="44"/>
        <v>#N/A</v>
      </c>
      <c r="N2689" t="str">
        <f>LEFT(I2689,N$1)</f>
        <v>RE MAX H</v>
      </c>
      <c r="O2689" s="4">
        <f>IFERROR(INDEX($B$1968:$B$6893,MATCH($N2689,$F$1968:$F$6893,0),1),0)</f>
        <v>0</v>
      </c>
    </row>
    <row r="2690" spans="1:15" x14ac:dyDescent="0.3">
      <c r="A2690" s="1">
        <v>894560</v>
      </c>
      <c r="B2690" s="1" t="s">
        <v>14739</v>
      </c>
      <c r="C2690" s="1" t="s">
        <v>14740</v>
      </c>
      <c r="D2690" s="4" t="s">
        <v>41373</v>
      </c>
      <c r="F2690" s="1" t="str">
        <f>LEFT($C2690,$N$1)</f>
        <v>BIOETHIC</v>
      </c>
      <c r="H2690" s="1">
        <v>19330109</v>
      </c>
      <c r="I2690" s="1" t="s">
        <v>23043</v>
      </c>
      <c r="J2690" s="1" t="s">
        <v>19176</v>
      </c>
      <c r="K2690" s="1">
        <v>207</v>
      </c>
      <c r="L2690" s="1"/>
      <c r="M2690" s="4" t="e">
        <f t="shared" ref="M2690:M2753" si="45">MATCH(L2690,$B:$B,0)</f>
        <v>#N/A</v>
      </c>
      <c r="N2690" t="str">
        <f>LEFT(I2690,N$1)</f>
        <v>ALLIED M</v>
      </c>
      <c r="O2690" s="4">
        <f>IFERROR(INDEX($B$1968:$B$6893,MATCH($N2690,$F$1968:$F$6893,0),1),0)</f>
        <v>0</v>
      </c>
    </row>
    <row r="2691" spans="1:15" x14ac:dyDescent="0.3">
      <c r="A2691" s="1">
        <v>1310488</v>
      </c>
      <c r="B2691" s="1" t="s">
        <v>10245</v>
      </c>
      <c r="C2691" s="1" t="s">
        <v>10246</v>
      </c>
      <c r="D2691" s="4" t="s">
        <v>41373</v>
      </c>
      <c r="F2691" s="1" t="str">
        <f>LEFT($C2691,$N$1)</f>
        <v>BIOFORCE</v>
      </c>
      <c r="H2691" s="1" t="s">
        <v>23044</v>
      </c>
      <c r="I2691" s="1" t="s">
        <v>23045</v>
      </c>
      <c r="J2691" s="1" t="s">
        <v>19176</v>
      </c>
      <c r="K2691" s="1">
        <v>207</v>
      </c>
      <c r="L2691" s="1"/>
      <c r="M2691" s="4" t="e">
        <f t="shared" si="45"/>
        <v>#N/A</v>
      </c>
      <c r="N2691" t="str">
        <f>LEFT(I2691,N$1)</f>
        <v>CTI BIOP</v>
      </c>
      <c r="O2691" s="4">
        <f>IFERROR(INDEX($B$1968:$B$6893,MATCH($N2691,$F$1968:$F$6893,0),1),0)</f>
        <v>0</v>
      </c>
    </row>
    <row r="2692" spans="1:15" x14ac:dyDescent="0.3">
      <c r="A2692" s="1">
        <v>880242</v>
      </c>
      <c r="B2692" s="1" t="s">
        <v>10821</v>
      </c>
      <c r="C2692" s="1" t="s">
        <v>10822</v>
      </c>
      <c r="D2692" s="4" t="s">
        <v>41373</v>
      </c>
      <c r="F2692" s="1" t="str">
        <f>LEFT($C2692,$N$1)</f>
        <v>BIOLARGO</v>
      </c>
      <c r="H2692" s="1" t="s">
        <v>23041</v>
      </c>
      <c r="I2692" s="1" t="s">
        <v>23042</v>
      </c>
      <c r="J2692" s="1" t="s">
        <v>19190</v>
      </c>
      <c r="K2692" s="1">
        <v>207</v>
      </c>
      <c r="L2692" s="1"/>
      <c r="M2692" s="4" t="e">
        <f t="shared" si="45"/>
        <v>#N/A</v>
      </c>
      <c r="N2692" t="str">
        <f>LEFT(I2692,N$1)</f>
        <v>ACM RESH</v>
      </c>
      <c r="O2692" s="4">
        <f>IFERROR(INDEX($B$1968:$B$6893,MATCH($N2692,$F$1968:$F$6893,0),1),0)</f>
        <v>0</v>
      </c>
    </row>
    <row r="2693" spans="1:15" x14ac:dyDescent="0.3">
      <c r="A2693" s="1">
        <v>811240</v>
      </c>
      <c r="B2693" s="1" t="s">
        <v>14233</v>
      </c>
      <c r="C2693" s="1" t="s">
        <v>14234</v>
      </c>
      <c r="D2693" s="4" t="s">
        <v>41373</v>
      </c>
      <c r="F2693" s="1" t="str">
        <f>LEFT($C2693,$N$1)</f>
        <v>BIOLASE,</v>
      </c>
      <c r="H2693" s="1" t="s">
        <v>23047</v>
      </c>
      <c r="I2693" s="1" t="s">
        <v>23048</v>
      </c>
      <c r="J2693" s="1" t="s">
        <v>19439</v>
      </c>
      <c r="K2693" s="1">
        <v>207</v>
      </c>
      <c r="L2693" s="1"/>
      <c r="M2693" s="4" t="e">
        <f t="shared" si="45"/>
        <v>#N/A</v>
      </c>
      <c r="N2693" t="str">
        <f>LEFT(I2693,N$1)</f>
        <v>N-ABLE I</v>
      </c>
      <c r="O2693" s="4">
        <f>IFERROR(INDEX($B$1968:$B$6893,MATCH($N2693,$F$1968:$F$6893,0),1),0)</f>
        <v>0</v>
      </c>
    </row>
    <row r="2694" spans="1:15" x14ac:dyDescent="0.3">
      <c r="A2694" s="1">
        <v>834365</v>
      </c>
      <c r="B2694" s="1" t="s">
        <v>6455</v>
      </c>
      <c r="C2694" s="1" t="s">
        <v>6456</v>
      </c>
      <c r="D2694" s="4" t="s">
        <v>41373</v>
      </c>
      <c r="F2694" s="1" t="str">
        <f>LEFT($C2694,$N$1)</f>
        <v xml:space="preserve">BIOLIFE </v>
      </c>
      <c r="H2694" s="1" t="s">
        <v>23071</v>
      </c>
      <c r="I2694" s="1" t="s">
        <v>23072</v>
      </c>
      <c r="J2694" s="1" t="s">
        <v>19176</v>
      </c>
      <c r="K2694" s="1">
        <v>206</v>
      </c>
      <c r="L2694" s="1"/>
      <c r="M2694" s="4" t="e">
        <f t="shared" si="45"/>
        <v>#N/A</v>
      </c>
      <c r="N2694" t="str">
        <f>LEFT(I2694,N$1)</f>
        <v>ZENTALIS</v>
      </c>
      <c r="O2694" s="4" t="str">
        <f>IFERROR(INDEX($B$1968:$B$6893,MATCH($N2694,$F$1968:$F$6893,0),1),0)</f>
        <v>ZNTL</v>
      </c>
    </row>
    <row r="2695" spans="1:15" x14ac:dyDescent="0.3">
      <c r="A2695" s="1">
        <v>1714919</v>
      </c>
      <c r="B2695" s="1" t="s">
        <v>15241</v>
      </c>
      <c r="C2695" s="1" t="s">
        <v>15242</v>
      </c>
      <c r="D2695" s="4" t="s">
        <v>41373</v>
      </c>
      <c r="F2695" s="1" t="str">
        <f>LEFT($C2695,$N$1)</f>
        <v>BioLife4</v>
      </c>
      <c r="H2695" s="1" t="s">
        <v>23052</v>
      </c>
      <c r="I2695" s="1" t="s">
        <v>23053</v>
      </c>
      <c r="J2695" s="1" t="s">
        <v>19176</v>
      </c>
      <c r="K2695" s="1">
        <v>206</v>
      </c>
      <c r="L2695" s="1"/>
      <c r="M2695" s="4" t="e">
        <f t="shared" si="45"/>
        <v>#N/A</v>
      </c>
      <c r="N2695" t="str">
        <f>LEFT(I2695,N$1)</f>
        <v xml:space="preserve">BRISTOW </v>
      </c>
      <c r="O2695" s="4" t="str">
        <f>IFERROR(INDEX($B$1968:$B$6893,MATCH($N2695,$F$1968:$F$6893,0),1),0)</f>
        <v>VTOL</v>
      </c>
    </row>
    <row r="2696" spans="1:15" x14ac:dyDescent="0.3">
      <c r="A2696" s="1">
        <v>1498403</v>
      </c>
      <c r="B2696" s="1" t="s">
        <v>9809</v>
      </c>
      <c r="C2696" s="1" t="s">
        <v>9810</v>
      </c>
      <c r="D2696" s="4" t="s">
        <v>41373</v>
      </c>
      <c r="F2696" s="1" t="str">
        <f>LEFT($C2696,$N$1)</f>
        <v>BioLineR</v>
      </c>
      <c r="H2696" s="1" t="s">
        <v>23073</v>
      </c>
      <c r="I2696" s="1" t="s">
        <v>23074</v>
      </c>
      <c r="J2696" s="1" t="s">
        <v>21621</v>
      </c>
      <c r="K2696" s="1">
        <v>206</v>
      </c>
      <c r="L2696" s="1"/>
      <c r="M2696" s="4" t="e">
        <f t="shared" si="45"/>
        <v>#N/A</v>
      </c>
      <c r="N2696" t="str">
        <f>LEFT(I2696,N$1)</f>
        <v>TRICON R</v>
      </c>
      <c r="O2696" s="4" t="str">
        <f>IFERROR(INDEX($B$1968:$B$6893,MATCH($N2696,$F$1968:$F$6893,0),1),0)</f>
        <v>TCN</v>
      </c>
    </row>
    <row r="2697" spans="1:15" x14ac:dyDescent="0.3">
      <c r="A2697" s="1">
        <v>1966522</v>
      </c>
      <c r="B2697" s="1" t="s">
        <v>15401</v>
      </c>
      <c r="C2697" s="1" t="s">
        <v>15402</v>
      </c>
      <c r="D2697" s="4" t="s">
        <v>41373</v>
      </c>
      <c r="F2697" s="1" t="str">
        <f>LEFT($C2697,$N$1)</f>
        <v>BioLingu</v>
      </c>
      <c r="H2697" s="1" t="s">
        <v>23069</v>
      </c>
      <c r="I2697" s="1" t="s">
        <v>23070</v>
      </c>
      <c r="J2697" s="1" t="s">
        <v>19258</v>
      </c>
      <c r="K2697" s="1">
        <v>206</v>
      </c>
      <c r="L2697" s="1"/>
      <c r="M2697" s="4" t="e">
        <f t="shared" si="45"/>
        <v>#N/A</v>
      </c>
      <c r="N2697" t="str">
        <f>LEFT(I2697,N$1)</f>
        <v xml:space="preserve">SAPIENS </v>
      </c>
      <c r="O2697" s="4" t="str">
        <f>IFERROR(INDEX($B$1968:$B$6893,MATCH($N2697,$F$1968:$F$6893,0),1),0)</f>
        <v>SPNS</v>
      </c>
    </row>
    <row r="2698" spans="1:15" x14ac:dyDescent="0.3">
      <c r="A2698" s="1">
        <v>1840439</v>
      </c>
      <c r="B2698" s="1" t="s">
        <v>6657</v>
      </c>
      <c r="C2698" s="1" t="s">
        <v>6658</v>
      </c>
      <c r="D2698" s="4" t="s">
        <v>41373</v>
      </c>
      <c r="F2698" s="1" t="str">
        <f>LEFT($C2698,$N$1)</f>
        <v>Biomea F</v>
      </c>
      <c r="H2698" s="1">
        <v>799566104</v>
      </c>
      <c r="I2698" s="1" t="s">
        <v>23068</v>
      </c>
      <c r="J2698" s="1" t="s">
        <v>19176</v>
      </c>
      <c r="K2698" s="1">
        <v>206</v>
      </c>
      <c r="L2698" s="1"/>
      <c r="M2698" s="4" t="e">
        <f t="shared" si="45"/>
        <v>#N/A</v>
      </c>
      <c r="N2698" t="str">
        <f>LEFT(I2698,N$1)</f>
        <v>SANA BIO</v>
      </c>
      <c r="O2698" s="4" t="str">
        <f>IFERROR(INDEX($B$1968:$B$6893,MATCH($N2698,$F$1968:$F$6893,0),1),0)</f>
        <v>SANA</v>
      </c>
    </row>
    <row r="2699" spans="1:15" x14ac:dyDescent="0.3">
      <c r="A2699" s="1">
        <v>73290</v>
      </c>
      <c r="B2699" s="1" t="s">
        <v>12461</v>
      </c>
      <c r="C2699" s="1" t="s">
        <v>12462</v>
      </c>
      <c r="D2699" s="4" t="s">
        <v>41373</v>
      </c>
      <c r="F2699" s="1" t="str">
        <f>LEFT($C2699,$N$1)</f>
        <v>BIOMERIC</v>
      </c>
      <c r="H2699" s="1" t="s">
        <v>23066</v>
      </c>
      <c r="I2699" s="1" t="s">
        <v>23067</v>
      </c>
      <c r="J2699" s="1" t="s">
        <v>19258</v>
      </c>
      <c r="K2699" s="1">
        <v>206</v>
      </c>
      <c r="L2699" s="1"/>
      <c r="M2699" s="4" t="e">
        <f t="shared" si="45"/>
        <v>#N/A</v>
      </c>
      <c r="N2699" t="str">
        <f>LEFT(I2699,N$1)</f>
        <v xml:space="preserve">ROIVANT </v>
      </c>
      <c r="O2699" s="4" t="str">
        <f>IFERROR(INDEX($B$1968:$B$6893,MATCH($N2699,$F$1968:$F$6893,0),1),0)</f>
        <v>ROIV</v>
      </c>
    </row>
    <row r="2700" spans="1:15" x14ac:dyDescent="0.3">
      <c r="A2700" s="1">
        <v>875729</v>
      </c>
      <c r="B2700" s="1" t="s">
        <v>10787</v>
      </c>
      <c r="C2700" s="1" t="s">
        <v>10788</v>
      </c>
      <c r="D2700" s="4" t="s">
        <v>41373</v>
      </c>
      <c r="F2700" s="1" t="str">
        <f>LEFT($C2700,$N$1)</f>
        <v>BION ENV</v>
      </c>
      <c r="H2700" s="1" t="s">
        <v>23064</v>
      </c>
      <c r="I2700" s="1" t="s">
        <v>23065</v>
      </c>
      <c r="J2700" s="1" t="s">
        <v>19176</v>
      </c>
      <c r="K2700" s="1">
        <v>206</v>
      </c>
      <c r="L2700" s="1"/>
      <c r="M2700" s="4" t="e">
        <f t="shared" si="45"/>
        <v>#N/A</v>
      </c>
      <c r="N2700" t="str">
        <f>LEFT(I2700,N$1)</f>
        <v>NOVA LTD</v>
      </c>
      <c r="O2700" s="4" t="str">
        <f>IFERROR(INDEX($B$1968:$B$6893,MATCH($N2700,$F$1968:$F$6893,0),1),0)</f>
        <v>NVMI</v>
      </c>
    </row>
    <row r="2701" spans="1:15" x14ac:dyDescent="0.3">
      <c r="A2701" s="1">
        <v>1411690</v>
      </c>
      <c r="B2701" s="1" t="s">
        <v>10771</v>
      </c>
      <c r="C2701" s="1" t="s">
        <v>10772</v>
      </c>
      <c r="D2701" s="4" t="s">
        <v>41373</v>
      </c>
      <c r="F2701" s="1" t="str">
        <f>LEFT($C2701,$N$1)</f>
        <v xml:space="preserve">Bionano </v>
      </c>
      <c r="H2701" s="1">
        <v>644535106</v>
      </c>
      <c r="I2701" s="1" t="s">
        <v>23063</v>
      </c>
      <c r="J2701" s="1" t="s">
        <v>19176</v>
      </c>
      <c r="K2701" s="1">
        <v>206</v>
      </c>
      <c r="L2701" s="1"/>
      <c r="M2701" s="4" t="e">
        <f t="shared" si="45"/>
        <v>#N/A</v>
      </c>
      <c r="N2701" t="str">
        <f>LEFT(I2701,N$1)</f>
        <v>NEW GOLD</v>
      </c>
      <c r="O2701" s="4" t="str">
        <f>IFERROR(INDEX($B$1968:$B$6893,MATCH($N2701,$F$1968:$F$6893,0),1),0)</f>
        <v>NGD</v>
      </c>
    </row>
    <row r="2702" spans="1:15" x14ac:dyDescent="0.3">
      <c r="A2702" s="1">
        <v>1737523</v>
      </c>
      <c r="B2702" s="1" t="s">
        <v>13045</v>
      </c>
      <c r="C2702" s="1" t="s">
        <v>13046</v>
      </c>
      <c r="D2702" s="4" t="s">
        <v>41373</v>
      </c>
      <c r="F2702" s="1" t="str">
        <f>LEFT($C2702,$N$1)</f>
        <v>BioNexus</v>
      </c>
      <c r="H2702" s="1" t="s">
        <v>23061</v>
      </c>
      <c r="I2702" s="1" t="s">
        <v>23062</v>
      </c>
      <c r="J2702" s="1" t="s">
        <v>19176</v>
      </c>
      <c r="K2702" s="1">
        <v>206</v>
      </c>
      <c r="L2702" s="1"/>
      <c r="M2702" s="4" t="e">
        <f t="shared" si="45"/>
        <v>#N/A</v>
      </c>
      <c r="N2702" t="str">
        <f>LEFT(I2702,N$1)</f>
        <v>KEARNY F</v>
      </c>
      <c r="O2702" s="4" t="str">
        <f>IFERROR(INDEX($B$1968:$B$6893,MATCH($N2702,$F$1968:$F$6893,0),1),0)</f>
        <v>KRNY</v>
      </c>
    </row>
    <row r="2703" spans="1:15" x14ac:dyDescent="0.3">
      <c r="A2703" s="1">
        <v>1508381</v>
      </c>
      <c r="B2703" s="1" t="s">
        <v>16751</v>
      </c>
      <c r="C2703" s="1" t="s">
        <v>16752</v>
      </c>
      <c r="D2703" s="4" t="s">
        <v>41373</v>
      </c>
      <c r="F2703" s="1" t="str">
        <f>LEFT($C2703,$N$1)</f>
        <v>Bionik L</v>
      </c>
      <c r="H2703" s="1" t="s">
        <v>23059</v>
      </c>
      <c r="I2703" s="1" t="s">
        <v>23060</v>
      </c>
      <c r="J2703" s="1" t="s">
        <v>19176</v>
      </c>
      <c r="K2703" s="1">
        <v>206</v>
      </c>
      <c r="L2703" s="1"/>
      <c r="M2703" s="4" t="e">
        <f t="shared" si="45"/>
        <v>#N/A</v>
      </c>
      <c r="N2703" t="str">
        <f>LEFT(I2703,N$1)</f>
        <v>IDEAYA B</v>
      </c>
      <c r="O2703" s="4" t="str">
        <f>IFERROR(INDEX($B$1968:$B$6893,MATCH($N2703,$F$1968:$F$6893,0),1),0)</f>
        <v>IDYA</v>
      </c>
    </row>
    <row r="2704" spans="1:15" x14ac:dyDescent="0.3">
      <c r="A2704" s="1">
        <v>1191070</v>
      </c>
      <c r="B2704" s="1" t="s">
        <v>11581</v>
      </c>
      <c r="C2704" s="1" t="s">
        <v>11582</v>
      </c>
      <c r="D2704" s="4" t="s">
        <v>41373</v>
      </c>
      <c r="F2704" s="1" t="str">
        <f>LEFT($C2704,$N$1)</f>
        <v>BIONOMIC</v>
      </c>
      <c r="H2704" s="1">
        <v>444144109</v>
      </c>
      <c r="I2704" s="1" t="s">
        <v>23058</v>
      </c>
      <c r="J2704" s="1" t="s">
        <v>19176</v>
      </c>
      <c r="K2704" s="1">
        <v>206</v>
      </c>
      <c r="L2704" s="1"/>
      <c r="M2704" s="4" t="e">
        <f t="shared" si="45"/>
        <v>#N/A</v>
      </c>
      <c r="N2704" t="str">
        <f>LEFT(I2704,N$1)</f>
        <v>HUDSON T</v>
      </c>
      <c r="O2704" s="4" t="str">
        <f>IFERROR(INDEX($B$1968:$B$6893,MATCH($N2704,$F$1968:$F$6893,0),1),0)</f>
        <v>HDSN</v>
      </c>
    </row>
    <row r="2705" spans="1:15" x14ac:dyDescent="0.3">
      <c r="A2705" s="1">
        <v>1575420</v>
      </c>
      <c r="B2705" s="1" t="s">
        <v>17071</v>
      </c>
      <c r="C2705" s="1" t="s">
        <v>17072</v>
      </c>
      <c r="D2705" s="4" t="s">
        <v>41373</v>
      </c>
      <c r="F2705" s="1" t="str">
        <f>LEFT($C2705,$N$1)</f>
        <v>Bionovat</v>
      </c>
      <c r="H2705" s="1" t="s">
        <v>23056</v>
      </c>
      <c r="I2705" s="1" t="s">
        <v>23057</v>
      </c>
      <c r="J2705" s="1" t="s">
        <v>19190</v>
      </c>
      <c r="K2705" s="1">
        <v>206</v>
      </c>
      <c r="L2705" s="1"/>
      <c r="M2705" s="4" t="e">
        <f t="shared" si="45"/>
        <v>#N/A</v>
      </c>
      <c r="N2705" t="str">
        <f>LEFT(I2705,N$1)</f>
        <v>EVERQUOT</v>
      </c>
      <c r="O2705" s="4" t="str">
        <f>IFERROR(INDEX($B$1968:$B$6893,MATCH($N2705,$F$1968:$F$6893,0),1),0)</f>
        <v>EVER</v>
      </c>
    </row>
    <row r="2706" spans="1:15" x14ac:dyDescent="0.3">
      <c r="A2706" s="1">
        <v>1133818</v>
      </c>
      <c r="B2706" s="1" t="s">
        <v>13193</v>
      </c>
      <c r="C2706" s="1" t="s">
        <v>13194</v>
      </c>
      <c r="D2706" s="4" t="s">
        <v>41373</v>
      </c>
      <c r="F2706" s="1" t="str">
        <f>LEFT($C2706,$N$1)</f>
        <v>BIO-PATH</v>
      </c>
      <c r="H2706" s="1" t="s">
        <v>23054</v>
      </c>
      <c r="I2706" s="1" t="s">
        <v>23055</v>
      </c>
      <c r="J2706" s="1" t="s">
        <v>19176</v>
      </c>
      <c r="K2706" s="1">
        <v>206</v>
      </c>
      <c r="L2706" s="1"/>
      <c r="M2706" s="4" t="e">
        <f t="shared" si="45"/>
        <v>#N/A</v>
      </c>
      <c r="N2706" t="str">
        <f>LEFT(I2706,N$1)</f>
        <v>DYNE THE</v>
      </c>
      <c r="O2706" s="4" t="str">
        <f>IFERROR(INDEX($B$1968:$B$6893,MATCH($N2706,$F$1968:$F$6893,0),1),0)</f>
        <v>DYN</v>
      </c>
    </row>
    <row r="2707" spans="1:15" x14ac:dyDescent="0.3">
      <c r="A2707" s="1">
        <v>1768946</v>
      </c>
      <c r="B2707" s="1" t="s">
        <v>13403</v>
      </c>
      <c r="C2707" s="1" t="s">
        <v>13404</v>
      </c>
      <c r="D2707" s="4" t="s">
        <v>41373</v>
      </c>
      <c r="F2707" s="1" t="str">
        <f>LEFT($C2707,$N$1)</f>
        <v>Biophyti</v>
      </c>
      <c r="H2707" s="1" t="s">
        <v>23084</v>
      </c>
      <c r="I2707" s="1" t="s">
        <v>23085</v>
      </c>
      <c r="J2707" s="1" t="s">
        <v>19258</v>
      </c>
      <c r="K2707" s="1">
        <v>205</v>
      </c>
      <c r="L2707" s="1" t="s">
        <v>6673</v>
      </c>
      <c r="M2707" s="4">
        <f t="shared" si="45"/>
        <v>2136</v>
      </c>
    </row>
    <row r="2708" spans="1:15" x14ac:dyDescent="0.3">
      <c r="A2708" s="1">
        <v>1510832</v>
      </c>
      <c r="B2708" s="1" t="s">
        <v>13867</v>
      </c>
      <c r="C2708" s="1" t="s">
        <v>13868</v>
      </c>
      <c r="D2708" s="4" t="s">
        <v>41373</v>
      </c>
      <c r="F2708" s="1" t="str">
        <f>LEFT($C2708,$N$1)</f>
        <v>Biopower</v>
      </c>
      <c r="H2708" s="1" t="s">
        <v>23089</v>
      </c>
      <c r="I2708" s="1" t="s">
        <v>23090</v>
      </c>
      <c r="J2708" s="1" t="s">
        <v>19176</v>
      </c>
      <c r="K2708" s="1">
        <v>205</v>
      </c>
      <c r="L2708" s="1"/>
      <c r="M2708" s="4" t="e">
        <f t="shared" si="45"/>
        <v>#N/A</v>
      </c>
      <c r="N2708" t="str">
        <f>LEFT(I2708,N$1)</f>
        <v>THERAVAN</v>
      </c>
      <c r="O2708" s="4" t="str">
        <f>IFERROR(INDEX($B$1968:$B$6893,MATCH($N2708,$F$1968:$F$6893,0),1),0)</f>
        <v>TBPH</v>
      </c>
    </row>
    <row r="2709" spans="1:15" x14ac:dyDescent="0.3">
      <c r="A2709" s="1">
        <v>1568628</v>
      </c>
      <c r="B2709" s="1" t="s">
        <v>16623</v>
      </c>
      <c r="C2709" s="1" t="s">
        <v>16624</v>
      </c>
      <c r="D2709" s="4" t="s">
        <v>41373</v>
      </c>
      <c r="F2709" s="1" t="str">
        <f>LEFT($C2709,$N$1)</f>
        <v>Bioquest</v>
      </c>
      <c r="H2709" s="1">
        <v>531229706</v>
      </c>
      <c r="I2709" s="1" t="s">
        <v>20097</v>
      </c>
      <c r="J2709" s="1" t="s">
        <v>23091</v>
      </c>
      <c r="K2709" s="1">
        <v>205</v>
      </c>
      <c r="L2709" s="1"/>
      <c r="M2709" s="4" t="e">
        <f t="shared" si="45"/>
        <v>#N/A</v>
      </c>
      <c r="N2709" t="str">
        <f>LEFT(I2709,N$1)</f>
        <v xml:space="preserve">LIBERTY </v>
      </c>
      <c r="O2709" s="4" t="str">
        <f>IFERROR(INDEX($B$1968:$B$6893,MATCH($N2709,$F$1968:$F$6893,0),1),0)</f>
        <v>USA</v>
      </c>
    </row>
    <row r="2710" spans="1:15" x14ac:dyDescent="0.3">
      <c r="A2710" s="1">
        <v>1580063</v>
      </c>
      <c r="B2710" s="1" t="s">
        <v>10697</v>
      </c>
      <c r="C2710" s="1" t="s">
        <v>10698</v>
      </c>
      <c r="D2710" s="4" t="s">
        <v>41373</v>
      </c>
      <c r="F2710" s="1" t="str">
        <f>LEFT($C2710,$N$1)</f>
        <v>BIORA TH</v>
      </c>
      <c r="H2710" s="1">
        <v>450913108</v>
      </c>
      <c r="I2710" s="1" t="s">
        <v>4713</v>
      </c>
      <c r="J2710" s="1" t="s">
        <v>19176</v>
      </c>
      <c r="K2710" s="1">
        <v>205</v>
      </c>
      <c r="L2710" s="1"/>
      <c r="M2710" s="4" t="e">
        <f t="shared" si="45"/>
        <v>#N/A</v>
      </c>
      <c r="N2710" t="str">
        <f>LEFT(I2710,N$1)</f>
        <v xml:space="preserve">IAMGOLD </v>
      </c>
      <c r="O2710" s="4" t="str">
        <f>IFERROR(INDEX($B$1968:$B$6893,MATCH($N2710,$F$1968:$F$6893,0),1),0)</f>
        <v>IAG</v>
      </c>
    </row>
    <row r="2711" spans="1:15" x14ac:dyDescent="0.3">
      <c r="A2711" s="1">
        <v>1505497</v>
      </c>
      <c r="B2711" s="1" t="s">
        <v>12915</v>
      </c>
      <c r="C2711" s="1" t="s">
        <v>12916</v>
      </c>
      <c r="D2711" s="4" t="s">
        <v>41373</v>
      </c>
      <c r="F2711" s="1" t="str">
        <f>LEFT($C2711,$N$1)</f>
        <v>BioResto</v>
      </c>
      <c r="H2711" s="1" t="s">
        <v>23082</v>
      </c>
      <c r="I2711" s="1" t="s">
        <v>23083</v>
      </c>
      <c r="J2711" s="1" t="s">
        <v>19275</v>
      </c>
      <c r="K2711" s="1">
        <v>205</v>
      </c>
      <c r="L2711" s="1"/>
      <c r="M2711" s="4" t="e">
        <f t="shared" si="45"/>
        <v>#N/A</v>
      </c>
      <c r="N2711" t="str">
        <f>LEFT(I2711,N$1)</f>
        <v xml:space="preserve">DIAMOND </v>
      </c>
      <c r="O2711" s="4" t="str">
        <f>IFERROR(INDEX($B$1968:$B$6893,MATCH($N2711,$F$1968:$F$6893,0),1),0)</f>
        <v>DHIL</v>
      </c>
    </row>
    <row r="2712" spans="1:15" x14ac:dyDescent="0.3">
      <c r="A2712" s="1">
        <v>1530766</v>
      </c>
      <c r="B2712" s="1" t="s">
        <v>11049</v>
      </c>
      <c r="C2712" s="1" t="s">
        <v>11050</v>
      </c>
      <c r="D2712" s="4" t="s">
        <v>41373</v>
      </c>
      <c r="F2712" s="1" t="str">
        <f>LEFT($C2712,$N$1)</f>
        <v>BioSig T</v>
      </c>
      <c r="H2712" s="1">
        <v>142038108</v>
      </c>
      <c r="I2712" s="1" t="s">
        <v>23077</v>
      </c>
      <c r="J2712" s="1" t="s">
        <v>19176</v>
      </c>
      <c r="K2712" s="1">
        <v>205</v>
      </c>
      <c r="L2712" s="1"/>
      <c r="M2712" s="4" t="e">
        <f t="shared" si="45"/>
        <v>#N/A</v>
      </c>
      <c r="N2712" t="str">
        <f>LEFT(I2712,N$1)</f>
        <v xml:space="preserve">CARIBOU </v>
      </c>
      <c r="O2712" s="4" t="str">
        <f>IFERROR(INDEX($B$1968:$B$6893,MATCH($N2712,$F$1968:$F$6893,0),1),0)</f>
        <v>CRBU</v>
      </c>
    </row>
    <row r="2713" spans="1:15" x14ac:dyDescent="0.3">
      <c r="A2713" s="1">
        <v>1559356</v>
      </c>
      <c r="B2713" s="1" t="s">
        <v>16702</v>
      </c>
      <c r="C2713" s="1" t="s">
        <v>15444</v>
      </c>
      <c r="D2713" s="4" t="s">
        <v>41373</v>
      </c>
      <c r="F2713" s="1" t="str">
        <f>LEFT($C2713,$N$1)</f>
        <v xml:space="preserve">Biostax </v>
      </c>
      <c r="H2713" s="1" t="s">
        <v>23078</v>
      </c>
      <c r="I2713" s="1" t="s">
        <v>23079</v>
      </c>
      <c r="J2713" s="1" t="s">
        <v>19382</v>
      </c>
      <c r="K2713" s="1">
        <v>205</v>
      </c>
      <c r="L2713" s="1"/>
      <c r="M2713" s="4" t="e">
        <f t="shared" si="45"/>
        <v>#N/A</v>
      </c>
      <c r="N2713" t="str">
        <f>LEFT(I2713,N$1)</f>
        <v>CHUNGHWA</v>
      </c>
      <c r="O2713" s="4" t="str">
        <f>IFERROR(INDEX($B$1968:$B$6893,MATCH($N2713,$F$1968:$F$6893,0),1),0)</f>
        <v>CHT</v>
      </c>
    </row>
    <row r="2714" spans="1:15" x14ac:dyDescent="0.3">
      <c r="A2714" s="1">
        <v>1658678</v>
      </c>
      <c r="B2714" s="1" t="s">
        <v>11129</v>
      </c>
      <c r="C2714" s="1" t="s">
        <v>11130</v>
      </c>
      <c r="D2714" s="4" t="s">
        <v>41373</v>
      </c>
      <c r="F2714" s="1" t="str">
        <f>LEFT($C2714,$N$1)</f>
        <v xml:space="preserve">BIOSTEM </v>
      </c>
      <c r="H2714" s="1" t="s">
        <v>23075</v>
      </c>
      <c r="I2714" s="1" t="s">
        <v>23076</v>
      </c>
      <c r="J2714" s="1" t="s">
        <v>19190</v>
      </c>
      <c r="K2714" s="1">
        <v>205</v>
      </c>
      <c r="L2714" s="1"/>
      <c r="M2714" s="4" t="e">
        <f t="shared" si="45"/>
        <v>#N/A</v>
      </c>
      <c r="N2714" t="str">
        <f>LEFT(I2714,N$1)</f>
        <v>AMPLITUD</v>
      </c>
      <c r="O2714" s="4" t="str">
        <f>IFERROR(INDEX($B$1968:$B$6893,MATCH($N2714,$F$1968:$F$6893,0),1),0)</f>
        <v>AMPL</v>
      </c>
    </row>
    <row r="2715" spans="1:15" x14ac:dyDescent="0.3">
      <c r="A2715" s="1">
        <v>1819253</v>
      </c>
      <c r="B2715" s="1" t="s">
        <v>6761</v>
      </c>
      <c r="C2715" s="1" t="s">
        <v>6762</v>
      </c>
      <c r="D2715" s="4" t="s">
        <v>41373</v>
      </c>
      <c r="F2715" s="1" t="str">
        <f>LEFT($C2715,$N$1)</f>
        <v>biote Co</v>
      </c>
      <c r="H2715" s="1" t="s">
        <v>23080</v>
      </c>
      <c r="I2715" s="1" t="s">
        <v>23081</v>
      </c>
      <c r="J2715" s="1" t="s">
        <v>19176</v>
      </c>
      <c r="K2715" s="1">
        <v>205</v>
      </c>
      <c r="L2715" s="1"/>
      <c r="M2715" s="4" t="e">
        <f t="shared" si="45"/>
        <v>#N/A</v>
      </c>
      <c r="N2715" t="str">
        <f>LEFT(I2715,N$1)</f>
        <v>DASEKE I</v>
      </c>
      <c r="O2715" s="4">
        <f>IFERROR(INDEX($B$1968:$B$6893,MATCH($N2715,$F$1968:$F$6893,0),1),0)</f>
        <v>0</v>
      </c>
    </row>
    <row r="2716" spans="1:15" x14ac:dyDescent="0.3">
      <c r="A2716" s="1">
        <v>1916902</v>
      </c>
      <c r="B2716" s="1" t="s">
        <v>15451</v>
      </c>
      <c r="C2716" s="1" t="s">
        <v>15452</v>
      </c>
      <c r="D2716" s="4" t="s">
        <v>41373</v>
      </c>
      <c r="F2716" s="1" t="str">
        <f>LEFT($C2716,$N$1)</f>
        <v xml:space="preserve">Biotech </v>
      </c>
      <c r="H2716" s="1">
        <v>597742105</v>
      </c>
      <c r="I2716" s="1" t="s">
        <v>23086</v>
      </c>
      <c r="J2716" s="1" t="s">
        <v>19176</v>
      </c>
      <c r="K2716" s="1">
        <v>205</v>
      </c>
      <c r="L2716" s="1"/>
      <c r="M2716" s="4" t="e">
        <f t="shared" si="45"/>
        <v>#N/A</v>
      </c>
      <c r="N2716" t="str">
        <f>LEFT(I2716,N$1)</f>
        <v xml:space="preserve">MIDLAND </v>
      </c>
      <c r="O2716" s="4">
        <f>IFERROR(INDEX($B$1968:$B$6893,MATCH($N2716,$F$1968:$F$6893,0),1),0)</f>
        <v>0</v>
      </c>
    </row>
    <row r="2717" spans="1:15" x14ac:dyDescent="0.3">
      <c r="A2717" s="1">
        <v>1630113</v>
      </c>
      <c r="B2717" s="1" t="s">
        <v>12285</v>
      </c>
      <c r="C2717" s="1" t="s">
        <v>12286</v>
      </c>
      <c r="D2717" s="4" t="s">
        <v>41373</v>
      </c>
      <c r="F2717" s="1" t="str">
        <f>LEFT($C2717,$N$1)</f>
        <v>BIOTRICI</v>
      </c>
      <c r="H2717" s="1" t="s">
        <v>23087</v>
      </c>
      <c r="I2717" s="1" t="s">
        <v>23088</v>
      </c>
      <c r="J2717" s="1" t="s">
        <v>19176</v>
      </c>
      <c r="K2717" s="1">
        <v>205</v>
      </c>
      <c r="L2717" s="1"/>
      <c r="M2717" s="4" t="e">
        <f t="shared" si="45"/>
        <v>#N/A</v>
      </c>
      <c r="N2717" t="str">
        <f>LEFT(I2717,N$1)</f>
        <v>OUSTER I</v>
      </c>
      <c r="O2717" s="4">
        <f>IFERROR(INDEX($B$1968:$B$6893,MATCH($N2717,$F$1968:$F$6893,0),1),0)</f>
        <v>0</v>
      </c>
    </row>
    <row r="2718" spans="1:15" x14ac:dyDescent="0.3">
      <c r="A2718" s="1">
        <v>1665988</v>
      </c>
      <c r="B2718" s="1" t="s">
        <v>7918</v>
      </c>
      <c r="C2718" s="1" t="s">
        <v>7919</v>
      </c>
      <c r="D2718" s="4" t="s">
        <v>41373</v>
      </c>
      <c r="F2718" s="1" t="str">
        <f>LEFT($C2718,$N$1)</f>
        <v>Bioventu</v>
      </c>
      <c r="H2718" s="1" t="s">
        <v>23099</v>
      </c>
      <c r="I2718" s="1" t="s">
        <v>23100</v>
      </c>
      <c r="J2718" s="1" t="s">
        <v>19176</v>
      </c>
      <c r="K2718" s="1">
        <v>204</v>
      </c>
      <c r="L2718" s="1"/>
      <c r="M2718" s="4" t="e">
        <f t="shared" si="45"/>
        <v>#N/A</v>
      </c>
      <c r="N2718" t="str">
        <f>LEFT(I2718,N$1)</f>
        <v>EXPRO GR</v>
      </c>
      <c r="O2718" s="4" t="str">
        <f>IFERROR(INDEX($B$1968:$B$6893,MATCH($N2718,$F$1968:$F$6893,0),1),0)</f>
        <v>XPRO</v>
      </c>
    </row>
    <row r="2719" spans="1:15" x14ac:dyDescent="0.3">
      <c r="A2719" s="1">
        <v>1580149</v>
      </c>
      <c r="B2719" s="1" t="s">
        <v>8963</v>
      </c>
      <c r="C2719" s="1" t="s">
        <v>8964</v>
      </c>
      <c r="D2719" s="4" t="s">
        <v>41373</v>
      </c>
      <c r="F2719" s="1" t="str">
        <f>LEFT($C2719,$N$1)</f>
        <v>BIOVIE I</v>
      </c>
      <c r="H2719" s="1" t="s">
        <v>23101</v>
      </c>
      <c r="I2719" s="1" t="s">
        <v>23102</v>
      </c>
      <c r="J2719" s="1" t="s">
        <v>19176</v>
      </c>
      <c r="K2719" s="1">
        <v>204</v>
      </c>
      <c r="L2719" s="1"/>
      <c r="M2719" s="4" t="e">
        <f t="shared" si="45"/>
        <v>#N/A</v>
      </c>
      <c r="N2719" t="str">
        <f>LEFT(I2719,N$1)</f>
        <v>LATHAM G</v>
      </c>
      <c r="O2719" s="4" t="str">
        <f>IFERROR(INDEX($B$1968:$B$6893,MATCH($N2719,$F$1968:$F$6893,0),1),0)</f>
        <v>SWIM</v>
      </c>
    </row>
    <row r="2720" spans="1:15" x14ac:dyDescent="0.3">
      <c r="A2720" s="1">
        <v>1720893</v>
      </c>
      <c r="B2720" s="1" t="s">
        <v>10227</v>
      </c>
      <c r="C2720" s="1" t="s">
        <v>10228</v>
      </c>
      <c r="D2720" s="4" t="s">
        <v>41373</v>
      </c>
      <c r="F2720" s="1" t="str">
        <f>LEFT($C2720,$N$1)</f>
        <v xml:space="preserve">BioXcel </v>
      </c>
      <c r="H2720" s="1" t="s">
        <v>23107</v>
      </c>
      <c r="I2720" s="1" t="s">
        <v>23108</v>
      </c>
      <c r="J2720" s="1" t="s">
        <v>19176</v>
      </c>
      <c r="K2720" s="1">
        <v>204</v>
      </c>
      <c r="L2720" s="1"/>
      <c r="M2720" s="4" t="e">
        <f t="shared" si="45"/>
        <v>#N/A</v>
      </c>
      <c r="N2720" t="str">
        <f>LEFT(I2720,N$1)</f>
        <v>RHYTHM P</v>
      </c>
      <c r="O2720" s="4" t="str">
        <f>IFERROR(INDEX($B$1968:$B$6893,MATCH($N2720,$F$1968:$F$6893,0),1),0)</f>
        <v>RYTM</v>
      </c>
    </row>
    <row r="2721" spans="1:15" x14ac:dyDescent="0.3">
      <c r="A2721" s="1">
        <v>1445815</v>
      </c>
      <c r="B2721" s="1" t="s">
        <v>11875</v>
      </c>
      <c r="C2721" s="1" t="s">
        <v>11876</v>
      </c>
      <c r="D2721" s="4" t="s">
        <v>41373</v>
      </c>
      <c r="F2721" s="1" t="str">
        <f>LEFT($C2721,$N$1)</f>
        <v>BIOXYTRA</v>
      </c>
      <c r="H2721" s="1" t="s">
        <v>23105</v>
      </c>
      <c r="I2721" s="1" t="s">
        <v>23106</v>
      </c>
      <c r="J2721" s="1" t="s">
        <v>19176</v>
      </c>
      <c r="K2721" s="1">
        <v>204</v>
      </c>
      <c r="L2721" s="1"/>
      <c r="M2721" s="4" t="e">
        <f t="shared" si="45"/>
        <v>#N/A</v>
      </c>
      <c r="N2721" t="str">
        <f>LEFT(I2721,N$1)</f>
        <v>NURIX TH</v>
      </c>
      <c r="O2721" s="4" t="str">
        <f>IFERROR(INDEX($B$1968:$B$6893,MATCH($N2721,$F$1968:$F$6893,0),1),0)</f>
        <v>NRIX</v>
      </c>
    </row>
    <row r="2722" spans="1:15" x14ac:dyDescent="0.3">
      <c r="A2722" s="1">
        <v>1873213</v>
      </c>
      <c r="B2722" s="1" t="s">
        <v>17662</v>
      </c>
      <c r="C2722" s="1" t="s">
        <v>17663</v>
      </c>
      <c r="D2722" s="4" t="s">
        <v>41373</v>
      </c>
      <c r="F2722" s="1" t="str">
        <f>LEFT($C2722,$N$1)</f>
        <v>Birdie W</v>
      </c>
      <c r="H2722" s="1" t="s">
        <v>23103</v>
      </c>
      <c r="I2722" s="1" t="s">
        <v>23104</v>
      </c>
      <c r="J2722" s="1" t="s">
        <v>21885</v>
      </c>
      <c r="K2722" s="1">
        <v>204</v>
      </c>
      <c r="L2722" s="1"/>
      <c r="M2722" s="4" t="e">
        <f t="shared" si="45"/>
        <v>#N/A</v>
      </c>
      <c r="N2722" t="str">
        <f>LEFT(I2722,N$1)</f>
        <v>LIGHTSPE</v>
      </c>
      <c r="O2722" s="4" t="str">
        <f>IFERROR(INDEX($B$1968:$B$6893,MATCH($N2722,$F$1968:$F$6893,0),1),0)</f>
        <v>LSPD</v>
      </c>
    </row>
    <row r="2723" spans="1:15" x14ac:dyDescent="0.3">
      <c r="A2723" s="1">
        <v>1977102</v>
      </c>
      <c r="B2723" s="1" t="s">
        <v>1947</v>
      </c>
      <c r="C2723" s="1" t="s">
        <v>1948</v>
      </c>
      <c r="D2723" s="4" t="s">
        <v>41373</v>
      </c>
      <c r="F2723" s="1" t="str">
        <f>LEFT($C2723,$N$1)</f>
        <v>Birkenst</v>
      </c>
      <c r="H2723" s="1">
        <v>248356107</v>
      </c>
      <c r="I2723" s="1" t="s">
        <v>23098</v>
      </c>
      <c r="J2723" s="1" t="s">
        <v>19176</v>
      </c>
      <c r="K2723" s="1">
        <v>204</v>
      </c>
      <c r="L2723" s="1"/>
      <c r="M2723" s="4" t="e">
        <f t="shared" si="45"/>
        <v>#N/A</v>
      </c>
      <c r="N2723" t="str">
        <f>LEFT(I2723,N$1)</f>
        <v xml:space="preserve">DENISON </v>
      </c>
      <c r="O2723" s="4" t="str">
        <f>IFERROR(INDEX($B$1968:$B$6893,MATCH($N2723,$F$1968:$F$6893,0),1),0)</f>
        <v>DNN</v>
      </c>
    </row>
    <row r="2724" spans="1:15" x14ac:dyDescent="0.3">
      <c r="A2724" s="1">
        <v>1179821</v>
      </c>
      <c r="B2724" s="1" t="s">
        <v>10139</v>
      </c>
      <c r="C2724" s="1" t="s">
        <v>10140</v>
      </c>
      <c r="D2724" s="4" t="s">
        <v>41373</v>
      </c>
      <c r="F2724" s="1" t="str">
        <f>LEFT($C2724,$N$1)</f>
        <v>BIRKS GR</v>
      </c>
      <c r="H2724" s="1">
        <v>185123106</v>
      </c>
      <c r="I2724" s="1" t="s">
        <v>23095</v>
      </c>
      <c r="J2724" s="1" t="s">
        <v>19176</v>
      </c>
      <c r="K2724" s="1">
        <v>204</v>
      </c>
      <c r="L2724" s="1"/>
      <c r="M2724" s="4" t="e">
        <f t="shared" si="45"/>
        <v>#N/A</v>
      </c>
      <c r="N2724" t="str">
        <f>LEFT(I2724,N$1)</f>
        <v>CLEARWAT</v>
      </c>
      <c r="O2724" s="4" t="str">
        <f>IFERROR(INDEX($B$1968:$B$6893,MATCH($N2724,$F$1968:$F$6893,0),1),0)</f>
        <v>CWAN</v>
      </c>
    </row>
    <row r="2725" spans="1:15" x14ac:dyDescent="0.3">
      <c r="A2725" s="1">
        <v>1543268</v>
      </c>
      <c r="B2725" s="1" t="s">
        <v>9341</v>
      </c>
      <c r="C2725" s="1" t="s">
        <v>9342</v>
      </c>
      <c r="D2725" s="4" t="s">
        <v>41373</v>
      </c>
      <c r="F2725" s="1" t="str">
        <f>LEFT($C2725,$N$1)</f>
        <v>Bit Brot</v>
      </c>
      <c r="H2725" s="1" t="s">
        <v>23096</v>
      </c>
      <c r="I2725" s="1" t="s">
        <v>23097</v>
      </c>
      <c r="J2725" s="1" t="s">
        <v>19275</v>
      </c>
      <c r="K2725" s="1">
        <v>204</v>
      </c>
      <c r="L2725" s="1"/>
      <c r="M2725" s="4" t="e">
        <f t="shared" si="45"/>
        <v>#N/A</v>
      </c>
      <c r="N2725" t="str">
        <f>LEFT(I2725,N$1)</f>
        <v xml:space="preserve">COASTAL </v>
      </c>
      <c r="O2725" s="4" t="str">
        <f>IFERROR(INDEX($B$1968:$B$6893,MATCH($N2725,$F$1968:$F$6893,0),1),0)</f>
        <v>CCB</v>
      </c>
    </row>
    <row r="2726" spans="1:15" x14ac:dyDescent="0.3">
      <c r="A2726" s="1">
        <v>1710350</v>
      </c>
      <c r="B2726" s="1" t="s">
        <v>8050</v>
      </c>
      <c r="C2726" s="1" t="s">
        <v>8051</v>
      </c>
      <c r="D2726" s="4" t="s">
        <v>41373</v>
      </c>
      <c r="F2726" s="1" t="str">
        <f>LEFT($C2726,$N$1)</f>
        <v>Bit Digi</v>
      </c>
      <c r="H2726" s="1">
        <v>204409601</v>
      </c>
      <c r="I2726" s="1" t="s">
        <v>23094</v>
      </c>
      <c r="J2726" s="1" t="s">
        <v>19382</v>
      </c>
      <c r="K2726" s="1">
        <v>204</v>
      </c>
      <c r="L2726" s="1"/>
      <c r="M2726" s="4" t="e">
        <f t="shared" si="45"/>
        <v>#N/A</v>
      </c>
      <c r="N2726" t="str">
        <f>LEFT(I2726,N$1)</f>
        <v>CIA ENER</v>
      </c>
      <c r="O2726" s="4">
        <f>IFERROR(INDEX($B$1968:$B$6893,MATCH($N2726,$F$1968:$F$6893,0),1),0)</f>
        <v>0</v>
      </c>
    </row>
    <row r="2727" spans="1:15" x14ac:dyDescent="0.3">
      <c r="A2727" s="1">
        <v>1517496</v>
      </c>
      <c r="B2727" s="1" t="s">
        <v>11373</v>
      </c>
      <c r="C2727" s="1" t="s">
        <v>11374</v>
      </c>
      <c r="D2727" s="4" t="s">
        <v>41373</v>
      </c>
      <c r="F2727" s="1" t="str">
        <f>LEFT($C2727,$N$1)</f>
        <v>BIT Mini</v>
      </c>
      <c r="H2727" s="1" t="s">
        <v>23109</v>
      </c>
      <c r="I2727" s="1" t="s">
        <v>19512</v>
      </c>
      <c r="J2727" s="1" t="s">
        <v>23110</v>
      </c>
      <c r="K2727" s="1">
        <v>204</v>
      </c>
      <c r="L2727" s="1"/>
      <c r="M2727" s="4" t="e">
        <f t="shared" si="45"/>
        <v>#N/A</v>
      </c>
      <c r="N2727" t="str">
        <f>LEFT(I2727,N$1)</f>
        <v>SPDR SER</v>
      </c>
      <c r="O2727" s="4">
        <f>IFERROR(INDEX($B$1968:$B$6893,MATCH($N2727,$F$1968:$F$6893,0),1),0)</f>
        <v>0</v>
      </c>
    </row>
    <row r="2728" spans="1:15" x14ac:dyDescent="0.3">
      <c r="A2728" s="1">
        <v>1735556</v>
      </c>
      <c r="B2728" s="1" t="s">
        <v>13391</v>
      </c>
      <c r="C2728" s="1" t="s">
        <v>13392</v>
      </c>
      <c r="D2728" s="4" t="s">
        <v>41373</v>
      </c>
      <c r="F2728" s="1" t="str">
        <f>LEFT($C2728,$N$1)</f>
        <v>BIT ORIG</v>
      </c>
      <c r="H2728" s="1" t="s">
        <v>23120</v>
      </c>
      <c r="I2728" s="1" t="s">
        <v>23121</v>
      </c>
      <c r="J2728" s="1" t="s">
        <v>19702</v>
      </c>
      <c r="K2728" s="1">
        <v>203</v>
      </c>
      <c r="L2728" s="1"/>
      <c r="M2728" s="4" t="e">
        <f t="shared" si="45"/>
        <v>#N/A</v>
      </c>
      <c r="N2728" t="str">
        <f>LEFT(I2728,N$1)</f>
        <v>TECNOGLA</v>
      </c>
      <c r="O2728" s="4" t="str">
        <f>IFERROR(INDEX($B$1968:$B$6893,MATCH($N2728,$F$1968:$F$6893,0),1),0)</f>
        <v>TGLS</v>
      </c>
    </row>
    <row r="2729" spans="1:15" x14ac:dyDescent="0.3">
      <c r="A2729" s="1">
        <v>1899123</v>
      </c>
      <c r="B2729" s="1" t="s">
        <v>6920</v>
      </c>
      <c r="C2729" s="1" t="s">
        <v>6921</v>
      </c>
      <c r="D2729" s="4" t="s">
        <v>41373</v>
      </c>
      <c r="F2729" s="1" t="str">
        <f>LEFT($C2729,$N$1)</f>
        <v xml:space="preserve">Bitdeer </v>
      </c>
      <c r="H2729" s="1" t="s">
        <v>23118</v>
      </c>
      <c r="I2729" s="1" t="s">
        <v>23119</v>
      </c>
      <c r="J2729" s="1" t="s">
        <v>19176</v>
      </c>
      <c r="K2729" s="1">
        <v>203</v>
      </c>
      <c r="L2729" s="1"/>
      <c r="M2729" s="4" t="e">
        <f t="shared" si="45"/>
        <v>#N/A</v>
      </c>
      <c r="N2729" t="str">
        <f>LEFT(I2729,N$1)</f>
        <v>INTREPID</v>
      </c>
      <c r="O2729" s="4" t="str">
        <f>IFERROR(INDEX($B$1968:$B$6893,MATCH($N2729,$F$1968:$F$6893,0),1),0)</f>
        <v>IPI</v>
      </c>
    </row>
    <row r="2730" spans="1:15" x14ac:dyDescent="0.3">
      <c r="A2730" s="1">
        <v>1066764</v>
      </c>
      <c r="B2730" s="1" t="s">
        <v>12085</v>
      </c>
      <c r="C2730" s="1" t="s">
        <v>12086</v>
      </c>
      <c r="D2730" s="4" t="s">
        <v>41373</v>
      </c>
      <c r="F2730" s="1" t="str">
        <f>LEFT($C2730,$N$1)</f>
        <v>Bitech T</v>
      </c>
      <c r="H2730" s="1">
        <v>343873105</v>
      </c>
      <c r="I2730" s="1" t="s">
        <v>23117</v>
      </c>
      <c r="J2730" s="1" t="s">
        <v>19176</v>
      </c>
      <c r="K2730" s="1">
        <v>203</v>
      </c>
      <c r="L2730" s="1"/>
      <c r="M2730" s="4" t="e">
        <f t="shared" si="45"/>
        <v>#N/A</v>
      </c>
      <c r="N2730" t="str">
        <f>LEFT(I2730,N$1)</f>
        <v>FLUSHING</v>
      </c>
      <c r="O2730" s="4" t="str">
        <f>IFERROR(INDEX($B$1968:$B$6893,MATCH($N2730,$F$1968:$F$6893,0),1),0)</f>
        <v>FFIC</v>
      </c>
    </row>
    <row r="2731" spans="1:15" x14ac:dyDescent="0.3">
      <c r="A2731" s="1">
        <v>1812477</v>
      </c>
      <c r="B2731" s="1" t="s">
        <v>7042</v>
      </c>
      <c r="C2731" s="1" t="s">
        <v>7043</v>
      </c>
      <c r="D2731" s="4" t="s">
        <v>41373</v>
      </c>
      <c r="F2731" s="1" t="str">
        <f>LEFT($C2731,$N$1)</f>
        <v>Bitfarms</v>
      </c>
      <c r="H2731" s="1" t="s">
        <v>23111</v>
      </c>
      <c r="I2731" s="1" t="s">
        <v>23112</v>
      </c>
      <c r="J2731" s="1" t="s">
        <v>19176</v>
      </c>
      <c r="K2731" s="1">
        <v>203</v>
      </c>
      <c r="L2731" s="1"/>
      <c r="M2731" s="4" t="e">
        <f t="shared" si="45"/>
        <v>#N/A</v>
      </c>
      <c r="N2731" t="str">
        <f>LEFT(I2731,N$1)</f>
        <v>CROSSFIR</v>
      </c>
      <c r="O2731" s="4" t="str">
        <f>IFERROR(INDEX($B$1968:$B$6893,MATCH($N2731,$F$1968:$F$6893,0),1),0)</f>
        <v>CFB</v>
      </c>
    </row>
    <row r="2732" spans="1:15" x14ac:dyDescent="0.3">
      <c r="A2732" s="1">
        <v>1829311</v>
      </c>
      <c r="B2732" s="1" t="s">
        <v>15319</v>
      </c>
      <c r="C2732" s="1" t="s">
        <v>15320</v>
      </c>
      <c r="D2732" s="4" t="s">
        <v>41373</v>
      </c>
      <c r="F2732" s="1" t="str">
        <f>LEFT($C2732,$N$1)</f>
        <v xml:space="preserve">BITMINE </v>
      </c>
      <c r="H2732" s="1" t="s">
        <v>23113</v>
      </c>
      <c r="I2732" s="1" t="s">
        <v>23114</v>
      </c>
      <c r="J2732" s="1" t="s">
        <v>19176</v>
      </c>
      <c r="K2732" s="1">
        <v>203</v>
      </c>
      <c r="L2732" s="1"/>
      <c r="M2732" s="4" t="e">
        <f t="shared" si="45"/>
        <v>#N/A</v>
      </c>
      <c r="N2732" t="str">
        <f>LEFT(I2732,N$1)</f>
        <v>EATON VA</v>
      </c>
      <c r="O2732" s="4" t="str">
        <f>IFERROR(INDEX($B$1968:$B$6893,MATCH($N2732,$F$1968:$F$6893,0),1),0)</f>
        <v>EVM</v>
      </c>
    </row>
    <row r="2733" spans="1:15" x14ac:dyDescent="0.3">
      <c r="A2733" s="1">
        <v>1437491</v>
      </c>
      <c r="B2733" s="1" t="s">
        <v>14307</v>
      </c>
      <c r="C2733" s="1" t="s">
        <v>14308</v>
      </c>
      <c r="D2733" s="4" t="s">
        <v>41373</v>
      </c>
      <c r="F2733" s="1" t="str">
        <f>LEFT($C2733,$N$1)</f>
        <v xml:space="preserve">BitNile </v>
      </c>
      <c r="H2733" s="1">
        <v>125141101</v>
      </c>
      <c r="I2733" s="1" t="s">
        <v>6082</v>
      </c>
      <c r="J2733" s="1" t="s">
        <v>19176</v>
      </c>
      <c r="K2733" s="1">
        <v>203</v>
      </c>
      <c r="L2733" s="1"/>
      <c r="M2733" s="4" t="e">
        <f t="shared" si="45"/>
        <v>#N/A</v>
      </c>
      <c r="N2733" t="str">
        <f>LEFT(I2733,N$1)</f>
        <v>CECO ENV</v>
      </c>
      <c r="O2733" s="4" t="str">
        <f>IFERROR(INDEX($B$1968:$B$6893,MATCH($N2733,$F$1968:$F$6893,0),1),0)</f>
        <v>CECO</v>
      </c>
    </row>
    <row r="2734" spans="1:15" x14ac:dyDescent="0.3">
      <c r="A2734" s="1">
        <v>1723788</v>
      </c>
      <c r="B2734" s="1" t="s">
        <v>15107</v>
      </c>
      <c r="C2734" s="1" t="s">
        <v>15108</v>
      </c>
      <c r="D2734" s="4" t="s">
        <v>41373</v>
      </c>
      <c r="F2734" s="1" t="str">
        <f>LEFT($C2734,$N$1)</f>
        <v xml:space="preserve">Bitwise </v>
      </c>
      <c r="H2734" s="1" t="s">
        <v>23115</v>
      </c>
      <c r="I2734" s="1" t="s">
        <v>23116</v>
      </c>
      <c r="J2734" s="1" t="s">
        <v>19176</v>
      </c>
      <c r="K2734" s="1">
        <v>203</v>
      </c>
      <c r="L2734" s="1"/>
      <c r="M2734" s="4" t="e">
        <f t="shared" si="45"/>
        <v>#N/A</v>
      </c>
      <c r="N2734" t="str">
        <f>LEFT(I2734,N$1)</f>
        <v>EVOLUS I</v>
      </c>
      <c r="O2734" s="4">
        <f>IFERROR(INDEX($B$1968:$B$6893,MATCH($N2734,$F$1968:$F$6893,0),1),0)</f>
        <v>0</v>
      </c>
    </row>
    <row r="2735" spans="1:15" x14ac:dyDescent="0.3">
      <c r="A2735" s="1">
        <v>1013488</v>
      </c>
      <c r="B2735" s="1" t="s">
        <v>5991</v>
      </c>
      <c r="C2735" s="1" t="s">
        <v>5992</v>
      </c>
      <c r="D2735" s="4" t="s">
        <v>41373</v>
      </c>
      <c r="F2735" s="1" t="str">
        <f>LEFT($C2735,$N$1)</f>
        <v>BJs REST</v>
      </c>
      <c r="H2735" s="1" t="s">
        <v>23122</v>
      </c>
      <c r="I2735" s="1" t="s">
        <v>19714</v>
      </c>
      <c r="J2735" s="1" t="s">
        <v>23123</v>
      </c>
      <c r="K2735" s="1">
        <v>203</v>
      </c>
      <c r="L2735" s="1"/>
      <c r="M2735" s="4" t="e">
        <f t="shared" si="45"/>
        <v>#N/A</v>
      </c>
      <c r="N2735" t="str">
        <f>LEFT(I2735,N$1)</f>
        <v>VANECK E</v>
      </c>
      <c r="O2735" s="4">
        <f>IFERROR(INDEX($B$1968:$B$6893,MATCH($N2735,$F$1968:$F$6893,0),1),0)</f>
        <v>0</v>
      </c>
    </row>
    <row r="2736" spans="1:15" x14ac:dyDescent="0.3">
      <c r="A2736" s="1">
        <v>2186</v>
      </c>
      <c r="B2736" s="1" t="s">
        <v>10977</v>
      </c>
      <c r="C2736" s="1" t="s">
        <v>10978</v>
      </c>
      <c r="D2736" s="4" t="s">
        <v>41373</v>
      </c>
      <c r="F2736" s="1" t="str">
        <f>LEFT($C2736,$N$1)</f>
        <v>BK Techn</v>
      </c>
      <c r="H2736" s="1" t="s">
        <v>23127</v>
      </c>
      <c r="I2736" s="1" t="s">
        <v>23128</v>
      </c>
      <c r="J2736" s="1" t="s">
        <v>19176</v>
      </c>
      <c r="K2736" s="1">
        <v>202</v>
      </c>
      <c r="L2736" s="1"/>
      <c r="M2736" s="4" t="e">
        <f t="shared" si="45"/>
        <v>#N/A</v>
      </c>
      <c r="N2736" t="str">
        <f>LEFT(I2736,N$1)</f>
        <v>RCI HOSP</v>
      </c>
      <c r="O2736" s="4" t="str">
        <f>IFERROR(INDEX($B$1968:$B$6893,MATCH($N2736,$F$1968:$F$6893,0),1),0)</f>
        <v>RICK</v>
      </c>
    </row>
    <row r="2737" spans="1:15" x14ac:dyDescent="0.3">
      <c r="A2737" s="1">
        <v>1838406</v>
      </c>
      <c r="B2737" s="1" t="s">
        <v>15103</v>
      </c>
      <c r="C2737" s="1" t="s">
        <v>15104</v>
      </c>
      <c r="D2737" s="4" t="s">
        <v>41373</v>
      </c>
      <c r="F2737" s="1" t="str">
        <f>LEFT($C2737,$N$1)</f>
        <v>BKV Corp</v>
      </c>
      <c r="H2737" s="1">
        <v>318916103</v>
      </c>
      <c r="I2737" s="1" t="s">
        <v>23126</v>
      </c>
      <c r="J2737" s="1" t="s">
        <v>19176</v>
      </c>
      <c r="K2737" s="1">
        <v>202</v>
      </c>
      <c r="L2737" s="1"/>
      <c r="M2737" s="4" t="e">
        <f t="shared" si="45"/>
        <v>#N/A</v>
      </c>
      <c r="N2737" t="str">
        <f>LEFT(I2737,N$1)</f>
        <v>FIRST BA</v>
      </c>
      <c r="O2737" s="4" t="str">
        <f>IFERROR(INDEX($B$1968:$B$6893,MATCH($N2737,$F$1968:$F$6893,0),1),0)</f>
        <v>FBP</v>
      </c>
    </row>
    <row r="2738" spans="1:15" x14ac:dyDescent="0.3">
      <c r="A2738" s="1">
        <v>1409999</v>
      </c>
      <c r="B2738" s="1" t="s">
        <v>14837</v>
      </c>
      <c r="C2738" s="1" t="s">
        <v>14838</v>
      </c>
      <c r="D2738" s="4" t="s">
        <v>41373</v>
      </c>
      <c r="F2738" s="1" t="str">
        <f>LEFT($C2738,$N$1)</f>
        <v>Black Bi</v>
      </c>
      <c r="H2738" s="1" t="s">
        <v>23124</v>
      </c>
      <c r="I2738" s="1" t="s">
        <v>23125</v>
      </c>
      <c r="J2738" s="1" t="s">
        <v>19176</v>
      </c>
      <c r="K2738" s="1">
        <v>202</v>
      </c>
      <c r="L2738" s="1"/>
      <c r="M2738" s="4" t="e">
        <f t="shared" si="45"/>
        <v>#N/A</v>
      </c>
      <c r="N2738" t="str">
        <f>LEFT(I2738,N$1)</f>
        <v>CLARUS C</v>
      </c>
      <c r="O2738" s="4" t="str">
        <f>IFERROR(INDEX($B$1968:$B$6893,MATCH($N2738,$F$1968:$F$6893,0),1),0)</f>
        <v>CLAR</v>
      </c>
    </row>
    <row r="2739" spans="1:15" x14ac:dyDescent="0.3">
      <c r="A2739" s="1">
        <v>1701541</v>
      </c>
      <c r="B2739" s="1" t="s">
        <v>9265</v>
      </c>
      <c r="C2739" s="1" t="s">
        <v>9266</v>
      </c>
      <c r="D2739" s="4" t="s">
        <v>41373</v>
      </c>
      <c r="F2739" s="1" t="str">
        <f>LEFT($C2739,$N$1)</f>
        <v>Black Di</v>
      </c>
      <c r="H2739" s="1" t="s">
        <v>23135</v>
      </c>
      <c r="I2739" s="1" t="s">
        <v>23136</v>
      </c>
      <c r="J2739" s="1" t="s">
        <v>19176</v>
      </c>
      <c r="K2739" s="1">
        <v>201</v>
      </c>
      <c r="L2739" s="1"/>
      <c r="M2739" s="4" t="e">
        <f t="shared" si="45"/>
        <v>#N/A</v>
      </c>
      <c r="N2739" t="str">
        <f>LEFT(I2739,N$1)</f>
        <v>Full Tru</v>
      </c>
      <c r="O2739" s="4" t="str">
        <f>IFERROR(INDEX($B$1968:$B$6893,MATCH($N2739,$F$1968:$F$6893,0),1),0)</f>
        <v>YMM</v>
      </c>
    </row>
    <row r="2740" spans="1:15" x14ac:dyDescent="0.3">
      <c r="A2740" s="1">
        <v>1580095</v>
      </c>
      <c r="B2740" s="1" t="s">
        <v>16635</v>
      </c>
      <c r="C2740" s="1" t="s">
        <v>16636</v>
      </c>
      <c r="D2740" s="4" t="s">
        <v>41373</v>
      </c>
      <c r="F2740" s="1" t="str">
        <f>LEFT($C2740,$N$1)</f>
        <v>Black Ro</v>
      </c>
      <c r="H2740" s="1" t="s">
        <v>23133</v>
      </c>
      <c r="I2740" s="1" t="s">
        <v>23134</v>
      </c>
      <c r="J2740" s="1" t="s">
        <v>19176</v>
      </c>
      <c r="K2740" s="1">
        <v>201</v>
      </c>
      <c r="L2740" s="1"/>
      <c r="M2740" s="4" t="e">
        <f t="shared" si="45"/>
        <v>#N/A</v>
      </c>
      <c r="N2740" t="str">
        <f>LEFT(I2740,N$1)</f>
        <v xml:space="preserve">DAY ONE </v>
      </c>
      <c r="O2740" s="4" t="str">
        <f>IFERROR(INDEX($B$1968:$B$6893,MATCH($N2740,$F$1968:$F$6893,0),1),0)</f>
        <v>DAWN</v>
      </c>
    </row>
    <row r="2741" spans="1:15" x14ac:dyDescent="0.3">
      <c r="A2741" s="1">
        <v>1621434</v>
      </c>
      <c r="B2741" s="1" t="s">
        <v>2844</v>
      </c>
      <c r="C2741" s="1" t="s">
        <v>2845</v>
      </c>
      <c r="D2741" s="4" t="s">
        <v>41373</v>
      </c>
      <c r="F2741" s="1" t="str">
        <f>LEFT($C2741,$N$1)</f>
        <v>Black St</v>
      </c>
      <c r="H2741" s="1" t="s">
        <v>23131</v>
      </c>
      <c r="I2741" s="1" t="s">
        <v>23132</v>
      </c>
      <c r="J2741" s="1" t="s">
        <v>19194</v>
      </c>
      <c r="K2741" s="1">
        <v>201</v>
      </c>
      <c r="L2741" s="1"/>
      <c r="M2741" s="4" t="e">
        <f t="shared" si="45"/>
        <v>#N/A</v>
      </c>
      <c r="N2741" t="str">
        <f>LEFT(I2741,N$1)</f>
        <v>COVENANT</v>
      </c>
      <c r="O2741" s="4" t="str">
        <f>IFERROR(INDEX($B$1968:$B$6893,MATCH($N2741,$F$1968:$F$6893,0),1),0)</f>
        <v>CVLG</v>
      </c>
    </row>
    <row r="2742" spans="1:15" x14ac:dyDescent="0.3">
      <c r="A2742" s="1">
        <v>1567900</v>
      </c>
      <c r="B2742" s="1" t="s">
        <v>13137</v>
      </c>
      <c r="C2742" s="1" t="s">
        <v>13138</v>
      </c>
      <c r="D2742" s="4" t="s">
        <v>41373</v>
      </c>
      <c r="F2742" s="1" t="str">
        <f>LEFT($C2742,$N$1)</f>
        <v>BLACKBOX</v>
      </c>
      <c r="H2742" s="1" t="s">
        <v>23129</v>
      </c>
      <c r="I2742" s="1" t="s">
        <v>23130</v>
      </c>
      <c r="J2742" s="1" t="s">
        <v>19176</v>
      </c>
      <c r="K2742" s="1">
        <v>201</v>
      </c>
      <c r="L2742" s="1"/>
      <c r="M2742" s="4" t="e">
        <f t="shared" si="45"/>
        <v>#N/A</v>
      </c>
      <c r="N2742" t="str">
        <f>LEFT(I2742,N$1)</f>
        <v>APPHARVE</v>
      </c>
      <c r="O2742" s="4">
        <f>IFERROR(INDEX($B$1968:$B$6893,MATCH($N2742,$F$1968:$F$6893,0),1),0)</f>
        <v>0</v>
      </c>
    </row>
    <row r="2743" spans="1:15" x14ac:dyDescent="0.3">
      <c r="A2743" s="1">
        <v>1832871</v>
      </c>
      <c r="B2743" s="1" t="s">
        <v>8785</v>
      </c>
      <c r="C2743" s="1" t="s">
        <v>8786</v>
      </c>
      <c r="D2743" s="4" t="s">
        <v>41373</v>
      </c>
      <c r="F2743" s="1" t="str">
        <f>LEFT($C2743,$N$1)</f>
        <v>BlackRoc</v>
      </c>
      <c r="H2743" s="1">
        <v>361008105</v>
      </c>
      <c r="I2743" s="1" t="s">
        <v>23137</v>
      </c>
      <c r="J2743" s="1" t="s">
        <v>19190</v>
      </c>
      <c r="K2743" s="1">
        <v>201</v>
      </c>
      <c r="L2743" s="1"/>
      <c r="M2743" s="4" t="e">
        <f t="shared" si="45"/>
        <v>#N/A</v>
      </c>
      <c r="N2743" t="str">
        <f>LEFT(I2743,N$1)</f>
        <v>FUNKO IN</v>
      </c>
      <c r="O2743" s="4">
        <f>IFERROR(INDEX($B$1968:$B$6893,MATCH($N2743,$F$1968:$F$6893,0),1),0)</f>
        <v>0</v>
      </c>
    </row>
    <row r="2744" spans="1:15" x14ac:dyDescent="0.3">
      <c r="A2744" s="1">
        <v>1137391</v>
      </c>
      <c r="B2744" s="1" t="s">
        <v>7162</v>
      </c>
      <c r="C2744" s="1" t="s">
        <v>7163</v>
      </c>
      <c r="D2744" s="4" t="s">
        <v>41373</v>
      </c>
      <c r="F2744" s="1" t="str">
        <f>LEFT($C2744,$N$1)</f>
        <v>BLACKROC</v>
      </c>
      <c r="H2744" s="1">
        <v>535219109</v>
      </c>
      <c r="I2744" s="1" t="s">
        <v>23142</v>
      </c>
      <c r="J2744" s="1" t="s">
        <v>19176</v>
      </c>
      <c r="K2744" s="1">
        <v>200</v>
      </c>
      <c r="L2744" s="1"/>
      <c r="M2744" s="4" t="e">
        <f t="shared" si="45"/>
        <v>#N/A</v>
      </c>
      <c r="N2744" t="str">
        <f>LEFT(I2744,N$1)</f>
        <v>LINDBLAD</v>
      </c>
      <c r="O2744" s="4" t="str">
        <f>IFERROR(INDEX($B$1968:$B$6893,MATCH($N2744,$F$1968:$F$6893,0),1),0)</f>
        <v>LIND</v>
      </c>
    </row>
    <row r="2745" spans="1:15" x14ac:dyDescent="0.3">
      <c r="A2745" s="1">
        <v>1809541</v>
      </c>
      <c r="B2745" s="1" t="s">
        <v>4284</v>
      </c>
      <c r="C2745" s="1" t="s">
        <v>4285</v>
      </c>
      <c r="D2745" s="4" t="s">
        <v>41373</v>
      </c>
      <c r="F2745" s="1" t="str">
        <f>LEFT($C2745,$N$1)</f>
        <v>BlackRoc</v>
      </c>
      <c r="H2745" s="1" t="s">
        <v>23140</v>
      </c>
      <c r="I2745" s="1" t="s">
        <v>23141</v>
      </c>
      <c r="J2745" s="1" t="s">
        <v>19176</v>
      </c>
      <c r="K2745" s="1">
        <v>200</v>
      </c>
      <c r="L2745" s="1"/>
      <c r="M2745" s="4" t="e">
        <f t="shared" si="45"/>
        <v>#N/A</v>
      </c>
      <c r="N2745" t="str">
        <f>LEFT(I2745,N$1)</f>
        <v>FUTUREFU</v>
      </c>
      <c r="O2745" s="4" t="str">
        <f>IFERROR(INDEX($B$1968:$B$6893,MATCH($N2745,$F$1968:$F$6893,0),1),0)</f>
        <v>FF</v>
      </c>
    </row>
    <row r="2746" spans="1:15" x14ac:dyDescent="0.3">
      <c r="A2746" s="1">
        <v>1326003</v>
      </c>
      <c r="B2746" s="1" t="s">
        <v>7620</v>
      </c>
      <c r="C2746" s="1" t="s">
        <v>7621</v>
      </c>
      <c r="D2746" s="4" t="s">
        <v>41373</v>
      </c>
      <c r="F2746" s="1" t="str">
        <f>LEFT($C2746,$N$1)</f>
        <v>BlackRoc</v>
      </c>
      <c r="H2746" s="1" t="s">
        <v>23144</v>
      </c>
      <c r="I2746" s="1" t="s">
        <v>23145</v>
      </c>
      <c r="J2746" s="1" t="s">
        <v>23146</v>
      </c>
      <c r="K2746" s="1">
        <v>200</v>
      </c>
      <c r="L2746" s="1"/>
      <c r="M2746" s="4" t="e">
        <f t="shared" si="45"/>
        <v>#N/A</v>
      </c>
      <c r="N2746" t="str">
        <f>LEFT(I2746,N$1)</f>
        <v>ACCEL EN</v>
      </c>
      <c r="O2746" s="4" t="str">
        <f>IFERROR(INDEX($B$1968:$B$6893,MATCH($N2746,$F$1968:$F$6893,0),1),0)</f>
        <v>ACEL</v>
      </c>
    </row>
    <row r="2747" spans="1:15" x14ac:dyDescent="0.3">
      <c r="A2747" s="1">
        <v>1160864</v>
      </c>
      <c r="B2747" s="1" t="s">
        <v>6229</v>
      </c>
      <c r="C2747" s="1" t="s">
        <v>6230</v>
      </c>
      <c r="D2747" s="4" t="s">
        <v>41373</v>
      </c>
      <c r="F2747" s="1" t="str">
        <f>LEFT($C2747,$N$1)</f>
        <v>BLACKROC</v>
      </c>
      <c r="H2747" s="1">
        <v>817070501</v>
      </c>
      <c r="I2747" s="1" t="s">
        <v>23143</v>
      </c>
      <c r="J2747" s="1" t="s">
        <v>19194</v>
      </c>
      <c r="K2747" s="1">
        <v>200</v>
      </c>
      <c r="L2747" s="1"/>
      <c r="M2747" s="4" t="e">
        <f t="shared" si="45"/>
        <v>#N/A</v>
      </c>
      <c r="N2747" t="str">
        <f>LEFT(I2747,N$1)</f>
        <v>SENECA F</v>
      </c>
      <c r="O2747" s="4">
        <f>IFERROR(INDEX($B$1968:$B$6893,MATCH($N2747,$F$1968:$F$6893,0),1),0)</f>
        <v>0</v>
      </c>
    </row>
    <row r="2748" spans="1:15" x14ac:dyDescent="0.3">
      <c r="A2748" s="1">
        <v>1222401</v>
      </c>
      <c r="B2748" s="1" t="s">
        <v>4684</v>
      </c>
      <c r="C2748" s="1" t="s">
        <v>4685</v>
      </c>
      <c r="D2748" s="4" t="s">
        <v>41373</v>
      </c>
      <c r="F2748" s="1" t="str">
        <f>LEFT($C2748,$N$1)</f>
        <v>BLACKROC</v>
      </c>
      <c r="H2748" s="1" t="s">
        <v>23138</v>
      </c>
      <c r="I2748" s="1" t="s">
        <v>23139</v>
      </c>
      <c r="J2748" s="1" t="s">
        <v>19176</v>
      </c>
      <c r="K2748" s="1">
        <v>200</v>
      </c>
      <c r="L2748" s="1"/>
      <c r="M2748" s="4" t="e">
        <f t="shared" si="45"/>
        <v>#N/A</v>
      </c>
      <c r="N2748" t="str">
        <f>LEFT(I2748,N$1)</f>
        <v xml:space="preserve">EHEALTH </v>
      </c>
      <c r="O2748" s="4">
        <f>IFERROR(INDEX($B$1968:$B$6893,MATCH($N2748,$F$1968:$F$6893,0),1),0)</f>
        <v>0</v>
      </c>
    </row>
    <row r="2749" spans="1:15" x14ac:dyDescent="0.3">
      <c r="A2749" s="1">
        <v>1379384</v>
      </c>
      <c r="B2749" s="1" t="s">
        <v>5243</v>
      </c>
      <c r="C2749" s="1" t="s">
        <v>5244</v>
      </c>
      <c r="D2749" s="4" t="s">
        <v>41373</v>
      </c>
      <c r="F2749" s="1" t="str">
        <f>LEFT($C2749,$N$1)</f>
        <v>BLACKROC</v>
      </c>
      <c r="H2749" s="1">
        <v>981419104</v>
      </c>
      <c r="I2749" s="1" t="s">
        <v>23157</v>
      </c>
      <c r="J2749" s="1" t="s">
        <v>19176</v>
      </c>
      <c r="K2749" s="1">
        <v>199</v>
      </c>
      <c r="L2749" s="1"/>
      <c r="M2749" s="4" t="e">
        <f t="shared" si="45"/>
        <v>#N/A</v>
      </c>
      <c r="N2749" t="str">
        <f>LEFT(I2749,N$1)</f>
        <v>WORLD AC</v>
      </c>
      <c r="O2749" s="4" t="str">
        <f>IFERROR(INDEX($B$1968:$B$6893,MATCH($N2749,$F$1968:$F$6893,0),1),0)</f>
        <v>WRLD</v>
      </c>
    </row>
    <row r="2750" spans="1:15" x14ac:dyDescent="0.3">
      <c r="A2750" s="1">
        <v>1051003</v>
      </c>
      <c r="B2750" s="1" t="s">
        <v>6361</v>
      </c>
      <c r="C2750" s="1" t="s">
        <v>6362</v>
      </c>
      <c r="D2750" s="4" t="s">
        <v>41373</v>
      </c>
      <c r="F2750" s="1" t="str">
        <f>LEFT($C2750,$N$1)</f>
        <v>BLACKROC</v>
      </c>
      <c r="H2750" s="1" t="s">
        <v>23153</v>
      </c>
      <c r="I2750" s="1" t="s">
        <v>23154</v>
      </c>
      <c r="J2750" s="1" t="s">
        <v>19190</v>
      </c>
      <c r="K2750" s="1">
        <v>199</v>
      </c>
      <c r="L2750" s="1"/>
      <c r="M2750" s="4" t="e">
        <f t="shared" si="45"/>
        <v>#N/A</v>
      </c>
      <c r="N2750" t="str">
        <f>LEFT(I2750,N$1)</f>
        <v xml:space="preserve">SOLARIS </v>
      </c>
      <c r="O2750" s="4" t="str">
        <f>IFERROR(INDEX($B$1968:$B$6893,MATCH($N2750,$F$1968:$F$6893,0),1),0)</f>
        <v>SOI</v>
      </c>
    </row>
    <row r="2751" spans="1:15" x14ac:dyDescent="0.3">
      <c r="A2751" s="1">
        <v>1306550</v>
      </c>
      <c r="B2751" s="1" t="s">
        <v>6874</v>
      </c>
      <c r="C2751" s="1" t="s">
        <v>6875</v>
      </c>
      <c r="D2751" s="4" t="s">
        <v>41373</v>
      </c>
      <c r="F2751" s="1" t="str">
        <f>LEFT($C2751,$N$1)</f>
        <v>BlackRoc</v>
      </c>
      <c r="H2751" s="1" t="s">
        <v>23151</v>
      </c>
      <c r="I2751" s="1" t="s">
        <v>23152</v>
      </c>
      <c r="J2751" s="1" t="s">
        <v>19176</v>
      </c>
      <c r="K2751" s="1">
        <v>199</v>
      </c>
      <c r="L2751" s="1"/>
      <c r="M2751" s="4" t="e">
        <f t="shared" si="45"/>
        <v>#N/A</v>
      </c>
      <c r="N2751" t="str">
        <f>LEFT(I2751,N$1)</f>
        <v>MULLEN A</v>
      </c>
      <c r="O2751" s="4" t="str">
        <f>IFERROR(INDEX($B$1968:$B$6893,MATCH($N2751,$F$1968:$F$6893,0),1),0)</f>
        <v>MULN</v>
      </c>
    </row>
    <row r="2752" spans="1:15" x14ac:dyDescent="0.3">
      <c r="A2752" s="1">
        <v>1278895</v>
      </c>
      <c r="B2752" s="1" t="s">
        <v>5415</v>
      </c>
      <c r="C2752" s="1" t="s">
        <v>5416</v>
      </c>
      <c r="D2752" s="4" t="s">
        <v>41373</v>
      </c>
      <c r="F2752" s="1" t="str">
        <f>LEFT($C2752,$N$1)</f>
        <v>BLACKROC</v>
      </c>
      <c r="H2752" s="1">
        <v>226718104</v>
      </c>
      <c r="I2752" s="1" t="s">
        <v>23158</v>
      </c>
      <c r="J2752" s="1" t="s">
        <v>23159</v>
      </c>
      <c r="K2752" s="1">
        <v>199</v>
      </c>
      <c r="L2752" s="1"/>
      <c r="M2752" s="4" t="e">
        <f t="shared" si="45"/>
        <v>#N/A</v>
      </c>
      <c r="N2752" t="str">
        <f>LEFT(I2752,N$1)</f>
        <v>CRITEO S</v>
      </c>
      <c r="O2752" s="4" t="str">
        <f>IFERROR(INDEX($B$1968:$B$6893,MATCH($N2752,$F$1968:$F$6893,0),1),0)</f>
        <v>CRTO</v>
      </c>
    </row>
    <row r="2753" spans="1:15" x14ac:dyDescent="0.3">
      <c r="A2753" s="1">
        <v>1332283</v>
      </c>
      <c r="B2753" s="1" t="s">
        <v>4502</v>
      </c>
      <c r="C2753" s="1" t="s">
        <v>4503</v>
      </c>
      <c r="D2753" s="4" t="s">
        <v>41373</v>
      </c>
      <c r="F2753" s="1" t="str">
        <f>LEFT($C2753,$N$1)</f>
        <v>BlackRoc</v>
      </c>
      <c r="H2753" s="1" t="s">
        <v>23147</v>
      </c>
      <c r="I2753" s="1" t="s">
        <v>23148</v>
      </c>
      <c r="J2753" s="1" t="s">
        <v>19176</v>
      </c>
      <c r="K2753" s="1">
        <v>199</v>
      </c>
      <c r="L2753" s="1"/>
      <c r="M2753" s="4" t="e">
        <f t="shared" si="45"/>
        <v>#N/A</v>
      </c>
      <c r="N2753" t="str">
        <f>LEFT(I2753,N$1)</f>
        <v>ATEA PHA</v>
      </c>
      <c r="O2753" s="4" t="str">
        <f>IFERROR(INDEX($B$1968:$B$6893,MATCH($N2753,$F$1968:$F$6893,0),1),0)</f>
        <v>AVIR</v>
      </c>
    </row>
    <row r="2754" spans="1:15" x14ac:dyDescent="0.3">
      <c r="A2754" s="1">
        <v>1320375</v>
      </c>
      <c r="B2754" s="1" t="s">
        <v>5959</v>
      </c>
      <c r="C2754" s="1" t="s">
        <v>5960</v>
      </c>
      <c r="D2754" s="4" t="s">
        <v>41373</v>
      </c>
      <c r="F2754" s="1" t="str">
        <f>LEFT($C2754,$N$1)</f>
        <v>BlackRoc</v>
      </c>
      <c r="H2754" s="1" t="s">
        <v>23155</v>
      </c>
      <c r="I2754" s="1" t="s">
        <v>23156</v>
      </c>
      <c r="J2754" s="1" t="s">
        <v>19176</v>
      </c>
      <c r="K2754" s="1">
        <v>199</v>
      </c>
      <c r="L2754" s="1"/>
      <c r="M2754" s="4" t="e">
        <f t="shared" ref="M2754:M2817" si="46">MATCH(L2754,$B:$B,0)</f>
        <v>#N/A</v>
      </c>
      <c r="N2754" t="str">
        <f>LEFT(I2754,N$1)</f>
        <v>VERTEX I</v>
      </c>
      <c r="O2754" s="4">
        <f>IFERROR(INDEX($B$1968:$B$6893,MATCH($N2754,$F$1968:$F$6893,0),1),0)</f>
        <v>0</v>
      </c>
    </row>
    <row r="2755" spans="1:15" x14ac:dyDescent="0.3">
      <c r="A2755" s="1">
        <v>1336050</v>
      </c>
      <c r="B2755" s="1" t="s">
        <v>11193</v>
      </c>
      <c r="C2755" s="1" t="s">
        <v>11194</v>
      </c>
      <c r="D2755" s="4" t="s">
        <v>41373</v>
      </c>
      <c r="F2755" s="1" t="str">
        <f>LEFT($C2755,$N$1)</f>
        <v>BlackRoc</v>
      </c>
      <c r="H2755" s="1" t="s">
        <v>23149</v>
      </c>
      <c r="I2755" s="1" t="s">
        <v>23150</v>
      </c>
      <c r="J2755" s="1" t="s">
        <v>19190</v>
      </c>
      <c r="K2755" s="1">
        <v>199</v>
      </c>
      <c r="L2755" s="1"/>
      <c r="M2755" s="4" t="e">
        <f t="shared" si="46"/>
        <v>#N/A</v>
      </c>
      <c r="N2755" t="str">
        <f>LEFT(I2755,N$1)</f>
        <v>BRC INC</v>
      </c>
      <c r="O2755" s="4">
        <f>IFERROR(INDEX($B$1968:$B$6893,MATCH($N2755,$F$1968:$F$6893,0),1),0)</f>
        <v>0</v>
      </c>
    </row>
    <row r="2756" spans="1:15" x14ac:dyDescent="0.3">
      <c r="A2756" s="1">
        <v>1393299</v>
      </c>
      <c r="B2756" s="1" t="s">
        <v>6249</v>
      </c>
      <c r="C2756" s="1" t="s">
        <v>6250</v>
      </c>
      <c r="D2756" s="4" t="s">
        <v>41373</v>
      </c>
      <c r="F2756" s="1" t="str">
        <f>LEFT($C2756,$N$1)</f>
        <v>BlackRoc</v>
      </c>
      <c r="H2756" s="1" t="s">
        <v>23160</v>
      </c>
      <c r="I2756" s="1" t="s">
        <v>19512</v>
      </c>
      <c r="J2756" s="1" t="s">
        <v>23161</v>
      </c>
      <c r="K2756" s="1">
        <v>199</v>
      </c>
      <c r="L2756" s="1"/>
      <c r="M2756" s="4" t="e">
        <f t="shared" si="46"/>
        <v>#N/A</v>
      </c>
      <c r="N2756" t="str">
        <f>LEFT(I2756,N$1)</f>
        <v>SPDR SER</v>
      </c>
      <c r="O2756" s="4">
        <f>IFERROR(INDEX($B$1968:$B$6893,MATCH($N2756,$F$1968:$F$6893,0),1),0)</f>
        <v>0</v>
      </c>
    </row>
    <row r="2757" spans="1:15" x14ac:dyDescent="0.3">
      <c r="A2757" s="1">
        <v>1864843</v>
      </c>
      <c r="B2757" s="1" t="s">
        <v>4320</v>
      </c>
      <c r="C2757" s="1" t="s">
        <v>4321</v>
      </c>
      <c r="D2757" s="4" t="s">
        <v>41373</v>
      </c>
      <c r="F2757" s="1" t="str">
        <f>LEFT($C2757,$N$1)</f>
        <v>BlackRoc</v>
      </c>
      <c r="H2757" s="1" t="s">
        <v>23170</v>
      </c>
      <c r="I2757" s="1" t="s">
        <v>23171</v>
      </c>
      <c r="J2757" s="1" t="s">
        <v>19176</v>
      </c>
      <c r="K2757" s="1">
        <v>198</v>
      </c>
      <c r="L2757" s="1"/>
      <c r="M2757" s="4" t="e">
        <f t="shared" si="46"/>
        <v>#N/A</v>
      </c>
      <c r="N2757" t="str">
        <f>LEFT(I2757,N$1)</f>
        <v>PURPLE I</v>
      </c>
      <c r="O2757" s="4" t="str">
        <f>IFERROR(INDEX($B$1968:$B$6893,MATCH($N2757,$F$1968:$F$6893,0),1),0)</f>
        <v>PRPL</v>
      </c>
    </row>
    <row r="2758" spans="1:15" x14ac:dyDescent="0.3">
      <c r="A2758" s="1">
        <v>1259708</v>
      </c>
      <c r="B2758" s="1" t="s">
        <v>6547</v>
      </c>
      <c r="C2758" s="1" t="s">
        <v>6548</v>
      </c>
      <c r="D2758" s="4" t="s">
        <v>41373</v>
      </c>
      <c r="F2758" s="1" t="str">
        <f>LEFT($C2758,$N$1)</f>
        <v>BLACKROC</v>
      </c>
      <c r="H2758" s="1" t="s">
        <v>23168</v>
      </c>
      <c r="I2758" s="1" t="s">
        <v>23169</v>
      </c>
      <c r="J2758" s="1" t="s">
        <v>19176</v>
      </c>
      <c r="K2758" s="1">
        <v>198</v>
      </c>
      <c r="L2758" s="1"/>
      <c r="M2758" s="4" t="e">
        <f t="shared" si="46"/>
        <v>#N/A</v>
      </c>
      <c r="N2758" t="str">
        <f>LEFT(I2758,N$1)</f>
        <v>OCULAR T</v>
      </c>
      <c r="O2758" s="4" t="str">
        <f>IFERROR(INDEX($B$1968:$B$6893,MATCH($N2758,$F$1968:$F$6893,0),1),0)</f>
        <v>OCUL</v>
      </c>
    </row>
    <row r="2759" spans="1:15" x14ac:dyDescent="0.3">
      <c r="A2759" s="1">
        <v>1287480</v>
      </c>
      <c r="B2759" s="1" t="s">
        <v>7468</v>
      </c>
      <c r="C2759" s="1" t="s">
        <v>7469</v>
      </c>
      <c r="D2759" s="4" t="s">
        <v>41373</v>
      </c>
      <c r="F2759" s="1" t="str">
        <f>LEFT($C2759,$N$1)</f>
        <v>BLACKROC</v>
      </c>
      <c r="H2759" s="1">
        <v>449109107</v>
      </c>
      <c r="I2759" s="1" t="s">
        <v>23167</v>
      </c>
      <c r="J2759" s="1" t="s">
        <v>19439</v>
      </c>
      <c r="K2759" s="1">
        <v>198</v>
      </c>
      <c r="L2759" s="1"/>
      <c r="M2759" s="4" t="e">
        <f t="shared" si="46"/>
        <v>#N/A</v>
      </c>
      <c r="N2759" t="str">
        <f>LEFT(I2759,N$1)</f>
        <v xml:space="preserve">HYLIION </v>
      </c>
      <c r="O2759" s="4" t="str">
        <f>IFERROR(INDEX($B$1968:$B$6893,MATCH($N2759,$F$1968:$F$6893,0),1),0)</f>
        <v>HYLN</v>
      </c>
    </row>
    <row r="2760" spans="1:15" x14ac:dyDescent="0.3">
      <c r="A2760" s="1">
        <v>1785971</v>
      </c>
      <c r="B2760" s="1" t="s">
        <v>4336</v>
      </c>
      <c r="C2760" s="1" t="s">
        <v>4337</v>
      </c>
      <c r="D2760" s="4" t="s">
        <v>41373</v>
      </c>
      <c r="F2760" s="1" t="str">
        <f>LEFT($C2760,$N$1)</f>
        <v>BlackRoc</v>
      </c>
      <c r="H2760" s="1">
        <v>377320106</v>
      </c>
      <c r="I2760" s="1" t="s">
        <v>23166</v>
      </c>
      <c r="J2760" s="1" t="s">
        <v>19176</v>
      </c>
      <c r="K2760" s="1">
        <v>198</v>
      </c>
      <c r="L2760" s="1"/>
      <c r="M2760" s="4" t="e">
        <f t="shared" si="46"/>
        <v>#N/A</v>
      </c>
      <c r="N2760" t="str">
        <f>LEFT(I2760,N$1)</f>
        <v>GLATFELT</v>
      </c>
      <c r="O2760" s="4" t="str">
        <f>IFERROR(INDEX($B$1968:$B$6893,MATCH($N2760,$F$1968:$F$6893,0),1),0)</f>
        <v>GLT</v>
      </c>
    </row>
    <row r="2761" spans="1:15" x14ac:dyDescent="0.3">
      <c r="A2761" s="1">
        <v>1314966</v>
      </c>
      <c r="B2761" s="1" t="s">
        <v>6161</v>
      </c>
      <c r="C2761" s="1" t="s">
        <v>6162</v>
      </c>
      <c r="D2761" s="4" t="s">
        <v>41373</v>
      </c>
      <c r="F2761" s="1" t="str">
        <f>LEFT($C2761,$N$1)</f>
        <v>BlackRoc</v>
      </c>
      <c r="H2761" s="1" t="s">
        <v>23164</v>
      </c>
      <c r="I2761" s="1" t="s">
        <v>23165</v>
      </c>
      <c r="J2761" s="1" t="s">
        <v>20901</v>
      </c>
      <c r="K2761" s="1">
        <v>198</v>
      </c>
      <c r="L2761" s="1"/>
      <c r="M2761" s="4" t="e">
        <f t="shared" si="46"/>
        <v>#N/A</v>
      </c>
      <c r="N2761" t="str">
        <f>LEFT(I2761,N$1)</f>
        <v>FIRST TR</v>
      </c>
      <c r="O2761" s="4" t="str">
        <f>IFERROR(INDEX($B$1968:$B$6893,MATCH($N2761,$F$1968:$F$6893,0),1),0)</f>
        <v>FDEU</v>
      </c>
    </row>
    <row r="2762" spans="1:15" x14ac:dyDescent="0.3">
      <c r="A2762" s="1">
        <v>832327</v>
      </c>
      <c r="B2762" s="1" t="s">
        <v>7704</v>
      </c>
      <c r="C2762" s="1" t="s">
        <v>7705</v>
      </c>
      <c r="D2762" s="4" t="s">
        <v>41373</v>
      </c>
      <c r="F2762" s="1" t="str">
        <f>LEFT($C2762,$N$1)</f>
        <v>BLACKROC</v>
      </c>
      <c r="H2762" s="1" t="s">
        <v>23172</v>
      </c>
      <c r="I2762" s="1" t="s">
        <v>23173</v>
      </c>
      <c r="J2762" s="1" t="s">
        <v>19194</v>
      </c>
      <c r="K2762" s="1">
        <v>198</v>
      </c>
      <c r="L2762" s="1"/>
      <c r="M2762" s="4" t="e">
        <f t="shared" si="46"/>
        <v>#N/A</v>
      </c>
      <c r="N2762" t="str">
        <f>LEFT(I2762,N$1)</f>
        <v>SPRINKLR</v>
      </c>
      <c r="O2762" s="4" t="str">
        <f>IFERROR(INDEX($B$1968:$B$6893,MATCH($N2762,$F$1968:$F$6893,0),1),0)</f>
        <v>CXM</v>
      </c>
    </row>
    <row r="2763" spans="1:15" x14ac:dyDescent="0.3">
      <c r="A2763" s="1">
        <v>1836057</v>
      </c>
      <c r="B2763" s="1" t="s">
        <v>4268</v>
      </c>
      <c r="C2763" s="1" t="s">
        <v>4269</v>
      </c>
      <c r="D2763" s="4" t="s">
        <v>41373</v>
      </c>
      <c r="F2763" s="1" t="str">
        <f>LEFT($C2763,$N$1)</f>
        <v>BlackRoc</v>
      </c>
      <c r="H2763" s="1">
        <v>43113208</v>
      </c>
      <c r="I2763" s="1" t="s">
        <v>23162</v>
      </c>
      <c r="J2763" s="1" t="s">
        <v>19194</v>
      </c>
      <c r="K2763" s="1">
        <v>198</v>
      </c>
      <c r="L2763" s="1"/>
      <c r="M2763" s="4" t="e">
        <f t="shared" si="46"/>
        <v>#N/A</v>
      </c>
      <c r="N2763" t="str">
        <f>LEFT(I2763,N$1)</f>
        <v>ARTESIAN</v>
      </c>
      <c r="O2763" s="4">
        <f>IFERROR(INDEX($B$1968:$B$6893,MATCH($N2763,$F$1968:$F$6893,0),1),0)</f>
        <v>0</v>
      </c>
    </row>
    <row r="2764" spans="1:15" x14ac:dyDescent="0.3">
      <c r="A2764" s="1">
        <v>894242</v>
      </c>
      <c r="B2764" s="1" t="s">
        <v>8353</v>
      </c>
      <c r="C2764" s="1" t="s">
        <v>8354</v>
      </c>
      <c r="D2764" s="4" t="s">
        <v>41373</v>
      </c>
      <c r="F2764" s="1" t="str">
        <f>LEFT($C2764,$N$1)</f>
        <v>BLACKROC</v>
      </c>
      <c r="H2764" s="1">
        <v>138103106</v>
      </c>
      <c r="I2764" s="1" t="s">
        <v>23163</v>
      </c>
      <c r="J2764" s="1" t="s">
        <v>19176</v>
      </c>
      <c r="K2764" s="1">
        <v>198</v>
      </c>
      <c r="L2764" s="1"/>
      <c r="M2764" s="4" t="e">
        <f t="shared" si="46"/>
        <v>#N/A</v>
      </c>
      <c r="N2764" t="str">
        <f>LEFT(I2764,N$1)</f>
        <v>CANTALOU</v>
      </c>
      <c r="O2764" s="4">
        <f>IFERROR(INDEX($B$1968:$B$6893,MATCH($N2764,$F$1968:$F$6893,0),1),0)</f>
        <v>0</v>
      </c>
    </row>
    <row r="2765" spans="1:15" x14ac:dyDescent="0.3">
      <c r="A2765" s="1">
        <v>1343793</v>
      </c>
      <c r="B2765" s="1" t="s">
        <v>9085</v>
      </c>
      <c r="C2765" s="1" t="s">
        <v>9086</v>
      </c>
      <c r="D2765" s="4" t="s">
        <v>41373</v>
      </c>
      <c r="F2765" s="1" t="str">
        <f>LEFT($C2765,$N$1)</f>
        <v>BlackRoc</v>
      </c>
      <c r="H2765" s="1">
        <v>780910105</v>
      </c>
      <c r="I2765" s="1" t="s">
        <v>23183</v>
      </c>
      <c r="J2765" s="1" t="s">
        <v>19176</v>
      </c>
      <c r="K2765" s="1">
        <v>197</v>
      </c>
      <c r="L2765" s="1"/>
      <c r="M2765" s="4" t="e">
        <f t="shared" si="46"/>
        <v>#N/A</v>
      </c>
      <c r="N2765" t="str">
        <f>LEFT(I2765,N$1)</f>
        <v>ROYCE VA</v>
      </c>
      <c r="O2765" s="4" t="str">
        <f>IFERROR(INDEX($B$1968:$B$6893,MATCH($N2765,$F$1968:$F$6893,0),1),0)</f>
        <v>RVT</v>
      </c>
    </row>
    <row r="2766" spans="1:15" x14ac:dyDescent="0.3">
      <c r="A2766" s="1">
        <v>1233681</v>
      </c>
      <c r="B2766" s="1" t="s">
        <v>6425</v>
      </c>
      <c r="C2766" s="1" t="s">
        <v>6426</v>
      </c>
      <c r="D2766" s="4" t="s">
        <v>41373</v>
      </c>
      <c r="F2766" s="1" t="str">
        <f>LEFT($C2766,$N$1)</f>
        <v>BLACKROC</v>
      </c>
      <c r="H2766" s="1" t="s">
        <v>23180</v>
      </c>
      <c r="I2766" s="1" t="s">
        <v>4787</v>
      </c>
      <c r="J2766" s="1" t="s">
        <v>19176</v>
      </c>
      <c r="K2766" s="1">
        <v>197</v>
      </c>
      <c r="L2766" s="1"/>
      <c r="M2766" s="4" t="e">
        <f t="shared" si="46"/>
        <v>#N/A</v>
      </c>
      <c r="N2766" t="str">
        <f>LEFT(I2766,N$1)</f>
        <v>MAG SILV</v>
      </c>
      <c r="O2766" s="4" t="str">
        <f>IFERROR(INDEX($B$1968:$B$6893,MATCH($N2766,$F$1968:$F$6893,0),1),0)</f>
        <v>MAG</v>
      </c>
    </row>
    <row r="2767" spans="1:15" x14ac:dyDescent="0.3">
      <c r="A2767" s="1">
        <v>1562818</v>
      </c>
      <c r="B2767" s="1" t="s">
        <v>6137</v>
      </c>
      <c r="C2767" s="1" t="s">
        <v>6138</v>
      </c>
      <c r="D2767" s="4" t="s">
        <v>41373</v>
      </c>
      <c r="F2767" s="1" t="str">
        <f>LEFT($C2767,$N$1)</f>
        <v>BlackRoc</v>
      </c>
      <c r="H2767" s="1" t="s">
        <v>23181</v>
      </c>
      <c r="I2767" s="1" t="s">
        <v>23182</v>
      </c>
      <c r="J2767" s="1" t="s">
        <v>20901</v>
      </c>
      <c r="K2767" s="1">
        <v>197</v>
      </c>
      <c r="L2767" s="1"/>
      <c r="M2767" s="4" t="e">
        <f t="shared" si="46"/>
        <v>#N/A</v>
      </c>
      <c r="N2767" t="str">
        <f>LEFT(I2767,N$1)</f>
        <v>NUVEEN C</v>
      </c>
      <c r="O2767" s="4" t="str">
        <f>IFERROR(INDEX($B$1968:$B$6893,MATCH($N2767,$F$1968:$F$6893,0),1),0)</f>
        <v>NKX</v>
      </c>
    </row>
    <row r="2768" spans="1:15" x14ac:dyDescent="0.3">
      <c r="A2768" s="1">
        <v>901243</v>
      </c>
      <c r="B2768" s="1" t="s">
        <v>6946</v>
      </c>
      <c r="C2768" s="1" t="s">
        <v>6947</v>
      </c>
      <c r="D2768" s="4" t="s">
        <v>41373</v>
      </c>
      <c r="F2768" s="1" t="str">
        <f>LEFT($C2768,$N$1)</f>
        <v>BLACKROC</v>
      </c>
      <c r="H2768" s="1">
        <v>124411109</v>
      </c>
      <c r="I2768" s="1" t="s">
        <v>23178</v>
      </c>
      <c r="J2768" s="1" t="s">
        <v>19176</v>
      </c>
      <c r="K2768" s="1">
        <v>197</v>
      </c>
      <c r="L2768" s="1"/>
      <c r="M2768" s="4" t="e">
        <f t="shared" si="46"/>
        <v>#N/A</v>
      </c>
      <c r="N2768" t="str">
        <f>LEFT(I2768,N$1)</f>
        <v>BYLINE B</v>
      </c>
      <c r="O2768" s="4" t="str">
        <f>IFERROR(INDEX($B$1968:$B$6893,MATCH($N2768,$F$1968:$F$6893,0),1),0)</f>
        <v>BY</v>
      </c>
    </row>
    <row r="2769" spans="1:15" x14ac:dyDescent="0.3">
      <c r="A2769" s="1">
        <v>1528437</v>
      </c>
      <c r="B2769" s="1" t="s">
        <v>4452</v>
      </c>
      <c r="C2769" s="1" t="s">
        <v>4453</v>
      </c>
      <c r="D2769" s="4" t="s">
        <v>41373</v>
      </c>
      <c r="F2769" s="1" t="str">
        <f>LEFT($C2769,$N$1)</f>
        <v>BlackRoc</v>
      </c>
      <c r="H2769" s="1" t="s">
        <v>23174</v>
      </c>
      <c r="I2769" s="1" t="s">
        <v>23175</v>
      </c>
      <c r="J2769" s="1" t="s">
        <v>19190</v>
      </c>
      <c r="K2769" s="1">
        <v>197</v>
      </c>
      <c r="L2769" s="1"/>
      <c r="M2769" s="4" t="e">
        <f t="shared" si="46"/>
        <v>#N/A</v>
      </c>
      <c r="N2769" t="str">
        <f>LEFT(I2769,N$1)</f>
        <v>ALLBIRDS</v>
      </c>
      <c r="O2769" s="4" t="str">
        <f>IFERROR(INDEX($B$1968:$B$6893,MATCH($N2769,$F$1968:$F$6893,0),1),0)</f>
        <v>BIRD</v>
      </c>
    </row>
    <row r="2770" spans="1:15" x14ac:dyDescent="0.3">
      <c r="A2770" s="1">
        <v>1232860</v>
      </c>
      <c r="B2770" s="1" t="s">
        <v>5561</v>
      </c>
      <c r="C2770" s="1" t="s">
        <v>5562</v>
      </c>
      <c r="D2770" s="4" t="s">
        <v>41373</v>
      </c>
      <c r="F2770" s="1" t="str">
        <f>LEFT($C2770,$N$1)</f>
        <v>BLACKROC</v>
      </c>
      <c r="H2770" s="1" t="s">
        <v>23176</v>
      </c>
      <c r="I2770" s="1" t="s">
        <v>23177</v>
      </c>
      <c r="J2770" s="1" t="s">
        <v>19275</v>
      </c>
      <c r="K2770" s="1">
        <v>197</v>
      </c>
      <c r="L2770" s="1"/>
      <c r="M2770" s="4" t="e">
        <f t="shared" si="46"/>
        <v>#N/A</v>
      </c>
      <c r="N2770" t="str">
        <f>LEFT(I2770,N$1)</f>
        <v>AVIAT NE</v>
      </c>
      <c r="O2770" s="4" t="str">
        <f>IFERROR(INDEX($B$1968:$B$6893,MATCH($N2770,$F$1968:$F$6893,0),1),0)</f>
        <v>AVNW</v>
      </c>
    </row>
    <row r="2771" spans="1:15" x14ac:dyDescent="0.3">
      <c r="A2771" s="1">
        <v>1181187</v>
      </c>
      <c r="B2771" s="1" t="s">
        <v>7536</v>
      </c>
      <c r="C2771" s="1" t="s">
        <v>7537</v>
      </c>
      <c r="D2771" s="4" t="s">
        <v>41373</v>
      </c>
      <c r="F2771" s="1" t="str">
        <f>LEFT($C2771,$N$1)</f>
        <v>BLACKROC</v>
      </c>
      <c r="H2771" s="1">
        <v>320734106</v>
      </c>
      <c r="I2771" s="1" t="s">
        <v>23179</v>
      </c>
      <c r="J2771" s="1" t="s">
        <v>19176</v>
      </c>
      <c r="K2771" s="1">
        <v>197</v>
      </c>
      <c r="L2771" s="1"/>
      <c r="M2771" s="4" t="e">
        <f t="shared" si="46"/>
        <v>#N/A</v>
      </c>
      <c r="N2771" t="str">
        <f>LEFT(I2771,N$1)</f>
        <v>FIRST LO</v>
      </c>
      <c r="O2771" s="4">
        <f>IFERROR(INDEX($B$1968:$B$6893,MATCH($N2771,$F$1968:$F$6893,0),1),0)</f>
        <v>0</v>
      </c>
    </row>
    <row r="2772" spans="1:15" x14ac:dyDescent="0.3">
      <c r="A2772" s="1">
        <v>1137393</v>
      </c>
      <c r="B2772" s="1" t="s">
        <v>6695</v>
      </c>
      <c r="C2772" s="1" t="s">
        <v>6696</v>
      </c>
      <c r="D2772" s="4" t="s">
        <v>41373</v>
      </c>
      <c r="F2772" s="1" t="str">
        <f>LEFT($C2772,$N$1)</f>
        <v>BLACKROC</v>
      </c>
      <c r="H2772" s="1" t="s">
        <v>23184</v>
      </c>
      <c r="I2772" s="1" t="s">
        <v>23185</v>
      </c>
      <c r="J2772" s="1" t="s">
        <v>19176</v>
      </c>
      <c r="K2772" s="1">
        <v>197</v>
      </c>
      <c r="L2772" s="1"/>
      <c r="M2772" s="4" t="e">
        <f t="shared" si="46"/>
        <v>#N/A</v>
      </c>
      <c r="N2772" t="str">
        <f>LEFT(I2772,N$1)</f>
        <v>TPG RE F</v>
      </c>
      <c r="O2772" s="4">
        <f>IFERROR(INDEX($B$1968:$B$6893,MATCH($N2772,$F$1968:$F$6893,0),1),0)</f>
        <v>0</v>
      </c>
    </row>
    <row r="2773" spans="1:15" x14ac:dyDescent="0.3">
      <c r="A2773" s="1">
        <v>1176194</v>
      </c>
      <c r="B2773" s="1" t="s">
        <v>6493</v>
      </c>
      <c r="C2773" s="1" t="s">
        <v>6494</v>
      </c>
      <c r="D2773" s="4" t="s">
        <v>41373</v>
      </c>
      <c r="F2773" s="1" t="str">
        <f>LEFT($C2773,$N$1)</f>
        <v>BLACKROC</v>
      </c>
      <c r="H2773" s="1" t="s">
        <v>23186</v>
      </c>
      <c r="I2773" s="1" t="s">
        <v>19512</v>
      </c>
      <c r="J2773" s="1" t="s">
        <v>23187</v>
      </c>
      <c r="K2773" s="1">
        <v>197</v>
      </c>
      <c r="L2773" s="1"/>
      <c r="M2773" s="4" t="e">
        <f t="shared" si="46"/>
        <v>#N/A</v>
      </c>
      <c r="N2773" t="str">
        <f>LEFT(I2773,N$1)</f>
        <v>SPDR SER</v>
      </c>
      <c r="O2773" s="4">
        <f>IFERROR(INDEX($B$1968:$B$6893,MATCH($N2773,$F$1968:$F$6893,0),1),0)</f>
        <v>0</v>
      </c>
    </row>
    <row r="2774" spans="1:15" x14ac:dyDescent="0.3">
      <c r="A2774" s="1">
        <v>1051004</v>
      </c>
      <c r="B2774" s="1" t="s">
        <v>5175</v>
      </c>
      <c r="C2774" s="1" t="s">
        <v>5176</v>
      </c>
      <c r="D2774" s="4" t="s">
        <v>41373</v>
      </c>
      <c r="F2774" s="1" t="str">
        <f>LEFT($C2774,$N$1)</f>
        <v>BLACKROC</v>
      </c>
      <c r="H2774" s="1" t="s">
        <v>23188</v>
      </c>
      <c r="I2774" s="1" t="s">
        <v>19512</v>
      </c>
      <c r="J2774" s="1" t="s">
        <v>23189</v>
      </c>
      <c r="K2774" s="1">
        <v>197</v>
      </c>
      <c r="L2774" s="1"/>
      <c r="M2774" s="4" t="e">
        <f t="shared" si="46"/>
        <v>#N/A</v>
      </c>
      <c r="N2774" t="str">
        <f>LEFT(I2774,N$1)</f>
        <v>SPDR SER</v>
      </c>
      <c r="O2774" s="4">
        <f>IFERROR(INDEX($B$1968:$B$6893,MATCH($N2774,$F$1968:$F$6893,0),1),0)</f>
        <v>0</v>
      </c>
    </row>
    <row r="2775" spans="1:15" x14ac:dyDescent="0.3">
      <c r="A2775" s="1">
        <v>1034665</v>
      </c>
      <c r="B2775" s="1" t="s">
        <v>6095</v>
      </c>
      <c r="C2775" s="1" t="s">
        <v>6096</v>
      </c>
      <c r="D2775" s="4" t="s">
        <v>41373</v>
      </c>
      <c r="F2775" s="1" t="str">
        <f>LEFT($C2775,$N$1)</f>
        <v>BLACKROC</v>
      </c>
      <c r="H2775" s="1">
        <v>869367102</v>
      </c>
      <c r="I2775" s="1" t="s">
        <v>23205</v>
      </c>
      <c r="J2775" s="1" t="s">
        <v>19176</v>
      </c>
      <c r="K2775" s="1">
        <v>196</v>
      </c>
      <c r="L2775" s="1"/>
      <c r="M2775" s="4" t="e">
        <f t="shared" si="46"/>
        <v>#N/A</v>
      </c>
      <c r="N2775" t="str">
        <f>LEFT(I2775,N$1)</f>
        <v>SUTRO BI</v>
      </c>
      <c r="O2775" s="4" t="str">
        <f>IFERROR(INDEX($B$1968:$B$6893,MATCH($N2775,$F$1968:$F$6893,0),1),0)</f>
        <v>STRO</v>
      </c>
    </row>
    <row r="2776" spans="1:15" x14ac:dyDescent="0.3">
      <c r="A2776" s="1">
        <v>1053988</v>
      </c>
      <c r="B2776" s="1" t="s">
        <v>6079</v>
      </c>
      <c r="C2776" s="1" t="s">
        <v>6080</v>
      </c>
      <c r="D2776" s="4" t="s">
        <v>41373</v>
      </c>
      <c r="F2776" s="1" t="str">
        <f>LEFT($C2776,$N$1)</f>
        <v>BLACKROC</v>
      </c>
      <c r="H2776" s="1" t="s">
        <v>23203</v>
      </c>
      <c r="I2776" s="1" t="s">
        <v>23204</v>
      </c>
      <c r="J2776" s="1" t="s">
        <v>19176</v>
      </c>
      <c r="K2776" s="1">
        <v>196</v>
      </c>
      <c r="L2776" s="1"/>
      <c r="M2776" s="4" t="e">
        <f t="shared" si="46"/>
        <v>#N/A</v>
      </c>
      <c r="N2776" t="str">
        <f>LEFT(I2776,N$1)</f>
        <v>SOVOS BR</v>
      </c>
      <c r="O2776" s="4" t="str">
        <f>IFERROR(INDEX($B$1968:$B$6893,MATCH($N2776,$F$1968:$F$6893,0),1),0)</f>
        <v>SOVO</v>
      </c>
    </row>
    <row r="2777" spans="1:15" x14ac:dyDescent="0.3">
      <c r="A2777" s="1">
        <v>1038186</v>
      </c>
      <c r="B2777" s="1" t="s">
        <v>7380</v>
      </c>
      <c r="C2777" s="1" t="s">
        <v>7381</v>
      </c>
      <c r="D2777" s="4" t="s">
        <v>41373</v>
      </c>
      <c r="F2777" s="1" t="str">
        <f>LEFT($C2777,$N$1)</f>
        <v>BLACKROC</v>
      </c>
      <c r="H2777" s="1">
        <v>816307300</v>
      </c>
      <c r="I2777" s="1" t="s">
        <v>23202</v>
      </c>
      <c r="J2777" s="1" t="s">
        <v>19176</v>
      </c>
      <c r="K2777" s="1">
        <v>196</v>
      </c>
      <c r="L2777" s="1"/>
      <c r="M2777" s="4" t="e">
        <f t="shared" si="46"/>
        <v>#N/A</v>
      </c>
      <c r="N2777" t="str">
        <f>LEFT(I2777,N$1)</f>
        <v>SELECTQU</v>
      </c>
      <c r="O2777" s="4" t="str">
        <f>IFERROR(INDEX($B$1968:$B$6893,MATCH($N2777,$F$1968:$F$6893,0),1),0)</f>
        <v>SLQT</v>
      </c>
    </row>
    <row r="2778" spans="1:15" x14ac:dyDescent="0.3">
      <c r="A2778" s="1">
        <v>1071899</v>
      </c>
      <c r="B2778" s="1" t="s">
        <v>8076</v>
      </c>
      <c r="C2778" s="1" t="s">
        <v>8077</v>
      </c>
      <c r="D2778" s="4" t="s">
        <v>41373</v>
      </c>
      <c r="F2778" s="1" t="str">
        <f>LEFT($C2778,$N$1)</f>
        <v>BLACKROC</v>
      </c>
      <c r="H2778" s="1">
        <v>745848101</v>
      </c>
      <c r="I2778" s="1" t="s">
        <v>23201</v>
      </c>
      <c r="J2778" s="1" t="s">
        <v>19176</v>
      </c>
      <c r="K2778" s="1">
        <v>196</v>
      </c>
      <c r="L2778" s="1"/>
      <c r="M2778" s="4" t="e">
        <f t="shared" si="46"/>
        <v>#N/A</v>
      </c>
      <c r="N2778" t="str">
        <f>LEFT(I2778,N$1)</f>
        <v xml:space="preserve">PULMONX </v>
      </c>
      <c r="O2778" s="4" t="str">
        <f>IFERROR(INDEX($B$1968:$B$6893,MATCH($N2778,$F$1968:$F$6893,0),1),0)</f>
        <v>LUNG</v>
      </c>
    </row>
    <row r="2779" spans="1:15" x14ac:dyDescent="0.3">
      <c r="A2779" s="1">
        <v>897269</v>
      </c>
      <c r="B2779" s="1" t="s">
        <v>8102</v>
      </c>
      <c r="C2779" s="1" t="s">
        <v>8103</v>
      </c>
      <c r="D2779" s="4" t="s">
        <v>41373</v>
      </c>
      <c r="F2779" s="1" t="str">
        <f>LEFT($C2779,$N$1)</f>
        <v>BLACKROC</v>
      </c>
      <c r="H2779" s="1">
        <v>494274103</v>
      </c>
      <c r="I2779" s="1" t="s">
        <v>23196</v>
      </c>
      <c r="J2779" s="1" t="s">
        <v>19219</v>
      </c>
      <c r="K2779" s="1">
        <v>196</v>
      </c>
      <c r="L2779" s="1"/>
      <c r="M2779" s="4" t="e">
        <f t="shared" si="46"/>
        <v>#N/A</v>
      </c>
      <c r="N2779" t="str">
        <f>LEFT(I2779,N$1)</f>
        <v xml:space="preserve">KIMBALL </v>
      </c>
      <c r="O2779" s="4" t="str">
        <f>IFERROR(INDEX($B$1968:$B$6893,MATCH($N2779,$F$1968:$F$6893,0),1),0)</f>
        <v>KE</v>
      </c>
    </row>
    <row r="2780" spans="1:15" x14ac:dyDescent="0.3">
      <c r="A2780" s="1">
        <v>835948</v>
      </c>
      <c r="B2780" s="1" t="s">
        <v>6715</v>
      </c>
      <c r="C2780" s="1" t="s">
        <v>6716</v>
      </c>
      <c r="D2780" s="4" t="s">
        <v>41373</v>
      </c>
      <c r="F2780" s="1" t="str">
        <f>LEFT($C2780,$N$1)</f>
        <v>BLACKROC</v>
      </c>
      <c r="H2780" s="1" t="s">
        <v>23194</v>
      </c>
      <c r="I2780" s="1" t="s">
        <v>23195</v>
      </c>
      <c r="J2780" s="1" t="s">
        <v>19424</v>
      </c>
      <c r="K2780" s="1">
        <v>196</v>
      </c>
      <c r="L2780" s="1"/>
      <c r="M2780" s="4" t="e">
        <f t="shared" si="46"/>
        <v>#N/A</v>
      </c>
      <c r="N2780" t="str">
        <f>LEFT(I2780,N$1)</f>
        <v>HIMAX TE</v>
      </c>
      <c r="O2780" s="4" t="str">
        <f>IFERROR(INDEX($B$1968:$B$6893,MATCH($N2780,$F$1968:$F$6893,0),1),0)</f>
        <v>HIMX</v>
      </c>
    </row>
    <row r="2781" spans="1:15" x14ac:dyDescent="0.3">
      <c r="A2781" s="1">
        <v>879361</v>
      </c>
      <c r="B2781" s="1" t="s">
        <v>6579</v>
      </c>
      <c r="C2781" s="1" t="s">
        <v>6580</v>
      </c>
      <c r="D2781" s="4" t="s">
        <v>41373</v>
      </c>
      <c r="F2781" s="1" t="str">
        <f>LEFT($C2781,$N$1)</f>
        <v>BLACKROC</v>
      </c>
      <c r="H2781" s="1">
        <v>32724106</v>
      </c>
      <c r="I2781" s="1" t="s">
        <v>23191</v>
      </c>
      <c r="J2781" s="1" t="s">
        <v>19176</v>
      </c>
      <c r="K2781" s="1">
        <v>196</v>
      </c>
      <c r="L2781" s="1"/>
      <c r="M2781" s="4" t="e">
        <f t="shared" si="46"/>
        <v>#N/A</v>
      </c>
      <c r="N2781" t="str">
        <f>LEFT(I2781,N$1)</f>
        <v>ANAPTYSB</v>
      </c>
      <c r="O2781" s="4" t="str">
        <f>IFERROR(INDEX($B$1968:$B$6893,MATCH($N2781,$F$1968:$F$6893,0),1),0)</f>
        <v>ANAB</v>
      </c>
    </row>
    <row r="2782" spans="1:15" x14ac:dyDescent="0.3">
      <c r="A2782" s="1">
        <v>890393</v>
      </c>
      <c r="B2782" s="1" t="s">
        <v>7304</v>
      </c>
      <c r="C2782" s="1" t="s">
        <v>7305</v>
      </c>
      <c r="D2782" s="4" t="s">
        <v>41373</v>
      </c>
      <c r="F2782" s="1" t="str">
        <f>LEFT($C2782,$N$1)</f>
        <v>BLACKROC</v>
      </c>
      <c r="H2782" s="1">
        <v>22671101</v>
      </c>
      <c r="I2782" s="1" t="s">
        <v>23190</v>
      </c>
      <c r="J2782" s="1" t="s">
        <v>19176</v>
      </c>
      <c r="K2782" s="1">
        <v>196</v>
      </c>
      <c r="L2782" s="1"/>
      <c r="M2782" s="4" t="e">
        <f t="shared" si="46"/>
        <v>#N/A</v>
      </c>
      <c r="N2782" t="str">
        <f>LEFT(I2782,N$1)</f>
        <v>AMALGAMA</v>
      </c>
      <c r="O2782" s="4" t="str">
        <f>IFERROR(INDEX($B$1968:$B$6893,MATCH($N2782,$F$1968:$F$6893,0),1),0)</f>
        <v>AMAL</v>
      </c>
    </row>
    <row r="2783" spans="1:15" x14ac:dyDescent="0.3">
      <c r="A2783" s="1">
        <v>882150</v>
      </c>
      <c r="B2783" s="1" t="s">
        <v>6978</v>
      </c>
      <c r="C2783" s="1" t="s">
        <v>6979</v>
      </c>
      <c r="D2783" s="4" t="s">
        <v>41373</v>
      </c>
      <c r="F2783" s="1" t="str">
        <f>LEFT($C2783,$N$1)</f>
        <v>BLACKROC</v>
      </c>
      <c r="H2783" s="1" t="s">
        <v>23197</v>
      </c>
      <c r="I2783" s="1" t="s">
        <v>23198</v>
      </c>
      <c r="J2783" s="1" t="s">
        <v>19176</v>
      </c>
      <c r="K2783" s="1">
        <v>196</v>
      </c>
      <c r="L2783" s="1"/>
      <c r="M2783" s="4" t="e">
        <f t="shared" si="46"/>
        <v>#N/A</v>
      </c>
      <c r="N2783" t="str">
        <f>LEFT(I2783,N$1)</f>
        <v>LUMBER L</v>
      </c>
      <c r="O2783" s="4">
        <f>IFERROR(INDEX($B$1968:$B$6893,MATCH($N2783,$F$1968:$F$6893,0),1),0)</f>
        <v>0</v>
      </c>
    </row>
    <row r="2784" spans="1:15" x14ac:dyDescent="0.3">
      <c r="A2784" s="1">
        <v>891038</v>
      </c>
      <c r="B2784" s="1" t="s">
        <v>8869</v>
      </c>
      <c r="C2784" s="1" t="s">
        <v>8870</v>
      </c>
      <c r="D2784" s="4" t="s">
        <v>41373</v>
      </c>
      <c r="F2784" s="1" t="str">
        <f>LEFT($C2784,$N$1)</f>
        <v>BLACKROC</v>
      </c>
      <c r="H2784" s="1" t="s">
        <v>23199</v>
      </c>
      <c r="I2784" s="1" t="s">
        <v>23200</v>
      </c>
      <c r="J2784" s="1" t="s">
        <v>19176</v>
      </c>
      <c r="K2784" s="1">
        <v>196</v>
      </c>
      <c r="L2784" s="1"/>
      <c r="M2784" s="4" t="e">
        <f t="shared" si="46"/>
        <v>#N/A</v>
      </c>
      <c r="N2784" t="str">
        <f>LEFT(I2784,N$1)</f>
        <v>ORIGIN M</v>
      </c>
      <c r="O2784" s="4">
        <f>IFERROR(INDEX($B$1968:$B$6893,MATCH($N2784,$F$1968:$F$6893,0),1),0)</f>
        <v>0</v>
      </c>
    </row>
    <row r="2785" spans="1:15" x14ac:dyDescent="0.3">
      <c r="A2785" s="1">
        <v>887394</v>
      </c>
      <c r="B2785" s="1" t="s">
        <v>8072</v>
      </c>
      <c r="C2785" s="1" t="s">
        <v>8073</v>
      </c>
      <c r="D2785" s="4" t="s">
        <v>41373</v>
      </c>
      <c r="F2785" s="1" t="str">
        <f>LEFT($C2785,$N$1)</f>
        <v>BLACKROC</v>
      </c>
      <c r="H2785" s="1" t="s">
        <v>23192</v>
      </c>
      <c r="I2785" s="1" t="s">
        <v>23193</v>
      </c>
      <c r="J2785" s="1" t="s">
        <v>19439</v>
      </c>
      <c r="K2785" s="1">
        <v>196</v>
      </c>
      <c r="L2785" s="1"/>
      <c r="M2785" s="4" t="e">
        <f t="shared" si="46"/>
        <v>#N/A</v>
      </c>
      <c r="N2785" t="str">
        <f>LEFT(I2785,N$1)</f>
        <v xml:space="preserve">ARCELLX </v>
      </c>
      <c r="O2785" s="4">
        <f>IFERROR(INDEX($B$1968:$B$6893,MATCH($N2785,$F$1968:$F$6893,0),1),0)</f>
        <v>0</v>
      </c>
    </row>
    <row r="2786" spans="1:15" x14ac:dyDescent="0.3">
      <c r="A2786" s="1">
        <v>883412</v>
      </c>
      <c r="B2786" s="1" t="s">
        <v>5757</v>
      </c>
      <c r="C2786" s="1" t="s">
        <v>5758</v>
      </c>
      <c r="D2786" s="4" t="s">
        <v>41373</v>
      </c>
      <c r="F2786" s="1" t="str">
        <f>LEFT($C2786,$N$1)</f>
        <v>BLACKROC</v>
      </c>
      <c r="H2786" s="1" t="s">
        <v>23208</v>
      </c>
      <c r="I2786" s="1" t="s">
        <v>20333</v>
      </c>
      <c r="J2786" s="1" t="s">
        <v>23209</v>
      </c>
      <c r="K2786" s="1">
        <v>196</v>
      </c>
      <c r="L2786" s="1"/>
      <c r="M2786" s="4" t="e">
        <f t="shared" si="46"/>
        <v>#N/A</v>
      </c>
      <c r="N2786" t="str">
        <f>LEFT(I2786,N$1)</f>
        <v>PACER FD</v>
      </c>
      <c r="O2786" s="4">
        <f>IFERROR(INDEX($B$1968:$B$6893,MATCH($N2786,$F$1968:$F$6893,0),1),0)</f>
        <v>0</v>
      </c>
    </row>
    <row r="2787" spans="1:15" x14ac:dyDescent="0.3">
      <c r="A2787" s="1">
        <v>890196</v>
      </c>
      <c r="B2787" s="1" t="s">
        <v>5551</v>
      </c>
      <c r="C2787" s="1" t="s">
        <v>5552</v>
      </c>
      <c r="D2787" s="4" t="s">
        <v>41373</v>
      </c>
      <c r="F2787" s="1" t="str">
        <f>LEFT($C2787,$N$1)</f>
        <v>BLACKROC</v>
      </c>
      <c r="H2787" s="1">
        <v>226344208</v>
      </c>
      <c r="I2787" s="1" t="s">
        <v>23206</v>
      </c>
      <c r="J2787" s="1" t="s">
        <v>23207</v>
      </c>
      <c r="K2787" s="1">
        <v>196</v>
      </c>
      <c r="L2787" s="1"/>
      <c r="M2787" s="4" t="e">
        <f t="shared" si="46"/>
        <v>#N/A</v>
      </c>
      <c r="N2787" t="str">
        <f>LEFT(I2787,N$1)</f>
        <v>CRESTWOO</v>
      </c>
      <c r="O2787" s="4">
        <f>IFERROR(INDEX($B$1968:$B$6893,MATCH($N2787,$F$1968:$F$6893,0),1),0)</f>
        <v>0</v>
      </c>
    </row>
    <row r="2788" spans="1:15" x14ac:dyDescent="0.3">
      <c r="A2788" s="1">
        <v>1137390</v>
      </c>
      <c r="B2788" s="1" t="s">
        <v>7816</v>
      </c>
      <c r="C2788" s="1" t="s">
        <v>7817</v>
      </c>
      <c r="D2788" s="4" t="s">
        <v>41373</v>
      </c>
      <c r="F2788" s="1" t="str">
        <f>LEFT($C2788,$N$1)</f>
        <v>BLACKROC</v>
      </c>
      <c r="H2788" s="1">
        <v>766559603</v>
      </c>
      <c r="I2788" s="1" t="s">
        <v>8736</v>
      </c>
      <c r="J2788" s="1" t="s">
        <v>19275</v>
      </c>
      <c r="K2788" s="1">
        <v>195</v>
      </c>
      <c r="L2788" s="1"/>
      <c r="M2788" s="4" t="e">
        <f t="shared" si="46"/>
        <v>#N/A</v>
      </c>
      <c r="N2788" t="str">
        <f>LEFT(I2788,N$1)</f>
        <v>RIGEL PH</v>
      </c>
      <c r="O2788" s="4" t="str">
        <f>IFERROR(INDEX($B$1968:$B$6893,MATCH($N2788,$F$1968:$F$6893,0),1),0)</f>
        <v>RIGL</v>
      </c>
    </row>
    <row r="2789" spans="1:15" x14ac:dyDescent="0.3">
      <c r="A2789" s="1">
        <v>1506289</v>
      </c>
      <c r="B2789" s="1" t="s">
        <v>5497</v>
      </c>
      <c r="C2789" s="1" t="s">
        <v>5498</v>
      </c>
      <c r="D2789" s="4" t="s">
        <v>41373</v>
      </c>
      <c r="F2789" s="1" t="str">
        <f>LEFT($C2789,$N$1)</f>
        <v>BlackRoc</v>
      </c>
      <c r="H2789" s="1" t="s">
        <v>23219</v>
      </c>
      <c r="I2789" s="1" t="s">
        <v>23220</v>
      </c>
      <c r="J2789" s="1" t="s">
        <v>23221</v>
      </c>
      <c r="K2789" s="1">
        <v>195</v>
      </c>
      <c r="L2789" s="1"/>
      <c r="M2789" s="4" t="e">
        <f t="shared" si="46"/>
        <v>#N/A</v>
      </c>
      <c r="N2789" t="str">
        <f>LEFT(I2789,N$1)</f>
        <v>NANO DIM</v>
      </c>
      <c r="O2789" s="4" t="str">
        <f>IFERROR(INDEX($B$1968:$B$6893,MATCH($N2789,$F$1968:$F$6893,0),1),0)</f>
        <v>NNDM</v>
      </c>
    </row>
    <row r="2790" spans="1:15" x14ac:dyDescent="0.3">
      <c r="A2790" s="1">
        <v>1768666</v>
      </c>
      <c r="B2790" s="1" t="s">
        <v>4766</v>
      </c>
      <c r="C2790" s="1" t="s">
        <v>4767</v>
      </c>
      <c r="D2790" s="4" t="s">
        <v>41373</v>
      </c>
      <c r="F2790" s="1" t="str">
        <f>LEFT($C2790,$N$1)</f>
        <v>BlackRoc</v>
      </c>
      <c r="H2790" s="1" t="s">
        <v>23214</v>
      </c>
      <c r="I2790" s="1" t="s">
        <v>21119</v>
      </c>
      <c r="J2790" s="1" t="s">
        <v>19176</v>
      </c>
      <c r="K2790" s="1">
        <v>195</v>
      </c>
      <c r="L2790" s="1"/>
      <c r="M2790" s="4" t="e">
        <f t="shared" si="46"/>
        <v>#N/A</v>
      </c>
      <c r="N2790" t="str">
        <f>LEFT(I2790,N$1)</f>
        <v xml:space="preserve">INVESCO </v>
      </c>
      <c r="O2790" s="4" t="str">
        <f>IFERROR(INDEX($B$1968:$B$6893,MATCH($N2790,$F$1968:$F$6893,0),1),0)</f>
        <v>VKI</v>
      </c>
    </row>
    <row r="2791" spans="1:15" x14ac:dyDescent="0.3">
      <c r="A2791" s="1">
        <v>1616678</v>
      </c>
      <c r="B2791" s="1" t="s">
        <v>4912</v>
      </c>
      <c r="C2791" s="1" t="s">
        <v>4913</v>
      </c>
      <c r="D2791" s="4" t="s">
        <v>41373</v>
      </c>
      <c r="F2791" s="1" t="str">
        <f>LEFT($C2791,$N$1)</f>
        <v>BlackRoc</v>
      </c>
      <c r="H2791" s="1" t="s">
        <v>23217</v>
      </c>
      <c r="I2791" s="1" t="s">
        <v>19707</v>
      </c>
      <c r="J2791" s="1" t="s">
        <v>23218</v>
      </c>
      <c r="K2791" s="1">
        <v>195</v>
      </c>
      <c r="L2791" s="1"/>
      <c r="M2791" s="4" t="e">
        <f t="shared" si="46"/>
        <v>#N/A</v>
      </c>
      <c r="N2791" t="str">
        <f>LEFT(I2791,N$1)</f>
        <v xml:space="preserve">INVESCO </v>
      </c>
      <c r="O2791" s="4" t="str">
        <f>IFERROR(INDEX($B$1968:$B$6893,MATCH($N2791,$F$1968:$F$6893,0),1),0)</f>
        <v>VKI</v>
      </c>
    </row>
    <row r="2792" spans="1:15" x14ac:dyDescent="0.3">
      <c r="A2792" s="1">
        <v>1493683</v>
      </c>
      <c r="B2792" s="1" t="s">
        <v>5129</v>
      </c>
      <c r="C2792" s="1" t="s">
        <v>5130</v>
      </c>
      <c r="D2792" s="4" t="s">
        <v>41373</v>
      </c>
      <c r="F2792" s="1" t="str">
        <f>LEFT($C2792,$N$1)</f>
        <v>BlackRoc</v>
      </c>
      <c r="H2792" s="1">
        <v>309627107</v>
      </c>
      <c r="I2792" s="1" t="s">
        <v>23213</v>
      </c>
      <c r="J2792" s="1" t="s">
        <v>19176</v>
      </c>
      <c r="K2792" s="1">
        <v>195</v>
      </c>
      <c r="L2792" s="1"/>
      <c r="M2792" s="4" t="e">
        <f t="shared" si="46"/>
        <v>#N/A</v>
      </c>
      <c r="N2792" t="str">
        <f>LEFT(I2792,N$1)</f>
        <v xml:space="preserve">FARMERS </v>
      </c>
      <c r="O2792" s="4" t="str">
        <f>IFERROR(INDEX($B$1968:$B$6893,MATCH($N2792,$F$1968:$F$6893,0),1),0)</f>
        <v>FMCB</v>
      </c>
    </row>
    <row r="2793" spans="1:15" x14ac:dyDescent="0.3">
      <c r="A2793" s="1">
        <v>1370755</v>
      </c>
      <c r="B2793" s="1" t="s">
        <v>5847</v>
      </c>
      <c r="C2793" s="1" t="s">
        <v>5848</v>
      </c>
      <c r="D2793" s="4" t="s">
        <v>41373</v>
      </c>
      <c r="F2793" s="1" t="str">
        <f>LEFT($C2793,$N$1)</f>
        <v>BlackRoc</v>
      </c>
      <c r="H2793" s="1" t="s">
        <v>23215</v>
      </c>
      <c r="I2793" s="1" t="s">
        <v>19830</v>
      </c>
      <c r="J2793" s="1" t="s">
        <v>23216</v>
      </c>
      <c r="K2793" s="1">
        <v>195</v>
      </c>
      <c r="L2793" s="1"/>
      <c r="M2793" s="4" t="e">
        <f t="shared" si="46"/>
        <v>#N/A</v>
      </c>
      <c r="N2793" t="str">
        <f>LEFT(I2793,N$1)</f>
        <v>FIRST TR</v>
      </c>
      <c r="O2793" s="4" t="str">
        <f>IFERROR(INDEX($B$1968:$B$6893,MATCH($N2793,$F$1968:$F$6893,0),1),0)</f>
        <v>FDEU</v>
      </c>
    </row>
    <row r="2794" spans="1:15" x14ac:dyDescent="0.3">
      <c r="A2794" s="1">
        <v>1528988</v>
      </c>
      <c r="B2794" s="1" t="s">
        <v>6507</v>
      </c>
      <c r="C2794" s="1" t="s">
        <v>6508</v>
      </c>
      <c r="D2794" s="4" t="s">
        <v>41373</v>
      </c>
      <c r="F2794" s="1" t="str">
        <f>LEFT($C2794,$N$1)</f>
        <v>BlackRoc</v>
      </c>
      <c r="H2794" s="1">
        <v>258622109</v>
      </c>
      <c r="I2794" s="1" t="s">
        <v>23212</v>
      </c>
      <c r="J2794" s="1" t="s">
        <v>19176</v>
      </c>
      <c r="K2794" s="1">
        <v>195</v>
      </c>
      <c r="L2794" s="1"/>
      <c r="M2794" s="4" t="e">
        <f t="shared" si="46"/>
        <v>#N/A</v>
      </c>
      <c r="N2794" t="str">
        <f>LEFT(I2794,N$1)</f>
        <v>DOUBLELI</v>
      </c>
      <c r="O2794" s="4" t="str">
        <f>IFERROR(INDEX($B$1968:$B$6893,MATCH($N2794,$F$1968:$F$6893,0),1),0)</f>
        <v>DSL</v>
      </c>
    </row>
    <row r="2795" spans="1:15" x14ac:dyDescent="0.3">
      <c r="A2795" s="1">
        <v>1169034</v>
      </c>
      <c r="B2795" s="1" t="s">
        <v>12445</v>
      </c>
      <c r="C2795" s="1" t="s">
        <v>12446</v>
      </c>
      <c r="D2795" s="4" t="s">
        <v>41373</v>
      </c>
      <c r="F2795" s="1" t="str">
        <f>LEFT($C2795,$N$1)</f>
        <v>BLACKROC</v>
      </c>
      <c r="H2795" s="1" t="s">
        <v>23210</v>
      </c>
      <c r="I2795" s="1" t="s">
        <v>23211</v>
      </c>
      <c r="J2795" s="1" t="s">
        <v>20973</v>
      </c>
      <c r="K2795" s="1">
        <v>195</v>
      </c>
      <c r="L2795" s="1"/>
      <c r="M2795" s="4" t="e">
        <f t="shared" si="46"/>
        <v>#N/A</v>
      </c>
      <c r="N2795" t="str">
        <f>LEFT(I2795,N$1)</f>
        <v>CREDO TE</v>
      </c>
      <c r="O2795" s="4" t="str">
        <f>IFERROR(INDEX($B$1968:$B$6893,MATCH($N2795,$F$1968:$F$6893,0),1),0)</f>
        <v>CRDO</v>
      </c>
    </row>
    <row r="2796" spans="1:15" x14ac:dyDescent="0.3">
      <c r="A2796" s="1">
        <v>1483646</v>
      </c>
      <c r="B2796" s="1" t="s">
        <v>14597</v>
      </c>
      <c r="C2796" s="1" t="s">
        <v>14598</v>
      </c>
      <c r="D2796" s="4" t="s">
        <v>41373</v>
      </c>
      <c r="F2796" s="1" t="str">
        <f>LEFT($C2796,$N$1)</f>
        <v>BLACKSTA</v>
      </c>
      <c r="H2796" s="1">
        <v>749527107</v>
      </c>
      <c r="I2796" s="1" t="s">
        <v>23230</v>
      </c>
      <c r="J2796" s="1" t="s">
        <v>19176</v>
      </c>
      <c r="K2796" s="1">
        <v>194</v>
      </c>
      <c r="L2796" s="1"/>
      <c r="M2796" s="4" t="e">
        <f t="shared" si="46"/>
        <v>#N/A</v>
      </c>
      <c r="N2796" t="str">
        <f>LEFT(I2796,N$1)</f>
        <v>REV GROU</v>
      </c>
      <c r="O2796" s="4" t="str">
        <f>IFERROR(INDEX($B$1968:$B$6893,MATCH($N2796,$F$1968:$F$6893,0),1),0)</f>
        <v>REVG</v>
      </c>
    </row>
    <row r="2797" spans="1:15" x14ac:dyDescent="0.3">
      <c r="A2797" s="1">
        <v>1504234</v>
      </c>
      <c r="B2797" s="1" t="s">
        <v>8731</v>
      </c>
      <c r="C2797" s="1" t="s">
        <v>8732</v>
      </c>
      <c r="D2797" s="4" t="s">
        <v>41373</v>
      </c>
      <c r="F2797" s="1" t="str">
        <f>LEFT($C2797,$N$1)</f>
        <v>Blacksto</v>
      </c>
      <c r="H2797" s="1">
        <v>398438408</v>
      </c>
      <c r="I2797" s="1" t="s">
        <v>23229</v>
      </c>
      <c r="J2797" s="1" t="s">
        <v>19382</v>
      </c>
      <c r="K2797" s="1">
        <v>194</v>
      </c>
      <c r="L2797" s="1"/>
      <c r="M2797" s="4" t="e">
        <f t="shared" si="46"/>
        <v>#N/A</v>
      </c>
      <c r="N2797" t="str">
        <f>LEFT(I2797,N$1)</f>
        <v xml:space="preserve">GRIFOLS </v>
      </c>
      <c r="O2797" s="4" t="str">
        <f>IFERROR(INDEX($B$1968:$B$6893,MATCH($N2797,$F$1968:$F$6893,0),1),0)</f>
        <v>GRFS</v>
      </c>
    </row>
    <row r="2798" spans="1:15" x14ac:dyDescent="0.3">
      <c r="A2798" s="1">
        <v>1662972</v>
      </c>
      <c r="B2798" s="1" t="s">
        <v>19110</v>
      </c>
      <c r="C2798" s="1" t="s">
        <v>19111</v>
      </c>
      <c r="D2798" s="4" t="s">
        <v>41373</v>
      </c>
      <c r="F2798" s="1" t="str">
        <f>LEFT($C2798,$N$1)</f>
        <v>Blacksto</v>
      </c>
      <c r="H2798" s="1" t="s">
        <v>23225</v>
      </c>
      <c r="I2798" s="1" t="s">
        <v>23226</v>
      </c>
      <c r="J2798" s="1" t="s">
        <v>21310</v>
      </c>
      <c r="K2798" s="1">
        <v>194</v>
      </c>
      <c r="L2798" s="1"/>
      <c r="M2798" s="4" t="e">
        <f t="shared" si="46"/>
        <v>#N/A</v>
      </c>
      <c r="N2798" t="str">
        <f>LEFT(I2798,N$1)</f>
        <v>C4 THERA</v>
      </c>
      <c r="O2798" s="4" t="str">
        <f>IFERROR(INDEX($B$1968:$B$6893,MATCH($N2798,$F$1968:$F$6893,0),1),0)</f>
        <v>CCCC</v>
      </c>
    </row>
    <row r="2799" spans="1:15" x14ac:dyDescent="0.3">
      <c r="A2799" s="1">
        <v>1736035</v>
      </c>
      <c r="B2799" s="1" t="s">
        <v>2489</v>
      </c>
      <c r="C2799" s="1" t="s">
        <v>2490</v>
      </c>
      <c r="D2799" s="4" t="s">
        <v>41373</v>
      </c>
      <c r="F2799" s="1" t="str">
        <f>LEFT($C2799,$N$1)</f>
        <v>Blacksto</v>
      </c>
      <c r="H2799" s="1" t="s">
        <v>23223</v>
      </c>
      <c r="I2799" s="1" t="s">
        <v>23224</v>
      </c>
      <c r="J2799" s="1" t="s">
        <v>19176</v>
      </c>
      <c r="K2799" s="1">
        <v>194</v>
      </c>
      <c r="L2799" s="1"/>
      <c r="M2799" s="4" t="e">
        <f t="shared" si="46"/>
        <v>#N/A</v>
      </c>
      <c r="N2799" t="str">
        <f>LEFT(I2799,N$1)</f>
        <v xml:space="preserve">BABCOCK </v>
      </c>
      <c r="O2799" s="4" t="str">
        <f>IFERROR(INDEX($B$1968:$B$6893,MATCH($N2799,$F$1968:$F$6893,0),1),0)</f>
        <v>BWSN</v>
      </c>
    </row>
    <row r="2800" spans="1:15" x14ac:dyDescent="0.3">
      <c r="A2800" s="1">
        <v>1486298</v>
      </c>
      <c r="B2800" s="1" t="s">
        <v>8403</v>
      </c>
      <c r="C2800" s="1" t="s">
        <v>8404</v>
      </c>
      <c r="D2800" s="4" t="s">
        <v>41373</v>
      </c>
      <c r="F2800" s="1" t="str">
        <f>LEFT($C2800,$N$1)</f>
        <v>Blacksto</v>
      </c>
      <c r="H2800" s="1">
        <v>120076104</v>
      </c>
      <c r="I2800" s="1" t="s">
        <v>6794</v>
      </c>
      <c r="J2800" s="1" t="s">
        <v>19176</v>
      </c>
      <c r="K2800" s="1">
        <v>194</v>
      </c>
      <c r="L2800" s="1"/>
      <c r="M2800" s="4" t="e">
        <f t="shared" si="46"/>
        <v>#N/A</v>
      </c>
      <c r="N2800" t="str">
        <f>LEFT(I2800,N$1)</f>
        <v>BUILD-A-</v>
      </c>
      <c r="O2800" s="4" t="str">
        <f>IFERROR(INDEX($B$1968:$B$6893,MATCH($N2800,$F$1968:$F$6893,0),1),0)</f>
        <v>BBW</v>
      </c>
    </row>
    <row r="2801" spans="1:15" x14ac:dyDescent="0.3">
      <c r="A2801" s="1">
        <v>1546429</v>
      </c>
      <c r="B2801" s="1" t="s">
        <v>6291</v>
      </c>
      <c r="C2801" s="1" t="s">
        <v>6292</v>
      </c>
      <c r="D2801" s="4" t="s">
        <v>41373</v>
      </c>
      <c r="F2801" s="1" t="str">
        <f>LEFT($C2801,$N$1)</f>
        <v>Blacksto</v>
      </c>
      <c r="H2801" s="1">
        <v>6212104</v>
      </c>
      <c r="I2801" s="1" t="s">
        <v>23222</v>
      </c>
      <c r="J2801" s="1" t="s">
        <v>19176</v>
      </c>
      <c r="K2801" s="1">
        <v>194</v>
      </c>
      <c r="L2801" s="1"/>
      <c r="M2801" s="4" t="e">
        <f t="shared" si="46"/>
        <v>#N/A</v>
      </c>
      <c r="N2801" t="str">
        <f>LEFT(I2801,N$1)</f>
        <v>ADAMS DI</v>
      </c>
      <c r="O2801" s="4" t="str">
        <f>IFERROR(INDEX($B$1968:$B$6893,MATCH($N2801,$F$1968:$F$6893,0),1),0)</f>
        <v>ADX</v>
      </c>
    </row>
    <row r="2802" spans="1:15" x14ac:dyDescent="0.3">
      <c r="A2802" s="1">
        <v>1855747</v>
      </c>
      <c r="B2802" s="1" t="s">
        <v>7168</v>
      </c>
      <c r="C2802" s="1" t="s">
        <v>7169</v>
      </c>
      <c r="D2802" s="4" t="s">
        <v>41373</v>
      </c>
      <c r="F2802" s="1" t="str">
        <f>LEFT($C2802,$N$1)</f>
        <v>Blend La</v>
      </c>
      <c r="H2802" s="1" t="s">
        <v>23227</v>
      </c>
      <c r="I2802" s="1" t="s">
        <v>23228</v>
      </c>
      <c r="J2802" s="1" t="s">
        <v>19702</v>
      </c>
      <c r="K2802" s="1">
        <v>194</v>
      </c>
      <c r="L2802" s="1"/>
      <c r="M2802" s="4" t="e">
        <f t="shared" si="46"/>
        <v>#N/A</v>
      </c>
      <c r="N2802" t="str">
        <f>LEFT(I2802,N$1)</f>
        <v>DIVERSEY</v>
      </c>
      <c r="O2802" s="4">
        <f>IFERROR(INDEX($B$1968:$B$6893,MATCH($N2802,$F$1968:$F$6893,0),1),0)</f>
        <v>0</v>
      </c>
    </row>
    <row r="2803" spans="1:15" x14ac:dyDescent="0.3">
      <c r="A2803" s="1">
        <v>1000683</v>
      </c>
      <c r="B2803" s="1" t="s">
        <v>16827</v>
      </c>
      <c r="C2803" s="1" t="s">
        <v>16828</v>
      </c>
      <c r="D2803" s="4" t="s">
        <v>41373</v>
      </c>
      <c r="F2803" s="1" t="str">
        <f>LEFT($C2803,$N$1)</f>
        <v xml:space="preserve">BLONDER </v>
      </c>
      <c r="H2803" s="1">
        <v>210751103</v>
      </c>
      <c r="I2803" s="1" t="s">
        <v>23233</v>
      </c>
      <c r="J2803" s="1" t="s">
        <v>19176</v>
      </c>
      <c r="K2803" s="1">
        <v>193</v>
      </c>
      <c r="L2803" s="1"/>
      <c r="M2803" s="4" t="e">
        <f t="shared" si="46"/>
        <v>#N/A</v>
      </c>
      <c r="N2803" t="str">
        <f>LEFT(I2803,N$1)</f>
        <v>CONTAINE</v>
      </c>
      <c r="O2803" s="4" t="str">
        <f>IFERROR(INDEX($B$1968:$B$6893,MATCH($N2803,$F$1968:$F$6893,0),1),0)</f>
        <v>TCS</v>
      </c>
    </row>
    <row r="2804" spans="1:15" x14ac:dyDescent="0.3">
      <c r="A2804" s="1">
        <v>1138608</v>
      </c>
      <c r="B2804" s="1" t="s">
        <v>14775</v>
      </c>
      <c r="C2804" s="1" t="s">
        <v>14776</v>
      </c>
      <c r="D2804" s="4" t="s">
        <v>41373</v>
      </c>
      <c r="F2804" s="1" t="str">
        <f>LEFT($C2804,$N$1)</f>
        <v>BLOOMIOS</v>
      </c>
      <c r="H2804" s="1">
        <v>349915108</v>
      </c>
      <c r="I2804" s="1" t="s">
        <v>5172</v>
      </c>
      <c r="J2804" s="1" t="s">
        <v>19176</v>
      </c>
      <c r="K2804" s="1">
        <v>193</v>
      </c>
      <c r="L2804" s="1"/>
      <c r="M2804" s="4" t="e">
        <f t="shared" si="46"/>
        <v>#N/A</v>
      </c>
      <c r="N2804" t="str">
        <f>LEFT(I2804,N$1)</f>
        <v xml:space="preserve">FORTUNA </v>
      </c>
      <c r="O2804" s="4" t="str">
        <f>IFERROR(INDEX($B$1968:$B$6893,MATCH($N2804,$F$1968:$F$6893,0),1),0)</f>
        <v>FSM</v>
      </c>
    </row>
    <row r="2805" spans="1:15" x14ac:dyDescent="0.3">
      <c r="A2805" s="1">
        <v>1428389</v>
      </c>
      <c r="B2805" s="1" t="s">
        <v>16812</v>
      </c>
      <c r="C2805" s="1" t="s">
        <v>16813</v>
      </c>
      <c r="D2805" s="4" t="s">
        <v>41373</v>
      </c>
      <c r="F2805" s="1" t="str">
        <f>LEFT($C2805,$N$1)</f>
        <v>Blox, In</v>
      </c>
      <c r="H2805" s="1" t="s">
        <v>23235</v>
      </c>
      <c r="I2805" s="1" t="s">
        <v>23236</v>
      </c>
      <c r="J2805" s="1" t="s">
        <v>19176</v>
      </c>
      <c r="K2805" s="1">
        <v>193</v>
      </c>
      <c r="L2805" s="1"/>
      <c r="M2805" s="4" t="e">
        <f t="shared" si="46"/>
        <v>#N/A</v>
      </c>
      <c r="N2805" t="str">
        <f>LEFT(I2805,N$1)</f>
        <v>EVOLUTIO</v>
      </c>
      <c r="O2805" s="4" t="str">
        <f>IFERROR(INDEX($B$1968:$B$6893,MATCH($N2805,$F$1968:$F$6893,0),1),0)</f>
        <v>EPM</v>
      </c>
    </row>
    <row r="2806" spans="1:15" x14ac:dyDescent="0.3">
      <c r="A2806" s="1">
        <v>1765826</v>
      </c>
      <c r="B2806" s="1" t="s">
        <v>14803</v>
      </c>
      <c r="C2806" s="1" t="s">
        <v>14804</v>
      </c>
      <c r="D2806" s="4" t="s">
        <v>41373</v>
      </c>
      <c r="F2806" s="1" t="str">
        <f>LEFT($C2806,$N$1)</f>
        <v>Blubuzza</v>
      </c>
      <c r="H2806" s="1">
        <v>279158109</v>
      </c>
      <c r="I2806" s="1" t="s">
        <v>23234</v>
      </c>
      <c r="J2806" s="1" t="s">
        <v>19304</v>
      </c>
      <c r="K2806" s="1">
        <v>193</v>
      </c>
      <c r="L2806" s="1"/>
      <c r="M2806" s="4" t="e">
        <f t="shared" si="46"/>
        <v>#N/A</v>
      </c>
      <c r="N2806" t="str">
        <f>LEFT(I2806,N$1)</f>
        <v>ECOPETRO</v>
      </c>
      <c r="O2806" s="4" t="str">
        <f>IFERROR(INDEX($B$1968:$B$6893,MATCH($N2806,$F$1968:$F$6893,0),1),0)</f>
        <v>EC</v>
      </c>
    </row>
    <row r="2807" spans="1:15" x14ac:dyDescent="0.3">
      <c r="A2807" s="1">
        <v>1701114</v>
      </c>
      <c r="B2807" s="1" t="s">
        <v>9855</v>
      </c>
      <c r="C2807" s="1" t="s">
        <v>9856</v>
      </c>
      <c r="D2807" s="4" t="s">
        <v>41373</v>
      </c>
      <c r="F2807" s="1" t="str">
        <f>LEFT($C2807,$N$1)</f>
        <v>Blue Apr</v>
      </c>
      <c r="H2807" s="1" t="s">
        <v>23237</v>
      </c>
      <c r="I2807" s="1" t="s">
        <v>23238</v>
      </c>
      <c r="J2807" s="1" t="s">
        <v>20939</v>
      </c>
      <c r="K2807" s="1">
        <v>193</v>
      </c>
      <c r="L2807" s="1"/>
      <c r="M2807" s="4" t="e">
        <f t="shared" si="46"/>
        <v>#N/A</v>
      </c>
      <c r="N2807" t="str">
        <f>LEFT(I2807,N$1)</f>
        <v>SOMALOGI</v>
      </c>
      <c r="O2807" s="4">
        <f>IFERROR(INDEX($B$1968:$B$6893,MATCH($N2807,$F$1968:$F$6893,0),1),0)</f>
        <v>0</v>
      </c>
    </row>
    <row r="2808" spans="1:15" x14ac:dyDescent="0.3">
      <c r="A2808" s="1">
        <v>1549145</v>
      </c>
      <c r="B2808" s="1" t="s">
        <v>11071</v>
      </c>
      <c r="C2808" s="1" t="s">
        <v>11072</v>
      </c>
      <c r="D2808" s="4" t="s">
        <v>41373</v>
      </c>
      <c r="F2808" s="1" t="str">
        <f>LEFT($C2808,$N$1)</f>
        <v>BLUE BIO</v>
      </c>
      <c r="H2808" s="1" t="s">
        <v>23231</v>
      </c>
      <c r="I2808" s="1" t="s">
        <v>23232</v>
      </c>
      <c r="J2808" s="1" t="s">
        <v>19176</v>
      </c>
      <c r="K2808" s="1">
        <v>193</v>
      </c>
      <c r="L2808" s="1"/>
      <c r="M2808" s="4" t="e">
        <f t="shared" si="46"/>
        <v>#N/A</v>
      </c>
      <c r="N2808" t="str">
        <f>LEFT(I2808,N$1)</f>
        <v xml:space="preserve">AGILITI </v>
      </c>
      <c r="O2808" s="4">
        <f>IFERROR(INDEX($B$1968:$B$6893,MATCH($N2808,$F$1968:$F$6893,0),1),0)</f>
        <v>0</v>
      </c>
    </row>
    <row r="2809" spans="1:15" x14ac:dyDescent="0.3">
      <c r="A2809" s="1">
        <v>1589526</v>
      </c>
      <c r="B2809" s="1" t="s">
        <v>5839</v>
      </c>
      <c r="C2809" s="1" t="s">
        <v>5840</v>
      </c>
      <c r="D2809" s="4" t="s">
        <v>41373</v>
      </c>
      <c r="F2809" s="1" t="str">
        <f>LEFT($C2809,$N$1)</f>
        <v>Blue Bir</v>
      </c>
      <c r="H2809" s="1" t="s">
        <v>23253</v>
      </c>
      <c r="I2809" s="1" t="s">
        <v>23254</v>
      </c>
      <c r="J2809" s="1" t="s">
        <v>19176</v>
      </c>
      <c r="K2809" s="1">
        <v>192</v>
      </c>
      <c r="L2809" s="1"/>
      <c r="M2809" s="4" t="e">
        <f t="shared" si="46"/>
        <v>#N/A</v>
      </c>
      <c r="N2809" t="str">
        <f>LEFT(I2809,N$1)</f>
        <v xml:space="preserve">TURNING </v>
      </c>
      <c r="O2809" s="4" t="str">
        <f>IFERROR(INDEX($B$1968:$B$6893,MATCH($N2809,$F$1968:$F$6893,0),1),0)</f>
        <v>TPB</v>
      </c>
    </row>
    <row r="2810" spans="1:15" x14ac:dyDescent="0.3">
      <c r="A2810" s="1">
        <v>793306</v>
      </c>
      <c r="B2810" s="1" t="s">
        <v>10185</v>
      </c>
      <c r="C2810" s="1" t="s">
        <v>10186</v>
      </c>
      <c r="D2810" s="4" t="s">
        <v>41373</v>
      </c>
      <c r="F2810" s="1" t="str">
        <f>LEFT($C2810,$N$1)</f>
        <v>BLUE DOL</v>
      </c>
      <c r="H2810" s="1" t="s">
        <v>23251</v>
      </c>
      <c r="I2810" s="1" t="s">
        <v>23252</v>
      </c>
      <c r="J2810" s="1" t="s">
        <v>19176</v>
      </c>
      <c r="K2810" s="1">
        <v>192</v>
      </c>
      <c r="L2810" s="1"/>
      <c r="M2810" s="4" t="e">
        <f t="shared" si="46"/>
        <v>#N/A</v>
      </c>
      <c r="N2810" t="str">
        <f>LEFT(I2810,N$1)</f>
        <v>PMV PHAR</v>
      </c>
      <c r="O2810" s="4" t="str">
        <f>IFERROR(INDEX($B$1968:$B$6893,MATCH($N2810,$F$1968:$F$6893,0),1),0)</f>
        <v>PMVP</v>
      </c>
    </row>
    <row r="2811" spans="1:15" x14ac:dyDescent="0.3">
      <c r="A2811" s="1">
        <v>1846017</v>
      </c>
      <c r="B2811" s="1" t="s">
        <v>8092</v>
      </c>
      <c r="C2811" s="1" t="s">
        <v>8093</v>
      </c>
      <c r="D2811" s="4" t="s">
        <v>41373</v>
      </c>
      <c r="F2811" s="1" t="str">
        <f>LEFT($C2811,$N$1)</f>
        <v>Blue Fou</v>
      </c>
      <c r="H2811" s="1">
        <v>317585404</v>
      </c>
      <c r="I2811" s="1" t="s">
        <v>23245</v>
      </c>
      <c r="J2811" s="1" t="s">
        <v>19176</v>
      </c>
      <c r="K2811" s="1">
        <v>192</v>
      </c>
      <c r="L2811" s="1"/>
      <c r="M2811" s="4" t="e">
        <f t="shared" si="46"/>
        <v>#N/A</v>
      </c>
      <c r="N2811" t="str">
        <f>LEFT(I2811,N$1)</f>
        <v>FINANCIA</v>
      </c>
      <c r="O2811" s="4" t="str">
        <f>IFERROR(INDEX($B$1968:$B$6893,MATCH($N2811,$F$1968:$F$6893,0),1),0)</f>
        <v>FGCO</v>
      </c>
    </row>
    <row r="2812" spans="1:15" x14ac:dyDescent="0.3">
      <c r="A2812" s="1">
        <v>1759136</v>
      </c>
      <c r="B2812" s="1" t="s">
        <v>9013</v>
      </c>
      <c r="C2812" s="1" t="s">
        <v>9014</v>
      </c>
      <c r="D2812" s="4" t="s">
        <v>41373</v>
      </c>
      <c r="F2812" s="1" t="str">
        <f>LEFT($C2812,$N$1)</f>
        <v>Blue Hat</v>
      </c>
      <c r="H2812" s="1" t="s">
        <v>23243</v>
      </c>
      <c r="I2812" s="1" t="s">
        <v>23244</v>
      </c>
      <c r="J2812" s="1" t="s">
        <v>19258</v>
      </c>
      <c r="K2812" s="1">
        <v>192</v>
      </c>
      <c r="L2812" s="1"/>
      <c r="M2812" s="4" t="e">
        <f t="shared" si="46"/>
        <v>#N/A</v>
      </c>
      <c r="N2812" t="str">
        <f>LEFT(I2812,N$1)</f>
        <v xml:space="preserve">CAMBIUM </v>
      </c>
      <c r="O2812" s="4" t="str">
        <f>IFERROR(INDEX($B$1968:$B$6893,MATCH($N2812,$F$1968:$F$6893,0),1),0)</f>
        <v>CMBM</v>
      </c>
    </row>
    <row r="2813" spans="1:15" x14ac:dyDescent="0.3">
      <c r="A2813" s="1">
        <v>1404356</v>
      </c>
      <c r="B2813" s="1" t="s">
        <v>14959</v>
      </c>
      <c r="C2813" s="1" t="s">
        <v>14960</v>
      </c>
      <c r="D2813" s="4" t="s">
        <v>41373</v>
      </c>
      <c r="F2813" s="1" t="str">
        <f>LEFT($C2813,$N$1)</f>
        <v>Blue Hea</v>
      </c>
      <c r="H2813" s="1">
        <v>132152109</v>
      </c>
      <c r="I2813" s="1" t="s">
        <v>6490</v>
      </c>
      <c r="J2813" s="1" t="s">
        <v>19176</v>
      </c>
      <c r="K2813" s="1">
        <v>192</v>
      </c>
      <c r="L2813" s="1"/>
      <c r="M2813" s="4" t="e">
        <f t="shared" si="46"/>
        <v>#N/A</v>
      </c>
      <c r="N2813" t="str">
        <f>LEFT(I2813,N$1)</f>
        <v>CAMBRIDG</v>
      </c>
      <c r="O2813" s="4" t="str">
        <f>IFERROR(INDEX($B$1968:$B$6893,MATCH($N2813,$F$1968:$F$6893,0),1),0)</f>
        <v>CATC</v>
      </c>
    </row>
    <row r="2814" spans="1:15" x14ac:dyDescent="0.3">
      <c r="A2814" s="1">
        <v>1416697</v>
      </c>
      <c r="B2814" s="1" t="s">
        <v>14515</v>
      </c>
      <c r="C2814" s="1" t="s">
        <v>14516</v>
      </c>
      <c r="D2814" s="4" t="s">
        <v>41373</v>
      </c>
      <c r="F2814" s="1" t="str">
        <f>LEFT($C2814,$N$1)</f>
        <v>Blue Lin</v>
      </c>
      <c r="H2814" s="1" t="s">
        <v>23241</v>
      </c>
      <c r="I2814" s="1" t="s">
        <v>23242</v>
      </c>
      <c r="J2814" s="1" t="s">
        <v>19176</v>
      </c>
      <c r="K2814" s="1">
        <v>192</v>
      </c>
      <c r="L2814" s="1"/>
      <c r="M2814" s="4" t="e">
        <f t="shared" si="46"/>
        <v>#N/A</v>
      </c>
      <c r="N2814" t="str">
        <f>LEFT(I2814,N$1)</f>
        <v>BLACKROC</v>
      </c>
      <c r="O2814" s="4" t="str">
        <f>IFERROR(INDEX($B$1968:$B$6893,MATCH($N2814,$F$1968:$F$6893,0),1),0)</f>
        <v>BMN</v>
      </c>
    </row>
    <row r="2815" spans="1:15" x14ac:dyDescent="0.3">
      <c r="A2815" s="1">
        <v>842717</v>
      </c>
      <c r="B2815" s="1" t="s">
        <v>10613</v>
      </c>
      <c r="C2815" s="1" t="s">
        <v>10614</v>
      </c>
      <c r="D2815" s="4" t="s">
        <v>41373</v>
      </c>
      <c r="F2815" s="1" t="str">
        <f>LEFT($C2815,$N$1)</f>
        <v>BLUE RID</v>
      </c>
      <c r="H2815" s="1" t="s">
        <v>23239</v>
      </c>
      <c r="I2815" s="1" t="s">
        <v>23240</v>
      </c>
      <c r="J2815" s="1" t="s">
        <v>19255</v>
      </c>
      <c r="K2815" s="1">
        <v>192</v>
      </c>
      <c r="L2815" s="1"/>
      <c r="M2815" s="4" t="e">
        <f t="shared" si="46"/>
        <v>#N/A</v>
      </c>
      <c r="N2815" t="str">
        <f>LEFT(I2815,N$1)</f>
        <v>ARCOS DO</v>
      </c>
      <c r="O2815" s="4" t="str">
        <f>IFERROR(INDEX($B$1968:$B$6893,MATCH($N2815,$F$1968:$F$6893,0),1),0)</f>
        <v>ARCO</v>
      </c>
    </row>
    <row r="2816" spans="1:15" x14ac:dyDescent="0.3">
      <c r="A2816" s="1">
        <v>1730773</v>
      </c>
      <c r="B2816" s="1" t="s">
        <v>14571</v>
      </c>
      <c r="C2816" s="1" t="s">
        <v>14572</v>
      </c>
      <c r="D2816" s="4" t="s">
        <v>41373</v>
      </c>
      <c r="F2816" s="1" t="str">
        <f>LEFT($C2816,$N$1)</f>
        <v>Blue Sta</v>
      </c>
      <c r="H2816" s="1">
        <v>686330101</v>
      </c>
      <c r="I2816" s="1" t="s">
        <v>23250</v>
      </c>
      <c r="J2816" s="1" t="s">
        <v>19382</v>
      </c>
      <c r="K2816" s="1">
        <v>192</v>
      </c>
      <c r="L2816" s="1"/>
      <c r="M2816" s="4" t="e">
        <f t="shared" si="46"/>
        <v>#N/A</v>
      </c>
      <c r="N2816" t="str">
        <f>LEFT(I2816,N$1)</f>
        <v>ORIX COR</v>
      </c>
      <c r="O2816" s="4">
        <f>IFERROR(INDEX($B$1968:$B$6893,MATCH($N2816,$F$1968:$F$6893,0),1),0)</f>
        <v>0</v>
      </c>
    </row>
    <row r="2817" spans="1:15" x14ac:dyDescent="0.3">
      <c r="A2817" s="1">
        <v>1782107</v>
      </c>
      <c r="B2817" s="1" t="s">
        <v>13225</v>
      </c>
      <c r="C2817" s="1" t="s">
        <v>13226</v>
      </c>
      <c r="D2817" s="4" t="s">
        <v>41373</v>
      </c>
      <c r="F2817" s="1" t="str">
        <f>LEFT($C2817,$N$1)</f>
        <v>Blue Wat</v>
      </c>
      <c r="H2817" s="1" t="s">
        <v>23246</v>
      </c>
      <c r="I2817" s="1" t="s">
        <v>23247</v>
      </c>
      <c r="J2817" s="1" t="s">
        <v>19176</v>
      </c>
      <c r="K2817" s="1">
        <v>192</v>
      </c>
      <c r="L2817" s="1"/>
      <c r="M2817" s="4" t="e">
        <f t="shared" si="46"/>
        <v>#N/A</v>
      </c>
      <c r="N2817" t="str">
        <f>LEFT(I2817,N$1)</f>
        <v>INDUS RE</v>
      </c>
      <c r="O2817" s="4">
        <f>IFERROR(INDEX($B$1968:$B$6893,MATCH($N2817,$F$1968:$F$6893,0),1),0)</f>
        <v>0</v>
      </c>
    </row>
    <row r="2818" spans="1:15" x14ac:dyDescent="0.3">
      <c r="A2818" s="1">
        <v>1704287</v>
      </c>
      <c r="B2818" s="1" t="s">
        <v>13443</v>
      </c>
      <c r="C2818" s="1" t="s">
        <v>13444</v>
      </c>
      <c r="D2818" s="4" t="s">
        <v>41373</v>
      </c>
      <c r="F2818" s="1" t="str">
        <f>LEFT($C2818,$N$1)</f>
        <v xml:space="preserve">Bluejay </v>
      </c>
      <c r="H2818" s="1" t="s">
        <v>23248</v>
      </c>
      <c r="I2818" s="1" t="s">
        <v>23249</v>
      </c>
      <c r="J2818" s="1" t="s">
        <v>19176</v>
      </c>
      <c r="K2818" s="1">
        <v>192</v>
      </c>
      <c r="L2818" s="1"/>
      <c r="M2818" s="4" t="e">
        <f t="shared" ref="M2818:M2881" si="47">MATCH(L2818,$B:$B,0)</f>
        <v>#N/A</v>
      </c>
      <c r="N2818" t="str">
        <f>LEFT(I2818,N$1)</f>
        <v xml:space="preserve">MAXCYTE </v>
      </c>
      <c r="O2818" s="4">
        <f>IFERROR(INDEX($B$1968:$B$6893,MATCH($N2818,$F$1968:$F$6893,0),1),0)</f>
        <v>0</v>
      </c>
    </row>
    <row r="2819" spans="1:15" x14ac:dyDescent="0.3">
      <c r="A2819" s="1">
        <v>1301787</v>
      </c>
      <c r="B2819" s="1" t="s">
        <v>5761</v>
      </c>
      <c r="C2819" s="1" t="s">
        <v>5762</v>
      </c>
      <c r="D2819" s="4" t="s">
        <v>41373</v>
      </c>
      <c r="F2819" s="1" t="str">
        <f>LEFT($C2819,$N$1)</f>
        <v>BlueLinx</v>
      </c>
      <c r="H2819" s="1" t="s">
        <v>23255</v>
      </c>
      <c r="I2819" s="1" t="s">
        <v>19687</v>
      </c>
      <c r="J2819" s="1" t="s">
        <v>23256</v>
      </c>
      <c r="K2819" s="1">
        <v>192</v>
      </c>
      <c r="L2819" s="1"/>
      <c r="M2819" s="4" t="e">
        <f t="shared" si="47"/>
        <v>#N/A</v>
      </c>
      <c r="N2819" t="str">
        <f>LEFT(I2819,N$1)</f>
        <v>SSGA ACT</v>
      </c>
      <c r="O2819" s="4">
        <f>IFERROR(INDEX($B$1968:$B$6893,MATCH($N2819,$F$1968:$F$6893,0),1),0)</f>
        <v>0</v>
      </c>
    </row>
    <row r="2820" spans="1:15" x14ac:dyDescent="0.3">
      <c r="A2820" s="1">
        <v>1496690</v>
      </c>
      <c r="B2820" s="1" t="s">
        <v>10425</v>
      </c>
      <c r="C2820" s="1" t="s">
        <v>10426</v>
      </c>
      <c r="D2820" s="4" t="s">
        <v>41373</v>
      </c>
      <c r="F2820" s="1" t="str">
        <f>LEFT($C2820,$N$1)</f>
        <v xml:space="preserve">BlueOne </v>
      </c>
      <c r="H2820" s="1" t="s">
        <v>23257</v>
      </c>
      <c r="I2820" s="1" t="s">
        <v>23258</v>
      </c>
      <c r="J2820" s="1" t="s">
        <v>19258</v>
      </c>
      <c r="K2820" s="1">
        <v>191</v>
      </c>
      <c r="L2820" s="1" t="s">
        <v>2888</v>
      </c>
      <c r="M2820" s="4">
        <f t="shared" si="47"/>
        <v>2015</v>
      </c>
    </row>
    <row r="2821" spans="1:15" x14ac:dyDescent="0.3">
      <c r="A2821" s="1">
        <v>1903382</v>
      </c>
      <c r="B2821" s="1" t="s">
        <v>10811</v>
      </c>
      <c r="C2821" s="1" t="s">
        <v>10812</v>
      </c>
      <c r="D2821" s="4" t="s">
        <v>41373</v>
      </c>
      <c r="F2821" s="1" t="str">
        <f>LEFT($C2821,$N$1)</f>
        <v>Bluerock</v>
      </c>
      <c r="H2821" s="1">
        <v>913483103</v>
      </c>
      <c r="I2821" s="1" t="s">
        <v>23270</v>
      </c>
      <c r="J2821" s="1" t="s">
        <v>19176</v>
      </c>
      <c r="K2821" s="1">
        <v>191</v>
      </c>
      <c r="L2821" s="1"/>
      <c r="M2821" s="4" t="e">
        <f t="shared" si="47"/>
        <v>#N/A</v>
      </c>
      <c r="N2821" t="str">
        <f>LEFT(I2821,N$1)</f>
        <v>UNIVERSA</v>
      </c>
      <c r="O2821" s="4" t="str">
        <f>IFERROR(INDEX($B$1968:$B$6893,MATCH($N2821,$F$1968:$F$6893,0),1),0)</f>
        <v>UVV</v>
      </c>
    </row>
    <row r="2822" spans="1:15" x14ac:dyDescent="0.3">
      <c r="A2822" s="1">
        <v>1384066</v>
      </c>
      <c r="B2822" s="1" t="s">
        <v>13549</v>
      </c>
      <c r="C2822" s="1" t="s">
        <v>13550</v>
      </c>
      <c r="D2822" s="4" t="s">
        <v>41373</v>
      </c>
      <c r="F2822" s="1" t="str">
        <f>LEFT($C2822,$N$1)</f>
        <v>BMCS SUM</v>
      </c>
      <c r="H2822" s="1" t="s">
        <v>23268</v>
      </c>
      <c r="I2822" s="1" t="s">
        <v>23269</v>
      </c>
      <c r="J2822" s="1" t="s">
        <v>19176</v>
      </c>
      <c r="K2822" s="1">
        <v>191</v>
      </c>
      <c r="L2822" s="1"/>
      <c r="M2822" s="4" t="e">
        <f t="shared" si="47"/>
        <v>#N/A</v>
      </c>
      <c r="N2822" t="str">
        <f>LEFT(I2822,N$1)</f>
        <v>RIMINI S</v>
      </c>
      <c r="O2822" s="4" t="str">
        <f>IFERROR(INDEX($B$1968:$B$6893,MATCH($N2822,$F$1968:$F$6893,0),1),0)</f>
        <v>RMNI</v>
      </c>
    </row>
    <row r="2823" spans="1:15" x14ac:dyDescent="0.3">
      <c r="A2823" s="1">
        <v>1627854</v>
      </c>
      <c r="B2823" s="1" t="s">
        <v>9135</v>
      </c>
      <c r="C2823" s="1" t="s">
        <v>9136</v>
      </c>
      <c r="D2823" s="4" t="s">
        <v>41373</v>
      </c>
      <c r="F2823" s="1" t="str">
        <f>LEFT($C2823,$N$1)</f>
        <v>BNY Mell</v>
      </c>
      <c r="H2823" s="1" t="s">
        <v>23266</v>
      </c>
      <c r="I2823" s="1" t="s">
        <v>23267</v>
      </c>
      <c r="J2823" s="1" t="s">
        <v>19176</v>
      </c>
      <c r="K2823" s="1">
        <v>191</v>
      </c>
      <c r="L2823" s="1"/>
      <c r="M2823" s="4" t="e">
        <f t="shared" si="47"/>
        <v>#N/A</v>
      </c>
      <c r="N2823" t="str">
        <f>LEFT(I2823,N$1)</f>
        <v xml:space="preserve">PROCEPT </v>
      </c>
      <c r="O2823" s="4" t="str">
        <f>IFERROR(INDEX($B$1968:$B$6893,MATCH($N2823,$F$1968:$F$6893,0),1),0)</f>
        <v>PRCT</v>
      </c>
    </row>
    <row r="2824" spans="1:15" x14ac:dyDescent="0.3">
      <c r="A2824" s="1">
        <v>1057861</v>
      </c>
      <c r="B2824" s="1" t="s">
        <v>8561</v>
      </c>
      <c r="C2824" s="1" t="s">
        <v>8562</v>
      </c>
      <c r="D2824" s="4" t="s">
        <v>41373</v>
      </c>
      <c r="F2824" s="1" t="str">
        <f>LEFT($C2824,$N$1)</f>
        <v>BNY MELL</v>
      </c>
      <c r="H2824" s="1">
        <v>739128106</v>
      </c>
      <c r="I2824" s="1" t="s">
        <v>23265</v>
      </c>
      <c r="J2824" s="1" t="s">
        <v>19176</v>
      </c>
      <c r="K2824" s="1">
        <v>191</v>
      </c>
      <c r="L2824" s="1"/>
      <c r="M2824" s="4" t="e">
        <f t="shared" si="47"/>
        <v>#N/A</v>
      </c>
      <c r="N2824" t="str">
        <f>LEFT(I2824,N$1)</f>
        <v>POWELL I</v>
      </c>
      <c r="O2824" s="4" t="str">
        <f>IFERROR(INDEX($B$1968:$B$6893,MATCH($N2824,$F$1968:$F$6893,0),1),0)</f>
        <v>POWL</v>
      </c>
    </row>
    <row r="2825" spans="1:15" x14ac:dyDescent="0.3">
      <c r="A2825" s="1">
        <v>1565381</v>
      </c>
      <c r="B2825" s="1" t="s">
        <v>8329</v>
      </c>
      <c r="C2825" s="1" t="s">
        <v>8330</v>
      </c>
      <c r="D2825" s="4" t="s">
        <v>41373</v>
      </c>
      <c r="F2825" s="1" t="str">
        <f>LEFT($C2825,$N$1)</f>
        <v>BNY Mell</v>
      </c>
      <c r="H2825" s="1" t="s">
        <v>23263</v>
      </c>
      <c r="I2825" s="1" t="s">
        <v>23264</v>
      </c>
      <c r="J2825" s="1" t="s">
        <v>19176</v>
      </c>
      <c r="K2825" s="1">
        <v>191</v>
      </c>
      <c r="L2825" s="1"/>
      <c r="M2825" s="4" t="e">
        <f t="shared" si="47"/>
        <v>#N/A</v>
      </c>
      <c r="N2825" t="str">
        <f>LEFT(I2825,N$1)</f>
        <v>NEXGEN E</v>
      </c>
      <c r="O2825" s="4" t="str">
        <f>IFERROR(INDEX($B$1968:$B$6893,MATCH($N2825,$F$1968:$F$6893,0),1),0)</f>
        <v>NXE</v>
      </c>
    </row>
    <row r="2826" spans="1:15" x14ac:dyDescent="0.3">
      <c r="A2826" s="1">
        <v>839122</v>
      </c>
      <c r="B2826" s="1" t="s">
        <v>9171</v>
      </c>
      <c r="C2826" s="1" t="s">
        <v>9172</v>
      </c>
      <c r="D2826" s="4" t="s">
        <v>41373</v>
      </c>
      <c r="F2826" s="1" t="str">
        <f>LEFT($C2826,$N$1)</f>
        <v>BNY MELL</v>
      </c>
      <c r="H2826" s="1" t="s">
        <v>23259</v>
      </c>
      <c r="I2826" s="1" t="s">
        <v>23260</v>
      </c>
      <c r="J2826" s="1" t="s">
        <v>19176</v>
      </c>
      <c r="K2826" s="1">
        <v>191</v>
      </c>
      <c r="L2826" s="1"/>
      <c r="M2826" s="4" t="e">
        <f t="shared" si="47"/>
        <v>#N/A</v>
      </c>
      <c r="N2826" t="str">
        <f>LEFT(I2826,N$1)</f>
        <v xml:space="preserve">ALLAKOS </v>
      </c>
      <c r="O2826" s="4" t="str">
        <f>IFERROR(INDEX($B$1968:$B$6893,MATCH($N2826,$F$1968:$F$6893,0),1),0)</f>
        <v>ALLK</v>
      </c>
    </row>
    <row r="2827" spans="1:15" x14ac:dyDescent="0.3">
      <c r="A2827" s="1">
        <v>855887</v>
      </c>
      <c r="B2827" s="1" t="s">
        <v>7648</v>
      </c>
      <c r="C2827" s="1" t="s">
        <v>7649</v>
      </c>
      <c r="D2827" s="4" t="s">
        <v>41373</v>
      </c>
      <c r="F2827" s="1" t="str">
        <f>LEFT($C2827,$N$1)</f>
        <v>BNY MELL</v>
      </c>
      <c r="H2827" s="1" t="s">
        <v>23261</v>
      </c>
      <c r="I2827" s="1" t="s">
        <v>23262</v>
      </c>
      <c r="J2827" s="1" t="s">
        <v>19190</v>
      </c>
      <c r="K2827" s="1">
        <v>191</v>
      </c>
      <c r="L2827" s="1"/>
      <c r="M2827" s="4" t="e">
        <f t="shared" si="47"/>
        <v>#N/A</v>
      </c>
      <c r="N2827" t="str">
        <f>LEFT(I2827,N$1)</f>
        <v>ARCHER A</v>
      </c>
      <c r="O2827" s="4">
        <f>IFERROR(INDEX($B$1968:$B$6893,MATCH($N2827,$F$1968:$F$6893,0),1),0)</f>
        <v>0</v>
      </c>
    </row>
    <row r="2828" spans="1:15" x14ac:dyDescent="0.3">
      <c r="A2828" s="1">
        <v>818972</v>
      </c>
      <c r="B2828" s="1" t="s">
        <v>7088</v>
      </c>
      <c r="C2828" s="1" t="s">
        <v>7089</v>
      </c>
      <c r="D2828" s="4" t="s">
        <v>41373</v>
      </c>
      <c r="F2828" s="1" t="str">
        <f>LEFT($C2828,$N$1)</f>
        <v>BNY MELL</v>
      </c>
      <c r="H2828" s="1" t="s">
        <v>23279</v>
      </c>
      <c r="I2828" s="1" t="s">
        <v>23280</v>
      </c>
      <c r="J2828" s="1" t="s">
        <v>19176</v>
      </c>
      <c r="K2828" s="1">
        <v>190</v>
      </c>
      <c r="L2828" s="1"/>
      <c r="M2828" s="4" t="e">
        <f t="shared" si="47"/>
        <v>#N/A</v>
      </c>
      <c r="N2828" t="str">
        <f>LEFT(I2828,N$1)</f>
        <v>RING ENE</v>
      </c>
      <c r="O2828" s="4" t="str">
        <f>IFERROR(INDEX($B$1968:$B$6893,MATCH($N2828,$F$1968:$F$6893,0),1),0)</f>
        <v>REI</v>
      </c>
    </row>
    <row r="2829" spans="1:15" x14ac:dyDescent="0.3">
      <c r="A2829" s="1">
        <v>1622231</v>
      </c>
      <c r="B2829" s="1" t="s">
        <v>17031</v>
      </c>
      <c r="C2829" s="1" t="s">
        <v>17032</v>
      </c>
      <c r="D2829" s="4" t="s">
        <v>41373</v>
      </c>
      <c r="F2829" s="1" t="str">
        <f>LEFT($C2829,$N$1)</f>
        <v>BOATIM I</v>
      </c>
      <c r="H2829" s="1" t="s">
        <v>23277</v>
      </c>
      <c r="I2829" s="1" t="s">
        <v>23278</v>
      </c>
      <c r="J2829" s="1" t="s">
        <v>19176</v>
      </c>
      <c r="K2829" s="1">
        <v>190</v>
      </c>
      <c r="L2829" s="1"/>
      <c r="M2829" s="4" t="e">
        <f t="shared" si="47"/>
        <v>#N/A</v>
      </c>
      <c r="N2829" t="str">
        <f>LEFT(I2829,N$1)</f>
        <v>ON24 INC</v>
      </c>
      <c r="O2829" s="4" t="str">
        <f>IFERROR(INDEX($B$1968:$B$6893,MATCH($N2829,$F$1968:$F$6893,0),1),0)</f>
        <v>ONTF</v>
      </c>
    </row>
    <row r="2830" spans="1:15" x14ac:dyDescent="0.3">
      <c r="A2830" s="1">
        <v>1715611</v>
      </c>
      <c r="B2830" s="1" t="s">
        <v>12831</v>
      </c>
      <c r="C2830" s="1" t="s">
        <v>12832</v>
      </c>
      <c r="D2830" s="4" t="s">
        <v>41373</v>
      </c>
      <c r="F2830" s="1" t="str">
        <f>LEFT($C2830,$N$1)</f>
        <v>BODY &amp; M</v>
      </c>
      <c r="H2830" s="1">
        <v>402635502</v>
      </c>
      <c r="I2830" s="1" t="s">
        <v>3593</v>
      </c>
      <c r="J2830" s="1" t="s">
        <v>22631</v>
      </c>
      <c r="K2830" s="1">
        <v>190</v>
      </c>
      <c r="L2830" s="1"/>
      <c r="M2830" s="4" t="e">
        <f t="shared" si="47"/>
        <v>#N/A</v>
      </c>
      <c r="N2830" t="str">
        <f>LEFT(I2830,N$1)</f>
        <v>GULFPORT</v>
      </c>
      <c r="O2830" s="4" t="str">
        <f>IFERROR(INDEX($B$1968:$B$6893,MATCH($N2830,$F$1968:$F$6893,0),1),0)</f>
        <v>GPOR</v>
      </c>
    </row>
    <row r="2831" spans="1:15" x14ac:dyDescent="0.3">
      <c r="A2831" s="1">
        <v>1787414</v>
      </c>
      <c r="B2831" s="1" t="s">
        <v>9425</v>
      </c>
      <c r="C2831" s="1" t="s">
        <v>9426</v>
      </c>
      <c r="D2831" s="4" t="s">
        <v>41373</v>
      </c>
      <c r="F2831" s="1" t="str">
        <f>LEFT($C2831,$N$1)</f>
        <v>Bogota F</v>
      </c>
      <c r="H2831" s="1" t="s">
        <v>23273</v>
      </c>
      <c r="I2831" s="1" t="s">
        <v>23274</v>
      </c>
      <c r="J2831" s="1" t="s">
        <v>19176</v>
      </c>
      <c r="K2831" s="1">
        <v>190</v>
      </c>
      <c r="L2831" s="1"/>
      <c r="M2831" s="4" t="e">
        <f t="shared" si="47"/>
        <v>#N/A</v>
      </c>
      <c r="N2831" t="str">
        <f>LEFT(I2831,N$1)</f>
        <v>DESTINAT</v>
      </c>
      <c r="O2831" s="4" t="str">
        <f>IFERROR(INDEX($B$1968:$B$6893,MATCH($N2831,$F$1968:$F$6893,0),1),0)</f>
        <v>DXLG</v>
      </c>
    </row>
    <row r="2832" spans="1:15" x14ac:dyDescent="0.3">
      <c r="A2832" s="1">
        <v>1641281</v>
      </c>
      <c r="B2832" s="1" t="s">
        <v>11311</v>
      </c>
      <c r="C2832" s="1" t="s">
        <v>11312</v>
      </c>
      <c r="D2832" s="4" t="s">
        <v>41373</v>
      </c>
      <c r="F2832" s="1" t="str">
        <f>LEFT($C2832,$N$1)</f>
        <v>Bolt Bio</v>
      </c>
      <c r="H2832" s="1" t="s">
        <v>23271</v>
      </c>
      <c r="I2832" s="1" t="s">
        <v>23272</v>
      </c>
      <c r="J2832" s="1" t="s">
        <v>19176</v>
      </c>
      <c r="K2832" s="1">
        <v>190</v>
      </c>
      <c r="L2832" s="1"/>
      <c r="M2832" s="4" t="e">
        <f t="shared" si="47"/>
        <v>#N/A</v>
      </c>
      <c r="N2832" t="str">
        <f>LEFT(I2832,N$1)</f>
        <v xml:space="preserve">AMPLIFY </v>
      </c>
      <c r="O2832" s="4" t="str">
        <f>IFERROR(INDEX($B$1968:$B$6893,MATCH($N2832,$F$1968:$F$6893,0),1),0)</f>
        <v>AMPY</v>
      </c>
    </row>
    <row r="2833" spans="1:15" x14ac:dyDescent="0.3">
      <c r="A2833" s="1">
        <v>1816815</v>
      </c>
      <c r="B2833" s="1" t="s">
        <v>13545</v>
      </c>
      <c r="C2833" s="1" t="s">
        <v>13546</v>
      </c>
      <c r="D2833" s="4" t="s">
        <v>41373</v>
      </c>
      <c r="F2833" s="1" t="str">
        <f>LEFT($C2833,$N$1)</f>
        <v>Bon Natu</v>
      </c>
      <c r="H2833" s="1" t="s">
        <v>23283</v>
      </c>
      <c r="I2833" s="1" t="s">
        <v>23284</v>
      </c>
      <c r="J2833" s="1" t="s">
        <v>19176</v>
      </c>
      <c r="K2833" s="1">
        <v>190</v>
      </c>
      <c r="L2833" s="1"/>
      <c r="M2833" s="4" t="e">
        <f t="shared" si="47"/>
        <v>#N/A</v>
      </c>
      <c r="N2833" t="str">
        <f>LEFT(I2833,N$1)</f>
        <v xml:space="preserve">TRUECAR </v>
      </c>
      <c r="O2833" s="4">
        <f>IFERROR(INDEX($B$1968:$B$6893,MATCH($N2833,$F$1968:$F$6893,0),1),0)</f>
        <v>0</v>
      </c>
    </row>
    <row r="2834" spans="1:15" x14ac:dyDescent="0.3">
      <c r="A2834" s="1">
        <v>1815021</v>
      </c>
      <c r="B2834" s="1" t="s">
        <v>12515</v>
      </c>
      <c r="C2834" s="1" t="s">
        <v>12516</v>
      </c>
      <c r="D2834" s="4" t="s">
        <v>41373</v>
      </c>
      <c r="F2834" s="1" t="str">
        <f>LEFT($C2834,$N$1)</f>
        <v>Boqii Ho</v>
      </c>
      <c r="H2834" s="1" t="s">
        <v>23275</v>
      </c>
      <c r="I2834" s="1" t="s">
        <v>23276</v>
      </c>
      <c r="J2834" s="1" t="s">
        <v>19190</v>
      </c>
      <c r="K2834" s="1">
        <v>190</v>
      </c>
      <c r="L2834" s="1"/>
      <c r="M2834" s="4" t="e">
        <f t="shared" si="47"/>
        <v>#N/A</v>
      </c>
      <c r="N2834" t="str">
        <f>LEFT(I2834,N$1)</f>
        <v>NUVATION</v>
      </c>
      <c r="O2834" s="4">
        <f>IFERROR(INDEX($B$1968:$B$6893,MATCH($N2834,$F$1968:$F$6893,0),1),0)</f>
        <v>0</v>
      </c>
    </row>
    <row r="2835" spans="1:15" x14ac:dyDescent="0.3">
      <c r="A2835" s="1">
        <v>1650575</v>
      </c>
      <c r="B2835" s="1" t="s">
        <v>12959</v>
      </c>
      <c r="C2835" s="1" t="s">
        <v>12960</v>
      </c>
      <c r="D2835" s="4" t="s">
        <v>41373</v>
      </c>
      <c r="F2835" s="1" t="str">
        <f>LEFT($C2835,$N$1)</f>
        <v>Borqs Te</v>
      </c>
      <c r="H2835" s="1" t="s">
        <v>23281</v>
      </c>
      <c r="I2835" s="1" t="s">
        <v>23282</v>
      </c>
      <c r="J2835" s="1" t="s">
        <v>20535</v>
      </c>
      <c r="K2835" s="1">
        <v>190</v>
      </c>
      <c r="L2835" s="1"/>
      <c r="M2835" s="4" t="e">
        <f t="shared" si="47"/>
        <v>#N/A</v>
      </c>
      <c r="N2835" t="str">
        <f>LEFT(I2835,N$1)</f>
        <v>STAR HLD</v>
      </c>
      <c r="O2835" s="4">
        <f>IFERROR(INDEX($B$1968:$B$6893,MATCH($N2835,$F$1968:$F$6893,0),1),0)</f>
        <v>0</v>
      </c>
    </row>
    <row r="2836" spans="1:15" x14ac:dyDescent="0.3">
      <c r="A2836" s="1">
        <v>1715497</v>
      </c>
      <c r="B2836" s="1" t="s">
        <v>4114</v>
      </c>
      <c r="C2836" s="1" t="s">
        <v>4115</v>
      </c>
      <c r="D2836" s="4" t="s">
        <v>41373</v>
      </c>
      <c r="F2836" s="1" t="str">
        <f>LEFT($C2836,$N$1)</f>
        <v>Borr Dri</v>
      </c>
      <c r="H2836" s="1" t="s">
        <v>41397</v>
      </c>
      <c r="I2836" s="1" t="s">
        <v>23293</v>
      </c>
      <c r="J2836" s="1" t="s">
        <v>19176</v>
      </c>
      <c r="K2836" s="1">
        <v>189</v>
      </c>
      <c r="L2836" s="1"/>
      <c r="M2836" s="4" t="e">
        <f t="shared" si="47"/>
        <v>#N/A</v>
      </c>
      <c r="N2836" t="str">
        <f>LEFT(I2836,N$1)</f>
        <v>RAPT THE</v>
      </c>
      <c r="O2836" s="4" t="str">
        <f>IFERROR(INDEX($B$1968:$B$6893,MATCH($N2836,$F$1968:$F$6893,0),1),0)</f>
        <v>RAPT</v>
      </c>
    </row>
    <row r="2837" spans="1:15" x14ac:dyDescent="0.3">
      <c r="A2837" s="1">
        <v>1656501</v>
      </c>
      <c r="B2837" s="1" t="s">
        <v>14639</v>
      </c>
      <c r="C2837" s="1" t="s">
        <v>14640</v>
      </c>
      <c r="D2837" s="4" t="s">
        <v>41373</v>
      </c>
      <c r="F2837" s="1" t="str">
        <f>LEFT($C2837,$N$1)</f>
        <v>BorrowMo</v>
      </c>
      <c r="H2837" s="1" t="s">
        <v>23291</v>
      </c>
      <c r="I2837" s="1" t="s">
        <v>23292</v>
      </c>
      <c r="J2837" s="1" t="s">
        <v>19275</v>
      </c>
      <c r="K2837" s="1">
        <v>189</v>
      </c>
      <c r="L2837" s="1"/>
      <c r="M2837" s="4" t="e">
        <f t="shared" si="47"/>
        <v>#N/A</v>
      </c>
      <c r="N2837" t="str">
        <f>LEFT(I2837,N$1)</f>
        <v>OPTIMIZE</v>
      </c>
      <c r="O2837" s="4" t="str">
        <f>IFERROR(INDEX($B$1968:$B$6893,MATCH($N2837,$F$1968:$F$6893,0),1),0)</f>
        <v>OPRX</v>
      </c>
    </row>
    <row r="2838" spans="1:15" x14ac:dyDescent="0.3">
      <c r="A2838" s="1">
        <v>1005516</v>
      </c>
      <c r="B2838" s="1" t="s">
        <v>12403</v>
      </c>
      <c r="C2838" s="1" t="s">
        <v>12404</v>
      </c>
      <c r="D2838" s="4" t="s">
        <v>41373</v>
      </c>
      <c r="F2838" s="1" t="str">
        <f>LEFT($C2838,$N$1)</f>
        <v>BOS BETT</v>
      </c>
      <c r="H2838" s="1">
        <v>638517102</v>
      </c>
      <c r="I2838" s="1" t="s">
        <v>23290</v>
      </c>
      <c r="J2838" s="1" t="s">
        <v>19194</v>
      </c>
      <c r="K2838" s="1">
        <v>189</v>
      </c>
      <c r="L2838" s="1"/>
      <c r="M2838" s="4" t="e">
        <f t="shared" si="47"/>
        <v>#N/A</v>
      </c>
      <c r="N2838" t="str">
        <f>LEFT(I2838,N$1)</f>
        <v>NATIONAL</v>
      </c>
      <c r="O2838" s="4" t="str">
        <f>IFERROR(INDEX($B$1968:$B$6893,MATCH($N2838,$F$1968:$F$6893,0),1),0)</f>
        <v>NBHC</v>
      </c>
    </row>
    <row r="2839" spans="1:15" x14ac:dyDescent="0.3">
      <c r="A2839" s="1">
        <v>1494582</v>
      </c>
      <c r="B2839" s="1" t="s">
        <v>6383</v>
      </c>
      <c r="C2839" s="1" t="s">
        <v>6384</v>
      </c>
      <c r="D2839" s="4" t="s">
        <v>41373</v>
      </c>
      <c r="F2839" s="1" t="str">
        <f>LEFT($C2839,$N$1)</f>
        <v>BOSTON O</v>
      </c>
      <c r="H2839" s="1" t="s">
        <v>23286</v>
      </c>
      <c r="I2839" s="1" t="s">
        <v>23287</v>
      </c>
      <c r="J2839" s="1" t="s">
        <v>19176</v>
      </c>
      <c r="K2839" s="1">
        <v>189</v>
      </c>
      <c r="L2839" s="1"/>
      <c r="M2839" s="4" t="e">
        <f t="shared" si="47"/>
        <v>#N/A</v>
      </c>
      <c r="N2839" t="str">
        <f>LEFT(I2839,N$1)</f>
        <v xml:space="preserve">AERSALE </v>
      </c>
      <c r="O2839" s="4" t="str">
        <f>IFERROR(INDEX($B$1968:$B$6893,MATCH($N2839,$F$1968:$F$6893,0),1),0)</f>
        <v>ASLE</v>
      </c>
    </row>
    <row r="2840" spans="1:15" x14ac:dyDescent="0.3">
      <c r="A2840" s="1">
        <v>1525852</v>
      </c>
      <c r="B2840" s="1" t="s">
        <v>16929</v>
      </c>
      <c r="C2840" s="1" t="s">
        <v>16930</v>
      </c>
      <c r="D2840" s="4" t="s">
        <v>41373</v>
      </c>
      <c r="F2840" s="1" t="str">
        <f>LEFT($C2840,$N$1)</f>
        <v>BOTS, In</v>
      </c>
      <c r="H2840" s="1" t="s">
        <v>23288</v>
      </c>
      <c r="I2840" s="1" t="s">
        <v>23289</v>
      </c>
      <c r="J2840" s="1" t="s">
        <v>19176</v>
      </c>
      <c r="K2840" s="1">
        <v>189</v>
      </c>
      <c r="L2840" s="1"/>
      <c r="M2840" s="4" t="e">
        <f t="shared" si="47"/>
        <v>#N/A</v>
      </c>
      <c r="N2840" t="str">
        <f>LEFT(I2840,N$1)</f>
        <v>DICE THE</v>
      </c>
      <c r="O2840" s="4">
        <f>IFERROR(INDEX($B$1968:$B$6893,MATCH($N2840,$F$1968:$F$6893,0),1),0)</f>
        <v>0</v>
      </c>
    </row>
    <row r="2841" spans="1:15" x14ac:dyDescent="0.3">
      <c r="A2841" s="1">
        <v>1384939</v>
      </c>
      <c r="B2841" s="1" t="s">
        <v>14971</v>
      </c>
      <c r="C2841" s="1" t="s">
        <v>14972</v>
      </c>
      <c r="D2841" s="4" t="s">
        <v>41373</v>
      </c>
      <c r="F2841" s="1" t="str">
        <f>LEFT($C2841,$N$1)</f>
        <v>BOUNCE M</v>
      </c>
      <c r="H2841" s="1" t="s">
        <v>23296</v>
      </c>
      <c r="I2841" s="1" t="s">
        <v>23297</v>
      </c>
      <c r="J2841" s="1" t="s">
        <v>19194</v>
      </c>
      <c r="K2841" s="1">
        <v>188</v>
      </c>
      <c r="L2841" s="1"/>
      <c r="M2841" s="4" t="e">
        <f t="shared" si="47"/>
        <v>#N/A</v>
      </c>
      <c r="N2841" t="str">
        <f>LEFT(I2841,N$1)</f>
        <v>VIACOMCB</v>
      </c>
      <c r="O2841" s="4">
        <f>IFERROR(INDEX($B$1968:$B$6893,MATCH($N2841,$F$1968:$F$6893,0),1),0)</f>
        <v>0</v>
      </c>
    </row>
    <row r="2842" spans="1:15" x14ac:dyDescent="0.3">
      <c r="A2842" s="1">
        <v>1847590</v>
      </c>
      <c r="B2842" s="1" t="s">
        <v>6711</v>
      </c>
      <c r="C2842" s="1" t="s">
        <v>6712</v>
      </c>
      <c r="D2842" s="4" t="s">
        <v>41373</v>
      </c>
      <c r="F2842" s="1" t="str">
        <f>LEFT($C2842,$N$1)</f>
        <v>Bowman C</v>
      </c>
      <c r="H2842" s="1">
        <v>46433108</v>
      </c>
      <c r="I2842" s="1" t="s">
        <v>6240</v>
      </c>
      <c r="J2842" s="1" t="s">
        <v>19176</v>
      </c>
      <c r="K2842" s="1">
        <v>188</v>
      </c>
      <c r="L2842" s="1"/>
      <c r="M2842" s="4" t="e">
        <f t="shared" si="47"/>
        <v>#N/A</v>
      </c>
      <c r="N2842" t="str">
        <f>LEFT(I2842,N$1)</f>
        <v>ASTRONIC</v>
      </c>
      <c r="O2842" s="4">
        <f>IFERROR(INDEX($B$1968:$B$6893,MATCH($N2842,$F$1968:$F$6893,0),1),0)</f>
        <v>0</v>
      </c>
    </row>
    <row r="2843" spans="1:15" x14ac:dyDescent="0.3">
      <c r="A2843" s="1">
        <v>1624512</v>
      </c>
      <c r="B2843" s="1" t="s">
        <v>12267</v>
      </c>
      <c r="C2843" s="1" t="s">
        <v>12268</v>
      </c>
      <c r="D2843" s="4" t="s">
        <v>41373</v>
      </c>
      <c r="F2843" s="1" t="str">
        <f>LEFT($C2843,$N$1)</f>
        <v>Boxlight</v>
      </c>
      <c r="H2843" s="1" t="s">
        <v>23294</v>
      </c>
      <c r="I2843" s="1" t="s">
        <v>23295</v>
      </c>
      <c r="J2843" s="1" t="s">
        <v>19176</v>
      </c>
      <c r="K2843" s="1">
        <v>188</v>
      </c>
      <c r="L2843" s="1"/>
      <c r="M2843" s="4" t="e">
        <f t="shared" si="47"/>
        <v>#N/A</v>
      </c>
      <c r="N2843" t="str">
        <f>LEFT(I2843,N$1)</f>
        <v>BALLYS C</v>
      </c>
      <c r="O2843" s="4">
        <f>IFERROR(INDEX($B$1968:$B$6893,MATCH($N2843,$F$1968:$F$6893,0),1),0)</f>
        <v>0</v>
      </c>
    </row>
    <row r="2844" spans="1:15" x14ac:dyDescent="0.3">
      <c r="A2844" s="1">
        <v>1959304</v>
      </c>
      <c r="B2844" s="1" t="s">
        <v>15277</v>
      </c>
      <c r="C2844" s="1" t="s">
        <v>15278</v>
      </c>
      <c r="D2844" s="4" t="s">
        <v>41373</v>
      </c>
      <c r="F2844" s="1" t="str">
        <f>LEFT($C2844,$N$1)</f>
        <v>BOZHI FA</v>
      </c>
      <c r="H2844" s="1" t="s">
        <v>23306</v>
      </c>
      <c r="I2844" s="1" t="s">
        <v>23307</v>
      </c>
      <c r="J2844" s="1" t="s">
        <v>19258</v>
      </c>
      <c r="K2844" s="1">
        <v>187</v>
      </c>
      <c r="L2844" s="1"/>
      <c r="M2844" s="4" t="e">
        <f t="shared" si="47"/>
        <v>#N/A</v>
      </c>
      <c r="N2844" t="str">
        <f>LEFT(I2844,N$1)</f>
        <v>PLAYA HO</v>
      </c>
      <c r="O2844" s="4" t="str">
        <f>IFERROR(INDEX($B$1968:$B$6893,MATCH($N2844,$F$1968:$F$6893,0),1),0)</f>
        <v>PLYA</v>
      </c>
    </row>
    <row r="2845" spans="1:15" x14ac:dyDescent="0.3">
      <c r="A2845" s="1">
        <v>850033</v>
      </c>
      <c r="B2845" s="1" t="s">
        <v>9157</v>
      </c>
      <c r="C2845" s="1" t="s">
        <v>9158</v>
      </c>
      <c r="D2845" s="4" t="s">
        <v>41373</v>
      </c>
      <c r="F2845" s="1" t="str">
        <f>LEFT($C2845,$N$1)</f>
        <v>BP PRUDH</v>
      </c>
      <c r="H2845" s="1" t="s">
        <v>23301</v>
      </c>
      <c r="I2845" s="1" t="s">
        <v>23302</v>
      </c>
      <c r="J2845" s="1" t="s">
        <v>19176</v>
      </c>
      <c r="K2845" s="1">
        <v>187</v>
      </c>
      <c r="L2845" s="1"/>
      <c r="M2845" s="4" t="e">
        <f t="shared" si="47"/>
        <v>#N/A</v>
      </c>
      <c r="N2845" t="str">
        <f>LEFT(I2845,N$1)</f>
        <v xml:space="preserve">KIMBELL </v>
      </c>
      <c r="O2845" s="4" t="str">
        <f>IFERROR(INDEX($B$1968:$B$6893,MATCH($N2845,$F$1968:$F$6893,0),1),0)</f>
        <v>KRP</v>
      </c>
    </row>
    <row r="2846" spans="1:15" x14ac:dyDescent="0.3">
      <c r="A2846" s="1">
        <v>1867834</v>
      </c>
      <c r="B2846" s="1" t="s">
        <v>9543</v>
      </c>
      <c r="C2846" s="1" t="s">
        <v>9544</v>
      </c>
      <c r="D2846" s="4" t="s">
        <v>41373</v>
      </c>
      <c r="F2846" s="1" t="str">
        <f>LEFT($C2846,$N$1)</f>
        <v>Bragg Ga</v>
      </c>
      <c r="H2846" s="1" t="s">
        <v>23299</v>
      </c>
      <c r="I2846" s="1" t="s">
        <v>23300</v>
      </c>
      <c r="J2846" s="1" t="s">
        <v>19190</v>
      </c>
      <c r="K2846" s="1">
        <v>187</v>
      </c>
      <c r="L2846" s="1"/>
      <c r="M2846" s="4" t="e">
        <f t="shared" si="47"/>
        <v>#N/A</v>
      </c>
      <c r="N2846" t="str">
        <f>LEFT(I2846,N$1)</f>
        <v>INFORMAT</v>
      </c>
      <c r="O2846" s="4" t="str">
        <f>IFERROR(INDEX($B$1968:$B$6893,MATCH($N2846,$F$1968:$F$6893,0),1),0)</f>
        <v>INFA</v>
      </c>
    </row>
    <row r="2847" spans="1:15" x14ac:dyDescent="0.3">
      <c r="A2847" s="1">
        <v>1137883</v>
      </c>
      <c r="B2847" s="1" t="s">
        <v>13249</v>
      </c>
      <c r="C2847" s="1" t="s">
        <v>13250</v>
      </c>
      <c r="D2847" s="4" t="s">
        <v>41373</v>
      </c>
      <c r="F2847" s="1" t="str">
        <f>LEFT($C2847,$N$1)</f>
        <v>BRAINSTO</v>
      </c>
      <c r="H2847" s="1">
        <v>359616109</v>
      </c>
      <c r="I2847" s="1" t="s">
        <v>23298</v>
      </c>
      <c r="J2847" s="1" t="s">
        <v>19176</v>
      </c>
      <c r="K2847" s="1">
        <v>187</v>
      </c>
      <c r="L2847" s="1"/>
      <c r="M2847" s="4" t="e">
        <f t="shared" si="47"/>
        <v>#N/A</v>
      </c>
      <c r="N2847" t="str">
        <f>LEFT(I2847,N$1)</f>
        <v xml:space="preserve">FULCRUM </v>
      </c>
      <c r="O2847" s="4" t="str">
        <f>IFERROR(INDEX($B$1968:$B$6893,MATCH($N2847,$F$1968:$F$6893,0),1),0)</f>
        <v>FULC</v>
      </c>
    </row>
    <row r="2848" spans="1:15" x14ac:dyDescent="0.3">
      <c r="A2848" s="1">
        <v>1505065</v>
      </c>
      <c r="B2848" s="1" t="s">
        <v>10591</v>
      </c>
      <c r="C2848" s="1" t="s">
        <v>10592</v>
      </c>
      <c r="D2848" s="4" t="s">
        <v>41373</v>
      </c>
      <c r="F2848" s="1" t="str">
        <f>LEFT($C2848,$N$1)</f>
        <v>Brainswa</v>
      </c>
      <c r="H2848" s="1" t="s">
        <v>23304</v>
      </c>
      <c r="I2848" s="1" t="s">
        <v>23305</v>
      </c>
      <c r="J2848" s="1" t="s">
        <v>19382</v>
      </c>
      <c r="K2848" s="1">
        <v>187</v>
      </c>
      <c r="L2848" s="1"/>
      <c r="M2848" s="4" t="e">
        <f t="shared" si="47"/>
        <v>#N/A</v>
      </c>
      <c r="N2848" t="str">
        <f>LEFT(I2848,N$1)</f>
        <v>NOMURA H</v>
      </c>
      <c r="O2848" s="4">
        <f>IFERROR(INDEX($B$1968:$B$6893,MATCH($N2848,$F$1968:$F$6893,0),1),0)</f>
        <v>0</v>
      </c>
    </row>
    <row r="2849" spans="1:15" x14ac:dyDescent="0.3">
      <c r="A2849" s="1">
        <v>1962481</v>
      </c>
      <c r="B2849" s="1" t="s">
        <v>13263</v>
      </c>
      <c r="C2849" s="1" t="s">
        <v>13264</v>
      </c>
      <c r="D2849" s="4" t="s">
        <v>41373</v>
      </c>
      <c r="F2849" s="1" t="str">
        <f>LEFT($C2849,$N$1)</f>
        <v>BranchOu</v>
      </c>
      <c r="H2849" s="1">
        <v>647551100</v>
      </c>
      <c r="I2849" s="1" t="s">
        <v>23303</v>
      </c>
      <c r="J2849" s="1" t="s">
        <v>19176</v>
      </c>
      <c r="K2849" s="1">
        <v>187</v>
      </c>
      <c r="L2849" s="1"/>
      <c r="M2849" s="4" t="e">
        <f t="shared" si="47"/>
        <v>#N/A</v>
      </c>
      <c r="N2849" t="str">
        <f>LEFT(I2849,N$1)</f>
        <v xml:space="preserve">NEW MTN </v>
      </c>
      <c r="O2849" s="4">
        <f>IFERROR(INDEX($B$1968:$B$6893,MATCH($N2849,$F$1968:$F$6893,0),1),0)</f>
        <v>0</v>
      </c>
    </row>
    <row r="2850" spans="1:15" x14ac:dyDescent="0.3">
      <c r="A2850" s="1">
        <v>1794311</v>
      </c>
      <c r="B2850" s="1" t="s">
        <v>16870</v>
      </c>
      <c r="C2850" s="1" t="s">
        <v>16871</v>
      </c>
      <c r="D2850" s="4" t="s">
        <v>41373</v>
      </c>
      <c r="F2850" s="1" t="str">
        <f>LEFT($C2850,$N$1)</f>
        <v xml:space="preserve">Branded </v>
      </c>
      <c r="H2850" s="1" t="s">
        <v>23316</v>
      </c>
      <c r="I2850" s="1" t="s">
        <v>23317</v>
      </c>
      <c r="J2850" s="1" t="s">
        <v>19176</v>
      </c>
      <c r="K2850" s="1">
        <v>186</v>
      </c>
      <c r="L2850" s="1"/>
      <c r="M2850" s="4" t="e">
        <f t="shared" si="47"/>
        <v>#N/A</v>
      </c>
      <c r="N2850" t="str">
        <f>LEFT(I2850,N$1)</f>
        <v>VERU INC</v>
      </c>
      <c r="O2850" s="4" t="str">
        <f>IFERROR(INDEX($B$1968:$B$6893,MATCH($N2850,$F$1968:$F$6893,0),1),0)</f>
        <v>VERU</v>
      </c>
    </row>
    <row r="2851" spans="1:15" x14ac:dyDescent="0.3">
      <c r="A2851" s="1">
        <v>1504545</v>
      </c>
      <c r="B2851" s="1" t="s">
        <v>9059</v>
      </c>
      <c r="C2851" s="1" t="s">
        <v>9060</v>
      </c>
      <c r="D2851" s="4" t="s">
        <v>41373</v>
      </c>
      <c r="F2851" s="1" t="str">
        <f>LEFT($C2851,$N$1)</f>
        <v>Brandywi</v>
      </c>
      <c r="H2851" s="1">
        <v>682406103</v>
      </c>
      <c r="I2851" s="1" t="s">
        <v>23313</v>
      </c>
      <c r="J2851" s="1" t="s">
        <v>19176</v>
      </c>
      <c r="K2851" s="1">
        <v>186</v>
      </c>
      <c r="L2851" s="1"/>
      <c r="M2851" s="4" t="e">
        <f t="shared" si="47"/>
        <v>#N/A</v>
      </c>
      <c r="N2851" t="str">
        <f>LEFT(I2851,N$1)</f>
        <v>ONE LIBE</v>
      </c>
      <c r="O2851" s="4" t="str">
        <f>IFERROR(INDEX($B$1968:$B$6893,MATCH($N2851,$F$1968:$F$6893,0),1),0)</f>
        <v>OLP</v>
      </c>
    </row>
    <row r="2852" spans="1:15" x14ac:dyDescent="0.3">
      <c r="A2852" s="1">
        <v>1499849</v>
      </c>
      <c r="B2852" s="1" t="s">
        <v>5881</v>
      </c>
      <c r="C2852" s="1" t="s">
        <v>5882</v>
      </c>
      <c r="D2852" s="4" t="s">
        <v>41373</v>
      </c>
      <c r="F2852" s="1" t="str">
        <f>LEFT($C2852,$N$1)</f>
        <v>BrasilAg</v>
      </c>
      <c r="H2852" s="1">
        <v>667746101</v>
      </c>
      <c r="I2852" s="1" t="s">
        <v>7379</v>
      </c>
      <c r="J2852" s="1" t="s">
        <v>19176</v>
      </c>
      <c r="K2852" s="1">
        <v>186</v>
      </c>
      <c r="L2852" s="1"/>
      <c r="M2852" s="4" t="e">
        <f t="shared" si="47"/>
        <v>#N/A</v>
      </c>
      <c r="N2852" t="str">
        <f>LEFT(I2852,N$1)</f>
        <v>NORTHWES</v>
      </c>
      <c r="O2852" s="4" t="str">
        <f>IFERROR(INDEX($B$1968:$B$6893,MATCH($N2852,$F$1968:$F$6893,0),1),0)</f>
        <v>NWBO</v>
      </c>
    </row>
    <row r="2853" spans="1:15" x14ac:dyDescent="0.3">
      <c r="A2853" s="1">
        <v>1071438</v>
      </c>
      <c r="B2853" s="1" t="s">
        <v>3246</v>
      </c>
      <c r="C2853" s="1" t="s">
        <v>3247</v>
      </c>
      <c r="D2853" s="4" t="s">
        <v>41373</v>
      </c>
      <c r="F2853" s="1" t="str">
        <f>LEFT($C2853,$N$1)</f>
        <v xml:space="preserve">BRASKEM </v>
      </c>
      <c r="H2853" s="1">
        <v>316092840</v>
      </c>
      <c r="I2853" s="1" t="s">
        <v>21201</v>
      </c>
      <c r="J2853" s="1" t="s">
        <v>23318</v>
      </c>
      <c r="K2853" s="1">
        <v>186</v>
      </c>
      <c r="L2853" s="1"/>
      <c r="M2853" s="4" t="e">
        <f t="shared" si="47"/>
        <v>#N/A</v>
      </c>
      <c r="N2853" t="str">
        <f>LEFT(I2853,N$1)</f>
        <v>FIDELITY</v>
      </c>
      <c r="O2853" s="4" t="str">
        <f>IFERROR(INDEX($B$1968:$B$6893,MATCH($N2853,$F$1968:$F$6893,0),1),0)</f>
        <v>FDBC</v>
      </c>
    </row>
    <row r="2854" spans="1:15" x14ac:dyDescent="0.3">
      <c r="A2854" s="1">
        <v>1444839</v>
      </c>
      <c r="B2854" s="1" t="s">
        <v>12699</v>
      </c>
      <c r="C2854" s="1" t="s">
        <v>12700</v>
      </c>
      <c r="D2854" s="4" t="s">
        <v>41373</v>
      </c>
      <c r="F2854" s="1" t="str">
        <f>LEFT($C2854,$N$1)</f>
        <v>Bravo Mu</v>
      </c>
      <c r="H2854" s="1" t="s">
        <v>23311</v>
      </c>
      <c r="I2854" s="1" t="s">
        <v>23312</v>
      </c>
      <c r="J2854" s="1" t="s">
        <v>19194</v>
      </c>
      <c r="K2854" s="1">
        <v>186</v>
      </c>
      <c r="L2854" s="1"/>
      <c r="M2854" s="4" t="e">
        <f t="shared" si="47"/>
        <v>#N/A</v>
      </c>
      <c r="N2854" t="str">
        <f>LEFT(I2854,N$1)</f>
        <v>ENTRAVIS</v>
      </c>
      <c r="O2854" s="4" t="str">
        <f>IFERROR(INDEX($B$1968:$B$6893,MATCH($N2854,$F$1968:$F$6893,0),1),0)</f>
        <v>EVC</v>
      </c>
    </row>
    <row r="2855" spans="1:15" x14ac:dyDescent="0.3">
      <c r="A2855" s="1">
        <v>1676238</v>
      </c>
      <c r="B2855" s="1" t="s">
        <v>2627</v>
      </c>
      <c r="C2855" s="1" t="s">
        <v>2628</v>
      </c>
      <c r="D2855" s="4" t="s">
        <v>41373</v>
      </c>
      <c r="F2855" s="1" t="str">
        <f>LEFT($C2855,$N$1)</f>
        <v>Braze, I</v>
      </c>
      <c r="H2855" s="1">
        <v>42744102</v>
      </c>
      <c r="I2855" s="1" t="s">
        <v>23310</v>
      </c>
      <c r="J2855" s="1" t="s">
        <v>19176</v>
      </c>
      <c r="K2855" s="1">
        <v>186</v>
      </c>
      <c r="L2855" s="1"/>
      <c r="M2855" s="4" t="e">
        <f t="shared" si="47"/>
        <v>#N/A</v>
      </c>
      <c r="N2855" t="str">
        <f>LEFT(I2855,N$1)</f>
        <v>ARROW FI</v>
      </c>
      <c r="O2855" s="4" t="str">
        <f>IFERROR(INDEX($B$1968:$B$6893,MATCH($N2855,$F$1968:$F$6893,0),1),0)</f>
        <v>AROW</v>
      </c>
    </row>
    <row r="2856" spans="1:15" x14ac:dyDescent="0.3">
      <c r="A2856" s="1">
        <v>1038572</v>
      </c>
      <c r="B2856" s="1" t="s">
        <v>8200</v>
      </c>
      <c r="C2856" s="1" t="s">
        <v>8201</v>
      </c>
      <c r="D2856" s="4" t="s">
        <v>41373</v>
      </c>
      <c r="F2856" s="1" t="str">
        <f>LEFT($C2856,$N$1)</f>
        <v>BRAZILIA</v>
      </c>
      <c r="H2856" s="1" t="s">
        <v>23308</v>
      </c>
      <c r="I2856" s="1" t="s">
        <v>23309</v>
      </c>
      <c r="J2856" s="1" t="s">
        <v>19176</v>
      </c>
      <c r="K2856" s="1">
        <v>186</v>
      </c>
      <c r="L2856" s="1"/>
      <c r="M2856" s="4" t="e">
        <f t="shared" si="47"/>
        <v>#N/A</v>
      </c>
      <c r="N2856" t="str">
        <f>LEFT(I2856,N$1)</f>
        <v xml:space="preserve">ARBUTUS </v>
      </c>
      <c r="O2856" s="4" t="str">
        <f>IFERROR(INDEX($B$1968:$B$6893,MATCH($N2856,$F$1968:$F$6893,0),1),0)</f>
        <v>ABUS</v>
      </c>
    </row>
    <row r="2857" spans="1:15" x14ac:dyDescent="0.3">
      <c r="A2857" s="1">
        <v>1891101</v>
      </c>
      <c r="B2857" s="1" t="s">
        <v>5921</v>
      </c>
      <c r="C2857" s="1" t="s">
        <v>5922</v>
      </c>
      <c r="D2857" s="4" t="s">
        <v>41373</v>
      </c>
      <c r="F2857" s="1" t="str">
        <f>LEFT($C2857,$N$1)</f>
        <v>BRC Inc.</v>
      </c>
      <c r="H2857" s="1" t="s">
        <v>23314</v>
      </c>
      <c r="I2857" s="1" t="s">
        <v>23315</v>
      </c>
      <c r="J2857" s="1" t="s">
        <v>19194</v>
      </c>
      <c r="K2857" s="1">
        <v>186</v>
      </c>
      <c r="L2857" s="1"/>
      <c r="M2857" s="4" t="e">
        <f t="shared" si="47"/>
        <v>#N/A</v>
      </c>
      <c r="N2857" t="str">
        <f>LEFT(I2857,N$1)</f>
        <v>SERITAGE</v>
      </c>
      <c r="O2857" s="4">
        <f>IFERROR(INDEX($B$1968:$B$6893,MATCH($N2857,$F$1968:$F$6893,0),1),0)</f>
        <v>0</v>
      </c>
    </row>
    <row r="2858" spans="1:15" x14ac:dyDescent="0.3">
      <c r="A2858" s="1">
        <v>1901215</v>
      </c>
      <c r="B2858" s="1" t="s">
        <v>12495</v>
      </c>
      <c r="C2858" s="1" t="s">
        <v>12496</v>
      </c>
      <c r="D2858" s="4" t="s">
        <v>41373</v>
      </c>
      <c r="F2858" s="1" t="str">
        <f>LEFT($C2858,$N$1)</f>
        <v>Brenmill</v>
      </c>
      <c r="H2858" s="1">
        <v>651718504</v>
      </c>
      <c r="I2858" s="1" t="s">
        <v>23329</v>
      </c>
      <c r="J2858" s="1" t="s">
        <v>23330</v>
      </c>
      <c r="K2858" s="1">
        <v>185</v>
      </c>
      <c r="L2858" s="1"/>
      <c r="M2858" s="4" t="e">
        <f t="shared" si="47"/>
        <v>#N/A</v>
      </c>
      <c r="N2858" t="str">
        <f>LEFT(I2858,N$1)</f>
        <v xml:space="preserve">NEWPARK </v>
      </c>
      <c r="O2858" s="4" t="str">
        <f>IFERROR(INDEX($B$1968:$B$6893,MATCH($N2858,$F$1968:$F$6893,0),1),0)</f>
        <v>NR</v>
      </c>
    </row>
    <row r="2859" spans="1:15" x14ac:dyDescent="0.3">
      <c r="A2859" s="1">
        <v>1939965</v>
      </c>
      <c r="B2859" s="1" t="s">
        <v>13167</v>
      </c>
      <c r="C2859" s="1" t="s">
        <v>13168</v>
      </c>
      <c r="D2859" s="4" t="s">
        <v>41373</v>
      </c>
      <c r="F2859" s="1" t="str">
        <f>LEFT($C2859,$N$1)</f>
        <v>Brera Ho</v>
      </c>
      <c r="H2859" s="1" t="s">
        <v>23322</v>
      </c>
      <c r="I2859" s="1" t="s">
        <v>7629</v>
      </c>
      <c r="J2859" s="1" t="s">
        <v>19258</v>
      </c>
      <c r="K2859" s="1">
        <v>185</v>
      </c>
      <c r="L2859" s="1"/>
      <c r="M2859" s="4" t="e">
        <f t="shared" si="47"/>
        <v>#N/A</v>
      </c>
      <c r="N2859" t="str">
        <f>LEFT(I2859,N$1)</f>
        <v>LUXFER H</v>
      </c>
      <c r="O2859" s="4" t="str">
        <f>IFERROR(INDEX($B$1968:$B$6893,MATCH($N2859,$F$1968:$F$6893,0),1),0)</f>
        <v>LXFR</v>
      </c>
    </row>
    <row r="2860" spans="1:15" x14ac:dyDescent="0.3">
      <c r="A2860" s="1">
        <v>1399306</v>
      </c>
      <c r="B2860" s="1" t="s">
        <v>14443</v>
      </c>
      <c r="C2860" s="1" t="s">
        <v>14444</v>
      </c>
      <c r="D2860" s="4" t="s">
        <v>41373</v>
      </c>
      <c r="F2860" s="1" t="str">
        <f>LEFT($C2860,$N$1)</f>
        <v>BrewBilt</v>
      </c>
      <c r="H2860" s="1" t="s">
        <v>23327</v>
      </c>
      <c r="I2860" s="1" t="s">
        <v>19505</v>
      </c>
      <c r="J2860" s="1" t="s">
        <v>23328</v>
      </c>
      <c r="K2860" s="1">
        <v>185</v>
      </c>
      <c r="L2860" s="1"/>
      <c r="M2860" s="4" t="e">
        <f t="shared" si="47"/>
        <v>#N/A</v>
      </c>
      <c r="N2860" t="str">
        <f>LEFT(I2860,N$1)</f>
        <v xml:space="preserve">INVESCO </v>
      </c>
      <c r="O2860" s="4" t="str">
        <f>IFERROR(INDEX($B$1968:$B$6893,MATCH($N2860,$F$1968:$F$6893,0),1),0)</f>
        <v>VKI</v>
      </c>
    </row>
    <row r="2861" spans="1:15" x14ac:dyDescent="0.3">
      <c r="A2861" s="1">
        <v>1641751</v>
      </c>
      <c r="B2861" s="1" t="s">
        <v>14819</v>
      </c>
      <c r="C2861" s="1" t="s">
        <v>14820</v>
      </c>
      <c r="D2861" s="4" t="s">
        <v>41373</v>
      </c>
      <c r="F2861" s="1" t="str">
        <f>LEFT($C2861,$N$1)</f>
        <v>BrewBilt</v>
      </c>
      <c r="H2861" s="1">
        <v>197641103</v>
      </c>
      <c r="I2861" s="1" t="s">
        <v>23319</v>
      </c>
      <c r="J2861" s="1" t="s">
        <v>19176</v>
      </c>
      <c r="K2861" s="1">
        <v>185</v>
      </c>
      <c r="L2861" s="1"/>
      <c r="M2861" s="4" t="e">
        <f t="shared" si="47"/>
        <v>#N/A</v>
      </c>
      <c r="N2861" t="str">
        <f>LEFT(I2861,N$1)</f>
        <v>COLUMBIA</v>
      </c>
      <c r="O2861" s="4" t="str">
        <f>IFERROR(INDEX($B$1968:$B$6893,MATCH($N2861,$F$1968:$F$6893,0),1),0)</f>
        <v>CLBK</v>
      </c>
    </row>
    <row r="2862" spans="1:15" x14ac:dyDescent="0.3">
      <c r="A2862" s="1">
        <v>1122491</v>
      </c>
      <c r="B2862" s="1" t="s">
        <v>2876</v>
      </c>
      <c r="C2862" s="1" t="s">
        <v>2877</v>
      </c>
      <c r="D2862" s="4" t="s">
        <v>41373</v>
      </c>
      <c r="F2862" s="1" t="str">
        <f>LEFT($C2862,$N$1)</f>
        <v>BRF S.A.</v>
      </c>
      <c r="H2862" s="1" t="s">
        <v>23325</v>
      </c>
      <c r="I2862" s="1" t="s">
        <v>23326</v>
      </c>
      <c r="J2862" s="1" t="s">
        <v>19176</v>
      </c>
      <c r="K2862" s="1">
        <v>185</v>
      </c>
      <c r="L2862" s="1"/>
      <c r="M2862" s="4" t="e">
        <f t="shared" si="47"/>
        <v>#N/A</v>
      </c>
      <c r="N2862" t="str">
        <f>LEFT(I2862,N$1)</f>
        <v>MULTIPLA</v>
      </c>
      <c r="O2862" s="4">
        <f>IFERROR(INDEX($B$1968:$B$6893,MATCH($N2862,$F$1968:$F$6893,0),1),0)</f>
        <v>0</v>
      </c>
    </row>
    <row r="2863" spans="1:15" x14ac:dyDescent="0.3">
      <c r="A2863" s="1">
        <v>1854401</v>
      </c>
      <c r="B2863" s="1" t="s">
        <v>5247</v>
      </c>
      <c r="C2863" s="1" t="s">
        <v>5248</v>
      </c>
      <c r="D2863" s="4" t="s">
        <v>41373</v>
      </c>
      <c r="F2863" s="1" t="str">
        <f>LEFT($C2863,$N$1)</f>
        <v>Bridge I</v>
      </c>
      <c r="H2863" s="1" t="s">
        <v>23320</v>
      </c>
      <c r="I2863" s="1" t="s">
        <v>23321</v>
      </c>
      <c r="J2863" s="1" t="s">
        <v>19190</v>
      </c>
      <c r="K2863" s="1">
        <v>185</v>
      </c>
      <c r="L2863" s="1"/>
      <c r="M2863" s="4" t="e">
        <f t="shared" si="47"/>
        <v>#N/A</v>
      </c>
      <c r="N2863" t="str">
        <f>LEFT(I2863,N$1)</f>
        <v>EVOLV TE</v>
      </c>
      <c r="O2863" s="4">
        <f>IFERROR(INDEX($B$1968:$B$6893,MATCH($N2863,$F$1968:$F$6893,0),1),0)</f>
        <v>0</v>
      </c>
    </row>
    <row r="2864" spans="1:15" x14ac:dyDescent="0.3">
      <c r="A2864" s="1">
        <v>1378590</v>
      </c>
      <c r="B2864" s="1" t="s">
        <v>13053</v>
      </c>
      <c r="C2864" s="1" t="s">
        <v>13054</v>
      </c>
      <c r="D2864" s="4" t="s">
        <v>41373</v>
      </c>
      <c r="F2864" s="1" t="str">
        <f>LEFT($C2864,$N$1)</f>
        <v>Bridgeli</v>
      </c>
      <c r="H2864" s="1" t="s">
        <v>23323</v>
      </c>
      <c r="I2864" s="1" t="s">
        <v>23324</v>
      </c>
      <c r="J2864" s="1" t="s">
        <v>19190</v>
      </c>
      <c r="K2864" s="1">
        <v>185</v>
      </c>
      <c r="L2864" s="1"/>
      <c r="M2864" s="4" t="e">
        <f t="shared" si="47"/>
        <v>#N/A</v>
      </c>
      <c r="N2864" t="str">
        <f>LEFT(I2864,N$1)</f>
        <v>MIRION T</v>
      </c>
      <c r="O2864" s="4">
        <f>IFERROR(INDEX($B$1968:$B$6893,MATCH($N2864,$F$1968:$F$6893,0),1),0)</f>
        <v>0</v>
      </c>
    </row>
    <row r="2865" spans="1:15" x14ac:dyDescent="0.3">
      <c r="A2865" s="1">
        <v>14177</v>
      </c>
      <c r="B2865" s="1" t="s">
        <v>9485</v>
      </c>
      <c r="C2865" s="1" t="s">
        <v>9486</v>
      </c>
      <c r="D2865" s="4" t="s">
        <v>41373</v>
      </c>
      <c r="F2865" s="1" t="str">
        <f>LEFT($C2865,$N$1)</f>
        <v>BRIDGFOR</v>
      </c>
      <c r="H2865" s="1" t="s">
        <v>23331</v>
      </c>
      <c r="I2865" s="1" t="s">
        <v>19714</v>
      </c>
      <c r="J2865" s="1" t="s">
        <v>23332</v>
      </c>
      <c r="K2865" s="1">
        <v>185</v>
      </c>
      <c r="L2865" s="1"/>
      <c r="M2865" s="4" t="e">
        <f t="shared" si="47"/>
        <v>#N/A</v>
      </c>
      <c r="N2865" t="str">
        <f>LEFT(I2865,N$1)</f>
        <v>VANECK E</v>
      </c>
      <c r="O2865" s="4">
        <f>IFERROR(INDEX($B$1968:$B$6893,MATCH($N2865,$F$1968:$F$6893,0),1),0)</f>
        <v>0</v>
      </c>
    </row>
    <row r="2866" spans="1:15" x14ac:dyDescent="0.3">
      <c r="A2866" s="1">
        <v>1886799</v>
      </c>
      <c r="B2866" s="1" t="s">
        <v>10045</v>
      </c>
      <c r="C2866" s="1" t="s">
        <v>10046</v>
      </c>
      <c r="D2866" s="4" t="s">
        <v>41373</v>
      </c>
      <c r="F2866" s="1" t="str">
        <f>LEFT($C2866,$N$1)</f>
        <v>Bright G</v>
      </c>
      <c r="H2866" s="1" t="s">
        <v>23337</v>
      </c>
      <c r="I2866" s="1" t="s">
        <v>23338</v>
      </c>
      <c r="J2866" s="1" t="s">
        <v>19176</v>
      </c>
      <c r="K2866" s="1">
        <v>184</v>
      </c>
      <c r="L2866" s="1"/>
      <c r="M2866" s="4" t="e">
        <f t="shared" si="47"/>
        <v>#N/A</v>
      </c>
      <c r="N2866" t="str">
        <f>LEFT(I2866,N$1)</f>
        <v>GOSSAMER</v>
      </c>
      <c r="O2866" s="4" t="str">
        <f>IFERROR(INDEX($B$1968:$B$6893,MATCH($N2866,$F$1968:$F$6893,0),1),0)</f>
        <v>GOSS</v>
      </c>
    </row>
    <row r="2867" spans="1:15" x14ac:dyDescent="0.3">
      <c r="A2867" s="1">
        <v>1671284</v>
      </c>
      <c r="B2867" s="1" t="s">
        <v>10543</v>
      </c>
      <c r="C2867" s="1" t="s">
        <v>10544</v>
      </c>
      <c r="D2867" s="4" t="s">
        <v>41373</v>
      </c>
      <c r="F2867" s="1" t="str">
        <f>LEFT($C2867,$N$1)</f>
        <v>Bright H</v>
      </c>
      <c r="H2867" s="1" t="s">
        <v>23335</v>
      </c>
      <c r="I2867" s="1" t="s">
        <v>23336</v>
      </c>
      <c r="J2867" s="1" t="s">
        <v>19176</v>
      </c>
      <c r="K2867" s="1">
        <v>184</v>
      </c>
      <c r="L2867" s="1"/>
      <c r="M2867" s="4" t="e">
        <f t="shared" si="47"/>
        <v>#N/A</v>
      </c>
      <c r="N2867" t="str">
        <f>LEFT(I2867,N$1)</f>
        <v xml:space="preserve">GABELLI </v>
      </c>
      <c r="O2867" s="4" t="str">
        <f>IFERROR(INDEX($B$1968:$B$6893,MATCH($N2867,$F$1968:$F$6893,0),1),0)</f>
        <v>GCV</v>
      </c>
    </row>
    <row r="2868" spans="1:15" x14ac:dyDescent="0.3">
      <c r="A2868" s="1">
        <v>1827401</v>
      </c>
      <c r="B2868" s="1" t="s">
        <v>13359</v>
      </c>
      <c r="C2868" s="1" t="s">
        <v>13360</v>
      </c>
      <c r="D2868" s="4" t="s">
        <v>41373</v>
      </c>
      <c r="F2868" s="1" t="str">
        <f>LEFT($C2868,$N$1)</f>
        <v>BRIGHT M</v>
      </c>
      <c r="H2868" s="1">
        <v>346232101</v>
      </c>
      <c r="I2868" s="1" t="s">
        <v>23334</v>
      </c>
      <c r="J2868" s="1" t="s">
        <v>19176</v>
      </c>
      <c r="K2868" s="1">
        <v>184</v>
      </c>
      <c r="L2868" s="1"/>
      <c r="M2868" s="4" t="e">
        <f t="shared" si="47"/>
        <v>#N/A</v>
      </c>
      <c r="N2868" t="str">
        <f>LEFT(I2868,N$1)</f>
        <v>FORESTAR</v>
      </c>
      <c r="O2868" s="4" t="str">
        <f>IFERROR(INDEX($B$1968:$B$6893,MATCH($N2868,$F$1968:$F$6893,0),1),0)</f>
        <v>FOR</v>
      </c>
    </row>
    <row r="2869" spans="1:15" x14ac:dyDescent="0.3">
      <c r="A2869" s="1">
        <v>1568385</v>
      </c>
      <c r="B2869" s="1" t="s">
        <v>12203</v>
      </c>
      <c r="C2869" s="1" t="s">
        <v>12204</v>
      </c>
      <c r="D2869" s="4" t="s">
        <v>41373</v>
      </c>
      <c r="F2869" s="1" t="str">
        <f>LEFT($C2869,$N$1)</f>
        <v>Bright M</v>
      </c>
      <c r="H2869" s="1">
        <v>14752109</v>
      </c>
      <c r="I2869" s="1" t="s">
        <v>5116</v>
      </c>
      <c r="J2869" s="1" t="s">
        <v>19176</v>
      </c>
      <c r="K2869" s="1">
        <v>184</v>
      </c>
      <c r="L2869" s="1"/>
      <c r="M2869" s="4" t="e">
        <f t="shared" si="47"/>
        <v>#N/A</v>
      </c>
      <c r="N2869" t="str">
        <f>LEFT(I2869,N$1)</f>
        <v>ALEXANDE</v>
      </c>
      <c r="O2869" s="4" t="str">
        <f>IFERROR(INDEX($B$1968:$B$6893,MATCH($N2869,$F$1968:$F$6893,0),1),0)</f>
        <v>ALX</v>
      </c>
    </row>
    <row r="2870" spans="1:15" x14ac:dyDescent="0.3">
      <c r="A2870" s="1">
        <v>1696355</v>
      </c>
      <c r="B2870" s="1" t="s">
        <v>11449</v>
      </c>
      <c r="C2870" s="1" t="s">
        <v>11450</v>
      </c>
      <c r="D2870" s="4" t="s">
        <v>41373</v>
      </c>
      <c r="F2870" s="1" t="str">
        <f>LEFT($C2870,$N$1)</f>
        <v>Bright S</v>
      </c>
      <c r="H2870" s="1">
        <v>63425102</v>
      </c>
      <c r="I2870" s="1" t="s">
        <v>23333</v>
      </c>
      <c r="J2870" s="1" t="s">
        <v>19176</v>
      </c>
      <c r="K2870" s="1">
        <v>184</v>
      </c>
      <c r="L2870" s="1"/>
      <c r="M2870" s="4" t="e">
        <f t="shared" si="47"/>
        <v>#N/A</v>
      </c>
      <c r="N2870" t="str">
        <f>LEFT(I2870,N$1)</f>
        <v>BANK MAR</v>
      </c>
      <c r="O2870" s="4">
        <f>IFERROR(INDEX($B$1968:$B$6893,MATCH($N2870,$F$1968:$F$6893,0),1),0)</f>
        <v>0</v>
      </c>
    </row>
    <row r="2871" spans="1:15" x14ac:dyDescent="0.3">
      <c r="A2871" s="1">
        <v>1313275</v>
      </c>
      <c r="B2871" s="1" t="s">
        <v>8929</v>
      </c>
      <c r="C2871" s="1" t="s">
        <v>8930</v>
      </c>
      <c r="D2871" s="4" t="s">
        <v>41373</v>
      </c>
      <c r="F2871" s="1" t="str">
        <f>LEFT($C2871,$N$1)</f>
        <v>BRIGHTCO</v>
      </c>
      <c r="H2871" s="1">
        <v>749119103</v>
      </c>
      <c r="I2871" s="1" t="s">
        <v>23339</v>
      </c>
      <c r="J2871" s="1" t="s">
        <v>19176</v>
      </c>
      <c r="K2871" s="1">
        <v>184</v>
      </c>
      <c r="L2871" s="1"/>
      <c r="M2871" s="4" t="e">
        <f t="shared" si="47"/>
        <v>#N/A</v>
      </c>
      <c r="N2871" t="str">
        <f>LEFT(I2871,N$1)</f>
        <v>QUOTIENT</v>
      </c>
      <c r="O2871" s="4">
        <f>IFERROR(INDEX($B$1968:$B$6893,MATCH($N2871,$F$1968:$F$6893,0),1),0)</f>
        <v>0</v>
      </c>
    </row>
    <row r="2872" spans="1:15" x14ac:dyDescent="0.3">
      <c r="A2872" s="1">
        <v>1734713</v>
      </c>
      <c r="B2872" s="1" t="s">
        <v>5697</v>
      </c>
      <c r="C2872" s="1" t="s">
        <v>5698</v>
      </c>
      <c r="D2872" s="4" t="s">
        <v>41373</v>
      </c>
      <c r="F2872" s="1" t="str">
        <f>LEFT($C2872,$N$1)</f>
        <v>BrightVi</v>
      </c>
      <c r="H2872" s="1" t="s">
        <v>23341</v>
      </c>
      <c r="I2872" s="1" t="s">
        <v>19714</v>
      </c>
      <c r="J2872" s="1" t="s">
        <v>23342</v>
      </c>
      <c r="K2872" s="1">
        <v>184</v>
      </c>
      <c r="L2872" s="1"/>
      <c r="M2872" s="4" t="e">
        <f t="shared" si="47"/>
        <v>#N/A</v>
      </c>
      <c r="N2872" t="str">
        <f>LEFT(I2872,N$1)</f>
        <v>VANECK E</v>
      </c>
      <c r="O2872" s="4">
        <f>IFERROR(INDEX($B$1968:$B$6893,MATCH($N2872,$F$1968:$F$6893,0),1),0)</f>
        <v>0</v>
      </c>
    </row>
    <row r="2873" spans="1:15" x14ac:dyDescent="0.3">
      <c r="A2873" s="1">
        <v>1962144</v>
      </c>
      <c r="B2873" s="1" t="s">
        <v>15707</v>
      </c>
      <c r="C2873" s="1" t="s">
        <v>15708</v>
      </c>
      <c r="D2873" s="4" t="s">
        <v>41373</v>
      </c>
      <c r="F2873" s="1" t="str">
        <f>LEFT($C2873,$N$1)</f>
        <v>Brillian</v>
      </c>
      <c r="H2873" s="1" t="s">
        <v>23347</v>
      </c>
      <c r="I2873" s="1" t="s">
        <v>5348</v>
      </c>
      <c r="J2873" s="1" t="s">
        <v>19194</v>
      </c>
      <c r="K2873" s="1">
        <v>183</v>
      </c>
      <c r="L2873" s="1"/>
      <c r="M2873" s="4" t="e">
        <f t="shared" si="47"/>
        <v>#N/A</v>
      </c>
      <c r="N2873" t="str">
        <f>LEFT(I2873,N$1)</f>
        <v xml:space="preserve">CENTRUS </v>
      </c>
      <c r="O2873" s="4" t="str">
        <f>IFERROR(INDEX($B$1968:$B$6893,MATCH($N2873,$F$1968:$F$6893,0),1),0)</f>
        <v>LEU</v>
      </c>
    </row>
    <row r="2874" spans="1:15" x14ac:dyDescent="0.3">
      <c r="A2874" s="1">
        <v>1866757</v>
      </c>
      <c r="B2874" s="1" t="s">
        <v>7386</v>
      </c>
      <c r="C2874" s="1" t="s">
        <v>7387</v>
      </c>
      <c r="D2874" s="4" t="s">
        <v>41373</v>
      </c>
      <c r="F2874" s="1" t="str">
        <f>LEFT($C2874,$N$1)</f>
        <v>Brillian</v>
      </c>
      <c r="H2874" s="1" t="s">
        <v>23349</v>
      </c>
      <c r="I2874" s="1" t="s">
        <v>23350</v>
      </c>
      <c r="J2874" s="1" t="s">
        <v>19176</v>
      </c>
      <c r="K2874" s="1">
        <v>183</v>
      </c>
      <c r="L2874" s="1"/>
      <c r="M2874" s="4" t="e">
        <f t="shared" si="47"/>
        <v>#N/A</v>
      </c>
      <c r="N2874" t="str">
        <f>LEFT(I2874,N$1)</f>
        <v>INTEGRAL</v>
      </c>
      <c r="O2874" s="4" t="str">
        <f>IFERROR(INDEX($B$1968:$B$6893,MATCH($N2874,$F$1968:$F$6893,0),1),0)</f>
        <v>IAS</v>
      </c>
    </row>
    <row r="2875" spans="1:15" x14ac:dyDescent="0.3">
      <c r="A2875" s="1">
        <v>1681769</v>
      </c>
      <c r="B2875" s="1" t="s">
        <v>4062</v>
      </c>
      <c r="C2875" s="1" t="s">
        <v>4063</v>
      </c>
      <c r="D2875" s="4" t="s">
        <v>41373</v>
      </c>
      <c r="F2875" s="1" t="str">
        <f>LEFT($C2875,$N$1)</f>
        <v>BRILLIAN</v>
      </c>
      <c r="H2875" s="1">
        <v>124830878</v>
      </c>
      <c r="I2875" s="1" t="s">
        <v>23346</v>
      </c>
      <c r="J2875" s="1" t="s">
        <v>19439</v>
      </c>
      <c r="K2875" s="1">
        <v>183</v>
      </c>
      <c r="L2875" s="1"/>
      <c r="M2875" s="4" t="e">
        <f t="shared" si="47"/>
        <v>#N/A</v>
      </c>
      <c r="N2875" t="str">
        <f>LEFT(I2875,N$1)</f>
        <v>CBL &amp; AS</v>
      </c>
      <c r="O2875" s="4" t="str">
        <f>IFERROR(INDEX($B$1968:$B$6893,MATCH($N2875,$F$1968:$F$6893,0),1),0)</f>
        <v>CBL</v>
      </c>
    </row>
    <row r="2876" spans="1:15" x14ac:dyDescent="0.3">
      <c r="A2876" s="1">
        <v>1525221</v>
      </c>
      <c r="B2876" s="1" t="s">
        <v>5467</v>
      </c>
      <c r="C2876" s="1" t="s">
        <v>5468</v>
      </c>
      <c r="D2876" s="4" t="s">
        <v>41373</v>
      </c>
      <c r="F2876" s="1" t="str">
        <f>LEFT($C2876,$N$1)</f>
        <v xml:space="preserve">Bristow </v>
      </c>
      <c r="H2876" s="1">
        <v>101044105</v>
      </c>
      <c r="I2876" s="1" t="s">
        <v>23345</v>
      </c>
      <c r="J2876" s="1" t="s">
        <v>19176</v>
      </c>
      <c r="K2876" s="1">
        <v>183</v>
      </c>
      <c r="L2876" s="1"/>
      <c r="M2876" s="4" t="e">
        <f t="shared" si="47"/>
        <v>#N/A</v>
      </c>
      <c r="N2876" t="str">
        <f>LEFT(I2876,N$1)</f>
        <v>BOSTON O</v>
      </c>
      <c r="O2876" s="4" t="str">
        <f>IFERROR(INDEX($B$1968:$B$6893,MATCH($N2876,$F$1968:$F$6893,0),1),0)</f>
        <v>BOC</v>
      </c>
    </row>
    <row r="2877" spans="1:15" x14ac:dyDescent="0.3">
      <c r="A2877" s="1">
        <v>1970371</v>
      </c>
      <c r="B2877" s="1" t="s">
        <v>15759</v>
      </c>
      <c r="C2877" s="1" t="s">
        <v>15760</v>
      </c>
      <c r="D2877" s="4" t="s">
        <v>41373</v>
      </c>
      <c r="F2877" s="1" t="str">
        <f>LEFT($C2877,$N$1)</f>
        <v>Broad Ca</v>
      </c>
      <c r="H2877" s="1" t="s">
        <v>23343</v>
      </c>
      <c r="I2877" s="1" t="s">
        <v>23344</v>
      </c>
      <c r="J2877" s="1" t="s">
        <v>19190</v>
      </c>
      <c r="K2877" s="1">
        <v>183</v>
      </c>
      <c r="L2877" s="1"/>
      <c r="M2877" s="4" t="e">
        <f t="shared" si="47"/>
        <v>#N/A</v>
      </c>
      <c r="N2877" t="str">
        <f>LEFT(I2877,N$1)</f>
        <v>ALTUS PO</v>
      </c>
      <c r="O2877" s="4" t="str">
        <f>IFERROR(INDEX($B$1968:$B$6893,MATCH($N2877,$F$1968:$F$6893,0),1),0)</f>
        <v>AMPS</v>
      </c>
    </row>
    <row r="2878" spans="1:15" x14ac:dyDescent="0.3">
      <c r="A2878" s="1">
        <v>764897</v>
      </c>
      <c r="B2878" s="1" t="s">
        <v>11871</v>
      </c>
      <c r="C2878" s="1" t="s">
        <v>11872</v>
      </c>
      <c r="D2878" s="4" t="s">
        <v>41373</v>
      </c>
      <c r="F2878" s="1" t="str">
        <f>LEFT($C2878,$N$1)</f>
        <v>Broad St</v>
      </c>
      <c r="H2878" s="1">
        <v>399473206</v>
      </c>
      <c r="I2878" s="1" t="s">
        <v>23348</v>
      </c>
      <c r="J2878" s="1" t="s">
        <v>19275</v>
      </c>
      <c r="K2878" s="1">
        <v>183</v>
      </c>
      <c r="L2878" s="1"/>
      <c r="M2878" s="4" t="e">
        <f t="shared" si="47"/>
        <v>#N/A</v>
      </c>
      <c r="N2878" t="str">
        <f>LEFT(I2878,N$1)</f>
        <v xml:space="preserve">GROUPON </v>
      </c>
      <c r="O2878" s="4">
        <f>IFERROR(INDEX($B$1968:$B$6893,MATCH($N2878,$F$1968:$F$6893,0),1),0)</f>
        <v>0</v>
      </c>
    </row>
    <row r="2879" spans="1:15" x14ac:dyDescent="0.3">
      <c r="A2879" s="1">
        <v>1001171</v>
      </c>
      <c r="B2879" s="1" t="s">
        <v>10565</v>
      </c>
      <c r="C2879" s="1" t="s">
        <v>10566</v>
      </c>
      <c r="D2879" s="4" t="s">
        <v>41373</v>
      </c>
      <c r="F2879" s="1" t="str">
        <f>LEFT($C2879,$N$1)</f>
        <v>BROADWAY</v>
      </c>
      <c r="H2879" s="1" t="s">
        <v>23357</v>
      </c>
      <c r="I2879" s="1" t="s">
        <v>23358</v>
      </c>
      <c r="J2879" s="1" t="s">
        <v>19176</v>
      </c>
      <c r="K2879" s="1">
        <v>182</v>
      </c>
      <c r="L2879" s="1"/>
      <c r="M2879" s="4" t="e">
        <f t="shared" si="47"/>
        <v>#N/A</v>
      </c>
      <c r="N2879" t="str">
        <f>LEFT(I2879,N$1)</f>
        <v>WATERSTO</v>
      </c>
      <c r="O2879" s="4" t="str">
        <f>IFERROR(INDEX($B$1968:$B$6893,MATCH($N2879,$F$1968:$F$6893,0),1),0)</f>
        <v>WSBF</v>
      </c>
    </row>
    <row r="2880" spans="1:15" x14ac:dyDescent="0.3">
      <c r="A2880" s="1">
        <v>1120370</v>
      </c>
      <c r="B2880" s="1" t="s">
        <v>10519</v>
      </c>
      <c r="C2880" s="1" t="s">
        <v>10520</v>
      </c>
      <c r="D2880" s="4" t="s">
        <v>41373</v>
      </c>
      <c r="F2880" s="1" t="str">
        <f>LEFT($C2880,$N$1)</f>
        <v>BROADWIN</v>
      </c>
      <c r="H2880" s="1">
        <v>893529107</v>
      </c>
      <c r="I2880" s="1" t="s">
        <v>5356</v>
      </c>
      <c r="J2880" s="1" t="s">
        <v>19176</v>
      </c>
      <c r="K2880" s="1">
        <v>182</v>
      </c>
      <c r="L2880" s="1"/>
      <c r="M2880" s="4" t="e">
        <f t="shared" si="47"/>
        <v>#N/A</v>
      </c>
      <c r="N2880" t="str">
        <f>LEFT(I2880,N$1)</f>
        <v>TRANSCAT</v>
      </c>
      <c r="O2880" s="4" t="str">
        <f>IFERROR(INDEX($B$1968:$B$6893,MATCH($N2880,$F$1968:$F$6893,0),1),0)</f>
        <v>TRNS</v>
      </c>
    </row>
    <row r="2881" spans="1:15" x14ac:dyDescent="0.3">
      <c r="A2881" s="1">
        <v>1332349</v>
      </c>
      <c r="B2881" s="1" t="s">
        <v>18757</v>
      </c>
      <c r="C2881" s="1" t="s">
        <v>5544</v>
      </c>
      <c r="D2881" s="4" t="s">
        <v>41373</v>
      </c>
      <c r="F2881" s="1" t="str">
        <f>LEFT($C2881,$N$1)</f>
        <v>Brookdal</v>
      </c>
      <c r="H2881" s="1" t="s">
        <v>23355</v>
      </c>
      <c r="I2881" s="1" t="s">
        <v>23356</v>
      </c>
      <c r="J2881" s="1" t="s">
        <v>19176</v>
      </c>
      <c r="K2881" s="1">
        <v>182</v>
      </c>
      <c r="L2881" s="1"/>
      <c r="M2881" s="4" t="e">
        <f t="shared" si="47"/>
        <v>#N/A</v>
      </c>
      <c r="N2881" t="str">
        <f>LEFT(I2881,N$1)</f>
        <v xml:space="preserve">RADIANT </v>
      </c>
      <c r="O2881" s="4" t="str">
        <f>IFERROR(INDEX($B$1968:$B$6893,MATCH($N2881,$F$1968:$F$6893,0),1),0)</f>
        <v>RLGT</v>
      </c>
    </row>
    <row r="2882" spans="1:15" x14ac:dyDescent="0.3">
      <c r="A2882" s="1">
        <v>1871130</v>
      </c>
      <c r="B2882" s="1" t="s">
        <v>4752</v>
      </c>
      <c r="C2882" s="1" t="s">
        <v>4753</v>
      </c>
      <c r="D2882" s="4" t="s">
        <v>41373</v>
      </c>
      <c r="F2882" s="1" t="str">
        <f>LEFT($C2882,$N$1)</f>
        <v>Brookfie</v>
      </c>
      <c r="H2882" s="1">
        <v>362397101</v>
      </c>
      <c r="I2882" s="1" t="s">
        <v>23352</v>
      </c>
      <c r="J2882" s="1" t="s">
        <v>19176</v>
      </c>
      <c r="K2882" s="1">
        <v>182</v>
      </c>
      <c r="L2882" s="1"/>
      <c r="M2882" s="4" t="e">
        <f t="shared" ref="M2882:M2945" si="48">MATCH(L2882,$B:$B,0)</f>
        <v>#N/A</v>
      </c>
      <c r="N2882" t="str">
        <f>LEFT(I2882,N$1)</f>
        <v xml:space="preserve">GABELLI </v>
      </c>
      <c r="O2882" s="4" t="str">
        <f>IFERROR(INDEX($B$1968:$B$6893,MATCH($N2882,$F$1968:$F$6893,0),1),0)</f>
        <v>GCV</v>
      </c>
    </row>
    <row r="2883" spans="1:15" x14ac:dyDescent="0.3">
      <c r="A2883" s="1">
        <v>1654795</v>
      </c>
      <c r="B2883" s="1" t="s">
        <v>4920</v>
      </c>
      <c r="C2883" s="1" t="s">
        <v>4921</v>
      </c>
      <c r="D2883" s="4" t="s">
        <v>41373</v>
      </c>
      <c r="F2883" s="1" t="str">
        <f>LEFT($C2883,$N$1)</f>
        <v>Brookfie</v>
      </c>
      <c r="H2883" s="1" t="s">
        <v>23353</v>
      </c>
      <c r="I2883" s="1" t="s">
        <v>23354</v>
      </c>
      <c r="J2883" s="1" t="s">
        <v>19176</v>
      </c>
      <c r="K2883" s="1">
        <v>182</v>
      </c>
      <c r="L2883" s="1"/>
      <c r="M2883" s="4" t="e">
        <f t="shared" si="48"/>
        <v>#N/A</v>
      </c>
      <c r="N2883" t="str">
        <f>LEFT(I2883,N$1)</f>
        <v>MAGNACHI</v>
      </c>
      <c r="O2883" s="4">
        <f>IFERROR(INDEX($B$1968:$B$6893,MATCH($N2883,$F$1968:$F$6893,0),1),0)</f>
        <v>0</v>
      </c>
    </row>
    <row r="2884" spans="1:15" x14ac:dyDescent="0.3">
      <c r="A2884" s="1">
        <v>1655099</v>
      </c>
      <c r="B2884" s="1" t="s">
        <v>5665</v>
      </c>
      <c r="C2884" s="1" t="s">
        <v>5666</v>
      </c>
      <c r="D2884" s="4" t="s">
        <v>41373</v>
      </c>
      <c r="F2884" s="1" t="str">
        <f>LEFT($C2884,$N$1)</f>
        <v>Brookfie</v>
      </c>
      <c r="H2884" s="1" t="s">
        <v>23377</v>
      </c>
      <c r="I2884" s="1" t="s">
        <v>19505</v>
      </c>
      <c r="J2884" s="1" t="s">
        <v>23378</v>
      </c>
      <c r="K2884" s="1">
        <v>181</v>
      </c>
      <c r="L2884" s="1"/>
      <c r="M2884" s="4" t="e">
        <f t="shared" si="48"/>
        <v>#N/A</v>
      </c>
      <c r="N2884" t="str">
        <f>LEFT(I2884,N$1)</f>
        <v xml:space="preserve">INVESCO </v>
      </c>
      <c r="O2884" s="4" t="str">
        <f>IFERROR(INDEX($B$1968:$B$6893,MATCH($N2884,$F$1968:$F$6893,0),1),0)</f>
        <v>VKI</v>
      </c>
    </row>
    <row r="2885" spans="1:15" x14ac:dyDescent="0.3">
      <c r="A2885" s="1">
        <v>1837429</v>
      </c>
      <c r="B2885" s="1" t="s">
        <v>4170</v>
      </c>
      <c r="C2885" s="1" t="s">
        <v>4171</v>
      </c>
      <c r="D2885" s="4" t="s">
        <v>41373</v>
      </c>
      <c r="F2885" s="1" t="str">
        <f>LEFT($C2885,$N$1)</f>
        <v>Brookfie</v>
      </c>
      <c r="H2885" s="1" t="s">
        <v>23375</v>
      </c>
      <c r="I2885" s="1" t="s">
        <v>19707</v>
      </c>
      <c r="J2885" s="1" t="s">
        <v>23376</v>
      </c>
      <c r="K2885" s="1">
        <v>181</v>
      </c>
      <c r="L2885" s="1"/>
      <c r="M2885" s="4" t="e">
        <f t="shared" si="48"/>
        <v>#N/A</v>
      </c>
      <c r="N2885" t="str">
        <f>LEFT(I2885,N$1)</f>
        <v xml:space="preserve">INVESCO </v>
      </c>
      <c r="O2885" s="4" t="str">
        <f>IFERROR(INDEX($B$1968:$B$6893,MATCH($N2885,$F$1968:$F$6893,0),1),0)</f>
        <v>VKI</v>
      </c>
    </row>
    <row r="2886" spans="1:15" x14ac:dyDescent="0.3">
      <c r="A2886" s="1">
        <v>1122993</v>
      </c>
      <c r="B2886" s="1" t="s">
        <v>13581</v>
      </c>
      <c r="C2886" s="1" t="s">
        <v>13582</v>
      </c>
      <c r="D2886" s="4" t="s">
        <v>41373</v>
      </c>
      <c r="F2886" s="1" t="str">
        <f>LEFT($C2886,$N$1)</f>
        <v>BROOKMOU</v>
      </c>
      <c r="H2886" s="1">
        <v>437872104</v>
      </c>
      <c r="I2886" s="1" t="s">
        <v>23366</v>
      </c>
      <c r="J2886" s="1" t="s">
        <v>19176</v>
      </c>
      <c r="K2886" s="1">
        <v>181</v>
      </c>
      <c r="L2886" s="1"/>
      <c r="M2886" s="4" t="e">
        <f t="shared" si="48"/>
        <v>#N/A</v>
      </c>
      <c r="N2886" t="str">
        <f>LEFT(I2886,N$1)</f>
        <v>HOMETRUS</v>
      </c>
      <c r="O2886" s="4" t="str">
        <f>IFERROR(INDEX($B$1968:$B$6893,MATCH($N2886,$F$1968:$F$6893,0),1),0)</f>
        <v>HTBI</v>
      </c>
    </row>
    <row r="2887" spans="1:15" x14ac:dyDescent="0.3">
      <c r="A2887" s="1">
        <v>1854526</v>
      </c>
      <c r="B2887" s="1" t="s">
        <v>18741</v>
      </c>
      <c r="C2887" s="1" t="s">
        <v>18742</v>
      </c>
      <c r="D2887" s="4" t="s">
        <v>41373</v>
      </c>
      <c r="F2887" s="1" t="str">
        <f>LEFT($C2887,$N$1)</f>
        <v>brooqLy,</v>
      </c>
      <c r="H2887" s="1">
        <v>438333106</v>
      </c>
      <c r="I2887" s="1" t="s">
        <v>23367</v>
      </c>
      <c r="J2887" s="1" t="s">
        <v>19176</v>
      </c>
      <c r="K2887" s="1">
        <v>181</v>
      </c>
      <c r="L2887" s="1"/>
      <c r="M2887" s="4" t="e">
        <f t="shared" si="48"/>
        <v>#N/A</v>
      </c>
      <c r="N2887" t="str">
        <f>LEFT(I2887,N$1)</f>
        <v>HONEST C</v>
      </c>
      <c r="O2887" s="4" t="str">
        <f>IFERROR(INDEX($B$1968:$B$6893,MATCH($N2887,$F$1968:$F$6893,0),1),0)</f>
        <v>HNST</v>
      </c>
    </row>
    <row r="2888" spans="1:15" x14ac:dyDescent="0.3">
      <c r="A2888" s="1">
        <v>1166708</v>
      </c>
      <c r="B2888" s="1" t="s">
        <v>13423</v>
      </c>
      <c r="C2888" s="1" t="s">
        <v>13424</v>
      </c>
      <c r="D2888" s="4" t="s">
        <v>41373</v>
      </c>
      <c r="F2888" s="1" t="str">
        <f>LEFT($C2888,$N$1)</f>
        <v>Brownie'</v>
      </c>
      <c r="H2888" s="1">
        <v>390905107</v>
      </c>
      <c r="I2888" s="1" t="s">
        <v>23365</v>
      </c>
      <c r="J2888" s="1" t="s">
        <v>19176</v>
      </c>
      <c r="K2888" s="1">
        <v>181</v>
      </c>
      <c r="L2888" s="1"/>
      <c r="M2888" s="4" t="e">
        <f t="shared" si="48"/>
        <v>#N/A</v>
      </c>
      <c r="N2888" t="str">
        <f>LEFT(I2888,N$1)</f>
        <v>GREAT SO</v>
      </c>
      <c r="O2888" s="4" t="str">
        <f>IFERROR(INDEX($B$1968:$B$6893,MATCH($N2888,$F$1968:$F$6893,0),1),0)</f>
        <v>GSBC</v>
      </c>
    </row>
    <row r="2889" spans="1:15" x14ac:dyDescent="0.3">
      <c r="A2889" s="1">
        <v>1781755</v>
      </c>
      <c r="B2889" s="1" t="s">
        <v>4520</v>
      </c>
      <c r="C2889" s="1" t="s">
        <v>4521</v>
      </c>
      <c r="D2889" s="4" t="s">
        <v>41373</v>
      </c>
      <c r="F2889" s="1" t="str">
        <f>LEFT($C2889,$N$1)</f>
        <v>BRP Grou</v>
      </c>
      <c r="H2889" s="1" t="s">
        <v>23370</v>
      </c>
      <c r="I2889" s="1" t="s">
        <v>23371</v>
      </c>
      <c r="J2889" s="1" t="s">
        <v>19176</v>
      </c>
      <c r="K2889" s="1">
        <v>181</v>
      </c>
      <c r="L2889" s="1"/>
      <c r="M2889" s="4" t="e">
        <f t="shared" si="48"/>
        <v>#N/A</v>
      </c>
      <c r="N2889" t="str">
        <f>LEFT(I2889,N$1)</f>
        <v>LEONARDO</v>
      </c>
      <c r="O2889" s="4" t="str">
        <f>IFERROR(INDEX($B$1968:$B$6893,MATCH($N2889,$F$1968:$F$6893,0),1),0)</f>
        <v>DRS</v>
      </c>
    </row>
    <row r="2890" spans="1:15" x14ac:dyDescent="0.3">
      <c r="A2890" s="1">
        <v>1748797</v>
      </c>
      <c r="B2890" s="1" t="s">
        <v>2343</v>
      </c>
      <c r="C2890" s="1" t="s">
        <v>2344</v>
      </c>
      <c r="D2890" s="4" t="s">
        <v>41373</v>
      </c>
      <c r="F2890" s="1" t="str">
        <f>LEFT($C2890,$N$1)</f>
        <v>BRP Inc.</v>
      </c>
      <c r="H2890" s="1" t="s">
        <v>23363</v>
      </c>
      <c r="I2890" s="1" t="s">
        <v>23364</v>
      </c>
      <c r="J2890" s="1" t="s">
        <v>19176</v>
      </c>
      <c r="K2890" s="1">
        <v>181</v>
      </c>
      <c r="L2890" s="1"/>
      <c r="M2890" s="4" t="e">
        <f t="shared" si="48"/>
        <v>#N/A</v>
      </c>
      <c r="N2890" t="str">
        <f>LEFT(I2890,N$1)</f>
        <v>CYTEK BI</v>
      </c>
      <c r="O2890" s="4" t="str">
        <f>IFERROR(INDEX($B$1968:$B$6893,MATCH($N2890,$F$1968:$F$6893,0),1),0)</f>
        <v>CTKB</v>
      </c>
    </row>
    <row r="2891" spans="1:15" x14ac:dyDescent="0.3">
      <c r="A2891" s="1">
        <v>14846</v>
      </c>
      <c r="B2891" s="1" t="s">
        <v>7094</v>
      </c>
      <c r="C2891" s="1" t="s">
        <v>7095</v>
      </c>
      <c r="D2891" s="4" t="s">
        <v>41373</v>
      </c>
      <c r="F2891" s="1" t="str">
        <f>LEFT($C2891,$N$1)</f>
        <v>BRT Apar</v>
      </c>
      <c r="H2891" s="1" t="s">
        <v>23372</v>
      </c>
      <c r="I2891" s="1" t="s">
        <v>23373</v>
      </c>
      <c r="J2891" s="1" t="s">
        <v>23374</v>
      </c>
      <c r="K2891" s="1">
        <v>181</v>
      </c>
      <c r="L2891" s="1"/>
      <c r="M2891" s="4" t="e">
        <f t="shared" si="48"/>
        <v>#N/A</v>
      </c>
      <c r="N2891" t="str">
        <f>LEFT(I2891,N$1)</f>
        <v>BANCOLOM</v>
      </c>
      <c r="O2891" s="4" t="str">
        <f>IFERROR(INDEX($B$1968:$B$6893,MATCH($N2891,$F$1968:$F$6893,0),1),0)</f>
        <v>CIB</v>
      </c>
    </row>
    <row r="2892" spans="1:15" x14ac:dyDescent="0.3">
      <c r="A2892" s="1">
        <v>1054721</v>
      </c>
      <c r="B2892" s="1" t="s">
        <v>11279</v>
      </c>
      <c r="C2892" s="1" t="s">
        <v>11280</v>
      </c>
      <c r="D2892" s="4" t="s">
        <v>41373</v>
      </c>
      <c r="F2892" s="1" t="str">
        <f>LEFT($C2892,$N$1)</f>
        <v xml:space="preserve">BSQUARE </v>
      </c>
      <c r="H2892" s="1" t="s">
        <v>23359</v>
      </c>
      <c r="I2892" s="1" t="s">
        <v>23360</v>
      </c>
      <c r="J2892" s="1" t="s">
        <v>19176</v>
      </c>
      <c r="K2892" s="1">
        <v>181</v>
      </c>
      <c r="L2892" s="1"/>
      <c r="M2892" s="4" t="e">
        <f t="shared" si="48"/>
        <v>#N/A</v>
      </c>
      <c r="N2892" t="str">
        <f>LEFT(I2892,N$1)</f>
        <v xml:space="preserve">BIOXCEL </v>
      </c>
      <c r="O2892" s="4" t="str">
        <f>IFERROR(INDEX($B$1968:$B$6893,MATCH($N2892,$F$1968:$F$6893,0),1),0)</f>
        <v>BTAI</v>
      </c>
    </row>
    <row r="2893" spans="1:15" x14ac:dyDescent="0.3">
      <c r="A2893" s="1">
        <v>1436229</v>
      </c>
      <c r="B2893" s="1" t="s">
        <v>12481</v>
      </c>
      <c r="C2893" s="1" t="s">
        <v>12482</v>
      </c>
      <c r="D2893" s="4" t="s">
        <v>41373</v>
      </c>
      <c r="F2893" s="1" t="str">
        <f>LEFT($C2893,$N$1)</f>
        <v>BTCS Inc</v>
      </c>
      <c r="H2893" s="1" t="s">
        <v>23361</v>
      </c>
      <c r="I2893" s="1" t="s">
        <v>23362</v>
      </c>
      <c r="J2893" s="1" t="s">
        <v>19176</v>
      </c>
      <c r="K2893" s="1">
        <v>181</v>
      </c>
      <c r="L2893" s="1"/>
      <c r="M2893" s="4" t="e">
        <f t="shared" si="48"/>
        <v>#N/A</v>
      </c>
      <c r="N2893" t="str">
        <f>LEFT(I2893,N$1)</f>
        <v xml:space="preserve">BRAEMAR </v>
      </c>
      <c r="O2893" s="4">
        <f>IFERROR(INDEX($B$1968:$B$6893,MATCH($N2893,$F$1968:$F$6893,0),1),0)</f>
        <v>0</v>
      </c>
    </row>
    <row r="2894" spans="1:15" x14ac:dyDescent="0.3">
      <c r="A2894" s="1">
        <v>1873722</v>
      </c>
      <c r="B2894" s="1" t="s">
        <v>12771</v>
      </c>
      <c r="C2894" s="1" t="s">
        <v>12772</v>
      </c>
      <c r="D2894" s="4" t="s">
        <v>41373</v>
      </c>
      <c r="F2894" s="1" t="str">
        <f>LEFT($C2894,$N$1)</f>
        <v>Bubblr I</v>
      </c>
      <c r="H2894" s="1" t="s">
        <v>23368</v>
      </c>
      <c r="I2894" s="1" t="s">
        <v>23369</v>
      </c>
      <c r="J2894" s="1" t="s">
        <v>19176</v>
      </c>
      <c r="K2894" s="1">
        <v>181</v>
      </c>
      <c r="L2894" s="1"/>
      <c r="M2894" s="4" t="e">
        <f t="shared" si="48"/>
        <v>#N/A</v>
      </c>
      <c r="N2894" t="str">
        <f>LEFT(I2894,N$1)</f>
        <v xml:space="preserve">INHIBRX </v>
      </c>
      <c r="O2894" s="4">
        <f>IFERROR(INDEX($B$1968:$B$6893,MATCH($N2894,$F$1968:$F$6893,0),1),0)</f>
        <v>0</v>
      </c>
    </row>
    <row r="2895" spans="1:15" x14ac:dyDescent="0.3">
      <c r="A2895" s="1">
        <v>1013131</v>
      </c>
      <c r="B2895" s="1" t="s">
        <v>3702</v>
      </c>
      <c r="C2895" s="1" t="s">
        <v>3703</v>
      </c>
      <c r="D2895" s="4" t="s">
        <v>41373</v>
      </c>
      <c r="F2895" s="1" t="str">
        <f>LEFT($C2895,$N$1)</f>
        <v>BUENAVEN</v>
      </c>
      <c r="H2895" s="1" t="s">
        <v>23387</v>
      </c>
      <c r="I2895" s="1" t="s">
        <v>7207</v>
      </c>
      <c r="J2895" s="1" t="s">
        <v>19176</v>
      </c>
      <c r="K2895" s="1">
        <v>180</v>
      </c>
      <c r="L2895" s="1"/>
      <c r="M2895" s="4" t="e">
        <f t="shared" si="48"/>
        <v>#N/A</v>
      </c>
      <c r="N2895" t="str">
        <f>LEFT(I2895,N$1)</f>
        <v>PARK AER</v>
      </c>
      <c r="O2895" s="4" t="str">
        <f>IFERROR(INDEX($B$1968:$B$6893,MATCH($N2895,$F$1968:$F$6893,0),1),0)</f>
        <v>PKE</v>
      </c>
    </row>
    <row r="2896" spans="1:15" x14ac:dyDescent="0.3">
      <c r="A2896" s="1">
        <v>1113809</v>
      </c>
      <c r="B2896" s="1" t="s">
        <v>6793</v>
      </c>
      <c r="C2896" s="1" t="s">
        <v>6794</v>
      </c>
      <c r="D2896" s="4" t="s">
        <v>41373</v>
      </c>
      <c r="F2896" s="1" t="str">
        <f>LEFT($C2896,$N$1)</f>
        <v>BUILD-A-</v>
      </c>
      <c r="H2896" s="1">
        <v>900450206</v>
      </c>
      <c r="I2896" s="1" t="s">
        <v>23388</v>
      </c>
      <c r="J2896" s="1" t="s">
        <v>19275</v>
      </c>
      <c r="K2896" s="1">
        <v>180</v>
      </c>
      <c r="L2896" s="1"/>
      <c r="M2896" s="4" t="e">
        <f t="shared" si="48"/>
        <v>#N/A</v>
      </c>
      <c r="N2896" t="str">
        <f>LEFT(I2896,N$1)</f>
        <v>TURTLE B</v>
      </c>
      <c r="O2896" s="4" t="str">
        <f>IFERROR(INDEX($B$1968:$B$6893,MATCH($N2896,$F$1968:$F$6893,0),1),0)</f>
        <v>HEAR</v>
      </c>
    </row>
    <row r="2897" spans="1:15" x14ac:dyDescent="0.3">
      <c r="A2897" s="1">
        <v>1407583</v>
      </c>
      <c r="B2897" s="1" t="s">
        <v>11535</v>
      </c>
      <c r="C2897" s="1" t="s">
        <v>11536</v>
      </c>
      <c r="D2897" s="4" t="s">
        <v>41373</v>
      </c>
      <c r="F2897" s="1" t="str">
        <f>LEFT($C2897,$N$1)</f>
        <v>Bunker H</v>
      </c>
      <c r="H2897" s="1" t="s">
        <v>23382</v>
      </c>
      <c r="I2897" s="1" t="s">
        <v>23383</v>
      </c>
      <c r="J2897" s="1" t="s">
        <v>19176</v>
      </c>
      <c r="K2897" s="1">
        <v>180</v>
      </c>
      <c r="L2897" s="1"/>
      <c r="M2897" s="4" t="e">
        <f t="shared" si="48"/>
        <v>#N/A</v>
      </c>
      <c r="N2897" t="str">
        <f>LEFT(I2897,N$1)</f>
        <v>EATON VA</v>
      </c>
      <c r="O2897" s="4" t="str">
        <f>IFERROR(INDEX($B$1968:$B$6893,MATCH($N2897,$F$1968:$F$6893,0),1),0)</f>
        <v>EVM</v>
      </c>
    </row>
    <row r="2898" spans="1:15" x14ac:dyDescent="0.3">
      <c r="A2898" s="1">
        <v>1714174</v>
      </c>
      <c r="B2898" s="1" t="s">
        <v>3320</v>
      </c>
      <c r="C2898" s="1" t="s">
        <v>3321</v>
      </c>
      <c r="D2898" s="4" t="s">
        <v>41373</v>
      </c>
      <c r="F2898" s="1" t="str">
        <f>LEFT($C2898,$N$1)</f>
        <v xml:space="preserve">Burford </v>
      </c>
      <c r="H2898" s="1" t="s">
        <v>23380</v>
      </c>
      <c r="I2898" s="1" t="s">
        <v>23381</v>
      </c>
      <c r="J2898" s="1" t="s">
        <v>19176</v>
      </c>
      <c r="K2898" s="1">
        <v>180</v>
      </c>
      <c r="L2898" s="1"/>
      <c r="M2898" s="4" t="e">
        <f t="shared" si="48"/>
        <v>#N/A</v>
      </c>
      <c r="N2898" t="str">
        <f>LEFT(I2898,N$1)</f>
        <v>CARDLYTI</v>
      </c>
      <c r="O2898" s="4" t="str">
        <f>IFERROR(INDEX($B$1968:$B$6893,MATCH($N2898,$F$1968:$F$6893,0),1),0)</f>
        <v>CDLX</v>
      </c>
    </row>
    <row r="2899" spans="1:15" x14ac:dyDescent="0.3">
      <c r="A2899" s="1">
        <v>1964333</v>
      </c>
      <c r="B2899" s="1" t="s">
        <v>6954</v>
      </c>
      <c r="C2899" s="1" t="s">
        <v>6955</v>
      </c>
      <c r="D2899" s="4" t="s">
        <v>41373</v>
      </c>
      <c r="F2899" s="1" t="str">
        <f>LEFT($C2899,$N$1)</f>
        <v xml:space="preserve">Burke &amp; </v>
      </c>
      <c r="H2899" s="1">
        <v>41242108</v>
      </c>
      <c r="I2899" s="1" t="s">
        <v>23379</v>
      </c>
      <c r="J2899" s="1" t="s">
        <v>19176</v>
      </c>
      <c r="K2899" s="1">
        <v>180</v>
      </c>
      <c r="L2899" s="1"/>
      <c r="M2899" s="4" t="e">
        <f t="shared" si="48"/>
        <v>#N/A</v>
      </c>
      <c r="N2899" t="str">
        <f>LEFT(I2899,N$1)</f>
        <v>ARKO COR</v>
      </c>
      <c r="O2899" s="4">
        <f>IFERROR(INDEX($B$1968:$B$6893,MATCH($N2899,$F$1968:$F$6893,0),1),0)</f>
        <v>0</v>
      </c>
    </row>
    <row r="2900" spans="1:15" x14ac:dyDescent="0.3">
      <c r="A2900" s="1">
        <v>934612</v>
      </c>
      <c r="B2900" s="1" t="s">
        <v>15269</v>
      </c>
      <c r="C2900" s="1" t="s">
        <v>15270</v>
      </c>
      <c r="D2900" s="4" t="s">
        <v>41373</v>
      </c>
      <c r="F2900" s="1" t="str">
        <f>LEFT($C2900,$N$1)</f>
        <v>BURLINGT</v>
      </c>
      <c r="H2900" s="1" t="s">
        <v>23384</v>
      </c>
      <c r="I2900" s="1" t="s">
        <v>23385</v>
      </c>
      <c r="J2900" s="1" t="s">
        <v>19176</v>
      </c>
      <c r="K2900" s="1">
        <v>180</v>
      </c>
      <c r="L2900" s="1"/>
      <c r="M2900" s="4" t="e">
        <f t="shared" si="48"/>
        <v>#N/A</v>
      </c>
      <c r="N2900" t="str">
        <f>LEFT(I2900,N$1)</f>
        <v>EQRX INC</v>
      </c>
      <c r="O2900" s="4">
        <f>IFERROR(INDEX($B$1968:$B$6893,MATCH($N2900,$F$1968:$F$6893,0),1),0)</f>
        <v>0</v>
      </c>
    </row>
    <row r="2901" spans="1:15" x14ac:dyDescent="0.3">
      <c r="A2901" s="1">
        <v>1792267</v>
      </c>
      <c r="B2901" s="1" t="s">
        <v>9321</v>
      </c>
      <c r="C2901" s="1" t="s">
        <v>9322</v>
      </c>
      <c r="D2901" s="4" t="s">
        <v>41373</v>
      </c>
      <c r="F2901" s="1" t="str">
        <f>LEFT($C2901,$N$1)</f>
        <v xml:space="preserve">Burning </v>
      </c>
      <c r="H2901" s="1">
        <v>400501102</v>
      </c>
      <c r="I2901" s="1" t="s">
        <v>23386</v>
      </c>
      <c r="J2901" s="1" t="s">
        <v>20022</v>
      </c>
      <c r="K2901" s="1">
        <v>180</v>
      </c>
      <c r="L2901" s="1"/>
      <c r="M2901" s="4" t="e">
        <f t="shared" si="48"/>
        <v>#N/A</v>
      </c>
      <c r="N2901" t="str">
        <f>LEFT(I2901,N$1)</f>
        <v>GRUPO AE</v>
      </c>
      <c r="O2901" s="4">
        <f>IFERROR(INDEX($B$1968:$B$6893,MATCH($N2901,$F$1968:$F$6893,0),1),0)</f>
        <v>0</v>
      </c>
    </row>
    <row r="2902" spans="1:15" x14ac:dyDescent="0.3">
      <c r="A2902" s="1">
        <v>724445</v>
      </c>
      <c r="B2902" s="1" t="s">
        <v>13409</v>
      </c>
      <c r="C2902" s="1" t="s">
        <v>13410</v>
      </c>
      <c r="D2902" s="4" t="s">
        <v>41373</v>
      </c>
      <c r="F2902" s="1" t="str">
        <f>LEFT($C2902,$N$1)</f>
        <v>BURZYNSK</v>
      </c>
      <c r="H2902" s="1">
        <v>879080109</v>
      </c>
      <c r="I2902" s="1" t="s">
        <v>6588</v>
      </c>
      <c r="J2902" s="1" t="s">
        <v>19176</v>
      </c>
      <c r="K2902" s="1">
        <v>179</v>
      </c>
      <c r="L2902" s="1"/>
      <c r="M2902" s="4" t="e">
        <f t="shared" si="48"/>
        <v>#N/A</v>
      </c>
      <c r="N2902" t="str">
        <f>LEFT(I2902,N$1)</f>
        <v>TEJON RA</v>
      </c>
      <c r="O2902" s="4" t="str">
        <f>IFERROR(INDEX($B$1968:$B$6893,MATCH($N2902,$F$1968:$F$6893,0),1),0)</f>
        <v>TRC</v>
      </c>
    </row>
    <row r="2903" spans="1:15" x14ac:dyDescent="0.3">
      <c r="A2903" s="1">
        <v>1624322</v>
      </c>
      <c r="B2903" s="1" t="s">
        <v>6373</v>
      </c>
      <c r="C2903" s="1" t="s">
        <v>6374</v>
      </c>
      <c r="D2903" s="4" t="s">
        <v>41373</v>
      </c>
      <c r="F2903" s="1" t="str">
        <f>LEFT($C2903,$N$1)</f>
        <v>Business</v>
      </c>
      <c r="H2903" s="1">
        <v>683416101</v>
      </c>
      <c r="I2903" s="1" t="s">
        <v>7287</v>
      </c>
      <c r="J2903" s="1" t="s">
        <v>19176</v>
      </c>
      <c r="K2903" s="1">
        <v>179</v>
      </c>
      <c r="L2903" s="1"/>
      <c r="M2903" s="4" t="e">
        <f t="shared" si="48"/>
        <v>#N/A</v>
      </c>
      <c r="N2903" t="str">
        <f>LEFT(I2903,N$1)</f>
        <v>OOMA INC</v>
      </c>
      <c r="O2903" s="4" t="str">
        <f>IFERROR(INDEX($B$1968:$B$6893,MATCH($N2903,$F$1968:$F$6893,0),1),0)</f>
        <v>OOMA</v>
      </c>
    </row>
    <row r="2904" spans="1:15" x14ac:dyDescent="0.3">
      <c r="A2904" s="1">
        <v>1830503</v>
      </c>
      <c r="B2904" s="1" t="s">
        <v>14305</v>
      </c>
      <c r="C2904" s="1" t="s">
        <v>14306</v>
      </c>
      <c r="D2904" s="4" t="s">
        <v>41373</v>
      </c>
      <c r="F2904" s="1" t="str">
        <f>LEFT($C2904,$N$1)</f>
        <v>Business</v>
      </c>
      <c r="H2904" s="1" t="s">
        <v>23391</v>
      </c>
      <c r="I2904" s="1" t="s">
        <v>21068</v>
      </c>
      <c r="J2904" s="1" t="s">
        <v>23392</v>
      </c>
      <c r="K2904" s="1">
        <v>179</v>
      </c>
      <c r="L2904" s="1"/>
      <c r="M2904" s="4" t="e">
        <f t="shared" si="48"/>
        <v>#N/A</v>
      </c>
      <c r="N2904" t="str">
        <f>LEFT(I2904,N$1)</f>
        <v xml:space="preserve">INVESCO </v>
      </c>
      <c r="O2904" s="4" t="str">
        <f>IFERROR(INDEX($B$1968:$B$6893,MATCH($N2904,$F$1968:$F$6893,0),1),0)</f>
        <v>VKI</v>
      </c>
    </row>
    <row r="2905" spans="1:15" x14ac:dyDescent="0.3">
      <c r="A2905" s="1">
        <v>15847</v>
      </c>
      <c r="B2905" s="1" t="s">
        <v>10961</v>
      </c>
      <c r="C2905" s="1" t="s">
        <v>10962</v>
      </c>
      <c r="D2905" s="4" t="s">
        <v>41373</v>
      </c>
      <c r="F2905" s="1" t="str">
        <f>LEFT($C2905,$N$1)</f>
        <v>BUTLER N</v>
      </c>
      <c r="H2905" s="1">
        <v>316092204</v>
      </c>
      <c r="I2905" s="1" t="s">
        <v>21201</v>
      </c>
      <c r="J2905" s="1" t="s">
        <v>23390</v>
      </c>
      <c r="K2905" s="1">
        <v>179</v>
      </c>
      <c r="L2905" s="1"/>
      <c r="M2905" s="4" t="e">
        <f t="shared" si="48"/>
        <v>#N/A</v>
      </c>
      <c r="N2905" t="str">
        <f>LEFT(I2905,N$1)</f>
        <v>FIDELITY</v>
      </c>
      <c r="O2905" s="4" t="str">
        <f>IFERROR(INDEX($B$1968:$B$6893,MATCH($N2905,$F$1968:$F$6893,0),1),0)</f>
        <v>FDBC</v>
      </c>
    </row>
    <row r="2906" spans="1:15" x14ac:dyDescent="0.3">
      <c r="A2906" s="1">
        <v>1302387</v>
      </c>
      <c r="B2906" s="1" t="s">
        <v>9155</v>
      </c>
      <c r="C2906" s="1" t="s">
        <v>9156</v>
      </c>
      <c r="D2906" s="4" t="s">
        <v>41373</v>
      </c>
      <c r="F2906" s="1" t="str">
        <f>LEFT($C2906,$N$1)</f>
        <v>BV Finan</v>
      </c>
      <c r="H2906" s="1">
        <v>21513106</v>
      </c>
      <c r="I2906" s="1" t="s">
        <v>23389</v>
      </c>
      <c r="J2906" s="1" t="s">
        <v>19176</v>
      </c>
      <c r="K2906" s="1">
        <v>179</v>
      </c>
      <c r="L2906" s="1"/>
      <c r="M2906" s="4" t="e">
        <f t="shared" si="48"/>
        <v>#N/A</v>
      </c>
      <c r="N2906" t="str">
        <f>LEFT(I2906,N$1)</f>
        <v>ALTO ING</v>
      </c>
      <c r="O2906" s="4" t="str">
        <f>IFERROR(INDEX($B$1968:$B$6893,MATCH($N2906,$F$1968:$F$6893,0),1),0)</f>
        <v>ALTO</v>
      </c>
    </row>
    <row r="2907" spans="1:15" x14ac:dyDescent="0.3">
      <c r="A2907" s="1">
        <v>1702750</v>
      </c>
      <c r="B2907" s="1" t="s">
        <v>5341</v>
      </c>
      <c r="C2907" s="1" t="s">
        <v>5342</v>
      </c>
      <c r="D2907" s="4" t="s">
        <v>41373</v>
      </c>
      <c r="F2907" s="1" t="str">
        <f>LEFT($C2907,$N$1)</f>
        <v>BYLINE B</v>
      </c>
      <c r="H2907" s="1" t="s">
        <v>23404</v>
      </c>
      <c r="I2907" s="1" t="s">
        <v>23405</v>
      </c>
      <c r="J2907" s="1" t="s">
        <v>19702</v>
      </c>
      <c r="K2907" s="1">
        <v>178</v>
      </c>
      <c r="L2907" s="1"/>
      <c r="M2907" s="4" t="e">
        <f t="shared" si="48"/>
        <v>#N/A</v>
      </c>
      <c r="N2907" t="str">
        <f>LEFT(I2907,N$1)</f>
        <v>STEVANAT</v>
      </c>
      <c r="O2907" s="4" t="str">
        <f>IFERROR(INDEX($B$1968:$B$6893,MATCH($N2907,$F$1968:$F$6893,0),1),0)</f>
        <v>STVN</v>
      </c>
    </row>
    <row r="2908" spans="1:15" x14ac:dyDescent="0.3">
      <c r="A2908" s="1">
        <v>1888151</v>
      </c>
      <c r="B2908" s="1" t="s">
        <v>11557</v>
      </c>
      <c r="C2908" s="1" t="s">
        <v>11558</v>
      </c>
      <c r="D2908" s="4" t="s">
        <v>41373</v>
      </c>
      <c r="F2908" s="1" t="str">
        <f>LEFT($C2908,$N$1)</f>
        <v>BYND CAN</v>
      </c>
      <c r="H2908" s="1">
        <v>528872302</v>
      </c>
      <c r="I2908" s="1" t="s">
        <v>23398</v>
      </c>
      <c r="J2908" s="1" t="s">
        <v>19275</v>
      </c>
      <c r="K2908" s="1">
        <v>178</v>
      </c>
      <c r="L2908" s="1"/>
      <c r="M2908" s="4" t="e">
        <f t="shared" si="48"/>
        <v>#N/A</v>
      </c>
      <c r="N2908" t="str">
        <f>LEFT(I2908,N$1)</f>
        <v xml:space="preserve">LEXICON </v>
      </c>
      <c r="O2908" s="4" t="str">
        <f>IFERROR(INDEX($B$1968:$B$6893,MATCH($N2908,$F$1968:$F$6893,0),1),0)</f>
        <v>LXRX</v>
      </c>
    </row>
    <row r="2909" spans="1:15" x14ac:dyDescent="0.3">
      <c r="A2909" s="1">
        <v>1354866</v>
      </c>
      <c r="B2909" s="1" t="s">
        <v>9663</v>
      </c>
      <c r="C2909" s="1" t="s">
        <v>9664</v>
      </c>
      <c r="D2909" s="4" t="s">
        <v>41373</v>
      </c>
      <c r="F2909" s="1" t="str">
        <f>LEFT($C2909,$N$1)</f>
        <v>Byrna Te</v>
      </c>
      <c r="H2909" s="1">
        <v>760281204</v>
      </c>
      <c r="I2909" s="1" t="s">
        <v>23401</v>
      </c>
      <c r="J2909" s="1" t="s">
        <v>19194</v>
      </c>
      <c r="K2909" s="1">
        <v>178</v>
      </c>
      <c r="L2909" s="1"/>
      <c r="M2909" s="4" t="e">
        <f t="shared" si="48"/>
        <v>#N/A</v>
      </c>
      <c r="N2909" t="str">
        <f>LEFT(I2909,N$1)</f>
        <v>REPUBLIC</v>
      </c>
      <c r="O2909" s="4" t="str">
        <f>IFERROR(INDEX($B$1968:$B$6893,MATCH($N2909,$F$1968:$F$6893,0),1),0)</f>
        <v>FRBK</v>
      </c>
    </row>
    <row r="2910" spans="1:15" x14ac:dyDescent="0.3">
      <c r="A2910" s="1">
        <v>913341</v>
      </c>
      <c r="B2910" s="1" t="s">
        <v>8234</v>
      </c>
      <c r="C2910" s="1" t="s">
        <v>8235</v>
      </c>
      <c r="D2910" s="4" t="s">
        <v>41373</v>
      </c>
      <c r="F2910" s="1" t="str">
        <f>LEFT($C2910,$N$1)</f>
        <v>C &amp; F FI</v>
      </c>
      <c r="H2910" s="1" t="s">
        <v>23399</v>
      </c>
      <c r="I2910" s="1" t="s">
        <v>23400</v>
      </c>
      <c r="J2910" s="1" t="s">
        <v>19176</v>
      </c>
      <c r="K2910" s="1">
        <v>178</v>
      </c>
      <c r="L2910" s="1"/>
      <c r="M2910" s="4" t="e">
        <f t="shared" si="48"/>
        <v>#N/A</v>
      </c>
      <c r="N2910" t="str">
        <f>LEFT(I2910,N$1)</f>
        <v>PRECISIO</v>
      </c>
      <c r="O2910" s="4" t="str">
        <f>IFERROR(INDEX($B$1968:$B$6893,MATCH($N2910,$F$1968:$F$6893,0),1),0)</f>
        <v>DTIL</v>
      </c>
    </row>
    <row r="2911" spans="1:15" x14ac:dyDescent="0.3">
      <c r="A2911" s="1">
        <v>1882781</v>
      </c>
      <c r="B2911" s="1" t="s">
        <v>15523</v>
      </c>
      <c r="C2911" s="1" t="s">
        <v>15524</v>
      </c>
      <c r="D2911" s="4" t="s">
        <v>41373</v>
      </c>
      <c r="F2911" s="1" t="str">
        <f>LEFT($C2911,$N$1)</f>
        <v>C2 Block</v>
      </c>
      <c r="H2911" s="1">
        <v>66849100</v>
      </c>
      <c r="I2911" s="1" t="s">
        <v>23394</v>
      </c>
      <c r="J2911" s="1" t="s">
        <v>19176</v>
      </c>
      <c r="K2911" s="1">
        <v>178</v>
      </c>
      <c r="L2911" s="1"/>
      <c r="M2911" s="4" t="e">
        <f t="shared" si="48"/>
        <v>#N/A</v>
      </c>
      <c r="N2911" t="str">
        <f>LEFT(I2911,N$1)</f>
        <v xml:space="preserve">BAR HBR </v>
      </c>
      <c r="O2911" s="4">
        <f>IFERROR(INDEX($B$1968:$B$6893,MATCH($N2911,$F$1968:$F$6893,0),1),0)</f>
        <v>0</v>
      </c>
    </row>
    <row r="2912" spans="1:15" x14ac:dyDescent="0.3">
      <c r="A2912" s="1">
        <v>1160798</v>
      </c>
      <c r="B2912" s="1" t="s">
        <v>12795</v>
      </c>
      <c r="C2912" s="1" t="s">
        <v>12796</v>
      </c>
      <c r="D2912" s="4" t="s">
        <v>41373</v>
      </c>
      <c r="F2912" s="1" t="str">
        <f>LEFT($C2912,$N$1)</f>
        <v>C2E ENER</v>
      </c>
      <c r="H2912" s="1">
        <v>84310101</v>
      </c>
      <c r="I2912" s="1" t="s">
        <v>23395</v>
      </c>
      <c r="J2912" s="1" t="s">
        <v>19176</v>
      </c>
      <c r="K2912" s="1">
        <v>178</v>
      </c>
      <c r="L2912" s="1"/>
      <c r="M2912" s="4" t="e">
        <f t="shared" si="48"/>
        <v>#N/A</v>
      </c>
      <c r="N2912" t="str">
        <f>LEFT(I2912,N$1)</f>
        <v>BERKELEY</v>
      </c>
      <c r="O2912" s="4">
        <f>IFERROR(INDEX($B$1968:$B$6893,MATCH($N2912,$F$1968:$F$6893,0),1),0)</f>
        <v>0</v>
      </c>
    </row>
    <row r="2913" spans="1:15" x14ac:dyDescent="0.3">
      <c r="A2913" s="1">
        <v>1951067</v>
      </c>
      <c r="B2913" s="1" t="s">
        <v>13989</v>
      </c>
      <c r="C2913" s="1" t="s">
        <v>13990</v>
      </c>
      <c r="D2913" s="4" t="s">
        <v>41373</v>
      </c>
      <c r="F2913" s="1" t="str">
        <f>LEFT($C2913,$N$1)</f>
        <v>C3is Inc</v>
      </c>
      <c r="H2913" s="1" t="s">
        <v>23396</v>
      </c>
      <c r="I2913" s="1" t="s">
        <v>23397</v>
      </c>
      <c r="J2913" s="1" t="s">
        <v>19176</v>
      </c>
      <c r="K2913" s="1">
        <v>178</v>
      </c>
      <c r="L2913" s="1"/>
      <c r="M2913" s="4" t="e">
        <f t="shared" si="48"/>
        <v>#N/A</v>
      </c>
      <c r="N2913" t="str">
        <f>LEFT(I2913,N$1)</f>
        <v>ERASCA I</v>
      </c>
      <c r="O2913" s="4">
        <f>IFERROR(INDEX($B$1968:$B$6893,MATCH($N2913,$F$1968:$F$6893,0),1),0)</f>
        <v>0</v>
      </c>
    </row>
    <row r="2914" spans="1:15" x14ac:dyDescent="0.3">
      <c r="A2914" s="1">
        <v>1662579</v>
      </c>
      <c r="B2914" s="1" t="s">
        <v>10219</v>
      </c>
      <c r="C2914" s="1" t="s">
        <v>10220</v>
      </c>
      <c r="D2914" s="4" t="s">
        <v>41373</v>
      </c>
      <c r="F2914" s="1" t="str">
        <f>LEFT($C2914,$N$1)</f>
        <v>C4 Thera</v>
      </c>
      <c r="H2914" s="1" t="s">
        <v>23402</v>
      </c>
      <c r="I2914" s="1" t="s">
        <v>23403</v>
      </c>
      <c r="J2914" s="1" t="s">
        <v>19190</v>
      </c>
      <c r="K2914" s="1">
        <v>178</v>
      </c>
      <c r="L2914" s="1"/>
      <c r="M2914" s="4" t="e">
        <f t="shared" si="48"/>
        <v>#N/A</v>
      </c>
      <c r="N2914" t="str">
        <f>LEFT(I2914,N$1)</f>
        <v>SEER INC</v>
      </c>
      <c r="O2914" s="4">
        <f>IFERROR(INDEX($B$1968:$B$6893,MATCH($N2914,$F$1968:$F$6893,0),1),0)</f>
        <v>0</v>
      </c>
    </row>
    <row r="2915" spans="1:15" x14ac:dyDescent="0.3">
      <c r="A2915" s="1">
        <v>1856242</v>
      </c>
      <c r="B2915" s="1" t="s">
        <v>16399</v>
      </c>
      <c r="C2915" s="1" t="s">
        <v>16400</v>
      </c>
      <c r="D2915" s="4" t="s">
        <v>41373</v>
      </c>
      <c r="F2915" s="1" t="str">
        <f>LEFT($C2915,$N$1)</f>
        <v>C5 Acqui</v>
      </c>
      <c r="H2915" s="1" t="s">
        <v>23406</v>
      </c>
      <c r="I2915" s="1" t="s">
        <v>20570</v>
      </c>
      <c r="J2915" s="1" t="s">
        <v>23407</v>
      </c>
      <c r="K2915" s="1">
        <v>178</v>
      </c>
      <c r="L2915" s="1"/>
      <c r="M2915" s="4" t="e">
        <f t="shared" si="48"/>
        <v>#N/A</v>
      </c>
      <c r="N2915" t="str">
        <f>LEFT(I2915,N$1)</f>
        <v>GLOBAL X</v>
      </c>
      <c r="O2915" s="4">
        <f>IFERROR(INDEX($B$1968:$B$6893,MATCH($N2915,$F$1968:$F$6893,0),1),0)</f>
        <v>0</v>
      </c>
    </row>
    <row r="2916" spans="1:15" x14ac:dyDescent="0.3">
      <c r="A2916" s="1">
        <v>1759138</v>
      </c>
      <c r="B2916" s="1" t="s">
        <v>6191</v>
      </c>
      <c r="C2916" s="1" t="s">
        <v>6192</v>
      </c>
      <c r="D2916" s="4" t="s">
        <v>41373</v>
      </c>
      <c r="F2916" s="1" t="str">
        <f>LEFT($C2916,$N$1)</f>
        <v>Cabalett</v>
      </c>
      <c r="H2916" s="1" t="s">
        <v>23420</v>
      </c>
      <c r="I2916" s="1" t="s">
        <v>23421</v>
      </c>
      <c r="J2916" s="1" t="s">
        <v>23422</v>
      </c>
      <c r="K2916" s="1">
        <v>177</v>
      </c>
      <c r="L2916" s="1"/>
      <c r="M2916" s="4" t="e">
        <f t="shared" si="48"/>
        <v>#N/A</v>
      </c>
      <c r="N2916" t="str">
        <f>LEFT(I2916,N$1)</f>
        <v>GRUPO TE</v>
      </c>
      <c r="O2916" s="4" t="str">
        <f>IFERROR(INDEX($B$1968:$B$6893,MATCH($N2916,$F$1968:$F$6893,0),1),0)</f>
        <v>TV</v>
      </c>
    </row>
    <row r="2917" spans="1:15" x14ac:dyDescent="0.3">
      <c r="A2917" s="1">
        <v>1978867</v>
      </c>
      <c r="B2917" s="1" t="s">
        <v>15431</v>
      </c>
      <c r="C2917" s="1" t="s">
        <v>15432</v>
      </c>
      <c r="D2917" s="4" t="s">
        <v>41373</v>
      </c>
      <c r="F2917" s="1" t="str">
        <f>LEFT($C2917,$N$1)</f>
        <v xml:space="preserve">Cadeler </v>
      </c>
      <c r="H2917" s="1" t="s">
        <v>23414</v>
      </c>
      <c r="I2917" s="1" t="s">
        <v>23415</v>
      </c>
      <c r="J2917" s="1" t="s">
        <v>19176</v>
      </c>
      <c r="K2917" s="1">
        <v>177</v>
      </c>
      <c r="L2917" s="1"/>
      <c r="M2917" s="4" t="e">
        <f t="shared" si="48"/>
        <v>#N/A</v>
      </c>
      <c r="N2917" t="str">
        <f>LEFT(I2917,N$1)</f>
        <v>JOINT CO</v>
      </c>
      <c r="O2917" s="4" t="str">
        <f>IFERROR(INDEX($B$1968:$B$6893,MATCH($N2917,$F$1968:$F$6893,0),1),0)</f>
        <v>JYNT</v>
      </c>
    </row>
    <row r="2918" spans="1:15" x14ac:dyDescent="0.3">
      <c r="A2918" s="1">
        <v>1860543</v>
      </c>
      <c r="B2918" s="1" t="s">
        <v>4916</v>
      </c>
      <c r="C2918" s="1" t="s">
        <v>4917</v>
      </c>
      <c r="D2918" s="4" t="s">
        <v>41373</v>
      </c>
      <c r="F2918" s="1" t="str">
        <f>LEFT($C2918,$N$1)</f>
        <v>Cadre Ho</v>
      </c>
      <c r="H2918" s="1" t="s">
        <v>23412</v>
      </c>
      <c r="I2918" s="1" t="s">
        <v>23413</v>
      </c>
      <c r="J2918" s="1" t="s">
        <v>19176</v>
      </c>
      <c r="K2918" s="1">
        <v>177</v>
      </c>
      <c r="L2918" s="1"/>
      <c r="M2918" s="4" t="e">
        <f t="shared" si="48"/>
        <v>#N/A</v>
      </c>
      <c r="N2918" t="str">
        <f>LEFT(I2918,N$1)</f>
        <v xml:space="preserve">INSEEGO </v>
      </c>
      <c r="O2918" s="4" t="str">
        <f>IFERROR(INDEX($B$1968:$B$6893,MATCH($N2918,$F$1968:$F$6893,0),1),0)</f>
        <v>INSG</v>
      </c>
    </row>
    <row r="2919" spans="1:15" x14ac:dyDescent="0.3">
      <c r="A2919" s="1">
        <v>1937993</v>
      </c>
      <c r="B2919" s="1" t="s">
        <v>13239</v>
      </c>
      <c r="C2919" s="1" t="s">
        <v>13240</v>
      </c>
      <c r="D2919" s="4" t="s">
        <v>41373</v>
      </c>
      <c r="F2919" s="1" t="str">
        <f>LEFT($C2919,$N$1)</f>
        <v>Cadrenal</v>
      </c>
      <c r="H2919" s="1" t="s">
        <v>41398</v>
      </c>
      <c r="I2919" s="1" t="s">
        <v>23411</v>
      </c>
      <c r="J2919" s="1" t="s">
        <v>19176</v>
      </c>
      <c r="K2919" s="1">
        <v>177</v>
      </c>
      <c r="L2919" s="1"/>
      <c r="M2919" s="4" t="e">
        <f t="shared" si="48"/>
        <v>#N/A</v>
      </c>
      <c r="N2919" t="str">
        <f>LEFT(I2919,N$1)</f>
        <v>GLOBAL I</v>
      </c>
      <c r="O2919" s="4" t="str">
        <f>IFERROR(INDEX($B$1968:$B$6893,MATCH($N2919,$F$1968:$F$6893,0),1),0)</f>
        <v>GBLI</v>
      </c>
    </row>
    <row r="2920" spans="1:15" x14ac:dyDescent="0.3">
      <c r="A2920" s="1">
        <v>1504379</v>
      </c>
      <c r="B2920" s="1" t="s">
        <v>8865</v>
      </c>
      <c r="C2920" s="1" t="s">
        <v>8866</v>
      </c>
      <c r="D2920" s="4" t="s">
        <v>41373</v>
      </c>
      <c r="F2920" s="1" t="str">
        <f>LEFT($C2920,$N$1)</f>
        <v>Caesarst</v>
      </c>
      <c r="H2920" s="1">
        <v>92508100</v>
      </c>
      <c r="I2920" s="1" t="s">
        <v>23408</v>
      </c>
      <c r="J2920" s="1" t="s">
        <v>19176</v>
      </c>
      <c r="K2920" s="1">
        <v>177</v>
      </c>
      <c r="L2920" s="1"/>
      <c r="M2920" s="4" t="e">
        <f t="shared" si="48"/>
        <v>#N/A</v>
      </c>
      <c r="N2920" t="str">
        <f>LEFT(I2920,N$1)</f>
        <v>BLACKROC</v>
      </c>
      <c r="O2920" s="4" t="str">
        <f>IFERROR(INDEX($B$1968:$B$6893,MATCH($N2920,$F$1968:$F$6893,0),1),0)</f>
        <v>BMN</v>
      </c>
    </row>
    <row r="2921" spans="1:15" x14ac:dyDescent="0.3">
      <c r="A2921" s="1">
        <v>1222719</v>
      </c>
      <c r="B2921" s="1" t="s">
        <v>5267</v>
      </c>
      <c r="C2921" s="1" t="s">
        <v>5268</v>
      </c>
      <c r="D2921" s="4" t="s">
        <v>41373</v>
      </c>
      <c r="F2921" s="1" t="str">
        <f>LEFT($C2921,$N$1)</f>
        <v xml:space="preserve">CALAMOS </v>
      </c>
      <c r="H2921" s="1" t="s">
        <v>23409</v>
      </c>
      <c r="I2921" s="1" t="s">
        <v>23410</v>
      </c>
      <c r="J2921" s="1" t="s">
        <v>19176</v>
      </c>
      <c r="K2921" s="1">
        <v>177</v>
      </c>
      <c r="L2921" s="1"/>
      <c r="M2921" s="4" t="e">
        <f t="shared" si="48"/>
        <v>#N/A</v>
      </c>
      <c r="N2921" t="str">
        <f>LEFT(I2921,N$1)</f>
        <v>DCP MIDS</v>
      </c>
      <c r="O2921" s="4">
        <f>IFERROR(INDEX($B$1968:$B$6893,MATCH($N2921,$F$1968:$F$6893,0),1),0)</f>
        <v>0</v>
      </c>
    </row>
    <row r="2922" spans="1:15" x14ac:dyDescent="0.3">
      <c r="A2922" s="1">
        <v>1171471</v>
      </c>
      <c r="B2922" s="1" t="s">
        <v>5405</v>
      </c>
      <c r="C2922" s="1" t="s">
        <v>5406</v>
      </c>
      <c r="D2922" s="4" t="s">
        <v>41373</v>
      </c>
      <c r="F2922" s="1" t="str">
        <f>LEFT($C2922,$N$1)</f>
        <v xml:space="preserve">CALAMOS </v>
      </c>
      <c r="H2922" s="1">
        <v>872657101</v>
      </c>
      <c r="I2922" s="1" t="s">
        <v>23416</v>
      </c>
      <c r="J2922" s="1" t="s">
        <v>19439</v>
      </c>
      <c r="K2922" s="1">
        <v>177</v>
      </c>
      <c r="L2922" s="1"/>
      <c r="M2922" s="4" t="e">
        <f t="shared" si="48"/>
        <v>#N/A</v>
      </c>
      <c r="N2922" t="str">
        <f>LEFT(I2922,N$1)</f>
        <v>TPG INC</v>
      </c>
      <c r="O2922" s="4">
        <f>IFERROR(INDEX($B$1968:$B$6893,MATCH($N2922,$F$1968:$F$6893,0),1),0)</f>
        <v>0</v>
      </c>
    </row>
    <row r="2923" spans="1:15" x14ac:dyDescent="0.3">
      <c r="A2923" s="1">
        <v>1602584</v>
      </c>
      <c r="B2923" s="1" t="s">
        <v>6345</v>
      </c>
      <c r="C2923" s="1" t="s">
        <v>6346</v>
      </c>
      <c r="D2923" s="4" t="s">
        <v>41373</v>
      </c>
      <c r="F2923" s="1" t="str">
        <f>LEFT($C2923,$N$1)</f>
        <v xml:space="preserve">Calamos </v>
      </c>
      <c r="H2923" s="1" t="s">
        <v>23417</v>
      </c>
      <c r="I2923" s="1" t="s">
        <v>3551</v>
      </c>
      <c r="J2923" s="1" t="s">
        <v>19439</v>
      </c>
      <c r="K2923" s="1">
        <v>177</v>
      </c>
      <c r="L2923" s="1"/>
      <c r="M2923" s="4" t="e">
        <f t="shared" si="48"/>
        <v>#N/A</v>
      </c>
      <c r="N2923" t="str">
        <f>LEFT(I2923,N$1)</f>
        <v>TRANSALT</v>
      </c>
      <c r="O2923" s="4">
        <f>IFERROR(INDEX($B$1968:$B$6893,MATCH($N2923,$F$1968:$F$6893,0),1),0)</f>
        <v>0</v>
      </c>
    </row>
    <row r="2924" spans="1:15" x14ac:dyDescent="0.3">
      <c r="A2924" s="1">
        <v>1396277</v>
      </c>
      <c r="B2924" s="1" t="s">
        <v>6966</v>
      </c>
      <c r="C2924" s="1" t="s">
        <v>6967</v>
      </c>
      <c r="D2924" s="4" t="s">
        <v>41373</v>
      </c>
      <c r="F2924" s="1" t="str">
        <f>LEFT($C2924,$N$1)</f>
        <v xml:space="preserve">Calamos </v>
      </c>
      <c r="H2924" s="1" t="s">
        <v>23418</v>
      </c>
      <c r="I2924" s="1" t="s">
        <v>20570</v>
      </c>
      <c r="J2924" s="1" t="s">
        <v>23419</v>
      </c>
      <c r="K2924" s="1">
        <v>177</v>
      </c>
      <c r="L2924" s="1"/>
      <c r="M2924" s="4" t="e">
        <f t="shared" si="48"/>
        <v>#N/A</v>
      </c>
      <c r="N2924" t="str">
        <f>LEFT(I2924,N$1)</f>
        <v>GLOBAL X</v>
      </c>
      <c r="O2924" s="4">
        <f>IFERROR(INDEX($B$1968:$B$6893,MATCH($N2924,$F$1968:$F$6893,0),1),0)</f>
        <v>0</v>
      </c>
    </row>
    <row r="2925" spans="1:15" x14ac:dyDescent="0.3">
      <c r="A2925" s="1">
        <v>1285650</v>
      </c>
      <c r="B2925" s="1" t="s">
        <v>9887</v>
      </c>
      <c r="C2925" s="1" t="s">
        <v>9888</v>
      </c>
      <c r="D2925" s="4" t="s">
        <v>41373</v>
      </c>
      <c r="F2925" s="1" t="str">
        <f>LEFT($C2925,$N$1)</f>
        <v xml:space="preserve">CALAMOS </v>
      </c>
      <c r="H2925" s="1">
        <v>864482104</v>
      </c>
      <c r="I2925" s="1" t="s">
        <v>23426</v>
      </c>
      <c r="J2925" s="1" t="s">
        <v>20985</v>
      </c>
      <c r="K2925" s="1">
        <v>176</v>
      </c>
      <c r="L2925" s="1"/>
      <c r="M2925" s="4" t="e">
        <f t="shared" si="48"/>
        <v>#N/A</v>
      </c>
      <c r="N2925" t="str">
        <f>LEFT(I2925,N$1)</f>
        <v>SUBURBAN</v>
      </c>
      <c r="O2925" s="4" t="str">
        <f>IFERROR(INDEX($B$1968:$B$6893,MATCH($N2925,$F$1968:$F$6893,0),1),0)</f>
        <v>SPH</v>
      </c>
    </row>
    <row r="2926" spans="1:15" x14ac:dyDescent="0.3">
      <c r="A2926" s="1">
        <v>1717457</v>
      </c>
      <c r="B2926" s="1" t="s">
        <v>7376</v>
      </c>
      <c r="C2926" s="1" t="s">
        <v>7377</v>
      </c>
      <c r="D2926" s="4" t="s">
        <v>41373</v>
      </c>
      <c r="F2926" s="1" t="str">
        <f>LEFT($C2926,$N$1)</f>
        <v xml:space="preserve">Calamos </v>
      </c>
      <c r="H2926" s="1" t="s">
        <v>23423</v>
      </c>
      <c r="I2926" s="1" t="s">
        <v>23424</v>
      </c>
      <c r="J2926" s="1" t="s">
        <v>19176</v>
      </c>
      <c r="K2926" s="1">
        <v>176</v>
      </c>
      <c r="L2926" s="1"/>
      <c r="M2926" s="4" t="e">
        <f t="shared" si="48"/>
        <v>#N/A</v>
      </c>
      <c r="N2926" t="str">
        <f>LEFT(I2926,N$1)</f>
        <v>EATON VA</v>
      </c>
      <c r="O2926" s="4" t="str">
        <f>IFERROR(INDEX($B$1968:$B$6893,MATCH($N2926,$F$1968:$F$6893,0),1),0)</f>
        <v>EVM</v>
      </c>
    </row>
    <row r="2927" spans="1:15" x14ac:dyDescent="0.3">
      <c r="A2927" s="1">
        <v>1275214</v>
      </c>
      <c r="B2927" s="1" t="s">
        <v>3750</v>
      </c>
      <c r="C2927" s="1" t="s">
        <v>3751</v>
      </c>
      <c r="D2927" s="4" t="s">
        <v>41373</v>
      </c>
      <c r="F2927" s="1" t="str">
        <f>LEFT($C2927,$N$1)</f>
        <v xml:space="preserve">CALAMOS </v>
      </c>
      <c r="H2927" s="1" t="s">
        <v>41399</v>
      </c>
      <c r="I2927" s="1" t="s">
        <v>23425</v>
      </c>
      <c r="J2927" s="1" t="s">
        <v>19176</v>
      </c>
      <c r="K2927" s="1">
        <v>176</v>
      </c>
      <c r="L2927" s="1"/>
      <c r="M2927" s="4" t="e">
        <f t="shared" si="48"/>
        <v>#N/A</v>
      </c>
      <c r="N2927" t="str">
        <f>LEFT(I2927,N$1)</f>
        <v>ENACT HL</v>
      </c>
      <c r="O2927" s="4">
        <f>IFERROR(INDEX($B$1968:$B$6893,MATCH($N2927,$F$1968:$F$6893,0),1),0)</f>
        <v>0</v>
      </c>
    </row>
    <row r="2928" spans="1:15" x14ac:dyDescent="0.3">
      <c r="A2928" s="1">
        <v>730255</v>
      </c>
      <c r="B2928" s="1" t="s">
        <v>12865</v>
      </c>
      <c r="C2928" s="1" t="s">
        <v>12866</v>
      </c>
      <c r="D2928" s="4" t="s">
        <v>41373</v>
      </c>
      <c r="F2928" s="1" t="str">
        <f>LEFT($C2928,$N$1)</f>
        <v>CalAmp C</v>
      </c>
      <c r="H2928" s="1" t="s">
        <v>23427</v>
      </c>
      <c r="I2928" s="1" t="s">
        <v>23428</v>
      </c>
      <c r="J2928" s="1" t="s">
        <v>19176</v>
      </c>
      <c r="K2928" s="1">
        <v>175</v>
      </c>
      <c r="L2928" s="1"/>
      <c r="M2928" s="4" t="e">
        <f t="shared" si="48"/>
        <v>#N/A</v>
      </c>
      <c r="N2928" t="str">
        <f>LEFT(I2928,N$1)</f>
        <v>22ND CEN</v>
      </c>
      <c r="O2928" s="4" t="str">
        <f>IFERROR(INDEX($B$1968:$B$6893,MATCH($N2928,$F$1968:$F$6893,0),1),0)</f>
        <v>XXII</v>
      </c>
    </row>
    <row r="2929" spans="1:15" x14ac:dyDescent="0.3">
      <c r="A2929" s="1">
        <v>1133470</v>
      </c>
      <c r="B2929" s="1" t="s">
        <v>6411</v>
      </c>
      <c r="C2929" s="1" t="s">
        <v>6412</v>
      </c>
      <c r="D2929" s="4" t="s">
        <v>41373</v>
      </c>
      <c r="F2929" s="1" t="str">
        <f>LEFT($C2929,$N$1)</f>
        <v>CALAVO G</v>
      </c>
      <c r="H2929" s="1">
        <v>811916105</v>
      </c>
      <c r="I2929" s="1" t="s">
        <v>5124</v>
      </c>
      <c r="J2929" s="1" t="s">
        <v>19176</v>
      </c>
      <c r="K2929" s="1">
        <v>175</v>
      </c>
      <c r="L2929" s="1"/>
      <c r="M2929" s="4" t="e">
        <f t="shared" si="48"/>
        <v>#N/A</v>
      </c>
      <c r="N2929" t="str">
        <f>LEFT(I2929,N$1)</f>
        <v>SEABRIDG</v>
      </c>
      <c r="O2929" s="4" t="str">
        <f>IFERROR(INDEX($B$1968:$B$6893,MATCH($N2929,$F$1968:$F$6893,0),1),0)</f>
        <v>SA</v>
      </c>
    </row>
    <row r="2930" spans="1:15" x14ac:dyDescent="0.3">
      <c r="A2930" s="1">
        <v>1534133</v>
      </c>
      <c r="B2930" s="1" t="s">
        <v>12797</v>
      </c>
      <c r="C2930" s="1" t="s">
        <v>12798</v>
      </c>
      <c r="D2930" s="4" t="s">
        <v>41373</v>
      </c>
      <c r="F2930" s="1" t="str">
        <f>LEFT($C2930,$N$1)</f>
        <v>CalciMed</v>
      </c>
      <c r="H2930" s="1" t="s">
        <v>23437</v>
      </c>
      <c r="I2930" s="1" t="s">
        <v>23438</v>
      </c>
      <c r="J2930" s="1" t="s">
        <v>23439</v>
      </c>
      <c r="K2930" s="1">
        <v>175</v>
      </c>
      <c r="L2930" s="1"/>
      <c r="M2930" s="4" t="e">
        <f t="shared" si="48"/>
        <v>#N/A</v>
      </c>
      <c r="N2930" t="str">
        <f>LEFT(I2930,N$1)</f>
        <v>NUSTAR E</v>
      </c>
      <c r="O2930" s="4" t="str">
        <f>IFERROR(INDEX($B$1968:$B$6893,MATCH($N2930,$F$1968:$F$6893,0),1),0)</f>
        <v>NSS</v>
      </c>
    </row>
    <row r="2931" spans="1:15" x14ac:dyDescent="0.3">
      <c r="A2931" s="1">
        <v>1963088</v>
      </c>
      <c r="B2931" s="1" t="s">
        <v>15517</v>
      </c>
      <c r="C2931" s="1" t="s">
        <v>15518</v>
      </c>
      <c r="D2931" s="4" t="s">
        <v>41373</v>
      </c>
      <c r="F2931" s="1" t="str">
        <f>LEFT($C2931,$N$1)</f>
        <v>Calculat</v>
      </c>
      <c r="H2931" s="1">
        <v>600551204</v>
      </c>
      <c r="I2931" s="1" t="s">
        <v>23434</v>
      </c>
      <c r="J2931" s="1" t="s">
        <v>19275</v>
      </c>
      <c r="K2931" s="1">
        <v>175</v>
      </c>
      <c r="L2931" s="1"/>
      <c r="M2931" s="4" t="e">
        <f t="shared" si="48"/>
        <v>#N/A</v>
      </c>
      <c r="N2931" t="str">
        <f>LEFT(I2931,N$1)</f>
        <v>MILLER I</v>
      </c>
      <c r="O2931" s="4" t="str">
        <f>IFERROR(INDEX($B$1968:$B$6893,MATCH($N2931,$F$1968:$F$6893,0),1),0)</f>
        <v>MLR</v>
      </c>
    </row>
    <row r="2932" spans="1:15" x14ac:dyDescent="0.3">
      <c r="A2932" s="1">
        <v>766011</v>
      </c>
      <c r="B2932" s="1" t="s">
        <v>7942</v>
      </c>
      <c r="C2932" s="1" t="s">
        <v>7943</v>
      </c>
      <c r="D2932" s="4" t="s">
        <v>41373</v>
      </c>
      <c r="F2932" s="1" t="str">
        <f>LEFT($C2932,$N$1)</f>
        <v>Caledoni</v>
      </c>
      <c r="H2932" s="1">
        <v>126327105</v>
      </c>
      <c r="I2932" s="1" t="s">
        <v>23430</v>
      </c>
      <c r="J2932" s="1" t="s">
        <v>19176</v>
      </c>
      <c r="K2932" s="1">
        <v>175</v>
      </c>
      <c r="L2932" s="1"/>
      <c r="M2932" s="4" t="e">
        <f t="shared" si="48"/>
        <v>#N/A</v>
      </c>
      <c r="N2932" t="str">
        <f>LEFT(I2932,N$1)</f>
        <v>CS DISCO</v>
      </c>
      <c r="O2932" s="4" t="str">
        <f>IFERROR(INDEX($B$1968:$B$6893,MATCH($N2932,$F$1968:$F$6893,0),1),0)</f>
        <v>LAW</v>
      </c>
    </row>
    <row r="2933" spans="1:15" x14ac:dyDescent="0.3">
      <c r="A2933" s="1">
        <v>1174891</v>
      </c>
      <c r="B2933" s="1" t="s">
        <v>13049</v>
      </c>
      <c r="C2933" s="1" t="s">
        <v>13050</v>
      </c>
      <c r="D2933" s="4" t="s">
        <v>41373</v>
      </c>
      <c r="F2933" s="1" t="str">
        <f>LEFT($C2933,$N$1)</f>
        <v>CalEthos</v>
      </c>
      <c r="H2933" s="1" t="s">
        <v>23435</v>
      </c>
      <c r="I2933" s="1" t="s">
        <v>19707</v>
      </c>
      <c r="J2933" s="1" t="s">
        <v>23436</v>
      </c>
      <c r="K2933" s="1">
        <v>175</v>
      </c>
      <c r="L2933" s="1"/>
      <c r="M2933" s="4" t="e">
        <f t="shared" si="48"/>
        <v>#N/A</v>
      </c>
      <c r="N2933" t="str">
        <f>LEFT(I2933,N$1)</f>
        <v xml:space="preserve">INVESCO </v>
      </c>
      <c r="O2933" s="4" t="str">
        <f>IFERROR(INDEX($B$1968:$B$6893,MATCH($N2933,$F$1968:$F$6893,0),1),0)</f>
        <v>VKI</v>
      </c>
    </row>
    <row r="2934" spans="1:15" x14ac:dyDescent="0.3">
      <c r="A2934" s="1">
        <v>1627282</v>
      </c>
      <c r="B2934" s="1" t="s">
        <v>11627</v>
      </c>
      <c r="C2934" s="1" t="s">
        <v>11628</v>
      </c>
      <c r="D2934" s="4" t="s">
        <v>41373</v>
      </c>
      <c r="F2934" s="1" t="str">
        <f>LEFT($C2934,$N$1)</f>
        <v>CaliberC</v>
      </c>
      <c r="H2934" s="1">
        <v>320866106</v>
      </c>
      <c r="I2934" s="1" t="s">
        <v>23431</v>
      </c>
      <c r="J2934" s="1" t="s">
        <v>19176</v>
      </c>
      <c r="K2934" s="1">
        <v>175</v>
      </c>
      <c r="L2934" s="1"/>
      <c r="M2934" s="4" t="e">
        <f t="shared" si="48"/>
        <v>#N/A</v>
      </c>
      <c r="N2934" t="str">
        <f>LEFT(I2934,N$1)</f>
        <v>FIRST MI</v>
      </c>
      <c r="O2934" s="4" t="str">
        <f>IFERROR(INDEX($B$1968:$B$6893,MATCH($N2934,$F$1968:$F$6893,0),1),0)</f>
        <v>FMBH</v>
      </c>
    </row>
    <row r="2935" spans="1:15" x14ac:dyDescent="0.3">
      <c r="A2935" s="1">
        <v>1752036</v>
      </c>
      <c r="B2935" s="1" t="s">
        <v>8367</v>
      </c>
      <c r="C2935" s="1" t="s">
        <v>8368</v>
      </c>
      <c r="D2935" s="4" t="s">
        <v>41373</v>
      </c>
      <c r="F2935" s="1" t="str">
        <f>LEFT($C2935,$N$1)</f>
        <v>Californ</v>
      </c>
      <c r="H2935" s="1">
        <v>126128107</v>
      </c>
      <c r="I2935" s="1" t="s">
        <v>23429</v>
      </c>
      <c r="J2935" s="1" t="s">
        <v>19176</v>
      </c>
      <c r="K2935" s="1">
        <v>175</v>
      </c>
      <c r="L2935" s="1"/>
      <c r="M2935" s="4" t="e">
        <f t="shared" si="48"/>
        <v>#N/A</v>
      </c>
      <c r="N2935" t="str">
        <f>LEFT(I2935,N$1)</f>
        <v>CNB FINL</v>
      </c>
      <c r="O2935" s="4">
        <f>IFERROR(INDEX($B$1968:$B$6893,MATCH($N2935,$F$1968:$F$6893,0),1),0)</f>
        <v>0</v>
      </c>
    </row>
    <row r="2936" spans="1:15" x14ac:dyDescent="0.3">
      <c r="A2936" s="1">
        <v>803016</v>
      </c>
      <c r="B2936" s="1" t="s">
        <v>8421</v>
      </c>
      <c r="C2936" s="1" t="s">
        <v>8422</v>
      </c>
      <c r="D2936" s="4" t="s">
        <v>41373</v>
      </c>
      <c r="F2936" s="1" t="str">
        <f>LEFT($C2936,$N$1)</f>
        <v>CALIFORN</v>
      </c>
      <c r="H2936" s="1" t="s">
        <v>23432</v>
      </c>
      <c r="I2936" s="1" t="s">
        <v>23433</v>
      </c>
      <c r="J2936" s="1" t="s">
        <v>19176</v>
      </c>
      <c r="K2936" s="1">
        <v>175</v>
      </c>
      <c r="L2936" s="1"/>
      <c r="M2936" s="4" t="e">
        <f t="shared" si="48"/>
        <v>#N/A</v>
      </c>
      <c r="N2936" t="str">
        <f>LEFT(I2936,N$1)</f>
        <v>FOSSIL G</v>
      </c>
      <c r="O2936" s="4">
        <f>IFERROR(INDEX($B$1968:$B$6893,MATCH($N2936,$F$1968:$F$6893,0),1),0)</f>
        <v>0</v>
      </c>
    </row>
    <row r="2937" spans="1:15" x14ac:dyDescent="0.3">
      <c r="A2937" s="1">
        <v>1496671</v>
      </c>
      <c r="B2937" s="1" t="s">
        <v>16913</v>
      </c>
      <c r="C2937" s="1" t="s">
        <v>16914</v>
      </c>
      <c r="D2937" s="4" t="s">
        <v>41373</v>
      </c>
      <c r="F2937" s="1" t="str">
        <f>LEFT($C2937,$N$1)</f>
        <v>Calither</v>
      </c>
      <c r="H2937" s="1" t="s">
        <v>23444</v>
      </c>
      <c r="I2937" s="1" t="s">
        <v>23445</v>
      </c>
      <c r="J2937" s="1" t="s">
        <v>19176</v>
      </c>
      <c r="K2937" s="1">
        <v>174</v>
      </c>
      <c r="L2937" s="1"/>
      <c r="M2937" s="4" t="e">
        <f t="shared" si="48"/>
        <v>#N/A</v>
      </c>
      <c r="N2937" t="str">
        <f>LEFT(I2937,N$1)</f>
        <v>STOKE TH</v>
      </c>
      <c r="O2937" s="4" t="str">
        <f>IFERROR(INDEX($B$1968:$B$6893,MATCH($N2937,$F$1968:$F$6893,0),1),0)</f>
        <v>STOK</v>
      </c>
    </row>
    <row r="2938" spans="1:15" x14ac:dyDescent="0.3">
      <c r="A2938" s="1">
        <v>1795579</v>
      </c>
      <c r="B2938" s="1" t="s">
        <v>6353</v>
      </c>
      <c r="C2938" s="1" t="s">
        <v>6354</v>
      </c>
      <c r="D2938" s="4" t="s">
        <v>41373</v>
      </c>
      <c r="F2938" s="1" t="str">
        <f>LEFT($C2938,$N$1)</f>
        <v>Callidit</v>
      </c>
      <c r="H2938" s="1" t="s">
        <v>23442</v>
      </c>
      <c r="I2938" s="1" t="s">
        <v>23443</v>
      </c>
      <c r="J2938" s="1" t="s">
        <v>19194</v>
      </c>
      <c r="K2938" s="1">
        <v>174</v>
      </c>
      <c r="L2938" s="1"/>
      <c r="M2938" s="4" t="e">
        <f t="shared" si="48"/>
        <v>#N/A</v>
      </c>
      <c r="N2938" t="str">
        <f>LEFT(I2938,N$1)</f>
        <v>POSTAL R</v>
      </c>
      <c r="O2938" s="4" t="str">
        <f>IFERROR(INDEX($B$1968:$B$6893,MATCH($N2938,$F$1968:$F$6893,0),1),0)</f>
        <v>PSTL</v>
      </c>
    </row>
    <row r="2939" spans="1:15" x14ac:dyDescent="0.3">
      <c r="A2939" s="1">
        <v>1340122</v>
      </c>
      <c r="B2939" s="1" t="s">
        <v>4576</v>
      </c>
      <c r="C2939" s="1" t="s">
        <v>4577</v>
      </c>
      <c r="D2939" s="4" t="s">
        <v>41373</v>
      </c>
      <c r="F2939" s="1" t="str">
        <f>LEFT($C2939,$N$1)</f>
        <v xml:space="preserve">Calumet </v>
      </c>
      <c r="H2939" s="1">
        <v>532275104</v>
      </c>
      <c r="I2939" s="1" t="s">
        <v>23441</v>
      </c>
      <c r="J2939" s="1" t="s">
        <v>19176</v>
      </c>
      <c r="K2939" s="1">
        <v>174</v>
      </c>
      <c r="L2939" s="1"/>
      <c r="M2939" s="4" t="e">
        <f t="shared" si="48"/>
        <v>#N/A</v>
      </c>
      <c r="N2939" t="str">
        <f>LEFT(I2939,N$1)</f>
        <v>LIGHTWAV</v>
      </c>
      <c r="O2939" s="4" t="str">
        <f>IFERROR(INDEX($B$1968:$B$6893,MATCH($N2939,$F$1968:$F$6893,0),1),0)</f>
        <v>LWLG</v>
      </c>
    </row>
    <row r="2940" spans="1:15" x14ac:dyDescent="0.3">
      <c r="A2940" s="1">
        <v>1419559</v>
      </c>
      <c r="B2940" s="1" t="s">
        <v>14665</v>
      </c>
      <c r="C2940" s="1" t="s">
        <v>14666</v>
      </c>
      <c r="D2940" s="4" t="s">
        <v>41373</v>
      </c>
      <c r="F2940" s="1" t="str">
        <f>LEFT($C2940,$N$1)</f>
        <v>CAM GROU</v>
      </c>
      <c r="H2940" s="1">
        <v>139674105</v>
      </c>
      <c r="I2940" s="1" t="s">
        <v>23440</v>
      </c>
      <c r="J2940" s="1" t="s">
        <v>19176</v>
      </c>
      <c r="K2940" s="1">
        <v>174</v>
      </c>
      <c r="L2940" s="1"/>
      <c r="M2940" s="4" t="e">
        <f t="shared" si="48"/>
        <v>#N/A</v>
      </c>
      <c r="N2940" t="str">
        <f>LEFT(I2940,N$1)</f>
        <v xml:space="preserve">CAPITAL </v>
      </c>
      <c r="O2940" s="4" t="str">
        <f>IFERROR(INDEX($B$1968:$B$6893,MATCH($N2940,$F$1968:$F$6893,0),1),0)</f>
        <v>CBNK</v>
      </c>
    </row>
    <row r="2941" spans="1:15" x14ac:dyDescent="0.3">
      <c r="A2941" s="1">
        <v>1678848</v>
      </c>
      <c r="B2941" s="1" t="s">
        <v>12311</v>
      </c>
      <c r="C2941" s="1" t="s">
        <v>12312</v>
      </c>
      <c r="D2941" s="4" t="s">
        <v>41373</v>
      </c>
      <c r="F2941" s="1" t="str">
        <f>LEFT($C2941,$N$1)</f>
        <v xml:space="preserve">CAMBELL </v>
      </c>
      <c r="H2941" s="1" t="s">
        <v>23446</v>
      </c>
      <c r="I2941" s="1" t="s">
        <v>19584</v>
      </c>
      <c r="J2941" s="1" t="s">
        <v>23447</v>
      </c>
      <c r="K2941" s="1">
        <v>174</v>
      </c>
      <c r="L2941" s="1"/>
      <c r="M2941" s="4" t="e">
        <f t="shared" si="48"/>
        <v>#N/A</v>
      </c>
      <c r="N2941" t="str">
        <f>LEFT(I2941,N$1)</f>
        <v>SPDR IND</v>
      </c>
      <c r="O2941" s="4">
        <f>IFERROR(INDEX($B$1968:$B$6893,MATCH($N2941,$F$1968:$F$6893,0),1),0)</f>
        <v>0</v>
      </c>
    </row>
    <row r="2942" spans="1:15" x14ac:dyDescent="0.3">
      <c r="A2942" s="1">
        <v>1309082</v>
      </c>
      <c r="B2942" s="1" t="s">
        <v>11169</v>
      </c>
      <c r="C2942" s="1" t="s">
        <v>11170</v>
      </c>
      <c r="D2942" s="4" t="s">
        <v>41373</v>
      </c>
      <c r="F2942" s="1" t="str">
        <f>LEFT($C2942,$N$1)</f>
        <v>CAMBER E</v>
      </c>
      <c r="H2942" s="1">
        <v>674482203</v>
      </c>
      <c r="I2942" s="1" t="s">
        <v>23454</v>
      </c>
      <c r="J2942" s="1" t="s">
        <v>19176</v>
      </c>
      <c r="K2942" s="1">
        <v>173</v>
      </c>
      <c r="L2942" s="1"/>
      <c r="M2942" s="4" t="e">
        <f t="shared" si="48"/>
        <v>#N/A</v>
      </c>
      <c r="N2942" t="str">
        <f>LEFT(I2942,N$1)</f>
        <v>OBSIDIAN</v>
      </c>
      <c r="O2942" s="4" t="str">
        <f>IFERROR(INDEX($B$1968:$B$6893,MATCH($N2942,$F$1968:$F$6893,0),1),0)</f>
        <v>OBE</v>
      </c>
    </row>
    <row r="2943" spans="1:15" x14ac:dyDescent="0.3">
      <c r="A2943" s="1">
        <v>1738177</v>
      </c>
      <c r="B2943" s="1" t="s">
        <v>8935</v>
      </c>
      <c r="C2943" s="1" t="s">
        <v>8936</v>
      </c>
      <c r="D2943" s="4" t="s">
        <v>41373</v>
      </c>
      <c r="F2943" s="1" t="str">
        <f>LEFT($C2943,$N$1)</f>
        <v xml:space="preserve">Cambium </v>
      </c>
      <c r="H2943" s="1" t="s">
        <v>23452</v>
      </c>
      <c r="I2943" s="1" t="s">
        <v>23453</v>
      </c>
      <c r="J2943" s="1" t="s">
        <v>19190</v>
      </c>
      <c r="K2943" s="1">
        <v>173</v>
      </c>
      <c r="L2943" s="1"/>
      <c r="M2943" s="4" t="e">
        <f t="shared" si="48"/>
        <v>#N/A</v>
      </c>
      <c r="N2943" t="str">
        <f>LEFT(I2943,N$1)</f>
        <v xml:space="preserve">NOODLES </v>
      </c>
      <c r="O2943" s="4" t="str">
        <f>IFERROR(INDEX($B$1968:$B$6893,MATCH($N2943,$F$1968:$F$6893,0),1),0)</f>
        <v>NDLS</v>
      </c>
    </row>
    <row r="2944" spans="1:15" x14ac:dyDescent="0.3">
      <c r="A2944" s="1">
        <v>711772</v>
      </c>
      <c r="B2944" s="1" t="s">
        <v>6489</v>
      </c>
      <c r="C2944" s="1" t="s">
        <v>6490</v>
      </c>
      <c r="D2944" s="4" t="s">
        <v>41373</v>
      </c>
      <c r="F2944" s="1" t="str">
        <f>LEFT($C2944,$N$1)</f>
        <v>CAMBRIDG</v>
      </c>
      <c r="H2944" s="1">
        <v>277461406</v>
      </c>
      <c r="I2944" s="1" t="s">
        <v>7083</v>
      </c>
      <c r="J2944" s="1" t="s">
        <v>19275</v>
      </c>
      <c r="K2944" s="1">
        <v>173</v>
      </c>
      <c r="L2944" s="1"/>
      <c r="M2944" s="4" t="e">
        <f t="shared" si="48"/>
        <v>#N/A</v>
      </c>
      <c r="N2944" t="str">
        <f>LEFT(I2944,N$1)</f>
        <v xml:space="preserve">EASTMAN </v>
      </c>
      <c r="O2944" s="4" t="str">
        <f>IFERROR(INDEX($B$1968:$B$6893,MATCH($N2944,$F$1968:$F$6893,0),1),0)</f>
        <v>KODK</v>
      </c>
    </row>
    <row r="2945" spans="1:15" x14ac:dyDescent="0.3">
      <c r="A2945" s="1">
        <v>750686</v>
      </c>
      <c r="B2945" s="1" t="s">
        <v>6669</v>
      </c>
      <c r="C2945" s="1" t="s">
        <v>6670</v>
      </c>
      <c r="D2945" s="4" t="s">
        <v>41373</v>
      </c>
      <c r="F2945" s="1" t="str">
        <f>LEFT($C2945,$N$1)</f>
        <v>CAMDEN N</v>
      </c>
      <c r="H2945" s="1" t="s">
        <v>23457</v>
      </c>
      <c r="I2945" s="1" t="s">
        <v>19707</v>
      </c>
      <c r="J2945" s="1" t="s">
        <v>23458</v>
      </c>
      <c r="K2945" s="1">
        <v>173</v>
      </c>
      <c r="L2945" s="1"/>
      <c r="M2945" s="4" t="e">
        <f t="shared" si="48"/>
        <v>#N/A</v>
      </c>
      <c r="N2945" t="str">
        <f>LEFT(I2945,N$1)</f>
        <v xml:space="preserve">INVESCO </v>
      </c>
      <c r="O2945" s="4" t="str">
        <f>IFERROR(INDEX($B$1968:$B$6893,MATCH($N2945,$F$1968:$F$6893,0),1),0)</f>
        <v>VKI</v>
      </c>
    </row>
    <row r="2946" spans="1:15" x14ac:dyDescent="0.3">
      <c r="A2946" s="1">
        <v>1109138</v>
      </c>
      <c r="B2946" s="1" t="s">
        <v>3576</v>
      </c>
      <c r="C2946" s="1" t="s">
        <v>3577</v>
      </c>
      <c r="D2946" s="4" t="s">
        <v>41373</v>
      </c>
      <c r="F2946" s="1" t="str">
        <f>LEFT($C2946,$N$1)</f>
        <v>CAMTEK L</v>
      </c>
      <c r="H2946" s="1" t="s">
        <v>23450</v>
      </c>
      <c r="I2946" s="1" t="s">
        <v>23451</v>
      </c>
      <c r="J2946" s="1" t="s">
        <v>19176</v>
      </c>
      <c r="K2946" s="1">
        <v>173</v>
      </c>
      <c r="L2946" s="1"/>
      <c r="M2946" s="4" t="e">
        <f t="shared" ref="M2946:M3009" si="49">MATCH(L2946,$B:$B,0)</f>
        <v>#N/A</v>
      </c>
      <c r="N2946" t="str">
        <f>LEFT(I2946,N$1)</f>
        <v>FIRST WA</v>
      </c>
      <c r="O2946" s="4" t="str">
        <f>IFERROR(INDEX($B$1968:$B$6893,MATCH($N2946,$F$1968:$F$6893,0),1),0)</f>
        <v>FWRG</v>
      </c>
    </row>
    <row r="2947" spans="1:15" x14ac:dyDescent="0.3">
      <c r="A2947" s="1">
        <v>1509957</v>
      </c>
      <c r="B2947" s="1" t="s">
        <v>14673</v>
      </c>
      <c r="C2947" s="1" t="s">
        <v>14674</v>
      </c>
      <c r="D2947" s="4" t="s">
        <v>41373</v>
      </c>
      <c r="F2947" s="1" t="str">
        <f>LEFT($C2947,$N$1)</f>
        <v>Can B Co</v>
      </c>
      <c r="H2947" s="1" t="s">
        <v>23455</v>
      </c>
      <c r="I2947" s="1" t="s">
        <v>23456</v>
      </c>
      <c r="J2947" s="1" t="s">
        <v>19176</v>
      </c>
      <c r="K2947" s="1">
        <v>173</v>
      </c>
      <c r="L2947" s="1"/>
      <c r="M2947" s="4" t="e">
        <f t="shared" si="49"/>
        <v>#N/A</v>
      </c>
      <c r="N2947" t="str">
        <f>LEFT(I2947,N$1)</f>
        <v xml:space="preserve">PARAGON </v>
      </c>
      <c r="O2947" s="4" t="str">
        <f>IFERROR(INDEX($B$1968:$B$6893,MATCH($N2947,$F$1968:$F$6893,0),1),0)</f>
        <v>FNA</v>
      </c>
    </row>
    <row r="2948" spans="1:15" x14ac:dyDescent="0.3">
      <c r="A2948" s="1">
        <v>1780652</v>
      </c>
      <c r="B2948" s="1" t="s">
        <v>7012</v>
      </c>
      <c r="C2948" s="1" t="s">
        <v>7013</v>
      </c>
      <c r="D2948" s="4" t="s">
        <v>41373</v>
      </c>
      <c r="F2948" s="1" t="str">
        <f>LEFT($C2948,$N$1)</f>
        <v>Canaan I</v>
      </c>
      <c r="H2948" s="1" t="s">
        <v>23448</v>
      </c>
      <c r="I2948" s="1" t="s">
        <v>23449</v>
      </c>
      <c r="J2948" s="1" t="s">
        <v>19190</v>
      </c>
      <c r="K2948" s="1">
        <v>173</v>
      </c>
      <c r="L2948" s="1"/>
      <c r="M2948" s="4" t="e">
        <f t="shared" si="49"/>
        <v>#N/A</v>
      </c>
      <c r="N2948" t="str">
        <f>LEFT(I2948,N$1)</f>
        <v>ADVANTAG</v>
      </c>
      <c r="O2948" s="4">
        <f>IFERROR(INDEX($B$1968:$B$6893,MATCH($N2948,$F$1968:$F$6893,0),1),0)</f>
        <v>0</v>
      </c>
    </row>
    <row r="2949" spans="1:15" x14ac:dyDescent="0.3">
      <c r="A2949" s="1">
        <v>1130889</v>
      </c>
      <c r="B2949" s="1" t="s">
        <v>15641</v>
      </c>
      <c r="C2949" s="1" t="s">
        <v>15642</v>
      </c>
      <c r="D2949" s="4" t="s">
        <v>41373</v>
      </c>
      <c r="F2949" s="1" t="str">
        <f>LEFT($C2949,$N$1)</f>
        <v>CANCER C</v>
      </c>
      <c r="H2949" s="1">
        <v>500767736</v>
      </c>
      <c r="I2949" s="1" t="s">
        <v>20927</v>
      </c>
      <c r="J2949" s="1" t="s">
        <v>23459</v>
      </c>
      <c r="K2949" s="1">
        <v>173</v>
      </c>
      <c r="L2949" s="1"/>
      <c r="M2949" s="4" t="e">
        <f t="shared" si="49"/>
        <v>#N/A</v>
      </c>
      <c r="N2949" t="str">
        <f>LEFT(I2949,N$1)</f>
        <v>KRANESHA</v>
      </c>
      <c r="O2949" s="4">
        <f>IFERROR(INDEX($B$1968:$B$6893,MATCH($N2949,$F$1968:$F$6893,0),1),0)</f>
        <v>0</v>
      </c>
    </row>
    <row r="2950" spans="1:15" x14ac:dyDescent="0.3">
      <c r="A2950" s="1">
        <v>1841387</v>
      </c>
      <c r="B2950" s="1" t="s">
        <v>11703</v>
      </c>
      <c r="C2950" s="1" t="s">
        <v>11704</v>
      </c>
      <c r="D2950" s="4" t="s">
        <v>41373</v>
      </c>
      <c r="F2950" s="1" t="str">
        <f>LEFT($C2950,$N$1)</f>
        <v>Candel T</v>
      </c>
      <c r="H2950" s="1" t="s">
        <v>23465</v>
      </c>
      <c r="I2950" s="1" t="s">
        <v>23466</v>
      </c>
      <c r="J2950" s="1" t="s">
        <v>23467</v>
      </c>
      <c r="K2950" s="1">
        <v>172</v>
      </c>
      <c r="L2950" s="1"/>
      <c r="M2950" s="4" t="e">
        <f t="shared" si="49"/>
        <v>#N/A</v>
      </c>
      <c r="N2950" t="str">
        <f>LEFT(I2950,N$1)</f>
        <v>OATLY GR</v>
      </c>
      <c r="O2950" s="4" t="str">
        <f>IFERROR(INDEX($B$1968:$B$6893,MATCH($N2950,$F$1968:$F$6893,0),1),0)</f>
        <v>OTLY</v>
      </c>
    </row>
    <row r="2951" spans="1:15" x14ac:dyDescent="0.3">
      <c r="A2951" s="1">
        <v>1536196</v>
      </c>
      <c r="B2951" s="1" t="s">
        <v>12987</v>
      </c>
      <c r="C2951" s="1" t="s">
        <v>12988</v>
      </c>
      <c r="D2951" s="4" t="s">
        <v>41373</v>
      </c>
      <c r="F2951" s="1" t="str">
        <f>LEFT($C2951,$N$1)</f>
        <v>Can-Fite</v>
      </c>
      <c r="H2951" s="1" t="s">
        <v>23463</v>
      </c>
      <c r="I2951" s="1" t="s">
        <v>23464</v>
      </c>
      <c r="J2951" s="1" t="s">
        <v>19176</v>
      </c>
      <c r="K2951" s="1">
        <v>172</v>
      </c>
      <c r="L2951" s="1"/>
      <c r="M2951" s="4" t="e">
        <f t="shared" si="49"/>
        <v>#N/A</v>
      </c>
      <c r="N2951" t="str">
        <f>LEFT(I2951,N$1)</f>
        <v xml:space="preserve">MISSION </v>
      </c>
      <c r="O2951" s="4" t="str">
        <f>IFERROR(INDEX($B$1968:$B$6893,MATCH($N2951,$F$1968:$F$6893,0),1),0)</f>
        <v>MISN</v>
      </c>
    </row>
    <row r="2952" spans="1:15" x14ac:dyDescent="0.3">
      <c r="A2952" s="1">
        <v>1725123</v>
      </c>
      <c r="B2952" s="1" t="s">
        <v>8513</v>
      </c>
      <c r="C2952" s="1" t="s">
        <v>8514</v>
      </c>
      <c r="D2952" s="4" t="s">
        <v>41373</v>
      </c>
      <c r="F2952" s="1" t="str">
        <f>LEFT($C2952,$N$1)</f>
        <v>Cango In</v>
      </c>
      <c r="H2952" s="1" t="s">
        <v>23461</v>
      </c>
      <c r="I2952" s="1" t="s">
        <v>23462</v>
      </c>
      <c r="J2952" s="1" t="s">
        <v>19578</v>
      </c>
      <c r="K2952" s="1">
        <v>172</v>
      </c>
      <c r="L2952" s="1"/>
      <c r="M2952" s="4" t="e">
        <f t="shared" si="49"/>
        <v>#N/A</v>
      </c>
      <c r="N2952" t="str">
        <f>LEFT(I2952,N$1)</f>
        <v>EXCELERA</v>
      </c>
      <c r="O2952" s="4" t="str">
        <f>IFERROR(INDEX($B$1968:$B$6893,MATCH($N2952,$F$1968:$F$6893,0),1),0)</f>
        <v>EE</v>
      </c>
    </row>
    <row r="2953" spans="1:15" x14ac:dyDescent="0.3">
      <c r="A2953" s="1">
        <v>1368620</v>
      </c>
      <c r="B2953" s="1" t="s">
        <v>17073</v>
      </c>
      <c r="C2953" s="1" t="s">
        <v>17074</v>
      </c>
      <c r="D2953" s="4" t="s">
        <v>41373</v>
      </c>
      <c r="F2953" s="1" t="str">
        <f>LEFT($C2953,$N$1)</f>
        <v>Cann Ame</v>
      </c>
      <c r="H2953" s="1" t="s">
        <v>23460</v>
      </c>
      <c r="I2953" s="1" t="s">
        <v>9580</v>
      </c>
      <c r="J2953" s="1" t="s">
        <v>19176</v>
      </c>
      <c r="K2953" s="1">
        <v>172</v>
      </c>
      <c r="L2953" s="1"/>
      <c r="M2953" s="4" t="e">
        <f t="shared" si="49"/>
        <v>#N/A</v>
      </c>
      <c r="N2953" t="str">
        <f>LEFT(I2953,N$1)</f>
        <v>AXT INC</v>
      </c>
      <c r="O2953" s="4" t="str">
        <f>IFERROR(INDEX($B$1968:$B$6893,MATCH($N2953,$F$1968:$F$6893,0),1),0)</f>
        <v>AXTI</v>
      </c>
    </row>
    <row r="2954" spans="1:15" x14ac:dyDescent="0.3">
      <c r="A2954" s="1">
        <v>1411057</v>
      </c>
      <c r="B2954" s="1" t="s">
        <v>15231</v>
      </c>
      <c r="C2954" s="1" t="s">
        <v>15232</v>
      </c>
      <c r="D2954" s="4" t="s">
        <v>41373</v>
      </c>
      <c r="F2954" s="1" t="str">
        <f>LEFT($C2954,$N$1)</f>
        <v>Cannabis</v>
      </c>
      <c r="H2954" s="1">
        <v>4397105</v>
      </c>
      <c r="I2954" s="1" t="s">
        <v>7391</v>
      </c>
      <c r="J2954" s="1" t="s">
        <v>19176</v>
      </c>
      <c r="K2954" s="1">
        <v>172</v>
      </c>
      <c r="L2954" s="1"/>
      <c r="M2954" s="4" t="e">
        <f t="shared" si="49"/>
        <v>#N/A</v>
      </c>
      <c r="N2954" t="str">
        <f>LEFT(I2954,N$1)</f>
        <v xml:space="preserve">ACCURAY </v>
      </c>
      <c r="O2954" s="4" t="str">
        <f>IFERROR(INDEX($B$1968:$B$6893,MATCH($N2954,$F$1968:$F$6893,0),1),0)</f>
        <v>ARAY</v>
      </c>
    </row>
    <row r="2955" spans="1:15" x14ac:dyDescent="0.3">
      <c r="A2955" s="1">
        <v>1413488</v>
      </c>
      <c r="B2955" s="1" t="s">
        <v>16898</v>
      </c>
      <c r="C2955" s="1" t="s">
        <v>16899</v>
      </c>
      <c r="D2955" s="4" t="s">
        <v>41373</v>
      </c>
      <c r="F2955" s="1" t="str">
        <f>LEFT($C2955,$N$1)</f>
        <v>CANNABIS</v>
      </c>
      <c r="H2955" s="1">
        <v>705015105</v>
      </c>
      <c r="I2955" s="1" t="s">
        <v>23468</v>
      </c>
      <c r="J2955" s="1" t="s">
        <v>19382</v>
      </c>
      <c r="K2955" s="1">
        <v>172</v>
      </c>
      <c r="L2955" s="1"/>
      <c r="M2955" s="4" t="e">
        <f t="shared" si="49"/>
        <v>#N/A</v>
      </c>
      <c r="N2955" t="str">
        <f>LEFT(I2955,N$1)</f>
        <v xml:space="preserve">PEARSON </v>
      </c>
      <c r="O2955" s="4">
        <f>IFERROR(INDEX($B$1968:$B$6893,MATCH($N2955,$F$1968:$F$6893,0),1),0)</f>
        <v>0</v>
      </c>
    </row>
    <row r="2956" spans="1:15" x14ac:dyDescent="0.3">
      <c r="A2956" s="1">
        <v>1360442</v>
      </c>
      <c r="B2956" s="1" t="s">
        <v>14777</v>
      </c>
      <c r="C2956" s="1" t="s">
        <v>14778</v>
      </c>
      <c r="D2956" s="4" t="s">
        <v>41373</v>
      </c>
      <c r="F2956" s="1" t="str">
        <f>LEFT($C2956,$N$1)</f>
        <v>Cannabis</v>
      </c>
      <c r="H2956" s="1" t="s">
        <v>23469</v>
      </c>
      <c r="I2956" s="1" t="s">
        <v>23470</v>
      </c>
      <c r="J2956" s="1" t="s">
        <v>19176</v>
      </c>
      <c r="K2956" s="1">
        <v>172</v>
      </c>
      <c r="L2956" s="1"/>
      <c r="M2956" s="4" t="e">
        <f t="shared" si="49"/>
        <v>#N/A</v>
      </c>
      <c r="N2956" t="str">
        <f>LEFT(I2956,N$1)</f>
        <v>ZIOPHARM</v>
      </c>
      <c r="O2956" s="4">
        <f>IFERROR(INDEX($B$1968:$B$6893,MATCH($N2956,$F$1968:$F$6893,0),1),0)</f>
        <v>0</v>
      </c>
    </row>
    <row r="2957" spans="1:15" x14ac:dyDescent="0.3">
      <c r="A2957" s="1">
        <v>1680132</v>
      </c>
      <c r="B2957" s="1" t="s">
        <v>14309</v>
      </c>
      <c r="C2957" s="1" t="s">
        <v>14310</v>
      </c>
      <c r="D2957" s="4" t="s">
        <v>41373</v>
      </c>
      <c r="F2957" s="1" t="str">
        <f>LEFT($C2957,$N$1)</f>
        <v>CANNABIS</v>
      </c>
      <c r="H2957" s="1">
        <v>108621103</v>
      </c>
      <c r="I2957" s="1" t="s">
        <v>23471</v>
      </c>
      <c r="J2957" s="1" t="s">
        <v>23472</v>
      </c>
      <c r="K2957" s="1">
        <v>172</v>
      </c>
      <c r="L2957" s="1"/>
      <c r="M2957" s="4" t="e">
        <f t="shared" si="49"/>
        <v>#N/A</v>
      </c>
      <c r="N2957" t="str">
        <f>LEFT(I2957,N$1)</f>
        <v>BRIDGEWA</v>
      </c>
      <c r="O2957" s="4">
        <f>IFERROR(INDEX($B$1968:$B$6893,MATCH($N2957,$F$1968:$F$6893,0),1),0)</f>
        <v>0</v>
      </c>
    </row>
    <row r="2958" spans="1:15" x14ac:dyDescent="0.3">
      <c r="A2958" s="1">
        <v>1304741</v>
      </c>
      <c r="B2958" s="1" t="s">
        <v>16973</v>
      </c>
      <c r="C2958" s="1" t="s">
        <v>16974</v>
      </c>
      <c r="D2958" s="4" t="s">
        <v>41373</v>
      </c>
      <c r="F2958" s="1" t="str">
        <f>LEFT($C2958,$N$1)</f>
        <v>Cannagis</v>
      </c>
      <c r="H2958" s="1" t="s">
        <v>23480</v>
      </c>
      <c r="I2958" s="1" t="s">
        <v>5702</v>
      </c>
      <c r="J2958" s="1" t="s">
        <v>23481</v>
      </c>
      <c r="K2958" s="1">
        <v>171</v>
      </c>
      <c r="L2958" s="1"/>
      <c r="M2958" s="4" t="e">
        <f t="shared" si="49"/>
        <v>#N/A</v>
      </c>
      <c r="N2958" t="str">
        <f>LEFT(I2958,N$1)</f>
        <v xml:space="preserve">RADWARE </v>
      </c>
      <c r="O2958" s="4" t="str">
        <f>IFERROR(INDEX($B$1968:$B$6893,MATCH($N2958,$F$1968:$F$6893,0),1),0)</f>
        <v>RDWR</v>
      </c>
    </row>
    <row r="2959" spans="1:15" x14ac:dyDescent="0.3">
      <c r="A2959" s="1">
        <v>1081938</v>
      </c>
      <c r="B2959" s="1" t="s">
        <v>17077</v>
      </c>
      <c r="C2959" s="1" t="s">
        <v>17078</v>
      </c>
      <c r="D2959" s="4" t="s">
        <v>41373</v>
      </c>
      <c r="F2959" s="1" t="str">
        <f>LEFT($C2959,$N$1)</f>
        <v>CANNAPHA</v>
      </c>
      <c r="H2959" s="1">
        <v>604749101</v>
      </c>
      <c r="I2959" s="1" t="s">
        <v>23479</v>
      </c>
      <c r="J2959" s="1" t="s">
        <v>19176</v>
      </c>
      <c r="K2959" s="1">
        <v>171</v>
      </c>
      <c r="L2959" s="1"/>
      <c r="M2959" s="4" t="e">
        <f t="shared" si="49"/>
        <v>#N/A</v>
      </c>
      <c r="N2959" t="str">
        <f>LEFT(I2959,N$1)</f>
        <v>MIRUM PH</v>
      </c>
      <c r="O2959" s="4" t="str">
        <f>IFERROR(INDEX($B$1968:$B$6893,MATCH($N2959,$F$1968:$F$6893,0),1),0)</f>
        <v>MIRM</v>
      </c>
    </row>
    <row r="2960" spans="1:15" x14ac:dyDescent="0.3">
      <c r="A2960" s="1">
        <v>1410187</v>
      </c>
      <c r="B2960" s="1" t="s">
        <v>13975</v>
      </c>
      <c r="C2960" s="1" t="s">
        <v>13976</v>
      </c>
      <c r="D2960" s="4" t="s">
        <v>41373</v>
      </c>
      <c r="F2960" s="1" t="str">
        <f>LEFT($C2960,$N$1)</f>
        <v>Cannonau</v>
      </c>
      <c r="H2960" s="1">
        <v>413216300</v>
      </c>
      <c r="I2960" s="1" t="s">
        <v>23476</v>
      </c>
      <c r="J2960" s="1" t="s">
        <v>19382</v>
      </c>
      <c r="K2960" s="1">
        <v>171</v>
      </c>
      <c r="L2960" s="1"/>
      <c r="M2960" s="4" t="e">
        <f t="shared" si="49"/>
        <v>#N/A</v>
      </c>
      <c r="N2960" t="str">
        <f>LEFT(I2960,N$1)</f>
        <v xml:space="preserve">HARMONY </v>
      </c>
      <c r="O2960" s="4" t="str">
        <f>IFERROR(INDEX($B$1968:$B$6893,MATCH($N2960,$F$1968:$F$6893,0),1),0)</f>
        <v>HMY</v>
      </c>
    </row>
    <row r="2961" spans="1:15" x14ac:dyDescent="0.3">
      <c r="A2961" s="1">
        <v>1672909</v>
      </c>
      <c r="B2961" s="1" t="s">
        <v>9537</v>
      </c>
      <c r="C2961" s="1" t="s">
        <v>9538</v>
      </c>
      <c r="D2961" s="4" t="s">
        <v>41373</v>
      </c>
      <c r="F2961" s="1" t="str">
        <f>LEFT($C2961,$N$1)</f>
        <v>Canterbu</v>
      </c>
      <c r="H2961" s="1" t="s">
        <v>23474</v>
      </c>
      <c r="I2961" s="1" t="s">
        <v>23475</v>
      </c>
      <c r="J2961" s="1" t="s">
        <v>19176</v>
      </c>
      <c r="K2961" s="1">
        <v>171</v>
      </c>
      <c r="L2961" s="1"/>
      <c r="M2961" s="4" t="e">
        <f t="shared" si="49"/>
        <v>#N/A</v>
      </c>
      <c r="N2961" t="str">
        <f>LEFT(I2961,N$1)</f>
        <v>ESTABLIS</v>
      </c>
      <c r="O2961" s="4" t="str">
        <f>IFERROR(INDEX($B$1968:$B$6893,MATCH($N2961,$F$1968:$F$6893,0),1),0)</f>
        <v>ESTA</v>
      </c>
    </row>
    <row r="2962" spans="1:15" x14ac:dyDescent="0.3">
      <c r="A2962" s="1">
        <v>1419536</v>
      </c>
      <c r="B2962" s="1" t="s">
        <v>7354</v>
      </c>
      <c r="C2962" s="1" t="s">
        <v>7355</v>
      </c>
      <c r="D2962" s="4" t="s">
        <v>41373</v>
      </c>
      <c r="F2962" s="1" t="str">
        <f>LEFT($C2962,$N$1)</f>
        <v xml:space="preserve">Capital </v>
      </c>
      <c r="H2962" s="1" t="s">
        <v>23477</v>
      </c>
      <c r="I2962" s="1" t="s">
        <v>23478</v>
      </c>
      <c r="J2962" s="1" t="s">
        <v>19176</v>
      </c>
      <c r="K2962" s="1">
        <v>171</v>
      </c>
      <c r="L2962" s="1"/>
      <c r="M2962" s="4" t="e">
        <f t="shared" si="49"/>
        <v>#N/A</v>
      </c>
      <c r="N2962" t="str">
        <f>LEFT(I2962,N$1)</f>
        <v>IES HLDG</v>
      </c>
      <c r="O2962" s="4">
        <f>IFERROR(INDEX($B$1968:$B$6893,MATCH($N2962,$F$1968:$F$6893,0),1),0)</f>
        <v>0</v>
      </c>
    </row>
    <row r="2963" spans="1:15" x14ac:dyDescent="0.3">
      <c r="A2963" s="1">
        <v>726601</v>
      </c>
      <c r="B2963" s="1" t="s">
        <v>6311</v>
      </c>
      <c r="C2963" s="1" t="s">
        <v>6312</v>
      </c>
      <c r="D2963" s="4" t="s">
        <v>41373</v>
      </c>
      <c r="F2963" s="1" t="str">
        <f>LEFT($C2963,$N$1)</f>
        <v xml:space="preserve">CAPITAL </v>
      </c>
      <c r="H2963" s="1" t="s">
        <v>23482</v>
      </c>
      <c r="I2963" s="1" t="s">
        <v>23483</v>
      </c>
      <c r="J2963" s="1" t="s">
        <v>19275</v>
      </c>
      <c r="K2963" s="1">
        <v>171</v>
      </c>
      <c r="L2963" s="1"/>
      <c r="M2963" s="4" t="e">
        <f t="shared" si="49"/>
        <v>#N/A</v>
      </c>
      <c r="N2963" t="str">
        <f>LEFT(I2963,N$1)</f>
        <v>VAXART I</v>
      </c>
      <c r="O2963" s="4">
        <f>IFERROR(INDEX($B$1968:$B$6893,MATCH($N2963,$F$1968:$F$6893,0),1),0)</f>
        <v>0</v>
      </c>
    </row>
    <row r="2964" spans="1:15" x14ac:dyDescent="0.3">
      <c r="A2964" s="1">
        <v>1392326</v>
      </c>
      <c r="B2964" s="1" t="s">
        <v>7312</v>
      </c>
      <c r="C2964" s="1" t="s">
        <v>7313</v>
      </c>
      <c r="D2964" s="4" t="s">
        <v>41373</v>
      </c>
      <c r="F2964" s="1" t="str">
        <f>LEFT($C2964,$N$1)</f>
        <v xml:space="preserve">Capital </v>
      </c>
      <c r="H2964" s="1" t="s">
        <v>23488</v>
      </c>
      <c r="I2964" s="1" t="s">
        <v>19714</v>
      </c>
      <c r="J2964" s="1" t="s">
        <v>23489</v>
      </c>
      <c r="K2964" s="1">
        <v>171</v>
      </c>
      <c r="L2964" s="1"/>
      <c r="M2964" s="4" t="e">
        <f t="shared" si="49"/>
        <v>#N/A</v>
      </c>
      <c r="N2964" t="str">
        <f>LEFT(I2964,N$1)</f>
        <v>VANECK E</v>
      </c>
      <c r="O2964" s="4">
        <f>IFERROR(INDEX($B$1968:$B$6893,MATCH($N2964,$F$1968:$F$6893,0),1),0)</f>
        <v>0</v>
      </c>
    </row>
    <row r="2965" spans="1:15" x14ac:dyDescent="0.3">
      <c r="A2965" s="1">
        <v>202947</v>
      </c>
      <c r="B2965" s="1" t="s">
        <v>10063</v>
      </c>
      <c r="C2965" s="1" t="s">
        <v>10064</v>
      </c>
      <c r="D2965" s="4" t="s">
        <v>41373</v>
      </c>
      <c r="F2965" s="1" t="str">
        <f>LEFT($C2965,$N$1)</f>
        <v xml:space="preserve">CAPITAL </v>
      </c>
      <c r="H2965" s="1" t="s">
        <v>23484</v>
      </c>
      <c r="I2965" s="1" t="s">
        <v>20156</v>
      </c>
      <c r="J2965" s="1" t="s">
        <v>23485</v>
      </c>
      <c r="K2965" s="1">
        <v>171</v>
      </c>
      <c r="L2965" s="1"/>
      <c r="M2965" s="4" t="e">
        <f t="shared" si="49"/>
        <v>#N/A</v>
      </c>
      <c r="N2965" t="str">
        <f>LEFT(I2965,N$1)</f>
        <v>ALPS ETF</v>
      </c>
      <c r="O2965" s="4">
        <f>IFERROR(INDEX($B$1968:$B$6893,MATCH($N2965,$F$1968:$F$6893,0),1),0)</f>
        <v>0</v>
      </c>
    </row>
    <row r="2966" spans="1:15" x14ac:dyDescent="0.3">
      <c r="A2966" s="1">
        <v>1133869</v>
      </c>
      <c r="B2966" s="1" t="s">
        <v>10165</v>
      </c>
      <c r="C2966" s="1" t="s">
        <v>10166</v>
      </c>
      <c r="D2966" s="4" t="s">
        <v>41373</v>
      </c>
      <c r="F2966" s="1" t="str">
        <f>LEFT($C2966,$N$1)</f>
        <v>CAPRICOR</v>
      </c>
      <c r="H2966" s="1" t="s">
        <v>23486</v>
      </c>
      <c r="I2966" s="1" t="s">
        <v>20070</v>
      </c>
      <c r="J2966" s="1" t="s">
        <v>23487</v>
      </c>
      <c r="K2966" s="1">
        <v>171</v>
      </c>
      <c r="L2966" s="1"/>
      <c r="M2966" s="4" t="e">
        <f t="shared" si="49"/>
        <v>#N/A</v>
      </c>
      <c r="N2966" t="str">
        <f>LEFT(I2966,N$1)</f>
        <v>DIMENSIO</v>
      </c>
      <c r="O2966" s="4">
        <f>IFERROR(INDEX($B$1968:$B$6893,MATCH($N2966,$F$1968:$F$6893,0),1),0)</f>
        <v>0</v>
      </c>
    </row>
    <row r="2967" spans="1:15" x14ac:dyDescent="0.3">
      <c r="A2967" s="1">
        <v>1676479</v>
      </c>
      <c r="B2967" s="1" t="s">
        <v>7120</v>
      </c>
      <c r="C2967" s="1" t="s">
        <v>7121</v>
      </c>
      <c r="D2967" s="4" t="s">
        <v>41373</v>
      </c>
      <c r="F2967" s="1" t="str">
        <f>LEFT($C2967,$N$1)</f>
        <v xml:space="preserve">CapStar </v>
      </c>
      <c r="H2967" s="1" t="s">
        <v>23497</v>
      </c>
      <c r="I2967" s="1" t="s">
        <v>23498</v>
      </c>
      <c r="J2967" s="1" t="s">
        <v>19275</v>
      </c>
      <c r="K2967" s="1">
        <v>170</v>
      </c>
      <c r="L2967" s="1"/>
      <c r="M2967" s="4" t="e">
        <f t="shared" si="49"/>
        <v>#N/A</v>
      </c>
      <c r="N2967" t="str">
        <f>LEFT(I2967,N$1)</f>
        <v>SMARTFIN</v>
      </c>
      <c r="O2967" s="4" t="str">
        <f>IFERROR(INDEX($B$1968:$B$6893,MATCH($N2967,$F$1968:$F$6893,0),1),0)</f>
        <v>SMBK</v>
      </c>
    </row>
    <row r="2968" spans="1:15" x14ac:dyDescent="0.3">
      <c r="A2968" s="1">
        <v>814926</v>
      </c>
      <c r="B2968" s="1" t="s">
        <v>14503</v>
      </c>
      <c r="C2968" s="1" t="s">
        <v>14504</v>
      </c>
      <c r="D2968" s="4" t="s">
        <v>41373</v>
      </c>
      <c r="F2968" s="1" t="str">
        <f>LEFT($C2968,$N$1)</f>
        <v>CAPSTONE</v>
      </c>
      <c r="H2968" s="1" t="s">
        <v>23499</v>
      </c>
      <c r="I2968" s="1" t="s">
        <v>19707</v>
      </c>
      <c r="J2968" s="1" t="s">
        <v>23500</v>
      </c>
      <c r="K2968" s="1">
        <v>170</v>
      </c>
      <c r="L2968" s="1"/>
      <c r="M2968" s="4" t="e">
        <f t="shared" si="49"/>
        <v>#N/A</v>
      </c>
      <c r="N2968" t="str">
        <f>LEFT(I2968,N$1)</f>
        <v xml:space="preserve">INVESCO </v>
      </c>
      <c r="O2968" s="4" t="str">
        <f>IFERROR(INDEX($B$1968:$B$6893,MATCH($N2968,$F$1968:$F$6893,0),1),0)</f>
        <v>VKI</v>
      </c>
    </row>
    <row r="2969" spans="1:15" x14ac:dyDescent="0.3">
      <c r="A2969" s="1">
        <v>1989397</v>
      </c>
      <c r="B2969" s="1" t="s">
        <v>15577</v>
      </c>
      <c r="C2969" s="1" t="s">
        <v>15578</v>
      </c>
      <c r="D2969" s="4" t="s">
        <v>41373</v>
      </c>
      <c r="F2969" s="1" t="str">
        <f>LEFT($C2969,$N$1)</f>
        <v>Capstone</v>
      </c>
      <c r="H2969" s="1" t="s">
        <v>23493</v>
      </c>
      <c r="I2969" s="1" t="s">
        <v>23494</v>
      </c>
      <c r="J2969" s="1" t="s">
        <v>19176</v>
      </c>
      <c r="K2969" s="1">
        <v>170</v>
      </c>
      <c r="L2969" s="1"/>
      <c r="M2969" s="4" t="e">
        <f t="shared" si="49"/>
        <v>#N/A</v>
      </c>
      <c r="N2969" t="str">
        <f>LEFT(I2969,N$1)</f>
        <v>G1 THERA</v>
      </c>
      <c r="O2969" s="4" t="str">
        <f>IFERROR(INDEX($B$1968:$B$6893,MATCH($N2969,$F$1968:$F$6893,0),1),0)</f>
        <v>GTHX</v>
      </c>
    </row>
    <row r="2970" spans="1:15" x14ac:dyDescent="0.3">
      <c r="A2970" s="1">
        <v>1470129</v>
      </c>
      <c r="B2970" s="1" t="s">
        <v>16649</v>
      </c>
      <c r="C2970" s="1" t="s">
        <v>16650</v>
      </c>
      <c r="D2970" s="4" t="s">
        <v>41373</v>
      </c>
      <c r="F2970" s="1" t="str">
        <f>LEFT($C2970,$N$1)</f>
        <v>Capstone</v>
      </c>
      <c r="H2970" s="1">
        <v>230031106</v>
      </c>
      <c r="I2970" s="1" t="s">
        <v>23492</v>
      </c>
      <c r="J2970" s="1" t="s">
        <v>19176</v>
      </c>
      <c r="K2970" s="1">
        <v>170</v>
      </c>
      <c r="L2970" s="1"/>
      <c r="M2970" s="4" t="e">
        <f t="shared" si="49"/>
        <v>#N/A</v>
      </c>
      <c r="N2970" t="str">
        <f>LEFT(I2970,N$1)</f>
        <v>CULLINAN</v>
      </c>
      <c r="O2970" s="4" t="str">
        <f>IFERROR(INDEX($B$1968:$B$6893,MATCH($N2970,$F$1968:$F$6893,0),1),0)</f>
        <v>CGEM</v>
      </c>
    </row>
    <row r="2971" spans="1:15" x14ac:dyDescent="0.3">
      <c r="A2971" s="1">
        <v>1967478</v>
      </c>
      <c r="B2971" s="1" t="s">
        <v>15623</v>
      </c>
      <c r="C2971" s="1" t="s">
        <v>15624</v>
      </c>
      <c r="D2971" s="4" t="s">
        <v>41373</v>
      </c>
      <c r="F2971" s="1" t="str">
        <f>LEFT($C2971,$N$1)</f>
        <v>Captivis</v>
      </c>
      <c r="H2971" s="1" t="s">
        <v>23490</v>
      </c>
      <c r="I2971" s="1" t="s">
        <v>23491</v>
      </c>
      <c r="J2971" s="1" t="s">
        <v>19176</v>
      </c>
      <c r="K2971" s="1">
        <v>170</v>
      </c>
      <c r="L2971" s="1"/>
      <c r="M2971" s="4" t="e">
        <f t="shared" si="49"/>
        <v>#N/A</v>
      </c>
      <c r="N2971" t="str">
        <f>LEFT(I2971,N$1)</f>
        <v>BUSINESS</v>
      </c>
      <c r="O2971" s="4" t="str">
        <f>IFERROR(INDEX($B$1968:$B$6893,MATCH($N2971,$F$1968:$F$6893,0),1),0)</f>
        <v>BFST</v>
      </c>
    </row>
    <row r="2972" spans="1:15" x14ac:dyDescent="0.3">
      <c r="A2972" s="1">
        <v>1928948</v>
      </c>
      <c r="B2972" s="1" t="s">
        <v>11397</v>
      </c>
      <c r="C2972" s="1" t="s">
        <v>11398</v>
      </c>
      <c r="D2972" s="4" t="s">
        <v>41373</v>
      </c>
      <c r="F2972" s="1" t="str">
        <f>LEFT($C2972,$N$1)</f>
        <v>Caravell</v>
      </c>
      <c r="H2972" s="1" t="s">
        <v>23495</v>
      </c>
      <c r="I2972" s="1" t="s">
        <v>23496</v>
      </c>
      <c r="J2972" s="1" t="s">
        <v>19176</v>
      </c>
      <c r="K2972" s="1">
        <v>170</v>
      </c>
      <c r="L2972" s="1"/>
      <c r="M2972" s="4" t="e">
        <f t="shared" si="49"/>
        <v>#N/A</v>
      </c>
      <c r="N2972" t="str">
        <f>LEFT(I2972,N$1)</f>
        <v>NUVEEN E</v>
      </c>
      <c r="O2972" s="4">
        <f>IFERROR(INDEX($B$1968:$B$6893,MATCH($N2972,$F$1968:$F$6893,0),1),0)</f>
        <v>0</v>
      </c>
    </row>
    <row r="2973" spans="1:15" x14ac:dyDescent="0.3">
      <c r="A2973" s="1">
        <v>1960208</v>
      </c>
      <c r="B2973" s="1" t="s">
        <v>15607</v>
      </c>
      <c r="C2973" s="1" t="s">
        <v>15608</v>
      </c>
      <c r="D2973" s="4" t="s">
        <v>41373</v>
      </c>
      <c r="F2973" s="1" t="str">
        <f>LEFT($C2973,$N$1)</f>
        <v>Carbon R</v>
      </c>
      <c r="H2973" s="1">
        <v>918284100</v>
      </c>
      <c r="I2973" s="1" t="s">
        <v>5264</v>
      </c>
      <c r="J2973" s="1" t="s">
        <v>19176</v>
      </c>
      <c r="K2973" s="1">
        <v>169</v>
      </c>
      <c r="L2973" s="1"/>
      <c r="M2973" s="4" t="e">
        <f t="shared" si="49"/>
        <v>#N/A</v>
      </c>
      <c r="N2973" t="str">
        <f>LEFT(I2973,N$1)</f>
        <v>VSE CORP</v>
      </c>
      <c r="O2973" s="4" t="str">
        <f>IFERROR(INDEX($B$1968:$B$6893,MATCH($N2973,$F$1968:$F$6893,0),1),0)</f>
        <v>VSEC</v>
      </c>
    </row>
    <row r="2974" spans="1:15" x14ac:dyDescent="0.3">
      <c r="A2974" s="1">
        <v>1156784</v>
      </c>
      <c r="B2974" s="1" t="s">
        <v>14113</v>
      </c>
      <c r="C2974" s="1" t="s">
        <v>14114</v>
      </c>
      <c r="D2974" s="4" t="s">
        <v>41373</v>
      </c>
      <c r="F2974" s="1" t="str">
        <f>LEFT($C2974,$N$1)</f>
        <v>CarbonMe</v>
      </c>
      <c r="H2974" s="1" t="s">
        <v>23501</v>
      </c>
      <c r="I2974" s="1" t="s">
        <v>23502</v>
      </c>
      <c r="J2974" s="1" t="s">
        <v>19176</v>
      </c>
      <c r="K2974" s="1">
        <v>169</v>
      </c>
      <c r="L2974" s="1"/>
      <c r="M2974" s="4" t="e">
        <f t="shared" si="49"/>
        <v>#N/A</v>
      </c>
      <c r="N2974" t="str">
        <f>LEFT(I2974,N$1)</f>
        <v>FIRST AD</v>
      </c>
      <c r="O2974" s="4" t="str">
        <f>IFERROR(INDEX($B$1968:$B$6893,MATCH($N2974,$F$1968:$F$6893,0),1),0)</f>
        <v>FA</v>
      </c>
    </row>
    <row r="2975" spans="1:15" x14ac:dyDescent="0.3">
      <c r="A2975" s="1">
        <v>811222</v>
      </c>
      <c r="B2975" s="1" t="s">
        <v>14843</v>
      </c>
      <c r="C2975" s="1" t="s">
        <v>14844</v>
      </c>
      <c r="D2975" s="4" t="s">
        <v>41373</v>
      </c>
      <c r="F2975" s="1" t="str">
        <f>LEFT($C2975,$N$1)</f>
        <v xml:space="preserve">Cardiff </v>
      </c>
      <c r="H2975" s="1" t="s">
        <v>23503</v>
      </c>
      <c r="I2975" s="1" t="s">
        <v>23504</v>
      </c>
      <c r="J2975" s="1" t="s">
        <v>19176</v>
      </c>
      <c r="K2975" s="1">
        <v>169</v>
      </c>
      <c r="L2975" s="1"/>
      <c r="M2975" s="4" t="e">
        <f t="shared" si="49"/>
        <v>#N/A</v>
      </c>
      <c r="N2975" t="str">
        <f>LEFT(I2975,N$1)</f>
        <v>MICROVAS</v>
      </c>
      <c r="O2975" s="4">
        <f>IFERROR(INDEX($B$1968:$B$6893,MATCH($N2975,$F$1968:$F$6893,0),1),0)</f>
        <v>0</v>
      </c>
    </row>
    <row r="2976" spans="1:15" x14ac:dyDescent="0.3">
      <c r="A2976" s="1">
        <v>1213037</v>
      </c>
      <c r="B2976" s="1" t="s">
        <v>11027</v>
      </c>
      <c r="C2976" s="1" t="s">
        <v>11028</v>
      </c>
      <c r="D2976" s="4" t="s">
        <v>41373</v>
      </c>
      <c r="F2976" s="1" t="str">
        <f>LEFT($C2976,$N$1)</f>
        <v xml:space="preserve">Cardiff </v>
      </c>
      <c r="H2976" s="1" t="s">
        <v>23505</v>
      </c>
      <c r="I2976" s="1" t="s">
        <v>23506</v>
      </c>
      <c r="J2976" s="1" t="s">
        <v>19190</v>
      </c>
      <c r="K2976" s="1">
        <v>169</v>
      </c>
      <c r="L2976" s="1"/>
      <c r="M2976" s="4" t="e">
        <f t="shared" si="49"/>
        <v>#N/A</v>
      </c>
      <c r="N2976" t="str">
        <f>LEFT(I2976,N$1)</f>
        <v>SHARECAR</v>
      </c>
      <c r="O2976" s="4">
        <f>IFERROR(INDEX($B$1968:$B$6893,MATCH($N2976,$F$1968:$F$6893,0),1),0)</f>
        <v>0</v>
      </c>
    </row>
    <row r="2977" spans="1:15" x14ac:dyDescent="0.3">
      <c r="A2977" s="1">
        <v>1702123</v>
      </c>
      <c r="B2977" s="1" t="s">
        <v>10795</v>
      </c>
      <c r="C2977" s="1" t="s">
        <v>10796</v>
      </c>
      <c r="D2977" s="4" t="s">
        <v>41373</v>
      </c>
      <c r="F2977" s="1" t="str">
        <f>LEFT($C2977,$N$1)</f>
        <v xml:space="preserve">Cardiol </v>
      </c>
      <c r="H2977" s="1">
        <v>620071100</v>
      </c>
      <c r="I2977" s="1" t="s">
        <v>23517</v>
      </c>
      <c r="J2977" s="1" t="s">
        <v>19176</v>
      </c>
      <c r="K2977" s="1">
        <v>168</v>
      </c>
      <c r="L2977" s="1"/>
      <c r="M2977" s="4" t="e">
        <f t="shared" si="49"/>
        <v>#N/A</v>
      </c>
      <c r="N2977" t="str">
        <f>LEFT(I2977,N$1)</f>
        <v>MOTORCAR</v>
      </c>
      <c r="O2977" s="4" t="str">
        <f>IFERROR(INDEX($B$1968:$B$6893,MATCH($N2977,$F$1968:$F$6893,0),1),0)</f>
        <v>MPAA</v>
      </c>
    </row>
    <row r="2978" spans="1:15" x14ac:dyDescent="0.3">
      <c r="A2978" s="1">
        <v>1666071</v>
      </c>
      <c r="B2978" s="1" t="s">
        <v>6347</v>
      </c>
      <c r="C2978" s="1" t="s">
        <v>6348</v>
      </c>
      <c r="D2978" s="4" t="s">
        <v>41373</v>
      </c>
      <c r="F2978" s="1" t="str">
        <f>LEFT($C2978,$N$1)</f>
        <v>Cardlyti</v>
      </c>
      <c r="H2978" s="1" t="s">
        <v>23515</v>
      </c>
      <c r="I2978" s="1" t="s">
        <v>23516</v>
      </c>
      <c r="J2978" s="1" t="s">
        <v>19176</v>
      </c>
      <c r="K2978" s="1">
        <v>168</v>
      </c>
      <c r="L2978" s="1"/>
      <c r="M2978" s="4" t="e">
        <f t="shared" si="49"/>
        <v>#N/A</v>
      </c>
      <c r="N2978" t="str">
        <f>LEFT(I2978,N$1)</f>
        <v xml:space="preserve">INVESCO </v>
      </c>
      <c r="O2978" s="4" t="str">
        <f>IFERROR(INDEX($B$1968:$B$6893,MATCH($N2978,$F$1968:$F$6893,0),1),0)</f>
        <v>VKI</v>
      </c>
    </row>
    <row r="2979" spans="1:15" x14ac:dyDescent="0.3">
      <c r="A2979" s="1">
        <v>1217234</v>
      </c>
      <c r="B2979" s="1" t="s">
        <v>7270</v>
      </c>
      <c r="C2979" s="1" t="s">
        <v>7271</v>
      </c>
      <c r="D2979" s="4" t="s">
        <v>41373</v>
      </c>
      <c r="F2979" s="1" t="str">
        <f>LEFT($C2979,$N$1)</f>
        <v xml:space="preserve">CareDx, </v>
      </c>
      <c r="H2979" s="1" t="s">
        <v>23511</v>
      </c>
      <c r="I2979" s="1" t="s">
        <v>23512</v>
      </c>
      <c r="J2979" s="1" t="s">
        <v>19176</v>
      </c>
      <c r="K2979" s="1">
        <v>168</v>
      </c>
      <c r="L2979" s="1"/>
      <c r="M2979" s="4" t="e">
        <f t="shared" si="49"/>
        <v>#N/A</v>
      </c>
      <c r="N2979" t="str">
        <f>LEFT(I2979,N$1)</f>
        <v>BIG 5 SP</v>
      </c>
      <c r="O2979" s="4" t="str">
        <f>IFERROR(INDEX($B$1968:$B$6893,MATCH($N2979,$F$1968:$F$6893,0),1),0)</f>
        <v>BGFV</v>
      </c>
    </row>
    <row r="2980" spans="1:15" x14ac:dyDescent="0.3">
      <c r="A2980" s="1">
        <v>1377149</v>
      </c>
      <c r="B2980" s="1" t="s">
        <v>11215</v>
      </c>
      <c r="C2980" s="1" t="s">
        <v>11216</v>
      </c>
      <c r="D2980" s="4" t="s">
        <v>41373</v>
      </c>
      <c r="F2980" s="1" t="str">
        <f>LEFT($C2980,$N$1)</f>
        <v>CareView</v>
      </c>
      <c r="H2980" s="1" t="s">
        <v>23513</v>
      </c>
      <c r="I2980" s="1" t="s">
        <v>8930</v>
      </c>
      <c r="J2980" s="1" t="s">
        <v>19176</v>
      </c>
      <c r="K2980" s="1">
        <v>168</v>
      </c>
      <c r="L2980" s="1"/>
      <c r="M2980" s="4" t="e">
        <f t="shared" si="49"/>
        <v>#N/A</v>
      </c>
      <c r="N2980" t="str">
        <f>LEFT(I2980,N$1)</f>
        <v>BRIGHTCO</v>
      </c>
      <c r="O2980" s="4" t="str">
        <f>IFERROR(INDEX($B$1968:$B$6893,MATCH($N2980,$F$1968:$F$6893,0),1),0)</f>
        <v>BCOV</v>
      </c>
    </row>
    <row r="2981" spans="1:15" x14ac:dyDescent="0.3">
      <c r="A2981" s="1">
        <v>1966494</v>
      </c>
      <c r="B2981" s="1" t="s">
        <v>15311</v>
      </c>
      <c r="C2981" s="1" t="s">
        <v>15312</v>
      </c>
      <c r="D2981" s="4" t="s">
        <v>41373</v>
      </c>
      <c r="F2981" s="1" t="str">
        <f>LEFT($C2981,$N$1)</f>
        <v>CARGO Th</v>
      </c>
      <c r="H2981" s="1">
        <v>23576101</v>
      </c>
      <c r="I2981" s="1" t="s">
        <v>23508</v>
      </c>
      <c r="J2981" s="1" t="s">
        <v>19194</v>
      </c>
      <c r="K2981" s="1">
        <v>168</v>
      </c>
      <c r="L2981" s="1"/>
      <c r="M2981" s="4" t="e">
        <f t="shared" si="49"/>
        <v>#N/A</v>
      </c>
      <c r="N2981" t="str">
        <f>LEFT(I2981,N$1)</f>
        <v xml:space="preserve">AMERANT </v>
      </c>
      <c r="O2981" s="4" t="str">
        <f>IFERROR(INDEX($B$1968:$B$6893,MATCH($N2981,$F$1968:$F$6893,0),1),0)</f>
        <v>AMTB</v>
      </c>
    </row>
    <row r="2982" spans="1:15" x14ac:dyDescent="0.3">
      <c r="A2982" s="1">
        <v>1619856</v>
      </c>
      <c r="B2982" s="1" t="s">
        <v>6868</v>
      </c>
      <c r="C2982" s="1" t="s">
        <v>6869</v>
      </c>
      <c r="D2982" s="4" t="s">
        <v>41373</v>
      </c>
      <c r="F2982" s="1" t="str">
        <f>LEFT($C2982,$N$1)</f>
        <v xml:space="preserve">Caribou </v>
      </c>
      <c r="H2982" s="1">
        <v>7002108</v>
      </c>
      <c r="I2982" s="1" t="s">
        <v>23507</v>
      </c>
      <c r="J2982" s="1" t="s">
        <v>19176</v>
      </c>
      <c r="K2982" s="1">
        <v>168</v>
      </c>
      <c r="L2982" s="1"/>
      <c r="M2982" s="4" t="e">
        <f t="shared" si="49"/>
        <v>#N/A</v>
      </c>
      <c r="N2982" t="str">
        <f>LEFT(I2982,N$1)</f>
        <v>ADICET B</v>
      </c>
      <c r="O2982" s="4" t="str">
        <f>IFERROR(INDEX($B$1968:$B$6893,MATCH($N2982,$F$1968:$F$6893,0),1),0)</f>
        <v>ACET</v>
      </c>
    </row>
    <row r="2983" spans="1:15" x14ac:dyDescent="0.3">
      <c r="A2983" s="1">
        <v>1485003</v>
      </c>
      <c r="B2983" s="1" t="s">
        <v>9081</v>
      </c>
      <c r="C2983" s="1" t="s">
        <v>9082</v>
      </c>
      <c r="D2983" s="4" t="s">
        <v>41373</v>
      </c>
      <c r="F2983" s="1" t="str">
        <f>LEFT($C2983,$N$1)</f>
        <v xml:space="preserve">Carisma </v>
      </c>
      <c r="H2983" s="1">
        <v>51774107</v>
      </c>
      <c r="I2983" s="1" t="s">
        <v>23509</v>
      </c>
      <c r="J2983" s="1" t="s">
        <v>19176</v>
      </c>
      <c r="K2983" s="1">
        <v>168</v>
      </c>
      <c r="L2983" s="1"/>
      <c r="M2983" s="4" t="e">
        <f t="shared" si="49"/>
        <v>#N/A</v>
      </c>
      <c r="N2983" t="str">
        <f>LEFT(I2983,N$1)</f>
        <v>Aurora I</v>
      </c>
      <c r="O2983" s="4">
        <f>IFERROR(INDEX($B$1968:$B$6893,MATCH($N2983,$F$1968:$F$6893,0),1),0)</f>
        <v>0</v>
      </c>
    </row>
    <row r="2984" spans="1:15" x14ac:dyDescent="0.3">
      <c r="A2984" s="1">
        <v>1517767</v>
      </c>
      <c r="B2984" s="1" t="s">
        <v>15363</v>
      </c>
      <c r="C2984" s="1" t="s">
        <v>15364</v>
      </c>
      <c r="D2984" s="4" t="s">
        <v>41373</v>
      </c>
      <c r="F2984" s="1" t="str">
        <f>LEFT($C2984,$N$1)</f>
        <v xml:space="preserve">Carlyle </v>
      </c>
      <c r="H2984" s="1">
        <v>320557101</v>
      </c>
      <c r="I2984" s="1" t="s">
        <v>23514</v>
      </c>
      <c r="J2984" s="1" t="s">
        <v>19176</v>
      </c>
      <c r="K2984" s="1">
        <v>168</v>
      </c>
      <c r="L2984" s="1"/>
      <c r="M2984" s="4" t="e">
        <f t="shared" si="49"/>
        <v>#N/A</v>
      </c>
      <c r="N2984" t="str">
        <f>LEFT(I2984,N$1)</f>
        <v>FIRST IN</v>
      </c>
      <c r="O2984" s="4">
        <f>IFERROR(INDEX($B$1968:$B$6893,MATCH($N2984,$F$1968:$F$6893,0),1),0)</f>
        <v>0</v>
      </c>
    </row>
    <row r="2985" spans="1:15" x14ac:dyDescent="0.3">
      <c r="A2985" s="1">
        <v>1544206</v>
      </c>
      <c r="B2985" s="1" t="s">
        <v>5639</v>
      </c>
      <c r="C2985" s="1" t="s">
        <v>5640</v>
      </c>
      <c r="D2985" s="4" t="s">
        <v>41373</v>
      </c>
      <c r="F2985" s="1" t="str">
        <f>LEFT($C2985,$N$1)</f>
        <v xml:space="preserve">Carlyle </v>
      </c>
      <c r="H2985" s="1">
        <v>82490103</v>
      </c>
      <c r="I2985" s="1" t="s">
        <v>23510</v>
      </c>
      <c r="J2985" s="1" t="s">
        <v>19439</v>
      </c>
      <c r="K2985" s="1">
        <v>168</v>
      </c>
      <c r="L2985" s="1"/>
      <c r="M2985" s="4" t="e">
        <f t="shared" si="49"/>
        <v>#N/A</v>
      </c>
      <c r="N2985" t="str">
        <f>LEFT(I2985,N$1)</f>
        <v>BENSON H</v>
      </c>
      <c r="O2985" s="4">
        <f>IFERROR(INDEX($B$1968:$B$6893,MATCH($N2985,$F$1968:$F$6893,0),1),0)</f>
        <v>0</v>
      </c>
    </row>
    <row r="2986" spans="1:15" x14ac:dyDescent="0.3">
      <c r="A2986" s="1">
        <v>1678105</v>
      </c>
      <c r="B2986" s="1" t="s">
        <v>16569</v>
      </c>
      <c r="C2986" s="1" t="s">
        <v>16570</v>
      </c>
      <c r="D2986" s="4" t="s">
        <v>41373</v>
      </c>
      <c r="F2986" s="1" t="str">
        <f>LEFT($C2986,$N$1)</f>
        <v>Caro Hol</v>
      </c>
      <c r="H2986" s="1" t="s">
        <v>23520</v>
      </c>
      <c r="I2986" s="1" t="s">
        <v>19286</v>
      </c>
      <c r="J2986" s="1" t="s">
        <v>23521</v>
      </c>
      <c r="K2986" s="1">
        <v>168</v>
      </c>
      <c r="L2986" s="1"/>
      <c r="M2986" s="4" t="e">
        <f t="shared" si="49"/>
        <v>#N/A</v>
      </c>
      <c r="N2986" t="str">
        <f>LEFT(I2986,N$1)</f>
        <v>FORD MTR</v>
      </c>
      <c r="O2986" s="4">
        <f>IFERROR(INDEX($B$1968:$B$6893,MATCH($N2986,$F$1968:$F$6893,0),1),0)</f>
        <v>0</v>
      </c>
    </row>
    <row r="2987" spans="1:15" x14ac:dyDescent="0.3">
      <c r="A2987" s="1">
        <v>1378950</v>
      </c>
      <c r="B2987" s="1" t="s">
        <v>7966</v>
      </c>
      <c r="C2987" s="1" t="s">
        <v>7967</v>
      </c>
      <c r="D2987" s="4" t="s">
        <v>41373</v>
      </c>
      <c r="F2987" s="1" t="str">
        <f>LEFT($C2987,$N$1)</f>
        <v>CarParts</v>
      </c>
      <c r="H2987" s="1" t="s">
        <v>23522</v>
      </c>
      <c r="I2987" s="1" t="s">
        <v>19512</v>
      </c>
      <c r="J2987" s="1" t="s">
        <v>23523</v>
      </c>
      <c r="K2987" s="1">
        <v>168</v>
      </c>
      <c r="L2987" s="1"/>
      <c r="M2987" s="4" t="e">
        <f t="shared" si="49"/>
        <v>#N/A</v>
      </c>
      <c r="N2987" t="str">
        <f>LEFT(I2987,N$1)</f>
        <v>SPDR SER</v>
      </c>
      <c r="O2987" s="4">
        <f>IFERROR(INDEX($B$1968:$B$6893,MATCH($N2987,$F$1968:$F$6893,0),1),0)</f>
        <v>0</v>
      </c>
    </row>
    <row r="2988" spans="1:15" x14ac:dyDescent="0.3">
      <c r="A2988" s="1">
        <v>1798458</v>
      </c>
      <c r="B2988" s="1" t="s">
        <v>15765</v>
      </c>
      <c r="C2988" s="1" t="s">
        <v>15766</v>
      </c>
      <c r="D2988" s="4" t="s">
        <v>41373</v>
      </c>
      <c r="F2988" s="1" t="str">
        <f>LEFT($C2988,$N$1)</f>
        <v>Carriage</v>
      </c>
      <c r="H2988" s="1" t="s">
        <v>23518</v>
      </c>
      <c r="I2988" s="1" t="s">
        <v>20070</v>
      </c>
      <c r="J2988" s="1" t="s">
        <v>23519</v>
      </c>
      <c r="K2988" s="1">
        <v>168</v>
      </c>
      <c r="L2988" s="1"/>
      <c r="M2988" s="4" t="e">
        <f t="shared" si="49"/>
        <v>#N/A</v>
      </c>
      <c r="N2988" t="str">
        <f>LEFT(I2988,N$1)</f>
        <v>DIMENSIO</v>
      </c>
      <c r="O2988" s="4">
        <f>IFERROR(INDEX($B$1968:$B$6893,MATCH($N2988,$F$1968:$F$6893,0),1),0)</f>
        <v>0</v>
      </c>
    </row>
    <row r="2989" spans="1:15" x14ac:dyDescent="0.3">
      <c r="A2989" s="1">
        <v>1016281</v>
      </c>
      <c r="B2989" s="1" t="s">
        <v>7022</v>
      </c>
      <c r="C2989" s="1" t="s">
        <v>7023</v>
      </c>
      <c r="D2989" s="4" t="s">
        <v>41373</v>
      </c>
      <c r="F2989" s="1" t="str">
        <f>LEFT($C2989,$N$1)</f>
        <v>CARRIAGE</v>
      </c>
      <c r="H2989" s="1">
        <v>682095104</v>
      </c>
      <c r="I2989" s="1" t="s">
        <v>23543</v>
      </c>
      <c r="J2989" s="1" t="s">
        <v>19176</v>
      </c>
      <c r="K2989" s="1">
        <v>167</v>
      </c>
      <c r="L2989" s="1"/>
      <c r="M2989" s="4" t="e">
        <f t="shared" si="49"/>
        <v>#N/A</v>
      </c>
      <c r="N2989" t="str">
        <f>LEFT(I2989,N$1)</f>
        <v>OMEGA FL</v>
      </c>
      <c r="O2989" s="4" t="str">
        <f>IFERROR(INDEX($B$1968:$B$6893,MATCH($N2989,$F$1968:$F$6893,0),1),0)</f>
        <v>OFLX</v>
      </c>
    </row>
    <row r="2990" spans="1:15" x14ac:dyDescent="0.3">
      <c r="A2990" s="1">
        <v>809248</v>
      </c>
      <c r="B2990" s="1" t="s">
        <v>7184</v>
      </c>
      <c r="C2990" s="1" t="s">
        <v>7185</v>
      </c>
      <c r="D2990" s="4" t="s">
        <v>41373</v>
      </c>
      <c r="F2990" s="1" t="str">
        <f>LEFT($C2990,$N$1)</f>
        <v xml:space="preserve">CARROLS </v>
      </c>
      <c r="H2990" s="1" t="s">
        <v>23541</v>
      </c>
      <c r="I2990" s="1" t="s">
        <v>23542</v>
      </c>
      <c r="J2990" s="1" t="s">
        <v>19176</v>
      </c>
      <c r="K2990" s="1">
        <v>167</v>
      </c>
      <c r="L2990" s="1"/>
      <c r="M2990" s="4" t="e">
        <f t="shared" si="49"/>
        <v>#N/A</v>
      </c>
      <c r="N2990" t="str">
        <f>LEFT(I2990,N$1)</f>
        <v>MEIRAGTX</v>
      </c>
      <c r="O2990" s="4" t="str">
        <f>IFERROR(INDEX($B$1968:$B$6893,MATCH($N2990,$F$1968:$F$6893,0),1),0)</f>
        <v>MGTX</v>
      </c>
    </row>
    <row r="2991" spans="1:15" x14ac:dyDescent="0.3">
      <c r="A2991" s="1">
        <v>1683606</v>
      </c>
      <c r="B2991" s="1" t="s">
        <v>4858</v>
      </c>
      <c r="C2991" s="1" t="s">
        <v>4859</v>
      </c>
      <c r="D2991" s="4" t="s">
        <v>41373</v>
      </c>
      <c r="F2991" s="1" t="str">
        <f>LEFT($C2991,$N$1)</f>
        <v>Cars.com</v>
      </c>
      <c r="H2991" s="1" t="s">
        <v>23533</v>
      </c>
      <c r="I2991" s="1" t="s">
        <v>23534</v>
      </c>
      <c r="J2991" s="1" t="s">
        <v>19275</v>
      </c>
      <c r="K2991" s="1">
        <v>167</v>
      </c>
      <c r="L2991" s="1"/>
      <c r="M2991" s="4" t="e">
        <f t="shared" si="49"/>
        <v>#N/A</v>
      </c>
      <c r="N2991" t="str">
        <f>LEFT(I2991,N$1)</f>
        <v>CLEANSPA</v>
      </c>
      <c r="O2991" s="4" t="str">
        <f>IFERROR(INDEX($B$1968:$B$6893,MATCH($N2991,$F$1968:$F$6893,0),1),0)</f>
        <v>CLSK</v>
      </c>
    </row>
    <row r="2992" spans="1:15" x14ac:dyDescent="0.3">
      <c r="A2992" s="1">
        <v>1829576</v>
      </c>
      <c r="B2992" s="1" t="s">
        <v>7538</v>
      </c>
      <c r="C2992" s="1" t="s">
        <v>7539</v>
      </c>
      <c r="D2992" s="4" t="s">
        <v>41373</v>
      </c>
      <c r="F2992" s="1" t="str">
        <f>LEFT($C2992,$N$1)</f>
        <v>Carter B</v>
      </c>
      <c r="H2992" s="1">
        <v>178867107</v>
      </c>
      <c r="I2992" s="1" t="s">
        <v>23546</v>
      </c>
      <c r="J2992" s="1" t="s">
        <v>23547</v>
      </c>
      <c r="K2992" s="1">
        <v>167</v>
      </c>
      <c r="L2992" s="1"/>
      <c r="M2992" s="4" t="e">
        <f t="shared" si="49"/>
        <v>#N/A</v>
      </c>
      <c r="N2992" t="str">
        <f>LEFT(I2992,N$1)</f>
        <v xml:space="preserve">CIVISTA </v>
      </c>
      <c r="O2992" s="4" t="str">
        <f>IFERROR(INDEX($B$1968:$B$6893,MATCH($N2992,$F$1968:$F$6893,0),1),0)</f>
        <v>CIVB</v>
      </c>
    </row>
    <row r="2993" spans="1:15" x14ac:dyDescent="0.3">
      <c r="A2993" s="1">
        <v>1016178</v>
      </c>
      <c r="B2993" s="1" t="s">
        <v>13215</v>
      </c>
      <c r="C2993" s="1" t="s">
        <v>13216</v>
      </c>
      <c r="D2993" s="4" t="s">
        <v>41373</v>
      </c>
      <c r="F2993" s="1" t="str">
        <f>LEFT($C2993,$N$1)</f>
        <v>CARVER B</v>
      </c>
      <c r="H2993" s="1" t="s">
        <v>23529</v>
      </c>
      <c r="I2993" s="1" t="s">
        <v>23530</v>
      </c>
      <c r="J2993" s="1" t="s">
        <v>23481</v>
      </c>
      <c r="K2993" s="1">
        <v>167</v>
      </c>
      <c r="L2993" s="1"/>
      <c r="M2993" s="4" t="e">
        <f t="shared" si="49"/>
        <v>#N/A</v>
      </c>
      <c r="N2993" t="str">
        <f>LEFT(I2993,N$1)</f>
        <v>BANCO SA</v>
      </c>
      <c r="O2993" s="4" t="str">
        <f>IFERROR(INDEX($B$1968:$B$6893,MATCH($N2993,$F$1968:$F$6893,0),1),0)</f>
        <v>BSBR</v>
      </c>
    </row>
    <row r="2994" spans="1:15" x14ac:dyDescent="0.3">
      <c r="A2994" s="1">
        <v>1333835</v>
      </c>
      <c r="B2994" s="1" t="s">
        <v>10531</v>
      </c>
      <c r="C2994" s="1" t="s">
        <v>10532</v>
      </c>
      <c r="D2994" s="4" t="s">
        <v>41373</v>
      </c>
      <c r="F2994" s="1" t="str">
        <f>LEFT($C2994,$N$1)</f>
        <v>Casa Sys</v>
      </c>
      <c r="H2994" s="1" t="s">
        <v>23531</v>
      </c>
      <c r="I2994" s="1" t="s">
        <v>23532</v>
      </c>
      <c r="J2994" s="1" t="s">
        <v>19176</v>
      </c>
      <c r="K2994" s="1">
        <v>167</v>
      </c>
      <c r="L2994" s="1"/>
      <c r="M2994" s="4" t="e">
        <f t="shared" si="49"/>
        <v>#N/A</v>
      </c>
      <c r="N2994" t="str">
        <f>LEFT(I2994,N$1)</f>
        <v>BLACKROC</v>
      </c>
      <c r="O2994" s="4" t="str">
        <f>IFERROR(INDEX($B$1968:$B$6893,MATCH($N2994,$F$1968:$F$6893,0),1),0)</f>
        <v>BMN</v>
      </c>
    </row>
    <row r="2995" spans="1:15" x14ac:dyDescent="0.3">
      <c r="A2995" s="1">
        <v>1962738</v>
      </c>
      <c r="B2995" s="1" t="s">
        <v>11033</v>
      </c>
      <c r="C2995" s="1" t="s">
        <v>11034</v>
      </c>
      <c r="D2995" s="4" t="s">
        <v>41373</v>
      </c>
      <c r="F2995" s="1" t="str">
        <f>LEFT($C2995,$N$1)</f>
        <v>CASI Pha</v>
      </c>
      <c r="H2995" s="1" t="s">
        <v>23527</v>
      </c>
      <c r="I2995" s="1" t="s">
        <v>23528</v>
      </c>
      <c r="J2995" s="1" t="s">
        <v>20939</v>
      </c>
      <c r="K2995" s="1">
        <v>167</v>
      </c>
      <c r="L2995" s="1"/>
      <c r="M2995" s="4" t="e">
        <f t="shared" si="49"/>
        <v>#N/A</v>
      </c>
      <c r="N2995" t="str">
        <f>LEFT(I2995,N$1)</f>
        <v>ARIS WAT</v>
      </c>
      <c r="O2995" s="4" t="str">
        <f>IFERROR(INDEX($B$1968:$B$6893,MATCH($N2995,$F$1968:$F$6893,0),1),0)</f>
        <v>ARIS</v>
      </c>
    </row>
    <row r="2996" spans="1:15" x14ac:dyDescent="0.3">
      <c r="A2996" s="1">
        <v>708781</v>
      </c>
      <c r="B2996" s="1" t="s">
        <v>6165</v>
      </c>
      <c r="C2996" s="1" t="s">
        <v>6166</v>
      </c>
      <c r="D2996" s="4" t="s">
        <v>41373</v>
      </c>
      <c r="F2996" s="1" t="str">
        <f>LEFT($C2996,$N$1)</f>
        <v>CASS INF</v>
      </c>
      <c r="H2996" s="1" t="s">
        <v>23525</v>
      </c>
      <c r="I2996" s="1" t="s">
        <v>23526</v>
      </c>
      <c r="J2996" s="1" t="s">
        <v>19176</v>
      </c>
      <c r="K2996" s="1">
        <v>167</v>
      </c>
      <c r="L2996" s="1"/>
      <c r="M2996" s="4" t="e">
        <f t="shared" si="49"/>
        <v>#N/A</v>
      </c>
      <c r="N2996" t="str">
        <f>LEFT(I2996,N$1)</f>
        <v>ALKAMI T</v>
      </c>
      <c r="O2996" s="4" t="str">
        <f>IFERROR(INDEX($B$1968:$B$6893,MATCH($N2996,$F$1968:$F$6893,0),1),0)</f>
        <v>ALKT</v>
      </c>
    </row>
    <row r="2997" spans="1:15" x14ac:dyDescent="0.3">
      <c r="A2997" s="1">
        <v>1069530</v>
      </c>
      <c r="B2997" s="1" t="s">
        <v>5855</v>
      </c>
      <c r="C2997" s="1" t="s">
        <v>5856</v>
      </c>
      <c r="D2997" s="4" t="s">
        <v>41373</v>
      </c>
      <c r="F2997" s="1" t="str">
        <f>LEFT($C2997,$N$1)</f>
        <v xml:space="preserve">CASSAVA </v>
      </c>
      <c r="H2997" s="1" t="s">
        <v>23539</v>
      </c>
      <c r="I2997" s="1" t="s">
        <v>23540</v>
      </c>
      <c r="J2997" s="1" t="s">
        <v>19176</v>
      </c>
      <c r="K2997" s="1">
        <v>167</v>
      </c>
      <c r="L2997" s="1"/>
      <c r="M2997" s="4" t="e">
        <f t="shared" si="49"/>
        <v>#N/A</v>
      </c>
      <c r="N2997" t="str">
        <f>LEFT(I2997,N$1)</f>
        <v>HOLLEY I</v>
      </c>
      <c r="O2997" s="4">
        <f>IFERROR(INDEX($B$1968:$B$6893,MATCH($N2997,$F$1968:$F$6893,0),1),0)</f>
        <v>0</v>
      </c>
    </row>
    <row r="2998" spans="1:15" x14ac:dyDescent="0.3">
      <c r="A2998" s="1">
        <v>1877939</v>
      </c>
      <c r="B2998" s="1" t="s">
        <v>12137</v>
      </c>
      <c r="C2998" s="1" t="s">
        <v>12138</v>
      </c>
      <c r="D2998" s="4" t="s">
        <v>41373</v>
      </c>
      <c r="F2998" s="1" t="str">
        <f>LEFT($C2998,$N$1)</f>
        <v>Castellu</v>
      </c>
      <c r="H2998" s="1" t="s">
        <v>23544</v>
      </c>
      <c r="I2998" s="1" t="s">
        <v>23545</v>
      </c>
      <c r="J2998" s="1" t="s">
        <v>19176</v>
      </c>
      <c r="K2998" s="1">
        <v>167</v>
      </c>
      <c r="L2998" s="1"/>
      <c r="M2998" s="4" t="e">
        <f t="shared" si="49"/>
        <v>#N/A</v>
      </c>
      <c r="N2998" t="str">
        <f>LEFT(I2998,N$1)</f>
        <v>SHOTSPOT</v>
      </c>
      <c r="O2998" s="4">
        <f>IFERROR(INDEX($B$1968:$B$6893,MATCH($N2998,$F$1968:$F$6893,0),1),0)</f>
        <v>0</v>
      </c>
    </row>
    <row r="2999" spans="1:15" x14ac:dyDescent="0.3">
      <c r="A2999" s="1">
        <v>1447362</v>
      </c>
      <c r="B2999" s="1" t="s">
        <v>6882</v>
      </c>
      <c r="C2999" s="1" t="s">
        <v>6883</v>
      </c>
      <c r="D2999" s="4" t="s">
        <v>41373</v>
      </c>
      <c r="F2999" s="1" t="str">
        <f>LEFT($C2999,$N$1)</f>
        <v>CASTLE B</v>
      </c>
      <c r="H2999" s="1" t="s">
        <v>23535</v>
      </c>
      <c r="I2999" s="1" t="s">
        <v>23536</v>
      </c>
      <c r="J2999" s="1" t="s">
        <v>19190</v>
      </c>
      <c r="K2999" s="1">
        <v>167</v>
      </c>
      <c r="L2999" s="1"/>
      <c r="M2999" s="4" t="e">
        <f t="shared" si="49"/>
        <v>#N/A</v>
      </c>
      <c r="N2999" t="str">
        <f>LEFT(I2999,N$1)</f>
        <v>CUSTOM T</v>
      </c>
      <c r="O2999" s="4">
        <f>IFERROR(INDEX($B$1968:$B$6893,MATCH($N2999,$F$1968:$F$6893,0),1),0)</f>
        <v>0</v>
      </c>
    </row>
    <row r="3000" spans="1:15" x14ac:dyDescent="0.3">
      <c r="A3000" s="1">
        <v>1720161</v>
      </c>
      <c r="B3000" s="1" t="s">
        <v>11233</v>
      </c>
      <c r="C3000" s="1" t="s">
        <v>11234</v>
      </c>
      <c r="D3000" s="4" t="s">
        <v>41373</v>
      </c>
      <c r="F3000" s="1" t="str">
        <f>LEFT($C3000,$N$1)</f>
        <v>Castor M</v>
      </c>
      <c r="H3000" s="1" t="s">
        <v>23537</v>
      </c>
      <c r="I3000" s="1" t="s">
        <v>23538</v>
      </c>
      <c r="J3000" s="1" t="s">
        <v>19439</v>
      </c>
      <c r="K3000" s="1">
        <v>167</v>
      </c>
      <c r="L3000" s="1"/>
      <c r="M3000" s="4" t="e">
        <f t="shared" si="49"/>
        <v>#N/A</v>
      </c>
      <c r="N3000" t="str">
        <f>LEFT(I3000,N$1)</f>
        <v>ESS TECH</v>
      </c>
      <c r="O3000" s="4">
        <f>IFERROR(INDEX($B$1968:$B$6893,MATCH($N3000,$F$1968:$F$6893,0),1),0)</f>
        <v>0</v>
      </c>
    </row>
    <row r="3001" spans="1:15" x14ac:dyDescent="0.3">
      <c r="A3001" s="1">
        <v>1849867</v>
      </c>
      <c r="B3001" s="1" t="s">
        <v>10653</v>
      </c>
      <c r="C3001" s="1" t="s">
        <v>10654</v>
      </c>
      <c r="D3001" s="4" t="s">
        <v>41373</v>
      </c>
      <c r="F3001" s="1" t="str">
        <f>LEFT($C3001,$N$1)</f>
        <v>Catalyst</v>
      </c>
      <c r="H3001" s="1">
        <v>381430206</v>
      </c>
      <c r="I3001" s="1" t="s">
        <v>20787</v>
      </c>
      <c r="J3001" s="1" t="s">
        <v>23548</v>
      </c>
      <c r="K3001" s="1">
        <v>167</v>
      </c>
      <c r="L3001" s="1"/>
      <c r="M3001" s="4" t="e">
        <f t="shared" si="49"/>
        <v>#N/A</v>
      </c>
      <c r="N3001" t="str">
        <f>LEFT(I3001,N$1)</f>
        <v xml:space="preserve">GOLDMAN </v>
      </c>
      <c r="O3001" s="4">
        <f>IFERROR(INDEX($B$1968:$B$6893,MATCH($N3001,$F$1968:$F$6893,0),1),0)</f>
        <v>0</v>
      </c>
    </row>
    <row r="3002" spans="1:15" x14ac:dyDescent="0.3">
      <c r="A3002" s="1">
        <v>1124105</v>
      </c>
      <c r="B3002" s="1" t="s">
        <v>12309</v>
      </c>
      <c r="C3002" s="1" t="s">
        <v>12310</v>
      </c>
      <c r="D3002" s="4" t="s">
        <v>41373</v>
      </c>
      <c r="F3002" s="1" t="str">
        <f>LEFT($C3002,$N$1)</f>
        <v>CATALYST</v>
      </c>
      <c r="H3002" s="1">
        <v>730541109</v>
      </c>
      <c r="I3002" s="1" t="s">
        <v>23565</v>
      </c>
      <c r="J3002" s="1" t="s">
        <v>19176</v>
      </c>
      <c r="K3002" s="1">
        <v>166</v>
      </c>
      <c r="L3002" s="1"/>
      <c r="M3002" s="4" t="e">
        <f t="shared" si="49"/>
        <v>#N/A</v>
      </c>
      <c r="N3002" t="str">
        <f>LEFT(I3002,N$1)</f>
        <v>POINT BI</v>
      </c>
      <c r="O3002" s="4" t="str">
        <f>IFERROR(INDEX($B$1968:$B$6893,MATCH($N3002,$F$1968:$F$6893,0),1),0)</f>
        <v>PNT</v>
      </c>
    </row>
    <row r="3003" spans="1:15" x14ac:dyDescent="0.3">
      <c r="A3003" s="1">
        <v>1716621</v>
      </c>
      <c r="B3003" s="1" t="s">
        <v>14017</v>
      </c>
      <c r="C3003" s="1" t="s">
        <v>14018</v>
      </c>
      <c r="D3003" s="4" t="s">
        <v>41373</v>
      </c>
      <c r="F3003" s="1" t="str">
        <f>LEFT($C3003,$N$1)</f>
        <v>Catheter</v>
      </c>
      <c r="H3003" s="1" t="s">
        <v>23563</v>
      </c>
      <c r="I3003" s="1" t="s">
        <v>23564</v>
      </c>
      <c r="J3003" s="1" t="s">
        <v>19176</v>
      </c>
      <c r="K3003" s="1">
        <v>166</v>
      </c>
      <c r="L3003" s="1"/>
      <c r="M3003" s="4" t="e">
        <f t="shared" si="49"/>
        <v>#N/A</v>
      </c>
      <c r="N3003" t="str">
        <f>LEFT(I3003,N$1)</f>
        <v>PLBY GRO</v>
      </c>
      <c r="O3003" s="4" t="str">
        <f>IFERROR(INDEX($B$1968:$B$6893,MATCH($N3003,$F$1968:$F$6893,0),1),0)</f>
        <v>PLBY</v>
      </c>
    </row>
    <row r="3004" spans="1:15" x14ac:dyDescent="0.3">
      <c r="A3004" s="1">
        <v>18255</v>
      </c>
      <c r="B3004" s="1" t="s">
        <v>8653</v>
      </c>
      <c r="C3004" s="1" t="s">
        <v>8654</v>
      </c>
      <c r="D3004" s="4" t="s">
        <v>41373</v>
      </c>
      <c r="F3004" s="1" t="str">
        <f>LEFT($C3004,$N$1)</f>
        <v>CATO COR</v>
      </c>
      <c r="H3004" s="1" t="s">
        <v>23561</v>
      </c>
      <c r="I3004" s="1" t="s">
        <v>23562</v>
      </c>
      <c r="J3004" s="1" t="s">
        <v>19176</v>
      </c>
      <c r="K3004" s="1">
        <v>166</v>
      </c>
      <c r="L3004" s="1"/>
      <c r="M3004" s="4" t="e">
        <f t="shared" si="49"/>
        <v>#N/A</v>
      </c>
      <c r="N3004" t="str">
        <f>LEFT(I3004,N$1)</f>
        <v>PIMCO CO</v>
      </c>
      <c r="O3004" s="4" t="str">
        <f>IFERROR(INDEX($B$1968:$B$6893,MATCH($N3004,$F$1968:$F$6893,0),1),0)</f>
        <v>PTY</v>
      </c>
    </row>
    <row r="3005" spans="1:15" x14ac:dyDescent="0.3">
      <c r="A3005" s="1">
        <v>1384437</v>
      </c>
      <c r="B3005" s="1" t="s">
        <v>12429</v>
      </c>
      <c r="C3005" s="1" t="s">
        <v>12430</v>
      </c>
      <c r="D3005" s="4" t="s">
        <v>41373</v>
      </c>
      <c r="F3005" s="1" t="str">
        <f>LEFT($C3005,$N$1)</f>
        <v>CATSKILL</v>
      </c>
      <c r="H3005" s="1">
        <v>598511103</v>
      </c>
      <c r="I3005" s="1" t="s">
        <v>23554</v>
      </c>
      <c r="J3005" s="1" t="s">
        <v>19176</v>
      </c>
      <c r="K3005" s="1">
        <v>166</v>
      </c>
      <c r="L3005" s="1"/>
      <c r="M3005" s="4" t="e">
        <f t="shared" si="49"/>
        <v>#N/A</v>
      </c>
      <c r="N3005" t="str">
        <f>LEFT(I3005,N$1)</f>
        <v>MIDWESTO</v>
      </c>
      <c r="O3005" s="4" t="str">
        <f>IFERROR(INDEX($B$1968:$B$6893,MATCH($N3005,$F$1968:$F$6893,0),1),0)</f>
        <v>MOFG</v>
      </c>
    </row>
    <row r="3006" spans="1:15" x14ac:dyDescent="0.3">
      <c r="A3006" s="1">
        <v>1639438</v>
      </c>
      <c r="B3006" s="1" t="s">
        <v>2798</v>
      </c>
      <c r="C3006" s="1" t="s">
        <v>2799</v>
      </c>
      <c r="D3006" s="4" t="s">
        <v>41373</v>
      </c>
      <c r="F3006" s="1" t="str">
        <f>LEFT($C3006,$N$1)</f>
        <v>CAVA GRO</v>
      </c>
      <c r="H3006" s="1" t="s">
        <v>23555</v>
      </c>
      <c r="I3006" s="1" t="s">
        <v>23556</v>
      </c>
      <c r="J3006" s="1" t="s">
        <v>19190</v>
      </c>
      <c r="K3006" s="1">
        <v>166</v>
      </c>
      <c r="L3006" s="1"/>
      <c r="M3006" s="4" t="e">
        <f t="shared" si="49"/>
        <v>#N/A</v>
      </c>
      <c r="N3006" t="str">
        <f>LEFT(I3006,N$1)</f>
        <v>NEXTDOOR</v>
      </c>
      <c r="O3006" s="4" t="str">
        <f>IFERROR(INDEX($B$1968:$B$6893,MATCH($N3006,$F$1968:$F$6893,0),1),0)</f>
        <v>KIND</v>
      </c>
    </row>
    <row r="3007" spans="1:15" x14ac:dyDescent="0.3">
      <c r="A3007" s="1">
        <v>1376793</v>
      </c>
      <c r="B3007" s="1" t="s">
        <v>13731</v>
      </c>
      <c r="C3007" s="1" t="s">
        <v>13732</v>
      </c>
      <c r="D3007" s="4" t="s">
        <v>41373</v>
      </c>
      <c r="F3007" s="1" t="str">
        <f>LEFT($C3007,$N$1)</f>
        <v>Cavitati</v>
      </c>
      <c r="H3007" s="1" t="s">
        <v>41400</v>
      </c>
      <c r="I3007" s="1" t="s">
        <v>23549</v>
      </c>
      <c r="J3007" s="1" t="s">
        <v>19176</v>
      </c>
      <c r="K3007" s="1">
        <v>166</v>
      </c>
      <c r="L3007" s="1"/>
      <c r="M3007" s="4" t="e">
        <f t="shared" si="49"/>
        <v>#N/A</v>
      </c>
      <c r="N3007" t="str">
        <f>LEFT(I3007,N$1)</f>
        <v>4D MOLEC</v>
      </c>
      <c r="O3007" s="4" t="str">
        <f>IFERROR(INDEX($B$1968:$B$6893,MATCH($N3007,$F$1968:$F$6893,0),1),0)</f>
        <v>FDMT</v>
      </c>
    </row>
    <row r="3008" spans="1:15" x14ac:dyDescent="0.3">
      <c r="A3008" s="1">
        <v>1605301</v>
      </c>
      <c r="B3008" s="1" t="s">
        <v>9291</v>
      </c>
      <c r="C3008" s="1" t="s">
        <v>9292</v>
      </c>
      <c r="D3008" s="4" t="s">
        <v>41373</v>
      </c>
      <c r="F3008" s="1" t="str">
        <f>LEFT($C3008,$N$1)</f>
        <v>CB Finan</v>
      </c>
      <c r="H3008" s="1" t="s">
        <v>23566</v>
      </c>
      <c r="I3008" s="1" t="s">
        <v>20512</v>
      </c>
      <c r="J3008" s="1" t="s">
        <v>23567</v>
      </c>
      <c r="K3008" s="1">
        <v>166</v>
      </c>
      <c r="L3008" s="1"/>
      <c r="M3008" s="4" t="e">
        <f t="shared" si="49"/>
        <v>#N/A</v>
      </c>
      <c r="N3008" t="str">
        <f>LEFT(I3008,N$1)</f>
        <v>FIRST TR</v>
      </c>
      <c r="O3008" s="4" t="str">
        <f>IFERROR(INDEX($B$1968:$B$6893,MATCH($N3008,$F$1968:$F$6893,0),1),0)</f>
        <v>FDEU</v>
      </c>
    </row>
    <row r="3009" spans="1:15" x14ac:dyDescent="0.3">
      <c r="A3009" s="1">
        <v>1117171</v>
      </c>
      <c r="B3009" s="1" t="s">
        <v>10147</v>
      </c>
      <c r="C3009" s="1" t="s">
        <v>10148</v>
      </c>
      <c r="D3009" s="4" t="s">
        <v>41373</v>
      </c>
      <c r="F3009" s="1" t="str">
        <f>LEFT($C3009,$N$1)</f>
        <v>CBAK Ene</v>
      </c>
      <c r="H3009" s="1" t="s">
        <v>23550</v>
      </c>
      <c r="I3009" s="1" t="s">
        <v>23551</v>
      </c>
      <c r="J3009" s="1" t="s">
        <v>19194</v>
      </c>
      <c r="K3009" s="1">
        <v>166</v>
      </c>
      <c r="L3009" s="1"/>
      <c r="M3009" s="4" t="e">
        <f t="shared" si="49"/>
        <v>#N/A</v>
      </c>
      <c r="N3009" t="str">
        <f>LEFT(I3009,N$1)</f>
        <v>BLEND LA</v>
      </c>
      <c r="O3009" s="4" t="str">
        <f>IFERROR(INDEX($B$1968:$B$6893,MATCH($N3009,$F$1968:$F$6893,0),1),0)</f>
        <v>BLND</v>
      </c>
    </row>
    <row r="3010" spans="1:15" x14ac:dyDescent="0.3">
      <c r="A3010" s="1">
        <v>1776073</v>
      </c>
      <c r="B3010" s="1" t="s">
        <v>14987</v>
      </c>
      <c r="C3010" s="1" t="s">
        <v>14988</v>
      </c>
      <c r="D3010" s="4" t="s">
        <v>41373</v>
      </c>
      <c r="F3010" s="1" t="str">
        <f>LEFT($C3010,$N$1)</f>
        <v>CBD Life</v>
      </c>
      <c r="H3010" s="1" t="s">
        <v>23552</v>
      </c>
      <c r="I3010" s="1" t="s">
        <v>23553</v>
      </c>
      <c r="J3010" s="1" t="s">
        <v>19176</v>
      </c>
      <c r="K3010" s="1">
        <v>166</v>
      </c>
      <c r="L3010" s="1"/>
      <c r="M3010" s="4" t="e">
        <f t="shared" ref="M3010:M3073" si="50">MATCH(L3010,$B:$B,0)</f>
        <v>#N/A</v>
      </c>
      <c r="N3010" t="str">
        <f>LEFT(I3010,N$1)</f>
        <v>FIRST CM</v>
      </c>
      <c r="O3010" s="4">
        <f>IFERROR(INDEX($B$1968:$B$6893,MATCH($N3010,$F$1968:$F$6893,0),1),0)</f>
        <v>0</v>
      </c>
    </row>
    <row r="3011" spans="1:15" x14ac:dyDescent="0.3">
      <c r="A3011" s="1">
        <v>910612</v>
      </c>
      <c r="B3011" s="1" t="s">
        <v>5713</v>
      </c>
      <c r="C3011" s="1" t="s">
        <v>5714</v>
      </c>
      <c r="D3011" s="4" t="s">
        <v>41373</v>
      </c>
      <c r="F3011" s="1" t="str">
        <f>LEFT($C3011,$N$1)</f>
        <v>CBL &amp; AS</v>
      </c>
      <c r="H3011" s="1" t="s">
        <v>23557</v>
      </c>
      <c r="I3011" s="1" t="s">
        <v>23558</v>
      </c>
      <c r="J3011" s="1" t="s">
        <v>19176</v>
      </c>
      <c r="K3011" s="1">
        <v>166</v>
      </c>
      <c r="L3011" s="1"/>
      <c r="M3011" s="4" t="e">
        <f t="shared" si="50"/>
        <v>#N/A</v>
      </c>
      <c r="N3011" t="str">
        <f>LEFT(I3011,N$1)</f>
        <v>NKARTA I</v>
      </c>
      <c r="O3011" s="4">
        <f>IFERROR(INDEX($B$1968:$B$6893,MATCH($N3011,$F$1968:$F$6893,0),1),0)</f>
        <v>0</v>
      </c>
    </row>
    <row r="3012" spans="1:15" x14ac:dyDescent="0.3">
      <c r="A3012" s="1">
        <v>1914805</v>
      </c>
      <c r="B3012" s="1" t="s">
        <v>11883</v>
      </c>
      <c r="C3012" s="1" t="s">
        <v>11884</v>
      </c>
      <c r="D3012" s="4" t="s">
        <v>41373</v>
      </c>
      <c r="F3012" s="1" t="str">
        <f>LEFT($C3012,$N$1)</f>
        <v>CBL Inte</v>
      </c>
      <c r="H3012" s="1" t="s">
        <v>23559</v>
      </c>
      <c r="I3012" s="1" t="s">
        <v>23560</v>
      </c>
      <c r="J3012" s="1" t="s">
        <v>19176</v>
      </c>
      <c r="K3012" s="1">
        <v>166</v>
      </c>
      <c r="L3012" s="1"/>
      <c r="M3012" s="4" t="e">
        <f t="shared" si="50"/>
        <v>#N/A</v>
      </c>
      <c r="N3012" t="str">
        <f>LEFT(I3012,N$1)</f>
        <v>OCUGEN I</v>
      </c>
      <c r="O3012" s="4">
        <f>IFERROR(INDEX($B$1968:$B$6893,MATCH($N3012,$F$1968:$F$6893,0),1),0)</f>
        <v>0</v>
      </c>
    </row>
    <row r="3013" spans="1:15" x14ac:dyDescent="0.3">
      <c r="A3013" s="1">
        <v>1421636</v>
      </c>
      <c r="B3013" s="1" t="s">
        <v>14041</v>
      </c>
      <c r="C3013" s="1" t="s">
        <v>14042</v>
      </c>
      <c r="D3013" s="4" t="s">
        <v>41373</v>
      </c>
      <c r="F3013" s="1" t="str">
        <f>LEFT($C3013,$N$1)</f>
        <v>C-Bond S</v>
      </c>
      <c r="H3013" s="1" t="s">
        <v>23568</v>
      </c>
      <c r="I3013" s="1" t="s">
        <v>23569</v>
      </c>
      <c r="J3013" s="1" t="s">
        <v>19176</v>
      </c>
      <c r="K3013" s="1">
        <v>165</v>
      </c>
      <c r="L3013" s="1"/>
      <c r="M3013" s="4" t="e">
        <f t="shared" si="50"/>
        <v>#N/A</v>
      </c>
      <c r="N3013" t="str">
        <f>LEFT(I3013,N$1)</f>
        <v xml:space="preserve">ALDEYRA </v>
      </c>
      <c r="O3013" s="4" t="str">
        <f>IFERROR(INDEX($B$1968:$B$6893,MATCH($N3013,$F$1968:$F$6893,0),1),0)</f>
        <v>ALDX</v>
      </c>
    </row>
    <row r="3014" spans="1:15" x14ac:dyDescent="0.3">
      <c r="A3014" s="1">
        <v>1268884</v>
      </c>
      <c r="B3014" s="1" t="s">
        <v>5985</v>
      </c>
      <c r="C3014" s="1" t="s">
        <v>5986</v>
      </c>
      <c r="D3014" s="4" t="s">
        <v>41373</v>
      </c>
      <c r="F3014" s="1" t="str">
        <f>LEFT($C3014,$N$1)</f>
        <v>CBRE GLO</v>
      </c>
      <c r="H3014" s="1">
        <v>19818103</v>
      </c>
      <c r="I3014" s="1" t="s">
        <v>23570</v>
      </c>
      <c r="J3014" s="1" t="s">
        <v>19176</v>
      </c>
      <c r="K3014" s="1">
        <v>165</v>
      </c>
      <c r="L3014" s="1"/>
      <c r="M3014" s="4" t="e">
        <f t="shared" si="50"/>
        <v>#N/A</v>
      </c>
      <c r="N3014" t="str">
        <f>LEFT(I3014,N$1)</f>
        <v xml:space="preserve">ALLOVIR </v>
      </c>
      <c r="O3014" s="4">
        <f>IFERROR(INDEX($B$1968:$B$6893,MATCH($N3014,$F$1968:$F$6893,0),1),0)</f>
        <v>0</v>
      </c>
    </row>
    <row r="3015" spans="1:15" x14ac:dyDescent="0.3">
      <c r="A3015" s="1">
        <v>1818201</v>
      </c>
      <c r="B3015" s="1" t="s">
        <v>1963</v>
      </c>
      <c r="C3015" s="1" t="s">
        <v>1964</v>
      </c>
      <c r="D3015" s="4" t="s">
        <v>41373</v>
      </c>
      <c r="F3015" s="1" t="str">
        <f>LEFT($C3015,$N$1)</f>
        <v>CCC Inte</v>
      </c>
      <c r="H3015" s="1" t="s">
        <v>23571</v>
      </c>
      <c r="I3015" s="1" t="s">
        <v>23572</v>
      </c>
      <c r="J3015" s="1" t="s">
        <v>19176</v>
      </c>
      <c r="K3015" s="1">
        <v>165</v>
      </c>
      <c r="L3015" s="1"/>
      <c r="M3015" s="4" t="e">
        <f t="shared" si="50"/>
        <v>#N/A</v>
      </c>
      <c r="N3015" t="str">
        <f>LEFT(I3015,N$1)</f>
        <v>LSI INDS</v>
      </c>
      <c r="O3015" s="4">
        <f>IFERROR(INDEX($B$1968:$B$6893,MATCH($N3015,$F$1968:$F$6893,0),1),0)</f>
        <v>0</v>
      </c>
    </row>
    <row r="3016" spans="1:15" x14ac:dyDescent="0.3">
      <c r="A3016" s="1">
        <v>731122</v>
      </c>
      <c r="B3016" s="1" t="s">
        <v>9325</v>
      </c>
      <c r="C3016" s="1" t="s">
        <v>9326</v>
      </c>
      <c r="D3016" s="4" t="s">
        <v>41373</v>
      </c>
      <c r="F3016" s="1" t="str">
        <f>LEFT($C3016,$N$1)</f>
        <v>CCFNB BA</v>
      </c>
      <c r="H3016" s="1" t="s">
        <v>41350</v>
      </c>
      <c r="I3016" s="1" t="s">
        <v>23573</v>
      </c>
      <c r="J3016" s="1" t="s">
        <v>20939</v>
      </c>
      <c r="K3016" s="1">
        <v>164</v>
      </c>
      <c r="L3016" s="1" t="s">
        <v>2321</v>
      </c>
      <c r="M3016" s="4">
        <f t="shared" si="50"/>
        <v>1119</v>
      </c>
    </row>
    <row r="3017" spans="1:15" x14ac:dyDescent="0.3">
      <c r="A3017" s="1">
        <v>1931717</v>
      </c>
      <c r="B3017" s="1" t="s">
        <v>15639</v>
      </c>
      <c r="C3017" s="1" t="s">
        <v>15640</v>
      </c>
      <c r="D3017" s="4" t="s">
        <v>41373</v>
      </c>
      <c r="F3017" s="1" t="str">
        <f>LEFT($C3017,$N$1)</f>
        <v>CCSC Tec</v>
      </c>
      <c r="H3017" s="1">
        <v>828363101</v>
      </c>
      <c r="I3017" s="1" t="s">
        <v>23586</v>
      </c>
      <c r="J3017" s="1" t="s">
        <v>19176</v>
      </c>
      <c r="K3017" s="1">
        <v>164</v>
      </c>
      <c r="L3017" s="1"/>
      <c r="M3017" s="4" t="e">
        <f t="shared" si="50"/>
        <v>#N/A</v>
      </c>
      <c r="N3017" t="str">
        <f>LEFT(I3017,N$1)</f>
        <v>SILVERCR</v>
      </c>
      <c r="O3017" s="4" t="str">
        <f>IFERROR(INDEX($B$1968:$B$6893,MATCH($N3017,$F$1968:$F$6893,0),1),0)</f>
        <v>SAMG</v>
      </c>
    </row>
    <row r="3018" spans="1:15" x14ac:dyDescent="0.3">
      <c r="A3018" s="1">
        <v>1793895</v>
      </c>
      <c r="B3018" s="1" t="s">
        <v>15757</v>
      </c>
      <c r="C3018" s="1" t="s">
        <v>15758</v>
      </c>
      <c r="D3018" s="4" t="s">
        <v>41373</v>
      </c>
      <c r="F3018" s="1" t="str">
        <f>LEFT($C3018,$N$1)</f>
        <v>CDT Envi</v>
      </c>
      <c r="H3018" s="1">
        <v>629445206</v>
      </c>
      <c r="I3018" s="1" t="s">
        <v>23581</v>
      </c>
      <c r="J3018" s="1" t="s">
        <v>19275</v>
      </c>
      <c r="K3018" s="1">
        <v>164</v>
      </c>
      <c r="L3018" s="1"/>
      <c r="M3018" s="4" t="e">
        <f t="shared" si="50"/>
        <v>#N/A</v>
      </c>
      <c r="N3018" t="str">
        <f>LEFT(I3018,N$1)</f>
        <v>NVE CORP</v>
      </c>
      <c r="O3018" s="4" t="str">
        <f>IFERROR(INDEX($B$1968:$B$6893,MATCH($N3018,$F$1968:$F$6893,0),1),0)</f>
        <v>NVEC</v>
      </c>
    </row>
    <row r="3019" spans="1:15" x14ac:dyDescent="0.3">
      <c r="A3019" s="1">
        <v>3197</v>
      </c>
      <c r="B3019" s="1" t="s">
        <v>6081</v>
      </c>
      <c r="C3019" s="1" t="s">
        <v>6082</v>
      </c>
      <c r="D3019" s="4" t="s">
        <v>41373</v>
      </c>
      <c r="F3019" s="1" t="str">
        <f>LEFT($C3019,$N$1)</f>
        <v>CECO ENV</v>
      </c>
      <c r="H3019" s="1" t="s">
        <v>23575</v>
      </c>
      <c r="I3019" s="1" t="s">
        <v>23576</v>
      </c>
      <c r="J3019" s="1" t="s">
        <v>19176</v>
      </c>
      <c r="K3019" s="1">
        <v>164</v>
      </c>
      <c r="L3019" s="1"/>
      <c r="M3019" s="4" t="e">
        <f t="shared" si="50"/>
        <v>#N/A</v>
      </c>
      <c r="N3019" t="str">
        <f>LEFT(I3019,N$1)</f>
        <v>ENERGY V</v>
      </c>
      <c r="O3019" s="4" t="str">
        <f>IFERROR(INDEX($B$1968:$B$6893,MATCH($N3019,$F$1968:$F$6893,0),1),0)</f>
        <v>NRGV</v>
      </c>
    </row>
    <row r="3020" spans="1:15" x14ac:dyDescent="0.3">
      <c r="A3020" s="1">
        <v>811532</v>
      </c>
      <c r="B3020" s="1" t="s">
        <v>3992</v>
      </c>
      <c r="C3020" s="1" t="s">
        <v>3993</v>
      </c>
      <c r="D3020" s="4" t="s">
        <v>41373</v>
      </c>
      <c r="F3020" s="1" t="str">
        <f>LEFT($C3020,$N$1)</f>
        <v>CEDAR FA</v>
      </c>
      <c r="H3020" s="1" t="s">
        <v>23579</v>
      </c>
      <c r="I3020" s="1" t="s">
        <v>23580</v>
      </c>
      <c r="J3020" s="1" t="s">
        <v>19190</v>
      </c>
      <c r="K3020" s="1">
        <v>164</v>
      </c>
      <c r="L3020" s="1"/>
      <c r="M3020" s="4" t="e">
        <f t="shared" si="50"/>
        <v>#N/A</v>
      </c>
      <c r="N3020" t="str">
        <f>LEFT(I3020,N$1)</f>
        <v>NERDWALL</v>
      </c>
      <c r="O3020" s="4" t="str">
        <f>IFERROR(INDEX($B$1968:$B$6893,MATCH($N3020,$F$1968:$F$6893,0),1),0)</f>
        <v>NRDS</v>
      </c>
    </row>
    <row r="3021" spans="1:15" x14ac:dyDescent="0.3">
      <c r="A3021" s="1">
        <v>725363</v>
      </c>
      <c r="B3021" s="1" t="s">
        <v>10277</v>
      </c>
      <c r="C3021" s="1" t="s">
        <v>10278</v>
      </c>
      <c r="D3021" s="4" t="s">
        <v>41373</v>
      </c>
      <c r="F3021" s="1" t="str">
        <f>LEFT($C3021,$N$1)</f>
        <v xml:space="preserve">CEL SCI </v>
      </c>
      <c r="H3021" s="1" t="s">
        <v>23577</v>
      </c>
      <c r="I3021" s="1" t="s">
        <v>23578</v>
      </c>
      <c r="J3021" s="1" t="s">
        <v>19176</v>
      </c>
      <c r="K3021" s="1">
        <v>164</v>
      </c>
      <c r="L3021" s="1"/>
      <c r="M3021" s="4" t="e">
        <f t="shared" si="50"/>
        <v>#N/A</v>
      </c>
      <c r="N3021" t="str">
        <f>LEFT(I3021,N$1)</f>
        <v>INSPIRED</v>
      </c>
      <c r="O3021" s="4" t="str">
        <f>IFERROR(INDEX($B$1968:$B$6893,MATCH($N3021,$F$1968:$F$6893,0),1),0)</f>
        <v>INSE</v>
      </c>
    </row>
    <row r="3022" spans="1:15" x14ac:dyDescent="0.3">
      <c r="A3022" s="1">
        <v>1603454</v>
      </c>
      <c r="B3022" s="1" t="s">
        <v>7734</v>
      </c>
      <c r="C3022" s="1" t="s">
        <v>7735</v>
      </c>
      <c r="D3022" s="4" t="s">
        <v>41373</v>
      </c>
      <c r="F3022" s="1" t="str">
        <f>LEFT($C3022,$N$1)</f>
        <v>Celcuity</v>
      </c>
      <c r="H3022" s="1" t="s">
        <v>23591</v>
      </c>
      <c r="I3022" s="1" t="s">
        <v>19707</v>
      </c>
      <c r="J3022" s="1" t="s">
        <v>23592</v>
      </c>
      <c r="K3022" s="1">
        <v>164</v>
      </c>
      <c r="L3022" s="1"/>
      <c r="M3022" s="4" t="e">
        <f t="shared" si="50"/>
        <v>#N/A</v>
      </c>
      <c r="N3022" t="str">
        <f>LEFT(I3022,N$1)</f>
        <v xml:space="preserve">INVESCO </v>
      </c>
      <c r="O3022" s="4" t="str">
        <f>IFERROR(INDEX($B$1968:$B$6893,MATCH($N3022,$F$1968:$F$6893,0),1),0)</f>
        <v>VKI</v>
      </c>
    </row>
    <row r="3023" spans="1:15" x14ac:dyDescent="0.3">
      <c r="A3023" s="1">
        <v>1030894</v>
      </c>
      <c r="B3023" s="1" t="s">
        <v>3112</v>
      </c>
      <c r="C3023" s="1" t="s">
        <v>3113</v>
      </c>
      <c r="D3023" s="4" t="s">
        <v>41373</v>
      </c>
      <c r="F3023" s="1" t="str">
        <f>LEFT($C3023,$N$1)</f>
        <v>CELESTIC</v>
      </c>
      <c r="H3023" s="1" t="s">
        <v>23582</v>
      </c>
      <c r="I3023" s="1" t="s">
        <v>23583</v>
      </c>
      <c r="J3023" s="1" t="s">
        <v>19176</v>
      </c>
      <c r="K3023" s="1">
        <v>164</v>
      </c>
      <c r="L3023" s="1"/>
      <c r="M3023" s="4" t="e">
        <f t="shared" si="50"/>
        <v>#N/A</v>
      </c>
      <c r="N3023" t="str">
        <f>LEFT(I3023,N$1)</f>
        <v>PRIMIS F</v>
      </c>
      <c r="O3023" s="4" t="str">
        <f>IFERROR(INDEX($B$1968:$B$6893,MATCH($N3023,$F$1968:$F$6893,0),1),0)</f>
        <v>FRST</v>
      </c>
    </row>
    <row r="3024" spans="1:15" x14ac:dyDescent="0.3">
      <c r="A3024" s="1">
        <v>1493712</v>
      </c>
      <c r="B3024" s="1" t="s">
        <v>17085</v>
      </c>
      <c r="C3024" s="1" t="s">
        <v>17086</v>
      </c>
      <c r="D3024" s="4" t="s">
        <v>41373</v>
      </c>
      <c r="F3024" s="1" t="str">
        <f>LEFT($C3024,$N$1)</f>
        <v>Cell Med</v>
      </c>
      <c r="H3024" s="1">
        <v>397624206</v>
      </c>
      <c r="I3024" s="1" t="s">
        <v>21514</v>
      </c>
      <c r="J3024" s="1" t="s">
        <v>19219</v>
      </c>
      <c r="K3024" s="1">
        <v>164</v>
      </c>
      <c r="L3024" s="1"/>
      <c r="M3024" s="4" t="e">
        <f t="shared" si="50"/>
        <v>#N/A</v>
      </c>
      <c r="N3024" t="str">
        <f>LEFT(I3024,N$1)</f>
        <v>GREIF IN</v>
      </c>
      <c r="O3024" s="4">
        <f>IFERROR(INDEX($B$1968:$B$6893,MATCH($N3024,$F$1968:$F$6893,0),1),0)</f>
        <v>0</v>
      </c>
    </row>
    <row r="3025" spans="1:15" x14ac:dyDescent="0.3">
      <c r="A3025" s="1">
        <v>1569340</v>
      </c>
      <c r="B3025" s="1" t="s">
        <v>16945</v>
      </c>
      <c r="C3025" s="1" t="s">
        <v>16946</v>
      </c>
      <c r="D3025" s="4" t="s">
        <v>41373</v>
      </c>
      <c r="F3025" s="1" t="str">
        <f>LEFT($C3025,$N$1)</f>
        <v>Cell Sou</v>
      </c>
      <c r="H3025" s="1" t="s">
        <v>23584</v>
      </c>
      <c r="I3025" s="1" t="s">
        <v>23585</v>
      </c>
      <c r="J3025" s="1" t="s">
        <v>19190</v>
      </c>
      <c r="K3025" s="1">
        <v>164</v>
      </c>
      <c r="L3025" s="1"/>
      <c r="M3025" s="4" t="e">
        <f t="shared" si="50"/>
        <v>#N/A</v>
      </c>
      <c r="N3025" t="str">
        <f>LEFT(I3025,N$1)</f>
        <v>RUMBLE I</v>
      </c>
      <c r="O3025" s="4">
        <f>IFERROR(INDEX($B$1968:$B$6893,MATCH($N3025,$F$1968:$F$6893,0),1),0)</f>
        <v>0</v>
      </c>
    </row>
    <row r="3026" spans="1:15" x14ac:dyDescent="0.3">
      <c r="A3026" s="1">
        <v>744218</v>
      </c>
      <c r="B3026" s="1" t="s">
        <v>4724</v>
      </c>
      <c r="C3026" s="1" t="s">
        <v>4725</v>
      </c>
      <c r="D3026" s="4" t="s">
        <v>41373</v>
      </c>
      <c r="F3026" s="1" t="str">
        <f>LEFT($C3026,$N$1)</f>
        <v xml:space="preserve">Celldex </v>
      </c>
      <c r="H3026" s="1">
        <v>126677103</v>
      </c>
      <c r="I3026" s="1" t="s">
        <v>23574</v>
      </c>
      <c r="J3026" s="1" t="s">
        <v>19439</v>
      </c>
      <c r="K3026" s="1">
        <v>164</v>
      </c>
      <c r="L3026" s="1"/>
      <c r="M3026" s="4" t="e">
        <f t="shared" si="50"/>
        <v>#N/A</v>
      </c>
      <c r="N3026" t="str">
        <f>LEFT(I3026,N$1)</f>
        <v>CVENT HO</v>
      </c>
      <c r="O3026" s="4">
        <f>IFERROR(INDEX($B$1968:$B$6893,MATCH($N3026,$F$1968:$F$6893,0),1),0)</f>
        <v>0</v>
      </c>
    </row>
    <row r="3027" spans="1:15" x14ac:dyDescent="0.3">
      <c r="A3027" s="1">
        <v>1279704</v>
      </c>
      <c r="B3027" s="1" t="s">
        <v>11719</v>
      </c>
      <c r="C3027" s="1" t="s">
        <v>11720</v>
      </c>
      <c r="D3027" s="4" t="s">
        <v>41373</v>
      </c>
      <c r="F3027" s="1" t="str">
        <f>LEFT($C3027,$N$1)</f>
        <v>Cellecta</v>
      </c>
      <c r="H3027" s="1" t="s">
        <v>23589</v>
      </c>
      <c r="I3027" s="1" t="s">
        <v>20570</v>
      </c>
      <c r="J3027" s="1" t="s">
        <v>23590</v>
      </c>
      <c r="K3027" s="1">
        <v>164</v>
      </c>
      <c r="L3027" s="1"/>
      <c r="M3027" s="4" t="e">
        <f t="shared" si="50"/>
        <v>#N/A</v>
      </c>
      <c r="N3027" t="str">
        <f>LEFT(I3027,N$1)</f>
        <v>GLOBAL X</v>
      </c>
      <c r="O3027" s="4">
        <f>IFERROR(INDEX($B$1968:$B$6893,MATCH($N3027,$F$1968:$F$6893,0),1),0)</f>
        <v>0</v>
      </c>
    </row>
    <row r="3028" spans="1:15" x14ac:dyDescent="0.3">
      <c r="A3028" s="1">
        <v>1627281</v>
      </c>
      <c r="B3028" s="1" t="s">
        <v>10453</v>
      </c>
      <c r="C3028" s="1" t="s">
        <v>10454</v>
      </c>
      <c r="D3028" s="4" t="s">
        <v>41373</v>
      </c>
      <c r="F3028" s="1" t="str">
        <f>LEFT($C3028,$N$1)</f>
        <v>Cellecti</v>
      </c>
      <c r="H3028" s="1" t="s">
        <v>23587</v>
      </c>
      <c r="I3028" s="1" t="s">
        <v>20070</v>
      </c>
      <c r="J3028" s="1" t="s">
        <v>23588</v>
      </c>
      <c r="K3028" s="1">
        <v>164</v>
      </c>
      <c r="L3028" s="1"/>
      <c r="M3028" s="4" t="e">
        <f t="shared" si="50"/>
        <v>#N/A</v>
      </c>
      <c r="N3028" t="str">
        <f>LEFT(I3028,N$1)</f>
        <v>DIMENSIO</v>
      </c>
      <c r="O3028" s="4">
        <f>IFERROR(INDEX($B$1968:$B$6893,MATCH($N3028,$F$1968:$F$6893,0),1),0)</f>
        <v>0</v>
      </c>
    </row>
    <row r="3029" spans="1:15" x14ac:dyDescent="0.3">
      <c r="A3029" s="1">
        <v>1221029</v>
      </c>
      <c r="B3029" s="1" t="s">
        <v>6503</v>
      </c>
      <c r="C3029" s="1" t="s">
        <v>6504</v>
      </c>
      <c r="D3029" s="4" t="s">
        <v>41373</v>
      </c>
      <c r="F3029" s="1" t="str">
        <f>LEFT($C3029,$N$1)</f>
        <v>CEMENTOS</v>
      </c>
      <c r="H3029" s="1" t="s">
        <v>23593</v>
      </c>
      <c r="I3029" s="1" t="s">
        <v>19584</v>
      </c>
      <c r="J3029" s="1" t="s">
        <v>23594</v>
      </c>
      <c r="K3029" s="1">
        <v>164</v>
      </c>
      <c r="L3029" s="1"/>
      <c r="M3029" s="4" t="e">
        <f t="shared" si="50"/>
        <v>#N/A</v>
      </c>
      <c r="N3029" t="str">
        <f>LEFT(I3029,N$1)</f>
        <v>SPDR IND</v>
      </c>
      <c r="O3029" s="4">
        <f>IFERROR(INDEX($B$1968:$B$6893,MATCH($N3029,$F$1968:$F$6893,0),1),0)</f>
        <v>0</v>
      </c>
    </row>
    <row r="3030" spans="1:15" x14ac:dyDescent="0.3">
      <c r="A3030" s="1">
        <v>1140859</v>
      </c>
      <c r="B3030" s="1" t="s">
        <v>609</v>
      </c>
      <c r="C3030" s="1" t="s">
        <v>610</v>
      </c>
      <c r="D3030" s="4" t="s">
        <v>41373</v>
      </c>
      <c r="F3030" s="1" t="str">
        <f>LEFT($C3030,$N$1)</f>
        <v>Cencora,</v>
      </c>
      <c r="H3030" s="1" t="s">
        <v>23612</v>
      </c>
      <c r="I3030" s="1" t="s">
        <v>23613</v>
      </c>
      <c r="J3030" s="1" t="s">
        <v>19176</v>
      </c>
      <c r="K3030" s="1">
        <v>163</v>
      </c>
      <c r="L3030" s="1"/>
      <c r="M3030" s="4" t="e">
        <f t="shared" si="50"/>
        <v>#N/A</v>
      </c>
      <c r="N3030" t="str">
        <f>LEFT(I3030,N$1)</f>
        <v xml:space="preserve">TIPTREE </v>
      </c>
      <c r="O3030" s="4" t="str">
        <f>IFERROR(INDEX($B$1968:$B$6893,MATCH($N3030,$F$1968:$F$6893,0),1),0)</f>
        <v>TIPT</v>
      </c>
    </row>
    <row r="3031" spans="1:15" x14ac:dyDescent="0.3">
      <c r="A3031" s="1">
        <v>1707919</v>
      </c>
      <c r="B3031" s="1" t="s">
        <v>10681</v>
      </c>
      <c r="C3031" s="1" t="s">
        <v>10682</v>
      </c>
      <c r="D3031" s="4" t="s">
        <v>41373</v>
      </c>
      <c r="F3031" s="1" t="str">
        <f>LEFT($C3031,$N$1)</f>
        <v xml:space="preserve">CENNTRO </v>
      </c>
      <c r="H3031" s="1" t="s">
        <v>23610</v>
      </c>
      <c r="I3031" s="1" t="s">
        <v>23611</v>
      </c>
      <c r="J3031" s="1" t="s">
        <v>19176</v>
      </c>
      <c r="K3031" s="1">
        <v>163</v>
      </c>
      <c r="L3031" s="1"/>
      <c r="M3031" s="4" t="e">
        <f t="shared" si="50"/>
        <v>#N/A</v>
      </c>
      <c r="N3031" t="str">
        <f>LEFT(I3031,N$1)</f>
        <v xml:space="preserve">OPORTUN </v>
      </c>
      <c r="O3031" s="4" t="str">
        <f>IFERROR(INDEX($B$1968:$B$6893,MATCH($N3031,$F$1968:$F$6893,0),1),0)</f>
        <v>OPRT</v>
      </c>
    </row>
    <row r="3032" spans="1:15" x14ac:dyDescent="0.3">
      <c r="A3032" s="1">
        <v>1854640</v>
      </c>
      <c r="B3032" s="1" t="s">
        <v>4808</v>
      </c>
      <c r="C3032" s="1" t="s">
        <v>4809</v>
      </c>
      <c r="D3032" s="4" t="s">
        <v>41373</v>
      </c>
      <c r="F3032" s="1" t="str">
        <f>LEFT($C3032,$N$1)</f>
        <v>Centerra</v>
      </c>
      <c r="H3032" s="1" t="s">
        <v>23604</v>
      </c>
      <c r="I3032" s="1" t="s">
        <v>23605</v>
      </c>
      <c r="J3032" s="1" t="s">
        <v>19275</v>
      </c>
      <c r="K3032" s="1">
        <v>163</v>
      </c>
      <c r="L3032" s="1"/>
      <c r="M3032" s="4" t="e">
        <f t="shared" si="50"/>
        <v>#N/A</v>
      </c>
      <c r="N3032" t="str">
        <f>LEFT(I3032,N$1)</f>
        <v>MIDCAP F</v>
      </c>
      <c r="O3032" s="4" t="str">
        <f>IFERROR(INDEX($B$1968:$B$6893,MATCH($N3032,$F$1968:$F$6893,0),1),0)</f>
        <v>MFIC</v>
      </c>
    </row>
    <row r="3033" spans="1:15" x14ac:dyDescent="0.3">
      <c r="A3033" s="1">
        <v>1847903</v>
      </c>
      <c r="B3033" s="1" t="s">
        <v>5745</v>
      </c>
      <c r="C3033" s="1" t="s">
        <v>5746</v>
      </c>
      <c r="D3033" s="4" t="s">
        <v>41373</v>
      </c>
      <c r="F3033" s="1" t="str">
        <f>LEFT($C3033,$N$1)</f>
        <v>Centessa</v>
      </c>
      <c r="H3033" s="1" t="s">
        <v>23600</v>
      </c>
      <c r="I3033" s="1" t="s">
        <v>23601</v>
      </c>
      <c r="J3033" s="1" t="s">
        <v>19304</v>
      </c>
      <c r="K3033" s="1">
        <v>163</v>
      </c>
      <c r="L3033" s="1"/>
      <c r="M3033" s="4" t="e">
        <f t="shared" si="50"/>
        <v>#N/A</v>
      </c>
      <c r="N3033" t="str">
        <f>LEFT(I3033,N$1)</f>
        <v>JUMIA TE</v>
      </c>
      <c r="O3033" s="4" t="str">
        <f>IFERROR(INDEX($B$1968:$B$6893,MATCH($N3033,$F$1968:$F$6893,0),1),0)</f>
        <v>JMIA</v>
      </c>
    </row>
    <row r="3034" spans="1:15" x14ac:dyDescent="0.3">
      <c r="A3034" s="1">
        <v>1757097</v>
      </c>
      <c r="B3034" s="1" t="s">
        <v>11589</v>
      </c>
      <c r="C3034" s="1" t="s">
        <v>11590</v>
      </c>
      <c r="D3034" s="4" t="s">
        <v>41373</v>
      </c>
      <c r="F3034" s="1" t="str">
        <f>LEFT($C3034,$N$1)</f>
        <v>Centogen</v>
      </c>
      <c r="H3034" s="1" t="s">
        <v>23595</v>
      </c>
      <c r="I3034" s="1" t="s">
        <v>23596</v>
      </c>
      <c r="J3034" s="1" t="s">
        <v>20939</v>
      </c>
      <c r="K3034" s="1">
        <v>163</v>
      </c>
      <c r="L3034" s="1"/>
      <c r="M3034" s="4" t="e">
        <f t="shared" si="50"/>
        <v>#N/A</v>
      </c>
      <c r="N3034" t="str">
        <f>LEFT(I3034,N$1)</f>
        <v xml:space="preserve">DIGITAL </v>
      </c>
      <c r="O3034" s="4" t="str">
        <f>IFERROR(INDEX($B$1968:$B$6893,MATCH($N3034,$F$1968:$F$6893,0),1),0)</f>
        <v>DGLY</v>
      </c>
    </row>
    <row r="3035" spans="1:15" x14ac:dyDescent="0.3">
      <c r="A3035" s="1">
        <v>860489</v>
      </c>
      <c r="B3035" s="1" t="s">
        <v>10695</v>
      </c>
      <c r="C3035" s="1" t="s">
        <v>10696</v>
      </c>
      <c r="D3035" s="4" t="s">
        <v>41373</v>
      </c>
      <c r="F3035" s="1" t="str">
        <f>LEFT($C3035,$N$1)</f>
        <v xml:space="preserve">CENTRAL </v>
      </c>
      <c r="H3035" s="1" t="s">
        <v>23608</v>
      </c>
      <c r="I3035" s="1" t="s">
        <v>23609</v>
      </c>
      <c r="J3035" s="1" t="s">
        <v>19578</v>
      </c>
      <c r="K3035" s="1">
        <v>163</v>
      </c>
      <c r="L3035" s="1"/>
      <c r="M3035" s="4" t="e">
        <f t="shared" si="50"/>
        <v>#N/A</v>
      </c>
      <c r="N3035" t="str">
        <f>LEFT(I3035,N$1)</f>
        <v xml:space="preserve">NUSCALE </v>
      </c>
      <c r="O3035" s="4">
        <f>IFERROR(INDEX($B$1968:$B$6893,MATCH($N3035,$F$1968:$F$6893,0),1),0)</f>
        <v>0</v>
      </c>
    </row>
    <row r="3036" spans="1:15" x14ac:dyDescent="0.3">
      <c r="A3036" s="1">
        <v>1378239</v>
      </c>
      <c r="B3036" s="1" t="s">
        <v>2922</v>
      </c>
      <c r="C3036" s="1" t="s">
        <v>2923</v>
      </c>
      <c r="D3036" s="4" t="s">
        <v>41373</v>
      </c>
      <c r="F3036" s="1" t="str">
        <f>LEFT($C3036,$N$1)</f>
        <v xml:space="preserve">Central </v>
      </c>
      <c r="H3036" s="1" t="s">
        <v>23602</v>
      </c>
      <c r="I3036" s="1" t="s">
        <v>23603</v>
      </c>
      <c r="J3036" s="1" t="s">
        <v>19176</v>
      </c>
      <c r="K3036" s="1">
        <v>163</v>
      </c>
      <c r="L3036" s="1"/>
      <c r="M3036" s="4" t="e">
        <f t="shared" si="50"/>
        <v>#N/A</v>
      </c>
      <c r="N3036" t="str">
        <f>LEFT(I3036,N$1)</f>
        <v>LANDS EN</v>
      </c>
      <c r="O3036" s="4">
        <f>IFERROR(INDEX($B$1968:$B$6893,MATCH($N3036,$F$1968:$F$6893,0),1),0)</f>
        <v>0</v>
      </c>
    </row>
    <row r="3037" spans="1:15" x14ac:dyDescent="0.3">
      <c r="A3037" s="1">
        <v>701347</v>
      </c>
      <c r="B3037" s="1" t="s">
        <v>6569</v>
      </c>
      <c r="C3037" s="1" t="s">
        <v>6570</v>
      </c>
      <c r="D3037" s="4" t="s">
        <v>41373</v>
      </c>
      <c r="F3037" s="1" t="str">
        <f>LEFT($C3037,$N$1)</f>
        <v xml:space="preserve">CENTRAL </v>
      </c>
      <c r="H3037" s="1" t="s">
        <v>23597</v>
      </c>
      <c r="I3037" s="1" t="s">
        <v>23598</v>
      </c>
      <c r="J3037" s="1" t="s">
        <v>23599</v>
      </c>
      <c r="K3037" s="1">
        <v>163</v>
      </c>
      <c r="L3037" s="1"/>
      <c r="M3037" s="4" t="e">
        <f t="shared" si="50"/>
        <v>#N/A</v>
      </c>
      <c r="N3037" t="str">
        <f>LEFT(I3037,N$1)</f>
        <v xml:space="preserve">INNOVIZ </v>
      </c>
      <c r="O3037" s="4">
        <f>IFERROR(INDEX($B$1968:$B$6893,MATCH($N3037,$F$1968:$F$6893,0),1),0)</f>
        <v>0</v>
      </c>
    </row>
    <row r="3038" spans="1:15" x14ac:dyDescent="0.3">
      <c r="A3038" s="1">
        <v>1979332</v>
      </c>
      <c r="B3038" s="1" t="s">
        <v>11247</v>
      </c>
      <c r="C3038" s="1" t="s">
        <v>11248</v>
      </c>
      <c r="D3038" s="4" t="s">
        <v>41373</v>
      </c>
      <c r="F3038" s="1" t="str">
        <f>LEFT($C3038,$N$1)</f>
        <v xml:space="preserve">Central </v>
      </c>
      <c r="H3038" s="1" t="s">
        <v>23606</v>
      </c>
      <c r="I3038" s="1" t="s">
        <v>23607</v>
      </c>
      <c r="J3038" s="1" t="s">
        <v>19702</v>
      </c>
      <c r="K3038" s="1">
        <v>163</v>
      </c>
      <c r="L3038" s="1"/>
      <c r="M3038" s="4" t="e">
        <f t="shared" si="50"/>
        <v>#N/A</v>
      </c>
      <c r="N3038" t="str">
        <f>LEFT(I3038,N$1)</f>
        <v>NANO X I</v>
      </c>
      <c r="O3038" s="4">
        <f>IFERROR(INDEX($B$1968:$B$6893,MATCH($N3038,$F$1968:$F$6893,0),1),0)</f>
        <v>0</v>
      </c>
    </row>
    <row r="3039" spans="1:15" x14ac:dyDescent="0.3">
      <c r="A3039" s="1">
        <v>1717161</v>
      </c>
      <c r="B3039" s="1" t="s">
        <v>3128</v>
      </c>
      <c r="C3039" s="1" t="s">
        <v>3129</v>
      </c>
      <c r="D3039" s="4" t="s">
        <v>41373</v>
      </c>
      <c r="F3039" s="1" t="str">
        <f>LEFT($C3039,$N$1)</f>
        <v xml:space="preserve">CENTRAL </v>
      </c>
      <c r="H3039" s="1" t="s">
        <v>23614</v>
      </c>
      <c r="I3039" s="1" t="s">
        <v>23615</v>
      </c>
      <c r="J3039" s="1" t="s">
        <v>23616</v>
      </c>
      <c r="K3039" s="1">
        <v>163</v>
      </c>
      <c r="L3039" s="1"/>
      <c r="M3039" s="4" t="e">
        <f t="shared" si="50"/>
        <v>#N/A</v>
      </c>
      <c r="N3039" t="str">
        <f>LEFT(I3039,N$1)</f>
        <v>DIREXION</v>
      </c>
      <c r="O3039" s="4">
        <f>IFERROR(INDEX($B$1968:$B$6893,MATCH($N3039,$F$1968:$F$6893,0),1),0)</f>
        <v>0</v>
      </c>
    </row>
    <row r="3040" spans="1:15" x14ac:dyDescent="0.3">
      <c r="A3040" s="1">
        <v>18748</v>
      </c>
      <c r="B3040" s="1" t="s">
        <v>5009</v>
      </c>
      <c r="C3040" s="1" t="s">
        <v>5010</v>
      </c>
      <c r="D3040" s="4" t="s">
        <v>41373</v>
      </c>
      <c r="F3040" s="1" t="str">
        <f>LEFT($C3040,$N$1)</f>
        <v xml:space="preserve">CENTRAL </v>
      </c>
      <c r="H3040" s="1" t="s">
        <v>23622</v>
      </c>
      <c r="I3040" s="1" t="s">
        <v>23623</v>
      </c>
      <c r="J3040" s="1" t="s">
        <v>19190</v>
      </c>
      <c r="K3040" s="1">
        <v>162</v>
      </c>
      <c r="L3040" s="1"/>
      <c r="M3040" s="4" t="e">
        <f t="shared" si="50"/>
        <v>#N/A</v>
      </c>
      <c r="N3040" t="str">
        <f>LEFT(I3040,N$1)</f>
        <v>ROVER GR</v>
      </c>
      <c r="O3040" s="4" t="str">
        <f>IFERROR(INDEX($B$1968:$B$6893,MATCH($N3040,$F$1968:$F$6893,0),1),0)</f>
        <v>ROVR</v>
      </c>
    </row>
    <row r="3041" spans="1:15" x14ac:dyDescent="0.3">
      <c r="A3041" s="1">
        <v>1127371</v>
      </c>
      <c r="B3041" s="1" t="s">
        <v>8156</v>
      </c>
      <c r="C3041" s="1" t="s">
        <v>8157</v>
      </c>
      <c r="D3041" s="4" t="s">
        <v>41373</v>
      </c>
      <c r="F3041" s="1" t="str">
        <f>LEFT($C3041,$N$1)</f>
        <v xml:space="preserve">CENTRAL </v>
      </c>
      <c r="H3041" s="1" t="s">
        <v>23620</v>
      </c>
      <c r="I3041" s="1" t="s">
        <v>23621</v>
      </c>
      <c r="J3041" s="1" t="s">
        <v>19194</v>
      </c>
      <c r="K3041" s="1">
        <v>162</v>
      </c>
      <c r="L3041" s="1"/>
      <c r="M3041" s="4" t="e">
        <f t="shared" si="50"/>
        <v>#N/A</v>
      </c>
      <c r="N3041" t="str">
        <f>LEFT(I3041,N$1)</f>
        <v>MEDIAALP</v>
      </c>
      <c r="O3041" s="4" t="str">
        <f>IFERROR(INDEX($B$1968:$B$6893,MATCH($N3041,$F$1968:$F$6893,0),1),0)</f>
        <v>MAX</v>
      </c>
    </row>
    <row r="3042" spans="1:15" x14ac:dyDescent="0.3">
      <c r="A3042" s="1">
        <v>1065059</v>
      </c>
      <c r="B3042" s="1" t="s">
        <v>5347</v>
      </c>
      <c r="C3042" s="1" t="s">
        <v>5348</v>
      </c>
      <c r="D3042" s="4" t="s">
        <v>41373</v>
      </c>
      <c r="F3042" s="1" t="str">
        <f>LEFT($C3042,$N$1)</f>
        <v xml:space="preserve">CENTRUS </v>
      </c>
      <c r="H3042" s="1" t="s">
        <v>23618</v>
      </c>
      <c r="I3042" s="1" t="s">
        <v>9820</v>
      </c>
      <c r="J3042" s="1" t="s">
        <v>19176</v>
      </c>
      <c r="K3042" s="1">
        <v>162</v>
      </c>
      <c r="L3042" s="1"/>
      <c r="M3042" s="4" t="e">
        <f t="shared" si="50"/>
        <v>#N/A</v>
      </c>
      <c r="N3042" t="str">
        <f>LEFT(I3042,N$1)</f>
        <v>CHIMERIX</v>
      </c>
      <c r="O3042" s="4" t="str">
        <f>IFERROR(INDEX($B$1968:$B$6893,MATCH($N3042,$F$1968:$F$6893,0),1),0)</f>
        <v>CMRX</v>
      </c>
    </row>
    <row r="3043" spans="1:15" x14ac:dyDescent="0.3">
      <c r="A3043" s="1">
        <v>911147</v>
      </c>
      <c r="B3043" s="1" t="s">
        <v>8753</v>
      </c>
      <c r="C3043" s="1" t="s">
        <v>8754</v>
      </c>
      <c r="D3043" s="4" t="s">
        <v>41373</v>
      </c>
      <c r="F3043" s="1" t="str">
        <f>LEFT($C3043,$N$1)</f>
        <v xml:space="preserve">CENTURY </v>
      </c>
      <c r="H3043" s="1">
        <v>433323102</v>
      </c>
      <c r="I3043" s="1" t="s">
        <v>23619</v>
      </c>
      <c r="J3043" s="1" t="s">
        <v>19176</v>
      </c>
      <c r="K3043" s="1">
        <v>162</v>
      </c>
      <c r="L3043" s="1"/>
      <c r="M3043" s="4" t="e">
        <f t="shared" si="50"/>
        <v>#N/A</v>
      </c>
      <c r="N3043" t="str">
        <f>LEFT(I3043,N$1)</f>
        <v xml:space="preserve">HINGHAM </v>
      </c>
      <c r="O3043" s="4">
        <f>IFERROR(INDEX($B$1968:$B$6893,MATCH($N3043,$F$1968:$F$6893,0),1),0)</f>
        <v>0</v>
      </c>
    </row>
    <row r="3044" spans="1:15" x14ac:dyDescent="0.3">
      <c r="A3044" s="1">
        <v>1456802</v>
      </c>
      <c r="B3044" s="1" t="s">
        <v>17033</v>
      </c>
      <c r="C3044" s="1" t="s">
        <v>17034</v>
      </c>
      <c r="D3044" s="4" t="s">
        <v>41373</v>
      </c>
      <c r="F3044" s="1" t="str">
        <f>LEFT($C3044,$N$1)</f>
        <v xml:space="preserve">Century </v>
      </c>
      <c r="H3044" s="1">
        <v>785688102</v>
      </c>
      <c r="I3044" s="1" t="s">
        <v>23628</v>
      </c>
      <c r="J3044" s="1" t="s">
        <v>20535</v>
      </c>
      <c r="K3044" s="1">
        <v>161</v>
      </c>
      <c r="L3044" s="1"/>
      <c r="M3044" s="4" t="e">
        <f t="shared" si="50"/>
        <v>#N/A</v>
      </c>
      <c r="N3044" t="str">
        <f>LEFT(I3044,N$1)</f>
        <v>SABINE R</v>
      </c>
      <c r="O3044" s="4" t="str">
        <f>IFERROR(INDEX($B$1968:$B$6893,MATCH($N3044,$F$1968:$F$6893,0),1),0)</f>
        <v>SBR</v>
      </c>
    </row>
    <row r="3045" spans="1:15" x14ac:dyDescent="0.3">
      <c r="A3045" s="1">
        <v>1850119</v>
      </c>
      <c r="B3045" s="1" t="s">
        <v>9733</v>
      </c>
      <c r="C3045" s="1" t="s">
        <v>9734</v>
      </c>
      <c r="D3045" s="4" t="s">
        <v>41373</v>
      </c>
      <c r="F3045" s="1" t="str">
        <f>LEFT($C3045,$N$1)</f>
        <v xml:space="preserve">Century </v>
      </c>
      <c r="H3045" s="1" t="s">
        <v>23626</v>
      </c>
      <c r="I3045" s="1" t="s">
        <v>23627</v>
      </c>
      <c r="J3045" s="1" t="s">
        <v>19176</v>
      </c>
      <c r="K3045" s="1">
        <v>161</v>
      </c>
      <c r="L3045" s="1"/>
      <c r="M3045" s="4" t="e">
        <f t="shared" si="50"/>
        <v>#N/A</v>
      </c>
      <c r="N3045" t="str">
        <f>LEFT(I3045,N$1)</f>
        <v xml:space="preserve">LINEAGE </v>
      </c>
      <c r="O3045" s="4" t="str">
        <f>IFERROR(INDEX($B$1968:$B$6893,MATCH($N3045,$F$1968:$F$6893,0),1),0)</f>
        <v>LCTX</v>
      </c>
    </row>
    <row r="3046" spans="1:15" x14ac:dyDescent="0.3">
      <c r="A3046" s="1">
        <v>1119769</v>
      </c>
      <c r="B3046" s="1" t="s">
        <v>8765</v>
      </c>
      <c r="C3046" s="1" t="s">
        <v>8766</v>
      </c>
      <c r="D3046" s="4" t="s">
        <v>41373</v>
      </c>
      <c r="F3046" s="1" t="str">
        <f>LEFT($C3046,$N$1)</f>
        <v xml:space="preserve">CERAGON </v>
      </c>
      <c r="H3046" s="1" t="s">
        <v>23625</v>
      </c>
      <c r="I3046" s="1" t="s">
        <v>6796</v>
      </c>
      <c r="J3046" s="1" t="s">
        <v>19190</v>
      </c>
      <c r="K3046" s="1">
        <v>161</v>
      </c>
      <c r="L3046" s="1"/>
      <c r="M3046" s="4" t="e">
        <f t="shared" si="50"/>
        <v>#N/A</v>
      </c>
      <c r="N3046" t="str">
        <f>LEFT(I3046,N$1)</f>
        <v>EQUITY B</v>
      </c>
      <c r="O3046" s="4" t="str">
        <f>IFERROR(INDEX($B$1968:$B$6893,MATCH($N3046,$F$1968:$F$6893,0),1),0)</f>
        <v>EQBK</v>
      </c>
    </row>
    <row r="3047" spans="1:15" x14ac:dyDescent="0.3">
      <c r="A3047" s="1">
        <v>1805387</v>
      </c>
      <c r="B3047" s="1" t="s">
        <v>2688</v>
      </c>
      <c r="C3047" s="1" t="s">
        <v>2689</v>
      </c>
      <c r="D3047" s="4" t="s">
        <v>41373</v>
      </c>
      <c r="F3047" s="1" t="str">
        <f>LEFT($C3047,$N$1)</f>
        <v xml:space="preserve">Cerevel </v>
      </c>
      <c r="H3047" s="1" t="s">
        <v>23629</v>
      </c>
      <c r="I3047" s="1" t="s">
        <v>23630</v>
      </c>
      <c r="J3047" s="1" t="s">
        <v>19176</v>
      </c>
      <c r="K3047" s="1">
        <v>161</v>
      </c>
      <c r="L3047" s="1"/>
      <c r="M3047" s="4" t="e">
        <f t="shared" si="50"/>
        <v>#N/A</v>
      </c>
      <c r="N3047" t="str">
        <f>LEFT(I3047,N$1)</f>
        <v>VITA COC</v>
      </c>
      <c r="O3047" s="4" t="str">
        <f>IFERROR(INDEX($B$1968:$B$6893,MATCH($N3047,$F$1968:$F$6893,0),1),0)</f>
        <v>COCO</v>
      </c>
    </row>
    <row r="3048" spans="1:15" x14ac:dyDescent="0.3">
      <c r="A3048" s="1">
        <v>1020214</v>
      </c>
      <c r="B3048" s="1" t="s">
        <v>7586</v>
      </c>
      <c r="C3048" s="1" t="s">
        <v>7587</v>
      </c>
      <c r="D3048" s="4" t="s">
        <v>41373</v>
      </c>
      <c r="F3048" s="1" t="str">
        <f>LEFT($C3048,$N$1)</f>
        <v>CERUS CO</v>
      </c>
      <c r="H3048" s="1">
        <v>152006102</v>
      </c>
      <c r="I3048" s="1" t="s">
        <v>23624</v>
      </c>
      <c r="J3048" s="1" t="s">
        <v>19176</v>
      </c>
      <c r="K3048" s="1">
        <v>161</v>
      </c>
      <c r="L3048" s="1"/>
      <c r="M3048" s="4" t="e">
        <f t="shared" si="50"/>
        <v>#N/A</v>
      </c>
      <c r="N3048" t="str">
        <f>LEFT(I3048,N$1)</f>
        <v>CENTERRA</v>
      </c>
      <c r="O3048" s="4" t="str">
        <f>IFERROR(INDEX($B$1968:$B$6893,MATCH($N3048,$F$1968:$F$6893,0),1),0)</f>
        <v>CGAU</v>
      </c>
    </row>
    <row r="3049" spans="1:15" x14ac:dyDescent="0.3">
      <c r="A3049" s="1">
        <v>1053691</v>
      </c>
      <c r="B3049" s="1" t="s">
        <v>10539</v>
      </c>
      <c r="C3049" s="1" t="s">
        <v>10540</v>
      </c>
      <c r="D3049" s="4" t="s">
        <v>41373</v>
      </c>
      <c r="F3049" s="1" t="str">
        <f>LEFT($C3049,$N$1)</f>
        <v>CervoMed</v>
      </c>
      <c r="H3049" s="1" t="s">
        <v>23636</v>
      </c>
      <c r="I3049" s="1" t="s">
        <v>23637</v>
      </c>
      <c r="J3049" s="1" t="s">
        <v>19176</v>
      </c>
      <c r="K3049" s="1">
        <v>160</v>
      </c>
      <c r="L3049" s="1"/>
      <c r="M3049" s="4" t="e">
        <f t="shared" si="50"/>
        <v>#N/A</v>
      </c>
      <c r="N3049" t="str">
        <f>LEFT(I3049,N$1)</f>
        <v>VERITONE</v>
      </c>
      <c r="O3049" s="4" t="str">
        <f>IFERROR(INDEX($B$1968:$B$6893,MATCH($N3049,$F$1968:$F$6893,0),1),0)</f>
        <v>VERI</v>
      </c>
    </row>
    <row r="3050" spans="1:15" x14ac:dyDescent="0.3">
      <c r="A3050" s="1">
        <v>1070680</v>
      </c>
      <c r="B3050" s="1" t="s">
        <v>9421</v>
      </c>
      <c r="C3050" s="1" t="s">
        <v>9422</v>
      </c>
      <c r="D3050" s="4" t="s">
        <v>41373</v>
      </c>
      <c r="F3050" s="1" t="str">
        <f>LEFT($C3050,$N$1)</f>
        <v>CF BANKS</v>
      </c>
      <c r="H3050" s="1" t="s">
        <v>23634</v>
      </c>
      <c r="I3050" s="1" t="s">
        <v>23635</v>
      </c>
      <c r="J3050" s="1" t="s">
        <v>19190</v>
      </c>
      <c r="K3050" s="1">
        <v>160</v>
      </c>
      <c r="L3050" s="1"/>
      <c r="M3050" s="4" t="e">
        <f t="shared" si="50"/>
        <v>#N/A</v>
      </c>
      <c r="N3050" t="str">
        <f>LEFT(I3050,N$1)</f>
        <v>SMARTREN</v>
      </c>
      <c r="O3050" s="4" t="str">
        <f>IFERROR(INDEX($B$1968:$B$6893,MATCH($N3050,$F$1968:$F$6893,0),1),0)</f>
        <v>SMRT</v>
      </c>
    </row>
    <row r="3051" spans="1:15" x14ac:dyDescent="0.3">
      <c r="A3051" s="1">
        <v>1352952</v>
      </c>
      <c r="B3051" s="1" t="s">
        <v>12747</v>
      </c>
      <c r="C3051" s="1" t="s">
        <v>12748</v>
      </c>
      <c r="D3051" s="4" t="s">
        <v>41373</v>
      </c>
      <c r="F3051" s="1" t="str">
        <f>LEFT($C3051,$N$1)</f>
        <v>CFN Ente</v>
      </c>
      <c r="H3051" s="1">
        <v>782011100</v>
      </c>
      <c r="I3051" s="1" t="s">
        <v>23633</v>
      </c>
      <c r="J3051" s="1" t="s">
        <v>19176</v>
      </c>
      <c r="K3051" s="1">
        <v>160</v>
      </c>
      <c r="L3051" s="1"/>
      <c r="M3051" s="4" t="e">
        <f t="shared" si="50"/>
        <v>#N/A</v>
      </c>
      <c r="N3051" t="str">
        <f>LEFT(I3051,N$1)</f>
        <v>RUSH STR</v>
      </c>
      <c r="O3051" s="4" t="str">
        <f>IFERROR(INDEX($B$1968:$B$6893,MATCH($N3051,$F$1968:$F$6893,0),1),0)</f>
        <v>RSI</v>
      </c>
    </row>
    <row r="3052" spans="1:15" x14ac:dyDescent="0.3">
      <c r="A3052" s="1">
        <v>1879103</v>
      </c>
      <c r="B3052" s="1" t="s">
        <v>11015</v>
      </c>
      <c r="C3052" s="1" t="s">
        <v>11016</v>
      </c>
      <c r="D3052" s="4" t="s">
        <v>41373</v>
      </c>
      <c r="F3052" s="1" t="str">
        <f>LEFT($C3052,$N$1)</f>
        <v>CFSB Ban</v>
      </c>
      <c r="H3052" s="1" t="s">
        <v>23631</v>
      </c>
      <c r="I3052" s="1" t="s">
        <v>23632</v>
      </c>
      <c r="J3052" s="1" t="s">
        <v>19176</v>
      </c>
      <c r="K3052" s="1">
        <v>160</v>
      </c>
      <c r="L3052" s="1"/>
      <c r="M3052" s="4" t="e">
        <f t="shared" si="50"/>
        <v>#N/A</v>
      </c>
      <c r="N3052" t="str">
        <f>LEFT(I3052,N$1)</f>
        <v>META MAT</v>
      </c>
      <c r="O3052" s="4" t="str">
        <f>IFERROR(INDEX($B$1968:$B$6893,MATCH($N3052,$F$1968:$F$6893,0),1),0)</f>
        <v>MMAT</v>
      </c>
    </row>
    <row r="3053" spans="1:15" x14ac:dyDescent="0.3">
      <c r="A3053" s="1">
        <v>1552358</v>
      </c>
      <c r="B3053" s="1" t="s">
        <v>15001</v>
      </c>
      <c r="C3053" s="1" t="s">
        <v>15002</v>
      </c>
      <c r="D3053" s="4" t="s">
        <v>41373</v>
      </c>
      <c r="F3053" s="1" t="str">
        <f>LEFT($C3053,$N$1)</f>
        <v>CGS INTE</v>
      </c>
      <c r="H3053" s="1" t="s">
        <v>23638</v>
      </c>
      <c r="I3053" s="1" t="s">
        <v>23639</v>
      </c>
      <c r="J3053" s="1" t="s">
        <v>19578</v>
      </c>
      <c r="K3053" s="1">
        <v>160</v>
      </c>
      <c r="L3053" s="1"/>
      <c r="M3053" s="4" t="e">
        <f t="shared" si="50"/>
        <v>#N/A</v>
      </c>
      <c r="N3053" t="str">
        <f>LEFT(I3053,N$1)</f>
        <v>VIZIO HL</v>
      </c>
      <c r="O3053" s="4">
        <f>IFERROR(INDEX($B$1968:$B$6893,MATCH($N3053,$F$1968:$F$6893,0),1),0)</f>
        <v>0</v>
      </c>
    </row>
    <row r="3054" spans="1:15" x14ac:dyDescent="0.3">
      <c r="A3054" s="1">
        <v>1930207</v>
      </c>
      <c r="B3054" s="1" t="s">
        <v>15095</v>
      </c>
      <c r="C3054" s="1" t="s">
        <v>15096</v>
      </c>
      <c r="D3054" s="4" t="s">
        <v>41373</v>
      </c>
      <c r="F3054" s="1" t="str">
        <f>LEFT($C3054,$N$1)</f>
        <v xml:space="preserve">CH AUTO </v>
      </c>
      <c r="H3054" s="1" t="s">
        <v>23647</v>
      </c>
      <c r="I3054" s="1" t="s">
        <v>23648</v>
      </c>
      <c r="J3054" s="1" t="s">
        <v>20939</v>
      </c>
      <c r="K3054" s="1">
        <v>159</v>
      </c>
      <c r="L3054" s="1"/>
      <c r="M3054" s="4" t="e">
        <f t="shared" si="50"/>
        <v>#N/A</v>
      </c>
      <c r="N3054" t="str">
        <f>LEFT(I3054,N$1)</f>
        <v xml:space="preserve">PERELLA </v>
      </c>
      <c r="O3054" s="4" t="str">
        <f>IFERROR(INDEX($B$1968:$B$6893,MATCH($N3054,$F$1968:$F$6893,0),1),0)</f>
        <v>PWP</v>
      </c>
    </row>
    <row r="3055" spans="1:15" x14ac:dyDescent="0.3">
      <c r="A3055" s="1">
        <v>771856</v>
      </c>
      <c r="B3055" s="1" t="s">
        <v>9657</v>
      </c>
      <c r="C3055" s="1" t="s">
        <v>9658</v>
      </c>
      <c r="D3055" s="4" t="s">
        <v>41373</v>
      </c>
      <c r="F3055" s="1" t="str">
        <f>LEFT($C3055,$N$1)</f>
        <v>CHAMPION</v>
      </c>
      <c r="H3055" s="1">
        <v>733245104</v>
      </c>
      <c r="I3055" s="1" t="s">
        <v>23649</v>
      </c>
      <c r="J3055" s="1" t="s">
        <v>19176</v>
      </c>
      <c r="K3055" s="1">
        <v>159</v>
      </c>
      <c r="L3055" s="1"/>
      <c r="M3055" s="4" t="e">
        <f t="shared" si="50"/>
        <v>#N/A</v>
      </c>
      <c r="N3055" t="str">
        <f>LEFT(I3055,N$1)</f>
        <v>PORCH GR</v>
      </c>
      <c r="O3055" s="4" t="str">
        <f>IFERROR(INDEX($B$1968:$B$6893,MATCH($N3055,$F$1968:$F$6893,0),1),0)</f>
        <v>PRCH</v>
      </c>
    </row>
    <row r="3056" spans="1:15" x14ac:dyDescent="0.3">
      <c r="A3056" s="1">
        <v>1825349</v>
      </c>
      <c r="B3056" s="1" t="s">
        <v>11549</v>
      </c>
      <c r="C3056" s="1" t="s">
        <v>11550</v>
      </c>
      <c r="D3056" s="4" t="s">
        <v>41373</v>
      </c>
      <c r="F3056" s="1" t="str">
        <f>LEFT($C3056,$N$1)</f>
        <v xml:space="preserve">Chanson </v>
      </c>
      <c r="H3056" s="1" t="s">
        <v>23652</v>
      </c>
      <c r="I3056" s="1" t="s">
        <v>23653</v>
      </c>
      <c r="J3056" s="1" t="s">
        <v>23654</v>
      </c>
      <c r="K3056" s="1">
        <v>159</v>
      </c>
      <c r="L3056" s="1"/>
      <c r="M3056" s="4" t="e">
        <f t="shared" si="50"/>
        <v>#N/A</v>
      </c>
      <c r="N3056" t="str">
        <f>LEFT(I3056,N$1)</f>
        <v xml:space="preserve">KINETIK </v>
      </c>
      <c r="O3056" s="4" t="str">
        <f>IFERROR(INDEX($B$1968:$B$6893,MATCH($N3056,$F$1968:$F$6893,0),1),0)</f>
        <v>KNTK</v>
      </c>
    </row>
    <row r="3057" spans="1:15" x14ac:dyDescent="0.3">
      <c r="A3057" s="1">
        <v>1730346</v>
      </c>
      <c r="B3057" s="1" t="s">
        <v>17295</v>
      </c>
      <c r="C3057" s="1" t="s">
        <v>17296</v>
      </c>
      <c r="D3057" s="4" t="s">
        <v>41373</v>
      </c>
      <c r="F3057" s="1" t="str">
        <f>LEFT($C3057,$N$1)</f>
        <v>Charah S</v>
      </c>
      <c r="H3057" s="1" t="s">
        <v>23645</v>
      </c>
      <c r="I3057" s="1" t="s">
        <v>23646</v>
      </c>
      <c r="J3057" s="1" t="s">
        <v>19382</v>
      </c>
      <c r="K3057" s="1">
        <v>159</v>
      </c>
      <c r="L3057" s="1"/>
      <c r="M3057" s="4" t="e">
        <f t="shared" si="50"/>
        <v>#N/A</v>
      </c>
      <c r="N3057" t="str">
        <f>LEFT(I3057,N$1)</f>
        <v>IMMUNOCO</v>
      </c>
      <c r="O3057" s="4" t="str">
        <f>IFERROR(INDEX($B$1968:$B$6893,MATCH($N3057,$F$1968:$F$6893,0),1),0)</f>
        <v>IMCR</v>
      </c>
    </row>
    <row r="3058" spans="1:15" x14ac:dyDescent="0.3">
      <c r="A3058" s="1">
        <v>1277250</v>
      </c>
      <c r="B3058" s="1" t="s">
        <v>10103</v>
      </c>
      <c r="C3058" s="1" t="s">
        <v>10104</v>
      </c>
      <c r="D3058" s="4" t="s">
        <v>41373</v>
      </c>
      <c r="F3058" s="1" t="str">
        <f>LEFT($C3058,$N$1)</f>
        <v>Charge E</v>
      </c>
      <c r="H3058" s="1">
        <v>229790100</v>
      </c>
      <c r="I3058" s="1" t="s">
        <v>23644</v>
      </c>
      <c r="J3058" s="1" t="s">
        <v>19176</v>
      </c>
      <c r="K3058" s="1">
        <v>159</v>
      </c>
      <c r="L3058" s="1"/>
      <c r="M3058" s="4" t="e">
        <f t="shared" si="50"/>
        <v>#N/A</v>
      </c>
      <c r="N3058" t="str">
        <f>LEFT(I3058,N$1)</f>
        <v>CUE HEAL</v>
      </c>
      <c r="O3058" s="4" t="str">
        <f>IFERROR(INDEX($B$1968:$B$6893,MATCH($N3058,$F$1968:$F$6893,0),1),0)</f>
        <v>HLTH</v>
      </c>
    </row>
    <row r="3059" spans="1:15" x14ac:dyDescent="0.3">
      <c r="A3059" s="1">
        <v>1015155</v>
      </c>
      <c r="B3059" s="1" t="s">
        <v>12677</v>
      </c>
      <c r="C3059" s="1" t="s">
        <v>12678</v>
      </c>
      <c r="D3059" s="4" t="s">
        <v>41373</v>
      </c>
      <c r="F3059" s="1" t="str">
        <f>LEFT($C3059,$N$1)</f>
        <v xml:space="preserve">CHARLES </v>
      </c>
      <c r="H3059" s="1" t="s">
        <v>23650</v>
      </c>
      <c r="I3059" s="1" t="s">
        <v>19830</v>
      </c>
      <c r="J3059" s="1" t="s">
        <v>23651</v>
      </c>
      <c r="K3059" s="1">
        <v>159</v>
      </c>
      <c r="L3059" s="1"/>
      <c r="M3059" s="4" t="e">
        <f t="shared" si="50"/>
        <v>#N/A</v>
      </c>
      <c r="N3059" t="str">
        <f>LEFT(I3059,N$1)</f>
        <v>FIRST TR</v>
      </c>
      <c r="O3059" s="4" t="str">
        <f>IFERROR(INDEX($B$1968:$B$6893,MATCH($N3059,$F$1968:$F$6893,0),1),0)</f>
        <v>FDEU</v>
      </c>
    </row>
    <row r="3060" spans="1:15" x14ac:dyDescent="0.3">
      <c r="A3060" s="1">
        <v>1134765</v>
      </c>
      <c r="B3060" s="1" t="s">
        <v>12071</v>
      </c>
      <c r="C3060" s="1" t="s">
        <v>12072</v>
      </c>
      <c r="D3060" s="4" t="s">
        <v>41373</v>
      </c>
      <c r="F3060" s="1" t="str">
        <f>LEFT($C3060,$N$1)</f>
        <v>Charlie'</v>
      </c>
      <c r="H3060" s="1" t="s">
        <v>23642</v>
      </c>
      <c r="I3060" s="1" t="s">
        <v>23643</v>
      </c>
      <c r="J3060" s="1" t="s">
        <v>19258</v>
      </c>
      <c r="K3060" s="1">
        <v>159</v>
      </c>
      <c r="L3060" s="1"/>
      <c r="M3060" s="4" t="e">
        <f t="shared" si="50"/>
        <v>#N/A</v>
      </c>
      <c r="N3060" t="str">
        <f>LEFT(I3060,N$1)</f>
        <v>BORR DRI</v>
      </c>
      <c r="O3060" s="4" t="str">
        <f>IFERROR(INDEX($B$1968:$B$6893,MATCH($N3060,$F$1968:$F$6893,0),1),0)</f>
        <v>BORR</v>
      </c>
    </row>
    <row r="3061" spans="1:15" x14ac:dyDescent="0.3">
      <c r="A3061" s="1">
        <v>830524</v>
      </c>
      <c r="B3061" s="1" t="s">
        <v>4654</v>
      </c>
      <c r="C3061" s="1" t="s">
        <v>4655</v>
      </c>
      <c r="D3061" s="4" t="s">
        <v>41373</v>
      </c>
      <c r="F3061" s="1" t="str">
        <f>LEFT($C3061,$N$1)</f>
        <v>CHASE CO</v>
      </c>
      <c r="H3061" s="1" t="s">
        <v>23640</v>
      </c>
      <c r="I3061" s="1" t="s">
        <v>23641</v>
      </c>
      <c r="J3061" s="1" t="s">
        <v>19176</v>
      </c>
      <c r="K3061" s="1">
        <v>159</v>
      </c>
      <c r="L3061" s="1"/>
      <c r="M3061" s="4" t="e">
        <f t="shared" si="50"/>
        <v>#N/A</v>
      </c>
      <c r="N3061" t="str">
        <f>LEFT(I3061,N$1)</f>
        <v>AMERICAN</v>
      </c>
      <c r="O3061" s="4" t="str">
        <f>IFERROR(INDEX($B$1968:$B$6893,MATCH($N3061,$F$1968:$F$6893,0),1),0)</f>
        <v>AAT</v>
      </c>
    </row>
    <row r="3062" spans="1:15" x14ac:dyDescent="0.3">
      <c r="A3062" s="1">
        <v>1025771</v>
      </c>
      <c r="B3062" s="1" t="s">
        <v>14059</v>
      </c>
      <c r="C3062" s="1" t="s">
        <v>14060</v>
      </c>
      <c r="D3062" s="4" t="s">
        <v>41373</v>
      </c>
      <c r="F3062" s="1" t="str">
        <f>LEFT($C3062,$N$1)</f>
        <v>CHASE PA</v>
      </c>
      <c r="H3062" s="1">
        <v>984245100</v>
      </c>
      <c r="I3062" s="1" t="s">
        <v>23655</v>
      </c>
      <c r="J3062" s="1" t="s">
        <v>23656</v>
      </c>
      <c r="K3062" s="1">
        <v>159</v>
      </c>
      <c r="L3062" s="1"/>
      <c r="M3062" s="4" t="e">
        <f t="shared" si="50"/>
        <v>#N/A</v>
      </c>
      <c r="N3062" t="str">
        <f>LEFT(I3062,N$1)</f>
        <v>YPF SA</v>
      </c>
      <c r="O3062" s="4">
        <f>IFERROR(INDEX($B$1968:$B$6893,MATCH($N3062,$F$1968:$F$6893,0),1),0)</f>
        <v>0</v>
      </c>
    </row>
    <row r="3063" spans="1:15" x14ac:dyDescent="0.3">
      <c r="A3063" s="1">
        <v>1610590</v>
      </c>
      <c r="B3063" s="1" t="s">
        <v>12051</v>
      </c>
      <c r="C3063" s="1" t="s">
        <v>12052</v>
      </c>
      <c r="D3063" s="4" t="s">
        <v>41373</v>
      </c>
      <c r="F3063" s="1" t="str">
        <f>LEFT($C3063,$N$1)</f>
        <v>Check-Ca</v>
      </c>
      <c r="H3063" s="1">
        <v>984241109</v>
      </c>
      <c r="I3063" s="1" t="s">
        <v>23668</v>
      </c>
      <c r="J3063" s="1" t="s">
        <v>19176</v>
      </c>
      <c r="K3063" s="1">
        <v>158</v>
      </c>
      <c r="L3063" s="1"/>
      <c r="M3063" s="4" t="e">
        <f t="shared" si="50"/>
        <v>#N/A</v>
      </c>
      <c r="N3063" t="str">
        <f>LEFT(I3063,N$1)</f>
        <v>Y-MABS T</v>
      </c>
      <c r="O3063" s="4" t="str">
        <f>IFERROR(INDEX($B$1968:$B$6893,MATCH($N3063,$F$1968:$F$6893,0),1),0)</f>
        <v>YMAB</v>
      </c>
    </row>
    <row r="3064" spans="1:15" x14ac:dyDescent="0.3">
      <c r="A3064" s="1">
        <v>1651407</v>
      </c>
      <c r="B3064" s="1" t="s">
        <v>10933</v>
      </c>
      <c r="C3064" s="1" t="s">
        <v>10934</v>
      </c>
      <c r="D3064" s="4" t="s">
        <v>41373</v>
      </c>
      <c r="F3064" s="1" t="str">
        <f>LEFT($C3064,$N$1)</f>
        <v>Checkpoi</v>
      </c>
      <c r="H3064" s="1" t="s">
        <v>23660</v>
      </c>
      <c r="I3064" s="1" t="s">
        <v>23661</v>
      </c>
      <c r="J3064" s="1" t="s">
        <v>19176</v>
      </c>
      <c r="K3064" s="1">
        <v>158</v>
      </c>
      <c r="L3064" s="1"/>
      <c r="M3064" s="4" t="e">
        <f t="shared" si="50"/>
        <v>#N/A</v>
      </c>
      <c r="N3064" t="str">
        <f>LEFT(I3064,N$1)</f>
        <v>NEXTDECA</v>
      </c>
      <c r="O3064" s="4" t="str">
        <f>IFERROR(INDEX($B$1968:$B$6893,MATCH($N3064,$F$1968:$F$6893,0),1),0)</f>
        <v>NEXT</v>
      </c>
    </row>
    <row r="3065" spans="1:15" x14ac:dyDescent="0.3">
      <c r="A3065" s="1">
        <v>1597835</v>
      </c>
      <c r="B3065" s="1" t="s">
        <v>10731</v>
      </c>
      <c r="C3065" s="1" t="s">
        <v>10732</v>
      </c>
      <c r="D3065" s="4" t="s">
        <v>41373</v>
      </c>
      <c r="F3065" s="1" t="str">
        <f>LEFT($C3065,$N$1)</f>
        <v xml:space="preserve">Cheetah </v>
      </c>
      <c r="H3065" s="1">
        <v>554225102</v>
      </c>
      <c r="I3065" s="1" t="s">
        <v>23659</v>
      </c>
      <c r="J3065" s="1" t="s">
        <v>19176</v>
      </c>
      <c r="K3065" s="1">
        <v>158</v>
      </c>
      <c r="L3065" s="1"/>
      <c r="M3065" s="4" t="e">
        <f t="shared" si="50"/>
        <v>#N/A</v>
      </c>
      <c r="N3065" t="str">
        <f>LEFT(I3065,N$1)</f>
        <v>MACATAWA</v>
      </c>
      <c r="O3065" s="4" t="str">
        <f>IFERROR(INDEX($B$1968:$B$6893,MATCH($N3065,$F$1968:$F$6893,0),1),0)</f>
        <v>MCBC</v>
      </c>
    </row>
    <row r="3066" spans="1:15" x14ac:dyDescent="0.3">
      <c r="A3066" s="1">
        <v>1951667</v>
      </c>
      <c r="B3066" s="1" t="s">
        <v>11781</v>
      </c>
      <c r="C3066" s="1" t="s">
        <v>11782</v>
      </c>
      <c r="D3066" s="4" t="s">
        <v>41373</v>
      </c>
      <c r="F3066" s="1" t="str">
        <f>LEFT($C3066,$N$1)</f>
        <v xml:space="preserve">CHEETAH </v>
      </c>
      <c r="H3066" s="1" t="s">
        <v>23657</v>
      </c>
      <c r="I3066" s="1" t="s">
        <v>23658</v>
      </c>
      <c r="J3066" s="1" t="s">
        <v>19275</v>
      </c>
      <c r="K3066" s="1">
        <v>158</v>
      </c>
      <c r="L3066" s="1"/>
      <c r="M3066" s="4" t="e">
        <f t="shared" si="50"/>
        <v>#N/A</v>
      </c>
      <c r="N3066" t="str">
        <f>LEFT(I3066,N$1)</f>
        <v>ASSERTIO</v>
      </c>
      <c r="O3066" s="4" t="str">
        <f>IFERROR(INDEX($B$1968:$B$6893,MATCH($N3066,$F$1968:$F$6893,0),1),0)</f>
        <v>ASRT</v>
      </c>
    </row>
    <row r="3067" spans="1:15" x14ac:dyDescent="0.3">
      <c r="A3067" s="1">
        <v>909037</v>
      </c>
      <c r="B3067" s="1" t="s">
        <v>1251</v>
      </c>
      <c r="C3067" s="1" t="s">
        <v>1252</v>
      </c>
      <c r="D3067" s="4" t="s">
        <v>41373</v>
      </c>
      <c r="F3067" s="1" t="str">
        <f>LEFT($C3067,$N$1)</f>
        <v>CHEMICAL</v>
      </c>
      <c r="H3067" s="1" t="s">
        <v>23662</v>
      </c>
      <c r="I3067" s="1" t="s">
        <v>23663</v>
      </c>
      <c r="J3067" s="1" t="s">
        <v>20939</v>
      </c>
      <c r="K3067" s="1">
        <v>158</v>
      </c>
      <c r="L3067" s="1"/>
      <c r="M3067" s="4" t="e">
        <f t="shared" si="50"/>
        <v>#N/A</v>
      </c>
      <c r="N3067" t="str">
        <f>LEFT(I3067,N$1)</f>
        <v xml:space="preserve">PROFRAC </v>
      </c>
      <c r="O3067" s="4">
        <f>IFERROR(INDEX($B$1968:$B$6893,MATCH($N3067,$F$1968:$F$6893,0),1),0)</f>
        <v>0</v>
      </c>
    </row>
    <row r="3068" spans="1:15" x14ac:dyDescent="0.3">
      <c r="A3068" s="1">
        <v>1534248</v>
      </c>
      <c r="B3068" s="1" t="s">
        <v>12811</v>
      </c>
      <c r="C3068" s="1" t="s">
        <v>12812</v>
      </c>
      <c r="D3068" s="4" t="s">
        <v>41373</v>
      </c>
      <c r="F3068" s="1" t="str">
        <f>LEFT($C3068,$N$1)</f>
        <v>Chemomab</v>
      </c>
      <c r="H3068" s="1" t="s">
        <v>23666</v>
      </c>
      <c r="I3068" s="1" t="s">
        <v>23667</v>
      </c>
      <c r="J3068" s="1" t="s">
        <v>20939</v>
      </c>
      <c r="K3068" s="1">
        <v>158</v>
      </c>
      <c r="L3068" s="1"/>
      <c r="M3068" s="4" t="e">
        <f t="shared" si="50"/>
        <v>#N/A</v>
      </c>
      <c r="N3068" t="str">
        <f>LEFT(I3068,N$1)</f>
        <v>TASKUS I</v>
      </c>
      <c r="O3068" s="4">
        <f>IFERROR(INDEX($B$1968:$B$6893,MATCH($N3068,$F$1968:$F$6893,0),1),0)</f>
        <v>0</v>
      </c>
    </row>
    <row r="3069" spans="1:15" x14ac:dyDescent="0.3">
      <c r="A3069" s="1">
        <v>763563</v>
      </c>
      <c r="B3069" s="1" t="s">
        <v>8172</v>
      </c>
      <c r="C3069" s="1" t="s">
        <v>8173</v>
      </c>
      <c r="D3069" s="4" t="s">
        <v>41373</v>
      </c>
      <c r="F3069" s="1" t="str">
        <f>LEFT($C3069,$N$1)</f>
        <v xml:space="preserve">CHEMUNG </v>
      </c>
      <c r="H3069" s="1" t="s">
        <v>23664</v>
      </c>
      <c r="I3069" s="1" t="s">
        <v>23665</v>
      </c>
      <c r="J3069" s="1" t="s">
        <v>19176</v>
      </c>
      <c r="K3069" s="1">
        <v>158</v>
      </c>
      <c r="L3069" s="1"/>
      <c r="M3069" s="4" t="e">
        <f t="shared" si="50"/>
        <v>#N/A</v>
      </c>
      <c r="N3069" t="str">
        <f>LEFT(I3069,N$1)</f>
        <v>RAMACO R</v>
      </c>
      <c r="O3069" s="4">
        <f>IFERROR(INDEX($B$1968:$B$6893,MATCH($N3069,$F$1968:$F$6893,0),1),0)</f>
        <v>0</v>
      </c>
    </row>
    <row r="3070" spans="1:15" x14ac:dyDescent="0.3">
      <c r="A3070" s="1">
        <v>1383650</v>
      </c>
      <c r="B3070" s="1" t="s">
        <v>835</v>
      </c>
      <c r="C3070" s="1" t="s">
        <v>836</v>
      </c>
      <c r="D3070" s="4" t="s">
        <v>41373</v>
      </c>
      <c r="F3070" s="1" t="str">
        <f>LEFT($C3070,$N$1)</f>
        <v>Cheniere</v>
      </c>
      <c r="H3070" s="1">
        <v>518416102</v>
      </c>
      <c r="I3070" s="1" t="s">
        <v>23669</v>
      </c>
      <c r="J3070" s="1" t="s">
        <v>23670</v>
      </c>
      <c r="K3070" s="1">
        <v>158</v>
      </c>
      <c r="L3070" s="1"/>
      <c r="M3070" s="4" t="e">
        <f t="shared" si="50"/>
        <v>#N/A</v>
      </c>
      <c r="N3070" t="str">
        <f>LEFT(I3070,N$1)</f>
        <v xml:space="preserve">LATTICE </v>
      </c>
      <c r="O3070" s="4">
        <f>IFERROR(INDEX($B$1968:$B$6893,MATCH($N3070,$F$1968:$F$6893,0),1),0)</f>
        <v>0</v>
      </c>
    </row>
    <row r="3071" spans="1:15" x14ac:dyDescent="0.3">
      <c r="A3071" s="1">
        <v>1524769</v>
      </c>
      <c r="B3071" s="1" t="s">
        <v>11017</v>
      </c>
      <c r="C3071" s="1" t="s">
        <v>11018</v>
      </c>
      <c r="D3071" s="4" t="s">
        <v>41373</v>
      </c>
      <c r="F3071" s="1" t="str">
        <f>LEFT($C3071,$N$1)</f>
        <v>CHESAPEA</v>
      </c>
      <c r="H3071" s="1">
        <v>917488108</v>
      </c>
      <c r="I3071" s="1" t="s">
        <v>23686</v>
      </c>
      <c r="J3071" s="1" t="s">
        <v>19176</v>
      </c>
      <c r="K3071" s="1">
        <v>157</v>
      </c>
      <c r="L3071" s="1"/>
      <c r="M3071" s="4" t="e">
        <f t="shared" si="50"/>
        <v>#N/A</v>
      </c>
      <c r="N3071" t="str">
        <f>LEFT(I3071,N$1)</f>
        <v>UTAH MED</v>
      </c>
      <c r="O3071" s="4" t="str">
        <f>IFERROR(INDEX($B$1968:$B$6893,MATCH($N3071,$F$1968:$F$6893,0),1),0)</f>
        <v>UTMD</v>
      </c>
    </row>
    <row r="3072" spans="1:15" x14ac:dyDescent="0.3">
      <c r="A3072" s="1">
        <v>1923171</v>
      </c>
      <c r="B3072" s="1" t="s">
        <v>15555</v>
      </c>
      <c r="C3072" s="1" t="s">
        <v>15556</v>
      </c>
      <c r="D3072" s="4" t="s">
        <v>41373</v>
      </c>
      <c r="F3072" s="1" t="str">
        <f>LEFT($C3072,$N$1)</f>
        <v>Chi Ko H</v>
      </c>
      <c r="H3072" s="1">
        <v>913915104</v>
      </c>
      <c r="I3072" s="1" t="s">
        <v>23685</v>
      </c>
      <c r="J3072" s="1" t="s">
        <v>19176</v>
      </c>
      <c r="K3072" s="1">
        <v>157</v>
      </c>
      <c r="L3072" s="1"/>
      <c r="M3072" s="4" t="e">
        <f t="shared" si="50"/>
        <v>#N/A</v>
      </c>
      <c r="N3072" t="str">
        <f>LEFT(I3072,N$1)</f>
        <v>UNIVERSA</v>
      </c>
      <c r="O3072" s="4" t="str">
        <f>IFERROR(INDEX($B$1968:$B$6893,MATCH($N3072,$F$1968:$F$6893,0),1),0)</f>
        <v>UVV</v>
      </c>
    </row>
    <row r="3073" spans="1:15" x14ac:dyDescent="0.3">
      <c r="A3073" s="1">
        <v>1867949</v>
      </c>
      <c r="B3073" s="1" t="s">
        <v>7460</v>
      </c>
      <c r="C3073" s="1" t="s">
        <v>7461</v>
      </c>
      <c r="D3073" s="4" t="s">
        <v>41373</v>
      </c>
      <c r="F3073" s="1" t="str">
        <f>LEFT($C3073,$N$1)</f>
        <v xml:space="preserve">Chicago </v>
      </c>
      <c r="H3073" s="1">
        <v>670703107</v>
      </c>
      <c r="I3073" s="1" t="s">
        <v>23679</v>
      </c>
      <c r="J3073" s="1" t="s">
        <v>19176</v>
      </c>
      <c r="K3073" s="1">
        <v>157</v>
      </c>
      <c r="L3073" s="1"/>
      <c r="M3073" s="4" t="e">
        <f t="shared" si="50"/>
        <v>#N/A</v>
      </c>
      <c r="N3073" t="str">
        <f>LEFT(I3073,N$1)</f>
        <v>NUVALENT</v>
      </c>
      <c r="O3073" s="4" t="str">
        <f>IFERROR(INDEX($B$1968:$B$6893,MATCH($N3073,$F$1968:$F$6893,0),1),0)</f>
        <v>NUVL</v>
      </c>
    </row>
    <row r="3074" spans="1:15" x14ac:dyDescent="0.3">
      <c r="A3074" s="1">
        <v>19871</v>
      </c>
      <c r="B3074" s="1" t="s">
        <v>12259</v>
      </c>
      <c r="C3074" s="1" t="s">
        <v>12260</v>
      </c>
      <c r="D3074" s="4" t="s">
        <v>41373</v>
      </c>
      <c r="F3074" s="1" t="str">
        <f>LEFT($C3074,$N$1)</f>
        <v xml:space="preserve">CHICAGO </v>
      </c>
      <c r="H3074" s="1">
        <v>457790103</v>
      </c>
      <c r="I3074" s="1" t="s">
        <v>23676</v>
      </c>
      <c r="J3074" s="1" t="s">
        <v>19176</v>
      </c>
      <c r="K3074" s="1">
        <v>157</v>
      </c>
      <c r="L3074" s="1"/>
      <c r="M3074" s="4" t="e">
        <f t="shared" ref="M3074:M3137" si="51">MATCH(L3074,$B:$B,0)</f>
        <v>#N/A</v>
      </c>
      <c r="N3074" t="str">
        <f>LEFT(I3074,N$1)</f>
        <v>INSTRUCT</v>
      </c>
      <c r="O3074" s="4" t="str">
        <f>IFERROR(INDEX($B$1968:$B$6893,MATCH($N3074,$F$1968:$F$6893,0),1),0)</f>
        <v>INST</v>
      </c>
    </row>
    <row r="3075" spans="1:15" x14ac:dyDescent="0.3">
      <c r="A3075" s="1">
        <v>1957413</v>
      </c>
      <c r="B3075" s="1" t="s">
        <v>6705</v>
      </c>
      <c r="C3075" s="1" t="s">
        <v>6706</v>
      </c>
      <c r="D3075" s="4" t="s">
        <v>41373</v>
      </c>
      <c r="F3075" s="1" t="str">
        <f>LEFT($C3075,$N$1)</f>
        <v>Chijet M</v>
      </c>
      <c r="H3075" s="1" t="s">
        <v>23673</v>
      </c>
      <c r="I3075" s="1" t="s">
        <v>23674</v>
      </c>
      <c r="J3075" s="1" t="s">
        <v>19439</v>
      </c>
      <c r="K3075" s="1">
        <v>157</v>
      </c>
      <c r="L3075" s="1"/>
      <c r="M3075" s="4" t="e">
        <f t="shared" si="51"/>
        <v>#N/A</v>
      </c>
      <c r="N3075" t="str">
        <f>LEFT(I3075,N$1)</f>
        <v>BROOKFIE</v>
      </c>
      <c r="O3075" s="4" t="str">
        <f>IFERROR(INDEX($B$1968:$B$6893,MATCH($N3075,$F$1968:$F$6893,0),1),0)</f>
        <v>BBUC</v>
      </c>
    </row>
    <row r="3076" spans="1:15" x14ac:dyDescent="0.3">
      <c r="A3076" s="1">
        <v>1727255</v>
      </c>
      <c r="B3076" s="1" t="s">
        <v>18723</v>
      </c>
      <c r="C3076" s="1" t="s">
        <v>18724</v>
      </c>
      <c r="D3076" s="4" t="s">
        <v>41373</v>
      </c>
      <c r="F3076" s="1" t="str">
        <f>LEFT($C3076,$N$1)</f>
        <v xml:space="preserve">Chilean </v>
      </c>
      <c r="H3076" s="1" t="s">
        <v>23680</v>
      </c>
      <c r="I3076" s="1" t="s">
        <v>23681</v>
      </c>
      <c r="J3076" s="1" t="s">
        <v>20939</v>
      </c>
      <c r="K3076" s="1">
        <v>157</v>
      </c>
      <c r="L3076" s="1"/>
      <c r="M3076" s="4" t="e">
        <f t="shared" si="51"/>
        <v>#N/A</v>
      </c>
      <c r="N3076" t="str">
        <f>LEFT(I3076,N$1)</f>
        <v>PLAYSTUD</v>
      </c>
      <c r="O3076" s="4">
        <f>IFERROR(INDEX($B$1968:$B$6893,MATCH($N3076,$F$1968:$F$6893,0),1),0)</f>
        <v>0</v>
      </c>
    </row>
    <row r="3077" spans="1:15" x14ac:dyDescent="0.3">
      <c r="A3077" s="1">
        <v>1117480</v>
      </c>
      <c r="B3077" s="1" t="s">
        <v>9819</v>
      </c>
      <c r="C3077" s="1" t="s">
        <v>9820</v>
      </c>
      <c r="D3077" s="4" t="s">
        <v>41373</v>
      </c>
      <c r="F3077" s="1" t="str">
        <f>LEFT($C3077,$N$1)</f>
        <v>CHIMERIX</v>
      </c>
      <c r="H3077" s="1" t="s">
        <v>23671</v>
      </c>
      <c r="I3077" s="1" t="s">
        <v>23672</v>
      </c>
      <c r="J3077" s="1" t="s">
        <v>19176</v>
      </c>
      <c r="K3077" s="1">
        <v>157</v>
      </c>
      <c r="L3077" s="1"/>
      <c r="M3077" s="4" t="e">
        <f t="shared" si="51"/>
        <v>#N/A</v>
      </c>
      <c r="N3077" t="str">
        <f>LEFT(I3077,N$1)</f>
        <v>BRAZE IN</v>
      </c>
      <c r="O3077" s="4">
        <f>IFERROR(INDEX($B$1968:$B$6893,MATCH($N3077,$F$1968:$F$6893,0),1),0)</f>
        <v>0</v>
      </c>
    </row>
    <row r="3078" spans="1:15" x14ac:dyDescent="0.3">
      <c r="A3078" s="1">
        <v>1157762</v>
      </c>
      <c r="B3078" s="1" t="s">
        <v>9427</v>
      </c>
      <c r="C3078" s="1" t="s">
        <v>9428</v>
      </c>
      <c r="D3078" s="4" t="s">
        <v>41373</v>
      </c>
      <c r="F3078" s="1" t="str">
        <f>LEFT($C3078,$N$1)</f>
        <v>CHINA AU</v>
      </c>
      <c r="H3078" s="1">
        <v>415858109</v>
      </c>
      <c r="I3078" s="1" t="s">
        <v>23675</v>
      </c>
      <c r="J3078" s="1" t="s">
        <v>19176</v>
      </c>
      <c r="K3078" s="1">
        <v>157</v>
      </c>
      <c r="L3078" s="1"/>
      <c r="M3078" s="4" t="e">
        <f t="shared" si="51"/>
        <v>#N/A</v>
      </c>
      <c r="N3078" t="str">
        <f>LEFT(I3078,N$1)</f>
        <v>HARROW H</v>
      </c>
      <c r="O3078" s="4">
        <f>IFERROR(INDEX($B$1968:$B$6893,MATCH($N3078,$F$1968:$F$6893,0),1),0)</f>
        <v>0</v>
      </c>
    </row>
    <row r="3079" spans="1:15" x14ac:dyDescent="0.3">
      <c r="A3079" s="1">
        <v>1284450</v>
      </c>
      <c r="B3079" s="1" t="s">
        <v>17029</v>
      </c>
      <c r="C3079" s="1" t="s">
        <v>17030</v>
      </c>
      <c r="D3079" s="4" t="s">
        <v>41373</v>
      </c>
      <c r="F3079" s="1" t="str">
        <f>LEFT($C3079,$N$1)</f>
        <v>China Ca</v>
      </c>
      <c r="H3079" s="1" t="s">
        <v>23682</v>
      </c>
      <c r="I3079" s="1" t="s">
        <v>23683</v>
      </c>
      <c r="J3079" s="1" t="s">
        <v>19176</v>
      </c>
      <c r="K3079" s="1">
        <v>157</v>
      </c>
      <c r="L3079" s="1"/>
      <c r="M3079" s="4" t="e">
        <f t="shared" si="51"/>
        <v>#N/A</v>
      </c>
      <c r="N3079" t="str">
        <f>LEFT(I3079,N$1)</f>
        <v>SAFE BUL</v>
      </c>
      <c r="O3079" s="4">
        <f>IFERROR(INDEX($B$1968:$B$6893,MATCH($N3079,$F$1968:$F$6893,0),1),0)</f>
        <v>0</v>
      </c>
    </row>
    <row r="3080" spans="1:15" x14ac:dyDescent="0.3">
      <c r="A3080" s="1">
        <v>29952</v>
      </c>
      <c r="B3080" s="1" t="s">
        <v>14389</v>
      </c>
      <c r="C3080" s="1" t="s">
        <v>14390</v>
      </c>
      <c r="D3080" s="4" t="s">
        <v>41373</v>
      </c>
      <c r="F3080" s="1" t="str">
        <f>LEFT($C3080,$N$1)</f>
        <v>CHINA CH</v>
      </c>
      <c r="H3080" s="1">
        <v>902685106</v>
      </c>
      <c r="I3080" s="1" t="s">
        <v>23684</v>
      </c>
      <c r="J3080" s="1" t="s">
        <v>19176</v>
      </c>
      <c r="K3080" s="1">
        <v>157</v>
      </c>
      <c r="L3080" s="1"/>
      <c r="M3080" s="4" t="e">
        <f t="shared" si="51"/>
        <v>#N/A</v>
      </c>
      <c r="N3080" t="str">
        <f>LEFT(I3080,N$1)</f>
        <v>UDEMY IN</v>
      </c>
      <c r="O3080" s="4">
        <f>IFERROR(INDEX($B$1968:$B$6893,MATCH($N3080,$F$1968:$F$6893,0),1),0)</f>
        <v>0</v>
      </c>
    </row>
    <row r="3081" spans="1:15" x14ac:dyDescent="0.3">
      <c r="A3081" s="1">
        <v>1552979</v>
      </c>
      <c r="B3081" s="1" t="s">
        <v>14809</v>
      </c>
      <c r="C3081" s="1" t="s">
        <v>14810</v>
      </c>
      <c r="D3081" s="4" t="s">
        <v>41373</v>
      </c>
      <c r="F3081" s="1" t="str">
        <f>LEFT($C3081,$N$1)</f>
        <v>China De</v>
      </c>
      <c r="H3081" s="1" t="s">
        <v>23687</v>
      </c>
      <c r="I3081" s="1" t="s">
        <v>23688</v>
      </c>
      <c r="J3081" s="1" t="s">
        <v>19439</v>
      </c>
      <c r="K3081" s="1">
        <v>157</v>
      </c>
      <c r="L3081" s="1"/>
      <c r="M3081" s="4" t="e">
        <f t="shared" si="51"/>
        <v>#N/A</v>
      </c>
      <c r="N3081" t="str">
        <f>LEFT(I3081,N$1)</f>
        <v>VELO3D I</v>
      </c>
      <c r="O3081" s="4">
        <f>IFERROR(INDEX($B$1968:$B$6893,MATCH($N3081,$F$1968:$F$6893,0),1),0)</f>
        <v>0</v>
      </c>
    </row>
    <row r="3082" spans="1:15" x14ac:dyDescent="0.3">
      <c r="A3082" s="1">
        <v>946112</v>
      </c>
      <c r="B3082" s="1" t="s">
        <v>16698</v>
      </c>
      <c r="C3082" s="1" t="s">
        <v>16699</v>
      </c>
      <c r="D3082" s="4" t="s">
        <v>41373</v>
      </c>
      <c r="F3082" s="1" t="str">
        <f>LEFT($C3082,$N$1)</f>
        <v>China Do</v>
      </c>
      <c r="H3082" s="1" t="s">
        <v>23677</v>
      </c>
      <c r="I3082" s="1" t="s">
        <v>23678</v>
      </c>
      <c r="J3082" s="1" t="s">
        <v>19258</v>
      </c>
      <c r="K3082" s="1">
        <v>157</v>
      </c>
      <c r="L3082" s="1"/>
      <c r="M3082" s="4" t="e">
        <f t="shared" si="51"/>
        <v>#N/A</v>
      </c>
      <c r="N3082" t="str">
        <f>LEFT(I3082,N$1)</f>
        <v>LINDE PL</v>
      </c>
      <c r="O3082" s="4">
        <f>IFERROR(INDEX($B$1968:$B$6893,MATCH($N3082,$F$1968:$F$6893,0),1),0)</f>
        <v>0</v>
      </c>
    </row>
    <row r="3083" spans="1:15" x14ac:dyDescent="0.3">
      <c r="A3083" s="1">
        <v>1310630</v>
      </c>
      <c r="B3083" s="1" t="s">
        <v>10765</v>
      </c>
      <c r="C3083" s="1" t="s">
        <v>10766</v>
      </c>
      <c r="D3083" s="4" t="s">
        <v>41373</v>
      </c>
      <c r="F3083" s="1" t="str">
        <f>LEFT($C3083,$N$1)</f>
        <v>China Fo</v>
      </c>
      <c r="H3083" s="1">
        <v>904677200</v>
      </c>
      <c r="I3083" s="1" t="s">
        <v>9078</v>
      </c>
      <c r="J3083" s="1" t="s">
        <v>19275</v>
      </c>
      <c r="K3083" s="1">
        <v>156</v>
      </c>
      <c r="L3083" s="1"/>
      <c r="M3083" s="4" t="e">
        <f t="shared" si="51"/>
        <v>#N/A</v>
      </c>
      <c r="N3083" t="str">
        <f>LEFT(I3083,N$1)</f>
        <v>UNIFI IN</v>
      </c>
      <c r="O3083" s="4" t="str">
        <f>IFERROR(INDEX($B$1968:$B$6893,MATCH($N3083,$F$1968:$F$6893,0),1),0)</f>
        <v>UFI</v>
      </c>
    </row>
    <row r="3084" spans="1:15" x14ac:dyDescent="0.3">
      <c r="A3084" s="1">
        <v>845379</v>
      </c>
      <c r="B3084" s="1" t="s">
        <v>9397</v>
      </c>
      <c r="C3084" s="1" t="s">
        <v>9398</v>
      </c>
      <c r="D3084" s="4" t="s">
        <v>41373</v>
      </c>
      <c r="F3084" s="1" t="str">
        <f>LEFT($C3084,$N$1)</f>
        <v>CHINA FU</v>
      </c>
      <c r="H3084" s="1">
        <v>809087109</v>
      </c>
      <c r="I3084" s="1" t="s">
        <v>23695</v>
      </c>
      <c r="J3084" s="1" t="s">
        <v>19194</v>
      </c>
      <c r="K3084" s="1">
        <v>156</v>
      </c>
      <c r="L3084" s="1"/>
      <c r="M3084" s="4" t="e">
        <f t="shared" si="51"/>
        <v>#N/A</v>
      </c>
      <c r="N3084" t="str">
        <f>LEFT(I3084,N$1)</f>
        <v xml:space="preserve">SCIPLAY </v>
      </c>
      <c r="O3084" s="4" t="str">
        <f>IFERROR(INDEX($B$1968:$B$6893,MATCH($N3084,$F$1968:$F$6893,0),1),0)</f>
        <v>SCPL</v>
      </c>
    </row>
    <row r="3085" spans="1:15" x14ac:dyDescent="0.3">
      <c r="A3085" s="1">
        <v>857949</v>
      </c>
      <c r="B3085" s="1" t="s">
        <v>11633</v>
      </c>
      <c r="C3085" s="1" t="s">
        <v>11634</v>
      </c>
      <c r="D3085" s="4" t="s">
        <v>41373</v>
      </c>
      <c r="F3085" s="1" t="str">
        <f>LEFT($C3085,$N$1)</f>
        <v>China Gr</v>
      </c>
      <c r="H3085" s="1" t="s">
        <v>23696</v>
      </c>
      <c r="I3085" s="1" t="s">
        <v>23697</v>
      </c>
      <c r="J3085" s="1" t="s">
        <v>19176</v>
      </c>
      <c r="K3085" s="1">
        <v>156</v>
      </c>
      <c r="L3085" s="1"/>
      <c r="M3085" s="4" t="e">
        <f t="shared" si="51"/>
        <v>#N/A</v>
      </c>
      <c r="N3085" t="str">
        <f>LEFT(I3085,N$1)</f>
        <v>SILVERBO</v>
      </c>
      <c r="O3085" s="4" t="str">
        <f>IFERROR(INDEX($B$1968:$B$6893,MATCH($N3085,$F$1968:$F$6893,0),1),0)</f>
        <v>SBOW</v>
      </c>
    </row>
    <row r="3086" spans="1:15" x14ac:dyDescent="0.3">
      <c r="A3086" s="1">
        <v>1309057</v>
      </c>
      <c r="B3086" s="1" t="s">
        <v>8140</v>
      </c>
      <c r="C3086" s="1" t="s">
        <v>8141</v>
      </c>
      <c r="D3086" s="4" t="s">
        <v>41373</v>
      </c>
      <c r="F3086" s="1" t="str">
        <f>LEFT($C3086,$N$1)</f>
        <v>China He</v>
      </c>
      <c r="H3086" s="1">
        <v>683797104</v>
      </c>
      <c r="I3086" s="1" t="s">
        <v>23698</v>
      </c>
      <c r="J3086" s="1" t="s">
        <v>22153</v>
      </c>
      <c r="K3086" s="1">
        <v>156</v>
      </c>
      <c r="L3086" s="1"/>
      <c r="M3086" s="4" t="e">
        <f t="shared" si="51"/>
        <v>#N/A</v>
      </c>
      <c r="N3086" t="str">
        <f>LEFT(I3086,N$1)</f>
        <v>OPPENHEI</v>
      </c>
      <c r="O3086" s="4" t="str">
        <f>IFERROR(INDEX($B$1968:$B$6893,MATCH($N3086,$F$1968:$F$6893,0),1),0)</f>
        <v>OPY</v>
      </c>
    </row>
    <row r="3087" spans="1:15" x14ac:dyDescent="0.3">
      <c r="A3087" s="1">
        <v>1856084</v>
      </c>
      <c r="B3087" s="1" t="s">
        <v>13411</v>
      </c>
      <c r="C3087" s="1" t="s">
        <v>13412</v>
      </c>
      <c r="D3087" s="4" t="s">
        <v>41373</v>
      </c>
      <c r="F3087" s="1" t="str">
        <f>LEFT($C3087,$N$1)</f>
        <v>China Jo</v>
      </c>
      <c r="H3087" s="1" t="s">
        <v>23693</v>
      </c>
      <c r="I3087" s="1" t="s">
        <v>23694</v>
      </c>
      <c r="J3087" s="1" t="s">
        <v>20535</v>
      </c>
      <c r="K3087" s="1">
        <v>156</v>
      </c>
      <c r="L3087" s="1"/>
      <c r="M3087" s="4" t="e">
        <f t="shared" si="51"/>
        <v>#N/A</v>
      </c>
      <c r="N3087" t="str">
        <f>LEFT(I3087,N$1)</f>
        <v>GRAN TIE</v>
      </c>
      <c r="O3087" s="4" t="str">
        <f>IFERROR(INDEX($B$1968:$B$6893,MATCH($N3087,$F$1968:$F$6893,0),1),0)</f>
        <v>GTE</v>
      </c>
    </row>
    <row r="3088" spans="1:15" x14ac:dyDescent="0.3">
      <c r="A3088" s="1">
        <v>1775085</v>
      </c>
      <c r="B3088" s="1" t="s">
        <v>12743</v>
      </c>
      <c r="C3088" s="1" t="s">
        <v>12744</v>
      </c>
      <c r="D3088" s="4" t="s">
        <v>41373</v>
      </c>
      <c r="F3088" s="1" t="str">
        <f>LEFT($C3088,$N$1)</f>
        <v>China Li</v>
      </c>
      <c r="H3088" s="1" t="s">
        <v>23692</v>
      </c>
      <c r="I3088" s="1" t="s">
        <v>7563</v>
      </c>
      <c r="J3088" s="1" t="s">
        <v>19176</v>
      </c>
      <c r="K3088" s="1">
        <v>156</v>
      </c>
      <c r="L3088" s="1"/>
      <c r="M3088" s="4" t="e">
        <f t="shared" si="51"/>
        <v>#N/A</v>
      </c>
      <c r="N3088" t="str">
        <f>LEFT(I3088,N$1)</f>
        <v>AUDIOCOD</v>
      </c>
      <c r="O3088" s="4" t="str">
        <f>IFERROR(INDEX($B$1968:$B$6893,MATCH($N3088,$F$1968:$F$6893,0),1),0)</f>
        <v>AUDC</v>
      </c>
    </row>
    <row r="3089" spans="1:15" x14ac:dyDescent="0.3">
      <c r="A3089" s="1">
        <v>1434674</v>
      </c>
      <c r="B3089" s="1" t="s">
        <v>16571</v>
      </c>
      <c r="C3089" s="1" t="s">
        <v>16572</v>
      </c>
      <c r="D3089" s="4" t="s">
        <v>41373</v>
      </c>
      <c r="F3089" s="1" t="str">
        <f>LEFT($C3089,$N$1)</f>
        <v>CHINA ME</v>
      </c>
      <c r="H3089" s="1">
        <v>15658107</v>
      </c>
      <c r="I3089" s="1" t="s">
        <v>23689</v>
      </c>
      <c r="J3089" s="1" t="s">
        <v>19176</v>
      </c>
      <c r="K3089" s="1">
        <v>156</v>
      </c>
      <c r="L3089" s="1"/>
      <c r="M3089" s="4" t="e">
        <f t="shared" si="51"/>
        <v>#N/A</v>
      </c>
      <c r="N3089" t="str">
        <f>LEFT(I3089,N$1)</f>
        <v>ALGOMA S</v>
      </c>
      <c r="O3089" s="4">
        <f>IFERROR(INDEX($B$1968:$B$6893,MATCH($N3089,$F$1968:$F$6893,0),1),0)</f>
        <v>0</v>
      </c>
    </row>
    <row r="3090" spans="1:15" x14ac:dyDescent="0.3">
      <c r="A3090" s="1">
        <v>793628</v>
      </c>
      <c r="B3090" s="1" t="s">
        <v>12499</v>
      </c>
      <c r="C3090" s="1" t="s">
        <v>12500</v>
      </c>
      <c r="D3090" s="4" t="s">
        <v>41373</v>
      </c>
      <c r="F3090" s="1" t="str">
        <f>LEFT($C3090,$N$1)</f>
        <v>CHINA NA</v>
      </c>
      <c r="H3090" s="1" t="s">
        <v>23690</v>
      </c>
      <c r="I3090" s="1" t="s">
        <v>23691</v>
      </c>
      <c r="J3090" s="1" t="s">
        <v>23467</v>
      </c>
      <c r="K3090" s="1">
        <v>156</v>
      </c>
      <c r="L3090" s="1"/>
      <c r="M3090" s="4" t="e">
        <f t="shared" si="51"/>
        <v>#N/A</v>
      </c>
      <c r="N3090" t="str">
        <f>LEFT(I3090,N$1)</f>
        <v>AST SPAC</v>
      </c>
      <c r="O3090" s="4">
        <f>IFERROR(INDEX($B$1968:$B$6893,MATCH($N3090,$F$1968:$F$6893,0),1),0)</f>
        <v>0</v>
      </c>
    </row>
    <row r="3091" spans="1:15" x14ac:dyDescent="0.3">
      <c r="A3091" s="1">
        <v>1106644</v>
      </c>
      <c r="B3091" s="1" t="s">
        <v>14317</v>
      </c>
      <c r="C3091" s="1" t="s">
        <v>14318</v>
      </c>
      <c r="D3091" s="4" t="s">
        <v>41373</v>
      </c>
      <c r="F3091" s="1" t="str">
        <f>LEFT($C3091,$N$1)</f>
        <v>CHINA PH</v>
      </c>
      <c r="H3091" s="1" t="s">
        <v>23713</v>
      </c>
      <c r="I3091" s="1" t="s">
        <v>23714</v>
      </c>
      <c r="J3091" s="1" t="s">
        <v>19176</v>
      </c>
      <c r="K3091" s="1">
        <v>155</v>
      </c>
      <c r="L3091" s="1"/>
      <c r="M3091" s="4" t="e">
        <f t="shared" si="51"/>
        <v>#N/A</v>
      </c>
      <c r="N3091" t="str">
        <f>LEFT(I3091,N$1)</f>
        <v>STERLING</v>
      </c>
      <c r="O3091" s="4" t="str">
        <f>IFERROR(INDEX($B$1968:$B$6893,MATCH($N3091,$F$1968:$F$6893,0),1),0)</f>
        <v>SBT</v>
      </c>
    </row>
    <row r="3092" spans="1:15" x14ac:dyDescent="0.3">
      <c r="A3092" s="1">
        <v>1723980</v>
      </c>
      <c r="B3092" s="1" t="s">
        <v>14251</v>
      </c>
      <c r="C3092" s="1" t="s">
        <v>14252</v>
      </c>
      <c r="D3092" s="4" t="s">
        <v>41373</v>
      </c>
      <c r="F3092" s="1" t="str">
        <f>LEFT($C3092,$N$1)</f>
        <v>China SX</v>
      </c>
      <c r="H3092" s="1">
        <v>852066208</v>
      </c>
      <c r="I3092" s="1" t="s">
        <v>23712</v>
      </c>
      <c r="J3092" s="1" t="s">
        <v>19275</v>
      </c>
      <c r="K3092" s="1">
        <v>155</v>
      </c>
      <c r="L3092" s="1"/>
      <c r="M3092" s="4" t="e">
        <f t="shared" si="51"/>
        <v>#N/A</v>
      </c>
      <c r="N3092" t="str">
        <f>LEFT(I3092,N$1)</f>
        <v>SPROTT I</v>
      </c>
      <c r="O3092" s="4" t="str">
        <f>IFERROR(INDEX($B$1968:$B$6893,MATCH($N3092,$F$1968:$F$6893,0),1),0)</f>
        <v>SII</v>
      </c>
    </row>
    <row r="3093" spans="1:15" x14ac:dyDescent="0.3">
      <c r="A3093" s="1">
        <v>932695</v>
      </c>
      <c r="B3093" s="1" t="s">
        <v>6974</v>
      </c>
      <c r="C3093" s="1" t="s">
        <v>6975</v>
      </c>
      <c r="D3093" s="4" t="s">
        <v>41373</v>
      </c>
      <c r="F3093" s="1" t="str">
        <f>LEFT($C3093,$N$1)</f>
        <v>CHINA YU</v>
      </c>
      <c r="H3093" s="1" t="s">
        <v>23708</v>
      </c>
      <c r="I3093" s="1" t="s">
        <v>23709</v>
      </c>
      <c r="J3093" s="1" t="s">
        <v>19176</v>
      </c>
      <c r="K3093" s="1">
        <v>155</v>
      </c>
      <c r="L3093" s="1"/>
      <c r="M3093" s="4" t="e">
        <f t="shared" si="51"/>
        <v>#N/A</v>
      </c>
      <c r="N3093" t="str">
        <f>LEFT(I3093,N$1)</f>
        <v xml:space="preserve">NAVITAS </v>
      </c>
      <c r="O3093" s="4" t="str">
        <f>IFERROR(INDEX($B$1968:$B$6893,MATCH($N3093,$F$1968:$F$6893,0),1),0)</f>
        <v>NVTS</v>
      </c>
    </row>
    <row r="3094" spans="1:15" x14ac:dyDescent="0.3">
      <c r="A3094" s="1">
        <v>1807192</v>
      </c>
      <c r="B3094" s="1" t="s">
        <v>3056</v>
      </c>
      <c r="C3094" s="1" t="s">
        <v>3057</v>
      </c>
      <c r="D3094" s="4" t="s">
        <v>41373</v>
      </c>
      <c r="F3094" s="1" t="str">
        <f>LEFT($C3094,$N$1)</f>
        <v>Chindata</v>
      </c>
      <c r="H3094" s="1" t="s">
        <v>23704</v>
      </c>
      <c r="I3094" s="1" t="s">
        <v>23705</v>
      </c>
      <c r="J3094" s="1" t="s">
        <v>19176</v>
      </c>
      <c r="K3094" s="1">
        <v>155</v>
      </c>
      <c r="L3094" s="1"/>
      <c r="M3094" s="4" t="e">
        <f t="shared" si="51"/>
        <v>#N/A</v>
      </c>
      <c r="N3094" t="str">
        <f>LEFT(I3094,N$1)</f>
        <v xml:space="preserve">MONTAUK </v>
      </c>
      <c r="O3094" s="4" t="str">
        <f>IFERROR(INDEX($B$1968:$B$6893,MATCH($N3094,$F$1968:$F$6893,0),1),0)</f>
        <v>MNTK</v>
      </c>
    </row>
    <row r="3095" spans="1:15" x14ac:dyDescent="0.3">
      <c r="A3095" s="1">
        <v>1123134</v>
      </c>
      <c r="B3095" s="1" t="s">
        <v>5079</v>
      </c>
      <c r="C3095" s="1" t="s">
        <v>5080</v>
      </c>
      <c r="D3095" s="4" t="s">
        <v>41373</v>
      </c>
      <c r="F3095" s="1" t="str">
        <f>LEFT($C3095,$N$1)</f>
        <v xml:space="preserve">CHIPMOS </v>
      </c>
      <c r="H3095" s="1" t="s">
        <v>23710</v>
      </c>
      <c r="I3095" s="1" t="s">
        <v>23711</v>
      </c>
      <c r="J3095" s="1" t="s">
        <v>19176</v>
      </c>
      <c r="K3095" s="1">
        <v>155</v>
      </c>
      <c r="L3095" s="1"/>
      <c r="M3095" s="4" t="e">
        <f t="shared" si="51"/>
        <v>#N/A</v>
      </c>
      <c r="N3095" t="str">
        <f>LEFT(I3095,N$1)</f>
        <v>NUVEEN P</v>
      </c>
      <c r="O3095" s="4" t="str">
        <f>IFERROR(INDEX($B$1968:$B$6893,MATCH($N3095,$F$1968:$F$6893,0),1),0)</f>
        <v>NQP</v>
      </c>
    </row>
    <row r="3096" spans="1:15" x14ac:dyDescent="0.3">
      <c r="A3096" s="1">
        <v>803164</v>
      </c>
      <c r="B3096" s="1" t="s">
        <v>8943</v>
      </c>
      <c r="C3096" s="1" t="s">
        <v>8944</v>
      </c>
      <c r="D3096" s="4" t="s">
        <v>41373</v>
      </c>
      <c r="F3096" s="1" t="str">
        <f>LEFT($C3096,$N$1)</f>
        <v>CHOICEON</v>
      </c>
      <c r="H3096" s="1">
        <v>3263100</v>
      </c>
      <c r="I3096" s="1" t="s">
        <v>23715</v>
      </c>
      <c r="J3096" s="1" t="s">
        <v>23716</v>
      </c>
      <c r="K3096" s="1">
        <v>155</v>
      </c>
      <c r="L3096" s="1"/>
      <c r="M3096" s="4" t="e">
        <f t="shared" si="51"/>
        <v>#N/A</v>
      </c>
      <c r="N3096" t="str">
        <f>LEFT(I3096,N$1)</f>
        <v>ABRDN PR</v>
      </c>
      <c r="O3096" s="4" t="str">
        <f>IFERROR(INDEX($B$1968:$B$6893,MATCH($N3096,$F$1968:$F$6893,0),1),0)</f>
        <v>GLTR</v>
      </c>
    </row>
    <row r="3097" spans="1:15" x14ac:dyDescent="0.3">
      <c r="A3097" s="1">
        <v>1386570</v>
      </c>
      <c r="B3097" s="1" t="s">
        <v>9499</v>
      </c>
      <c r="C3097" s="1" t="s">
        <v>9500</v>
      </c>
      <c r="D3097" s="4" t="s">
        <v>41373</v>
      </c>
      <c r="F3097" s="1" t="str">
        <f>LEFT($C3097,$N$1)</f>
        <v>ChromaDe</v>
      </c>
      <c r="H3097" s="1" t="s">
        <v>23706</v>
      </c>
      <c r="I3097" s="1" t="s">
        <v>23707</v>
      </c>
      <c r="J3097" s="1" t="s">
        <v>19258</v>
      </c>
      <c r="K3097" s="1">
        <v>155</v>
      </c>
      <c r="L3097" s="1"/>
      <c r="M3097" s="4" t="e">
        <f t="shared" si="51"/>
        <v>#N/A</v>
      </c>
      <c r="N3097" t="str">
        <f>LEFT(I3097,N$1)</f>
        <v>NATIONAL</v>
      </c>
      <c r="O3097" s="4" t="str">
        <f>IFERROR(INDEX($B$1968:$B$6893,MATCH($N3097,$F$1968:$F$6893,0),1),0)</f>
        <v>NBHC</v>
      </c>
    </row>
    <row r="3098" spans="1:15" x14ac:dyDescent="0.3">
      <c r="A3098" s="1">
        <v>1919246</v>
      </c>
      <c r="B3098" s="1" t="s">
        <v>15617</v>
      </c>
      <c r="C3098" s="1" t="s">
        <v>15618</v>
      </c>
      <c r="D3098" s="4" t="s">
        <v>41373</v>
      </c>
      <c r="F3098" s="1" t="str">
        <f>LEFT($C3098,$N$1)</f>
        <v>Chromoce</v>
      </c>
      <c r="H3098" s="1" t="s">
        <v>23703</v>
      </c>
      <c r="I3098" s="1" t="s">
        <v>22338</v>
      </c>
      <c r="J3098" s="1" t="s">
        <v>19176</v>
      </c>
      <c r="K3098" s="1">
        <v>155</v>
      </c>
      <c r="L3098" s="1"/>
      <c r="M3098" s="4" t="e">
        <f t="shared" si="51"/>
        <v>#N/A</v>
      </c>
      <c r="N3098" t="str">
        <f>LEFT(I3098,N$1)</f>
        <v>EATON VA</v>
      </c>
      <c r="O3098" s="4" t="str">
        <f>IFERROR(INDEX($B$1968:$B$6893,MATCH($N3098,$F$1968:$F$6893,0),1),0)</f>
        <v>EVM</v>
      </c>
    </row>
    <row r="3099" spans="1:15" x14ac:dyDescent="0.3">
      <c r="A3099" s="1">
        <v>1132924</v>
      </c>
      <c r="B3099" s="1" t="s">
        <v>811</v>
      </c>
      <c r="C3099" s="1" t="s">
        <v>812</v>
      </c>
      <c r="D3099" s="4" t="s">
        <v>41373</v>
      </c>
      <c r="F3099" s="1" t="str">
        <f>LEFT($C3099,$N$1)</f>
        <v>CHUNGHWA</v>
      </c>
      <c r="H3099" s="1">
        <v>156492100</v>
      </c>
      <c r="I3099" s="1" t="s">
        <v>23702</v>
      </c>
      <c r="J3099" s="1" t="s">
        <v>19176</v>
      </c>
      <c r="K3099" s="1">
        <v>155</v>
      </c>
      <c r="L3099" s="1"/>
      <c r="M3099" s="4" t="e">
        <f t="shared" si="51"/>
        <v>#N/A</v>
      </c>
      <c r="N3099" t="str">
        <f>LEFT(I3099,N$1)</f>
        <v xml:space="preserve">CENTURY </v>
      </c>
      <c r="O3099" s="4" t="str">
        <f>IFERROR(INDEX($B$1968:$B$6893,MATCH($N3099,$F$1968:$F$6893,0),1),0)</f>
        <v>CNTY</v>
      </c>
    </row>
    <row r="3100" spans="1:15" x14ac:dyDescent="0.3">
      <c r="A3100" s="1">
        <v>1812234</v>
      </c>
      <c r="B3100" s="1" t="s">
        <v>16428</v>
      </c>
      <c r="C3100" s="1" t="s">
        <v>16429</v>
      </c>
      <c r="D3100" s="4" t="s">
        <v>41373</v>
      </c>
      <c r="F3100" s="1" t="str">
        <f>LEFT($C3100,$N$1)</f>
        <v>Churchil</v>
      </c>
      <c r="H3100" s="1" t="s">
        <v>23699</v>
      </c>
      <c r="I3100" s="1" t="s">
        <v>23700</v>
      </c>
      <c r="J3100" s="1" t="s">
        <v>19176</v>
      </c>
      <c r="K3100" s="1">
        <v>155</v>
      </c>
      <c r="L3100" s="1"/>
      <c r="M3100" s="4" t="e">
        <f t="shared" si="51"/>
        <v>#N/A</v>
      </c>
      <c r="N3100" t="str">
        <f>LEFT(I3100,N$1)</f>
        <v xml:space="preserve">ANTERIX </v>
      </c>
      <c r="O3100" s="4" t="str">
        <f>IFERROR(INDEX($B$1968:$B$6893,MATCH($N3100,$F$1968:$F$6893,0),1),0)</f>
        <v>ATEX</v>
      </c>
    </row>
    <row r="3101" spans="1:15" x14ac:dyDescent="0.3">
      <c r="A3101" s="1">
        <v>1524931</v>
      </c>
      <c r="B3101" s="1" t="s">
        <v>5867</v>
      </c>
      <c r="C3101" s="1" t="s">
        <v>5868</v>
      </c>
      <c r="D3101" s="4" t="s">
        <v>41373</v>
      </c>
      <c r="F3101" s="1" t="str">
        <f>LEFT($C3101,$N$1)</f>
        <v>CHUY'S H</v>
      </c>
      <c r="H3101" s="1">
        <v>53604104</v>
      </c>
      <c r="I3101" s="1" t="s">
        <v>23701</v>
      </c>
      <c r="J3101" s="1" t="s">
        <v>19190</v>
      </c>
      <c r="K3101" s="1">
        <v>155</v>
      </c>
      <c r="L3101" s="1"/>
      <c r="M3101" s="4" t="e">
        <f t="shared" si="51"/>
        <v>#N/A</v>
      </c>
      <c r="N3101" t="str">
        <f>LEFT(I3101,N$1)</f>
        <v>AVEPOINT</v>
      </c>
      <c r="O3101" s="4">
        <f>IFERROR(INDEX($B$1968:$B$6893,MATCH($N3101,$F$1968:$F$6893,0),1),0)</f>
        <v>0</v>
      </c>
    </row>
    <row r="3102" spans="1:15" x14ac:dyDescent="0.3">
      <c r="A3102" s="1">
        <v>1868995</v>
      </c>
      <c r="B3102" s="1" t="s">
        <v>5763</v>
      </c>
      <c r="C3102" s="1" t="s">
        <v>5764</v>
      </c>
      <c r="D3102" s="4" t="s">
        <v>41373</v>
      </c>
      <c r="F3102" s="1" t="str">
        <f>LEFT($C3102,$N$1)</f>
        <v>CI&amp;T Inc</v>
      </c>
      <c r="H3102" s="1" t="s">
        <v>23728</v>
      </c>
      <c r="I3102" s="1" t="s">
        <v>6246</v>
      </c>
      <c r="J3102" s="1" t="s">
        <v>19176</v>
      </c>
      <c r="K3102" s="1">
        <v>154</v>
      </c>
      <c r="L3102" s="1"/>
      <c r="M3102" s="4" t="e">
        <f t="shared" si="51"/>
        <v>#N/A</v>
      </c>
      <c r="N3102" t="str">
        <f>LEFT(I3102,N$1)</f>
        <v>IRADIMED</v>
      </c>
      <c r="O3102" s="4" t="str">
        <f>IFERROR(INDEX($B$1968:$B$6893,MATCH($N3102,$F$1968:$F$6893,0),1),0)</f>
        <v>IRMD</v>
      </c>
    </row>
    <row r="3103" spans="1:15" x14ac:dyDescent="0.3">
      <c r="A3103" s="1">
        <v>1705843</v>
      </c>
      <c r="B3103" s="1" t="s">
        <v>7064</v>
      </c>
      <c r="C3103" s="1" t="s">
        <v>7065</v>
      </c>
      <c r="D3103" s="4" t="s">
        <v>41373</v>
      </c>
      <c r="F3103" s="1" t="str">
        <f>LEFT($C3103,$N$1)</f>
        <v>Cibus, I</v>
      </c>
      <c r="H3103" s="1" t="s">
        <v>41401</v>
      </c>
      <c r="I3103" s="1" t="s">
        <v>23730</v>
      </c>
      <c r="J3103" s="1" t="s">
        <v>23731</v>
      </c>
      <c r="K3103" s="1">
        <v>154</v>
      </c>
      <c r="L3103" s="1"/>
      <c r="M3103" s="4" t="e">
        <f t="shared" si="51"/>
        <v>#N/A</v>
      </c>
      <c r="N3103" t="str">
        <f>LEFT(I3103,N$1)</f>
        <v xml:space="preserve">INVESCO </v>
      </c>
      <c r="O3103" s="4" t="str">
        <f>IFERROR(INDEX($B$1968:$B$6893,MATCH($N3103,$F$1968:$F$6893,0),1),0)</f>
        <v>VKI</v>
      </c>
    </row>
    <row r="3104" spans="1:15" x14ac:dyDescent="0.3">
      <c r="A3104" s="1">
        <v>1610618</v>
      </c>
      <c r="B3104" s="1" t="s">
        <v>10023</v>
      </c>
      <c r="C3104" s="1" t="s">
        <v>10024</v>
      </c>
      <c r="D3104" s="4" t="s">
        <v>41373</v>
      </c>
      <c r="F3104" s="1" t="str">
        <f>LEFT($C3104,$N$1)</f>
        <v>Cidara T</v>
      </c>
      <c r="H3104" s="1">
        <v>387437114</v>
      </c>
      <c r="I3104" s="1" t="s">
        <v>23727</v>
      </c>
      <c r="J3104" s="1" t="s">
        <v>19176</v>
      </c>
      <c r="K3104" s="1">
        <v>154</v>
      </c>
      <c r="L3104" s="1"/>
      <c r="M3104" s="4" t="e">
        <f t="shared" si="51"/>
        <v>#N/A</v>
      </c>
      <c r="N3104" t="str">
        <f>LEFT(I3104,N$1)</f>
        <v xml:space="preserve">GRANITE </v>
      </c>
      <c r="O3104" s="4" t="str">
        <f>IFERROR(INDEX($B$1968:$B$6893,MATCH($N3104,$F$1968:$F$6893,0),1),0)</f>
        <v>GRNT</v>
      </c>
    </row>
    <row r="3105" spans="1:15" x14ac:dyDescent="0.3">
      <c r="A3105" s="1">
        <v>1498547</v>
      </c>
      <c r="B3105" s="1" t="s">
        <v>3958</v>
      </c>
      <c r="C3105" s="1" t="s">
        <v>3959</v>
      </c>
      <c r="D3105" s="4" t="s">
        <v>41373</v>
      </c>
      <c r="F3105" s="1" t="str">
        <f>LEFT($C3105,$N$1)</f>
        <v>CIM REAL</v>
      </c>
      <c r="H3105" s="1" t="s">
        <v>23723</v>
      </c>
      <c r="I3105" s="1" t="s">
        <v>23724</v>
      </c>
      <c r="J3105" s="1" t="s">
        <v>19176</v>
      </c>
      <c r="K3105" s="1">
        <v>154</v>
      </c>
      <c r="L3105" s="1"/>
      <c r="M3105" s="4" t="e">
        <f t="shared" si="51"/>
        <v>#N/A</v>
      </c>
      <c r="N3105" t="str">
        <f>LEFT(I3105,N$1)</f>
        <v>CITI TRE</v>
      </c>
      <c r="O3105" s="4" t="str">
        <f>IFERROR(INDEX($B$1968:$B$6893,MATCH($N3105,$F$1968:$F$6893,0),1),0)</f>
        <v>CTRN</v>
      </c>
    </row>
    <row r="3106" spans="1:15" x14ac:dyDescent="0.3">
      <c r="A3106" s="1">
        <v>1787005</v>
      </c>
      <c r="B3106" s="1" t="s">
        <v>16577</v>
      </c>
      <c r="C3106" s="1" t="s">
        <v>16578</v>
      </c>
      <c r="D3106" s="4" t="s">
        <v>41373</v>
      </c>
      <c r="F3106" s="1" t="str">
        <f>LEFT($C3106,$N$1)</f>
        <v>Cincinna</v>
      </c>
      <c r="H3106" s="1">
        <v>95306106</v>
      </c>
      <c r="I3106" s="1" t="s">
        <v>23719</v>
      </c>
      <c r="J3106" s="1" t="s">
        <v>19176</v>
      </c>
      <c r="K3106" s="1">
        <v>154</v>
      </c>
      <c r="L3106" s="1"/>
      <c r="M3106" s="4" t="e">
        <f t="shared" si="51"/>
        <v>#N/A</v>
      </c>
      <c r="N3106" t="str">
        <f>LEFT(I3106,N$1)</f>
        <v>BLUE BIR</v>
      </c>
      <c r="O3106" s="4" t="str">
        <f>IFERROR(INDEX($B$1968:$B$6893,MATCH($N3106,$F$1968:$F$6893,0),1),0)</f>
        <v>BLBD</v>
      </c>
    </row>
    <row r="3107" spans="1:15" x14ac:dyDescent="0.3">
      <c r="A3107" s="1">
        <v>1895159</v>
      </c>
      <c r="B3107" s="1" t="s">
        <v>15397</v>
      </c>
      <c r="C3107" s="1" t="s">
        <v>15398</v>
      </c>
      <c r="D3107" s="4" t="s">
        <v>41373</v>
      </c>
      <c r="F3107" s="1" t="str">
        <f>LEFT($C3107,$N$1)</f>
        <v>Cine Top</v>
      </c>
      <c r="H3107" s="1" t="s">
        <v>23721</v>
      </c>
      <c r="I3107" s="1" t="s">
        <v>23722</v>
      </c>
      <c r="J3107" s="1" t="s">
        <v>19176</v>
      </c>
      <c r="K3107" s="1">
        <v>154</v>
      </c>
      <c r="L3107" s="1"/>
      <c r="M3107" s="4" t="e">
        <f t="shared" si="51"/>
        <v>#N/A</v>
      </c>
      <c r="N3107" t="str">
        <f>LEFT(I3107,N$1)</f>
        <v>BRIGHT H</v>
      </c>
      <c r="O3107" s="4" t="str">
        <f>IFERROR(INDEX($B$1968:$B$6893,MATCH($N3107,$F$1968:$F$6893,0),1),0)</f>
        <v>BHG</v>
      </c>
    </row>
    <row r="3108" spans="1:15" x14ac:dyDescent="0.3">
      <c r="A3108" s="1">
        <v>1173204</v>
      </c>
      <c r="B3108" s="1" t="s">
        <v>12565</v>
      </c>
      <c r="C3108" s="1" t="s">
        <v>12566</v>
      </c>
      <c r="D3108" s="4" t="s">
        <v>41373</v>
      </c>
      <c r="F3108" s="1" t="str">
        <f>LEFT($C3108,$N$1)</f>
        <v>Cinevers</v>
      </c>
      <c r="H3108" s="1">
        <v>843380106</v>
      </c>
      <c r="I3108" s="1" t="s">
        <v>23729</v>
      </c>
      <c r="J3108" s="1" t="s">
        <v>19176</v>
      </c>
      <c r="K3108" s="1">
        <v>154</v>
      </c>
      <c r="L3108" s="1"/>
      <c r="M3108" s="4" t="e">
        <f t="shared" si="51"/>
        <v>#N/A</v>
      </c>
      <c r="N3108" t="str">
        <f>LEFT(I3108,N$1)</f>
        <v>SOUTHERN</v>
      </c>
      <c r="O3108" s="4" t="str">
        <f>IFERROR(INDEX($B$1968:$B$6893,MATCH($N3108,$F$1968:$F$6893,0),1),0)</f>
        <v>BCAL</v>
      </c>
    </row>
    <row r="3109" spans="1:15" x14ac:dyDescent="0.3">
      <c r="A3109" s="1">
        <v>1534254</v>
      </c>
      <c r="B3109" s="1" t="s">
        <v>6069</v>
      </c>
      <c r="C3109" s="1" t="s">
        <v>6070</v>
      </c>
      <c r="D3109" s="4" t="s">
        <v>41373</v>
      </c>
      <c r="F3109" s="1" t="str">
        <f>LEFT($C3109,$N$1)</f>
        <v>CION Inv</v>
      </c>
      <c r="H3109" s="1" t="s">
        <v>23725</v>
      </c>
      <c r="I3109" s="1" t="s">
        <v>23726</v>
      </c>
      <c r="J3109" s="1" t="s">
        <v>19176</v>
      </c>
      <c r="K3109" s="1">
        <v>154</v>
      </c>
      <c r="L3109" s="1"/>
      <c r="M3109" s="4" t="e">
        <f t="shared" si="51"/>
        <v>#N/A</v>
      </c>
      <c r="N3109" t="str">
        <f>LEFT(I3109,N$1)</f>
        <v>COUCHBAS</v>
      </c>
      <c r="O3109" s="4" t="str">
        <f>IFERROR(INDEX($B$1968:$B$6893,MATCH($N3109,$F$1968:$F$6893,0),1),0)</f>
        <v>BASE</v>
      </c>
    </row>
    <row r="3110" spans="1:15" x14ac:dyDescent="0.3">
      <c r="A3110" s="1">
        <v>1911467</v>
      </c>
      <c r="B3110" s="1" t="s">
        <v>14061</v>
      </c>
      <c r="C3110" s="1" t="s">
        <v>14062</v>
      </c>
      <c r="D3110" s="4" t="s">
        <v>41373</v>
      </c>
      <c r="F3110" s="1" t="str">
        <f>LEFT($C3110,$N$1)</f>
        <v>Circle E</v>
      </c>
      <c r="H3110" s="1" t="s">
        <v>23717</v>
      </c>
      <c r="I3110" s="1" t="s">
        <v>23718</v>
      </c>
      <c r="J3110" s="1" t="s">
        <v>19176</v>
      </c>
      <c r="K3110" s="1">
        <v>154</v>
      </c>
      <c r="L3110" s="1"/>
      <c r="M3110" s="4" t="e">
        <f t="shared" si="51"/>
        <v>#N/A</v>
      </c>
      <c r="N3110" t="str">
        <f>LEFT(I3110,N$1)</f>
        <v>ALX ONCO</v>
      </c>
      <c r="O3110" s="4" t="str">
        <f>IFERROR(INDEX($B$1968:$B$6893,MATCH($N3110,$F$1968:$F$6893,0),1),0)</f>
        <v>ALXO</v>
      </c>
    </row>
    <row r="3111" spans="1:15" x14ac:dyDescent="0.3">
      <c r="A3111" s="1">
        <v>1091883</v>
      </c>
      <c r="B3111" s="1" t="s">
        <v>16307</v>
      </c>
      <c r="C3111" s="1" t="s">
        <v>16308</v>
      </c>
      <c r="D3111" s="4" t="s">
        <v>41373</v>
      </c>
      <c r="F3111" s="1" t="str">
        <f>LEFT($C3111,$N$1)</f>
        <v>CIRCOR I</v>
      </c>
      <c r="H3111" s="1">
        <v>96308101</v>
      </c>
      <c r="I3111" s="1" t="s">
        <v>23720</v>
      </c>
      <c r="J3111" s="1" t="s">
        <v>20183</v>
      </c>
      <c r="K3111" s="1">
        <v>154</v>
      </c>
      <c r="L3111" s="1"/>
      <c r="M3111" s="4" t="e">
        <f t="shared" si="51"/>
        <v>#N/A</v>
      </c>
      <c r="N3111" t="str">
        <f>LEFT(I3111,N$1)</f>
        <v>BLUEGREE</v>
      </c>
      <c r="O3111" s="4">
        <f>IFERROR(INDEX($B$1968:$B$6893,MATCH($N3111,$F$1968:$F$6893,0),1),0)</f>
        <v>0</v>
      </c>
    </row>
    <row r="3112" spans="1:15" x14ac:dyDescent="0.3">
      <c r="A3112" s="1">
        <v>813716</v>
      </c>
      <c r="B3112" s="1" t="s">
        <v>14825</v>
      </c>
      <c r="C3112" s="1" t="s">
        <v>14826</v>
      </c>
      <c r="D3112" s="4" t="s">
        <v>41373</v>
      </c>
      <c r="F3112" s="1" t="str">
        <f>LEFT($C3112,$N$1)</f>
        <v xml:space="preserve">CIRTRAN </v>
      </c>
      <c r="H3112" s="1" t="s">
        <v>23736</v>
      </c>
      <c r="I3112" s="1" t="s">
        <v>23737</v>
      </c>
      <c r="J3112" s="1" t="s">
        <v>19275</v>
      </c>
      <c r="K3112" s="1">
        <v>153</v>
      </c>
      <c r="L3112" s="1"/>
      <c r="M3112" s="4" t="e">
        <f t="shared" si="51"/>
        <v>#N/A</v>
      </c>
      <c r="N3112" t="str">
        <f>LEFT(I3112,N$1)</f>
        <v>VBI VACC</v>
      </c>
      <c r="O3112" s="4" t="str">
        <f>IFERROR(INDEX($B$1968:$B$6893,MATCH($N3112,$F$1968:$F$6893,0),1),0)</f>
        <v>VBIV</v>
      </c>
    </row>
    <row r="3113" spans="1:15" x14ac:dyDescent="0.3">
      <c r="A3113" s="1">
        <v>1777319</v>
      </c>
      <c r="B3113" s="1" t="s">
        <v>12253</v>
      </c>
      <c r="C3113" s="1" t="s">
        <v>12254</v>
      </c>
      <c r="D3113" s="4" t="s">
        <v>41373</v>
      </c>
      <c r="F3113" s="1" t="str">
        <f>LEFT($C3113,$N$1)</f>
        <v>CISO Glo</v>
      </c>
      <c r="H3113" s="1" t="s">
        <v>23734</v>
      </c>
      <c r="I3113" s="1" t="s">
        <v>23735</v>
      </c>
      <c r="J3113" s="1" t="s">
        <v>19176</v>
      </c>
      <c r="K3113" s="1">
        <v>153</v>
      </c>
      <c r="L3113" s="1"/>
      <c r="M3113" s="4" t="e">
        <f t="shared" si="51"/>
        <v>#N/A</v>
      </c>
      <c r="N3113" t="str">
        <f>LEFT(I3113,N$1)</f>
        <v xml:space="preserve">RELMADA </v>
      </c>
      <c r="O3113" s="4" t="str">
        <f>IFERROR(INDEX($B$1968:$B$6893,MATCH($N3113,$F$1968:$F$6893,0),1),0)</f>
        <v>RLMD</v>
      </c>
    </row>
    <row r="3114" spans="1:15" x14ac:dyDescent="0.3">
      <c r="A3114" s="1">
        <v>1318484</v>
      </c>
      <c r="B3114" s="1" t="s">
        <v>7944</v>
      </c>
      <c r="C3114" s="1" t="s">
        <v>7945</v>
      </c>
      <c r="D3114" s="4" t="s">
        <v>41373</v>
      </c>
      <c r="F3114" s="1" t="str">
        <f>LEFT($C3114,$N$1)</f>
        <v>Citi Tre</v>
      </c>
      <c r="H3114" s="1">
        <v>746228303</v>
      </c>
      <c r="I3114" s="1" t="s">
        <v>7695</v>
      </c>
      <c r="J3114" s="1" t="s">
        <v>19275</v>
      </c>
      <c r="K3114" s="1">
        <v>153</v>
      </c>
      <c r="L3114" s="1"/>
      <c r="M3114" s="4" t="e">
        <f t="shared" si="51"/>
        <v>#N/A</v>
      </c>
      <c r="N3114" t="str">
        <f>LEFT(I3114,N$1)</f>
        <v>PURE CYC</v>
      </c>
      <c r="O3114" s="4" t="str">
        <f>IFERROR(INDEX($B$1968:$B$6893,MATCH($N3114,$F$1968:$F$6893,0),1),0)</f>
        <v>PCYO</v>
      </c>
    </row>
    <row r="3115" spans="1:15" x14ac:dyDescent="0.3">
      <c r="A3115" s="1">
        <v>1506251</v>
      </c>
      <c r="B3115" s="1" t="s">
        <v>9011</v>
      </c>
      <c r="C3115" s="1" t="s">
        <v>9012</v>
      </c>
      <c r="D3115" s="4" t="s">
        <v>41373</v>
      </c>
      <c r="F3115" s="1" t="str">
        <f>LEFT($C3115,$N$1)</f>
        <v>Citius P</v>
      </c>
      <c r="H3115" s="1">
        <v>449585108</v>
      </c>
      <c r="I3115" s="1" t="s">
        <v>23733</v>
      </c>
      <c r="J3115" s="1" t="s">
        <v>19176</v>
      </c>
      <c r="K3115" s="1">
        <v>153</v>
      </c>
      <c r="L3115" s="1"/>
      <c r="M3115" s="4" t="e">
        <f t="shared" si="51"/>
        <v>#N/A</v>
      </c>
      <c r="N3115" t="str">
        <f>LEFT(I3115,N$1)</f>
        <v>IGM BIOS</v>
      </c>
      <c r="O3115" s="4" t="str">
        <f>IFERROR(INDEX($B$1968:$B$6893,MATCH($N3115,$F$1968:$F$6893,0),1),0)</f>
        <v>IGMS</v>
      </c>
    </row>
    <row r="3116" spans="1:15" x14ac:dyDescent="0.3">
      <c r="A3116" s="1">
        <v>810958</v>
      </c>
      <c r="B3116" s="1" t="s">
        <v>7404</v>
      </c>
      <c r="C3116" s="1" t="s">
        <v>7405</v>
      </c>
      <c r="D3116" s="4" t="s">
        <v>41373</v>
      </c>
      <c r="F3116" s="1" t="str">
        <f>LEFT($C3116,$N$1)</f>
        <v>CITIZENS</v>
      </c>
      <c r="H3116" s="1" t="s">
        <v>23740</v>
      </c>
      <c r="I3116" s="1" t="s">
        <v>23741</v>
      </c>
      <c r="J3116" s="1" t="s">
        <v>23742</v>
      </c>
      <c r="K3116" s="1">
        <v>153</v>
      </c>
      <c r="L3116" s="1"/>
      <c r="M3116" s="4" t="e">
        <f t="shared" si="51"/>
        <v>#N/A</v>
      </c>
      <c r="N3116" t="str">
        <f>LEFT(I3116,N$1)</f>
        <v>ALLIANCE</v>
      </c>
      <c r="O3116" s="4" t="str">
        <f>IFERROR(INDEX($B$1968:$B$6893,MATCH($N3116,$F$1968:$F$6893,0),1),0)</f>
        <v>AWF</v>
      </c>
    </row>
    <row r="3117" spans="1:15" x14ac:dyDescent="0.3">
      <c r="A3117" s="1">
        <v>1367859</v>
      </c>
      <c r="B3117" s="1" t="s">
        <v>9625</v>
      </c>
      <c r="C3117" s="1" t="s">
        <v>9626</v>
      </c>
      <c r="D3117" s="4" t="s">
        <v>41373</v>
      </c>
      <c r="F3117" s="1" t="str">
        <f>LEFT($C3117,$N$1)</f>
        <v>Citizens</v>
      </c>
      <c r="H3117" s="1" t="s">
        <v>23738</v>
      </c>
      <c r="I3117" s="1" t="s">
        <v>23739</v>
      </c>
      <c r="J3117" s="1" t="s">
        <v>19176</v>
      </c>
      <c r="K3117" s="1">
        <v>153</v>
      </c>
      <c r="L3117" s="1"/>
      <c r="M3117" s="4" t="e">
        <f t="shared" si="51"/>
        <v>#N/A</v>
      </c>
      <c r="N3117" t="str">
        <f>LEFT(I3117,N$1)</f>
        <v>VIRTUS D</v>
      </c>
      <c r="O3117" s="4" t="str">
        <f>IFERROR(INDEX($B$1968:$B$6893,MATCH($N3117,$F$1968:$F$6893,0),1),0)</f>
        <v>ACV</v>
      </c>
    </row>
    <row r="3118" spans="1:15" x14ac:dyDescent="0.3">
      <c r="A3118" s="1">
        <v>739421</v>
      </c>
      <c r="B3118" s="1" t="s">
        <v>7856</v>
      </c>
      <c r="C3118" s="1" t="s">
        <v>7857</v>
      </c>
      <c r="D3118" s="4" t="s">
        <v>41373</v>
      </c>
      <c r="F3118" s="1" t="str">
        <f>LEFT($C3118,$N$1)</f>
        <v>CITIZENS</v>
      </c>
      <c r="H3118" s="1" t="s">
        <v>23748</v>
      </c>
      <c r="I3118" s="1" t="s">
        <v>23749</v>
      </c>
      <c r="J3118" s="1" t="s">
        <v>19176</v>
      </c>
      <c r="K3118" s="1">
        <v>152</v>
      </c>
      <c r="L3118" s="1"/>
      <c r="M3118" s="4" t="e">
        <f t="shared" si="51"/>
        <v>#N/A</v>
      </c>
      <c r="N3118" t="str">
        <f>LEFT(I3118,N$1)</f>
        <v>UNIVERSA</v>
      </c>
      <c r="O3118" s="4" t="str">
        <f>IFERROR(INDEX($B$1968:$B$6893,MATCH($N3118,$F$1968:$F$6893,0),1),0)</f>
        <v>UVV</v>
      </c>
    </row>
    <row r="3119" spans="1:15" x14ac:dyDescent="0.3">
      <c r="A3119" s="1">
        <v>1075706</v>
      </c>
      <c r="B3119" s="1" t="s">
        <v>10581</v>
      </c>
      <c r="C3119" s="1" t="s">
        <v>10582</v>
      </c>
      <c r="D3119" s="4" t="s">
        <v>41373</v>
      </c>
      <c r="F3119" s="1" t="str">
        <f>LEFT($C3119,$N$1)</f>
        <v>CITIZENS</v>
      </c>
      <c r="H3119" s="1">
        <v>740444104</v>
      </c>
      <c r="I3119" s="1" t="s">
        <v>23747</v>
      </c>
      <c r="J3119" s="1" t="s">
        <v>19176</v>
      </c>
      <c r="K3119" s="1">
        <v>152</v>
      </c>
      <c r="L3119" s="1"/>
      <c r="M3119" s="4" t="e">
        <f t="shared" si="51"/>
        <v>#N/A</v>
      </c>
      <c r="N3119" t="str">
        <f>LEFT(I3119,N$1)</f>
        <v>PREFORME</v>
      </c>
      <c r="O3119" s="4" t="str">
        <f>IFERROR(INDEX($B$1968:$B$6893,MATCH($N3119,$F$1968:$F$6893,0),1),0)</f>
        <v>PLPC</v>
      </c>
    </row>
    <row r="3120" spans="1:15" x14ac:dyDescent="0.3">
      <c r="A3120" s="1">
        <v>24090</v>
      </c>
      <c r="B3120" s="1" t="s">
        <v>8475</v>
      </c>
      <c r="C3120" s="1" t="s">
        <v>8476</v>
      </c>
      <c r="D3120" s="4" t="s">
        <v>41373</v>
      </c>
      <c r="F3120" s="1" t="str">
        <f>LEFT($C3120,$N$1)</f>
        <v>CITIZENS</v>
      </c>
      <c r="H3120" s="1" t="s">
        <v>23745</v>
      </c>
      <c r="I3120" s="1" t="s">
        <v>23746</v>
      </c>
      <c r="J3120" s="1" t="s">
        <v>19176</v>
      </c>
      <c r="K3120" s="1">
        <v>152</v>
      </c>
      <c r="L3120" s="1"/>
      <c r="M3120" s="4" t="e">
        <f t="shared" si="51"/>
        <v>#N/A</v>
      </c>
      <c r="N3120" t="str">
        <f>LEFT(I3120,N$1)</f>
        <v>LIFESTAN</v>
      </c>
      <c r="O3120" s="4" t="str">
        <f>IFERROR(INDEX($B$1968:$B$6893,MATCH($N3120,$F$1968:$F$6893,0),1),0)</f>
        <v>LFST</v>
      </c>
    </row>
    <row r="3121" spans="1:15" x14ac:dyDescent="0.3">
      <c r="A3121" s="1">
        <v>1498067</v>
      </c>
      <c r="B3121" s="1" t="s">
        <v>12043</v>
      </c>
      <c r="C3121" s="1" t="s">
        <v>12044</v>
      </c>
      <c r="D3121" s="4" t="s">
        <v>41373</v>
      </c>
      <c r="F3121" s="1" t="str">
        <f>LEFT($C3121,$N$1)</f>
        <v xml:space="preserve">CITRINE </v>
      </c>
      <c r="H3121" s="1">
        <v>501270102</v>
      </c>
      <c r="I3121" s="1" t="s">
        <v>23744</v>
      </c>
      <c r="J3121" s="1" t="s">
        <v>19578</v>
      </c>
      <c r="K3121" s="1">
        <v>152</v>
      </c>
      <c r="L3121" s="1"/>
      <c r="M3121" s="4" t="e">
        <f t="shared" si="51"/>
        <v>#N/A</v>
      </c>
      <c r="N3121" t="str">
        <f>LEFT(I3121,N$1)</f>
        <v>KURA SUS</v>
      </c>
      <c r="O3121" s="4" t="str">
        <f>IFERROR(INDEX($B$1968:$B$6893,MATCH($N3121,$F$1968:$F$6893,0),1),0)</f>
        <v>KRUS</v>
      </c>
    </row>
    <row r="3122" spans="1:15" x14ac:dyDescent="0.3">
      <c r="A3122" s="1">
        <v>726854</v>
      </c>
      <c r="B3122" s="1" t="s">
        <v>4540</v>
      </c>
      <c r="C3122" s="1" t="s">
        <v>4541</v>
      </c>
      <c r="D3122" s="4" t="s">
        <v>41373</v>
      </c>
      <c r="F3122" s="1" t="str">
        <f>LEFT($C3122,$N$1)</f>
        <v>CITY HOL</v>
      </c>
      <c r="H3122" s="1">
        <v>292812104</v>
      </c>
      <c r="I3122" s="1" t="s">
        <v>23743</v>
      </c>
      <c r="J3122" s="1" t="s">
        <v>19194</v>
      </c>
      <c r="K3122" s="1">
        <v>152</v>
      </c>
      <c r="L3122" s="1"/>
      <c r="M3122" s="4" t="e">
        <f t="shared" si="51"/>
        <v>#N/A</v>
      </c>
      <c r="N3122" t="str">
        <f>LEFT(I3122,N$1)</f>
        <v>ENFUSION</v>
      </c>
      <c r="O3122" s="4" t="str">
        <f>IFERROR(INDEX($B$1968:$B$6893,MATCH($N3122,$F$1968:$F$6893,0),1),0)</f>
        <v>ENFN</v>
      </c>
    </row>
    <row r="3123" spans="1:15" x14ac:dyDescent="0.3">
      <c r="A3123" s="1">
        <v>1590584</v>
      </c>
      <c r="B3123" s="1" t="s">
        <v>7218</v>
      </c>
      <c r="C3123" s="1" t="s">
        <v>7219</v>
      </c>
      <c r="D3123" s="4" t="s">
        <v>41373</v>
      </c>
      <c r="F3123" s="1" t="str">
        <f>LEFT($C3123,$N$1)</f>
        <v>Civeo Co</v>
      </c>
      <c r="H3123" s="1" t="s">
        <v>23750</v>
      </c>
      <c r="I3123" s="1" t="s">
        <v>23751</v>
      </c>
      <c r="J3123" s="1" t="s">
        <v>20939</v>
      </c>
      <c r="K3123" s="1">
        <v>152</v>
      </c>
      <c r="L3123" s="1"/>
      <c r="M3123" s="4" t="e">
        <f t="shared" si="51"/>
        <v>#N/A</v>
      </c>
      <c r="N3123" t="str">
        <f>LEFT(I3123,N$1)</f>
        <v>VACASA I</v>
      </c>
      <c r="O3123" s="4">
        <f>IFERROR(INDEX($B$1968:$B$6893,MATCH($N3123,$F$1968:$F$6893,0),1),0)</f>
        <v>0</v>
      </c>
    </row>
    <row r="3124" spans="1:15" x14ac:dyDescent="0.3">
      <c r="A3124" s="1">
        <v>944745</v>
      </c>
      <c r="B3124" s="1" t="s">
        <v>7634</v>
      </c>
      <c r="C3124" s="1" t="s">
        <v>7635</v>
      </c>
      <c r="D3124" s="4" t="s">
        <v>41373</v>
      </c>
      <c r="F3124" s="1" t="str">
        <f>LEFT($C3124,$N$1)</f>
        <v xml:space="preserve">CIVISTA </v>
      </c>
      <c r="H3124" s="1" t="s">
        <v>23770</v>
      </c>
      <c r="I3124" s="1" t="s">
        <v>23771</v>
      </c>
      <c r="J3124" s="1" t="s">
        <v>20535</v>
      </c>
      <c r="K3124" s="1">
        <v>151</v>
      </c>
      <c r="L3124" s="1"/>
      <c r="M3124" s="4" t="e">
        <f t="shared" si="51"/>
        <v>#N/A</v>
      </c>
      <c r="N3124" t="str">
        <f>LEFT(I3124,N$1)</f>
        <v>SILVERCO</v>
      </c>
      <c r="O3124" s="4" t="str">
        <f>IFERROR(INDEX($B$1968:$B$6893,MATCH($N3124,$F$1968:$F$6893,0),1),0)</f>
        <v>SVM</v>
      </c>
    </row>
    <row r="3125" spans="1:15" x14ac:dyDescent="0.3">
      <c r="A3125" s="1">
        <v>352955</v>
      </c>
      <c r="B3125" s="1" t="s">
        <v>11785</v>
      </c>
      <c r="C3125" s="1" t="s">
        <v>11786</v>
      </c>
      <c r="D3125" s="4" t="s">
        <v>41373</v>
      </c>
      <c r="F3125" s="1" t="str">
        <f>LEFT($C3125,$N$1)</f>
        <v>CKX LAND</v>
      </c>
      <c r="H3125" s="1" t="s">
        <v>23765</v>
      </c>
      <c r="I3125" s="1" t="s">
        <v>23766</v>
      </c>
      <c r="J3125" s="1" t="s">
        <v>19190</v>
      </c>
      <c r="K3125" s="1">
        <v>151</v>
      </c>
      <c r="L3125" s="1"/>
      <c r="M3125" s="4" t="e">
        <f t="shared" si="51"/>
        <v>#N/A</v>
      </c>
      <c r="N3125" t="str">
        <f>LEFT(I3125,N$1)</f>
        <v>GLOBAL S</v>
      </c>
      <c r="O3125" s="4" t="str">
        <f>IFERROR(INDEX($B$1968:$B$6893,MATCH($N3125,$F$1968:$F$6893,0),1),0)</f>
        <v>SELF</v>
      </c>
    </row>
    <row r="3126" spans="1:15" x14ac:dyDescent="0.3">
      <c r="A3126" s="1">
        <v>1857971</v>
      </c>
      <c r="B3126" s="1" t="s">
        <v>15109</v>
      </c>
      <c r="C3126" s="1" t="s">
        <v>15110</v>
      </c>
      <c r="D3126" s="4" t="s">
        <v>41373</v>
      </c>
      <c r="F3126" s="1" t="str">
        <f>LEFT($C3126,$N$1)</f>
        <v xml:space="preserve">Clarios </v>
      </c>
      <c r="H3126" s="1" t="s">
        <v>23767</v>
      </c>
      <c r="I3126" s="1" t="s">
        <v>23768</v>
      </c>
      <c r="J3126" s="1" t="s">
        <v>19176</v>
      </c>
      <c r="K3126" s="1">
        <v>151</v>
      </c>
      <c r="L3126" s="1"/>
      <c r="M3126" s="4" t="e">
        <f t="shared" si="51"/>
        <v>#N/A</v>
      </c>
      <c r="N3126" t="str">
        <f>LEFT(I3126,N$1)</f>
        <v>INFORMAT</v>
      </c>
      <c r="O3126" s="4" t="str">
        <f>IFERROR(INDEX($B$1968:$B$6893,MATCH($N3126,$F$1968:$F$6893,0),1),0)</f>
        <v>INFA</v>
      </c>
    </row>
    <row r="3127" spans="1:15" x14ac:dyDescent="0.3">
      <c r="A3127" s="1">
        <v>1666291</v>
      </c>
      <c r="B3127" s="1" t="s">
        <v>4350</v>
      </c>
      <c r="C3127" s="1" t="s">
        <v>4351</v>
      </c>
      <c r="D3127" s="4" t="s">
        <v>41373</v>
      </c>
      <c r="F3127" s="1" t="str">
        <f>LEFT($C3127,$N$1)</f>
        <v>Claros M</v>
      </c>
      <c r="H3127" s="1">
        <v>371927104</v>
      </c>
      <c r="I3127" s="1" t="s">
        <v>23764</v>
      </c>
      <c r="J3127" s="1" t="s">
        <v>20985</v>
      </c>
      <c r="K3127" s="1">
        <v>151</v>
      </c>
      <c r="L3127" s="1"/>
      <c r="M3127" s="4" t="e">
        <f t="shared" si="51"/>
        <v>#N/A</v>
      </c>
      <c r="N3127" t="str">
        <f>LEFT(I3127,N$1)</f>
        <v xml:space="preserve">GENESIS </v>
      </c>
      <c r="O3127" s="4" t="str">
        <f>IFERROR(INDEX($B$1968:$B$6893,MATCH($N3127,$F$1968:$F$6893,0),1),0)</f>
        <v>GEGI</v>
      </c>
    </row>
    <row r="3128" spans="1:15" x14ac:dyDescent="0.3">
      <c r="A3128" s="1">
        <v>913277</v>
      </c>
      <c r="B3128" s="1" t="s">
        <v>7720</v>
      </c>
      <c r="C3128" s="1" t="s">
        <v>7721</v>
      </c>
      <c r="D3128" s="4" t="s">
        <v>41373</v>
      </c>
      <c r="F3128" s="1" t="str">
        <f>LEFT($C3128,$N$1)</f>
        <v>Clarus C</v>
      </c>
      <c r="H3128" s="1">
        <v>760416107</v>
      </c>
      <c r="I3128" s="1" t="s">
        <v>13636</v>
      </c>
      <c r="J3128" s="1" t="s">
        <v>19176</v>
      </c>
      <c r="K3128" s="1">
        <v>151</v>
      </c>
      <c r="L3128" s="1"/>
      <c r="M3128" s="4" t="e">
        <f t="shared" si="51"/>
        <v>#N/A</v>
      </c>
      <c r="N3128" t="str">
        <f>LEFT(I3128,N$1)</f>
        <v>REPUBLIC</v>
      </c>
      <c r="O3128" s="4" t="str">
        <f>IFERROR(INDEX($B$1968:$B$6893,MATCH($N3128,$F$1968:$F$6893,0),1),0)</f>
        <v>FRBK</v>
      </c>
    </row>
    <row r="3129" spans="1:15" x14ac:dyDescent="0.3">
      <c r="A3129" s="1">
        <v>1329606</v>
      </c>
      <c r="B3129" s="1" t="s">
        <v>10593</v>
      </c>
      <c r="C3129" s="1" t="s">
        <v>10594</v>
      </c>
      <c r="D3129" s="4" t="s">
        <v>41373</v>
      </c>
      <c r="F3129" s="1" t="str">
        <f>LEFT($C3129,$N$1)</f>
        <v>Clean En</v>
      </c>
      <c r="H3129" s="1" t="s">
        <v>23760</v>
      </c>
      <c r="I3129" s="1" t="s">
        <v>23761</v>
      </c>
      <c r="J3129" s="1" t="s">
        <v>19176</v>
      </c>
      <c r="K3129" s="1">
        <v>151</v>
      </c>
      <c r="L3129" s="1"/>
      <c r="M3129" s="4" t="e">
        <f t="shared" si="51"/>
        <v>#N/A</v>
      </c>
      <c r="N3129" t="str">
        <f>LEFT(I3129,N$1)</f>
        <v>DESIGN T</v>
      </c>
      <c r="O3129" s="4" t="str">
        <f>IFERROR(INDEX($B$1968:$B$6893,MATCH($N3129,$F$1968:$F$6893,0),1),0)</f>
        <v>DSGN</v>
      </c>
    </row>
    <row r="3130" spans="1:15" x14ac:dyDescent="0.3">
      <c r="A3130" s="1">
        <v>1391426</v>
      </c>
      <c r="B3130" s="1" t="s">
        <v>11715</v>
      </c>
      <c r="C3130" s="1" t="s">
        <v>11716</v>
      </c>
      <c r="D3130" s="4" t="s">
        <v>41373</v>
      </c>
      <c r="F3130" s="1" t="str">
        <f>LEFT($C3130,$N$1)</f>
        <v>Clean Vi</v>
      </c>
      <c r="H3130" s="1" t="s">
        <v>23762</v>
      </c>
      <c r="I3130" s="1" t="s">
        <v>23763</v>
      </c>
      <c r="J3130" s="1" t="s">
        <v>19190</v>
      </c>
      <c r="K3130" s="1">
        <v>151</v>
      </c>
      <c r="L3130" s="1"/>
      <c r="M3130" s="4" t="e">
        <f t="shared" si="51"/>
        <v>#N/A</v>
      </c>
      <c r="N3130" t="str">
        <f>LEFT(I3130,N$1)</f>
        <v>DREAM FI</v>
      </c>
      <c r="O3130" s="4" t="str">
        <f>IFERROR(INDEX($B$1968:$B$6893,MATCH($N3130,$F$1968:$F$6893,0),1),0)</f>
        <v>DFH</v>
      </c>
    </row>
    <row r="3131" spans="1:15" x14ac:dyDescent="0.3">
      <c r="A3131" s="1">
        <v>827876</v>
      </c>
      <c r="B3131" s="1" t="s">
        <v>5581</v>
      </c>
      <c r="C3131" s="1" t="s">
        <v>5582</v>
      </c>
      <c r="D3131" s="4" t="s">
        <v>41373</v>
      </c>
      <c r="F3131" s="1" t="str">
        <f>LEFT($C3131,$N$1)</f>
        <v>CLEANSPA</v>
      </c>
      <c r="H3131" s="1" t="s">
        <v>23758</v>
      </c>
      <c r="I3131" s="1" t="s">
        <v>23759</v>
      </c>
      <c r="J3131" s="1" t="s">
        <v>19176</v>
      </c>
      <c r="K3131" s="1">
        <v>151</v>
      </c>
      <c r="L3131" s="1"/>
      <c r="M3131" s="4" t="e">
        <f t="shared" si="51"/>
        <v>#N/A</v>
      </c>
      <c r="N3131" t="str">
        <f>LEFT(I3131,N$1)</f>
        <v>BAYTEX E</v>
      </c>
      <c r="O3131" s="4" t="str">
        <f>IFERROR(INDEX($B$1968:$B$6893,MATCH($N3131,$F$1968:$F$6893,0),1),0)</f>
        <v>BTE</v>
      </c>
    </row>
    <row r="3132" spans="1:15" x14ac:dyDescent="0.3">
      <c r="A3132" s="1">
        <v>1856314</v>
      </c>
      <c r="B3132" s="1" t="s">
        <v>3350</v>
      </c>
      <c r="C3132" s="1" t="s">
        <v>3351</v>
      </c>
      <c r="D3132" s="4" t="s">
        <v>41373</v>
      </c>
      <c r="F3132" s="1" t="str">
        <f>LEFT($C3132,$N$1)</f>
        <v>Clear Se</v>
      </c>
      <c r="H3132" s="1" t="s">
        <v>23769</v>
      </c>
      <c r="I3132" s="1" t="s">
        <v>7439</v>
      </c>
      <c r="J3132" s="1" t="s">
        <v>19176</v>
      </c>
      <c r="K3132" s="1">
        <v>151</v>
      </c>
      <c r="L3132" s="1"/>
      <c r="M3132" s="4" t="e">
        <f t="shared" si="51"/>
        <v>#N/A</v>
      </c>
      <c r="N3132" t="str">
        <f>LEFT(I3132,N$1)</f>
        <v>SIERRA B</v>
      </c>
      <c r="O3132" s="4" t="str">
        <f>IFERROR(INDEX($B$1968:$B$6893,MATCH($N3132,$F$1968:$F$6893,0),1),0)</f>
        <v>BSRR</v>
      </c>
    </row>
    <row r="3133" spans="1:15" x14ac:dyDescent="0.3">
      <c r="A3133" s="1">
        <v>1517518</v>
      </c>
      <c r="B3133" s="1" t="s">
        <v>6619</v>
      </c>
      <c r="C3133" s="1" t="s">
        <v>6620</v>
      </c>
      <c r="D3133" s="4" t="s">
        <v>41373</v>
      </c>
      <c r="F3133" s="1" t="str">
        <f>LEFT($C3133,$N$1)</f>
        <v>ClearBri</v>
      </c>
      <c r="H3133" s="1" t="s">
        <v>23752</v>
      </c>
      <c r="I3133" s="1" t="s">
        <v>23753</v>
      </c>
      <c r="J3133" s="1" t="s">
        <v>19176</v>
      </c>
      <c r="K3133" s="1">
        <v>151</v>
      </c>
      <c r="L3133" s="1"/>
      <c r="M3133" s="4" t="e">
        <f t="shared" si="51"/>
        <v>#N/A</v>
      </c>
      <c r="N3133" t="str">
        <f>LEFT(I3133,N$1)</f>
        <v xml:space="preserve">AFFIMED </v>
      </c>
      <c r="O3133" s="4" t="str">
        <f>IFERROR(INDEX($B$1968:$B$6893,MATCH($N3133,$F$1968:$F$6893,0),1),0)</f>
        <v>AFMD</v>
      </c>
    </row>
    <row r="3134" spans="1:15" x14ac:dyDescent="0.3">
      <c r="A3134" s="1">
        <v>1488775</v>
      </c>
      <c r="B3134" s="1" t="s">
        <v>6359</v>
      </c>
      <c r="C3134" s="1" t="s">
        <v>6360</v>
      </c>
      <c r="D3134" s="4" t="s">
        <v>41373</v>
      </c>
      <c r="F3134" s="1" t="str">
        <f>LEFT($C3134,$N$1)</f>
        <v>ClearBri</v>
      </c>
      <c r="H3134" s="1" t="s">
        <v>23754</v>
      </c>
      <c r="I3134" s="1" t="s">
        <v>23755</v>
      </c>
      <c r="J3134" s="1" t="s">
        <v>19176</v>
      </c>
      <c r="K3134" s="1">
        <v>151</v>
      </c>
      <c r="L3134" s="1"/>
      <c r="M3134" s="4" t="e">
        <f t="shared" si="51"/>
        <v>#N/A</v>
      </c>
      <c r="N3134" t="str">
        <f>LEFT(I3134,N$1)</f>
        <v xml:space="preserve">ANNEXON </v>
      </c>
      <c r="O3134" s="4">
        <f>IFERROR(INDEX($B$1968:$B$6893,MATCH($N3134,$F$1968:$F$6893,0),1),0)</f>
        <v>0</v>
      </c>
    </row>
    <row r="3135" spans="1:15" x14ac:dyDescent="0.3">
      <c r="A3135" s="1">
        <v>1547341</v>
      </c>
      <c r="B3135" s="1" t="s">
        <v>7860</v>
      </c>
      <c r="C3135" s="1" t="s">
        <v>7861</v>
      </c>
      <c r="D3135" s="4" t="s">
        <v>41373</v>
      </c>
      <c r="F3135" s="1" t="str">
        <f>LEFT($C3135,$N$1)</f>
        <v>ClearBri</v>
      </c>
      <c r="H3135" s="1" t="s">
        <v>23772</v>
      </c>
      <c r="I3135" s="1" t="s">
        <v>13652</v>
      </c>
      <c r="J3135" s="1" t="s">
        <v>19176</v>
      </c>
      <c r="K3135" s="1">
        <v>151</v>
      </c>
      <c r="L3135" s="1"/>
      <c r="M3135" s="4" t="e">
        <f t="shared" si="51"/>
        <v>#N/A</v>
      </c>
      <c r="N3135" t="str">
        <f>LEFT(I3135,N$1)</f>
        <v>SVB FINA</v>
      </c>
      <c r="O3135" s="4">
        <f>IFERROR(INDEX($B$1968:$B$6893,MATCH($N3135,$F$1968:$F$6893,0),1),0)</f>
        <v>0</v>
      </c>
    </row>
    <row r="3136" spans="1:15" x14ac:dyDescent="0.3">
      <c r="A3136" s="1">
        <v>895665</v>
      </c>
      <c r="B3136" s="1" t="s">
        <v>11911</v>
      </c>
      <c r="C3136" s="1" t="s">
        <v>11912</v>
      </c>
      <c r="D3136" s="4" t="s">
        <v>41373</v>
      </c>
      <c r="F3136" s="1" t="str">
        <f>LEFT($C3136,$N$1)</f>
        <v>Clearday</v>
      </c>
      <c r="H3136" s="1" t="s">
        <v>23756</v>
      </c>
      <c r="I3136" s="1" t="s">
        <v>23757</v>
      </c>
      <c r="J3136" s="1" t="s">
        <v>19190</v>
      </c>
      <c r="K3136" s="1">
        <v>151</v>
      </c>
      <c r="L3136" s="1"/>
      <c r="M3136" s="4" t="e">
        <f t="shared" si="51"/>
        <v>#N/A</v>
      </c>
      <c r="N3136" t="str">
        <f>LEFT(I3136,N$1)</f>
        <v>ARHAUS I</v>
      </c>
      <c r="O3136" s="4">
        <f>IFERROR(INDEX($B$1968:$B$6893,MATCH($N3136,$F$1968:$F$6893,0),1),0)</f>
        <v>0</v>
      </c>
    </row>
    <row r="3137" spans="1:15" x14ac:dyDescent="0.3">
      <c r="A3137" s="1">
        <v>1892500</v>
      </c>
      <c r="B3137" s="1" t="s">
        <v>14201</v>
      </c>
      <c r="C3137" s="1" t="s">
        <v>14202</v>
      </c>
      <c r="D3137" s="4" t="s">
        <v>41373</v>
      </c>
      <c r="F3137" s="1" t="str">
        <f>LEFT($C3137,$N$1)</f>
        <v>Clearmin</v>
      </c>
      <c r="H3137" s="1" t="s">
        <v>23773</v>
      </c>
      <c r="I3137" s="1" t="s">
        <v>23774</v>
      </c>
      <c r="J3137" s="1" t="s">
        <v>23775</v>
      </c>
      <c r="K3137" s="1">
        <v>151</v>
      </c>
      <c r="L3137" s="1"/>
      <c r="M3137" s="4" t="e">
        <f t="shared" si="51"/>
        <v>#N/A</v>
      </c>
      <c r="N3137" t="str">
        <f>LEFT(I3137,N$1)</f>
        <v>LITMAN G</v>
      </c>
      <c r="O3137" s="4">
        <f>IFERROR(INDEX($B$1968:$B$6893,MATCH($N3137,$F$1968:$F$6893,0),1),0)</f>
        <v>0</v>
      </c>
    </row>
    <row r="3138" spans="1:15" x14ac:dyDescent="0.3">
      <c r="A3138" s="1">
        <v>840715</v>
      </c>
      <c r="B3138" s="1" t="s">
        <v>12341</v>
      </c>
      <c r="C3138" s="1" t="s">
        <v>12342</v>
      </c>
      <c r="D3138" s="4" t="s">
        <v>41373</v>
      </c>
      <c r="F3138" s="1" t="str">
        <f>LEFT($C3138,$N$1)</f>
        <v>CLEARONE</v>
      </c>
      <c r="H3138" s="1" t="s">
        <v>23777</v>
      </c>
      <c r="I3138" s="1" t="s">
        <v>23778</v>
      </c>
      <c r="J3138" s="1" t="s">
        <v>23599</v>
      </c>
      <c r="K3138" s="1">
        <v>150</v>
      </c>
      <c r="L3138" s="1" t="s">
        <v>6305</v>
      </c>
      <c r="M3138" s="4">
        <f t="shared" ref="M3138:M3201" si="52">MATCH(L3138,$B:$B,0)</f>
        <v>2013</v>
      </c>
    </row>
    <row r="3139" spans="1:15" x14ac:dyDescent="0.3">
      <c r="A3139" s="1">
        <v>1285550</v>
      </c>
      <c r="B3139" s="1" t="s">
        <v>8861</v>
      </c>
      <c r="C3139" s="1" t="s">
        <v>8862</v>
      </c>
      <c r="D3139" s="4" t="s">
        <v>41373</v>
      </c>
      <c r="F3139" s="1" t="str">
        <f>LEFT($C3139,$N$1)</f>
        <v>ClearPoi</v>
      </c>
      <c r="H3139" s="1" t="s">
        <v>23790</v>
      </c>
      <c r="I3139" s="1" t="s">
        <v>23791</v>
      </c>
      <c r="J3139" s="1" t="s">
        <v>19190</v>
      </c>
      <c r="K3139" s="1">
        <v>150</v>
      </c>
      <c r="L3139" s="1"/>
      <c r="M3139" s="4" t="e">
        <f t="shared" si="52"/>
        <v>#N/A</v>
      </c>
      <c r="N3139" t="str">
        <f>LEFT(I3139,N$1)</f>
        <v>RENT THE</v>
      </c>
      <c r="O3139" s="4" t="str">
        <f>IFERROR(INDEX($B$1968:$B$6893,MATCH($N3139,$F$1968:$F$6893,0),1),0)</f>
        <v>RENT</v>
      </c>
    </row>
    <row r="3140" spans="1:15" x14ac:dyDescent="0.3">
      <c r="A3140" s="1">
        <v>1539029</v>
      </c>
      <c r="B3140" s="1" t="s">
        <v>10963</v>
      </c>
      <c r="C3140" s="1" t="s">
        <v>10964</v>
      </c>
      <c r="D3140" s="4" t="s">
        <v>41373</v>
      </c>
      <c r="F3140" s="1" t="str">
        <f>LEFT($C3140,$N$1)</f>
        <v>Clearsid</v>
      </c>
      <c r="H3140" s="1" t="s">
        <v>23793</v>
      </c>
      <c r="I3140" s="1" t="s">
        <v>19815</v>
      </c>
      <c r="J3140" s="1" t="s">
        <v>23794</v>
      </c>
      <c r="K3140" s="1">
        <v>150</v>
      </c>
      <c r="L3140" s="1"/>
      <c r="M3140" s="4" t="e">
        <f t="shared" si="52"/>
        <v>#N/A</v>
      </c>
      <c r="N3140" t="str">
        <f>LEFT(I3140,N$1)</f>
        <v xml:space="preserve">WESTERN </v>
      </c>
      <c r="O3140" s="4" t="str">
        <f>IFERROR(INDEX($B$1968:$B$6893,MATCH($N3140,$F$1968:$F$6893,0),1),0)</f>
        <v>WDI</v>
      </c>
    </row>
    <row r="3141" spans="1:15" x14ac:dyDescent="0.3">
      <c r="A3141" s="1">
        <v>1434524</v>
      </c>
      <c r="B3141" s="1" t="s">
        <v>11337</v>
      </c>
      <c r="C3141" s="1" t="s">
        <v>11338</v>
      </c>
      <c r="D3141" s="4" t="s">
        <v>41373</v>
      </c>
      <c r="F3141" s="1" t="str">
        <f>LEFT($C3141,$N$1)</f>
        <v>ClearSig</v>
      </c>
      <c r="H3141" s="1" t="s">
        <v>23786</v>
      </c>
      <c r="I3141" s="1" t="s">
        <v>23787</v>
      </c>
      <c r="J3141" s="1" t="s">
        <v>19176</v>
      </c>
      <c r="K3141" s="1">
        <v>150</v>
      </c>
      <c r="L3141" s="1"/>
      <c r="M3141" s="4" t="e">
        <f t="shared" si="52"/>
        <v>#N/A</v>
      </c>
      <c r="N3141" t="str">
        <f>LEFT(I3141,N$1)</f>
        <v>LYELL IM</v>
      </c>
      <c r="O3141" s="4" t="str">
        <f>IFERROR(INDEX($B$1968:$B$6893,MATCH($N3141,$F$1968:$F$6893,0),1),0)</f>
        <v>LYEL</v>
      </c>
    </row>
    <row r="3142" spans="1:15" x14ac:dyDescent="0.3">
      <c r="A3142" s="1">
        <v>1362516</v>
      </c>
      <c r="B3142" s="1" t="s">
        <v>12995</v>
      </c>
      <c r="C3142" s="1" t="s">
        <v>12996</v>
      </c>
      <c r="D3142" s="4" t="s">
        <v>41373</v>
      </c>
      <c r="F3142" s="1" t="str">
        <f>LEFT($C3142,$N$1)</f>
        <v>Cleartro</v>
      </c>
      <c r="H3142" s="1" t="s">
        <v>23784</v>
      </c>
      <c r="I3142" s="1" t="s">
        <v>23785</v>
      </c>
      <c r="J3142" s="1" t="s">
        <v>19176</v>
      </c>
      <c r="K3142" s="1">
        <v>150</v>
      </c>
      <c r="L3142" s="1"/>
      <c r="M3142" s="4" t="e">
        <f t="shared" si="52"/>
        <v>#N/A</v>
      </c>
      <c r="N3142" t="str">
        <f>LEFT(I3142,N$1)</f>
        <v>GENERATI</v>
      </c>
      <c r="O3142" s="4" t="str">
        <f>IFERROR(INDEX($B$1968:$B$6893,MATCH($N3142,$F$1968:$F$6893,0),1),0)</f>
        <v>GBIO</v>
      </c>
    </row>
    <row r="3143" spans="1:15" x14ac:dyDescent="0.3">
      <c r="A3143" s="1">
        <v>1866368</v>
      </c>
      <c r="B3143" s="1" t="s">
        <v>2481</v>
      </c>
      <c r="C3143" s="1" t="s">
        <v>2482</v>
      </c>
      <c r="D3143" s="4" t="s">
        <v>41373</v>
      </c>
      <c r="F3143" s="1" t="str">
        <f>LEFT($C3143,$N$1)</f>
        <v>Clearwat</v>
      </c>
      <c r="H3143" s="1" t="s">
        <v>23782</v>
      </c>
      <c r="I3143" s="1" t="s">
        <v>23783</v>
      </c>
      <c r="J3143" s="1" t="s">
        <v>20901</v>
      </c>
      <c r="K3143" s="1">
        <v>150</v>
      </c>
      <c r="L3143" s="1"/>
      <c r="M3143" s="4" t="e">
        <f t="shared" si="52"/>
        <v>#N/A</v>
      </c>
      <c r="N3143" t="str">
        <f>LEFT(I3143,N$1)</f>
        <v>FIRST TR</v>
      </c>
      <c r="O3143" s="4" t="str">
        <f>IFERROR(INDEX($B$1968:$B$6893,MATCH($N3143,$F$1968:$F$6893,0),1),0)</f>
        <v>FDEU</v>
      </c>
    </row>
    <row r="3144" spans="1:15" x14ac:dyDescent="0.3">
      <c r="A3144" s="1">
        <v>1393548</v>
      </c>
      <c r="B3144" s="1" t="s">
        <v>14989</v>
      </c>
      <c r="C3144" s="1" t="s">
        <v>14990</v>
      </c>
      <c r="D3144" s="4" t="s">
        <v>41373</v>
      </c>
      <c r="F3144" s="1" t="str">
        <f>LEFT($C3144,$N$1)</f>
        <v>ClickStr</v>
      </c>
      <c r="H3144" s="1">
        <v>146103106</v>
      </c>
      <c r="I3144" s="1" t="s">
        <v>23781</v>
      </c>
      <c r="J3144" s="1" t="s">
        <v>19275</v>
      </c>
      <c r="K3144" s="1">
        <v>150</v>
      </c>
      <c r="L3144" s="1"/>
      <c r="M3144" s="4" t="e">
        <f t="shared" si="52"/>
        <v>#N/A</v>
      </c>
      <c r="N3144" t="str">
        <f>LEFT(I3144,N$1)</f>
        <v>CARTER B</v>
      </c>
      <c r="O3144" s="4" t="str">
        <f>IFERROR(INDEX($B$1968:$B$6893,MATCH($N3144,$F$1968:$F$6893,0),1),0)</f>
        <v>CARE</v>
      </c>
    </row>
    <row r="3145" spans="1:15" x14ac:dyDescent="0.3">
      <c r="A3145" s="1">
        <v>1949712</v>
      </c>
      <c r="B3145" s="1" t="s">
        <v>15349</v>
      </c>
      <c r="C3145" s="1" t="s">
        <v>15350</v>
      </c>
      <c r="D3145" s="4" t="s">
        <v>41373</v>
      </c>
      <c r="F3145" s="1" t="str">
        <f>LEFT($C3145,$N$1)</f>
        <v>ClimateR</v>
      </c>
      <c r="H3145" s="1">
        <v>842873101</v>
      </c>
      <c r="I3145" s="1" t="s">
        <v>23792</v>
      </c>
      <c r="J3145" s="1" t="s">
        <v>19176</v>
      </c>
      <c r="K3145" s="1">
        <v>150</v>
      </c>
      <c r="L3145" s="1"/>
      <c r="M3145" s="4" t="e">
        <f t="shared" si="52"/>
        <v>#N/A</v>
      </c>
      <c r="N3145" t="str">
        <f>LEFT(I3145,N$1)</f>
        <v>SOUTHERN</v>
      </c>
      <c r="O3145" s="4" t="str">
        <f>IFERROR(INDEX($B$1968:$B$6893,MATCH($N3145,$F$1968:$F$6893,0),1),0)</f>
        <v>BCAL</v>
      </c>
    </row>
    <row r="3146" spans="1:15" x14ac:dyDescent="0.3">
      <c r="A3146" s="1">
        <v>945983</v>
      </c>
      <c r="B3146" s="1" t="s">
        <v>8016</v>
      </c>
      <c r="C3146" s="1" t="s">
        <v>8017</v>
      </c>
      <c r="D3146" s="4" t="s">
        <v>41373</v>
      </c>
      <c r="F3146" s="1" t="str">
        <f>LEFT($C3146,$N$1)</f>
        <v>Climb Gl</v>
      </c>
      <c r="H3146" s="1" t="s">
        <v>23779</v>
      </c>
      <c r="I3146" s="1" t="s">
        <v>23780</v>
      </c>
      <c r="J3146" s="1" t="s">
        <v>19190</v>
      </c>
      <c r="K3146" s="1">
        <v>150</v>
      </c>
      <c r="L3146" s="1"/>
      <c r="M3146" s="4" t="e">
        <f t="shared" si="52"/>
        <v>#N/A</v>
      </c>
      <c r="N3146" t="str">
        <f>LEFT(I3146,N$1)</f>
        <v>ASTRA SP</v>
      </c>
      <c r="O3146" s="4" t="str">
        <f>IFERROR(INDEX($B$1968:$B$6893,MATCH($N3146,$F$1968:$F$6893,0),1),0)</f>
        <v>ASTR</v>
      </c>
    </row>
    <row r="3147" spans="1:15" x14ac:dyDescent="0.3">
      <c r="A3147" s="1">
        <v>1649096</v>
      </c>
      <c r="B3147" s="1" t="s">
        <v>7884</v>
      </c>
      <c r="C3147" s="1" t="s">
        <v>7885</v>
      </c>
      <c r="D3147" s="4" t="s">
        <v>41373</v>
      </c>
      <c r="F3147" s="1" t="str">
        <f>LEFT($C3147,$N$1)</f>
        <v xml:space="preserve">Clipper </v>
      </c>
      <c r="H3147" s="1" t="s">
        <v>23788</v>
      </c>
      <c r="I3147" s="1" t="s">
        <v>23789</v>
      </c>
      <c r="J3147" s="1" t="s">
        <v>19304</v>
      </c>
      <c r="K3147" s="1">
        <v>150</v>
      </c>
      <c r="L3147" s="1"/>
      <c r="M3147" s="4" t="e">
        <f t="shared" si="52"/>
        <v>#N/A</v>
      </c>
      <c r="N3147" t="str">
        <f>LEFT(I3147,N$1)</f>
        <v>OZON HLD</v>
      </c>
      <c r="O3147" s="4">
        <f>IFERROR(INDEX($B$1968:$B$6893,MATCH($N3147,$F$1968:$F$6893,0),1),0)</f>
        <v>0</v>
      </c>
    </row>
    <row r="3148" spans="1:15" x14ac:dyDescent="0.3">
      <c r="A3148" s="1">
        <v>1619227</v>
      </c>
      <c r="B3148" s="1" t="s">
        <v>14337</v>
      </c>
      <c r="C3148" s="1" t="s">
        <v>14338</v>
      </c>
      <c r="D3148" s="4" t="s">
        <v>41373</v>
      </c>
      <c r="F3148" s="1" t="str">
        <f>LEFT($C3148,$N$1)</f>
        <v>Cloudweb</v>
      </c>
      <c r="H3148" s="1" t="s">
        <v>23801</v>
      </c>
      <c r="I3148" s="1" t="s">
        <v>23802</v>
      </c>
      <c r="J3148" s="1" t="s">
        <v>19176</v>
      </c>
      <c r="K3148" s="1">
        <v>149</v>
      </c>
      <c r="L3148" s="1"/>
      <c r="M3148" s="4" t="e">
        <f t="shared" si="52"/>
        <v>#N/A</v>
      </c>
      <c r="N3148" t="str">
        <f>LEFT(I3148,N$1)</f>
        <v xml:space="preserve">PHATHOM </v>
      </c>
      <c r="O3148" s="4" t="str">
        <f>IFERROR(INDEX($B$1968:$B$6893,MATCH($N3148,$F$1968:$F$6893,0),1),0)</f>
        <v>PHAT</v>
      </c>
    </row>
    <row r="3149" spans="1:15" x14ac:dyDescent="0.3">
      <c r="A3149" s="1">
        <v>1288795</v>
      </c>
      <c r="B3149" s="1" t="s">
        <v>10437</v>
      </c>
      <c r="C3149" s="1" t="s">
        <v>10438</v>
      </c>
      <c r="D3149" s="4" t="s">
        <v>41373</v>
      </c>
      <c r="F3149" s="1" t="str">
        <f>LEFT($C3149,$N$1)</f>
        <v>Clough G</v>
      </c>
      <c r="H3149" s="1" t="s">
        <v>23797</v>
      </c>
      <c r="I3149" s="1" t="s">
        <v>23798</v>
      </c>
      <c r="J3149" s="1" t="s">
        <v>20939</v>
      </c>
      <c r="K3149" s="1">
        <v>149</v>
      </c>
      <c r="L3149" s="1"/>
      <c r="M3149" s="4" t="e">
        <f t="shared" si="52"/>
        <v>#N/A</v>
      </c>
      <c r="N3149" t="str">
        <f>LEFT(I3149,N$1)</f>
        <v>EUROPEAN</v>
      </c>
      <c r="O3149" s="4" t="str">
        <f>IFERROR(INDEX($B$1968:$B$6893,MATCH($N3149,$F$1968:$F$6893,0),1),0)</f>
        <v>EEA</v>
      </c>
    </row>
    <row r="3150" spans="1:15" x14ac:dyDescent="0.3">
      <c r="A3150" s="1">
        <v>1316463</v>
      </c>
      <c r="B3150" s="1" t="s">
        <v>9395</v>
      </c>
      <c r="C3150" s="1" t="s">
        <v>9396</v>
      </c>
      <c r="D3150" s="4" t="s">
        <v>41373</v>
      </c>
      <c r="F3150" s="1" t="str">
        <f>LEFT($C3150,$N$1)</f>
        <v>Clough G</v>
      </c>
      <c r="H3150" s="1" t="s">
        <v>23799</v>
      </c>
      <c r="I3150" s="1" t="s">
        <v>23800</v>
      </c>
      <c r="J3150" s="1" t="s">
        <v>19176</v>
      </c>
      <c r="K3150" s="1">
        <v>149</v>
      </c>
      <c r="L3150" s="1"/>
      <c r="M3150" s="4" t="e">
        <f t="shared" si="52"/>
        <v>#N/A</v>
      </c>
      <c r="N3150" t="str">
        <f>LEFT(I3150,N$1)</f>
        <v>NUVEEN S</v>
      </c>
      <c r="O3150" s="4" t="str">
        <f>IFERROR(INDEX($B$1968:$B$6893,MATCH($N3150,$F$1968:$F$6893,0),1),0)</f>
        <v>BXMX</v>
      </c>
    </row>
    <row r="3151" spans="1:15" x14ac:dyDescent="0.3">
      <c r="A3151" s="1">
        <v>1350869</v>
      </c>
      <c r="B3151" s="1" t="s">
        <v>8154</v>
      </c>
      <c r="C3151" s="1" t="s">
        <v>8155</v>
      </c>
      <c r="D3151" s="4" t="s">
        <v>41373</v>
      </c>
      <c r="F3151" s="1" t="str">
        <f>LEFT($C3151,$N$1)</f>
        <v>Clough G</v>
      </c>
      <c r="H3151" s="1" t="s">
        <v>23795</v>
      </c>
      <c r="I3151" s="1" t="s">
        <v>23796</v>
      </c>
      <c r="J3151" s="1" t="s">
        <v>19258</v>
      </c>
      <c r="K3151" s="1">
        <v>149</v>
      </c>
      <c r="L3151" s="1"/>
      <c r="M3151" s="4" t="e">
        <f t="shared" si="52"/>
        <v>#N/A</v>
      </c>
      <c r="N3151" t="str">
        <f>LEFT(I3151,N$1)</f>
        <v>BLACKROC</v>
      </c>
      <c r="O3151" s="4" t="str">
        <f>IFERROR(INDEX($B$1968:$B$6893,MATCH($N3151,$F$1968:$F$6893,0),1),0)</f>
        <v>BMN</v>
      </c>
    </row>
    <row r="3152" spans="1:15" x14ac:dyDescent="0.3">
      <c r="A3152" s="1">
        <v>1724542</v>
      </c>
      <c r="B3152" s="1" t="s">
        <v>11851</v>
      </c>
      <c r="C3152" s="1" t="s">
        <v>11852</v>
      </c>
      <c r="D3152" s="4" t="s">
        <v>41373</v>
      </c>
      <c r="F3152" s="1" t="str">
        <f>LEFT($C3152,$N$1)</f>
        <v>CLPS Inc</v>
      </c>
      <c r="H3152" s="1">
        <v>442487401</v>
      </c>
      <c r="I3152" s="1" t="s">
        <v>6782</v>
      </c>
      <c r="J3152" s="1" t="s">
        <v>21145</v>
      </c>
      <c r="K3152" s="1">
        <v>149</v>
      </c>
      <c r="L3152" s="1"/>
      <c r="M3152" s="4" t="e">
        <f t="shared" si="52"/>
        <v>#N/A</v>
      </c>
      <c r="N3152" t="str">
        <f>LEFT(I3152,N$1)</f>
        <v>HOVNANIA</v>
      </c>
      <c r="O3152" s="4">
        <f>IFERROR(INDEX($B$1968:$B$6893,MATCH($N3152,$F$1968:$F$6893,0),1),0)</f>
        <v>0</v>
      </c>
    </row>
    <row r="3153" spans="1:15" x14ac:dyDescent="0.3">
      <c r="A3153" s="1">
        <v>1522222</v>
      </c>
      <c r="B3153" s="1" t="s">
        <v>13835</v>
      </c>
      <c r="C3153" s="1" t="s">
        <v>13836</v>
      </c>
      <c r="D3153" s="4" t="s">
        <v>41373</v>
      </c>
      <c r="F3153" s="1" t="str">
        <f>LEFT($C3153,$N$1)</f>
        <v>CLS Hold</v>
      </c>
      <c r="H3153" s="1" t="s">
        <v>23803</v>
      </c>
      <c r="I3153" s="1" t="s">
        <v>23804</v>
      </c>
      <c r="J3153" s="1" t="s">
        <v>19176</v>
      </c>
      <c r="K3153" s="1">
        <v>149</v>
      </c>
      <c r="L3153" s="1"/>
      <c r="M3153" s="4" t="e">
        <f t="shared" si="52"/>
        <v>#N/A</v>
      </c>
      <c r="N3153" t="str">
        <f>LEFT(I3153,N$1)</f>
        <v>TERRAN O</v>
      </c>
      <c r="O3153" s="4">
        <f>IFERROR(INDEX($B$1968:$B$6893,MATCH($N3153,$F$1968:$F$6893,0),1),0)</f>
        <v>0</v>
      </c>
    </row>
    <row r="3154" spans="1:15" x14ac:dyDescent="0.3">
      <c r="A3154" s="1">
        <v>1456453</v>
      </c>
      <c r="B3154" s="1" t="s">
        <v>14833</v>
      </c>
      <c r="C3154" s="1" t="s">
        <v>14834</v>
      </c>
      <c r="D3154" s="4" t="s">
        <v>41373</v>
      </c>
      <c r="F3154" s="1" t="str">
        <f>LEFT($C3154,$N$1)</f>
        <v>CLStv Co</v>
      </c>
      <c r="H3154" s="1" t="s">
        <v>23807</v>
      </c>
      <c r="I3154" s="1" t="s">
        <v>23808</v>
      </c>
      <c r="J3154" s="1" t="s">
        <v>19190</v>
      </c>
      <c r="K3154" s="1">
        <v>149</v>
      </c>
      <c r="L3154" s="1"/>
      <c r="M3154" s="4" t="e">
        <f t="shared" si="52"/>
        <v>#N/A</v>
      </c>
      <c r="N3154" t="str">
        <f>LEFT(I3154,N$1)</f>
        <v>WHOLE EA</v>
      </c>
      <c r="O3154" s="4">
        <f>IFERROR(INDEX($B$1968:$B$6893,MATCH($N3154,$F$1968:$F$6893,0),1),0)</f>
        <v>0</v>
      </c>
    </row>
    <row r="3155" spans="1:15" x14ac:dyDescent="0.3">
      <c r="A3155" s="1">
        <v>1389518</v>
      </c>
      <c r="B3155" s="1" t="s">
        <v>14207</v>
      </c>
      <c r="C3155" s="1" t="s">
        <v>14208</v>
      </c>
      <c r="D3155" s="4" t="s">
        <v>41373</v>
      </c>
      <c r="F3155" s="1" t="str">
        <f>LEFT($C3155,$N$1)</f>
        <v>Clubhous</v>
      </c>
      <c r="H3155" s="1" t="s">
        <v>23805</v>
      </c>
      <c r="I3155" s="1" t="s">
        <v>23806</v>
      </c>
      <c r="J3155" s="1" t="s">
        <v>19439</v>
      </c>
      <c r="K3155" s="1">
        <v>149</v>
      </c>
      <c r="L3155" s="1"/>
      <c r="M3155" s="4" t="e">
        <f t="shared" si="52"/>
        <v>#N/A</v>
      </c>
      <c r="N3155" t="str">
        <f>LEFT(I3155,N$1)</f>
        <v xml:space="preserve">TRAEGER </v>
      </c>
      <c r="O3155" s="4">
        <f>IFERROR(INDEX($B$1968:$B$6893,MATCH($N3155,$F$1968:$F$6893,0),1),0)</f>
        <v>0</v>
      </c>
    </row>
    <row r="3156" spans="1:15" x14ac:dyDescent="0.3">
      <c r="A3156" s="1">
        <v>1346655</v>
      </c>
      <c r="B3156" s="1" t="s">
        <v>14575</v>
      </c>
      <c r="C3156" s="1" t="s">
        <v>14576</v>
      </c>
      <c r="D3156" s="4" t="s">
        <v>41373</v>
      </c>
      <c r="F3156" s="1" t="str">
        <f>LEFT($C3156,$N$1)</f>
        <v>CMG HOLD</v>
      </c>
      <c r="H3156" s="1" t="s">
        <v>23818</v>
      </c>
      <c r="I3156" s="1" t="s">
        <v>23819</v>
      </c>
      <c r="J3156" s="1" t="s">
        <v>19190</v>
      </c>
      <c r="K3156" s="1">
        <v>148</v>
      </c>
      <c r="L3156" s="1"/>
      <c r="M3156" s="4" t="e">
        <f t="shared" si="52"/>
        <v>#N/A</v>
      </c>
      <c r="N3156" t="str">
        <f>LEFT(I3156,N$1)</f>
        <v xml:space="preserve">QUANTUM </v>
      </c>
      <c r="O3156" s="4" t="str">
        <f>IFERROR(INDEX($B$1968:$B$6893,MATCH($N3156,$F$1968:$F$6893,0),1),0)</f>
        <v>QUBT</v>
      </c>
    </row>
    <row r="3157" spans="1:15" x14ac:dyDescent="0.3">
      <c r="A3157" s="1">
        <v>1780785</v>
      </c>
      <c r="B3157" s="1" t="s">
        <v>13203</v>
      </c>
      <c r="C3157" s="1" t="s">
        <v>13204</v>
      </c>
      <c r="D3157" s="4" t="s">
        <v>41373</v>
      </c>
      <c r="F3157" s="1" t="str">
        <f>LEFT($C3157,$N$1)</f>
        <v>CN ENERG</v>
      </c>
      <c r="H3157" s="1" t="s">
        <v>23820</v>
      </c>
      <c r="I3157" s="1" t="s">
        <v>19830</v>
      </c>
      <c r="J3157" s="1" t="s">
        <v>23821</v>
      </c>
      <c r="K3157" s="1">
        <v>148</v>
      </c>
      <c r="L3157" s="1"/>
      <c r="M3157" s="4" t="e">
        <f t="shared" si="52"/>
        <v>#N/A</v>
      </c>
      <c r="N3157" t="str">
        <f>LEFT(I3157,N$1)</f>
        <v>FIRST TR</v>
      </c>
      <c r="O3157" s="4" t="str">
        <f>IFERROR(INDEX($B$1968:$B$6893,MATCH($N3157,$F$1968:$F$6893,0),1),0)</f>
        <v>FDEU</v>
      </c>
    </row>
    <row r="3158" spans="1:15" x14ac:dyDescent="0.3">
      <c r="A3158" s="1">
        <v>21175</v>
      </c>
      <c r="B3158" s="1" t="s">
        <v>1533</v>
      </c>
      <c r="C3158" s="1" t="s">
        <v>1534</v>
      </c>
      <c r="D3158" s="4" t="s">
        <v>41373</v>
      </c>
      <c r="F3158" s="1" t="str">
        <f>LEFT($C3158,$N$1)</f>
        <v>CNA FINA</v>
      </c>
      <c r="H3158" s="1" t="s">
        <v>23816</v>
      </c>
      <c r="I3158" s="1" t="s">
        <v>6416</v>
      </c>
      <c r="J3158" s="1" t="s">
        <v>19176</v>
      </c>
      <c r="K3158" s="1">
        <v>148</v>
      </c>
      <c r="L3158" s="1"/>
      <c r="M3158" s="4" t="e">
        <f t="shared" si="52"/>
        <v>#N/A</v>
      </c>
      <c r="N3158" t="str">
        <f>LEFT(I3158,N$1)</f>
        <v>ENDEAVOU</v>
      </c>
      <c r="O3158" s="4" t="str">
        <f>IFERROR(INDEX($B$1968:$B$6893,MATCH($N3158,$F$1968:$F$6893,0),1),0)</f>
        <v>EXK</v>
      </c>
    </row>
    <row r="3159" spans="1:15" x14ac:dyDescent="0.3">
      <c r="A3159" s="1">
        <v>1343009</v>
      </c>
      <c r="B3159" s="1" t="s">
        <v>14717</v>
      </c>
      <c r="C3159" s="1" t="s">
        <v>14718</v>
      </c>
      <c r="D3159" s="4" t="s">
        <v>41373</v>
      </c>
      <c r="F3159" s="1" t="str">
        <f>LEFT($C3159,$N$1)</f>
        <v>CNBX Pha</v>
      </c>
      <c r="H3159" s="1" t="s">
        <v>23812</v>
      </c>
      <c r="I3159" s="1" t="s">
        <v>23813</v>
      </c>
      <c r="J3159" s="1" t="s">
        <v>19258</v>
      </c>
      <c r="K3159" s="1">
        <v>148</v>
      </c>
      <c r="L3159" s="1"/>
      <c r="M3159" s="4" t="e">
        <f t="shared" si="52"/>
        <v>#N/A</v>
      </c>
      <c r="N3159" t="str">
        <f>LEFT(I3159,N$1)</f>
        <v>DANAOS C</v>
      </c>
      <c r="O3159" s="4" t="str">
        <f>IFERROR(INDEX($B$1968:$B$6893,MATCH($N3159,$F$1968:$F$6893,0),1),0)</f>
        <v>DAC</v>
      </c>
    </row>
    <row r="3160" spans="1:15" x14ac:dyDescent="0.3">
      <c r="A3160" s="1">
        <v>1733868</v>
      </c>
      <c r="B3160" s="1" t="s">
        <v>7926</v>
      </c>
      <c r="C3160" s="1" t="s">
        <v>7927</v>
      </c>
      <c r="D3160" s="4" t="s">
        <v>41373</v>
      </c>
      <c r="F3160" s="1" t="str">
        <f>LEFT($C3160,$N$1)</f>
        <v>CNFinanc</v>
      </c>
      <c r="H3160" s="1" t="s">
        <v>23814</v>
      </c>
      <c r="I3160" s="1" t="s">
        <v>23815</v>
      </c>
      <c r="J3160" s="1" t="s">
        <v>19176</v>
      </c>
      <c r="K3160" s="1">
        <v>148</v>
      </c>
      <c r="L3160" s="1"/>
      <c r="M3160" s="4" t="e">
        <f t="shared" si="52"/>
        <v>#N/A</v>
      </c>
      <c r="N3160" t="str">
        <f>LEFT(I3160,N$1)</f>
        <v>EATON VA</v>
      </c>
      <c r="O3160" s="4" t="str">
        <f>IFERROR(INDEX($B$1968:$B$6893,MATCH($N3160,$F$1968:$F$6893,0),1),0)</f>
        <v>EVM</v>
      </c>
    </row>
    <row r="3161" spans="1:15" x14ac:dyDescent="0.3">
      <c r="A3161" s="1">
        <v>1496454</v>
      </c>
      <c r="B3161" s="1" t="s">
        <v>16563</v>
      </c>
      <c r="C3161" s="1" t="s">
        <v>16564</v>
      </c>
      <c r="D3161" s="4" t="s">
        <v>41373</v>
      </c>
      <c r="F3161" s="1" t="str">
        <f>LEFT($C3161,$N$1)</f>
        <v>CNL Heal</v>
      </c>
      <c r="H3161" s="1" t="s">
        <v>23810</v>
      </c>
      <c r="I3161" s="1" t="s">
        <v>23811</v>
      </c>
      <c r="J3161" s="1" t="s">
        <v>19176</v>
      </c>
      <c r="K3161" s="1">
        <v>148</v>
      </c>
      <c r="L3161" s="1"/>
      <c r="M3161" s="4" t="e">
        <f t="shared" si="52"/>
        <v>#N/A</v>
      </c>
      <c r="N3161" t="str">
        <f>LEFT(I3161,N$1)</f>
        <v>CBRE GBL</v>
      </c>
      <c r="O3161" s="4">
        <f>IFERROR(INDEX($B$1968:$B$6893,MATCH($N3161,$F$1968:$F$6893,0),1),0)</f>
        <v>0</v>
      </c>
    </row>
    <row r="3162" spans="1:15" x14ac:dyDescent="0.3">
      <c r="A3162" s="1">
        <v>1729427</v>
      </c>
      <c r="B3162" s="1" t="s">
        <v>12833</v>
      </c>
      <c r="C3162" s="1" t="s">
        <v>12834</v>
      </c>
      <c r="D3162" s="4" t="s">
        <v>41373</v>
      </c>
      <c r="F3162" s="1" t="str">
        <f>LEFT($C3162,$N$1)</f>
        <v>CNS Phar</v>
      </c>
      <c r="H3162" s="1" t="s">
        <v>41402</v>
      </c>
      <c r="I3162" s="1" t="s">
        <v>23817</v>
      </c>
      <c r="J3162" s="1" t="s">
        <v>19190</v>
      </c>
      <c r="K3162" s="1">
        <v>148</v>
      </c>
      <c r="L3162" s="1"/>
      <c r="M3162" s="4" t="e">
        <f t="shared" si="52"/>
        <v>#N/A</v>
      </c>
      <c r="N3162" t="str">
        <f>LEFT(I3162,N$1)</f>
        <v>GCM GROS</v>
      </c>
      <c r="O3162" s="4">
        <f>IFERROR(INDEX($B$1968:$B$6893,MATCH($N3162,$F$1968:$F$6893,0),1),0)</f>
        <v>0</v>
      </c>
    </row>
    <row r="3163" spans="1:15" x14ac:dyDescent="0.3">
      <c r="A3163" s="1">
        <v>1437958</v>
      </c>
      <c r="B3163" s="1" t="s">
        <v>6125</v>
      </c>
      <c r="C3163" s="1" t="s">
        <v>6126</v>
      </c>
      <c r="D3163" s="4" t="s">
        <v>41373</v>
      </c>
      <c r="F3163" s="1" t="str">
        <f>LEFT($C3163,$N$1)</f>
        <v xml:space="preserve">COASTAL </v>
      </c>
      <c r="H3163" s="1" t="s">
        <v>23822</v>
      </c>
      <c r="I3163" s="1" t="s">
        <v>20570</v>
      </c>
      <c r="J3163" s="1" t="s">
        <v>23823</v>
      </c>
      <c r="K3163" s="1">
        <v>148</v>
      </c>
      <c r="L3163" s="1"/>
      <c r="M3163" s="4" t="e">
        <f t="shared" si="52"/>
        <v>#N/A</v>
      </c>
      <c r="N3163" t="str">
        <f>LEFT(I3163,N$1)</f>
        <v>GLOBAL X</v>
      </c>
      <c r="O3163" s="4">
        <f>IFERROR(INDEX($B$1968:$B$6893,MATCH($N3163,$F$1968:$F$6893,0),1),0)</f>
        <v>0</v>
      </c>
    </row>
    <row r="3164" spans="1:15" x14ac:dyDescent="0.3">
      <c r="A3164" s="1">
        <v>1412486</v>
      </c>
      <c r="B3164" s="1" t="s">
        <v>12281</v>
      </c>
      <c r="C3164" s="1" t="s">
        <v>12282</v>
      </c>
      <c r="D3164" s="4" t="s">
        <v>41373</v>
      </c>
      <c r="F3164" s="1" t="str">
        <f>LEFT($C3164,$N$1)</f>
        <v>Cocrysta</v>
      </c>
      <c r="H3164" s="1" t="s">
        <v>23839</v>
      </c>
      <c r="I3164" s="1" t="s">
        <v>23840</v>
      </c>
      <c r="J3164" s="1" t="s">
        <v>19176</v>
      </c>
      <c r="K3164" s="1">
        <v>147</v>
      </c>
      <c r="L3164" s="1"/>
      <c r="M3164" s="4" t="e">
        <f t="shared" si="52"/>
        <v>#N/A</v>
      </c>
      <c r="N3164" t="str">
        <f>LEFT(I3164,N$1)</f>
        <v xml:space="preserve">SCHOLAR </v>
      </c>
      <c r="O3164" s="4" t="str">
        <f>IFERROR(INDEX($B$1968:$B$6893,MATCH($N3164,$F$1968:$F$6893,0),1),0)</f>
        <v>SRRK</v>
      </c>
    </row>
    <row r="3165" spans="1:15" x14ac:dyDescent="0.3">
      <c r="A3165" s="1">
        <v>1334325</v>
      </c>
      <c r="B3165" s="1" t="s">
        <v>10181</v>
      </c>
      <c r="C3165" s="1" t="s">
        <v>10182</v>
      </c>
      <c r="D3165" s="4" t="s">
        <v>41373</v>
      </c>
      <c r="F3165" s="1" t="str">
        <f>LEFT($C3165,$N$1)</f>
        <v>Coda Oct</v>
      </c>
      <c r="H3165" s="1" t="s">
        <v>23831</v>
      </c>
      <c r="I3165" s="1" t="s">
        <v>23832</v>
      </c>
      <c r="J3165" s="1" t="s">
        <v>19424</v>
      </c>
      <c r="K3165" s="1">
        <v>147</v>
      </c>
      <c r="L3165" s="1"/>
      <c r="M3165" s="4" t="e">
        <f t="shared" si="52"/>
        <v>#N/A</v>
      </c>
      <c r="N3165" t="str">
        <f>LEFT(I3165,N$1)</f>
        <v>COMPANHI</v>
      </c>
      <c r="O3165" s="4" t="str">
        <f>IFERROR(INDEX($B$1968:$B$6893,MATCH($N3165,$F$1968:$F$6893,0),1),0)</f>
        <v>SBS</v>
      </c>
    </row>
    <row r="3166" spans="1:15" x14ac:dyDescent="0.3">
      <c r="A3166" s="1">
        <v>1444403</v>
      </c>
      <c r="B3166" s="1" t="s">
        <v>14961</v>
      </c>
      <c r="C3166" s="1" t="s">
        <v>14962</v>
      </c>
      <c r="D3166" s="4" t="s">
        <v>41373</v>
      </c>
      <c r="F3166" s="1" t="str">
        <f>LEFT($C3166,$N$1)</f>
        <v>CODE GRE</v>
      </c>
      <c r="H3166" s="1" t="s">
        <v>23837</v>
      </c>
      <c r="I3166" s="1" t="s">
        <v>23838</v>
      </c>
      <c r="J3166" s="1" t="s">
        <v>19439</v>
      </c>
      <c r="K3166" s="1">
        <v>147</v>
      </c>
      <c r="L3166" s="1"/>
      <c r="M3166" s="4" t="e">
        <f t="shared" si="52"/>
        <v>#N/A</v>
      </c>
      <c r="N3166" t="str">
        <f>LEFT(I3166,N$1)</f>
        <v>FTAI INF</v>
      </c>
      <c r="O3166" s="4" t="str">
        <f>IFERROR(INDEX($B$1968:$B$6893,MATCH($N3166,$F$1968:$F$6893,0),1),0)</f>
        <v>FIP</v>
      </c>
    </row>
    <row r="3167" spans="1:15" x14ac:dyDescent="0.3">
      <c r="A3167" s="1">
        <v>1200375</v>
      </c>
      <c r="B3167" s="1" t="s">
        <v>9065</v>
      </c>
      <c r="C3167" s="1" t="s">
        <v>9066</v>
      </c>
      <c r="D3167" s="4" t="s">
        <v>41373</v>
      </c>
      <c r="F3167" s="1" t="str">
        <f>LEFT($C3167,$N$1)</f>
        <v>CODEXIS,</v>
      </c>
      <c r="H3167" s="1" t="s">
        <v>23833</v>
      </c>
      <c r="I3167" s="1" t="s">
        <v>23834</v>
      </c>
      <c r="J3167" s="1" t="s">
        <v>23599</v>
      </c>
      <c r="K3167" s="1">
        <v>147</v>
      </c>
      <c r="L3167" s="1"/>
      <c r="M3167" s="4" t="e">
        <f t="shared" si="52"/>
        <v>#N/A</v>
      </c>
      <c r="N3167" t="str">
        <f>LEFT(I3167,N$1)</f>
        <v>DLOCAL L</v>
      </c>
      <c r="O3167" s="4" t="str">
        <f>IFERROR(INDEX($B$1968:$B$6893,MATCH($N3167,$F$1968:$F$6893,0),1),0)</f>
        <v>DLO</v>
      </c>
    </row>
    <row r="3168" spans="1:15" x14ac:dyDescent="0.3">
      <c r="A3168" s="1">
        <v>1692415</v>
      </c>
      <c r="B3168" s="1" t="s">
        <v>11413</v>
      </c>
      <c r="C3168" s="1" t="s">
        <v>11414</v>
      </c>
      <c r="D3168" s="4" t="s">
        <v>41373</v>
      </c>
      <c r="F3168" s="1" t="str">
        <f>LEFT($C3168,$N$1)</f>
        <v>Co-Diagn</v>
      </c>
      <c r="H3168" s="1" t="s">
        <v>23825</v>
      </c>
      <c r="I3168" s="1" t="s">
        <v>23826</v>
      </c>
      <c r="J3168" s="1" t="s">
        <v>19176</v>
      </c>
      <c r="K3168" s="1">
        <v>147</v>
      </c>
      <c r="L3168" s="1"/>
      <c r="M3168" s="4" t="e">
        <f t="shared" si="52"/>
        <v>#N/A</v>
      </c>
      <c r="N3168" t="str">
        <f>LEFT(I3168,N$1)</f>
        <v>ALLIANCE</v>
      </c>
      <c r="O3168" s="4" t="str">
        <f>IFERROR(INDEX($B$1968:$B$6893,MATCH($N3168,$F$1968:$F$6893,0),1),0)</f>
        <v>AWF</v>
      </c>
    </row>
    <row r="3169" spans="1:15" x14ac:dyDescent="0.3">
      <c r="A3169" s="1">
        <v>806279</v>
      </c>
      <c r="B3169" s="1" t="s">
        <v>8188</v>
      </c>
      <c r="C3169" s="1" t="s">
        <v>8189</v>
      </c>
      <c r="D3169" s="4" t="s">
        <v>41373</v>
      </c>
      <c r="F3169" s="1" t="str">
        <f>LEFT($C3169,$N$1)</f>
        <v xml:space="preserve">CODORUS </v>
      </c>
      <c r="H3169" s="1" t="s">
        <v>23827</v>
      </c>
      <c r="I3169" s="1" t="s">
        <v>23828</v>
      </c>
      <c r="J3169" s="1" t="s">
        <v>23599</v>
      </c>
      <c r="K3169" s="1">
        <v>147</v>
      </c>
      <c r="L3169" s="1"/>
      <c r="M3169" s="4" t="e">
        <f t="shared" si="52"/>
        <v>#N/A</v>
      </c>
      <c r="N3169" t="str">
        <f>LEFT(I3169,N$1)</f>
        <v>ANGI INC</v>
      </c>
      <c r="O3169" s="4" t="str">
        <f>IFERROR(INDEX($B$1968:$B$6893,MATCH($N3169,$F$1968:$F$6893,0),1),0)</f>
        <v>ANGI</v>
      </c>
    </row>
    <row r="3170" spans="1:15" x14ac:dyDescent="0.3">
      <c r="A3170" s="1">
        <v>1007019</v>
      </c>
      <c r="B3170" s="1" t="s">
        <v>13671</v>
      </c>
      <c r="C3170" s="1" t="s">
        <v>13672</v>
      </c>
      <c r="D3170" s="4" t="s">
        <v>41373</v>
      </c>
      <c r="F3170" s="1" t="str">
        <f>LEFT($C3170,$N$1)</f>
        <v>COFFEE H</v>
      </c>
      <c r="H3170" s="1" t="s">
        <v>41403</v>
      </c>
      <c r="I3170" s="1" t="s">
        <v>23829</v>
      </c>
      <c r="J3170" s="1" t="s">
        <v>19176</v>
      </c>
      <c r="K3170" s="1">
        <v>147</v>
      </c>
      <c r="L3170" s="1"/>
      <c r="M3170" s="4" t="e">
        <f t="shared" si="52"/>
        <v>#N/A</v>
      </c>
      <c r="N3170" t="str">
        <f>LEFT(I3170,N$1)</f>
        <v>BARK INC</v>
      </c>
      <c r="O3170" s="4">
        <f>IFERROR(INDEX($B$1968:$B$6893,MATCH($N3170,$F$1968:$F$6893,0),1),0)</f>
        <v>0</v>
      </c>
    </row>
    <row r="3171" spans="1:15" x14ac:dyDescent="0.3">
      <c r="A3171" s="1">
        <v>1622229</v>
      </c>
      <c r="B3171" s="1" t="s">
        <v>5391</v>
      </c>
      <c r="C3171" s="1" t="s">
        <v>5392</v>
      </c>
      <c r="D3171" s="4" t="s">
        <v>41373</v>
      </c>
      <c r="F3171" s="1" t="str">
        <f>LEFT($C3171,$N$1)</f>
        <v>Cogent B</v>
      </c>
      <c r="H3171" s="1">
        <v>77347300</v>
      </c>
      <c r="I3171" s="1" t="s">
        <v>23830</v>
      </c>
      <c r="J3171" s="1" t="s">
        <v>19176</v>
      </c>
      <c r="K3171" s="1">
        <v>147</v>
      </c>
      <c r="L3171" s="1"/>
      <c r="M3171" s="4" t="e">
        <f t="shared" si="52"/>
        <v>#N/A</v>
      </c>
      <c r="N3171" t="str">
        <f>LEFT(I3171,N$1)</f>
        <v>BEL FUSE</v>
      </c>
      <c r="O3171" s="4">
        <f>IFERROR(INDEX($B$1968:$B$6893,MATCH($N3171,$F$1968:$F$6893,0),1),0)</f>
        <v>0</v>
      </c>
    </row>
    <row r="3172" spans="1:15" x14ac:dyDescent="0.3">
      <c r="A3172" s="1">
        <v>1455365</v>
      </c>
      <c r="B3172" s="1" t="s">
        <v>11277</v>
      </c>
      <c r="C3172" s="1" t="s">
        <v>11278</v>
      </c>
      <c r="D3172" s="4" t="s">
        <v>41373</v>
      </c>
      <c r="F3172" s="1" t="str">
        <f>LEFT($C3172,$N$1)</f>
        <v>COGNITIO</v>
      </c>
      <c r="H3172" s="1" t="s">
        <v>23835</v>
      </c>
      <c r="I3172" s="1" t="s">
        <v>23836</v>
      </c>
      <c r="J3172" s="1" t="s">
        <v>19176</v>
      </c>
      <c r="K3172" s="1">
        <v>147</v>
      </c>
      <c r="L3172" s="1"/>
      <c r="M3172" s="4" t="e">
        <f t="shared" si="52"/>
        <v>#N/A</v>
      </c>
      <c r="N3172" t="str">
        <f>LEFT(I3172,N$1)</f>
        <v>FRP HLDG</v>
      </c>
      <c r="O3172" s="4">
        <f>IFERROR(INDEX($B$1968:$B$6893,MATCH($N3172,$F$1968:$F$6893,0),1),0)</f>
        <v>0</v>
      </c>
    </row>
    <row r="3173" spans="1:15" x14ac:dyDescent="0.3">
      <c r="A3173" s="1">
        <v>1824814</v>
      </c>
      <c r="B3173" s="1" t="s">
        <v>6992</v>
      </c>
      <c r="C3173" s="1" t="s">
        <v>6993</v>
      </c>
      <c r="D3173" s="4" t="s">
        <v>41373</v>
      </c>
      <c r="F3173" s="1" t="str">
        <f>LEFT($C3173,$N$1)</f>
        <v xml:space="preserve">Cognyte </v>
      </c>
      <c r="H3173" s="1" t="s">
        <v>23843</v>
      </c>
      <c r="I3173" s="1" t="s">
        <v>19512</v>
      </c>
      <c r="J3173" s="1" t="s">
        <v>23844</v>
      </c>
      <c r="K3173" s="1">
        <v>147</v>
      </c>
      <c r="L3173" s="1"/>
      <c r="M3173" s="4" t="e">
        <f t="shared" si="52"/>
        <v>#N/A</v>
      </c>
      <c r="N3173" t="str">
        <f>LEFT(I3173,N$1)</f>
        <v>SPDR SER</v>
      </c>
      <c r="O3173" s="4">
        <f>IFERROR(INDEX($B$1968:$B$6893,MATCH($N3173,$F$1968:$F$6893,0),1),0)</f>
        <v>0</v>
      </c>
    </row>
    <row r="3174" spans="1:15" x14ac:dyDescent="0.3">
      <c r="A3174" s="1">
        <v>1522602</v>
      </c>
      <c r="B3174" s="1" t="s">
        <v>13101</v>
      </c>
      <c r="C3174" s="1" t="s">
        <v>13102</v>
      </c>
      <c r="D3174" s="4" t="s">
        <v>41373</v>
      </c>
      <c r="F3174" s="1" t="str">
        <f>LEFT($C3174,$N$1)</f>
        <v xml:space="preserve">CohBar, </v>
      </c>
      <c r="H3174" s="1" t="s">
        <v>23841</v>
      </c>
      <c r="I3174" s="1" t="s">
        <v>20070</v>
      </c>
      <c r="J3174" s="1" t="s">
        <v>23842</v>
      </c>
      <c r="K3174" s="1">
        <v>147</v>
      </c>
      <c r="L3174" s="1"/>
      <c r="M3174" s="4" t="e">
        <f t="shared" si="52"/>
        <v>#N/A</v>
      </c>
      <c r="N3174" t="str">
        <f>LEFT(I3174,N$1)</f>
        <v>DIMENSIO</v>
      </c>
      <c r="O3174" s="4">
        <f>IFERROR(INDEX($B$1968:$B$6893,MATCH($N3174,$F$1968:$F$6893,0),1),0)</f>
        <v>0</v>
      </c>
    </row>
    <row r="3175" spans="1:15" x14ac:dyDescent="0.3">
      <c r="A3175" s="1">
        <v>1270436</v>
      </c>
      <c r="B3175" s="1" t="s">
        <v>12745</v>
      </c>
      <c r="C3175" s="1" t="s">
        <v>12746</v>
      </c>
      <c r="D3175" s="4" t="s">
        <v>41373</v>
      </c>
      <c r="F3175" s="1" t="str">
        <f>LEFT($C3175,$N$1)</f>
        <v xml:space="preserve">Cohen &amp; </v>
      </c>
      <c r="H3175" s="1" t="s">
        <v>23847</v>
      </c>
      <c r="I3175" s="1" t="s">
        <v>23848</v>
      </c>
      <c r="J3175" s="1" t="s">
        <v>19578</v>
      </c>
      <c r="K3175" s="1">
        <v>146</v>
      </c>
      <c r="L3175" s="1"/>
      <c r="M3175" s="4" t="e">
        <f t="shared" si="52"/>
        <v>#N/A</v>
      </c>
      <c r="N3175" t="str">
        <f>LEFT(I3175,N$1)</f>
        <v>ONEWATER</v>
      </c>
      <c r="O3175" s="4" t="str">
        <f>IFERROR(INDEX($B$1968:$B$6893,MATCH($N3175,$F$1968:$F$6893,0),1),0)</f>
        <v>ONEW</v>
      </c>
    </row>
    <row r="3176" spans="1:15" x14ac:dyDescent="0.3">
      <c r="A3176" s="1">
        <v>1375340</v>
      </c>
      <c r="B3176" s="1" t="s">
        <v>7398</v>
      </c>
      <c r="C3176" s="1" t="s">
        <v>7399</v>
      </c>
      <c r="D3176" s="4" t="s">
        <v>41373</v>
      </c>
      <c r="F3176" s="1" t="str">
        <f>LEFT($C3176,$N$1)</f>
        <v xml:space="preserve">Cohen &amp; </v>
      </c>
      <c r="H3176" s="1" t="s">
        <v>23849</v>
      </c>
      <c r="I3176" s="1" t="s">
        <v>23850</v>
      </c>
      <c r="J3176" s="1" t="s">
        <v>19176</v>
      </c>
      <c r="K3176" s="1">
        <v>146</v>
      </c>
      <c r="L3176" s="1"/>
      <c r="M3176" s="4" t="e">
        <f t="shared" si="52"/>
        <v>#N/A</v>
      </c>
      <c r="N3176" t="str">
        <f>LEFT(I3176,N$1)</f>
        <v>ORGANIGR</v>
      </c>
      <c r="O3176" s="4" t="str">
        <f>IFERROR(INDEX($B$1968:$B$6893,MATCH($N3176,$F$1968:$F$6893,0),1),0)</f>
        <v>OGI</v>
      </c>
    </row>
    <row r="3177" spans="1:15" x14ac:dyDescent="0.3">
      <c r="A3177" s="1">
        <v>1275617</v>
      </c>
      <c r="B3177" s="1" t="s">
        <v>4002</v>
      </c>
      <c r="C3177" s="1" t="s">
        <v>4003</v>
      </c>
      <c r="D3177" s="4" t="s">
        <v>41373</v>
      </c>
      <c r="F3177" s="1" t="str">
        <f>LEFT($C3177,$N$1)</f>
        <v xml:space="preserve">COHEN &amp; </v>
      </c>
      <c r="H3177" s="1">
        <v>316092709</v>
      </c>
      <c r="I3177" s="1" t="s">
        <v>21201</v>
      </c>
      <c r="J3177" s="1" t="s">
        <v>23851</v>
      </c>
      <c r="K3177" s="1">
        <v>146</v>
      </c>
      <c r="L3177" s="1"/>
      <c r="M3177" s="4" t="e">
        <f t="shared" si="52"/>
        <v>#N/A</v>
      </c>
      <c r="N3177" t="str">
        <f>LEFT(I3177,N$1)</f>
        <v>FIDELITY</v>
      </c>
      <c r="O3177" s="4" t="str">
        <f>IFERROR(INDEX($B$1968:$B$6893,MATCH($N3177,$F$1968:$F$6893,0),1),0)</f>
        <v>FDBC</v>
      </c>
    </row>
    <row r="3178" spans="1:15" x14ac:dyDescent="0.3">
      <c r="A3178" s="1">
        <v>1548717</v>
      </c>
      <c r="B3178" s="1" t="s">
        <v>6269</v>
      </c>
      <c r="C3178" s="1" t="s">
        <v>6270</v>
      </c>
      <c r="D3178" s="4" t="s">
        <v>41373</v>
      </c>
      <c r="F3178" s="1" t="str">
        <f>LEFT($C3178,$N$1)</f>
        <v xml:space="preserve">Cohen &amp; </v>
      </c>
      <c r="H3178" s="1" t="s">
        <v>23845</v>
      </c>
      <c r="I3178" s="1" t="s">
        <v>23846</v>
      </c>
      <c r="J3178" s="1" t="s">
        <v>19176</v>
      </c>
      <c r="K3178" s="1">
        <v>146</v>
      </c>
      <c r="L3178" s="1"/>
      <c r="M3178" s="4" t="e">
        <f t="shared" si="52"/>
        <v>#N/A</v>
      </c>
      <c r="N3178" t="str">
        <f>LEFT(I3178,N$1)</f>
        <v xml:space="preserve">CAPSTAR </v>
      </c>
      <c r="O3178" s="4" t="str">
        <f>IFERROR(INDEX($B$1968:$B$6893,MATCH($N3178,$F$1968:$F$6893,0),1),0)</f>
        <v>CSTR</v>
      </c>
    </row>
    <row r="3179" spans="1:15" x14ac:dyDescent="0.3">
      <c r="A3179" s="1">
        <v>1157842</v>
      </c>
      <c r="B3179" s="1" t="s">
        <v>4586</v>
      </c>
      <c r="C3179" s="1" t="s">
        <v>4587</v>
      </c>
      <c r="D3179" s="4" t="s">
        <v>41373</v>
      </c>
      <c r="F3179" s="1" t="str">
        <f>LEFT($C3179,$N$1)</f>
        <v xml:space="preserve">COHEN &amp; </v>
      </c>
      <c r="H3179" s="1">
        <v>208242107</v>
      </c>
      <c r="I3179" s="1" t="s">
        <v>10052</v>
      </c>
      <c r="J3179" s="1" t="s">
        <v>19176</v>
      </c>
      <c r="K3179" s="1">
        <v>146</v>
      </c>
      <c r="L3179" s="1"/>
      <c r="M3179" s="4" t="e">
        <f t="shared" si="52"/>
        <v>#N/A</v>
      </c>
      <c r="N3179" t="str">
        <f>LEFT(I3179,N$1)</f>
        <v>CONNS IN</v>
      </c>
      <c r="O3179" s="4" t="str">
        <f>IFERROR(INDEX($B$1968:$B$6893,MATCH($N3179,$F$1968:$F$6893,0),1),0)</f>
        <v>CONN</v>
      </c>
    </row>
    <row r="3180" spans="1:15" x14ac:dyDescent="0.3">
      <c r="A3180" s="1">
        <v>1866874</v>
      </c>
      <c r="B3180" s="1" t="s">
        <v>8046</v>
      </c>
      <c r="C3180" s="1" t="s">
        <v>8047</v>
      </c>
      <c r="D3180" s="4" t="s">
        <v>41373</v>
      </c>
      <c r="F3180" s="1" t="str">
        <f>LEFT($C3180,$N$1)</f>
        <v xml:space="preserve">Cohen &amp; </v>
      </c>
      <c r="H3180" s="1">
        <v>257701201</v>
      </c>
      <c r="I3180" s="1" t="s">
        <v>6366</v>
      </c>
      <c r="J3180" s="1" t="s">
        <v>19194</v>
      </c>
      <c r="K3180" s="1">
        <v>146</v>
      </c>
      <c r="L3180" s="1"/>
      <c r="M3180" s="4" t="e">
        <f t="shared" si="52"/>
        <v>#N/A</v>
      </c>
      <c r="N3180" t="str">
        <f>LEFT(I3180,N$1)</f>
        <v xml:space="preserve">DONEGAL </v>
      </c>
      <c r="O3180" s="4">
        <f>IFERROR(INDEX($B$1968:$B$6893,MATCH($N3180,$F$1968:$F$6893,0),1),0)</f>
        <v>0</v>
      </c>
    </row>
    <row r="3181" spans="1:15" x14ac:dyDescent="0.3">
      <c r="A3181" s="1">
        <v>1224450</v>
      </c>
      <c r="B3181" s="1" t="s">
        <v>5455</v>
      </c>
      <c r="C3181" s="1" t="s">
        <v>5456</v>
      </c>
      <c r="D3181" s="4" t="s">
        <v>41373</v>
      </c>
      <c r="F3181" s="1" t="str">
        <f>LEFT($C3181,$N$1)</f>
        <v xml:space="preserve">COHEN &amp; </v>
      </c>
      <c r="H3181" s="1">
        <v>781846308</v>
      </c>
      <c r="I3181" s="1" t="s">
        <v>21294</v>
      </c>
      <c r="J3181" s="1" t="s">
        <v>19219</v>
      </c>
      <c r="K3181" s="1">
        <v>146</v>
      </c>
      <c r="L3181" s="1"/>
      <c r="M3181" s="4" t="e">
        <f t="shared" si="52"/>
        <v>#N/A</v>
      </c>
      <c r="N3181" t="str">
        <f>LEFT(I3181,N$1)</f>
        <v>RUSH ENT</v>
      </c>
      <c r="O3181" s="4">
        <f>IFERROR(INDEX($B$1968:$B$6893,MATCH($N3181,$F$1968:$F$6893,0),1),0)</f>
        <v>0</v>
      </c>
    </row>
    <row r="3182" spans="1:15" x14ac:dyDescent="0.3">
      <c r="A3182" s="1">
        <v>1498612</v>
      </c>
      <c r="B3182" s="1" t="s">
        <v>7938</v>
      </c>
      <c r="C3182" s="1" t="s">
        <v>7939</v>
      </c>
      <c r="D3182" s="4" t="s">
        <v>41373</v>
      </c>
      <c r="F3182" s="1" t="str">
        <f>LEFT($C3182,$N$1)</f>
        <v xml:space="preserve">Cohen &amp; </v>
      </c>
      <c r="H3182" s="1" t="s">
        <v>23866</v>
      </c>
      <c r="I3182" s="1" t="s">
        <v>23867</v>
      </c>
      <c r="J3182" s="1" t="s">
        <v>19176</v>
      </c>
      <c r="K3182" s="1">
        <v>145</v>
      </c>
      <c r="L3182" s="1"/>
      <c r="M3182" s="4" t="e">
        <f t="shared" si="52"/>
        <v>#N/A</v>
      </c>
      <c r="N3182" t="str">
        <f>LEFT(I3182,N$1)</f>
        <v xml:space="preserve">WILLDAN </v>
      </c>
      <c r="O3182" s="4" t="str">
        <f>IFERROR(INDEX($B$1968:$B$6893,MATCH($N3182,$F$1968:$F$6893,0),1),0)</f>
        <v>WLDN</v>
      </c>
    </row>
    <row r="3183" spans="1:15" x14ac:dyDescent="0.3">
      <c r="A3183" s="1">
        <v>1793882</v>
      </c>
      <c r="B3183" s="1" t="s">
        <v>5135</v>
      </c>
      <c r="C3183" s="1" t="s">
        <v>5136</v>
      </c>
      <c r="D3183" s="4" t="s">
        <v>41373</v>
      </c>
      <c r="F3183" s="1" t="str">
        <f>LEFT($C3183,$N$1)</f>
        <v xml:space="preserve">Cohen &amp; </v>
      </c>
      <c r="H3183" s="1">
        <v>826599102</v>
      </c>
      <c r="I3183" s="1" t="s">
        <v>23865</v>
      </c>
      <c r="J3183" s="1" t="s">
        <v>19176</v>
      </c>
      <c r="K3183" s="1">
        <v>145</v>
      </c>
      <c r="L3183" s="1"/>
      <c r="M3183" s="4" t="e">
        <f t="shared" si="52"/>
        <v>#N/A</v>
      </c>
      <c r="N3183" t="str">
        <f>LEFT(I3183,N$1)</f>
        <v>SIGMA LI</v>
      </c>
      <c r="O3183" s="4" t="str">
        <f>IFERROR(INDEX($B$1968:$B$6893,MATCH($N3183,$F$1968:$F$6893,0),1),0)</f>
        <v>SGML</v>
      </c>
    </row>
    <row r="3184" spans="1:15" x14ac:dyDescent="0.3">
      <c r="A3184" s="1">
        <v>891290</v>
      </c>
      <c r="B3184" s="1" t="s">
        <v>7458</v>
      </c>
      <c r="C3184" s="1" t="s">
        <v>7459</v>
      </c>
      <c r="D3184" s="4" t="s">
        <v>41373</v>
      </c>
      <c r="F3184" s="1" t="str">
        <f>LEFT($C3184,$N$1)</f>
        <v xml:space="preserve">COHEN &amp; </v>
      </c>
      <c r="H3184" s="1" t="s">
        <v>23863</v>
      </c>
      <c r="I3184" s="1" t="s">
        <v>23864</v>
      </c>
      <c r="J3184" s="1" t="s">
        <v>19382</v>
      </c>
      <c r="K3184" s="1">
        <v>145</v>
      </c>
      <c r="L3184" s="1"/>
      <c r="M3184" s="4" t="e">
        <f t="shared" si="52"/>
        <v>#N/A</v>
      </c>
      <c r="N3184" t="str">
        <f>LEFT(I3184,N$1)</f>
        <v>RLX TECH</v>
      </c>
      <c r="O3184" s="4" t="str">
        <f>IFERROR(INDEX($B$1968:$B$6893,MATCH($N3184,$F$1968:$F$6893,0),1),0)</f>
        <v>RLX</v>
      </c>
    </row>
    <row r="3185" spans="1:15" x14ac:dyDescent="0.3">
      <c r="A3185" s="1">
        <v>1631487</v>
      </c>
      <c r="B3185" s="1" t="s">
        <v>10497</v>
      </c>
      <c r="C3185" s="1" t="s">
        <v>10498</v>
      </c>
      <c r="D3185" s="4" t="s">
        <v>41373</v>
      </c>
      <c r="F3185" s="1" t="str">
        <f>LEFT($C3185,$N$1)</f>
        <v>CollPlan</v>
      </c>
      <c r="H3185" s="1" t="s">
        <v>23859</v>
      </c>
      <c r="I3185" s="1" t="s">
        <v>23860</v>
      </c>
      <c r="J3185" s="1" t="s">
        <v>23481</v>
      </c>
      <c r="K3185" s="1">
        <v>145</v>
      </c>
      <c r="L3185" s="1"/>
      <c r="M3185" s="4" t="e">
        <f t="shared" si="52"/>
        <v>#N/A</v>
      </c>
      <c r="N3185" t="str">
        <f>LEFT(I3185,N$1)</f>
        <v>MERUS N.</v>
      </c>
      <c r="O3185" s="4" t="str">
        <f>IFERROR(INDEX($B$1968:$B$6893,MATCH($N3185,$F$1968:$F$6893,0),1),0)</f>
        <v>MRUS</v>
      </c>
    </row>
    <row r="3186" spans="1:15" x14ac:dyDescent="0.3">
      <c r="A3186" s="1">
        <v>1995413</v>
      </c>
      <c r="B3186" s="1" t="s">
        <v>7188</v>
      </c>
      <c r="C3186" s="1" t="s">
        <v>7189</v>
      </c>
      <c r="D3186" s="4" t="s">
        <v>41373</v>
      </c>
      <c r="F3186" s="1" t="str">
        <f>LEFT($C3186,$N$1)</f>
        <v>COLOMBIE</v>
      </c>
      <c r="H3186" s="1" t="s">
        <v>23853</v>
      </c>
      <c r="I3186" s="1" t="s">
        <v>23854</v>
      </c>
      <c r="J3186" s="1" t="s">
        <v>20285</v>
      </c>
      <c r="K3186" s="1">
        <v>145</v>
      </c>
      <c r="L3186" s="1"/>
      <c r="M3186" s="4" t="e">
        <f t="shared" si="52"/>
        <v>#N/A</v>
      </c>
      <c r="N3186" t="str">
        <f>LEFT(I3186,N$1)</f>
        <v>DADA NEX</v>
      </c>
      <c r="O3186" s="4" t="str">
        <f>IFERROR(INDEX($B$1968:$B$6893,MATCH($N3186,$F$1968:$F$6893,0),1),0)</f>
        <v>DADA</v>
      </c>
    </row>
    <row r="3187" spans="1:15" x14ac:dyDescent="0.3">
      <c r="A3187" s="1">
        <v>711669</v>
      </c>
      <c r="B3187" s="1" t="s">
        <v>8383</v>
      </c>
      <c r="C3187" s="1" t="s">
        <v>8384</v>
      </c>
      <c r="D3187" s="4" t="s">
        <v>41373</v>
      </c>
      <c r="F3187" s="1" t="str">
        <f>LEFT($C3187,$N$1)</f>
        <v>COLONY B</v>
      </c>
      <c r="H3187" s="1" t="s">
        <v>23855</v>
      </c>
      <c r="I3187" s="1" t="s">
        <v>23856</v>
      </c>
      <c r="J3187" s="1" t="s">
        <v>19176</v>
      </c>
      <c r="K3187" s="1">
        <v>145</v>
      </c>
      <c r="L3187" s="1"/>
      <c r="M3187" s="4" t="e">
        <f t="shared" si="52"/>
        <v>#N/A</v>
      </c>
      <c r="N3187" t="str">
        <f>LEFT(I3187,N$1)</f>
        <v>EATON VA</v>
      </c>
      <c r="O3187" s="4" t="str">
        <f>IFERROR(INDEX($B$1968:$B$6893,MATCH($N3187,$F$1968:$F$6893,0),1),0)</f>
        <v>EVM</v>
      </c>
    </row>
    <row r="3188" spans="1:15" x14ac:dyDescent="0.3">
      <c r="A3188" s="1">
        <v>1747661</v>
      </c>
      <c r="B3188" s="1" t="s">
        <v>13701</v>
      </c>
      <c r="C3188" s="1" t="s">
        <v>13702</v>
      </c>
      <c r="D3188" s="4" t="s">
        <v>41373</v>
      </c>
      <c r="F3188" s="1" t="str">
        <f>LEFT($C3188,$N$1)</f>
        <v>Color St</v>
      </c>
      <c r="H3188" s="1">
        <v>55645303</v>
      </c>
      <c r="I3188" s="1" t="s">
        <v>23852</v>
      </c>
      <c r="J3188" s="1" t="s">
        <v>19176</v>
      </c>
      <c r="K3188" s="1">
        <v>145</v>
      </c>
      <c r="L3188" s="1"/>
      <c r="M3188" s="4" t="e">
        <f t="shared" si="52"/>
        <v>#N/A</v>
      </c>
      <c r="N3188" t="str">
        <f>LEFT(I3188,N$1)</f>
        <v>BRT APAR</v>
      </c>
      <c r="O3188" s="4" t="str">
        <f>IFERROR(INDEX($B$1968:$B$6893,MATCH($N3188,$F$1968:$F$6893,0),1),0)</f>
        <v>BRT</v>
      </c>
    </row>
    <row r="3189" spans="1:15" x14ac:dyDescent="0.3">
      <c r="A3189" s="1">
        <v>1723596</v>
      </c>
      <c r="B3189" s="1" t="s">
        <v>4134</v>
      </c>
      <c r="C3189" s="1" t="s">
        <v>4135</v>
      </c>
      <c r="D3189" s="4" t="s">
        <v>41373</v>
      </c>
      <c r="F3189" s="1" t="str">
        <f>LEFT($C3189,$N$1)</f>
        <v>Columbia</v>
      </c>
      <c r="H3189" s="1" t="s">
        <v>23857</v>
      </c>
      <c r="I3189" s="1" t="s">
        <v>23858</v>
      </c>
      <c r="J3189" s="1" t="s">
        <v>19176</v>
      </c>
      <c r="K3189" s="1">
        <v>145</v>
      </c>
      <c r="L3189" s="1"/>
      <c r="M3189" s="4" t="e">
        <f t="shared" si="52"/>
        <v>#N/A</v>
      </c>
      <c r="N3189" t="str">
        <f>LEFT(I3189,N$1)</f>
        <v>HUT 8 MN</v>
      </c>
      <c r="O3189" s="4">
        <f>IFERROR(INDEX($B$1968:$B$6893,MATCH($N3189,$F$1968:$F$6893,0),1),0)</f>
        <v>0</v>
      </c>
    </row>
    <row r="3190" spans="1:15" x14ac:dyDescent="0.3">
      <c r="A3190" s="1">
        <v>1471420</v>
      </c>
      <c r="B3190" s="1" t="s">
        <v>6483</v>
      </c>
      <c r="C3190" s="1" t="s">
        <v>6484</v>
      </c>
      <c r="D3190" s="4" t="s">
        <v>41373</v>
      </c>
      <c r="F3190" s="1" t="str">
        <f>LEFT($C3190,$N$1)</f>
        <v>Columbia</v>
      </c>
      <c r="H3190" s="1" t="s">
        <v>23861</v>
      </c>
      <c r="I3190" s="1" t="s">
        <v>23862</v>
      </c>
      <c r="J3190" s="1" t="s">
        <v>19176</v>
      </c>
      <c r="K3190" s="1">
        <v>145</v>
      </c>
      <c r="L3190" s="1"/>
      <c r="M3190" s="4" t="e">
        <f t="shared" si="52"/>
        <v>#N/A</v>
      </c>
      <c r="N3190" t="str">
        <f>LEFT(I3190,N$1)</f>
        <v xml:space="preserve">PROSHRS </v>
      </c>
      <c r="O3190" s="4">
        <f>IFERROR(INDEX($B$1968:$B$6893,MATCH($N3190,$F$1968:$F$6893,0),1),0)</f>
        <v>0</v>
      </c>
    </row>
    <row r="3191" spans="1:15" x14ac:dyDescent="0.3">
      <c r="A3191" s="1">
        <v>1005229</v>
      </c>
      <c r="B3191" s="1" t="s">
        <v>5161</v>
      </c>
      <c r="C3191" s="1" t="s">
        <v>5162</v>
      </c>
      <c r="D3191" s="4" t="s">
        <v>41373</v>
      </c>
      <c r="F3191" s="1" t="str">
        <f>LEFT($C3191,$N$1)</f>
        <v>COLUMBUS</v>
      </c>
      <c r="H3191" s="1" t="s">
        <v>23870</v>
      </c>
      <c r="I3191" s="1" t="s">
        <v>20333</v>
      </c>
      <c r="J3191" s="1" t="s">
        <v>23871</v>
      </c>
      <c r="K3191" s="1">
        <v>145</v>
      </c>
      <c r="L3191" s="1"/>
      <c r="M3191" s="4" t="e">
        <f t="shared" si="52"/>
        <v>#N/A</v>
      </c>
      <c r="N3191" t="str">
        <f>LEFT(I3191,N$1)</f>
        <v>PACER FD</v>
      </c>
      <c r="O3191" s="4">
        <f>IFERROR(INDEX($B$1968:$B$6893,MATCH($N3191,$F$1968:$F$6893,0),1),0)</f>
        <v>0</v>
      </c>
    </row>
    <row r="3192" spans="1:15" x14ac:dyDescent="0.3">
      <c r="A3192" s="1">
        <v>1290900</v>
      </c>
      <c r="B3192" s="1" t="s">
        <v>7618</v>
      </c>
      <c r="C3192" s="1" t="s">
        <v>7619</v>
      </c>
      <c r="D3192" s="4" t="s">
        <v>41373</v>
      </c>
      <c r="F3192" s="1" t="str">
        <f>LEFT($C3192,$N$1)</f>
        <v>Commerci</v>
      </c>
      <c r="H3192" s="1" t="s">
        <v>23868</v>
      </c>
      <c r="I3192" s="1" t="s">
        <v>22421</v>
      </c>
      <c r="J3192" s="1" t="s">
        <v>23869</v>
      </c>
      <c r="K3192" s="1">
        <v>145</v>
      </c>
      <c r="L3192" s="1"/>
      <c r="M3192" s="4" t="e">
        <f t="shared" si="52"/>
        <v>#N/A</v>
      </c>
      <c r="N3192" t="str">
        <f>LEFT(I3192,N$1)</f>
        <v>NUSHARES</v>
      </c>
      <c r="O3192" s="4">
        <f>IFERROR(INDEX($B$1968:$B$6893,MATCH($N3192,$F$1968:$F$6893,0),1),0)</f>
        <v>0</v>
      </c>
    </row>
    <row r="3193" spans="1:15" x14ac:dyDescent="0.3">
      <c r="A3193" s="1">
        <v>718413</v>
      </c>
      <c r="B3193" s="1" t="s">
        <v>9767</v>
      </c>
      <c r="C3193" s="1" t="s">
        <v>9768</v>
      </c>
      <c r="D3193" s="4" t="s">
        <v>41373</v>
      </c>
      <c r="F3193" s="1" t="str">
        <f>LEFT($C3193,$N$1)</f>
        <v>COMMUNIT</v>
      </c>
      <c r="H3193" s="1" t="s">
        <v>23880</v>
      </c>
      <c r="I3193" s="1" t="s">
        <v>23881</v>
      </c>
      <c r="J3193" s="1" t="s">
        <v>19176</v>
      </c>
      <c r="K3193" s="1">
        <v>144</v>
      </c>
      <c r="L3193" s="1"/>
      <c r="M3193" s="4" t="e">
        <f t="shared" si="52"/>
        <v>#N/A</v>
      </c>
      <c r="N3193" t="str">
        <f>LEFT(I3193,N$1)</f>
        <v>SKYWATER</v>
      </c>
      <c r="O3193" s="4" t="str">
        <f>IFERROR(INDEX($B$1968:$B$6893,MATCH($N3193,$F$1968:$F$6893,0),1),0)</f>
        <v>SKYT</v>
      </c>
    </row>
    <row r="3194" spans="1:15" x14ac:dyDescent="0.3">
      <c r="A3194" s="1">
        <v>1108109</v>
      </c>
      <c r="B3194" s="1" t="s">
        <v>6845</v>
      </c>
      <c r="C3194" s="1" t="s">
        <v>6846</v>
      </c>
      <c r="D3194" s="4" t="s">
        <v>41373</v>
      </c>
      <c r="F3194" s="1" t="str">
        <f>LEFT($C3194,$N$1)</f>
        <v>COMMUNIT</v>
      </c>
      <c r="H3194" s="1" t="s">
        <v>23878</v>
      </c>
      <c r="I3194" s="1" t="s">
        <v>23879</v>
      </c>
      <c r="J3194" s="1" t="s">
        <v>19176</v>
      </c>
      <c r="K3194" s="1">
        <v>144</v>
      </c>
      <c r="L3194" s="1"/>
      <c r="M3194" s="4" t="e">
        <f t="shared" si="52"/>
        <v>#N/A</v>
      </c>
      <c r="N3194" t="str">
        <f>LEFT(I3194,N$1)</f>
        <v xml:space="preserve">POSEIDA </v>
      </c>
      <c r="O3194" s="4" t="str">
        <f>IFERROR(INDEX($B$1968:$B$6893,MATCH($N3194,$F$1968:$F$6893,0),1),0)</f>
        <v>PSTX</v>
      </c>
    </row>
    <row r="3195" spans="1:15" x14ac:dyDescent="0.3">
      <c r="A3195" s="1">
        <v>1792597</v>
      </c>
      <c r="B3195" s="1" t="s">
        <v>16583</v>
      </c>
      <c r="C3195" s="1" t="s">
        <v>16584</v>
      </c>
      <c r="D3195" s="4" t="s">
        <v>41373</v>
      </c>
      <c r="F3195" s="1" t="str">
        <f>LEFT($C3195,$N$1)</f>
        <v>Communit</v>
      </c>
      <c r="H3195" s="1" t="s">
        <v>23886</v>
      </c>
      <c r="I3195" s="1" t="s">
        <v>23887</v>
      </c>
      <c r="J3195" s="1" t="s">
        <v>23888</v>
      </c>
      <c r="K3195" s="1">
        <v>144</v>
      </c>
      <c r="L3195" s="1"/>
      <c r="M3195" s="4" t="e">
        <f t="shared" si="52"/>
        <v>#N/A</v>
      </c>
      <c r="N3195" t="str">
        <f>LEFT(I3195,N$1)</f>
        <v>GRANITES</v>
      </c>
      <c r="O3195" s="4" t="str">
        <f>IFERROR(INDEX($B$1968:$B$6893,MATCH($N3195,$F$1968:$F$6893,0),1),0)</f>
        <v>BAR</v>
      </c>
    </row>
    <row r="3196" spans="1:15" x14ac:dyDescent="0.3">
      <c r="A3196" s="1">
        <v>1084551</v>
      </c>
      <c r="B3196" s="1" t="s">
        <v>13801</v>
      </c>
      <c r="C3196" s="1" t="s">
        <v>13802</v>
      </c>
      <c r="D3196" s="4" t="s">
        <v>41373</v>
      </c>
      <c r="F3196" s="1" t="str">
        <f>LEFT($C3196,$N$1)</f>
        <v>Communit</v>
      </c>
      <c r="H3196" s="1" t="s">
        <v>23874</v>
      </c>
      <c r="I3196" s="1" t="s">
        <v>23875</v>
      </c>
      <c r="J3196" s="1" t="s">
        <v>20901</v>
      </c>
      <c r="K3196" s="1">
        <v>144</v>
      </c>
      <c r="L3196" s="1"/>
      <c r="M3196" s="4" t="e">
        <f t="shared" si="52"/>
        <v>#N/A</v>
      </c>
      <c r="N3196" t="str">
        <f>LEFT(I3196,N$1)</f>
        <v xml:space="preserve">CALAMOS </v>
      </c>
      <c r="O3196" s="4" t="str">
        <f>IFERROR(INDEX($B$1968:$B$6893,MATCH($N3196,$F$1968:$F$6893,0),1),0)</f>
        <v>CHY</v>
      </c>
    </row>
    <row r="3197" spans="1:15" x14ac:dyDescent="0.3">
      <c r="A3197" s="1">
        <v>350852</v>
      </c>
      <c r="B3197" s="1" t="s">
        <v>5717</v>
      </c>
      <c r="C3197" s="1" t="s">
        <v>5718</v>
      </c>
      <c r="D3197" s="4" t="s">
        <v>41373</v>
      </c>
      <c r="F3197" s="1" t="str">
        <f>LEFT($C3197,$N$1)</f>
        <v>COMMUNIT</v>
      </c>
      <c r="H3197" s="1" t="s">
        <v>23872</v>
      </c>
      <c r="I3197" s="1" t="s">
        <v>23873</v>
      </c>
      <c r="J3197" s="1" t="s">
        <v>21310</v>
      </c>
      <c r="K3197" s="1">
        <v>144</v>
      </c>
      <c r="L3197" s="1"/>
      <c r="M3197" s="4" t="e">
        <f t="shared" si="52"/>
        <v>#N/A</v>
      </c>
      <c r="N3197" t="str">
        <f>LEFT(I3197,N$1)</f>
        <v>BAIN CAP</v>
      </c>
      <c r="O3197" s="4" t="str">
        <f>IFERROR(INDEX($B$1968:$B$6893,MATCH($N3197,$F$1968:$F$6893,0),1),0)</f>
        <v>BCSF</v>
      </c>
    </row>
    <row r="3198" spans="1:15" x14ac:dyDescent="0.3">
      <c r="A3198" s="1">
        <v>1051343</v>
      </c>
      <c r="B3198" s="1" t="s">
        <v>9207</v>
      </c>
      <c r="C3198" s="1" t="s">
        <v>9208</v>
      </c>
      <c r="D3198" s="4" t="s">
        <v>41373</v>
      </c>
      <c r="F3198" s="1" t="str">
        <f>LEFT($C3198,$N$1)</f>
        <v>COMMUNIT</v>
      </c>
      <c r="H3198" s="1" t="s">
        <v>23882</v>
      </c>
      <c r="I3198" s="1" t="s">
        <v>23883</v>
      </c>
      <c r="J3198" s="1" t="s">
        <v>19578</v>
      </c>
      <c r="K3198" s="1">
        <v>144</v>
      </c>
      <c r="L3198" s="1"/>
      <c r="M3198" s="4" t="e">
        <f t="shared" si="52"/>
        <v>#N/A</v>
      </c>
      <c r="N3198" t="str">
        <f>LEFT(I3198,N$1)</f>
        <v>SMILEDIR</v>
      </c>
      <c r="O3198" s="4">
        <f>IFERROR(INDEX($B$1968:$B$6893,MATCH($N3198,$F$1968:$F$6893,0),1),0)</f>
        <v>0</v>
      </c>
    </row>
    <row r="3199" spans="1:15" x14ac:dyDescent="0.3">
      <c r="A3199" s="1">
        <v>1170858</v>
      </c>
      <c r="B3199" s="1" t="s">
        <v>1791</v>
      </c>
      <c r="C3199" s="1" t="s">
        <v>1792</v>
      </c>
      <c r="D3199" s="4" t="s">
        <v>41373</v>
      </c>
      <c r="F3199" s="1" t="str">
        <f>LEFT($C3199,$N$1)</f>
        <v>COMPANHI</v>
      </c>
      <c r="H3199" s="1" t="s">
        <v>23877</v>
      </c>
      <c r="I3199" s="1" t="s">
        <v>23524</v>
      </c>
      <c r="J3199" s="1" t="s">
        <v>19176</v>
      </c>
      <c r="K3199" s="1">
        <v>144</v>
      </c>
      <c r="L3199" s="1"/>
      <c r="M3199" s="4" t="e">
        <f t="shared" si="52"/>
        <v>#N/A</v>
      </c>
      <c r="N3199" t="str">
        <f>LEFT(I3199,N$1)</f>
        <v>INNOVATO</v>
      </c>
      <c r="O3199" s="4">
        <f>IFERROR(INDEX($B$1968:$B$6893,MATCH($N3199,$F$1968:$F$6893,0),1),0)</f>
        <v>0</v>
      </c>
    </row>
    <row r="3200" spans="1:15" x14ac:dyDescent="0.3">
      <c r="A3200" s="1">
        <v>1816590</v>
      </c>
      <c r="B3200" s="1" t="s">
        <v>6791</v>
      </c>
      <c r="C3200" s="1" t="s">
        <v>6792</v>
      </c>
      <c r="D3200" s="4" t="s">
        <v>41373</v>
      </c>
      <c r="F3200" s="1" t="str">
        <f>LEFT($C3200,$N$1)</f>
        <v xml:space="preserve">COMPASS </v>
      </c>
      <c r="H3200" s="1" t="s">
        <v>23884</v>
      </c>
      <c r="I3200" s="1" t="s">
        <v>23885</v>
      </c>
      <c r="J3200" s="1" t="s">
        <v>19176</v>
      </c>
      <c r="K3200" s="1">
        <v>144</v>
      </c>
      <c r="L3200" s="1"/>
      <c r="M3200" s="4" t="e">
        <f t="shared" si="52"/>
        <v>#N/A</v>
      </c>
      <c r="N3200" t="str">
        <f>LEFT(I3200,N$1)</f>
        <v>VROOM IN</v>
      </c>
      <c r="O3200" s="4">
        <f>IFERROR(INDEX($B$1968:$B$6893,MATCH($N3200,$F$1968:$F$6893,0),1),0)</f>
        <v>0</v>
      </c>
    </row>
    <row r="3201" spans="1:15" x14ac:dyDescent="0.3">
      <c r="A3201" s="1">
        <v>1738021</v>
      </c>
      <c r="B3201" s="1" t="s">
        <v>7668</v>
      </c>
      <c r="C3201" s="1" t="s">
        <v>7669</v>
      </c>
      <c r="D3201" s="4" t="s">
        <v>41373</v>
      </c>
      <c r="F3201" s="1" t="str">
        <f>LEFT($C3201,$N$1)</f>
        <v xml:space="preserve">Compass </v>
      </c>
      <c r="H3201" s="1" t="s">
        <v>23876</v>
      </c>
      <c r="I3201" s="1" t="s">
        <v>4887</v>
      </c>
      <c r="J3201" s="1" t="s">
        <v>23599</v>
      </c>
      <c r="K3201" s="1">
        <v>144</v>
      </c>
      <c r="L3201" s="1"/>
      <c r="M3201" s="4" t="e">
        <f t="shared" si="52"/>
        <v>#N/A</v>
      </c>
      <c r="N3201" t="str">
        <f>LEFT(I3201,N$1)</f>
        <v>GLOBAL P</v>
      </c>
      <c r="O3201" s="4">
        <f>IFERROR(INDEX($B$1968:$B$6893,MATCH($N3201,$F$1968:$F$6893,0),1),0)</f>
        <v>0</v>
      </c>
    </row>
    <row r="3202" spans="1:15" x14ac:dyDescent="0.3">
      <c r="A3202" s="1">
        <v>1563190</v>
      </c>
      <c r="B3202" s="1" t="s">
        <v>5051</v>
      </c>
      <c r="C3202" s="1" t="s">
        <v>5052</v>
      </c>
      <c r="D3202" s="4" t="s">
        <v>41373</v>
      </c>
      <c r="F3202" s="1" t="str">
        <f>LEFT($C3202,$N$1)</f>
        <v>Compass,</v>
      </c>
      <c r="H3202" s="1" t="s">
        <v>23900</v>
      </c>
      <c r="I3202" s="1" t="s">
        <v>23901</v>
      </c>
      <c r="J3202" s="1" t="s">
        <v>19176</v>
      </c>
      <c r="K3202" s="1">
        <v>143</v>
      </c>
      <c r="L3202" s="1"/>
      <c r="M3202" s="4" t="e">
        <f t="shared" ref="M3202:M3265" si="53">MATCH(L3202,$B:$B,0)</f>
        <v>#N/A</v>
      </c>
      <c r="N3202" t="str">
        <f>LEFT(I3202,N$1)</f>
        <v>VIEMED H</v>
      </c>
      <c r="O3202" s="4" t="str">
        <f>IFERROR(INDEX($B$1968:$B$6893,MATCH($N3202,$F$1968:$F$6893,0),1),0)</f>
        <v>VMD</v>
      </c>
    </row>
    <row r="3203" spans="1:15" x14ac:dyDescent="0.3">
      <c r="A3203" s="1">
        <v>1119774</v>
      </c>
      <c r="B3203" s="1" t="s">
        <v>10293</v>
      </c>
      <c r="C3203" s="1" t="s">
        <v>10294</v>
      </c>
      <c r="D3203" s="4" t="s">
        <v>41373</v>
      </c>
      <c r="F3203" s="1" t="str">
        <f>LEFT($C3203,$N$1)</f>
        <v>COMPUGEN</v>
      </c>
      <c r="H3203" s="1">
        <v>900111204</v>
      </c>
      <c r="I3203" s="1" t="s">
        <v>23899</v>
      </c>
      <c r="J3203" s="1" t="s">
        <v>19382</v>
      </c>
      <c r="K3203" s="1">
        <v>143</v>
      </c>
      <c r="L3203" s="1"/>
      <c r="M3203" s="4" t="e">
        <f t="shared" si="53"/>
        <v>#N/A</v>
      </c>
      <c r="N3203" t="str">
        <f>LEFT(I3203,N$1)</f>
        <v>TURKCELL</v>
      </c>
      <c r="O3203" s="4" t="str">
        <f>IFERROR(INDEX($B$1968:$B$6893,MATCH($N3203,$F$1968:$F$6893,0),1),0)</f>
        <v>TKC</v>
      </c>
    </row>
    <row r="3204" spans="1:15" x14ac:dyDescent="0.3">
      <c r="A3204" s="1">
        <v>1169445</v>
      </c>
      <c r="B3204" s="1" t="s">
        <v>7972</v>
      </c>
      <c r="C3204" s="1" t="s">
        <v>7973</v>
      </c>
      <c r="D3204" s="4" t="s">
        <v>41373</v>
      </c>
      <c r="F3204" s="1" t="str">
        <f>LEFT($C3204,$N$1)</f>
        <v>COMPUTER</v>
      </c>
      <c r="H3204" s="1">
        <v>811246107</v>
      </c>
      <c r="I3204" s="1" t="s">
        <v>23898</v>
      </c>
      <c r="J3204" s="1" t="s">
        <v>19190</v>
      </c>
      <c r="K3204" s="1">
        <v>143</v>
      </c>
      <c r="L3204" s="1"/>
      <c r="M3204" s="4" t="e">
        <f t="shared" si="53"/>
        <v>#N/A</v>
      </c>
      <c r="N3204" t="str">
        <f>LEFT(I3204,N$1)</f>
        <v>SCULPTOR</v>
      </c>
      <c r="O3204" s="4" t="str">
        <f>IFERROR(INDEX($B$1968:$B$6893,MATCH($N3204,$F$1968:$F$6893,0),1),0)</f>
        <v>SCU</v>
      </c>
    </row>
    <row r="3205" spans="1:15" x14ac:dyDescent="0.3">
      <c r="A3205" s="1">
        <v>23111</v>
      </c>
      <c r="B3205" s="1" t="s">
        <v>8397</v>
      </c>
      <c r="C3205" s="1" t="s">
        <v>8398</v>
      </c>
      <c r="D3205" s="4" t="s">
        <v>41373</v>
      </c>
      <c r="F3205" s="1" t="str">
        <f>LEFT($C3205,$N$1)</f>
        <v>COMPUTER</v>
      </c>
      <c r="H3205" s="1">
        <v>670682103</v>
      </c>
      <c r="I3205" s="1" t="s">
        <v>23897</v>
      </c>
      <c r="J3205" s="1" t="s">
        <v>19176</v>
      </c>
      <c r="K3205" s="1">
        <v>143</v>
      </c>
      <c r="L3205" s="1"/>
      <c r="M3205" s="4" t="e">
        <f t="shared" si="53"/>
        <v>#N/A</v>
      </c>
      <c r="N3205" t="str">
        <f>LEFT(I3205,N$1)</f>
        <v>NUVEEN M</v>
      </c>
      <c r="O3205" s="4" t="str">
        <f>IFERROR(INDEX($B$1968:$B$6893,MATCH($N3205,$F$1968:$F$6893,0),1),0)</f>
        <v>NMT</v>
      </c>
    </row>
    <row r="3206" spans="1:15" x14ac:dyDescent="0.3">
      <c r="A3206" s="1">
        <v>1049606</v>
      </c>
      <c r="B3206" s="1" t="s">
        <v>7754</v>
      </c>
      <c r="C3206" s="1" t="s">
        <v>7755</v>
      </c>
      <c r="D3206" s="4" t="s">
        <v>41373</v>
      </c>
      <c r="F3206" s="1" t="str">
        <f>LEFT($C3206,$N$1)</f>
        <v>COMPX IN</v>
      </c>
      <c r="H3206" s="1" t="s">
        <v>23895</v>
      </c>
      <c r="I3206" s="1" t="s">
        <v>23896</v>
      </c>
      <c r="J3206" s="1" t="s">
        <v>19176</v>
      </c>
      <c r="K3206" s="1">
        <v>143</v>
      </c>
      <c r="L3206" s="1"/>
      <c r="M3206" s="4" t="e">
        <f t="shared" si="53"/>
        <v>#N/A</v>
      </c>
      <c r="N3206" t="str">
        <f>LEFT(I3206,N$1)</f>
        <v xml:space="preserve">NATURAL </v>
      </c>
      <c r="O3206" s="4" t="str">
        <f>IFERROR(INDEX($B$1968:$B$6893,MATCH($N3206,$F$1968:$F$6893,0),1),0)</f>
        <v>NAII</v>
      </c>
    </row>
    <row r="3207" spans="1:15" x14ac:dyDescent="0.3">
      <c r="A3207" s="1">
        <v>1158172</v>
      </c>
      <c r="B3207" s="1" t="s">
        <v>10435</v>
      </c>
      <c r="C3207" s="1" t="s">
        <v>10436</v>
      </c>
      <c r="D3207" s="4" t="s">
        <v>41373</v>
      </c>
      <c r="F3207" s="1" t="str">
        <f>LEFT($C3207,$N$1)</f>
        <v>COMSCORE</v>
      </c>
      <c r="H3207" s="1">
        <v>149205106</v>
      </c>
      <c r="I3207" s="1" t="s">
        <v>23894</v>
      </c>
      <c r="J3207" s="1" t="s">
        <v>19194</v>
      </c>
      <c r="K3207" s="1">
        <v>143</v>
      </c>
      <c r="L3207" s="1"/>
      <c r="M3207" s="4" t="e">
        <f t="shared" si="53"/>
        <v>#N/A</v>
      </c>
      <c r="N3207" t="str">
        <f>LEFT(I3207,N$1)</f>
        <v>CATO COR</v>
      </c>
      <c r="O3207" s="4" t="str">
        <f>IFERROR(INDEX($B$1968:$B$6893,MATCH($N3207,$F$1968:$F$6893,0),1),0)</f>
        <v>CATO</v>
      </c>
    </row>
    <row r="3208" spans="1:15" x14ac:dyDescent="0.3">
      <c r="A3208" s="1">
        <v>1299969</v>
      </c>
      <c r="B3208" s="1" t="s">
        <v>11087</v>
      </c>
      <c r="C3208" s="1" t="s">
        <v>11088</v>
      </c>
      <c r="D3208" s="4" t="s">
        <v>41373</v>
      </c>
      <c r="F3208" s="1" t="str">
        <f>LEFT($C3208,$N$1)</f>
        <v>Comstock</v>
      </c>
      <c r="H3208" s="1" t="s">
        <v>23891</v>
      </c>
      <c r="I3208" s="1" t="s">
        <v>23892</v>
      </c>
      <c r="J3208" s="1" t="s">
        <v>19176</v>
      </c>
      <c r="K3208" s="1">
        <v>143</v>
      </c>
      <c r="L3208" s="1"/>
      <c r="M3208" s="4" t="e">
        <f t="shared" si="53"/>
        <v>#N/A</v>
      </c>
      <c r="N3208" t="str">
        <f>LEFT(I3208,N$1)</f>
        <v>BANK FIR</v>
      </c>
      <c r="O3208" s="4" t="str">
        <f>IFERROR(INDEX($B$1968:$B$6893,MATCH($N3208,$F$1968:$F$6893,0),1),0)</f>
        <v>BFC</v>
      </c>
    </row>
    <row r="3209" spans="1:15" x14ac:dyDescent="0.3">
      <c r="A3209" s="1">
        <v>1120970</v>
      </c>
      <c r="B3209" s="1" t="s">
        <v>10969</v>
      </c>
      <c r="C3209" s="1" t="s">
        <v>10970</v>
      </c>
      <c r="D3209" s="4" t="s">
        <v>41373</v>
      </c>
      <c r="F3209" s="1" t="str">
        <f>LEFT($C3209,$N$1)</f>
        <v>Comstock</v>
      </c>
      <c r="H3209" s="1" t="s">
        <v>23889</v>
      </c>
      <c r="I3209" s="1" t="s">
        <v>23890</v>
      </c>
      <c r="J3209" s="1" t="s">
        <v>19176</v>
      </c>
      <c r="K3209" s="1">
        <v>143</v>
      </c>
      <c r="L3209" s="1"/>
      <c r="M3209" s="4" t="e">
        <f t="shared" si="53"/>
        <v>#N/A</v>
      </c>
      <c r="N3209" t="str">
        <f>LEFT(I3209,N$1)</f>
        <v>AMERICAN</v>
      </c>
      <c r="O3209" s="4" t="str">
        <f>IFERROR(INDEX($B$1968:$B$6893,MATCH($N3209,$F$1968:$F$6893,0),1),0)</f>
        <v>AAT</v>
      </c>
    </row>
    <row r="3210" spans="1:15" x14ac:dyDescent="0.3">
      <c r="A3210" s="1">
        <v>23197</v>
      </c>
      <c r="B3210" s="1" t="s">
        <v>7154</v>
      </c>
      <c r="C3210" s="1" t="s">
        <v>7155</v>
      </c>
      <c r="D3210" s="4" t="s">
        <v>41373</v>
      </c>
      <c r="F3210" s="1" t="str">
        <f>LEFT($C3210,$N$1)</f>
        <v xml:space="preserve">COMTECH </v>
      </c>
      <c r="H3210" s="1">
        <v>92667104</v>
      </c>
      <c r="I3210" s="1" t="s">
        <v>23893</v>
      </c>
      <c r="J3210" s="1" t="s">
        <v>19578</v>
      </c>
      <c r="K3210" s="1">
        <v>143</v>
      </c>
      <c r="L3210" s="1"/>
      <c r="M3210" s="4" t="e">
        <f t="shared" si="53"/>
        <v>#N/A</v>
      </c>
      <c r="N3210" t="str">
        <f>LEFT(I3210,N$1)</f>
        <v>BLADE AI</v>
      </c>
      <c r="O3210" s="4">
        <f>IFERROR(INDEX($B$1968:$B$6893,MATCH($N3210,$F$1968:$F$6893,0),1),0)</f>
        <v>0</v>
      </c>
    </row>
    <row r="3211" spans="1:15" x14ac:dyDescent="0.3">
      <c r="A3211" s="1">
        <v>1472072</v>
      </c>
      <c r="B3211" s="1" t="s">
        <v>10833</v>
      </c>
      <c r="C3211" s="1" t="s">
        <v>10834</v>
      </c>
      <c r="D3211" s="4" t="s">
        <v>41373</v>
      </c>
      <c r="F3211" s="1" t="str">
        <f>LEFT($C3211,$N$1)</f>
        <v xml:space="preserve">Concord </v>
      </c>
      <c r="H3211" s="1" t="s">
        <v>23918</v>
      </c>
      <c r="I3211" s="1" t="s">
        <v>6518</v>
      </c>
      <c r="J3211" s="1" t="s">
        <v>19176</v>
      </c>
      <c r="K3211" s="1">
        <v>142</v>
      </c>
      <c r="L3211" s="1"/>
      <c r="M3211" s="4" t="e">
        <f t="shared" si="53"/>
        <v>#N/A</v>
      </c>
      <c r="N3211" t="str">
        <f>LEFT(I3211,N$1)</f>
        <v>UR-ENERG</v>
      </c>
      <c r="O3211" s="4" t="str">
        <f>IFERROR(INDEX($B$1968:$B$6893,MATCH($N3211,$F$1968:$F$6893,0),1),0)</f>
        <v>URG</v>
      </c>
    </row>
    <row r="3212" spans="1:15" x14ac:dyDescent="0.3">
      <c r="A3212" s="1">
        <v>1414382</v>
      </c>
      <c r="B3212" s="1" t="s">
        <v>12367</v>
      </c>
      <c r="C3212" s="1" t="s">
        <v>12368</v>
      </c>
      <c r="D3212" s="4" t="s">
        <v>41373</v>
      </c>
      <c r="F3212" s="1" t="str">
        <f>LEFT($C3212,$N$1)</f>
        <v>Concrete</v>
      </c>
      <c r="H3212" s="1">
        <v>895436103</v>
      </c>
      <c r="I3212" s="1" t="s">
        <v>4411</v>
      </c>
      <c r="J3212" s="1" t="s">
        <v>19176</v>
      </c>
      <c r="K3212" s="1">
        <v>142</v>
      </c>
      <c r="L3212" s="1"/>
      <c r="M3212" s="4" t="e">
        <f t="shared" si="53"/>
        <v>#N/A</v>
      </c>
      <c r="N3212" t="str">
        <f>LEFT(I3212,N$1)</f>
        <v>TRI-CONT</v>
      </c>
      <c r="O3212" s="4" t="str">
        <f>IFERROR(INDEX($B$1968:$B$6893,MATCH($N3212,$F$1968:$F$6893,0),1),0)</f>
        <v>TY-P</v>
      </c>
    </row>
    <row r="3213" spans="1:15" x14ac:dyDescent="0.3">
      <c r="A3213" s="1">
        <v>790273</v>
      </c>
      <c r="B3213" s="1" t="s">
        <v>14765</v>
      </c>
      <c r="C3213" s="1" t="s">
        <v>14766</v>
      </c>
      <c r="D3213" s="4" t="s">
        <v>41373</v>
      </c>
      <c r="F3213" s="1" t="str">
        <f>LEFT($C3213,$N$1)</f>
        <v>CONECTIS</v>
      </c>
      <c r="H3213" s="1">
        <v>825107105</v>
      </c>
      <c r="I3213" s="1" t="s">
        <v>7019</v>
      </c>
      <c r="J3213" s="1" t="s">
        <v>19176</v>
      </c>
      <c r="K3213" s="1">
        <v>142</v>
      </c>
      <c r="L3213" s="1"/>
      <c r="M3213" s="4" t="e">
        <f t="shared" si="53"/>
        <v>#N/A</v>
      </c>
      <c r="N3213" t="str">
        <f>LEFT(I3213,N$1)</f>
        <v>SHORE BA</v>
      </c>
      <c r="O3213" s="4" t="str">
        <f>IFERROR(INDEX($B$1968:$B$6893,MATCH($N3213,$F$1968:$F$6893,0),1),0)</f>
        <v>SHBI</v>
      </c>
    </row>
    <row r="3214" spans="1:15" x14ac:dyDescent="0.3">
      <c r="A3214" s="1">
        <v>1835268</v>
      </c>
      <c r="B3214" s="1" t="s">
        <v>10221</v>
      </c>
      <c r="C3214" s="1" t="s">
        <v>10222</v>
      </c>
      <c r="D3214" s="4" t="s">
        <v>41373</v>
      </c>
      <c r="F3214" s="1" t="str">
        <f>LEFT($C3214,$N$1)</f>
        <v xml:space="preserve">Connect </v>
      </c>
      <c r="H3214" s="1" t="s">
        <v>23917</v>
      </c>
      <c r="I3214" s="1" t="s">
        <v>7091</v>
      </c>
      <c r="J3214" s="1" t="s">
        <v>19176</v>
      </c>
      <c r="K3214" s="1">
        <v>142</v>
      </c>
      <c r="L3214" s="1"/>
      <c r="M3214" s="4" t="e">
        <f t="shared" si="53"/>
        <v>#N/A</v>
      </c>
      <c r="N3214" t="str">
        <f>LEFT(I3214,N$1)</f>
        <v>MID PENN</v>
      </c>
      <c r="O3214" s="4" t="str">
        <f>IFERROR(INDEX($B$1968:$B$6893,MATCH($N3214,$F$1968:$F$6893,0),1),0)</f>
        <v>MPB</v>
      </c>
    </row>
    <row r="3215" spans="1:15" x14ac:dyDescent="0.3">
      <c r="A3215" s="1">
        <v>1674440</v>
      </c>
      <c r="B3215" s="1" t="s">
        <v>14417</v>
      </c>
      <c r="C3215" s="1" t="s">
        <v>14418</v>
      </c>
      <c r="D3215" s="4" t="s">
        <v>41373</v>
      </c>
      <c r="F3215" s="1" t="str">
        <f>LEFT($C3215,$N$1)</f>
        <v xml:space="preserve">Connexa </v>
      </c>
      <c r="H3215" s="1" t="s">
        <v>23915</v>
      </c>
      <c r="I3215" s="1" t="s">
        <v>23916</v>
      </c>
      <c r="J3215" s="1" t="s">
        <v>19176</v>
      </c>
      <c r="K3215" s="1">
        <v>142</v>
      </c>
      <c r="L3215" s="1"/>
      <c r="M3215" s="4" t="e">
        <f t="shared" si="53"/>
        <v>#N/A</v>
      </c>
      <c r="N3215" t="str">
        <f>LEFT(I3215,N$1)</f>
        <v>LIQUIDIA</v>
      </c>
      <c r="O3215" s="4" t="str">
        <f>IFERROR(INDEX($B$1968:$B$6893,MATCH($N3215,$F$1968:$F$6893,0),1),0)</f>
        <v>LQDA</v>
      </c>
    </row>
    <row r="3216" spans="1:15" x14ac:dyDescent="0.3">
      <c r="A3216" s="1">
        <v>1182731</v>
      </c>
      <c r="B3216" s="1" t="s">
        <v>14037</v>
      </c>
      <c r="C3216" s="1" t="s">
        <v>14038</v>
      </c>
      <c r="D3216" s="4" t="s">
        <v>41373</v>
      </c>
      <c r="F3216" s="1" t="str">
        <f>LEFT($C3216,$N$1)</f>
        <v>ConneXio</v>
      </c>
      <c r="H3216" s="1">
        <v>483497103</v>
      </c>
      <c r="I3216" s="1" t="s">
        <v>23914</v>
      </c>
      <c r="J3216" s="1" t="s">
        <v>19176</v>
      </c>
      <c r="K3216" s="1">
        <v>142</v>
      </c>
      <c r="L3216" s="1"/>
      <c r="M3216" s="4" t="e">
        <f t="shared" si="53"/>
        <v>#N/A</v>
      </c>
      <c r="N3216" t="str">
        <f>LEFT(I3216,N$1)</f>
        <v>KALVISTA</v>
      </c>
      <c r="O3216" s="4" t="str">
        <f>IFERROR(INDEX($B$1968:$B$6893,MATCH($N3216,$F$1968:$F$6893,0),1),0)</f>
        <v>KALV</v>
      </c>
    </row>
    <row r="3217" spans="1:15" x14ac:dyDescent="0.3">
      <c r="A3217" s="1">
        <v>1223389</v>
      </c>
      <c r="B3217" s="1" t="s">
        <v>10051</v>
      </c>
      <c r="C3217" s="1" t="s">
        <v>10052</v>
      </c>
      <c r="D3217" s="4" t="s">
        <v>41373</v>
      </c>
      <c r="F3217" s="1" t="str">
        <f>LEFT($C3217,$N$1)</f>
        <v>CONNS IN</v>
      </c>
      <c r="H3217" s="1" t="s">
        <v>23912</v>
      </c>
      <c r="I3217" s="1" t="s">
        <v>23913</v>
      </c>
      <c r="J3217" s="1" t="s">
        <v>19176</v>
      </c>
      <c r="K3217" s="1">
        <v>142</v>
      </c>
      <c r="L3217" s="1"/>
      <c r="M3217" s="4" t="e">
        <f t="shared" si="53"/>
        <v>#N/A</v>
      </c>
      <c r="N3217" t="str">
        <f>LEFT(I3217,N$1)</f>
        <v>HYDROFAR</v>
      </c>
      <c r="O3217" s="4" t="str">
        <f>IFERROR(INDEX($B$1968:$B$6893,MATCH($N3217,$F$1968:$F$6893,0),1),0)</f>
        <v>HYFM</v>
      </c>
    </row>
    <row r="3218" spans="1:15" x14ac:dyDescent="0.3">
      <c r="A3218" s="1">
        <v>1866633</v>
      </c>
      <c r="B3218" s="1" t="s">
        <v>6555</v>
      </c>
      <c r="C3218" s="1" t="s">
        <v>6556</v>
      </c>
      <c r="D3218" s="4" t="s">
        <v>41373</v>
      </c>
      <c r="F3218" s="1" t="str">
        <f>LEFT($C3218,$N$1)</f>
        <v>Consensu</v>
      </c>
      <c r="H3218" s="1" t="s">
        <v>23924</v>
      </c>
      <c r="I3218" s="1" t="s">
        <v>20673</v>
      </c>
      <c r="J3218" s="1" t="s">
        <v>23925</v>
      </c>
      <c r="K3218" s="1">
        <v>142</v>
      </c>
      <c r="L3218" s="1"/>
      <c r="M3218" s="4" t="e">
        <f t="shared" si="53"/>
        <v>#N/A</v>
      </c>
      <c r="N3218" t="str">
        <f>LEFT(I3218,N$1)</f>
        <v>FIRST TR</v>
      </c>
      <c r="O3218" s="4" t="str">
        <f>IFERROR(INDEX($B$1968:$B$6893,MATCH($N3218,$F$1968:$F$6893,0),1),0)</f>
        <v>FDEU</v>
      </c>
    </row>
    <row r="3219" spans="1:15" x14ac:dyDescent="0.3">
      <c r="A3219" s="1">
        <v>1452583</v>
      </c>
      <c r="B3219" s="1" t="s">
        <v>13375</v>
      </c>
      <c r="C3219" s="1" t="s">
        <v>13376</v>
      </c>
      <c r="D3219" s="4" t="s">
        <v>41373</v>
      </c>
      <c r="F3219" s="1" t="str">
        <f>LEFT($C3219,$N$1)</f>
        <v>CONSERVA</v>
      </c>
      <c r="H3219" s="1" t="s">
        <v>23921</v>
      </c>
      <c r="I3219" s="1" t="s">
        <v>23922</v>
      </c>
      <c r="J3219" s="1" t="s">
        <v>23923</v>
      </c>
      <c r="K3219" s="1">
        <v>142</v>
      </c>
      <c r="L3219" s="1"/>
      <c r="M3219" s="4" t="e">
        <f t="shared" si="53"/>
        <v>#N/A</v>
      </c>
      <c r="N3219" t="str">
        <f>LEFT(I3219,N$1)</f>
        <v>ENEL CHI</v>
      </c>
      <c r="O3219" s="4" t="str">
        <f>IFERROR(INDEX($B$1968:$B$6893,MATCH($N3219,$F$1968:$F$6893,0),1),0)</f>
        <v>ENIC</v>
      </c>
    </row>
    <row r="3220" spans="1:15" x14ac:dyDescent="0.3">
      <c r="A3220" s="1">
        <v>1304421</v>
      </c>
      <c r="B3220" s="1" t="s">
        <v>6307</v>
      </c>
      <c r="C3220" s="1" t="s">
        <v>6308</v>
      </c>
      <c r="D3220" s="4" t="s">
        <v>41373</v>
      </c>
      <c r="F3220" s="1" t="str">
        <f>LEFT($C3220,$N$1)</f>
        <v>Consolid</v>
      </c>
      <c r="H3220" s="1" t="s">
        <v>23910</v>
      </c>
      <c r="I3220" s="1" t="s">
        <v>23911</v>
      </c>
      <c r="J3220" s="1" t="s">
        <v>20589</v>
      </c>
      <c r="K3220" s="1">
        <v>142</v>
      </c>
      <c r="L3220" s="1"/>
      <c r="M3220" s="4" t="e">
        <f t="shared" si="53"/>
        <v>#N/A</v>
      </c>
      <c r="N3220" t="str">
        <f>LEFT(I3220,N$1)</f>
        <v>DULUTH H</v>
      </c>
      <c r="O3220" s="4" t="str">
        <f>IFERROR(INDEX($B$1968:$B$6893,MATCH($N3220,$F$1968:$F$6893,0),1),0)</f>
        <v>DLTH</v>
      </c>
    </row>
    <row r="3221" spans="1:15" x14ac:dyDescent="0.3">
      <c r="A3221" s="1">
        <v>928340</v>
      </c>
      <c r="B3221" s="1" t="s">
        <v>6349</v>
      </c>
      <c r="C3221" s="1" t="s">
        <v>6350</v>
      </c>
      <c r="D3221" s="4" t="s">
        <v>41373</v>
      </c>
      <c r="F3221" s="1" t="str">
        <f>LEFT($C3221,$N$1)</f>
        <v>Consolid</v>
      </c>
      <c r="H3221" s="1" t="s">
        <v>23908</v>
      </c>
      <c r="I3221" s="1" t="s">
        <v>23909</v>
      </c>
      <c r="J3221" s="1" t="s">
        <v>19176</v>
      </c>
      <c r="K3221" s="1">
        <v>142</v>
      </c>
      <c r="L3221" s="1"/>
      <c r="M3221" s="4" t="e">
        <f t="shared" si="53"/>
        <v>#N/A</v>
      </c>
      <c r="N3221" t="str">
        <f>LEFT(I3221,N$1)</f>
        <v>DHI GROU</v>
      </c>
      <c r="O3221" s="4" t="str">
        <f>IFERROR(INDEX($B$1968:$B$6893,MATCH($N3221,$F$1968:$F$6893,0),1),0)</f>
        <v>DHX</v>
      </c>
    </row>
    <row r="3222" spans="1:15" x14ac:dyDescent="0.3">
      <c r="A3222" s="1">
        <v>1718227</v>
      </c>
      <c r="B3222" s="1" t="s">
        <v>3802</v>
      </c>
      <c r="C3222" s="1" t="s">
        <v>3803</v>
      </c>
      <c r="D3222" s="4" t="s">
        <v>41373</v>
      </c>
      <c r="F3222" s="1" t="str">
        <f>LEFT($C3222,$N$1)</f>
        <v>Construc</v>
      </c>
      <c r="H3222" s="1" t="s">
        <v>23904</v>
      </c>
      <c r="I3222" s="1" t="s">
        <v>23905</v>
      </c>
      <c r="J3222" s="1" t="s">
        <v>19258</v>
      </c>
      <c r="K3222" s="1">
        <v>142</v>
      </c>
      <c r="L3222" s="1"/>
      <c r="M3222" s="4" t="e">
        <f t="shared" si="53"/>
        <v>#N/A</v>
      </c>
      <c r="N3222" t="str">
        <f>LEFT(I3222,N$1)</f>
        <v>BLACKROC</v>
      </c>
      <c r="O3222" s="4" t="str">
        <f>IFERROR(INDEX($B$1968:$B$6893,MATCH($N3222,$F$1968:$F$6893,0),1),0)</f>
        <v>BMN</v>
      </c>
    </row>
    <row r="3223" spans="1:15" x14ac:dyDescent="0.3">
      <c r="A3223" s="1">
        <v>889609</v>
      </c>
      <c r="B3223" s="1" t="s">
        <v>8122</v>
      </c>
      <c r="C3223" s="1" t="s">
        <v>8123</v>
      </c>
      <c r="D3223" s="4" t="s">
        <v>41373</v>
      </c>
      <c r="F3223" s="1" t="str">
        <f>LEFT($C3223,$N$1)</f>
        <v>CONSUMER</v>
      </c>
      <c r="H3223" s="1" t="s">
        <v>23902</v>
      </c>
      <c r="I3223" s="1" t="s">
        <v>23903</v>
      </c>
      <c r="J3223" s="1" t="s">
        <v>19176</v>
      </c>
      <c r="K3223" s="1">
        <v>142</v>
      </c>
      <c r="L3223" s="1"/>
      <c r="M3223" s="4" t="e">
        <f t="shared" si="53"/>
        <v>#N/A</v>
      </c>
      <c r="N3223" t="str">
        <f>LEFT(I3223,N$1)</f>
        <v xml:space="preserve">ATOMERA </v>
      </c>
      <c r="O3223" s="4" t="str">
        <f>IFERROR(INDEX($B$1968:$B$6893,MATCH($N3223,$F$1968:$F$6893,0),1),0)</f>
        <v>ATOM</v>
      </c>
    </row>
    <row r="3224" spans="1:15" x14ac:dyDescent="0.3">
      <c r="A3224" s="1">
        <v>1006830</v>
      </c>
      <c r="B3224" s="1" t="s">
        <v>10895</v>
      </c>
      <c r="C3224" s="1" t="s">
        <v>10896</v>
      </c>
      <c r="D3224" s="4" t="s">
        <v>41373</v>
      </c>
      <c r="F3224" s="1" t="str">
        <f>LEFT($C3224,$N$1)</f>
        <v>CONSUMER</v>
      </c>
      <c r="H3224" s="1" t="s">
        <v>23906</v>
      </c>
      <c r="I3224" s="1" t="s">
        <v>23907</v>
      </c>
      <c r="J3224" s="1" t="s">
        <v>19190</v>
      </c>
      <c r="K3224" s="1">
        <v>142</v>
      </c>
      <c r="L3224" s="1"/>
      <c r="M3224" s="4" t="e">
        <f t="shared" si="53"/>
        <v>#N/A</v>
      </c>
      <c r="N3224" t="str">
        <f>LEFT(I3224,N$1)</f>
        <v xml:space="preserve">CAREMAX </v>
      </c>
      <c r="O3224" s="4">
        <f>IFERROR(INDEX($B$1968:$B$6893,MATCH($N3224,$F$1968:$F$6893,0),1),0)</f>
        <v>0</v>
      </c>
    </row>
    <row r="3225" spans="1:15" x14ac:dyDescent="0.3">
      <c r="A3225" s="1">
        <v>1411688</v>
      </c>
      <c r="B3225" s="1" t="s">
        <v>9365</v>
      </c>
      <c r="C3225" s="1" t="s">
        <v>9366</v>
      </c>
      <c r="D3225" s="4" t="s">
        <v>41373</v>
      </c>
      <c r="F3225" s="1" t="str">
        <f>LEFT($C3225,$N$1)</f>
        <v>Containe</v>
      </c>
      <c r="H3225" s="1">
        <v>500767678</v>
      </c>
      <c r="I3225" s="1" t="s">
        <v>20927</v>
      </c>
      <c r="J3225" s="1" t="s">
        <v>23928</v>
      </c>
      <c r="K3225" s="1">
        <v>142</v>
      </c>
      <c r="L3225" s="1"/>
      <c r="M3225" s="4" t="e">
        <f t="shared" si="53"/>
        <v>#N/A</v>
      </c>
      <c r="N3225" t="str">
        <f>LEFT(I3225,N$1)</f>
        <v>KRANESHA</v>
      </c>
      <c r="O3225" s="4">
        <f>IFERROR(INDEX($B$1968:$B$6893,MATCH($N3225,$F$1968:$F$6893,0),1),0)</f>
        <v>0</v>
      </c>
    </row>
    <row r="3226" spans="1:15" x14ac:dyDescent="0.3">
      <c r="A3226" s="1">
        <v>1502377</v>
      </c>
      <c r="B3226" s="1" t="s">
        <v>8357</v>
      </c>
      <c r="C3226" s="1" t="s">
        <v>8358</v>
      </c>
      <c r="D3226" s="4" t="s">
        <v>41373</v>
      </c>
      <c r="F3226" s="1" t="str">
        <f>LEFT($C3226,$N$1)</f>
        <v>Contango</v>
      </c>
      <c r="H3226" s="1" t="s">
        <v>23926</v>
      </c>
      <c r="I3226" s="1" t="s">
        <v>21520</v>
      </c>
      <c r="J3226" s="1" t="s">
        <v>23927</v>
      </c>
      <c r="K3226" s="1">
        <v>142</v>
      </c>
      <c r="L3226" s="1"/>
      <c r="M3226" s="4" t="e">
        <f t="shared" si="53"/>
        <v>#N/A</v>
      </c>
      <c r="N3226" t="str">
        <f>LEFT(I3226,N$1)</f>
        <v>FLEXSHAR</v>
      </c>
      <c r="O3226" s="4">
        <f>IFERROR(INDEX($B$1968:$B$6893,MATCH($N3226,$F$1968:$F$6893,0),1),0)</f>
        <v>0</v>
      </c>
    </row>
    <row r="3227" spans="1:15" x14ac:dyDescent="0.3">
      <c r="A3227" s="1">
        <v>1842952</v>
      </c>
      <c r="B3227" s="1" t="s">
        <v>12133</v>
      </c>
      <c r="C3227" s="1" t="s">
        <v>12134</v>
      </c>
      <c r="D3227" s="4" t="s">
        <v>41373</v>
      </c>
      <c r="F3227" s="1" t="str">
        <f>LEFT($C3227,$N$1)</f>
        <v xml:space="preserve">Context </v>
      </c>
      <c r="H3227" s="1" t="s">
        <v>23929</v>
      </c>
      <c r="I3227" s="1" t="s">
        <v>19512</v>
      </c>
      <c r="J3227" s="1" t="s">
        <v>23930</v>
      </c>
      <c r="K3227" s="1">
        <v>142</v>
      </c>
      <c r="L3227" s="1"/>
      <c r="M3227" s="4" t="e">
        <f t="shared" si="53"/>
        <v>#N/A</v>
      </c>
      <c r="N3227" t="str">
        <f>LEFT(I3227,N$1)</f>
        <v>SPDR SER</v>
      </c>
      <c r="O3227" s="4">
        <f>IFERROR(INDEX($B$1968:$B$6893,MATCH($N3227,$F$1968:$F$6893,0),1),0)</f>
        <v>0</v>
      </c>
    </row>
    <row r="3228" spans="1:15" x14ac:dyDescent="0.3">
      <c r="A3228" s="1">
        <v>1822250</v>
      </c>
      <c r="B3228" s="1" t="s">
        <v>9511</v>
      </c>
      <c r="C3228" s="1" t="s">
        <v>9512</v>
      </c>
      <c r="D3228" s="4" t="s">
        <v>41373</v>
      </c>
      <c r="F3228" s="1" t="str">
        <f>LEFT($C3228,$N$1)</f>
        <v>ContextL</v>
      </c>
      <c r="H3228" s="1" t="s">
        <v>23919</v>
      </c>
      <c r="I3228" s="1" t="s">
        <v>20096</v>
      </c>
      <c r="J3228" s="1" t="s">
        <v>23920</v>
      </c>
      <c r="K3228" s="1">
        <v>142</v>
      </c>
      <c r="L3228" s="1"/>
      <c r="M3228" s="4" t="e">
        <f t="shared" si="53"/>
        <v>#N/A</v>
      </c>
      <c r="N3228" t="str">
        <f>LEFT(I3228,N$1)</f>
        <v>DISH NET</v>
      </c>
      <c r="O3228" s="4">
        <f>IFERROR(INDEX($B$1968:$B$6893,MATCH($N3228,$F$1968:$F$6893,0),1),0)</f>
        <v>0</v>
      </c>
    </row>
    <row r="3229" spans="1:15" x14ac:dyDescent="0.3">
      <c r="A3229" s="1">
        <v>1478069</v>
      </c>
      <c r="B3229" s="1" t="s">
        <v>14175</v>
      </c>
      <c r="C3229" s="1" t="s">
        <v>14176</v>
      </c>
      <c r="D3229" s="4" t="s">
        <v>41373</v>
      </c>
      <c r="F3229" s="1" t="str">
        <f>LEFT($C3229,$N$1)</f>
        <v>CONTRAFE</v>
      </c>
      <c r="H3229" s="1" t="s">
        <v>23935</v>
      </c>
      <c r="I3229" s="1" t="s">
        <v>23936</v>
      </c>
      <c r="J3229" s="1" t="s">
        <v>19176</v>
      </c>
      <c r="K3229" s="1">
        <v>141</v>
      </c>
      <c r="L3229" s="1"/>
      <c r="M3229" s="4" t="e">
        <f t="shared" si="53"/>
        <v>#N/A</v>
      </c>
      <c r="N3229" t="str">
        <f>LEFT(I3229,N$1)</f>
        <v>KRONOS B</v>
      </c>
      <c r="O3229" s="4" t="str">
        <f>IFERROR(INDEX($B$1968:$B$6893,MATCH($N3229,$F$1968:$F$6893,0),1),0)</f>
        <v>KRON</v>
      </c>
    </row>
    <row r="3230" spans="1:15" x14ac:dyDescent="0.3">
      <c r="A3230" s="1">
        <v>1520504</v>
      </c>
      <c r="B3230" s="1" t="s">
        <v>5621</v>
      </c>
      <c r="C3230" s="1" t="s">
        <v>5622</v>
      </c>
      <c r="D3230" s="4" t="s">
        <v>41373</v>
      </c>
      <c r="F3230" s="1" t="str">
        <f>LEFT($C3230,$N$1)</f>
        <v>Controla</v>
      </c>
      <c r="H3230" s="1" t="s">
        <v>23941</v>
      </c>
      <c r="I3230" s="1" t="s">
        <v>19505</v>
      </c>
      <c r="J3230" s="1" t="s">
        <v>23942</v>
      </c>
      <c r="K3230" s="1">
        <v>141</v>
      </c>
      <c r="L3230" s="1"/>
      <c r="M3230" s="4" t="e">
        <f t="shared" si="53"/>
        <v>#N/A</v>
      </c>
      <c r="N3230" t="str">
        <f>LEFT(I3230,N$1)</f>
        <v xml:space="preserve">INVESCO </v>
      </c>
      <c r="O3230" s="4" t="str">
        <f>IFERROR(INDEX($B$1968:$B$6893,MATCH($N3230,$F$1968:$F$6893,0),1),0)</f>
        <v>VKI</v>
      </c>
    </row>
    <row r="3231" spans="1:15" x14ac:dyDescent="0.3">
      <c r="A3231" s="1">
        <v>1817218</v>
      </c>
      <c r="B3231" s="1" t="s">
        <v>18889</v>
      </c>
      <c r="C3231" s="1" t="s">
        <v>18888</v>
      </c>
      <c r="D3231" s="4" t="s">
        <v>41373</v>
      </c>
      <c r="F3231" s="1" t="str">
        <f>LEFT($C3231,$N$1)</f>
        <v>Convexit</v>
      </c>
      <c r="H3231" s="1" t="s">
        <v>23933</v>
      </c>
      <c r="I3231" s="1" t="s">
        <v>23934</v>
      </c>
      <c r="J3231" s="1" t="s">
        <v>19176</v>
      </c>
      <c r="K3231" s="1">
        <v>141</v>
      </c>
      <c r="L3231" s="1"/>
      <c r="M3231" s="4" t="e">
        <f t="shared" si="53"/>
        <v>#N/A</v>
      </c>
      <c r="N3231" t="str">
        <f>LEFT(I3231,N$1)</f>
        <v>FIRST TR</v>
      </c>
      <c r="O3231" s="4" t="str">
        <f>IFERROR(INDEX($B$1968:$B$6893,MATCH($N3231,$F$1968:$F$6893,0),1),0)</f>
        <v>FDEU</v>
      </c>
    </row>
    <row r="3232" spans="1:15" x14ac:dyDescent="0.3">
      <c r="A3232" s="1">
        <v>1944057</v>
      </c>
      <c r="B3232" s="1" t="s">
        <v>5617</v>
      </c>
      <c r="C3232" s="1" t="s">
        <v>5618</v>
      </c>
      <c r="D3232" s="4" t="s">
        <v>41373</v>
      </c>
      <c r="F3232" s="1" t="str">
        <f>LEFT($C3232,$N$1)</f>
        <v xml:space="preserve">Cool Co </v>
      </c>
      <c r="H3232" s="1" t="s">
        <v>23939</v>
      </c>
      <c r="I3232" s="1" t="s">
        <v>19830</v>
      </c>
      <c r="J3232" s="1" t="s">
        <v>23940</v>
      </c>
      <c r="K3232" s="1">
        <v>141</v>
      </c>
      <c r="L3232" s="1"/>
      <c r="M3232" s="4" t="e">
        <f t="shared" si="53"/>
        <v>#N/A</v>
      </c>
      <c r="N3232" t="str">
        <f>LEFT(I3232,N$1)</f>
        <v>FIRST TR</v>
      </c>
      <c r="O3232" s="4" t="str">
        <f>IFERROR(INDEX($B$1968:$B$6893,MATCH($N3232,$F$1968:$F$6893,0),1),0)</f>
        <v>FDEU</v>
      </c>
    </row>
    <row r="3233" spans="1:15" x14ac:dyDescent="0.3">
      <c r="A3233" s="1">
        <v>1399352</v>
      </c>
      <c r="B3233" s="1" t="s">
        <v>13967</v>
      </c>
      <c r="C3233" s="1" t="s">
        <v>13968</v>
      </c>
      <c r="D3233" s="4" t="s">
        <v>41373</v>
      </c>
      <c r="F3233" s="1" t="str">
        <f>LEFT($C3233,$N$1)</f>
        <v>COOL TEC</v>
      </c>
      <c r="H3233" s="1" t="s">
        <v>23931</v>
      </c>
      <c r="I3233" s="1" t="s">
        <v>23932</v>
      </c>
      <c r="J3233" s="1" t="s">
        <v>19258</v>
      </c>
      <c r="K3233" s="1">
        <v>141</v>
      </c>
      <c r="L3233" s="1"/>
      <c r="M3233" s="4" t="e">
        <f t="shared" si="53"/>
        <v>#N/A</v>
      </c>
      <c r="N3233" t="str">
        <f>LEFT(I3233,N$1)</f>
        <v>ATAI LIF</v>
      </c>
      <c r="O3233" s="4" t="str">
        <f>IFERROR(INDEX($B$1968:$B$6893,MATCH($N3233,$F$1968:$F$6893,0),1),0)</f>
        <v>ATAI</v>
      </c>
    </row>
    <row r="3234" spans="1:15" x14ac:dyDescent="0.3">
      <c r="A3234" s="1">
        <v>1320461</v>
      </c>
      <c r="B3234" s="1" t="s">
        <v>8036</v>
      </c>
      <c r="C3234" s="1" t="s">
        <v>8037</v>
      </c>
      <c r="D3234" s="4" t="s">
        <v>41373</v>
      </c>
      <c r="F3234" s="1" t="str">
        <f>LEFT($C3234,$N$1)</f>
        <v>Cooper-S</v>
      </c>
      <c r="H3234" s="1">
        <v>514766104</v>
      </c>
      <c r="I3234" s="1" t="s">
        <v>23937</v>
      </c>
      <c r="J3234" s="1" t="s">
        <v>19176</v>
      </c>
      <c r="K3234" s="1">
        <v>141</v>
      </c>
      <c r="L3234" s="1"/>
      <c r="M3234" s="4" t="e">
        <f t="shared" si="53"/>
        <v>#N/A</v>
      </c>
      <c r="N3234" t="str">
        <f>LEFT(I3234,N$1)</f>
        <v>LANDEC C</v>
      </c>
      <c r="O3234" s="4">
        <f>IFERROR(INDEX($B$1968:$B$6893,MATCH($N3234,$F$1968:$F$6893,0),1),0)</f>
        <v>0</v>
      </c>
    </row>
    <row r="3235" spans="1:15" x14ac:dyDescent="0.3">
      <c r="A3235" s="1">
        <v>1595097</v>
      </c>
      <c r="B3235" s="1" t="s">
        <v>11681</v>
      </c>
      <c r="C3235" s="1" t="s">
        <v>11682</v>
      </c>
      <c r="D3235" s="4" t="s">
        <v>41373</v>
      </c>
      <c r="F3235" s="1" t="str">
        <f>LEFT($C3235,$N$1)</f>
        <v>Corbus P</v>
      </c>
      <c r="H3235" s="1">
        <v>553810102</v>
      </c>
      <c r="I3235" s="1" t="s">
        <v>23938</v>
      </c>
      <c r="J3235" s="1" t="s">
        <v>19176</v>
      </c>
      <c r="K3235" s="1">
        <v>141</v>
      </c>
      <c r="L3235" s="1"/>
      <c r="M3235" s="4" t="e">
        <f t="shared" si="53"/>
        <v>#N/A</v>
      </c>
      <c r="N3235" t="str">
        <f>LEFT(I3235,N$1)</f>
        <v>MVB FINL</v>
      </c>
      <c r="O3235" s="4">
        <f>IFERROR(INDEX($B$1968:$B$6893,MATCH($N3235,$F$1968:$F$6893,0),1),0)</f>
        <v>0</v>
      </c>
    </row>
    <row r="3236" spans="1:15" x14ac:dyDescent="0.3">
      <c r="A3236" s="1">
        <v>1026655</v>
      </c>
      <c r="B3236" s="1" t="s">
        <v>7606</v>
      </c>
      <c r="C3236" s="1" t="s">
        <v>7607</v>
      </c>
      <c r="D3236" s="4" t="s">
        <v>41373</v>
      </c>
      <c r="F3236" s="1" t="str">
        <f>LEFT($C3236,$N$1)</f>
        <v>CORE MOL</v>
      </c>
      <c r="H3236" s="1" t="s">
        <v>23962</v>
      </c>
      <c r="I3236" s="1" t="s">
        <v>23963</v>
      </c>
      <c r="J3236" s="1" t="s">
        <v>20932</v>
      </c>
      <c r="K3236" s="1">
        <v>140</v>
      </c>
      <c r="L3236" s="1"/>
      <c r="M3236" s="4" t="e">
        <f t="shared" si="53"/>
        <v>#N/A</v>
      </c>
      <c r="N3236" t="str">
        <f>LEFT(I3236,N$1)</f>
        <v>VNET GRO</v>
      </c>
      <c r="O3236" s="4" t="str">
        <f>IFERROR(INDEX($B$1968:$B$6893,MATCH($N3236,$F$1968:$F$6893,0),1),0)</f>
        <v>VNET</v>
      </c>
    </row>
    <row r="3237" spans="1:15" x14ac:dyDescent="0.3">
      <c r="A3237" s="1">
        <v>320340</v>
      </c>
      <c r="B3237" s="1" t="s">
        <v>8465</v>
      </c>
      <c r="C3237" s="1" t="s">
        <v>8466</v>
      </c>
      <c r="D3237" s="4" t="s">
        <v>41373</v>
      </c>
      <c r="F3237" s="1" t="str">
        <f>LEFT($C3237,$N$1)</f>
        <v>CoreCard</v>
      </c>
      <c r="H3237" s="1" t="s">
        <v>23951</v>
      </c>
      <c r="I3237" s="1" t="s">
        <v>23952</v>
      </c>
      <c r="J3237" s="1" t="s">
        <v>19176</v>
      </c>
      <c r="K3237" s="1">
        <v>140</v>
      </c>
      <c r="L3237" s="1"/>
      <c r="M3237" s="4" t="e">
        <f t="shared" si="53"/>
        <v>#N/A</v>
      </c>
      <c r="N3237" t="str">
        <f>LEFT(I3237,N$1)</f>
        <v>SYMBOTIC</v>
      </c>
      <c r="O3237" s="4" t="str">
        <f>IFERROR(INDEX($B$1968:$B$6893,MATCH($N3237,$F$1968:$F$6893,0),1),0)</f>
        <v>SYM</v>
      </c>
    </row>
    <row r="3238" spans="1:15" x14ac:dyDescent="0.3">
      <c r="A3238" s="1">
        <v>1375195</v>
      </c>
      <c r="B3238" s="1" t="s">
        <v>13279</v>
      </c>
      <c r="C3238" s="1" t="s">
        <v>13280</v>
      </c>
      <c r="D3238" s="4" t="s">
        <v>41373</v>
      </c>
      <c r="F3238" s="1" t="str">
        <f>LEFT($C3238,$N$1)</f>
        <v xml:space="preserve">CORETEC </v>
      </c>
      <c r="H3238" s="1" t="s">
        <v>23949</v>
      </c>
      <c r="I3238" s="1" t="s">
        <v>23950</v>
      </c>
      <c r="J3238" s="1" t="s">
        <v>19176</v>
      </c>
      <c r="K3238" s="1">
        <v>140</v>
      </c>
      <c r="L3238" s="1"/>
      <c r="M3238" s="4" t="e">
        <f t="shared" si="53"/>
        <v>#N/A</v>
      </c>
      <c r="N3238" t="str">
        <f>LEFT(I3238,N$1)</f>
        <v>SNDL INC</v>
      </c>
      <c r="O3238" s="4" t="str">
        <f>IFERROR(INDEX($B$1968:$B$6893,MATCH($N3238,$F$1968:$F$6893,0),1),0)</f>
        <v>SNDL</v>
      </c>
    </row>
    <row r="3239" spans="1:15" x14ac:dyDescent="0.3">
      <c r="A3239" s="1">
        <v>1410098</v>
      </c>
      <c r="B3239" s="1" t="s">
        <v>8286</v>
      </c>
      <c r="C3239" s="1" t="s">
        <v>8287</v>
      </c>
      <c r="D3239" s="4" t="s">
        <v>41373</v>
      </c>
      <c r="F3239" s="1" t="str">
        <f>LEFT($C3239,$N$1)</f>
        <v>CorMedix</v>
      </c>
      <c r="H3239" s="1">
        <v>682143102</v>
      </c>
      <c r="I3239" s="1" t="s">
        <v>10022</v>
      </c>
      <c r="J3239" s="1" t="s">
        <v>19176</v>
      </c>
      <c r="K3239" s="1">
        <v>140</v>
      </c>
      <c r="L3239" s="1"/>
      <c r="M3239" s="4" t="e">
        <f t="shared" si="53"/>
        <v>#N/A</v>
      </c>
      <c r="N3239" t="str">
        <f>LEFT(I3239,N$1)</f>
        <v>OMEROS C</v>
      </c>
      <c r="O3239" s="4" t="str">
        <f>IFERROR(INDEX($B$1968:$B$6893,MATCH($N3239,$F$1968:$F$6893,0),1),0)</f>
        <v>OMER</v>
      </c>
    </row>
    <row r="3240" spans="1:15" x14ac:dyDescent="0.3">
      <c r="A3240" s="1">
        <v>814083</v>
      </c>
      <c r="B3240" s="1" t="s">
        <v>4318</v>
      </c>
      <c r="C3240" s="1" t="s">
        <v>4319</v>
      </c>
      <c r="D3240" s="4" t="s">
        <v>41373</v>
      </c>
      <c r="F3240" s="1" t="str">
        <f>LEFT($C3240,$N$1)</f>
        <v>CORNERST</v>
      </c>
      <c r="H3240" s="1" t="s">
        <v>23943</v>
      </c>
      <c r="I3240" s="1" t="s">
        <v>23944</v>
      </c>
      <c r="J3240" s="1" t="s">
        <v>19176</v>
      </c>
      <c r="K3240" s="1">
        <v>140</v>
      </c>
      <c r="L3240" s="1"/>
      <c r="M3240" s="4" t="e">
        <f t="shared" si="53"/>
        <v>#N/A</v>
      </c>
      <c r="N3240" t="str">
        <f>LEFT(I3240,N$1)</f>
        <v>908 DEVI</v>
      </c>
      <c r="O3240" s="4" t="str">
        <f>IFERROR(INDEX($B$1968:$B$6893,MATCH($N3240,$F$1968:$F$6893,0),1),0)</f>
        <v>MASS</v>
      </c>
    </row>
    <row r="3241" spans="1:15" x14ac:dyDescent="0.3">
      <c r="A3241" s="1">
        <v>33934</v>
      </c>
      <c r="B3241" s="1" t="s">
        <v>5657</v>
      </c>
      <c r="C3241" s="1" t="s">
        <v>5658</v>
      </c>
      <c r="D3241" s="4" t="s">
        <v>41373</v>
      </c>
      <c r="F3241" s="1" t="str">
        <f>LEFT($C3241,$N$1)</f>
        <v>CORNERST</v>
      </c>
      <c r="H3241" s="1" t="s">
        <v>23957</v>
      </c>
      <c r="I3241" s="1" t="s">
        <v>23958</v>
      </c>
      <c r="J3241" s="1" t="s">
        <v>23959</v>
      </c>
      <c r="K3241" s="1">
        <v>140</v>
      </c>
      <c r="L3241" s="1"/>
      <c r="M3241" s="4" t="e">
        <f t="shared" si="53"/>
        <v>#N/A</v>
      </c>
      <c r="N3241" t="str">
        <f>LEFT(I3241,N$1)</f>
        <v>SPROTT F</v>
      </c>
      <c r="O3241" s="4" t="str">
        <f>IFERROR(INDEX($B$1968:$B$6893,MATCH($N3241,$F$1968:$F$6893,0),1),0)</f>
        <v>FUND</v>
      </c>
    </row>
    <row r="3242" spans="1:15" x14ac:dyDescent="0.3">
      <c r="A3242" s="1">
        <v>1717393</v>
      </c>
      <c r="B3242" s="1" t="s">
        <v>3982</v>
      </c>
      <c r="C3242" s="1" t="s">
        <v>3983</v>
      </c>
      <c r="D3242" s="4" t="s">
        <v>41373</v>
      </c>
      <c r="F3242" s="1" t="str">
        <f>LEFT($C3242,$N$1)</f>
        <v>CORPORAC</v>
      </c>
      <c r="H3242" s="1">
        <v>44103869</v>
      </c>
      <c r="I3242" s="1" t="s">
        <v>23946</v>
      </c>
      <c r="J3242" s="1" t="s">
        <v>20901</v>
      </c>
      <c r="K3242" s="1">
        <v>140</v>
      </c>
      <c r="L3242" s="1"/>
      <c r="M3242" s="4" t="e">
        <f t="shared" si="53"/>
        <v>#N/A</v>
      </c>
      <c r="N3242" t="str">
        <f>LEFT(I3242,N$1)</f>
        <v xml:space="preserve">ASHFORD </v>
      </c>
      <c r="O3242" s="4" t="str">
        <f>IFERROR(INDEX($B$1968:$B$6893,MATCH($N3242,$F$1968:$F$6893,0),1),0)</f>
        <v>AINC</v>
      </c>
    </row>
    <row r="3243" spans="1:15" x14ac:dyDescent="0.3">
      <c r="A3243" s="1">
        <v>1450307</v>
      </c>
      <c r="B3243" s="1" t="s">
        <v>14583</v>
      </c>
      <c r="C3243" s="1" t="s">
        <v>14584</v>
      </c>
      <c r="D3243" s="4" t="s">
        <v>41373</v>
      </c>
      <c r="F3243" s="1" t="str">
        <f>LEFT($C3243,$N$1)</f>
        <v>CORPORAT</v>
      </c>
      <c r="H3243" s="1">
        <v>27745108</v>
      </c>
      <c r="I3243" s="1" t="s">
        <v>23945</v>
      </c>
      <c r="J3243" s="1" t="s">
        <v>19176</v>
      </c>
      <c r="K3243" s="1">
        <v>140</v>
      </c>
      <c r="L3243" s="1"/>
      <c r="M3243" s="4" t="e">
        <f t="shared" si="53"/>
        <v>#N/A</v>
      </c>
      <c r="N3243" t="str">
        <f>LEFT(I3243,N$1)</f>
        <v>AMERICAN</v>
      </c>
      <c r="O3243" s="4" t="str">
        <f>IFERROR(INDEX($B$1968:$B$6893,MATCH($N3243,$F$1968:$F$6893,0),1),0)</f>
        <v>AAT</v>
      </c>
    </row>
    <row r="3244" spans="1:15" x14ac:dyDescent="0.3">
      <c r="A3244" s="1">
        <v>1108645</v>
      </c>
      <c r="B3244" s="1" t="s">
        <v>9943</v>
      </c>
      <c r="C3244" s="1" t="s">
        <v>9944</v>
      </c>
      <c r="D3244" s="4" t="s">
        <v>41373</v>
      </c>
      <c r="F3244" s="1" t="str">
        <f>LEFT($C3244,$N$1)</f>
        <v>Correlat</v>
      </c>
      <c r="H3244" s="1" t="s">
        <v>23947</v>
      </c>
      <c r="I3244" s="1" t="s">
        <v>23948</v>
      </c>
      <c r="J3244" s="1" t="s">
        <v>19194</v>
      </c>
      <c r="K3244" s="1">
        <v>140</v>
      </c>
      <c r="L3244" s="1"/>
      <c r="M3244" s="4" t="e">
        <f t="shared" si="53"/>
        <v>#N/A</v>
      </c>
      <c r="N3244" t="str">
        <f>LEFT(I3244,N$1)</f>
        <v>AUDACY I</v>
      </c>
      <c r="O3244" s="4">
        <f>IFERROR(INDEX($B$1968:$B$6893,MATCH($N3244,$F$1968:$F$6893,0),1),0)</f>
        <v>0</v>
      </c>
    </row>
    <row r="3245" spans="1:15" x14ac:dyDescent="0.3">
      <c r="A3245" s="1">
        <v>1743759</v>
      </c>
      <c r="B3245" s="1" t="s">
        <v>4450</v>
      </c>
      <c r="C3245" s="1" t="s">
        <v>4451</v>
      </c>
      <c r="D3245" s="4" t="s">
        <v>41373</v>
      </c>
      <c r="F3245" s="1" t="str">
        <f>LEFT($C3245,$N$1)</f>
        <v xml:space="preserve">Corsair </v>
      </c>
      <c r="H3245" s="1" t="s">
        <v>23960</v>
      </c>
      <c r="I3245" s="1" t="s">
        <v>19714</v>
      </c>
      <c r="J3245" s="1" t="s">
        <v>23961</v>
      </c>
      <c r="K3245" s="1">
        <v>140</v>
      </c>
      <c r="L3245" s="1"/>
      <c r="M3245" s="4" t="e">
        <f t="shared" si="53"/>
        <v>#N/A</v>
      </c>
      <c r="N3245" t="str">
        <f>LEFT(I3245,N$1)</f>
        <v>VANECK E</v>
      </c>
      <c r="O3245" s="4">
        <f>IFERROR(INDEX($B$1968:$B$6893,MATCH($N3245,$F$1968:$F$6893,0),1),0)</f>
        <v>0</v>
      </c>
    </row>
    <row r="3246" spans="1:15" x14ac:dyDescent="0.3">
      <c r="A3246" s="1">
        <v>1958489</v>
      </c>
      <c r="B3246" s="1" t="s">
        <v>15783</v>
      </c>
      <c r="C3246" s="1" t="s">
        <v>15784</v>
      </c>
      <c r="D3246" s="4" t="s">
        <v>41373</v>
      </c>
      <c r="F3246" s="1" t="str">
        <f>LEFT($C3246,$N$1)</f>
        <v>Cortigen</v>
      </c>
      <c r="H3246" s="1">
        <v>132061201</v>
      </c>
      <c r="I3246" s="1" t="s">
        <v>23953</v>
      </c>
      <c r="J3246" s="1" t="s">
        <v>23954</v>
      </c>
      <c r="K3246" s="1">
        <v>140</v>
      </c>
      <c r="L3246" s="1"/>
      <c r="M3246" s="4" t="e">
        <f t="shared" si="53"/>
        <v>#N/A</v>
      </c>
      <c r="N3246" t="str">
        <f>LEFT(I3246,N$1)</f>
        <v xml:space="preserve">CAMBRIA </v>
      </c>
      <c r="O3246" s="4">
        <f>IFERROR(INDEX($B$1968:$B$6893,MATCH($N3246,$F$1968:$F$6893,0),1),0)</f>
        <v>0</v>
      </c>
    </row>
    <row r="3247" spans="1:15" x14ac:dyDescent="0.3">
      <c r="A3247" s="1">
        <v>1626971</v>
      </c>
      <c r="B3247" s="1" t="s">
        <v>10475</v>
      </c>
      <c r="C3247" s="1" t="s">
        <v>10476</v>
      </c>
      <c r="D3247" s="4" t="s">
        <v>41373</v>
      </c>
      <c r="F3247" s="1" t="str">
        <f>LEFT($C3247,$N$1)</f>
        <v>Corvus P</v>
      </c>
      <c r="H3247" s="1" t="s">
        <v>23955</v>
      </c>
      <c r="I3247" s="1" t="s">
        <v>21520</v>
      </c>
      <c r="J3247" s="1" t="s">
        <v>23956</v>
      </c>
      <c r="K3247" s="1">
        <v>140</v>
      </c>
      <c r="L3247" s="1"/>
      <c r="M3247" s="4" t="e">
        <f t="shared" si="53"/>
        <v>#N/A</v>
      </c>
      <c r="N3247" t="str">
        <f>LEFT(I3247,N$1)</f>
        <v>FLEXSHAR</v>
      </c>
      <c r="O3247" s="4">
        <f>IFERROR(INDEX($B$1968:$B$6893,MATCH($N3247,$F$1968:$F$6893,0),1),0)</f>
        <v>0</v>
      </c>
    </row>
    <row r="3248" spans="1:15" x14ac:dyDescent="0.3">
      <c r="A3248" s="1">
        <v>1430162</v>
      </c>
      <c r="B3248" s="1" t="s">
        <v>2173</v>
      </c>
      <c r="C3248" s="1" t="s">
        <v>2174</v>
      </c>
      <c r="D3248" s="4" t="s">
        <v>41373</v>
      </c>
      <c r="F3248" s="1" t="str">
        <f>LEFT($C3248,$N$1)</f>
        <v>Cosan S.</v>
      </c>
      <c r="H3248" s="1" t="s">
        <v>23972</v>
      </c>
      <c r="I3248" s="1" t="s">
        <v>23973</v>
      </c>
      <c r="J3248" s="1" t="s">
        <v>19176</v>
      </c>
      <c r="K3248" s="1">
        <v>139</v>
      </c>
      <c r="L3248" s="1"/>
      <c r="M3248" s="4" t="e">
        <f t="shared" si="53"/>
        <v>#N/A</v>
      </c>
      <c r="N3248" t="str">
        <f>LEFT(I3248,N$1)</f>
        <v>SIGHT SC</v>
      </c>
      <c r="O3248" s="4" t="str">
        <f>IFERROR(INDEX($B$1968:$B$6893,MATCH($N3248,$F$1968:$F$6893,0),1),0)</f>
        <v>SGHT</v>
      </c>
    </row>
    <row r="3249" spans="1:15" x14ac:dyDescent="0.3">
      <c r="A3249" s="1">
        <v>1706509</v>
      </c>
      <c r="B3249" s="1" t="s">
        <v>13237</v>
      </c>
      <c r="C3249" s="1" t="s">
        <v>13238</v>
      </c>
      <c r="D3249" s="4" t="s">
        <v>41373</v>
      </c>
      <c r="F3249" s="1" t="str">
        <f>LEFT($C3249,$N$1)</f>
        <v>Cosmos G</v>
      </c>
      <c r="H3249" s="1" t="s">
        <v>23970</v>
      </c>
      <c r="I3249" s="1" t="s">
        <v>23971</v>
      </c>
      <c r="J3249" s="1" t="s">
        <v>19176</v>
      </c>
      <c r="K3249" s="1">
        <v>139</v>
      </c>
      <c r="L3249" s="1"/>
      <c r="M3249" s="4" t="e">
        <f t="shared" si="53"/>
        <v>#N/A</v>
      </c>
      <c r="N3249" t="str">
        <f>LEFT(I3249,N$1)</f>
        <v>REGIONAL</v>
      </c>
      <c r="O3249" s="4" t="str">
        <f>IFERROR(INDEX($B$1968:$B$6893,MATCH($N3249,$F$1968:$F$6893,0),1),0)</f>
        <v>RM</v>
      </c>
    </row>
    <row r="3250" spans="1:15" x14ac:dyDescent="0.3">
      <c r="A3250" s="1">
        <v>1474167</v>
      </c>
      <c r="B3250" s="1" t="s">
        <v>12553</v>
      </c>
      <c r="C3250" s="1" t="s">
        <v>12554</v>
      </c>
      <c r="D3250" s="4" t="s">
        <v>41373</v>
      </c>
      <c r="F3250" s="1" t="str">
        <f>LEFT($C3250,$N$1)</f>
        <v>Cosmos H</v>
      </c>
      <c r="H3250" s="1">
        <v>576853105</v>
      </c>
      <c r="I3250" s="1" t="s">
        <v>23969</v>
      </c>
      <c r="J3250" s="1" t="s">
        <v>19176</v>
      </c>
      <c r="K3250" s="1">
        <v>139</v>
      </c>
      <c r="L3250" s="1"/>
      <c r="M3250" s="4" t="e">
        <f t="shared" si="53"/>
        <v>#N/A</v>
      </c>
      <c r="N3250" t="str">
        <f>LEFT(I3250,N$1)</f>
        <v>MATRIX S</v>
      </c>
      <c r="O3250" s="4" t="str">
        <f>IFERROR(INDEX($B$1968:$B$6893,MATCH($N3250,$F$1968:$F$6893,0),1),0)</f>
        <v>MTRX</v>
      </c>
    </row>
    <row r="3251" spans="1:15" x14ac:dyDescent="0.3">
      <c r="A3251" s="1">
        <v>1178660</v>
      </c>
      <c r="B3251" s="1" t="s">
        <v>16903</v>
      </c>
      <c r="C3251" s="1" t="s">
        <v>16904</v>
      </c>
      <c r="D3251" s="4" t="s">
        <v>41373</v>
      </c>
      <c r="F3251" s="1" t="str">
        <f>LEFT($C3251,$N$1)</f>
        <v>COSTAS I</v>
      </c>
      <c r="H3251" s="1">
        <v>433537107</v>
      </c>
      <c r="I3251" s="1" t="s">
        <v>23966</v>
      </c>
      <c r="J3251" s="1" t="s">
        <v>19176</v>
      </c>
      <c r="K3251" s="1">
        <v>139</v>
      </c>
      <c r="L3251" s="1"/>
      <c r="M3251" s="4" t="e">
        <f t="shared" si="53"/>
        <v>#N/A</v>
      </c>
      <c r="N3251" t="str">
        <f>LEFT(I3251,N$1)</f>
        <v>HIRERIGH</v>
      </c>
      <c r="O3251" s="4" t="str">
        <f>IFERROR(INDEX($B$1968:$B$6893,MATCH($N3251,$F$1968:$F$6893,0),1),0)</f>
        <v>HRT</v>
      </c>
    </row>
    <row r="3252" spans="1:15" x14ac:dyDescent="0.3">
      <c r="A3252" s="1">
        <v>1958928</v>
      </c>
      <c r="B3252" s="1" t="s">
        <v>15547</v>
      </c>
      <c r="C3252" s="1" t="s">
        <v>15548</v>
      </c>
      <c r="D3252" s="4" t="s">
        <v>41373</v>
      </c>
      <c r="F3252" s="1" t="str">
        <f>LEFT($C3252,$N$1)</f>
        <v>COTWO AD</v>
      </c>
      <c r="H3252" s="1" t="s">
        <v>23978</v>
      </c>
      <c r="I3252" s="1" t="s">
        <v>23979</v>
      </c>
      <c r="J3252" s="1" t="s">
        <v>23980</v>
      </c>
      <c r="K3252" s="1">
        <v>139</v>
      </c>
      <c r="L3252" s="1"/>
      <c r="M3252" s="4" t="e">
        <f t="shared" si="53"/>
        <v>#N/A</v>
      </c>
      <c r="N3252" t="str">
        <f>LEFT(I3252,N$1)</f>
        <v>GUGGENHE</v>
      </c>
      <c r="O3252" s="4" t="str">
        <f>IFERROR(INDEX($B$1968:$B$6893,MATCH($N3252,$F$1968:$F$6893,0),1),0)</f>
        <v>GUG</v>
      </c>
    </row>
    <row r="3253" spans="1:15" x14ac:dyDescent="0.3">
      <c r="A3253" s="1">
        <v>1845022</v>
      </c>
      <c r="B3253" s="1" t="s">
        <v>5571</v>
      </c>
      <c r="C3253" s="1" t="s">
        <v>5572</v>
      </c>
      <c r="D3253" s="4" t="s">
        <v>41373</v>
      </c>
      <c r="F3253" s="1" t="str">
        <f>LEFT($C3253,$N$1)</f>
        <v>Couchbas</v>
      </c>
      <c r="H3253" s="1" t="s">
        <v>41404</v>
      </c>
      <c r="I3253" s="1" t="s">
        <v>23965</v>
      </c>
      <c r="J3253" s="1" t="s">
        <v>19176</v>
      </c>
      <c r="K3253" s="1">
        <v>139</v>
      </c>
      <c r="L3253" s="1"/>
      <c r="M3253" s="4" t="e">
        <f t="shared" si="53"/>
        <v>#N/A</v>
      </c>
      <c r="N3253" t="str">
        <f>LEFT(I3253,N$1)</f>
        <v>BLACKROC</v>
      </c>
      <c r="O3253" s="4" t="str">
        <f>IFERROR(INDEX($B$1968:$B$6893,MATCH($N3253,$F$1968:$F$6893,0),1),0)</f>
        <v>BMN</v>
      </c>
    </row>
    <row r="3254" spans="1:15" x14ac:dyDescent="0.3">
      <c r="A3254" s="1">
        <v>1943661</v>
      </c>
      <c r="B3254" s="1" t="s">
        <v>15717</v>
      </c>
      <c r="C3254" s="1" t="s">
        <v>15718</v>
      </c>
      <c r="D3254" s="4" t="s">
        <v>41373</v>
      </c>
      <c r="F3254" s="1" t="str">
        <f>LEFT($C3254,$N$1)</f>
        <v xml:space="preserve">Covalto </v>
      </c>
      <c r="H3254" s="1" t="s">
        <v>23964</v>
      </c>
      <c r="I3254" s="1" t="s">
        <v>7831</v>
      </c>
      <c r="J3254" s="1" t="s">
        <v>19176</v>
      </c>
      <c r="K3254" s="1">
        <v>139</v>
      </c>
      <c r="L3254" s="1"/>
      <c r="M3254" s="4" t="e">
        <f t="shared" si="53"/>
        <v>#N/A</v>
      </c>
      <c r="N3254" t="str">
        <f>LEFT(I3254,N$1)</f>
        <v>ASURE SO</v>
      </c>
      <c r="O3254" s="4" t="str">
        <f>IFERROR(INDEX($B$1968:$B$6893,MATCH($N3254,$F$1968:$F$6893,0),1),0)</f>
        <v>ASUR</v>
      </c>
    </row>
    <row r="3255" spans="1:15" x14ac:dyDescent="0.3">
      <c r="A3255" s="1">
        <v>928658</v>
      </c>
      <c r="B3255" s="1" t="s">
        <v>6025</v>
      </c>
      <c r="C3255" s="1" t="s">
        <v>6026</v>
      </c>
      <c r="D3255" s="4" t="s">
        <v>41373</v>
      </c>
      <c r="F3255" s="1" t="str">
        <f>LEFT($C3255,$N$1)</f>
        <v>COVENANT</v>
      </c>
      <c r="H3255" s="1" t="s">
        <v>23967</v>
      </c>
      <c r="I3255" s="1" t="s">
        <v>23968</v>
      </c>
      <c r="J3255" s="1" t="s">
        <v>19190</v>
      </c>
      <c r="K3255" s="1">
        <v>139</v>
      </c>
      <c r="L3255" s="1"/>
      <c r="M3255" s="4" t="e">
        <f t="shared" si="53"/>
        <v>#N/A</v>
      </c>
      <c r="N3255" t="str">
        <f>LEFT(I3255,N$1)</f>
        <v>HYZON MO</v>
      </c>
      <c r="O3255" s="4">
        <f>IFERROR(INDEX($B$1968:$B$6893,MATCH($N3255,$F$1968:$F$6893,0),1),0)</f>
        <v>0</v>
      </c>
    </row>
    <row r="3256" spans="1:15" x14ac:dyDescent="0.3">
      <c r="A3256" s="1">
        <v>1835022</v>
      </c>
      <c r="B3256" s="1" t="s">
        <v>10869</v>
      </c>
      <c r="C3256" s="1" t="s">
        <v>10870</v>
      </c>
      <c r="D3256" s="4" t="s">
        <v>41373</v>
      </c>
      <c r="F3256" s="1" t="str">
        <f>LEFT($C3256,$N$1)</f>
        <v>Coya The</v>
      </c>
      <c r="H3256" s="1">
        <v>75887406</v>
      </c>
      <c r="I3256" s="1" t="s">
        <v>284</v>
      </c>
      <c r="J3256" s="1" t="s">
        <v>23974</v>
      </c>
      <c r="K3256" s="1">
        <v>139</v>
      </c>
      <c r="L3256" s="1"/>
      <c r="M3256" s="4" t="e">
        <f t="shared" si="53"/>
        <v>#N/A</v>
      </c>
      <c r="N3256" t="str">
        <f>LEFT(I3256,N$1)</f>
        <v>BECTON D</v>
      </c>
      <c r="O3256" s="4">
        <f>IFERROR(INDEX($B$1968:$B$6893,MATCH($N3256,$F$1968:$F$6893,0),1),0)</f>
        <v>0</v>
      </c>
    </row>
    <row r="3257" spans="1:15" x14ac:dyDescent="0.3">
      <c r="A3257" s="1">
        <v>768216</v>
      </c>
      <c r="B3257" s="1" t="s">
        <v>11947</v>
      </c>
      <c r="C3257" s="1" t="s">
        <v>11948</v>
      </c>
      <c r="D3257" s="4" t="s">
        <v>41373</v>
      </c>
      <c r="F3257" s="1" t="str">
        <f>LEFT($C3257,$N$1)</f>
        <v>Coyni, I</v>
      </c>
      <c r="H3257" s="1" t="s">
        <v>41405</v>
      </c>
      <c r="I3257" s="1" t="s">
        <v>20570</v>
      </c>
      <c r="J3257" s="1" t="s">
        <v>23977</v>
      </c>
      <c r="K3257" s="1">
        <v>139</v>
      </c>
      <c r="L3257" s="1"/>
      <c r="M3257" s="4" t="e">
        <f t="shared" si="53"/>
        <v>#N/A</v>
      </c>
      <c r="N3257" t="str">
        <f>LEFT(I3257,N$1)</f>
        <v>GLOBAL X</v>
      </c>
      <c r="O3257" s="4">
        <f>IFERROR(INDEX($B$1968:$B$6893,MATCH($N3257,$F$1968:$F$6893,0),1),0)</f>
        <v>0</v>
      </c>
    </row>
    <row r="3258" spans="1:15" x14ac:dyDescent="0.3">
      <c r="A3258" s="1">
        <v>889348</v>
      </c>
      <c r="B3258" s="1" t="s">
        <v>11151</v>
      </c>
      <c r="C3258" s="1" t="s">
        <v>11152</v>
      </c>
      <c r="D3258" s="4" t="s">
        <v>41373</v>
      </c>
      <c r="F3258" s="1" t="str">
        <f>LEFT($C3258,$N$1)</f>
        <v>CPI AERO</v>
      </c>
      <c r="H3258" s="1" t="s">
        <v>23983</v>
      </c>
      <c r="I3258" s="1" t="s">
        <v>23984</v>
      </c>
      <c r="J3258" s="1" t="s">
        <v>23985</v>
      </c>
      <c r="K3258" s="1">
        <v>139</v>
      </c>
      <c r="L3258" s="1"/>
      <c r="M3258" s="4" t="e">
        <f t="shared" si="53"/>
        <v>#N/A</v>
      </c>
      <c r="N3258" t="str">
        <f>LEFT(I3258,N$1)</f>
        <v>STRATEGY</v>
      </c>
      <c r="O3258" s="4">
        <f>IFERROR(INDEX($B$1968:$B$6893,MATCH($N3258,$F$1968:$F$6893,0),1),0)</f>
        <v>0</v>
      </c>
    </row>
    <row r="3259" spans="1:15" x14ac:dyDescent="0.3">
      <c r="A3259" s="1">
        <v>1641614</v>
      </c>
      <c r="B3259" s="1" t="s">
        <v>8038</v>
      </c>
      <c r="C3259" s="1" t="s">
        <v>8039</v>
      </c>
      <c r="D3259" s="4" t="s">
        <v>41373</v>
      </c>
      <c r="F3259" s="1" t="str">
        <f>LEFT($C3259,$N$1)</f>
        <v>CPI Card</v>
      </c>
      <c r="H3259" s="1" t="s">
        <v>23975</v>
      </c>
      <c r="I3259" s="1" t="s">
        <v>21520</v>
      </c>
      <c r="J3259" s="1" t="s">
        <v>23976</v>
      </c>
      <c r="K3259" s="1">
        <v>139</v>
      </c>
      <c r="L3259" s="1"/>
      <c r="M3259" s="4" t="e">
        <f t="shared" si="53"/>
        <v>#N/A</v>
      </c>
      <c r="N3259" t="str">
        <f>LEFT(I3259,N$1)</f>
        <v>FLEXSHAR</v>
      </c>
      <c r="O3259" s="4">
        <f>IFERROR(INDEX($B$1968:$B$6893,MATCH($N3259,$F$1968:$F$6893,0),1),0)</f>
        <v>0</v>
      </c>
    </row>
    <row r="3260" spans="1:15" x14ac:dyDescent="0.3">
      <c r="A3260" s="1">
        <v>814676</v>
      </c>
      <c r="B3260" s="1" t="s">
        <v>11235</v>
      </c>
      <c r="C3260" s="1" t="s">
        <v>11236</v>
      </c>
      <c r="D3260" s="4" t="s">
        <v>41373</v>
      </c>
      <c r="F3260" s="1" t="str">
        <f>LEFT($C3260,$N$1)</f>
        <v>CPS TECH</v>
      </c>
      <c r="H3260" s="1" t="s">
        <v>23981</v>
      </c>
      <c r="I3260" s="1" t="s">
        <v>19926</v>
      </c>
      <c r="J3260" s="1" t="s">
        <v>23982</v>
      </c>
      <c r="K3260" s="1">
        <v>139</v>
      </c>
      <c r="L3260" s="1"/>
      <c r="M3260" s="4" t="e">
        <f t="shared" si="53"/>
        <v>#N/A</v>
      </c>
      <c r="N3260" t="str">
        <f>LEFT(I3260,N$1)</f>
        <v>PIMCO ET</v>
      </c>
      <c r="O3260" s="4">
        <f>IFERROR(INDEX($B$1968:$B$6893,MATCH($N3260,$F$1968:$F$6893,0),1),0)</f>
        <v>0</v>
      </c>
    </row>
    <row r="3261" spans="1:15" x14ac:dyDescent="0.3">
      <c r="A3261" s="1">
        <v>1053706</v>
      </c>
      <c r="B3261" s="1" t="s">
        <v>5659</v>
      </c>
      <c r="C3261" s="1" t="s">
        <v>5660</v>
      </c>
      <c r="D3261" s="4" t="s">
        <v>41373</v>
      </c>
      <c r="F3261" s="1" t="str">
        <f>LEFT($C3261,$N$1)</f>
        <v>CRA INTE</v>
      </c>
      <c r="H3261" s="1" t="s">
        <v>23994</v>
      </c>
      <c r="I3261" s="1" t="s">
        <v>23995</v>
      </c>
      <c r="J3261" s="1" t="s">
        <v>19176</v>
      </c>
      <c r="K3261" s="1">
        <v>138</v>
      </c>
      <c r="L3261" s="1"/>
      <c r="M3261" s="4" t="e">
        <f t="shared" si="53"/>
        <v>#N/A</v>
      </c>
      <c r="N3261" t="str">
        <f>LEFT(I3261,N$1)</f>
        <v>ENETI IN</v>
      </c>
      <c r="O3261" s="4" t="str">
        <f>IFERROR(INDEX($B$1968:$B$6893,MATCH($N3261,$F$1968:$F$6893,0),1),0)</f>
        <v>NETI</v>
      </c>
    </row>
    <row r="3262" spans="1:15" x14ac:dyDescent="0.3">
      <c r="A3262" s="1">
        <v>25445</v>
      </c>
      <c r="B3262" s="1" t="s">
        <v>3224</v>
      </c>
      <c r="C3262" s="1" t="s">
        <v>3225</v>
      </c>
      <c r="D3262" s="4" t="s">
        <v>41373</v>
      </c>
      <c r="F3262" s="1" t="str">
        <f>LEFT($C3262,$N$1)</f>
        <v>Crane NX</v>
      </c>
      <c r="H3262" s="1" t="s">
        <v>24000</v>
      </c>
      <c r="I3262" s="1" t="s">
        <v>24001</v>
      </c>
      <c r="J3262" s="1" t="s">
        <v>19176</v>
      </c>
      <c r="K3262" s="1">
        <v>138</v>
      </c>
      <c r="L3262" s="1"/>
      <c r="M3262" s="4" t="e">
        <f t="shared" si="53"/>
        <v>#N/A</v>
      </c>
      <c r="N3262" t="str">
        <f>LEFT(I3262,N$1)</f>
        <v>NUVEEN C</v>
      </c>
      <c r="O3262" s="4" t="str">
        <f>IFERROR(INDEX($B$1968:$B$6893,MATCH($N3262,$F$1968:$F$6893,0),1),0)</f>
        <v>NKX</v>
      </c>
    </row>
    <row r="3263" spans="1:15" x14ac:dyDescent="0.3">
      <c r="A3263" s="1">
        <v>1357671</v>
      </c>
      <c r="B3263" s="1" t="s">
        <v>13945</v>
      </c>
      <c r="C3263" s="1" t="s">
        <v>13946</v>
      </c>
      <c r="D3263" s="4" t="s">
        <v>41373</v>
      </c>
      <c r="F3263" s="1" t="str">
        <f>LEFT($C3263,$N$1)</f>
        <v xml:space="preserve">Creatd, </v>
      </c>
      <c r="H3263" s="1" t="s">
        <v>23998</v>
      </c>
      <c r="I3263" s="1" t="s">
        <v>23999</v>
      </c>
      <c r="J3263" s="1" t="s">
        <v>20431</v>
      </c>
      <c r="K3263" s="1">
        <v>138</v>
      </c>
      <c r="L3263" s="1"/>
      <c r="M3263" s="4" t="e">
        <f t="shared" si="53"/>
        <v>#N/A</v>
      </c>
      <c r="N3263" t="str">
        <f>LEFT(I3263,N$1)</f>
        <v>IBEX LTD</v>
      </c>
      <c r="O3263" s="4" t="str">
        <f>IFERROR(INDEX($B$1968:$B$6893,MATCH($N3263,$F$1968:$F$6893,0),1),0)</f>
        <v>IBEX</v>
      </c>
    </row>
    <row r="3264" spans="1:15" x14ac:dyDescent="0.3">
      <c r="A3264" s="1">
        <v>1795938</v>
      </c>
      <c r="B3264" s="1" t="s">
        <v>17159</v>
      </c>
      <c r="C3264" s="1" t="s">
        <v>17160</v>
      </c>
      <c r="D3264" s="4" t="s">
        <v>41373</v>
      </c>
      <c r="F3264" s="1" t="str">
        <f>LEFT($C3264,$N$1)</f>
        <v>Creation</v>
      </c>
      <c r="H3264" s="1" t="s">
        <v>23992</v>
      </c>
      <c r="I3264" s="1" t="s">
        <v>23993</v>
      </c>
      <c r="J3264" s="1" t="s">
        <v>19382</v>
      </c>
      <c r="K3264" s="1">
        <v>138</v>
      </c>
      <c r="L3264" s="1"/>
      <c r="M3264" s="4" t="e">
        <f t="shared" si="53"/>
        <v>#N/A</v>
      </c>
      <c r="N3264" t="str">
        <f>LEFT(I3264,N$1)</f>
        <v xml:space="preserve">COMPASS </v>
      </c>
      <c r="O3264" s="4" t="str">
        <f>IFERROR(INDEX($B$1968:$B$6893,MATCH($N3264,$F$1968:$F$6893,0),1),0)</f>
        <v>CMPS</v>
      </c>
    </row>
    <row r="3265" spans="1:15" x14ac:dyDescent="0.3">
      <c r="A3265" s="1">
        <v>1967822</v>
      </c>
      <c r="B3265" s="1" t="s">
        <v>15453</v>
      </c>
      <c r="C3265" s="1" t="s">
        <v>15454</v>
      </c>
      <c r="D3265" s="4" t="s">
        <v>41373</v>
      </c>
      <c r="F3265" s="1" t="str">
        <f>LEFT($C3265,$N$1)</f>
        <v>Creative</v>
      </c>
      <c r="H3265" s="1" t="s">
        <v>23990</v>
      </c>
      <c r="I3265" s="1" t="s">
        <v>23991</v>
      </c>
      <c r="J3265" s="1" t="s">
        <v>19702</v>
      </c>
      <c r="K3265" s="1">
        <v>138</v>
      </c>
      <c r="L3265" s="1"/>
      <c r="M3265" s="4" t="e">
        <f t="shared" si="53"/>
        <v>#N/A</v>
      </c>
      <c r="N3265" t="str">
        <f>LEFT(I3265,N$1)</f>
        <v xml:space="preserve">COGNYTE </v>
      </c>
      <c r="O3265" s="4" t="str">
        <f>IFERROR(INDEX($B$1968:$B$6893,MATCH($N3265,$F$1968:$F$6893,0),1),0)</f>
        <v>CGNT</v>
      </c>
    </row>
    <row r="3266" spans="1:15" x14ac:dyDescent="0.3">
      <c r="A3266" s="1">
        <v>908311</v>
      </c>
      <c r="B3266" s="1" t="s">
        <v>9617</v>
      </c>
      <c r="C3266" s="1" t="s">
        <v>9618</v>
      </c>
      <c r="D3266" s="4" t="s">
        <v>41373</v>
      </c>
      <c r="F3266" s="1" t="str">
        <f>LEFT($C3266,$N$1)</f>
        <v>Creative</v>
      </c>
      <c r="H3266" s="1" t="s">
        <v>23988</v>
      </c>
      <c r="I3266" s="1" t="s">
        <v>23989</v>
      </c>
      <c r="J3266" s="1" t="s">
        <v>19702</v>
      </c>
      <c r="K3266" s="1">
        <v>138</v>
      </c>
      <c r="L3266" s="1"/>
      <c r="M3266" s="4" t="e">
        <f t="shared" ref="M3266:M3329" si="54">MATCH(L3266,$B:$B,0)</f>
        <v>#N/A</v>
      </c>
      <c r="N3266" t="str">
        <f>LEFT(I3266,N$1)</f>
        <v xml:space="preserve">BURFORD </v>
      </c>
      <c r="O3266" s="4" t="str">
        <f>IFERROR(INDEX($B$1968:$B$6893,MATCH($N3266,$F$1968:$F$6893,0),1),0)</f>
        <v>BUR</v>
      </c>
    </row>
    <row r="3267" spans="1:15" x14ac:dyDescent="0.3">
      <c r="A3267" s="1">
        <v>1187953</v>
      </c>
      <c r="B3267" s="1" t="s">
        <v>13217</v>
      </c>
      <c r="C3267" s="1" t="s">
        <v>13218</v>
      </c>
      <c r="D3267" s="4" t="s">
        <v>41373</v>
      </c>
      <c r="F3267" s="1" t="str">
        <f>LEFT($C3267,$N$1)</f>
        <v>CREATIVE</v>
      </c>
      <c r="H3267" s="1" t="s">
        <v>23996</v>
      </c>
      <c r="I3267" s="1" t="s">
        <v>23997</v>
      </c>
      <c r="J3267" s="1" t="s">
        <v>19176</v>
      </c>
      <c r="K3267" s="1">
        <v>138</v>
      </c>
      <c r="L3267" s="1"/>
      <c r="M3267" s="4" t="e">
        <f t="shared" si="54"/>
        <v>#N/A</v>
      </c>
      <c r="N3267" t="str">
        <f>LEFT(I3267,N$1)</f>
        <v>HIGHPEAK</v>
      </c>
      <c r="O3267" s="4">
        <f>IFERROR(INDEX($B$1968:$B$6893,MATCH($N3267,$F$1968:$F$6893,0),1),0)</f>
        <v>0</v>
      </c>
    </row>
    <row r="3268" spans="1:15" x14ac:dyDescent="0.3">
      <c r="A3268" s="1">
        <v>810766</v>
      </c>
      <c r="B3268" s="1" t="s">
        <v>8833</v>
      </c>
      <c r="C3268" s="1" t="s">
        <v>8834</v>
      </c>
      <c r="D3268" s="4" t="s">
        <v>41373</v>
      </c>
      <c r="F3268" s="1" t="str">
        <f>LEFT($C3268,$N$1)</f>
        <v>CREDIT S</v>
      </c>
      <c r="H3268" s="1" t="s">
        <v>24003</v>
      </c>
      <c r="I3268" s="1" t="s">
        <v>24004</v>
      </c>
      <c r="J3268" s="1" t="s">
        <v>19176</v>
      </c>
      <c r="K3268" s="1">
        <v>138</v>
      </c>
      <c r="L3268" s="1"/>
      <c r="M3268" s="4" t="e">
        <f t="shared" si="54"/>
        <v>#N/A</v>
      </c>
      <c r="N3268" t="str">
        <f>LEFT(I3268,N$1)</f>
        <v>VANECK B</v>
      </c>
      <c r="O3268" s="4">
        <f>IFERROR(INDEX($B$1968:$B$6893,MATCH($N3268,$F$1968:$F$6893,0),1),0)</f>
        <v>0</v>
      </c>
    </row>
    <row r="3269" spans="1:15" x14ac:dyDescent="0.3">
      <c r="A3269" s="1">
        <v>1061353</v>
      </c>
      <c r="B3269" s="1" t="s">
        <v>8128</v>
      </c>
      <c r="C3269" s="1" t="s">
        <v>8129</v>
      </c>
      <c r="D3269" s="4" t="s">
        <v>41373</v>
      </c>
      <c r="F3269" s="1" t="str">
        <f>LEFT($C3269,$N$1)</f>
        <v>CREDIT S</v>
      </c>
      <c r="H3269" s="1">
        <v>747301109</v>
      </c>
      <c r="I3269" s="1" t="s">
        <v>24002</v>
      </c>
      <c r="J3269" s="1" t="s">
        <v>19190</v>
      </c>
      <c r="K3269" s="1">
        <v>138</v>
      </c>
      <c r="L3269" s="1"/>
      <c r="M3269" s="4" t="e">
        <f t="shared" si="54"/>
        <v>#N/A</v>
      </c>
      <c r="N3269" t="str">
        <f>LEFT(I3269,N$1)</f>
        <v>QUAD / G</v>
      </c>
      <c r="O3269" s="4">
        <f>IFERROR(INDEX($B$1968:$B$6893,MATCH($N3269,$F$1968:$F$6893,0),1),0)</f>
        <v>0</v>
      </c>
    </row>
    <row r="3270" spans="1:15" x14ac:dyDescent="0.3">
      <c r="A3270" s="1">
        <v>315958</v>
      </c>
      <c r="B3270" s="1" t="s">
        <v>11639</v>
      </c>
      <c r="C3270" s="1" t="s">
        <v>11640</v>
      </c>
      <c r="D3270" s="4" t="s">
        <v>41373</v>
      </c>
      <c r="F3270" s="1" t="str">
        <f>LEFT($C3270,$N$1)</f>
        <v>CREDITRI</v>
      </c>
      <c r="H3270" s="1" t="s">
        <v>23986</v>
      </c>
      <c r="I3270" s="1" t="s">
        <v>23987</v>
      </c>
      <c r="J3270" s="1" t="s">
        <v>19275</v>
      </c>
      <c r="K3270" s="1">
        <v>138</v>
      </c>
      <c r="L3270" s="1"/>
      <c r="M3270" s="4" t="e">
        <f t="shared" si="54"/>
        <v>#N/A</v>
      </c>
      <c r="N3270" t="str">
        <f>LEFT(I3270,N$1)</f>
        <v>BELLUS H</v>
      </c>
      <c r="O3270" s="4">
        <f>IFERROR(INDEX($B$1968:$B$6893,MATCH($N3270,$F$1968:$F$6893,0),1),0)</f>
        <v>0</v>
      </c>
    </row>
    <row r="3271" spans="1:15" x14ac:dyDescent="0.3">
      <c r="A3271" s="1">
        <v>1807794</v>
      </c>
      <c r="B3271" s="1" t="s">
        <v>3722</v>
      </c>
      <c r="C3271" s="1" t="s">
        <v>3723</v>
      </c>
      <c r="D3271" s="4" t="s">
        <v>41373</v>
      </c>
      <c r="F3271" s="1" t="str">
        <f>LEFT($C3271,$N$1)</f>
        <v>Credo Te</v>
      </c>
      <c r="H3271" s="1" t="s">
        <v>24005</v>
      </c>
      <c r="I3271" s="1" t="s">
        <v>20570</v>
      </c>
      <c r="J3271" s="1" t="s">
        <v>24006</v>
      </c>
      <c r="K3271" s="1">
        <v>138</v>
      </c>
      <c r="L3271" s="1"/>
      <c r="M3271" s="4" t="e">
        <f t="shared" si="54"/>
        <v>#N/A</v>
      </c>
      <c r="N3271" t="str">
        <f>LEFT(I3271,N$1)</f>
        <v>GLOBAL X</v>
      </c>
      <c r="O3271" s="4">
        <f>IFERROR(INDEX($B$1968:$B$6893,MATCH($N3271,$F$1968:$F$6893,0),1),0)</f>
        <v>0</v>
      </c>
    </row>
    <row r="3272" spans="1:15" x14ac:dyDescent="0.3">
      <c r="A3272" s="1">
        <v>1633336</v>
      </c>
      <c r="B3272" s="1" t="s">
        <v>18846</v>
      </c>
      <c r="C3272" s="1" t="s">
        <v>5914</v>
      </c>
      <c r="D3272" s="4" t="s">
        <v>41373</v>
      </c>
      <c r="F3272" s="1" t="str">
        <f>LEFT($C3272,$N$1)</f>
        <v>Crescent</v>
      </c>
      <c r="H3272" s="1" t="s">
        <v>24012</v>
      </c>
      <c r="I3272" s="1" t="s">
        <v>24013</v>
      </c>
      <c r="J3272" s="1" t="s">
        <v>19176</v>
      </c>
      <c r="K3272" s="1">
        <v>137</v>
      </c>
      <c r="L3272" s="1"/>
      <c r="M3272" s="4" t="e">
        <f t="shared" si="54"/>
        <v>#N/A</v>
      </c>
      <c r="N3272" t="str">
        <f>LEFT(I3272,N$1)</f>
        <v>GRITSTON</v>
      </c>
      <c r="O3272" s="4" t="str">
        <f>IFERROR(INDEX($B$1968:$B$6893,MATCH($N3272,$F$1968:$F$6893,0),1),0)</f>
        <v>GRTS</v>
      </c>
    </row>
    <row r="3273" spans="1:15" x14ac:dyDescent="0.3">
      <c r="A3273" s="1">
        <v>1545851</v>
      </c>
      <c r="B3273" s="1" t="s">
        <v>2629</v>
      </c>
      <c r="C3273" s="1" t="s">
        <v>2630</v>
      </c>
      <c r="D3273" s="4" t="s">
        <v>41373</v>
      </c>
      <c r="F3273" s="1" t="str">
        <f>LEFT($C3273,$N$1)</f>
        <v>Crescent</v>
      </c>
      <c r="H3273" s="1" t="s">
        <v>24010</v>
      </c>
      <c r="I3273" s="1" t="s">
        <v>24011</v>
      </c>
      <c r="J3273" s="1" t="s">
        <v>19176</v>
      </c>
      <c r="K3273" s="1">
        <v>137</v>
      </c>
      <c r="L3273" s="1"/>
      <c r="M3273" s="4" t="e">
        <f t="shared" si="54"/>
        <v>#N/A</v>
      </c>
      <c r="N3273" t="str">
        <f>LEFT(I3273,N$1)</f>
        <v>EVERCOMM</v>
      </c>
      <c r="O3273" s="4" t="str">
        <f>IFERROR(INDEX($B$1968:$B$6893,MATCH($N3273,$F$1968:$F$6893,0),1),0)</f>
        <v>EVCM</v>
      </c>
    </row>
    <row r="3274" spans="1:15" x14ac:dyDescent="0.3">
      <c r="A3274" s="1">
        <v>1075736</v>
      </c>
      <c r="B3274" s="1" t="s">
        <v>10905</v>
      </c>
      <c r="C3274" s="1" t="s">
        <v>10906</v>
      </c>
      <c r="D3274" s="4" t="s">
        <v>41373</v>
      </c>
      <c r="F3274" s="1" t="str">
        <f>LEFT($C3274,$N$1)</f>
        <v>Crexendo</v>
      </c>
      <c r="H3274" s="1" t="s">
        <v>24007</v>
      </c>
      <c r="I3274" s="1" t="s">
        <v>3577</v>
      </c>
      <c r="J3274" s="1" t="s">
        <v>19741</v>
      </c>
      <c r="K3274" s="1">
        <v>137</v>
      </c>
      <c r="L3274" s="1"/>
      <c r="M3274" s="4" t="e">
        <f t="shared" si="54"/>
        <v>#N/A</v>
      </c>
      <c r="N3274" t="str">
        <f>LEFT(I3274,N$1)</f>
        <v>CAMTEK L</v>
      </c>
      <c r="O3274" s="4" t="str">
        <f>IFERROR(INDEX($B$1968:$B$6893,MATCH($N3274,$F$1968:$F$6893,0),1),0)</f>
        <v>CAMT</v>
      </c>
    </row>
    <row r="3275" spans="1:15" x14ac:dyDescent="0.3">
      <c r="A3275" s="1">
        <v>1828962</v>
      </c>
      <c r="B3275" s="1" t="s">
        <v>3924</v>
      </c>
      <c r="C3275" s="1" t="s">
        <v>3925</v>
      </c>
      <c r="D3275" s="4" t="s">
        <v>41373</v>
      </c>
      <c r="F3275" s="1" t="str">
        <f>LEFT($C3275,$N$1)</f>
        <v xml:space="preserve">Cricut, </v>
      </c>
      <c r="H3275" s="1" t="s">
        <v>24014</v>
      </c>
      <c r="I3275" s="1" t="s">
        <v>24015</v>
      </c>
      <c r="J3275" s="1" t="s">
        <v>19382</v>
      </c>
      <c r="K3275" s="1">
        <v>137</v>
      </c>
      <c r="L3275" s="1"/>
      <c r="M3275" s="4" t="e">
        <f t="shared" si="54"/>
        <v>#N/A</v>
      </c>
      <c r="N3275" t="str">
        <f>LEFT(I3275,N$1)</f>
        <v xml:space="preserve">TIM S A </v>
      </c>
      <c r="O3275" s="4">
        <f>IFERROR(INDEX($B$1968:$B$6893,MATCH($N3275,$F$1968:$F$6893,0),1),0)</f>
        <v>0</v>
      </c>
    </row>
    <row r="3276" spans="1:15" x14ac:dyDescent="0.3">
      <c r="A3276" s="1">
        <v>1562151</v>
      </c>
      <c r="B3276" s="1" t="s">
        <v>8973</v>
      </c>
      <c r="C3276" s="1" t="s">
        <v>8974</v>
      </c>
      <c r="D3276" s="4" t="s">
        <v>41373</v>
      </c>
      <c r="F3276" s="1" t="str">
        <f>LEFT($C3276,$N$1)</f>
        <v xml:space="preserve">Crimson </v>
      </c>
      <c r="H3276" s="1" t="s">
        <v>24008</v>
      </c>
      <c r="I3276" s="1" t="s">
        <v>24009</v>
      </c>
      <c r="J3276" s="1" t="s">
        <v>19176</v>
      </c>
      <c r="K3276" s="1">
        <v>137</v>
      </c>
      <c r="L3276" s="1"/>
      <c r="M3276" s="4" t="e">
        <f t="shared" si="54"/>
        <v>#N/A</v>
      </c>
      <c r="N3276" t="str">
        <f>LEFT(I3276,N$1)</f>
        <v>DERMTECH</v>
      </c>
      <c r="O3276" s="4">
        <f>IFERROR(INDEX($B$1968:$B$6893,MATCH($N3276,$F$1968:$F$6893,0),1),0)</f>
        <v>0</v>
      </c>
    </row>
    <row r="3277" spans="1:15" x14ac:dyDescent="0.3">
      <c r="A3277" s="1">
        <v>1658247</v>
      </c>
      <c r="B3277" s="1" t="s">
        <v>3878</v>
      </c>
      <c r="C3277" s="1" t="s">
        <v>3879</v>
      </c>
      <c r="D3277" s="4" t="s">
        <v>41373</v>
      </c>
      <c r="F3277" s="1" t="str">
        <f>LEFT($C3277,$N$1)</f>
        <v>Crinetic</v>
      </c>
      <c r="H3277" s="1" t="s">
        <v>24018</v>
      </c>
      <c r="I3277" s="1" t="s">
        <v>19512</v>
      </c>
      <c r="J3277" s="1" t="s">
        <v>24019</v>
      </c>
      <c r="K3277" s="1">
        <v>137</v>
      </c>
      <c r="L3277" s="1"/>
      <c r="M3277" s="4" t="e">
        <f t="shared" si="54"/>
        <v>#N/A</v>
      </c>
      <c r="N3277" t="str">
        <f>LEFT(I3277,N$1)</f>
        <v>SPDR SER</v>
      </c>
      <c r="O3277" s="4">
        <f>IFERROR(INDEX($B$1968:$B$6893,MATCH($N3277,$F$1968:$F$6893,0),1),0)</f>
        <v>0</v>
      </c>
    </row>
    <row r="3278" spans="1:15" x14ac:dyDescent="0.3">
      <c r="A3278" s="1">
        <v>1576427</v>
      </c>
      <c r="B3278" s="1" t="s">
        <v>4168</v>
      </c>
      <c r="C3278" s="1" t="s">
        <v>4169</v>
      </c>
      <c r="D3278" s="4" t="s">
        <v>41373</v>
      </c>
      <c r="F3278" s="1" t="str">
        <f>LEFT($C3278,$N$1)</f>
        <v>Criteo S</v>
      </c>
      <c r="H3278" s="1" t="s">
        <v>24016</v>
      </c>
      <c r="I3278" s="1" t="s">
        <v>19543</v>
      </c>
      <c r="J3278" s="1" t="s">
        <v>24017</v>
      </c>
      <c r="K3278" s="1">
        <v>137</v>
      </c>
      <c r="L3278" s="1"/>
      <c r="M3278" s="4" t="e">
        <f t="shared" si="54"/>
        <v>#N/A</v>
      </c>
      <c r="N3278" t="str">
        <f>LEFT(I3278,N$1)</f>
        <v>SOUTHWES</v>
      </c>
      <c r="O3278" s="4">
        <f>IFERROR(INDEX($B$1968:$B$6893,MATCH($N3278,$F$1968:$F$6893,0),1),0)</f>
        <v>0</v>
      </c>
    </row>
    <row r="3279" spans="1:15" x14ac:dyDescent="0.3">
      <c r="A3279" s="1">
        <v>1951089</v>
      </c>
      <c r="B3279" s="1" t="s">
        <v>15785</v>
      </c>
      <c r="C3279" s="1" t="s">
        <v>15786</v>
      </c>
      <c r="D3279" s="4" t="s">
        <v>41373</v>
      </c>
      <c r="F3279" s="1" t="str">
        <f>LEFT($C3279,$N$1)</f>
        <v>Critical</v>
      </c>
      <c r="H3279" s="1" t="s">
        <v>41406</v>
      </c>
      <c r="I3279" s="1" t="s">
        <v>24034</v>
      </c>
      <c r="J3279" s="1" t="s">
        <v>19176</v>
      </c>
      <c r="K3279" s="1">
        <v>136</v>
      </c>
      <c r="L3279" s="1"/>
      <c r="M3279" s="4" t="e">
        <f t="shared" si="54"/>
        <v>#N/A</v>
      </c>
      <c r="N3279" t="str">
        <f>LEFT(I3279,N$1)</f>
        <v>XERIS BI</v>
      </c>
      <c r="O3279" s="4" t="str">
        <f>IFERROR(INDEX($B$1968:$B$6893,MATCH($N3279,$F$1968:$F$6893,0),1),0)</f>
        <v>XERS</v>
      </c>
    </row>
    <row r="3280" spans="1:15" x14ac:dyDescent="0.3">
      <c r="A3280" s="1">
        <v>1696411</v>
      </c>
      <c r="B3280" s="1" t="s">
        <v>14413</v>
      </c>
      <c r="C3280" s="1" t="s">
        <v>14414</v>
      </c>
      <c r="D3280" s="4" t="s">
        <v>41373</v>
      </c>
      <c r="F3280" s="1" t="str">
        <f>LEFT($C3280,$N$1)</f>
        <v>Crona Co</v>
      </c>
      <c r="H3280" s="1" t="s">
        <v>24032</v>
      </c>
      <c r="I3280" s="1" t="s">
        <v>24033</v>
      </c>
      <c r="J3280" s="1" t="s">
        <v>19176</v>
      </c>
      <c r="K3280" s="1">
        <v>136</v>
      </c>
      <c r="L3280" s="1"/>
      <c r="M3280" s="4" t="e">
        <f t="shared" si="54"/>
        <v>#N/A</v>
      </c>
      <c r="N3280" t="str">
        <f>LEFT(I3280,N$1)</f>
        <v>TANGO TH</v>
      </c>
      <c r="O3280" s="4" t="str">
        <f>IFERROR(INDEX($B$1968:$B$6893,MATCH($N3280,$F$1968:$F$6893,0),1),0)</f>
        <v>TNGX</v>
      </c>
    </row>
    <row r="3281" spans="1:15" x14ac:dyDescent="0.3">
      <c r="A3281" s="1">
        <v>1656472</v>
      </c>
      <c r="B3281" s="1" t="s">
        <v>5589</v>
      </c>
      <c r="C3281" s="1" t="s">
        <v>5590</v>
      </c>
      <c r="D3281" s="4" t="s">
        <v>41373</v>
      </c>
      <c r="F3281" s="1" t="str">
        <f>LEFT($C3281,$N$1)</f>
        <v>Cronos G</v>
      </c>
      <c r="H3281" s="1">
        <v>876511106</v>
      </c>
      <c r="I3281" s="1" t="s">
        <v>7025</v>
      </c>
      <c r="J3281" s="1" t="s">
        <v>23599</v>
      </c>
      <c r="K3281" s="1">
        <v>136</v>
      </c>
      <c r="L3281" s="1"/>
      <c r="M3281" s="4" t="e">
        <f t="shared" si="54"/>
        <v>#N/A</v>
      </c>
      <c r="N3281" t="str">
        <f>LEFT(I3281,N$1)</f>
        <v>TASEKO M</v>
      </c>
      <c r="O3281" s="4" t="str">
        <f>IFERROR(INDEX($B$1968:$B$6893,MATCH($N3281,$F$1968:$F$6893,0),1),0)</f>
        <v>TGB</v>
      </c>
    </row>
    <row r="3282" spans="1:15" x14ac:dyDescent="0.3">
      <c r="A3282" s="1">
        <v>881787</v>
      </c>
      <c r="B3282" s="1" t="s">
        <v>9227</v>
      </c>
      <c r="C3282" s="1" t="s">
        <v>9228</v>
      </c>
      <c r="D3282" s="4" t="s">
        <v>41373</v>
      </c>
      <c r="F3282" s="1" t="str">
        <f>LEFT($C3282,$N$1)</f>
        <v>CROSS TI</v>
      </c>
      <c r="H3282" s="1" t="s">
        <v>24028</v>
      </c>
      <c r="I3282" s="1" t="s">
        <v>24029</v>
      </c>
      <c r="J3282" s="1" t="s">
        <v>19176</v>
      </c>
      <c r="K3282" s="1">
        <v>136</v>
      </c>
      <c r="L3282" s="1"/>
      <c r="M3282" s="4" t="e">
        <f t="shared" si="54"/>
        <v>#N/A</v>
      </c>
      <c r="N3282" t="str">
        <f>LEFT(I3282,N$1)</f>
        <v>PRAXIS P</v>
      </c>
      <c r="O3282" s="4" t="str">
        <f>IFERROR(INDEX($B$1968:$B$6893,MATCH($N3282,$F$1968:$F$6893,0),1),0)</f>
        <v>PRAX</v>
      </c>
    </row>
    <row r="3283" spans="1:15" x14ac:dyDescent="0.3">
      <c r="A3283" s="1">
        <v>1538849</v>
      </c>
      <c r="B3283" s="1" t="s">
        <v>5261</v>
      </c>
      <c r="C3283" s="1" t="s">
        <v>5262</v>
      </c>
      <c r="D3283" s="4" t="s">
        <v>41373</v>
      </c>
      <c r="F3283" s="1" t="str">
        <f>LEFT($C3283,$N$1)</f>
        <v>CrossAme</v>
      </c>
      <c r="H3283" s="1" t="s">
        <v>24026</v>
      </c>
      <c r="I3283" s="1" t="s">
        <v>24027</v>
      </c>
      <c r="J3283" s="1" t="s">
        <v>19176</v>
      </c>
      <c r="K3283" s="1">
        <v>136</v>
      </c>
      <c r="L3283" s="1"/>
      <c r="M3283" s="4" t="e">
        <f t="shared" si="54"/>
        <v>#N/A</v>
      </c>
      <c r="N3283" t="str">
        <f>LEFT(I3283,N$1)</f>
        <v xml:space="preserve">INVESCO </v>
      </c>
      <c r="O3283" s="4" t="str">
        <f>IFERROR(INDEX($B$1968:$B$6893,MATCH($N3283,$F$1968:$F$6893,0),1),0)</f>
        <v>VKI</v>
      </c>
    </row>
    <row r="3284" spans="1:15" x14ac:dyDescent="0.3">
      <c r="A3284" s="1">
        <v>1458412</v>
      </c>
      <c r="B3284" s="1" t="s">
        <v>6203</v>
      </c>
      <c r="C3284" s="1" t="s">
        <v>6204</v>
      </c>
      <c r="D3284" s="4" t="s">
        <v>41373</v>
      </c>
      <c r="F3284" s="1" t="str">
        <f>LEFT($C3284,$N$1)</f>
        <v>CROSSFIR</v>
      </c>
      <c r="H3284" s="1" t="s">
        <v>24024</v>
      </c>
      <c r="I3284" s="1" t="s">
        <v>24025</v>
      </c>
      <c r="J3284" s="1" t="s">
        <v>19176</v>
      </c>
      <c r="K3284" s="1">
        <v>136</v>
      </c>
      <c r="L3284" s="1"/>
      <c r="M3284" s="4" t="e">
        <f t="shared" si="54"/>
        <v>#N/A</v>
      </c>
      <c r="N3284" t="str">
        <f>LEFT(I3284,N$1)</f>
        <v xml:space="preserve">ESQUIRE </v>
      </c>
      <c r="O3284" s="4" t="str">
        <f>IFERROR(INDEX($B$1968:$B$6893,MATCH($N3284,$F$1968:$F$6893,0),1),0)</f>
        <v>ESQ</v>
      </c>
    </row>
    <row r="3285" spans="1:15" x14ac:dyDescent="0.3">
      <c r="A3285" s="1">
        <v>1554906</v>
      </c>
      <c r="B3285" s="1" t="s">
        <v>17081</v>
      </c>
      <c r="C3285" s="1" t="s">
        <v>17082</v>
      </c>
      <c r="D3285" s="4" t="s">
        <v>41373</v>
      </c>
      <c r="F3285" s="1" t="str">
        <f>LEFT($C3285,$N$1)</f>
        <v>Crown Ba</v>
      </c>
      <c r="H3285" s="1" t="s">
        <v>24022</v>
      </c>
      <c r="I3285" s="1" t="s">
        <v>24023</v>
      </c>
      <c r="J3285" s="1" t="s">
        <v>19176</v>
      </c>
      <c r="K3285" s="1">
        <v>136</v>
      </c>
      <c r="L3285" s="1"/>
      <c r="M3285" s="4" t="e">
        <f t="shared" si="54"/>
        <v>#N/A</v>
      </c>
      <c r="N3285" t="str">
        <f>LEFT(I3285,N$1)</f>
        <v>DOCEBO I</v>
      </c>
      <c r="O3285" s="4" t="str">
        <f>IFERROR(INDEX($B$1968:$B$6893,MATCH($N3285,$F$1968:$F$6893,0),1),0)</f>
        <v>DCBO</v>
      </c>
    </row>
    <row r="3286" spans="1:15" x14ac:dyDescent="0.3">
      <c r="A3286" s="1">
        <v>25895</v>
      </c>
      <c r="B3286" s="1" t="s">
        <v>11023</v>
      </c>
      <c r="C3286" s="1" t="s">
        <v>11024</v>
      </c>
      <c r="D3286" s="4" t="s">
        <v>41373</v>
      </c>
      <c r="F3286" s="1" t="str">
        <f>LEFT($C3286,$N$1)</f>
        <v>CROWN CR</v>
      </c>
      <c r="H3286" s="1" t="s">
        <v>24020</v>
      </c>
      <c r="I3286" s="1" t="s">
        <v>24021</v>
      </c>
      <c r="J3286" s="1" t="s">
        <v>19439</v>
      </c>
      <c r="K3286" s="1">
        <v>136</v>
      </c>
      <c r="L3286" s="1"/>
      <c r="M3286" s="4" t="e">
        <f t="shared" si="54"/>
        <v>#N/A</v>
      </c>
      <c r="N3286" t="str">
        <f>LEFT(I3286,N$1)</f>
        <v>CLAROS M</v>
      </c>
      <c r="O3286" s="4" t="str">
        <f>IFERROR(INDEX($B$1968:$B$6893,MATCH($N3286,$F$1968:$F$6893,0),1),0)</f>
        <v>CMTG</v>
      </c>
    </row>
    <row r="3287" spans="1:15" x14ac:dyDescent="0.3">
      <c r="A3287" s="1">
        <v>1761696</v>
      </c>
      <c r="B3287" s="1" t="s">
        <v>14493</v>
      </c>
      <c r="C3287" s="1" t="s">
        <v>14494</v>
      </c>
      <c r="D3287" s="4" t="s">
        <v>41373</v>
      </c>
      <c r="F3287" s="1" t="str">
        <f>LEFT($C3287,$N$1)</f>
        <v>Crown El</v>
      </c>
      <c r="H3287" s="1" t="s">
        <v>24030</v>
      </c>
      <c r="I3287" s="1" t="s">
        <v>24031</v>
      </c>
      <c r="J3287" s="1" t="s">
        <v>19414</v>
      </c>
      <c r="K3287" s="1">
        <v>136</v>
      </c>
      <c r="L3287" s="1"/>
      <c r="M3287" s="4" t="e">
        <f t="shared" si="54"/>
        <v>#N/A</v>
      </c>
      <c r="N3287" t="str">
        <f>LEFT(I3287,N$1)</f>
        <v>SUZANO P</v>
      </c>
      <c r="O3287" s="4">
        <f>IFERROR(INDEX($B$1968:$B$6893,MATCH($N3287,$F$1968:$F$6893,0),1),0)</f>
        <v>0</v>
      </c>
    </row>
    <row r="3288" spans="1:15" x14ac:dyDescent="0.3">
      <c r="A3288" s="1">
        <v>1103833</v>
      </c>
      <c r="B3288" s="1" t="s">
        <v>14079</v>
      </c>
      <c r="C3288" s="1" t="s">
        <v>14080</v>
      </c>
      <c r="D3288" s="4" t="s">
        <v>41373</v>
      </c>
      <c r="F3288" s="1" t="str">
        <f>LEFT($C3288,$N$1)</f>
        <v>Crown Eq</v>
      </c>
      <c r="H3288" s="1" t="s">
        <v>24048</v>
      </c>
      <c r="I3288" s="1" t="s">
        <v>24049</v>
      </c>
      <c r="J3288" s="1" t="s">
        <v>19176</v>
      </c>
      <c r="K3288" s="1">
        <v>135</v>
      </c>
      <c r="L3288" s="1"/>
      <c r="M3288" s="4" t="e">
        <f t="shared" si="54"/>
        <v>#N/A</v>
      </c>
      <c r="N3288" t="str">
        <f>LEFT(I3288,N$1)</f>
        <v>SOUTH PL</v>
      </c>
      <c r="O3288" s="4" t="str">
        <f>IFERROR(INDEX($B$1968:$B$6893,MATCH($N3288,$F$1968:$F$6893,0),1),0)</f>
        <v>SPFI</v>
      </c>
    </row>
    <row r="3289" spans="1:15" x14ac:dyDescent="0.3">
      <c r="A3289" s="1">
        <v>1991946</v>
      </c>
      <c r="B3289" s="1" t="s">
        <v>15467</v>
      </c>
      <c r="C3289" s="1" t="s">
        <v>15468</v>
      </c>
      <c r="D3289" s="4" t="s">
        <v>41373</v>
      </c>
      <c r="F3289" s="1" t="str">
        <f>LEFT($C3289,$N$1)</f>
        <v>Crown LN</v>
      </c>
      <c r="H3289" s="1">
        <v>763165107</v>
      </c>
      <c r="I3289" s="1" t="s">
        <v>24047</v>
      </c>
      <c r="J3289" s="1" t="s">
        <v>19176</v>
      </c>
      <c r="K3289" s="1">
        <v>135</v>
      </c>
      <c r="L3289" s="1"/>
      <c r="M3289" s="4" t="e">
        <f t="shared" si="54"/>
        <v>#N/A</v>
      </c>
      <c r="N3289" t="str">
        <f>LEFT(I3289,N$1)</f>
        <v>RICHARDS</v>
      </c>
      <c r="O3289" s="4" t="str">
        <f>IFERROR(INDEX($B$1968:$B$6893,MATCH($N3289,$F$1968:$F$6893,0),1),0)</f>
        <v>RELL</v>
      </c>
    </row>
    <row r="3290" spans="1:15" x14ac:dyDescent="0.3">
      <c r="A3290" s="1">
        <v>862692</v>
      </c>
      <c r="B3290" s="1" t="s">
        <v>11185</v>
      </c>
      <c r="C3290" s="1" t="s">
        <v>11186</v>
      </c>
      <c r="D3290" s="4" t="s">
        <v>41373</v>
      </c>
      <c r="F3290" s="1" t="str">
        <f>LEFT($C3290,$N$1)</f>
        <v>CRYO CEL</v>
      </c>
      <c r="H3290" s="1" t="s">
        <v>24045</v>
      </c>
      <c r="I3290" s="1" t="s">
        <v>24046</v>
      </c>
      <c r="J3290" s="1" t="s">
        <v>19275</v>
      </c>
      <c r="K3290" s="1">
        <v>135</v>
      </c>
      <c r="L3290" s="1"/>
      <c r="M3290" s="4" t="e">
        <f t="shared" si="54"/>
        <v>#N/A</v>
      </c>
      <c r="N3290" t="str">
        <f>LEFT(I3290,N$1)</f>
        <v xml:space="preserve">MARINUS </v>
      </c>
      <c r="O3290" s="4" t="str">
        <f>IFERROR(INDEX($B$1968:$B$6893,MATCH($N3290,$F$1968:$F$6893,0),1),0)</f>
        <v>MRNS</v>
      </c>
    </row>
    <row r="3291" spans="1:15" x14ac:dyDescent="0.3">
      <c r="A3291" s="1">
        <v>1533030</v>
      </c>
      <c r="B3291" s="1" t="s">
        <v>12141</v>
      </c>
      <c r="C3291" s="1" t="s">
        <v>12142</v>
      </c>
      <c r="D3291" s="4" t="s">
        <v>41373</v>
      </c>
      <c r="F3291" s="1" t="str">
        <f>LEFT($C3291,$N$1)</f>
        <v>Cryomass</v>
      </c>
      <c r="H3291" s="1" t="s">
        <v>24055</v>
      </c>
      <c r="I3291" s="1" t="s">
        <v>24056</v>
      </c>
      <c r="J3291" s="1" t="s">
        <v>24057</v>
      </c>
      <c r="K3291" s="1">
        <v>135</v>
      </c>
      <c r="L3291" s="1"/>
      <c r="M3291" s="4" t="e">
        <f t="shared" si="54"/>
        <v>#N/A</v>
      </c>
      <c r="N3291" t="str">
        <f>LEFT(I3291,N$1)</f>
        <v>HUYA INC</v>
      </c>
      <c r="O3291" s="4" t="str">
        <f>IFERROR(INDEX($B$1968:$B$6893,MATCH($N3291,$F$1968:$F$6893,0),1),0)</f>
        <v>HUYA</v>
      </c>
    </row>
    <row r="3292" spans="1:15" x14ac:dyDescent="0.3">
      <c r="A3292" s="1">
        <v>1688126</v>
      </c>
      <c r="B3292" s="1" t="s">
        <v>14851</v>
      </c>
      <c r="C3292" s="1" t="s">
        <v>14852</v>
      </c>
      <c r="D3292" s="4" t="s">
        <v>41373</v>
      </c>
      <c r="F3292" s="1" t="str">
        <f>LEFT($C3292,$N$1)</f>
        <v>Crypto C</v>
      </c>
      <c r="H3292" s="1" t="s">
        <v>24043</v>
      </c>
      <c r="I3292" s="1" t="s">
        <v>24044</v>
      </c>
      <c r="J3292" s="1" t="s">
        <v>19275</v>
      </c>
      <c r="K3292" s="1">
        <v>135</v>
      </c>
      <c r="L3292" s="1"/>
      <c r="M3292" s="4" t="e">
        <f t="shared" si="54"/>
        <v>#N/A</v>
      </c>
      <c r="N3292" t="str">
        <f>LEFT(I3292,N$1)</f>
        <v>EGAIN CO</v>
      </c>
      <c r="O3292" s="4" t="str">
        <f>IFERROR(INDEX($B$1968:$B$6893,MATCH($N3292,$F$1968:$F$6893,0),1),0)</f>
        <v>EGAN</v>
      </c>
    </row>
    <row r="3293" spans="1:15" x14ac:dyDescent="0.3">
      <c r="A3293" s="1">
        <v>1625641</v>
      </c>
      <c r="B3293" s="1" t="s">
        <v>6900</v>
      </c>
      <c r="C3293" s="1" t="s">
        <v>6901</v>
      </c>
      <c r="D3293" s="4" t="s">
        <v>41373</v>
      </c>
      <c r="F3293" s="1" t="str">
        <f>LEFT($C3293,$N$1)</f>
        <v>CS Disco</v>
      </c>
      <c r="H3293" s="1">
        <v>872280102</v>
      </c>
      <c r="I3293" s="1" t="s">
        <v>24042</v>
      </c>
      <c r="J3293" s="1" t="s">
        <v>19176</v>
      </c>
      <c r="K3293" s="1">
        <v>135</v>
      </c>
      <c r="L3293" s="1"/>
      <c r="M3293" s="4" t="e">
        <f t="shared" si="54"/>
        <v>#N/A</v>
      </c>
      <c r="N3293" t="str">
        <f>LEFT(I3293,N$1)</f>
        <v xml:space="preserve">CARLYLE </v>
      </c>
      <c r="O3293" s="4" t="str">
        <f>IFERROR(INDEX($B$1968:$B$6893,MATCH($N3293,$F$1968:$F$6893,0),1),0)</f>
        <v>CCIF</v>
      </c>
    </row>
    <row r="3294" spans="1:15" x14ac:dyDescent="0.3">
      <c r="A3294" s="1">
        <v>880417</v>
      </c>
      <c r="B3294" s="1" t="s">
        <v>9387</v>
      </c>
      <c r="C3294" s="1" t="s">
        <v>9388</v>
      </c>
      <c r="D3294" s="4" t="s">
        <v>41373</v>
      </c>
      <c r="F3294" s="1" t="str">
        <f>LEFT($C3294,$N$1)</f>
        <v>CSB Banc</v>
      </c>
      <c r="H3294" s="1">
        <v>128126109</v>
      </c>
      <c r="I3294" s="1" t="s">
        <v>24041</v>
      </c>
      <c r="J3294" s="1" t="s">
        <v>19176</v>
      </c>
      <c r="K3294" s="1">
        <v>135</v>
      </c>
      <c r="L3294" s="1"/>
      <c r="M3294" s="4" t="e">
        <f t="shared" si="54"/>
        <v>#N/A</v>
      </c>
      <c r="N3294" t="str">
        <f>LEFT(I3294,N$1)</f>
        <v>CALAMP C</v>
      </c>
      <c r="O3294" s="4" t="str">
        <f>IFERROR(INDEX($B$1968:$B$6893,MATCH($N3294,$F$1968:$F$6893,0),1),0)</f>
        <v>CAMP</v>
      </c>
    </row>
    <row r="3295" spans="1:15" x14ac:dyDescent="0.3">
      <c r="A3295" s="1">
        <v>1449488</v>
      </c>
      <c r="B3295" s="1" t="s">
        <v>8150</v>
      </c>
      <c r="C3295" s="1" t="s">
        <v>8151</v>
      </c>
      <c r="D3295" s="4" t="s">
        <v>41373</v>
      </c>
      <c r="F3295" s="1" t="str">
        <f>LEFT($C3295,$N$1)</f>
        <v>CSI Comp</v>
      </c>
      <c r="H3295" s="1" t="s">
        <v>24037</v>
      </c>
      <c r="I3295" s="1" t="s">
        <v>24038</v>
      </c>
      <c r="J3295" s="1" t="s">
        <v>19176</v>
      </c>
      <c r="K3295" s="1">
        <v>135</v>
      </c>
      <c r="L3295" s="1"/>
      <c r="M3295" s="4" t="e">
        <f t="shared" si="54"/>
        <v>#N/A</v>
      </c>
      <c r="N3295" t="str">
        <f>LEFT(I3295,N$1)</f>
        <v>BLACKROC</v>
      </c>
      <c r="O3295" s="4" t="str">
        <f>IFERROR(INDEX($B$1968:$B$6893,MATCH($N3295,$F$1968:$F$6893,0),1),0)</f>
        <v>BMN</v>
      </c>
    </row>
    <row r="3296" spans="1:15" x14ac:dyDescent="0.3">
      <c r="A3296" s="1">
        <v>356037</v>
      </c>
      <c r="B3296" s="1" t="s">
        <v>9789</v>
      </c>
      <c r="C3296" s="1" t="s">
        <v>9790</v>
      </c>
      <c r="D3296" s="4" t="s">
        <v>41373</v>
      </c>
      <c r="F3296" s="1" t="str">
        <f>LEFT($C3296,$N$1)</f>
        <v xml:space="preserve">CSP INC </v>
      </c>
      <c r="H3296" s="1" t="s">
        <v>24039</v>
      </c>
      <c r="I3296" s="1" t="s">
        <v>24040</v>
      </c>
      <c r="J3296" s="1" t="s">
        <v>19176</v>
      </c>
      <c r="K3296" s="1">
        <v>135</v>
      </c>
      <c r="L3296" s="1"/>
      <c r="M3296" s="4" t="e">
        <f t="shared" si="54"/>
        <v>#N/A</v>
      </c>
      <c r="N3296" t="str">
        <f>LEFT(I3296,N$1)</f>
        <v>BlackRoc</v>
      </c>
      <c r="O3296" s="4" t="str">
        <f>IFERROR(INDEX($B$1968:$B$6893,MATCH($N3296,$F$1968:$F$6893,0),1),0)</f>
        <v>BMN</v>
      </c>
    </row>
    <row r="3297" spans="1:15" x14ac:dyDescent="0.3">
      <c r="A3297" s="1">
        <v>1645460</v>
      </c>
      <c r="B3297" s="1" t="s">
        <v>9909</v>
      </c>
      <c r="C3297" s="1" t="s">
        <v>9910</v>
      </c>
      <c r="D3297" s="4" t="s">
        <v>41373</v>
      </c>
      <c r="F3297" s="1" t="str">
        <f>LEFT($C3297,$N$1)</f>
        <v>Cue Biop</v>
      </c>
      <c r="H3297" s="1" t="s">
        <v>24052</v>
      </c>
      <c r="I3297" s="1" t="s">
        <v>24053</v>
      </c>
      <c r="J3297" s="1" t="s">
        <v>24054</v>
      </c>
      <c r="K3297" s="1">
        <v>135</v>
      </c>
      <c r="L3297" s="1"/>
      <c r="M3297" s="4" t="e">
        <f t="shared" si="54"/>
        <v>#N/A</v>
      </c>
      <c r="N3297" t="str">
        <f>LEFT(I3297,N$1)</f>
        <v>BLACKROC</v>
      </c>
      <c r="O3297" s="4" t="str">
        <f>IFERROR(INDEX($B$1968:$B$6893,MATCH($N3297,$F$1968:$F$6893,0),1),0)</f>
        <v>BMN</v>
      </c>
    </row>
    <row r="3298" spans="1:15" x14ac:dyDescent="0.3">
      <c r="A3298" s="1">
        <v>1628945</v>
      </c>
      <c r="B3298" s="1" t="s">
        <v>10683</v>
      </c>
      <c r="C3298" s="1" t="s">
        <v>10684</v>
      </c>
      <c r="D3298" s="4" t="s">
        <v>41373</v>
      </c>
      <c r="F3298" s="1" t="str">
        <f>LEFT($C3298,$N$1)</f>
        <v>Cue Heal</v>
      </c>
      <c r="H3298" s="1" t="s">
        <v>24035</v>
      </c>
      <c r="I3298" s="1" t="s">
        <v>24036</v>
      </c>
      <c r="J3298" s="1" t="s">
        <v>19176</v>
      </c>
      <c r="K3298" s="1">
        <v>135</v>
      </c>
      <c r="L3298" s="1"/>
      <c r="M3298" s="4" t="e">
        <f t="shared" si="54"/>
        <v>#N/A</v>
      </c>
      <c r="N3298" t="str">
        <f>LEFT(I3298,N$1)</f>
        <v>ATHIRA P</v>
      </c>
      <c r="O3298" s="4" t="str">
        <f>IFERROR(INDEX($B$1968:$B$6893,MATCH($N3298,$F$1968:$F$6893,0),1),0)</f>
        <v>ATHA</v>
      </c>
    </row>
    <row r="3299" spans="1:15" x14ac:dyDescent="0.3">
      <c r="A3299" s="1">
        <v>1789972</v>
      </c>
      <c r="B3299" s="1" t="s">
        <v>6785</v>
      </c>
      <c r="C3299" s="1" t="s">
        <v>6786</v>
      </c>
      <c r="D3299" s="4" t="s">
        <v>41373</v>
      </c>
      <c r="F3299" s="1" t="str">
        <f>LEFT($C3299,$N$1)</f>
        <v>Cullinan</v>
      </c>
      <c r="H3299" s="1" t="s">
        <v>24050</v>
      </c>
      <c r="I3299" s="1" t="s">
        <v>24051</v>
      </c>
      <c r="J3299" s="1" t="s">
        <v>19190</v>
      </c>
      <c r="K3299" s="1">
        <v>135</v>
      </c>
      <c r="L3299" s="1"/>
      <c r="M3299" s="4" t="e">
        <f t="shared" si="54"/>
        <v>#N/A</v>
      </c>
      <c r="N3299" t="str">
        <f>LEFT(I3299,N$1)</f>
        <v>VIVID SE</v>
      </c>
      <c r="O3299" s="4">
        <f>IFERROR(INDEX($B$1968:$B$6893,MATCH($N3299,$F$1968:$F$6893,0),1),0)</f>
        <v>0</v>
      </c>
    </row>
    <row r="3300" spans="1:15" x14ac:dyDescent="0.3">
      <c r="A3300" s="1">
        <v>1845799</v>
      </c>
      <c r="B3300" s="1" t="s">
        <v>10007</v>
      </c>
      <c r="C3300" s="1" t="s">
        <v>10008</v>
      </c>
      <c r="D3300" s="4" t="s">
        <v>41373</v>
      </c>
      <c r="F3300" s="1" t="str">
        <f>LEFT($C3300,$N$1)</f>
        <v xml:space="preserve">Cullman </v>
      </c>
      <c r="H3300" s="1" t="s">
        <v>24069</v>
      </c>
      <c r="I3300" s="1" t="s">
        <v>24070</v>
      </c>
      <c r="J3300" s="1" t="s">
        <v>24071</v>
      </c>
      <c r="K3300" s="1">
        <v>134</v>
      </c>
      <c r="L3300" s="1" t="s">
        <v>4644</v>
      </c>
      <c r="M3300" s="4">
        <f t="shared" si="54"/>
        <v>2049</v>
      </c>
    </row>
    <row r="3301" spans="1:15" x14ac:dyDescent="0.3">
      <c r="A3301" s="1">
        <v>723603</v>
      </c>
      <c r="B3301" s="1" t="s">
        <v>10199</v>
      </c>
      <c r="C3301" s="1" t="s">
        <v>10200</v>
      </c>
      <c r="D3301" s="4" t="s">
        <v>41373</v>
      </c>
      <c r="F3301" s="1" t="str">
        <f>LEFT($C3301,$N$1)</f>
        <v>CULP INC</v>
      </c>
      <c r="H3301" s="1" t="s">
        <v>41407</v>
      </c>
      <c r="I3301" s="1" t="s">
        <v>24065</v>
      </c>
      <c r="J3301" s="1" t="s">
        <v>19194</v>
      </c>
      <c r="K3301" s="1">
        <v>134</v>
      </c>
      <c r="L3301" s="1"/>
      <c r="M3301" s="4" t="e">
        <f t="shared" si="54"/>
        <v>#N/A</v>
      </c>
      <c r="N3301" t="str">
        <f>LEFT(I3301,N$1)</f>
        <v xml:space="preserve">THREDUP </v>
      </c>
      <c r="O3301" s="4" t="str">
        <f>IFERROR(INDEX($B$1968:$B$6893,MATCH($N3301,$F$1968:$F$6893,0),1),0)</f>
        <v>TDUP</v>
      </c>
    </row>
    <row r="3302" spans="1:15" x14ac:dyDescent="0.3">
      <c r="A3302" s="1">
        <v>1087294</v>
      </c>
      <c r="B3302" s="1" t="s">
        <v>11547</v>
      </c>
      <c r="C3302" s="1" t="s">
        <v>11548</v>
      </c>
      <c r="D3302" s="4" t="s">
        <v>41373</v>
      </c>
      <c r="F3302" s="1" t="str">
        <f>LEFT($C3302,$N$1)</f>
        <v>CUMBERLA</v>
      </c>
      <c r="H3302" s="1" t="s">
        <v>24062</v>
      </c>
      <c r="I3302" s="1" t="s">
        <v>24063</v>
      </c>
      <c r="J3302" s="1" t="s">
        <v>19578</v>
      </c>
      <c r="K3302" s="1">
        <v>134</v>
      </c>
      <c r="L3302" s="1"/>
      <c r="M3302" s="4" t="e">
        <f t="shared" si="54"/>
        <v>#N/A</v>
      </c>
      <c r="N3302" t="str">
        <f>LEFT(I3302,N$1)</f>
        <v>NERDY IN</v>
      </c>
      <c r="O3302" s="4" t="str">
        <f>IFERROR(INDEX($B$1968:$B$6893,MATCH($N3302,$F$1968:$F$6893,0),1),0)</f>
        <v>NRDY</v>
      </c>
    </row>
    <row r="3303" spans="1:15" x14ac:dyDescent="0.3">
      <c r="A3303" s="1">
        <v>1058623</v>
      </c>
      <c r="B3303" s="1" t="s">
        <v>9805</v>
      </c>
      <c r="C3303" s="1" t="s">
        <v>9806</v>
      </c>
      <c r="D3303" s="4" t="s">
        <v>41373</v>
      </c>
      <c r="F3303" s="1" t="str">
        <f>LEFT($C3303,$N$1)</f>
        <v xml:space="preserve">CUMULUS </v>
      </c>
      <c r="H3303" s="1" t="s">
        <v>24060</v>
      </c>
      <c r="I3303" s="1" t="s">
        <v>24061</v>
      </c>
      <c r="J3303" s="1" t="s">
        <v>20183</v>
      </c>
      <c r="K3303" s="1">
        <v>134</v>
      </c>
      <c r="L3303" s="1"/>
      <c r="M3303" s="4" t="e">
        <f t="shared" si="54"/>
        <v>#N/A</v>
      </c>
      <c r="N3303" t="str">
        <f>LEFT(I3303,N$1)</f>
        <v>GREENLIG</v>
      </c>
      <c r="O3303" s="4" t="str">
        <f>IFERROR(INDEX($B$1968:$B$6893,MATCH($N3303,$F$1968:$F$6893,0),1),0)</f>
        <v>GLRE</v>
      </c>
    </row>
    <row r="3304" spans="1:15" x14ac:dyDescent="0.3">
      <c r="A3304" s="1">
        <v>1877788</v>
      </c>
      <c r="B3304" s="1" t="s">
        <v>14787</v>
      </c>
      <c r="C3304" s="1" t="s">
        <v>14788</v>
      </c>
      <c r="D3304" s="4" t="s">
        <v>41373</v>
      </c>
      <c r="F3304" s="1" t="str">
        <f>LEFT($C3304,$N$1)</f>
        <v>CuraScie</v>
      </c>
      <c r="H3304" s="1" t="s">
        <v>24058</v>
      </c>
      <c r="I3304" s="1" t="s">
        <v>24059</v>
      </c>
      <c r="J3304" s="1" t="s">
        <v>19190</v>
      </c>
      <c r="K3304" s="1">
        <v>134</v>
      </c>
      <c r="L3304" s="1"/>
      <c r="M3304" s="4" t="e">
        <f t="shared" si="54"/>
        <v>#N/A</v>
      </c>
      <c r="N3304" t="str">
        <f>LEFT(I3304,N$1)</f>
        <v>CHURCHIL</v>
      </c>
      <c r="O3304" s="4" t="str">
        <f>IFERROR(INDEX($B$1968:$B$6893,MATCH($N3304,$F$1968:$F$6893,0),1),0)</f>
        <v>CCV</v>
      </c>
    </row>
    <row r="3305" spans="1:15" x14ac:dyDescent="0.3">
      <c r="A3305" s="1">
        <v>1400271</v>
      </c>
      <c r="B3305" s="1" t="s">
        <v>12313</v>
      </c>
      <c r="C3305" s="1" t="s">
        <v>12314</v>
      </c>
      <c r="D3305" s="4" t="s">
        <v>41373</v>
      </c>
      <c r="F3305" s="1" t="str">
        <f>LEFT($C3305,$N$1)</f>
        <v>Curative</v>
      </c>
      <c r="H3305" s="1" t="s">
        <v>24066</v>
      </c>
      <c r="I3305" s="1" t="s">
        <v>24067</v>
      </c>
      <c r="J3305" s="1" t="s">
        <v>24068</v>
      </c>
      <c r="K3305" s="1">
        <v>134</v>
      </c>
      <c r="L3305" s="1"/>
      <c r="M3305" s="4" t="e">
        <f t="shared" si="54"/>
        <v>#N/A</v>
      </c>
      <c r="N3305" t="str">
        <f>LEFT(I3305,N$1)</f>
        <v>BROOKFIE</v>
      </c>
      <c r="O3305" s="4" t="str">
        <f>IFERROR(INDEX($B$1968:$B$6893,MATCH($N3305,$F$1968:$F$6893,0),1),0)</f>
        <v>BBUC</v>
      </c>
    </row>
    <row r="3306" spans="1:15" x14ac:dyDescent="0.3">
      <c r="A3306" s="1">
        <v>1809122</v>
      </c>
      <c r="B3306" s="1" t="s">
        <v>4578</v>
      </c>
      <c r="C3306" s="1" t="s">
        <v>4579</v>
      </c>
      <c r="D3306" s="4" t="s">
        <v>41373</v>
      </c>
      <c r="F3306" s="1" t="str">
        <f>LEFT($C3306,$N$1)</f>
        <v xml:space="preserve">CureVac </v>
      </c>
      <c r="H3306" s="1">
        <v>536221104</v>
      </c>
      <c r="I3306" s="1" t="s">
        <v>24064</v>
      </c>
      <c r="J3306" s="1" t="s">
        <v>19439</v>
      </c>
      <c r="K3306" s="1">
        <v>134</v>
      </c>
      <c r="L3306" s="1"/>
      <c r="M3306" s="4" t="e">
        <f t="shared" si="54"/>
        <v>#N/A</v>
      </c>
      <c r="N3306" t="str">
        <f>LEFT(I3306,N$1)</f>
        <v>THE LION</v>
      </c>
      <c r="O3306" s="4">
        <f>IFERROR(INDEX($B$1968:$B$6893,MATCH($N3306,$F$1968:$F$6893,0),1),0)</f>
        <v>0</v>
      </c>
    </row>
    <row r="3307" spans="1:15" x14ac:dyDescent="0.3">
      <c r="A3307" s="1">
        <v>1108205</v>
      </c>
      <c r="B3307" s="1" t="s">
        <v>11847</v>
      </c>
      <c r="C3307" s="1" t="s">
        <v>11848</v>
      </c>
      <c r="D3307" s="4" t="s">
        <v>41373</v>
      </c>
      <c r="F3307" s="1" t="str">
        <f>LEFT($C3307,$N$1)</f>
        <v>CURIS IN</v>
      </c>
      <c r="H3307" s="1" t="s">
        <v>24074</v>
      </c>
      <c r="I3307" s="1" t="s">
        <v>22421</v>
      </c>
      <c r="J3307" s="1" t="s">
        <v>24075</v>
      </c>
      <c r="K3307" s="1">
        <v>134</v>
      </c>
      <c r="L3307" s="1"/>
      <c r="M3307" s="4" t="e">
        <f t="shared" si="54"/>
        <v>#N/A</v>
      </c>
      <c r="N3307" t="str">
        <f>LEFT(I3307,N$1)</f>
        <v>NUSHARES</v>
      </c>
      <c r="O3307" s="4">
        <f>IFERROR(INDEX($B$1968:$B$6893,MATCH($N3307,$F$1968:$F$6893,0),1),0)</f>
        <v>0</v>
      </c>
    </row>
    <row r="3308" spans="1:15" x14ac:dyDescent="0.3">
      <c r="A3308" s="1">
        <v>1711291</v>
      </c>
      <c r="B3308" s="1" t="s">
        <v>11641</v>
      </c>
      <c r="C3308" s="1" t="s">
        <v>11642</v>
      </c>
      <c r="D3308" s="4" t="s">
        <v>41373</v>
      </c>
      <c r="F3308" s="1" t="str">
        <f>LEFT($C3308,$N$1)</f>
        <v>CURO Gro</v>
      </c>
      <c r="H3308" s="1" t="s">
        <v>24072</v>
      </c>
      <c r="I3308" s="1" t="s">
        <v>23524</v>
      </c>
      <c r="J3308" s="1" t="s">
        <v>24073</v>
      </c>
      <c r="K3308" s="1">
        <v>134</v>
      </c>
      <c r="L3308" s="1"/>
      <c r="M3308" s="4" t="e">
        <f t="shared" si="54"/>
        <v>#N/A</v>
      </c>
      <c r="N3308" t="str">
        <f>LEFT(I3308,N$1)</f>
        <v>INNOVATO</v>
      </c>
      <c r="O3308" s="4">
        <f>IFERROR(INDEX($B$1968:$B$6893,MATCH($N3308,$F$1968:$F$6893,0),1),0)</f>
        <v>0</v>
      </c>
    </row>
    <row r="3309" spans="1:15" x14ac:dyDescent="0.3">
      <c r="A3309" s="1">
        <v>1673362</v>
      </c>
      <c r="B3309" s="1" t="s">
        <v>15091</v>
      </c>
      <c r="C3309" s="1" t="s">
        <v>15092</v>
      </c>
      <c r="D3309" s="4" t="s">
        <v>41373</v>
      </c>
      <c r="F3309" s="1" t="str">
        <f>LEFT($C3309,$N$1)</f>
        <v>Curtis M</v>
      </c>
      <c r="H3309" s="1" t="s">
        <v>24100</v>
      </c>
      <c r="I3309" s="1" t="s">
        <v>24101</v>
      </c>
      <c r="J3309" s="1" t="s">
        <v>19176</v>
      </c>
      <c r="K3309" s="1">
        <v>133</v>
      </c>
      <c r="L3309" s="1"/>
      <c r="M3309" s="4" t="e">
        <f t="shared" si="54"/>
        <v>#N/A</v>
      </c>
      <c r="N3309" t="str">
        <f>LEFT(I3309,N$1)</f>
        <v>TARSUS P</v>
      </c>
      <c r="O3309" s="4" t="str">
        <f>IFERROR(INDEX($B$1968:$B$6893,MATCH($N3309,$F$1968:$F$6893,0),1),0)</f>
        <v>TARS</v>
      </c>
    </row>
    <row r="3310" spans="1:15" x14ac:dyDescent="0.3">
      <c r="A3310" s="1">
        <v>1346346</v>
      </c>
      <c r="B3310" s="1" t="s">
        <v>13127</v>
      </c>
      <c r="C3310" s="1" t="s">
        <v>13128</v>
      </c>
      <c r="D3310" s="4" t="s">
        <v>41373</v>
      </c>
      <c r="F3310" s="1" t="str">
        <f>LEFT($C3310,$N$1)</f>
        <v xml:space="preserve">Curtiss </v>
      </c>
      <c r="H3310" s="1" t="s">
        <v>24098</v>
      </c>
      <c r="I3310" s="1" t="s">
        <v>24099</v>
      </c>
      <c r="J3310" s="1" t="s">
        <v>19176</v>
      </c>
      <c r="K3310" s="1">
        <v>133</v>
      </c>
      <c r="L3310" s="1"/>
      <c r="M3310" s="4" t="e">
        <f t="shared" si="54"/>
        <v>#N/A</v>
      </c>
      <c r="N3310" t="str">
        <f>LEFT(I3310,N$1)</f>
        <v>RED ROBI</v>
      </c>
      <c r="O3310" s="4" t="str">
        <f>IFERROR(INDEX($B$1968:$B$6893,MATCH($N3310,$F$1968:$F$6893,0),1),0)</f>
        <v>RRGB</v>
      </c>
    </row>
    <row r="3311" spans="1:15" x14ac:dyDescent="0.3">
      <c r="A3311" s="1">
        <v>1162461</v>
      </c>
      <c r="B3311" s="1" t="s">
        <v>10025</v>
      </c>
      <c r="C3311" s="1" t="s">
        <v>10026</v>
      </c>
      <c r="D3311" s="4" t="s">
        <v>41373</v>
      </c>
      <c r="F3311" s="1" t="str">
        <f>LEFT($C3311,$N$1)</f>
        <v>CUTERA I</v>
      </c>
      <c r="H3311" s="1" t="s">
        <v>24096</v>
      </c>
      <c r="I3311" s="1" t="s">
        <v>24097</v>
      </c>
      <c r="J3311" s="1" t="s">
        <v>19275</v>
      </c>
      <c r="K3311" s="1">
        <v>133</v>
      </c>
      <c r="L3311" s="1"/>
      <c r="M3311" s="4" t="e">
        <f t="shared" si="54"/>
        <v>#N/A</v>
      </c>
      <c r="N3311" t="str">
        <f>LEFT(I3311,N$1)</f>
        <v>PROVIDEN</v>
      </c>
      <c r="O3311" s="4" t="str">
        <f>IFERROR(INDEX($B$1968:$B$6893,MATCH($N3311,$F$1968:$F$6893,0),1),0)</f>
        <v>PVBC</v>
      </c>
    </row>
    <row r="3312" spans="1:15" x14ac:dyDescent="0.3">
      <c r="A3312" s="1">
        <v>1510964</v>
      </c>
      <c r="B3312" s="1" t="s">
        <v>13313</v>
      </c>
      <c r="C3312" s="1" t="s">
        <v>13314</v>
      </c>
      <c r="D3312" s="4" t="s">
        <v>41373</v>
      </c>
      <c r="F3312" s="1" t="str">
        <f>LEFT($C3312,$N$1)</f>
        <v>CV Scien</v>
      </c>
      <c r="H3312" s="1">
        <v>921078101</v>
      </c>
      <c r="I3312" s="1" t="s">
        <v>24102</v>
      </c>
      <c r="J3312" s="1" t="s">
        <v>19176</v>
      </c>
      <c r="K3312" s="1">
        <v>133</v>
      </c>
      <c r="L3312" s="1"/>
      <c r="M3312" s="4" t="e">
        <f t="shared" si="54"/>
        <v>#N/A</v>
      </c>
      <c r="N3312" t="str">
        <f>LEFT(I3312,N$1)</f>
        <v>VANECK M</v>
      </c>
      <c r="O3312" s="4" t="str">
        <f>IFERROR(INDEX($B$1968:$B$6893,MATCH($N3312,$F$1968:$F$6893,0),1),0)</f>
        <v>OUNZ</v>
      </c>
    </row>
    <row r="3313" spans="1:15" x14ac:dyDescent="0.3">
      <c r="A3313" s="1">
        <v>766792</v>
      </c>
      <c r="B3313" s="1" t="s">
        <v>10951</v>
      </c>
      <c r="C3313" s="1" t="s">
        <v>10952</v>
      </c>
      <c r="D3313" s="4" t="s">
        <v>41373</v>
      </c>
      <c r="F3313" s="1" t="str">
        <f>LEFT($C3313,$N$1)</f>
        <v>CVD EQUI</v>
      </c>
      <c r="H3313" s="1" t="s">
        <v>24094</v>
      </c>
      <c r="I3313" s="1" t="s">
        <v>24095</v>
      </c>
      <c r="J3313" s="1" t="s">
        <v>20285</v>
      </c>
      <c r="K3313" s="1">
        <v>133</v>
      </c>
      <c r="L3313" s="1"/>
      <c r="M3313" s="4" t="e">
        <f t="shared" si="54"/>
        <v>#N/A</v>
      </c>
      <c r="N3313" t="str">
        <f>LEFT(I3313,N$1)</f>
        <v>NATURA &amp;</v>
      </c>
      <c r="O3313" s="4" t="str">
        <f>IFERROR(INDEX($B$1968:$B$6893,MATCH($N3313,$F$1968:$F$6893,0),1),0)</f>
        <v>NTCO</v>
      </c>
    </row>
    <row r="3314" spans="1:15" x14ac:dyDescent="0.3">
      <c r="A3314" s="1">
        <v>1425292</v>
      </c>
      <c r="B3314" s="1" t="s">
        <v>5235</v>
      </c>
      <c r="C3314" s="1" t="s">
        <v>5236</v>
      </c>
      <c r="D3314" s="4" t="s">
        <v>41373</v>
      </c>
      <c r="F3314" s="1" t="str">
        <f>LEFT($C3314,$N$1)</f>
        <v>CVR PART</v>
      </c>
      <c r="H3314" s="1" t="s">
        <v>24090</v>
      </c>
      <c r="I3314" s="1" t="s">
        <v>24091</v>
      </c>
      <c r="J3314" s="1" t="s">
        <v>19258</v>
      </c>
      <c r="K3314" s="1">
        <v>133</v>
      </c>
      <c r="L3314" s="1"/>
      <c r="M3314" s="4" t="e">
        <f t="shared" si="54"/>
        <v>#N/A</v>
      </c>
      <c r="N3314" t="str">
        <f>LEFT(I3314,N$1)</f>
        <v>FERROGLO</v>
      </c>
      <c r="O3314" s="4" t="str">
        <f>IFERROR(INDEX($B$1968:$B$6893,MATCH($N3314,$F$1968:$F$6893,0),1),0)</f>
        <v>GSM</v>
      </c>
    </row>
    <row r="3315" spans="1:15" x14ac:dyDescent="0.3">
      <c r="A3315" s="1">
        <v>1235912</v>
      </c>
      <c r="B3315" s="1" t="s">
        <v>7396</v>
      </c>
      <c r="C3315" s="1" t="s">
        <v>7397</v>
      </c>
      <c r="D3315" s="4" t="s">
        <v>41373</v>
      </c>
      <c r="F3315" s="1" t="str">
        <f>LEFT($C3315,$N$1)</f>
        <v>CVRx, In</v>
      </c>
      <c r="H3315" s="1" t="s">
        <v>24088</v>
      </c>
      <c r="I3315" s="1" t="s">
        <v>24089</v>
      </c>
      <c r="J3315" s="1" t="s">
        <v>19190</v>
      </c>
      <c r="K3315" s="1">
        <v>133</v>
      </c>
      <c r="L3315" s="1"/>
      <c r="M3315" s="4" t="e">
        <f t="shared" si="54"/>
        <v>#N/A</v>
      </c>
      <c r="N3315" t="str">
        <f>LEFT(I3315,N$1)</f>
        <v>EXPENSIF</v>
      </c>
      <c r="O3315" s="4" t="str">
        <f>IFERROR(INDEX($B$1968:$B$6893,MATCH($N3315,$F$1968:$F$6893,0),1),0)</f>
        <v>EXFY</v>
      </c>
    </row>
    <row r="3316" spans="1:15" x14ac:dyDescent="0.3">
      <c r="A3316" s="1">
        <v>1741220</v>
      </c>
      <c r="B3316" s="1" t="s">
        <v>10385</v>
      </c>
      <c r="C3316" s="1" t="s">
        <v>10386</v>
      </c>
      <c r="D3316" s="4" t="s">
        <v>41373</v>
      </c>
      <c r="F3316" s="1" t="str">
        <f>LEFT($C3316,$N$1)</f>
        <v>CW Petro</v>
      </c>
      <c r="H3316" s="1" t="s">
        <v>24086</v>
      </c>
      <c r="I3316" s="1" t="s">
        <v>24087</v>
      </c>
      <c r="J3316" s="1" t="s">
        <v>19176</v>
      </c>
      <c r="K3316" s="1">
        <v>133</v>
      </c>
      <c r="L3316" s="1"/>
      <c r="M3316" s="4" t="e">
        <f t="shared" si="54"/>
        <v>#N/A</v>
      </c>
      <c r="N3316" t="str">
        <f>LEFT(I3316,N$1)</f>
        <v>EDGEWISE</v>
      </c>
      <c r="O3316" s="4" t="str">
        <f>IFERROR(INDEX($B$1968:$B$6893,MATCH($N3316,$F$1968:$F$6893,0),1),0)</f>
        <v>EWTX</v>
      </c>
    </row>
    <row r="3317" spans="1:15" x14ac:dyDescent="0.3">
      <c r="A3317" s="1">
        <v>768408</v>
      </c>
      <c r="B3317" s="1" t="s">
        <v>13527</v>
      </c>
      <c r="C3317" s="1" t="s">
        <v>13528</v>
      </c>
      <c r="D3317" s="4" t="s">
        <v>41373</v>
      </c>
      <c r="F3317" s="1" t="str">
        <f>LEFT($C3317,$N$1)</f>
        <v>CYANOTEC</v>
      </c>
      <c r="H3317" s="1" t="s">
        <v>24084</v>
      </c>
      <c r="I3317" s="1" t="s">
        <v>24085</v>
      </c>
      <c r="J3317" s="1" t="s">
        <v>19176</v>
      </c>
      <c r="K3317" s="1">
        <v>133</v>
      </c>
      <c r="L3317" s="1"/>
      <c r="M3317" s="4" t="e">
        <f t="shared" si="54"/>
        <v>#N/A</v>
      </c>
      <c r="N3317" t="str">
        <f>LEFT(I3317,N$1)</f>
        <v>DIGIMARC</v>
      </c>
      <c r="O3317" s="4" t="str">
        <f>IFERROR(INDEX($B$1968:$B$6893,MATCH($N3317,$F$1968:$F$6893,0),1),0)</f>
        <v>DMRC</v>
      </c>
    </row>
    <row r="3318" spans="1:15" x14ac:dyDescent="0.3">
      <c r="A3318" s="1">
        <v>1851048</v>
      </c>
      <c r="B3318" s="1" t="s">
        <v>13655</v>
      </c>
      <c r="C3318" s="1" t="s">
        <v>13656</v>
      </c>
      <c r="D3318" s="4" t="s">
        <v>41373</v>
      </c>
      <c r="F3318" s="1" t="str">
        <f>LEFT($C3318,$N$1)</f>
        <v>Cyber Ap</v>
      </c>
      <c r="H3318" s="1" t="s">
        <v>24080</v>
      </c>
      <c r="I3318" s="1" t="s">
        <v>24081</v>
      </c>
      <c r="J3318" s="1" t="s">
        <v>19702</v>
      </c>
      <c r="K3318" s="1">
        <v>133</v>
      </c>
      <c r="L3318" s="1"/>
      <c r="M3318" s="4" t="e">
        <f t="shared" si="54"/>
        <v>#N/A</v>
      </c>
      <c r="N3318" t="str">
        <f>LEFT(I3318,N$1)</f>
        <v xml:space="preserve">CENNTRO </v>
      </c>
      <c r="O3318" s="4" t="str">
        <f>IFERROR(INDEX($B$1968:$B$6893,MATCH($N3318,$F$1968:$F$6893,0),1),0)</f>
        <v>CENN</v>
      </c>
    </row>
    <row r="3319" spans="1:15" x14ac:dyDescent="0.3">
      <c r="A3319" s="1">
        <v>1230524</v>
      </c>
      <c r="B3319" s="1" t="s">
        <v>14623</v>
      </c>
      <c r="C3319" s="1" t="s">
        <v>14624</v>
      </c>
      <c r="D3319" s="4" t="s">
        <v>41373</v>
      </c>
      <c r="F3319" s="1" t="str">
        <f>LEFT($C3319,$N$1)</f>
        <v>Cyber Ap</v>
      </c>
      <c r="H3319" s="1" t="s">
        <v>24082</v>
      </c>
      <c r="I3319" s="1" t="s">
        <v>24083</v>
      </c>
      <c r="J3319" s="1" t="s">
        <v>20285</v>
      </c>
      <c r="K3319" s="1">
        <v>133</v>
      </c>
      <c r="L3319" s="1"/>
      <c r="M3319" s="4" t="e">
        <f t="shared" si="54"/>
        <v>#N/A</v>
      </c>
      <c r="N3319" t="str">
        <f>LEFT(I3319,N$1)</f>
        <v>CHINDATA</v>
      </c>
      <c r="O3319" s="4" t="str">
        <f>IFERROR(INDEX($B$1968:$B$6893,MATCH($N3319,$F$1968:$F$6893,0),1),0)</f>
        <v>CD</v>
      </c>
    </row>
    <row r="3320" spans="1:15" x14ac:dyDescent="0.3">
      <c r="A3320" s="1">
        <v>1935092</v>
      </c>
      <c r="B3320" s="1" t="s">
        <v>15161</v>
      </c>
      <c r="C3320" s="1" t="s">
        <v>15162</v>
      </c>
      <c r="D3320" s="4" t="s">
        <v>41373</v>
      </c>
      <c r="F3320" s="1" t="str">
        <f>LEFT($C3320,$N$1)</f>
        <v>Cyber En</v>
      </c>
      <c r="H3320" s="1" t="s">
        <v>24078</v>
      </c>
      <c r="I3320" s="1" t="s">
        <v>24079</v>
      </c>
      <c r="J3320" s="1" t="s">
        <v>19424</v>
      </c>
      <c r="K3320" s="1">
        <v>133</v>
      </c>
      <c r="L3320" s="1"/>
      <c r="M3320" s="4" t="e">
        <f t="shared" si="54"/>
        <v>#N/A</v>
      </c>
      <c r="N3320" t="str">
        <f>LEFT(I3320,N$1)</f>
        <v>BAOZUN I</v>
      </c>
      <c r="O3320" s="4" t="str">
        <f>IFERROR(INDEX($B$1968:$B$6893,MATCH($N3320,$F$1968:$F$6893,0),1),0)</f>
        <v>BZUN</v>
      </c>
    </row>
    <row r="3321" spans="1:15" x14ac:dyDescent="0.3">
      <c r="A3321" s="1">
        <v>1437517</v>
      </c>
      <c r="B3321" s="1" t="s">
        <v>12633</v>
      </c>
      <c r="C3321" s="1" t="s">
        <v>12634</v>
      </c>
      <c r="D3321" s="4" t="s">
        <v>41373</v>
      </c>
      <c r="F3321" s="1" t="str">
        <f>LEFT($C3321,$N$1)</f>
        <v>CYBERLOQ</v>
      </c>
      <c r="H3321" s="1" t="s">
        <v>24076</v>
      </c>
      <c r="I3321" s="1" t="s">
        <v>24077</v>
      </c>
      <c r="J3321" s="1" t="s">
        <v>19176</v>
      </c>
      <c r="K3321" s="1">
        <v>133</v>
      </c>
      <c r="L3321" s="1"/>
      <c r="M3321" s="4" t="e">
        <f t="shared" si="54"/>
        <v>#N/A</v>
      </c>
      <c r="N3321" t="str">
        <f>LEFT(I3321,N$1)</f>
        <v>AVADEL P</v>
      </c>
      <c r="O3321" s="4" t="str">
        <f>IFERROR(INDEX($B$1968:$B$6893,MATCH($N3321,$F$1968:$F$6893,0),1),0)</f>
        <v>AVDL</v>
      </c>
    </row>
    <row r="3322" spans="1:15" x14ac:dyDescent="0.3">
      <c r="A3322" s="1">
        <v>1833141</v>
      </c>
      <c r="B3322" s="1" t="s">
        <v>8713</v>
      </c>
      <c r="C3322" s="1" t="s">
        <v>8714</v>
      </c>
      <c r="D3322" s="4" t="s">
        <v>41373</v>
      </c>
      <c r="F3322" s="1" t="str">
        <f>LEFT($C3322,$N$1)</f>
        <v>CYBIN IN</v>
      </c>
      <c r="H3322" s="1" t="s">
        <v>24092</v>
      </c>
      <c r="I3322" s="1" t="s">
        <v>24093</v>
      </c>
      <c r="J3322" s="1" t="s">
        <v>19176</v>
      </c>
      <c r="K3322" s="1">
        <v>133</v>
      </c>
      <c r="L3322" s="1"/>
      <c r="M3322" s="4" t="e">
        <f t="shared" si="54"/>
        <v>#N/A</v>
      </c>
      <c r="N3322" t="str">
        <f>LEFT(I3322,N$1)</f>
        <v>MARKFORG</v>
      </c>
      <c r="O3322" s="4">
        <f>IFERROR(INDEX($B$1968:$B$6893,MATCH($N3322,$F$1968:$F$6893,0),1),0)</f>
        <v>0</v>
      </c>
    </row>
    <row r="3323" spans="1:15" x14ac:dyDescent="0.3">
      <c r="A3323" s="1">
        <v>1755237</v>
      </c>
      <c r="B3323" s="1" t="s">
        <v>13057</v>
      </c>
      <c r="C3323" s="1" t="s">
        <v>13058</v>
      </c>
      <c r="D3323" s="4" t="s">
        <v>41373</v>
      </c>
      <c r="F3323" s="1" t="str">
        <f>LEFT($C3323,$N$1)</f>
        <v>Cyclerio</v>
      </c>
      <c r="H3323" s="1" t="s">
        <v>24107</v>
      </c>
      <c r="I3323" s="1" t="s">
        <v>24108</v>
      </c>
      <c r="J3323" s="1" t="s">
        <v>19176</v>
      </c>
      <c r="K3323" s="1">
        <v>132</v>
      </c>
      <c r="L3323" s="1"/>
      <c r="M3323" s="4" t="e">
        <f t="shared" si="54"/>
        <v>#N/A</v>
      </c>
      <c r="N3323" t="str">
        <f>LEFT(I3323,N$1)</f>
        <v>RBB BANC</v>
      </c>
      <c r="O3323" s="4" t="str">
        <f>IFERROR(INDEX($B$1968:$B$6893,MATCH($N3323,$F$1968:$F$6893,0),1),0)</f>
        <v>RBB</v>
      </c>
    </row>
    <row r="3324" spans="1:15" x14ac:dyDescent="0.3">
      <c r="A3324" s="1">
        <v>1388994</v>
      </c>
      <c r="B3324" s="1" t="s">
        <v>14703</v>
      </c>
      <c r="C3324" s="1" t="s">
        <v>14704</v>
      </c>
      <c r="D3324" s="4" t="s">
        <v>41373</v>
      </c>
      <c r="F3324" s="1" t="str">
        <f>LEFT($C3324,$N$1)</f>
        <v>CYduct D</v>
      </c>
      <c r="H3324" s="1">
        <v>550351100</v>
      </c>
      <c r="I3324" s="1" t="s">
        <v>24106</v>
      </c>
      <c r="J3324" s="1" t="s">
        <v>19176</v>
      </c>
      <c r="K3324" s="1">
        <v>132</v>
      </c>
      <c r="L3324" s="1"/>
      <c r="M3324" s="4" t="e">
        <f t="shared" si="54"/>
        <v>#N/A</v>
      </c>
      <c r="N3324" t="str">
        <f>LEFT(I3324,N$1)</f>
        <v>LUNA INN</v>
      </c>
      <c r="O3324" s="4" t="str">
        <f>IFERROR(INDEX($B$1968:$B$6893,MATCH($N3324,$F$1968:$F$6893,0),1),0)</f>
        <v>LUNA</v>
      </c>
    </row>
    <row r="3325" spans="1:15" x14ac:dyDescent="0.3">
      <c r="A3325" s="1">
        <v>1042074</v>
      </c>
      <c r="B3325" s="1" t="s">
        <v>4016</v>
      </c>
      <c r="C3325" s="1" t="s">
        <v>4017</v>
      </c>
      <c r="D3325" s="4" t="s">
        <v>41373</v>
      </c>
      <c r="F3325" s="1" t="str">
        <f>LEFT($C3325,$N$1)</f>
        <v xml:space="preserve">CymaBay </v>
      </c>
      <c r="H3325" s="1">
        <v>439038100</v>
      </c>
      <c r="I3325" s="1" t="s">
        <v>24105</v>
      </c>
      <c r="J3325" s="1" t="s">
        <v>19176</v>
      </c>
      <c r="K3325" s="1">
        <v>132</v>
      </c>
      <c r="L3325" s="1"/>
      <c r="M3325" s="4" t="e">
        <f t="shared" si="54"/>
        <v>#N/A</v>
      </c>
      <c r="N3325" t="str">
        <f>LEFT(I3325,N$1)</f>
        <v>HOOKER F</v>
      </c>
      <c r="O3325" s="4" t="str">
        <f>IFERROR(INDEX($B$1968:$B$6893,MATCH($N3325,$F$1968:$F$6893,0),1),0)</f>
        <v>HOFT</v>
      </c>
    </row>
    <row r="3326" spans="1:15" x14ac:dyDescent="0.3">
      <c r="A3326" s="1">
        <v>1874097</v>
      </c>
      <c r="B3326" s="1" t="s">
        <v>12631</v>
      </c>
      <c r="C3326" s="1" t="s">
        <v>12632</v>
      </c>
      <c r="D3326" s="4" t="s">
        <v>41373</v>
      </c>
      <c r="F3326" s="1" t="str">
        <f>LEFT($C3326,$N$1)</f>
        <v>Cyngn In</v>
      </c>
      <c r="H3326" s="1">
        <v>319390100</v>
      </c>
      <c r="I3326" s="1" t="s">
        <v>24104</v>
      </c>
      <c r="J3326" s="1" t="s">
        <v>19176</v>
      </c>
      <c r="K3326" s="1">
        <v>132</v>
      </c>
      <c r="L3326" s="1"/>
      <c r="M3326" s="4" t="e">
        <f t="shared" si="54"/>
        <v>#N/A</v>
      </c>
      <c r="N3326" t="str">
        <f>LEFT(I3326,N$1)</f>
        <v>FIRST BU</v>
      </c>
      <c r="O3326" s="4" t="str">
        <f>IFERROR(INDEX($B$1968:$B$6893,MATCH($N3326,$F$1968:$F$6893,0),1),0)</f>
        <v>BUSE</v>
      </c>
    </row>
    <row r="3327" spans="1:15" x14ac:dyDescent="0.3">
      <c r="A3327" s="1">
        <v>1662244</v>
      </c>
      <c r="B3327" s="1" t="s">
        <v>9253</v>
      </c>
      <c r="C3327" s="1" t="s">
        <v>9254</v>
      </c>
      <c r="D3327" s="4" t="s">
        <v>41373</v>
      </c>
      <c r="F3327" s="1" t="str">
        <f>LEFT($C3327,$N$1)</f>
        <v>Cyteir T</v>
      </c>
      <c r="H3327" s="1">
        <v>268211109</v>
      </c>
      <c r="I3327" s="1" t="s">
        <v>24103</v>
      </c>
      <c r="J3327" s="1" t="s">
        <v>19176</v>
      </c>
      <c r="K3327" s="1">
        <v>132</v>
      </c>
      <c r="L3327" s="1"/>
      <c r="M3327" s="4" t="e">
        <f t="shared" si="54"/>
        <v>#N/A</v>
      </c>
      <c r="N3327" t="str">
        <f>LEFT(I3327,N$1)</f>
        <v>DZS INC</v>
      </c>
      <c r="O3327" s="4">
        <f>IFERROR(INDEX($B$1968:$B$6893,MATCH($N3327,$F$1968:$F$6893,0),1),0)</f>
        <v>0</v>
      </c>
    </row>
    <row r="3328" spans="1:15" x14ac:dyDescent="0.3">
      <c r="A3328" s="1">
        <v>1831915</v>
      </c>
      <c r="B3328" s="1" t="s">
        <v>5725</v>
      </c>
      <c r="C3328" s="1" t="s">
        <v>5726</v>
      </c>
      <c r="D3328" s="4" t="s">
        <v>41373</v>
      </c>
      <c r="F3328" s="1" t="str">
        <f>LEFT($C3328,$N$1)</f>
        <v>Cytek Bi</v>
      </c>
      <c r="H3328" s="1">
        <v>925050106</v>
      </c>
      <c r="I3328" s="1" t="s">
        <v>24117</v>
      </c>
      <c r="J3328" s="1" t="s">
        <v>23481</v>
      </c>
      <c r="K3328" s="1">
        <v>131</v>
      </c>
      <c r="L3328" s="1"/>
      <c r="M3328" s="4" t="e">
        <f t="shared" si="54"/>
        <v>#N/A</v>
      </c>
      <c r="N3328" t="str">
        <f>LEFT(I3328,N$1)</f>
        <v>VERONA P</v>
      </c>
      <c r="O3328" s="4" t="str">
        <f>IFERROR(INDEX($B$1968:$B$6893,MATCH($N3328,$F$1968:$F$6893,0),1),0)</f>
        <v>VRNA</v>
      </c>
    </row>
    <row r="3329" spans="1:15" x14ac:dyDescent="0.3">
      <c r="A3329" s="1">
        <v>1175680</v>
      </c>
      <c r="B3329" s="1" t="s">
        <v>8559</v>
      </c>
      <c r="C3329" s="1" t="s">
        <v>8560</v>
      </c>
      <c r="D3329" s="4" t="s">
        <v>41373</v>
      </c>
      <c r="F3329" s="1" t="str">
        <f>LEFT($C3329,$N$1)</f>
        <v xml:space="preserve">CytoDyn </v>
      </c>
      <c r="H3329" s="1">
        <v>927107409</v>
      </c>
      <c r="I3329" s="1" t="s">
        <v>24118</v>
      </c>
      <c r="J3329" s="1" t="s">
        <v>21145</v>
      </c>
      <c r="K3329" s="1">
        <v>131</v>
      </c>
      <c r="L3329" s="1"/>
      <c r="M3329" s="4" t="e">
        <f t="shared" si="54"/>
        <v>#N/A</v>
      </c>
      <c r="N3329" t="str">
        <f>LEFT(I3329,N$1)</f>
        <v xml:space="preserve">VILLAGE </v>
      </c>
      <c r="O3329" s="4" t="str">
        <f>IFERROR(INDEX($B$1968:$B$6893,MATCH($N3329,$F$1968:$F$6893,0),1),0)</f>
        <v>VBFC</v>
      </c>
    </row>
    <row r="3330" spans="1:15" x14ac:dyDescent="0.3">
      <c r="A3330" s="1">
        <v>1873093</v>
      </c>
      <c r="B3330" s="1" t="s">
        <v>11045</v>
      </c>
      <c r="C3330" s="1" t="s">
        <v>11046</v>
      </c>
      <c r="D3330" s="4" t="s">
        <v>41373</v>
      </c>
      <c r="F3330" s="1" t="str">
        <f>LEFT($C3330,$N$1)</f>
        <v xml:space="preserve">CytoMed </v>
      </c>
      <c r="H3330" s="1">
        <v>3260106</v>
      </c>
      <c r="I3330" s="1" t="s">
        <v>24119</v>
      </c>
      <c r="J3330" s="1" t="s">
        <v>24120</v>
      </c>
      <c r="K3330" s="1">
        <v>131</v>
      </c>
      <c r="L3330" s="1"/>
      <c r="M3330" s="4" t="e">
        <f t="shared" ref="M3330:M3393" si="55">MATCH(L3330,$B:$B,0)</f>
        <v>#N/A</v>
      </c>
      <c r="N3330" t="str">
        <f>LEFT(I3330,N$1)</f>
        <v>ABRDN PL</v>
      </c>
      <c r="O3330" s="4" t="str">
        <f>IFERROR(INDEX($B$1968:$B$6893,MATCH($N3330,$F$1968:$F$6893,0),1),0)</f>
        <v>PPLT</v>
      </c>
    </row>
    <row r="3331" spans="1:15" x14ac:dyDescent="0.3">
      <c r="A3331" s="1">
        <v>1501989</v>
      </c>
      <c r="B3331" s="1" t="s">
        <v>9821</v>
      </c>
      <c r="C3331" s="1" t="s">
        <v>9822</v>
      </c>
      <c r="D3331" s="4" t="s">
        <v>41373</v>
      </c>
      <c r="F3331" s="1" t="str">
        <f>LEFT($C3331,$N$1)</f>
        <v>CytomX T</v>
      </c>
      <c r="H3331" s="1" t="s">
        <v>24110</v>
      </c>
      <c r="I3331" s="1" t="s">
        <v>24111</v>
      </c>
      <c r="J3331" s="1" t="s">
        <v>19176</v>
      </c>
      <c r="K3331" s="1">
        <v>131</v>
      </c>
      <c r="L3331" s="1"/>
      <c r="M3331" s="4" t="e">
        <f t="shared" si="55"/>
        <v>#N/A</v>
      </c>
      <c r="N3331" t="str">
        <f>LEFT(I3331,N$1)</f>
        <v xml:space="preserve">INVESCO </v>
      </c>
      <c r="O3331" s="4" t="str">
        <f>IFERROR(INDEX($B$1968:$B$6893,MATCH($N3331,$F$1968:$F$6893,0),1),0)</f>
        <v>VKI</v>
      </c>
    </row>
    <row r="3332" spans="1:15" x14ac:dyDescent="0.3">
      <c r="A3332" s="1">
        <v>1175151</v>
      </c>
      <c r="B3332" s="1" t="s">
        <v>9837</v>
      </c>
      <c r="C3332" s="1" t="s">
        <v>9838</v>
      </c>
      <c r="D3332" s="4" t="s">
        <v>41373</v>
      </c>
      <c r="F3332" s="1" t="str">
        <f>LEFT($C3332,$N$1)</f>
        <v>Cytosorb</v>
      </c>
      <c r="H3332" s="1">
        <v>206704108</v>
      </c>
      <c r="I3332" s="1" t="s">
        <v>24109</v>
      </c>
      <c r="J3332" s="1" t="s">
        <v>19176</v>
      </c>
      <c r="K3332" s="1">
        <v>131</v>
      </c>
      <c r="L3332" s="1"/>
      <c r="M3332" s="4" t="e">
        <f t="shared" si="55"/>
        <v>#N/A</v>
      </c>
      <c r="N3332" t="str">
        <f>LEFT(I3332,N$1)</f>
        <v>CONCRETE</v>
      </c>
      <c r="O3332" s="4" t="str">
        <f>IFERROR(INDEX($B$1968:$B$6893,MATCH($N3332,$F$1968:$F$6893,0),1),0)</f>
        <v>CLEV</v>
      </c>
    </row>
    <row r="3333" spans="1:15" x14ac:dyDescent="0.3">
      <c r="A3333" s="1">
        <v>1383088</v>
      </c>
      <c r="B3333" s="1" t="s">
        <v>12733</v>
      </c>
      <c r="C3333" s="1" t="s">
        <v>12734</v>
      </c>
      <c r="D3333" s="4" t="s">
        <v>41373</v>
      </c>
      <c r="F3333" s="1" t="str">
        <f>LEFT($C3333,$N$1)</f>
        <v>CYTTA CO</v>
      </c>
      <c r="H3333" s="1">
        <v>886885102</v>
      </c>
      <c r="I3333" s="1" t="s">
        <v>24114</v>
      </c>
      <c r="J3333" s="1" t="s">
        <v>19194</v>
      </c>
      <c r="K3333" s="1">
        <v>131</v>
      </c>
      <c r="L3333" s="1"/>
      <c r="M3333" s="4" t="e">
        <f t="shared" si="55"/>
        <v>#N/A</v>
      </c>
      <c r="N3333" t="str">
        <f>LEFT(I3333,N$1)</f>
        <v>TILLYS I</v>
      </c>
      <c r="O3333" s="4">
        <f>IFERROR(INDEX($B$1968:$B$6893,MATCH($N3333,$F$1968:$F$6893,0),1),0)</f>
        <v>0</v>
      </c>
    </row>
    <row r="3334" spans="1:15" x14ac:dyDescent="0.3">
      <c r="A3334" s="1">
        <v>1967078</v>
      </c>
      <c r="B3334" s="1" t="s">
        <v>15285</v>
      </c>
      <c r="C3334" s="1" t="s">
        <v>15286</v>
      </c>
      <c r="D3334" s="4" t="s">
        <v>41373</v>
      </c>
      <c r="F3334" s="1" t="str">
        <f>LEFT($C3334,$N$1)</f>
        <v>DA AI ZH</v>
      </c>
      <c r="H3334" s="1" t="s">
        <v>24112</v>
      </c>
      <c r="I3334" s="1" t="s">
        <v>24113</v>
      </c>
      <c r="J3334" s="1" t="s">
        <v>19176</v>
      </c>
      <c r="K3334" s="1">
        <v>131</v>
      </c>
      <c r="L3334" s="1"/>
      <c r="M3334" s="4" t="e">
        <f t="shared" si="55"/>
        <v>#N/A</v>
      </c>
      <c r="N3334" t="str">
        <f>LEFT(I3334,N$1)</f>
        <v xml:space="preserve">PLAYAGS </v>
      </c>
      <c r="O3334" s="4">
        <f>IFERROR(INDEX($B$1968:$B$6893,MATCH($N3334,$F$1968:$F$6893,0),1),0)</f>
        <v>0</v>
      </c>
    </row>
    <row r="3335" spans="1:15" x14ac:dyDescent="0.3">
      <c r="A3335" s="1">
        <v>1793862</v>
      </c>
      <c r="B3335" s="1" t="s">
        <v>4981</v>
      </c>
      <c r="C3335" s="1" t="s">
        <v>4982</v>
      </c>
      <c r="D3335" s="4" t="s">
        <v>41373</v>
      </c>
      <c r="F3335" s="1" t="str">
        <f>LEFT($C3335,$N$1)</f>
        <v>Dada Nex</v>
      </c>
      <c r="H3335" s="1" t="s">
        <v>24115</v>
      </c>
      <c r="I3335" s="1" t="s">
        <v>24116</v>
      </c>
      <c r="J3335" s="1" t="s">
        <v>19176</v>
      </c>
      <c r="K3335" s="1">
        <v>131</v>
      </c>
      <c r="L3335" s="1"/>
      <c r="M3335" s="4" t="e">
        <f t="shared" si="55"/>
        <v>#N/A</v>
      </c>
      <c r="N3335" t="str">
        <f>LEFT(I3335,N$1)</f>
        <v>Van Kamp</v>
      </c>
      <c r="O3335" s="4">
        <f>IFERROR(INDEX($B$1968:$B$6893,MATCH($N3335,$F$1968:$F$6893,0),1),0)</f>
        <v>0</v>
      </c>
    </row>
    <row r="3336" spans="1:15" x14ac:dyDescent="0.3">
      <c r="A3336" s="1">
        <v>783412</v>
      </c>
      <c r="B3336" s="1" t="s">
        <v>6581</v>
      </c>
      <c r="C3336" s="1" t="s">
        <v>6582</v>
      </c>
      <c r="D3336" s="4" t="s">
        <v>41373</v>
      </c>
      <c r="F3336" s="1" t="str">
        <f>LEFT($C3336,$N$1)</f>
        <v>DAILY JO</v>
      </c>
      <c r="H3336" s="1" t="s">
        <v>24121</v>
      </c>
      <c r="I3336" s="1" t="s">
        <v>19714</v>
      </c>
      <c r="J3336" s="1" t="s">
        <v>24122</v>
      </c>
      <c r="K3336" s="1">
        <v>131</v>
      </c>
      <c r="L3336" s="1"/>
      <c r="M3336" s="4" t="e">
        <f t="shared" si="55"/>
        <v>#N/A</v>
      </c>
      <c r="N3336" t="str">
        <f>LEFT(I3336,N$1)</f>
        <v>VANECK E</v>
      </c>
      <c r="O3336" s="4">
        <f>IFERROR(INDEX($B$1968:$B$6893,MATCH($N3336,$F$1968:$F$6893,0),1),0)</f>
        <v>0</v>
      </c>
    </row>
    <row r="3337" spans="1:15" x14ac:dyDescent="0.3">
      <c r="A3337" s="1">
        <v>1125699</v>
      </c>
      <c r="B3337" s="1" t="s">
        <v>14711</v>
      </c>
      <c r="C3337" s="1" t="s">
        <v>14712</v>
      </c>
      <c r="D3337" s="4" t="s">
        <v>41373</v>
      </c>
      <c r="F3337" s="1" t="str">
        <f>LEFT($C3337,$N$1)</f>
        <v>DAIS Cor</v>
      </c>
      <c r="H3337" s="1">
        <v>708062104</v>
      </c>
      <c r="I3337" s="1" t="s">
        <v>24128</v>
      </c>
      <c r="J3337" s="1" t="s">
        <v>19176</v>
      </c>
      <c r="K3337" s="1">
        <v>130</v>
      </c>
      <c r="L3337" s="1"/>
      <c r="M3337" s="4" t="e">
        <f t="shared" si="55"/>
        <v>#N/A</v>
      </c>
      <c r="N3337" t="str">
        <f>LEFT(I3337,N$1)</f>
        <v>PENNANTP</v>
      </c>
      <c r="O3337" s="4" t="str">
        <f>IFERROR(INDEX($B$1968:$B$6893,MATCH($N3337,$F$1968:$F$6893,0),1),0)</f>
        <v>PFLT</v>
      </c>
    </row>
    <row r="3338" spans="1:15" x14ac:dyDescent="0.3">
      <c r="A3338" s="1">
        <v>915779</v>
      </c>
      <c r="B3338" s="1" t="s">
        <v>6543</v>
      </c>
      <c r="C3338" s="1" t="s">
        <v>6544</v>
      </c>
      <c r="D3338" s="4" t="s">
        <v>41373</v>
      </c>
      <c r="F3338" s="1" t="str">
        <f>LEFT($C3338,$N$1)</f>
        <v>DAKTRONI</v>
      </c>
      <c r="H3338" s="1" t="s">
        <v>24126</v>
      </c>
      <c r="I3338" s="1" t="s">
        <v>24127</v>
      </c>
      <c r="J3338" s="1" t="s">
        <v>19382</v>
      </c>
      <c r="K3338" s="1">
        <v>130</v>
      </c>
      <c r="L3338" s="1"/>
      <c r="M3338" s="4" t="e">
        <f t="shared" si="55"/>
        <v>#N/A</v>
      </c>
      <c r="N3338" t="str">
        <f>LEFT(I3338,N$1)</f>
        <v>FINVOLUT</v>
      </c>
      <c r="O3338" s="4" t="str">
        <f>IFERROR(INDEX($B$1968:$B$6893,MATCH($N3338,$F$1968:$F$6893,0),1),0)</f>
        <v>FINV</v>
      </c>
    </row>
    <row r="3339" spans="1:15" x14ac:dyDescent="0.3">
      <c r="A3339" s="1">
        <v>1413898</v>
      </c>
      <c r="B3339" s="1" t="s">
        <v>11857</v>
      </c>
      <c r="C3339" s="1" t="s">
        <v>11858</v>
      </c>
      <c r="D3339" s="4" t="s">
        <v>41373</v>
      </c>
      <c r="F3339" s="1" t="str">
        <f>LEFT($C3339,$N$1)</f>
        <v>DallasNe</v>
      </c>
      <c r="H3339" s="1" t="s">
        <v>24124</v>
      </c>
      <c r="I3339" s="1" t="s">
        <v>24125</v>
      </c>
      <c r="J3339" s="1" t="s">
        <v>19176</v>
      </c>
      <c r="K3339" s="1">
        <v>130</v>
      </c>
      <c r="L3339" s="1"/>
      <c r="M3339" s="4" t="e">
        <f t="shared" si="55"/>
        <v>#N/A</v>
      </c>
      <c r="N3339" t="str">
        <f>LEFT(I3339,N$1)</f>
        <v>EIGER BI</v>
      </c>
      <c r="O3339" s="4" t="str">
        <f>IFERROR(INDEX($B$1968:$B$6893,MATCH($N3339,$F$1968:$F$6893,0),1),0)</f>
        <v>EIGR</v>
      </c>
    </row>
    <row r="3340" spans="1:15" x14ac:dyDescent="0.3">
      <c r="A3340" s="1">
        <v>725394</v>
      </c>
      <c r="B3340" s="1" t="s">
        <v>11699</v>
      </c>
      <c r="C3340" s="1" t="s">
        <v>11700</v>
      </c>
      <c r="D3340" s="4" t="s">
        <v>41373</v>
      </c>
      <c r="F3340" s="1" t="str">
        <f>LEFT($C3340,$N$1)</f>
        <v xml:space="preserve">DALRADA </v>
      </c>
      <c r="H3340" s="1">
        <v>16230104</v>
      </c>
      <c r="I3340" s="1" t="s">
        <v>24123</v>
      </c>
      <c r="J3340" s="1" t="s">
        <v>19176</v>
      </c>
      <c r="K3340" s="1">
        <v>130</v>
      </c>
      <c r="L3340" s="1"/>
      <c r="M3340" s="4" t="e">
        <f t="shared" si="55"/>
        <v>#N/A</v>
      </c>
      <c r="N3340" t="str">
        <f>LEFT(I3340,N$1)</f>
        <v>ALICO IN</v>
      </c>
      <c r="O3340" s="4">
        <f>IFERROR(INDEX($B$1968:$B$6893,MATCH($N3340,$F$1968:$F$6893,0),1),0)</f>
        <v>0</v>
      </c>
    </row>
    <row r="3341" spans="1:15" x14ac:dyDescent="0.3">
      <c r="A3341" s="1">
        <v>1369241</v>
      </c>
      <c r="B3341" s="1" t="s">
        <v>4538</v>
      </c>
      <c r="C3341" s="1" t="s">
        <v>4539</v>
      </c>
      <c r="D3341" s="4" t="s">
        <v>41373</v>
      </c>
      <c r="F3341" s="1" t="str">
        <f>LEFT($C3341,$N$1)</f>
        <v>Danaos C</v>
      </c>
      <c r="H3341" s="1" t="s">
        <v>24140</v>
      </c>
      <c r="I3341" s="1" t="s">
        <v>24141</v>
      </c>
      <c r="J3341" s="1" t="s">
        <v>19176</v>
      </c>
      <c r="K3341" s="1">
        <v>129</v>
      </c>
      <c r="L3341" s="1"/>
      <c r="M3341" s="4" t="e">
        <f t="shared" si="55"/>
        <v>#N/A</v>
      </c>
      <c r="N3341" t="str">
        <f>LEFT(I3341,N$1)</f>
        <v>SLR INVE</v>
      </c>
      <c r="O3341" s="4" t="str">
        <f>IFERROR(INDEX($B$1968:$B$6893,MATCH($N3341,$F$1968:$F$6893,0),1),0)</f>
        <v>SLRC</v>
      </c>
    </row>
    <row r="3342" spans="1:15" x14ac:dyDescent="0.3">
      <c r="A3342" s="1">
        <v>1498291</v>
      </c>
      <c r="B3342" s="1" t="s">
        <v>16907</v>
      </c>
      <c r="C3342" s="1" t="s">
        <v>16908</v>
      </c>
      <c r="D3342" s="4" t="s">
        <v>41373</v>
      </c>
      <c r="F3342" s="1" t="str">
        <f>LEFT($C3342,$N$1)</f>
        <v xml:space="preserve">Daniels </v>
      </c>
      <c r="H3342" s="1">
        <v>816212104</v>
      </c>
      <c r="I3342" s="1" t="s">
        <v>8263</v>
      </c>
      <c r="J3342" s="1" t="s">
        <v>19176</v>
      </c>
      <c r="K3342" s="1">
        <v>129</v>
      </c>
      <c r="L3342" s="1"/>
      <c r="M3342" s="4" t="e">
        <f t="shared" si="55"/>
        <v>#N/A</v>
      </c>
      <c r="N3342" t="str">
        <f>LEFT(I3342,N$1)</f>
        <v xml:space="preserve">SELECTA </v>
      </c>
      <c r="O3342" s="4" t="str">
        <f>IFERROR(INDEX($B$1968:$B$6893,MATCH($N3342,$F$1968:$F$6893,0),1),0)</f>
        <v>SELB</v>
      </c>
    </row>
    <row r="3343" spans="1:15" x14ac:dyDescent="0.3">
      <c r="A3343" s="1">
        <v>1401914</v>
      </c>
      <c r="B3343" s="1" t="s">
        <v>11065</v>
      </c>
      <c r="C3343" s="1" t="s">
        <v>11066</v>
      </c>
      <c r="D3343" s="4" t="s">
        <v>41373</v>
      </c>
      <c r="F3343" s="1" t="str">
        <f>LEFT($C3343,$N$1)</f>
        <v>Dare Bio</v>
      </c>
      <c r="H3343" s="1" t="s">
        <v>24136</v>
      </c>
      <c r="I3343" s="1" t="s">
        <v>24137</v>
      </c>
      <c r="J3343" s="1" t="s">
        <v>19702</v>
      </c>
      <c r="K3343" s="1">
        <v>129</v>
      </c>
      <c r="L3343" s="1"/>
      <c r="M3343" s="4" t="e">
        <f t="shared" si="55"/>
        <v>#N/A</v>
      </c>
      <c r="N3343" t="str">
        <f>LEFT(I3343,N$1)</f>
        <v>CAESARST</v>
      </c>
      <c r="O3343" s="4" t="str">
        <f>IFERROR(INDEX($B$1968:$B$6893,MATCH($N3343,$F$1968:$F$6893,0),1),0)</f>
        <v>CSTE</v>
      </c>
    </row>
    <row r="3344" spans="1:15" x14ac:dyDescent="0.3">
      <c r="A3344" s="1">
        <v>1533998</v>
      </c>
      <c r="B3344" s="1" t="s">
        <v>10567</v>
      </c>
      <c r="C3344" s="1" t="s">
        <v>10568</v>
      </c>
      <c r="D3344" s="4" t="s">
        <v>41373</v>
      </c>
      <c r="F3344" s="1" t="str">
        <f>LEFT($C3344,$N$1)</f>
        <v>DarioHea</v>
      </c>
      <c r="H3344" s="1">
        <v>140501107</v>
      </c>
      <c r="I3344" s="1" t="s">
        <v>5260</v>
      </c>
      <c r="J3344" s="1" t="s">
        <v>19439</v>
      </c>
      <c r="K3344" s="1">
        <v>129</v>
      </c>
      <c r="L3344" s="1"/>
      <c r="M3344" s="4" t="e">
        <f t="shared" si="55"/>
        <v>#N/A</v>
      </c>
      <c r="N3344" t="str">
        <f>LEFT(I3344,N$1)</f>
        <v xml:space="preserve">CAPITAL </v>
      </c>
      <c r="O3344" s="4" t="str">
        <f>IFERROR(INDEX($B$1968:$B$6893,MATCH($N3344,$F$1968:$F$6893,0),1),0)</f>
        <v>CBNK</v>
      </c>
    </row>
    <row r="3345" spans="1:15" x14ac:dyDescent="0.3">
      <c r="A3345" s="1">
        <v>866439</v>
      </c>
      <c r="B3345" s="1" t="s">
        <v>12457</v>
      </c>
      <c r="C3345" s="1" t="s">
        <v>12458</v>
      </c>
      <c r="D3345" s="4" t="s">
        <v>41373</v>
      </c>
      <c r="F3345" s="1" t="str">
        <f>LEFT($C3345,$N$1)</f>
        <v>DarkPuls</v>
      </c>
      <c r="H3345" s="1" t="s">
        <v>24132</v>
      </c>
      <c r="I3345" s="1" t="s">
        <v>24133</v>
      </c>
      <c r="J3345" s="1" t="s">
        <v>19176</v>
      </c>
      <c r="K3345" s="1">
        <v>129</v>
      </c>
      <c r="L3345" s="1"/>
      <c r="M3345" s="4" t="e">
        <f t="shared" si="55"/>
        <v>#N/A</v>
      </c>
      <c r="N3345" t="str">
        <f>LEFT(I3345,N$1)</f>
        <v>BLACKROC</v>
      </c>
      <c r="O3345" s="4" t="str">
        <f>IFERROR(INDEX($B$1968:$B$6893,MATCH($N3345,$F$1968:$F$6893,0),1),0)</f>
        <v>BMN</v>
      </c>
    </row>
    <row r="3346" spans="1:15" x14ac:dyDescent="0.3">
      <c r="A3346" s="1">
        <v>1642453</v>
      </c>
      <c r="B3346" s="1" t="s">
        <v>7920</v>
      </c>
      <c r="C3346" s="1" t="s">
        <v>7921</v>
      </c>
      <c r="D3346" s="4" t="s">
        <v>41373</v>
      </c>
      <c r="F3346" s="1" t="str">
        <f>LEFT($C3346,$N$1)</f>
        <v xml:space="preserve">Daseke, </v>
      </c>
      <c r="H3346" s="1" t="s">
        <v>24130</v>
      </c>
      <c r="I3346" s="1" t="s">
        <v>24131</v>
      </c>
      <c r="J3346" s="1" t="s">
        <v>19176</v>
      </c>
      <c r="K3346" s="1">
        <v>129</v>
      </c>
      <c r="L3346" s="1"/>
      <c r="M3346" s="4" t="e">
        <f t="shared" si="55"/>
        <v>#N/A</v>
      </c>
      <c r="N3346" t="str">
        <f>LEFT(I3346,N$1)</f>
        <v>AFC GAMM</v>
      </c>
      <c r="O3346" s="4" t="str">
        <f>IFERROR(INDEX($B$1968:$B$6893,MATCH($N3346,$F$1968:$F$6893,0),1),0)</f>
        <v>AFCG</v>
      </c>
    </row>
    <row r="3347" spans="1:15" x14ac:dyDescent="0.3">
      <c r="A3347" s="1">
        <v>1321828</v>
      </c>
      <c r="B3347" s="1" t="s">
        <v>14725</v>
      </c>
      <c r="C3347" s="1" t="s">
        <v>14726</v>
      </c>
      <c r="D3347" s="4" t="s">
        <v>41373</v>
      </c>
      <c r="F3347" s="1" t="str">
        <f>LEFT($C3347,$N$1)</f>
        <v>Data Cal</v>
      </c>
      <c r="H3347" s="1" t="s">
        <v>24134</v>
      </c>
      <c r="I3347" s="1" t="s">
        <v>24135</v>
      </c>
      <c r="J3347" s="1" t="s">
        <v>19176</v>
      </c>
      <c r="K3347" s="1">
        <v>129</v>
      </c>
      <c r="L3347" s="1"/>
      <c r="M3347" s="4" t="e">
        <f t="shared" si="55"/>
        <v>#N/A</v>
      </c>
      <c r="N3347" t="str">
        <f>LEFT(I3347,N$1)</f>
        <v>CADRE HL</v>
      </c>
      <c r="O3347" s="4">
        <f>IFERROR(INDEX($B$1968:$B$6893,MATCH($N3347,$F$1968:$F$6893,0),1),0)</f>
        <v>0</v>
      </c>
    </row>
    <row r="3348" spans="1:15" x14ac:dyDescent="0.3">
      <c r="A3348" s="1">
        <v>351998</v>
      </c>
      <c r="B3348" s="1" t="s">
        <v>11439</v>
      </c>
      <c r="C3348" s="1" t="s">
        <v>11440</v>
      </c>
      <c r="D3348" s="4" t="s">
        <v>41373</v>
      </c>
      <c r="F3348" s="1" t="str">
        <f>LEFT($C3348,$N$1)</f>
        <v>DATA I/O</v>
      </c>
      <c r="H3348" s="1" t="s">
        <v>24138</v>
      </c>
      <c r="I3348" s="1" t="s">
        <v>24139</v>
      </c>
      <c r="J3348" s="1" t="s">
        <v>19275</v>
      </c>
      <c r="K3348" s="1">
        <v>129</v>
      </c>
      <c r="L3348" s="1"/>
      <c r="M3348" s="4" t="e">
        <f t="shared" si="55"/>
        <v>#N/A</v>
      </c>
      <c r="N3348" t="str">
        <f>LEFT(I3348,N$1)</f>
        <v xml:space="preserve">IDENTIV </v>
      </c>
      <c r="O3348" s="4">
        <f>IFERROR(INDEX($B$1968:$B$6893,MATCH($N3348,$F$1968:$F$6893,0),1),0)</f>
        <v>0</v>
      </c>
    </row>
    <row r="3349" spans="1:15" x14ac:dyDescent="0.3">
      <c r="A3349" s="1">
        <v>1631282</v>
      </c>
      <c r="B3349" s="1" t="s">
        <v>13041</v>
      </c>
      <c r="C3349" s="1" t="s">
        <v>13042</v>
      </c>
      <c r="D3349" s="4" t="s">
        <v>41373</v>
      </c>
      <c r="F3349" s="1" t="str">
        <f>LEFT($C3349,$N$1)</f>
        <v xml:space="preserve">DATASEA </v>
      </c>
      <c r="H3349" s="1" t="s">
        <v>24142</v>
      </c>
      <c r="I3349" s="1" t="s">
        <v>24143</v>
      </c>
      <c r="J3349" s="1" t="s">
        <v>19304</v>
      </c>
      <c r="K3349" s="1">
        <v>129</v>
      </c>
      <c r="L3349" s="1"/>
      <c r="M3349" s="4" t="e">
        <f t="shared" si="55"/>
        <v>#N/A</v>
      </c>
      <c r="N3349" t="str">
        <f>LEFT(I3349,N$1)</f>
        <v>VISTA EN</v>
      </c>
      <c r="O3349" s="4">
        <f>IFERROR(INDEX($B$1968:$B$6893,MATCH($N3349,$F$1968:$F$6893,0),1),0)</f>
        <v>0</v>
      </c>
    </row>
    <row r="3350" spans="1:15" x14ac:dyDescent="0.3">
      <c r="A3350" s="1">
        <v>1949478</v>
      </c>
      <c r="B3350" s="1" t="s">
        <v>9965</v>
      </c>
      <c r="C3350" s="1" t="s">
        <v>9966</v>
      </c>
      <c r="D3350" s="4" t="s">
        <v>41373</v>
      </c>
      <c r="F3350" s="1" t="str">
        <f>LEFT($C3350,$N$1)</f>
        <v>DAVIS CO</v>
      </c>
      <c r="H3350" s="1" t="s">
        <v>24144</v>
      </c>
      <c r="I3350" s="1" t="s">
        <v>19512</v>
      </c>
      <c r="J3350" s="1" t="s">
        <v>24145</v>
      </c>
      <c r="K3350" s="1">
        <v>129</v>
      </c>
      <c r="L3350" s="1"/>
      <c r="M3350" s="4" t="e">
        <f t="shared" si="55"/>
        <v>#N/A</v>
      </c>
      <c r="N3350" t="str">
        <f>LEFT(I3350,N$1)</f>
        <v>SPDR SER</v>
      </c>
      <c r="O3350" s="4">
        <f>IFERROR(INDEX($B$1968:$B$6893,MATCH($N3350,$F$1968:$F$6893,0),1),0)</f>
        <v>0</v>
      </c>
    </row>
    <row r="3351" spans="1:15" x14ac:dyDescent="0.3">
      <c r="A3351" s="1">
        <v>799165</v>
      </c>
      <c r="B3351" s="1" t="s">
        <v>10983</v>
      </c>
      <c r="C3351" s="1" t="s">
        <v>10984</v>
      </c>
      <c r="D3351" s="4" t="s">
        <v>41373</v>
      </c>
      <c r="F3351" s="1" t="str">
        <f>LEFT($C3351,$N$1)</f>
        <v>DAWSON G</v>
      </c>
      <c r="H3351" s="1" t="s">
        <v>24164</v>
      </c>
      <c r="I3351" s="1" t="s">
        <v>7475</v>
      </c>
      <c r="J3351" s="1" t="s">
        <v>24165</v>
      </c>
      <c r="K3351" s="1">
        <v>128</v>
      </c>
      <c r="L3351" s="1" t="s">
        <v>7474</v>
      </c>
      <c r="M3351" s="4">
        <f t="shared" si="55"/>
        <v>1988</v>
      </c>
    </row>
    <row r="3352" spans="1:15" x14ac:dyDescent="0.3">
      <c r="A3352" s="1">
        <v>27367</v>
      </c>
      <c r="B3352" s="1" t="s">
        <v>11039</v>
      </c>
      <c r="C3352" s="1" t="s">
        <v>11040</v>
      </c>
      <c r="D3352" s="4" t="s">
        <v>41373</v>
      </c>
      <c r="F3352" s="1" t="str">
        <f>LEFT($C3352,$N$1)</f>
        <v>DAXOR CO</v>
      </c>
      <c r="H3352" s="1" t="s">
        <v>24156</v>
      </c>
      <c r="I3352" s="1" t="s">
        <v>24157</v>
      </c>
      <c r="J3352" s="1" t="s">
        <v>19176</v>
      </c>
      <c r="K3352" s="1">
        <v>128</v>
      </c>
      <c r="L3352" s="1"/>
      <c r="M3352" s="4" t="e">
        <f t="shared" si="55"/>
        <v>#N/A</v>
      </c>
      <c r="N3352" t="str">
        <f>LEFT(I3352,N$1)</f>
        <v xml:space="preserve">VILLAGE </v>
      </c>
      <c r="O3352" s="4" t="str">
        <f>IFERROR(INDEX($B$1968:$B$6893,MATCH($N3352,$F$1968:$F$6893,0),1),0)</f>
        <v>VBFC</v>
      </c>
    </row>
    <row r="3353" spans="1:15" x14ac:dyDescent="0.3">
      <c r="A3353" s="1">
        <v>1845337</v>
      </c>
      <c r="B3353" s="1" t="s">
        <v>5157</v>
      </c>
      <c r="C3353" s="1" t="s">
        <v>5158</v>
      </c>
      <c r="D3353" s="4" t="s">
        <v>41373</v>
      </c>
      <c r="F3353" s="1" t="str">
        <f>LEFT($C3353,$N$1)</f>
        <v xml:space="preserve">Day One </v>
      </c>
      <c r="H3353" s="1" t="s">
        <v>24150</v>
      </c>
      <c r="I3353" s="1" t="s">
        <v>24151</v>
      </c>
      <c r="J3353" s="1" t="s">
        <v>19176</v>
      </c>
      <c r="K3353" s="1">
        <v>128</v>
      </c>
      <c r="L3353" s="1"/>
      <c r="M3353" s="4" t="e">
        <f t="shared" si="55"/>
        <v>#N/A</v>
      </c>
      <c r="N3353" t="str">
        <f>LEFT(I3353,N$1)</f>
        <v>NORTHEAS</v>
      </c>
      <c r="O3353" s="4" t="str">
        <f>IFERROR(INDEX($B$1968:$B$6893,MATCH($N3353,$F$1968:$F$6893,0),1),0)</f>
        <v>NECB</v>
      </c>
    </row>
    <row r="3354" spans="1:15" x14ac:dyDescent="0.3">
      <c r="A3354" s="1">
        <v>1164256</v>
      </c>
      <c r="B3354" s="1" t="s">
        <v>14859</v>
      </c>
      <c r="C3354" s="1" t="s">
        <v>14860</v>
      </c>
      <c r="D3354" s="4" t="s">
        <v>41373</v>
      </c>
      <c r="F3354" s="1" t="str">
        <f>LEFT($C3354,$N$1)</f>
        <v>DAYBREAK</v>
      </c>
      <c r="H3354" s="1" t="s">
        <v>24160</v>
      </c>
      <c r="I3354" s="1" t="s">
        <v>19505</v>
      </c>
      <c r="J3354" s="1" t="s">
        <v>24161</v>
      </c>
      <c r="K3354" s="1">
        <v>128</v>
      </c>
      <c r="L3354" s="1"/>
      <c r="M3354" s="4" t="e">
        <f t="shared" si="55"/>
        <v>#N/A</v>
      </c>
      <c r="N3354" t="str">
        <f>LEFT(I3354,N$1)</f>
        <v xml:space="preserve">INVESCO </v>
      </c>
      <c r="O3354" s="4" t="str">
        <f>IFERROR(INDEX($B$1968:$B$6893,MATCH($N3354,$F$1968:$F$6893,0),1),0)</f>
        <v>VKI</v>
      </c>
    </row>
    <row r="3355" spans="1:15" x14ac:dyDescent="0.3">
      <c r="A3355" s="1">
        <v>1613780</v>
      </c>
      <c r="B3355" s="1" t="s">
        <v>7818</v>
      </c>
      <c r="C3355" s="1" t="s">
        <v>7819</v>
      </c>
      <c r="D3355" s="4" t="s">
        <v>41373</v>
      </c>
      <c r="F3355" s="1" t="str">
        <f>LEFT($C3355,$N$1)</f>
        <v>DBV Tech</v>
      </c>
      <c r="H3355" s="1" t="s">
        <v>24152</v>
      </c>
      <c r="I3355" s="1" t="s">
        <v>24153</v>
      </c>
      <c r="J3355" s="1" t="s">
        <v>20939</v>
      </c>
      <c r="K3355" s="1">
        <v>128</v>
      </c>
      <c r="L3355" s="1"/>
      <c r="M3355" s="4" t="e">
        <f t="shared" si="55"/>
        <v>#N/A</v>
      </c>
      <c r="N3355" t="str">
        <f>LEFT(I3355,N$1)</f>
        <v>SONDER H</v>
      </c>
      <c r="O3355" s="4">
        <f>IFERROR(INDEX($B$1968:$B$6893,MATCH($N3355,$F$1968:$F$6893,0),1),0)</f>
        <v>0</v>
      </c>
    </row>
    <row r="3356" spans="1:15" x14ac:dyDescent="0.3">
      <c r="A3356" s="1">
        <v>1912472</v>
      </c>
      <c r="B3356" s="1" t="s">
        <v>15753</v>
      </c>
      <c r="C3356" s="1" t="s">
        <v>15754</v>
      </c>
      <c r="D3356" s="4" t="s">
        <v>41373</v>
      </c>
      <c r="F3356" s="1" t="str">
        <f>LEFT($C3356,$N$1)</f>
        <v>Decca In</v>
      </c>
      <c r="H3356" s="1" t="s">
        <v>24148</v>
      </c>
      <c r="I3356" s="1" t="s">
        <v>24149</v>
      </c>
      <c r="J3356" s="1" t="s">
        <v>19176</v>
      </c>
      <c r="K3356" s="1">
        <v>128</v>
      </c>
      <c r="L3356" s="1"/>
      <c r="M3356" s="4" t="e">
        <f t="shared" si="55"/>
        <v>#N/A</v>
      </c>
      <c r="N3356" t="str">
        <f>LEFT(I3356,N$1)</f>
        <v>IQ MERGE</v>
      </c>
      <c r="O3356" s="4">
        <f>IFERROR(INDEX($B$1968:$B$6893,MATCH($N3356,$F$1968:$F$6893,0),1),0)</f>
        <v>0</v>
      </c>
    </row>
    <row r="3357" spans="1:15" x14ac:dyDescent="0.3">
      <c r="A3357" s="1">
        <v>1281984</v>
      </c>
      <c r="B3357" s="1" t="s">
        <v>13913</v>
      </c>
      <c r="C3357" s="1" t="s">
        <v>13914</v>
      </c>
      <c r="D3357" s="4" t="s">
        <v>41373</v>
      </c>
      <c r="F3357" s="1" t="str">
        <f>LEFT($C3357,$N$1)</f>
        <v>Decentra</v>
      </c>
      <c r="H3357" s="1" t="s">
        <v>24158</v>
      </c>
      <c r="I3357" s="1" t="s">
        <v>24159</v>
      </c>
      <c r="J3357" s="1" t="s">
        <v>19176</v>
      </c>
      <c r="K3357" s="1">
        <v>128</v>
      </c>
      <c r="L3357" s="1"/>
      <c r="M3357" s="4" t="e">
        <f t="shared" si="55"/>
        <v>#N/A</v>
      </c>
      <c r="N3357" t="str">
        <f>LEFT(I3357,N$1)</f>
        <v>WM TECHN</v>
      </c>
      <c r="O3357" s="4">
        <f>IFERROR(INDEX($B$1968:$B$6893,MATCH($N3357,$F$1968:$F$6893,0),1),0)</f>
        <v>0</v>
      </c>
    </row>
    <row r="3358" spans="1:15" x14ac:dyDescent="0.3">
      <c r="A3358" s="1">
        <v>1654151</v>
      </c>
      <c r="B3358" s="1" t="s">
        <v>5305</v>
      </c>
      <c r="C3358" s="1" t="s">
        <v>5306</v>
      </c>
      <c r="D3358" s="4" t="s">
        <v>41373</v>
      </c>
      <c r="F3358" s="1" t="str">
        <f>LEFT($C3358,$N$1)</f>
        <v>Decipher</v>
      </c>
      <c r="H3358" s="1" t="s">
        <v>24146</v>
      </c>
      <c r="I3358" s="1" t="s">
        <v>24147</v>
      </c>
      <c r="J3358" s="1" t="s">
        <v>19190</v>
      </c>
      <c r="K3358" s="1">
        <v>128</v>
      </c>
      <c r="L3358" s="1"/>
      <c r="M3358" s="4" t="e">
        <f t="shared" si="55"/>
        <v>#N/A</v>
      </c>
      <c r="N3358" t="str">
        <f>LEFT(I3358,N$1)</f>
        <v>BAKKT HO</v>
      </c>
      <c r="O3358" s="4">
        <f>IFERROR(INDEX($B$1968:$B$6893,MATCH($N3358,$F$1968:$F$6893,0),1),0)</f>
        <v>0</v>
      </c>
    </row>
    <row r="3359" spans="1:15" x14ac:dyDescent="0.3">
      <c r="A3359" s="1">
        <v>1637866</v>
      </c>
      <c r="B3359" s="1" t="s">
        <v>8863</v>
      </c>
      <c r="C3359" s="1" t="s">
        <v>8864</v>
      </c>
      <c r="D3359" s="4" t="s">
        <v>41373</v>
      </c>
      <c r="F3359" s="1" t="str">
        <f>LEFT($C3359,$N$1)</f>
        <v>Deep Gre</v>
      </c>
      <c r="H3359" s="1" t="s">
        <v>24154</v>
      </c>
      <c r="I3359" s="1" t="s">
        <v>24155</v>
      </c>
      <c r="J3359" s="1" t="s">
        <v>19190</v>
      </c>
      <c r="K3359" s="1">
        <v>128</v>
      </c>
      <c r="L3359" s="1"/>
      <c r="M3359" s="4" t="e">
        <f t="shared" si="55"/>
        <v>#N/A</v>
      </c>
      <c r="N3359" t="str">
        <f>LEFT(I3359,N$1)</f>
        <v>TATTOOED</v>
      </c>
      <c r="O3359" s="4">
        <f>IFERROR(INDEX($B$1968:$B$6893,MATCH($N3359,$F$1968:$F$6893,0),1),0)</f>
        <v>0</v>
      </c>
    </row>
    <row r="3360" spans="1:15" x14ac:dyDescent="0.3">
      <c r="A3360" s="1">
        <v>1533357</v>
      </c>
      <c r="B3360" s="1" t="s">
        <v>14795</v>
      </c>
      <c r="C3360" s="1" t="s">
        <v>14796</v>
      </c>
      <c r="D3360" s="4" t="s">
        <v>41373</v>
      </c>
      <c r="F3360" s="1" t="str">
        <f>LEFT($C3360,$N$1)</f>
        <v xml:space="preserve">DEFENSE </v>
      </c>
      <c r="H3360" s="1" t="s">
        <v>24162</v>
      </c>
      <c r="I3360" s="1" t="s">
        <v>20333</v>
      </c>
      <c r="J3360" s="1" t="s">
        <v>24163</v>
      </c>
      <c r="K3360" s="1">
        <v>128</v>
      </c>
      <c r="L3360" s="1"/>
      <c r="M3360" s="4" t="e">
        <f t="shared" si="55"/>
        <v>#N/A</v>
      </c>
      <c r="N3360" t="str">
        <f>LEFT(I3360,N$1)</f>
        <v>PACER FD</v>
      </c>
      <c r="O3360" s="4">
        <f>IFERROR(INDEX($B$1968:$B$6893,MATCH($N3360,$F$1968:$F$6893,0),1),0)</f>
        <v>0</v>
      </c>
    </row>
    <row r="3361" spans="1:15" x14ac:dyDescent="0.3">
      <c r="A3361" s="1">
        <v>1861795</v>
      </c>
      <c r="B3361" s="1" t="s">
        <v>5515</v>
      </c>
      <c r="C3361" s="1" t="s">
        <v>5516</v>
      </c>
      <c r="D3361" s="4" t="s">
        <v>41373</v>
      </c>
      <c r="F3361" s="1" t="str">
        <f>LEFT($C3361,$N$1)</f>
        <v>Definiti</v>
      </c>
      <c r="H3361" s="1">
        <v>898697206</v>
      </c>
      <c r="I3361" s="1" t="s">
        <v>24166</v>
      </c>
      <c r="J3361" s="1" t="s">
        <v>19275</v>
      </c>
      <c r="K3361" s="1">
        <v>127</v>
      </c>
      <c r="L3361" s="1"/>
      <c r="M3361" s="4" t="e">
        <f t="shared" si="55"/>
        <v>#N/A</v>
      </c>
      <c r="N3361" t="str">
        <f>LEFT(I3361,N$1)</f>
        <v>TUCOWS I</v>
      </c>
      <c r="O3361" s="4" t="str">
        <f>IFERROR(INDEX($B$1968:$B$6893,MATCH($N3361,$F$1968:$F$6893,0),1),0)</f>
        <v>TCX</v>
      </c>
    </row>
    <row r="3362" spans="1:15" x14ac:dyDescent="0.3">
      <c r="A3362" s="1">
        <v>872912</v>
      </c>
      <c r="B3362" s="1" t="s">
        <v>10673</v>
      </c>
      <c r="C3362" s="1" t="s">
        <v>10674</v>
      </c>
      <c r="D3362" s="4" t="s">
        <v>41373</v>
      </c>
      <c r="F3362" s="1" t="str">
        <f>LEFT($C3362,$N$1)</f>
        <v xml:space="preserve">DELCATH </v>
      </c>
      <c r="H3362" s="1" t="s">
        <v>24172</v>
      </c>
      <c r="I3362" s="1" t="s">
        <v>20512</v>
      </c>
      <c r="J3362" s="1" t="s">
        <v>24173</v>
      </c>
      <c r="K3362" s="1">
        <v>127</v>
      </c>
      <c r="L3362" s="1"/>
      <c r="M3362" s="4" t="e">
        <f t="shared" si="55"/>
        <v>#N/A</v>
      </c>
      <c r="N3362" t="str">
        <f>LEFT(I3362,N$1)</f>
        <v>FIRST TR</v>
      </c>
      <c r="O3362" s="4" t="str">
        <f>IFERROR(INDEX($B$1968:$B$6893,MATCH($N3362,$F$1968:$F$6893,0),1),0)</f>
        <v>FDEU</v>
      </c>
    </row>
    <row r="3363" spans="1:15" x14ac:dyDescent="0.3">
      <c r="A3363" s="1">
        <v>1552797</v>
      </c>
      <c r="B3363" s="1" t="s">
        <v>3932</v>
      </c>
      <c r="C3363" s="1" t="s">
        <v>3933</v>
      </c>
      <c r="D3363" s="4" t="s">
        <v>41373</v>
      </c>
      <c r="F3363" s="1" t="str">
        <f>LEFT($C3363,$N$1)</f>
        <v>Delek Lo</v>
      </c>
      <c r="H3363" s="1" t="s">
        <v>24174</v>
      </c>
      <c r="I3363" s="1" t="s">
        <v>24175</v>
      </c>
      <c r="J3363" s="1" t="s">
        <v>24176</v>
      </c>
      <c r="K3363" s="1">
        <v>127</v>
      </c>
      <c r="L3363" s="1"/>
      <c r="M3363" s="4" t="e">
        <f t="shared" si="55"/>
        <v>#N/A</v>
      </c>
      <c r="N3363" t="str">
        <f>LEFT(I3363,N$1)</f>
        <v>LEGG MAS</v>
      </c>
      <c r="O3363" s="4">
        <f>IFERROR(INDEX($B$1968:$B$6893,MATCH($N3363,$F$1968:$F$6893,0),1),0)</f>
        <v>0</v>
      </c>
    </row>
    <row r="3364" spans="1:15" x14ac:dyDescent="0.3">
      <c r="A3364" s="1">
        <v>927719</v>
      </c>
      <c r="B3364" s="1" t="s">
        <v>11501</v>
      </c>
      <c r="C3364" s="1" t="s">
        <v>11502</v>
      </c>
      <c r="D3364" s="4" t="s">
        <v>41373</v>
      </c>
      <c r="F3364" s="1" t="str">
        <f>LEFT($C3364,$N$1)</f>
        <v>DELHI BA</v>
      </c>
      <c r="H3364" s="1" t="s">
        <v>24167</v>
      </c>
      <c r="I3364" s="1" t="s">
        <v>19425</v>
      </c>
      <c r="J3364" s="1" t="s">
        <v>24168</v>
      </c>
      <c r="K3364" s="1">
        <v>127</v>
      </c>
      <c r="L3364" s="1"/>
      <c r="M3364" s="4" t="e">
        <f t="shared" si="55"/>
        <v>#N/A</v>
      </c>
      <c r="N3364" t="str">
        <f>LEFT(I3364,N$1)</f>
        <v>AIRBNB I</v>
      </c>
      <c r="O3364" s="4">
        <f>IFERROR(INDEX($B$1968:$B$6893,MATCH($N3364,$F$1968:$F$6893,0),1),0)</f>
        <v>0</v>
      </c>
    </row>
    <row r="3365" spans="1:15" x14ac:dyDescent="0.3">
      <c r="A3365" s="1">
        <v>1101396</v>
      </c>
      <c r="B3365" s="1" t="s">
        <v>10499</v>
      </c>
      <c r="C3365" s="1" t="s">
        <v>10500</v>
      </c>
      <c r="D3365" s="4" t="s">
        <v>41373</v>
      </c>
      <c r="F3365" s="1" t="str">
        <f>LEFT($C3365,$N$1)</f>
        <v>DELTA AP</v>
      </c>
      <c r="H3365" s="1" t="s">
        <v>24169</v>
      </c>
      <c r="I3365" s="1" t="s">
        <v>24170</v>
      </c>
      <c r="J3365" s="1" t="s">
        <v>24171</v>
      </c>
      <c r="K3365" s="1">
        <v>127</v>
      </c>
      <c r="L3365" s="1"/>
      <c r="M3365" s="4" t="e">
        <f t="shared" si="55"/>
        <v>#N/A</v>
      </c>
      <c r="N3365" t="str">
        <f>LEFT(I3365,N$1)</f>
        <v>EA SERIE</v>
      </c>
      <c r="O3365" s="4">
        <f>IFERROR(INDEX($B$1968:$B$6893,MATCH($N3365,$F$1968:$F$6893,0),1),0)</f>
        <v>0</v>
      </c>
    </row>
    <row r="3366" spans="1:15" x14ac:dyDescent="0.3">
      <c r="A3366" s="1">
        <v>1948292</v>
      </c>
      <c r="B3366" s="1" t="s">
        <v>15287</v>
      </c>
      <c r="C3366" s="1" t="s">
        <v>15288</v>
      </c>
      <c r="D3366" s="4" t="s">
        <v>41373</v>
      </c>
      <c r="F3366" s="1" t="str">
        <f>LEFT($C3366,$N$1)</f>
        <v>DELTA CO</v>
      </c>
      <c r="H3366" s="1" t="s">
        <v>24186</v>
      </c>
      <c r="I3366" s="1" t="s">
        <v>24187</v>
      </c>
      <c r="J3366" s="1" t="s">
        <v>19382</v>
      </c>
      <c r="K3366" s="1">
        <v>126</v>
      </c>
      <c r="L3366" s="1"/>
      <c r="M3366" s="4" t="e">
        <f t="shared" si="55"/>
        <v>#N/A</v>
      </c>
      <c r="N3366" t="str">
        <f>LEFT(I3366,N$1)</f>
        <v>JAMES HA</v>
      </c>
      <c r="O3366" s="4" t="str">
        <f>IFERROR(INDEX($B$1968:$B$6893,MATCH($N3366,$F$1968:$F$6893,0),1),0)</f>
        <v>JHX</v>
      </c>
    </row>
    <row r="3367" spans="1:15" x14ac:dyDescent="0.3">
      <c r="A3367" s="1">
        <v>1964657</v>
      </c>
      <c r="B3367" s="1" t="s">
        <v>15155</v>
      </c>
      <c r="C3367" s="1" t="s">
        <v>15156</v>
      </c>
      <c r="D3367" s="4" t="s">
        <v>41373</v>
      </c>
      <c r="F3367" s="1" t="str">
        <f>LEFT($C3367,$N$1)</f>
        <v>Denali S</v>
      </c>
      <c r="H3367" s="1" t="s">
        <v>24181</v>
      </c>
      <c r="I3367" s="1" t="s">
        <v>24182</v>
      </c>
      <c r="J3367" s="1" t="s">
        <v>22996</v>
      </c>
      <c r="K3367" s="1">
        <v>126</v>
      </c>
      <c r="L3367" s="1"/>
      <c r="M3367" s="4" t="e">
        <f t="shared" si="55"/>
        <v>#N/A</v>
      </c>
      <c r="N3367" t="str">
        <f>LEFT(I3367,N$1)</f>
        <v>DORCHEST</v>
      </c>
      <c r="O3367" s="4" t="str">
        <f>IFERROR(INDEX($B$1968:$B$6893,MATCH($N3367,$F$1968:$F$6893,0),1),0)</f>
        <v>DMLP</v>
      </c>
    </row>
    <row r="3368" spans="1:15" x14ac:dyDescent="0.3">
      <c r="A3368" s="1">
        <v>1063259</v>
      </c>
      <c r="B3368" s="1" t="s">
        <v>4460</v>
      </c>
      <c r="C3368" s="1" t="s">
        <v>4461</v>
      </c>
      <c r="D3368" s="4" t="s">
        <v>41373</v>
      </c>
      <c r="F3368" s="1" t="str">
        <f>LEFT($C3368,$N$1)</f>
        <v xml:space="preserve">DENISON </v>
      </c>
      <c r="H3368" s="1">
        <v>338478100</v>
      </c>
      <c r="I3368" s="1" t="s">
        <v>24185</v>
      </c>
      <c r="J3368" s="1" t="s">
        <v>19176</v>
      </c>
      <c r="K3368" s="1">
        <v>126</v>
      </c>
      <c r="L3368" s="1"/>
      <c r="M3368" s="4" t="e">
        <f t="shared" si="55"/>
        <v>#N/A</v>
      </c>
      <c r="N3368" t="str">
        <f>LEFT(I3368,N$1)</f>
        <v>FLAHERTY</v>
      </c>
      <c r="O3368" s="4" t="str">
        <f>IFERROR(INDEX($B$1968:$B$6893,MATCH($N3368,$F$1968:$F$6893,0),1),0)</f>
        <v>DFP</v>
      </c>
    </row>
    <row r="3369" spans="1:15" x14ac:dyDescent="0.3">
      <c r="A3369" s="1">
        <v>852772</v>
      </c>
      <c r="B3369" s="1" t="s">
        <v>6283</v>
      </c>
      <c r="C3369" s="1" t="s">
        <v>6284</v>
      </c>
      <c r="D3369" s="4" t="s">
        <v>41373</v>
      </c>
      <c r="F3369" s="1" t="str">
        <f>LEFT($C3369,$N$1)</f>
        <v xml:space="preserve">DENNY'S </v>
      </c>
      <c r="H3369" s="1" t="s">
        <v>24179</v>
      </c>
      <c r="I3369" s="1" t="s">
        <v>24180</v>
      </c>
      <c r="J3369" s="1" t="s">
        <v>19176</v>
      </c>
      <c r="K3369" s="1">
        <v>126</v>
      </c>
      <c r="L3369" s="1"/>
      <c r="M3369" s="4" t="e">
        <f t="shared" si="55"/>
        <v>#N/A</v>
      </c>
      <c r="N3369" t="str">
        <f>LEFT(I3369,N$1)</f>
        <v xml:space="preserve">COHEN &amp; </v>
      </c>
      <c r="O3369" s="4" t="str">
        <f>IFERROR(INDEX($B$1968:$B$6893,MATCH($N3369,$F$1968:$F$6893,0),1),0)</f>
        <v>COHN</v>
      </c>
    </row>
    <row r="3370" spans="1:15" x14ac:dyDescent="0.3">
      <c r="A3370" s="1">
        <v>1807120</v>
      </c>
      <c r="B3370" s="1" t="s">
        <v>9055</v>
      </c>
      <c r="C3370" s="1" t="s">
        <v>9056</v>
      </c>
      <c r="D3370" s="4" t="s">
        <v>41373</v>
      </c>
      <c r="F3370" s="1" t="str">
        <f>LEFT($C3370,$N$1)</f>
        <v>Design T</v>
      </c>
      <c r="H3370" s="1" t="s">
        <v>24183</v>
      </c>
      <c r="I3370" s="1" t="s">
        <v>24184</v>
      </c>
      <c r="J3370" s="1" t="s">
        <v>19176</v>
      </c>
      <c r="K3370" s="1">
        <v>126</v>
      </c>
      <c r="L3370" s="1"/>
      <c r="M3370" s="4" t="e">
        <f t="shared" si="55"/>
        <v>#N/A</v>
      </c>
      <c r="N3370" t="str">
        <f>LEFT(I3370,N$1)</f>
        <v>EATON VA</v>
      </c>
      <c r="O3370" s="4" t="str">
        <f>IFERROR(INDEX($B$1968:$B$6893,MATCH($N3370,$F$1968:$F$6893,0),1),0)</f>
        <v>EVM</v>
      </c>
    </row>
    <row r="3371" spans="1:15" x14ac:dyDescent="0.3">
      <c r="A3371" s="1">
        <v>1703141</v>
      </c>
      <c r="B3371" s="1" t="s">
        <v>6497</v>
      </c>
      <c r="C3371" s="1" t="s">
        <v>6498</v>
      </c>
      <c r="D3371" s="4" t="s">
        <v>41373</v>
      </c>
      <c r="F3371" s="1" t="str">
        <f>LEFT($C3371,$N$1)</f>
        <v>Despegar</v>
      </c>
      <c r="H3371" s="1">
        <v>84656107</v>
      </c>
      <c r="I3371" s="1" t="s">
        <v>24177</v>
      </c>
      <c r="J3371" s="1" t="s">
        <v>19190</v>
      </c>
      <c r="K3371" s="1">
        <v>126</v>
      </c>
      <c r="L3371" s="1"/>
      <c r="M3371" s="4" t="e">
        <f t="shared" si="55"/>
        <v>#N/A</v>
      </c>
      <c r="N3371" t="str">
        <f>LEFT(I3371,N$1)</f>
        <v>BERKSHIR</v>
      </c>
      <c r="O3371" s="4">
        <f>IFERROR(INDEX($B$1968:$B$6893,MATCH($N3371,$F$1968:$F$6893,0),1),0)</f>
        <v>0</v>
      </c>
    </row>
    <row r="3372" spans="1:15" x14ac:dyDescent="0.3">
      <c r="A3372" s="1">
        <v>813298</v>
      </c>
      <c r="B3372" s="1" t="s">
        <v>7552</v>
      </c>
      <c r="C3372" s="1" t="s">
        <v>7553</v>
      </c>
      <c r="D3372" s="4" t="s">
        <v>41373</v>
      </c>
      <c r="F3372" s="1" t="str">
        <f>LEFT($C3372,$N$1)</f>
        <v>DESTINAT</v>
      </c>
      <c r="H3372" s="1">
        <v>88786108</v>
      </c>
      <c r="I3372" s="1" t="s">
        <v>24178</v>
      </c>
      <c r="J3372" s="1" t="s">
        <v>19304</v>
      </c>
      <c r="K3372" s="1">
        <v>126</v>
      </c>
      <c r="L3372" s="1"/>
      <c r="M3372" s="4" t="e">
        <f t="shared" si="55"/>
        <v>#N/A</v>
      </c>
      <c r="N3372" t="str">
        <f>LEFT(I3372,N$1)</f>
        <v xml:space="preserve">BICYCLE </v>
      </c>
      <c r="O3372" s="4" t="str">
        <f>IFERROR(INDEX($B$1968:$B$6893,MATCH($N3372,$F$1968:$F$6893,0),1),0)</f>
        <v>BCYC</v>
      </c>
    </row>
    <row r="3373" spans="1:15" x14ac:dyDescent="0.3">
      <c r="A3373" s="1">
        <v>1099369</v>
      </c>
      <c r="B3373" s="1" t="s">
        <v>12787</v>
      </c>
      <c r="C3373" s="1" t="s">
        <v>12788</v>
      </c>
      <c r="D3373" s="4" t="s">
        <v>41373</v>
      </c>
      <c r="F3373" s="1" t="str">
        <f>LEFT($C3373,$N$1)</f>
        <v xml:space="preserve">DESTINY </v>
      </c>
      <c r="H3373" s="1">
        <v>481116101</v>
      </c>
      <c r="I3373" s="1" t="s">
        <v>24188</v>
      </c>
      <c r="J3373" s="1" t="s">
        <v>19176</v>
      </c>
      <c r="K3373" s="1">
        <v>126</v>
      </c>
      <c r="L3373" s="1"/>
      <c r="M3373" s="4" t="e">
        <f t="shared" si="55"/>
        <v>#N/A</v>
      </c>
      <c r="N3373" t="str">
        <f>LEFT(I3373,N$1)</f>
        <v>JOUNCE T</v>
      </c>
      <c r="O3373" s="4">
        <f>IFERROR(INDEX($B$1968:$B$6893,MATCH($N3373,$F$1968:$F$6893,0),1),0)</f>
        <v>0</v>
      </c>
    </row>
    <row r="3374" spans="1:15" x14ac:dyDescent="0.3">
      <c r="A3374" s="1">
        <v>1843974</v>
      </c>
      <c r="B3374" s="1" t="s">
        <v>15013</v>
      </c>
      <c r="C3374" s="1" t="s">
        <v>15014</v>
      </c>
      <c r="D3374" s="4" t="s">
        <v>41373</v>
      </c>
      <c r="F3374" s="1" t="str">
        <f>LEFT($C3374,$N$1)</f>
        <v xml:space="preserve">Destiny </v>
      </c>
      <c r="H3374" s="1" t="s">
        <v>24189</v>
      </c>
      <c r="I3374" s="1" t="s">
        <v>20570</v>
      </c>
      <c r="J3374" s="1" t="s">
        <v>24190</v>
      </c>
      <c r="K3374" s="1">
        <v>126</v>
      </c>
      <c r="L3374" s="1"/>
      <c r="M3374" s="4" t="e">
        <f t="shared" si="55"/>
        <v>#N/A</v>
      </c>
      <c r="N3374" t="str">
        <f>LEFT(I3374,N$1)</f>
        <v>GLOBAL X</v>
      </c>
      <c r="O3374" s="4">
        <f>IFERROR(INDEX($B$1968:$B$6893,MATCH($N3374,$F$1968:$F$6893,0),1),0)</f>
        <v>0</v>
      </c>
    </row>
    <row r="3375" spans="1:15" x14ac:dyDescent="0.3">
      <c r="A3375" s="1">
        <v>1523289</v>
      </c>
      <c r="B3375" s="1" t="s">
        <v>10629</v>
      </c>
      <c r="C3375" s="1" t="s">
        <v>10630</v>
      </c>
      <c r="D3375" s="4" t="s">
        <v>41373</v>
      </c>
      <c r="F3375" s="1" t="str">
        <f>LEFT($C3375,$N$1)</f>
        <v>Destra M</v>
      </c>
      <c r="H3375" s="1" t="s">
        <v>24191</v>
      </c>
      <c r="I3375" s="1" t="s">
        <v>19512</v>
      </c>
      <c r="J3375" s="1" t="s">
        <v>24192</v>
      </c>
      <c r="K3375" s="1">
        <v>126</v>
      </c>
      <c r="L3375" s="1"/>
      <c r="M3375" s="4" t="e">
        <f t="shared" si="55"/>
        <v>#N/A</v>
      </c>
      <c r="N3375" t="str">
        <f>LEFT(I3375,N$1)</f>
        <v>SPDR SER</v>
      </c>
      <c r="O3375" s="4">
        <f>IFERROR(INDEX($B$1968:$B$6893,MATCH($N3375,$F$1968:$F$6893,0),1),0)</f>
        <v>0</v>
      </c>
    </row>
    <row r="3376" spans="1:15" x14ac:dyDescent="0.3">
      <c r="A3376" s="1">
        <v>946936</v>
      </c>
      <c r="B3376" s="1" t="s">
        <v>11315</v>
      </c>
      <c r="C3376" s="1" t="s">
        <v>11316</v>
      </c>
      <c r="D3376" s="4" t="s">
        <v>41373</v>
      </c>
      <c r="F3376" s="1" t="str">
        <f>LEFT($C3376,$N$1)</f>
        <v xml:space="preserve">DESWELL </v>
      </c>
      <c r="H3376" s="1" t="s">
        <v>24205</v>
      </c>
      <c r="I3376" s="1" t="s">
        <v>24206</v>
      </c>
      <c r="J3376" s="1" t="s">
        <v>19176</v>
      </c>
      <c r="K3376" s="1">
        <v>125</v>
      </c>
      <c r="L3376" s="1"/>
      <c r="M3376" s="4" t="e">
        <f t="shared" si="55"/>
        <v>#N/A</v>
      </c>
      <c r="N3376" t="str">
        <f>LEFT(I3376,N$1)</f>
        <v xml:space="preserve">VOYAGER </v>
      </c>
      <c r="O3376" s="4" t="str">
        <f>IFERROR(INDEX($B$1968:$B$6893,MATCH($N3376,$F$1968:$F$6893,0),1),0)</f>
        <v>VYGR</v>
      </c>
    </row>
    <row r="3377" spans="1:15" x14ac:dyDescent="0.3">
      <c r="A3377" s="1">
        <v>1300781</v>
      </c>
      <c r="B3377" s="1" t="s">
        <v>14073</v>
      </c>
      <c r="C3377" s="1" t="s">
        <v>14074</v>
      </c>
      <c r="D3377" s="4" t="s">
        <v>41373</v>
      </c>
      <c r="F3377" s="1" t="str">
        <f>LEFT($C3377,$N$1)</f>
        <v>DH ENCHA</v>
      </c>
      <c r="H3377" s="1" t="s">
        <v>24203</v>
      </c>
      <c r="I3377" s="1" t="s">
        <v>24204</v>
      </c>
      <c r="J3377" s="1" t="s">
        <v>19176</v>
      </c>
      <c r="K3377" s="1">
        <v>125</v>
      </c>
      <c r="L3377" s="1"/>
      <c r="M3377" s="4" t="e">
        <f t="shared" si="55"/>
        <v>#N/A</v>
      </c>
      <c r="N3377" t="str">
        <f>LEFT(I3377,N$1)</f>
        <v>VERA BRA</v>
      </c>
      <c r="O3377" s="4" t="str">
        <f>IFERROR(INDEX($B$1968:$B$6893,MATCH($N3377,$F$1968:$F$6893,0),1),0)</f>
        <v>VRA</v>
      </c>
    </row>
    <row r="3378" spans="1:15" x14ac:dyDescent="0.3">
      <c r="A3378" s="1">
        <v>1393883</v>
      </c>
      <c r="B3378" s="1" t="s">
        <v>8911</v>
      </c>
      <c r="C3378" s="1" t="s">
        <v>8912</v>
      </c>
      <c r="D3378" s="4" t="s">
        <v>41373</v>
      </c>
      <c r="F3378" s="1" t="str">
        <f>LEFT($C3378,$N$1)</f>
        <v>DHI GROU</v>
      </c>
      <c r="H3378" s="1" t="s">
        <v>24199</v>
      </c>
      <c r="I3378" s="1" t="s">
        <v>24200</v>
      </c>
      <c r="J3378" s="1" t="s">
        <v>19176</v>
      </c>
      <c r="K3378" s="1">
        <v>125</v>
      </c>
      <c r="L3378" s="1"/>
      <c r="M3378" s="4" t="e">
        <f t="shared" si="55"/>
        <v>#N/A</v>
      </c>
      <c r="N3378" t="str">
        <f>LEFT(I3378,N$1)</f>
        <v>PENNANTP</v>
      </c>
      <c r="O3378" s="4" t="str">
        <f>IFERROR(INDEX($B$1968:$B$6893,MATCH($N3378,$F$1968:$F$6893,0),1),0)</f>
        <v>PFLT</v>
      </c>
    </row>
    <row r="3379" spans="1:15" x14ac:dyDescent="0.3">
      <c r="A3379" s="1">
        <v>1401040</v>
      </c>
      <c r="B3379" s="1" t="s">
        <v>9769</v>
      </c>
      <c r="C3379" s="1" t="s">
        <v>9770</v>
      </c>
      <c r="D3379" s="4" t="s">
        <v>41373</v>
      </c>
      <c r="F3379" s="1" t="str">
        <f>LEFT($C3379,$N$1)</f>
        <v>DiaMedic</v>
      </c>
      <c r="H3379" s="1" t="s">
        <v>24197</v>
      </c>
      <c r="I3379" s="1" t="s">
        <v>24198</v>
      </c>
      <c r="J3379" s="1" t="s">
        <v>19176</v>
      </c>
      <c r="K3379" s="1">
        <v>125</v>
      </c>
      <c r="L3379" s="1"/>
      <c r="M3379" s="4" t="e">
        <f t="shared" si="55"/>
        <v>#N/A</v>
      </c>
      <c r="N3379" t="str">
        <f>LEFT(I3379,N$1)</f>
        <v>OUTBRAIN</v>
      </c>
      <c r="O3379" s="4" t="str">
        <f>IFERROR(INDEX($B$1968:$B$6893,MATCH($N3379,$F$1968:$F$6893,0),1),0)</f>
        <v>OB</v>
      </c>
    </row>
    <row r="3380" spans="1:15" x14ac:dyDescent="0.3">
      <c r="A3380" s="1">
        <v>909108</v>
      </c>
      <c r="B3380" s="1" t="s">
        <v>6407</v>
      </c>
      <c r="C3380" s="1" t="s">
        <v>6408</v>
      </c>
      <c r="D3380" s="4" t="s">
        <v>41373</v>
      </c>
      <c r="F3380" s="1" t="str">
        <f>LEFT($C3380,$N$1)</f>
        <v xml:space="preserve">DIAMOND </v>
      </c>
      <c r="H3380" s="1">
        <v>639027101</v>
      </c>
      <c r="I3380" s="1" t="s">
        <v>24196</v>
      </c>
      <c r="J3380" s="1" t="s">
        <v>19176</v>
      </c>
      <c r="K3380" s="1">
        <v>125</v>
      </c>
      <c r="L3380" s="1"/>
      <c r="M3380" s="4" t="e">
        <f t="shared" si="55"/>
        <v>#N/A</v>
      </c>
      <c r="N3380" t="str">
        <f>LEFT(I3380,N$1)</f>
        <v xml:space="preserve">NATURES </v>
      </c>
      <c r="O3380" s="4" t="str">
        <f>IFERROR(INDEX($B$1968:$B$6893,MATCH($N3380,$F$1968:$F$6893,0),1),0)</f>
        <v>NATR</v>
      </c>
    </row>
    <row r="3381" spans="1:15" x14ac:dyDescent="0.3">
      <c r="A3381" s="1">
        <v>844887</v>
      </c>
      <c r="B3381" s="1" t="s">
        <v>12809</v>
      </c>
      <c r="C3381" s="1" t="s">
        <v>12810</v>
      </c>
      <c r="D3381" s="4" t="s">
        <v>41373</v>
      </c>
      <c r="F3381" s="1" t="str">
        <f>LEFT($C3381,$N$1)</f>
        <v>DIAMONDH</v>
      </c>
      <c r="H3381" s="1" t="s">
        <v>24210</v>
      </c>
      <c r="I3381" s="1" t="s">
        <v>24211</v>
      </c>
      <c r="J3381" s="1" t="s">
        <v>24212</v>
      </c>
      <c r="K3381" s="1">
        <v>125</v>
      </c>
      <c r="L3381" s="1"/>
      <c r="M3381" s="4" t="e">
        <f t="shared" si="55"/>
        <v>#N/A</v>
      </c>
      <c r="N3381" t="str">
        <f>LEFT(I3381,N$1)</f>
        <v>HIGHLAND</v>
      </c>
      <c r="O3381" s="4" t="str">
        <f>IFERROR(INDEX($B$1968:$B$6893,MATCH($N3381,$F$1968:$F$6893,0),1),0)</f>
        <v>HGLB</v>
      </c>
    </row>
    <row r="3382" spans="1:15" x14ac:dyDescent="0.3">
      <c r="A3382" s="1">
        <v>1690585</v>
      </c>
      <c r="B3382" s="1" t="s">
        <v>8232</v>
      </c>
      <c r="C3382" s="1" t="s">
        <v>8233</v>
      </c>
      <c r="D3382" s="4" t="s">
        <v>41373</v>
      </c>
      <c r="F3382" s="1" t="str">
        <f>LEFT($C3382,$N$1)</f>
        <v>Dianthus</v>
      </c>
      <c r="H3382" s="1">
        <v>316092881</v>
      </c>
      <c r="I3382" s="1" t="s">
        <v>21201</v>
      </c>
      <c r="J3382" s="1" t="s">
        <v>24209</v>
      </c>
      <c r="K3382" s="1">
        <v>125</v>
      </c>
      <c r="L3382" s="1"/>
      <c r="M3382" s="4" t="e">
        <f t="shared" si="55"/>
        <v>#N/A</v>
      </c>
      <c r="N3382" t="str">
        <f>LEFT(I3382,N$1)</f>
        <v>FIDELITY</v>
      </c>
      <c r="O3382" s="4" t="str">
        <f>IFERROR(INDEX($B$1968:$B$6893,MATCH($N3382,$F$1968:$F$6893,0),1),0)</f>
        <v>FDBC</v>
      </c>
    </row>
    <row r="3383" spans="1:15" x14ac:dyDescent="0.3">
      <c r="A3383" s="1">
        <v>28823</v>
      </c>
      <c r="B3383" s="1" t="s">
        <v>5597</v>
      </c>
      <c r="C3383" s="1" t="s">
        <v>5598</v>
      </c>
      <c r="D3383" s="4" t="s">
        <v>41373</v>
      </c>
      <c r="F3383" s="1" t="str">
        <f>LEFT($C3383,$N$1)</f>
        <v xml:space="preserve">DIEBOLD </v>
      </c>
      <c r="H3383" s="1">
        <v>296006109</v>
      </c>
      <c r="I3383" s="1" t="s">
        <v>24195</v>
      </c>
      <c r="J3383" s="1" t="s">
        <v>19176</v>
      </c>
      <c r="K3383" s="1">
        <v>125</v>
      </c>
      <c r="L3383" s="1"/>
      <c r="M3383" s="4" t="e">
        <f t="shared" si="55"/>
        <v>#N/A</v>
      </c>
      <c r="N3383" t="str">
        <f>LEFT(I3383,N$1)</f>
        <v>ERO COPP</v>
      </c>
      <c r="O3383" s="4" t="str">
        <f>IFERROR(INDEX($B$1968:$B$6893,MATCH($N3383,$F$1968:$F$6893,0),1),0)</f>
        <v>ERO</v>
      </c>
    </row>
    <row r="3384" spans="1:15" x14ac:dyDescent="0.3">
      <c r="A3384" s="1">
        <v>1559172</v>
      </c>
      <c r="B3384" s="1" t="s">
        <v>14909</v>
      </c>
      <c r="C3384" s="1" t="s">
        <v>14910</v>
      </c>
      <c r="D3384" s="4" t="s">
        <v>41373</v>
      </c>
      <c r="F3384" s="1" t="str">
        <f>LEFT($C3384,$N$1)</f>
        <v>DIEGO PE</v>
      </c>
      <c r="H3384" s="1" t="s">
        <v>24193</v>
      </c>
      <c r="I3384" s="1" t="s">
        <v>24194</v>
      </c>
      <c r="J3384" s="1" t="s">
        <v>19176</v>
      </c>
      <c r="K3384" s="1">
        <v>125</v>
      </c>
      <c r="L3384" s="1"/>
      <c r="M3384" s="4" t="e">
        <f t="shared" si="55"/>
        <v>#N/A</v>
      </c>
      <c r="N3384" t="str">
        <f>LEFT(I3384,N$1)</f>
        <v xml:space="preserve">CUREVAC </v>
      </c>
      <c r="O3384" s="4" t="str">
        <f>IFERROR(INDEX($B$1968:$B$6893,MATCH($N3384,$F$1968:$F$6893,0),1),0)</f>
        <v>CVAC</v>
      </c>
    </row>
    <row r="3385" spans="1:15" x14ac:dyDescent="0.3">
      <c r="A3385" s="1">
        <v>1014052</v>
      </c>
      <c r="B3385" s="1" t="s">
        <v>13525</v>
      </c>
      <c r="C3385" s="1" t="s">
        <v>13526</v>
      </c>
      <c r="D3385" s="4" t="s">
        <v>41373</v>
      </c>
      <c r="F3385" s="1" t="str">
        <f>LEFT($C3385,$N$1)</f>
        <v>Digerati</v>
      </c>
      <c r="H3385" s="1">
        <v>3881307</v>
      </c>
      <c r="I3385" s="1" t="s">
        <v>24207</v>
      </c>
      <c r="J3385" s="1" t="s">
        <v>24208</v>
      </c>
      <c r="K3385" s="1">
        <v>125</v>
      </c>
      <c r="L3385" s="1"/>
      <c r="M3385" s="4" t="e">
        <f t="shared" si="55"/>
        <v>#N/A</v>
      </c>
      <c r="N3385" t="str">
        <f>LEFT(I3385,N$1)</f>
        <v>ACACIA R</v>
      </c>
      <c r="O3385" s="4" t="str">
        <f>IFERROR(INDEX($B$1968:$B$6893,MATCH($N3385,$F$1968:$F$6893,0),1),0)</f>
        <v>ACTG</v>
      </c>
    </row>
    <row r="3386" spans="1:15" x14ac:dyDescent="0.3">
      <c r="A3386" s="1">
        <v>1854368</v>
      </c>
      <c r="B3386" s="1" t="s">
        <v>11103</v>
      </c>
      <c r="C3386" s="1" t="s">
        <v>11104</v>
      </c>
      <c r="D3386" s="4" t="s">
        <v>41373</v>
      </c>
      <c r="F3386" s="1" t="str">
        <f>LEFT($C3386,$N$1)</f>
        <v>Digihost</v>
      </c>
      <c r="H3386" s="1" t="s">
        <v>24201</v>
      </c>
      <c r="I3386" s="1" t="s">
        <v>24202</v>
      </c>
      <c r="J3386" s="1" t="s">
        <v>19176</v>
      </c>
      <c r="K3386" s="1">
        <v>125</v>
      </c>
      <c r="L3386" s="1"/>
      <c r="M3386" s="4" t="e">
        <f t="shared" si="55"/>
        <v>#N/A</v>
      </c>
      <c r="N3386" t="str">
        <f>LEFT(I3386,N$1)</f>
        <v>SILVERBA</v>
      </c>
      <c r="O3386" s="4">
        <f>IFERROR(INDEX($B$1968:$B$6893,MATCH($N3386,$F$1968:$F$6893,0),1),0)</f>
        <v>0</v>
      </c>
    </row>
    <row r="3387" spans="1:15" x14ac:dyDescent="0.3">
      <c r="A3387" s="1">
        <v>1438231</v>
      </c>
      <c r="B3387" s="1" t="s">
        <v>6005</v>
      </c>
      <c r="C3387" s="1" t="s">
        <v>6006</v>
      </c>
      <c r="D3387" s="4" t="s">
        <v>41373</v>
      </c>
      <c r="F3387" s="1" t="str">
        <f>LEFT($C3387,$N$1)</f>
        <v>Digimarc</v>
      </c>
      <c r="H3387" s="1" t="s">
        <v>24215</v>
      </c>
      <c r="I3387" s="1" t="s">
        <v>19512</v>
      </c>
      <c r="J3387" s="1" t="s">
        <v>24216</v>
      </c>
      <c r="K3387" s="1">
        <v>125</v>
      </c>
      <c r="L3387" s="1"/>
      <c r="M3387" s="4" t="e">
        <f t="shared" si="55"/>
        <v>#N/A</v>
      </c>
      <c r="N3387" t="str">
        <f>LEFT(I3387,N$1)</f>
        <v>SPDR SER</v>
      </c>
      <c r="O3387" s="4">
        <f>IFERROR(INDEX($B$1968:$B$6893,MATCH($N3387,$F$1968:$F$6893,0),1),0)</f>
        <v>0</v>
      </c>
    </row>
    <row r="3388" spans="1:15" x14ac:dyDescent="0.3">
      <c r="A3388" s="1">
        <v>1502966</v>
      </c>
      <c r="B3388" s="1" t="s">
        <v>14461</v>
      </c>
      <c r="C3388" s="1" t="s">
        <v>14462</v>
      </c>
      <c r="D3388" s="4" t="s">
        <v>41373</v>
      </c>
      <c r="F3388" s="1" t="str">
        <f>LEFT($C3388,$N$1)</f>
        <v>Digipath</v>
      </c>
      <c r="H3388" s="1" t="s">
        <v>24213</v>
      </c>
      <c r="I3388" s="1" t="s">
        <v>23524</v>
      </c>
      <c r="J3388" s="1" t="s">
        <v>24214</v>
      </c>
      <c r="K3388" s="1">
        <v>125</v>
      </c>
      <c r="L3388" s="1"/>
      <c r="M3388" s="4" t="e">
        <f t="shared" si="55"/>
        <v>#N/A</v>
      </c>
      <c r="N3388" t="str">
        <f>LEFT(I3388,N$1)</f>
        <v>INNOVATO</v>
      </c>
      <c r="O3388" s="4">
        <f>IFERROR(INDEX($B$1968:$B$6893,MATCH($N3388,$F$1968:$F$6893,0),1),0)</f>
        <v>0</v>
      </c>
    </row>
    <row r="3389" spans="1:15" x14ac:dyDescent="0.3">
      <c r="A3389" s="1">
        <v>1342958</v>
      </c>
      <c r="B3389" s="1" t="s">
        <v>13181</v>
      </c>
      <c r="C3389" s="1" t="s">
        <v>13182</v>
      </c>
      <c r="D3389" s="4" t="s">
        <v>41373</v>
      </c>
      <c r="F3389" s="1" t="str">
        <f>LEFT($C3389,$N$1)</f>
        <v xml:space="preserve">DIGITAL </v>
      </c>
      <c r="H3389" s="1" t="s">
        <v>24240</v>
      </c>
      <c r="I3389" s="1" t="s">
        <v>24241</v>
      </c>
      <c r="J3389" s="1" t="s">
        <v>19275</v>
      </c>
      <c r="K3389" s="1">
        <v>124</v>
      </c>
      <c r="L3389" s="1"/>
      <c r="M3389" s="4" t="e">
        <f t="shared" si="55"/>
        <v>#N/A</v>
      </c>
      <c r="N3389" t="str">
        <f>LEFT(I3389,N$1)</f>
        <v>VISTAGEN</v>
      </c>
      <c r="O3389" s="4" t="str">
        <f>IFERROR(INDEX($B$1968:$B$6893,MATCH($N3389,$F$1968:$F$6893,0),1),0)</f>
        <v>VTGN</v>
      </c>
    </row>
    <row r="3390" spans="1:15" x14ac:dyDescent="0.3">
      <c r="A3390" s="1">
        <v>1127475</v>
      </c>
      <c r="B3390" s="1" t="s">
        <v>13617</v>
      </c>
      <c r="C3390" s="1" t="s">
        <v>13618</v>
      </c>
      <c r="D3390" s="4" t="s">
        <v>41373</v>
      </c>
      <c r="F3390" s="1" t="str">
        <f>LEFT($C3390,$N$1)</f>
        <v xml:space="preserve">Digital </v>
      </c>
      <c r="H3390" s="1">
        <v>848560108</v>
      </c>
      <c r="I3390" s="1" t="s">
        <v>24236</v>
      </c>
      <c r="J3390" s="1" t="s">
        <v>19190</v>
      </c>
      <c r="K3390" s="1">
        <v>124</v>
      </c>
      <c r="L3390" s="1"/>
      <c r="M3390" s="4" t="e">
        <f t="shared" si="55"/>
        <v>#N/A</v>
      </c>
      <c r="N3390" t="str">
        <f>LEFT(I3390,N$1)</f>
        <v>SPIRE GL</v>
      </c>
      <c r="O3390" s="4" t="str">
        <f>IFERROR(INDEX($B$1968:$B$6893,MATCH($N3390,$F$1968:$F$6893,0),1),0)</f>
        <v>SPIR</v>
      </c>
    </row>
    <row r="3391" spans="1:15" x14ac:dyDescent="0.3">
      <c r="A3391" s="1">
        <v>1407878</v>
      </c>
      <c r="B3391" s="1" t="s">
        <v>14621</v>
      </c>
      <c r="C3391" s="1" t="s">
        <v>14622</v>
      </c>
      <c r="D3391" s="4" t="s">
        <v>41373</v>
      </c>
      <c r="F3391" s="1" t="str">
        <f>LEFT($C3391,$N$1)</f>
        <v xml:space="preserve">Digital </v>
      </c>
      <c r="H3391" s="1">
        <v>828359109</v>
      </c>
      <c r="I3391" s="1" t="s">
        <v>24235</v>
      </c>
      <c r="J3391" s="1" t="s">
        <v>19194</v>
      </c>
      <c r="K3391" s="1">
        <v>124</v>
      </c>
      <c r="L3391" s="1"/>
      <c r="M3391" s="4" t="e">
        <f t="shared" si="55"/>
        <v>#N/A</v>
      </c>
      <c r="N3391" t="str">
        <f>LEFT(I3391,N$1)</f>
        <v>SILVERCR</v>
      </c>
      <c r="O3391" s="4" t="str">
        <f>IFERROR(INDEX($B$1968:$B$6893,MATCH($N3391,$F$1968:$F$6893,0),1),0)</f>
        <v>SAMG</v>
      </c>
    </row>
    <row r="3392" spans="1:15" x14ac:dyDescent="0.3">
      <c r="A3392" s="1">
        <v>1725134</v>
      </c>
      <c r="B3392" s="1" t="s">
        <v>14065</v>
      </c>
      <c r="C3392" s="1" t="s">
        <v>14066</v>
      </c>
      <c r="D3392" s="4" t="s">
        <v>41373</v>
      </c>
      <c r="F3392" s="1" t="str">
        <f>LEFT($C3392,$N$1)</f>
        <v xml:space="preserve">Digital </v>
      </c>
      <c r="H3392" s="1" t="s">
        <v>24233</v>
      </c>
      <c r="I3392" s="1" t="s">
        <v>24234</v>
      </c>
      <c r="J3392" s="1" t="s">
        <v>19275</v>
      </c>
      <c r="K3392" s="1">
        <v>124</v>
      </c>
      <c r="L3392" s="1"/>
      <c r="M3392" s="4" t="e">
        <f t="shared" si="55"/>
        <v>#N/A</v>
      </c>
      <c r="N3392" t="str">
        <f>LEFT(I3392,N$1)</f>
        <v>ORCHID I</v>
      </c>
      <c r="O3392" s="4" t="str">
        <f>IFERROR(INDEX($B$1968:$B$6893,MATCH($N3392,$F$1968:$F$6893,0),1),0)</f>
        <v>ORC</v>
      </c>
    </row>
    <row r="3393" spans="1:15" x14ac:dyDescent="0.3">
      <c r="A3393" s="1">
        <v>1960074</v>
      </c>
      <c r="B3393" s="1" t="s">
        <v>15579</v>
      </c>
      <c r="C3393" s="1" t="s">
        <v>15580</v>
      </c>
      <c r="D3393" s="4" t="s">
        <v>41373</v>
      </c>
      <c r="F3393" s="1" t="str">
        <f>LEFT($C3393,$N$1)</f>
        <v xml:space="preserve">Digital </v>
      </c>
      <c r="H3393" s="1" t="s">
        <v>24229</v>
      </c>
      <c r="I3393" s="1" t="s">
        <v>24230</v>
      </c>
      <c r="J3393" s="1" t="s">
        <v>19439</v>
      </c>
      <c r="K3393" s="1">
        <v>124</v>
      </c>
      <c r="L3393" s="1"/>
      <c r="M3393" s="4" t="e">
        <f t="shared" si="55"/>
        <v>#N/A</v>
      </c>
      <c r="N3393" t="str">
        <f>LEFT(I3393,N$1)</f>
        <v>MERIDIAN</v>
      </c>
      <c r="O3393" s="4" t="str">
        <f>IFERROR(INDEX($B$1968:$B$6893,MATCH($N3393,$F$1968:$F$6893,0),1),0)</f>
        <v>MRBK</v>
      </c>
    </row>
    <row r="3394" spans="1:15" x14ac:dyDescent="0.3">
      <c r="A3394" s="1">
        <v>1854545</v>
      </c>
      <c r="B3394" s="1" t="s">
        <v>6609</v>
      </c>
      <c r="C3394" s="1" t="s">
        <v>6610</v>
      </c>
      <c r="D3394" s="4" t="s">
        <v>41373</v>
      </c>
      <c r="F3394" s="1" t="str">
        <f>LEFT($C3394,$N$1)</f>
        <v>Dingdong</v>
      </c>
      <c r="H3394" s="1" t="s">
        <v>24227</v>
      </c>
      <c r="I3394" s="1" t="s">
        <v>24228</v>
      </c>
      <c r="J3394" s="1" t="s">
        <v>19176</v>
      </c>
      <c r="K3394" s="1">
        <v>124</v>
      </c>
      <c r="L3394" s="1"/>
      <c r="M3394" s="4" t="e">
        <f t="shared" ref="M3394:M3457" si="56">MATCH(L3394,$B:$B,0)</f>
        <v>#N/A</v>
      </c>
      <c r="N3394" t="str">
        <f>LEFT(I3394,N$1)</f>
        <v xml:space="preserve">IVANHOE </v>
      </c>
      <c r="O3394" s="4" t="str">
        <f>IFERROR(INDEX($B$1968:$B$6893,MATCH($N3394,$F$1968:$F$6893,0),1),0)</f>
        <v>IE</v>
      </c>
    </row>
    <row r="3395" spans="1:15" x14ac:dyDescent="0.3">
      <c r="A3395" s="1">
        <v>1779303</v>
      </c>
      <c r="B3395" s="1" t="s">
        <v>16757</v>
      </c>
      <c r="C3395" s="1" t="s">
        <v>16758</v>
      </c>
      <c r="D3395" s="4" t="s">
        <v>41373</v>
      </c>
      <c r="F3395" s="1" t="str">
        <f>LEFT($C3395,$N$1)</f>
        <v>Direct C</v>
      </c>
      <c r="H3395" s="1" t="s">
        <v>24231</v>
      </c>
      <c r="I3395" s="1" t="s">
        <v>24232</v>
      </c>
      <c r="J3395" s="1" t="s">
        <v>19176</v>
      </c>
      <c r="K3395" s="1">
        <v>124</v>
      </c>
      <c r="L3395" s="1"/>
      <c r="M3395" s="4" t="e">
        <f t="shared" si="56"/>
        <v>#N/A</v>
      </c>
      <c r="N3395" t="str">
        <f>LEFT(I3395,N$1)</f>
        <v>MONTE RO</v>
      </c>
      <c r="O3395" s="4" t="str">
        <f>IFERROR(INDEX($B$1968:$B$6893,MATCH($N3395,$F$1968:$F$6893,0),1),0)</f>
        <v>GLUE</v>
      </c>
    </row>
    <row r="3396" spans="1:15" x14ac:dyDescent="0.3">
      <c r="A3396" s="1">
        <v>1816736</v>
      </c>
      <c r="B3396" s="1" t="s">
        <v>4960</v>
      </c>
      <c r="C3396" s="1" t="s">
        <v>4961</v>
      </c>
      <c r="D3396" s="4" t="s">
        <v>41373</v>
      </c>
      <c r="F3396" s="1" t="str">
        <f>LEFT($C3396,$N$1)</f>
        <v>Disc Med</v>
      </c>
      <c r="H3396" s="1" t="s">
        <v>24242</v>
      </c>
      <c r="I3396" s="1" t="s">
        <v>23809</v>
      </c>
      <c r="J3396" s="1" t="s">
        <v>24243</v>
      </c>
      <c r="K3396" s="1">
        <v>124</v>
      </c>
      <c r="L3396" s="1"/>
      <c r="M3396" s="4" t="e">
        <f t="shared" si="56"/>
        <v>#N/A</v>
      </c>
      <c r="N3396" t="str">
        <f>LEFT(I3396,N$1)</f>
        <v>FIRST TR</v>
      </c>
      <c r="O3396" s="4" t="str">
        <f>IFERROR(INDEX($B$1968:$B$6893,MATCH($N3396,$F$1968:$F$6893,0),1),0)</f>
        <v>FDEU</v>
      </c>
    </row>
    <row r="3397" spans="1:15" x14ac:dyDescent="0.3">
      <c r="A3397" s="1">
        <v>1791929</v>
      </c>
      <c r="B3397" s="1" t="s">
        <v>15585</v>
      </c>
      <c r="C3397" s="1" t="s">
        <v>15586</v>
      </c>
      <c r="D3397" s="4" t="s">
        <v>41373</v>
      </c>
      <c r="F3397" s="1" t="str">
        <f>LEFT($C3397,$N$1)</f>
        <v>DISCOUNT</v>
      </c>
      <c r="H3397" s="1" t="s">
        <v>24244</v>
      </c>
      <c r="I3397" s="1" t="s">
        <v>20673</v>
      </c>
      <c r="J3397" s="1" t="s">
        <v>24245</v>
      </c>
      <c r="K3397" s="1">
        <v>124</v>
      </c>
      <c r="L3397" s="1"/>
      <c r="M3397" s="4" t="e">
        <f t="shared" si="56"/>
        <v>#N/A</v>
      </c>
      <c r="N3397" t="str">
        <f>LEFT(I3397,N$1)</f>
        <v>FIRST TR</v>
      </c>
      <c r="O3397" s="4" t="str">
        <f>IFERROR(INDEX($B$1968:$B$6893,MATCH($N3397,$F$1968:$F$6893,0),1),0)</f>
        <v>FDEU</v>
      </c>
    </row>
    <row r="3398" spans="1:15" x14ac:dyDescent="0.3">
      <c r="A3398" s="1">
        <v>703604</v>
      </c>
      <c r="B3398" s="1" t="s">
        <v>4474</v>
      </c>
      <c r="C3398" s="1" t="s">
        <v>4475</v>
      </c>
      <c r="D3398" s="4" t="s">
        <v>41373</v>
      </c>
      <c r="F3398" s="1" t="str">
        <f>LEFT($C3398,$N$1)</f>
        <v>Distribu</v>
      </c>
      <c r="H3398" s="1">
        <v>172922106</v>
      </c>
      <c r="I3398" s="1" t="s">
        <v>24223</v>
      </c>
      <c r="J3398" s="1" t="s">
        <v>19176</v>
      </c>
      <c r="K3398" s="1">
        <v>124</v>
      </c>
      <c r="L3398" s="1"/>
      <c r="M3398" s="4" t="e">
        <f t="shared" si="56"/>
        <v>#N/A</v>
      </c>
      <c r="N3398" t="str">
        <f>LEFT(I3398,N$1)</f>
        <v>CITIZENS</v>
      </c>
      <c r="O3398" s="4" t="str">
        <f>IFERROR(INDEX($B$1968:$B$6893,MATCH($N3398,$F$1968:$F$6893,0),1),0)</f>
        <v>CZNC</v>
      </c>
    </row>
    <row r="3399" spans="1:15" x14ac:dyDescent="0.3">
      <c r="A3399" s="1">
        <v>1059213</v>
      </c>
      <c r="B3399" s="1" t="s">
        <v>8909</v>
      </c>
      <c r="C3399" s="1" t="s">
        <v>8910</v>
      </c>
      <c r="D3399" s="4" t="s">
        <v>41373</v>
      </c>
      <c r="F3399" s="1" t="str">
        <f>LEFT($C3399,$N$1)</f>
        <v>DIVIDEND</v>
      </c>
      <c r="H3399" s="1">
        <v>278279104</v>
      </c>
      <c r="I3399" s="1" t="s">
        <v>24226</v>
      </c>
      <c r="J3399" s="1" t="s">
        <v>19176</v>
      </c>
      <c r="K3399" s="1">
        <v>124</v>
      </c>
      <c r="L3399" s="1"/>
      <c r="M3399" s="4" t="e">
        <f t="shared" si="56"/>
        <v>#N/A</v>
      </c>
      <c r="N3399" t="str">
        <f>LEFT(I3399,N$1)</f>
        <v>EATON VA</v>
      </c>
      <c r="O3399" s="4" t="str">
        <f>IFERROR(INDEX($B$1968:$B$6893,MATCH($N3399,$F$1968:$F$6893,0),1),0)</f>
        <v>EVM</v>
      </c>
    </row>
    <row r="3400" spans="1:15" x14ac:dyDescent="0.3">
      <c r="A3400" s="1">
        <v>29332</v>
      </c>
      <c r="B3400" s="1" t="s">
        <v>12895</v>
      </c>
      <c r="C3400" s="1" t="s">
        <v>12896</v>
      </c>
      <c r="D3400" s="4" t="s">
        <v>41373</v>
      </c>
      <c r="F3400" s="1" t="str">
        <f>LEFT($C3400,$N$1)</f>
        <v>DIXIE GR</v>
      </c>
      <c r="H3400" s="1" t="s">
        <v>24221</v>
      </c>
      <c r="I3400" s="1" t="s">
        <v>24222</v>
      </c>
      <c r="J3400" s="1" t="s">
        <v>19176</v>
      </c>
      <c r="K3400" s="1">
        <v>124</v>
      </c>
      <c r="L3400" s="1"/>
      <c r="M3400" s="4" t="e">
        <f t="shared" si="56"/>
        <v>#N/A</v>
      </c>
      <c r="N3400" t="str">
        <f>LEFT(I3400,N$1)</f>
        <v>CASA SYS</v>
      </c>
      <c r="O3400" s="4" t="str">
        <f>IFERROR(INDEX($B$1968:$B$6893,MATCH($N3400,$F$1968:$F$6893,0),1),0)</f>
        <v>CASA</v>
      </c>
    </row>
    <row r="3401" spans="1:15" x14ac:dyDescent="0.3">
      <c r="A3401" s="1">
        <v>785557</v>
      </c>
      <c r="B3401" s="1" t="s">
        <v>8170</v>
      </c>
      <c r="C3401" s="1" t="s">
        <v>8171</v>
      </c>
      <c r="D3401" s="4" t="s">
        <v>41373</v>
      </c>
      <c r="F3401" s="1" t="str">
        <f>LEFT($C3401,$N$1)</f>
        <v>DLH Hold</v>
      </c>
      <c r="H3401" s="1" t="s">
        <v>24219</v>
      </c>
      <c r="I3401" s="1" t="s">
        <v>24220</v>
      </c>
      <c r="J3401" s="1" t="s">
        <v>19176</v>
      </c>
      <c r="K3401" s="1">
        <v>124</v>
      </c>
      <c r="L3401" s="1"/>
      <c r="M3401" s="4" t="e">
        <f t="shared" si="56"/>
        <v>#N/A</v>
      </c>
      <c r="N3401" t="str">
        <f>LEFT(I3401,N$1)</f>
        <v>BLUE FOU</v>
      </c>
      <c r="O3401" s="4" t="str">
        <f>IFERROR(INDEX($B$1968:$B$6893,MATCH($N3401,$F$1968:$F$6893,0),1),0)</f>
        <v>BLFY</v>
      </c>
    </row>
    <row r="3402" spans="1:15" x14ac:dyDescent="0.3">
      <c r="A3402" s="1">
        <v>1846832</v>
      </c>
      <c r="B3402" s="1" t="s">
        <v>2301</v>
      </c>
      <c r="C3402" s="1" t="s">
        <v>2302</v>
      </c>
      <c r="D3402" s="4" t="s">
        <v>41373</v>
      </c>
      <c r="F3402" s="1" t="str">
        <f>LEFT($C3402,$N$1)</f>
        <v>dLocal L</v>
      </c>
      <c r="H3402" s="1">
        <v>55298103</v>
      </c>
      <c r="I3402" s="1" t="s">
        <v>8456</v>
      </c>
      <c r="J3402" s="1" t="s">
        <v>19176</v>
      </c>
      <c r="K3402" s="1">
        <v>124</v>
      </c>
      <c r="L3402" s="1"/>
      <c r="M3402" s="4" t="e">
        <f t="shared" si="56"/>
        <v>#N/A</v>
      </c>
      <c r="N3402" t="str">
        <f>LEFT(I3402,N$1)</f>
        <v>BCB BANC</v>
      </c>
      <c r="O3402" s="4" t="str">
        <f>IFERROR(INDEX($B$1968:$B$6893,MATCH($N3402,$F$1968:$F$6893,0),1),0)</f>
        <v>BCBP</v>
      </c>
    </row>
    <row r="3403" spans="1:15" x14ac:dyDescent="0.3">
      <c r="A3403" s="1">
        <v>1420368</v>
      </c>
      <c r="B3403" s="1" t="s">
        <v>16991</v>
      </c>
      <c r="C3403" s="1" t="s">
        <v>16992</v>
      </c>
      <c r="D3403" s="4" t="s">
        <v>41373</v>
      </c>
      <c r="F3403" s="1" t="str">
        <f>LEFT($C3403,$N$1)</f>
        <v>DLT Reso</v>
      </c>
      <c r="H3403" s="1" t="s">
        <v>24217</v>
      </c>
      <c r="I3403" s="1" t="s">
        <v>24218</v>
      </c>
      <c r="J3403" s="1" t="s">
        <v>19176</v>
      </c>
      <c r="K3403" s="1">
        <v>124</v>
      </c>
      <c r="L3403" s="1"/>
      <c r="M3403" s="4" t="e">
        <f t="shared" si="56"/>
        <v>#N/A</v>
      </c>
      <c r="N3403" t="str">
        <f>LEFT(I3403,N$1)</f>
        <v>ALERUS F</v>
      </c>
      <c r="O3403" s="4" t="str">
        <f>IFERROR(INDEX($B$1968:$B$6893,MATCH($N3403,$F$1968:$F$6893,0),1),0)</f>
        <v>ALRS</v>
      </c>
    </row>
    <row r="3404" spans="1:15" x14ac:dyDescent="0.3">
      <c r="A3404" s="1">
        <v>1850235</v>
      </c>
      <c r="B3404" s="1" t="s">
        <v>6631</v>
      </c>
      <c r="C3404" s="1" t="s">
        <v>6632</v>
      </c>
      <c r="D3404" s="4" t="s">
        <v>41373</v>
      </c>
      <c r="F3404" s="1" t="str">
        <f>LEFT($C3404,$N$1)</f>
        <v>D-MARKET</v>
      </c>
      <c r="H3404" s="1" t="s">
        <v>24224</v>
      </c>
      <c r="I3404" s="1" t="s">
        <v>24225</v>
      </c>
      <c r="J3404" s="1" t="s">
        <v>19190</v>
      </c>
      <c r="K3404" s="1">
        <v>124</v>
      </c>
      <c r="L3404" s="1"/>
      <c r="M3404" s="4" t="e">
        <f t="shared" si="56"/>
        <v>#N/A</v>
      </c>
      <c r="N3404" t="str">
        <f>LEFT(I3404,N$1)</f>
        <v xml:space="preserve">CYXTERA </v>
      </c>
      <c r="O3404" s="4">
        <f>IFERROR(INDEX($B$1968:$B$6893,MATCH($N3404,$F$1968:$F$6893,0),1),0)</f>
        <v>0</v>
      </c>
    </row>
    <row r="3405" spans="1:15" x14ac:dyDescent="0.3">
      <c r="A3405" s="1">
        <v>34067</v>
      </c>
      <c r="B3405" s="1" t="s">
        <v>6717</v>
      </c>
      <c r="C3405" s="1" t="s">
        <v>6718</v>
      </c>
      <c r="D3405" s="4" t="s">
        <v>41373</v>
      </c>
      <c r="F3405" s="1" t="str">
        <f>LEFT($C3405,$N$1)</f>
        <v>DMC Glob</v>
      </c>
      <c r="H3405" s="1">
        <v>73463101</v>
      </c>
      <c r="I3405" s="1" t="s">
        <v>24239</v>
      </c>
      <c r="J3405" s="1" t="s">
        <v>19190</v>
      </c>
      <c r="K3405" s="1">
        <v>124</v>
      </c>
      <c r="L3405" s="1"/>
      <c r="M3405" s="4" t="e">
        <f t="shared" si="56"/>
        <v>#N/A</v>
      </c>
      <c r="N3405" t="str">
        <f>LEFT(I3405,N$1)</f>
        <v>THE BEAC</v>
      </c>
      <c r="O3405" s="4">
        <f>IFERROR(INDEX($B$1968:$B$6893,MATCH($N3405,$F$1968:$F$6893,0),1),0)</f>
        <v>0</v>
      </c>
    </row>
    <row r="3406" spans="1:15" x14ac:dyDescent="0.3">
      <c r="A3406" s="1">
        <v>887247</v>
      </c>
      <c r="B3406" s="1" t="s">
        <v>13283</v>
      </c>
      <c r="C3406" s="1" t="s">
        <v>13284</v>
      </c>
      <c r="D3406" s="4" t="s">
        <v>41373</v>
      </c>
      <c r="F3406" s="1" t="str">
        <f>LEFT($C3406,$N$1)</f>
        <v>DMK PHAR</v>
      </c>
      <c r="H3406" s="1" t="s">
        <v>24237</v>
      </c>
      <c r="I3406" s="1" t="s">
        <v>24238</v>
      </c>
      <c r="J3406" s="1" t="s">
        <v>20535</v>
      </c>
      <c r="K3406" s="1">
        <v>124</v>
      </c>
      <c r="L3406" s="1"/>
      <c r="M3406" s="4" t="e">
        <f t="shared" si="56"/>
        <v>#N/A</v>
      </c>
      <c r="N3406" t="str">
        <f>LEFT(I3406,N$1)</f>
        <v>TABOOLA.</v>
      </c>
      <c r="O3406" s="4">
        <f>IFERROR(INDEX($B$1968:$B$6893,MATCH($N3406,$F$1968:$F$6893,0),1),0)</f>
        <v>0</v>
      </c>
    </row>
    <row r="3407" spans="1:15" x14ac:dyDescent="0.3">
      <c r="A3407" s="1">
        <v>806628</v>
      </c>
      <c r="B3407" s="1" t="s">
        <v>3006</v>
      </c>
      <c r="C3407" s="1" t="s">
        <v>3007</v>
      </c>
      <c r="D3407" s="4" t="s">
        <v>41373</v>
      </c>
      <c r="F3407" s="1" t="str">
        <f>LEFT($C3407,$N$1)</f>
        <v>DNP SELE</v>
      </c>
      <c r="H3407" s="1" t="s">
        <v>24246</v>
      </c>
      <c r="I3407" s="1" t="s">
        <v>24247</v>
      </c>
      <c r="J3407" s="1" t="s">
        <v>24248</v>
      </c>
      <c r="K3407" s="1">
        <v>124</v>
      </c>
      <c r="L3407" s="1"/>
      <c r="M3407" s="4" t="e">
        <f t="shared" si="56"/>
        <v>#N/A</v>
      </c>
      <c r="N3407" t="str">
        <f>LEFT(I3407,N$1)</f>
        <v xml:space="preserve">MANAGED </v>
      </c>
      <c r="O3407" s="4">
        <f>IFERROR(INDEX($B$1968:$B$6893,MATCH($N3407,$F$1968:$F$6893,0),1),0)</f>
        <v>0</v>
      </c>
    </row>
    <row r="3408" spans="1:15" x14ac:dyDescent="0.3">
      <c r="A3408" s="1">
        <v>1829959</v>
      </c>
      <c r="B3408" s="1" t="s">
        <v>4510</v>
      </c>
      <c r="C3408" s="1" t="s">
        <v>4511</v>
      </c>
      <c r="D3408" s="4" t="s">
        <v>41373</v>
      </c>
      <c r="F3408" s="1" t="str">
        <f>LEFT($C3408,$N$1)</f>
        <v>Docebo I</v>
      </c>
      <c r="H3408" s="1" t="s">
        <v>24253</v>
      </c>
      <c r="I3408" s="1" t="s">
        <v>24254</v>
      </c>
      <c r="J3408" s="1" t="s">
        <v>19176</v>
      </c>
      <c r="K3408" s="1">
        <v>123</v>
      </c>
      <c r="L3408" s="1"/>
      <c r="M3408" s="4" t="e">
        <f t="shared" si="56"/>
        <v>#N/A</v>
      </c>
      <c r="N3408" t="str">
        <f>LEFT(I3408,N$1)</f>
        <v>INSTIL B</v>
      </c>
      <c r="O3408" s="4" t="str">
        <f>IFERROR(INDEX($B$1968:$B$6893,MATCH($N3408,$F$1968:$F$6893,0),1),0)</f>
        <v>TIL</v>
      </c>
    </row>
    <row r="3409" spans="1:15" x14ac:dyDescent="0.3">
      <c r="A3409" s="1">
        <v>1822359</v>
      </c>
      <c r="B3409" s="1" t="s">
        <v>5647</v>
      </c>
      <c r="C3409" s="1" t="s">
        <v>5648</v>
      </c>
      <c r="D3409" s="4" t="s">
        <v>41373</v>
      </c>
      <c r="F3409" s="1" t="str">
        <f>LEFT($C3409,$N$1)</f>
        <v>DocGo In</v>
      </c>
      <c r="H3409" s="1" t="s">
        <v>24255</v>
      </c>
      <c r="I3409" s="1" t="s">
        <v>24256</v>
      </c>
      <c r="J3409" s="1" t="s">
        <v>19176</v>
      </c>
      <c r="K3409" s="1">
        <v>123</v>
      </c>
      <c r="L3409" s="1"/>
      <c r="M3409" s="4" t="e">
        <f t="shared" si="56"/>
        <v>#N/A</v>
      </c>
      <c r="N3409" t="str">
        <f>LEFT(I3409,N$1)</f>
        <v>NUTEX HE</v>
      </c>
      <c r="O3409" s="4" t="str">
        <f>IFERROR(INDEX($B$1968:$B$6893,MATCH($N3409,$F$1968:$F$6893,0),1),0)</f>
        <v>NUTX</v>
      </c>
    </row>
    <row r="3410" spans="1:15" x14ac:dyDescent="0.3">
      <c r="A3410" s="1">
        <v>1644515</v>
      </c>
      <c r="B3410" s="1" t="s">
        <v>15733</v>
      </c>
      <c r="C3410" s="1" t="s">
        <v>15734</v>
      </c>
      <c r="D3410" s="4" t="s">
        <v>41373</v>
      </c>
      <c r="F3410" s="1" t="str">
        <f>LEFT($C3410,$N$1)</f>
        <v xml:space="preserve">Docola, </v>
      </c>
      <c r="H3410" s="1" t="s">
        <v>24258</v>
      </c>
      <c r="I3410" s="1" t="s">
        <v>24259</v>
      </c>
      <c r="J3410" s="1" t="s">
        <v>19176</v>
      </c>
      <c r="K3410" s="1">
        <v>123</v>
      </c>
      <c r="L3410" s="1"/>
      <c r="M3410" s="4" t="e">
        <f t="shared" si="56"/>
        <v>#N/A</v>
      </c>
      <c r="N3410" t="str">
        <f>LEFT(I3410,N$1)</f>
        <v xml:space="preserve">WESTERN </v>
      </c>
      <c r="O3410" s="4" t="str">
        <f>IFERROR(INDEX($B$1968:$B$6893,MATCH($N3410,$F$1968:$F$6893,0),1),0)</f>
        <v>WDI</v>
      </c>
    </row>
    <row r="3411" spans="1:15" x14ac:dyDescent="0.3">
      <c r="A3411" s="1">
        <v>1707303</v>
      </c>
      <c r="B3411" s="1" t="s">
        <v>12355</v>
      </c>
      <c r="C3411" s="1" t="s">
        <v>12356</v>
      </c>
      <c r="D3411" s="4" t="s">
        <v>41373</v>
      </c>
      <c r="F3411" s="1" t="str">
        <f>LEFT($C3411,$N$1)</f>
        <v xml:space="preserve">Dogness </v>
      </c>
      <c r="H3411" s="1" t="s">
        <v>24262</v>
      </c>
      <c r="I3411" s="1" t="s">
        <v>19505</v>
      </c>
      <c r="J3411" s="1" t="s">
        <v>24263</v>
      </c>
      <c r="K3411" s="1">
        <v>123</v>
      </c>
      <c r="L3411" s="1"/>
      <c r="M3411" s="4" t="e">
        <f t="shared" si="56"/>
        <v>#N/A</v>
      </c>
      <c r="N3411" t="str">
        <f>LEFT(I3411,N$1)</f>
        <v xml:space="preserve">INVESCO </v>
      </c>
      <c r="O3411" s="4" t="str">
        <f>IFERROR(INDEX($B$1968:$B$6893,MATCH($N3411,$F$1968:$F$6893,0),1),0)</f>
        <v>VKI</v>
      </c>
    </row>
    <row r="3412" spans="1:15" x14ac:dyDescent="0.3">
      <c r="A3412" s="1">
        <v>1857475</v>
      </c>
      <c r="B3412" s="1" t="s">
        <v>4926</v>
      </c>
      <c r="C3412" s="1" t="s">
        <v>4927</v>
      </c>
      <c r="D3412" s="4" t="s">
        <v>41373</v>
      </c>
      <c r="F3412" s="1" t="str">
        <f>LEFT($C3412,$N$1)</f>
        <v>Dole plc</v>
      </c>
      <c r="H3412" s="1" t="s">
        <v>24260</v>
      </c>
      <c r="I3412" s="1" t="s">
        <v>19830</v>
      </c>
      <c r="J3412" s="1" t="s">
        <v>24261</v>
      </c>
      <c r="K3412" s="1">
        <v>123</v>
      </c>
      <c r="L3412" s="1"/>
      <c r="M3412" s="4" t="e">
        <f t="shared" si="56"/>
        <v>#N/A</v>
      </c>
      <c r="N3412" t="str">
        <f>LEFT(I3412,N$1)</f>
        <v>FIRST TR</v>
      </c>
      <c r="O3412" s="4" t="str">
        <f>IFERROR(INDEX($B$1968:$B$6893,MATCH($N3412,$F$1968:$F$6893,0),1),0)</f>
        <v>FDEU</v>
      </c>
    </row>
    <row r="3413" spans="1:15" x14ac:dyDescent="0.3">
      <c r="A3413" s="1">
        <v>1282224</v>
      </c>
      <c r="B3413" s="1" t="s">
        <v>11577</v>
      </c>
      <c r="C3413" s="1" t="s">
        <v>11578</v>
      </c>
      <c r="D3413" s="4" t="s">
        <v>41373</v>
      </c>
      <c r="F3413" s="1" t="str">
        <f>LEFT($C3413,$N$1)</f>
        <v xml:space="preserve">Dolphin </v>
      </c>
      <c r="H3413" s="1" t="s">
        <v>24257</v>
      </c>
      <c r="I3413" s="1" t="s">
        <v>11406</v>
      </c>
      <c r="J3413" s="1" t="s">
        <v>19176</v>
      </c>
      <c r="K3413" s="1">
        <v>123</v>
      </c>
      <c r="L3413" s="1"/>
      <c r="M3413" s="4" t="e">
        <f t="shared" si="56"/>
        <v>#N/A</v>
      </c>
      <c r="N3413" t="str">
        <f>LEFT(I3413,N$1)</f>
        <v>PRECISIO</v>
      </c>
      <c r="O3413" s="4" t="str">
        <f>IFERROR(INDEX($B$1968:$B$6893,MATCH($N3413,$F$1968:$F$6893,0),1),0)</f>
        <v>DTIL</v>
      </c>
    </row>
    <row r="3414" spans="1:15" x14ac:dyDescent="0.3">
      <c r="A3414" s="1">
        <v>12239</v>
      </c>
      <c r="B3414" s="1" t="s">
        <v>12753</v>
      </c>
      <c r="C3414" s="1" t="s">
        <v>12754</v>
      </c>
      <c r="D3414" s="4" t="s">
        <v>41373</v>
      </c>
      <c r="F3414" s="1" t="str">
        <f>LEFT($C3414,$N$1)</f>
        <v>Dominari</v>
      </c>
      <c r="H3414" s="1">
        <v>231082801</v>
      </c>
      <c r="I3414" s="1" t="s">
        <v>9806</v>
      </c>
      <c r="J3414" s="1" t="s">
        <v>19190</v>
      </c>
      <c r="K3414" s="1">
        <v>123</v>
      </c>
      <c r="L3414" s="1"/>
      <c r="M3414" s="4" t="e">
        <f t="shared" si="56"/>
        <v>#N/A</v>
      </c>
      <c r="N3414" t="str">
        <f>LEFT(I3414,N$1)</f>
        <v xml:space="preserve">CUMULUS </v>
      </c>
      <c r="O3414" s="4" t="str">
        <f>IFERROR(INDEX($B$1968:$B$6893,MATCH($N3414,$F$1968:$F$6893,0),1),0)</f>
        <v>CMLS</v>
      </c>
    </row>
    <row r="3415" spans="1:15" x14ac:dyDescent="0.3">
      <c r="A3415" s="1">
        <v>1505952</v>
      </c>
      <c r="B3415" s="1" t="s">
        <v>7170</v>
      </c>
      <c r="C3415" s="1" t="s">
        <v>7171</v>
      </c>
      <c r="D3415" s="4" t="s">
        <v>41373</v>
      </c>
      <c r="F3415" s="1" t="str">
        <f>LEFT($C3415,$N$1)</f>
        <v>DOMO, IN</v>
      </c>
      <c r="H3415" s="1" t="s">
        <v>24251</v>
      </c>
      <c r="I3415" s="1" t="s">
        <v>24252</v>
      </c>
      <c r="J3415" s="1" t="s">
        <v>19275</v>
      </c>
      <c r="K3415" s="1">
        <v>123</v>
      </c>
      <c r="L3415" s="1"/>
      <c r="M3415" s="4" t="e">
        <f t="shared" si="56"/>
        <v>#N/A</v>
      </c>
      <c r="N3415" t="str">
        <f>LEFT(I3415,N$1)</f>
        <v>BLACKROC</v>
      </c>
      <c r="O3415" s="4" t="str">
        <f>IFERROR(INDEX($B$1968:$B$6893,MATCH($N3415,$F$1968:$F$6893,0),1),0)</f>
        <v>BMN</v>
      </c>
    </row>
    <row r="3416" spans="1:15" x14ac:dyDescent="0.3">
      <c r="A3416" s="1">
        <v>1172358</v>
      </c>
      <c r="B3416" s="1" t="s">
        <v>4760</v>
      </c>
      <c r="C3416" s="1" t="s">
        <v>4761</v>
      </c>
      <c r="D3416" s="4" t="s">
        <v>41373</v>
      </c>
      <c r="F3416" s="1" t="str">
        <f>LEFT($C3416,$N$1)</f>
        <v>DORCHEST</v>
      </c>
      <c r="H3416" s="1" t="s">
        <v>24249</v>
      </c>
      <c r="I3416" s="1" t="s">
        <v>24250</v>
      </c>
      <c r="J3416" s="1" t="s">
        <v>19176</v>
      </c>
      <c r="K3416" s="1">
        <v>123</v>
      </c>
      <c r="L3416" s="1"/>
      <c r="M3416" s="4" t="e">
        <f t="shared" si="56"/>
        <v>#N/A</v>
      </c>
      <c r="N3416" t="str">
        <f>LEFT(I3416,N$1)</f>
        <v>ALPINE I</v>
      </c>
      <c r="O3416" s="4" t="str">
        <f>IFERROR(INDEX($B$1968:$B$6893,MATCH($N3416,$F$1968:$F$6893,0),1),0)</f>
        <v>ALPN</v>
      </c>
    </row>
    <row r="3417" spans="1:15" x14ac:dyDescent="0.3">
      <c r="A3417" s="1">
        <v>1799567</v>
      </c>
      <c r="B3417" s="1" t="s">
        <v>6523</v>
      </c>
      <c r="C3417" s="1" t="s">
        <v>6524</v>
      </c>
      <c r="D3417" s="4" t="s">
        <v>41373</v>
      </c>
      <c r="F3417" s="1" t="str">
        <f>LEFT($C3417,$N$1)</f>
        <v>DoubleDo</v>
      </c>
      <c r="H3417" s="1">
        <v>803866300</v>
      </c>
      <c r="I3417" s="1" t="s">
        <v>24272</v>
      </c>
      <c r="J3417" s="1" t="s">
        <v>19382</v>
      </c>
      <c r="K3417" s="1">
        <v>122</v>
      </c>
      <c r="L3417" s="1"/>
      <c r="M3417" s="4" t="e">
        <f t="shared" si="56"/>
        <v>#N/A</v>
      </c>
      <c r="N3417" t="str">
        <f>LEFT(I3417,N$1)</f>
        <v>SASOL LT</v>
      </c>
      <c r="O3417" s="4" t="str">
        <f>IFERROR(INDEX($B$1968:$B$6893,MATCH($N3417,$F$1968:$F$6893,0),1),0)</f>
        <v>SSL</v>
      </c>
    </row>
    <row r="3418" spans="1:15" x14ac:dyDescent="0.3">
      <c r="A3418" s="1">
        <v>1566388</v>
      </c>
      <c r="B3418" s="1" t="s">
        <v>4890</v>
      </c>
      <c r="C3418" s="1" t="s">
        <v>4891</v>
      </c>
      <c r="D3418" s="4" t="s">
        <v>41373</v>
      </c>
      <c r="F3418" s="1" t="str">
        <f>LEFT($C3418,$N$1)</f>
        <v>DoubleLi</v>
      </c>
      <c r="H3418" s="1">
        <v>853606101</v>
      </c>
      <c r="I3418" s="1" t="s">
        <v>24273</v>
      </c>
      <c r="J3418" s="1" t="s">
        <v>23599</v>
      </c>
      <c r="K3418" s="1">
        <v>122</v>
      </c>
      <c r="L3418" s="1"/>
      <c r="M3418" s="4" t="e">
        <f t="shared" si="56"/>
        <v>#N/A</v>
      </c>
      <c r="N3418" t="str">
        <f>LEFT(I3418,N$1)</f>
        <v>STANDARD</v>
      </c>
      <c r="O3418" s="4" t="str">
        <f>IFERROR(INDEX($B$1968:$B$6893,MATCH($N3418,$F$1968:$F$6893,0),1),0)</f>
        <v>LAB</v>
      </c>
    </row>
    <row r="3419" spans="1:15" x14ac:dyDescent="0.3">
      <c r="A3419" s="1">
        <v>1525201</v>
      </c>
      <c r="B3419" s="1" t="s">
        <v>7706</v>
      </c>
      <c r="C3419" s="1" t="s">
        <v>7707</v>
      </c>
      <c r="D3419" s="4" t="s">
        <v>41373</v>
      </c>
      <c r="F3419" s="1" t="str">
        <f>LEFT($C3419,$N$1)</f>
        <v>DoubleLi</v>
      </c>
      <c r="H3419" s="1">
        <v>528877103</v>
      </c>
      <c r="I3419" s="1" t="s">
        <v>24271</v>
      </c>
      <c r="J3419" s="1" t="s">
        <v>19382</v>
      </c>
      <c r="K3419" s="1">
        <v>122</v>
      </c>
      <c r="L3419" s="1"/>
      <c r="M3419" s="4" t="e">
        <f t="shared" si="56"/>
        <v>#N/A</v>
      </c>
      <c r="N3419" t="str">
        <f>LEFT(I3419,N$1)</f>
        <v>LEXINFIN</v>
      </c>
      <c r="O3419" s="4" t="str">
        <f>IFERROR(INDEX($B$1968:$B$6893,MATCH($N3419,$F$1968:$F$6893,0),1),0)</f>
        <v>LX</v>
      </c>
    </row>
    <row r="3420" spans="1:15" x14ac:dyDescent="0.3">
      <c r="A3420" s="1">
        <v>1788399</v>
      </c>
      <c r="B3420" s="1" t="s">
        <v>5695</v>
      </c>
      <c r="C3420" s="1" t="s">
        <v>5696</v>
      </c>
      <c r="D3420" s="4" t="s">
        <v>41373</v>
      </c>
      <c r="F3420" s="1" t="str">
        <f>LEFT($C3420,$N$1)</f>
        <v>DoubleLi</v>
      </c>
      <c r="H3420" s="1">
        <v>435763107</v>
      </c>
      <c r="I3420" s="1" t="s">
        <v>24270</v>
      </c>
      <c r="J3420" s="1" t="s">
        <v>19176</v>
      </c>
      <c r="K3420" s="1">
        <v>122</v>
      </c>
      <c r="L3420" s="1"/>
      <c r="M3420" s="4" t="e">
        <f t="shared" si="56"/>
        <v>#N/A</v>
      </c>
      <c r="N3420" t="str">
        <f>LEFT(I3420,N$1)</f>
        <v>HOLLY EN</v>
      </c>
      <c r="O3420" s="4" t="str">
        <f>IFERROR(INDEX($B$1968:$B$6893,MATCH($N3420,$F$1968:$F$6893,0),1),0)</f>
        <v>HEP</v>
      </c>
    </row>
    <row r="3421" spans="1:15" x14ac:dyDescent="0.3">
      <c r="A3421" s="1">
        <v>1287213</v>
      </c>
      <c r="B3421" s="1" t="s">
        <v>5679</v>
      </c>
      <c r="C3421" s="1" t="s">
        <v>5680</v>
      </c>
      <c r="D3421" s="4" t="s">
        <v>41373</v>
      </c>
      <c r="F3421" s="1" t="str">
        <f>LEFT($C3421,$N$1)</f>
        <v xml:space="preserve">DOUGLAS </v>
      </c>
      <c r="H3421" s="1">
        <v>202608105</v>
      </c>
      <c r="I3421" s="1" t="s">
        <v>24267</v>
      </c>
      <c r="J3421" s="1" t="s">
        <v>19176</v>
      </c>
      <c r="K3421" s="1">
        <v>122</v>
      </c>
      <c r="L3421" s="1"/>
      <c r="M3421" s="4" t="e">
        <f t="shared" si="56"/>
        <v>#N/A</v>
      </c>
      <c r="N3421" t="str">
        <f>LEFT(I3421,N$1)</f>
        <v>COMMERCI</v>
      </c>
      <c r="O3421" s="4" t="str">
        <f>IFERROR(INDEX($B$1968:$B$6893,MATCH($N3421,$F$1968:$F$6893,0),1),0)</f>
        <v>CVGI</v>
      </c>
    </row>
    <row r="3422" spans="1:15" x14ac:dyDescent="0.3">
      <c r="A3422" s="1">
        <v>1762417</v>
      </c>
      <c r="B3422" s="1" t="s">
        <v>7222</v>
      </c>
      <c r="C3422" s="1" t="s">
        <v>7223</v>
      </c>
      <c r="D3422" s="4" t="s">
        <v>41373</v>
      </c>
      <c r="F3422" s="1" t="str">
        <f>LEFT($C3422,$N$1)</f>
        <v>DouYu In</v>
      </c>
      <c r="H3422" s="1" t="s">
        <v>24274</v>
      </c>
      <c r="I3422" s="1" t="s">
        <v>24275</v>
      </c>
      <c r="J3422" s="1" t="s">
        <v>24276</v>
      </c>
      <c r="K3422" s="1">
        <v>122</v>
      </c>
      <c r="L3422" s="1"/>
      <c r="M3422" s="4" t="e">
        <f t="shared" si="56"/>
        <v>#N/A</v>
      </c>
      <c r="N3422" t="str">
        <f>LEFT(I3422,N$1)</f>
        <v>BANCO SA</v>
      </c>
      <c r="O3422" s="4" t="str">
        <f>IFERROR(INDEX($B$1968:$B$6893,MATCH($N3422,$F$1968:$F$6893,0),1),0)</f>
        <v>BSBR</v>
      </c>
    </row>
    <row r="3423" spans="1:15" x14ac:dyDescent="0.3">
      <c r="A3423" s="1">
        <v>1135951</v>
      </c>
      <c r="B3423" s="1" t="s">
        <v>1503</v>
      </c>
      <c r="C3423" s="1" t="s">
        <v>1504</v>
      </c>
      <c r="D3423" s="4" t="s">
        <v>41373</v>
      </c>
      <c r="F3423" s="1" t="str">
        <f>LEFT($C3423,$N$1)</f>
        <v>DR REDDY</v>
      </c>
      <c r="H3423" s="1">
        <v>92501105</v>
      </c>
      <c r="I3423" s="1" t="s">
        <v>24266</v>
      </c>
      <c r="J3423" s="1" t="s">
        <v>19176</v>
      </c>
      <c r="K3423" s="1">
        <v>122</v>
      </c>
      <c r="L3423" s="1"/>
      <c r="M3423" s="4" t="e">
        <f t="shared" si="56"/>
        <v>#N/A</v>
      </c>
      <c r="N3423" t="str">
        <f>LEFT(I3423,N$1)</f>
        <v>BLACKROC</v>
      </c>
      <c r="O3423" s="4" t="str">
        <f>IFERROR(INDEX($B$1968:$B$6893,MATCH($N3423,$F$1968:$F$6893,0),1),0)</f>
        <v>BMN</v>
      </c>
    </row>
    <row r="3424" spans="1:15" x14ac:dyDescent="0.3">
      <c r="A3424" s="1">
        <v>1857910</v>
      </c>
      <c r="B3424" s="1" t="s">
        <v>13809</v>
      </c>
      <c r="C3424" s="1" t="s">
        <v>13810</v>
      </c>
      <c r="D3424" s="4" t="s">
        <v>41373</v>
      </c>
      <c r="F3424" s="1" t="str">
        <f>LEFT($C3424,$N$1)</f>
        <v>Dr. Food</v>
      </c>
      <c r="H3424" s="1">
        <v>307359109</v>
      </c>
      <c r="I3424" s="1" t="s">
        <v>24268</v>
      </c>
      <c r="J3424" s="1" t="s">
        <v>19176</v>
      </c>
      <c r="K3424" s="1">
        <v>122</v>
      </c>
      <c r="L3424" s="1"/>
      <c r="M3424" s="4" t="e">
        <f t="shared" si="56"/>
        <v>#N/A</v>
      </c>
      <c r="N3424" t="str">
        <f>LEFT(I3424,N$1)</f>
        <v xml:space="preserve">FARADAY </v>
      </c>
      <c r="O3424" s="4">
        <f>IFERROR(INDEX($B$1968:$B$6893,MATCH($N3424,$F$1968:$F$6893,0),1),0)</f>
        <v>0</v>
      </c>
    </row>
    <row r="3425" spans="1:15" x14ac:dyDescent="0.3">
      <c r="A3425" s="1">
        <v>1786286</v>
      </c>
      <c r="B3425" s="1" t="s">
        <v>15249</v>
      </c>
      <c r="C3425" s="1" t="s">
        <v>15250</v>
      </c>
      <c r="D3425" s="4" t="s">
        <v>41373</v>
      </c>
      <c r="F3425" s="1" t="str">
        <f>LEFT($C3425,$N$1)</f>
        <v>Draganfl</v>
      </c>
      <c r="H3425" s="1">
        <v>359678109</v>
      </c>
      <c r="I3425" s="1" t="s">
        <v>24269</v>
      </c>
      <c r="J3425" s="1" t="s">
        <v>19176</v>
      </c>
      <c r="K3425" s="1">
        <v>122</v>
      </c>
      <c r="L3425" s="1"/>
      <c r="M3425" s="4" t="e">
        <f t="shared" si="56"/>
        <v>#N/A</v>
      </c>
      <c r="N3425" t="str">
        <f>LEFT(I3425,N$1)</f>
        <v>FULL HSE</v>
      </c>
      <c r="O3425" s="4">
        <f>IFERROR(INDEX($B$1968:$B$6893,MATCH($N3425,$F$1968:$F$6893,0),1),0)</f>
        <v>0</v>
      </c>
    </row>
    <row r="3426" spans="1:15" x14ac:dyDescent="0.3">
      <c r="A3426" s="1">
        <v>1825088</v>
      </c>
      <c r="B3426" s="1" t="s">
        <v>4000</v>
      </c>
      <c r="C3426" s="1" t="s">
        <v>4001</v>
      </c>
      <c r="D3426" s="4" t="s">
        <v>41373</v>
      </c>
      <c r="F3426" s="1" t="str">
        <f>LEFT($C3426,$N$1)</f>
        <v>Dream Fi</v>
      </c>
      <c r="H3426" s="1" t="s">
        <v>24264</v>
      </c>
      <c r="I3426" s="1" t="s">
        <v>24265</v>
      </c>
      <c r="J3426" s="1" t="s">
        <v>19275</v>
      </c>
      <c r="K3426" s="1">
        <v>122</v>
      </c>
      <c r="L3426" s="1"/>
      <c r="M3426" s="4" t="e">
        <f t="shared" si="56"/>
        <v>#N/A</v>
      </c>
      <c r="N3426" t="str">
        <f>LEFT(I3426,N$1)</f>
        <v xml:space="preserve">AEMETIS </v>
      </c>
      <c r="O3426" s="4">
        <f>IFERROR(INDEX($B$1968:$B$6893,MATCH($N3426,$F$1968:$F$6893,0),1),0)</f>
        <v>0</v>
      </c>
    </row>
    <row r="3427" spans="1:15" x14ac:dyDescent="0.3">
      <c r="A3427" s="1">
        <v>1518336</v>
      </c>
      <c r="B3427" s="1" t="s">
        <v>14439</v>
      </c>
      <c r="C3427" s="1" t="s">
        <v>14440</v>
      </c>
      <c r="D3427" s="4" t="s">
        <v>41373</v>
      </c>
      <c r="F3427" s="1" t="str">
        <f>LEFT($C3427,$N$1)</f>
        <v>Dream Ho</v>
      </c>
      <c r="H3427" s="1" t="s">
        <v>24287</v>
      </c>
      <c r="I3427" s="1" t="s">
        <v>24288</v>
      </c>
      <c r="J3427" s="1" t="s">
        <v>19176</v>
      </c>
      <c r="K3427" s="1">
        <v>121</v>
      </c>
      <c r="L3427" s="1"/>
      <c r="M3427" s="4" t="e">
        <f t="shared" si="56"/>
        <v>#N/A</v>
      </c>
      <c r="N3427" t="str">
        <f>LEFT(I3427,N$1)</f>
        <v>SUMMIT T</v>
      </c>
      <c r="O3427" s="4" t="str">
        <f>IFERROR(INDEX($B$1968:$B$6893,MATCH($N3427,$F$1968:$F$6893,0),1),0)</f>
        <v>SMMT</v>
      </c>
    </row>
    <row r="3428" spans="1:15" x14ac:dyDescent="0.3">
      <c r="A3428" s="1">
        <v>1884516</v>
      </c>
      <c r="B3428" s="1" t="s">
        <v>9105</v>
      </c>
      <c r="C3428" s="1" t="s">
        <v>9106</v>
      </c>
      <c r="D3428" s="4" t="s">
        <v>41373</v>
      </c>
      <c r="F3428" s="1" t="str">
        <f>LEFT($C3428,$N$1)</f>
        <v>Drilling</v>
      </c>
      <c r="H3428" s="1" t="s">
        <v>24289</v>
      </c>
      <c r="I3428" s="1" t="s">
        <v>24290</v>
      </c>
      <c r="J3428" s="1" t="s">
        <v>19176</v>
      </c>
      <c r="K3428" s="1">
        <v>121</v>
      </c>
      <c r="L3428" s="1"/>
      <c r="M3428" s="4" t="e">
        <f t="shared" si="56"/>
        <v>#N/A</v>
      </c>
      <c r="N3428" t="str">
        <f>LEFT(I3428,N$1)</f>
        <v>TORTOISE</v>
      </c>
      <c r="O3428" s="4" t="str">
        <f>IFERROR(INDEX($B$1968:$B$6893,MATCH($N3428,$F$1968:$F$6893,0),1),0)</f>
        <v>NDP</v>
      </c>
    </row>
    <row r="3429" spans="1:15" x14ac:dyDescent="0.3">
      <c r="A3429" s="1">
        <v>1394638</v>
      </c>
      <c r="B3429" s="1" t="s">
        <v>16997</v>
      </c>
      <c r="C3429" s="1" t="s">
        <v>16998</v>
      </c>
      <c r="D3429" s="4" t="s">
        <v>41373</v>
      </c>
      <c r="F3429" s="1" t="str">
        <f>LEFT($C3429,$N$1)</f>
        <v>Driveita</v>
      </c>
      <c r="H3429" s="1" t="s">
        <v>24283</v>
      </c>
      <c r="I3429" s="1" t="s">
        <v>24284</v>
      </c>
      <c r="J3429" s="1" t="s">
        <v>19176</v>
      </c>
      <c r="K3429" s="1">
        <v>121</v>
      </c>
      <c r="L3429" s="1"/>
      <c r="M3429" s="4" t="e">
        <f t="shared" si="56"/>
        <v>#N/A</v>
      </c>
      <c r="N3429" t="str">
        <f>LEFT(I3429,N$1)</f>
        <v xml:space="preserve">KINNATE </v>
      </c>
      <c r="O3429" s="4" t="str">
        <f>IFERROR(INDEX($B$1968:$B$6893,MATCH($N3429,$F$1968:$F$6893,0),1),0)</f>
        <v>KNTE</v>
      </c>
    </row>
    <row r="3430" spans="1:15" x14ac:dyDescent="0.3">
      <c r="A3430" s="1">
        <v>1804745</v>
      </c>
      <c r="B3430" s="1" t="s">
        <v>3936</v>
      </c>
      <c r="C3430" s="1" t="s">
        <v>3937</v>
      </c>
      <c r="D3430" s="4" t="s">
        <v>41373</v>
      </c>
      <c r="F3430" s="1" t="str">
        <f>LEFT($C3430,$N$1)</f>
        <v>Driven B</v>
      </c>
      <c r="H3430" s="1" t="s">
        <v>24296</v>
      </c>
      <c r="I3430" s="1" t="s">
        <v>19505</v>
      </c>
      <c r="J3430" s="1" t="s">
        <v>24297</v>
      </c>
      <c r="K3430" s="1">
        <v>121</v>
      </c>
      <c r="L3430" s="1"/>
      <c r="M3430" s="4" t="e">
        <f t="shared" si="56"/>
        <v>#N/A</v>
      </c>
      <c r="N3430" t="str">
        <f>LEFT(I3430,N$1)</f>
        <v xml:space="preserve">INVESCO </v>
      </c>
      <c r="O3430" s="4" t="str">
        <f>IFERROR(INDEX($B$1968:$B$6893,MATCH($N3430,$F$1968:$F$6893,0),1),0)</f>
        <v>VKI</v>
      </c>
    </row>
    <row r="3431" spans="1:15" x14ac:dyDescent="0.3">
      <c r="A3431" s="1">
        <v>1947971</v>
      </c>
      <c r="B3431" s="1" t="s">
        <v>15603</v>
      </c>
      <c r="C3431" s="1" t="s">
        <v>15604</v>
      </c>
      <c r="D3431" s="4" t="s">
        <v>41373</v>
      </c>
      <c r="F3431" s="1" t="str">
        <f>LEFT($C3431,$N$1)</f>
        <v>Droneify</v>
      </c>
      <c r="H3431" s="1" t="s">
        <v>24293</v>
      </c>
      <c r="I3431" s="1" t="s">
        <v>24294</v>
      </c>
      <c r="J3431" s="1" t="s">
        <v>24295</v>
      </c>
      <c r="K3431" s="1">
        <v>121</v>
      </c>
      <c r="L3431" s="1"/>
      <c r="M3431" s="4" t="e">
        <f t="shared" si="56"/>
        <v>#N/A</v>
      </c>
      <c r="N3431" t="str">
        <f>LEFT(I3431,N$1)</f>
        <v>FIRST TR</v>
      </c>
      <c r="O3431" s="4" t="str">
        <f>IFERROR(INDEX($B$1968:$B$6893,MATCH($N3431,$F$1968:$F$6893,0),1),0)</f>
        <v>FDEU</v>
      </c>
    </row>
    <row r="3432" spans="1:15" x14ac:dyDescent="0.3">
      <c r="A3432" s="1">
        <v>1282980</v>
      </c>
      <c r="B3432" s="1" t="s">
        <v>15635</v>
      </c>
      <c r="C3432" s="1" t="s">
        <v>15636</v>
      </c>
      <c r="D3432" s="4" t="s">
        <v>41373</v>
      </c>
      <c r="F3432" s="1" t="str">
        <f>LEFT($C3432,$N$1)</f>
        <v>Dror Ort</v>
      </c>
      <c r="H3432" s="1" t="s">
        <v>24279</v>
      </c>
      <c r="I3432" s="1" t="s">
        <v>24280</v>
      </c>
      <c r="J3432" s="1" t="s">
        <v>19176</v>
      </c>
      <c r="K3432" s="1">
        <v>121</v>
      </c>
      <c r="L3432" s="1"/>
      <c r="M3432" s="4" t="e">
        <f t="shared" si="56"/>
        <v>#N/A</v>
      </c>
      <c r="N3432" t="str">
        <f>LEFT(I3432,N$1)</f>
        <v>FIRST BA</v>
      </c>
      <c r="O3432" s="4" t="str">
        <f>IFERROR(INDEX($B$1968:$B$6893,MATCH($N3432,$F$1968:$F$6893,0),1),0)</f>
        <v>FBP</v>
      </c>
    </row>
    <row r="3433" spans="1:15" x14ac:dyDescent="0.3">
      <c r="A3433" s="1">
        <v>1413909</v>
      </c>
      <c r="B3433" s="1" t="s">
        <v>13991</v>
      </c>
      <c r="C3433" s="1" t="s">
        <v>13992</v>
      </c>
      <c r="D3433" s="4" t="s">
        <v>41373</v>
      </c>
      <c r="F3433" s="1" t="str">
        <f>LEFT($C3433,$N$1)</f>
        <v>DSG Glob</v>
      </c>
      <c r="H3433" s="1" t="s">
        <v>24281</v>
      </c>
      <c r="I3433" s="1" t="s">
        <v>24282</v>
      </c>
      <c r="J3433" s="1" t="s">
        <v>19176</v>
      </c>
      <c r="K3433" s="1">
        <v>121</v>
      </c>
      <c r="L3433" s="1"/>
      <c r="M3433" s="4" t="e">
        <f t="shared" si="56"/>
        <v>#N/A</v>
      </c>
      <c r="N3433" t="str">
        <f>LEFT(I3433,N$1)</f>
        <v>INOTIV I</v>
      </c>
      <c r="O3433" s="4">
        <f>IFERROR(INDEX($B$1968:$B$6893,MATCH($N3433,$F$1968:$F$6893,0),1),0)</f>
        <v>0</v>
      </c>
    </row>
    <row r="3434" spans="1:15" x14ac:dyDescent="0.3">
      <c r="A3434" s="1">
        <v>771999</v>
      </c>
      <c r="B3434" s="1" t="s">
        <v>11853</v>
      </c>
      <c r="C3434" s="1" t="s">
        <v>11854</v>
      </c>
      <c r="D3434" s="4" t="s">
        <v>41373</v>
      </c>
      <c r="F3434" s="1" t="str">
        <f>LEFT($C3434,$N$1)</f>
        <v>DSS, INC</v>
      </c>
      <c r="H3434" s="1" t="s">
        <v>24285</v>
      </c>
      <c r="I3434" s="1" t="s">
        <v>24286</v>
      </c>
      <c r="J3434" s="1" t="s">
        <v>19176</v>
      </c>
      <c r="K3434" s="1">
        <v>121</v>
      </c>
      <c r="L3434" s="1"/>
      <c r="M3434" s="4" t="e">
        <f t="shared" si="56"/>
        <v>#N/A</v>
      </c>
      <c r="N3434" t="str">
        <f>LEFT(I3434,N$1)</f>
        <v>SPOK HLD</v>
      </c>
      <c r="O3434" s="4">
        <f>IFERROR(INDEX($B$1968:$B$6893,MATCH($N3434,$F$1968:$F$6893,0),1),0)</f>
        <v>0</v>
      </c>
    </row>
    <row r="3435" spans="1:15" x14ac:dyDescent="0.3">
      <c r="A3435" s="1">
        <v>1652561</v>
      </c>
      <c r="B3435" s="1" t="s">
        <v>11973</v>
      </c>
      <c r="C3435" s="1" t="s">
        <v>11974</v>
      </c>
      <c r="D3435" s="4" t="s">
        <v>41373</v>
      </c>
      <c r="F3435" s="1" t="str">
        <f>LEFT($C3435,$N$1)</f>
        <v>DSwiss I</v>
      </c>
      <c r="H3435" s="1" t="s">
        <v>24277</v>
      </c>
      <c r="I3435" s="1" t="s">
        <v>24278</v>
      </c>
      <c r="J3435" s="1" t="s">
        <v>19424</v>
      </c>
      <c r="K3435" s="1">
        <v>121</v>
      </c>
      <c r="L3435" s="1"/>
      <c r="M3435" s="4" t="e">
        <f t="shared" si="56"/>
        <v>#N/A</v>
      </c>
      <c r="N3435" t="str">
        <f>LEFT(I3435,N$1)</f>
        <v>CENTRAIS</v>
      </c>
      <c r="O3435" s="4">
        <f>IFERROR(INDEX($B$1968:$B$6893,MATCH($N3435,$F$1968:$F$6893,0),1),0)</f>
        <v>0</v>
      </c>
    </row>
    <row r="3436" spans="1:15" x14ac:dyDescent="0.3">
      <c r="A3436" s="1">
        <v>879535</v>
      </c>
      <c r="B3436" s="1" t="s">
        <v>10089</v>
      </c>
      <c r="C3436" s="1" t="s">
        <v>10090</v>
      </c>
      <c r="D3436" s="4" t="s">
        <v>41373</v>
      </c>
      <c r="F3436" s="1" t="str">
        <f>LEFT($C3436,$N$1)</f>
        <v>DTF TAX-</v>
      </c>
      <c r="H3436" s="1" t="s">
        <v>24291</v>
      </c>
      <c r="I3436" s="1" t="s">
        <v>20156</v>
      </c>
      <c r="J3436" s="1" t="s">
        <v>24292</v>
      </c>
      <c r="K3436" s="1">
        <v>121</v>
      </c>
      <c r="L3436" s="1"/>
      <c r="M3436" s="4" t="e">
        <f t="shared" si="56"/>
        <v>#N/A</v>
      </c>
      <c r="N3436" t="str">
        <f>LEFT(I3436,N$1)</f>
        <v>ALPS ETF</v>
      </c>
      <c r="O3436" s="4">
        <f>IFERROR(INDEX($B$1968:$B$6893,MATCH($N3436,$F$1968:$F$6893,0),1),0)</f>
        <v>0</v>
      </c>
    </row>
    <row r="3437" spans="1:15" x14ac:dyDescent="0.3">
      <c r="A3437" s="1">
        <v>1835256</v>
      </c>
      <c r="B3437" s="1" t="s">
        <v>4634</v>
      </c>
      <c r="C3437" s="1" t="s">
        <v>4635</v>
      </c>
      <c r="D3437" s="4" t="s">
        <v>41373</v>
      </c>
      <c r="F3437" s="1" t="str">
        <f>LEFT($C3437,$N$1)</f>
        <v>Duckhorn</v>
      </c>
      <c r="H3437" s="1">
        <v>960908309</v>
      </c>
      <c r="I3437" s="1" t="s">
        <v>24317</v>
      </c>
      <c r="J3437" s="1" t="s">
        <v>19275</v>
      </c>
      <c r="K3437" s="1">
        <v>120</v>
      </c>
      <c r="L3437" s="1"/>
      <c r="M3437" s="4" t="e">
        <f t="shared" si="56"/>
        <v>#N/A</v>
      </c>
      <c r="N3437" t="str">
        <f>LEFT(I3437,N$1)</f>
        <v>WESTPORT</v>
      </c>
      <c r="O3437" s="4" t="str">
        <f>IFERROR(INDEX($B$1968:$B$6893,MATCH($N3437,$F$1968:$F$6893,0),1),0)</f>
        <v>WPRT</v>
      </c>
    </row>
    <row r="3438" spans="1:15" x14ac:dyDescent="0.3">
      <c r="A3438" s="1">
        <v>30305</v>
      </c>
      <c r="B3438" s="1" t="s">
        <v>5677</v>
      </c>
      <c r="C3438" s="1" t="s">
        <v>5678</v>
      </c>
      <c r="D3438" s="4" t="s">
        <v>41373</v>
      </c>
      <c r="F3438" s="1" t="str">
        <f>LEFT($C3438,$N$1)</f>
        <v>DUCOMMUN</v>
      </c>
      <c r="H3438" s="1">
        <v>798241105</v>
      </c>
      <c r="I3438" s="1" t="s">
        <v>24309</v>
      </c>
      <c r="J3438" s="1" t="s">
        <v>19176</v>
      </c>
      <c r="K3438" s="1">
        <v>120</v>
      </c>
      <c r="L3438" s="1"/>
      <c r="M3438" s="4" t="e">
        <f t="shared" si="56"/>
        <v>#N/A</v>
      </c>
      <c r="N3438" t="str">
        <f>LEFT(I3438,N$1)</f>
        <v>SAN JUAN</v>
      </c>
      <c r="O3438" s="4" t="str">
        <f>IFERROR(INDEX($B$1968:$B$6893,MATCH($N3438,$F$1968:$F$6893,0),1),0)</f>
        <v>SJT</v>
      </c>
    </row>
    <row r="3439" spans="1:15" x14ac:dyDescent="0.3">
      <c r="A3439" s="1">
        <v>1515671</v>
      </c>
      <c r="B3439" s="1" t="s">
        <v>7080</v>
      </c>
      <c r="C3439" s="1" t="s">
        <v>7081</v>
      </c>
      <c r="D3439" s="4" t="s">
        <v>41373</v>
      </c>
      <c r="F3439" s="1" t="str">
        <f>LEFT($C3439,$N$1)</f>
        <v>Duff &amp; P</v>
      </c>
      <c r="H3439" s="1" t="s">
        <v>24320</v>
      </c>
      <c r="I3439" s="1" t="s">
        <v>19707</v>
      </c>
      <c r="J3439" s="1" t="s">
        <v>24321</v>
      </c>
      <c r="K3439" s="1">
        <v>120</v>
      </c>
      <c r="L3439" s="1"/>
      <c r="M3439" s="4" t="e">
        <f t="shared" si="56"/>
        <v>#N/A</v>
      </c>
      <c r="N3439" t="str">
        <f>LEFT(I3439,N$1)</f>
        <v xml:space="preserve">INVESCO </v>
      </c>
      <c r="O3439" s="4" t="str">
        <f>IFERROR(INDEX($B$1968:$B$6893,MATCH($N3439,$F$1968:$F$6893,0),1),0)</f>
        <v>VKI</v>
      </c>
    </row>
    <row r="3440" spans="1:15" x14ac:dyDescent="0.3">
      <c r="A3440" s="1">
        <v>1649744</v>
      </c>
      <c r="B3440" s="1" t="s">
        <v>8202</v>
      </c>
      <c r="C3440" s="1" t="s">
        <v>8203</v>
      </c>
      <c r="D3440" s="4" t="s">
        <v>41373</v>
      </c>
      <c r="F3440" s="1" t="str">
        <f>LEFT($C3440,$N$1)</f>
        <v>DULUTH H</v>
      </c>
      <c r="H3440" s="1" t="s">
        <v>24307</v>
      </c>
      <c r="I3440" s="1" t="s">
        <v>7039</v>
      </c>
      <c r="J3440" s="1" t="s">
        <v>19176</v>
      </c>
      <c r="K3440" s="1">
        <v>120</v>
      </c>
      <c r="L3440" s="1"/>
      <c r="M3440" s="4" t="e">
        <f t="shared" si="56"/>
        <v>#N/A</v>
      </c>
      <c r="N3440" t="str">
        <f>LEFT(I3440,N$1)</f>
        <v>FIVE STA</v>
      </c>
      <c r="O3440" s="4" t="str">
        <f>IFERROR(INDEX($B$1968:$B$6893,MATCH($N3440,$F$1968:$F$6893,0),1),0)</f>
        <v>FSBC</v>
      </c>
    </row>
    <row r="3441" spans="1:15" x14ac:dyDescent="0.3">
      <c r="A3441" s="1">
        <v>1499494</v>
      </c>
      <c r="B3441" s="1" t="s">
        <v>14265</v>
      </c>
      <c r="C3441" s="1" t="s">
        <v>14266</v>
      </c>
      <c r="D3441" s="4" t="s">
        <v>41373</v>
      </c>
      <c r="F3441" s="1" t="str">
        <f>LEFT($C3441,$N$1)</f>
        <v>Dunxin F</v>
      </c>
      <c r="H3441" s="1" t="s">
        <v>24318</v>
      </c>
      <c r="I3441" s="1" t="s">
        <v>20673</v>
      </c>
      <c r="J3441" s="1" t="s">
        <v>24319</v>
      </c>
      <c r="K3441" s="1">
        <v>120</v>
      </c>
      <c r="L3441" s="1"/>
      <c r="M3441" s="4" t="e">
        <f t="shared" si="56"/>
        <v>#N/A</v>
      </c>
      <c r="N3441" t="str">
        <f>LEFT(I3441,N$1)</f>
        <v>FIRST TR</v>
      </c>
      <c r="O3441" s="4" t="str">
        <f>IFERROR(INDEX($B$1968:$B$6893,MATCH($N3441,$F$1968:$F$6893,0),1),0)</f>
        <v>FDEU</v>
      </c>
    </row>
    <row r="3442" spans="1:15" x14ac:dyDescent="0.3">
      <c r="A3442" s="1">
        <v>1635136</v>
      </c>
      <c r="B3442" s="1" t="s">
        <v>14463</v>
      </c>
      <c r="C3442" s="1" t="s">
        <v>14464</v>
      </c>
      <c r="D3442" s="4" t="s">
        <v>41373</v>
      </c>
      <c r="F3442" s="1" t="str">
        <f>LEFT($C3442,$N$1)</f>
        <v>DUO WORL</v>
      </c>
      <c r="H3442" s="1" t="s">
        <v>24312</v>
      </c>
      <c r="I3442" s="1" t="s">
        <v>24313</v>
      </c>
      <c r="J3442" s="1" t="s">
        <v>19190</v>
      </c>
      <c r="K3442" s="1">
        <v>120</v>
      </c>
      <c r="L3442" s="1"/>
      <c r="M3442" s="4" t="e">
        <f t="shared" si="56"/>
        <v>#N/A</v>
      </c>
      <c r="N3442" t="str">
        <f>LEFT(I3442,N$1)</f>
        <v>SOLO BRA</v>
      </c>
      <c r="O3442" s="4" t="str">
        <f>IFERROR(INDEX($B$1968:$B$6893,MATCH($N3442,$F$1968:$F$6893,0),1),0)</f>
        <v>DTC</v>
      </c>
    </row>
    <row r="3443" spans="1:15" x14ac:dyDescent="0.3">
      <c r="A3443" s="1">
        <v>1396536</v>
      </c>
      <c r="B3443" s="1" t="s">
        <v>11755</v>
      </c>
      <c r="C3443" s="1" t="s">
        <v>11756</v>
      </c>
      <c r="D3443" s="4" t="s">
        <v>41373</v>
      </c>
      <c r="F3443" s="1" t="str">
        <f>LEFT($C3443,$N$1)</f>
        <v>DUOS TEC</v>
      </c>
      <c r="H3443" s="1" t="s">
        <v>24302</v>
      </c>
      <c r="I3443" s="1" t="s">
        <v>24303</v>
      </c>
      <c r="J3443" s="1" t="s">
        <v>19176</v>
      </c>
      <c r="K3443" s="1">
        <v>120</v>
      </c>
      <c r="L3443" s="1"/>
      <c r="M3443" s="4" t="e">
        <f t="shared" si="56"/>
        <v>#N/A</v>
      </c>
      <c r="N3443" t="str">
        <f>LEFT(I3443,N$1)</f>
        <v>BLACKROC</v>
      </c>
      <c r="O3443" s="4" t="str">
        <f>IFERROR(INDEX($B$1968:$B$6893,MATCH($N3443,$F$1968:$F$6893,0),1),0)</f>
        <v>BMN</v>
      </c>
    </row>
    <row r="3444" spans="1:15" x14ac:dyDescent="0.3">
      <c r="A3444" s="1">
        <v>1082038</v>
      </c>
      <c r="B3444" s="1" t="s">
        <v>10225</v>
      </c>
      <c r="C3444" s="1" t="s">
        <v>10226</v>
      </c>
      <c r="D3444" s="4" t="s">
        <v>41373</v>
      </c>
      <c r="F3444" s="1" t="str">
        <f>LEFT($C3444,$N$1)</f>
        <v>DURECT C</v>
      </c>
      <c r="H3444" s="1">
        <v>927330100</v>
      </c>
      <c r="I3444" s="1" t="s">
        <v>24316</v>
      </c>
      <c r="J3444" s="1" t="s">
        <v>19176</v>
      </c>
      <c r="K3444" s="1">
        <v>120</v>
      </c>
      <c r="L3444" s="1"/>
      <c r="M3444" s="4" t="e">
        <f t="shared" si="56"/>
        <v>#N/A</v>
      </c>
      <c r="N3444" t="str">
        <f>LEFT(I3444,N$1)</f>
        <v>VINCO VE</v>
      </c>
      <c r="O3444" s="4" t="str">
        <f>IFERROR(INDEX($B$1968:$B$6893,MATCH($N3444,$F$1968:$F$6893,0),1),0)</f>
        <v>BBIG</v>
      </c>
    </row>
    <row r="3445" spans="1:15" x14ac:dyDescent="0.3">
      <c r="A3445" s="1">
        <v>839533</v>
      </c>
      <c r="B3445" s="1" t="s">
        <v>7228</v>
      </c>
      <c r="C3445" s="1" t="s">
        <v>7229</v>
      </c>
      <c r="D3445" s="4" t="s">
        <v>41373</v>
      </c>
      <c r="F3445" s="1" t="str">
        <f>LEFT($C3445,$N$1)</f>
        <v>DWS MUNI</v>
      </c>
      <c r="H3445" s="1">
        <v>30111207</v>
      </c>
      <c r="I3445" s="1" t="s">
        <v>24298</v>
      </c>
      <c r="J3445" s="1" t="s">
        <v>20431</v>
      </c>
      <c r="K3445" s="1">
        <v>120</v>
      </c>
      <c r="L3445" s="1"/>
      <c r="M3445" s="4" t="e">
        <f t="shared" si="56"/>
        <v>#N/A</v>
      </c>
      <c r="N3445" t="str">
        <f>LEFT(I3445,N$1)</f>
        <v>AMERICAN</v>
      </c>
      <c r="O3445" s="4" t="str">
        <f>IFERROR(INDEX($B$1968:$B$6893,MATCH($N3445,$F$1968:$F$6893,0),1),0)</f>
        <v>AAT</v>
      </c>
    </row>
    <row r="3446" spans="1:15" x14ac:dyDescent="0.3">
      <c r="A3446" s="1">
        <v>846596</v>
      </c>
      <c r="B3446" s="1" t="s">
        <v>9895</v>
      </c>
      <c r="C3446" s="1" t="s">
        <v>9896</v>
      </c>
      <c r="D3446" s="4" t="s">
        <v>41373</v>
      </c>
      <c r="F3446" s="1" t="str">
        <f>LEFT($C3446,$N$1)</f>
        <v>DWS STRA</v>
      </c>
      <c r="H3446" s="1" t="s">
        <v>24300</v>
      </c>
      <c r="I3446" s="1" t="s">
        <v>24301</v>
      </c>
      <c r="J3446" s="1" t="s">
        <v>19176</v>
      </c>
      <c r="K3446" s="1">
        <v>120</v>
      </c>
      <c r="L3446" s="1"/>
      <c r="M3446" s="4" t="e">
        <f t="shared" si="56"/>
        <v>#N/A</v>
      </c>
      <c r="N3446" t="str">
        <f>LEFT(I3446,N$1)</f>
        <v xml:space="preserve">BIOATLA </v>
      </c>
      <c r="O3446" s="4">
        <f>IFERROR(INDEX($B$1968:$B$6893,MATCH($N3446,$F$1968:$F$6893,0),1),0)</f>
        <v>0</v>
      </c>
    </row>
    <row r="3447" spans="1:15" x14ac:dyDescent="0.3">
      <c r="A3447" s="1">
        <v>1020710</v>
      </c>
      <c r="B3447" s="1" t="s">
        <v>6087</v>
      </c>
      <c r="C3447" s="1" t="s">
        <v>6088</v>
      </c>
      <c r="D3447" s="4" t="s">
        <v>41373</v>
      </c>
      <c r="F3447" s="1" t="str">
        <f>LEFT($C3447,$N$1)</f>
        <v>DXP ENTE</v>
      </c>
      <c r="H3447" s="1" t="s">
        <v>41408</v>
      </c>
      <c r="I3447" s="1" t="s">
        <v>24306</v>
      </c>
      <c r="J3447" s="1" t="s">
        <v>19176</v>
      </c>
      <c r="K3447" s="1">
        <v>120</v>
      </c>
      <c r="L3447" s="1"/>
      <c r="M3447" s="4" t="e">
        <f t="shared" si="56"/>
        <v>#N/A</v>
      </c>
      <c r="N3447" t="str">
        <f>LEFT(I3447,N$1)</f>
        <v xml:space="preserve">EXPRESS </v>
      </c>
      <c r="O3447" s="4">
        <f>IFERROR(INDEX($B$1968:$B$6893,MATCH($N3447,$F$1968:$F$6893,0),1),0)</f>
        <v>0</v>
      </c>
    </row>
    <row r="3448" spans="1:15" x14ac:dyDescent="0.3">
      <c r="A3448" s="1">
        <v>1213809</v>
      </c>
      <c r="B3448" s="1" t="s">
        <v>10867</v>
      </c>
      <c r="C3448" s="1" t="s">
        <v>10868</v>
      </c>
      <c r="D3448" s="4" t="s">
        <v>41373</v>
      </c>
      <c r="F3448" s="1" t="str">
        <f>LEFT($C3448,$N$1)</f>
        <v>DYADIC I</v>
      </c>
      <c r="H3448" s="1">
        <v>693149106</v>
      </c>
      <c r="I3448" s="1" t="s">
        <v>24308</v>
      </c>
      <c r="J3448" s="1" t="s">
        <v>19176</v>
      </c>
      <c r="K3448" s="1">
        <v>120</v>
      </c>
      <c r="L3448" s="1"/>
      <c r="M3448" s="4" t="e">
        <f t="shared" si="56"/>
        <v>#N/A</v>
      </c>
      <c r="N3448" t="str">
        <f>LEFT(I3448,N$1)</f>
        <v>P A M TR</v>
      </c>
      <c r="O3448" s="4">
        <f>IFERROR(INDEX($B$1968:$B$6893,MATCH($N3448,$F$1968:$F$6893,0),1),0)</f>
        <v>0</v>
      </c>
    </row>
    <row r="3449" spans="1:15" x14ac:dyDescent="0.3">
      <c r="A3449" s="1">
        <v>1771951</v>
      </c>
      <c r="B3449" s="1" t="s">
        <v>15685</v>
      </c>
      <c r="C3449" s="1" t="s">
        <v>15686</v>
      </c>
      <c r="D3449" s="4" t="s">
        <v>41373</v>
      </c>
      <c r="F3449" s="1" t="str">
        <f>LEFT($C3449,$N$1)</f>
        <v xml:space="preserve">Dynamic </v>
      </c>
      <c r="H3449" s="1" t="s">
        <v>24310</v>
      </c>
      <c r="I3449" s="1" t="s">
        <v>24311</v>
      </c>
      <c r="J3449" s="1" t="s">
        <v>19176</v>
      </c>
      <c r="K3449" s="1">
        <v>120</v>
      </c>
      <c r="L3449" s="1"/>
      <c r="M3449" s="4" t="e">
        <f t="shared" si="56"/>
        <v>#N/A</v>
      </c>
      <c r="N3449" t="str">
        <f>LEFT(I3449,N$1)</f>
        <v>SIGNATUR</v>
      </c>
      <c r="O3449" s="4">
        <f>IFERROR(INDEX($B$1968:$B$6893,MATCH($N3449,$F$1968:$F$6893,0),1),0)</f>
        <v>0</v>
      </c>
    </row>
    <row r="3450" spans="1:15" x14ac:dyDescent="0.3">
      <c r="A3450" s="1">
        <v>1111741</v>
      </c>
      <c r="B3450" s="1" t="s">
        <v>10675</v>
      </c>
      <c r="C3450" s="1" t="s">
        <v>10676</v>
      </c>
      <c r="D3450" s="4" t="s">
        <v>41373</v>
      </c>
      <c r="F3450" s="1" t="str">
        <f>LEFT($C3450,$N$1)</f>
        <v>DYNARESO</v>
      </c>
      <c r="H3450" s="1" t="s">
        <v>24304</v>
      </c>
      <c r="I3450" s="1" t="s">
        <v>24305</v>
      </c>
      <c r="J3450" s="1" t="s">
        <v>19190</v>
      </c>
      <c r="K3450" s="1">
        <v>120</v>
      </c>
      <c r="L3450" s="1"/>
      <c r="M3450" s="4" t="e">
        <f t="shared" si="56"/>
        <v>#N/A</v>
      </c>
      <c r="N3450" t="str">
        <f>LEFT(I3450,N$1)</f>
        <v>EOS ENER</v>
      </c>
      <c r="O3450" s="4">
        <f>IFERROR(INDEX($B$1968:$B$6893,MATCH($N3450,$F$1968:$F$6893,0),1),0)</f>
        <v>0</v>
      </c>
    </row>
    <row r="3451" spans="1:15" x14ac:dyDescent="0.3">
      <c r="A3451" s="1">
        <v>720875</v>
      </c>
      <c r="B3451" s="1" t="s">
        <v>14009</v>
      </c>
      <c r="C3451" s="1" t="s">
        <v>14010</v>
      </c>
      <c r="D3451" s="4" t="s">
        <v>41373</v>
      </c>
      <c r="F3451" s="1" t="str">
        <f>LEFT($C3451,$N$1)</f>
        <v>DYNATRON</v>
      </c>
      <c r="H3451" s="1" t="s">
        <v>24314</v>
      </c>
      <c r="I3451" s="1" t="s">
        <v>24315</v>
      </c>
      <c r="J3451" s="1" t="s">
        <v>19190</v>
      </c>
      <c r="K3451" s="1">
        <v>120</v>
      </c>
      <c r="L3451" s="1"/>
      <c r="M3451" s="4" t="e">
        <f t="shared" si="56"/>
        <v>#N/A</v>
      </c>
      <c r="N3451" t="str">
        <f>LEFT(I3451,N$1)</f>
        <v>VICARIOU</v>
      </c>
      <c r="O3451" s="4">
        <f>IFERROR(INDEX($B$1968:$B$6893,MATCH($N3451,$F$1968:$F$6893,0),1),0)</f>
        <v>0</v>
      </c>
    </row>
    <row r="3452" spans="1:15" x14ac:dyDescent="0.3">
      <c r="A3452" s="1">
        <v>1818794</v>
      </c>
      <c r="B3452" s="1" t="s">
        <v>6509</v>
      </c>
      <c r="C3452" s="1" t="s">
        <v>6510</v>
      </c>
      <c r="D3452" s="4" t="s">
        <v>41373</v>
      </c>
      <c r="F3452" s="1" t="str">
        <f>LEFT($C3452,$N$1)</f>
        <v>Dyne The</v>
      </c>
      <c r="H3452" s="1">
        <v>59520106</v>
      </c>
      <c r="I3452" s="1" t="s">
        <v>24299</v>
      </c>
      <c r="J3452" s="1" t="s">
        <v>19304</v>
      </c>
      <c r="K3452" s="1">
        <v>120</v>
      </c>
      <c r="L3452" s="1"/>
      <c r="M3452" s="4" t="e">
        <f t="shared" si="56"/>
        <v>#N/A</v>
      </c>
      <c r="N3452" t="str">
        <f>LEFT(I3452,N$1)</f>
        <v>BANCO DE</v>
      </c>
      <c r="O3452" s="4">
        <f>IFERROR(INDEX($B$1968:$B$6893,MATCH($N3452,$F$1968:$F$6893,0),1),0)</f>
        <v>0</v>
      </c>
    </row>
    <row r="3453" spans="1:15" x14ac:dyDescent="0.3">
      <c r="A3453" s="1">
        <v>1101680</v>
      </c>
      <c r="B3453" s="1" t="s">
        <v>10871</v>
      </c>
      <c r="C3453" s="1" t="s">
        <v>10872</v>
      </c>
      <c r="D3453" s="4" t="s">
        <v>41373</v>
      </c>
      <c r="F3453" s="1" t="str">
        <f>LEFT($C3453,$N$1)</f>
        <v>DZS INC.</v>
      </c>
      <c r="H3453" s="1" t="s">
        <v>24322</v>
      </c>
      <c r="I3453" s="1" t="s">
        <v>19714</v>
      </c>
      <c r="J3453" s="1" t="s">
        <v>24323</v>
      </c>
      <c r="K3453" s="1">
        <v>120</v>
      </c>
      <c r="L3453" s="1"/>
      <c r="M3453" s="4" t="e">
        <f t="shared" si="56"/>
        <v>#N/A</v>
      </c>
      <c r="N3453" t="str">
        <f>LEFT(I3453,N$1)</f>
        <v>VANECK E</v>
      </c>
      <c r="O3453" s="4">
        <f>IFERROR(INDEX($B$1968:$B$6893,MATCH($N3453,$F$1968:$F$6893,0),1),0)</f>
        <v>0</v>
      </c>
    </row>
    <row r="3454" spans="1:15" x14ac:dyDescent="0.3">
      <c r="A3454" s="1">
        <v>894552</v>
      </c>
      <c r="B3454" s="1" t="s">
        <v>14811</v>
      </c>
      <c r="C3454" s="1" t="s">
        <v>14812</v>
      </c>
      <c r="D3454" s="4" t="s">
        <v>41373</v>
      </c>
      <c r="F3454" s="1" t="str">
        <f>LEFT($C3454,$N$1)</f>
        <v>E Med Fu</v>
      </c>
      <c r="H3454" s="1">
        <v>101507101</v>
      </c>
      <c r="I3454" s="1" t="s">
        <v>24332</v>
      </c>
      <c r="J3454" s="1" t="s">
        <v>19176</v>
      </c>
      <c r="K3454" s="1">
        <v>119</v>
      </c>
      <c r="L3454" s="1"/>
      <c r="M3454" s="4" t="e">
        <f t="shared" si="56"/>
        <v>#N/A</v>
      </c>
      <c r="N3454" t="str">
        <f>LEFT(I3454,N$1)</f>
        <v>SRH TOTA</v>
      </c>
      <c r="O3454" s="4" t="str">
        <f>IFERROR(INDEX($B$1968:$B$6893,MATCH($N3454,$F$1968:$F$6893,0),1),0)</f>
        <v>STEW</v>
      </c>
    </row>
    <row r="3455" spans="1:15" x14ac:dyDescent="0.3">
      <c r="A3455" s="1">
        <v>784539</v>
      </c>
      <c r="B3455" s="1" t="s">
        <v>8417</v>
      </c>
      <c r="C3455" s="1" t="s">
        <v>8418</v>
      </c>
      <c r="D3455" s="4" t="s">
        <v>41373</v>
      </c>
      <c r="F3455" s="1" t="str">
        <f>LEFT($C3455,$N$1)</f>
        <v>EACO COR</v>
      </c>
      <c r="H3455" s="1" t="s">
        <v>24328</v>
      </c>
      <c r="I3455" s="1" t="s">
        <v>24329</v>
      </c>
      <c r="J3455" s="1" t="s">
        <v>19176</v>
      </c>
      <c r="K3455" s="1">
        <v>119</v>
      </c>
      <c r="L3455" s="1"/>
      <c r="M3455" s="4" t="e">
        <f t="shared" si="56"/>
        <v>#N/A</v>
      </c>
      <c r="N3455" t="str">
        <f>LEFT(I3455,N$1)</f>
        <v>PUMA BIO</v>
      </c>
      <c r="O3455" s="4" t="str">
        <f>IFERROR(INDEX($B$1968:$B$6893,MATCH($N3455,$F$1968:$F$6893,0),1),0)</f>
        <v>PBYI</v>
      </c>
    </row>
    <row r="3456" spans="1:15" x14ac:dyDescent="0.3">
      <c r="A3456" s="1">
        <v>1050441</v>
      </c>
      <c r="B3456" s="1" t="s">
        <v>6073</v>
      </c>
      <c r="C3456" s="1" t="s">
        <v>6074</v>
      </c>
      <c r="D3456" s="4" t="s">
        <v>41373</v>
      </c>
      <c r="F3456" s="1" t="str">
        <f>LEFT($C3456,$N$1)</f>
        <v>EAGLE BA</v>
      </c>
      <c r="H3456" s="1">
        <v>687380105</v>
      </c>
      <c r="I3456" s="1" t="s">
        <v>24327</v>
      </c>
      <c r="J3456" s="1" t="s">
        <v>19176</v>
      </c>
      <c r="K3456" s="1">
        <v>119</v>
      </c>
      <c r="L3456" s="1"/>
      <c r="M3456" s="4" t="e">
        <f t="shared" si="56"/>
        <v>#N/A</v>
      </c>
      <c r="N3456" t="str">
        <f>LEFT(I3456,N$1)</f>
        <v>ORRSTOWN</v>
      </c>
      <c r="O3456" s="4" t="str">
        <f>IFERROR(INDEX($B$1968:$B$6893,MATCH($N3456,$F$1968:$F$6893,0),1),0)</f>
        <v>ORRF</v>
      </c>
    </row>
    <row r="3457" spans="1:15" x14ac:dyDescent="0.3">
      <c r="A3457" s="1">
        <v>1322439</v>
      </c>
      <c r="B3457" s="1" t="s">
        <v>6557</v>
      </c>
      <c r="C3457" s="1" t="s">
        <v>6558</v>
      </c>
      <c r="D3457" s="4" t="s">
        <v>41373</v>
      </c>
      <c r="F3457" s="1" t="str">
        <f>LEFT($C3457,$N$1)</f>
        <v>Eagle Bu</v>
      </c>
      <c r="H3457" s="1">
        <v>666762109</v>
      </c>
      <c r="I3457" s="1" t="s">
        <v>7787</v>
      </c>
      <c r="J3457" s="1" t="s">
        <v>19176</v>
      </c>
      <c r="K3457" s="1">
        <v>119</v>
      </c>
      <c r="L3457" s="1"/>
      <c r="M3457" s="4" t="e">
        <f t="shared" si="56"/>
        <v>#N/A</v>
      </c>
      <c r="N3457" t="str">
        <f>LEFT(I3457,N$1)</f>
        <v>NORTHRIM</v>
      </c>
      <c r="O3457" s="4" t="str">
        <f>IFERROR(INDEX($B$1968:$B$6893,MATCH($N3457,$F$1968:$F$6893,0),1),0)</f>
        <v>NRIM</v>
      </c>
    </row>
    <row r="3458" spans="1:15" x14ac:dyDescent="0.3">
      <c r="A3458" s="1">
        <v>850027</v>
      </c>
      <c r="B3458" s="1" t="s">
        <v>11463</v>
      </c>
      <c r="C3458" s="1" t="s">
        <v>11464</v>
      </c>
      <c r="D3458" s="4" t="s">
        <v>41373</v>
      </c>
      <c r="F3458" s="1" t="str">
        <f>LEFT($C3458,$N$1)</f>
        <v>EAGLE CA</v>
      </c>
      <c r="H3458" s="1">
        <v>629337106</v>
      </c>
      <c r="I3458" s="1" t="s">
        <v>9874</v>
      </c>
      <c r="J3458" s="1" t="s">
        <v>19176</v>
      </c>
      <c r="K3458" s="1">
        <v>119</v>
      </c>
      <c r="L3458" s="1"/>
      <c r="M3458" s="4" t="e">
        <f t="shared" ref="M3458:M3521" si="57">MATCH(L3458,$B:$B,0)</f>
        <v>#N/A</v>
      </c>
      <c r="N3458" t="str">
        <f>LEFT(I3458,N$1)</f>
        <v>NN INC</v>
      </c>
      <c r="O3458" s="4" t="str">
        <f>IFERROR(INDEX($B$1968:$B$6893,MATCH($N3458,$F$1968:$F$6893,0),1),0)</f>
        <v>NNBR</v>
      </c>
    </row>
    <row r="3459" spans="1:15" x14ac:dyDescent="0.3">
      <c r="A3459" s="1">
        <v>880641</v>
      </c>
      <c r="B3459" s="1" t="s">
        <v>9223</v>
      </c>
      <c r="C3459" s="1" t="s">
        <v>9224</v>
      </c>
      <c r="D3459" s="4" t="s">
        <v>41373</v>
      </c>
      <c r="F3459" s="1" t="str">
        <f>LEFT($C3459,$N$1)</f>
        <v>EAGLE FI</v>
      </c>
      <c r="H3459" s="1" t="s">
        <v>24330</v>
      </c>
      <c r="I3459" s="1" t="s">
        <v>24331</v>
      </c>
      <c r="J3459" s="1" t="s">
        <v>19176</v>
      </c>
      <c r="K3459" s="1">
        <v>119</v>
      </c>
      <c r="L3459" s="1"/>
      <c r="M3459" s="4" t="e">
        <f t="shared" si="57"/>
        <v>#N/A</v>
      </c>
      <c r="N3459" t="str">
        <f>LEFT(I3459,N$1)</f>
        <v>SPDR MSC</v>
      </c>
      <c r="O3459" s="4">
        <f>IFERROR(INDEX($B$1968:$B$6893,MATCH($N3459,$F$1968:$F$6893,0),1),0)</f>
        <v>0</v>
      </c>
    </row>
    <row r="3460" spans="1:15" x14ac:dyDescent="0.3">
      <c r="A3460" s="1">
        <v>827871</v>
      </c>
      <c r="B3460" s="1" t="s">
        <v>8238</v>
      </c>
      <c r="C3460" s="1" t="s">
        <v>8239</v>
      </c>
      <c r="D3460" s="4" t="s">
        <v>41373</v>
      </c>
      <c r="F3460" s="1" t="str">
        <f>LEFT($C3460,$N$1)</f>
        <v>EAGLE PH</v>
      </c>
      <c r="H3460" s="1" t="s">
        <v>41409</v>
      </c>
      <c r="I3460" s="1" t="s">
        <v>24326</v>
      </c>
      <c r="J3460" s="1" t="s">
        <v>19439</v>
      </c>
      <c r="K3460" s="1">
        <v>119</v>
      </c>
      <c r="L3460" s="1"/>
      <c r="M3460" s="4" t="e">
        <f t="shared" si="57"/>
        <v>#N/A</v>
      </c>
      <c r="N3460" t="str">
        <f>LEFT(I3460,N$1)</f>
        <v>HELIOGEN</v>
      </c>
      <c r="O3460" s="4">
        <f>IFERROR(INDEX($B$1968:$B$6893,MATCH($N3460,$F$1968:$F$6893,0),1),0)</f>
        <v>0</v>
      </c>
    </row>
    <row r="3461" spans="1:15" x14ac:dyDescent="0.3">
      <c r="A3461" s="1">
        <v>1604174</v>
      </c>
      <c r="B3461" s="1" t="s">
        <v>16387</v>
      </c>
      <c r="C3461" s="1" t="s">
        <v>5938</v>
      </c>
      <c r="D3461" s="4" t="s">
        <v>41373</v>
      </c>
      <c r="F3461" s="1" t="str">
        <f>LEFT($C3461,$N$1)</f>
        <v>Eagle Po</v>
      </c>
      <c r="H3461" s="1" t="s">
        <v>24324</v>
      </c>
      <c r="I3461" s="1" t="s">
        <v>24325</v>
      </c>
      <c r="J3461" s="1" t="s">
        <v>19304</v>
      </c>
      <c r="K3461" s="1">
        <v>119</v>
      </c>
      <c r="L3461" s="1"/>
      <c r="M3461" s="4" t="e">
        <f t="shared" si="57"/>
        <v>#N/A</v>
      </c>
      <c r="N3461" t="str">
        <f>LEFT(I3461,N$1)</f>
        <v>HEADHUNT</v>
      </c>
      <c r="O3461" s="4">
        <f>IFERROR(INDEX($B$1968:$B$6893,MATCH($N3461,$F$1968:$F$6893,0),1),0)</f>
        <v>0</v>
      </c>
    </row>
    <row r="3462" spans="1:15" x14ac:dyDescent="0.3">
      <c r="A3462" s="1">
        <v>1754836</v>
      </c>
      <c r="B3462" s="1" t="s">
        <v>18053</v>
      </c>
      <c r="C3462" s="1" t="s">
        <v>15560</v>
      </c>
      <c r="D3462" s="4" t="s">
        <v>41373</v>
      </c>
      <c r="F3462" s="1" t="str">
        <f>LEFT($C3462,$N$1)</f>
        <v>Eagle Po</v>
      </c>
      <c r="H3462" s="1" t="s">
        <v>24333</v>
      </c>
      <c r="I3462" s="1" t="s">
        <v>19972</v>
      </c>
      <c r="J3462" s="1" t="s">
        <v>24334</v>
      </c>
      <c r="K3462" s="1">
        <v>119</v>
      </c>
      <c r="L3462" s="1"/>
      <c r="M3462" s="4" t="e">
        <f t="shared" si="57"/>
        <v>#N/A</v>
      </c>
      <c r="N3462" t="str">
        <f>LEFT(I3462,N$1)</f>
        <v>JANUS DE</v>
      </c>
      <c r="O3462" s="4">
        <f>IFERROR(INDEX($B$1968:$B$6893,MATCH($N3462,$F$1968:$F$6893,0),1),0)</f>
        <v>0</v>
      </c>
    </row>
    <row r="3463" spans="1:15" x14ac:dyDescent="0.3">
      <c r="A3463" s="1">
        <v>832370</v>
      </c>
      <c r="B3463" s="1" t="s">
        <v>8333</v>
      </c>
      <c r="C3463" s="1" t="s">
        <v>8334</v>
      </c>
      <c r="D3463" s="4" t="s">
        <v>41373</v>
      </c>
      <c r="F3463" s="1" t="str">
        <f>LEFT($C3463,$N$1)</f>
        <v>Ealixir,</v>
      </c>
      <c r="H3463" s="1">
        <v>808524789</v>
      </c>
      <c r="I3463" s="1" t="s">
        <v>19359</v>
      </c>
      <c r="J3463" s="1" t="s">
        <v>24335</v>
      </c>
      <c r="K3463" s="1">
        <v>119</v>
      </c>
      <c r="L3463" s="1"/>
      <c r="M3463" s="4" t="e">
        <f t="shared" si="57"/>
        <v>#N/A</v>
      </c>
      <c r="N3463" t="str">
        <f>LEFT(I3463,N$1)</f>
        <v>SCHWAB S</v>
      </c>
      <c r="O3463" s="4">
        <f>IFERROR(INDEX($B$1968:$B$6893,MATCH($N3463,$F$1968:$F$6893,0),1),0)</f>
        <v>0</v>
      </c>
    </row>
    <row r="3464" spans="1:15" x14ac:dyDescent="0.3">
      <c r="A3464" s="1">
        <v>1719395</v>
      </c>
      <c r="B3464" s="1" t="s">
        <v>11205</v>
      </c>
      <c r="C3464" s="1" t="s">
        <v>11206</v>
      </c>
      <c r="D3464" s="4" t="s">
        <v>41373</v>
      </c>
      <c r="F3464" s="1" t="str">
        <f>LEFT($C3464,$N$1)</f>
        <v>Eargo, I</v>
      </c>
      <c r="H3464" s="1" t="s">
        <v>24336</v>
      </c>
      <c r="I3464" s="1" t="s">
        <v>19714</v>
      </c>
      <c r="J3464" s="1" t="s">
        <v>24337</v>
      </c>
      <c r="K3464" s="1">
        <v>119</v>
      </c>
      <c r="L3464" s="1"/>
      <c r="M3464" s="4" t="e">
        <f t="shared" si="57"/>
        <v>#N/A</v>
      </c>
      <c r="N3464" t="str">
        <f>LEFT(I3464,N$1)</f>
        <v>VANECK E</v>
      </c>
      <c r="O3464" s="4">
        <f>IFERROR(INDEX($B$1968:$B$6893,MATCH($N3464,$F$1968:$F$6893,0),1),0)</f>
        <v>0</v>
      </c>
    </row>
    <row r="3465" spans="1:15" x14ac:dyDescent="0.3">
      <c r="A3465" s="1">
        <v>1944399</v>
      </c>
      <c r="B3465" s="1" t="s">
        <v>12821</v>
      </c>
      <c r="C3465" s="1" t="s">
        <v>12822</v>
      </c>
      <c r="D3465" s="4" t="s">
        <v>41373</v>
      </c>
      <c r="F3465" s="1" t="str">
        <f>LEFT($C3465,$N$1)</f>
        <v>Earlywor</v>
      </c>
      <c r="H3465" s="1">
        <v>981064108</v>
      </c>
      <c r="I3465" s="1" t="s">
        <v>24360</v>
      </c>
      <c r="J3465" s="1" t="s">
        <v>19382</v>
      </c>
      <c r="K3465" s="1">
        <v>118</v>
      </c>
      <c r="L3465" s="1"/>
      <c r="M3465" s="4" t="e">
        <f t="shared" si="57"/>
        <v>#N/A</v>
      </c>
      <c r="N3465" t="str">
        <f>LEFT(I3465,N$1)</f>
        <v>WOORI FI</v>
      </c>
      <c r="O3465" s="4" t="str">
        <f>IFERROR(INDEX($B$1968:$B$6893,MATCH($N3465,$F$1968:$F$6893,0),1),0)</f>
        <v>WF</v>
      </c>
    </row>
    <row r="3466" spans="1:15" x14ac:dyDescent="0.3">
      <c r="A3466" s="1">
        <v>1883934</v>
      </c>
      <c r="B3466" s="1" t="s">
        <v>15519</v>
      </c>
      <c r="C3466" s="1" t="s">
        <v>15520</v>
      </c>
      <c r="D3466" s="4" t="s">
        <v>41373</v>
      </c>
      <c r="F3466" s="1" t="str">
        <f>LEFT($C3466,$N$1)</f>
        <v>Earntz H</v>
      </c>
      <c r="H3466" s="1" t="s">
        <v>24354</v>
      </c>
      <c r="I3466" s="1" t="s">
        <v>24355</v>
      </c>
      <c r="J3466" s="1" t="s">
        <v>19176</v>
      </c>
      <c r="K3466" s="1">
        <v>118</v>
      </c>
      <c r="L3466" s="1"/>
      <c r="M3466" s="4" t="e">
        <f t="shared" si="57"/>
        <v>#N/A</v>
      </c>
      <c r="N3466" t="str">
        <f>LEFT(I3466,N$1)</f>
        <v>VERASTEM</v>
      </c>
      <c r="O3466" s="4" t="str">
        <f>IFERROR(INDEX($B$1968:$B$6893,MATCH($N3466,$F$1968:$F$6893,0),1),0)</f>
        <v>VSTM</v>
      </c>
    </row>
    <row r="3467" spans="1:15" x14ac:dyDescent="0.3">
      <c r="A3467" s="1">
        <v>1538495</v>
      </c>
      <c r="B3467" s="1" t="s">
        <v>17666</v>
      </c>
      <c r="C3467" s="1" t="s">
        <v>12474</v>
      </c>
      <c r="D3467" s="4" t="s">
        <v>41373</v>
      </c>
      <c r="F3467" s="1" t="str">
        <f>LEFT($C3467,$N$1)</f>
        <v>Earth Sc</v>
      </c>
      <c r="H3467" s="1" t="s">
        <v>24351</v>
      </c>
      <c r="I3467" s="1" t="s">
        <v>24352</v>
      </c>
      <c r="J3467" s="1" t="s">
        <v>19176</v>
      </c>
      <c r="K3467" s="1">
        <v>118</v>
      </c>
      <c r="L3467" s="1"/>
      <c r="M3467" s="4" t="e">
        <f t="shared" si="57"/>
        <v>#N/A</v>
      </c>
      <c r="N3467" t="str">
        <f>LEFT(I3467,N$1)</f>
        <v xml:space="preserve">SEMRUSH </v>
      </c>
      <c r="O3467" s="4" t="str">
        <f>IFERROR(INDEX($B$1968:$B$6893,MATCH($N3467,$F$1968:$F$6893,0),1),0)</f>
        <v>SEMR</v>
      </c>
    </row>
    <row r="3468" spans="1:15" x14ac:dyDescent="0.3">
      <c r="A3468" s="1">
        <v>31107</v>
      </c>
      <c r="B3468" s="1" t="s">
        <v>9367</v>
      </c>
      <c r="C3468" s="1" t="s">
        <v>9368</v>
      </c>
      <c r="D3468" s="4" t="s">
        <v>41373</v>
      </c>
      <c r="F3468" s="1" t="str">
        <f>LEFT($C3468,$N$1)</f>
        <v xml:space="preserve">EASTERN </v>
      </c>
      <c r="H3468" s="1">
        <v>774515100</v>
      </c>
      <c r="I3468" s="1" t="s">
        <v>24350</v>
      </c>
      <c r="J3468" s="1" t="s">
        <v>19176</v>
      </c>
      <c r="K3468" s="1">
        <v>118</v>
      </c>
      <c r="L3468" s="1"/>
      <c r="M3468" s="4" t="e">
        <f t="shared" si="57"/>
        <v>#N/A</v>
      </c>
      <c r="N3468" t="str">
        <f>LEFT(I3468,N$1)</f>
        <v>ROCKY BR</v>
      </c>
      <c r="O3468" s="4" t="str">
        <f>IFERROR(INDEX($B$1968:$B$6893,MATCH($N3468,$F$1968:$F$6893,0),1),0)</f>
        <v>RCKY</v>
      </c>
    </row>
    <row r="3469" spans="1:15" x14ac:dyDescent="0.3">
      <c r="A3469" s="1">
        <v>31235</v>
      </c>
      <c r="B3469" s="1" t="s">
        <v>7082</v>
      </c>
      <c r="C3469" s="1" t="s">
        <v>7083</v>
      </c>
      <c r="D3469" s="4" t="s">
        <v>41373</v>
      </c>
      <c r="F3469" s="1" t="str">
        <f>LEFT($C3469,$N$1)</f>
        <v xml:space="preserve">EASTMAN </v>
      </c>
      <c r="H3469" s="1">
        <v>711040105</v>
      </c>
      <c r="I3469" s="1" t="s">
        <v>24349</v>
      </c>
      <c r="J3469" s="1" t="s">
        <v>19176</v>
      </c>
      <c r="K3469" s="1">
        <v>118</v>
      </c>
      <c r="L3469" s="1"/>
      <c r="M3469" s="4" t="e">
        <f t="shared" si="57"/>
        <v>#N/A</v>
      </c>
      <c r="N3469" t="str">
        <f>LEFT(I3469,N$1)</f>
        <v xml:space="preserve">PEOPLES </v>
      </c>
      <c r="O3469" s="4" t="str">
        <f>IFERROR(INDEX($B$1968:$B$6893,MATCH($N3469,$F$1968:$F$6893,0),1),0)</f>
        <v>PEBO</v>
      </c>
    </row>
    <row r="3470" spans="1:15" x14ac:dyDescent="0.3">
      <c r="A3470" s="1">
        <v>1534708</v>
      </c>
      <c r="B3470" s="1" t="s">
        <v>14147</v>
      </c>
      <c r="C3470" s="1" t="s">
        <v>14148</v>
      </c>
      <c r="D3470" s="4" t="s">
        <v>41373</v>
      </c>
      <c r="F3470" s="1" t="str">
        <f>LEFT($C3470,$N$1)</f>
        <v>Eastside</v>
      </c>
      <c r="H3470" s="1" t="s">
        <v>24347</v>
      </c>
      <c r="I3470" s="1" t="s">
        <v>24348</v>
      </c>
      <c r="J3470" s="1" t="s">
        <v>19275</v>
      </c>
      <c r="K3470" s="1">
        <v>118</v>
      </c>
      <c r="L3470" s="1"/>
      <c r="M3470" s="4" t="e">
        <f t="shared" si="57"/>
        <v>#N/A</v>
      </c>
      <c r="N3470" t="str">
        <f>LEFT(I3470,N$1)</f>
        <v>MIND MED</v>
      </c>
      <c r="O3470" s="4" t="str">
        <f>IFERROR(INDEX($B$1968:$B$6893,MATCH($N3470,$F$1968:$F$6893,0),1),0)</f>
        <v>MNMD</v>
      </c>
    </row>
    <row r="3471" spans="1:15" x14ac:dyDescent="0.3">
      <c r="A3471" s="1">
        <v>1177161</v>
      </c>
      <c r="B3471" s="1" t="s">
        <v>8070</v>
      </c>
      <c r="C3471" s="1" t="s">
        <v>8071</v>
      </c>
      <c r="D3471" s="4" t="s">
        <v>41373</v>
      </c>
      <c r="F3471" s="1" t="str">
        <f>LEFT($C3471,$N$1)</f>
        <v>EATON VA</v>
      </c>
      <c r="H3471" s="1" t="s">
        <v>41410</v>
      </c>
      <c r="I3471" s="1" t="s">
        <v>24346</v>
      </c>
      <c r="J3471" s="1" t="s">
        <v>19176</v>
      </c>
      <c r="K3471" s="1">
        <v>118</v>
      </c>
      <c r="L3471" s="1"/>
      <c r="M3471" s="4" t="e">
        <f t="shared" si="57"/>
        <v>#N/A</v>
      </c>
      <c r="N3471" t="str">
        <f>LEFT(I3471,N$1)</f>
        <v>HOME BAN</v>
      </c>
      <c r="O3471" s="4" t="str">
        <f>IFERROR(INDEX($B$1968:$B$6893,MATCH($N3471,$F$1968:$F$6893,0),1),0)</f>
        <v>HBCP</v>
      </c>
    </row>
    <row r="3472" spans="1:15" x14ac:dyDescent="0.3">
      <c r="A3472" s="1">
        <v>1074692</v>
      </c>
      <c r="B3472" s="1" t="s">
        <v>10361</v>
      </c>
      <c r="C3472" s="1" t="s">
        <v>10362</v>
      </c>
      <c r="D3472" s="4" t="s">
        <v>41373</v>
      </c>
      <c r="F3472" s="1" t="str">
        <f>LEFT($C3472,$N$1)</f>
        <v>EATON VA</v>
      </c>
      <c r="H3472" s="1">
        <v>880198106</v>
      </c>
      <c r="I3472" s="1" t="s">
        <v>24353</v>
      </c>
      <c r="J3472" s="1" t="s">
        <v>19176</v>
      </c>
      <c r="K3472" s="1">
        <v>118</v>
      </c>
      <c r="L3472" s="1"/>
      <c r="M3472" s="4" t="e">
        <f t="shared" si="57"/>
        <v>#N/A</v>
      </c>
      <c r="N3472" t="str">
        <f>LEFT(I3472,N$1)</f>
        <v>TEMPLETO</v>
      </c>
      <c r="O3472" s="4" t="str">
        <f>IFERROR(INDEX($B$1968:$B$6893,MATCH($N3472,$F$1968:$F$6893,0),1),0)</f>
        <v>TDF</v>
      </c>
    </row>
    <row r="3473" spans="1:15" x14ac:dyDescent="0.3">
      <c r="A3473" s="1">
        <v>1300391</v>
      </c>
      <c r="B3473" s="1" t="s">
        <v>5859</v>
      </c>
      <c r="C3473" s="1" t="s">
        <v>5860</v>
      </c>
      <c r="D3473" s="4" t="s">
        <v>41373</v>
      </c>
      <c r="F3473" s="1" t="str">
        <f>LEFT($C3473,$N$1)</f>
        <v>Eaton Va</v>
      </c>
      <c r="H3473" s="1" t="s">
        <v>24344</v>
      </c>
      <c r="I3473" s="1" t="s">
        <v>24345</v>
      </c>
      <c r="J3473" s="1" t="s">
        <v>19176</v>
      </c>
      <c r="K3473" s="1">
        <v>118</v>
      </c>
      <c r="L3473" s="1"/>
      <c r="M3473" s="4" t="e">
        <f t="shared" si="57"/>
        <v>#N/A</v>
      </c>
      <c r="N3473" t="str">
        <f>LEFT(I3473,N$1)</f>
        <v>CYTOMX T</v>
      </c>
      <c r="O3473" s="4" t="str">
        <f>IFERROR(INDEX($B$1968:$B$6893,MATCH($N3473,$F$1968:$F$6893,0),1),0)</f>
        <v>CTMX</v>
      </c>
    </row>
    <row r="3474" spans="1:15" x14ac:dyDescent="0.3">
      <c r="A3474" s="1">
        <v>1308335</v>
      </c>
      <c r="B3474" s="1" t="s">
        <v>5207</v>
      </c>
      <c r="C3474" s="1" t="s">
        <v>5208</v>
      </c>
      <c r="D3474" s="4" t="s">
        <v>41373</v>
      </c>
      <c r="F3474" s="1" t="str">
        <f>LEFT($C3474,$N$1)</f>
        <v>Eaton Va</v>
      </c>
      <c r="H3474" s="1" t="s">
        <v>24342</v>
      </c>
      <c r="I3474" s="1" t="s">
        <v>24343</v>
      </c>
      <c r="J3474" s="1" t="s">
        <v>19741</v>
      </c>
      <c r="K3474" s="1">
        <v>118</v>
      </c>
      <c r="L3474" s="1"/>
      <c r="M3474" s="4" t="e">
        <f t="shared" si="57"/>
        <v>#N/A</v>
      </c>
      <c r="N3474" t="str">
        <f>LEFT(I3474,N$1)</f>
        <v>CONSOLID</v>
      </c>
      <c r="O3474" s="4" t="str">
        <f>IFERROR(INDEX($B$1968:$B$6893,MATCH($N3474,$F$1968:$F$6893,0),1),0)</f>
        <v>CNSL</v>
      </c>
    </row>
    <row r="3475" spans="1:15" x14ac:dyDescent="0.3">
      <c r="A3475" s="1">
        <v>1288992</v>
      </c>
      <c r="B3475" s="1" t="s">
        <v>6926</v>
      </c>
      <c r="C3475" s="1" t="s">
        <v>6927</v>
      </c>
      <c r="D3475" s="4" t="s">
        <v>41373</v>
      </c>
      <c r="F3475" s="1" t="str">
        <f>LEFT($C3475,$N$1)</f>
        <v>Eaton Va</v>
      </c>
      <c r="H3475" s="1" t="s">
        <v>24340</v>
      </c>
      <c r="I3475" s="1" t="s">
        <v>24341</v>
      </c>
      <c r="J3475" s="1" t="s">
        <v>23599</v>
      </c>
      <c r="K3475" s="1">
        <v>118</v>
      </c>
      <c r="L3475" s="1"/>
      <c r="M3475" s="4" t="e">
        <f t="shared" si="57"/>
        <v>#N/A</v>
      </c>
      <c r="N3475" t="str">
        <f>LEFT(I3475,N$1)</f>
        <v>BIOMEA F</v>
      </c>
      <c r="O3475" s="4" t="str">
        <f>IFERROR(INDEX($B$1968:$B$6893,MATCH($N3475,$F$1968:$F$6893,0),1),0)</f>
        <v>BMEA</v>
      </c>
    </row>
    <row r="3476" spans="1:15" x14ac:dyDescent="0.3">
      <c r="A3476" s="1">
        <v>1222922</v>
      </c>
      <c r="B3476" s="1" t="s">
        <v>4975</v>
      </c>
      <c r="C3476" s="1" t="s">
        <v>4976</v>
      </c>
      <c r="D3476" s="4" t="s">
        <v>41373</v>
      </c>
      <c r="F3476" s="1" t="str">
        <f>LEFT($C3476,$N$1)</f>
        <v>EATON VA</v>
      </c>
      <c r="H3476" s="1" t="s">
        <v>24338</v>
      </c>
      <c r="I3476" s="1" t="s">
        <v>24339</v>
      </c>
      <c r="J3476" s="1" t="s">
        <v>19176</v>
      </c>
      <c r="K3476" s="1">
        <v>118</v>
      </c>
      <c r="L3476" s="1"/>
      <c r="M3476" s="4" t="e">
        <f t="shared" si="57"/>
        <v>#N/A</v>
      </c>
      <c r="N3476" t="str">
        <f>LEFT(I3476,N$1)</f>
        <v>APOLLO E</v>
      </c>
      <c r="O3476" s="4">
        <f>IFERROR(INDEX($B$1968:$B$6893,MATCH($N3476,$F$1968:$F$6893,0),1),0)</f>
        <v>0</v>
      </c>
    </row>
    <row r="3477" spans="1:15" x14ac:dyDescent="0.3">
      <c r="A3477" s="1">
        <v>1176984</v>
      </c>
      <c r="B3477" s="1" t="s">
        <v>5795</v>
      </c>
      <c r="C3477" s="1" t="s">
        <v>5796</v>
      </c>
      <c r="D3477" s="4" t="s">
        <v>41373</v>
      </c>
      <c r="F3477" s="1" t="str">
        <f>LEFT($C3477,$N$1)</f>
        <v>EATON VA</v>
      </c>
      <c r="H3477" s="1" t="s">
        <v>24358</v>
      </c>
      <c r="I3477" s="1" t="s">
        <v>24359</v>
      </c>
      <c r="J3477" s="1" t="s">
        <v>19176</v>
      </c>
      <c r="K3477" s="1">
        <v>118</v>
      </c>
      <c r="L3477" s="1"/>
      <c r="M3477" s="4" t="e">
        <f t="shared" si="57"/>
        <v>#N/A</v>
      </c>
      <c r="N3477" t="str">
        <f>LEFT(I3477,N$1)</f>
        <v>VOYA GLB</v>
      </c>
      <c r="O3477" s="4">
        <f>IFERROR(INDEX($B$1968:$B$6893,MATCH($N3477,$F$1968:$F$6893,0),1),0)</f>
        <v>0</v>
      </c>
    </row>
    <row r="3478" spans="1:15" x14ac:dyDescent="0.3">
      <c r="A3478" s="1">
        <v>1563696</v>
      </c>
      <c r="B3478" s="1" t="s">
        <v>8222</v>
      </c>
      <c r="C3478" s="1" t="s">
        <v>8223</v>
      </c>
      <c r="D3478" s="4" t="s">
        <v>41373</v>
      </c>
      <c r="F3478" s="1" t="str">
        <f>LEFT($C3478,$N$1)</f>
        <v>Eaton Va</v>
      </c>
      <c r="H3478" s="1" t="s">
        <v>24356</v>
      </c>
      <c r="I3478" s="1" t="s">
        <v>24357</v>
      </c>
      <c r="J3478" s="1" t="s">
        <v>19190</v>
      </c>
      <c r="K3478" s="1">
        <v>118</v>
      </c>
      <c r="L3478" s="1"/>
      <c r="M3478" s="4" t="e">
        <f t="shared" si="57"/>
        <v>#N/A</v>
      </c>
      <c r="N3478" t="str">
        <f>LEFT(I3478,N$1)</f>
        <v>VIEW INC</v>
      </c>
      <c r="O3478" s="4">
        <f>IFERROR(INDEX($B$1968:$B$6893,MATCH($N3478,$F$1968:$F$6893,0),1),0)</f>
        <v>0</v>
      </c>
    </row>
    <row r="3479" spans="1:15" x14ac:dyDescent="0.3">
      <c r="A3479" s="1">
        <v>1074540</v>
      </c>
      <c r="B3479" s="1" t="s">
        <v>6928</v>
      </c>
      <c r="C3479" s="1" t="s">
        <v>6929</v>
      </c>
      <c r="D3479" s="4" t="s">
        <v>41373</v>
      </c>
      <c r="F3479" s="1" t="str">
        <f>LEFT($C3479,$N$1)</f>
        <v>EATON VA</v>
      </c>
      <c r="H3479" s="1" t="s">
        <v>24379</v>
      </c>
      <c r="I3479" s="1" t="s">
        <v>24380</v>
      </c>
      <c r="J3479" s="1" t="s">
        <v>19176</v>
      </c>
      <c r="K3479" s="1">
        <v>117</v>
      </c>
      <c r="L3479" s="1"/>
      <c r="M3479" s="4" t="e">
        <f t="shared" si="57"/>
        <v>#N/A</v>
      </c>
      <c r="N3479" t="str">
        <f>LEFT(I3479,N$1)</f>
        <v>SUMMIT F</v>
      </c>
      <c r="O3479" s="4" t="str">
        <f>IFERROR(INDEX($B$1968:$B$6893,MATCH($N3479,$F$1968:$F$6893,0),1),0)</f>
        <v>SMMF</v>
      </c>
    </row>
    <row r="3480" spans="1:15" x14ac:dyDescent="0.3">
      <c r="A3480" s="1">
        <v>1454741</v>
      </c>
      <c r="B3480" s="1" t="s">
        <v>7672</v>
      </c>
      <c r="C3480" s="1" t="s">
        <v>7673</v>
      </c>
      <c r="D3480" s="4" t="s">
        <v>41373</v>
      </c>
      <c r="F3480" s="1" t="str">
        <f>LEFT($C3480,$N$1)</f>
        <v>Eaton Va</v>
      </c>
      <c r="H3480" s="1" t="s">
        <v>24375</v>
      </c>
      <c r="I3480" s="1" t="s">
        <v>24376</v>
      </c>
      <c r="J3480" s="1" t="s">
        <v>19176</v>
      </c>
      <c r="K3480" s="1">
        <v>117</v>
      </c>
      <c r="L3480" s="1"/>
      <c r="M3480" s="4" t="e">
        <f t="shared" si="57"/>
        <v>#N/A</v>
      </c>
      <c r="N3480" t="str">
        <f>LEFT(I3480,N$1)</f>
        <v>PIMCO IN</v>
      </c>
      <c r="O3480" s="4" t="str">
        <f>IFERROR(INDEX($B$1968:$B$6893,MATCH($N3480,$F$1968:$F$6893,0),1),0)</f>
        <v>PFL</v>
      </c>
    </row>
    <row r="3481" spans="1:15" x14ac:dyDescent="0.3">
      <c r="A3481" s="1">
        <v>1177162</v>
      </c>
      <c r="B3481" s="1" t="s">
        <v>8687</v>
      </c>
      <c r="C3481" s="1" t="s">
        <v>8688</v>
      </c>
      <c r="D3481" s="4" t="s">
        <v>41373</v>
      </c>
      <c r="F3481" s="1" t="str">
        <f>LEFT($C3481,$N$1)</f>
        <v>EATON VA</v>
      </c>
      <c r="H3481" s="1" t="s">
        <v>24382</v>
      </c>
      <c r="I3481" s="1" t="s">
        <v>24383</v>
      </c>
      <c r="J3481" s="1" t="s">
        <v>19176</v>
      </c>
      <c r="K3481" s="1">
        <v>117</v>
      </c>
      <c r="L3481" s="1"/>
      <c r="M3481" s="4" t="e">
        <f t="shared" si="57"/>
        <v>#N/A</v>
      </c>
      <c r="N3481" t="str">
        <f>LEFT(I3481,N$1)</f>
        <v xml:space="preserve">WESTERN </v>
      </c>
      <c r="O3481" s="4" t="str">
        <f>IFERROR(INDEX($B$1968:$B$6893,MATCH($N3481,$F$1968:$F$6893,0),1),0)</f>
        <v>WDI</v>
      </c>
    </row>
    <row r="3482" spans="1:15" x14ac:dyDescent="0.3">
      <c r="A3482" s="1">
        <v>1395325</v>
      </c>
      <c r="B3482" s="1" t="s">
        <v>6193</v>
      </c>
      <c r="C3482" s="1" t="s">
        <v>6194</v>
      </c>
      <c r="D3482" s="4" t="s">
        <v>41373</v>
      </c>
      <c r="F3482" s="1" t="str">
        <f>LEFT($C3482,$N$1)</f>
        <v>Eaton Va</v>
      </c>
      <c r="H3482" s="1" t="s">
        <v>24374</v>
      </c>
      <c r="I3482" s="1" t="s">
        <v>24373</v>
      </c>
      <c r="J3482" s="1" t="s">
        <v>19176</v>
      </c>
      <c r="K3482" s="1">
        <v>117</v>
      </c>
      <c r="L3482" s="1"/>
      <c r="M3482" s="4" t="e">
        <f t="shared" si="57"/>
        <v>#N/A</v>
      </c>
      <c r="N3482" t="str">
        <f>LEFT(I3482,N$1)</f>
        <v>NUVEEN F</v>
      </c>
      <c r="O3482" s="4" t="str">
        <f>IFERROR(INDEX($B$1968:$B$6893,MATCH($N3482,$F$1968:$F$6893,0),1),0)</f>
        <v>JFR</v>
      </c>
    </row>
    <row r="3483" spans="1:15" x14ac:dyDescent="0.3">
      <c r="A3483" s="1">
        <v>1258623</v>
      </c>
      <c r="B3483" s="1" t="s">
        <v>6956</v>
      </c>
      <c r="C3483" s="1" t="s">
        <v>6957</v>
      </c>
      <c r="D3483" s="4" t="s">
        <v>41373</v>
      </c>
      <c r="F3483" s="1" t="str">
        <f>LEFT($C3483,$N$1)</f>
        <v>EATON VA</v>
      </c>
      <c r="H3483" s="1" t="s">
        <v>24372</v>
      </c>
      <c r="I3483" s="1" t="s">
        <v>24373</v>
      </c>
      <c r="J3483" s="1" t="s">
        <v>20901</v>
      </c>
      <c r="K3483" s="1">
        <v>117</v>
      </c>
      <c r="L3483" s="1"/>
      <c r="M3483" s="4" t="e">
        <f t="shared" si="57"/>
        <v>#N/A</v>
      </c>
      <c r="N3483" t="str">
        <f>LEFT(I3483,N$1)</f>
        <v>NUVEEN F</v>
      </c>
      <c r="O3483" s="4" t="str">
        <f>IFERROR(INDEX($B$1968:$B$6893,MATCH($N3483,$F$1968:$F$6893,0),1),0)</f>
        <v>JFR</v>
      </c>
    </row>
    <row r="3484" spans="1:15" x14ac:dyDescent="0.3">
      <c r="A3484" s="1">
        <v>1070732</v>
      </c>
      <c r="B3484" s="1" t="s">
        <v>9403</v>
      </c>
      <c r="C3484" s="1" t="s">
        <v>9404</v>
      </c>
      <c r="D3484" s="4" t="s">
        <v>41373</v>
      </c>
      <c r="F3484" s="1" t="str">
        <f>LEFT($C3484,$N$1)</f>
        <v>EATON VA</v>
      </c>
      <c r="H3484" s="1" t="s">
        <v>41411</v>
      </c>
      <c r="I3484" s="1" t="s">
        <v>19707</v>
      </c>
      <c r="J3484" s="1" t="s">
        <v>24386</v>
      </c>
      <c r="K3484" s="1">
        <v>117</v>
      </c>
      <c r="L3484" s="1"/>
      <c r="M3484" s="4" t="e">
        <f t="shared" si="57"/>
        <v>#N/A</v>
      </c>
      <c r="N3484" t="str">
        <f>LEFT(I3484,N$1)</f>
        <v xml:space="preserve">INVESCO </v>
      </c>
      <c r="O3484" s="4" t="str">
        <f>IFERROR(INDEX($B$1968:$B$6893,MATCH($N3484,$F$1968:$F$6893,0),1),0)</f>
        <v>VKI</v>
      </c>
    </row>
    <row r="3485" spans="1:15" x14ac:dyDescent="0.3">
      <c r="A3485" s="1">
        <v>1287498</v>
      </c>
      <c r="B3485" s="1" t="s">
        <v>8867</v>
      </c>
      <c r="C3485" s="1" t="s">
        <v>8868</v>
      </c>
      <c r="D3485" s="4" t="s">
        <v>41373</v>
      </c>
      <c r="F3485" s="1" t="str">
        <f>LEFT($C3485,$N$1)</f>
        <v>Eaton Va</v>
      </c>
      <c r="H3485" s="1">
        <v>379463102</v>
      </c>
      <c r="I3485" s="1" t="s">
        <v>24371</v>
      </c>
      <c r="J3485" s="1" t="s">
        <v>19176</v>
      </c>
      <c r="K3485" s="1">
        <v>117</v>
      </c>
      <c r="L3485" s="1"/>
      <c r="M3485" s="4" t="e">
        <f t="shared" si="57"/>
        <v>#N/A</v>
      </c>
      <c r="N3485" t="str">
        <f>LEFT(I3485,N$1)</f>
        <v>GLOBAL W</v>
      </c>
      <c r="O3485" s="4" t="str">
        <f>IFERROR(INDEX($B$1968:$B$6893,MATCH($N3485,$F$1968:$F$6893,0),1),0)</f>
        <v>GWSO</v>
      </c>
    </row>
    <row r="3486" spans="1:15" x14ac:dyDescent="0.3">
      <c r="A3486" s="1">
        <v>1253327</v>
      </c>
      <c r="B3486" s="1" t="s">
        <v>4344</v>
      </c>
      <c r="C3486" s="1" t="s">
        <v>4345</v>
      </c>
      <c r="D3486" s="4" t="s">
        <v>41373</v>
      </c>
      <c r="F3486" s="1" t="str">
        <f>LEFT($C3486,$N$1)</f>
        <v>EATON VA</v>
      </c>
      <c r="H3486" s="1">
        <v>234264109</v>
      </c>
      <c r="I3486" s="1" t="s">
        <v>24368</v>
      </c>
      <c r="J3486" s="1" t="s">
        <v>19176</v>
      </c>
      <c r="K3486" s="1">
        <v>117</v>
      </c>
      <c r="L3486" s="1"/>
      <c r="M3486" s="4" t="e">
        <f t="shared" si="57"/>
        <v>#N/A</v>
      </c>
      <c r="N3486" t="str">
        <f>LEFT(I3486,N$1)</f>
        <v>DAKTRONI</v>
      </c>
      <c r="O3486" s="4" t="str">
        <f>IFERROR(INDEX($B$1968:$B$6893,MATCH($N3486,$F$1968:$F$6893,0),1),0)</f>
        <v>DAKT</v>
      </c>
    </row>
    <row r="3487" spans="1:15" x14ac:dyDescent="0.3">
      <c r="A3487" s="1">
        <v>1270523</v>
      </c>
      <c r="B3487" s="1" t="s">
        <v>4800</v>
      </c>
      <c r="C3487" s="1" t="s">
        <v>4801</v>
      </c>
      <c r="D3487" s="4" t="s">
        <v>41373</v>
      </c>
      <c r="F3487" s="1" t="str">
        <f>LEFT($C3487,$N$1)</f>
        <v>EATON VA</v>
      </c>
      <c r="H3487" s="1">
        <v>159610104</v>
      </c>
      <c r="I3487" s="1" t="s">
        <v>24365</v>
      </c>
      <c r="J3487" s="1" t="s">
        <v>19176</v>
      </c>
      <c r="K3487" s="1">
        <v>117</v>
      </c>
      <c r="L3487" s="1"/>
      <c r="M3487" s="4" t="e">
        <f t="shared" si="57"/>
        <v>#N/A</v>
      </c>
      <c r="N3487" t="str">
        <f>LEFT(I3487,N$1)</f>
        <v>CHARGE E</v>
      </c>
      <c r="O3487" s="4" t="str">
        <f>IFERROR(INDEX($B$1968:$B$6893,MATCH($N3487,$F$1968:$F$6893,0),1),0)</f>
        <v>CRGE</v>
      </c>
    </row>
    <row r="3488" spans="1:15" x14ac:dyDescent="0.3">
      <c r="A3488" s="1">
        <v>1281926</v>
      </c>
      <c r="B3488" s="1" t="s">
        <v>6962</v>
      </c>
      <c r="C3488" s="1" t="s">
        <v>6963</v>
      </c>
      <c r="D3488" s="4" t="s">
        <v>41373</v>
      </c>
      <c r="F3488" s="1" t="str">
        <f>LEFT($C3488,$N$1)</f>
        <v>Eaton Va</v>
      </c>
      <c r="H3488" s="1" t="s">
        <v>24363</v>
      </c>
      <c r="I3488" s="1" t="s">
        <v>24364</v>
      </c>
      <c r="J3488" s="1" t="s">
        <v>19258</v>
      </c>
      <c r="K3488" s="1">
        <v>117</v>
      </c>
      <c r="L3488" s="1"/>
      <c r="M3488" s="4" t="e">
        <f t="shared" si="57"/>
        <v>#N/A</v>
      </c>
      <c r="N3488" t="str">
        <f>LEFT(I3488,N$1)</f>
        <v>BLACKROC</v>
      </c>
      <c r="O3488" s="4" t="str">
        <f>IFERROR(INDEX($B$1968:$B$6893,MATCH($N3488,$F$1968:$F$6893,0),1),0)</f>
        <v>BMN</v>
      </c>
    </row>
    <row r="3489" spans="1:15" x14ac:dyDescent="0.3">
      <c r="A3489" s="1">
        <v>1308927</v>
      </c>
      <c r="B3489" s="1" t="s">
        <v>6831</v>
      </c>
      <c r="C3489" s="1" t="s">
        <v>6832</v>
      </c>
      <c r="D3489" s="4" t="s">
        <v>41373</v>
      </c>
      <c r="F3489" s="1" t="str">
        <f>LEFT($C3489,$N$1)</f>
        <v>Eaton Va</v>
      </c>
      <c r="H3489" s="1" t="s">
        <v>24361</v>
      </c>
      <c r="I3489" s="1" t="s">
        <v>24362</v>
      </c>
      <c r="J3489" s="1" t="s">
        <v>19176</v>
      </c>
      <c r="K3489" s="1">
        <v>117</v>
      </c>
      <c r="L3489" s="1"/>
      <c r="M3489" s="4" t="e">
        <f t="shared" si="57"/>
        <v>#N/A</v>
      </c>
      <c r="N3489" t="str">
        <f>LEFT(I3489,N$1)</f>
        <v>ADAGIO T</v>
      </c>
      <c r="O3489" s="4">
        <f>IFERROR(INDEX($B$1968:$B$6893,MATCH($N3489,$F$1968:$F$6893,0),1),0)</f>
        <v>0</v>
      </c>
    </row>
    <row r="3490" spans="1:15" x14ac:dyDescent="0.3">
      <c r="A3490" s="1">
        <v>1322436</v>
      </c>
      <c r="B3490" s="1" t="s">
        <v>4478</v>
      </c>
      <c r="C3490" s="1" t="s">
        <v>4479</v>
      </c>
      <c r="D3490" s="4" t="s">
        <v>41373</v>
      </c>
      <c r="F3490" s="1" t="str">
        <f>LEFT($C3490,$N$1)</f>
        <v>Eaton Va</v>
      </c>
      <c r="H3490" s="1" t="s">
        <v>24366</v>
      </c>
      <c r="I3490" s="1" t="s">
        <v>24367</v>
      </c>
      <c r="J3490" s="1" t="s">
        <v>19176</v>
      </c>
      <c r="K3490" s="1">
        <v>117</v>
      </c>
      <c r="L3490" s="1"/>
      <c r="M3490" s="4" t="e">
        <f t="shared" si="57"/>
        <v>#N/A</v>
      </c>
      <c r="N3490" t="str">
        <f>LEFT(I3490,N$1)</f>
        <v>COOPER S</v>
      </c>
      <c r="O3490" s="4">
        <f>IFERROR(INDEX($B$1968:$B$6893,MATCH($N3490,$F$1968:$F$6893,0),1),0)</f>
        <v>0</v>
      </c>
    </row>
    <row r="3491" spans="1:15" x14ac:dyDescent="0.3">
      <c r="A3491" s="1">
        <v>1340736</v>
      </c>
      <c r="B3491" s="1" t="s">
        <v>4050</v>
      </c>
      <c r="C3491" s="1" t="s">
        <v>4051</v>
      </c>
      <c r="D3491" s="4" t="s">
        <v>41373</v>
      </c>
      <c r="F3491" s="1" t="str">
        <f>LEFT($C3491,$N$1)</f>
        <v>Eaton Va</v>
      </c>
      <c r="H3491" s="1" t="s">
        <v>24369</v>
      </c>
      <c r="I3491" s="1" t="s">
        <v>24370</v>
      </c>
      <c r="J3491" s="1" t="s">
        <v>19176</v>
      </c>
      <c r="K3491" s="1">
        <v>117</v>
      </c>
      <c r="L3491" s="1"/>
      <c r="M3491" s="4" t="e">
        <f t="shared" si="57"/>
        <v>#N/A</v>
      </c>
      <c r="N3491" t="str">
        <f>LEFT(I3491,N$1)</f>
        <v>FLUIDIGM</v>
      </c>
      <c r="O3491" s="4">
        <f>IFERROR(INDEX($B$1968:$B$6893,MATCH($N3491,$F$1968:$F$6893,0),1),0)</f>
        <v>0</v>
      </c>
    </row>
    <row r="3492" spans="1:15" x14ac:dyDescent="0.3">
      <c r="A3492" s="1">
        <v>1322435</v>
      </c>
      <c r="B3492" s="1" t="s">
        <v>5375</v>
      </c>
      <c r="C3492" s="1" t="s">
        <v>5376</v>
      </c>
      <c r="D3492" s="4" t="s">
        <v>41373</v>
      </c>
      <c r="F3492" s="1" t="str">
        <f>LEFT($C3492,$N$1)</f>
        <v>Eaton Va</v>
      </c>
      <c r="H3492" s="1" t="s">
        <v>24377</v>
      </c>
      <c r="I3492" s="1" t="s">
        <v>24378</v>
      </c>
      <c r="J3492" s="1" t="s">
        <v>19190</v>
      </c>
      <c r="K3492" s="1">
        <v>117</v>
      </c>
      <c r="L3492" s="1"/>
      <c r="M3492" s="4" t="e">
        <f t="shared" si="57"/>
        <v>#N/A</v>
      </c>
      <c r="N3492" t="str">
        <f>LEFT(I3492,N$1)</f>
        <v>SEMA4 HO</v>
      </c>
      <c r="O3492" s="4">
        <f>IFERROR(INDEX($B$1968:$B$6893,MATCH($N3492,$F$1968:$F$6893,0),1),0)</f>
        <v>0</v>
      </c>
    </row>
    <row r="3493" spans="1:15" x14ac:dyDescent="0.3">
      <c r="A3493" s="1">
        <v>1379438</v>
      </c>
      <c r="B3493" s="1" t="s">
        <v>3720</v>
      </c>
      <c r="C3493" s="1" t="s">
        <v>3721</v>
      </c>
      <c r="D3493" s="4" t="s">
        <v>41373</v>
      </c>
      <c r="F3493" s="1" t="str">
        <f>LEFT($C3493,$N$1)</f>
        <v>Eaton Va</v>
      </c>
      <c r="H3493" s="1" t="s">
        <v>24381</v>
      </c>
      <c r="I3493" s="1" t="s">
        <v>5782</v>
      </c>
      <c r="J3493" s="1" t="s">
        <v>19258</v>
      </c>
      <c r="K3493" s="1">
        <v>117</v>
      </c>
      <c r="L3493" s="1"/>
      <c r="M3493" s="4" t="e">
        <f t="shared" si="57"/>
        <v>#N/A</v>
      </c>
      <c r="N3493" t="str">
        <f>LEFT(I3493,N$1)</f>
        <v>TSAKOS E</v>
      </c>
      <c r="O3493" s="4">
        <f>IFERROR(INDEX($B$1968:$B$6893,MATCH($N3493,$F$1968:$F$6893,0),1),0)</f>
        <v>0</v>
      </c>
    </row>
    <row r="3494" spans="1:15" x14ac:dyDescent="0.3">
      <c r="A3494" s="1">
        <v>1799290</v>
      </c>
      <c r="B3494" s="1" t="s">
        <v>10939</v>
      </c>
      <c r="C3494" s="1" t="s">
        <v>10940</v>
      </c>
      <c r="D3494" s="4" t="s">
        <v>41373</v>
      </c>
      <c r="F3494" s="1" t="str">
        <f>LEFT($C3494,$N$1)</f>
        <v>Ebang In</v>
      </c>
      <c r="H3494" s="1" t="s">
        <v>24384</v>
      </c>
      <c r="I3494" s="1" t="s">
        <v>1200</v>
      </c>
      <c r="J3494" s="1" t="s">
        <v>24385</v>
      </c>
      <c r="K3494" s="1">
        <v>117</v>
      </c>
      <c r="L3494" s="1"/>
      <c r="M3494" s="4" t="e">
        <f t="shared" si="57"/>
        <v>#N/A</v>
      </c>
      <c r="N3494" t="str">
        <f>LEFT(I3494,N$1)</f>
        <v>AKAMAI T</v>
      </c>
      <c r="O3494" s="4">
        <f>IFERROR(INDEX($B$1968:$B$6893,MATCH($N3494,$F$1968:$F$6893,0),1),0)</f>
        <v>0</v>
      </c>
    </row>
    <row r="3495" spans="1:15" x14ac:dyDescent="0.3">
      <c r="A3495" s="1">
        <v>1829966</v>
      </c>
      <c r="B3495" s="1" t="s">
        <v>14157</v>
      </c>
      <c r="C3495" s="1" t="s">
        <v>14158</v>
      </c>
      <c r="D3495" s="4" t="s">
        <v>41373</v>
      </c>
      <c r="F3495" s="1" t="str">
        <f>LEFT($C3495,$N$1)</f>
        <v>EBET, In</v>
      </c>
      <c r="H3495" s="1" t="s">
        <v>24405</v>
      </c>
      <c r="I3495" s="1" t="s">
        <v>24406</v>
      </c>
      <c r="J3495" s="1" t="s">
        <v>19382</v>
      </c>
      <c r="K3495" s="1">
        <v>116</v>
      </c>
      <c r="L3495" s="1"/>
      <c r="M3495" s="4" t="e">
        <f t="shared" si="57"/>
        <v>#N/A</v>
      </c>
      <c r="N3495" t="str">
        <f>LEFT(I3495,N$1)</f>
        <v>ULTRAPAR</v>
      </c>
      <c r="O3495" s="4" t="str">
        <f>IFERROR(INDEX($B$1968:$B$6893,MATCH($N3495,$F$1968:$F$6893,0),1),0)</f>
        <v>UGP</v>
      </c>
    </row>
    <row r="3496" spans="1:15" x14ac:dyDescent="0.3">
      <c r="A3496" s="1">
        <v>814549</v>
      </c>
      <c r="B3496" s="1" t="s">
        <v>8162</v>
      </c>
      <c r="C3496" s="1" t="s">
        <v>8163</v>
      </c>
      <c r="D3496" s="4" t="s">
        <v>41373</v>
      </c>
      <c r="F3496" s="1" t="str">
        <f>LEFT($C3496,$N$1)</f>
        <v>EBIX INC</v>
      </c>
      <c r="H3496" s="1" t="s">
        <v>24403</v>
      </c>
      <c r="I3496" s="1" t="s">
        <v>24404</v>
      </c>
      <c r="J3496" s="1" t="s">
        <v>19176</v>
      </c>
      <c r="K3496" s="1">
        <v>116</v>
      </c>
      <c r="L3496" s="1"/>
      <c r="M3496" s="4" t="e">
        <f t="shared" si="57"/>
        <v>#N/A</v>
      </c>
      <c r="N3496" t="str">
        <f>LEFT(I3496,N$1)</f>
        <v>TRIPLE F</v>
      </c>
      <c r="O3496" s="4" t="str">
        <f>IFERROR(INDEX($B$1968:$B$6893,MATCH($N3496,$F$1968:$F$6893,0),1),0)</f>
        <v>TFPM</v>
      </c>
    </row>
    <row r="3497" spans="1:15" x14ac:dyDescent="0.3">
      <c r="A3497" s="1">
        <v>1487798</v>
      </c>
      <c r="B3497" s="1" t="s">
        <v>12735</v>
      </c>
      <c r="C3497" s="1" t="s">
        <v>12736</v>
      </c>
      <c r="D3497" s="4" t="s">
        <v>41373</v>
      </c>
      <c r="F3497" s="1" t="str">
        <f>LEFT($C3497,$N$1)</f>
        <v>ECA Marc</v>
      </c>
      <c r="H3497" s="1" t="s">
        <v>24395</v>
      </c>
      <c r="I3497" s="1" t="s">
        <v>24396</v>
      </c>
      <c r="J3497" s="1" t="s">
        <v>19176</v>
      </c>
      <c r="K3497" s="1">
        <v>116</v>
      </c>
      <c r="L3497" s="1"/>
      <c r="M3497" s="4" t="e">
        <f t="shared" si="57"/>
        <v>#N/A</v>
      </c>
      <c r="N3497" t="str">
        <f>LEFT(I3497,N$1)</f>
        <v>RILEY EX</v>
      </c>
      <c r="O3497" s="4" t="str">
        <f>IFERROR(INDEX($B$1968:$B$6893,MATCH($N3497,$F$1968:$F$6893,0),1),0)</f>
        <v>REPX</v>
      </c>
    </row>
    <row r="3498" spans="1:15" x14ac:dyDescent="0.3">
      <c r="A3498" s="1">
        <v>1914605</v>
      </c>
      <c r="B3498" s="1" t="s">
        <v>9633</v>
      </c>
      <c r="C3498" s="1" t="s">
        <v>9634</v>
      </c>
      <c r="D3498" s="4" t="s">
        <v>41373</v>
      </c>
      <c r="F3498" s="1" t="str">
        <f>LEFT($C3498,$N$1)</f>
        <v>ECB Banc</v>
      </c>
      <c r="H3498" s="1" t="s">
        <v>24393</v>
      </c>
      <c r="I3498" s="1" t="s">
        <v>24394</v>
      </c>
      <c r="J3498" s="1" t="s">
        <v>19176</v>
      </c>
      <c r="K3498" s="1">
        <v>116</v>
      </c>
      <c r="L3498" s="1"/>
      <c r="M3498" s="4" t="e">
        <f t="shared" si="57"/>
        <v>#N/A</v>
      </c>
      <c r="N3498" t="str">
        <f>LEFT(I3498,N$1)</f>
        <v>FTC SOLA</v>
      </c>
      <c r="O3498" s="4" t="str">
        <f>IFERROR(INDEX($B$1968:$B$6893,MATCH($N3498,$F$1968:$F$6893,0),1),0)</f>
        <v>FTCI</v>
      </c>
    </row>
    <row r="3499" spans="1:15" x14ac:dyDescent="0.3">
      <c r="A3499" s="1">
        <v>1856416</v>
      </c>
      <c r="B3499" s="1" t="s">
        <v>14217</v>
      </c>
      <c r="C3499" s="1" t="s">
        <v>14218</v>
      </c>
      <c r="D3499" s="4" t="s">
        <v>41373</v>
      </c>
      <c r="F3499" s="1" t="str">
        <f>LEFT($C3499,$N$1)</f>
        <v>ECGI Hol</v>
      </c>
      <c r="H3499" s="1" t="s">
        <v>24409</v>
      </c>
      <c r="I3499" s="1" t="s">
        <v>24410</v>
      </c>
      <c r="J3499" s="1" t="s">
        <v>24411</v>
      </c>
      <c r="K3499" s="1">
        <v>116</v>
      </c>
      <c r="L3499" s="1"/>
      <c r="M3499" s="4" t="e">
        <f t="shared" si="57"/>
        <v>#N/A</v>
      </c>
      <c r="N3499" t="str">
        <f>LEFT(I3499,N$1)</f>
        <v>FIRST TR</v>
      </c>
      <c r="O3499" s="4" t="str">
        <f>IFERROR(INDEX($B$1968:$B$6893,MATCH($N3499,$F$1968:$F$6893,0),1),0)</f>
        <v>FDEU</v>
      </c>
    </row>
    <row r="3500" spans="1:15" x14ac:dyDescent="0.3">
      <c r="A3500" s="1">
        <v>1946412</v>
      </c>
      <c r="B3500" s="1" t="s">
        <v>15143</v>
      </c>
      <c r="C3500" s="1" t="s">
        <v>15144</v>
      </c>
      <c r="D3500" s="4" t="s">
        <v>41373</v>
      </c>
      <c r="F3500" s="1" t="str">
        <f>LEFT($C3500,$N$1)</f>
        <v xml:space="preserve">Eclipse </v>
      </c>
      <c r="H3500" s="1">
        <v>278277108</v>
      </c>
      <c r="I3500" s="1" t="s">
        <v>24392</v>
      </c>
      <c r="J3500" s="1" t="s">
        <v>19176</v>
      </c>
      <c r="K3500" s="1">
        <v>116</v>
      </c>
      <c r="L3500" s="1"/>
      <c r="M3500" s="4" t="e">
        <f t="shared" si="57"/>
        <v>#N/A</v>
      </c>
      <c r="N3500" t="str">
        <f>LEFT(I3500,N$1)</f>
        <v>EATON VA</v>
      </c>
      <c r="O3500" s="4" t="str">
        <f>IFERROR(INDEX($B$1968:$B$6893,MATCH($N3500,$F$1968:$F$6893,0),1),0)</f>
        <v>EVM</v>
      </c>
    </row>
    <row r="3501" spans="1:15" x14ac:dyDescent="0.3">
      <c r="A3501" s="1">
        <v>1919182</v>
      </c>
      <c r="B3501" s="1" t="s">
        <v>18091</v>
      </c>
      <c r="C3501" s="1" t="s">
        <v>18092</v>
      </c>
      <c r="D3501" s="4" t="s">
        <v>41373</v>
      </c>
      <c r="F3501" s="1" t="str">
        <f>LEFT($C3501,$N$1)</f>
        <v>Eco Brig</v>
      </c>
      <c r="H3501" s="1" t="s">
        <v>24407</v>
      </c>
      <c r="I3501" s="1" t="s">
        <v>24408</v>
      </c>
      <c r="J3501" s="1" t="s">
        <v>19176</v>
      </c>
      <c r="K3501" s="1">
        <v>116</v>
      </c>
      <c r="L3501" s="1"/>
      <c r="M3501" s="4" t="e">
        <f t="shared" si="57"/>
        <v>#N/A</v>
      </c>
      <c r="N3501" t="str">
        <f>LEFT(I3501,N$1)</f>
        <v>VIRTUS C</v>
      </c>
      <c r="O3501" s="4" t="str">
        <f>IFERROR(INDEX($B$1968:$B$6893,MATCH($N3501,$F$1968:$F$6893,0),1),0)</f>
        <v>CBH</v>
      </c>
    </row>
    <row r="3502" spans="1:15" x14ac:dyDescent="0.3">
      <c r="A3502" s="1">
        <v>1144169</v>
      </c>
      <c r="B3502" s="1" t="s">
        <v>16943</v>
      </c>
      <c r="C3502" s="1" t="s">
        <v>16944</v>
      </c>
      <c r="D3502" s="4" t="s">
        <v>41373</v>
      </c>
      <c r="F3502" s="1" t="str">
        <f>LEFT($C3502,$N$1)</f>
        <v>ECO INNO</v>
      </c>
      <c r="H3502" s="1" t="s">
        <v>24389</v>
      </c>
      <c r="I3502" s="1" t="s">
        <v>24390</v>
      </c>
      <c r="J3502" s="1" t="s">
        <v>19176</v>
      </c>
      <c r="K3502" s="1">
        <v>116</v>
      </c>
      <c r="L3502" s="1"/>
      <c r="M3502" s="4" t="e">
        <f t="shared" si="57"/>
        <v>#N/A</v>
      </c>
      <c r="N3502" t="str">
        <f>LEFT(I3502,N$1)</f>
        <v>BLACKROC</v>
      </c>
      <c r="O3502" s="4" t="str">
        <f>IFERROR(INDEX($B$1968:$B$6893,MATCH($N3502,$F$1968:$F$6893,0),1),0)</f>
        <v>BMN</v>
      </c>
    </row>
    <row r="3503" spans="1:15" x14ac:dyDescent="0.3">
      <c r="A3503" s="1">
        <v>1846715</v>
      </c>
      <c r="B3503" s="1" t="s">
        <v>12511</v>
      </c>
      <c r="C3503" s="1" t="s">
        <v>12512</v>
      </c>
      <c r="D3503" s="4" t="s">
        <v>41373</v>
      </c>
      <c r="F3503" s="1" t="str">
        <f>LEFT($C3503,$N$1)</f>
        <v>Eco Wave</v>
      </c>
      <c r="H3503" s="1" t="s">
        <v>41413</v>
      </c>
      <c r="I3503" s="1" t="s">
        <v>24391</v>
      </c>
      <c r="J3503" s="1" t="s">
        <v>19176</v>
      </c>
      <c r="K3503" s="1">
        <v>116</v>
      </c>
      <c r="L3503" s="1"/>
      <c r="M3503" s="4" t="e">
        <f t="shared" si="57"/>
        <v>#N/A</v>
      </c>
      <c r="N3503" t="str">
        <f>LEFT(I3503,N$1)</f>
        <v>BLACKROC</v>
      </c>
      <c r="O3503" s="4" t="str">
        <f>IFERROR(INDEX($B$1968:$B$6893,MATCH($N3503,$F$1968:$F$6893,0),1),0)</f>
        <v>BMN</v>
      </c>
    </row>
    <row r="3504" spans="1:15" x14ac:dyDescent="0.3">
      <c r="A3504" s="1">
        <v>1704299</v>
      </c>
      <c r="B3504" s="1" t="s">
        <v>8589</v>
      </c>
      <c r="C3504" s="1" t="s">
        <v>8590</v>
      </c>
      <c r="D3504" s="4" t="s">
        <v>41373</v>
      </c>
      <c r="F3504" s="1" t="str">
        <f>LEFT($C3504,$N$1)</f>
        <v>ECOFIN S</v>
      </c>
      <c r="H3504" s="1" t="s">
        <v>41412</v>
      </c>
      <c r="I3504" s="1" t="s">
        <v>24388</v>
      </c>
      <c r="J3504" s="1" t="s">
        <v>19176</v>
      </c>
      <c r="K3504" s="1">
        <v>116</v>
      </c>
      <c r="L3504" s="1"/>
      <c r="M3504" s="4" t="e">
        <f t="shared" si="57"/>
        <v>#N/A</v>
      </c>
      <c r="N3504" t="str">
        <f>LEFT(I3504,N$1)</f>
        <v>ABSCI CO</v>
      </c>
      <c r="O3504" s="4" t="str">
        <f>IFERROR(INDEX($B$1968:$B$6893,MATCH($N3504,$F$1968:$F$6893,0),1),0)</f>
        <v>ABSI</v>
      </c>
    </row>
    <row r="3505" spans="1:15" x14ac:dyDescent="0.3">
      <c r="A3505" s="1">
        <v>1008653</v>
      </c>
      <c r="B3505" s="1" t="s">
        <v>14101</v>
      </c>
      <c r="C3505" s="1" t="s">
        <v>14102</v>
      </c>
      <c r="D3505" s="4" t="s">
        <v>41373</v>
      </c>
      <c r="F3505" s="1" t="str">
        <f>LEFT($C3505,$N$1)</f>
        <v xml:space="preserve">Ecomax, </v>
      </c>
      <c r="H3505" s="1" t="s">
        <v>24399</v>
      </c>
      <c r="I3505" s="1" t="s">
        <v>24400</v>
      </c>
      <c r="J3505" s="1" t="s">
        <v>19194</v>
      </c>
      <c r="K3505" s="1">
        <v>116</v>
      </c>
      <c r="L3505" s="1"/>
      <c r="M3505" s="4" t="e">
        <f t="shared" si="57"/>
        <v>#N/A</v>
      </c>
      <c r="N3505" t="str">
        <f>LEFT(I3505,N$1)</f>
        <v>SKILLSOF</v>
      </c>
      <c r="O3505" s="4">
        <f>IFERROR(INDEX($B$1968:$B$6893,MATCH($N3505,$F$1968:$F$6893,0),1),0)</f>
        <v>0</v>
      </c>
    </row>
    <row r="3506" spans="1:15" x14ac:dyDescent="0.3">
      <c r="A3506" s="1">
        <v>1444406</v>
      </c>
      <c r="B3506" s="1" t="s">
        <v>865</v>
      </c>
      <c r="C3506" s="1" t="s">
        <v>866</v>
      </c>
      <c r="D3506" s="4" t="s">
        <v>41373</v>
      </c>
      <c r="F3506" s="1" t="str">
        <f>LEFT($C3506,$N$1)</f>
        <v>ECOPETRO</v>
      </c>
      <c r="H3506" s="1" t="s">
        <v>24397</v>
      </c>
      <c r="I3506" s="1" t="s">
        <v>24398</v>
      </c>
      <c r="J3506" s="1" t="s">
        <v>19176</v>
      </c>
      <c r="K3506" s="1">
        <v>116</v>
      </c>
      <c r="L3506" s="1"/>
      <c r="M3506" s="4" t="e">
        <f t="shared" si="57"/>
        <v>#N/A</v>
      </c>
      <c r="N3506" t="str">
        <f>LEFT(I3506,N$1)</f>
        <v xml:space="preserve">RXSIGHT </v>
      </c>
      <c r="O3506" s="4">
        <f>IFERROR(INDEX($B$1968:$B$6893,MATCH($N3506,$F$1968:$F$6893,0),1),0)</f>
        <v>0</v>
      </c>
    </row>
    <row r="3507" spans="1:15" x14ac:dyDescent="0.3">
      <c r="A3507" s="1">
        <v>1708035</v>
      </c>
      <c r="B3507" s="1" t="s">
        <v>4872</v>
      </c>
      <c r="C3507" s="1" t="s">
        <v>4873</v>
      </c>
      <c r="D3507" s="4" t="s">
        <v>41373</v>
      </c>
      <c r="F3507" s="1" t="str">
        <f>LEFT($C3507,$N$1)</f>
        <v xml:space="preserve">Ecovyst </v>
      </c>
      <c r="H3507" s="1" t="s">
        <v>24401</v>
      </c>
      <c r="I3507" s="1" t="s">
        <v>24402</v>
      </c>
      <c r="J3507" s="1" t="s">
        <v>19176</v>
      </c>
      <c r="K3507" s="1">
        <v>116</v>
      </c>
      <c r="L3507" s="1"/>
      <c r="M3507" s="4" t="e">
        <f t="shared" si="57"/>
        <v>#N/A</v>
      </c>
      <c r="N3507" t="str">
        <f>LEFT(I3507,N$1)</f>
        <v>SPDR MSC</v>
      </c>
      <c r="O3507" s="4">
        <f>IFERROR(INDEX($B$1968:$B$6893,MATCH($N3507,$F$1968:$F$6893,0),1),0)</f>
        <v>0</v>
      </c>
    </row>
    <row r="3508" spans="1:15" x14ac:dyDescent="0.3">
      <c r="A3508" s="1">
        <v>1041934</v>
      </c>
      <c r="B3508" s="1" t="s">
        <v>7584</v>
      </c>
      <c r="C3508" s="1" t="s">
        <v>7585</v>
      </c>
      <c r="D3508" s="4" t="s">
        <v>41373</v>
      </c>
      <c r="F3508" s="1" t="str">
        <f>LEFT($C3508,$N$1)</f>
        <v>EDAP TMS</v>
      </c>
      <c r="H3508" s="1" t="s">
        <v>24429</v>
      </c>
      <c r="I3508" s="1" t="s">
        <v>24430</v>
      </c>
      <c r="J3508" s="1" t="s">
        <v>19194</v>
      </c>
      <c r="K3508" s="1">
        <v>115</v>
      </c>
      <c r="L3508" s="1"/>
      <c r="M3508" s="4" t="e">
        <f t="shared" si="57"/>
        <v>#N/A</v>
      </c>
      <c r="N3508" t="str">
        <f>LEFT(I3508,N$1)</f>
        <v>SECUREWO</v>
      </c>
      <c r="O3508" s="4" t="str">
        <f>IFERROR(INDEX($B$1968:$B$6893,MATCH($N3508,$F$1968:$F$6893,0),1),0)</f>
        <v>SCWX</v>
      </c>
    </row>
    <row r="3509" spans="1:15" x14ac:dyDescent="0.3">
      <c r="A3509" s="1">
        <v>1395213</v>
      </c>
      <c r="B3509" s="1" t="s">
        <v>4290</v>
      </c>
      <c r="C3509" s="1" t="s">
        <v>4291</v>
      </c>
      <c r="D3509" s="4" t="s">
        <v>41373</v>
      </c>
      <c r="F3509" s="1" t="str">
        <f>LEFT($C3509,$N$1)</f>
        <v>EDENOR</v>
      </c>
      <c r="H3509" s="1" t="s">
        <v>24413</v>
      </c>
      <c r="I3509" s="1" t="s">
        <v>24414</v>
      </c>
      <c r="J3509" s="1" t="s">
        <v>19382</v>
      </c>
      <c r="K3509" s="1">
        <v>115</v>
      </c>
      <c r="L3509" s="1"/>
      <c r="M3509" s="4" t="e">
        <f t="shared" si="57"/>
        <v>#N/A</v>
      </c>
      <c r="N3509" t="str">
        <f>LEFT(I3509,N$1)</f>
        <v>COMPANHI</v>
      </c>
      <c r="O3509" s="4" t="str">
        <f>IFERROR(INDEX($B$1968:$B$6893,MATCH($N3509,$F$1968:$F$6893,0),1),0)</f>
        <v>SBS</v>
      </c>
    </row>
    <row r="3510" spans="1:15" x14ac:dyDescent="0.3">
      <c r="A3510" s="1">
        <v>1540159</v>
      </c>
      <c r="B3510" s="1" t="s">
        <v>12751</v>
      </c>
      <c r="C3510" s="1" t="s">
        <v>12752</v>
      </c>
      <c r="D3510" s="4" t="s">
        <v>41373</v>
      </c>
      <c r="F3510" s="1" t="str">
        <f>LEFT($C3510,$N$1)</f>
        <v>Edesa Bi</v>
      </c>
      <c r="H3510" s="1" t="s">
        <v>24427</v>
      </c>
      <c r="I3510" s="1" t="s">
        <v>24428</v>
      </c>
      <c r="J3510" s="1" t="s">
        <v>21145</v>
      </c>
      <c r="K3510" s="1">
        <v>115</v>
      </c>
      <c r="L3510" s="1"/>
      <c r="M3510" s="4" t="e">
        <f t="shared" si="57"/>
        <v>#N/A</v>
      </c>
      <c r="N3510" t="str">
        <f>LEFT(I3510,N$1)</f>
        <v>OVERSEAS</v>
      </c>
      <c r="O3510" s="4" t="str">
        <f>IFERROR(INDEX($B$1968:$B$6893,MATCH($N3510,$F$1968:$F$6893,0),1),0)</f>
        <v>OSG</v>
      </c>
    </row>
    <row r="3511" spans="1:15" x14ac:dyDescent="0.3">
      <c r="A3511" s="1">
        <v>1652958</v>
      </c>
      <c r="B3511" s="1" t="s">
        <v>14363</v>
      </c>
      <c r="C3511" s="1" t="s">
        <v>14364</v>
      </c>
      <c r="D3511" s="4" t="s">
        <v>41373</v>
      </c>
      <c r="F3511" s="1" t="str">
        <f>LEFT($C3511,$N$1)</f>
        <v>Edgemode</v>
      </c>
      <c r="H3511" s="1" t="s">
        <v>24421</v>
      </c>
      <c r="I3511" s="1" t="s">
        <v>24422</v>
      </c>
      <c r="J3511" s="1" t="s">
        <v>19176</v>
      </c>
      <c r="K3511" s="1">
        <v>115</v>
      </c>
      <c r="L3511" s="1"/>
      <c r="M3511" s="4" t="e">
        <f t="shared" si="57"/>
        <v>#N/A</v>
      </c>
      <c r="N3511" t="str">
        <f>LEFT(I3511,N$1)</f>
        <v>LEGACY H</v>
      </c>
      <c r="O3511" s="4" t="str">
        <f>IFERROR(INDEX($B$1968:$B$6893,MATCH($N3511,$F$1968:$F$6893,0),1),0)</f>
        <v>LEGH</v>
      </c>
    </row>
    <row r="3512" spans="1:15" x14ac:dyDescent="0.3">
      <c r="A3512" s="1">
        <v>1710072</v>
      </c>
      <c r="B3512" s="1" t="s">
        <v>6453</v>
      </c>
      <c r="C3512" s="1" t="s">
        <v>6454</v>
      </c>
      <c r="D3512" s="4" t="s">
        <v>41373</v>
      </c>
      <c r="F3512" s="1" t="str">
        <f>LEFT($C3512,$N$1)</f>
        <v>Edgewise</v>
      </c>
      <c r="H3512" s="1" t="s">
        <v>24419</v>
      </c>
      <c r="I3512" s="1" t="s">
        <v>24420</v>
      </c>
      <c r="J3512" s="1" t="s">
        <v>19176</v>
      </c>
      <c r="K3512" s="1">
        <v>115</v>
      </c>
      <c r="L3512" s="1"/>
      <c r="M3512" s="4" t="e">
        <f t="shared" si="57"/>
        <v>#N/A</v>
      </c>
      <c r="N3512" t="str">
        <f>LEFT(I3512,N$1)</f>
        <v xml:space="preserve">INVESCO </v>
      </c>
      <c r="O3512" s="4" t="str">
        <f>IFERROR(INDEX($B$1968:$B$6893,MATCH($N3512,$F$1968:$F$6893,0),1),0)</f>
        <v>VKI</v>
      </c>
    </row>
    <row r="3513" spans="1:15" x14ac:dyDescent="0.3">
      <c r="A3513" s="1">
        <v>1391127</v>
      </c>
      <c r="B3513" s="1" t="s">
        <v>8118</v>
      </c>
      <c r="C3513" s="1" t="s">
        <v>8119</v>
      </c>
      <c r="D3513" s="4" t="s">
        <v>41373</v>
      </c>
      <c r="F3513" s="1" t="str">
        <f>LEFT($C3513,$N$1)</f>
        <v>Edgio, I</v>
      </c>
      <c r="H3513" s="1" t="s">
        <v>24418</v>
      </c>
      <c r="I3513" s="1" t="s">
        <v>11284</v>
      </c>
      <c r="J3513" s="1" t="s">
        <v>19176</v>
      </c>
      <c r="K3513" s="1">
        <v>115</v>
      </c>
      <c r="L3513" s="1"/>
      <c r="M3513" s="4" t="e">
        <f t="shared" si="57"/>
        <v>#N/A</v>
      </c>
      <c r="N3513" t="str">
        <f>LEFT(I3513,N$1)</f>
        <v>GOLD RES</v>
      </c>
      <c r="O3513" s="4" t="str">
        <f>IFERROR(INDEX($B$1968:$B$6893,MATCH($N3513,$F$1968:$F$6893,0),1),0)</f>
        <v>GORO</v>
      </c>
    </row>
    <row r="3514" spans="1:15" x14ac:dyDescent="0.3">
      <c r="A3514" s="1">
        <v>31667</v>
      </c>
      <c r="B3514" s="1" t="s">
        <v>12981</v>
      </c>
      <c r="C3514" s="1" t="s">
        <v>12982</v>
      </c>
      <c r="D3514" s="4" t="s">
        <v>41373</v>
      </c>
      <c r="F3514" s="1" t="str">
        <f>LEFT($C3514,$N$1)</f>
        <v>EDUCATIO</v>
      </c>
      <c r="H3514" s="1">
        <v>293668109</v>
      </c>
      <c r="I3514" s="1" t="s">
        <v>24415</v>
      </c>
      <c r="J3514" s="1" t="s">
        <v>19176</v>
      </c>
      <c r="K3514" s="1">
        <v>115</v>
      </c>
      <c r="L3514" s="1"/>
      <c r="M3514" s="4" t="e">
        <f t="shared" si="57"/>
        <v>#N/A</v>
      </c>
      <c r="N3514" t="str">
        <f>LEFT(I3514,N$1)</f>
        <v>ENTERPRI</v>
      </c>
      <c r="O3514" s="4" t="str">
        <f>IFERROR(INDEX($B$1968:$B$6893,MATCH($N3514,$F$1968:$F$6893,0),1),0)</f>
        <v>EBTC</v>
      </c>
    </row>
    <row r="3515" spans="1:15" x14ac:dyDescent="0.3">
      <c r="A3515" s="1">
        <v>1138867</v>
      </c>
      <c r="B3515" s="1" t="s">
        <v>12299</v>
      </c>
      <c r="C3515" s="1" t="s">
        <v>12300</v>
      </c>
      <c r="D3515" s="4" t="s">
        <v>41373</v>
      </c>
      <c r="F3515" s="1" t="str">
        <f>LEFT($C3515,$N$1)</f>
        <v>EESTech,</v>
      </c>
      <c r="H3515" s="1" t="s">
        <v>24423</v>
      </c>
      <c r="I3515" s="1" t="s">
        <v>24424</v>
      </c>
      <c r="J3515" s="1" t="s">
        <v>19258</v>
      </c>
      <c r="K3515" s="1">
        <v>115</v>
      </c>
      <c r="L3515" s="1"/>
      <c r="M3515" s="4" t="e">
        <f t="shared" si="57"/>
        <v>#N/A</v>
      </c>
      <c r="N3515" t="str">
        <f>LEFT(I3515,N$1)</f>
        <v>NUVEEN D</v>
      </c>
      <c r="O3515" s="4" t="str">
        <f>IFERROR(INDEX($B$1968:$B$6893,MATCH($N3515,$F$1968:$F$6893,0),1),0)</f>
        <v>DIAX</v>
      </c>
    </row>
    <row r="3516" spans="1:15" x14ac:dyDescent="0.3">
      <c r="A3516" s="1">
        <v>1066194</v>
      </c>
      <c r="B3516" s="1" t="s">
        <v>8090</v>
      </c>
      <c r="C3516" s="1" t="s">
        <v>8091</v>
      </c>
      <c r="D3516" s="4" t="s">
        <v>41373</v>
      </c>
      <c r="F3516" s="1" t="str">
        <f>LEFT($C3516,$N$1)</f>
        <v>EGAIN Co</v>
      </c>
      <c r="H3516" s="1" t="s">
        <v>24412</v>
      </c>
      <c r="I3516" s="1" t="s">
        <v>1398</v>
      </c>
      <c r="J3516" s="1" t="s">
        <v>19382</v>
      </c>
      <c r="K3516" s="1">
        <v>115</v>
      </c>
      <c r="L3516" s="1"/>
      <c r="M3516" s="4" t="e">
        <f t="shared" si="57"/>
        <v>#N/A</v>
      </c>
      <c r="N3516" t="str">
        <f>LEFT(I3516,N$1)</f>
        <v>CARNIVAL</v>
      </c>
      <c r="O3516" s="4">
        <f>IFERROR(INDEX($B$1968:$B$6893,MATCH($N3516,$F$1968:$F$6893,0),1),0)</f>
        <v>0</v>
      </c>
    </row>
    <row r="3517" spans="1:15" x14ac:dyDescent="0.3">
      <c r="A3517" s="1">
        <v>1759783</v>
      </c>
      <c r="B3517" s="1" t="s">
        <v>4979</v>
      </c>
      <c r="C3517" s="1" t="s">
        <v>4980</v>
      </c>
      <c r="D3517" s="4" t="s">
        <v>41373</v>
      </c>
      <c r="F3517" s="1" t="str">
        <f>LEFT($C3517,$N$1)</f>
        <v>EHang Ho</v>
      </c>
      <c r="H3517" s="1" t="s">
        <v>24416</v>
      </c>
      <c r="I3517" s="1" t="s">
        <v>24417</v>
      </c>
      <c r="J3517" s="1" t="s">
        <v>19176</v>
      </c>
      <c r="K3517" s="1">
        <v>115</v>
      </c>
      <c r="L3517" s="1"/>
      <c r="M3517" s="4" t="e">
        <f t="shared" si="57"/>
        <v>#N/A</v>
      </c>
      <c r="N3517" t="str">
        <f>LEFT(I3517,N$1)</f>
        <v>FIRST BK</v>
      </c>
      <c r="O3517" s="4">
        <f>IFERROR(INDEX($B$1968:$B$6893,MATCH($N3517,$F$1968:$F$6893,0),1),0)</f>
        <v>0</v>
      </c>
    </row>
    <row r="3518" spans="1:15" x14ac:dyDescent="0.3">
      <c r="A3518" s="1">
        <v>1333493</v>
      </c>
      <c r="B3518" s="1" t="s">
        <v>7626</v>
      </c>
      <c r="C3518" s="1" t="s">
        <v>7627</v>
      </c>
      <c r="D3518" s="4" t="s">
        <v>41373</v>
      </c>
      <c r="F3518" s="1" t="str">
        <f>LEFT($C3518,$N$1)</f>
        <v>eHealth,</v>
      </c>
      <c r="H3518" s="1" t="s">
        <v>24425</v>
      </c>
      <c r="I3518" s="1" t="s">
        <v>24426</v>
      </c>
      <c r="J3518" s="1" t="s">
        <v>20535</v>
      </c>
      <c r="K3518" s="1">
        <v>115</v>
      </c>
      <c r="L3518" s="1"/>
      <c r="M3518" s="4" t="e">
        <f t="shared" si="57"/>
        <v>#N/A</v>
      </c>
      <c r="N3518" t="str">
        <f>LEFT(I3518,N$1)</f>
        <v>ORLA MNG</v>
      </c>
      <c r="O3518" s="4">
        <f>IFERROR(INDEX($B$1968:$B$6893,MATCH($N3518,$F$1968:$F$6893,0),1),0)</f>
        <v>0</v>
      </c>
    </row>
    <row r="3519" spans="1:15" x14ac:dyDescent="0.3">
      <c r="A3519" s="1">
        <v>1769768</v>
      </c>
      <c r="B3519" s="1" t="s">
        <v>11799</v>
      </c>
      <c r="C3519" s="1" t="s">
        <v>11800</v>
      </c>
      <c r="D3519" s="4" t="s">
        <v>41373</v>
      </c>
      <c r="F3519" s="1" t="str">
        <f>LEFT($C3519,$N$1)</f>
        <v>E-Home H</v>
      </c>
      <c r="H3519" s="1" t="s">
        <v>24448</v>
      </c>
      <c r="I3519" s="1" t="s">
        <v>24449</v>
      </c>
      <c r="J3519" s="1" t="s">
        <v>19176</v>
      </c>
      <c r="K3519" s="1">
        <v>114</v>
      </c>
      <c r="L3519" s="1"/>
      <c r="M3519" s="4" t="e">
        <f t="shared" si="57"/>
        <v>#N/A</v>
      </c>
      <c r="N3519" t="str">
        <f>LEFT(I3519,N$1)</f>
        <v>PERSONAL</v>
      </c>
      <c r="O3519" s="4" t="str">
        <f>IFERROR(INDEX($B$1968:$B$6893,MATCH($N3519,$F$1968:$F$6893,0),1),0)</f>
        <v>PSNL</v>
      </c>
    </row>
    <row r="3520" spans="1:15" x14ac:dyDescent="0.3">
      <c r="A3520" s="1">
        <v>1305253</v>
      </c>
      <c r="B3520" s="1" t="s">
        <v>12619</v>
      </c>
      <c r="C3520" s="1" t="s">
        <v>12620</v>
      </c>
      <c r="D3520" s="4" t="s">
        <v>41373</v>
      </c>
      <c r="F3520" s="1" t="str">
        <f>LEFT($C3520,$N$1)</f>
        <v>Eiger Bi</v>
      </c>
      <c r="H3520" s="1">
        <v>532746104</v>
      </c>
      <c r="I3520" s="1" t="s">
        <v>24446</v>
      </c>
      <c r="J3520" s="1" t="s">
        <v>19176</v>
      </c>
      <c r="K3520" s="1">
        <v>114</v>
      </c>
      <c r="L3520" s="1"/>
      <c r="M3520" s="4" t="e">
        <f t="shared" si="57"/>
        <v>#N/A</v>
      </c>
      <c r="N3520" t="str">
        <f>LEFT(I3520,N$1)</f>
        <v>LIMONEIR</v>
      </c>
      <c r="O3520" s="4" t="str">
        <f>IFERROR(INDEX($B$1968:$B$6893,MATCH($N3520,$F$1968:$F$6893,0),1),0)</f>
        <v>LMNR</v>
      </c>
    </row>
    <row r="3521" spans="1:15" x14ac:dyDescent="0.3">
      <c r="A3521" s="1">
        <v>1892492</v>
      </c>
      <c r="B3521" s="1" t="s">
        <v>14259</v>
      </c>
      <c r="C3521" s="1" t="s">
        <v>14260</v>
      </c>
      <c r="D3521" s="4" t="s">
        <v>41373</v>
      </c>
      <c r="F3521" s="1" t="str">
        <f>LEFT($C3521,$N$1)</f>
        <v xml:space="preserve">Eightco </v>
      </c>
      <c r="H3521" s="1" t="s">
        <v>24442</v>
      </c>
      <c r="I3521" s="1" t="s">
        <v>24443</v>
      </c>
      <c r="J3521" s="1" t="s">
        <v>19176</v>
      </c>
      <c r="K3521" s="1">
        <v>114</v>
      </c>
      <c r="L3521" s="1"/>
      <c r="M3521" s="4" t="e">
        <f t="shared" si="57"/>
        <v>#N/A</v>
      </c>
      <c r="N3521" t="str">
        <f>LEFT(I3521,N$1)</f>
        <v xml:space="preserve">INVESCO </v>
      </c>
      <c r="O3521" s="4" t="str">
        <f>IFERROR(INDEX($B$1968:$B$6893,MATCH($N3521,$F$1968:$F$6893,0),1),0)</f>
        <v>VKI</v>
      </c>
    </row>
    <row r="3522" spans="1:15" x14ac:dyDescent="0.3">
      <c r="A3522" s="1">
        <v>1549084</v>
      </c>
      <c r="B3522" s="1" t="s">
        <v>12693</v>
      </c>
      <c r="C3522" s="1" t="s">
        <v>12694</v>
      </c>
      <c r="D3522" s="4" t="s">
        <v>41373</v>
      </c>
      <c r="F3522" s="1" t="str">
        <f>LEFT($C3522,$N$1)</f>
        <v>EKSO BIO</v>
      </c>
      <c r="H3522" s="1">
        <v>316500107</v>
      </c>
      <c r="I3522" s="1" t="s">
        <v>24440</v>
      </c>
      <c r="J3522" s="1" t="s">
        <v>19176</v>
      </c>
      <c r="K3522" s="1">
        <v>114</v>
      </c>
      <c r="L3522" s="1"/>
      <c r="M3522" s="4" t="e">
        <f t="shared" ref="M3522:M3585" si="58">MATCH(L3522,$B:$B,0)</f>
        <v>#N/A</v>
      </c>
      <c r="N3522" t="str">
        <f>LEFT(I3522,N$1)</f>
        <v>FIDUS IN</v>
      </c>
      <c r="O3522" s="4" t="str">
        <f>IFERROR(INDEX($B$1968:$B$6893,MATCH($N3522,$F$1968:$F$6893,0),1),0)</f>
        <v>FDUS</v>
      </c>
    </row>
    <row r="3523" spans="1:15" x14ac:dyDescent="0.3">
      <c r="A3523" s="1">
        <v>1606366</v>
      </c>
      <c r="B3523" s="1" t="s">
        <v>7358</v>
      </c>
      <c r="C3523" s="1" t="s">
        <v>7359</v>
      </c>
      <c r="D3523" s="4" t="s">
        <v>41373</v>
      </c>
      <c r="F3523" s="1" t="str">
        <f>LEFT($C3523,$N$1)</f>
        <v>El Pollo</v>
      </c>
      <c r="H3523" s="1" t="s">
        <v>24438</v>
      </c>
      <c r="I3523" s="1" t="s">
        <v>24439</v>
      </c>
      <c r="J3523" s="1" t="s">
        <v>19176</v>
      </c>
      <c r="K3523" s="1">
        <v>114</v>
      </c>
      <c r="L3523" s="1"/>
      <c r="M3523" s="4" t="e">
        <f t="shared" si="58"/>
        <v>#N/A</v>
      </c>
      <c r="N3523" t="str">
        <f>LEFT(I3523,N$1)</f>
        <v>ENERFLEX</v>
      </c>
      <c r="O3523" s="4" t="str">
        <f>IFERROR(INDEX($B$1968:$B$6893,MATCH($N3523,$F$1968:$F$6893,0),1),0)</f>
        <v>EFXT</v>
      </c>
    </row>
    <row r="3524" spans="1:15" x14ac:dyDescent="0.3">
      <c r="A3524" s="1">
        <v>1885493</v>
      </c>
      <c r="B3524" s="1" t="s">
        <v>15283</v>
      </c>
      <c r="C3524" s="1" t="s">
        <v>15284</v>
      </c>
      <c r="D3524" s="4" t="s">
        <v>41373</v>
      </c>
      <c r="F3524" s="1" t="str">
        <f>LEFT($C3524,$N$1)</f>
        <v>Elate Gr</v>
      </c>
      <c r="H3524" s="1" t="s">
        <v>24434</v>
      </c>
      <c r="I3524" s="1" t="s">
        <v>24435</v>
      </c>
      <c r="J3524" s="1" t="s">
        <v>19176</v>
      </c>
      <c r="K3524" s="1">
        <v>114</v>
      </c>
      <c r="L3524" s="1"/>
      <c r="M3524" s="4" t="e">
        <f t="shared" si="58"/>
        <v>#N/A</v>
      </c>
      <c r="N3524" t="str">
        <f>LEFT(I3524,N$1)</f>
        <v>BLACKROC</v>
      </c>
      <c r="O3524" s="4" t="str">
        <f>IFERROR(INDEX($B$1968:$B$6893,MATCH($N3524,$F$1968:$F$6893,0),1),0)</f>
        <v>BMN</v>
      </c>
    </row>
    <row r="3525" spans="1:15" x14ac:dyDescent="0.3">
      <c r="A3525" s="1">
        <v>1027664</v>
      </c>
      <c r="B3525" s="1" t="s">
        <v>1789</v>
      </c>
      <c r="C3525" s="1" t="s">
        <v>1790</v>
      </c>
      <c r="D3525" s="4" t="s">
        <v>41373</v>
      </c>
      <c r="F3525" s="1" t="str">
        <f>LEFT($C3525,$N$1)</f>
        <v>ELBIT SY</v>
      </c>
      <c r="H3525" s="1" t="s">
        <v>24432</v>
      </c>
      <c r="I3525" s="1" t="s">
        <v>24433</v>
      </c>
      <c r="J3525" s="1" t="s">
        <v>19176</v>
      </c>
      <c r="K3525" s="1">
        <v>114</v>
      </c>
      <c r="L3525" s="1"/>
      <c r="M3525" s="4" t="e">
        <f t="shared" si="58"/>
        <v>#N/A</v>
      </c>
      <c r="N3525" t="str">
        <f>LEFT(I3525,N$1)</f>
        <v>AFYA LTD</v>
      </c>
      <c r="O3525" s="4" t="str">
        <f>IFERROR(INDEX($B$1968:$B$6893,MATCH($N3525,$F$1968:$F$6893,0),1),0)</f>
        <v>AFYA</v>
      </c>
    </row>
    <row r="3526" spans="1:15" x14ac:dyDescent="0.3">
      <c r="A3526" s="1">
        <v>918608</v>
      </c>
      <c r="B3526" s="1" t="s">
        <v>3776</v>
      </c>
      <c r="C3526" s="1" t="s">
        <v>3777</v>
      </c>
      <c r="D3526" s="4" t="s">
        <v>41373</v>
      </c>
      <c r="F3526" s="1" t="str">
        <f>LEFT($C3526,$N$1)</f>
        <v>ELDORADO</v>
      </c>
      <c r="H3526" s="1" t="s">
        <v>24444</v>
      </c>
      <c r="I3526" s="1" t="s">
        <v>24445</v>
      </c>
      <c r="J3526" s="1" t="s">
        <v>19382</v>
      </c>
      <c r="K3526" s="1">
        <v>114</v>
      </c>
      <c r="L3526" s="1"/>
      <c r="M3526" s="4" t="e">
        <f t="shared" si="58"/>
        <v>#N/A</v>
      </c>
      <c r="N3526" t="str">
        <f>LEFT(I3526,N$1)</f>
        <v>KINGSOFT</v>
      </c>
      <c r="O3526" s="4">
        <f>IFERROR(INDEX($B$1968:$B$6893,MATCH($N3526,$F$1968:$F$6893,0),1),0)</f>
        <v>0</v>
      </c>
    </row>
    <row r="3527" spans="1:15" x14ac:dyDescent="0.3">
      <c r="A3527" s="1">
        <v>1907184</v>
      </c>
      <c r="B3527" s="1" t="s">
        <v>11527</v>
      </c>
      <c r="C3527" s="1" t="s">
        <v>11528</v>
      </c>
      <c r="D3527" s="4" t="s">
        <v>41373</v>
      </c>
      <c r="F3527" s="1" t="str">
        <f>LEFT($C3527,$N$1)</f>
        <v xml:space="preserve">Electra </v>
      </c>
      <c r="H3527" s="1">
        <v>320551104</v>
      </c>
      <c r="I3527" s="1" t="s">
        <v>24431</v>
      </c>
      <c r="J3527" s="1" t="s">
        <v>19176</v>
      </c>
      <c r="K3527" s="1">
        <v>114</v>
      </c>
      <c r="L3527" s="1"/>
      <c r="M3527" s="4" t="e">
        <f t="shared" si="58"/>
        <v>#N/A</v>
      </c>
      <c r="N3527" t="str">
        <f>LEFT(I3527,N$1)</f>
        <v xml:space="preserve">1STDIBS </v>
      </c>
      <c r="O3527" s="4">
        <f>IFERROR(INDEX($B$1968:$B$6893,MATCH($N3527,$F$1968:$F$6893,0),1),0)</f>
        <v>0</v>
      </c>
    </row>
    <row r="3528" spans="1:15" x14ac:dyDescent="0.3">
      <c r="A3528" s="1">
        <v>1637736</v>
      </c>
      <c r="B3528" s="1" t="s">
        <v>10777</v>
      </c>
      <c r="C3528" s="1" t="s">
        <v>10778</v>
      </c>
      <c r="D3528" s="4" t="s">
        <v>41373</v>
      </c>
      <c r="F3528" s="1" t="str">
        <f>LEFT($C3528,$N$1)</f>
        <v>ELECTRAM</v>
      </c>
      <c r="H3528" s="1" t="s">
        <v>24450</v>
      </c>
      <c r="I3528" s="1" t="s">
        <v>24451</v>
      </c>
      <c r="J3528" s="1" t="s">
        <v>19176</v>
      </c>
      <c r="K3528" s="1">
        <v>114</v>
      </c>
      <c r="L3528" s="1"/>
      <c r="M3528" s="4" t="e">
        <f t="shared" si="58"/>
        <v>#N/A</v>
      </c>
      <c r="N3528" t="str">
        <f>LEFT(I3528,N$1)</f>
        <v>SCILEX H</v>
      </c>
      <c r="O3528" s="4">
        <f>IFERROR(INDEX($B$1968:$B$6893,MATCH($N3528,$F$1968:$F$6893,0),1),0)</f>
        <v>0</v>
      </c>
    </row>
    <row r="3529" spans="1:15" x14ac:dyDescent="0.3">
      <c r="A3529" s="1">
        <v>351789</v>
      </c>
      <c r="B3529" s="1" t="s">
        <v>12525</v>
      </c>
      <c r="C3529" s="1" t="s">
        <v>12526</v>
      </c>
      <c r="D3529" s="4" t="s">
        <v>41373</v>
      </c>
      <c r="F3529" s="1" t="str">
        <f>LEFT($C3529,$N$1)</f>
        <v xml:space="preserve">ELECTRO </v>
      </c>
      <c r="H3529" s="1">
        <v>652526203</v>
      </c>
      <c r="I3529" s="1" t="s">
        <v>24447</v>
      </c>
      <c r="J3529" s="1" t="s">
        <v>19275</v>
      </c>
      <c r="K3529" s="1">
        <v>114</v>
      </c>
      <c r="L3529" s="1"/>
      <c r="M3529" s="4" t="e">
        <f t="shared" si="58"/>
        <v>#N/A</v>
      </c>
      <c r="N3529" t="str">
        <f>LEFT(I3529,N$1)</f>
        <v>NEWTEK B</v>
      </c>
      <c r="O3529" s="4">
        <f>IFERROR(INDEX($B$1968:$B$6893,MATCH($N3529,$F$1968:$F$6893,0),1),0)</f>
        <v>0</v>
      </c>
    </row>
    <row r="3530" spans="1:15" x14ac:dyDescent="0.3">
      <c r="A3530" s="1">
        <v>1560258</v>
      </c>
      <c r="B3530" s="1" t="s">
        <v>11379</v>
      </c>
      <c r="C3530" s="1" t="s">
        <v>11380</v>
      </c>
      <c r="D3530" s="4" t="s">
        <v>41373</v>
      </c>
      <c r="F3530" s="1" t="str">
        <f>LEFT($C3530,$N$1)</f>
        <v>electroC</v>
      </c>
      <c r="H3530" s="1" t="s">
        <v>24436</v>
      </c>
      <c r="I3530" s="1" t="s">
        <v>24437</v>
      </c>
      <c r="J3530" s="1" t="s">
        <v>19439</v>
      </c>
      <c r="K3530" s="1">
        <v>114</v>
      </c>
      <c r="L3530" s="1"/>
      <c r="M3530" s="4" t="e">
        <f t="shared" si="58"/>
        <v>#N/A</v>
      </c>
      <c r="N3530" t="str">
        <f>LEFT(I3530,N$1)</f>
        <v>DOMA HOL</v>
      </c>
      <c r="O3530" s="4">
        <f>IFERROR(INDEX($B$1968:$B$6893,MATCH($N3530,$F$1968:$F$6893,0),1),0)</f>
        <v>0</v>
      </c>
    </row>
    <row r="3531" spans="1:15" x14ac:dyDescent="0.3">
      <c r="A3531" s="1">
        <v>1488917</v>
      </c>
      <c r="B3531" s="1" t="s">
        <v>9683</v>
      </c>
      <c r="C3531" s="1" t="s">
        <v>9684</v>
      </c>
      <c r="D3531" s="4" t="s">
        <v>41373</v>
      </c>
      <c r="F3531" s="1" t="str">
        <f>LEFT($C3531,$N$1)</f>
        <v>Electrom</v>
      </c>
      <c r="H3531" s="1" t="s">
        <v>24441</v>
      </c>
      <c r="I3531" s="1" t="s">
        <v>3629</v>
      </c>
      <c r="J3531" s="1" t="s">
        <v>20022</v>
      </c>
      <c r="K3531" s="1">
        <v>114</v>
      </c>
      <c r="L3531" s="1"/>
      <c r="M3531" s="4" t="e">
        <f t="shared" si="58"/>
        <v>#N/A</v>
      </c>
      <c r="N3531" t="str">
        <f>LEFT(I3531,N$1)</f>
        <v>GALAPAGO</v>
      </c>
      <c r="O3531" s="4">
        <f>IFERROR(INDEX($B$1968:$B$6893,MATCH($N3531,$F$1968:$F$6893,0),1),0)</f>
        <v>0</v>
      </c>
    </row>
    <row r="3532" spans="1:15" x14ac:dyDescent="0.3">
      <c r="A3532" s="1">
        <v>1715819</v>
      </c>
      <c r="B3532" s="1" t="s">
        <v>14705</v>
      </c>
      <c r="C3532" s="1" t="s">
        <v>14706</v>
      </c>
      <c r="D3532" s="4" t="s">
        <v>41373</v>
      </c>
      <c r="F3532" s="1" t="str">
        <f>LEFT($C3532,$N$1)</f>
        <v>Electrom</v>
      </c>
      <c r="H3532" s="1">
        <v>830940102</v>
      </c>
      <c r="I3532" s="1" t="s">
        <v>24463</v>
      </c>
      <c r="J3532" s="1" t="s">
        <v>19176</v>
      </c>
      <c r="K3532" s="1">
        <v>113</v>
      </c>
      <c r="L3532" s="1"/>
      <c r="M3532" s="4" t="e">
        <f t="shared" si="58"/>
        <v>#N/A</v>
      </c>
      <c r="N3532" t="str">
        <f>LEFT(I3532,N$1)</f>
        <v xml:space="preserve">SKYWARD </v>
      </c>
      <c r="O3532" s="4" t="str">
        <f>IFERROR(INDEX($B$1968:$B$6893,MATCH($N3532,$F$1968:$F$6893,0),1),0)</f>
        <v>SKWD</v>
      </c>
    </row>
    <row r="3533" spans="1:15" x14ac:dyDescent="0.3">
      <c r="A3533" s="1">
        <v>1709542</v>
      </c>
      <c r="B3533" s="1" t="s">
        <v>14275</v>
      </c>
      <c r="C3533" s="1" t="s">
        <v>14276</v>
      </c>
      <c r="D3533" s="4" t="s">
        <v>41373</v>
      </c>
      <c r="F3533" s="1" t="str">
        <f>LEFT($C3533,$N$1)</f>
        <v>Electron</v>
      </c>
      <c r="H3533" s="1" t="s">
        <v>24461</v>
      </c>
      <c r="I3533" s="1" t="s">
        <v>24462</v>
      </c>
      <c r="J3533" s="1" t="s">
        <v>19275</v>
      </c>
      <c r="K3533" s="1">
        <v>113</v>
      </c>
      <c r="L3533" s="1"/>
      <c r="M3533" s="4" t="e">
        <f t="shared" si="58"/>
        <v>#N/A</v>
      </c>
      <c r="N3533" t="str">
        <f>LEFT(I3533,N$1)</f>
        <v>NEXPOINT</v>
      </c>
      <c r="O3533" s="4" t="str">
        <f>IFERROR(INDEX($B$1968:$B$6893,MATCH($N3533,$F$1968:$F$6893,0),1),0)</f>
        <v>NXPT</v>
      </c>
    </row>
    <row r="3534" spans="1:15" x14ac:dyDescent="0.3">
      <c r="A3534" s="1">
        <v>752294</v>
      </c>
      <c r="B3534" s="1" t="s">
        <v>14327</v>
      </c>
      <c r="C3534" s="1" t="s">
        <v>14328</v>
      </c>
      <c r="D3534" s="4" t="s">
        <v>41373</v>
      </c>
      <c r="F3534" s="1" t="str">
        <f>LEFT($C3534,$N$1)</f>
        <v>ELECTRON</v>
      </c>
      <c r="H3534" s="1" t="s">
        <v>24459</v>
      </c>
      <c r="I3534" s="1" t="s">
        <v>24460</v>
      </c>
      <c r="J3534" s="1" t="s">
        <v>19258</v>
      </c>
      <c r="K3534" s="1">
        <v>113</v>
      </c>
      <c r="L3534" s="1"/>
      <c r="M3534" s="4" t="e">
        <f t="shared" si="58"/>
        <v>#N/A</v>
      </c>
      <c r="N3534" t="str">
        <f>LEFT(I3534,N$1)</f>
        <v>NEOGAMES</v>
      </c>
      <c r="O3534" s="4" t="str">
        <f>IFERROR(INDEX($B$1968:$B$6893,MATCH($N3534,$F$1968:$F$6893,0),1),0)</f>
        <v>NGMS</v>
      </c>
    </row>
    <row r="3535" spans="1:15" x14ac:dyDescent="0.3">
      <c r="A3535" s="1">
        <v>1844450</v>
      </c>
      <c r="B3535" s="1" t="s">
        <v>9339</v>
      </c>
      <c r="C3535" s="1" t="s">
        <v>9340</v>
      </c>
      <c r="D3535" s="4" t="s">
        <v>41373</v>
      </c>
      <c r="F3535" s="1" t="str">
        <f>LEFT($C3535,$N$1)</f>
        <v>Electrov</v>
      </c>
      <c r="H3535" s="1" t="s">
        <v>24464</v>
      </c>
      <c r="I3535" s="1" t="s">
        <v>24465</v>
      </c>
      <c r="J3535" s="1" t="s">
        <v>19176</v>
      </c>
      <c r="K3535" s="1">
        <v>113</v>
      </c>
      <c r="L3535" s="1"/>
      <c r="M3535" s="4" t="e">
        <f t="shared" si="58"/>
        <v>#N/A</v>
      </c>
      <c r="N3535" t="str">
        <f>LEFT(I3535,N$1)</f>
        <v>SPDR S&amp;P</v>
      </c>
      <c r="O3535" s="4" t="str">
        <f>IFERROR(INDEX($B$1968:$B$6893,MATCH($N3535,$F$1968:$F$6893,0),1),0)</f>
        <v>SPY</v>
      </c>
    </row>
    <row r="3536" spans="1:15" x14ac:dyDescent="0.3">
      <c r="A3536" s="1">
        <v>1404281</v>
      </c>
      <c r="B3536" s="1" t="s">
        <v>11499</v>
      </c>
      <c r="C3536" s="1" t="s">
        <v>11500</v>
      </c>
      <c r="D3536" s="4" t="s">
        <v>41373</v>
      </c>
      <c r="F3536" s="1" t="str">
        <f>LEFT($C3536,$N$1)</f>
        <v>Eledon P</v>
      </c>
      <c r="H3536" s="1">
        <v>482506102</v>
      </c>
      <c r="I3536" s="1" t="s">
        <v>24458</v>
      </c>
      <c r="J3536" s="1" t="s">
        <v>19190</v>
      </c>
      <c r="K3536" s="1">
        <v>113</v>
      </c>
      <c r="L3536" s="1"/>
      <c r="M3536" s="4" t="e">
        <f t="shared" si="58"/>
        <v>#N/A</v>
      </c>
      <c r="N3536" t="str">
        <f>LEFT(I3536,N$1)</f>
        <v>KHOSLA V</v>
      </c>
      <c r="O3536" s="4" t="str">
        <f>IFERROR(INDEX($B$1968:$B$6893,MATCH($N3536,$F$1968:$F$6893,0),1),0)</f>
        <v>KVSA</v>
      </c>
    </row>
    <row r="3537" spans="1:15" x14ac:dyDescent="0.3">
      <c r="A3537" s="1">
        <v>1865833</v>
      </c>
      <c r="B3537" s="1" t="s">
        <v>15043</v>
      </c>
      <c r="C3537" s="1" t="s">
        <v>15044</v>
      </c>
      <c r="D3537" s="4" t="s">
        <v>41373</v>
      </c>
      <c r="F3537" s="1" t="str">
        <f>LEFT($C3537,$N$1)</f>
        <v>Elephant</v>
      </c>
      <c r="H3537" s="1">
        <v>879105104</v>
      </c>
      <c r="I3537" s="1" t="s">
        <v>24466</v>
      </c>
      <c r="J3537" s="1" t="s">
        <v>19258</v>
      </c>
      <c r="K3537" s="1">
        <v>113</v>
      </c>
      <c r="L3537" s="1"/>
      <c r="M3537" s="4" t="e">
        <f t="shared" si="58"/>
        <v>#N/A</v>
      </c>
      <c r="N3537" t="str">
        <f>LEFT(I3537,N$1)</f>
        <v>TEKLA HE</v>
      </c>
      <c r="O3537" s="4" t="str">
        <f>IFERROR(INDEX($B$1968:$B$6893,MATCH($N3537,$F$1968:$F$6893,0),1),0)</f>
        <v>HQH</v>
      </c>
    </row>
    <row r="3538" spans="1:15" x14ac:dyDescent="0.3">
      <c r="A3538" s="1">
        <v>1840563</v>
      </c>
      <c r="B3538" s="1" t="s">
        <v>15173</v>
      </c>
      <c r="C3538" s="1" t="s">
        <v>15174</v>
      </c>
      <c r="D3538" s="4" t="s">
        <v>41373</v>
      </c>
      <c r="F3538" s="1" t="str">
        <f>LEFT($C3538,$N$1)</f>
        <v>Elevai L</v>
      </c>
      <c r="H3538" s="1" t="s">
        <v>24455</v>
      </c>
      <c r="I3538" s="1" t="s">
        <v>24456</v>
      </c>
      <c r="J3538" s="1" t="s">
        <v>19176</v>
      </c>
      <c r="K3538" s="1">
        <v>113</v>
      </c>
      <c r="L3538" s="1"/>
      <c r="M3538" s="4" t="e">
        <f t="shared" si="58"/>
        <v>#N/A</v>
      </c>
      <c r="N3538" t="str">
        <f>LEFT(I3538,N$1)</f>
        <v xml:space="preserve">CENTURY </v>
      </c>
      <c r="O3538" s="4" t="str">
        <f>IFERROR(INDEX($B$1968:$B$6893,MATCH($N3538,$F$1968:$F$6893,0),1),0)</f>
        <v>CNTY</v>
      </c>
    </row>
    <row r="3539" spans="1:15" x14ac:dyDescent="0.3">
      <c r="A3539" s="1">
        <v>1783032</v>
      </c>
      <c r="B3539" s="1" t="s">
        <v>11697</v>
      </c>
      <c r="C3539" s="1" t="s">
        <v>11698</v>
      </c>
      <c r="D3539" s="4" t="s">
        <v>41373</v>
      </c>
      <c r="F3539" s="1" t="str">
        <f>LEFT($C3539,$N$1)</f>
        <v>Elevatio</v>
      </c>
      <c r="H3539" s="1">
        <v>134748102</v>
      </c>
      <c r="I3539" s="1" t="s">
        <v>24454</v>
      </c>
      <c r="J3539" s="1" t="s">
        <v>19304</v>
      </c>
      <c r="K3539" s="1">
        <v>113</v>
      </c>
      <c r="L3539" s="1"/>
      <c r="M3539" s="4" t="e">
        <f t="shared" si="58"/>
        <v>#N/A</v>
      </c>
      <c r="N3539" t="str">
        <f>LEFT(I3539,N$1)</f>
        <v>Canaan I</v>
      </c>
      <c r="O3539" s="4" t="str">
        <f>IFERROR(INDEX($B$1968:$B$6893,MATCH($N3539,$F$1968:$F$6893,0),1),0)</f>
        <v>CAN</v>
      </c>
    </row>
    <row r="3540" spans="1:15" x14ac:dyDescent="0.3">
      <c r="A3540" s="1">
        <v>1601485</v>
      </c>
      <c r="B3540" s="1" t="s">
        <v>10661</v>
      </c>
      <c r="C3540" s="1" t="s">
        <v>10662</v>
      </c>
      <c r="D3540" s="4" t="s">
        <v>41373</v>
      </c>
      <c r="F3540" s="1" t="str">
        <f>LEFT($C3540,$N$1)</f>
        <v>Elicio T</v>
      </c>
      <c r="H3540" s="1" t="s">
        <v>24452</v>
      </c>
      <c r="I3540" s="1" t="s">
        <v>24453</v>
      </c>
      <c r="J3540" s="1" t="s">
        <v>19176</v>
      </c>
      <c r="K3540" s="1">
        <v>113</v>
      </c>
      <c r="L3540" s="1"/>
      <c r="M3540" s="4" t="e">
        <f t="shared" si="58"/>
        <v>#N/A</v>
      </c>
      <c r="N3540" t="str">
        <f>LEFT(I3540,N$1)</f>
        <v>ADVENT C</v>
      </c>
      <c r="O3540" s="4" t="str">
        <f>IFERROR(INDEX($B$1968:$B$6893,MATCH($N3540,$F$1968:$F$6893,0),1),0)</f>
        <v>AVK</v>
      </c>
    </row>
    <row r="3541" spans="1:15" x14ac:dyDescent="0.3">
      <c r="A3541" s="1">
        <v>1768446</v>
      </c>
      <c r="B3541" s="1" t="s">
        <v>10211</v>
      </c>
      <c r="C3541" s="1" t="s">
        <v>10212</v>
      </c>
      <c r="D3541" s="4" t="s">
        <v>41373</v>
      </c>
      <c r="F3541" s="1" t="str">
        <f>LEFT($C3541,$N$1)</f>
        <v>Eliem Th</v>
      </c>
      <c r="H3541" s="1">
        <v>404111106</v>
      </c>
      <c r="I3541" s="1" t="s">
        <v>24457</v>
      </c>
      <c r="J3541" s="1" t="s">
        <v>19176</v>
      </c>
      <c r="K3541" s="1">
        <v>113</v>
      </c>
      <c r="L3541" s="1"/>
      <c r="M3541" s="4" t="e">
        <f t="shared" si="58"/>
        <v>#N/A</v>
      </c>
      <c r="N3541" t="str">
        <f>LEFT(I3541,N$1)</f>
        <v>HBT FINL</v>
      </c>
      <c r="O3541" s="4">
        <f>IFERROR(INDEX($B$1968:$B$6893,MATCH($N3541,$F$1968:$F$6893,0),1),0)</f>
        <v>0</v>
      </c>
    </row>
    <row r="3542" spans="1:15" x14ac:dyDescent="0.3">
      <c r="A3542" s="1">
        <v>1043150</v>
      </c>
      <c r="B3542" s="1" t="s">
        <v>13799</v>
      </c>
      <c r="C3542" s="1" t="s">
        <v>13800</v>
      </c>
      <c r="D3542" s="4" t="s">
        <v>41373</v>
      </c>
      <c r="F3542" s="1" t="str">
        <f>LEFT($C3542,$N$1)</f>
        <v>Eline En</v>
      </c>
      <c r="H3542" s="1" t="s">
        <v>24469</v>
      </c>
      <c r="I3542" s="1" t="s">
        <v>19417</v>
      </c>
      <c r="J3542" s="1" t="s">
        <v>24470</v>
      </c>
      <c r="K3542" s="1">
        <v>113</v>
      </c>
      <c r="L3542" s="1"/>
      <c r="M3542" s="4" t="e">
        <f t="shared" si="58"/>
        <v>#N/A</v>
      </c>
      <c r="N3542" t="str">
        <f>LEFT(I3542,N$1)</f>
        <v>BLOCK IN</v>
      </c>
      <c r="O3542" s="4">
        <f>IFERROR(INDEX($B$1968:$B$6893,MATCH($N3542,$F$1968:$F$6893,0),1),0)</f>
        <v>0</v>
      </c>
    </row>
    <row r="3543" spans="1:15" x14ac:dyDescent="0.3">
      <c r="A3543" s="1">
        <v>1531266</v>
      </c>
      <c r="B3543" s="1" t="s">
        <v>16645</v>
      </c>
      <c r="C3543" s="1" t="s">
        <v>16646</v>
      </c>
      <c r="D3543" s="4" t="s">
        <v>41373</v>
      </c>
      <c r="F3543" s="1" t="str">
        <f>LEFT($C3543,$N$1)</f>
        <v>Elio Mot</v>
      </c>
      <c r="H3543" s="1" t="s">
        <v>24467</v>
      </c>
      <c r="I3543" s="1" t="s">
        <v>19311</v>
      </c>
      <c r="J3543" s="1" t="s">
        <v>24468</v>
      </c>
      <c r="K3543" s="1">
        <v>113</v>
      </c>
      <c r="L3543" s="1"/>
      <c r="M3543" s="4" t="e">
        <f t="shared" si="58"/>
        <v>#N/A</v>
      </c>
      <c r="N3543" t="str">
        <f>LEFT(I3543,N$1)</f>
        <v>PALO ALT</v>
      </c>
      <c r="O3543" s="4">
        <f>IFERROR(INDEX($B$1968:$B$6893,MATCH($N3543,$F$1968:$F$6893,0),1),0)</f>
        <v>0</v>
      </c>
    </row>
    <row r="3544" spans="1:15" x14ac:dyDescent="0.3">
      <c r="A3544" s="1">
        <v>1053369</v>
      </c>
      <c r="B3544" s="1" t="s">
        <v>8651</v>
      </c>
      <c r="C3544" s="1" t="s">
        <v>8652</v>
      </c>
      <c r="D3544" s="4" t="s">
        <v>41373</v>
      </c>
      <c r="F3544" s="1" t="str">
        <f>LEFT($C3544,$N$1)</f>
        <v>ELITE PH</v>
      </c>
      <c r="H3544" s="1" t="s">
        <v>24483</v>
      </c>
      <c r="I3544" s="1" t="s">
        <v>24484</v>
      </c>
      <c r="J3544" s="1" t="s">
        <v>19176</v>
      </c>
      <c r="K3544" s="1">
        <v>112</v>
      </c>
      <c r="L3544" s="1"/>
      <c r="M3544" s="4" t="e">
        <f t="shared" si="58"/>
        <v>#N/A</v>
      </c>
      <c r="N3544" t="str">
        <f>LEFT(I3544,N$1)</f>
        <v xml:space="preserve">MAMMOTH </v>
      </c>
      <c r="O3544" s="4" t="str">
        <f>IFERROR(INDEX($B$1968:$B$6893,MATCH($N3544,$F$1968:$F$6893,0),1),0)</f>
        <v>TUSK</v>
      </c>
    </row>
    <row r="3545" spans="1:15" x14ac:dyDescent="0.3">
      <c r="A3545" s="1">
        <v>1560672</v>
      </c>
      <c r="B3545" s="1" t="s">
        <v>9977</v>
      </c>
      <c r="C3545" s="1" t="s">
        <v>9978</v>
      </c>
      <c r="D3545" s="4" t="s">
        <v>41373</v>
      </c>
      <c r="F3545" s="1" t="str">
        <f>LEFT($C3545,$N$1)</f>
        <v>Ellingto</v>
      </c>
      <c r="H3545" s="1" t="s">
        <v>24487</v>
      </c>
      <c r="I3545" s="1" t="s">
        <v>24488</v>
      </c>
      <c r="J3545" s="1" t="s">
        <v>19176</v>
      </c>
      <c r="K3545" s="1">
        <v>112</v>
      </c>
      <c r="L3545" s="1"/>
      <c r="M3545" s="4" t="e">
        <f t="shared" si="58"/>
        <v>#N/A</v>
      </c>
      <c r="N3545" t="str">
        <f>LEFT(I3545,N$1)</f>
        <v>SEMLER S</v>
      </c>
      <c r="O3545" s="4" t="str">
        <f>IFERROR(INDEX($B$1968:$B$6893,MATCH($N3545,$F$1968:$F$6893,0),1),0)</f>
        <v>SMLR</v>
      </c>
    </row>
    <row r="3546" spans="1:15" x14ac:dyDescent="0.3">
      <c r="A3546" s="1">
        <v>946394</v>
      </c>
      <c r="B3546" s="1" t="s">
        <v>8761</v>
      </c>
      <c r="C3546" s="1" t="s">
        <v>8762</v>
      </c>
      <c r="D3546" s="4" t="s">
        <v>41373</v>
      </c>
      <c r="F3546" s="1" t="str">
        <f>LEFT($C3546,$N$1)</f>
        <v xml:space="preserve">Ellomay </v>
      </c>
      <c r="H3546" s="1" t="s">
        <v>24471</v>
      </c>
      <c r="I3546" s="1" t="s">
        <v>24472</v>
      </c>
      <c r="J3546" s="1" t="s">
        <v>19176</v>
      </c>
      <c r="K3546" s="1">
        <v>112</v>
      </c>
      <c r="L3546" s="1"/>
      <c r="M3546" s="4" t="e">
        <f t="shared" si="58"/>
        <v>#N/A</v>
      </c>
      <c r="N3546" t="str">
        <f>LEFT(I3546,N$1)</f>
        <v>AVITA ME</v>
      </c>
      <c r="O3546" s="4" t="str">
        <f>IFERROR(INDEX($B$1968:$B$6893,MATCH($N3546,$F$1968:$F$6893,0),1),0)</f>
        <v>RCEL</v>
      </c>
    </row>
    <row r="3547" spans="1:15" x14ac:dyDescent="0.3">
      <c r="A3547" s="1">
        <v>1035354</v>
      </c>
      <c r="B3547" s="1" t="s">
        <v>13415</v>
      </c>
      <c r="C3547" s="1" t="s">
        <v>13416</v>
      </c>
      <c r="D3547" s="4" t="s">
        <v>41373</v>
      </c>
      <c r="F3547" s="1" t="str">
        <f>LEFT($C3547,$N$1)</f>
        <v>Eloxx Ph</v>
      </c>
      <c r="H3547" s="1">
        <v>700885106</v>
      </c>
      <c r="I3547" s="1" t="s">
        <v>24485</v>
      </c>
      <c r="J3547" s="1" t="s">
        <v>19176</v>
      </c>
      <c r="K3547" s="1">
        <v>112</v>
      </c>
      <c r="L3547" s="1"/>
      <c r="M3547" s="4" t="e">
        <f t="shared" si="58"/>
        <v>#N/A</v>
      </c>
      <c r="N3547" t="str">
        <f>LEFT(I3547,N$1)</f>
        <v>PARKE BA</v>
      </c>
      <c r="O3547" s="4" t="str">
        <f>IFERROR(INDEX($B$1968:$B$6893,MATCH($N3547,$F$1968:$F$6893,0),1),0)</f>
        <v>PKBK</v>
      </c>
    </row>
    <row r="3548" spans="1:15" x14ac:dyDescent="0.3">
      <c r="A3548" s="1">
        <v>1402371</v>
      </c>
      <c r="B3548" s="1" t="s">
        <v>14087</v>
      </c>
      <c r="C3548" s="1" t="s">
        <v>14088</v>
      </c>
      <c r="D3548" s="4" t="s">
        <v>41373</v>
      </c>
      <c r="F3548" s="1" t="str">
        <f>LEFT($C3548,$N$1)</f>
        <v>ELRAY RE</v>
      </c>
      <c r="H3548" s="1">
        <v>722014107</v>
      </c>
      <c r="I3548" s="1" t="s">
        <v>24486</v>
      </c>
      <c r="J3548" s="1" t="s">
        <v>20901</v>
      </c>
      <c r="K3548" s="1">
        <v>112</v>
      </c>
      <c r="L3548" s="1"/>
      <c r="M3548" s="4" t="e">
        <f t="shared" si="58"/>
        <v>#N/A</v>
      </c>
      <c r="N3548" t="str">
        <f>LEFT(I3548,N$1)</f>
        <v>PIMCO HI</v>
      </c>
      <c r="O3548" s="4" t="str">
        <f>IFERROR(INDEX($B$1968:$B$6893,MATCH($N3548,$F$1968:$F$6893,0),1),0)</f>
        <v>PHK</v>
      </c>
    </row>
    <row r="3549" spans="1:15" x14ac:dyDescent="0.3">
      <c r="A3549" s="1">
        <v>1024672</v>
      </c>
      <c r="B3549" s="1" t="s">
        <v>10547</v>
      </c>
      <c r="C3549" s="1" t="s">
        <v>10548</v>
      </c>
      <c r="D3549" s="4" t="s">
        <v>41373</v>
      </c>
      <c r="F3549" s="1" t="str">
        <f>LEFT($C3549,$N$1)</f>
        <v>ELTEK LT</v>
      </c>
      <c r="H3549" s="1" t="s">
        <v>24493</v>
      </c>
      <c r="I3549" s="1" t="s">
        <v>21466</v>
      </c>
      <c r="J3549" s="1" t="s">
        <v>24494</v>
      </c>
      <c r="K3549" s="1">
        <v>112</v>
      </c>
      <c r="L3549" s="1"/>
      <c r="M3549" s="4" t="e">
        <f t="shared" si="58"/>
        <v>#N/A</v>
      </c>
      <c r="N3549" t="str">
        <f>LEFT(I3549,N$1)</f>
        <v>FIRST TR</v>
      </c>
      <c r="O3549" s="4" t="str">
        <f>IFERROR(INDEX($B$1968:$B$6893,MATCH($N3549,$F$1968:$F$6893,0),1),0)</f>
        <v>FDEU</v>
      </c>
    </row>
    <row r="3550" spans="1:15" x14ac:dyDescent="0.3">
      <c r="A3550" s="1">
        <v>1708527</v>
      </c>
      <c r="B3550" s="1" t="s">
        <v>11567</v>
      </c>
      <c r="C3550" s="1" t="s">
        <v>11568</v>
      </c>
      <c r="D3550" s="4" t="s">
        <v>41373</v>
      </c>
      <c r="F3550" s="1" t="str">
        <f>LEFT($C3550,$N$1)</f>
        <v>ELUTIA I</v>
      </c>
      <c r="H3550" s="1">
        <v>233912104</v>
      </c>
      <c r="I3550" s="1" t="s">
        <v>6582</v>
      </c>
      <c r="J3550" s="1" t="s">
        <v>19176</v>
      </c>
      <c r="K3550" s="1">
        <v>112</v>
      </c>
      <c r="L3550" s="1"/>
      <c r="M3550" s="4" t="e">
        <f t="shared" si="58"/>
        <v>#N/A</v>
      </c>
      <c r="N3550" t="str">
        <f>LEFT(I3550,N$1)</f>
        <v>DAILY JO</v>
      </c>
      <c r="O3550" s="4" t="str">
        <f>IFERROR(INDEX($B$1968:$B$6893,MATCH($N3550,$F$1968:$F$6893,0),1),0)</f>
        <v>DJCO</v>
      </c>
    </row>
    <row r="3551" spans="1:15" x14ac:dyDescent="0.3">
      <c r="A3551" s="1">
        <v>1741489</v>
      </c>
      <c r="B3551" s="1" t="s">
        <v>13489</v>
      </c>
      <c r="C3551" s="1" t="s">
        <v>13490</v>
      </c>
      <c r="D3551" s="4" t="s">
        <v>41373</v>
      </c>
      <c r="F3551" s="1" t="str">
        <f>LEFT($C3551,$N$1)</f>
        <v>Elvictor</v>
      </c>
      <c r="H3551" s="1" t="s">
        <v>24479</v>
      </c>
      <c r="I3551" s="1" t="s">
        <v>24480</v>
      </c>
      <c r="J3551" s="1" t="s">
        <v>19176</v>
      </c>
      <c r="K3551" s="1">
        <v>112</v>
      </c>
      <c r="L3551" s="1"/>
      <c r="M3551" s="4" t="e">
        <f t="shared" si="58"/>
        <v>#N/A</v>
      </c>
      <c r="N3551" t="str">
        <f>LEFT(I3551,N$1)</f>
        <v xml:space="preserve">CLIPPER </v>
      </c>
      <c r="O3551" s="4" t="str">
        <f>IFERROR(INDEX($B$1968:$B$6893,MATCH($N3551,$F$1968:$F$6893,0),1),0)</f>
        <v>CLPR</v>
      </c>
    </row>
    <row r="3552" spans="1:15" x14ac:dyDescent="0.3">
      <c r="A3552" s="1">
        <v>1046995</v>
      </c>
      <c r="B3552" s="1" t="s">
        <v>16481</v>
      </c>
      <c r="C3552" s="1" t="s">
        <v>16482</v>
      </c>
      <c r="D3552" s="4" t="s">
        <v>41373</v>
      </c>
      <c r="F3552" s="1" t="str">
        <f>LEFT($C3552,$N$1)</f>
        <v>EMAGIN C</v>
      </c>
      <c r="H3552" s="1" t="s">
        <v>24491</v>
      </c>
      <c r="I3552" s="1" t="s">
        <v>24492</v>
      </c>
      <c r="J3552" s="1" t="s">
        <v>20579</v>
      </c>
      <c r="K3552" s="1">
        <v>112</v>
      </c>
      <c r="L3552" s="1"/>
      <c r="M3552" s="4" t="e">
        <f t="shared" si="58"/>
        <v>#N/A</v>
      </c>
      <c r="N3552" t="str">
        <f>LEFT(I3552,N$1)</f>
        <v>BLACKSTO</v>
      </c>
      <c r="O3552" s="4" t="str">
        <f>IFERROR(INDEX($B$1968:$B$6893,MATCH($N3552,$F$1968:$F$6893,0),1),0)</f>
        <v>BGX</v>
      </c>
    </row>
    <row r="3553" spans="1:15" x14ac:dyDescent="0.3">
      <c r="A3553" s="1">
        <v>1449794</v>
      </c>
      <c r="B3553" s="1" t="s">
        <v>9091</v>
      </c>
      <c r="C3553" s="1" t="s">
        <v>9092</v>
      </c>
      <c r="D3553" s="4" t="s">
        <v>41373</v>
      </c>
      <c r="F3553" s="1" t="str">
        <f>LEFT($C3553,$N$1)</f>
        <v xml:space="preserve">Embassy </v>
      </c>
      <c r="H3553" s="1" t="s">
        <v>24473</v>
      </c>
      <c r="I3553" s="1" t="s">
        <v>24474</v>
      </c>
      <c r="J3553" s="1" t="s">
        <v>19176</v>
      </c>
      <c r="K3553" s="1">
        <v>112</v>
      </c>
      <c r="L3553" s="1"/>
      <c r="M3553" s="4" t="e">
        <f t="shared" si="58"/>
        <v>#N/A</v>
      </c>
      <c r="N3553" t="str">
        <f>LEFT(I3553,N$1)</f>
        <v>BAYCOM C</v>
      </c>
      <c r="O3553" s="4" t="str">
        <f>IFERROR(INDEX($B$1968:$B$6893,MATCH($N3553,$F$1968:$F$6893,0),1),0)</f>
        <v>BCML</v>
      </c>
    </row>
    <row r="3554" spans="1:15" x14ac:dyDescent="0.3">
      <c r="A3554" s="1">
        <v>1355444</v>
      </c>
      <c r="B3554" s="1" t="s">
        <v>3398</v>
      </c>
      <c r="C3554" s="1" t="s">
        <v>3399</v>
      </c>
      <c r="D3554" s="4" t="s">
        <v>41373</v>
      </c>
      <c r="F3554" s="1" t="str">
        <f>LEFT($C3554,$N$1)</f>
        <v xml:space="preserve">EMBRAER </v>
      </c>
      <c r="H3554" s="1" t="s">
        <v>24475</v>
      </c>
      <c r="I3554" s="1" t="s">
        <v>24476</v>
      </c>
      <c r="J3554" s="1" t="s">
        <v>19176</v>
      </c>
      <c r="K3554" s="1">
        <v>112</v>
      </c>
      <c r="L3554" s="1"/>
      <c r="M3554" s="4" t="e">
        <f t="shared" si="58"/>
        <v>#N/A</v>
      </c>
      <c r="N3554" t="str">
        <f>LEFT(I3554,N$1)</f>
        <v>BLACKROC</v>
      </c>
      <c r="O3554" s="4" t="str">
        <f>IFERROR(INDEX($B$1968:$B$6893,MATCH($N3554,$F$1968:$F$6893,0),1),0)</f>
        <v>BMN</v>
      </c>
    </row>
    <row r="3555" spans="1:15" x14ac:dyDescent="0.3">
      <c r="A3555" s="1">
        <v>808326</v>
      </c>
      <c r="B3555" s="1" t="s">
        <v>11401</v>
      </c>
      <c r="C3555" s="1" t="s">
        <v>11402</v>
      </c>
      <c r="D3555" s="4" t="s">
        <v>41373</v>
      </c>
      <c r="F3555" s="1" t="str">
        <f>LEFT($C3555,$N$1)</f>
        <v>EMCORE C</v>
      </c>
      <c r="H3555" s="1" t="s">
        <v>24489</v>
      </c>
      <c r="I3555" s="1" t="s">
        <v>24490</v>
      </c>
      <c r="J3555" s="1" t="s">
        <v>19414</v>
      </c>
      <c r="K3555" s="1">
        <v>112</v>
      </c>
      <c r="L3555" s="1"/>
      <c r="M3555" s="4" t="e">
        <f t="shared" si="58"/>
        <v>#N/A</v>
      </c>
      <c r="N3555" t="str">
        <f>LEFT(I3555,N$1)</f>
        <v>SENDAS D</v>
      </c>
      <c r="O3555" s="4" t="str">
        <f>IFERROR(INDEX($B$1968:$B$6893,MATCH($N3555,$F$1968:$F$6893,0),1),0)</f>
        <v>ASAI</v>
      </c>
    </row>
    <row r="3556" spans="1:15" x14ac:dyDescent="0.3">
      <c r="A3556" s="1">
        <v>1579214</v>
      </c>
      <c r="B3556" s="1" t="s">
        <v>7118</v>
      </c>
      <c r="C3556" s="1" t="s">
        <v>7119</v>
      </c>
      <c r="D3556" s="4" t="s">
        <v>41373</v>
      </c>
      <c r="F3556" s="1" t="str">
        <f>LEFT($C3556,$N$1)</f>
        <v xml:space="preserve">Emerald </v>
      </c>
      <c r="H3556" s="1" t="s">
        <v>24477</v>
      </c>
      <c r="I3556" s="1" t="s">
        <v>24478</v>
      </c>
      <c r="J3556" s="1" t="s">
        <v>19176</v>
      </c>
      <c r="K3556" s="1">
        <v>112</v>
      </c>
      <c r="L3556" s="1"/>
      <c r="M3556" s="4" t="e">
        <f t="shared" si="58"/>
        <v>#N/A</v>
      </c>
      <c r="N3556" t="str">
        <f>LEFT(I3556,N$1)</f>
        <v>CIPHER M</v>
      </c>
      <c r="O3556" s="4">
        <f>IFERROR(INDEX($B$1968:$B$6893,MATCH($N3556,$F$1968:$F$6893,0),1),0)</f>
        <v>0</v>
      </c>
    </row>
    <row r="3557" spans="1:15" x14ac:dyDescent="0.3">
      <c r="A3557" s="1">
        <v>1417892</v>
      </c>
      <c r="B3557" s="1" t="s">
        <v>8597</v>
      </c>
      <c r="C3557" s="1" t="s">
        <v>8598</v>
      </c>
      <c r="D3557" s="4" t="s">
        <v>41373</v>
      </c>
      <c r="F3557" s="1" t="str">
        <f>LEFT($C3557,$N$1)</f>
        <v>Emeren G</v>
      </c>
      <c r="H3557" s="1" t="s">
        <v>24481</v>
      </c>
      <c r="I3557" s="1" t="s">
        <v>24482</v>
      </c>
      <c r="J3557" s="1" t="s">
        <v>19176</v>
      </c>
      <c r="K3557" s="1">
        <v>112</v>
      </c>
      <c r="L3557" s="1"/>
      <c r="M3557" s="4" t="e">
        <f t="shared" si="58"/>
        <v>#N/A</v>
      </c>
      <c r="N3557" t="str">
        <f>LEFT(I3557,N$1)</f>
        <v>LATCH IN</v>
      </c>
      <c r="O3557" s="4">
        <f>IFERROR(INDEX($B$1968:$B$6893,MATCH($N3557,$F$1968:$F$6893,0),1),0)</f>
        <v>0</v>
      </c>
    </row>
    <row r="3558" spans="1:15" x14ac:dyDescent="0.3">
      <c r="A3558" s="1">
        <v>1463459</v>
      </c>
      <c r="B3558" s="1" t="s">
        <v>17009</v>
      </c>
      <c r="C3558" s="1" t="s">
        <v>17010</v>
      </c>
      <c r="D3558" s="4" t="s">
        <v>41373</v>
      </c>
      <c r="F3558" s="1" t="str">
        <f>LEFT($C3558,$N$1)</f>
        <v>Emergent</v>
      </c>
      <c r="H3558" s="1" t="s">
        <v>24495</v>
      </c>
      <c r="I3558" s="1" t="s">
        <v>24496</v>
      </c>
      <c r="J3558" s="1" t="s">
        <v>24497</v>
      </c>
      <c r="K3558" s="1">
        <v>112</v>
      </c>
      <c r="L3558" s="1"/>
      <c r="M3558" s="4" t="e">
        <f t="shared" si="58"/>
        <v>#N/A</v>
      </c>
      <c r="N3558" t="str">
        <f>LEFT(I3558,N$1)</f>
        <v>HERTZ GL</v>
      </c>
      <c r="O3558" s="4">
        <f>IFERROR(INDEX($B$1968:$B$6893,MATCH($N3558,$F$1968:$F$6893,0),1),0)</f>
        <v>0</v>
      </c>
    </row>
    <row r="3559" spans="1:15" x14ac:dyDescent="0.3">
      <c r="A3559" s="1">
        <v>32621</v>
      </c>
      <c r="B3559" s="1" t="s">
        <v>12663</v>
      </c>
      <c r="C3559" s="1" t="s">
        <v>12664</v>
      </c>
      <c r="D3559" s="4" t="s">
        <v>41373</v>
      </c>
      <c r="F3559" s="1" t="str">
        <f>LEFT($C3559,$N$1)</f>
        <v xml:space="preserve">EMERSON </v>
      </c>
      <c r="H3559" s="1">
        <v>731105201</v>
      </c>
      <c r="I3559" s="1" t="s">
        <v>24498</v>
      </c>
      <c r="J3559" s="1" t="s">
        <v>24499</v>
      </c>
      <c r="K3559" s="1">
        <v>112</v>
      </c>
      <c r="L3559" s="1"/>
      <c r="M3559" s="4" t="e">
        <f t="shared" si="58"/>
        <v>#N/A</v>
      </c>
      <c r="N3559" t="str">
        <f>LEFT(I3559,N$1)</f>
        <v>POLESTAR</v>
      </c>
      <c r="O3559" s="4">
        <f>IFERROR(INDEX($B$1968:$B$6893,MATCH($N3559,$F$1968:$F$6893,0),1),0)</f>
        <v>0</v>
      </c>
    </row>
    <row r="3560" spans="1:15" x14ac:dyDescent="0.3">
      <c r="A3560" s="1">
        <v>822370</v>
      </c>
      <c r="B3560" s="1" t="s">
        <v>13269</v>
      </c>
      <c r="C3560" s="1" t="s">
        <v>13270</v>
      </c>
      <c r="D3560" s="4" t="s">
        <v>41373</v>
      </c>
      <c r="F3560" s="1" t="str">
        <f>LEFT($C3560,$N$1)</f>
        <v>Emmaus L</v>
      </c>
      <c r="H3560" s="1" t="s">
        <v>24500</v>
      </c>
      <c r="I3560" s="1" t="s">
        <v>19839</v>
      </c>
      <c r="J3560" s="1" t="s">
        <v>24501</v>
      </c>
      <c r="K3560" s="1">
        <v>112</v>
      </c>
      <c r="L3560" s="1"/>
      <c r="M3560" s="4" t="e">
        <f t="shared" si="58"/>
        <v>#N/A</v>
      </c>
      <c r="N3560" t="str">
        <f>LEFT(I3560,N$1)</f>
        <v xml:space="preserve">ZSCALER </v>
      </c>
      <c r="O3560" s="4">
        <f>IFERROR(INDEX($B$1968:$B$6893,MATCH($N3560,$F$1968:$F$6893,0),1),0)</f>
        <v>0</v>
      </c>
    </row>
    <row r="3561" spans="1:15" x14ac:dyDescent="0.3">
      <c r="A3561" s="1">
        <v>1410708</v>
      </c>
      <c r="B3561" s="1" t="s">
        <v>14585</v>
      </c>
      <c r="C3561" s="1" t="s">
        <v>14586</v>
      </c>
      <c r="D3561" s="4" t="s">
        <v>41373</v>
      </c>
      <c r="F3561" s="1" t="str">
        <f>LEFT($C3561,$N$1)</f>
        <v>Emo Capi</v>
      </c>
      <c r="H3561" s="1" t="s">
        <v>24515</v>
      </c>
      <c r="I3561" s="1" t="s">
        <v>24516</v>
      </c>
      <c r="J3561" s="1" t="s">
        <v>23599</v>
      </c>
      <c r="K3561" s="1">
        <v>111</v>
      </c>
      <c r="L3561" s="1"/>
      <c r="M3561" s="4" t="e">
        <f t="shared" si="58"/>
        <v>#N/A</v>
      </c>
      <c r="N3561" t="str">
        <f>LEFT(I3561,N$1)</f>
        <v>RISKIFIE</v>
      </c>
      <c r="O3561" s="4" t="str">
        <f>IFERROR(INDEX($B$1968:$B$6893,MATCH($N3561,$F$1968:$F$6893,0),1),0)</f>
        <v>RSKD</v>
      </c>
    </row>
    <row r="3562" spans="1:15" x14ac:dyDescent="0.3">
      <c r="A3562" s="1">
        <v>815577</v>
      </c>
      <c r="B3562" s="1" t="s">
        <v>10993</v>
      </c>
      <c r="C3562" s="1" t="s">
        <v>10994</v>
      </c>
      <c r="D3562" s="4" t="s">
        <v>41373</v>
      </c>
      <c r="F3562" s="1" t="str">
        <f>LEFT($C3562,$N$1)</f>
        <v>Empire D</v>
      </c>
      <c r="H3562" s="1" t="s">
        <v>24513</v>
      </c>
      <c r="I3562" s="1" t="s">
        <v>24514</v>
      </c>
      <c r="J3562" s="1" t="s">
        <v>19176</v>
      </c>
      <c r="K3562" s="1">
        <v>111</v>
      </c>
      <c r="L3562" s="1"/>
      <c r="M3562" s="4" t="e">
        <f t="shared" si="58"/>
        <v>#N/A</v>
      </c>
      <c r="N3562" t="str">
        <f>LEFT(I3562,N$1)</f>
        <v>ORIC PHA</v>
      </c>
      <c r="O3562" s="4" t="str">
        <f>IFERROR(INDEX($B$1968:$B$6893,MATCH($N3562,$F$1968:$F$6893,0),1),0)</f>
        <v>ORIC</v>
      </c>
    </row>
    <row r="3563" spans="1:15" x14ac:dyDescent="0.3">
      <c r="A3563" s="1">
        <v>887396</v>
      </c>
      <c r="B3563" s="1" t="s">
        <v>8116</v>
      </c>
      <c r="C3563" s="1" t="s">
        <v>8117</v>
      </c>
      <c r="D3563" s="4" t="s">
        <v>41373</v>
      </c>
      <c r="F3563" s="1" t="str">
        <f>LEFT($C3563,$N$1)</f>
        <v>EMPIRE P</v>
      </c>
      <c r="H3563" s="1">
        <v>578605107</v>
      </c>
      <c r="I3563" s="1" t="s">
        <v>24512</v>
      </c>
      <c r="J3563" s="1" t="s">
        <v>19176</v>
      </c>
      <c r="K3563" s="1">
        <v>111</v>
      </c>
      <c r="L3563" s="1"/>
      <c r="M3563" s="4" t="e">
        <f t="shared" si="58"/>
        <v>#N/A</v>
      </c>
      <c r="N3563" t="str">
        <f>LEFT(I3563,N$1)</f>
        <v>MAYVILLE</v>
      </c>
      <c r="O3563" s="4" t="str">
        <f>IFERROR(INDEX($B$1968:$B$6893,MATCH($N3563,$F$1968:$F$6893,0),1),0)</f>
        <v>MEC</v>
      </c>
    </row>
    <row r="3564" spans="1:15" x14ac:dyDescent="0.3">
      <c r="A3564" s="1">
        <v>1553079</v>
      </c>
      <c r="B3564" s="1" t="s">
        <v>16281</v>
      </c>
      <c r="C3564" s="1" t="s">
        <v>3829</v>
      </c>
      <c r="D3564" s="4" t="s">
        <v>41373</v>
      </c>
      <c r="F3564" s="1" t="str">
        <f>LEFT($C3564,$N$1)</f>
        <v>Empire S</v>
      </c>
      <c r="H3564" s="1">
        <v>550550107</v>
      </c>
      <c r="I3564" s="1" t="s">
        <v>24511</v>
      </c>
      <c r="J3564" s="1" t="s">
        <v>19176</v>
      </c>
      <c r="K3564" s="1">
        <v>111</v>
      </c>
      <c r="L3564" s="1"/>
      <c r="M3564" s="4" t="e">
        <f t="shared" si="58"/>
        <v>#N/A</v>
      </c>
      <c r="N3564" t="str">
        <f>LEFT(I3564,N$1)</f>
        <v>LUTHER B</v>
      </c>
      <c r="O3564" s="4" t="str">
        <f>IFERROR(INDEX($B$1968:$B$6893,MATCH($N3564,$F$1968:$F$6893,0),1),0)</f>
        <v>LBC</v>
      </c>
    </row>
    <row r="3565" spans="1:15" x14ac:dyDescent="0.3">
      <c r="A3565" s="1">
        <v>1254348</v>
      </c>
      <c r="B3565" s="1" t="s">
        <v>15471</v>
      </c>
      <c r="C3565" s="1" t="s">
        <v>15472</v>
      </c>
      <c r="D3565" s="4" t="s">
        <v>41373</v>
      </c>
      <c r="F3565" s="1" t="str">
        <f>LEFT($C3565,$N$1)</f>
        <v xml:space="preserve">EMULATE </v>
      </c>
      <c r="H3565" s="1">
        <v>139737100</v>
      </c>
      <c r="I3565" s="1" t="s">
        <v>24508</v>
      </c>
      <c r="J3565" s="1" t="s">
        <v>19176</v>
      </c>
      <c r="K3565" s="1">
        <v>111</v>
      </c>
      <c r="L3565" s="1"/>
      <c r="M3565" s="4" t="e">
        <f t="shared" si="58"/>
        <v>#N/A</v>
      </c>
      <c r="N3565" t="str">
        <f>LEFT(I3565,N$1)</f>
        <v xml:space="preserve">CAPITAL </v>
      </c>
      <c r="O3565" s="4" t="str">
        <f>IFERROR(INDEX($B$1968:$B$6893,MATCH($N3565,$F$1968:$F$6893,0),1),0)</f>
        <v>CBNK</v>
      </c>
    </row>
    <row r="3566" spans="1:15" x14ac:dyDescent="0.3">
      <c r="A3566" s="1">
        <v>1285786</v>
      </c>
      <c r="B3566" s="1" t="s">
        <v>8060</v>
      </c>
      <c r="C3566" s="1" t="s">
        <v>8061</v>
      </c>
      <c r="D3566" s="4" t="s">
        <v>41373</v>
      </c>
      <c r="F3566" s="1" t="str">
        <f>LEFT($C3566,$N$1)</f>
        <v>EMX Roya</v>
      </c>
      <c r="H3566" s="1" t="s">
        <v>24506</v>
      </c>
      <c r="I3566" s="1" t="s">
        <v>24507</v>
      </c>
      <c r="J3566" s="1" t="s">
        <v>19190</v>
      </c>
      <c r="K3566" s="1">
        <v>111</v>
      </c>
      <c r="L3566" s="1"/>
      <c r="M3566" s="4" t="e">
        <f t="shared" si="58"/>
        <v>#N/A</v>
      </c>
      <c r="N3566" t="str">
        <f>LEFT(I3566,N$1)</f>
        <v>BIOVENTU</v>
      </c>
      <c r="O3566" s="4" t="str">
        <f>IFERROR(INDEX($B$1968:$B$6893,MATCH($N3566,$F$1968:$F$6893,0),1),0)</f>
        <v>BVS</v>
      </c>
    </row>
    <row r="3567" spans="1:15" x14ac:dyDescent="0.3">
      <c r="A3567" s="1">
        <v>1823529</v>
      </c>
      <c r="B3567" s="1" t="s">
        <v>2621</v>
      </c>
      <c r="C3567" s="1" t="s">
        <v>2622</v>
      </c>
      <c r="D3567" s="4" t="s">
        <v>41373</v>
      </c>
      <c r="F3567" s="1" t="str">
        <f>LEFT($C3567,$N$1)</f>
        <v>Enact Ho</v>
      </c>
      <c r="H3567" s="1" t="s">
        <v>24504</v>
      </c>
      <c r="I3567" s="1" t="s">
        <v>24505</v>
      </c>
      <c r="J3567" s="1" t="s">
        <v>19176</v>
      </c>
      <c r="K3567" s="1">
        <v>111</v>
      </c>
      <c r="L3567" s="1"/>
      <c r="M3567" s="4" t="e">
        <f t="shared" si="58"/>
        <v>#N/A</v>
      </c>
      <c r="N3567" t="str">
        <f>LEFT(I3567,N$1)</f>
        <v>BARNES &amp;</v>
      </c>
      <c r="O3567" s="4" t="str">
        <f>IFERROR(INDEX($B$1968:$B$6893,MATCH($N3567,$F$1968:$F$6893,0),1),0)</f>
        <v>BNED</v>
      </c>
    </row>
    <row r="3568" spans="1:15" x14ac:dyDescent="0.3">
      <c r="A3568" s="1">
        <v>1177648</v>
      </c>
      <c r="B3568" s="1" t="s">
        <v>8114</v>
      </c>
      <c r="C3568" s="1" t="s">
        <v>8115</v>
      </c>
      <c r="D3568" s="4" t="s">
        <v>41373</v>
      </c>
      <c r="F3568" s="1" t="str">
        <f>LEFT($C3568,$N$1)</f>
        <v>ENANTA P</v>
      </c>
      <c r="H3568" s="1" t="s">
        <v>24502</v>
      </c>
      <c r="I3568" s="1" t="s">
        <v>24503</v>
      </c>
      <c r="J3568" s="1" t="s">
        <v>19176</v>
      </c>
      <c r="K3568" s="1">
        <v>111</v>
      </c>
      <c r="L3568" s="1"/>
      <c r="M3568" s="4" t="e">
        <f t="shared" si="58"/>
        <v>#N/A</v>
      </c>
      <c r="N3568" t="str">
        <f>LEFT(I3568,N$1)</f>
        <v xml:space="preserve">ASENSUS </v>
      </c>
      <c r="O3568" s="4">
        <f>IFERROR(INDEX($B$1968:$B$6893,MATCH($N3568,$F$1968:$F$6893,0),1),0)</f>
        <v>0</v>
      </c>
    </row>
    <row r="3569" spans="1:15" x14ac:dyDescent="0.3">
      <c r="A3569" s="1">
        <v>1437479</v>
      </c>
      <c r="B3569" s="1" t="s">
        <v>10123</v>
      </c>
      <c r="C3569" s="1" t="s">
        <v>10124</v>
      </c>
      <c r="D3569" s="4" t="s">
        <v>41373</v>
      </c>
      <c r="F3569" s="1" t="str">
        <f>LEFT($C3569,$N$1)</f>
        <v>ENB Fina</v>
      </c>
      <c r="H3569" s="1" t="s">
        <v>24509</v>
      </c>
      <c r="I3569" s="1" t="s">
        <v>24510</v>
      </c>
      <c r="J3569" s="1" t="s">
        <v>19176</v>
      </c>
      <c r="K3569" s="1">
        <v>111</v>
      </c>
      <c r="L3569" s="1"/>
      <c r="M3569" s="4" t="e">
        <f t="shared" si="58"/>
        <v>#N/A</v>
      </c>
      <c r="N3569" t="str">
        <f>LEFT(I3569,N$1)</f>
        <v>LEGG MAS</v>
      </c>
      <c r="O3569" s="4">
        <f>IFERROR(INDEX($B$1968:$B$6893,MATCH($N3569,$F$1968:$F$6893,0),1),0)</f>
        <v>0</v>
      </c>
    </row>
    <row r="3570" spans="1:15" x14ac:dyDescent="0.3">
      <c r="A3570" s="1">
        <v>930775</v>
      </c>
      <c r="B3570" s="1" t="s">
        <v>13429</v>
      </c>
      <c r="C3570" s="1" t="s">
        <v>13430</v>
      </c>
      <c r="D3570" s="4" t="s">
        <v>41373</v>
      </c>
      <c r="F3570" s="1" t="str">
        <f>LEFT($C3570,$N$1)</f>
        <v>ENCISION</v>
      </c>
      <c r="H3570" s="1" t="s">
        <v>24517</v>
      </c>
      <c r="I3570" s="1" t="s">
        <v>24116</v>
      </c>
      <c r="J3570" s="1" t="s">
        <v>19176</v>
      </c>
      <c r="K3570" s="1">
        <v>111</v>
      </c>
      <c r="L3570" s="1"/>
      <c r="M3570" s="4" t="e">
        <f t="shared" si="58"/>
        <v>#N/A</v>
      </c>
      <c r="N3570" t="str">
        <f>LEFT(I3570,N$1)</f>
        <v>Van Kamp</v>
      </c>
      <c r="O3570" s="4">
        <f>IFERROR(INDEX($B$1968:$B$6893,MATCH($N3570,$F$1968:$F$6893,0),1),0)</f>
        <v>0</v>
      </c>
    </row>
    <row r="3571" spans="1:15" x14ac:dyDescent="0.3">
      <c r="A3571" s="1">
        <v>1500881</v>
      </c>
      <c r="B3571" s="1" t="s">
        <v>6251</v>
      </c>
      <c r="C3571" s="1" t="s">
        <v>6252</v>
      </c>
      <c r="D3571" s="4" t="s">
        <v>41373</v>
      </c>
      <c r="F3571" s="1" t="str">
        <f>LEFT($C3571,$N$1)</f>
        <v>enCore E</v>
      </c>
      <c r="H3571" s="1" t="s">
        <v>24532</v>
      </c>
      <c r="I3571" s="1" t="s">
        <v>24533</v>
      </c>
      <c r="J3571" s="1" t="s">
        <v>19176</v>
      </c>
      <c r="K3571" s="1">
        <v>110</v>
      </c>
      <c r="L3571" s="1"/>
      <c r="M3571" s="4" t="e">
        <f t="shared" si="58"/>
        <v>#N/A</v>
      </c>
      <c r="N3571" t="str">
        <f>LEFT(I3571,N$1)</f>
        <v>PRIME ME</v>
      </c>
      <c r="O3571" s="4" t="str">
        <f>IFERROR(INDEX($B$1968:$B$6893,MATCH($N3571,$F$1968:$F$6893,0),1),0)</f>
        <v>PRME</v>
      </c>
    </row>
    <row r="3572" spans="1:15" x14ac:dyDescent="0.3">
      <c r="A3572" s="1">
        <v>1277866</v>
      </c>
      <c r="B3572" s="1" t="s">
        <v>6415</v>
      </c>
      <c r="C3572" s="1" t="s">
        <v>6416</v>
      </c>
      <c r="D3572" s="4" t="s">
        <v>41373</v>
      </c>
      <c r="F3572" s="1" t="str">
        <f>LEFT($C3572,$N$1)</f>
        <v>ENDEAVOU</v>
      </c>
      <c r="H3572" s="1" t="s">
        <v>24531</v>
      </c>
      <c r="I3572" s="1" t="s">
        <v>7541</v>
      </c>
      <c r="J3572" s="1" t="s">
        <v>19176</v>
      </c>
      <c r="K3572" s="1">
        <v>110</v>
      </c>
      <c r="L3572" s="1"/>
      <c r="M3572" s="4" t="e">
        <f t="shared" si="58"/>
        <v>#N/A</v>
      </c>
      <c r="N3572" t="str">
        <f>LEFT(I3572,N$1)</f>
        <v>POTBELLY</v>
      </c>
      <c r="O3572" s="4" t="str">
        <f>IFERROR(INDEX($B$1968:$B$6893,MATCH($N3572,$F$1968:$F$6893,0),1),0)</f>
        <v>PBPB</v>
      </c>
    </row>
    <row r="3573" spans="1:15" x14ac:dyDescent="0.3">
      <c r="A3573" s="1">
        <v>1109486</v>
      </c>
      <c r="B3573" s="1" t="s">
        <v>12413</v>
      </c>
      <c r="C3573" s="1" t="s">
        <v>12414</v>
      </c>
      <c r="D3573" s="4" t="s">
        <v>41373</v>
      </c>
      <c r="F3573" s="1" t="str">
        <f>LEFT($C3573,$N$1)</f>
        <v>Endexx C</v>
      </c>
      <c r="H3573" s="1" t="s">
        <v>24534</v>
      </c>
      <c r="I3573" s="1" t="s">
        <v>24535</v>
      </c>
      <c r="J3573" s="1" t="s">
        <v>19176</v>
      </c>
      <c r="K3573" s="1">
        <v>110</v>
      </c>
      <c r="L3573" s="1"/>
      <c r="M3573" s="4" t="e">
        <f t="shared" si="58"/>
        <v>#N/A</v>
      </c>
      <c r="N3573" t="str">
        <f>LEFT(I3573,N$1)</f>
        <v>SPDR S&amp;P</v>
      </c>
      <c r="O3573" s="4" t="str">
        <f>IFERROR(INDEX($B$1968:$B$6893,MATCH($N3573,$F$1968:$F$6893,0),1),0)</f>
        <v>SPY</v>
      </c>
    </row>
    <row r="3574" spans="1:15" x14ac:dyDescent="0.3">
      <c r="A3574" s="1">
        <v>1908984</v>
      </c>
      <c r="B3574" s="1" t="s">
        <v>11915</v>
      </c>
      <c r="C3574" s="1" t="s">
        <v>11916</v>
      </c>
      <c r="D3574" s="4" t="s">
        <v>41373</v>
      </c>
      <c r="F3574" s="1" t="str">
        <f>LEFT($C3574,$N$1)</f>
        <v>ENDI Cor</v>
      </c>
      <c r="H3574" s="1" t="s">
        <v>24528</v>
      </c>
      <c r="I3574" s="1" t="s">
        <v>24529</v>
      </c>
      <c r="J3574" s="1" t="s">
        <v>19258</v>
      </c>
      <c r="K3574" s="1">
        <v>110</v>
      </c>
      <c r="L3574" s="1"/>
      <c r="M3574" s="4" t="e">
        <f t="shared" si="58"/>
        <v>#N/A</v>
      </c>
      <c r="N3574" t="str">
        <f>LEFT(I3574,N$1)</f>
        <v>ITURAN L</v>
      </c>
      <c r="O3574" s="4" t="str">
        <f>IFERROR(INDEX($B$1968:$B$6893,MATCH($N3574,$F$1968:$F$6893,0),1),0)</f>
        <v>ITRN</v>
      </c>
    </row>
    <row r="3575" spans="1:15" x14ac:dyDescent="0.3">
      <c r="A3575" s="1">
        <v>1528172</v>
      </c>
      <c r="B3575" s="1" t="s">
        <v>13831</v>
      </c>
      <c r="C3575" s="1" t="s">
        <v>13832</v>
      </c>
      <c r="D3575" s="4" t="s">
        <v>41373</v>
      </c>
      <c r="F3575" s="1" t="str">
        <f>LEFT($C3575,$N$1)</f>
        <v>ENDONOVO</v>
      </c>
      <c r="H3575" s="1">
        <v>461804106</v>
      </c>
      <c r="I3575" s="1" t="s">
        <v>24527</v>
      </c>
      <c r="J3575" s="1" t="s">
        <v>19176</v>
      </c>
      <c r="K3575" s="1">
        <v>110</v>
      </c>
      <c r="L3575" s="1"/>
      <c r="M3575" s="4" t="e">
        <f t="shared" si="58"/>
        <v>#N/A</v>
      </c>
      <c r="N3575" t="str">
        <f>LEFT(I3575,N$1)</f>
        <v>INVESTOR</v>
      </c>
      <c r="O3575" s="4" t="str">
        <f>IFERROR(INDEX($B$1968:$B$6893,MATCH($N3575,$F$1968:$F$6893,0),1),0)</f>
        <v>ITIC</v>
      </c>
    </row>
    <row r="3576" spans="1:15" x14ac:dyDescent="0.3">
      <c r="A3576" s="1">
        <v>1681682</v>
      </c>
      <c r="B3576" s="1" t="s">
        <v>13135</v>
      </c>
      <c r="C3576" s="1" t="s">
        <v>13136</v>
      </c>
      <c r="D3576" s="4" t="s">
        <v>41373</v>
      </c>
      <c r="F3576" s="1" t="str">
        <f>LEFT($C3576,$N$1)</f>
        <v>ENDRA Li</v>
      </c>
      <c r="H3576" s="1" t="s">
        <v>24538</v>
      </c>
      <c r="I3576" s="1" t="s">
        <v>19830</v>
      </c>
      <c r="J3576" s="1" t="s">
        <v>24539</v>
      </c>
      <c r="K3576" s="1">
        <v>110</v>
      </c>
      <c r="L3576" s="1"/>
      <c r="M3576" s="4" t="e">
        <f t="shared" si="58"/>
        <v>#N/A</v>
      </c>
      <c r="N3576" t="str">
        <f>LEFT(I3576,N$1)</f>
        <v>FIRST TR</v>
      </c>
      <c r="O3576" s="4" t="str">
        <f>IFERROR(INDEX($B$1968:$B$6893,MATCH($N3576,$F$1968:$F$6893,0),1),0)</f>
        <v>FDEU</v>
      </c>
    </row>
    <row r="3577" spans="1:15" x14ac:dyDescent="0.3">
      <c r="A3577" s="1">
        <v>1659939</v>
      </c>
      <c r="B3577" s="1" t="s">
        <v>2752</v>
      </c>
      <c r="C3577" s="1" t="s">
        <v>2753</v>
      </c>
      <c r="D3577" s="4" t="s">
        <v>41373</v>
      </c>
      <c r="F3577" s="1" t="str">
        <f>LEFT($C3577,$N$1)</f>
        <v>Enel Chi</v>
      </c>
      <c r="H3577" s="1" t="s">
        <v>24524</v>
      </c>
      <c r="I3577" s="1" t="s">
        <v>24525</v>
      </c>
      <c r="J3577" s="1" t="s">
        <v>19275</v>
      </c>
      <c r="K3577" s="1">
        <v>110</v>
      </c>
      <c r="L3577" s="1"/>
      <c r="M3577" s="4" t="e">
        <f t="shared" si="58"/>
        <v>#N/A</v>
      </c>
      <c r="N3577" t="str">
        <f>LEFT(I3577,N$1)</f>
        <v>EYEPOINT</v>
      </c>
      <c r="O3577" s="4" t="str">
        <f>IFERROR(INDEX($B$1968:$B$6893,MATCH($N3577,$F$1968:$F$6893,0),1),0)</f>
        <v>EYPT</v>
      </c>
    </row>
    <row r="3578" spans="1:15" x14ac:dyDescent="0.3">
      <c r="A3578" s="1">
        <v>1904856</v>
      </c>
      <c r="B3578" s="1" t="s">
        <v>6107</v>
      </c>
      <c r="C3578" s="1" t="s">
        <v>6108</v>
      </c>
      <c r="D3578" s="4" t="s">
        <v>41373</v>
      </c>
      <c r="F3578" s="1" t="str">
        <f>LEFT($C3578,$N$1)</f>
        <v>Enerflex</v>
      </c>
      <c r="H3578" s="1" t="s">
        <v>24520</v>
      </c>
      <c r="I3578" s="1" t="s">
        <v>24521</v>
      </c>
      <c r="J3578" s="1" t="s">
        <v>19452</v>
      </c>
      <c r="K3578" s="1">
        <v>110</v>
      </c>
      <c r="L3578" s="1"/>
      <c r="M3578" s="4" t="e">
        <f t="shared" si="58"/>
        <v>#N/A</v>
      </c>
      <c r="N3578" t="str">
        <f>LEFT(I3578,N$1)</f>
        <v>APOLLO S</v>
      </c>
      <c r="O3578" s="4" t="str">
        <f>IFERROR(INDEX($B$1968:$B$6893,MATCH($N3578,$F$1968:$F$6893,0),1),0)</f>
        <v>AFT</v>
      </c>
    </row>
    <row r="3579" spans="1:15" x14ac:dyDescent="0.3">
      <c r="A3579" s="1">
        <v>1575793</v>
      </c>
      <c r="B3579" s="1" t="s">
        <v>13061</v>
      </c>
      <c r="C3579" s="1" t="s">
        <v>13062</v>
      </c>
      <c r="D3579" s="4" t="s">
        <v>41373</v>
      </c>
      <c r="F3579" s="1" t="str">
        <f>LEFT($C3579,$N$1)</f>
        <v>Energous</v>
      </c>
      <c r="H3579" s="1" t="s">
        <v>24518</v>
      </c>
      <c r="I3579" s="1" t="s">
        <v>24519</v>
      </c>
      <c r="J3579" s="1" t="s">
        <v>19176</v>
      </c>
      <c r="K3579" s="1">
        <v>110</v>
      </c>
      <c r="L3579" s="1"/>
      <c r="M3579" s="4" t="e">
        <f t="shared" si="58"/>
        <v>#N/A</v>
      </c>
      <c r="N3579" t="str">
        <f>LEFT(I3579,N$1)</f>
        <v>AADI BIO</v>
      </c>
      <c r="O3579" s="4" t="str">
        <f>IFERROR(INDEX($B$1968:$B$6893,MATCH($N3579,$F$1968:$F$6893,0),1),0)</f>
        <v>AADI</v>
      </c>
    </row>
    <row r="3580" spans="1:15" x14ac:dyDescent="0.3">
      <c r="A3580" s="1">
        <v>1563298</v>
      </c>
      <c r="B3580" s="1" t="s">
        <v>13147</v>
      </c>
      <c r="C3580" s="1" t="s">
        <v>13148</v>
      </c>
      <c r="D3580" s="4" t="s">
        <v>41373</v>
      </c>
      <c r="F3580" s="1" t="str">
        <f>LEFT($C3580,$N$1)</f>
        <v>Energy &amp;</v>
      </c>
      <c r="H3580" s="1" t="s">
        <v>24536</v>
      </c>
      <c r="I3580" s="1" t="s">
        <v>24537</v>
      </c>
      <c r="J3580" s="1" t="s">
        <v>19176</v>
      </c>
      <c r="K3580" s="1">
        <v>110</v>
      </c>
      <c r="L3580" s="1"/>
      <c r="M3580" s="4" t="e">
        <f t="shared" si="58"/>
        <v>#N/A</v>
      </c>
      <c r="N3580" t="str">
        <f>LEFT(I3580,N$1)</f>
        <v>SPECTRUM</v>
      </c>
      <c r="O3580" s="4">
        <f>IFERROR(INDEX($B$1968:$B$6893,MATCH($N3580,$F$1968:$F$6893,0),1),0)</f>
        <v>0</v>
      </c>
    </row>
    <row r="3581" spans="1:15" x14ac:dyDescent="0.3">
      <c r="A3581" s="1">
        <v>1041792</v>
      </c>
      <c r="B3581" s="1" t="s">
        <v>877</v>
      </c>
      <c r="C3581" s="1" t="s">
        <v>878</v>
      </c>
      <c r="D3581" s="4" t="s">
        <v>41373</v>
      </c>
      <c r="F3581" s="1" t="str">
        <f>LEFT($C3581,$N$1)</f>
        <v>ENERGY C</v>
      </c>
      <c r="H3581" s="1" t="s">
        <v>24522</v>
      </c>
      <c r="I3581" s="1" t="s">
        <v>24523</v>
      </c>
      <c r="J3581" s="1" t="s">
        <v>19190</v>
      </c>
      <c r="K3581" s="1">
        <v>110</v>
      </c>
      <c r="L3581" s="1"/>
      <c r="M3581" s="4" t="e">
        <f t="shared" si="58"/>
        <v>#N/A</v>
      </c>
      <c r="N3581" t="str">
        <f>LEFT(I3581,N$1)</f>
        <v>BIRD GLO</v>
      </c>
      <c r="O3581" s="4">
        <f>IFERROR(INDEX($B$1968:$B$6893,MATCH($N3581,$F$1968:$F$6893,0),1),0)</f>
        <v>0</v>
      </c>
    </row>
    <row r="3582" spans="1:15" x14ac:dyDescent="0.3">
      <c r="A3582" s="1">
        <v>876235</v>
      </c>
      <c r="B3582" s="1" t="s">
        <v>12971</v>
      </c>
      <c r="C3582" s="1" t="s">
        <v>12972</v>
      </c>
      <c r="D3582" s="4" t="s">
        <v>41373</v>
      </c>
      <c r="F3582" s="1" t="str">
        <f>LEFT($C3582,$N$1)</f>
        <v>ENERGY F</v>
      </c>
      <c r="H3582" s="1" t="s">
        <v>24526</v>
      </c>
      <c r="I3582" s="1" t="s">
        <v>10332</v>
      </c>
      <c r="J3582" s="1" t="s">
        <v>19190</v>
      </c>
      <c r="K3582" s="1">
        <v>110</v>
      </c>
      <c r="L3582" s="1"/>
      <c r="M3582" s="4" t="e">
        <f t="shared" si="58"/>
        <v>#N/A</v>
      </c>
      <c r="N3582" t="str">
        <f>LEFT(I3582,N$1)</f>
        <v xml:space="preserve">HYCROFT </v>
      </c>
      <c r="O3582" s="4">
        <f>IFERROR(INDEX($B$1968:$B$6893,MATCH($N3582,$F$1968:$F$6893,0),1),0)</f>
        <v>0</v>
      </c>
    </row>
    <row r="3583" spans="1:15" x14ac:dyDescent="0.3">
      <c r="A3583" s="1">
        <v>924168</v>
      </c>
      <c r="B3583" s="1" t="s">
        <v>13183</v>
      </c>
      <c r="C3583" s="1" t="s">
        <v>13184</v>
      </c>
      <c r="D3583" s="4" t="s">
        <v>41373</v>
      </c>
      <c r="F3583" s="1" t="str">
        <f>LEFT($C3583,$N$1)</f>
        <v>ENERGY F</v>
      </c>
      <c r="H3583" s="1" t="s">
        <v>41414</v>
      </c>
      <c r="I3583" s="1" t="s">
        <v>24530</v>
      </c>
      <c r="J3583" s="1" t="s">
        <v>20394</v>
      </c>
      <c r="K3583" s="1">
        <v>110</v>
      </c>
      <c r="L3583" s="1"/>
      <c r="M3583" s="4" t="e">
        <f t="shared" si="58"/>
        <v>#N/A</v>
      </c>
      <c r="N3583" t="str">
        <f>LEFT(I3583,N$1)</f>
        <v>MOMENTUS</v>
      </c>
      <c r="O3583" s="4">
        <f>IFERROR(INDEX($B$1968:$B$6893,MATCH($N3583,$F$1968:$F$6893,0),1),0)</f>
        <v>0</v>
      </c>
    </row>
    <row r="3584" spans="1:15" x14ac:dyDescent="0.3">
      <c r="A3584" s="1">
        <v>1385849</v>
      </c>
      <c r="B3584" s="1" t="s">
        <v>4582</v>
      </c>
      <c r="C3584" s="1" t="s">
        <v>4583</v>
      </c>
      <c r="D3584" s="4" t="s">
        <v>41373</v>
      </c>
      <c r="F3584" s="1" t="str">
        <f>LEFT($C3584,$N$1)</f>
        <v>ENERGY F</v>
      </c>
      <c r="H3584" s="1" t="s">
        <v>24557</v>
      </c>
      <c r="I3584" s="1" t="s">
        <v>24558</v>
      </c>
      <c r="J3584" s="1" t="s">
        <v>19176</v>
      </c>
      <c r="K3584" s="1">
        <v>109</v>
      </c>
      <c r="L3584" s="1"/>
      <c r="M3584" s="4" t="e">
        <f t="shared" si="58"/>
        <v>#N/A</v>
      </c>
      <c r="N3584" t="str">
        <f>LEFT(I3584,N$1)</f>
        <v xml:space="preserve">VIRNETX </v>
      </c>
      <c r="O3584" s="4" t="str">
        <f>IFERROR(INDEX($B$1968:$B$6893,MATCH($N3584,$F$1968:$F$6893,0),1),0)</f>
        <v>VHC</v>
      </c>
    </row>
    <row r="3585" spans="1:15" x14ac:dyDescent="0.3">
      <c r="A3585" s="1">
        <v>1325950</v>
      </c>
      <c r="B3585" s="1" t="s">
        <v>16900</v>
      </c>
      <c r="C3585" s="1" t="s">
        <v>16901</v>
      </c>
      <c r="D3585" s="4" t="s">
        <v>41373</v>
      </c>
      <c r="F3585" s="1" t="str">
        <f>LEFT($C3585,$N$1)</f>
        <v>Energy H</v>
      </c>
      <c r="H3585" s="1">
        <v>873379101</v>
      </c>
      <c r="I3585" s="1" t="s">
        <v>24556</v>
      </c>
      <c r="J3585" s="1" t="s">
        <v>19176</v>
      </c>
      <c r="K3585" s="1">
        <v>109</v>
      </c>
      <c r="L3585" s="1"/>
      <c r="M3585" s="4" t="e">
        <f t="shared" si="58"/>
        <v>#N/A</v>
      </c>
      <c r="N3585" t="str">
        <f>LEFT(I3585,N$1)</f>
        <v>TABULA R</v>
      </c>
      <c r="O3585" s="4" t="str">
        <f>IFERROR(INDEX($B$1968:$B$6893,MATCH($N3585,$F$1968:$F$6893,0),1),0)</f>
        <v>TRHC</v>
      </c>
    </row>
    <row r="3586" spans="1:15" x14ac:dyDescent="0.3">
      <c r="A3586" s="1">
        <v>1357971</v>
      </c>
      <c r="B3586" s="1" t="s">
        <v>9939</v>
      </c>
      <c r="C3586" s="1" t="s">
        <v>9940</v>
      </c>
      <c r="D3586" s="4" t="s">
        <v>41373</v>
      </c>
      <c r="F3586" s="1" t="str">
        <f>LEFT($C3586,$N$1)</f>
        <v>Energy S</v>
      </c>
      <c r="H3586" s="1" t="s">
        <v>24563</v>
      </c>
      <c r="I3586" s="1" t="s">
        <v>24564</v>
      </c>
      <c r="J3586" s="1" t="s">
        <v>24565</v>
      </c>
      <c r="K3586" s="1">
        <v>109</v>
      </c>
      <c r="L3586" s="1"/>
      <c r="M3586" s="4" t="e">
        <f t="shared" ref="M3586:M3649" si="59">MATCH(L3586,$B:$B,0)</f>
        <v>#N/A</v>
      </c>
      <c r="N3586" t="str">
        <f>LEFT(I3586,N$1)</f>
        <v>STAR GRO</v>
      </c>
      <c r="O3586" s="4" t="str">
        <f>IFERROR(INDEX($B$1968:$B$6893,MATCH($N3586,$F$1968:$F$6893,0),1),0)</f>
        <v>SGU</v>
      </c>
    </row>
    <row r="3587" spans="1:15" x14ac:dyDescent="0.3">
      <c r="A3587" s="1">
        <v>1828536</v>
      </c>
      <c r="B3587" s="1" t="s">
        <v>7246</v>
      </c>
      <c r="C3587" s="1" t="s">
        <v>7247</v>
      </c>
      <c r="D3587" s="4" t="s">
        <v>41373</v>
      </c>
      <c r="F3587" s="1" t="str">
        <f>LEFT($C3587,$N$1)</f>
        <v>Energy V</v>
      </c>
      <c r="H3587" s="1">
        <v>717098206</v>
      </c>
      <c r="I3587" s="1" t="s">
        <v>16484</v>
      </c>
      <c r="J3587" s="1" t="s">
        <v>19275</v>
      </c>
      <c r="K3587" s="1">
        <v>109</v>
      </c>
      <c r="L3587" s="1"/>
      <c r="M3587" s="4" t="e">
        <f t="shared" si="59"/>
        <v>#N/A</v>
      </c>
      <c r="N3587" t="str">
        <f>LEFT(I3587,N$1)</f>
        <v>PFSWEB I</v>
      </c>
      <c r="O3587" s="4" t="str">
        <f>IFERROR(INDEX($B$1968:$B$6893,MATCH($N3587,$F$1968:$F$6893,0),1),0)</f>
        <v>PFSW</v>
      </c>
    </row>
    <row r="3588" spans="1:15" x14ac:dyDescent="0.3">
      <c r="A3588" s="1">
        <v>1128353</v>
      </c>
      <c r="B3588" s="1" t="s">
        <v>14507</v>
      </c>
      <c r="C3588" s="1" t="s">
        <v>14508</v>
      </c>
      <c r="D3588" s="4" t="s">
        <v>41373</v>
      </c>
      <c r="F3588" s="1" t="str">
        <f>LEFT($C3588,$N$1)</f>
        <v>ENERTECK</v>
      </c>
      <c r="H3588" s="1" t="s">
        <v>24554</v>
      </c>
      <c r="I3588" s="1" t="s">
        <v>24555</v>
      </c>
      <c r="J3588" s="1" t="s">
        <v>19176</v>
      </c>
      <c r="K3588" s="1">
        <v>109</v>
      </c>
      <c r="L3588" s="1"/>
      <c r="M3588" s="4" t="e">
        <f t="shared" si="59"/>
        <v>#N/A</v>
      </c>
      <c r="N3588" t="str">
        <f>LEFT(I3588,N$1)</f>
        <v>SINGULAR</v>
      </c>
      <c r="O3588" s="4" t="str">
        <f>IFERROR(INDEX($B$1968:$B$6893,MATCH($N3588,$F$1968:$F$6893,0),1),0)</f>
        <v>OMIC</v>
      </c>
    </row>
    <row r="3589" spans="1:15" x14ac:dyDescent="0.3">
      <c r="A3589" s="1">
        <v>1346022</v>
      </c>
      <c r="B3589" s="1" t="s">
        <v>13953</v>
      </c>
      <c r="C3589" s="1" t="s">
        <v>13954</v>
      </c>
      <c r="D3589" s="4" t="s">
        <v>41373</v>
      </c>
      <c r="F3589" s="1" t="str">
        <f>LEFT($C3589,$N$1)</f>
        <v>Enertopi</v>
      </c>
      <c r="H3589" s="1" t="s">
        <v>24548</v>
      </c>
      <c r="I3589" s="1" t="s">
        <v>24549</v>
      </c>
      <c r="J3589" s="1" t="s">
        <v>19176</v>
      </c>
      <c r="K3589" s="1">
        <v>109</v>
      </c>
      <c r="L3589" s="1"/>
      <c r="M3589" s="4" t="e">
        <f t="shared" si="59"/>
        <v>#N/A</v>
      </c>
      <c r="N3589" t="str">
        <f>LEFT(I3589,N$1)</f>
        <v>NAUTILUS</v>
      </c>
      <c r="O3589" s="4" t="str">
        <f>IFERROR(INDEX($B$1968:$B$6893,MATCH($N3589,$F$1968:$F$6893,0),1),0)</f>
        <v>NAUT</v>
      </c>
    </row>
    <row r="3590" spans="1:15" x14ac:dyDescent="0.3">
      <c r="A3590" s="1">
        <v>1587264</v>
      </c>
      <c r="B3590" s="1" t="s">
        <v>6689</v>
      </c>
      <c r="C3590" s="1" t="s">
        <v>6690</v>
      </c>
      <c r="D3590" s="4" t="s">
        <v>41373</v>
      </c>
      <c r="F3590" s="1" t="str">
        <f>LEFT($C3590,$N$1)</f>
        <v>ENETI IN</v>
      </c>
      <c r="H3590" s="1">
        <v>500631106</v>
      </c>
      <c r="I3590" s="1" t="s">
        <v>24547</v>
      </c>
      <c r="J3590" s="1" t="s">
        <v>19382</v>
      </c>
      <c r="K3590" s="1">
        <v>109</v>
      </c>
      <c r="L3590" s="1"/>
      <c r="M3590" s="4" t="e">
        <f t="shared" si="59"/>
        <v>#N/A</v>
      </c>
      <c r="N3590" t="str">
        <f>LEFT(I3590,N$1)</f>
        <v>KOREA EL</v>
      </c>
      <c r="O3590" s="4" t="str">
        <f>IFERROR(INDEX($B$1968:$B$6893,MATCH($N3590,$F$1968:$F$6893,0),1),0)</f>
        <v>KEP</v>
      </c>
    </row>
    <row r="3591" spans="1:15" x14ac:dyDescent="0.3">
      <c r="A3591" s="1">
        <v>1868912</v>
      </c>
      <c r="B3591" s="1" t="s">
        <v>5431</v>
      </c>
      <c r="C3591" s="1" t="s">
        <v>5432</v>
      </c>
      <c r="D3591" s="4" t="s">
        <v>41373</v>
      </c>
      <c r="F3591" s="1" t="str">
        <f>LEFT($C3591,$N$1)</f>
        <v>Enfusion</v>
      </c>
      <c r="H3591" s="1" t="s">
        <v>24542</v>
      </c>
      <c r="I3591" s="1" t="s">
        <v>24543</v>
      </c>
      <c r="J3591" s="1" t="s">
        <v>19176</v>
      </c>
      <c r="K3591" s="1">
        <v>109</v>
      </c>
      <c r="L3591" s="1"/>
      <c r="M3591" s="4" t="e">
        <f t="shared" si="59"/>
        <v>#N/A</v>
      </c>
      <c r="N3591" t="str">
        <f>LEFT(I3591,N$1)</f>
        <v>F45 TRAI</v>
      </c>
      <c r="O3591" s="4" t="str">
        <f>IFERROR(INDEX($B$1968:$B$6893,MATCH($N3591,$F$1968:$F$6893,0),1),0)</f>
        <v>FXLV</v>
      </c>
    </row>
    <row r="3592" spans="1:15" x14ac:dyDescent="0.3">
      <c r="A3592" s="1">
        <v>1547521</v>
      </c>
      <c r="B3592" s="1" t="s">
        <v>14479</v>
      </c>
      <c r="C3592" s="1" t="s">
        <v>14480</v>
      </c>
      <c r="D3592" s="4" t="s">
        <v>41373</v>
      </c>
      <c r="F3592" s="1" t="str">
        <f>LEFT($C3592,$N$1)</f>
        <v>Engage M</v>
      </c>
      <c r="H3592" s="1" t="s">
        <v>24540</v>
      </c>
      <c r="I3592" s="1" t="s">
        <v>24541</v>
      </c>
      <c r="J3592" s="1" t="s">
        <v>19176</v>
      </c>
      <c r="K3592" s="1">
        <v>109</v>
      </c>
      <c r="L3592" s="1"/>
      <c r="M3592" s="4" t="e">
        <f t="shared" si="59"/>
        <v>#N/A</v>
      </c>
      <c r="N3592" t="str">
        <f>LEFT(I3592,N$1)</f>
        <v>BLACKROC</v>
      </c>
      <c r="O3592" s="4" t="str">
        <f>IFERROR(INDEX($B$1968:$B$6893,MATCH($N3592,$F$1968:$F$6893,0),1),0)</f>
        <v>BMN</v>
      </c>
    </row>
    <row r="3593" spans="1:15" x14ac:dyDescent="0.3">
      <c r="A3593" s="1">
        <v>1863105</v>
      </c>
      <c r="B3593" s="1" t="s">
        <v>2818</v>
      </c>
      <c r="C3593" s="1" t="s">
        <v>2819</v>
      </c>
      <c r="D3593" s="4" t="s">
        <v>41373</v>
      </c>
      <c r="F3593" s="1" t="str">
        <f>LEFT($C3593,$N$1)</f>
        <v>EngageSm</v>
      </c>
      <c r="H3593" s="1">
        <v>224633206</v>
      </c>
      <c r="I3593" s="1" t="s">
        <v>6560</v>
      </c>
      <c r="J3593" s="1" t="s">
        <v>19194</v>
      </c>
      <c r="K3593" s="1">
        <v>109</v>
      </c>
      <c r="L3593" s="1"/>
      <c r="M3593" s="4" t="e">
        <f t="shared" si="59"/>
        <v>#N/A</v>
      </c>
      <c r="N3593" t="str">
        <f>LEFT(I3593,N$1)</f>
        <v>CRAWFORD</v>
      </c>
      <c r="O3593" s="4">
        <f>IFERROR(INDEX($B$1968:$B$6893,MATCH($N3593,$F$1968:$F$6893,0),1),0)</f>
        <v>0</v>
      </c>
    </row>
    <row r="3594" spans="1:15" x14ac:dyDescent="0.3">
      <c r="A3594" s="1">
        <v>1980845</v>
      </c>
      <c r="B3594" s="1" t="s">
        <v>15589</v>
      </c>
      <c r="C3594" s="1" t="s">
        <v>15590</v>
      </c>
      <c r="D3594" s="4" t="s">
        <v>41373</v>
      </c>
      <c r="F3594" s="1" t="str">
        <f>LEFT($C3594,$N$1)</f>
        <v>enGene H</v>
      </c>
      <c r="H3594" s="1" t="s">
        <v>24550</v>
      </c>
      <c r="I3594" s="1" t="s">
        <v>24551</v>
      </c>
      <c r="J3594" s="1" t="s">
        <v>21023</v>
      </c>
      <c r="K3594" s="1">
        <v>109</v>
      </c>
      <c r="L3594" s="1"/>
      <c r="M3594" s="4" t="e">
        <f t="shared" si="59"/>
        <v>#N/A</v>
      </c>
      <c r="N3594" t="str">
        <f>LEFT(I3594,N$1)</f>
        <v>RENEW EN</v>
      </c>
      <c r="O3594" s="4">
        <f>IFERROR(INDEX($B$1968:$B$6893,MATCH($N3594,$F$1968:$F$6893,0),1),0)</f>
        <v>0</v>
      </c>
    </row>
    <row r="3595" spans="1:15" x14ac:dyDescent="0.3">
      <c r="A3595" s="1">
        <v>933738</v>
      </c>
      <c r="B3595" s="1" t="s">
        <v>12769</v>
      </c>
      <c r="C3595" s="1" t="s">
        <v>12770</v>
      </c>
      <c r="D3595" s="4" t="s">
        <v>41373</v>
      </c>
      <c r="F3595" s="1" t="str">
        <f>LEFT($C3595,$N$1)</f>
        <v>ENGLOBAL</v>
      </c>
      <c r="H3595" s="1" t="s">
        <v>24544</v>
      </c>
      <c r="I3595" s="1" t="s">
        <v>24545</v>
      </c>
      <c r="J3595" s="1" t="s">
        <v>20939</v>
      </c>
      <c r="K3595" s="1">
        <v>109</v>
      </c>
      <c r="L3595" s="1"/>
      <c r="M3595" s="4" t="e">
        <f t="shared" si="59"/>
        <v>#N/A</v>
      </c>
      <c r="N3595" t="str">
        <f>LEFT(I3595,N$1)</f>
        <v>FTAC ZEU</v>
      </c>
      <c r="O3595" s="4">
        <f>IFERROR(INDEX($B$1968:$B$6893,MATCH($N3595,$F$1968:$F$6893,0),1),0)</f>
        <v>0</v>
      </c>
    </row>
    <row r="3596" spans="1:15" x14ac:dyDescent="0.3">
      <c r="A3596" s="1">
        <v>1803737</v>
      </c>
      <c r="B3596" s="1" t="s">
        <v>6623</v>
      </c>
      <c r="C3596" s="1" t="s">
        <v>6624</v>
      </c>
      <c r="D3596" s="4" t="s">
        <v>41373</v>
      </c>
      <c r="F3596" s="1" t="str">
        <f>LEFT($C3596,$N$1)</f>
        <v>Enhabit,</v>
      </c>
      <c r="H3596" s="1">
        <v>433539202</v>
      </c>
      <c r="I3596" s="1" t="s">
        <v>24546</v>
      </c>
      <c r="J3596" s="1" t="s">
        <v>19275</v>
      </c>
      <c r="K3596" s="1">
        <v>109</v>
      </c>
      <c r="L3596" s="1"/>
      <c r="M3596" s="4" t="e">
        <f t="shared" si="59"/>
        <v>#N/A</v>
      </c>
      <c r="N3596" t="str">
        <f>LEFT(I3596,N$1)</f>
        <v>HIPPO HL</v>
      </c>
      <c r="O3596" s="4">
        <f>IFERROR(INDEX($B$1968:$B$6893,MATCH($N3596,$F$1968:$F$6893,0),1),0)</f>
        <v>0</v>
      </c>
    </row>
    <row r="3597" spans="1:15" x14ac:dyDescent="0.3">
      <c r="A3597" s="1">
        <v>1922641</v>
      </c>
      <c r="B3597" s="1" t="s">
        <v>4306</v>
      </c>
      <c r="C3597" s="1" t="s">
        <v>4307</v>
      </c>
      <c r="D3597" s="4" t="s">
        <v>41373</v>
      </c>
      <c r="F3597" s="1" t="str">
        <f>LEFT($C3597,$N$1)</f>
        <v xml:space="preserve">Enlight </v>
      </c>
      <c r="H3597" s="1" t="s">
        <v>24552</v>
      </c>
      <c r="I3597" s="1" t="s">
        <v>24553</v>
      </c>
      <c r="J3597" s="1" t="s">
        <v>20394</v>
      </c>
      <c r="K3597" s="1">
        <v>109</v>
      </c>
      <c r="L3597" s="1"/>
      <c r="M3597" s="4" t="e">
        <f t="shared" si="59"/>
        <v>#N/A</v>
      </c>
      <c r="N3597" t="str">
        <f>LEFT(I3597,N$1)</f>
        <v>ROOT INC</v>
      </c>
      <c r="O3597" s="4">
        <f>IFERROR(INDEX($B$1968:$B$6893,MATCH($N3597,$F$1968:$F$6893,0),1),0)</f>
        <v>0</v>
      </c>
    </row>
    <row r="3598" spans="1:15" x14ac:dyDescent="0.3">
      <c r="A3598" s="1">
        <v>1672619</v>
      </c>
      <c r="B3598" s="1" t="s">
        <v>6059</v>
      </c>
      <c r="C3598" s="1" t="s">
        <v>6060</v>
      </c>
      <c r="D3598" s="4" t="s">
        <v>41373</v>
      </c>
      <c r="F3598" s="1" t="str">
        <f>LEFT($C3598,$N$1)</f>
        <v xml:space="preserve">Enliven </v>
      </c>
      <c r="H3598" s="1" t="s">
        <v>24561</v>
      </c>
      <c r="I3598" s="1" t="s">
        <v>19584</v>
      </c>
      <c r="J3598" s="1" t="s">
        <v>24562</v>
      </c>
      <c r="K3598" s="1">
        <v>109</v>
      </c>
      <c r="L3598" s="1"/>
      <c r="M3598" s="4" t="e">
        <f t="shared" si="59"/>
        <v>#N/A</v>
      </c>
      <c r="N3598" t="str">
        <f>LEFT(I3598,N$1)</f>
        <v>SPDR IND</v>
      </c>
      <c r="O3598" s="4">
        <f>IFERROR(INDEX($B$1968:$B$6893,MATCH($N3598,$F$1968:$F$6893,0),1),0)</f>
        <v>0</v>
      </c>
    </row>
    <row r="3599" spans="1:15" x14ac:dyDescent="0.3">
      <c r="A3599" s="1">
        <v>1596812</v>
      </c>
      <c r="B3599" s="1" t="s">
        <v>11811</v>
      </c>
      <c r="C3599" s="1" t="s">
        <v>11812</v>
      </c>
      <c r="D3599" s="4" t="s">
        <v>41373</v>
      </c>
      <c r="F3599" s="1" t="str">
        <f>LEFT($C3599,$N$1)</f>
        <v xml:space="preserve">Enlivex </v>
      </c>
      <c r="H3599" s="1" t="s">
        <v>24559</v>
      </c>
      <c r="I3599" s="1" t="s">
        <v>20333</v>
      </c>
      <c r="J3599" s="1" t="s">
        <v>24560</v>
      </c>
      <c r="K3599" s="1">
        <v>109</v>
      </c>
      <c r="L3599" s="1"/>
      <c r="M3599" s="4" t="e">
        <f t="shared" si="59"/>
        <v>#N/A</v>
      </c>
      <c r="N3599" t="str">
        <f>LEFT(I3599,N$1)</f>
        <v>PACER FD</v>
      </c>
      <c r="O3599" s="4">
        <f>IFERROR(INDEX($B$1968:$B$6893,MATCH($N3599,$F$1968:$F$6893,0),1),0)</f>
        <v>0</v>
      </c>
    </row>
    <row r="3600" spans="1:15" x14ac:dyDescent="0.3">
      <c r="A3600" s="1">
        <v>33002</v>
      </c>
      <c r="B3600" s="1" t="s">
        <v>6083</v>
      </c>
      <c r="C3600" s="1" t="s">
        <v>6084</v>
      </c>
      <c r="D3600" s="4" t="s">
        <v>41373</v>
      </c>
      <c r="F3600" s="1" t="str">
        <f>LEFT($C3600,$N$1)</f>
        <v>ENNIS, I</v>
      </c>
      <c r="H3600" s="1" t="s">
        <v>24578</v>
      </c>
      <c r="I3600" s="1" t="s">
        <v>24579</v>
      </c>
      <c r="J3600" s="1" t="s">
        <v>19275</v>
      </c>
      <c r="K3600" s="1">
        <v>108</v>
      </c>
      <c r="L3600" s="1"/>
      <c r="M3600" s="4" t="e">
        <f t="shared" si="59"/>
        <v>#N/A</v>
      </c>
      <c r="N3600" t="str">
        <f>LEFT(I3600,N$1)</f>
        <v>NORTHERN</v>
      </c>
      <c r="O3600" s="4" t="str">
        <f>IFERROR(INDEX($B$1968:$B$6893,MATCH($N3600,$F$1968:$F$6893,0),1),0)</f>
        <v>NAK</v>
      </c>
    </row>
    <row r="3601" spans="1:15" x14ac:dyDescent="0.3">
      <c r="A3601" s="1">
        <v>319458</v>
      </c>
      <c r="B3601" s="1" t="s">
        <v>12749</v>
      </c>
      <c r="C3601" s="1" t="s">
        <v>12750</v>
      </c>
      <c r="D3601" s="4" t="s">
        <v>41373</v>
      </c>
      <c r="F3601" s="1" t="str">
        <f>LEFT($C3601,$N$1)</f>
        <v>Enservco</v>
      </c>
      <c r="H3601" s="1">
        <v>400764106</v>
      </c>
      <c r="I3601" s="1" t="s">
        <v>24575</v>
      </c>
      <c r="J3601" s="1" t="s">
        <v>19176</v>
      </c>
      <c r="K3601" s="1">
        <v>108</v>
      </c>
      <c r="L3601" s="1"/>
      <c r="M3601" s="4" t="e">
        <f t="shared" si="59"/>
        <v>#N/A</v>
      </c>
      <c r="N3601" t="str">
        <f>LEFT(I3601,N$1)</f>
        <v>GUARANTY</v>
      </c>
      <c r="O3601" s="4" t="str">
        <f>IFERROR(INDEX($B$1968:$B$6893,MATCH($N3601,$F$1968:$F$6893,0),1),0)</f>
        <v>GNTY</v>
      </c>
    </row>
    <row r="3602" spans="1:15" x14ac:dyDescent="0.3">
      <c r="A3602" s="1">
        <v>1638097</v>
      </c>
      <c r="B3602" s="1" t="s">
        <v>12101</v>
      </c>
      <c r="C3602" s="1" t="s">
        <v>12102</v>
      </c>
      <c r="D3602" s="4" t="s">
        <v>41373</v>
      </c>
      <c r="F3602" s="1" t="str">
        <f>LEFT($C3602,$N$1)</f>
        <v>Entera B</v>
      </c>
      <c r="H3602" s="1" t="s">
        <v>24571</v>
      </c>
      <c r="I3602" s="1" t="s">
        <v>24572</v>
      </c>
      <c r="J3602" s="1" t="s">
        <v>19702</v>
      </c>
      <c r="K3602" s="1">
        <v>108</v>
      </c>
      <c r="L3602" s="1"/>
      <c r="M3602" s="4" t="e">
        <f t="shared" si="59"/>
        <v>#N/A</v>
      </c>
      <c r="N3602" t="str">
        <f>LEFT(I3602,N$1)</f>
        <v>DOLE PLC</v>
      </c>
      <c r="O3602" s="4" t="str">
        <f>IFERROR(INDEX($B$1968:$B$6893,MATCH($N3602,$F$1968:$F$6893,0),1),0)</f>
        <v>DOLE</v>
      </c>
    </row>
    <row r="3603" spans="1:15" x14ac:dyDescent="0.3">
      <c r="A3603" s="1">
        <v>7323</v>
      </c>
      <c r="B3603" s="1" t="s">
        <v>5097</v>
      </c>
      <c r="C3603" s="1" t="s">
        <v>5098</v>
      </c>
      <c r="D3603" s="4" t="s">
        <v>41373</v>
      </c>
      <c r="F3603" s="1" t="str">
        <f>LEFT($C3603,$N$1)</f>
        <v xml:space="preserve">ENTERGY </v>
      </c>
      <c r="H3603" s="1" t="s">
        <v>24573</v>
      </c>
      <c r="I3603" s="1" t="s">
        <v>24574</v>
      </c>
      <c r="J3603" s="1" t="s">
        <v>19176</v>
      </c>
      <c r="K3603" s="1">
        <v>108</v>
      </c>
      <c r="L3603" s="1"/>
      <c r="M3603" s="4" t="e">
        <f t="shared" si="59"/>
        <v>#N/A</v>
      </c>
      <c r="N3603" t="str">
        <f>LEFT(I3603,N$1)</f>
        <v>EATON VA</v>
      </c>
      <c r="O3603" s="4" t="str">
        <f>IFERROR(INDEX($B$1968:$B$6893,MATCH($N3603,$F$1968:$F$6893,0),1),0)</f>
        <v>EVM</v>
      </c>
    </row>
    <row r="3604" spans="1:15" x14ac:dyDescent="0.3">
      <c r="A3604" s="1">
        <v>1348952</v>
      </c>
      <c r="B3604" s="1" t="s">
        <v>15065</v>
      </c>
      <c r="C3604" s="1" t="s">
        <v>15066</v>
      </c>
      <c r="D3604" s="4" t="s">
        <v>41373</v>
      </c>
      <c r="F3604" s="1" t="str">
        <f>LEFT($C3604,$N$1)</f>
        <v xml:space="preserve">ENTERGY </v>
      </c>
      <c r="H3604" s="1">
        <v>92533108</v>
      </c>
      <c r="I3604" s="1" t="s">
        <v>24568</v>
      </c>
      <c r="J3604" s="1" t="s">
        <v>19176</v>
      </c>
      <c r="K3604" s="1">
        <v>108</v>
      </c>
      <c r="L3604" s="1"/>
      <c r="M3604" s="4" t="e">
        <f t="shared" si="59"/>
        <v>#N/A</v>
      </c>
      <c r="N3604" t="str">
        <f>LEFT(I3604,N$1)</f>
        <v>BLACKROC</v>
      </c>
      <c r="O3604" s="4" t="str">
        <f>IFERROR(INDEX($B$1968:$B$6893,MATCH($N3604,$F$1968:$F$6893,0),1),0)</f>
        <v>BMN</v>
      </c>
    </row>
    <row r="3605" spans="1:15" x14ac:dyDescent="0.3">
      <c r="A3605" s="1">
        <v>66901</v>
      </c>
      <c r="B3605" s="1" t="s">
        <v>8260</v>
      </c>
      <c r="C3605" s="1" t="s">
        <v>8261</v>
      </c>
      <c r="D3605" s="4" t="s">
        <v>41373</v>
      </c>
      <c r="F3605" s="1" t="str">
        <f>LEFT($C3605,$N$1)</f>
        <v xml:space="preserve">ENTERGY </v>
      </c>
      <c r="H3605" s="1" t="s">
        <v>24569</v>
      </c>
      <c r="I3605" s="1" t="s">
        <v>24570</v>
      </c>
      <c r="J3605" s="1" t="s">
        <v>19176</v>
      </c>
      <c r="K3605" s="1">
        <v>108</v>
      </c>
      <c r="L3605" s="1"/>
      <c r="M3605" s="4" t="e">
        <f t="shared" si="59"/>
        <v>#N/A</v>
      </c>
      <c r="N3605" t="str">
        <f>LEFT(I3605,N$1)</f>
        <v>BLACKROC</v>
      </c>
      <c r="O3605" s="4" t="str">
        <f>IFERROR(INDEX($B$1968:$B$6893,MATCH($N3605,$F$1968:$F$6893,0),1),0)</f>
        <v>BMN</v>
      </c>
    </row>
    <row r="3606" spans="1:15" x14ac:dyDescent="0.3">
      <c r="A3606" s="1">
        <v>71508</v>
      </c>
      <c r="B3606" s="1" t="s">
        <v>16467</v>
      </c>
      <c r="C3606" s="1" t="s">
        <v>8400</v>
      </c>
      <c r="D3606" s="4" t="s">
        <v>41373</v>
      </c>
      <c r="F3606" s="1" t="str">
        <f>LEFT($C3606,$N$1)</f>
        <v xml:space="preserve">ENTERGY </v>
      </c>
      <c r="H3606" s="1" t="s">
        <v>24566</v>
      </c>
      <c r="I3606" s="1" t="s">
        <v>24567</v>
      </c>
      <c r="J3606" s="1" t="s">
        <v>19176</v>
      </c>
      <c r="K3606" s="1">
        <v>108</v>
      </c>
      <c r="L3606" s="1"/>
      <c r="M3606" s="4" t="e">
        <f t="shared" si="59"/>
        <v>#N/A</v>
      </c>
      <c r="N3606" t="str">
        <f>LEFT(I3606,N$1)</f>
        <v xml:space="preserve">AVEANNA </v>
      </c>
      <c r="O3606" s="4" t="str">
        <f>IFERROR(INDEX($B$1968:$B$6893,MATCH($N3606,$F$1968:$F$6893,0),1),0)</f>
        <v>AVAH</v>
      </c>
    </row>
    <row r="3607" spans="1:15" x14ac:dyDescent="0.3">
      <c r="A3607" s="1">
        <v>1018399</v>
      </c>
      <c r="B3607" s="1" t="s">
        <v>7108</v>
      </c>
      <c r="C3607" s="1" t="s">
        <v>7109</v>
      </c>
      <c r="D3607" s="4" t="s">
        <v>41373</v>
      </c>
      <c r="F3607" s="1" t="str">
        <f>LEFT($C3607,$N$1)</f>
        <v>ENTERPRI</v>
      </c>
      <c r="H3607" s="1" t="s">
        <v>24576</v>
      </c>
      <c r="I3607" s="1" t="s">
        <v>24577</v>
      </c>
      <c r="J3607" s="1" t="s">
        <v>19382</v>
      </c>
      <c r="K3607" s="1">
        <v>108</v>
      </c>
      <c r="L3607" s="1"/>
      <c r="M3607" s="4" t="e">
        <f t="shared" si="59"/>
        <v>#N/A</v>
      </c>
      <c r="N3607" t="str">
        <f>LEFT(I3607,N$1)</f>
        <v>NOAH HLD</v>
      </c>
      <c r="O3607" s="4">
        <f>IFERROR(INDEX($B$1968:$B$6893,MATCH($N3607,$F$1968:$F$6893,0),1),0)</f>
        <v>0</v>
      </c>
    </row>
    <row r="3608" spans="1:15" x14ac:dyDescent="0.3">
      <c r="A3608" s="1">
        <v>1083468</v>
      </c>
      <c r="B3608" s="1" t="s">
        <v>14793</v>
      </c>
      <c r="C3608" s="1" t="s">
        <v>14794</v>
      </c>
      <c r="D3608" s="4" t="s">
        <v>41373</v>
      </c>
      <c r="F3608" s="1" t="str">
        <f>LEFT($C3608,$N$1)</f>
        <v>ENTERTAI</v>
      </c>
      <c r="H3608" s="1" t="s">
        <v>24580</v>
      </c>
      <c r="I3608" s="1" t="s">
        <v>24581</v>
      </c>
      <c r="J3608" s="1" t="s">
        <v>19176</v>
      </c>
      <c r="K3608" s="1">
        <v>108</v>
      </c>
      <c r="L3608" s="1"/>
      <c r="M3608" s="4" t="e">
        <f t="shared" si="59"/>
        <v>#N/A</v>
      </c>
      <c r="N3608" t="str">
        <f>LEFT(I3608,N$1)</f>
        <v>SPDR FTS</v>
      </c>
      <c r="O3608" s="4">
        <f>IFERROR(INDEX($B$1968:$B$6893,MATCH($N3608,$F$1968:$F$6893,0),1),0)</f>
        <v>0</v>
      </c>
    </row>
    <row r="3609" spans="1:15" x14ac:dyDescent="0.3">
      <c r="A3609" s="1">
        <v>1854233</v>
      </c>
      <c r="B3609" s="1" t="s">
        <v>11043</v>
      </c>
      <c r="C3609" s="1" t="s">
        <v>11044</v>
      </c>
      <c r="D3609" s="4" t="s">
        <v>41373</v>
      </c>
      <c r="F3609" s="1" t="str">
        <f>LEFT($C3609,$N$1)</f>
        <v>Enthusia</v>
      </c>
      <c r="H3609" s="1" t="s">
        <v>24582</v>
      </c>
      <c r="I3609" s="1" t="s">
        <v>24583</v>
      </c>
      <c r="J3609" s="1" t="s">
        <v>19190</v>
      </c>
      <c r="K3609" s="1">
        <v>108</v>
      </c>
      <c r="L3609" s="1"/>
      <c r="M3609" s="4" t="e">
        <f t="shared" si="59"/>
        <v>#N/A</v>
      </c>
      <c r="N3609" t="str">
        <f>LEFT(I3609,N$1)</f>
        <v>XL FLEET</v>
      </c>
      <c r="O3609" s="4">
        <f>IFERROR(INDEX($B$1968:$B$6893,MATCH($N3609,$F$1968:$F$6893,0),1),0)</f>
        <v>0</v>
      </c>
    </row>
    <row r="3610" spans="1:15" x14ac:dyDescent="0.3">
      <c r="A3610" s="1">
        <v>1689375</v>
      </c>
      <c r="B3610" s="1" t="s">
        <v>6023</v>
      </c>
      <c r="C3610" s="1" t="s">
        <v>6024</v>
      </c>
      <c r="D3610" s="4" t="s">
        <v>41373</v>
      </c>
      <c r="F3610" s="1" t="str">
        <f>LEFT($C3610,$N$1)</f>
        <v xml:space="preserve">Entrada </v>
      </c>
      <c r="H3610" s="1" t="s">
        <v>24584</v>
      </c>
      <c r="I3610" s="1" t="s">
        <v>24585</v>
      </c>
      <c r="J3610" s="1" t="s">
        <v>24586</v>
      </c>
      <c r="K3610" s="1">
        <v>108</v>
      </c>
      <c r="L3610" s="1"/>
      <c r="M3610" s="4" t="e">
        <f t="shared" si="59"/>
        <v>#N/A</v>
      </c>
      <c r="N3610" t="str">
        <f>LEFT(I3610,N$1)</f>
        <v>AZUL S A</v>
      </c>
      <c r="O3610" s="4">
        <f>IFERROR(INDEX($B$1968:$B$6893,MATCH($N3610,$F$1968:$F$6893,0),1),0)</f>
        <v>0</v>
      </c>
    </row>
    <row r="3611" spans="1:15" x14ac:dyDescent="0.3">
      <c r="A3611" s="1">
        <v>1109116</v>
      </c>
      <c r="B3611" s="1" t="s">
        <v>6833</v>
      </c>
      <c r="C3611" s="1" t="s">
        <v>6834</v>
      </c>
      <c r="D3611" s="4" t="s">
        <v>41373</v>
      </c>
      <c r="F3611" s="1" t="str">
        <f>LEFT($C3611,$N$1)</f>
        <v>ENTRAVIS</v>
      </c>
      <c r="H3611" s="1" t="s">
        <v>24589</v>
      </c>
      <c r="I3611" s="1" t="s">
        <v>19687</v>
      </c>
      <c r="J3611" s="1" t="s">
        <v>24590</v>
      </c>
      <c r="K3611" s="1">
        <v>108</v>
      </c>
      <c r="L3611" s="1"/>
      <c r="M3611" s="4" t="e">
        <f t="shared" si="59"/>
        <v>#N/A</v>
      </c>
      <c r="N3611" t="str">
        <f>LEFT(I3611,N$1)</f>
        <v>SSGA ACT</v>
      </c>
      <c r="O3611" s="4">
        <f>IFERROR(INDEX($B$1968:$B$6893,MATCH($N3611,$F$1968:$F$6893,0),1),0)</f>
        <v>0</v>
      </c>
    </row>
    <row r="3612" spans="1:15" x14ac:dyDescent="0.3">
      <c r="A3612" s="1">
        <v>1171326</v>
      </c>
      <c r="B3612" s="1" t="s">
        <v>5587</v>
      </c>
      <c r="C3612" s="1" t="s">
        <v>5588</v>
      </c>
      <c r="D3612" s="4" t="s">
        <v>41373</v>
      </c>
      <c r="F3612" s="1" t="str">
        <f>LEFT($C3612,$N$1)</f>
        <v>ENTREPRE</v>
      </c>
      <c r="H3612" s="1">
        <v>233051853</v>
      </c>
      <c r="I3612" s="1" t="s">
        <v>19887</v>
      </c>
      <c r="J3612" s="1" t="s">
        <v>24588</v>
      </c>
      <c r="K3612" s="1">
        <v>108</v>
      </c>
      <c r="L3612" s="1"/>
      <c r="M3612" s="4" t="e">
        <f t="shared" si="59"/>
        <v>#N/A</v>
      </c>
      <c r="N3612" t="str">
        <f>LEFT(I3612,N$1)</f>
        <v xml:space="preserve">DBX ETF </v>
      </c>
      <c r="O3612" s="4">
        <f>IFERROR(INDEX($B$1968:$B$6893,MATCH($N3612,$F$1968:$F$6893,0),1),0)</f>
        <v>0</v>
      </c>
    </row>
    <row r="3613" spans="1:15" x14ac:dyDescent="0.3">
      <c r="A3613" s="1">
        <v>701719</v>
      </c>
      <c r="B3613" s="1" t="s">
        <v>9307</v>
      </c>
      <c r="C3613" s="1" t="s">
        <v>9308</v>
      </c>
      <c r="D3613" s="4" t="s">
        <v>41373</v>
      </c>
      <c r="F3613" s="1" t="str">
        <f>LEFT($C3613,$N$1)</f>
        <v>Envela C</v>
      </c>
      <c r="H3613" s="1" t="s">
        <v>24605</v>
      </c>
      <c r="I3613" s="1" t="s">
        <v>24606</v>
      </c>
      <c r="J3613" s="1" t="s">
        <v>19176</v>
      </c>
      <c r="K3613" s="1">
        <v>107</v>
      </c>
      <c r="L3613" s="1"/>
      <c r="M3613" s="4" t="e">
        <f t="shared" si="59"/>
        <v>#N/A</v>
      </c>
      <c r="N3613" t="str">
        <f>LEFT(I3613,N$1)</f>
        <v>ZOMEDICA</v>
      </c>
      <c r="O3613" s="4" t="str">
        <f>IFERROR(INDEX($B$1968:$B$6893,MATCH($N3613,$F$1968:$F$6893,0),1),0)</f>
        <v>ZOM</v>
      </c>
    </row>
    <row r="3614" spans="1:15" x14ac:dyDescent="0.3">
      <c r="A3614" s="1">
        <v>890821</v>
      </c>
      <c r="B3614" s="1" t="s">
        <v>13621</v>
      </c>
      <c r="C3614" s="1" t="s">
        <v>13622</v>
      </c>
      <c r="D3614" s="4" t="s">
        <v>41373</v>
      </c>
      <c r="F3614" s="1" t="str">
        <f>LEFT($C3614,$N$1)</f>
        <v xml:space="preserve">Enveric </v>
      </c>
      <c r="H3614" s="1" t="s">
        <v>24610</v>
      </c>
      <c r="I3614" s="1" t="s">
        <v>24611</v>
      </c>
      <c r="J3614" s="1" t="s">
        <v>24612</v>
      </c>
      <c r="K3614" s="1">
        <v>107</v>
      </c>
      <c r="L3614" s="1"/>
      <c r="M3614" s="4" t="e">
        <f t="shared" si="59"/>
        <v>#N/A</v>
      </c>
      <c r="N3614" t="str">
        <f>LEFT(I3614,N$1)</f>
        <v>USA Comp</v>
      </c>
      <c r="O3614" s="4" t="str">
        <f>IFERROR(INDEX($B$1968:$B$6893,MATCH($N3614,$F$1968:$F$6893,0),1),0)</f>
        <v>USAC</v>
      </c>
    </row>
    <row r="3615" spans="1:15" x14ac:dyDescent="0.3">
      <c r="A3615" s="1">
        <v>45876</v>
      </c>
      <c r="B3615" s="1" t="s">
        <v>6231</v>
      </c>
      <c r="C3615" s="1" t="s">
        <v>6232</v>
      </c>
      <c r="D3615" s="4" t="s">
        <v>41373</v>
      </c>
      <c r="F3615" s="1" t="str">
        <f>LEFT($C3615,$N$1)</f>
        <v>ENVIRI C</v>
      </c>
      <c r="H3615" s="1">
        <v>880881107</v>
      </c>
      <c r="I3615" s="1" t="s">
        <v>24604</v>
      </c>
      <c r="J3615" s="1" t="s">
        <v>23599</v>
      </c>
      <c r="K3615" s="1">
        <v>107</v>
      </c>
      <c r="L3615" s="1"/>
      <c r="M3615" s="4" t="e">
        <f t="shared" si="59"/>
        <v>#N/A</v>
      </c>
      <c r="N3615" t="str">
        <f>LEFT(I3615,N$1)</f>
        <v>TERNS PH</v>
      </c>
      <c r="O3615" s="4" t="str">
        <f>IFERROR(INDEX($B$1968:$B$6893,MATCH($N3615,$F$1968:$F$6893,0),1),0)</f>
        <v>TERN</v>
      </c>
    </row>
    <row r="3616" spans="1:15" x14ac:dyDescent="0.3">
      <c r="A3616" s="1">
        <v>1563568</v>
      </c>
      <c r="B3616" s="1" t="s">
        <v>11885</v>
      </c>
      <c r="C3616" s="1" t="s">
        <v>11886</v>
      </c>
      <c r="D3616" s="4" t="s">
        <v>41373</v>
      </c>
      <c r="F3616" s="1" t="str">
        <f>LEFT($C3616,$N$1)</f>
        <v>Envirote</v>
      </c>
      <c r="H3616" s="1" t="s">
        <v>24602</v>
      </c>
      <c r="I3616" s="1" t="s">
        <v>24603</v>
      </c>
      <c r="J3616" s="1" t="s">
        <v>19176</v>
      </c>
      <c r="K3616" s="1">
        <v>107</v>
      </c>
      <c r="L3616" s="1"/>
      <c r="M3616" s="4" t="e">
        <f t="shared" si="59"/>
        <v>#N/A</v>
      </c>
      <c r="N3616" t="str">
        <f>LEFT(I3616,N$1)</f>
        <v>SEELOS T</v>
      </c>
      <c r="O3616" s="4" t="str">
        <f>IFERROR(INDEX($B$1968:$B$6893,MATCH($N3616,$F$1968:$F$6893,0),1),0)</f>
        <v>SEEL</v>
      </c>
    </row>
    <row r="3617" spans="1:15" x14ac:dyDescent="0.3">
      <c r="A3617" s="1">
        <v>1661053</v>
      </c>
      <c r="B3617" s="1" t="s">
        <v>10189</v>
      </c>
      <c r="C3617" s="1" t="s">
        <v>10190</v>
      </c>
      <c r="D3617" s="4" t="s">
        <v>41373</v>
      </c>
      <c r="F3617" s="1" t="str">
        <f>LEFT($C3617,$N$1)</f>
        <v xml:space="preserve">enVVeno </v>
      </c>
      <c r="H3617" s="1">
        <v>760273102</v>
      </c>
      <c r="I3617" s="1" t="s">
        <v>24601</v>
      </c>
      <c r="J3617" s="1" t="s">
        <v>23599</v>
      </c>
      <c r="K3617" s="1">
        <v>107</v>
      </c>
      <c r="L3617" s="1"/>
      <c r="M3617" s="4" t="e">
        <f t="shared" si="59"/>
        <v>#N/A</v>
      </c>
      <c r="N3617" t="str">
        <f>LEFT(I3617,N$1)</f>
        <v>REPARE T</v>
      </c>
      <c r="O3617" s="4" t="str">
        <f>IFERROR(INDEX($B$1968:$B$6893,MATCH($N3617,$F$1968:$F$6893,0),1),0)</f>
        <v>RPTX</v>
      </c>
    </row>
    <row r="3618" spans="1:15" x14ac:dyDescent="0.3">
      <c r="A3618" s="1">
        <v>316253</v>
      </c>
      <c r="B3618" s="1" t="s">
        <v>10253</v>
      </c>
      <c r="C3618" s="1" t="s">
        <v>10254</v>
      </c>
      <c r="D3618" s="4" t="s">
        <v>41373</v>
      </c>
      <c r="F3618" s="1" t="str">
        <f>LEFT($C3618,$N$1)</f>
        <v>ENZO BIO</v>
      </c>
      <c r="H3618" s="1">
        <v>731916409</v>
      </c>
      <c r="I3618" s="1" t="s">
        <v>24600</v>
      </c>
      <c r="J3618" s="1" t="s">
        <v>19275</v>
      </c>
      <c r="K3618" s="1">
        <v>107</v>
      </c>
      <c r="L3618" s="1"/>
      <c r="M3618" s="4" t="e">
        <f t="shared" si="59"/>
        <v>#N/A</v>
      </c>
      <c r="N3618" t="str">
        <f>LEFT(I3618,N$1)</f>
        <v xml:space="preserve">POLYMET </v>
      </c>
      <c r="O3618" s="4" t="str">
        <f>IFERROR(INDEX($B$1968:$B$6893,MATCH($N3618,$F$1968:$F$6893,0),1),0)</f>
        <v>PLM</v>
      </c>
    </row>
    <row r="3619" spans="1:15" x14ac:dyDescent="0.3">
      <c r="A3619" s="1">
        <v>727510</v>
      </c>
      <c r="B3619" s="1" t="s">
        <v>12823</v>
      </c>
      <c r="C3619" s="1" t="s">
        <v>12824</v>
      </c>
      <c r="D3619" s="4" t="s">
        <v>41373</v>
      </c>
      <c r="F3619" s="1" t="str">
        <f>LEFT($C3619,$N$1)</f>
        <v>ENZON PH</v>
      </c>
      <c r="H3619" s="1" t="s">
        <v>24596</v>
      </c>
      <c r="I3619" s="1" t="s">
        <v>24597</v>
      </c>
      <c r="J3619" s="1" t="s">
        <v>19176</v>
      </c>
      <c r="K3619" s="1">
        <v>107</v>
      </c>
      <c r="L3619" s="1"/>
      <c r="M3619" s="4" t="e">
        <f t="shared" si="59"/>
        <v>#N/A</v>
      </c>
      <c r="N3619" t="str">
        <f>LEFT(I3619,N$1)</f>
        <v>METROCIT</v>
      </c>
      <c r="O3619" s="4" t="str">
        <f>IFERROR(INDEX($B$1968:$B$6893,MATCH($N3619,$F$1968:$F$6893,0),1),0)</f>
        <v>MCBS</v>
      </c>
    </row>
    <row r="3620" spans="1:15" x14ac:dyDescent="0.3">
      <c r="A3620" s="1">
        <v>822411</v>
      </c>
      <c r="B3620" s="1" t="s">
        <v>16851</v>
      </c>
      <c r="C3620" s="1" t="s">
        <v>16852</v>
      </c>
      <c r="D3620" s="4" t="s">
        <v>41373</v>
      </c>
      <c r="F3620" s="1" t="str">
        <f>LEFT($C3620,$N$1)</f>
        <v>EOM Phar</v>
      </c>
      <c r="H3620" s="1" t="s">
        <v>24594</v>
      </c>
      <c r="I3620" s="1" t="s">
        <v>24595</v>
      </c>
      <c r="J3620" s="1" t="s">
        <v>20535</v>
      </c>
      <c r="K3620" s="1">
        <v>107</v>
      </c>
      <c r="L3620" s="1"/>
      <c r="M3620" s="4" t="e">
        <f t="shared" si="59"/>
        <v>#N/A</v>
      </c>
      <c r="N3620" t="str">
        <f>LEFT(I3620,N$1)</f>
        <v>HOLLYSYS</v>
      </c>
      <c r="O3620" s="4" t="str">
        <f>IFERROR(INDEX($B$1968:$B$6893,MATCH($N3620,$F$1968:$F$6893,0),1),0)</f>
        <v>HOLI</v>
      </c>
    </row>
    <row r="3621" spans="1:15" x14ac:dyDescent="0.3">
      <c r="A3621" s="1">
        <v>1651958</v>
      </c>
      <c r="B3621" s="1" t="s">
        <v>6563</v>
      </c>
      <c r="C3621" s="1" t="s">
        <v>6564</v>
      </c>
      <c r="D3621" s="4" t="s">
        <v>41373</v>
      </c>
      <c r="F3621" s="1" t="str">
        <f>LEFT($C3621,$N$1)</f>
        <v>EOS INC.</v>
      </c>
      <c r="H3621" s="1" t="s">
        <v>24598</v>
      </c>
      <c r="I3621" s="1" t="s">
        <v>24599</v>
      </c>
      <c r="J3621" s="1" t="s">
        <v>19176</v>
      </c>
      <c r="K3621" s="1">
        <v>107</v>
      </c>
      <c r="L3621" s="1"/>
      <c r="M3621" s="4" t="e">
        <f t="shared" si="59"/>
        <v>#N/A</v>
      </c>
      <c r="N3621" t="str">
        <f>LEFT(I3621,N$1)</f>
        <v>PGIM GLO</v>
      </c>
      <c r="O3621" s="4" t="str">
        <f>IFERROR(INDEX($B$1968:$B$6893,MATCH($N3621,$F$1968:$F$6893,0),1),0)</f>
        <v>GHY</v>
      </c>
    </row>
    <row r="3622" spans="1:15" x14ac:dyDescent="0.3">
      <c r="A3622" s="1">
        <v>1781397</v>
      </c>
      <c r="B3622" s="1" t="s">
        <v>12661</v>
      </c>
      <c r="C3622" s="1" t="s">
        <v>12662</v>
      </c>
      <c r="D3622" s="4" t="s">
        <v>41373</v>
      </c>
      <c r="F3622" s="1" t="str">
        <f>LEFT($C3622,$N$1)</f>
        <v>EpicQues</v>
      </c>
      <c r="H3622" s="1" t="s">
        <v>24591</v>
      </c>
      <c r="I3622" s="1" t="s">
        <v>24592</v>
      </c>
      <c r="J3622" s="1" t="s">
        <v>19176</v>
      </c>
      <c r="K3622" s="1">
        <v>107</v>
      </c>
      <c r="L3622" s="1"/>
      <c r="M3622" s="4" t="e">
        <f t="shared" si="59"/>
        <v>#N/A</v>
      </c>
      <c r="N3622" t="str">
        <f>LEFT(I3622,N$1)</f>
        <v>AKEBIA T</v>
      </c>
      <c r="O3622" s="4" t="str">
        <f>IFERROR(INDEX($B$1968:$B$6893,MATCH($N3622,$F$1968:$F$6893,0),1),0)</f>
        <v>AKBA</v>
      </c>
    </row>
    <row r="3623" spans="1:15" x14ac:dyDescent="0.3">
      <c r="A3623" s="1">
        <v>1726126</v>
      </c>
      <c r="B3623" s="1" t="s">
        <v>9037</v>
      </c>
      <c r="C3623" s="1" t="s">
        <v>9038</v>
      </c>
      <c r="D3623" s="4" t="s">
        <v>41373</v>
      </c>
      <c r="F3623" s="1" t="str">
        <f>LEFT($C3623,$N$1)</f>
        <v xml:space="preserve">Epsilon </v>
      </c>
      <c r="H3623" s="1">
        <v>204429104</v>
      </c>
      <c r="I3623" s="1" t="s">
        <v>24593</v>
      </c>
      <c r="J3623" s="1" t="s">
        <v>19424</v>
      </c>
      <c r="K3623" s="1">
        <v>107</v>
      </c>
      <c r="L3623" s="1"/>
      <c r="M3623" s="4" t="e">
        <f t="shared" si="59"/>
        <v>#N/A</v>
      </c>
      <c r="N3623" t="str">
        <f>LEFT(I3623,N$1)</f>
        <v>COMPANIA</v>
      </c>
      <c r="O3623" s="4">
        <f>IFERROR(INDEX($B$1968:$B$6893,MATCH($N3623,$F$1968:$F$6893,0),1),0)</f>
        <v>0</v>
      </c>
    </row>
    <row r="3624" spans="1:15" x14ac:dyDescent="0.3">
      <c r="A3624" s="1">
        <v>1900720</v>
      </c>
      <c r="B3624" s="1" t="s">
        <v>15473</v>
      </c>
      <c r="C3624" s="1" t="s">
        <v>15474</v>
      </c>
      <c r="D3624" s="4" t="s">
        <v>41373</v>
      </c>
      <c r="F3624" s="1" t="str">
        <f>LEFT($C3624,$N$1)</f>
        <v>EPWK Hol</v>
      </c>
      <c r="H3624" s="1" t="s">
        <v>24607</v>
      </c>
      <c r="I3624" s="1" t="s">
        <v>24608</v>
      </c>
      <c r="J3624" s="1" t="s">
        <v>24609</v>
      </c>
      <c r="K3624" s="1">
        <v>107</v>
      </c>
      <c r="L3624" s="1"/>
      <c r="M3624" s="4" t="e">
        <f t="shared" si="59"/>
        <v>#N/A</v>
      </c>
      <c r="N3624" t="str">
        <f>LEFT(I3624,N$1)</f>
        <v>SPDR IND</v>
      </c>
      <c r="O3624" s="4">
        <f>IFERROR(INDEX($B$1968:$B$6893,MATCH($N3624,$F$1968:$F$6893,0),1),0)</f>
        <v>0</v>
      </c>
    </row>
    <row r="3625" spans="1:15" x14ac:dyDescent="0.3">
      <c r="A3625" s="1">
        <v>1414953</v>
      </c>
      <c r="B3625" s="1" t="s">
        <v>12649</v>
      </c>
      <c r="C3625" s="1" t="s">
        <v>12650</v>
      </c>
      <c r="D3625" s="4" t="s">
        <v>41373</v>
      </c>
      <c r="F3625" s="1" t="str">
        <f>LEFT($C3625,$N$1)</f>
        <v xml:space="preserve">EQUATOR </v>
      </c>
      <c r="H3625" s="1">
        <v>747906501</v>
      </c>
      <c r="I3625" s="1" t="s">
        <v>24624</v>
      </c>
      <c r="J3625" s="1" t="s">
        <v>19275</v>
      </c>
      <c r="K3625" s="1">
        <v>106</v>
      </c>
      <c r="L3625" s="1"/>
      <c r="M3625" s="4" t="e">
        <f t="shared" si="59"/>
        <v>#N/A</v>
      </c>
      <c r="N3625" t="str">
        <f>LEFT(I3625,N$1)</f>
        <v xml:space="preserve">QUANTUM </v>
      </c>
      <c r="O3625" s="4" t="str">
        <f>IFERROR(INDEX($B$1968:$B$6893,MATCH($N3625,$F$1968:$F$6893,0),1),0)</f>
        <v>QUBT</v>
      </c>
    </row>
    <row r="3626" spans="1:15" x14ac:dyDescent="0.3">
      <c r="A3626" s="1">
        <v>1746466</v>
      </c>
      <c r="B3626" s="1" t="s">
        <v>12025</v>
      </c>
      <c r="C3626" s="1" t="s">
        <v>12026</v>
      </c>
      <c r="D3626" s="4" t="s">
        <v>41373</v>
      </c>
      <c r="F3626" s="1" t="str">
        <f>LEFT($C3626,$N$1)</f>
        <v>Equilliu</v>
      </c>
      <c r="H3626" s="1" t="s">
        <v>24630</v>
      </c>
      <c r="I3626" s="1" t="s">
        <v>19707</v>
      </c>
      <c r="J3626" s="1" t="s">
        <v>24631</v>
      </c>
      <c r="K3626" s="1">
        <v>106</v>
      </c>
      <c r="L3626" s="1"/>
      <c r="M3626" s="4" t="e">
        <f t="shared" si="59"/>
        <v>#N/A</v>
      </c>
      <c r="N3626" t="str">
        <f>LEFT(I3626,N$1)</f>
        <v xml:space="preserve">INVESCO </v>
      </c>
      <c r="O3626" s="4" t="str">
        <f>IFERROR(INDEX($B$1968:$B$6893,MATCH($N3626,$F$1968:$F$6893,0),1),0)</f>
        <v>VKI</v>
      </c>
    </row>
    <row r="3627" spans="1:15" x14ac:dyDescent="0.3">
      <c r="A3627" s="1">
        <v>1756607</v>
      </c>
      <c r="B3627" s="1" t="s">
        <v>4352</v>
      </c>
      <c r="C3627" s="1" t="s">
        <v>4353</v>
      </c>
      <c r="D3627" s="4" t="s">
        <v>41373</v>
      </c>
      <c r="F3627" s="1" t="str">
        <f>LEFT($C3627,$N$1)</f>
        <v xml:space="preserve">Equinox </v>
      </c>
      <c r="H3627" s="1">
        <v>344174107</v>
      </c>
      <c r="I3627" s="1" t="s">
        <v>24619</v>
      </c>
      <c r="J3627" s="1" t="s">
        <v>19176</v>
      </c>
      <c r="K3627" s="1">
        <v>106</v>
      </c>
      <c r="L3627" s="1"/>
      <c r="M3627" s="4" t="e">
        <f t="shared" si="59"/>
        <v>#N/A</v>
      </c>
      <c r="N3627" t="str">
        <f>LEFT(I3627,N$1)</f>
        <v xml:space="preserve">FOGHORN </v>
      </c>
      <c r="O3627" s="4" t="str">
        <f>IFERROR(INDEX($B$1968:$B$6893,MATCH($N3627,$F$1968:$F$6893,0),1),0)</f>
        <v>FHTX</v>
      </c>
    </row>
    <row r="3628" spans="1:15" x14ac:dyDescent="0.3">
      <c r="A3628" s="1">
        <v>1227500</v>
      </c>
      <c r="B3628" s="1" t="s">
        <v>6795</v>
      </c>
      <c r="C3628" s="1" t="s">
        <v>6796</v>
      </c>
      <c r="D3628" s="4" t="s">
        <v>41373</v>
      </c>
      <c r="F3628" s="1" t="str">
        <f>LEFT($C3628,$N$1)</f>
        <v>EQUITY B</v>
      </c>
      <c r="H3628" s="1" t="s">
        <v>24617</v>
      </c>
      <c r="I3628" s="1" t="s">
        <v>24618</v>
      </c>
      <c r="J3628" s="1" t="s">
        <v>19190</v>
      </c>
      <c r="K3628" s="1">
        <v>106</v>
      </c>
      <c r="L3628" s="1"/>
      <c r="M3628" s="4" t="e">
        <f t="shared" si="59"/>
        <v>#N/A</v>
      </c>
      <c r="N3628" t="str">
        <f>LEFT(I3628,N$1)</f>
        <v>CHURCHIL</v>
      </c>
      <c r="O3628" s="4" t="str">
        <f>IFERROR(INDEX($B$1968:$B$6893,MATCH($N3628,$F$1968:$F$6893,0),1),0)</f>
        <v>CCV</v>
      </c>
    </row>
    <row r="3629" spans="1:15" x14ac:dyDescent="0.3">
      <c r="A3629" s="1">
        <v>878932</v>
      </c>
      <c r="B3629" s="1" t="s">
        <v>12037</v>
      </c>
      <c r="C3629" s="1" t="s">
        <v>12038</v>
      </c>
      <c r="D3629" s="4" t="s">
        <v>41373</v>
      </c>
      <c r="F3629" s="1" t="str">
        <f>LEFT($C3629,$N$1)</f>
        <v>EQUUS TO</v>
      </c>
      <c r="H3629" s="1" t="s">
        <v>24615</v>
      </c>
      <c r="I3629" s="1" t="s">
        <v>24616</v>
      </c>
      <c r="J3629" s="1" t="s">
        <v>19190</v>
      </c>
      <c r="K3629" s="1">
        <v>106</v>
      </c>
      <c r="L3629" s="1"/>
      <c r="M3629" s="4" t="e">
        <f t="shared" si="59"/>
        <v>#N/A</v>
      </c>
      <c r="N3629" t="str">
        <f>LEFT(I3629,N$1)</f>
        <v>BLUEROCK</v>
      </c>
      <c r="O3629" s="4" t="str">
        <f>IFERROR(INDEX($B$1968:$B$6893,MATCH($N3629,$F$1968:$F$6893,0),1),0)</f>
        <v>BHM</v>
      </c>
    </row>
    <row r="3630" spans="1:15" x14ac:dyDescent="0.3">
      <c r="A3630" s="1">
        <v>1761918</v>
      </c>
      <c r="B3630" s="1" t="s">
        <v>6841</v>
      </c>
      <c r="C3630" s="1" t="s">
        <v>6842</v>
      </c>
      <c r="D3630" s="4" t="s">
        <v>41373</v>
      </c>
      <c r="F3630" s="1" t="str">
        <f>LEFT($C3630,$N$1)</f>
        <v xml:space="preserve">Erasca, </v>
      </c>
      <c r="H3630" s="1" t="s">
        <v>24622</v>
      </c>
      <c r="I3630" s="1" t="s">
        <v>24623</v>
      </c>
      <c r="J3630" s="1" t="s">
        <v>19194</v>
      </c>
      <c r="K3630" s="1">
        <v>106</v>
      </c>
      <c r="L3630" s="1"/>
      <c r="M3630" s="4" t="e">
        <f t="shared" si="59"/>
        <v>#N/A</v>
      </c>
      <c r="N3630" t="str">
        <f>LEFT(I3630,N$1)</f>
        <v>MONEYLIO</v>
      </c>
      <c r="O3630" s="4">
        <f>IFERROR(INDEX($B$1968:$B$6893,MATCH($N3630,$F$1968:$F$6893,0),1),0)</f>
        <v>0</v>
      </c>
    </row>
    <row r="3631" spans="1:15" x14ac:dyDescent="0.3">
      <c r="A3631" s="1">
        <v>1825875</v>
      </c>
      <c r="B3631" s="1" t="s">
        <v>12881</v>
      </c>
      <c r="C3631" s="1" t="s">
        <v>12882</v>
      </c>
      <c r="D3631" s="4" t="s">
        <v>41373</v>
      </c>
      <c r="F3631" s="1" t="str">
        <f>LEFT($C3631,$N$1)</f>
        <v>Erayak P</v>
      </c>
      <c r="H3631" s="1" t="s">
        <v>24613</v>
      </c>
      <c r="I3631" s="1" t="s">
        <v>24614</v>
      </c>
      <c r="J3631" s="1" t="s">
        <v>19176</v>
      </c>
      <c r="K3631" s="1">
        <v>106</v>
      </c>
      <c r="L3631" s="1"/>
      <c r="M3631" s="4" t="e">
        <f t="shared" si="59"/>
        <v>#N/A</v>
      </c>
      <c r="N3631" t="str">
        <f>LEFT(I3631,N$1)</f>
        <v>ABSOLUTE</v>
      </c>
      <c r="O3631" s="4">
        <f>IFERROR(INDEX($B$1968:$B$6893,MATCH($N3631,$F$1968:$F$6893,0),1),0)</f>
        <v>0</v>
      </c>
    </row>
    <row r="3632" spans="1:15" x14ac:dyDescent="0.3">
      <c r="A3632" s="1">
        <v>1877787</v>
      </c>
      <c r="B3632" s="1" t="s">
        <v>3236</v>
      </c>
      <c r="C3632" s="1" t="s">
        <v>3237</v>
      </c>
      <c r="D3632" s="4" t="s">
        <v>41373</v>
      </c>
      <c r="F3632" s="1" t="str">
        <f>LEFT($C3632,$N$1)</f>
        <v>Ermenegi</v>
      </c>
      <c r="H3632" s="1" t="s">
        <v>24620</v>
      </c>
      <c r="I3632" s="1" t="s">
        <v>24621</v>
      </c>
      <c r="J3632" s="1" t="s">
        <v>19176</v>
      </c>
      <c r="K3632" s="1">
        <v>106</v>
      </c>
      <c r="L3632" s="1"/>
      <c r="M3632" s="4" t="e">
        <f t="shared" si="59"/>
        <v>#N/A</v>
      </c>
      <c r="N3632" t="str">
        <f>LEFT(I3632,N$1)</f>
        <v>JPM DIVE</v>
      </c>
      <c r="O3632" s="4">
        <f>IFERROR(INDEX($B$1968:$B$6893,MATCH($N3632,$F$1968:$F$6893,0),1),0)</f>
        <v>0</v>
      </c>
    </row>
    <row r="3633" spans="1:15" x14ac:dyDescent="0.3">
      <c r="A3633" s="1">
        <v>1853860</v>
      </c>
      <c r="B3633" s="1" t="s">
        <v>4514</v>
      </c>
      <c r="C3633" s="1" t="s">
        <v>4515</v>
      </c>
      <c r="D3633" s="4" t="s">
        <v>41373</v>
      </c>
      <c r="F3633" s="1" t="str">
        <f>LEFT($C3633,$N$1)</f>
        <v>Ero Copp</v>
      </c>
      <c r="H3633" s="1" t="s">
        <v>24634</v>
      </c>
      <c r="I3633" s="1" t="s">
        <v>20333</v>
      </c>
      <c r="J3633" s="1" t="s">
        <v>24635</v>
      </c>
      <c r="K3633" s="1">
        <v>106</v>
      </c>
      <c r="L3633" s="1"/>
      <c r="M3633" s="4" t="e">
        <f t="shared" si="59"/>
        <v>#N/A</v>
      </c>
      <c r="N3633" t="str">
        <f>LEFT(I3633,N$1)</f>
        <v>PACER FD</v>
      </c>
      <c r="O3633" s="4">
        <f>IFERROR(INDEX($B$1968:$B$6893,MATCH($N3633,$F$1968:$F$6893,0),1),0)</f>
        <v>0</v>
      </c>
    </row>
    <row r="3634" spans="1:15" x14ac:dyDescent="0.3">
      <c r="A3634" s="1">
        <v>33488</v>
      </c>
      <c r="B3634" s="1" t="s">
        <v>7778</v>
      </c>
      <c r="C3634" s="1" t="s">
        <v>7779</v>
      </c>
      <c r="D3634" s="4" t="s">
        <v>41373</v>
      </c>
      <c r="F3634" s="1" t="str">
        <f>LEFT($C3634,$N$1)</f>
        <v>ESCALADE</v>
      </c>
      <c r="H3634" s="1" t="s">
        <v>24628</v>
      </c>
      <c r="I3634" s="1" t="s">
        <v>20070</v>
      </c>
      <c r="J3634" s="1" t="s">
        <v>24629</v>
      </c>
      <c r="K3634" s="1">
        <v>106</v>
      </c>
      <c r="L3634" s="1"/>
      <c r="M3634" s="4" t="e">
        <f t="shared" si="59"/>
        <v>#N/A</v>
      </c>
      <c r="N3634" t="str">
        <f>LEFT(I3634,N$1)</f>
        <v>DIMENSIO</v>
      </c>
      <c r="O3634" s="4">
        <f>IFERROR(INDEX($B$1968:$B$6893,MATCH($N3634,$F$1968:$F$6893,0),1),0)</f>
        <v>0</v>
      </c>
    </row>
    <row r="3635" spans="1:15" x14ac:dyDescent="0.3">
      <c r="A3635" s="1">
        <v>862668</v>
      </c>
      <c r="B3635" s="1" t="s">
        <v>14313</v>
      </c>
      <c r="C3635" s="1" t="s">
        <v>14314</v>
      </c>
      <c r="D3635" s="4" t="s">
        <v>41373</v>
      </c>
      <c r="F3635" s="1" t="str">
        <f>LEFT($C3635,$N$1)</f>
        <v xml:space="preserve">ESCALON </v>
      </c>
      <c r="H3635" s="1" t="s">
        <v>24632</v>
      </c>
      <c r="I3635" s="1" t="s">
        <v>22421</v>
      </c>
      <c r="J3635" s="1" t="s">
        <v>24633</v>
      </c>
      <c r="K3635" s="1">
        <v>106</v>
      </c>
      <c r="L3635" s="1"/>
      <c r="M3635" s="4" t="e">
        <f t="shared" si="59"/>
        <v>#N/A</v>
      </c>
      <c r="N3635" t="str">
        <f>LEFT(I3635,N$1)</f>
        <v>NUSHARES</v>
      </c>
      <c r="O3635" s="4">
        <f>IFERROR(INDEX($B$1968:$B$6893,MATCH($N3635,$F$1968:$F$6893,0),1),0)</f>
        <v>0</v>
      </c>
    </row>
    <row r="3636" spans="1:15" x14ac:dyDescent="0.3">
      <c r="A3636" s="1">
        <v>1879754</v>
      </c>
      <c r="B3636" s="1" t="s">
        <v>15763</v>
      </c>
      <c r="C3636" s="1" t="s">
        <v>15764</v>
      </c>
      <c r="D3636" s="4" t="s">
        <v>41373</v>
      </c>
      <c r="F3636" s="1" t="str">
        <f>LEFT($C3636,$N$1)</f>
        <v>EShallGo</v>
      </c>
      <c r="H3636" s="1" t="s">
        <v>24625</v>
      </c>
      <c r="I3636" s="1" t="s">
        <v>24626</v>
      </c>
      <c r="J3636" s="1" t="s">
        <v>24627</v>
      </c>
      <c r="K3636" s="1">
        <v>106</v>
      </c>
      <c r="L3636" s="1"/>
      <c r="M3636" s="4" t="e">
        <f t="shared" si="59"/>
        <v>#N/A</v>
      </c>
      <c r="N3636" t="str">
        <f>LEFT(I3636,N$1)</f>
        <v>AGF INVT</v>
      </c>
      <c r="O3636" s="4">
        <f>IFERROR(INDEX($B$1968:$B$6893,MATCH($N3636,$F$1968:$F$6893,0),1),0)</f>
        <v>0</v>
      </c>
    </row>
    <row r="3637" spans="1:15" x14ac:dyDescent="0.3">
      <c r="A3637" s="1">
        <v>33533</v>
      </c>
      <c r="B3637" s="1" t="s">
        <v>11197</v>
      </c>
      <c r="C3637" s="1" t="s">
        <v>11198</v>
      </c>
      <c r="D3637" s="4" t="s">
        <v>41373</v>
      </c>
      <c r="F3637" s="1" t="str">
        <f>LEFT($C3637,$N$1)</f>
        <v>ESPEY MF</v>
      </c>
      <c r="H3637" s="1" t="s">
        <v>24649</v>
      </c>
      <c r="I3637" s="1" t="s">
        <v>24650</v>
      </c>
      <c r="J3637" s="1" t="s">
        <v>19176</v>
      </c>
      <c r="K3637" s="1">
        <v>105</v>
      </c>
      <c r="L3637" s="1"/>
      <c r="M3637" s="4" t="e">
        <f t="shared" si="59"/>
        <v>#N/A</v>
      </c>
      <c r="N3637" t="str">
        <f>LEFT(I3637,N$1)</f>
        <v>PIMCO MU</v>
      </c>
      <c r="O3637" s="4" t="str">
        <f>IFERROR(INDEX($B$1968:$B$6893,MATCH($N3637,$F$1968:$F$6893,0),1),0)</f>
        <v>PMF</v>
      </c>
    </row>
    <row r="3638" spans="1:15" x14ac:dyDescent="0.3">
      <c r="A3638" s="1">
        <v>1531031</v>
      </c>
      <c r="B3638" s="1" t="s">
        <v>6777</v>
      </c>
      <c r="C3638" s="1" t="s">
        <v>6778</v>
      </c>
      <c r="D3638" s="4" t="s">
        <v>41373</v>
      </c>
      <c r="F3638" s="1" t="str">
        <f>LEFT($C3638,$N$1)</f>
        <v xml:space="preserve">Esquire </v>
      </c>
      <c r="H3638" s="1" t="s">
        <v>24646</v>
      </c>
      <c r="I3638" s="1" t="s">
        <v>7845</v>
      </c>
      <c r="J3638" s="1" t="s">
        <v>19176</v>
      </c>
      <c r="K3638" s="1">
        <v>105</v>
      </c>
      <c r="L3638" s="1"/>
      <c r="M3638" s="4" t="e">
        <f t="shared" si="59"/>
        <v>#N/A</v>
      </c>
      <c r="N3638" t="str">
        <f>LEFT(I3638,N$1)</f>
        <v>PCB BANC</v>
      </c>
      <c r="O3638" s="4" t="str">
        <f>IFERROR(INDEX($B$1968:$B$6893,MATCH($N3638,$F$1968:$F$6893,0),1),0)</f>
        <v>PCB</v>
      </c>
    </row>
    <row r="3639" spans="1:15" x14ac:dyDescent="0.3">
      <c r="A3639" s="1">
        <v>1382230</v>
      </c>
      <c r="B3639" s="1" t="s">
        <v>8565</v>
      </c>
      <c r="C3639" s="1" t="s">
        <v>8566</v>
      </c>
      <c r="D3639" s="4" t="s">
        <v>41373</v>
      </c>
      <c r="F3639" s="1" t="str">
        <f>LEFT($C3639,$N$1)</f>
        <v>ESSA Ban</v>
      </c>
      <c r="H3639" s="1" t="s">
        <v>24644</v>
      </c>
      <c r="I3639" s="1" t="s">
        <v>24645</v>
      </c>
      <c r="J3639" s="1" t="s">
        <v>19258</v>
      </c>
      <c r="K3639" s="1">
        <v>105</v>
      </c>
      <c r="L3639" s="1"/>
      <c r="M3639" s="4" t="e">
        <f t="shared" si="59"/>
        <v>#N/A</v>
      </c>
      <c r="N3639" t="str">
        <f>LEFT(I3639,N$1)</f>
        <v xml:space="preserve">PANGAEA </v>
      </c>
      <c r="O3639" s="4" t="str">
        <f>IFERROR(INDEX($B$1968:$B$6893,MATCH($N3639,$F$1968:$F$6893,0),1),0)</f>
        <v>PANL</v>
      </c>
    </row>
    <row r="3640" spans="1:15" x14ac:dyDescent="0.3">
      <c r="A3640" s="1">
        <v>1633932</v>
      </c>
      <c r="B3640" s="1" t="s">
        <v>8296</v>
      </c>
      <c r="C3640" s="1" t="s">
        <v>8297</v>
      </c>
      <c r="D3640" s="4" t="s">
        <v>41373</v>
      </c>
      <c r="F3640" s="1" t="str">
        <f>LEFT($C3640,$N$1)</f>
        <v>ESSA Pha</v>
      </c>
      <c r="H3640" s="1" t="s">
        <v>24651</v>
      </c>
      <c r="I3640" s="1" t="s">
        <v>24652</v>
      </c>
      <c r="J3640" s="1" t="s">
        <v>19176</v>
      </c>
      <c r="K3640" s="1">
        <v>105</v>
      </c>
      <c r="L3640" s="1"/>
      <c r="M3640" s="4" t="e">
        <f t="shared" si="59"/>
        <v>#N/A</v>
      </c>
      <c r="N3640" t="str">
        <f>LEFT(I3640,N$1)</f>
        <v xml:space="preserve">Western </v>
      </c>
      <c r="O3640" s="4" t="str">
        <f>IFERROR(INDEX($B$1968:$B$6893,MATCH($N3640,$F$1968:$F$6893,0),1),0)</f>
        <v>WDI</v>
      </c>
    </row>
    <row r="3641" spans="1:15" x14ac:dyDescent="0.3">
      <c r="A3641" s="1">
        <v>1688757</v>
      </c>
      <c r="B3641" s="1" t="s">
        <v>5253</v>
      </c>
      <c r="C3641" s="1" t="s">
        <v>5254</v>
      </c>
      <c r="D3641" s="4" t="s">
        <v>41373</v>
      </c>
      <c r="F3641" s="1" t="str">
        <f>LEFT($C3641,$N$1)</f>
        <v>ESTABLIS</v>
      </c>
      <c r="H3641" s="1" t="s">
        <v>24660</v>
      </c>
      <c r="I3641" s="1" t="s">
        <v>24661</v>
      </c>
      <c r="J3641" s="1" t="s">
        <v>24662</v>
      </c>
      <c r="K3641" s="1">
        <v>105</v>
      </c>
      <c r="L3641" s="1"/>
      <c r="M3641" s="4" t="e">
        <f t="shared" si="59"/>
        <v>#N/A</v>
      </c>
      <c r="N3641" t="str">
        <f>LEFT(I3641,N$1)</f>
        <v>LG DISPL</v>
      </c>
      <c r="O3641" s="4" t="str">
        <f>IFERROR(INDEX($B$1968:$B$6893,MATCH($N3641,$F$1968:$F$6893,0),1),0)</f>
        <v>LPL</v>
      </c>
    </row>
    <row r="3642" spans="1:15" x14ac:dyDescent="0.3">
      <c r="A3642" s="1">
        <v>1939696</v>
      </c>
      <c r="B3642" s="1" t="s">
        <v>12171</v>
      </c>
      <c r="C3642" s="1" t="s">
        <v>12172</v>
      </c>
      <c r="D3642" s="4" t="s">
        <v>41373</v>
      </c>
      <c r="F3642" s="1" t="str">
        <f>LEFT($C3642,$N$1)</f>
        <v>ETAO Int</v>
      </c>
      <c r="H3642" s="1" t="s">
        <v>24647</v>
      </c>
      <c r="I3642" s="1" t="s">
        <v>24648</v>
      </c>
      <c r="J3642" s="1" t="s">
        <v>19176</v>
      </c>
      <c r="K3642" s="1">
        <v>105</v>
      </c>
      <c r="L3642" s="1"/>
      <c r="M3642" s="4" t="e">
        <f t="shared" si="59"/>
        <v>#N/A</v>
      </c>
      <c r="N3642" t="str">
        <f>LEFT(I3642,N$1)</f>
        <v>PGIM HIG</v>
      </c>
      <c r="O3642" s="4" t="str">
        <f>IFERROR(INDEX($B$1968:$B$6893,MATCH($N3642,$F$1968:$F$6893,0),1),0)</f>
        <v>ISD</v>
      </c>
    </row>
    <row r="3643" spans="1:15" x14ac:dyDescent="0.3">
      <c r="A3643" s="1">
        <v>748592</v>
      </c>
      <c r="B3643" s="1" t="s">
        <v>13009</v>
      </c>
      <c r="C3643" s="1" t="s">
        <v>13010</v>
      </c>
      <c r="D3643" s="4" t="s">
        <v>41373</v>
      </c>
      <c r="F3643" s="1" t="str">
        <f>LEFT($C3643,$N$1)</f>
        <v>Eterna T</v>
      </c>
      <c r="H3643" s="1" t="s">
        <v>24641</v>
      </c>
      <c r="I3643" s="1" t="s">
        <v>7027</v>
      </c>
      <c r="J3643" s="1" t="s">
        <v>23599</v>
      </c>
      <c r="K3643" s="1">
        <v>105</v>
      </c>
      <c r="L3643" s="1"/>
      <c r="M3643" s="4" t="e">
        <f t="shared" si="59"/>
        <v>#N/A</v>
      </c>
      <c r="N3643" t="str">
        <f>LEFT(I3643,N$1)</f>
        <v>GILAT SA</v>
      </c>
      <c r="O3643" s="4" t="str">
        <f>IFERROR(INDEX($B$1968:$B$6893,MATCH($N3643,$F$1968:$F$6893,0),1),0)</f>
        <v>GILT</v>
      </c>
    </row>
    <row r="3644" spans="1:15" x14ac:dyDescent="0.3">
      <c r="A3644" s="1">
        <v>1610940</v>
      </c>
      <c r="B3644" s="1" t="s">
        <v>18851</v>
      </c>
      <c r="C3644" s="1" t="s">
        <v>18850</v>
      </c>
      <c r="D3644" s="4" t="s">
        <v>41373</v>
      </c>
      <c r="F3644" s="1" t="str">
        <f>LEFT($C3644,$N$1)</f>
        <v>ETF Mana</v>
      </c>
      <c r="H3644" s="1" t="s">
        <v>24655</v>
      </c>
      <c r="I3644" s="1" t="s">
        <v>24656</v>
      </c>
      <c r="J3644" s="1" t="s">
        <v>24657</v>
      </c>
      <c r="K3644" s="1">
        <v>105</v>
      </c>
      <c r="L3644" s="1"/>
      <c r="M3644" s="4" t="e">
        <f t="shared" si="59"/>
        <v>#N/A</v>
      </c>
      <c r="N3644" t="str">
        <f>LEFT(I3644,N$1)</f>
        <v>FIRST TR</v>
      </c>
      <c r="O3644" s="4" t="str">
        <f>IFERROR(INDEX($B$1968:$B$6893,MATCH($N3644,$F$1968:$F$6893,0),1),0)</f>
        <v>FDEU</v>
      </c>
    </row>
    <row r="3645" spans="1:15" x14ac:dyDescent="0.3">
      <c r="A3645" s="1">
        <v>792935</v>
      </c>
      <c r="B3645" s="1" t="s">
        <v>14173</v>
      </c>
      <c r="C3645" s="1" t="s">
        <v>14174</v>
      </c>
      <c r="D3645" s="4" t="s">
        <v>41373</v>
      </c>
      <c r="F3645" s="1" t="str">
        <f>LEFT($C3645,$N$1)</f>
        <v>ETHEMA H</v>
      </c>
      <c r="H3645" s="1" t="s">
        <v>24658</v>
      </c>
      <c r="I3645" s="1" t="s">
        <v>19830</v>
      </c>
      <c r="J3645" s="1" t="s">
        <v>24659</v>
      </c>
      <c r="K3645" s="1">
        <v>105</v>
      </c>
      <c r="L3645" s="1"/>
      <c r="M3645" s="4" t="e">
        <f t="shared" si="59"/>
        <v>#N/A</v>
      </c>
      <c r="N3645" t="str">
        <f>LEFT(I3645,N$1)</f>
        <v>FIRST TR</v>
      </c>
      <c r="O3645" s="4" t="str">
        <f>IFERROR(INDEX($B$1968:$B$6893,MATCH($N3645,$F$1968:$F$6893,0),1),0)</f>
        <v>FDEU</v>
      </c>
    </row>
    <row r="3646" spans="1:15" x14ac:dyDescent="0.3">
      <c r="A3646" s="1">
        <v>1710340</v>
      </c>
      <c r="B3646" s="1" t="s">
        <v>9483</v>
      </c>
      <c r="C3646" s="1" t="s">
        <v>9484</v>
      </c>
      <c r="D3646" s="4" t="s">
        <v>41373</v>
      </c>
      <c r="F3646" s="1" t="str">
        <f>LEFT($C3646,$N$1)</f>
        <v>Eton Pha</v>
      </c>
      <c r="H3646" s="1" t="s">
        <v>24639</v>
      </c>
      <c r="I3646" s="1" t="s">
        <v>24640</v>
      </c>
      <c r="J3646" s="1" t="s">
        <v>19176</v>
      </c>
      <c r="K3646" s="1">
        <v>105</v>
      </c>
      <c r="L3646" s="1"/>
      <c r="M3646" s="4" t="e">
        <f t="shared" si="59"/>
        <v>#N/A</v>
      </c>
      <c r="N3646" t="str">
        <f>LEFT(I3646,N$1)</f>
        <v>CORNERST</v>
      </c>
      <c r="O3646" s="4" t="str">
        <f>IFERROR(INDEX($B$1968:$B$6893,MATCH($N3646,$F$1968:$F$6893,0),1),0)</f>
        <v>CLM</v>
      </c>
    </row>
    <row r="3647" spans="1:15" x14ac:dyDescent="0.3">
      <c r="A3647" s="1">
        <v>1769725</v>
      </c>
      <c r="B3647" s="1" t="s">
        <v>16671</v>
      </c>
      <c r="C3647" s="1" t="s">
        <v>16672</v>
      </c>
      <c r="D3647" s="4" t="s">
        <v>41373</v>
      </c>
      <c r="F3647" s="1" t="str">
        <f>LEFT($C3647,$N$1)</f>
        <v>Eureka H</v>
      </c>
      <c r="H3647" s="1">
        <v>8183105</v>
      </c>
      <c r="I3647" s="1" t="s">
        <v>24636</v>
      </c>
      <c r="J3647" s="1" t="s">
        <v>19578</v>
      </c>
      <c r="K3647" s="1">
        <v>105</v>
      </c>
      <c r="L3647" s="1"/>
      <c r="M3647" s="4" t="e">
        <f t="shared" si="59"/>
        <v>#N/A</v>
      </c>
      <c r="N3647" t="str">
        <f>LEFT(I3647,N$1)</f>
        <v>AEYE INC</v>
      </c>
      <c r="O3647" s="4">
        <f>IFERROR(INDEX($B$1968:$B$6893,MATCH($N3647,$F$1968:$F$6893,0),1),0)</f>
        <v>0</v>
      </c>
    </row>
    <row r="3648" spans="1:15" x14ac:dyDescent="0.3">
      <c r="A3648" s="1">
        <v>1026662</v>
      </c>
      <c r="B3648" s="1" t="s">
        <v>12763</v>
      </c>
      <c r="C3648" s="1" t="s">
        <v>12764</v>
      </c>
      <c r="D3648" s="4" t="s">
        <v>41373</v>
      </c>
      <c r="F3648" s="1" t="str">
        <f>LEFT($C3648,$N$1)</f>
        <v>EURO TEC</v>
      </c>
      <c r="H3648" s="1" t="s">
        <v>24642</v>
      </c>
      <c r="I3648" s="1" t="s">
        <v>24643</v>
      </c>
      <c r="J3648" s="1" t="s">
        <v>19176</v>
      </c>
      <c r="K3648" s="1">
        <v>105</v>
      </c>
      <c r="L3648" s="1"/>
      <c r="M3648" s="4" t="e">
        <f t="shared" si="59"/>
        <v>#N/A</v>
      </c>
      <c r="N3648" t="str">
        <f>LEFT(I3648,N$1)</f>
        <v>HUMACYTE</v>
      </c>
      <c r="O3648" s="4">
        <f>IFERROR(INDEX($B$1968:$B$6893,MATCH($N3648,$F$1968:$F$6893,0),1),0)</f>
        <v>0</v>
      </c>
    </row>
    <row r="3649" spans="1:15" x14ac:dyDescent="0.3">
      <c r="A3649" s="1">
        <v>1731388</v>
      </c>
      <c r="B3649" s="1" t="s">
        <v>10999</v>
      </c>
      <c r="C3649" s="1" t="s">
        <v>11000</v>
      </c>
      <c r="D3649" s="4" t="s">
        <v>41373</v>
      </c>
      <c r="F3649" s="1" t="str">
        <f>LEFT($C3649,$N$1)</f>
        <v xml:space="preserve">EuroDry </v>
      </c>
      <c r="H3649" s="1" t="s">
        <v>24637</v>
      </c>
      <c r="I3649" s="1" t="s">
        <v>24638</v>
      </c>
      <c r="J3649" s="1" t="s">
        <v>20535</v>
      </c>
      <c r="K3649" s="1">
        <v>105</v>
      </c>
      <c r="L3649" s="1"/>
      <c r="M3649" s="4" t="e">
        <f t="shared" si="59"/>
        <v>#N/A</v>
      </c>
      <c r="N3649" t="str">
        <f>LEFT(I3649,N$1)</f>
        <v>CANADIAN</v>
      </c>
      <c r="O3649" s="4">
        <f>IFERROR(INDEX($B$1968:$B$6893,MATCH($N3649,$F$1968:$F$6893,0),1),0)</f>
        <v>0</v>
      </c>
    </row>
    <row r="3650" spans="1:15" x14ac:dyDescent="0.3">
      <c r="A3650" s="1">
        <v>791718</v>
      </c>
      <c r="B3650" s="1" t="s">
        <v>10689</v>
      </c>
      <c r="C3650" s="1" t="s">
        <v>10690</v>
      </c>
      <c r="D3650" s="4" t="s">
        <v>41373</v>
      </c>
      <c r="F3650" s="1" t="str">
        <f>LEFT($C3650,$N$1)</f>
        <v>EUROPEAN</v>
      </c>
      <c r="H3650" s="1" t="s">
        <v>24653</v>
      </c>
      <c r="I3650" s="1" t="s">
        <v>19321</v>
      </c>
      <c r="J3650" s="1" t="s">
        <v>24654</v>
      </c>
      <c r="K3650" s="1">
        <v>105</v>
      </c>
      <c r="L3650" s="1"/>
      <c r="M3650" s="4" t="e">
        <f t="shared" ref="M3650:M3713" si="60">MATCH(L3650,$B:$B,0)</f>
        <v>#N/A</v>
      </c>
      <c r="N3650" t="str">
        <f>LEFT(I3650,N$1)</f>
        <v xml:space="preserve">BOOKING </v>
      </c>
      <c r="O3650" s="4">
        <f>IFERROR(INDEX($B$1968:$B$6893,MATCH($N3650,$F$1968:$F$6893,0),1),0)</f>
        <v>0</v>
      </c>
    </row>
    <row r="3651" spans="1:15" x14ac:dyDescent="0.3">
      <c r="A3651" s="1">
        <v>1856236</v>
      </c>
      <c r="B3651" s="1" t="s">
        <v>5017</v>
      </c>
      <c r="C3651" s="1" t="s">
        <v>5018</v>
      </c>
      <c r="D3651" s="4" t="s">
        <v>41373</v>
      </c>
      <c r="F3651" s="1" t="str">
        <f>LEFT($C3651,$N$1)</f>
        <v>European</v>
      </c>
      <c r="H3651" s="1" t="s">
        <v>24663</v>
      </c>
      <c r="I3651" s="1" t="s">
        <v>19584</v>
      </c>
      <c r="J3651" s="1" t="s">
        <v>24664</v>
      </c>
      <c r="K3651" s="1">
        <v>105</v>
      </c>
      <c r="L3651" s="1"/>
      <c r="M3651" s="4" t="e">
        <f t="shared" si="60"/>
        <v>#N/A</v>
      </c>
      <c r="N3651" t="str">
        <f>LEFT(I3651,N$1)</f>
        <v>SPDR IND</v>
      </c>
      <c r="O3651" s="4">
        <f>IFERROR(INDEX($B$1968:$B$6893,MATCH($N3651,$F$1968:$F$6893,0),1),0)</f>
        <v>0</v>
      </c>
    </row>
    <row r="3652" spans="1:15" x14ac:dyDescent="0.3">
      <c r="A3652" s="1">
        <v>1341170</v>
      </c>
      <c r="B3652" s="1" t="s">
        <v>8180</v>
      </c>
      <c r="C3652" s="1" t="s">
        <v>8181</v>
      </c>
      <c r="D3652" s="4" t="s">
        <v>41373</v>
      </c>
      <c r="F3652" s="1" t="str">
        <f>LEFT($C3652,$N$1)</f>
        <v>EUROSEAS</v>
      </c>
      <c r="H3652" s="1" t="s">
        <v>24678</v>
      </c>
      <c r="I3652" s="1" t="s">
        <v>24679</v>
      </c>
      <c r="J3652" s="1" t="s">
        <v>20394</v>
      </c>
      <c r="K3652" s="1">
        <v>104</v>
      </c>
      <c r="L3652" s="1" t="s">
        <v>8359</v>
      </c>
      <c r="M3652" s="4">
        <f t="shared" si="60"/>
        <v>1815</v>
      </c>
    </row>
    <row r="3653" spans="1:15" x14ac:dyDescent="0.3">
      <c r="A3653" s="1">
        <v>1973553</v>
      </c>
      <c r="B3653" s="1" t="s">
        <v>15273</v>
      </c>
      <c r="C3653" s="1" t="s">
        <v>15274</v>
      </c>
      <c r="D3653" s="4" t="s">
        <v>41373</v>
      </c>
      <c r="F3653" s="1" t="str">
        <f>LEFT($C3653,$N$1)</f>
        <v>EV Mobil</v>
      </c>
      <c r="H3653" s="1" t="s">
        <v>24680</v>
      </c>
      <c r="I3653" s="1" t="s">
        <v>24681</v>
      </c>
      <c r="J3653" s="1" t="s">
        <v>19194</v>
      </c>
      <c r="K3653" s="1">
        <v>104</v>
      </c>
      <c r="L3653" s="1"/>
      <c r="M3653" s="4" t="e">
        <f t="shared" si="60"/>
        <v>#N/A</v>
      </c>
      <c r="N3653" t="str">
        <f>LEFT(I3653,N$1)</f>
        <v>VERA THE</v>
      </c>
      <c r="O3653" s="4" t="str">
        <f>IFERROR(INDEX($B$1968:$B$6893,MATCH($N3653,$F$1968:$F$6893,0),1),0)</f>
        <v>VERA</v>
      </c>
    </row>
    <row r="3654" spans="1:15" x14ac:dyDescent="0.3">
      <c r="A3654" s="1">
        <v>1983736</v>
      </c>
      <c r="B3654" s="1" t="s">
        <v>15027</v>
      </c>
      <c r="C3654" s="1" t="s">
        <v>15028</v>
      </c>
      <c r="D3654" s="4" t="s">
        <v>41373</v>
      </c>
      <c r="F3654" s="1" t="str">
        <f>LEFT($C3654,$N$1)</f>
        <v>Eva Live</v>
      </c>
      <c r="H3654" s="1">
        <v>656811106</v>
      </c>
      <c r="I3654" s="1" t="s">
        <v>24677</v>
      </c>
      <c r="J3654" s="1" t="s">
        <v>19176</v>
      </c>
      <c r="K3654" s="1">
        <v>104</v>
      </c>
      <c r="L3654" s="1"/>
      <c r="M3654" s="4" t="e">
        <f t="shared" si="60"/>
        <v>#N/A</v>
      </c>
      <c r="N3654" t="str">
        <f>LEFT(I3654,N$1)</f>
        <v>NORTH AM</v>
      </c>
      <c r="O3654" s="4" t="str">
        <f>IFERROR(INDEX($B$1968:$B$6893,MATCH($N3654,$F$1968:$F$6893,0),1),0)</f>
        <v>NAFS</v>
      </c>
    </row>
    <row r="3655" spans="1:15" x14ac:dyDescent="0.3">
      <c r="A3655" s="1">
        <v>842518</v>
      </c>
      <c r="B3655" s="1" t="s">
        <v>8691</v>
      </c>
      <c r="C3655" s="1" t="s">
        <v>8692</v>
      </c>
      <c r="D3655" s="4" t="s">
        <v>41373</v>
      </c>
      <c r="F3655" s="1" t="str">
        <f>LEFT($C3655,$N$1)</f>
        <v>EVANS BA</v>
      </c>
      <c r="H3655" s="1">
        <v>531465102</v>
      </c>
      <c r="I3655" s="1" t="s">
        <v>24676</v>
      </c>
      <c r="J3655" s="1" t="s">
        <v>19361</v>
      </c>
      <c r="K3655" s="1">
        <v>104</v>
      </c>
      <c r="L3655" s="1"/>
      <c r="M3655" s="4" t="e">
        <f t="shared" si="60"/>
        <v>#N/A</v>
      </c>
      <c r="N3655" t="str">
        <f>LEFT(I3655,N$1)</f>
        <v xml:space="preserve">LIBERTY </v>
      </c>
      <c r="O3655" s="4" t="str">
        <f>IFERROR(INDEX($B$1968:$B$6893,MATCH($N3655,$F$1968:$F$6893,0),1),0)</f>
        <v>USA</v>
      </c>
    </row>
    <row r="3656" spans="1:15" x14ac:dyDescent="0.3">
      <c r="A3656" s="1">
        <v>1828253</v>
      </c>
      <c r="B3656" s="1" t="s">
        <v>12057</v>
      </c>
      <c r="C3656" s="1" t="s">
        <v>12058</v>
      </c>
      <c r="D3656" s="4" t="s">
        <v>41373</v>
      </c>
      <c r="F3656" s="1" t="str">
        <f>LEFT($C3656,$N$1)</f>
        <v xml:space="preserve">Evaxion </v>
      </c>
      <c r="H3656" s="1" t="s">
        <v>24670</v>
      </c>
      <c r="I3656" s="1" t="s">
        <v>24671</v>
      </c>
      <c r="J3656" s="1" t="s">
        <v>19176</v>
      </c>
      <c r="K3656" s="1">
        <v>104</v>
      </c>
      <c r="L3656" s="1"/>
      <c r="M3656" s="4" t="e">
        <f t="shared" si="60"/>
        <v>#N/A</v>
      </c>
      <c r="N3656" t="str">
        <f>LEFT(I3656,N$1)</f>
        <v>INTELLIG</v>
      </c>
      <c r="O3656" s="4" t="str">
        <f>IFERROR(INDEX($B$1968:$B$6893,MATCH($N3656,$F$1968:$F$6893,0),1),0)</f>
        <v>INBS</v>
      </c>
    </row>
    <row r="3657" spans="1:15" x14ac:dyDescent="0.3">
      <c r="A3657" s="1">
        <v>1694665</v>
      </c>
      <c r="B3657" s="1" t="s">
        <v>12431</v>
      </c>
      <c r="C3657" s="1" t="s">
        <v>12432</v>
      </c>
      <c r="D3657" s="4" t="s">
        <v>41373</v>
      </c>
      <c r="F3657" s="1" t="str">
        <f>LEFT($C3657,$N$1)</f>
        <v>Evelo Bi</v>
      </c>
      <c r="H3657" s="1" t="s">
        <v>24672</v>
      </c>
      <c r="I3657" s="1" t="s">
        <v>24673</v>
      </c>
      <c r="J3657" s="1" t="s">
        <v>19176</v>
      </c>
      <c r="K3657" s="1">
        <v>104</v>
      </c>
      <c r="L3657" s="1"/>
      <c r="M3657" s="4" t="e">
        <f t="shared" si="60"/>
        <v>#N/A</v>
      </c>
      <c r="N3657" t="str">
        <f>LEFT(I3657,N$1)</f>
        <v xml:space="preserve">INVESCO </v>
      </c>
      <c r="O3657" s="4" t="str">
        <f>IFERROR(INDEX($B$1968:$B$6893,MATCH($N3657,$F$1968:$F$6893,0),1),0)</f>
        <v>VKI</v>
      </c>
    </row>
    <row r="3658" spans="1:15" x14ac:dyDescent="0.3">
      <c r="A3658" s="1">
        <v>1816554</v>
      </c>
      <c r="B3658" s="1" t="s">
        <v>16688</v>
      </c>
      <c r="C3658" s="1" t="s">
        <v>16689</v>
      </c>
      <c r="D3658" s="4" t="s">
        <v>41373</v>
      </c>
      <c r="F3658" s="1" t="str">
        <f>LEFT($C3658,$N$1)</f>
        <v>EVENTIKO</v>
      </c>
      <c r="H3658" s="1" t="s">
        <v>24674</v>
      </c>
      <c r="I3658" s="1" t="s">
        <v>24675</v>
      </c>
      <c r="J3658" s="1" t="s">
        <v>19176</v>
      </c>
      <c r="K3658" s="1">
        <v>104</v>
      </c>
      <c r="L3658" s="1"/>
      <c r="M3658" s="4" t="e">
        <f t="shared" si="60"/>
        <v>#N/A</v>
      </c>
      <c r="N3658" t="str">
        <f>LEFT(I3658,N$1)</f>
        <v xml:space="preserve">INVESCO </v>
      </c>
      <c r="O3658" s="4" t="str">
        <f>IFERROR(INDEX($B$1968:$B$6893,MATCH($N3658,$F$1968:$F$6893,0),1),0)</f>
        <v>VKI</v>
      </c>
    </row>
    <row r="3659" spans="1:15" x14ac:dyDescent="0.3">
      <c r="A3659" s="1">
        <v>1853145</v>
      </c>
      <c r="B3659" s="1" t="s">
        <v>3934</v>
      </c>
      <c r="C3659" s="1" t="s">
        <v>3935</v>
      </c>
      <c r="D3659" s="4" t="s">
        <v>41373</v>
      </c>
      <c r="F3659" s="1" t="str">
        <f>LEFT($C3659,$N$1)</f>
        <v>EverComm</v>
      </c>
      <c r="H3659" s="1" t="s">
        <v>24684</v>
      </c>
      <c r="I3659" s="1" t="s">
        <v>19940</v>
      </c>
      <c r="J3659" s="1" t="s">
        <v>24685</v>
      </c>
      <c r="K3659" s="1">
        <v>104</v>
      </c>
      <c r="L3659" s="1"/>
      <c r="M3659" s="4" t="e">
        <f t="shared" si="60"/>
        <v>#N/A</v>
      </c>
      <c r="N3659" t="str">
        <f>LEFT(I3659,N$1)</f>
        <v xml:space="preserve">INVESCO </v>
      </c>
      <c r="O3659" s="4" t="str">
        <f>IFERROR(INDEX($B$1968:$B$6893,MATCH($N3659,$F$1968:$F$6893,0),1),0)</f>
        <v>VKI</v>
      </c>
    </row>
    <row r="3660" spans="1:15" x14ac:dyDescent="0.3">
      <c r="A3660" s="1">
        <v>1640428</v>
      </c>
      <c r="B3660" s="1" t="s">
        <v>7580</v>
      </c>
      <c r="C3660" s="1" t="s">
        <v>7581</v>
      </c>
      <c r="D3660" s="4" t="s">
        <v>41373</v>
      </c>
      <c r="F3660" s="1" t="str">
        <f>LEFT($C3660,$N$1)</f>
        <v>EverQuot</v>
      </c>
      <c r="H3660" s="1">
        <v>368036109</v>
      </c>
      <c r="I3660" s="1" t="s">
        <v>24667</v>
      </c>
      <c r="J3660" s="1" t="s">
        <v>19176</v>
      </c>
      <c r="K3660" s="1">
        <v>104</v>
      </c>
      <c r="L3660" s="1"/>
      <c r="M3660" s="4" t="e">
        <f t="shared" si="60"/>
        <v>#N/A</v>
      </c>
      <c r="N3660" t="str">
        <f>LEFT(I3660,N$1)</f>
        <v>GATOS SI</v>
      </c>
      <c r="O3660" s="4" t="str">
        <f>IFERROR(INDEX($B$1968:$B$6893,MATCH($N3660,$F$1968:$F$6893,0),1),0)</f>
        <v>GATO</v>
      </c>
    </row>
    <row r="3661" spans="1:15" x14ac:dyDescent="0.3">
      <c r="A3661" s="1">
        <v>1438423</v>
      </c>
      <c r="B3661" s="1" t="s">
        <v>7866</v>
      </c>
      <c r="C3661" s="1" t="s">
        <v>7867</v>
      </c>
      <c r="D3661" s="4" t="s">
        <v>41373</v>
      </c>
      <c r="F3661" s="1" t="str">
        <f>LEFT($C3661,$N$1)</f>
        <v>EVERSPIN</v>
      </c>
      <c r="H3661" s="1" t="s">
        <v>24668</v>
      </c>
      <c r="I3661" s="1" t="s">
        <v>24669</v>
      </c>
      <c r="J3661" s="1" t="s">
        <v>19382</v>
      </c>
      <c r="K3661" s="1">
        <v>104</v>
      </c>
      <c r="L3661" s="1"/>
      <c r="M3661" s="4" t="e">
        <f t="shared" si="60"/>
        <v>#N/A</v>
      </c>
      <c r="N3661" t="str">
        <f>LEFT(I3661,N$1)</f>
        <v>HUTCHMED</v>
      </c>
      <c r="O3661" s="4">
        <f>IFERROR(INDEX($B$1968:$B$6893,MATCH($N3661,$F$1968:$F$6893,0),1),0)</f>
        <v>0</v>
      </c>
    </row>
    <row r="3662" spans="1:15" x14ac:dyDescent="0.3">
      <c r="A3662" s="1">
        <v>1730869</v>
      </c>
      <c r="B3662" s="1" t="s">
        <v>12419</v>
      </c>
      <c r="C3662" s="1" t="s">
        <v>12420</v>
      </c>
      <c r="D3662" s="4" t="s">
        <v>41373</v>
      </c>
      <c r="F3662" s="1" t="str">
        <f>LEFT($C3662,$N$1)</f>
        <v>Everythi</v>
      </c>
      <c r="H3662" s="1" t="s">
        <v>24665</v>
      </c>
      <c r="I3662" s="1" t="s">
        <v>24666</v>
      </c>
      <c r="J3662" s="1" t="s">
        <v>19176</v>
      </c>
      <c r="K3662" s="1">
        <v>104</v>
      </c>
      <c r="L3662" s="1"/>
      <c r="M3662" s="4" t="e">
        <f t="shared" si="60"/>
        <v>#N/A</v>
      </c>
      <c r="N3662" t="str">
        <f>LEFT(I3662,N$1)</f>
        <v>BEAM GLO</v>
      </c>
      <c r="O3662" s="4">
        <f>IFERROR(INDEX($B$1968:$B$6893,MATCH($N3662,$F$1968:$F$6893,0),1),0)</f>
        <v>0</v>
      </c>
    </row>
    <row r="3663" spans="1:15" x14ac:dyDescent="0.3">
      <c r="A3663" s="1">
        <v>65312</v>
      </c>
      <c r="B3663" s="1" t="s">
        <v>7126</v>
      </c>
      <c r="C3663" s="1" t="s">
        <v>7127</v>
      </c>
      <c r="D3663" s="4" t="s">
        <v>41373</v>
      </c>
      <c r="F3663" s="1" t="str">
        <f>LEFT($C3663,$N$1)</f>
        <v>EVI INDU</v>
      </c>
      <c r="H3663" s="1" t="s">
        <v>24682</v>
      </c>
      <c r="I3663" s="1" t="s">
        <v>700</v>
      </c>
      <c r="J3663" s="1" t="s">
        <v>24683</v>
      </c>
      <c r="K3663" s="1">
        <v>104</v>
      </c>
      <c r="L3663" s="1"/>
      <c r="M3663" s="4" t="e">
        <f t="shared" si="60"/>
        <v>#N/A</v>
      </c>
      <c r="N3663" t="str">
        <f>LEFT(I3663,N$1)</f>
        <v>DEXCOM I</v>
      </c>
      <c r="O3663" s="4">
        <f>IFERROR(INDEX($B$1968:$B$6893,MATCH($N3663,$F$1968:$F$6893,0),1),0)</f>
        <v>0</v>
      </c>
    </row>
    <row r="3664" spans="1:15" x14ac:dyDescent="0.3">
      <c r="A3664" s="1">
        <v>1759424</v>
      </c>
      <c r="B3664" s="1" t="s">
        <v>13911</v>
      </c>
      <c r="C3664" s="1" t="s">
        <v>13912</v>
      </c>
      <c r="D3664" s="4" t="s">
        <v>41373</v>
      </c>
      <c r="F3664" s="1" t="str">
        <f>LEFT($C3664,$N$1)</f>
        <v>Evil Emp</v>
      </c>
      <c r="H3664" s="1" t="s">
        <v>24713</v>
      </c>
      <c r="I3664" s="1" t="s">
        <v>24714</v>
      </c>
      <c r="J3664" s="1" t="s">
        <v>19258</v>
      </c>
      <c r="K3664" s="1">
        <v>103</v>
      </c>
      <c r="L3664" s="1"/>
      <c r="M3664" s="4" t="e">
        <f t="shared" si="60"/>
        <v>#N/A</v>
      </c>
      <c r="N3664" t="str">
        <f>LEFT(I3664,N$1)</f>
        <v>WAVE LIF</v>
      </c>
      <c r="O3664" s="4" t="str">
        <f>IFERROR(INDEX($B$1968:$B$6893,MATCH($N3664,$F$1968:$F$6893,0),1),0)</f>
        <v>WVE</v>
      </c>
    </row>
    <row r="3665" spans="1:15" x14ac:dyDescent="0.3">
      <c r="A3665" s="1">
        <v>715788</v>
      </c>
      <c r="B3665" s="1" t="s">
        <v>16936</v>
      </c>
      <c r="C3665" s="1" t="s">
        <v>16937</v>
      </c>
      <c r="D3665" s="4" t="s">
        <v>41373</v>
      </c>
      <c r="F3665" s="1" t="str">
        <f>LEFT($C3665,$N$1)</f>
        <v>EVIO, IN</v>
      </c>
      <c r="H3665" s="1" t="s">
        <v>24705</v>
      </c>
      <c r="I3665" s="1" t="s">
        <v>24706</v>
      </c>
      <c r="J3665" s="1" t="s">
        <v>23481</v>
      </c>
      <c r="K3665" s="1">
        <v>103</v>
      </c>
      <c r="L3665" s="1"/>
      <c r="M3665" s="4" t="e">
        <f t="shared" si="60"/>
        <v>#N/A</v>
      </c>
      <c r="N3665" t="str">
        <f>LEFT(I3665,N$1)</f>
        <v>TELUS IN</v>
      </c>
      <c r="O3665" s="4" t="str">
        <f>IFERROR(INDEX($B$1968:$B$6893,MATCH($N3665,$F$1968:$F$6893,0),1),0)</f>
        <v>TIXT</v>
      </c>
    </row>
    <row r="3666" spans="1:15" x14ac:dyDescent="0.3">
      <c r="A3666" s="1">
        <v>1691077</v>
      </c>
      <c r="B3666" s="1" t="s">
        <v>14905</v>
      </c>
      <c r="C3666" s="1" t="s">
        <v>14906</v>
      </c>
      <c r="D3666" s="4" t="s">
        <v>41373</v>
      </c>
      <c r="F3666" s="1" t="str">
        <f>LEFT($C3666,$N$1)</f>
        <v>EVmo, In</v>
      </c>
      <c r="H3666" s="1" t="s">
        <v>24701</v>
      </c>
      <c r="I3666" s="1" t="s">
        <v>24702</v>
      </c>
      <c r="J3666" s="1" t="s">
        <v>19275</v>
      </c>
      <c r="K3666" s="1">
        <v>103</v>
      </c>
      <c r="L3666" s="1"/>
      <c r="M3666" s="4" t="e">
        <f t="shared" si="60"/>
        <v>#N/A</v>
      </c>
      <c r="N3666" t="str">
        <f>LEFT(I3666,N$1)</f>
        <v xml:space="preserve">OUTLOOK </v>
      </c>
      <c r="O3666" s="4" t="str">
        <f>IFERROR(INDEX($B$1968:$B$6893,MATCH($N3666,$F$1968:$F$6893,0),1),0)</f>
        <v>OTLK</v>
      </c>
    </row>
    <row r="3667" spans="1:15" x14ac:dyDescent="0.3">
      <c r="A3667" s="1">
        <v>1700844</v>
      </c>
      <c r="B3667" s="1" t="s">
        <v>5989</v>
      </c>
      <c r="C3667" s="1" t="s">
        <v>5990</v>
      </c>
      <c r="D3667" s="4" t="s">
        <v>41373</v>
      </c>
      <c r="F3667" s="1" t="str">
        <f>LEFT($C3667,$N$1)</f>
        <v>EvoAir H</v>
      </c>
      <c r="H3667" s="1" t="s">
        <v>24695</v>
      </c>
      <c r="I3667" s="1" t="s">
        <v>24696</v>
      </c>
      <c r="J3667" s="1" t="s">
        <v>19258</v>
      </c>
      <c r="K3667" s="1">
        <v>103</v>
      </c>
      <c r="L3667" s="1"/>
      <c r="M3667" s="4" t="e">
        <f t="shared" si="60"/>
        <v>#N/A</v>
      </c>
      <c r="N3667" t="str">
        <f>LEFT(I3667,N$1)</f>
        <v>NAVIGATO</v>
      </c>
      <c r="O3667" s="4" t="str">
        <f>IFERROR(INDEX($B$1968:$B$6893,MATCH($N3667,$F$1968:$F$6893,0),1),0)</f>
        <v>NVGS</v>
      </c>
    </row>
    <row r="3668" spans="1:15" x14ac:dyDescent="0.3">
      <c r="A3668" s="1">
        <v>1618835</v>
      </c>
      <c r="B3668" s="1" t="s">
        <v>14689</v>
      </c>
      <c r="C3668" s="1" t="s">
        <v>14690</v>
      </c>
      <c r="D3668" s="4" t="s">
        <v>41373</v>
      </c>
      <c r="F3668" s="1" t="str">
        <f>LEFT($C3668,$N$1)</f>
        <v>Evofem B</v>
      </c>
      <c r="H3668" s="1" t="s">
        <v>24697</v>
      </c>
      <c r="I3668" s="1" t="s">
        <v>24698</v>
      </c>
      <c r="J3668" s="1" t="s">
        <v>20285</v>
      </c>
      <c r="K3668" s="1">
        <v>103</v>
      </c>
      <c r="L3668" s="1"/>
      <c r="M3668" s="4" t="e">
        <f t="shared" si="60"/>
        <v>#N/A</v>
      </c>
      <c r="N3668" t="str">
        <f>LEFT(I3668,N$1)</f>
        <v>NIU TECH</v>
      </c>
      <c r="O3668" s="4" t="str">
        <f>IFERROR(INDEX($B$1968:$B$6893,MATCH($N3668,$F$1968:$F$6893,0),1),0)</f>
        <v>NIU</v>
      </c>
    </row>
    <row r="3669" spans="1:15" x14ac:dyDescent="0.3">
      <c r="A3669" s="1">
        <v>1574565</v>
      </c>
      <c r="B3669" s="1" t="s">
        <v>11829</v>
      </c>
      <c r="C3669" s="1" t="s">
        <v>11830</v>
      </c>
      <c r="D3669" s="4" t="s">
        <v>41373</v>
      </c>
      <c r="F3669" s="1" t="str">
        <f>LEFT($C3669,$N$1)</f>
        <v xml:space="preserve">Evogene </v>
      </c>
      <c r="H3669" s="1">
        <v>395259104</v>
      </c>
      <c r="I3669" s="1" t="s">
        <v>7321</v>
      </c>
      <c r="J3669" s="1" t="s">
        <v>19176</v>
      </c>
      <c r="K3669" s="1">
        <v>103</v>
      </c>
      <c r="L3669" s="1"/>
      <c r="M3669" s="4" t="e">
        <f t="shared" si="60"/>
        <v>#N/A</v>
      </c>
      <c r="N3669" t="str">
        <f>LEFT(I3669,N$1)</f>
        <v>GREENHIL</v>
      </c>
      <c r="O3669" s="4" t="str">
        <f>IFERROR(INDEX($B$1968:$B$6893,MATCH($N3669,$F$1968:$F$6893,0),1),0)</f>
        <v>GHL</v>
      </c>
    </row>
    <row r="3670" spans="1:15" x14ac:dyDescent="0.3">
      <c r="A3670" s="1">
        <v>1403708</v>
      </c>
      <c r="B3670" s="1" t="s">
        <v>13695</v>
      </c>
      <c r="C3670" s="1" t="s">
        <v>13696</v>
      </c>
      <c r="D3670" s="4" t="s">
        <v>41373</v>
      </c>
      <c r="F3670" s="1" t="str">
        <f>LEFT($C3670,$N$1)</f>
        <v>Evoke Ph</v>
      </c>
      <c r="H3670" s="1" t="s">
        <v>24718</v>
      </c>
      <c r="I3670" s="1" t="s">
        <v>19830</v>
      </c>
      <c r="J3670" s="1" t="s">
        <v>24719</v>
      </c>
      <c r="K3670" s="1">
        <v>103</v>
      </c>
      <c r="L3670" s="1"/>
      <c r="M3670" s="4" t="e">
        <f t="shared" si="60"/>
        <v>#N/A</v>
      </c>
      <c r="N3670" t="str">
        <f>LEFT(I3670,N$1)</f>
        <v>FIRST TR</v>
      </c>
      <c r="O3670" s="4" t="str">
        <f>IFERROR(INDEX($B$1968:$B$6893,MATCH($N3670,$F$1968:$F$6893,0),1),0)</f>
        <v>FDEU</v>
      </c>
    </row>
    <row r="3671" spans="1:15" x14ac:dyDescent="0.3">
      <c r="A3671" s="1">
        <v>1570562</v>
      </c>
      <c r="B3671" s="1" t="s">
        <v>6395</v>
      </c>
      <c r="C3671" s="1" t="s">
        <v>6396</v>
      </c>
      <c r="D3671" s="4" t="s">
        <v>41373</v>
      </c>
      <c r="F3671" s="1" t="str">
        <f>LEFT($C3671,$N$1)</f>
        <v xml:space="preserve">Evolus, </v>
      </c>
      <c r="H3671" s="1" t="s">
        <v>24720</v>
      </c>
      <c r="I3671" s="1" t="s">
        <v>21466</v>
      </c>
      <c r="J3671" s="1" t="s">
        <v>24721</v>
      </c>
      <c r="K3671" s="1">
        <v>103</v>
      </c>
      <c r="L3671" s="1"/>
      <c r="M3671" s="4" t="e">
        <f t="shared" si="60"/>
        <v>#N/A</v>
      </c>
      <c r="N3671" t="str">
        <f>LEFT(I3671,N$1)</f>
        <v>FIRST TR</v>
      </c>
      <c r="O3671" s="4" t="str">
        <f>IFERROR(INDEX($B$1968:$B$6893,MATCH($N3671,$F$1968:$F$6893,0),1),0)</f>
        <v>FDEU</v>
      </c>
    </row>
    <row r="3672" spans="1:15" x14ac:dyDescent="0.3">
      <c r="A3672" s="1">
        <v>1006655</v>
      </c>
      <c r="B3672" s="1" t="s">
        <v>7808</v>
      </c>
      <c r="C3672" s="1" t="s">
        <v>7809</v>
      </c>
      <c r="D3672" s="4" t="s">
        <v>41373</v>
      </c>
      <c r="F3672" s="1" t="str">
        <f>LEFT($C3672,$N$1)</f>
        <v>EVOLUTIO</v>
      </c>
      <c r="H3672" s="1" t="s">
        <v>41416</v>
      </c>
      <c r="I3672" s="1" t="s">
        <v>24690</v>
      </c>
      <c r="J3672" s="1" t="s">
        <v>19176</v>
      </c>
      <c r="K3672" s="1">
        <v>103</v>
      </c>
      <c r="L3672" s="1"/>
      <c r="M3672" s="4" t="e">
        <f t="shared" si="60"/>
        <v>#N/A</v>
      </c>
      <c r="N3672" t="str">
        <f>LEFT(I3672,N$1)</f>
        <v>BNY MELL</v>
      </c>
      <c r="O3672" s="4" t="str">
        <f>IFERROR(INDEX($B$1968:$B$6893,MATCH($N3672,$F$1968:$F$6893,0),1),0)</f>
        <v>DCF</v>
      </c>
    </row>
    <row r="3673" spans="1:15" x14ac:dyDescent="0.3">
      <c r="A3673" s="1">
        <v>1362705</v>
      </c>
      <c r="B3673" s="1" t="s">
        <v>6667</v>
      </c>
      <c r="C3673" s="1" t="s">
        <v>6668</v>
      </c>
      <c r="D3673" s="4" t="s">
        <v>41373</v>
      </c>
      <c r="F3673" s="1" t="str">
        <f>LEFT($C3673,$N$1)</f>
        <v>Evolve T</v>
      </c>
      <c r="H3673" s="1" t="s">
        <v>24699</v>
      </c>
      <c r="I3673" s="1" t="s">
        <v>24700</v>
      </c>
      <c r="J3673" s="1" t="s">
        <v>19176</v>
      </c>
      <c r="K3673" s="1">
        <v>103</v>
      </c>
      <c r="L3673" s="1"/>
      <c r="M3673" s="4" t="e">
        <f t="shared" si="60"/>
        <v>#N/A</v>
      </c>
      <c r="N3673" t="str">
        <f>LEFT(I3673,N$1)</f>
        <v>NUVEEN S</v>
      </c>
      <c r="O3673" s="4" t="str">
        <f>IFERROR(INDEX($B$1968:$B$6893,MATCH($N3673,$F$1968:$F$6893,0),1),0)</f>
        <v>BXMX</v>
      </c>
    </row>
    <row r="3674" spans="1:15" x14ac:dyDescent="0.3">
      <c r="A3674" s="1">
        <v>1550020</v>
      </c>
      <c r="B3674" s="1" t="s">
        <v>17023</v>
      </c>
      <c r="C3674" s="1" t="s">
        <v>17024</v>
      </c>
      <c r="D3674" s="4" t="s">
        <v>41373</v>
      </c>
      <c r="F3674" s="1" t="str">
        <f>LEFT($C3674,$N$1)</f>
        <v>eWELLNES</v>
      </c>
      <c r="H3674" s="1" t="s">
        <v>41415</v>
      </c>
      <c r="I3674" s="1" t="s">
        <v>24689</v>
      </c>
      <c r="J3674" s="1" t="s">
        <v>19176</v>
      </c>
      <c r="K3674" s="1">
        <v>103</v>
      </c>
      <c r="L3674" s="1"/>
      <c r="M3674" s="4" t="e">
        <f t="shared" si="60"/>
        <v>#N/A</v>
      </c>
      <c r="N3674" t="str">
        <f>LEFT(I3674,N$1)</f>
        <v>BLACKROC</v>
      </c>
      <c r="O3674" s="4" t="str">
        <f>IFERROR(INDEX($B$1968:$B$6893,MATCH($N3674,$F$1968:$F$6893,0),1),0)</f>
        <v>BMN</v>
      </c>
    </row>
    <row r="3675" spans="1:15" x14ac:dyDescent="0.3">
      <c r="A3675" s="1">
        <v>1274737</v>
      </c>
      <c r="B3675" s="1" t="s">
        <v>11689</v>
      </c>
      <c r="C3675" s="1" t="s">
        <v>11690</v>
      </c>
      <c r="D3675" s="4" t="s">
        <v>41373</v>
      </c>
      <c r="F3675" s="1" t="str">
        <f>LEFT($C3675,$N$1)</f>
        <v>EXAGEN I</v>
      </c>
      <c r="H3675" s="1" t="s">
        <v>24691</v>
      </c>
      <c r="I3675" s="1" t="s">
        <v>24692</v>
      </c>
      <c r="J3675" s="1" t="s">
        <v>19176</v>
      </c>
      <c r="K3675" s="1">
        <v>103</v>
      </c>
      <c r="L3675" s="1"/>
      <c r="M3675" s="4" t="e">
        <f t="shared" si="60"/>
        <v>#N/A</v>
      </c>
      <c r="N3675" t="str">
        <f>LEFT(I3675,N$1)</f>
        <v>Dimensio</v>
      </c>
      <c r="O3675" s="4">
        <f>IFERROR(INDEX($B$1968:$B$6893,MATCH($N3675,$F$1968:$F$6893,0),1),0)</f>
        <v>0</v>
      </c>
    </row>
    <row r="3676" spans="1:15" x14ac:dyDescent="0.3">
      <c r="A3676" s="1">
        <v>1634293</v>
      </c>
      <c r="B3676" s="1" t="s">
        <v>12055</v>
      </c>
      <c r="C3676" s="1" t="s">
        <v>12056</v>
      </c>
      <c r="D3676" s="4" t="s">
        <v>41373</v>
      </c>
      <c r="F3676" s="1" t="str">
        <f>LEFT($C3676,$N$1)</f>
        <v>Exceed W</v>
      </c>
      <c r="H3676" s="1" t="s">
        <v>24693</v>
      </c>
      <c r="I3676" s="1" t="s">
        <v>24694</v>
      </c>
      <c r="J3676" s="1" t="s">
        <v>19176</v>
      </c>
      <c r="K3676" s="1">
        <v>103</v>
      </c>
      <c r="L3676" s="1"/>
      <c r="M3676" s="4" t="e">
        <f t="shared" si="60"/>
        <v>#N/A</v>
      </c>
      <c r="N3676" t="str">
        <f>LEFT(I3676,N$1)</f>
        <v xml:space="preserve">IRONNET </v>
      </c>
      <c r="O3676" s="4">
        <f>IFERROR(INDEX($B$1968:$B$6893,MATCH($N3676,$F$1968:$F$6893,0),1),0)</f>
        <v>0</v>
      </c>
    </row>
    <row r="3677" spans="1:15" x14ac:dyDescent="0.3">
      <c r="A3677" s="1">
        <v>1888447</v>
      </c>
      <c r="B3677" s="1" t="s">
        <v>4104</v>
      </c>
      <c r="C3677" s="1" t="s">
        <v>4105</v>
      </c>
      <c r="D3677" s="4" t="s">
        <v>41373</v>
      </c>
      <c r="F3677" s="1" t="str">
        <f>LEFT($C3677,$N$1)</f>
        <v>Excelera</v>
      </c>
      <c r="H3677" s="1" t="s">
        <v>24707</v>
      </c>
      <c r="I3677" s="1" t="s">
        <v>24708</v>
      </c>
      <c r="J3677" s="1" t="s">
        <v>19176</v>
      </c>
      <c r="K3677" s="1">
        <v>103</v>
      </c>
      <c r="L3677" s="1"/>
      <c r="M3677" s="4" t="e">
        <f t="shared" si="60"/>
        <v>#N/A</v>
      </c>
      <c r="N3677" t="str">
        <f>LEFT(I3677,N$1)</f>
        <v xml:space="preserve">THE ONE </v>
      </c>
      <c r="O3677" s="4">
        <f>IFERROR(INDEX($B$1968:$B$6893,MATCH($N3677,$F$1968:$F$6893,0),1),0)</f>
        <v>0</v>
      </c>
    </row>
    <row r="3678" spans="1:15" x14ac:dyDescent="0.3">
      <c r="A3678" s="1">
        <v>1528760</v>
      </c>
      <c r="B3678" s="1" t="s">
        <v>16594</v>
      </c>
      <c r="C3678" s="1" t="s">
        <v>16595</v>
      </c>
      <c r="D3678" s="4" t="s">
        <v>41373</v>
      </c>
      <c r="F3678" s="1" t="str">
        <f>LEFT($C3678,$N$1)</f>
        <v>Exeo Ent</v>
      </c>
      <c r="H3678" s="1" t="s">
        <v>24709</v>
      </c>
      <c r="I3678" s="1" t="s">
        <v>24710</v>
      </c>
      <c r="J3678" s="1" t="s">
        <v>19176</v>
      </c>
      <c r="K3678" s="1">
        <v>103</v>
      </c>
      <c r="L3678" s="1"/>
      <c r="M3678" s="4" t="e">
        <f t="shared" si="60"/>
        <v>#N/A</v>
      </c>
      <c r="N3678" t="str">
        <f>LEFT(I3678,N$1)</f>
        <v>TREAN IN</v>
      </c>
      <c r="O3678" s="4">
        <f>IFERROR(INDEX($B$1968:$B$6893,MATCH($N3678,$F$1968:$F$6893,0),1),0)</f>
        <v>0</v>
      </c>
    </row>
    <row r="3679" spans="1:15" x14ac:dyDescent="0.3">
      <c r="A3679" s="1">
        <v>1698530</v>
      </c>
      <c r="B3679" s="1" t="s">
        <v>13495</v>
      </c>
      <c r="C3679" s="1" t="s">
        <v>13496</v>
      </c>
      <c r="D3679" s="4" t="s">
        <v>41373</v>
      </c>
      <c r="F3679" s="1" t="str">
        <f>LEFT($C3679,$N$1)</f>
        <v>EXICURE,</v>
      </c>
      <c r="H3679" s="1" t="s">
        <v>24711</v>
      </c>
      <c r="I3679" s="1" t="s">
        <v>24712</v>
      </c>
      <c r="J3679" s="1" t="s">
        <v>19176</v>
      </c>
      <c r="K3679" s="1">
        <v>103</v>
      </c>
      <c r="L3679" s="1"/>
      <c r="M3679" s="4" t="e">
        <f t="shared" si="60"/>
        <v>#N/A</v>
      </c>
      <c r="N3679" t="str">
        <f>LEFT(I3679,N$1)</f>
        <v xml:space="preserve">VINTAGE </v>
      </c>
      <c r="O3679" s="4">
        <f>IFERROR(INDEX($B$1968:$B$6893,MATCH($N3679,$F$1968:$F$6893,0),1),0)</f>
        <v>0</v>
      </c>
    </row>
    <row r="3680" spans="1:15" x14ac:dyDescent="0.3">
      <c r="A3680" s="1">
        <v>1821534</v>
      </c>
      <c r="B3680" s="1" t="s">
        <v>15573</v>
      </c>
      <c r="C3680" s="1" t="s">
        <v>15574</v>
      </c>
      <c r="D3680" s="4" t="s">
        <v>41373</v>
      </c>
      <c r="F3680" s="1" t="str">
        <f>LEFT($C3680,$N$1)</f>
        <v>Exodus M</v>
      </c>
      <c r="H3680" s="1" t="s">
        <v>24703</v>
      </c>
      <c r="I3680" s="1" t="s">
        <v>24704</v>
      </c>
      <c r="J3680" s="1" t="s">
        <v>19275</v>
      </c>
      <c r="K3680" s="1">
        <v>103</v>
      </c>
      <c r="L3680" s="1"/>
      <c r="M3680" s="4" t="e">
        <f t="shared" si="60"/>
        <v>#N/A</v>
      </c>
      <c r="N3680" t="str">
        <f>LEFT(I3680,N$1)</f>
        <v>SURO CAP</v>
      </c>
      <c r="O3680" s="4">
        <f>IFERROR(INDEX($B$1968:$B$6893,MATCH($N3680,$F$1968:$F$6893,0),1),0)</f>
        <v>0</v>
      </c>
    </row>
    <row r="3681" spans="1:15" x14ac:dyDescent="0.3">
      <c r="A3681" s="1">
        <v>1476840</v>
      </c>
      <c r="B3681" s="1" t="s">
        <v>7768</v>
      </c>
      <c r="C3681" s="1" t="s">
        <v>7769</v>
      </c>
      <c r="D3681" s="4" t="s">
        <v>41373</v>
      </c>
      <c r="F3681" s="1" t="str">
        <f>LEFT($C3681,$N$1)</f>
        <v>Expensif</v>
      </c>
      <c r="H3681" s="1" t="s">
        <v>24686</v>
      </c>
      <c r="I3681" s="1" t="s">
        <v>24687</v>
      </c>
      <c r="J3681" s="1" t="s">
        <v>24688</v>
      </c>
      <c r="K3681" s="1">
        <v>103</v>
      </c>
      <c r="L3681" s="1"/>
      <c r="M3681" s="4" t="e">
        <f t="shared" si="60"/>
        <v>#N/A</v>
      </c>
      <c r="N3681" t="str">
        <f>LEFT(I3681,N$1)</f>
        <v>AMRYT PH</v>
      </c>
      <c r="O3681" s="4">
        <f>IFERROR(INDEX($B$1968:$B$6893,MATCH($N3681,$F$1968:$F$6893,0),1),0)</f>
        <v>0</v>
      </c>
    </row>
    <row r="3682" spans="1:15" x14ac:dyDescent="0.3">
      <c r="A3682" s="1">
        <v>1894954</v>
      </c>
      <c r="B3682" s="1" t="s">
        <v>11497</v>
      </c>
      <c r="C3682" s="1" t="s">
        <v>11498</v>
      </c>
      <c r="D3682" s="4" t="s">
        <v>41373</v>
      </c>
      <c r="F3682" s="1" t="str">
        <f>LEFT($C3682,$N$1)</f>
        <v>Expion36</v>
      </c>
      <c r="H3682" s="1" t="s">
        <v>24715</v>
      </c>
      <c r="I3682" s="1" t="s">
        <v>24716</v>
      </c>
      <c r="J3682" s="1" t="s">
        <v>24717</v>
      </c>
      <c r="K3682" s="1">
        <v>103</v>
      </c>
      <c r="L3682" s="1"/>
      <c r="M3682" s="4" t="e">
        <f t="shared" si="60"/>
        <v>#N/A</v>
      </c>
      <c r="N3682" t="str">
        <f>LEFT(I3682,N$1)</f>
        <v xml:space="preserve">SPOTIFY </v>
      </c>
      <c r="O3682" s="4">
        <f>IFERROR(INDEX($B$1968:$B$6893,MATCH($N3682,$F$1968:$F$6893,0),1),0)</f>
        <v>0</v>
      </c>
    </row>
    <row r="3683" spans="1:15" x14ac:dyDescent="0.3">
      <c r="A3683" s="1">
        <v>1483510</v>
      </c>
      <c r="B3683" s="1" t="s">
        <v>11427</v>
      </c>
      <c r="C3683" s="1" t="s">
        <v>11428</v>
      </c>
      <c r="D3683" s="4" t="s">
        <v>41373</v>
      </c>
      <c r="F3683" s="1" t="str">
        <f>LEFT($C3683,$N$1)</f>
        <v>EXPRESS,</v>
      </c>
      <c r="H3683" s="1" t="s">
        <v>24738</v>
      </c>
      <c r="I3683" s="1" t="s">
        <v>24739</v>
      </c>
      <c r="J3683" s="1" t="s">
        <v>19176</v>
      </c>
      <c r="K3683" s="1">
        <v>102</v>
      </c>
      <c r="L3683" s="1"/>
      <c r="M3683" s="4" t="e">
        <f t="shared" si="60"/>
        <v>#N/A</v>
      </c>
      <c r="N3683" t="str">
        <f>LEFT(I3683,N$1)</f>
        <v>TERAWULF</v>
      </c>
      <c r="O3683" s="4" t="str">
        <f>IFERROR(INDEX($B$1968:$B$6893,MATCH($N3683,$F$1968:$F$6893,0),1),0)</f>
        <v>WULF</v>
      </c>
    </row>
    <row r="3684" spans="1:15" x14ac:dyDescent="0.3">
      <c r="A3684" s="1">
        <v>1575828</v>
      </c>
      <c r="B3684" s="1" t="s">
        <v>3658</v>
      </c>
      <c r="C3684" s="1" t="s">
        <v>3659</v>
      </c>
      <c r="D3684" s="4" t="s">
        <v>41373</v>
      </c>
      <c r="F3684" s="1" t="str">
        <f>LEFT($C3684,$N$1)</f>
        <v>EXPRO GR</v>
      </c>
      <c r="H3684" s="1" t="s">
        <v>24736</v>
      </c>
      <c r="I3684" s="1" t="s">
        <v>24737</v>
      </c>
      <c r="J3684" s="1" t="s">
        <v>19176</v>
      </c>
      <c r="K3684" s="1">
        <v>102</v>
      </c>
      <c r="L3684" s="1"/>
      <c r="M3684" s="4" t="e">
        <f t="shared" si="60"/>
        <v>#N/A</v>
      </c>
      <c r="N3684" t="str">
        <f>LEFT(I3684,N$1)</f>
        <v>NEURONET</v>
      </c>
      <c r="O3684" s="4" t="str">
        <f>IFERROR(INDEX($B$1968:$B$6893,MATCH($N3684,$F$1968:$F$6893,0),1),0)</f>
        <v>STIM</v>
      </c>
    </row>
    <row r="3685" spans="1:15" x14ac:dyDescent="0.3">
      <c r="A3685" s="1">
        <v>1865408</v>
      </c>
      <c r="B3685" s="1" t="s">
        <v>5595</v>
      </c>
      <c r="C3685" s="1" t="s">
        <v>5596</v>
      </c>
      <c r="D3685" s="4" t="s">
        <v>41373</v>
      </c>
      <c r="F3685" s="1" t="str">
        <f>LEFT($C3685,$N$1)</f>
        <v>Exscient</v>
      </c>
      <c r="H3685" s="1">
        <v>482504107</v>
      </c>
      <c r="I3685" s="1" t="s">
        <v>24735</v>
      </c>
      <c r="J3685" s="1" t="s">
        <v>19194</v>
      </c>
      <c r="K3685" s="1">
        <v>102</v>
      </c>
      <c r="L3685" s="1"/>
      <c r="M3685" s="4" t="e">
        <f t="shared" si="60"/>
        <v>#N/A</v>
      </c>
      <c r="N3685" t="str">
        <f>LEFT(I3685,N$1)</f>
        <v>KHOSLA V</v>
      </c>
      <c r="O3685" s="4" t="str">
        <f>IFERROR(INDEX($B$1968:$B$6893,MATCH($N3685,$F$1968:$F$6893,0),1),0)</f>
        <v>KVSA</v>
      </c>
    </row>
    <row r="3686" spans="1:15" x14ac:dyDescent="0.3">
      <c r="A3686" s="1">
        <v>1682639</v>
      </c>
      <c r="B3686" s="1" t="s">
        <v>10903</v>
      </c>
      <c r="C3686" s="1" t="s">
        <v>10904</v>
      </c>
      <c r="D3686" s="4" t="s">
        <v>41373</v>
      </c>
      <c r="F3686" s="1" t="str">
        <f>LEFT($C3686,$N$1)</f>
        <v>EYENOVIA</v>
      </c>
      <c r="H3686" s="1" t="s">
        <v>24741</v>
      </c>
      <c r="I3686" s="1" t="s">
        <v>19505</v>
      </c>
      <c r="J3686" s="1" t="s">
        <v>24742</v>
      </c>
      <c r="K3686" s="1">
        <v>102</v>
      </c>
      <c r="L3686" s="1"/>
      <c r="M3686" s="4" t="e">
        <f t="shared" si="60"/>
        <v>#N/A</v>
      </c>
      <c r="N3686" t="str">
        <f>LEFT(I3686,N$1)</f>
        <v xml:space="preserve">INVESCO </v>
      </c>
      <c r="O3686" s="4" t="str">
        <f>IFERROR(INDEX($B$1968:$B$6893,MATCH($N3686,$F$1968:$F$6893,0),1),0)</f>
        <v>VKI</v>
      </c>
    </row>
    <row r="3687" spans="1:15" x14ac:dyDescent="0.3">
      <c r="A3687" s="1">
        <v>1314102</v>
      </c>
      <c r="B3687" s="1" t="s">
        <v>7472</v>
      </c>
      <c r="C3687" s="1" t="s">
        <v>7473</v>
      </c>
      <c r="D3687" s="4" t="s">
        <v>41373</v>
      </c>
      <c r="F3687" s="1" t="str">
        <f>LEFT($C3687,$N$1)</f>
        <v>EyePoint</v>
      </c>
      <c r="H3687" s="1" t="s">
        <v>24733</v>
      </c>
      <c r="I3687" s="1" t="s">
        <v>24734</v>
      </c>
      <c r="J3687" s="1" t="s">
        <v>19176</v>
      </c>
      <c r="K3687" s="1">
        <v>102</v>
      </c>
      <c r="L3687" s="1"/>
      <c r="M3687" s="4" t="e">
        <f t="shared" si="60"/>
        <v>#N/A</v>
      </c>
      <c r="N3687" t="str">
        <f>LEFT(I3687,N$1)</f>
        <v>ICOSAVAX</v>
      </c>
      <c r="O3687" s="4" t="str">
        <f>IFERROR(INDEX($B$1968:$B$6893,MATCH($N3687,$F$1968:$F$6893,0),1),0)</f>
        <v>ICVX</v>
      </c>
    </row>
    <row r="3688" spans="1:15" x14ac:dyDescent="0.3">
      <c r="A3688" s="1">
        <v>1752372</v>
      </c>
      <c r="B3688" s="1" t="s">
        <v>8949</v>
      </c>
      <c r="C3688" s="1" t="s">
        <v>8950</v>
      </c>
      <c r="D3688" s="4" t="s">
        <v>41373</v>
      </c>
      <c r="F3688" s="1" t="str">
        <f>LEFT($C3688,$N$1)</f>
        <v>Ezagoo L</v>
      </c>
      <c r="H3688" s="1" t="s">
        <v>24731</v>
      </c>
      <c r="I3688" s="1" t="s">
        <v>24732</v>
      </c>
      <c r="J3688" s="1" t="s">
        <v>19176</v>
      </c>
      <c r="K3688" s="1">
        <v>102</v>
      </c>
      <c r="L3688" s="1"/>
      <c r="M3688" s="4" t="e">
        <f t="shared" si="60"/>
        <v>#N/A</v>
      </c>
      <c r="N3688" t="str">
        <f>LEFT(I3688,N$1)</f>
        <v>FIRST TR</v>
      </c>
      <c r="O3688" s="4" t="str">
        <f>IFERROR(INDEX($B$1968:$B$6893,MATCH($N3688,$F$1968:$F$6893,0),1),0)</f>
        <v>FDEU</v>
      </c>
    </row>
    <row r="3689" spans="1:15" x14ac:dyDescent="0.3">
      <c r="A3689" s="1">
        <v>1817004</v>
      </c>
      <c r="B3689" s="1" t="s">
        <v>13119</v>
      </c>
      <c r="C3689" s="1" t="s">
        <v>13120</v>
      </c>
      <c r="D3689" s="4" t="s">
        <v>41373</v>
      </c>
      <c r="F3689" s="1" t="str">
        <f>LEFT($C3689,$N$1)</f>
        <v>EzFill H</v>
      </c>
      <c r="H3689" s="1" t="s">
        <v>24730</v>
      </c>
      <c r="I3689" s="1" t="s">
        <v>8384</v>
      </c>
      <c r="J3689" s="1" t="s">
        <v>19176</v>
      </c>
      <c r="K3689" s="1">
        <v>102</v>
      </c>
      <c r="L3689" s="1"/>
      <c r="M3689" s="4" t="e">
        <f t="shared" si="60"/>
        <v>#N/A</v>
      </c>
      <c r="N3689" t="str">
        <f>LEFT(I3689,N$1)</f>
        <v>COLONY B</v>
      </c>
      <c r="O3689" s="4" t="str">
        <f>IFERROR(INDEX($B$1968:$B$6893,MATCH($N3689,$F$1968:$F$6893,0),1),0)</f>
        <v>CBAN</v>
      </c>
    </row>
    <row r="3690" spans="1:15" x14ac:dyDescent="0.3">
      <c r="A3690" s="1">
        <v>1806904</v>
      </c>
      <c r="B3690" s="1" t="s">
        <v>12955</v>
      </c>
      <c r="C3690" s="1" t="s">
        <v>12956</v>
      </c>
      <c r="D3690" s="4" t="s">
        <v>41373</v>
      </c>
      <c r="F3690" s="1" t="str">
        <f>LEFT($C3690,$N$1)</f>
        <v>EZGO Tec</v>
      </c>
      <c r="H3690" s="1" t="s">
        <v>24724</v>
      </c>
      <c r="I3690" s="1" t="s">
        <v>24725</v>
      </c>
      <c r="J3690" s="1" t="s">
        <v>19176</v>
      </c>
      <c r="K3690" s="1">
        <v>102</v>
      </c>
      <c r="L3690" s="1"/>
      <c r="M3690" s="4" t="e">
        <f t="shared" si="60"/>
        <v>#N/A</v>
      </c>
      <c r="N3690" t="str">
        <f>LEFT(I3690,N$1)</f>
        <v>BANKWELL</v>
      </c>
      <c r="O3690" s="4" t="str">
        <f>IFERROR(INDEX($B$1968:$B$6893,MATCH($N3690,$F$1968:$F$6893,0),1),0)</f>
        <v>BWFG</v>
      </c>
    </row>
    <row r="3691" spans="1:15" x14ac:dyDescent="0.3">
      <c r="A3691" s="1">
        <v>740806</v>
      </c>
      <c r="B3691" s="1" t="s">
        <v>10523</v>
      </c>
      <c r="C3691" s="1" t="s">
        <v>10524</v>
      </c>
      <c r="D3691" s="4" t="s">
        <v>41373</v>
      </c>
      <c r="F3691" s="1" t="str">
        <f>LEFT($C3691,$N$1)</f>
        <v>F&amp;M BANK</v>
      </c>
      <c r="H3691" s="1" t="s">
        <v>24726</v>
      </c>
      <c r="I3691" s="1" t="s">
        <v>24727</v>
      </c>
      <c r="J3691" s="1" t="s">
        <v>20394</v>
      </c>
      <c r="K3691" s="1">
        <v>102</v>
      </c>
      <c r="L3691" s="1"/>
      <c r="M3691" s="4" t="e">
        <f t="shared" si="60"/>
        <v>#N/A</v>
      </c>
      <c r="N3691" t="str">
        <f>LEFT(I3691,N$1)</f>
        <v xml:space="preserve">BIGLARI </v>
      </c>
      <c r="O3691" s="4" t="str">
        <f>IFERROR(INDEX($B$1968:$B$6893,MATCH($N3691,$F$1968:$F$6893,0),1),0)</f>
        <v>BH-A</v>
      </c>
    </row>
    <row r="3692" spans="1:15" x14ac:dyDescent="0.3">
      <c r="A3692" s="1">
        <v>1786888</v>
      </c>
      <c r="B3692" s="1" t="s">
        <v>15371</v>
      </c>
      <c r="C3692" s="1" t="s">
        <v>15372</v>
      </c>
      <c r="D3692" s="4" t="s">
        <v>41373</v>
      </c>
      <c r="F3692" s="1" t="str">
        <f>LEFT($C3692,$N$1)</f>
        <v>F3 Platf</v>
      </c>
      <c r="H3692" s="1" t="s">
        <v>24722</v>
      </c>
      <c r="I3692" s="1" t="s">
        <v>24723</v>
      </c>
      <c r="J3692" s="1" t="s">
        <v>19176</v>
      </c>
      <c r="K3692" s="1">
        <v>102</v>
      </c>
      <c r="L3692" s="1"/>
      <c r="M3692" s="4" t="e">
        <f t="shared" si="60"/>
        <v>#N/A</v>
      </c>
      <c r="N3692" t="str">
        <f>LEFT(I3692,N$1)</f>
        <v xml:space="preserve">ATERIAN </v>
      </c>
      <c r="O3692" s="4">
        <f>IFERROR(INDEX($B$1968:$B$6893,MATCH($N3692,$F$1968:$F$6893,0),1),0)</f>
        <v>0</v>
      </c>
    </row>
    <row r="3693" spans="1:15" x14ac:dyDescent="0.3">
      <c r="A3693" s="1">
        <v>1788717</v>
      </c>
      <c r="B3693" s="1" t="s">
        <v>14055</v>
      </c>
      <c r="C3693" s="1" t="s">
        <v>14056</v>
      </c>
      <c r="D3693" s="4" t="s">
        <v>41373</v>
      </c>
      <c r="F3693" s="1" t="str">
        <f>LEFT($C3693,$N$1)</f>
        <v>F45 Trai</v>
      </c>
      <c r="H3693" s="1" t="s">
        <v>24728</v>
      </c>
      <c r="I3693" s="1" t="s">
        <v>24729</v>
      </c>
      <c r="J3693" s="1" t="s">
        <v>19176</v>
      </c>
      <c r="K3693" s="1">
        <v>102</v>
      </c>
      <c r="L3693" s="1"/>
      <c r="M3693" s="4" t="e">
        <f t="shared" si="60"/>
        <v>#N/A</v>
      </c>
      <c r="N3693" t="str">
        <f>LEFT(I3693,N$1)</f>
        <v>BLACKSKY</v>
      </c>
      <c r="O3693" s="4">
        <f>IFERROR(INDEX($B$1968:$B$6893,MATCH($N3693,$F$1968:$F$6893,0),1),0)</f>
        <v>0</v>
      </c>
    </row>
    <row r="3694" spans="1:15" x14ac:dyDescent="0.3">
      <c r="A3694" s="1">
        <v>1714379</v>
      </c>
      <c r="B3694" s="1" t="s">
        <v>16971</v>
      </c>
      <c r="C3694" s="1" t="s">
        <v>16972</v>
      </c>
      <c r="D3694" s="4" t="s">
        <v>41373</v>
      </c>
      <c r="F3694" s="1" t="str">
        <f>LEFT($C3694,$N$1)</f>
        <v>FACT, In</v>
      </c>
      <c r="H3694" s="1" t="s">
        <v>24740</v>
      </c>
      <c r="I3694" s="1" t="s">
        <v>19743</v>
      </c>
      <c r="J3694" s="1" t="s">
        <v>24468</v>
      </c>
      <c r="K3694" s="1">
        <v>102</v>
      </c>
      <c r="L3694" s="1"/>
      <c r="M3694" s="4" t="e">
        <f t="shared" si="60"/>
        <v>#N/A</v>
      </c>
      <c r="N3694" t="str">
        <f>LEFT(I3694,N$1)</f>
        <v>SEA LTD</v>
      </c>
      <c r="O3694" s="4">
        <f>IFERROR(INDEX($B$1968:$B$6893,MATCH($N3694,$F$1968:$F$6893,0),1),0)</f>
        <v>0</v>
      </c>
    </row>
    <row r="3695" spans="1:15" x14ac:dyDescent="0.3">
      <c r="A3695" s="1">
        <v>922521</v>
      </c>
      <c r="B3695" s="1" t="s">
        <v>16709</v>
      </c>
      <c r="C3695" s="1" t="s">
        <v>16710</v>
      </c>
      <c r="D3695" s="4" t="s">
        <v>41373</v>
      </c>
      <c r="F3695" s="1" t="str">
        <f>LEFT($C3695,$N$1)</f>
        <v>FALCONST</v>
      </c>
      <c r="H3695" s="1" t="s">
        <v>24759</v>
      </c>
      <c r="I3695" s="1" t="s">
        <v>24760</v>
      </c>
      <c r="J3695" s="1" t="s">
        <v>19176</v>
      </c>
      <c r="K3695" s="1">
        <v>101</v>
      </c>
      <c r="L3695" s="1"/>
      <c r="M3695" s="4" t="e">
        <f t="shared" si="60"/>
        <v>#N/A</v>
      </c>
      <c r="N3695" t="str">
        <f>LEFT(I3695,N$1)</f>
        <v>UROGEN P</v>
      </c>
      <c r="O3695" s="4" t="str">
        <f>IFERROR(INDEX($B$1968:$B$6893,MATCH($N3695,$F$1968:$F$6893,0),1),0)</f>
        <v>URGN</v>
      </c>
    </row>
    <row r="3696" spans="1:15" x14ac:dyDescent="0.3">
      <c r="A3696" s="1">
        <v>1750593</v>
      </c>
      <c r="B3696" s="1" t="s">
        <v>13949</v>
      </c>
      <c r="C3696" s="1" t="s">
        <v>13950</v>
      </c>
      <c r="D3696" s="4" t="s">
        <v>41373</v>
      </c>
      <c r="F3696" s="1" t="str">
        <f>LEFT($C3696,$N$1)</f>
        <v>Fangdd N</v>
      </c>
      <c r="H3696" s="1" t="s">
        <v>24757</v>
      </c>
      <c r="I3696" s="1" t="s">
        <v>24758</v>
      </c>
      <c r="J3696" s="1" t="s">
        <v>19176</v>
      </c>
      <c r="K3696" s="1">
        <v>101</v>
      </c>
      <c r="L3696" s="1"/>
      <c r="M3696" s="4" t="e">
        <f t="shared" si="60"/>
        <v>#N/A</v>
      </c>
      <c r="N3696" t="str">
        <f>LEFT(I3696,N$1)</f>
        <v>TENAYA T</v>
      </c>
      <c r="O3696" s="4" t="str">
        <f>IFERROR(INDEX($B$1968:$B$6893,MATCH($N3696,$F$1968:$F$6893,0),1),0)</f>
        <v>TNYA</v>
      </c>
    </row>
    <row r="3697" spans="1:15" x14ac:dyDescent="0.3">
      <c r="A3697" s="1">
        <v>1413855</v>
      </c>
      <c r="B3697" s="1" t="s">
        <v>6573</v>
      </c>
      <c r="C3697" s="1" t="s">
        <v>6574</v>
      </c>
      <c r="D3697" s="4" t="s">
        <v>41373</v>
      </c>
      <c r="F3697" s="1" t="str">
        <f>LEFT($C3697,$N$1)</f>
        <v>FANHUA I</v>
      </c>
      <c r="H3697" s="1" t="s">
        <v>24747</v>
      </c>
      <c r="I3697" s="1" t="s">
        <v>24748</v>
      </c>
      <c r="J3697" s="1" t="s">
        <v>19176</v>
      </c>
      <c r="K3697" s="1">
        <v>101</v>
      </c>
      <c r="L3697" s="1"/>
      <c r="M3697" s="4" t="e">
        <f t="shared" si="60"/>
        <v>#N/A</v>
      </c>
      <c r="N3697" t="str">
        <f>LEFT(I3697,N$1)</f>
        <v>COMSCORE</v>
      </c>
      <c r="O3697" s="4" t="str">
        <f>IFERROR(INDEX($B$1968:$B$6893,MATCH($N3697,$F$1968:$F$6893,0),1),0)</f>
        <v>SCOR</v>
      </c>
    </row>
    <row r="3698" spans="1:15" x14ac:dyDescent="0.3">
      <c r="A3698" s="1">
        <v>34563</v>
      </c>
      <c r="B3698" s="1" t="s">
        <v>10575</v>
      </c>
      <c r="C3698" s="1" t="s">
        <v>10576</v>
      </c>
      <c r="D3698" s="4" t="s">
        <v>41373</v>
      </c>
      <c r="F3698" s="1" t="str">
        <f>LEFT($C3698,$N$1)</f>
        <v>FARMER B</v>
      </c>
      <c r="H3698" s="1">
        <v>461147100</v>
      </c>
      <c r="I3698" s="1" t="s">
        <v>8332</v>
      </c>
      <c r="J3698" s="1" t="s">
        <v>19176</v>
      </c>
      <c r="K3698" s="1">
        <v>101</v>
      </c>
      <c r="L3698" s="1"/>
      <c r="M3698" s="4" t="e">
        <f t="shared" si="60"/>
        <v>#N/A</v>
      </c>
      <c r="N3698" t="str">
        <f>LEFT(I3698,N$1)</f>
        <v>INTEST C</v>
      </c>
      <c r="O3698" s="4" t="str">
        <f>IFERROR(INDEX($B$1968:$B$6893,MATCH($N3698,$F$1968:$F$6893,0),1),0)</f>
        <v>INTT</v>
      </c>
    </row>
    <row r="3699" spans="1:15" x14ac:dyDescent="0.3">
      <c r="A3699" s="1">
        <v>1085913</v>
      </c>
      <c r="B3699" s="1" t="s">
        <v>5573</v>
      </c>
      <c r="C3699" s="1" t="s">
        <v>5574</v>
      </c>
      <c r="D3699" s="4" t="s">
        <v>41373</v>
      </c>
      <c r="F3699" s="1" t="str">
        <f>LEFT($C3699,$N$1)</f>
        <v xml:space="preserve">FARMERS </v>
      </c>
      <c r="H3699" s="1">
        <v>438083107</v>
      </c>
      <c r="I3699" s="1" t="s">
        <v>24751</v>
      </c>
      <c r="J3699" s="1" t="s">
        <v>19176</v>
      </c>
      <c r="K3699" s="1">
        <v>101</v>
      </c>
      <c r="L3699" s="1"/>
      <c r="M3699" s="4" t="e">
        <f t="shared" si="60"/>
        <v>#N/A</v>
      </c>
      <c r="N3699" t="str">
        <f>LEFT(I3699,N$1)</f>
        <v>HOMOLOGY</v>
      </c>
      <c r="O3699" s="4" t="str">
        <f>IFERROR(INDEX($B$1968:$B$6893,MATCH($N3699,$F$1968:$F$6893,0),1),0)</f>
        <v>FIXX</v>
      </c>
    </row>
    <row r="3700" spans="1:15" x14ac:dyDescent="0.3">
      <c r="A3700" s="1">
        <v>792966</v>
      </c>
      <c r="B3700" s="1" t="s">
        <v>7632</v>
      </c>
      <c r="C3700" s="1" t="s">
        <v>7633</v>
      </c>
      <c r="D3700" s="4" t="s">
        <v>41373</v>
      </c>
      <c r="F3700" s="1" t="str">
        <f>LEFT($C3700,$N$1)</f>
        <v xml:space="preserve">FARMERS </v>
      </c>
      <c r="H3700" s="1" t="s">
        <v>24765</v>
      </c>
      <c r="I3700" s="1" t="s">
        <v>19830</v>
      </c>
      <c r="J3700" s="1" t="s">
        <v>24766</v>
      </c>
      <c r="K3700" s="1">
        <v>101</v>
      </c>
      <c r="L3700" s="1"/>
      <c r="M3700" s="4" t="e">
        <f t="shared" si="60"/>
        <v>#N/A</v>
      </c>
      <c r="N3700" t="str">
        <f>LEFT(I3700,N$1)</f>
        <v>FIRST TR</v>
      </c>
      <c r="O3700" s="4" t="str">
        <f>IFERROR(INDEX($B$1968:$B$6893,MATCH($N3700,$F$1968:$F$6893,0),1),0)</f>
        <v>FDEU</v>
      </c>
    </row>
    <row r="3701" spans="1:15" x14ac:dyDescent="0.3">
      <c r="A3701" s="1">
        <v>1698022</v>
      </c>
      <c r="B3701" s="1" t="s">
        <v>12435</v>
      </c>
      <c r="C3701" s="1" t="s">
        <v>12436</v>
      </c>
      <c r="D3701" s="4" t="s">
        <v>41373</v>
      </c>
      <c r="F3701" s="1" t="str">
        <f>LEFT($C3701,$N$1)</f>
        <v xml:space="preserve">Farmers </v>
      </c>
      <c r="H3701" s="1" t="s">
        <v>24749</v>
      </c>
      <c r="I3701" s="1" t="s">
        <v>24750</v>
      </c>
      <c r="J3701" s="1" t="s">
        <v>19176</v>
      </c>
      <c r="K3701" s="1">
        <v>101</v>
      </c>
      <c r="L3701" s="1"/>
      <c r="M3701" s="4" t="e">
        <f t="shared" si="60"/>
        <v>#N/A</v>
      </c>
      <c r="N3701" t="str">
        <f>LEFT(I3701,N$1)</f>
        <v>CURO GRO</v>
      </c>
      <c r="O3701" s="4" t="str">
        <f>IFERROR(INDEX($B$1968:$B$6893,MATCH($N3701,$F$1968:$F$6893,0),1),0)</f>
        <v>CURO</v>
      </c>
    </row>
    <row r="3702" spans="1:15" x14ac:dyDescent="0.3">
      <c r="A3702" s="1">
        <v>709337</v>
      </c>
      <c r="B3702" s="1" t="s">
        <v>6651</v>
      </c>
      <c r="C3702" s="1" t="s">
        <v>6652</v>
      </c>
      <c r="D3702" s="4" t="s">
        <v>41373</v>
      </c>
      <c r="F3702" s="1" t="str">
        <f>LEFT($C3702,$N$1)</f>
        <v xml:space="preserve">FARMERS </v>
      </c>
      <c r="H3702" s="1" t="s">
        <v>24754</v>
      </c>
      <c r="I3702" s="1" t="s">
        <v>24755</v>
      </c>
      <c r="J3702" s="1" t="s">
        <v>19176</v>
      </c>
      <c r="K3702" s="1">
        <v>101</v>
      </c>
      <c r="L3702" s="1"/>
      <c r="M3702" s="4" t="e">
        <f t="shared" si="60"/>
        <v>#N/A</v>
      </c>
      <c r="N3702" t="str">
        <f>LEFT(I3702,N$1)</f>
        <v>JOHN HAN</v>
      </c>
      <c r="O3702" s="4" t="str">
        <f>IFERROR(INDEX($B$1968:$B$6893,MATCH($N3702,$F$1968:$F$6893,0),1),0)</f>
        <v>BTO</v>
      </c>
    </row>
    <row r="3703" spans="1:15" x14ac:dyDescent="0.3">
      <c r="A3703" s="1">
        <v>1811999</v>
      </c>
      <c r="B3703" s="1" t="s">
        <v>14547</v>
      </c>
      <c r="C3703" s="1" t="s">
        <v>14548</v>
      </c>
      <c r="D3703" s="4" t="s">
        <v>41373</v>
      </c>
      <c r="F3703" s="1" t="str">
        <f>LEFT($C3703,$N$1)</f>
        <v>FARMHOUS</v>
      </c>
      <c r="H3703" s="1" t="s">
        <v>24743</v>
      </c>
      <c r="I3703" s="1" t="s">
        <v>24744</v>
      </c>
      <c r="J3703" s="1" t="s">
        <v>20535</v>
      </c>
      <c r="K3703" s="1">
        <v>101</v>
      </c>
      <c r="L3703" s="1"/>
      <c r="M3703" s="4" t="e">
        <f t="shared" si="60"/>
        <v>#N/A</v>
      </c>
      <c r="N3703" t="str">
        <f>LEFT(I3703,N$1)</f>
        <v>ADECOAGR</v>
      </c>
      <c r="O3703" s="4" t="str">
        <f>IFERROR(INDEX($B$1968:$B$6893,MATCH($N3703,$F$1968:$F$6893,0),1),0)</f>
        <v>AGRO</v>
      </c>
    </row>
    <row r="3704" spans="1:15" x14ac:dyDescent="0.3">
      <c r="A3704" s="1">
        <v>1701261</v>
      </c>
      <c r="B3704" s="1" t="s">
        <v>13035</v>
      </c>
      <c r="C3704" s="1" t="s">
        <v>13036</v>
      </c>
      <c r="D3704" s="4" t="s">
        <v>41373</v>
      </c>
      <c r="F3704" s="1" t="str">
        <f>LEFT($C3704,$N$1)</f>
        <v xml:space="preserve">Farmmi, </v>
      </c>
      <c r="H3704" s="1">
        <v>868109</v>
      </c>
      <c r="I3704" s="1" t="s">
        <v>7309</v>
      </c>
      <c r="J3704" s="1" t="s">
        <v>19176</v>
      </c>
      <c r="K3704" s="1">
        <v>101</v>
      </c>
      <c r="L3704" s="1"/>
      <c r="M3704" s="4" t="e">
        <f t="shared" si="60"/>
        <v>#N/A</v>
      </c>
      <c r="N3704" t="str">
        <f>LEFT(I3704,N$1)</f>
        <v>ACNB COR</v>
      </c>
      <c r="O3704" s="4" t="str">
        <f>IFERROR(INDEX($B$1968:$B$6893,MATCH($N3704,$F$1968:$F$6893,0),1),0)</f>
        <v>ACNB</v>
      </c>
    </row>
    <row r="3705" spans="1:15" x14ac:dyDescent="0.3">
      <c r="A3705" s="1">
        <v>917491</v>
      </c>
      <c r="B3705" s="1" t="s">
        <v>7528</v>
      </c>
      <c r="C3705" s="1" t="s">
        <v>7529</v>
      </c>
      <c r="D3705" s="4" t="s">
        <v>41373</v>
      </c>
      <c r="F3705" s="1" t="str">
        <f>LEFT($C3705,$N$1)</f>
        <v>FARO TEC</v>
      </c>
      <c r="H3705" s="1">
        <v>697660207</v>
      </c>
      <c r="I3705" s="1" t="s">
        <v>24756</v>
      </c>
      <c r="J3705" s="1" t="s">
        <v>19382</v>
      </c>
      <c r="K3705" s="1">
        <v>101</v>
      </c>
      <c r="L3705" s="1"/>
      <c r="M3705" s="4" t="e">
        <f t="shared" si="60"/>
        <v>#N/A</v>
      </c>
      <c r="N3705" t="str">
        <f>LEFT(I3705,N$1)</f>
        <v>PAMPA EN</v>
      </c>
      <c r="O3705" s="4">
        <f>IFERROR(INDEX($B$1968:$B$6893,MATCH($N3705,$F$1968:$F$6893,0),1),0)</f>
        <v>0</v>
      </c>
    </row>
    <row r="3706" spans="1:15" x14ac:dyDescent="0.3">
      <c r="A3706" s="1">
        <v>1807689</v>
      </c>
      <c r="B3706" s="1" t="s">
        <v>15141</v>
      </c>
      <c r="C3706" s="1" t="s">
        <v>15142</v>
      </c>
      <c r="D3706" s="4" t="s">
        <v>41373</v>
      </c>
      <c r="F3706" s="1" t="str">
        <f>LEFT($C3706,$N$1)</f>
        <v>FAST CAS</v>
      </c>
      <c r="H3706" s="1" t="s">
        <v>24752</v>
      </c>
      <c r="I3706" s="1" t="s">
        <v>24753</v>
      </c>
      <c r="J3706" s="1" t="s">
        <v>19176</v>
      </c>
      <c r="K3706" s="1">
        <v>101</v>
      </c>
      <c r="L3706" s="1"/>
      <c r="M3706" s="4" t="e">
        <f t="shared" si="60"/>
        <v>#N/A</v>
      </c>
      <c r="N3706" t="str">
        <f>LEFT(I3706,N$1)</f>
        <v>ITERIS I</v>
      </c>
      <c r="O3706" s="4">
        <f>IFERROR(INDEX($B$1968:$B$6893,MATCH($N3706,$F$1968:$F$6893,0),1),0)</f>
        <v>0</v>
      </c>
    </row>
    <row r="3707" spans="1:15" x14ac:dyDescent="0.3">
      <c r="A3707" s="1">
        <v>1753162</v>
      </c>
      <c r="B3707" s="1" t="s">
        <v>10455</v>
      </c>
      <c r="C3707" s="1" t="s">
        <v>10456</v>
      </c>
      <c r="D3707" s="4" t="s">
        <v>41373</v>
      </c>
      <c r="F3707" s="1" t="str">
        <f>LEFT($C3707,$N$1)</f>
        <v>Fathom H</v>
      </c>
      <c r="H3707" s="1" t="s">
        <v>24745</v>
      </c>
      <c r="I3707" s="1" t="s">
        <v>24746</v>
      </c>
      <c r="J3707" s="1" t="s">
        <v>23467</v>
      </c>
      <c r="K3707" s="1">
        <v>101</v>
      </c>
      <c r="L3707" s="1"/>
      <c r="M3707" s="4" t="e">
        <f t="shared" si="60"/>
        <v>#N/A</v>
      </c>
      <c r="N3707" t="str">
        <f>LEFT(I3707,N$1)</f>
        <v>ATI PHYS</v>
      </c>
      <c r="O3707" s="4">
        <f>IFERROR(INDEX($B$1968:$B$6893,MATCH($N3707,$F$1968:$F$6893,0),1),0)</f>
        <v>0</v>
      </c>
    </row>
    <row r="3708" spans="1:15" x14ac:dyDescent="0.3">
      <c r="A3708" s="1">
        <v>1795851</v>
      </c>
      <c r="B3708" s="1" t="s">
        <v>16967</v>
      </c>
      <c r="C3708" s="1" t="s">
        <v>16968</v>
      </c>
      <c r="D3708" s="4" t="s">
        <v>41373</v>
      </c>
      <c r="F3708" s="1" t="str">
        <f>LEFT($C3708,$N$1)</f>
        <v>Favo Cap</v>
      </c>
      <c r="H3708" s="1">
        <v>150837607</v>
      </c>
      <c r="I3708" s="1" t="s">
        <v>24763</v>
      </c>
      <c r="J3708" s="1" t="s">
        <v>24764</v>
      </c>
      <c r="K3708" s="1">
        <v>101</v>
      </c>
      <c r="L3708" s="1"/>
      <c r="M3708" s="4" t="e">
        <f t="shared" si="60"/>
        <v>#N/A</v>
      </c>
      <c r="N3708" t="str">
        <f>LEFT(I3708,N$1)</f>
        <v xml:space="preserve">CEL-SCI </v>
      </c>
      <c r="O3708" s="4">
        <f>IFERROR(INDEX($B$1968:$B$6893,MATCH($N3708,$F$1968:$F$6893,0),1),0)</f>
        <v>0</v>
      </c>
    </row>
    <row r="3709" spans="1:15" x14ac:dyDescent="0.3">
      <c r="A3709" s="1">
        <v>1649749</v>
      </c>
      <c r="B3709" s="1" t="s">
        <v>4488</v>
      </c>
      <c r="C3709" s="1" t="s">
        <v>4489</v>
      </c>
      <c r="D3709" s="4" t="s">
        <v>41373</v>
      </c>
      <c r="F3709" s="1" t="str">
        <f>LEFT($C3709,$N$1)</f>
        <v>FB Finan</v>
      </c>
      <c r="H3709" s="1" t="s">
        <v>24768</v>
      </c>
      <c r="I3709" s="1" t="s">
        <v>19512</v>
      </c>
      <c r="J3709" s="1" t="s">
        <v>24769</v>
      </c>
      <c r="K3709" s="1">
        <v>101</v>
      </c>
      <c r="L3709" s="1"/>
      <c r="M3709" s="4" t="e">
        <f t="shared" si="60"/>
        <v>#N/A</v>
      </c>
      <c r="N3709" t="str">
        <f>LEFT(I3709,N$1)</f>
        <v>SPDR SER</v>
      </c>
      <c r="O3709" s="4">
        <f>IFERROR(INDEX($B$1968:$B$6893,MATCH($N3709,$F$1968:$F$6893,0),1),0)</f>
        <v>0</v>
      </c>
    </row>
    <row r="3710" spans="1:15" x14ac:dyDescent="0.3">
      <c r="A3710" s="1">
        <v>1370816</v>
      </c>
      <c r="B3710" s="1" t="s">
        <v>14941</v>
      </c>
      <c r="C3710" s="1" t="s">
        <v>14942</v>
      </c>
      <c r="D3710" s="4" t="s">
        <v>41373</v>
      </c>
      <c r="F3710" s="1" t="str">
        <f>LEFT($C3710,$N$1)</f>
        <v>FBC Hold</v>
      </c>
      <c r="H3710" s="1" t="s">
        <v>24761</v>
      </c>
      <c r="I3710" s="1" t="s">
        <v>19377</v>
      </c>
      <c r="J3710" s="1" t="s">
        <v>24762</v>
      </c>
      <c r="K3710" s="1">
        <v>101</v>
      </c>
      <c r="L3710" s="1"/>
      <c r="M3710" s="4" t="e">
        <f t="shared" si="60"/>
        <v>#N/A</v>
      </c>
      <c r="N3710" t="str">
        <f>LEFT(I3710,N$1)</f>
        <v>UBER TEC</v>
      </c>
      <c r="O3710" s="4">
        <f>IFERROR(INDEX($B$1968:$B$6893,MATCH($N3710,$F$1968:$F$6893,0),1),0)</f>
        <v>0</v>
      </c>
    </row>
    <row r="3711" spans="1:15" x14ac:dyDescent="0.3">
      <c r="A3711" s="1">
        <v>1938534</v>
      </c>
      <c r="B3711" s="1" t="s">
        <v>15233</v>
      </c>
      <c r="C3711" s="1" t="s">
        <v>15234</v>
      </c>
      <c r="D3711" s="4" t="s">
        <v>41373</v>
      </c>
      <c r="F3711" s="1" t="str">
        <f>LEFT($C3711,$N$1)</f>
        <v>FBS Glob</v>
      </c>
      <c r="H3711" s="1">
        <v>913290102</v>
      </c>
      <c r="I3711" s="1" t="s">
        <v>24781</v>
      </c>
      <c r="J3711" s="1" t="s">
        <v>19176</v>
      </c>
      <c r="K3711" s="1">
        <v>100</v>
      </c>
      <c r="L3711" s="1"/>
      <c r="M3711" s="4" t="e">
        <f t="shared" si="60"/>
        <v>#N/A</v>
      </c>
      <c r="N3711" t="str">
        <f>LEFT(I3711,N$1)</f>
        <v>UNITY BA</v>
      </c>
      <c r="O3711" s="4" t="str">
        <f>IFERROR(INDEX($B$1968:$B$6893,MATCH($N3711,$F$1968:$F$6893,0),1),0)</f>
        <v>UNTY</v>
      </c>
    </row>
    <row r="3712" spans="1:15" x14ac:dyDescent="0.3">
      <c r="A3712" s="1">
        <v>730669</v>
      </c>
      <c r="B3712" s="1" t="s">
        <v>13919</v>
      </c>
      <c r="C3712" s="1" t="s">
        <v>13920</v>
      </c>
      <c r="D3712" s="4" t="s">
        <v>41373</v>
      </c>
      <c r="F3712" s="1" t="str">
        <f>LEFT($C3712,$N$1)</f>
        <v>FCCC INC</v>
      </c>
      <c r="H3712" s="1" t="s">
        <v>24779</v>
      </c>
      <c r="I3712" s="1" t="s">
        <v>24780</v>
      </c>
      <c r="J3712" s="1" t="s">
        <v>19176</v>
      </c>
      <c r="K3712" s="1">
        <v>100</v>
      </c>
      <c r="L3712" s="1"/>
      <c r="M3712" s="4" t="e">
        <f t="shared" si="60"/>
        <v>#N/A</v>
      </c>
      <c r="N3712" t="str">
        <f>LEFT(I3712,N$1)</f>
        <v>TRIPLEPO</v>
      </c>
      <c r="O3712" s="4" t="str">
        <f>IFERROR(INDEX($B$1968:$B$6893,MATCH($N3712,$F$1968:$F$6893,0),1),0)</f>
        <v>TPVG</v>
      </c>
    </row>
    <row r="3713" spans="1:15" x14ac:dyDescent="0.3">
      <c r="A3713" s="1">
        <v>1874137</v>
      </c>
      <c r="B3713" s="1" t="s">
        <v>15553</v>
      </c>
      <c r="C3713" s="1" t="s">
        <v>15554</v>
      </c>
      <c r="D3713" s="4" t="s">
        <v>41373</v>
      </c>
      <c r="F3713" s="1" t="str">
        <f>LEFT($C3713,$N$1)</f>
        <v>FD TECHN</v>
      </c>
      <c r="H3713" s="1" t="s">
        <v>24788</v>
      </c>
      <c r="I3713" s="1" t="s">
        <v>19380</v>
      </c>
      <c r="J3713" s="1" t="s">
        <v>24789</v>
      </c>
      <c r="K3713" s="1">
        <v>100</v>
      </c>
      <c r="L3713" s="1"/>
      <c r="M3713" s="4" t="e">
        <f t="shared" si="60"/>
        <v>#N/A</v>
      </c>
      <c r="N3713" t="str">
        <f>LEFT(I3713,N$1)</f>
        <v xml:space="preserve">PIONEER </v>
      </c>
      <c r="O3713" s="4" t="str">
        <f>IFERROR(INDEX($B$1968:$B$6893,MATCH($N3713,$F$1968:$F$6893,0),1),0)</f>
        <v>PBFS</v>
      </c>
    </row>
    <row r="3714" spans="1:15" x14ac:dyDescent="0.3">
      <c r="A3714" s="1">
        <v>1722731</v>
      </c>
      <c r="B3714" s="1" t="s">
        <v>14029</v>
      </c>
      <c r="C3714" s="1" t="s">
        <v>14030</v>
      </c>
      <c r="D3714" s="4" t="s">
        <v>41373</v>
      </c>
      <c r="F3714" s="1" t="str">
        <f>LEFT($C3714,$N$1)</f>
        <v>FDCTECH,</v>
      </c>
      <c r="H3714" s="1" t="s">
        <v>24777</v>
      </c>
      <c r="I3714" s="1" t="s">
        <v>24778</v>
      </c>
      <c r="J3714" s="1" t="s">
        <v>19176</v>
      </c>
      <c r="K3714" s="1">
        <v>100</v>
      </c>
      <c r="L3714" s="1"/>
      <c r="M3714" s="4" t="e">
        <f t="shared" ref="M3714:M3777" si="61">MATCH(L3714,$B:$B,0)</f>
        <v>#N/A</v>
      </c>
      <c r="N3714" t="str">
        <f>LEFT(I3714,N$1)</f>
        <v>NINE ENE</v>
      </c>
      <c r="O3714" s="4" t="str">
        <f>IFERROR(INDEX($B$1968:$B$6893,MATCH($N3714,$F$1968:$F$6893,0),1),0)</f>
        <v>NINE</v>
      </c>
    </row>
    <row r="3715" spans="1:15" x14ac:dyDescent="0.3">
      <c r="A3715" s="1">
        <v>1122742</v>
      </c>
      <c r="B3715" s="1" t="s">
        <v>17045</v>
      </c>
      <c r="C3715" s="1" t="s">
        <v>17046</v>
      </c>
      <c r="D3715" s="4" t="s">
        <v>41373</v>
      </c>
      <c r="F3715" s="1" t="str">
        <f>LEFT($C3715,$N$1)</f>
        <v>FEARLESS</v>
      </c>
      <c r="H3715" s="1">
        <v>629579103</v>
      </c>
      <c r="I3715" s="1" t="s">
        <v>24776</v>
      </c>
      <c r="J3715" s="1" t="s">
        <v>19194</v>
      </c>
      <c r="K3715" s="1">
        <v>100</v>
      </c>
      <c r="L3715" s="1"/>
      <c r="M3715" s="4" t="e">
        <f t="shared" si="61"/>
        <v>#N/A</v>
      </c>
      <c r="N3715" t="str">
        <f>LEFT(I3715,N$1)</f>
        <v>NACCO IN</v>
      </c>
      <c r="O3715" s="4" t="str">
        <f>IFERROR(INDEX($B$1968:$B$6893,MATCH($N3715,$F$1968:$F$6893,0),1),0)</f>
        <v>NC</v>
      </c>
    </row>
    <row r="3716" spans="1:15" x14ac:dyDescent="0.3">
      <c r="A3716" s="1">
        <v>1199004</v>
      </c>
      <c r="B3716" s="1" t="s">
        <v>9299</v>
      </c>
      <c r="C3716" s="1" t="s">
        <v>9300</v>
      </c>
      <c r="D3716" s="4" t="s">
        <v>41373</v>
      </c>
      <c r="F3716" s="1" t="str">
        <f>LEFT($C3716,$N$1)</f>
        <v>Federate</v>
      </c>
      <c r="H3716" s="1">
        <v>958892101</v>
      </c>
      <c r="I3716" s="1" t="s">
        <v>24782</v>
      </c>
      <c r="J3716" s="1" t="s">
        <v>19176</v>
      </c>
      <c r="K3716" s="1">
        <v>100</v>
      </c>
      <c r="L3716" s="1"/>
      <c r="M3716" s="4" t="e">
        <f t="shared" si="61"/>
        <v>#N/A</v>
      </c>
      <c r="N3716" t="str">
        <f>LEFT(I3716,N$1)</f>
        <v xml:space="preserve">WESTERN </v>
      </c>
      <c r="O3716" s="4" t="str">
        <f>IFERROR(INDEX($B$1968:$B$6893,MATCH($N3716,$F$1968:$F$6893,0),1),0)</f>
        <v>WDI</v>
      </c>
    </row>
    <row r="3717" spans="1:15" x14ac:dyDescent="0.3">
      <c r="A3717" s="1">
        <v>1659207</v>
      </c>
      <c r="B3717" s="1" t="s">
        <v>15289</v>
      </c>
      <c r="C3717" s="1" t="s">
        <v>15290</v>
      </c>
      <c r="D3717" s="4" t="s">
        <v>41373</v>
      </c>
      <c r="F3717" s="1" t="str">
        <f>LEFT($C3717,$N$1)</f>
        <v xml:space="preserve">Fellazo </v>
      </c>
      <c r="H3717" s="1" t="s">
        <v>24773</v>
      </c>
      <c r="I3717" s="1" t="s">
        <v>24774</v>
      </c>
      <c r="J3717" s="1" t="s">
        <v>19176</v>
      </c>
      <c r="K3717" s="1">
        <v>100</v>
      </c>
      <c r="L3717" s="1"/>
      <c r="M3717" s="4" t="e">
        <f t="shared" si="61"/>
        <v>#N/A</v>
      </c>
      <c r="N3717" t="str">
        <f>LEFT(I3717,N$1)</f>
        <v>INFUSYST</v>
      </c>
      <c r="O3717" s="4" t="str">
        <f>IFERROR(INDEX($B$1968:$B$6893,MATCH($N3717,$F$1968:$F$6893,0),1),0)</f>
        <v>INFU</v>
      </c>
    </row>
    <row r="3718" spans="1:15" x14ac:dyDescent="0.3">
      <c r="A3718" s="1">
        <v>1339005</v>
      </c>
      <c r="B3718" s="1" t="s">
        <v>11943</v>
      </c>
      <c r="C3718" s="1" t="s">
        <v>11944</v>
      </c>
      <c r="D3718" s="4" t="s">
        <v>41373</v>
      </c>
      <c r="F3718" s="1" t="str">
        <f>LEFT($C3718,$N$1)</f>
        <v xml:space="preserve">FEMASYS </v>
      </c>
      <c r="H3718" s="1" t="s">
        <v>24783</v>
      </c>
      <c r="I3718" s="1" t="s">
        <v>19707</v>
      </c>
      <c r="J3718" s="1" t="s">
        <v>24784</v>
      </c>
      <c r="K3718" s="1">
        <v>100</v>
      </c>
      <c r="L3718" s="1"/>
      <c r="M3718" s="4" t="e">
        <f t="shared" si="61"/>
        <v>#N/A</v>
      </c>
      <c r="N3718" t="str">
        <f>LEFT(I3718,N$1)</f>
        <v xml:space="preserve">INVESCO </v>
      </c>
      <c r="O3718" s="4" t="str">
        <f>IFERROR(INDEX($B$1968:$B$6893,MATCH($N3718,$F$1968:$F$6893,0),1),0)</f>
        <v>VKI</v>
      </c>
    </row>
    <row r="3719" spans="1:15" x14ac:dyDescent="0.3">
      <c r="A3719" s="1">
        <v>1957001</v>
      </c>
      <c r="B3719" s="1" t="s">
        <v>15567</v>
      </c>
      <c r="C3719" s="1" t="s">
        <v>15568</v>
      </c>
      <c r="D3719" s="4" t="s">
        <v>41373</v>
      </c>
      <c r="F3719" s="1" t="str">
        <f>LEFT($C3719,$N$1)</f>
        <v>Fenbo Ho</v>
      </c>
      <c r="H3719" s="1">
        <v>372284208</v>
      </c>
      <c r="I3719" s="1" t="s">
        <v>24770</v>
      </c>
      <c r="J3719" s="1" t="s">
        <v>23599</v>
      </c>
      <c r="K3719" s="1">
        <v>100</v>
      </c>
      <c r="L3719" s="1"/>
      <c r="M3719" s="4" t="e">
        <f t="shared" si="61"/>
        <v>#N/A</v>
      </c>
      <c r="N3719" t="str">
        <f>LEFT(I3719,N$1)</f>
        <v>GENIE EN</v>
      </c>
      <c r="O3719" s="4" t="str">
        <f>IFERROR(INDEX($B$1968:$B$6893,MATCH($N3719,$F$1968:$F$6893,0),1),0)</f>
        <v>GNE</v>
      </c>
    </row>
    <row r="3720" spans="1:15" x14ac:dyDescent="0.3">
      <c r="A3720" s="1">
        <v>1211583</v>
      </c>
      <c r="B3720" s="1" t="s">
        <v>8144</v>
      </c>
      <c r="C3720" s="1" t="s">
        <v>8145</v>
      </c>
      <c r="D3720" s="4" t="s">
        <v>41373</v>
      </c>
      <c r="F3720" s="1" t="str">
        <f>LEFT($C3720,$N$1)</f>
        <v>FENNEC P</v>
      </c>
      <c r="H3720" s="1" t="s">
        <v>24771</v>
      </c>
      <c r="I3720" s="1" t="s">
        <v>24772</v>
      </c>
      <c r="J3720" s="1" t="s">
        <v>19176</v>
      </c>
      <c r="K3720" s="1">
        <v>100</v>
      </c>
      <c r="L3720" s="1"/>
      <c r="M3720" s="4" t="e">
        <f t="shared" si="61"/>
        <v>#N/A</v>
      </c>
      <c r="N3720" t="str">
        <f>LEFT(I3720,N$1)</f>
        <v>GLOBAL X</v>
      </c>
      <c r="O3720" s="4">
        <f>IFERROR(INDEX($B$1968:$B$6893,MATCH($N3720,$F$1968:$F$6893,0),1),0)</f>
        <v>0</v>
      </c>
    </row>
    <row r="3721" spans="1:15" x14ac:dyDescent="0.3">
      <c r="A3721" s="1">
        <v>1880419</v>
      </c>
      <c r="B3721" s="1" t="s">
        <v>14951</v>
      </c>
      <c r="C3721" s="1" t="s">
        <v>14952</v>
      </c>
      <c r="D3721" s="4" t="s">
        <v>41373</v>
      </c>
      <c r="F3721" s="1" t="str">
        <f>LEFT($C3721,$N$1)</f>
        <v>Fernhill</v>
      </c>
      <c r="H3721" s="1">
        <v>520776105</v>
      </c>
      <c r="I3721" s="1" t="s">
        <v>24775</v>
      </c>
      <c r="J3721" s="1" t="s">
        <v>19176</v>
      </c>
      <c r="K3721" s="1">
        <v>100</v>
      </c>
      <c r="L3721" s="1"/>
      <c r="M3721" s="4" t="e">
        <f t="shared" si="61"/>
        <v>#N/A</v>
      </c>
      <c r="N3721" t="str">
        <f>LEFT(I3721,N$1)</f>
        <v>LAWSON P</v>
      </c>
      <c r="O3721" s="4">
        <f>IFERROR(INDEX($B$1968:$B$6893,MATCH($N3721,$F$1968:$F$6893,0),1),0)</f>
        <v>0</v>
      </c>
    </row>
    <row r="3722" spans="1:15" x14ac:dyDescent="0.3">
      <c r="A3722" s="1">
        <v>1639877</v>
      </c>
      <c r="B3722" s="1" t="s">
        <v>5209</v>
      </c>
      <c r="C3722" s="1" t="s">
        <v>5210</v>
      </c>
      <c r="D3722" s="4" t="s">
        <v>41373</v>
      </c>
      <c r="F3722" s="1" t="str">
        <f>LEFT($C3722,$N$1)</f>
        <v>Ferroglo</v>
      </c>
      <c r="H3722" s="1" t="s">
        <v>24785</v>
      </c>
      <c r="I3722" s="1" t="s">
        <v>24786</v>
      </c>
      <c r="J3722" s="1" t="s">
        <v>24787</v>
      </c>
      <c r="K3722" s="1">
        <v>100</v>
      </c>
      <c r="L3722" s="1"/>
      <c r="M3722" s="4" t="e">
        <f t="shared" si="61"/>
        <v>#N/A</v>
      </c>
      <c r="N3722" t="str">
        <f>LEFT(I3722,N$1)</f>
        <v>JAWS MUS</v>
      </c>
      <c r="O3722" s="4">
        <f>IFERROR(INDEX($B$1968:$B$6893,MATCH($N3722,$F$1968:$F$6893,0),1),0)</f>
        <v>0</v>
      </c>
    </row>
    <row r="3723" spans="1:15" x14ac:dyDescent="0.3">
      <c r="A3723" s="1">
        <v>1787384</v>
      </c>
      <c r="B3723" s="1" t="s">
        <v>16545</v>
      </c>
      <c r="C3723" s="1" t="s">
        <v>16546</v>
      </c>
      <c r="D3723" s="4" t="s">
        <v>41373</v>
      </c>
      <c r="F3723" s="1" t="str">
        <f>LEFT($C3723,$N$1)</f>
        <v>FFBW, In</v>
      </c>
      <c r="H3723" s="1" t="s">
        <v>24790</v>
      </c>
      <c r="I3723" s="1" t="s">
        <v>20627</v>
      </c>
      <c r="J3723" s="1" t="s">
        <v>24791</v>
      </c>
      <c r="K3723" s="1">
        <v>100</v>
      </c>
      <c r="L3723" s="1"/>
      <c r="M3723" s="4" t="e">
        <f t="shared" si="61"/>
        <v>#N/A</v>
      </c>
      <c r="N3723" t="str">
        <f>LEFT(I3723,N$1)</f>
        <v>RINGCENT</v>
      </c>
      <c r="O3723" s="4">
        <f>IFERROR(INDEX($B$1968:$B$6893,MATCH($N3723,$F$1968:$F$6893,0),1),0)</f>
        <v>0</v>
      </c>
    </row>
    <row r="3724" spans="1:15" x14ac:dyDescent="0.3">
      <c r="A3724" s="1">
        <v>946454</v>
      </c>
      <c r="B3724" s="1" t="s">
        <v>11573</v>
      </c>
      <c r="C3724" s="1" t="s">
        <v>11574</v>
      </c>
      <c r="D3724" s="4" t="s">
        <v>41373</v>
      </c>
      <c r="F3724" s="1" t="str">
        <f>LEFT($C3724,$N$1)</f>
        <v>FG Group</v>
      </c>
      <c r="H3724" s="1" t="s">
        <v>24803</v>
      </c>
      <c r="I3724" s="1" t="s">
        <v>24804</v>
      </c>
      <c r="J3724" s="1" t="s">
        <v>19275</v>
      </c>
      <c r="K3724" s="1">
        <v>99</v>
      </c>
      <c r="L3724" s="1"/>
      <c r="M3724" s="4" t="e">
        <f t="shared" si="61"/>
        <v>#N/A</v>
      </c>
      <c r="N3724" t="str">
        <f>LEFT(I3724,N$1)</f>
        <v>STEREOTA</v>
      </c>
      <c r="O3724" s="4" t="str">
        <f>IFERROR(INDEX($B$1968:$B$6893,MATCH($N3724,$F$1968:$F$6893,0),1),0)</f>
        <v>STXS</v>
      </c>
    </row>
    <row r="3725" spans="1:15" x14ac:dyDescent="0.3">
      <c r="A3725" s="1">
        <v>1636639</v>
      </c>
      <c r="B3725" s="1" t="s">
        <v>4092</v>
      </c>
      <c r="C3725" s="1" t="s">
        <v>4093</v>
      </c>
      <c r="D3725" s="4" t="s">
        <v>41373</v>
      </c>
      <c r="F3725" s="1" t="str">
        <f>LEFT($C3725,$N$1)</f>
        <v xml:space="preserve">Fidelis </v>
      </c>
      <c r="H3725" s="1">
        <v>780915104</v>
      </c>
      <c r="I3725" s="1" t="s">
        <v>24802</v>
      </c>
      <c r="J3725" s="1" t="s">
        <v>19176</v>
      </c>
      <c r="K3725" s="1">
        <v>99</v>
      </c>
      <c r="L3725" s="1"/>
      <c r="M3725" s="4" t="e">
        <f t="shared" si="61"/>
        <v>#N/A</v>
      </c>
      <c r="N3725" t="str">
        <f>LEFT(I3725,N$1)</f>
        <v>ROYCE MI</v>
      </c>
      <c r="O3725" s="4" t="str">
        <f>IFERROR(INDEX($B$1968:$B$6893,MATCH($N3725,$F$1968:$F$6893,0),1),0)</f>
        <v>RMT</v>
      </c>
    </row>
    <row r="3726" spans="1:15" x14ac:dyDescent="0.3">
      <c r="A3726" s="1">
        <v>1098151</v>
      </c>
      <c r="B3726" s="1" t="s">
        <v>7508</v>
      </c>
      <c r="C3726" s="1" t="s">
        <v>7509</v>
      </c>
      <c r="D3726" s="4" t="s">
        <v>41373</v>
      </c>
      <c r="F3726" s="1" t="str">
        <f>LEFT($C3726,$N$1)</f>
        <v>FIDELITY</v>
      </c>
      <c r="H3726" s="1">
        <v>677864100</v>
      </c>
      <c r="I3726" s="1" t="s">
        <v>24801</v>
      </c>
      <c r="J3726" s="1" t="s">
        <v>19176</v>
      </c>
      <c r="K3726" s="1">
        <v>99</v>
      </c>
      <c r="L3726" s="1"/>
      <c r="M3726" s="4" t="e">
        <f t="shared" si="61"/>
        <v>#N/A</v>
      </c>
      <c r="N3726" t="str">
        <f>LEFT(I3726,N$1)</f>
        <v xml:space="preserve">OIL-DRI </v>
      </c>
      <c r="O3726" s="4" t="str">
        <f>IFERROR(INDEX($B$1968:$B$6893,MATCH($N3726,$F$1968:$F$6893,0),1),0)</f>
        <v>ODC</v>
      </c>
    </row>
    <row r="3727" spans="1:15" x14ac:dyDescent="0.3">
      <c r="A3727" s="1">
        <v>1331875</v>
      </c>
      <c r="B3727" s="1" t="s">
        <v>1581</v>
      </c>
      <c r="C3727" s="1" t="s">
        <v>1582</v>
      </c>
      <c r="D3727" s="4" t="s">
        <v>41373</v>
      </c>
      <c r="F3727" s="1" t="str">
        <f>LEFT($C3727,$N$1)</f>
        <v>Fidelity</v>
      </c>
      <c r="H3727" s="1" t="s">
        <v>41417</v>
      </c>
      <c r="I3727" s="1" t="s">
        <v>24800</v>
      </c>
      <c r="J3727" s="1" t="s">
        <v>19176</v>
      </c>
      <c r="K3727" s="1">
        <v>99</v>
      </c>
      <c r="L3727" s="1"/>
      <c r="M3727" s="4" t="e">
        <f t="shared" si="61"/>
        <v>#N/A</v>
      </c>
      <c r="N3727" t="str">
        <f>LEFT(I3727,N$1)</f>
        <v>KAYNE AN</v>
      </c>
      <c r="O3727" s="4" t="str">
        <f>IFERROR(INDEX($B$1968:$B$6893,MATCH($N3727,$F$1968:$F$6893,0),1),0)</f>
        <v>KYN</v>
      </c>
    </row>
    <row r="3728" spans="1:15" x14ac:dyDescent="0.3">
      <c r="A3728" s="1">
        <v>1513363</v>
      </c>
      <c r="B3728" s="1" t="s">
        <v>6369</v>
      </c>
      <c r="C3728" s="1" t="s">
        <v>6370</v>
      </c>
      <c r="D3728" s="4" t="s">
        <v>41373</v>
      </c>
      <c r="F3728" s="1" t="str">
        <f>LEFT($C3728,$N$1)</f>
        <v>FIDUS IN</v>
      </c>
      <c r="H3728" s="1">
        <v>376546107</v>
      </c>
      <c r="I3728" s="1" t="s">
        <v>24797</v>
      </c>
      <c r="J3728" s="1" t="s">
        <v>19176</v>
      </c>
      <c r="K3728" s="1">
        <v>99</v>
      </c>
      <c r="L3728" s="1"/>
      <c r="M3728" s="4" t="e">
        <f t="shared" si="61"/>
        <v>#N/A</v>
      </c>
      <c r="N3728" t="str">
        <f>LEFT(I3728,N$1)</f>
        <v>GLADSTON</v>
      </c>
      <c r="O3728" s="4">
        <f>IFERROR(INDEX($B$1968:$B$6893,MATCH($N3728,$F$1968:$F$6893,0),1),0)</f>
        <v>0</v>
      </c>
    </row>
    <row r="3729" spans="1:15" x14ac:dyDescent="0.3">
      <c r="A3729" s="1">
        <v>1534992</v>
      </c>
      <c r="B3729" s="1" t="s">
        <v>7766</v>
      </c>
      <c r="C3729" s="1" t="s">
        <v>7767</v>
      </c>
      <c r="D3729" s="4" t="s">
        <v>41373</v>
      </c>
      <c r="F3729" s="1" t="str">
        <f>LEFT($C3729,$N$1)</f>
        <v>Fiesta R</v>
      </c>
      <c r="H3729" s="1" t="s">
        <v>24814</v>
      </c>
      <c r="I3729" s="1" t="s">
        <v>21466</v>
      </c>
      <c r="J3729" s="1" t="s">
        <v>24815</v>
      </c>
      <c r="K3729" s="1">
        <v>99</v>
      </c>
      <c r="L3729" s="1"/>
      <c r="M3729" s="4" t="e">
        <f t="shared" si="61"/>
        <v>#N/A</v>
      </c>
      <c r="N3729" t="str">
        <f>LEFT(I3729,N$1)</f>
        <v>FIRST TR</v>
      </c>
      <c r="O3729" s="4" t="str">
        <f>IFERROR(INDEX($B$1968:$B$6893,MATCH($N3729,$F$1968:$F$6893,0),1),0)</f>
        <v>FDEU</v>
      </c>
    </row>
    <row r="3730" spans="1:15" x14ac:dyDescent="0.3">
      <c r="A3730" s="1">
        <v>1846576</v>
      </c>
      <c r="B3730" s="1" t="s">
        <v>4973</v>
      </c>
      <c r="C3730" s="1" t="s">
        <v>4974</v>
      </c>
      <c r="D3730" s="4" t="s">
        <v>41373</v>
      </c>
      <c r="F3730" s="1" t="str">
        <f>LEFT($C3730,$N$1)</f>
        <v>FIGS, In</v>
      </c>
      <c r="H3730" s="1">
        <v>316092824</v>
      </c>
      <c r="I3730" s="1" t="s">
        <v>24812</v>
      </c>
      <c r="J3730" s="1" t="s">
        <v>24813</v>
      </c>
      <c r="K3730" s="1">
        <v>99</v>
      </c>
      <c r="L3730" s="1"/>
      <c r="M3730" s="4" t="e">
        <f t="shared" si="61"/>
        <v>#N/A</v>
      </c>
      <c r="N3730" t="str">
        <f>LEFT(I3730,N$1)</f>
        <v>FIDELITY</v>
      </c>
      <c r="O3730" s="4" t="str">
        <f>IFERROR(INDEX($B$1968:$B$6893,MATCH($N3730,$F$1968:$F$6893,0),1),0)</f>
        <v>FDBC</v>
      </c>
    </row>
    <row r="3731" spans="1:15" x14ac:dyDescent="0.3">
      <c r="A3731" s="1">
        <v>1377167</v>
      </c>
      <c r="B3731" s="1" t="s">
        <v>16692</v>
      </c>
      <c r="C3731" s="1" t="s">
        <v>16693</v>
      </c>
      <c r="D3731" s="4" t="s">
        <v>41373</v>
      </c>
      <c r="F3731" s="1" t="str">
        <f>LEFT($C3731,$N$1)</f>
        <v>Financia</v>
      </c>
      <c r="H3731" s="1" t="s">
        <v>24798</v>
      </c>
      <c r="I3731" s="1" t="s">
        <v>24799</v>
      </c>
      <c r="J3731" s="1" t="s">
        <v>19176</v>
      </c>
      <c r="K3731" s="1">
        <v>99</v>
      </c>
      <c r="L3731" s="1"/>
      <c r="M3731" s="4" t="e">
        <f t="shared" si="61"/>
        <v>#N/A</v>
      </c>
      <c r="N3731" t="str">
        <f>LEFT(I3731,N$1)</f>
        <v>JOHN HAN</v>
      </c>
      <c r="O3731" s="4" t="str">
        <f>IFERROR(INDEX($B$1968:$B$6893,MATCH($N3731,$F$1968:$F$6893,0),1),0)</f>
        <v>BTO</v>
      </c>
    </row>
    <row r="3732" spans="1:15" x14ac:dyDescent="0.3">
      <c r="A3732" s="1">
        <v>862831</v>
      </c>
      <c r="B3732" s="1" t="s">
        <v>7624</v>
      </c>
      <c r="C3732" s="1" t="s">
        <v>7625</v>
      </c>
      <c r="D3732" s="4" t="s">
        <v>41373</v>
      </c>
      <c r="F3732" s="1" t="str">
        <f>LEFT($C3732,$N$1)</f>
        <v>FINANCIA</v>
      </c>
      <c r="H3732" s="1" t="s">
        <v>24794</v>
      </c>
      <c r="I3732" s="1" t="s">
        <v>24795</v>
      </c>
      <c r="J3732" s="1" t="s">
        <v>19176</v>
      </c>
      <c r="K3732" s="1">
        <v>99</v>
      </c>
      <c r="L3732" s="1"/>
      <c r="M3732" s="4" t="e">
        <f t="shared" si="61"/>
        <v>#N/A</v>
      </c>
      <c r="N3732" t="str">
        <f>LEFT(I3732,N$1)</f>
        <v>ALLIANCE</v>
      </c>
      <c r="O3732" s="4" t="str">
        <f>IFERROR(INDEX($B$1968:$B$6893,MATCH($N3732,$F$1968:$F$6893,0),1),0)</f>
        <v>AWF</v>
      </c>
    </row>
    <row r="3733" spans="1:15" x14ac:dyDescent="0.3">
      <c r="A3733" s="1">
        <v>1817565</v>
      </c>
      <c r="B3733" s="1" t="s">
        <v>10133</v>
      </c>
      <c r="C3733" s="1" t="s">
        <v>10134</v>
      </c>
      <c r="D3733" s="4" t="s">
        <v>41373</v>
      </c>
      <c r="F3733" s="1" t="str">
        <f>LEFT($C3733,$N$1)</f>
        <v>Financia</v>
      </c>
      <c r="H3733" s="1" t="s">
        <v>24792</v>
      </c>
      <c r="I3733" s="1" t="s">
        <v>24793</v>
      </c>
      <c r="J3733" s="1" t="s">
        <v>19382</v>
      </c>
      <c r="K3733" s="1">
        <v>99</v>
      </c>
      <c r="L3733" s="1"/>
      <c r="M3733" s="4" t="e">
        <f t="shared" si="61"/>
        <v>#N/A</v>
      </c>
      <c r="N3733" t="str">
        <f>LEFT(I3733,N$1)</f>
        <v>AGORA IN</v>
      </c>
      <c r="O3733" s="4">
        <f>IFERROR(INDEX($B$1968:$B$6893,MATCH($N3733,$F$1968:$F$6893,0),1),0)</f>
        <v>0</v>
      </c>
    </row>
    <row r="3734" spans="1:15" x14ac:dyDescent="0.3">
      <c r="A3734" s="1">
        <v>1733257</v>
      </c>
      <c r="B3734" s="1" t="s">
        <v>13259</v>
      </c>
      <c r="C3734" s="1" t="s">
        <v>13260</v>
      </c>
      <c r="D3734" s="4" t="s">
        <v>41373</v>
      </c>
      <c r="F3734" s="1" t="str">
        <f>LEFT($C3734,$N$1)</f>
        <v>Finch Th</v>
      </c>
      <c r="H3734" s="1">
        <v>71705107</v>
      </c>
      <c r="I3734" s="1" t="s">
        <v>24796</v>
      </c>
      <c r="J3734" s="1" t="s">
        <v>23599</v>
      </c>
      <c r="K3734" s="1">
        <v>99</v>
      </c>
      <c r="L3734" s="1"/>
      <c r="M3734" s="4" t="e">
        <f t="shared" si="61"/>
        <v>#N/A</v>
      </c>
      <c r="N3734" t="str">
        <f>LEFT(I3734,N$1)</f>
        <v>BAUSCH P</v>
      </c>
      <c r="O3734" s="4">
        <f>IFERROR(INDEX($B$1968:$B$6893,MATCH($N3734,$F$1968:$F$6893,0),1),0)</f>
        <v>0</v>
      </c>
    </row>
    <row r="3735" spans="1:15" x14ac:dyDescent="0.3">
      <c r="A3735" s="1">
        <v>1593184</v>
      </c>
      <c r="B3735" s="1" t="s">
        <v>13189</v>
      </c>
      <c r="C3735" s="1" t="s">
        <v>13190</v>
      </c>
      <c r="D3735" s="4" t="s">
        <v>41373</v>
      </c>
      <c r="F3735" s="1" t="str">
        <f>LEFT($C3735,$N$1)</f>
        <v xml:space="preserve">FINDIT, </v>
      </c>
      <c r="H3735" s="1">
        <v>49430101</v>
      </c>
      <c r="I3735" s="1" t="s">
        <v>24808</v>
      </c>
      <c r="J3735" s="1" t="s">
        <v>24809</v>
      </c>
      <c r="K3735" s="1">
        <v>99</v>
      </c>
      <c r="L3735" s="1"/>
      <c r="M3735" s="4" t="e">
        <f t="shared" si="61"/>
        <v>#N/A</v>
      </c>
      <c r="N3735" t="str">
        <f>LEFT(I3735,N$1)</f>
        <v>ATLAS TE</v>
      </c>
      <c r="O3735" s="4">
        <f>IFERROR(INDEX($B$1968:$B$6893,MATCH($N3735,$F$1968:$F$6893,0),1),0)</f>
        <v>0</v>
      </c>
    </row>
    <row r="3736" spans="1:15" x14ac:dyDescent="0.3">
      <c r="A3736" s="1">
        <v>1602409</v>
      </c>
      <c r="B3736" s="1" t="s">
        <v>7256</v>
      </c>
      <c r="C3736" s="1" t="s">
        <v>7257</v>
      </c>
      <c r="D3736" s="4" t="s">
        <v>41373</v>
      </c>
      <c r="F3736" s="1" t="str">
        <f>LEFT($C3736,$N$1)</f>
        <v>FingerMo</v>
      </c>
      <c r="H3736" s="1" t="s">
        <v>24810</v>
      </c>
      <c r="I3736" s="1" t="s">
        <v>23811</v>
      </c>
      <c r="J3736" s="1" t="s">
        <v>24811</v>
      </c>
      <c r="K3736" s="1">
        <v>99</v>
      </c>
      <c r="L3736" s="1"/>
      <c r="M3736" s="4" t="e">
        <f t="shared" si="61"/>
        <v>#N/A</v>
      </c>
      <c r="N3736" t="str">
        <f>LEFT(I3736,N$1)</f>
        <v>CBRE GBL</v>
      </c>
      <c r="O3736" s="4">
        <f>IFERROR(INDEX($B$1968:$B$6893,MATCH($N3736,$F$1968:$F$6893,0),1),0)</f>
        <v>0</v>
      </c>
    </row>
    <row r="3737" spans="1:15" x14ac:dyDescent="0.3">
      <c r="A3737" s="1">
        <v>1623590</v>
      </c>
      <c r="B3737" s="1" t="s">
        <v>6221</v>
      </c>
      <c r="C3737" s="1" t="s">
        <v>6222</v>
      </c>
      <c r="D3737" s="4" t="s">
        <v>41373</v>
      </c>
      <c r="F3737" s="1" t="str">
        <f>LEFT($C3737,$N$1)</f>
        <v xml:space="preserve">Fintech </v>
      </c>
      <c r="H3737" s="1" t="s">
        <v>24805</v>
      </c>
      <c r="I3737" s="1" t="s">
        <v>24806</v>
      </c>
      <c r="J3737" s="1" t="s">
        <v>24468</v>
      </c>
      <c r="K3737" s="1">
        <v>99</v>
      </c>
      <c r="L3737" s="1"/>
      <c r="M3737" s="4" t="e">
        <f t="shared" si="61"/>
        <v>#N/A</v>
      </c>
      <c r="N3737" t="str">
        <f>LEFT(I3737,N$1)</f>
        <v>LUMENTUM</v>
      </c>
      <c r="O3737" s="4">
        <f>IFERROR(INDEX($B$1968:$B$6893,MATCH($N3737,$F$1968:$F$6893,0),1),0)</f>
        <v>0</v>
      </c>
    </row>
    <row r="3738" spans="1:15" x14ac:dyDescent="0.3">
      <c r="A3738" s="1">
        <v>1691445</v>
      </c>
      <c r="B3738" s="1" t="s">
        <v>4486</v>
      </c>
      <c r="C3738" s="1" t="s">
        <v>4487</v>
      </c>
      <c r="D3738" s="4" t="s">
        <v>41373</v>
      </c>
      <c r="F3738" s="1" t="str">
        <f>LEFT($C3738,$N$1)</f>
        <v>FinVolut</v>
      </c>
      <c r="H3738" s="1" t="s">
        <v>24807</v>
      </c>
      <c r="I3738" s="1" t="s">
        <v>864</v>
      </c>
      <c r="J3738" s="1" t="s">
        <v>24468</v>
      </c>
      <c r="K3738" s="1">
        <v>99</v>
      </c>
      <c r="L3738" s="1"/>
      <c r="M3738" s="4" t="e">
        <f t="shared" si="61"/>
        <v>#N/A</v>
      </c>
      <c r="N3738" t="str">
        <f>LEFT(I3738,N$1)</f>
        <v>SPLUNK I</v>
      </c>
      <c r="O3738" s="4">
        <f>IFERROR(INDEX($B$1968:$B$6893,MATCH($N3738,$F$1968:$F$6893,0),1),0)</f>
        <v>0</v>
      </c>
    </row>
    <row r="3739" spans="1:15" x14ac:dyDescent="0.3">
      <c r="A3739" s="1">
        <v>919864</v>
      </c>
      <c r="B3739" s="1" t="s">
        <v>9717</v>
      </c>
      <c r="C3739" s="1" t="s">
        <v>9718</v>
      </c>
      <c r="D3739" s="4" t="s">
        <v>41373</v>
      </c>
      <c r="F3739" s="1" t="str">
        <f>LEFT($C3739,$N$1)</f>
        <v xml:space="preserve">Finward </v>
      </c>
      <c r="H3739" s="1" t="s">
        <v>24823</v>
      </c>
      <c r="I3739" s="1" t="s">
        <v>24824</v>
      </c>
      <c r="J3739" s="1" t="s">
        <v>19176</v>
      </c>
      <c r="K3739" s="1">
        <v>98</v>
      </c>
      <c r="L3739" s="1"/>
      <c r="M3739" s="4" t="e">
        <f t="shared" si="61"/>
        <v>#N/A</v>
      </c>
      <c r="N3739" t="str">
        <f>LEFT(I3739,N$1)</f>
        <v>ENERGOUS</v>
      </c>
      <c r="O3739" s="4" t="str">
        <f>IFERROR(INDEX($B$1968:$B$6893,MATCH($N3739,$F$1968:$F$6893,0),1),0)</f>
        <v>WATT</v>
      </c>
    </row>
    <row r="3740" spans="1:15" x14ac:dyDescent="0.3">
      <c r="A3740" s="1">
        <v>1856365</v>
      </c>
      <c r="B3740" s="1" t="s">
        <v>9225</v>
      </c>
      <c r="C3740" s="1" t="s">
        <v>9226</v>
      </c>
      <c r="D3740" s="4" t="s">
        <v>41373</v>
      </c>
      <c r="F3740" s="1" t="str">
        <f>LEFT($C3740,$N$1)</f>
        <v xml:space="preserve">Finwise </v>
      </c>
      <c r="H3740" s="1" t="s">
        <v>24834</v>
      </c>
      <c r="I3740" s="1" t="s">
        <v>24835</v>
      </c>
      <c r="J3740" s="1" t="s">
        <v>19176</v>
      </c>
      <c r="K3740" s="1">
        <v>98</v>
      </c>
      <c r="L3740" s="1"/>
      <c r="M3740" s="4" t="e">
        <f t="shared" si="61"/>
        <v>#N/A</v>
      </c>
      <c r="N3740" t="str">
        <f>LEFT(I3740,N$1)</f>
        <v>THIRD CO</v>
      </c>
      <c r="O3740" s="4" t="str">
        <f>IFERROR(INDEX($B$1968:$B$6893,MATCH($N3740,$F$1968:$F$6893,0),1),0)</f>
        <v>TCBX</v>
      </c>
    </row>
    <row r="3741" spans="1:15" x14ac:dyDescent="0.3">
      <c r="A3741" s="1">
        <v>1210677</v>
      </c>
      <c r="B3741" s="1" t="s">
        <v>3890</v>
      </c>
      <c r="C3741" s="1" t="s">
        <v>3891</v>
      </c>
      <c r="D3741" s="4" t="s">
        <v>41373</v>
      </c>
      <c r="F3741" s="1" t="str">
        <f>LEFT($C3741,$N$1)</f>
        <v>FIRST AD</v>
      </c>
      <c r="H3741" s="1">
        <v>586001109</v>
      </c>
      <c r="I3741" s="1" t="s">
        <v>24831</v>
      </c>
      <c r="J3741" s="1" t="s">
        <v>23599</v>
      </c>
      <c r="K3741" s="1">
        <v>98</v>
      </c>
      <c r="L3741" s="1"/>
      <c r="M3741" s="4" t="e">
        <f t="shared" si="61"/>
        <v>#N/A</v>
      </c>
      <c r="N3741" t="str">
        <f>LEFT(I3741,N$1)</f>
        <v>SOHO HOU</v>
      </c>
      <c r="O3741" s="4" t="str">
        <f>IFERROR(INDEX($B$1968:$B$6893,MATCH($N3741,$F$1968:$F$6893,0),1),0)</f>
        <v>SHCO</v>
      </c>
    </row>
    <row r="3742" spans="1:15" x14ac:dyDescent="0.3">
      <c r="A3742" s="1">
        <v>1525306</v>
      </c>
      <c r="B3742" s="1" t="s">
        <v>14231</v>
      </c>
      <c r="C3742" s="1" t="s">
        <v>14232</v>
      </c>
      <c r="D3742" s="4" t="s">
        <v>41373</v>
      </c>
      <c r="F3742" s="1" t="str">
        <f>LEFT($C3742,$N$1)</f>
        <v>First Am</v>
      </c>
      <c r="H3742" s="1" t="s">
        <v>24829</v>
      </c>
      <c r="I3742" s="1" t="s">
        <v>24830</v>
      </c>
      <c r="J3742" s="1" t="s">
        <v>20394</v>
      </c>
      <c r="K3742" s="1">
        <v>98</v>
      </c>
      <c r="L3742" s="1"/>
      <c r="M3742" s="4" t="e">
        <f t="shared" si="61"/>
        <v>#N/A</v>
      </c>
      <c r="N3742" t="str">
        <f>LEFT(I3742,N$1)</f>
        <v>RGC Reso</v>
      </c>
      <c r="O3742" s="4" t="str">
        <f>IFERROR(INDEX($B$1968:$B$6893,MATCH($N3742,$F$1968:$F$6893,0),1),0)</f>
        <v>RGCO</v>
      </c>
    </row>
    <row r="3743" spans="1:15" x14ac:dyDescent="0.3">
      <c r="A3743" s="1">
        <v>1057706</v>
      </c>
      <c r="B3743" s="1" t="s">
        <v>3596</v>
      </c>
      <c r="C3743" s="1" t="s">
        <v>3597</v>
      </c>
      <c r="D3743" s="4" t="s">
        <v>41373</v>
      </c>
      <c r="F3743" s="1" t="str">
        <f>LEFT($C3743,$N$1)</f>
        <v>FIRST BA</v>
      </c>
      <c r="H3743" s="1" t="s">
        <v>24825</v>
      </c>
      <c r="I3743" s="1" t="s">
        <v>24826</v>
      </c>
      <c r="J3743" s="1" t="s">
        <v>19176</v>
      </c>
      <c r="K3743" s="1">
        <v>98</v>
      </c>
      <c r="L3743" s="1"/>
      <c r="M3743" s="4" t="e">
        <f t="shared" si="61"/>
        <v>#N/A</v>
      </c>
      <c r="N3743" t="str">
        <f>LEFT(I3743,N$1)</f>
        <v xml:space="preserve">INVESCO </v>
      </c>
      <c r="O3743" s="4" t="str">
        <f>IFERROR(INDEX($B$1968:$B$6893,MATCH($N3743,$F$1968:$F$6893,0),1),0)</f>
        <v>VKI</v>
      </c>
    </row>
    <row r="3744" spans="1:15" x14ac:dyDescent="0.3">
      <c r="A3744" s="1">
        <v>1074543</v>
      </c>
      <c r="B3744" s="1" t="s">
        <v>12139</v>
      </c>
      <c r="C3744" s="1" t="s">
        <v>12140</v>
      </c>
      <c r="D3744" s="4" t="s">
        <v>41373</v>
      </c>
      <c r="F3744" s="1" t="str">
        <f>LEFT($C3744,$N$1)</f>
        <v>FIRST BA</v>
      </c>
      <c r="H3744" s="1" t="s">
        <v>24839</v>
      </c>
      <c r="I3744" s="1" t="s">
        <v>20512</v>
      </c>
      <c r="J3744" s="1" t="s">
        <v>24840</v>
      </c>
      <c r="K3744" s="1">
        <v>98</v>
      </c>
      <c r="L3744" s="1"/>
      <c r="M3744" s="4" t="e">
        <f t="shared" si="61"/>
        <v>#N/A</v>
      </c>
      <c r="N3744" t="str">
        <f>LEFT(I3744,N$1)</f>
        <v>FIRST TR</v>
      </c>
      <c r="O3744" s="4" t="str">
        <f>IFERROR(INDEX($B$1968:$B$6893,MATCH($N3744,$F$1968:$F$6893,0),1),0)</f>
        <v>FDEU</v>
      </c>
    </row>
    <row r="3745" spans="1:15" x14ac:dyDescent="0.3">
      <c r="A3745" s="1">
        <v>947559</v>
      </c>
      <c r="B3745" s="1" t="s">
        <v>5395</v>
      </c>
      <c r="C3745" s="1" t="s">
        <v>5396</v>
      </c>
      <c r="D3745" s="4" t="s">
        <v>41373</v>
      </c>
      <c r="F3745" s="1" t="str">
        <f>LEFT($C3745,$N$1)</f>
        <v>FIRST BA</v>
      </c>
      <c r="H3745" s="1">
        <v>316092782</v>
      </c>
      <c r="I3745" s="1" t="s">
        <v>21201</v>
      </c>
      <c r="J3745" s="1" t="s">
        <v>24838</v>
      </c>
      <c r="K3745" s="1">
        <v>98</v>
      </c>
      <c r="L3745" s="1"/>
      <c r="M3745" s="4" t="e">
        <f t="shared" si="61"/>
        <v>#N/A</v>
      </c>
      <c r="N3745" t="str">
        <f>LEFT(I3745,N$1)</f>
        <v>FIDELITY</v>
      </c>
      <c r="O3745" s="4" t="str">
        <f>IFERROR(INDEX($B$1968:$B$6893,MATCH($N3745,$F$1968:$F$6893,0),1),0)</f>
        <v>FDBC</v>
      </c>
    </row>
    <row r="3746" spans="1:15" x14ac:dyDescent="0.3">
      <c r="A3746" s="1">
        <v>314489</v>
      </c>
      <c r="B3746" s="1" t="s">
        <v>4944</v>
      </c>
      <c r="C3746" s="1" t="s">
        <v>4945</v>
      </c>
      <c r="D3746" s="4" t="s">
        <v>41373</v>
      </c>
      <c r="F3746" s="1" t="str">
        <f>LEFT($C3746,$N$1)</f>
        <v>FIRST BU</v>
      </c>
      <c r="H3746" s="1" t="s">
        <v>24821</v>
      </c>
      <c r="I3746" s="1" t="s">
        <v>24822</v>
      </c>
      <c r="J3746" s="1" t="s">
        <v>19176</v>
      </c>
      <c r="K3746" s="1">
        <v>98</v>
      </c>
      <c r="L3746" s="1"/>
      <c r="M3746" s="4" t="e">
        <f t="shared" si="61"/>
        <v>#N/A</v>
      </c>
      <c r="N3746" t="str">
        <f>LEFT(I3746,N$1)</f>
        <v>EATON VA</v>
      </c>
      <c r="O3746" s="4" t="str">
        <f>IFERROR(INDEX($B$1968:$B$6893,MATCH($N3746,$F$1968:$F$6893,0),1),0)</f>
        <v>EVM</v>
      </c>
    </row>
    <row r="3747" spans="1:15" x14ac:dyDescent="0.3">
      <c r="A3747" s="1">
        <v>1521951</v>
      </c>
      <c r="B3747" s="1" t="s">
        <v>7636</v>
      </c>
      <c r="C3747" s="1" t="s">
        <v>7637</v>
      </c>
      <c r="D3747" s="4" t="s">
        <v>41373</v>
      </c>
      <c r="F3747" s="1" t="str">
        <f>LEFT($C3747,$N$1)</f>
        <v>FIRST BU</v>
      </c>
      <c r="H3747" s="1" t="s">
        <v>24817</v>
      </c>
      <c r="I3747" s="1" t="s">
        <v>24818</v>
      </c>
      <c r="J3747" s="1" t="s">
        <v>19176</v>
      </c>
      <c r="K3747" s="1">
        <v>98</v>
      </c>
      <c r="L3747" s="1"/>
      <c r="M3747" s="4" t="e">
        <f t="shared" si="61"/>
        <v>#N/A</v>
      </c>
      <c r="N3747" t="str">
        <f>LEFT(I3747,N$1)</f>
        <v>BITFARMS</v>
      </c>
      <c r="O3747" s="4" t="str">
        <f>IFERROR(INDEX($B$1968:$B$6893,MATCH($N3747,$F$1968:$F$6893,0),1),0)</f>
        <v>BITF</v>
      </c>
    </row>
    <row r="3748" spans="1:15" x14ac:dyDescent="0.3">
      <c r="A3748" s="1">
        <v>1070296</v>
      </c>
      <c r="B3748" s="1" t="s">
        <v>9923</v>
      </c>
      <c r="C3748" s="1" t="s">
        <v>9924</v>
      </c>
      <c r="D3748" s="4" t="s">
        <v>41373</v>
      </c>
      <c r="F3748" s="1" t="str">
        <f>LEFT($C3748,$N$1)</f>
        <v>FIRST CA</v>
      </c>
      <c r="H3748" s="1">
        <v>8064107</v>
      </c>
      <c r="I3748" s="1" t="s">
        <v>24816</v>
      </c>
      <c r="J3748" s="1" t="s">
        <v>19176</v>
      </c>
      <c r="K3748" s="1">
        <v>98</v>
      </c>
      <c r="L3748" s="1"/>
      <c r="M3748" s="4" t="e">
        <f t="shared" si="61"/>
        <v>#N/A</v>
      </c>
      <c r="N3748" t="str">
        <f>LEFT(I3748,N$1)</f>
        <v>AEROVATE</v>
      </c>
      <c r="O3748" s="4" t="str">
        <f>IFERROR(INDEX($B$1968:$B$6893,MATCH($N3748,$F$1968:$F$6893,0),1),0)</f>
        <v>AVTE</v>
      </c>
    </row>
    <row r="3749" spans="1:15" x14ac:dyDescent="0.3">
      <c r="A3749" s="1">
        <v>859070</v>
      </c>
      <c r="B3749" s="1" t="s">
        <v>6053</v>
      </c>
      <c r="C3749" s="1" t="s">
        <v>6054</v>
      </c>
      <c r="D3749" s="4" t="s">
        <v>41373</v>
      </c>
      <c r="F3749" s="1" t="str">
        <f>LEFT($C3749,$N$1)</f>
        <v>FIRST CO</v>
      </c>
      <c r="H3749" s="1" t="s">
        <v>24827</v>
      </c>
      <c r="I3749" s="1" t="s">
        <v>24828</v>
      </c>
      <c r="J3749" s="1" t="s">
        <v>19176</v>
      </c>
      <c r="K3749" s="1">
        <v>98</v>
      </c>
      <c r="L3749" s="1"/>
      <c r="M3749" s="4" t="e">
        <f t="shared" si="61"/>
        <v>#N/A</v>
      </c>
      <c r="N3749" t="str">
        <f>LEFT(I3749,N$1)</f>
        <v>LIGHTNIN</v>
      </c>
      <c r="O3749" s="4">
        <f>IFERROR(INDEX($B$1968:$B$6893,MATCH($N3749,$F$1968:$F$6893,0),1),0)</f>
        <v>0</v>
      </c>
    </row>
    <row r="3750" spans="1:15" x14ac:dyDescent="0.3">
      <c r="A3750" s="1">
        <v>932781</v>
      </c>
      <c r="B3750" s="1" t="s">
        <v>8853</v>
      </c>
      <c r="C3750" s="1" t="s">
        <v>8854</v>
      </c>
      <c r="D3750" s="4" t="s">
        <v>41373</v>
      </c>
      <c r="F3750" s="1" t="str">
        <f>LEFT($C3750,$N$1)</f>
        <v>FIRST CO</v>
      </c>
      <c r="H3750" s="1" t="s">
        <v>24832</v>
      </c>
      <c r="I3750" s="1" t="s">
        <v>24833</v>
      </c>
      <c r="J3750" s="1" t="s">
        <v>19176</v>
      </c>
      <c r="K3750" s="1">
        <v>98</v>
      </c>
      <c r="L3750" s="1"/>
      <c r="M3750" s="4" t="e">
        <f t="shared" si="61"/>
        <v>#N/A</v>
      </c>
      <c r="N3750" t="str">
        <f>LEFT(I3750,N$1)</f>
        <v>SUNLIGHT</v>
      </c>
      <c r="O3750" s="4">
        <f>IFERROR(INDEX($B$1968:$B$6893,MATCH($N3750,$F$1968:$F$6893,0),1),0)</f>
        <v>0</v>
      </c>
    </row>
    <row r="3751" spans="1:15" x14ac:dyDescent="0.3">
      <c r="A3751" s="1">
        <v>714562</v>
      </c>
      <c r="B3751" s="1" t="s">
        <v>6701</v>
      </c>
      <c r="C3751" s="1" t="s">
        <v>6702</v>
      </c>
      <c r="D3751" s="4" t="s">
        <v>41373</v>
      </c>
      <c r="F3751" s="1" t="str">
        <f>LEFT($C3751,$N$1)</f>
        <v>FIRST FI</v>
      </c>
      <c r="H3751" s="1" t="s">
        <v>24819</v>
      </c>
      <c r="I3751" s="1" t="s">
        <v>24820</v>
      </c>
      <c r="J3751" s="1" t="s">
        <v>19424</v>
      </c>
      <c r="K3751" s="1">
        <v>98</v>
      </c>
      <c r="L3751" s="1"/>
      <c r="M3751" s="4" t="e">
        <f t="shared" si="61"/>
        <v>#N/A</v>
      </c>
      <c r="N3751" t="str">
        <f>LEFT(I3751,N$1)</f>
        <v>BRF SA</v>
      </c>
      <c r="O3751" s="4">
        <f>IFERROR(INDEX($B$1968:$B$6893,MATCH($N3751,$F$1968:$F$6893,0),1),0)</f>
        <v>0</v>
      </c>
    </row>
    <row r="3752" spans="1:15" x14ac:dyDescent="0.3">
      <c r="A3752" s="1">
        <v>1401564</v>
      </c>
      <c r="B3752" s="1" t="s">
        <v>9453</v>
      </c>
      <c r="C3752" s="1" t="s">
        <v>9454</v>
      </c>
      <c r="D3752" s="4" t="s">
        <v>41373</v>
      </c>
      <c r="F3752" s="1" t="str">
        <f>LEFT($C3752,$N$1)</f>
        <v>First Fi</v>
      </c>
      <c r="H3752" s="1" t="s">
        <v>24836</v>
      </c>
      <c r="I3752" s="1" t="s">
        <v>1200</v>
      </c>
      <c r="J3752" s="1" t="s">
        <v>24468</v>
      </c>
      <c r="K3752" s="1">
        <v>98</v>
      </c>
      <c r="L3752" s="1"/>
      <c r="M3752" s="4" t="e">
        <f t="shared" si="61"/>
        <v>#N/A</v>
      </c>
      <c r="N3752" t="str">
        <f>LEFT(I3752,N$1)</f>
        <v>AKAMAI T</v>
      </c>
      <c r="O3752" s="4">
        <f>IFERROR(INDEX($B$1968:$B$6893,MATCH($N3752,$F$1968:$F$6893,0),1),0)</f>
        <v>0</v>
      </c>
    </row>
    <row r="3753" spans="1:15" x14ac:dyDescent="0.3">
      <c r="A3753" s="1">
        <v>1648903</v>
      </c>
      <c r="B3753" s="1" t="s">
        <v>14277</v>
      </c>
      <c r="C3753" s="1" t="s">
        <v>14278</v>
      </c>
      <c r="D3753" s="4" t="s">
        <v>41373</v>
      </c>
      <c r="F3753" s="1" t="str">
        <f>LEFT($C3753,$N$1)</f>
        <v>First Fo</v>
      </c>
      <c r="H3753" s="1" t="s">
        <v>24837</v>
      </c>
      <c r="I3753" s="1" t="s">
        <v>4383</v>
      </c>
      <c r="J3753" s="1" t="s">
        <v>24468</v>
      </c>
      <c r="K3753" s="1">
        <v>98</v>
      </c>
      <c r="L3753" s="1"/>
      <c r="M3753" s="4" t="e">
        <f t="shared" si="61"/>
        <v>#N/A</v>
      </c>
      <c r="N3753" t="str">
        <f>LEFT(I3753,N$1)</f>
        <v xml:space="preserve">JETBLUE </v>
      </c>
      <c r="O3753" s="4">
        <f>IFERROR(INDEX($B$1968:$B$6893,MATCH($N3753,$F$1968:$F$6893,0),1),0)</f>
        <v>0</v>
      </c>
    </row>
    <row r="3754" spans="1:15" x14ac:dyDescent="0.3">
      <c r="A3754" s="1">
        <v>1413837</v>
      </c>
      <c r="B3754" s="1" t="s">
        <v>7366</v>
      </c>
      <c r="C3754" s="1" t="s">
        <v>7367</v>
      </c>
      <c r="D3754" s="4" t="s">
        <v>41373</v>
      </c>
      <c r="F3754" s="1" t="str">
        <f>LEFT($C3754,$N$1)</f>
        <v>First Fo</v>
      </c>
      <c r="H3754" s="1">
        <v>868358102</v>
      </c>
      <c r="I3754" s="1" t="s">
        <v>24864</v>
      </c>
      <c r="J3754" s="1" t="s">
        <v>19176</v>
      </c>
      <c r="K3754" s="1">
        <v>97</v>
      </c>
      <c r="L3754" s="1"/>
      <c r="M3754" s="4" t="e">
        <f t="shared" si="61"/>
        <v>#N/A</v>
      </c>
      <c r="N3754" t="str">
        <f>LEFT(I3754,N$1)</f>
        <v>SUPERIOR</v>
      </c>
      <c r="O3754" s="4" t="str">
        <f>IFERROR(INDEX($B$1968:$B$6893,MATCH($N3754,$F$1968:$F$6893,0),1),0)</f>
        <v>SDPI</v>
      </c>
    </row>
    <row r="3755" spans="1:15" x14ac:dyDescent="0.3">
      <c r="A3755" s="1">
        <v>737875</v>
      </c>
      <c r="B3755" s="1" t="s">
        <v>9653</v>
      </c>
      <c r="C3755" s="1" t="s">
        <v>9654</v>
      </c>
      <c r="D3755" s="4" t="s">
        <v>41373</v>
      </c>
      <c r="F3755" s="1" t="str">
        <f>LEFT($C3755,$N$1)</f>
        <v>FIRST KE</v>
      </c>
      <c r="H3755" s="1" t="s">
        <v>24861</v>
      </c>
      <c r="I3755" s="1" t="s">
        <v>24862</v>
      </c>
      <c r="J3755" s="1" t="s">
        <v>23599</v>
      </c>
      <c r="K3755" s="1">
        <v>97</v>
      </c>
      <c r="L3755" s="1"/>
      <c r="M3755" s="4" t="e">
        <f t="shared" si="61"/>
        <v>#N/A</v>
      </c>
      <c r="N3755" t="str">
        <f>LEFT(I3755,N$1)</f>
        <v>PATRIA I</v>
      </c>
      <c r="O3755" s="4" t="str">
        <f>IFERROR(INDEX($B$1968:$B$6893,MATCH($N3755,$F$1968:$F$6893,0),1),0)</f>
        <v>PAX</v>
      </c>
    </row>
    <row r="3756" spans="1:15" x14ac:dyDescent="0.3">
      <c r="A3756" s="1">
        <v>700565</v>
      </c>
      <c r="B3756" s="1" t="s">
        <v>5809</v>
      </c>
      <c r="C3756" s="1" t="s">
        <v>5810</v>
      </c>
      <c r="D3756" s="4" t="s">
        <v>41373</v>
      </c>
      <c r="F3756" s="1" t="str">
        <f>LEFT($C3756,$N$1)</f>
        <v>FIRST MI</v>
      </c>
      <c r="H3756" s="1" t="s">
        <v>24858</v>
      </c>
      <c r="I3756" s="1" t="s">
        <v>24859</v>
      </c>
      <c r="J3756" s="1" t="s">
        <v>19275</v>
      </c>
      <c r="K3756" s="1">
        <v>97</v>
      </c>
      <c r="L3756" s="1"/>
      <c r="M3756" s="4" t="e">
        <f t="shared" si="61"/>
        <v>#N/A</v>
      </c>
      <c r="N3756" t="str">
        <f>LEFT(I3756,N$1)</f>
        <v>ORAMED P</v>
      </c>
      <c r="O3756" s="4" t="str">
        <f>IFERROR(INDEX($B$1968:$B$6893,MATCH($N3756,$F$1968:$F$6893,0),1),0)</f>
        <v>ORMP</v>
      </c>
    </row>
    <row r="3757" spans="1:15" x14ac:dyDescent="0.3">
      <c r="A3757" s="1">
        <v>719402</v>
      </c>
      <c r="B3757" s="1" t="s">
        <v>9123</v>
      </c>
      <c r="C3757" s="1" t="s">
        <v>9124</v>
      </c>
      <c r="D3757" s="4" t="s">
        <v>41373</v>
      </c>
      <c r="F3757" s="1" t="str">
        <f>LEFT($C3757,$N$1)</f>
        <v>FIRST NA</v>
      </c>
      <c r="H3757" s="1" t="s">
        <v>24850</v>
      </c>
      <c r="I3757" s="1" t="s">
        <v>24851</v>
      </c>
      <c r="J3757" s="1" t="s">
        <v>19176</v>
      </c>
      <c r="K3757" s="1">
        <v>97</v>
      </c>
      <c r="L3757" s="1"/>
      <c r="M3757" s="4" t="e">
        <f t="shared" si="61"/>
        <v>#N/A</v>
      </c>
      <c r="N3757" t="str">
        <f>LEFT(I3757,N$1)</f>
        <v>FIRST WE</v>
      </c>
      <c r="O3757" s="4" t="str">
        <f>IFERROR(INDEX($B$1968:$B$6893,MATCH($N3757,$F$1968:$F$6893,0),1),0)</f>
        <v>MYFW</v>
      </c>
    </row>
    <row r="3758" spans="1:15" x14ac:dyDescent="0.3">
      <c r="A3758" s="1">
        <v>1114927</v>
      </c>
      <c r="B3758" s="1" t="s">
        <v>8849</v>
      </c>
      <c r="C3758" s="1" t="s">
        <v>8850</v>
      </c>
      <c r="D3758" s="4" t="s">
        <v>41373</v>
      </c>
      <c r="F3758" s="1" t="str">
        <f>LEFT($C3758,$N$1)</f>
        <v>FIRST NO</v>
      </c>
      <c r="H3758" s="1">
        <v>533535100</v>
      </c>
      <c r="I3758" s="1" t="s">
        <v>24857</v>
      </c>
      <c r="J3758" s="1" t="s">
        <v>19176</v>
      </c>
      <c r="K3758" s="1">
        <v>97</v>
      </c>
      <c r="L3758" s="1"/>
      <c r="M3758" s="4" t="e">
        <f t="shared" si="61"/>
        <v>#N/A</v>
      </c>
      <c r="N3758" t="str">
        <f>LEFT(I3758,N$1)</f>
        <v xml:space="preserve">LINCOLN </v>
      </c>
      <c r="O3758" s="4" t="str">
        <f>IFERROR(INDEX($B$1968:$B$6893,MATCH($N3758,$F$1968:$F$6893,0),1),0)</f>
        <v>LINC</v>
      </c>
    </row>
    <row r="3759" spans="1:15" x14ac:dyDescent="0.3">
      <c r="A3759" s="1">
        <v>1556727</v>
      </c>
      <c r="B3759" s="1" t="s">
        <v>9121</v>
      </c>
      <c r="C3759" s="1" t="s">
        <v>9122</v>
      </c>
      <c r="D3759" s="4" t="s">
        <v>41373</v>
      </c>
      <c r="F3759" s="1" t="str">
        <f>LEFT($C3759,$N$1)</f>
        <v>First No</v>
      </c>
      <c r="H3759" s="1" t="s">
        <v>24865</v>
      </c>
      <c r="I3759" s="1" t="s">
        <v>20850</v>
      </c>
      <c r="J3759" s="1" t="s">
        <v>24866</v>
      </c>
      <c r="K3759" s="1">
        <v>97</v>
      </c>
      <c r="L3759" s="1"/>
      <c r="M3759" s="4" t="e">
        <f t="shared" si="61"/>
        <v>#N/A</v>
      </c>
      <c r="N3759" t="str">
        <f>LEFT(I3759,N$1)</f>
        <v xml:space="preserve">INTEGRA </v>
      </c>
      <c r="O3759" s="4" t="str">
        <f>IFERROR(INDEX($B$1968:$B$6893,MATCH($N3759,$F$1968:$F$6893,0),1),0)</f>
        <v>ITRG</v>
      </c>
    </row>
    <row r="3760" spans="1:15" x14ac:dyDescent="0.3">
      <c r="A3760" s="1">
        <v>740663</v>
      </c>
      <c r="B3760" s="1" t="s">
        <v>7716</v>
      </c>
      <c r="C3760" s="1" t="s">
        <v>7717</v>
      </c>
      <c r="D3760" s="4" t="s">
        <v>41373</v>
      </c>
      <c r="F3760" s="1" t="str">
        <f>LEFT($C3760,$N$1)</f>
        <v>FIRST OF</v>
      </c>
      <c r="H3760" s="1" t="s">
        <v>24867</v>
      </c>
      <c r="I3760" s="1" t="s">
        <v>21068</v>
      </c>
      <c r="J3760" s="1" t="s">
        <v>24868</v>
      </c>
      <c r="K3760" s="1">
        <v>97</v>
      </c>
      <c r="L3760" s="1"/>
      <c r="M3760" s="4" t="e">
        <f t="shared" si="61"/>
        <v>#N/A</v>
      </c>
      <c r="N3760" t="str">
        <f>LEFT(I3760,N$1)</f>
        <v xml:space="preserve">INVESCO </v>
      </c>
      <c r="O3760" s="4" t="str">
        <f>IFERROR(INDEX($B$1968:$B$6893,MATCH($N3760,$F$1968:$F$6893,0),1),0)</f>
        <v>VKI</v>
      </c>
    </row>
    <row r="3761" spans="1:15" x14ac:dyDescent="0.3">
      <c r="A3761" s="1">
        <v>1099668</v>
      </c>
      <c r="B3761" s="1" t="s">
        <v>9885</v>
      </c>
      <c r="C3761" s="1" t="s">
        <v>9886</v>
      </c>
      <c r="D3761" s="4" t="s">
        <v>41373</v>
      </c>
      <c r="F3761" s="1" t="str">
        <f>LEFT($C3761,$N$1)</f>
        <v>FIRST OT</v>
      </c>
      <c r="H3761" s="1" t="s">
        <v>24854</v>
      </c>
      <c r="I3761" s="1" t="s">
        <v>24855</v>
      </c>
      <c r="J3761" s="1" t="s">
        <v>19176</v>
      </c>
      <c r="K3761" s="1">
        <v>97</v>
      </c>
      <c r="L3761" s="1"/>
      <c r="M3761" s="4" t="e">
        <f t="shared" si="61"/>
        <v>#N/A</v>
      </c>
      <c r="N3761" t="str">
        <f>LEFT(I3761,N$1)</f>
        <v>FVCBANKC</v>
      </c>
      <c r="O3761" s="4" t="str">
        <f>IFERROR(INDEX($B$1968:$B$6893,MATCH($N3761,$F$1968:$F$6893,0),1),0)</f>
        <v>FVCB</v>
      </c>
    </row>
    <row r="3762" spans="1:15" x14ac:dyDescent="0.3">
      <c r="A3762" s="1">
        <v>1900035</v>
      </c>
      <c r="B3762" s="1" t="s">
        <v>15079</v>
      </c>
      <c r="C3762" s="1" t="s">
        <v>15080</v>
      </c>
      <c r="D3762" s="4" t="s">
        <v>41373</v>
      </c>
      <c r="F3762" s="1" t="str">
        <f>LEFT($C3762,$N$1)</f>
        <v>First Pe</v>
      </c>
      <c r="H3762" s="1" t="s">
        <v>24852</v>
      </c>
      <c r="I3762" s="1" t="s">
        <v>24853</v>
      </c>
      <c r="J3762" s="1" t="s">
        <v>19176</v>
      </c>
      <c r="K3762" s="1">
        <v>97</v>
      </c>
      <c r="L3762" s="1"/>
      <c r="M3762" s="4" t="e">
        <f t="shared" si="61"/>
        <v>#N/A</v>
      </c>
      <c r="N3762" t="str">
        <f>LEFT(I3762,N$1)</f>
        <v>FS BANCO</v>
      </c>
      <c r="O3762" s="4" t="str">
        <f>IFERROR(INDEX($B$1968:$B$6893,MATCH($N3762,$F$1968:$F$6893,0),1),0)</f>
        <v>FSBW</v>
      </c>
    </row>
    <row r="3763" spans="1:15" x14ac:dyDescent="0.3">
      <c r="A3763" s="1">
        <v>1132979</v>
      </c>
      <c r="B3763" s="1" t="s">
        <v>13331</v>
      </c>
      <c r="C3763" s="1" t="s">
        <v>13332</v>
      </c>
      <c r="D3763" s="4" t="s">
        <v>41373</v>
      </c>
      <c r="F3763" s="1" t="str">
        <f>LEFT($C3763,$N$1)</f>
        <v>FIRST RE</v>
      </c>
      <c r="H3763" s="1">
        <v>95825105</v>
      </c>
      <c r="I3763" s="1" t="s">
        <v>24847</v>
      </c>
      <c r="J3763" s="1" t="s">
        <v>19176</v>
      </c>
      <c r="K3763" s="1">
        <v>97</v>
      </c>
      <c r="L3763" s="1"/>
      <c r="M3763" s="4" t="e">
        <f t="shared" si="61"/>
        <v>#N/A</v>
      </c>
      <c r="N3763" t="str">
        <f>LEFT(I3763,N$1)</f>
        <v>BLUE RID</v>
      </c>
      <c r="O3763" s="4" t="str">
        <f>IFERROR(INDEX($B$1968:$B$6893,MATCH($N3763,$F$1968:$F$6893,0),1),0)</f>
        <v>BRBS</v>
      </c>
    </row>
    <row r="3764" spans="1:15" x14ac:dyDescent="0.3">
      <c r="A3764" s="1">
        <v>1435508</v>
      </c>
      <c r="B3764" s="1" t="s">
        <v>9331</v>
      </c>
      <c r="C3764" s="1" t="s">
        <v>9332</v>
      </c>
      <c r="D3764" s="4" t="s">
        <v>41373</v>
      </c>
      <c r="F3764" s="1" t="str">
        <f>LEFT($C3764,$N$1)</f>
        <v>First Sa</v>
      </c>
      <c r="H3764" s="1" t="s">
        <v>24845</v>
      </c>
      <c r="I3764" s="1" t="s">
        <v>24846</v>
      </c>
      <c r="J3764" s="1" t="s">
        <v>19258</v>
      </c>
      <c r="K3764" s="1">
        <v>97</v>
      </c>
      <c r="L3764" s="1"/>
      <c r="M3764" s="4" t="e">
        <f t="shared" si="61"/>
        <v>#N/A</v>
      </c>
      <c r="N3764" t="str">
        <f>LEFT(I3764,N$1)</f>
        <v>ARRIVAL</v>
      </c>
      <c r="O3764" s="4" t="str">
        <f>IFERROR(INDEX($B$1968:$B$6893,MATCH($N3764,$F$1968:$F$6893,0),1),0)</f>
        <v>ARVL</v>
      </c>
    </row>
    <row r="3765" spans="1:15" x14ac:dyDescent="0.3">
      <c r="A3765" s="1">
        <v>1943802</v>
      </c>
      <c r="B3765" s="1" t="s">
        <v>11395</v>
      </c>
      <c r="C3765" s="1" t="s">
        <v>11396</v>
      </c>
      <c r="D3765" s="4" t="s">
        <v>41373</v>
      </c>
      <c r="F3765" s="1" t="str">
        <f>LEFT($C3765,$N$1)</f>
        <v>First Se</v>
      </c>
      <c r="H3765" s="1" t="s">
        <v>24843</v>
      </c>
      <c r="I3765" s="1" t="s">
        <v>24844</v>
      </c>
      <c r="J3765" s="1" t="s">
        <v>19176</v>
      </c>
      <c r="K3765" s="1">
        <v>97</v>
      </c>
      <c r="L3765" s="1"/>
      <c r="M3765" s="4" t="e">
        <f t="shared" si="61"/>
        <v>#N/A</v>
      </c>
      <c r="N3765" t="str">
        <f>LEFT(I3765,N$1)</f>
        <v>AKOYA BI</v>
      </c>
      <c r="O3765" s="4" t="str">
        <f>IFERROR(INDEX($B$1968:$B$6893,MATCH($N3765,$F$1968:$F$6893,0),1),0)</f>
        <v>AKYA</v>
      </c>
    </row>
    <row r="3766" spans="1:15" x14ac:dyDescent="0.3">
      <c r="A3766" s="1">
        <v>1646109</v>
      </c>
      <c r="B3766" s="1" t="s">
        <v>7864</v>
      </c>
      <c r="C3766" s="1" t="s">
        <v>7865</v>
      </c>
      <c r="D3766" s="4" t="s">
        <v>41373</v>
      </c>
      <c r="F3766" s="1" t="str">
        <f>LEFT($C3766,$N$1)</f>
        <v>FIRST TR</v>
      </c>
      <c r="H3766" s="1">
        <v>836100107</v>
      </c>
      <c r="I3766" s="1" t="s">
        <v>24863</v>
      </c>
      <c r="J3766" s="1" t="s">
        <v>20939</v>
      </c>
      <c r="K3766" s="1">
        <v>97</v>
      </c>
      <c r="L3766" s="1"/>
      <c r="M3766" s="4" t="e">
        <f t="shared" si="61"/>
        <v>#N/A</v>
      </c>
      <c r="N3766" t="str">
        <f>LEFT(I3766,N$1)</f>
        <v>SOUNDHOU</v>
      </c>
      <c r="O3766" s="4">
        <f>IFERROR(INDEX($B$1968:$B$6893,MATCH($N3766,$F$1968:$F$6893,0),1),0)</f>
        <v>0</v>
      </c>
    </row>
    <row r="3767" spans="1:15" x14ac:dyDescent="0.3">
      <c r="A3767" s="1">
        <v>1284940</v>
      </c>
      <c r="B3767" s="1" t="s">
        <v>7362</v>
      </c>
      <c r="C3767" s="1" t="s">
        <v>7363</v>
      </c>
      <c r="D3767" s="4" t="s">
        <v>41373</v>
      </c>
      <c r="F3767" s="1" t="str">
        <f>LEFT($C3767,$N$1)</f>
        <v>FIRST TR</v>
      </c>
      <c r="H3767" s="1" t="s">
        <v>24841</v>
      </c>
      <c r="I3767" s="1" t="s">
        <v>24842</v>
      </c>
      <c r="J3767" s="1" t="s">
        <v>19176</v>
      </c>
      <c r="K3767" s="1">
        <v>97</v>
      </c>
      <c r="L3767" s="1"/>
      <c r="M3767" s="4" t="e">
        <f t="shared" si="61"/>
        <v>#N/A</v>
      </c>
      <c r="N3767" t="str">
        <f>LEFT(I3767,N$1)</f>
        <v>ABERDEEN</v>
      </c>
      <c r="O3767" s="4">
        <f>IFERROR(INDEX($B$1968:$B$6893,MATCH($N3767,$F$1968:$F$6893,0),1),0)</f>
        <v>0</v>
      </c>
    </row>
    <row r="3768" spans="1:15" x14ac:dyDescent="0.3">
      <c r="A3768" s="1">
        <v>1513789</v>
      </c>
      <c r="B3768" s="1" t="s">
        <v>7594</v>
      </c>
      <c r="C3768" s="1" t="s">
        <v>7595</v>
      </c>
      <c r="D3768" s="4" t="s">
        <v>41373</v>
      </c>
      <c r="F3768" s="1" t="str">
        <f>LEFT($C3768,$N$1)</f>
        <v>FIRST TR</v>
      </c>
      <c r="H3768" s="1" t="s">
        <v>24848</v>
      </c>
      <c r="I3768" s="1" t="s">
        <v>24849</v>
      </c>
      <c r="J3768" s="1" t="s">
        <v>19176</v>
      </c>
      <c r="K3768" s="1">
        <v>97</v>
      </c>
      <c r="L3768" s="1"/>
      <c r="M3768" s="4" t="e">
        <f t="shared" si="61"/>
        <v>#N/A</v>
      </c>
      <c r="N3768" t="str">
        <f>LEFT(I3768,N$1)</f>
        <v>DIANA SH</v>
      </c>
      <c r="O3768" s="4">
        <f>IFERROR(INDEX($B$1968:$B$6893,MATCH($N3768,$F$1968:$F$6893,0),1),0)</f>
        <v>0</v>
      </c>
    </row>
    <row r="3769" spans="1:15" x14ac:dyDescent="0.3">
      <c r="A3769" s="1">
        <v>1291334</v>
      </c>
      <c r="B3769" s="1" t="s">
        <v>6986</v>
      </c>
      <c r="C3769" s="1" t="s">
        <v>6987</v>
      </c>
      <c r="D3769" s="4" t="s">
        <v>41373</v>
      </c>
      <c r="F3769" s="1" t="str">
        <f>LEFT($C3769,$N$1)</f>
        <v>FIRST TR</v>
      </c>
      <c r="H3769" s="1">
        <v>691543102</v>
      </c>
      <c r="I3769" s="1" t="s">
        <v>24860</v>
      </c>
      <c r="J3769" s="1" t="s">
        <v>19176</v>
      </c>
      <c r="K3769" s="1">
        <v>97</v>
      </c>
      <c r="L3769" s="1"/>
      <c r="M3769" s="4" t="e">
        <f t="shared" si="61"/>
        <v>#N/A</v>
      </c>
      <c r="N3769" t="str">
        <f>LEFT(I3769,N$1)</f>
        <v>OXFORD L</v>
      </c>
      <c r="O3769" s="4">
        <f>IFERROR(INDEX($B$1968:$B$6893,MATCH($N3769,$F$1968:$F$6893,0),1),0)</f>
        <v>0</v>
      </c>
    </row>
    <row r="3770" spans="1:15" x14ac:dyDescent="0.3">
      <c r="A3770" s="1">
        <v>1494530</v>
      </c>
      <c r="B3770" s="1" t="s">
        <v>6916</v>
      </c>
      <c r="C3770" s="1" t="s">
        <v>6917</v>
      </c>
      <c r="D3770" s="4" t="s">
        <v>41373</v>
      </c>
      <c r="F3770" s="1" t="str">
        <f>LEFT($C3770,$N$1)</f>
        <v>FIRST TR</v>
      </c>
      <c r="H3770" s="1">
        <v>457679108</v>
      </c>
      <c r="I3770" s="1" t="s">
        <v>24856</v>
      </c>
      <c r="J3770" s="1" t="s">
        <v>19439</v>
      </c>
      <c r="K3770" s="1">
        <v>97</v>
      </c>
      <c r="L3770" s="1"/>
      <c r="M3770" s="4" t="e">
        <f t="shared" si="61"/>
        <v>#N/A</v>
      </c>
      <c r="N3770" t="str">
        <f>LEFT(I3770,N$1)</f>
        <v xml:space="preserve">INNOVID </v>
      </c>
      <c r="O3770" s="4">
        <f>IFERROR(INDEX($B$1968:$B$6893,MATCH($N3770,$F$1968:$F$6893,0),1),0)</f>
        <v>0</v>
      </c>
    </row>
    <row r="3771" spans="1:15" x14ac:dyDescent="0.3">
      <c r="A3771" s="1">
        <v>1810523</v>
      </c>
      <c r="B3771" s="1" t="s">
        <v>6319</v>
      </c>
      <c r="C3771" s="1" t="s">
        <v>6320</v>
      </c>
      <c r="D3771" s="4" t="s">
        <v>41373</v>
      </c>
      <c r="F3771" s="1" t="str">
        <f>LEFT($C3771,$N$1)</f>
        <v>FIRST TR</v>
      </c>
      <c r="H3771" s="1" t="s">
        <v>24904</v>
      </c>
      <c r="I3771" s="1" t="s">
        <v>24905</v>
      </c>
      <c r="J3771" s="1" t="s">
        <v>19176</v>
      </c>
      <c r="K3771" s="1">
        <v>96</v>
      </c>
      <c r="L3771" s="1"/>
      <c r="M3771" s="4" t="e">
        <f t="shared" si="61"/>
        <v>#N/A</v>
      </c>
      <c r="N3771" t="str">
        <f>LEFT(I3771,N$1)</f>
        <v>WEAVE CO</v>
      </c>
      <c r="O3771" s="4" t="str">
        <f>IFERROR(INDEX($B$1968:$B$6893,MATCH($N3771,$F$1968:$F$6893,0),1),0)</f>
        <v>WEAV</v>
      </c>
    </row>
    <row r="3772" spans="1:15" x14ac:dyDescent="0.3">
      <c r="A3772" s="1">
        <v>1567569</v>
      </c>
      <c r="B3772" s="1" t="s">
        <v>5237</v>
      </c>
      <c r="C3772" s="1" t="s">
        <v>5238</v>
      </c>
      <c r="D3772" s="4" t="s">
        <v>41373</v>
      </c>
      <c r="F3772" s="1" t="str">
        <f>LEFT($C3772,$N$1)</f>
        <v>First Tr</v>
      </c>
      <c r="H3772" s="1" t="s">
        <v>24894</v>
      </c>
      <c r="I3772" s="1" t="s">
        <v>24895</v>
      </c>
      <c r="J3772" s="1" t="s">
        <v>19176</v>
      </c>
      <c r="K3772" s="1">
        <v>96</v>
      </c>
      <c r="L3772" s="1"/>
      <c r="M3772" s="4" t="e">
        <f t="shared" si="61"/>
        <v>#N/A</v>
      </c>
      <c r="N3772" t="str">
        <f>LEFT(I3772,N$1)</f>
        <v>QUIPT HO</v>
      </c>
      <c r="O3772" s="4" t="str">
        <f>IFERROR(INDEX($B$1968:$B$6893,MATCH($N3772,$F$1968:$F$6893,0),1),0)</f>
        <v>QIPT</v>
      </c>
    </row>
    <row r="3773" spans="1:15" x14ac:dyDescent="0.3">
      <c r="A3773" s="1">
        <v>1556336</v>
      </c>
      <c r="B3773" s="1" t="s">
        <v>6733</v>
      </c>
      <c r="C3773" s="1" t="s">
        <v>6734</v>
      </c>
      <c r="D3773" s="4" t="s">
        <v>41373</v>
      </c>
      <c r="F3773" s="1" t="str">
        <f>LEFT($C3773,$N$1)</f>
        <v>FIRST TR</v>
      </c>
      <c r="H3773" s="1" t="s">
        <v>24908</v>
      </c>
      <c r="I3773" s="1" t="s">
        <v>24909</v>
      </c>
      <c r="J3773" s="1" t="s">
        <v>24910</v>
      </c>
      <c r="K3773" s="1">
        <v>96</v>
      </c>
      <c r="L3773" s="1"/>
      <c r="M3773" s="4" t="e">
        <f t="shared" si="61"/>
        <v>#N/A</v>
      </c>
      <c r="N3773" t="str">
        <f>LEFT(I3773,N$1)</f>
        <v>NORTHERN</v>
      </c>
      <c r="O3773" s="4" t="str">
        <f>IFERROR(INDEX($B$1968:$B$6893,MATCH($N3773,$F$1968:$F$6893,0),1),0)</f>
        <v>NAK</v>
      </c>
    </row>
    <row r="3774" spans="1:15" x14ac:dyDescent="0.3">
      <c r="A3774" s="1">
        <v>1319183</v>
      </c>
      <c r="B3774" s="1" t="s">
        <v>10897</v>
      </c>
      <c r="C3774" s="1" t="s">
        <v>10898</v>
      </c>
      <c r="D3774" s="4" t="s">
        <v>41373</v>
      </c>
      <c r="F3774" s="1" t="str">
        <f>LEFT($C3774,$N$1)</f>
        <v>FIRST TR</v>
      </c>
      <c r="H3774" s="1">
        <v>590479135</v>
      </c>
      <c r="I3774" s="1" t="s">
        <v>11740</v>
      </c>
      <c r="J3774" s="1" t="s">
        <v>19275</v>
      </c>
      <c r="K3774" s="1">
        <v>96</v>
      </c>
      <c r="L3774" s="1"/>
      <c r="M3774" s="4" t="e">
        <f t="shared" si="61"/>
        <v>#N/A</v>
      </c>
      <c r="N3774" t="str">
        <f>LEFT(I3774,N$1)</f>
        <v>MESA AIR</v>
      </c>
      <c r="O3774" s="4" t="str">
        <f>IFERROR(INDEX($B$1968:$B$6893,MATCH($N3774,$F$1968:$F$6893,0),1),0)</f>
        <v>MESA</v>
      </c>
    </row>
    <row r="3775" spans="1:15" x14ac:dyDescent="0.3">
      <c r="A3775" s="1">
        <v>1589420</v>
      </c>
      <c r="B3775" s="1" t="s">
        <v>8527</v>
      </c>
      <c r="C3775" s="1" t="s">
        <v>8528</v>
      </c>
      <c r="D3775" s="4" t="s">
        <v>41373</v>
      </c>
      <c r="F3775" s="1" t="str">
        <f>LEFT($C3775,$N$1)</f>
        <v>FIRST TR</v>
      </c>
      <c r="H3775" s="1" t="s">
        <v>24884</v>
      </c>
      <c r="I3775" s="1" t="s">
        <v>24885</v>
      </c>
      <c r="J3775" s="1" t="s">
        <v>19275</v>
      </c>
      <c r="K3775" s="1">
        <v>96</v>
      </c>
      <c r="L3775" s="1"/>
      <c r="M3775" s="4" t="e">
        <f t="shared" si="61"/>
        <v>#N/A</v>
      </c>
      <c r="N3775" t="str">
        <f>LEFT(I3775,N$1)</f>
        <v>KLX ENER</v>
      </c>
      <c r="O3775" s="4" t="str">
        <f>IFERROR(INDEX($B$1968:$B$6893,MATCH($N3775,$F$1968:$F$6893,0),1),0)</f>
        <v>KLXE</v>
      </c>
    </row>
    <row r="3776" spans="1:15" x14ac:dyDescent="0.3">
      <c r="A3776" s="1">
        <v>1282850</v>
      </c>
      <c r="B3776" s="1" t="s">
        <v>7502</v>
      </c>
      <c r="C3776" s="1" t="s">
        <v>7503</v>
      </c>
      <c r="D3776" s="4" t="s">
        <v>41373</v>
      </c>
      <c r="F3776" s="1" t="str">
        <f>LEFT($C3776,$N$1)</f>
        <v>FIRST TR</v>
      </c>
      <c r="H3776" s="1" t="s">
        <v>24886</v>
      </c>
      <c r="I3776" s="1" t="s">
        <v>24887</v>
      </c>
      <c r="J3776" s="1" t="s">
        <v>19176</v>
      </c>
      <c r="K3776" s="1">
        <v>96</v>
      </c>
      <c r="L3776" s="1"/>
      <c r="M3776" s="4" t="e">
        <f t="shared" si="61"/>
        <v>#N/A</v>
      </c>
      <c r="N3776" t="str">
        <f>LEFT(I3776,N$1)</f>
        <v>NUVEEN R</v>
      </c>
      <c r="O3776" s="4" t="str">
        <f>IFERROR(INDEX($B$1968:$B$6893,MATCH($N3776,$F$1968:$F$6893,0),1),0)</f>
        <v>JRI</v>
      </c>
    </row>
    <row r="3777" spans="1:15" x14ac:dyDescent="0.3">
      <c r="A3777" s="1">
        <v>1392994</v>
      </c>
      <c r="B3777" s="1" t="s">
        <v>10975</v>
      </c>
      <c r="C3777" s="1" t="s">
        <v>10976</v>
      </c>
      <c r="D3777" s="4" t="s">
        <v>41373</v>
      </c>
      <c r="F3777" s="1" t="str">
        <f>LEFT($C3777,$N$1)</f>
        <v>FIRST TR</v>
      </c>
      <c r="H3777" s="1" t="s">
        <v>24880</v>
      </c>
      <c r="I3777" s="1" t="s">
        <v>19505</v>
      </c>
      <c r="J3777" s="1" t="s">
        <v>19176</v>
      </c>
      <c r="K3777" s="1">
        <v>96</v>
      </c>
      <c r="L3777" s="1"/>
      <c r="M3777" s="4" t="e">
        <f t="shared" si="61"/>
        <v>#N/A</v>
      </c>
      <c r="N3777" t="str">
        <f>LEFT(I3777,N$1)</f>
        <v xml:space="preserve">INVESCO </v>
      </c>
      <c r="O3777" s="4" t="str">
        <f>IFERROR(INDEX($B$1968:$B$6893,MATCH($N3777,$F$1968:$F$6893,0),1),0)</f>
        <v>VKI</v>
      </c>
    </row>
    <row r="3778" spans="1:15" x14ac:dyDescent="0.3">
      <c r="A3778" s="1">
        <v>1302624</v>
      </c>
      <c r="B3778" s="1" t="s">
        <v>10589</v>
      </c>
      <c r="C3778" s="1" t="s">
        <v>10590</v>
      </c>
      <c r="D3778" s="4" t="s">
        <v>41373</v>
      </c>
      <c r="F3778" s="1" t="str">
        <f>LEFT($C3778,$N$1)</f>
        <v>FIRST TR</v>
      </c>
      <c r="H3778" s="1" t="s">
        <v>24881</v>
      </c>
      <c r="I3778" s="1" t="s">
        <v>24882</v>
      </c>
      <c r="J3778" s="1" t="s">
        <v>19176</v>
      </c>
      <c r="K3778" s="1">
        <v>96</v>
      </c>
      <c r="L3778" s="1"/>
      <c r="M3778" s="4" t="e">
        <f t="shared" ref="M3778:M3841" si="62">MATCH(L3778,$B:$B,0)</f>
        <v>#N/A</v>
      </c>
      <c r="N3778" t="str">
        <f>LEFT(I3778,N$1)</f>
        <v xml:space="preserve">INVESCO </v>
      </c>
      <c r="O3778" s="4" t="str">
        <f>IFERROR(INDEX($B$1968:$B$6893,MATCH($N3778,$F$1968:$F$6893,0),1),0)</f>
        <v>VKI</v>
      </c>
    </row>
    <row r="3779" spans="1:15" x14ac:dyDescent="0.3">
      <c r="A3779" s="1">
        <v>763907</v>
      </c>
      <c r="B3779" s="1" t="s">
        <v>9241</v>
      </c>
      <c r="C3779" s="1" t="s">
        <v>9242</v>
      </c>
      <c r="D3779" s="4" t="s">
        <v>41373</v>
      </c>
      <c r="F3779" s="1" t="str">
        <f>LEFT($C3779,$N$1)</f>
        <v>FIRST UN</v>
      </c>
      <c r="H3779" s="1" t="s">
        <v>41418</v>
      </c>
      <c r="I3779" s="1" t="s">
        <v>24883</v>
      </c>
      <c r="J3779" s="1" t="s">
        <v>19176</v>
      </c>
      <c r="K3779" s="1">
        <v>96</v>
      </c>
      <c r="L3779" s="1"/>
      <c r="M3779" s="4" t="e">
        <f t="shared" si="62"/>
        <v>#N/A</v>
      </c>
      <c r="N3779" t="str">
        <f>LEFT(I3779,N$1)</f>
        <v xml:space="preserve">INVESCO </v>
      </c>
      <c r="O3779" s="4" t="str">
        <f>IFERROR(INDEX($B$1968:$B$6893,MATCH($N3779,$F$1968:$F$6893,0),1),0)</f>
        <v>VKI</v>
      </c>
    </row>
    <row r="3780" spans="1:15" x14ac:dyDescent="0.3">
      <c r="A3780" s="1">
        <v>717806</v>
      </c>
      <c r="B3780" s="1" t="s">
        <v>10885</v>
      </c>
      <c r="C3780" s="1" t="s">
        <v>10886</v>
      </c>
      <c r="D3780" s="4" t="s">
        <v>41373</v>
      </c>
      <c r="F3780" s="1" t="str">
        <f>LEFT($C3780,$N$1)</f>
        <v>FIRST US</v>
      </c>
      <c r="H3780" s="1" t="s">
        <v>24877</v>
      </c>
      <c r="I3780" s="1" t="s">
        <v>24878</v>
      </c>
      <c r="J3780" s="1" t="s">
        <v>19176</v>
      </c>
      <c r="K3780" s="1">
        <v>96</v>
      </c>
      <c r="L3780" s="1"/>
      <c r="M3780" s="4" t="e">
        <f t="shared" si="62"/>
        <v>#N/A</v>
      </c>
      <c r="N3780" t="str">
        <f>LEFT(I3780,N$1)</f>
        <v xml:space="preserve">GABELLI </v>
      </c>
      <c r="O3780" s="4" t="str">
        <f>IFERROR(INDEX($B$1968:$B$6893,MATCH($N3780,$F$1968:$F$6893,0),1),0)</f>
        <v>GCV</v>
      </c>
    </row>
    <row r="3781" spans="1:15" x14ac:dyDescent="0.3">
      <c r="A3781" s="1">
        <v>1789940</v>
      </c>
      <c r="B3781" s="1" t="s">
        <v>4914</v>
      </c>
      <c r="C3781" s="1" t="s">
        <v>4915</v>
      </c>
      <c r="D3781" s="4" t="s">
        <v>41373</v>
      </c>
      <c r="F3781" s="1" t="str">
        <f>LEFT($C3781,$N$1)</f>
        <v>First Wa</v>
      </c>
      <c r="H3781" s="1">
        <v>290846203</v>
      </c>
      <c r="I3781" s="1" t="s">
        <v>11402</v>
      </c>
      <c r="J3781" s="1" t="s">
        <v>19275</v>
      </c>
      <c r="K3781" s="1">
        <v>96</v>
      </c>
      <c r="L3781" s="1"/>
      <c r="M3781" s="4" t="e">
        <f t="shared" si="62"/>
        <v>#N/A</v>
      </c>
      <c r="N3781" t="str">
        <f>LEFT(I3781,N$1)</f>
        <v>EMCORE C</v>
      </c>
      <c r="O3781" s="4" t="str">
        <f>IFERROR(INDEX($B$1968:$B$6893,MATCH($N3781,$F$1968:$F$6893,0),1),0)</f>
        <v>EMKR</v>
      </c>
    </row>
    <row r="3782" spans="1:15" x14ac:dyDescent="0.3">
      <c r="A3782" s="1">
        <v>1604191</v>
      </c>
      <c r="B3782" s="1" t="s">
        <v>13661</v>
      </c>
      <c r="C3782" s="1" t="s">
        <v>13662</v>
      </c>
      <c r="D3782" s="4" t="s">
        <v>41373</v>
      </c>
      <c r="F3782" s="1" t="str">
        <f>LEFT($C3782,$N$1)</f>
        <v>First Wa</v>
      </c>
      <c r="H3782" s="1" t="s">
        <v>24872</v>
      </c>
      <c r="I3782" s="1" t="s">
        <v>24873</v>
      </c>
      <c r="J3782" s="1" t="s">
        <v>19176</v>
      </c>
      <c r="K3782" s="1">
        <v>96</v>
      </c>
      <c r="L3782" s="1"/>
      <c r="M3782" s="4" t="e">
        <f t="shared" si="62"/>
        <v>#N/A</v>
      </c>
      <c r="N3782" t="str">
        <f>LEFT(I3782,N$1)</f>
        <v xml:space="preserve">COHEN &amp; </v>
      </c>
      <c r="O3782" s="4" t="str">
        <f>IFERROR(INDEX($B$1968:$B$6893,MATCH($N3782,$F$1968:$F$6893,0),1),0)</f>
        <v>COHN</v>
      </c>
    </row>
    <row r="3783" spans="1:15" x14ac:dyDescent="0.3">
      <c r="A3783" s="1">
        <v>1327607</v>
      </c>
      <c r="B3783" s="1" t="s">
        <v>8969</v>
      </c>
      <c r="C3783" s="1" t="s">
        <v>8970</v>
      </c>
      <c r="D3783" s="4" t="s">
        <v>41373</v>
      </c>
      <c r="F3783" s="1" t="str">
        <f>LEFT($C3783,$N$1)</f>
        <v>First We</v>
      </c>
      <c r="H3783" s="1">
        <v>278274105</v>
      </c>
      <c r="I3783" s="1" t="s">
        <v>24876</v>
      </c>
      <c r="J3783" s="1" t="s">
        <v>19176</v>
      </c>
      <c r="K3783" s="1">
        <v>96</v>
      </c>
      <c r="L3783" s="1"/>
      <c r="M3783" s="4" t="e">
        <f t="shared" si="62"/>
        <v>#N/A</v>
      </c>
      <c r="N3783" t="str">
        <f>LEFT(I3783,N$1)</f>
        <v>EATON VA</v>
      </c>
      <c r="O3783" s="4" t="str">
        <f>IFERROR(INDEX($B$1968:$B$6893,MATCH($N3783,$F$1968:$F$6893,0),1),0)</f>
        <v>EVM</v>
      </c>
    </row>
    <row r="3784" spans="1:15" x14ac:dyDescent="0.3">
      <c r="A3784" s="1">
        <v>1495584</v>
      </c>
      <c r="B3784" s="1" t="s">
        <v>16798</v>
      </c>
      <c r="C3784" s="1" t="s">
        <v>16799</v>
      </c>
      <c r="D3784" s="4" t="s">
        <v>41373</v>
      </c>
      <c r="F3784" s="1" t="str">
        <f>LEFT($C3784,$N$1)</f>
        <v>Firsthan</v>
      </c>
      <c r="H3784" s="1">
        <v>70203104</v>
      </c>
      <c r="I3784" s="1" t="s">
        <v>24871</v>
      </c>
      <c r="J3784" s="1" t="s">
        <v>23599</v>
      </c>
      <c r="K3784" s="1">
        <v>96</v>
      </c>
      <c r="L3784" s="1"/>
      <c r="M3784" s="4" t="e">
        <f t="shared" si="62"/>
        <v>#N/A</v>
      </c>
      <c r="N3784" t="str">
        <f>LEFT(I3784,N$1)</f>
        <v xml:space="preserve">BASSETT </v>
      </c>
      <c r="O3784" s="4" t="str">
        <f>IFERROR(INDEX($B$1968:$B$6893,MATCH($N3784,$F$1968:$F$6893,0),1),0)</f>
        <v>BSET</v>
      </c>
    </row>
    <row r="3785" spans="1:15" x14ac:dyDescent="0.3">
      <c r="A3785" s="1">
        <v>1709442</v>
      </c>
      <c r="B3785" s="1" t="s">
        <v>16346</v>
      </c>
      <c r="C3785" s="1" t="s">
        <v>16347</v>
      </c>
      <c r="D3785" s="4" t="s">
        <v>41373</v>
      </c>
      <c r="F3785" s="1" t="str">
        <f>LEFT($C3785,$N$1)</f>
        <v>FIRSTSUN</v>
      </c>
      <c r="H3785" s="1" t="s">
        <v>24869</v>
      </c>
      <c r="I3785" s="1" t="s">
        <v>24870</v>
      </c>
      <c r="J3785" s="1" t="s">
        <v>19176</v>
      </c>
      <c r="K3785" s="1">
        <v>96</v>
      </c>
      <c r="L3785" s="1"/>
      <c r="M3785" s="4" t="e">
        <f t="shared" si="62"/>
        <v>#N/A</v>
      </c>
      <c r="N3785" t="str">
        <f>LEFT(I3785,N$1)</f>
        <v>ATLANTIC</v>
      </c>
      <c r="O3785" s="4" t="str">
        <f>IFERROR(INDEX($B$1968:$B$6893,MATCH($N3785,$F$1968:$F$6893,0),1),0)</f>
        <v>AAME</v>
      </c>
    </row>
    <row r="3786" spans="1:15" x14ac:dyDescent="0.3">
      <c r="A3786" s="1">
        <v>1928581</v>
      </c>
      <c r="B3786" s="1" t="s">
        <v>12527</v>
      </c>
      <c r="C3786" s="1" t="s">
        <v>12528</v>
      </c>
      <c r="D3786" s="4" t="s">
        <v>41373</v>
      </c>
      <c r="F3786" s="1" t="str">
        <f>LEFT($C3786,$N$1)</f>
        <v>Fitell C</v>
      </c>
      <c r="H3786" s="1" t="s">
        <v>24874</v>
      </c>
      <c r="I3786" s="1" t="s">
        <v>24875</v>
      </c>
      <c r="J3786" s="1" t="s">
        <v>19382</v>
      </c>
      <c r="K3786" s="1">
        <v>96</v>
      </c>
      <c r="L3786" s="1"/>
      <c r="M3786" s="4" t="e">
        <f t="shared" si="62"/>
        <v>#N/A</v>
      </c>
      <c r="N3786" t="str">
        <f>LEFT(I3786,N$1)</f>
        <v xml:space="preserve">COSAN S </v>
      </c>
      <c r="O3786" s="4">
        <f>IFERROR(INDEX($B$1968:$B$6893,MATCH($N3786,$F$1968:$F$6893,0),1),0)</f>
        <v>0</v>
      </c>
    </row>
    <row r="3787" spans="1:15" x14ac:dyDescent="0.3">
      <c r="A3787" s="1">
        <v>1374328</v>
      </c>
      <c r="B3787" s="1" t="s">
        <v>9613</v>
      </c>
      <c r="C3787" s="1" t="s">
        <v>9614</v>
      </c>
      <c r="D3787" s="4" t="s">
        <v>41373</v>
      </c>
      <c r="F3787" s="1" t="str">
        <f>LEFT($C3787,$N$1)</f>
        <v xml:space="preserve">FITLIFE </v>
      </c>
      <c r="H3787" s="1" t="s">
        <v>24892</v>
      </c>
      <c r="I3787" s="1" t="s">
        <v>24893</v>
      </c>
      <c r="J3787" s="1" t="s">
        <v>19382</v>
      </c>
      <c r="K3787" s="1">
        <v>96</v>
      </c>
      <c r="L3787" s="1"/>
      <c r="M3787" s="4" t="e">
        <f t="shared" si="62"/>
        <v>#N/A</v>
      </c>
      <c r="N3787" t="str">
        <f>LEFT(I3787,N$1)</f>
        <v>PLDT INC</v>
      </c>
      <c r="O3787" s="4">
        <f>IFERROR(INDEX($B$1968:$B$6893,MATCH($N3787,$F$1968:$F$6893,0),1),0)</f>
        <v>0</v>
      </c>
    </row>
    <row r="3788" spans="1:15" x14ac:dyDescent="0.3">
      <c r="A3788" s="1">
        <v>1574197</v>
      </c>
      <c r="B3788" s="1" t="s">
        <v>6864</v>
      </c>
      <c r="C3788" s="1" t="s">
        <v>6865</v>
      </c>
      <c r="D3788" s="4" t="s">
        <v>41373</v>
      </c>
      <c r="F3788" s="1" t="str">
        <f>LEFT($C3788,$N$1)</f>
        <v>Five Poi</v>
      </c>
      <c r="H3788" s="1">
        <v>405166109</v>
      </c>
      <c r="I3788" s="1" t="s">
        <v>24879</v>
      </c>
      <c r="J3788" s="1" t="s">
        <v>19578</v>
      </c>
      <c r="K3788" s="1">
        <v>96</v>
      </c>
      <c r="L3788" s="1"/>
      <c r="M3788" s="4" t="e">
        <f t="shared" si="62"/>
        <v>#N/A</v>
      </c>
      <c r="N3788" t="str">
        <f>LEFT(I3788,N$1)</f>
        <v xml:space="preserve">HAGERTY </v>
      </c>
      <c r="O3788" s="4">
        <f>IFERROR(INDEX($B$1968:$B$6893,MATCH($N3788,$F$1968:$F$6893,0),1),0)</f>
        <v>0</v>
      </c>
    </row>
    <row r="3789" spans="1:15" x14ac:dyDescent="0.3">
      <c r="A3789" s="1">
        <v>1275168</v>
      </c>
      <c r="B3789" s="1" t="s">
        <v>7038</v>
      </c>
      <c r="C3789" s="1" t="s">
        <v>7039</v>
      </c>
      <c r="D3789" s="4" t="s">
        <v>41373</v>
      </c>
      <c r="F3789" s="1" t="str">
        <f>LEFT($C3789,$N$1)</f>
        <v>FIVE STA</v>
      </c>
      <c r="H3789" s="1" t="s">
        <v>24898</v>
      </c>
      <c r="I3789" s="1" t="s">
        <v>24899</v>
      </c>
      <c r="J3789" s="1" t="s">
        <v>19578</v>
      </c>
      <c r="K3789" s="1">
        <v>96</v>
      </c>
      <c r="L3789" s="1"/>
      <c r="M3789" s="4" t="e">
        <f t="shared" si="62"/>
        <v>#N/A</v>
      </c>
      <c r="N3789" t="str">
        <f>LEFT(I3789,N$1)</f>
        <v>SES AI C</v>
      </c>
      <c r="O3789" s="4">
        <f>IFERROR(INDEX($B$1968:$B$6893,MATCH($N3789,$F$1968:$F$6893,0),1),0)</f>
        <v>0</v>
      </c>
    </row>
    <row r="3790" spans="1:15" x14ac:dyDescent="0.3">
      <c r="A3790" s="1">
        <v>1850059</v>
      </c>
      <c r="B3790" s="1" t="s">
        <v>15727</v>
      </c>
      <c r="C3790" s="1" t="s">
        <v>15728</v>
      </c>
      <c r="D3790" s="4" t="s">
        <v>41373</v>
      </c>
      <c r="F3790" s="1" t="str">
        <f>LEFT($C3790,$N$1)</f>
        <v>Flag Shi</v>
      </c>
      <c r="H3790" s="1" t="s">
        <v>24896</v>
      </c>
      <c r="I3790" s="1" t="s">
        <v>24897</v>
      </c>
      <c r="J3790" s="1" t="s">
        <v>19176</v>
      </c>
      <c r="K3790" s="1">
        <v>96</v>
      </c>
      <c r="L3790" s="1"/>
      <c r="M3790" s="4" t="e">
        <f t="shared" si="62"/>
        <v>#N/A</v>
      </c>
      <c r="N3790" t="str">
        <f>LEFT(I3790,N$1)</f>
        <v>SARCOS T</v>
      </c>
      <c r="O3790" s="4">
        <f>IFERROR(INDEX($B$1968:$B$6893,MATCH($N3790,$F$1968:$F$6893,0),1),0)</f>
        <v>0</v>
      </c>
    </row>
    <row r="3791" spans="1:15" x14ac:dyDescent="0.3">
      <c r="A3791" s="1">
        <v>1559991</v>
      </c>
      <c r="B3791" s="1" t="s">
        <v>7052</v>
      </c>
      <c r="C3791" s="1" t="s">
        <v>7053</v>
      </c>
      <c r="D3791" s="4" t="s">
        <v>41373</v>
      </c>
      <c r="F3791" s="1" t="str">
        <f>LEFT($C3791,$N$1)</f>
        <v>Flaherty</v>
      </c>
      <c r="H3791" s="1" t="s">
        <v>24900</v>
      </c>
      <c r="I3791" s="1" t="s">
        <v>24901</v>
      </c>
      <c r="J3791" s="1" t="s">
        <v>19176</v>
      </c>
      <c r="K3791" s="1">
        <v>96</v>
      </c>
      <c r="L3791" s="1"/>
      <c r="M3791" s="4" t="e">
        <f t="shared" si="62"/>
        <v>#N/A</v>
      </c>
      <c r="N3791" t="str">
        <f>LEFT(I3791,N$1)</f>
        <v xml:space="preserve">SURFACE </v>
      </c>
      <c r="O3791" s="4">
        <f>IFERROR(INDEX($B$1968:$B$6893,MATCH($N3791,$F$1968:$F$6893,0),1),0)</f>
        <v>0</v>
      </c>
    </row>
    <row r="3792" spans="1:15" x14ac:dyDescent="0.3">
      <c r="A3792" s="1">
        <v>868578</v>
      </c>
      <c r="B3792" s="1" t="s">
        <v>9193</v>
      </c>
      <c r="C3792" s="1" t="s">
        <v>9194</v>
      </c>
      <c r="D3792" s="4" t="s">
        <v>41373</v>
      </c>
      <c r="F3792" s="1" t="str">
        <f>LEFT($C3792,$N$1)</f>
        <v>FLAHERTY</v>
      </c>
      <c r="H3792" s="1">
        <v>983919101</v>
      </c>
      <c r="I3792" s="1" t="s">
        <v>24906</v>
      </c>
      <c r="J3792" s="1" t="s">
        <v>19176</v>
      </c>
      <c r="K3792" s="1">
        <v>96</v>
      </c>
      <c r="L3792" s="1"/>
      <c r="M3792" s="4" t="e">
        <f t="shared" si="62"/>
        <v>#N/A</v>
      </c>
      <c r="N3792" t="str">
        <f>LEFT(I3792,N$1)</f>
        <v>XILINX I</v>
      </c>
      <c r="O3792" s="4">
        <f>IFERROR(INDEX($B$1968:$B$6893,MATCH($N3792,$F$1968:$F$6893,0),1),0)</f>
        <v>0</v>
      </c>
    </row>
    <row r="3793" spans="1:15" x14ac:dyDescent="0.3">
      <c r="A3793" s="1">
        <v>882071</v>
      </c>
      <c r="B3793" s="1" t="s">
        <v>9651</v>
      </c>
      <c r="C3793" s="1" t="s">
        <v>9652</v>
      </c>
      <c r="D3793" s="4" t="s">
        <v>41373</v>
      </c>
      <c r="F3793" s="1" t="str">
        <f>LEFT($C3793,$N$1)</f>
        <v>Flaherty</v>
      </c>
      <c r="H3793" s="1">
        <v>985510106</v>
      </c>
      <c r="I3793" s="1" t="s">
        <v>24907</v>
      </c>
      <c r="J3793" s="1" t="s">
        <v>19176</v>
      </c>
      <c r="K3793" s="1">
        <v>96</v>
      </c>
      <c r="L3793" s="1"/>
      <c r="M3793" s="4" t="e">
        <f t="shared" si="62"/>
        <v>#N/A</v>
      </c>
      <c r="N3793" t="str">
        <f>LEFT(I3793,N$1)</f>
        <v>YELLOW C</v>
      </c>
      <c r="O3793" s="4">
        <f>IFERROR(INDEX($B$1968:$B$6893,MATCH($N3793,$F$1968:$F$6893,0),1),0)</f>
        <v>0</v>
      </c>
    </row>
    <row r="3794" spans="1:15" x14ac:dyDescent="0.3">
      <c r="A3794" s="1">
        <v>1174164</v>
      </c>
      <c r="B3794" s="1" t="s">
        <v>5929</v>
      </c>
      <c r="C3794" s="1" t="s">
        <v>5930</v>
      </c>
      <c r="D3794" s="4" t="s">
        <v>41373</v>
      </c>
      <c r="F3794" s="1" t="str">
        <f>LEFT($C3794,$N$1)</f>
        <v>Flaherty</v>
      </c>
      <c r="H3794" s="1" t="s">
        <v>24890</v>
      </c>
      <c r="I3794" s="1" t="s">
        <v>24891</v>
      </c>
      <c r="J3794" s="1" t="s">
        <v>19190</v>
      </c>
      <c r="K3794" s="1">
        <v>96</v>
      </c>
      <c r="L3794" s="1"/>
      <c r="M3794" s="4" t="e">
        <f t="shared" si="62"/>
        <v>#N/A</v>
      </c>
      <c r="N3794" t="str">
        <f>LEFT(I3794,N$1)</f>
        <v>P10 INC</v>
      </c>
      <c r="O3794" s="4">
        <f>IFERROR(INDEX($B$1968:$B$6893,MATCH($N3794,$F$1968:$F$6893,0),1),0)</f>
        <v>0</v>
      </c>
    </row>
    <row r="3795" spans="1:15" x14ac:dyDescent="0.3">
      <c r="A3795" s="1">
        <v>1245648</v>
      </c>
      <c r="B3795" s="1" t="s">
        <v>8823</v>
      </c>
      <c r="C3795" s="1" t="s">
        <v>8824</v>
      </c>
      <c r="D3795" s="4" t="s">
        <v>41373</v>
      </c>
      <c r="F3795" s="1" t="str">
        <f>LEFT($C3795,$N$1)</f>
        <v>FLAHERTY</v>
      </c>
      <c r="H3795" s="1" t="s">
        <v>24888</v>
      </c>
      <c r="I3795" s="1" t="s">
        <v>24889</v>
      </c>
      <c r="J3795" s="1" t="s">
        <v>19275</v>
      </c>
      <c r="K3795" s="1">
        <v>96</v>
      </c>
      <c r="L3795" s="1"/>
      <c r="M3795" s="4" t="e">
        <f t="shared" si="62"/>
        <v>#N/A</v>
      </c>
      <c r="N3795" t="str">
        <f>LEFT(I3795,N$1)</f>
        <v>ONDAS HL</v>
      </c>
      <c r="O3795" s="4">
        <f>IFERROR(INDEX($B$1968:$B$6893,MATCH($N3795,$F$1968:$F$6893,0),1),0)</f>
        <v>0</v>
      </c>
    </row>
    <row r="3796" spans="1:15" x14ac:dyDescent="0.3">
      <c r="A3796" s="1">
        <v>12040</v>
      </c>
      <c r="B3796" s="1" t="s">
        <v>10709</v>
      </c>
      <c r="C3796" s="1" t="s">
        <v>10710</v>
      </c>
      <c r="D3796" s="4" t="s">
        <v>41373</v>
      </c>
      <c r="F3796" s="1" t="str">
        <f>LEFT($C3796,$N$1)</f>
        <v>FLANIGAN</v>
      </c>
      <c r="H3796" s="1" t="s">
        <v>24902</v>
      </c>
      <c r="I3796" s="1" t="s">
        <v>24903</v>
      </c>
      <c r="J3796" s="1" t="s">
        <v>19439</v>
      </c>
      <c r="K3796" s="1">
        <v>96</v>
      </c>
      <c r="L3796" s="1"/>
      <c r="M3796" s="4" t="e">
        <f t="shared" si="62"/>
        <v>#N/A</v>
      </c>
      <c r="N3796" t="str">
        <f>LEFT(I3796,N$1)</f>
        <v>TPG PACE</v>
      </c>
      <c r="O3796" s="4">
        <f>IFERROR(INDEX($B$1968:$B$6893,MATCH($N3796,$F$1968:$F$6893,0),1),0)</f>
        <v>0</v>
      </c>
    </row>
    <row r="3797" spans="1:15" x14ac:dyDescent="0.3">
      <c r="A3797" s="1">
        <v>1106861</v>
      </c>
      <c r="B3797" s="1" t="s">
        <v>17021</v>
      </c>
      <c r="C3797" s="1" t="s">
        <v>17022</v>
      </c>
      <c r="D3797" s="4" t="s">
        <v>41373</v>
      </c>
      <c r="F3797" s="1" t="str">
        <f>LEFT($C3797,$N$1)</f>
        <v>FLASHZER</v>
      </c>
      <c r="H3797" s="1" t="s">
        <v>24936</v>
      </c>
      <c r="I3797" s="1" t="s">
        <v>24937</v>
      </c>
      <c r="J3797" s="1" t="s">
        <v>19176</v>
      </c>
      <c r="K3797" s="1">
        <v>95</v>
      </c>
      <c r="L3797" s="1"/>
      <c r="M3797" s="4" t="e">
        <f t="shared" si="62"/>
        <v>#N/A</v>
      </c>
      <c r="N3797" t="str">
        <f>LEFT(I3797,N$1)</f>
        <v>TILE SHO</v>
      </c>
      <c r="O3797" s="4" t="str">
        <f>IFERROR(INDEX($B$1968:$B$6893,MATCH($N3797,$F$1968:$F$6893,0),1),0)</f>
        <v>TTSH</v>
      </c>
    </row>
    <row r="3798" spans="1:15" x14ac:dyDescent="0.3">
      <c r="A3798" s="1">
        <v>1864776</v>
      </c>
      <c r="B3798" s="1" t="s">
        <v>15025</v>
      </c>
      <c r="C3798" s="1" t="s">
        <v>15026</v>
      </c>
      <c r="D3798" s="4" t="s">
        <v>41373</v>
      </c>
      <c r="F3798" s="1" t="str">
        <f>LEFT($C3798,$N$1)</f>
        <v xml:space="preserve">Flewber </v>
      </c>
      <c r="H3798" s="1" t="s">
        <v>24934</v>
      </c>
      <c r="I3798" s="1" t="s">
        <v>24935</v>
      </c>
      <c r="J3798" s="1" t="s">
        <v>19176</v>
      </c>
      <c r="K3798" s="1">
        <v>95</v>
      </c>
      <c r="L3798" s="1"/>
      <c r="M3798" s="4" t="e">
        <f t="shared" si="62"/>
        <v>#N/A</v>
      </c>
      <c r="N3798" t="str">
        <f>LEFT(I3798,N$1)</f>
        <v xml:space="preserve">THESEUS </v>
      </c>
      <c r="O3798" s="4" t="str">
        <f>IFERROR(INDEX($B$1968:$B$6893,MATCH($N3798,$F$1968:$F$6893,0),1),0)</f>
        <v>THRX</v>
      </c>
    </row>
    <row r="3799" spans="1:15" x14ac:dyDescent="0.3">
      <c r="A3799" s="1">
        <v>1772253</v>
      </c>
      <c r="B3799" s="1" t="s">
        <v>4126</v>
      </c>
      <c r="C3799" s="1" t="s">
        <v>4127</v>
      </c>
      <c r="D3799" s="4" t="s">
        <v>41373</v>
      </c>
      <c r="F3799" s="1" t="str">
        <f>LEFT($C3799,$N$1)</f>
        <v>Flex LNG</v>
      </c>
      <c r="H3799" s="1">
        <v>805111101</v>
      </c>
      <c r="I3799" s="1" t="s">
        <v>24933</v>
      </c>
      <c r="J3799" s="1" t="s">
        <v>20535</v>
      </c>
      <c r="K3799" s="1">
        <v>95</v>
      </c>
      <c r="L3799" s="1"/>
      <c r="M3799" s="4" t="e">
        <f t="shared" si="62"/>
        <v>#N/A</v>
      </c>
      <c r="N3799" t="str">
        <f>LEFT(I3799,N$1)</f>
        <v>SAVARA I</v>
      </c>
      <c r="O3799" s="4" t="str">
        <f>IFERROR(INDEX($B$1968:$B$6893,MATCH($N3799,$F$1968:$F$6893,0),1),0)</f>
        <v>SVRA</v>
      </c>
    </row>
    <row r="3800" spans="1:15" x14ac:dyDescent="0.3">
      <c r="A3800" s="1">
        <v>1965044</v>
      </c>
      <c r="B3800" s="1" t="s">
        <v>15773</v>
      </c>
      <c r="C3800" s="1" t="s">
        <v>15774</v>
      </c>
      <c r="D3800" s="4" t="s">
        <v>41373</v>
      </c>
      <c r="F3800" s="1" t="str">
        <f>LEFT($C3800,$N$1)</f>
        <v>Flexi Gr</v>
      </c>
      <c r="H3800" s="1" t="s">
        <v>24930</v>
      </c>
      <c r="I3800" s="1" t="s">
        <v>24931</v>
      </c>
      <c r="J3800" s="1" t="s">
        <v>19176</v>
      </c>
      <c r="K3800" s="1">
        <v>95</v>
      </c>
      <c r="L3800" s="1"/>
      <c r="M3800" s="4" t="e">
        <f t="shared" si="62"/>
        <v>#N/A</v>
      </c>
      <c r="N3800" t="str">
        <f>LEFT(I3800,N$1)</f>
        <v>NUVEEN T</v>
      </c>
      <c r="O3800" s="4" t="str">
        <f>IFERROR(INDEX($B$1968:$B$6893,MATCH($N3800,$F$1968:$F$6893,0),1),0)</f>
        <v>NBB</v>
      </c>
    </row>
    <row r="3801" spans="1:15" x14ac:dyDescent="0.3">
      <c r="A3801" s="1">
        <v>1069394</v>
      </c>
      <c r="B3801" s="1" t="s">
        <v>11817</v>
      </c>
      <c r="C3801" s="1" t="s">
        <v>11818</v>
      </c>
      <c r="D3801" s="4" t="s">
        <v>41373</v>
      </c>
      <c r="F3801" s="1" t="str">
        <f>LEFT($C3801,$N$1)</f>
        <v>FLEXIBLE</v>
      </c>
      <c r="H3801" s="1" t="s">
        <v>24928</v>
      </c>
      <c r="I3801" s="1" t="s">
        <v>7203</v>
      </c>
      <c r="J3801" s="1" t="s">
        <v>19304</v>
      </c>
      <c r="K3801" s="1">
        <v>95</v>
      </c>
      <c r="L3801" s="1"/>
      <c r="M3801" s="4" t="e">
        <f t="shared" si="62"/>
        <v>#N/A</v>
      </c>
      <c r="N3801" t="str">
        <f>LEFT(I3801,N$1)</f>
        <v>MATERIAL</v>
      </c>
      <c r="O3801" s="4" t="str">
        <f>IFERROR(INDEX($B$1968:$B$6893,MATCH($N3801,$F$1968:$F$6893,0),1),0)</f>
        <v>MTLS</v>
      </c>
    </row>
    <row r="3802" spans="1:15" x14ac:dyDescent="0.3">
      <c r="A3802" s="1">
        <v>925660</v>
      </c>
      <c r="B3802" s="1" t="s">
        <v>14555</v>
      </c>
      <c r="C3802" s="1" t="s">
        <v>14556</v>
      </c>
      <c r="D3802" s="4" t="s">
        <v>41373</v>
      </c>
      <c r="F3802" s="1" t="str">
        <f>LEFT($C3802,$N$1)</f>
        <v>FLEXPOIN</v>
      </c>
      <c r="H3802" s="1">
        <v>568427108</v>
      </c>
      <c r="I3802" s="1" t="s">
        <v>24927</v>
      </c>
      <c r="J3802" s="1" t="s">
        <v>19176</v>
      </c>
      <c r="K3802" s="1">
        <v>95</v>
      </c>
      <c r="L3802" s="1"/>
      <c r="M3802" s="4" t="e">
        <f t="shared" si="62"/>
        <v>#N/A</v>
      </c>
      <c r="N3802" t="str">
        <f>LEFT(I3802,N$1)</f>
        <v>MARINE P</v>
      </c>
      <c r="O3802" s="4" t="str">
        <f>IFERROR(INDEX($B$1968:$B$6893,MATCH($N3802,$F$1968:$F$6893,0),1),0)</f>
        <v>MPX</v>
      </c>
    </row>
    <row r="3803" spans="1:15" x14ac:dyDescent="0.3">
      <c r="A3803" s="1">
        <v>1397047</v>
      </c>
      <c r="B3803" s="1" t="s">
        <v>11887</v>
      </c>
      <c r="C3803" s="1" t="s">
        <v>11888</v>
      </c>
      <c r="D3803" s="4" t="s">
        <v>41373</v>
      </c>
      <c r="F3803" s="1" t="str">
        <f>LEFT($C3803,$N$1)</f>
        <v>FlexShop</v>
      </c>
      <c r="H3803" s="1" t="s">
        <v>24924</v>
      </c>
      <c r="I3803" s="1" t="s">
        <v>24925</v>
      </c>
      <c r="J3803" s="1" t="s">
        <v>19176</v>
      </c>
      <c r="K3803" s="1">
        <v>95</v>
      </c>
      <c r="L3803" s="1"/>
      <c r="M3803" s="4" t="e">
        <f t="shared" si="62"/>
        <v>#N/A</v>
      </c>
      <c r="N3803" t="str">
        <f>LEFT(I3803,N$1)</f>
        <v>JANUX TH</v>
      </c>
      <c r="O3803" s="4" t="str">
        <f>IFERROR(INDEX($B$1968:$B$6893,MATCH($N3803,$F$1968:$F$6893,0),1),0)</f>
        <v>JANX</v>
      </c>
    </row>
    <row r="3804" spans="1:15" x14ac:dyDescent="0.3">
      <c r="A3804" s="1">
        <v>37472</v>
      </c>
      <c r="B3804" s="1" t="s">
        <v>9357</v>
      </c>
      <c r="C3804" s="1" t="s">
        <v>9358</v>
      </c>
      <c r="D3804" s="4" t="s">
        <v>41373</v>
      </c>
      <c r="F3804" s="1" t="str">
        <f>LEFT($C3804,$N$1)</f>
        <v>FLEXSTEE</v>
      </c>
      <c r="H3804" s="1" t="s">
        <v>24923</v>
      </c>
      <c r="I3804" s="1" t="s">
        <v>8322</v>
      </c>
      <c r="J3804" s="1" t="s">
        <v>19176</v>
      </c>
      <c r="K3804" s="1">
        <v>95</v>
      </c>
      <c r="L3804" s="1"/>
      <c r="M3804" s="4" t="e">
        <f t="shared" si="62"/>
        <v>#N/A</v>
      </c>
      <c r="N3804" t="str">
        <f>LEFT(I3804,N$1)</f>
        <v>JAKKS PA</v>
      </c>
      <c r="O3804" s="4" t="str">
        <f>IFERROR(INDEX($B$1968:$B$6893,MATCH($N3804,$F$1968:$F$6893,0),1),0)</f>
        <v>JAKP</v>
      </c>
    </row>
    <row r="3805" spans="1:15" x14ac:dyDescent="0.3">
      <c r="A3805" s="1">
        <v>1769256</v>
      </c>
      <c r="B3805" s="1" t="s">
        <v>7164</v>
      </c>
      <c r="C3805" s="1" t="s">
        <v>7165</v>
      </c>
      <c r="D3805" s="4" t="s">
        <v>41373</v>
      </c>
      <c r="F3805" s="1" t="str">
        <f>LEFT($C3805,$N$1)</f>
        <v>FLJ Grou</v>
      </c>
      <c r="H3805" s="1" t="s">
        <v>24944</v>
      </c>
      <c r="I3805" s="1" t="s">
        <v>19707</v>
      </c>
      <c r="J3805" s="1" t="s">
        <v>24945</v>
      </c>
      <c r="K3805" s="1">
        <v>95</v>
      </c>
      <c r="L3805" s="1"/>
      <c r="M3805" s="4" t="e">
        <f t="shared" si="62"/>
        <v>#N/A</v>
      </c>
      <c r="N3805" t="str">
        <f>LEFT(I3805,N$1)</f>
        <v xml:space="preserve">INVESCO </v>
      </c>
      <c r="O3805" s="4" t="str">
        <f>IFERROR(INDEX($B$1968:$B$6893,MATCH($N3805,$F$1968:$F$6893,0),1),0)</f>
        <v>VKI</v>
      </c>
    </row>
    <row r="3806" spans="1:15" x14ac:dyDescent="0.3">
      <c r="A3806" s="1">
        <v>1609988</v>
      </c>
      <c r="B3806" s="1" t="s">
        <v>8230</v>
      </c>
      <c r="C3806" s="1" t="s">
        <v>8231</v>
      </c>
      <c r="D3806" s="4" t="s">
        <v>41373</v>
      </c>
      <c r="F3806" s="1" t="str">
        <f>LEFT($C3806,$N$1)</f>
        <v>flooidCX</v>
      </c>
      <c r="H3806" s="1" t="s">
        <v>24921</v>
      </c>
      <c r="I3806" s="1" t="s">
        <v>24922</v>
      </c>
      <c r="J3806" s="1" t="s">
        <v>24688</v>
      </c>
      <c r="K3806" s="1">
        <v>95</v>
      </c>
      <c r="L3806" s="1"/>
      <c r="M3806" s="4" t="e">
        <f t="shared" si="62"/>
        <v>#N/A</v>
      </c>
      <c r="N3806" t="str">
        <f>LEFT(I3806,N$1)</f>
        <v>i-80 Gol</v>
      </c>
      <c r="O3806" s="4" t="str">
        <f>IFERROR(INDEX($B$1968:$B$6893,MATCH($N3806,$F$1968:$F$6893,0),1),0)</f>
        <v>IAUX</v>
      </c>
    </row>
    <row r="3807" spans="1:15" x14ac:dyDescent="0.3">
      <c r="A3807" s="1">
        <v>1790169</v>
      </c>
      <c r="B3807" s="1" t="s">
        <v>13277</v>
      </c>
      <c r="C3807" s="1" t="s">
        <v>13278</v>
      </c>
      <c r="D3807" s="4" t="s">
        <v>41373</v>
      </c>
      <c r="F3807" s="1" t="str">
        <f>LEFT($C3807,$N$1)</f>
        <v>Flora Gr</v>
      </c>
      <c r="H3807" s="1">
        <v>416906105</v>
      </c>
      <c r="I3807" s="1" t="s">
        <v>8187</v>
      </c>
      <c r="J3807" s="1" t="s">
        <v>19176</v>
      </c>
      <c r="K3807" s="1">
        <v>95</v>
      </c>
      <c r="L3807" s="1"/>
      <c r="M3807" s="4" t="e">
        <f t="shared" si="62"/>
        <v>#N/A</v>
      </c>
      <c r="N3807" t="str">
        <f>LEFT(I3807,N$1)</f>
        <v xml:space="preserve">HARVARD </v>
      </c>
      <c r="O3807" s="4" t="str">
        <f>IFERROR(INDEX($B$1968:$B$6893,MATCH($N3807,$F$1968:$F$6893,0),1),0)</f>
        <v>HRGN</v>
      </c>
    </row>
    <row r="3808" spans="1:15" x14ac:dyDescent="0.3">
      <c r="A3808" s="1">
        <v>928054</v>
      </c>
      <c r="B3808" s="1" t="s">
        <v>9517</v>
      </c>
      <c r="C3808" s="1" t="s">
        <v>9518</v>
      </c>
      <c r="D3808" s="4" t="s">
        <v>41373</v>
      </c>
      <c r="F3808" s="1" t="str">
        <f>LEFT($C3808,$N$1)</f>
        <v>FLOTEK I</v>
      </c>
      <c r="H3808" s="1" t="s">
        <v>24939</v>
      </c>
      <c r="I3808" s="1" t="s">
        <v>24940</v>
      </c>
      <c r="J3808" s="1" t="s">
        <v>24941</v>
      </c>
      <c r="K3808" s="1">
        <v>95</v>
      </c>
      <c r="L3808" s="1"/>
      <c r="M3808" s="4" t="e">
        <f t="shared" si="62"/>
        <v>#N/A</v>
      </c>
      <c r="N3808" t="str">
        <f>LEFT(I3808,N$1)</f>
        <v>ALLSPRIN</v>
      </c>
      <c r="O3808" s="4" t="str">
        <f>IFERROR(INDEX($B$1968:$B$6893,MATCH($N3808,$F$1968:$F$6893,0),1),0)</f>
        <v>EOD</v>
      </c>
    </row>
    <row r="3809" spans="1:15" x14ac:dyDescent="0.3">
      <c r="A3809" s="1">
        <v>1458023</v>
      </c>
      <c r="B3809" s="1" t="s">
        <v>16892</v>
      </c>
      <c r="C3809" s="1" t="s">
        <v>16893</v>
      </c>
      <c r="D3809" s="4" t="s">
        <v>41373</v>
      </c>
      <c r="F3809" s="1" t="str">
        <f>LEFT($C3809,$N$1)</f>
        <v>Flowerki</v>
      </c>
      <c r="H3809" s="1" t="s">
        <v>24917</v>
      </c>
      <c r="I3809" s="1" t="s">
        <v>24918</v>
      </c>
      <c r="J3809" s="1" t="s">
        <v>19382</v>
      </c>
      <c r="K3809" s="1">
        <v>95</v>
      </c>
      <c r="L3809" s="1"/>
      <c r="M3809" s="4" t="e">
        <f t="shared" si="62"/>
        <v>#N/A</v>
      </c>
      <c r="N3809" t="str">
        <f>LEFT(I3809,N$1)</f>
        <v>DOUYU IN</v>
      </c>
      <c r="O3809" s="4" t="str">
        <f>IFERROR(INDEX($B$1968:$B$6893,MATCH($N3809,$F$1968:$F$6893,0),1),0)</f>
        <v>DOYU</v>
      </c>
    </row>
    <row r="3810" spans="1:15" x14ac:dyDescent="0.3">
      <c r="A3810" s="1">
        <v>1868941</v>
      </c>
      <c r="B3810" s="1" t="s">
        <v>2974</v>
      </c>
      <c r="C3810" s="1" t="s">
        <v>2975</v>
      </c>
      <c r="D3810" s="4" t="s">
        <v>41373</v>
      </c>
      <c r="F3810" s="1" t="str">
        <f>LEFT($C3810,$N$1)</f>
        <v xml:space="preserve">Fluence </v>
      </c>
      <c r="H3810" s="1" t="s">
        <v>24915</v>
      </c>
      <c r="I3810" s="1" t="s">
        <v>24916</v>
      </c>
      <c r="J3810" s="1" t="s">
        <v>19176</v>
      </c>
      <c r="K3810" s="1">
        <v>95</v>
      </c>
      <c r="L3810" s="1"/>
      <c r="M3810" s="4" t="e">
        <f t="shared" si="62"/>
        <v>#N/A</v>
      </c>
      <c r="N3810" t="str">
        <f>LEFT(I3810,N$1)</f>
        <v>CUE BIOP</v>
      </c>
      <c r="O3810" s="4" t="str">
        <f>IFERROR(INDEX($B$1968:$B$6893,MATCH($N3810,$F$1968:$F$6893,0),1),0)</f>
        <v>CUE</v>
      </c>
    </row>
    <row r="3811" spans="1:15" x14ac:dyDescent="0.3">
      <c r="A3811" s="1">
        <v>1460329</v>
      </c>
      <c r="B3811" s="1" t="s">
        <v>11273</v>
      </c>
      <c r="C3811" s="1" t="s">
        <v>11274</v>
      </c>
      <c r="D3811" s="4" t="s">
        <v>41373</v>
      </c>
      <c r="F3811" s="1" t="str">
        <f>LEFT($C3811,$N$1)</f>
        <v xml:space="preserve">Fluent, </v>
      </c>
      <c r="H3811" s="1" t="s">
        <v>24919</v>
      </c>
      <c r="I3811" s="1" t="s">
        <v>24920</v>
      </c>
      <c r="J3811" s="1" t="s">
        <v>19176</v>
      </c>
      <c r="K3811" s="1">
        <v>95</v>
      </c>
      <c r="L3811" s="1"/>
      <c r="M3811" s="4" t="e">
        <f t="shared" si="62"/>
        <v>#N/A</v>
      </c>
      <c r="N3811" t="str">
        <f>LEFT(I3811,N$1)</f>
        <v>FRANKLIN</v>
      </c>
      <c r="O3811" s="4" t="str">
        <f>IFERROR(INDEX($B$1968:$B$6893,MATCH($N3811,$F$1968:$F$6893,0),1),0)</f>
        <v>FC</v>
      </c>
    </row>
    <row r="3812" spans="1:15" x14ac:dyDescent="0.3">
      <c r="A3812" s="1">
        <v>923139</v>
      </c>
      <c r="B3812" s="1" t="s">
        <v>6964</v>
      </c>
      <c r="C3812" s="1" t="s">
        <v>6965</v>
      </c>
      <c r="D3812" s="4" t="s">
        <v>41373</v>
      </c>
      <c r="F3812" s="1" t="str">
        <f>LEFT($C3812,$N$1)</f>
        <v>FLUSHING</v>
      </c>
      <c r="H3812" s="1" t="s">
        <v>24912</v>
      </c>
      <c r="I3812" s="1" t="s">
        <v>24913</v>
      </c>
      <c r="J3812" s="1" t="s">
        <v>19176</v>
      </c>
      <c r="K3812" s="1">
        <v>95</v>
      </c>
      <c r="L3812" s="1"/>
      <c r="M3812" s="4" t="e">
        <f t="shared" si="62"/>
        <v>#N/A</v>
      </c>
      <c r="N3812" t="str">
        <f>LEFT(I3812,N$1)</f>
        <v>ACTINIUM</v>
      </c>
      <c r="O3812" s="4" t="str">
        <f>IFERROR(INDEX($B$1968:$B$6893,MATCH($N3812,$F$1968:$F$6893,0),1),0)</f>
        <v>ATNM</v>
      </c>
    </row>
    <row r="3813" spans="1:15" x14ac:dyDescent="0.3">
      <c r="A3813" s="1">
        <v>1083743</v>
      </c>
      <c r="B3813" s="1" t="s">
        <v>10551</v>
      </c>
      <c r="C3813" s="1" t="s">
        <v>10552</v>
      </c>
      <c r="D3813" s="4" t="s">
        <v>41373</v>
      </c>
      <c r="F3813" s="1" t="str">
        <f>LEFT($C3813,$N$1)</f>
        <v>Flux Pow</v>
      </c>
      <c r="H3813" s="1">
        <v>38169207</v>
      </c>
      <c r="I3813" s="1" t="s">
        <v>24914</v>
      </c>
      <c r="J3813" s="1" t="s">
        <v>20394</v>
      </c>
      <c r="K3813" s="1">
        <v>95</v>
      </c>
      <c r="L3813" s="1"/>
      <c r="M3813" s="4" t="e">
        <f t="shared" si="62"/>
        <v>#N/A</v>
      </c>
      <c r="N3813" t="str">
        <f>LEFT(I3813,N$1)</f>
        <v xml:space="preserve">APPLIED </v>
      </c>
      <c r="O3813" s="4" t="str">
        <f>IFERROR(INDEX($B$1968:$B$6893,MATCH($N3813,$F$1968:$F$6893,0),1),0)</f>
        <v>APLD</v>
      </c>
    </row>
    <row r="3814" spans="1:15" x14ac:dyDescent="0.3">
      <c r="A3814" s="1">
        <v>1492617</v>
      </c>
      <c r="B3814" s="1" t="s">
        <v>13475</v>
      </c>
      <c r="C3814" s="1" t="s">
        <v>13476</v>
      </c>
      <c r="D3814" s="4" t="s">
        <v>41373</v>
      </c>
      <c r="F3814" s="1" t="str">
        <f>LEFT($C3814,$N$1)</f>
        <v>FLYWHEEL</v>
      </c>
      <c r="H3814" s="1">
        <v>482738101</v>
      </c>
      <c r="I3814" s="1" t="s">
        <v>24926</v>
      </c>
      <c r="J3814" s="1" t="s">
        <v>19176</v>
      </c>
      <c r="K3814" s="1">
        <v>95</v>
      </c>
      <c r="L3814" s="1"/>
      <c r="M3814" s="4" t="e">
        <f t="shared" si="62"/>
        <v>#N/A</v>
      </c>
      <c r="N3814" t="str">
        <f>LEFT(I3814,N$1)</f>
        <v>KVH INDS</v>
      </c>
      <c r="O3814" s="4">
        <f>IFERROR(INDEX($B$1968:$B$6893,MATCH($N3814,$F$1968:$F$6893,0),1),0)</f>
        <v>0</v>
      </c>
    </row>
    <row r="3815" spans="1:15" x14ac:dyDescent="0.3">
      <c r="A3815" s="1">
        <v>1035976</v>
      </c>
      <c r="B3815" s="1" t="s">
        <v>9179</v>
      </c>
      <c r="C3815" s="1" t="s">
        <v>9180</v>
      </c>
      <c r="D3815" s="4" t="s">
        <v>41373</v>
      </c>
      <c r="F3815" s="1" t="str">
        <f>LEFT($C3815,$N$1)</f>
        <v>FNCB Ban</v>
      </c>
      <c r="H3815" s="1">
        <v>0</v>
      </c>
      <c r="I3815" s="1" t="s">
        <v>24929</v>
      </c>
      <c r="J3815" s="1" t="s">
        <v>19176</v>
      </c>
      <c r="K3815" s="1">
        <v>95</v>
      </c>
      <c r="L3815" s="1"/>
      <c r="M3815" s="4" t="e">
        <f t="shared" si="62"/>
        <v>#N/A</v>
      </c>
      <c r="N3815" t="str">
        <f>LEFT(I3815,N$1)</f>
        <v>N/A</v>
      </c>
      <c r="O3815" s="4">
        <f>IFERROR(INDEX($B$1968:$B$6893,MATCH($N3815,$F$1968:$F$6893,0),1),0)</f>
        <v>0</v>
      </c>
    </row>
    <row r="3816" spans="1:15" x14ac:dyDescent="0.3">
      <c r="A3816" s="1">
        <v>1590418</v>
      </c>
      <c r="B3816" s="1" t="s">
        <v>9177</v>
      </c>
      <c r="C3816" s="1" t="s">
        <v>9178</v>
      </c>
      <c r="D3816" s="4" t="s">
        <v>41373</v>
      </c>
      <c r="F3816" s="1" t="str">
        <f>LEFT($C3816,$N$1)</f>
        <v>FOCUS UN</v>
      </c>
      <c r="H3816" s="1">
        <v>699374302</v>
      </c>
      <c r="I3816" s="1" t="s">
        <v>24932</v>
      </c>
      <c r="J3816" s="1" t="s">
        <v>19176</v>
      </c>
      <c r="K3816" s="1">
        <v>95</v>
      </c>
      <c r="L3816" s="1"/>
      <c r="M3816" s="4" t="e">
        <f t="shared" si="62"/>
        <v>#N/A</v>
      </c>
      <c r="N3816" t="str">
        <f>LEFT(I3816,N$1)</f>
        <v xml:space="preserve">PARATEK </v>
      </c>
      <c r="O3816" s="4">
        <f>IFERROR(INDEX($B$1968:$B$6893,MATCH($N3816,$F$1968:$F$6893,0),1),0)</f>
        <v>0</v>
      </c>
    </row>
    <row r="3817" spans="1:15" x14ac:dyDescent="0.3">
      <c r="A3817" s="1">
        <v>1822462</v>
      </c>
      <c r="B3817" s="1" t="s">
        <v>8859</v>
      </c>
      <c r="C3817" s="1" t="s">
        <v>8860</v>
      </c>
      <c r="D3817" s="4" t="s">
        <v>41373</v>
      </c>
      <c r="F3817" s="1" t="str">
        <f>LEFT($C3817,$N$1)</f>
        <v xml:space="preserve">Foghorn </v>
      </c>
      <c r="H3817" s="1" t="s">
        <v>24946</v>
      </c>
      <c r="I3817" s="1" t="s">
        <v>24947</v>
      </c>
      <c r="J3817" s="1" t="s">
        <v>24948</v>
      </c>
      <c r="K3817" s="1">
        <v>95</v>
      </c>
      <c r="L3817" s="1"/>
      <c r="M3817" s="4" t="e">
        <f t="shared" si="62"/>
        <v>#N/A</v>
      </c>
      <c r="N3817" t="str">
        <f>LEFT(I3817,N$1)</f>
        <v>NGL ENER</v>
      </c>
      <c r="O3817" s="4">
        <f>IFERROR(INDEX($B$1968:$B$6893,MATCH($N3817,$F$1968:$F$6893,0),1),0)</f>
        <v>0</v>
      </c>
    </row>
    <row r="3818" spans="1:15" x14ac:dyDescent="0.3">
      <c r="A3818" s="1">
        <v>1883631</v>
      </c>
      <c r="B3818" s="1" t="s">
        <v>15071</v>
      </c>
      <c r="C3818" s="1" t="s">
        <v>15072</v>
      </c>
      <c r="D3818" s="4" t="s">
        <v>41373</v>
      </c>
      <c r="F3818" s="1" t="str">
        <f>LEFT($C3818,$N$1)</f>
        <v>Fogo Hos</v>
      </c>
      <c r="H3818" s="1" t="s">
        <v>24949</v>
      </c>
      <c r="I3818" s="1" t="s">
        <v>19714</v>
      </c>
      <c r="J3818" s="1" t="s">
        <v>24950</v>
      </c>
      <c r="K3818" s="1">
        <v>95</v>
      </c>
      <c r="L3818" s="1"/>
      <c r="M3818" s="4" t="e">
        <f t="shared" si="62"/>
        <v>#N/A</v>
      </c>
      <c r="N3818" t="str">
        <f>LEFT(I3818,N$1)</f>
        <v>VANECK E</v>
      </c>
      <c r="O3818" s="4">
        <f>IFERROR(INDEX($B$1968:$B$6893,MATCH($N3818,$F$1968:$F$6893,0),1),0)</f>
        <v>0</v>
      </c>
    </row>
    <row r="3819" spans="1:15" x14ac:dyDescent="0.3">
      <c r="A3819" s="1">
        <v>867028</v>
      </c>
      <c r="B3819" s="1" t="s">
        <v>14169</v>
      </c>
      <c r="C3819" s="1" t="s">
        <v>14170</v>
      </c>
      <c r="D3819" s="4" t="s">
        <v>41373</v>
      </c>
      <c r="F3819" s="1" t="str">
        <f>LEFT($C3819,$N$1)</f>
        <v>FOMO WOR</v>
      </c>
      <c r="H3819" s="1" t="s">
        <v>24942</v>
      </c>
      <c r="I3819" s="1" t="s">
        <v>23524</v>
      </c>
      <c r="J3819" s="1" t="s">
        <v>24943</v>
      </c>
      <c r="K3819" s="1">
        <v>95</v>
      </c>
      <c r="L3819" s="1"/>
      <c r="M3819" s="4" t="e">
        <f t="shared" si="62"/>
        <v>#N/A</v>
      </c>
      <c r="N3819" t="str">
        <f>LEFT(I3819,N$1)</f>
        <v>INNOVATO</v>
      </c>
      <c r="O3819" s="4">
        <f>IFERROR(INDEX($B$1968:$B$6893,MATCH($N3819,$F$1968:$F$6893,0),1),0)</f>
        <v>0</v>
      </c>
    </row>
    <row r="3820" spans="1:15" x14ac:dyDescent="0.3">
      <c r="A3820" s="1">
        <v>355019</v>
      </c>
      <c r="B3820" s="1" t="s">
        <v>9747</v>
      </c>
      <c r="C3820" s="1" t="s">
        <v>9748</v>
      </c>
      <c r="D3820" s="4" t="s">
        <v>41373</v>
      </c>
      <c r="F3820" s="1" t="str">
        <f>LEFT($C3820,$N$1)</f>
        <v>FONAR CO</v>
      </c>
      <c r="H3820" s="1">
        <v>781386305</v>
      </c>
      <c r="I3820" s="1" t="s">
        <v>24967</v>
      </c>
      <c r="J3820" s="1" t="s">
        <v>20589</v>
      </c>
      <c r="K3820" s="1">
        <v>94</v>
      </c>
      <c r="L3820" s="1"/>
      <c r="M3820" s="4" t="e">
        <f t="shared" si="62"/>
        <v>#N/A</v>
      </c>
      <c r="N3820" t="str">
        <f>LEFT(I3820,N$1)</f>
        <v>RUMBLEON</v>
      </c>
      <c r="O3820" s="4" t="str">
        <f>IFERROR(INDEX($B$1968:$B$6893,MATCH($N3820,$F$1968:$F$6893,0),1),0)</f>
        <v>RMBL</v>
      </c>
    </row>
    <row r="3821" spans="1:15" x14ac:dyDescent="0.3">
      <c r="A3821" s="1">
        <v>1503458</v>
      </c>
      <c r="B3821" s="1" t="s">
        <v>16905</v>
      </c>
      <c r="C3821" s="1" t="s">
        <v>16906</v>
      </c>
      <c r="D3821" s="4" t="s">
        <v>41373</v>
      </c>
      <c r="F3821" s="1" t="str">
        <f>LEFT($C3821,$N$1)</f>
        <v>FOOTHILL</v>
      </c>
      <c r="H3821" s="1" t="s">
        <v>24965</v>
      </c>
      <c r="I3821" s="1" t="s">
        <v>24966</v>
      </c>
      <c r="J3821" s="1" t="s">
        <v>19176</v>
      </c>
      <c r="K3821" s="1">
        <v>94</v>
      </c>
      <c r="L3821" s="1"/>
      <c r="M3821" s="4" t="e">
        <f t="shared" si="62"/>
        <v>#N/A</v>
      </c>
      <c r="N3821" t="str">
        <f>LEFT(I3821,N$1)</f>
        <v>PIMCO CO</v>
      </c>
      <c r="O3821" s="4" t="str">
        <f>IFERROR(INDEX($B$1968:$B$6893,MATCH($N3821,$F$1968:$F$6893,0),1),0)</f>
        <v>PTY</v>
      </c>
    </row>
    <row r="3822" spans="1:15" x14ac:dyDescent="0.3">
      <c r="A3822" s="1">
        <v>890541</v>
      </c>
      <c r="B3822" s="1" t="s">
        <v>5379</v>
      </c>
      <c r="C3822" s="1" t="s">
        <v>5380</v>
      </c>
      <c r="D3822" s="4" t="s">
        <v>41373</v>
      </c>
      <c r="F3822" s="1" t="str">
        <f>LEFT($C3822,$N$1)</f>
        <v xml:space="preserve">FOREIGN </v>
      </c>
      <c r="H3822" s="1" t="s">
        <v>24963</v>
      </c>
      <c r="I3822" s="1" t="s">
        <v>24964</v>
      </c>
      <c r="J3822" s="1" t="s">
        <v>19176</v>
      </c>
      <c r="K3822" s="1">
        <v>94</v>
      </c>
      <c r="L3822" s="1"/>
      <c r="M3822" s="4" t="e">
        <f t="shared" si="62"/>
        <v>#N/A</v>
      </c>
      <c r="N3822" t="str">
        <f>LEFT(I3822,N$1)</f>
        <v>LIFETIME</v>
      </c>
      <c r="O3822" s="4" t="str">
        <f>IFERROR(INDEX($B$1968:$B$6893,MATCH($N3822,$F$1968:$F$6893,0),1),0)</f>
        <v>LCUT</v>
      </c>
    </row>
    <row r="3823" spans="1:15" x14ac:dyDescent="0.3">
      <c r="A3823" s="1">
        <v>1691221</v>
      </c>
      <c r="B3823" s="1" t="s">
        <v>12161</v>
      </c>
      <c r="C3823" s="1" t="s">
        <v>12162</v>
      </c>
      <c r="D3823" s="4" t="s">
        <v>41373</v>
      </c>
      <c r="F3823" s="1" t="str">
        <f>LEFT($C3823,$N$1)</f>
        <v>Foresigh</v>
      </c>
      <c r="H3823" s="1" t="s">
        <v>24973</v>
      </c>
      <c r="I3823" s="1" t="s">
        <v>23027</v>
      </c>
      <c r="J3823" s="1" t="s">
        <v>24974</v>
      </c>
      <c r="K3823" s="1">
        <v>94</v>
      </c>
      <c r="L3823" s="1"/>
      <c r="M3823" s="4" t="e">
        <f t="shared" si="62"/>
        <v>#N/A</v>
      </c>
      <c r="N3823" t="str">
        <f>LEFT(I3823,N$1)</f>
        <v xml:space="preserve">INVESCO </v>
      </c>
      <c r="O3823" s="4" t="str">
        <f>IFERROR(INDEX($B$1968:$B$6893,MATCH($N3823,$F$1968:$F$6893,0),1),0)</f>
        <v>VKI</v>
      </c>
    </row>
    <row r="3824" spans="1:15" x14ac:dyDescent="0.3">
      <c r="A3824" s="1">
        <v>1406587</v>
      </c>
      <c r="B3824" s="1" t="s">
        <v>4726</v>
      </c>
      <c r="C3824" s="1" t="s">
        <v>4727</v>
      </c>
      <c r="D3824" s="4" t="s">
        <v>41373</v>
      </c>
      <c r="F3824" s="1" t="str">
        <f>LEFT($C3824,$N$1)</f>
        <v>Forestar</v>
      </c>
      <c r="H3824" s="1" t="s">
        <v>24959</v>
      </c>
      <c r="I3824" s="1" t="s">
        <v>24960</v>
      </c>
      <c r="J3824" s="1" t="s">
        <v>19176</v>
      </c>
      <c r="K3824" s="1">
        <v>94</v>
      </c>
      <c r="L3824" s="1"/>
      <c r="M3824" s="4" t="e">
        <f t="shared" si="62"/>
        <v>#N/A</v>
      </c>
      <c r="N3824" t="str">
        <f>LEFT(I3824,N$1)</f>
        <v>GRAPHITE</v>
      </c>
      <c r="O3824" s="4" t="str">
        <f>IFERROR(INDEX($B$1968:$B$6893,MATCH($N3824,$F$1968:$F$6893,0),1),0)</f>
        <v>GRPH</v>
      </c>
    </row>
    <row r="3825" spans="1:15" x14ac:dyDescent="0.3">
      <c r="A3825" s="1">
        <v>1827821</v>
      </c>
      <c r="B3825" s="1" t="s">
        <v>6585</v>
      </c>
      <c r="C3825" s="1" t="s">
        <v>6586</v>
      </c>
      <c r="D3825" s="4" t="s">
        <v>41373</v>
      </c>
      <c r="F3825" s="1" t="str">
        <f>LEFT($C3825,$N$1)</f>
        <v>Forge Gl</v>
      </c>
      <c r="H3825" s="1" t="s">
        <v>24956</v>
      </c>
      <c r="I3825" s="1" t="s">
        <v>24957</v>
      </c>
      <c r="J3825" s="1" t="s">
        <v>19176</v>
      </c>
      <c r="K3825" s="1">
        <v>94</v>
      </c>
      <c r="L3825" s="1"/>
      <c r="M3825" s="4" t="e">
        <f t="shared" si="62"/>
        <v>#N/A</v>
      </c>
      <c r="N3825" t="str">
        <f>LEFT(I3825,N$1)</f>
        <v>FIRST TR</v>
      </c>
      <c r="O3825" s="4" t="str">
        <f>IFERROR(INDEX($B$1968:$B$6893,MATCH($N3825,$F$1968:$F$6893,0),1),0)</f>
        <v>FDEU</v>
      </c>
    </row>
    <row r="3826" spans="1:15" x14ac:dyDescent="0.3">
      <c r="A3826" s="1">
        <v>1846702</v>
      </c>
      <c r="B3826" s="1" t="s">
        <v>17990</v>
      </c>
      <c r="C3826" s="1" t="s">
        <v>17991</v>
      </c>
      <c r="D3826" s="4" t="s">
        <v>41373</v>
      </c>
      <c r="F3826" s="1" t="str">
        <f>LEFT($C3826,$N$1)</f>
        <v>Forge Gr</v>
      </c>
      <c r="H3826" s="1" t="s">
        <v>24954</v>
      </c>
      <c r="I3826" s="1" t="s">
        <v>24955</v>
      </c>
      <c r="J3826" s="1" t="s">
        <v>23599</v>
      </c>
      <c r="K3826" s="1">
        <v>94</v>
      </c>
      <c r="L3826" s="1"/>
      <c r="M3826" s="4" t="e">
        <f t="shared" si="62"/>
        <v>#N/A</v>
      </c>
      <c r="N3826" t="str">
        <f>LEFT(I3826,N$1)</f>
        <v xml:space="preserve">COMPASS </v>
      </c>
      <c r="O3826" s="4" t="str">
        <f>IFERROR(INDEX($B$1968:$B$6893,MATCH($N3826,$F$1968:$F$6893,0),1),0)</f>
        <v>CMPS</v>
      </c>
    </row>
    <row r="3827" spans="1:15" x14ac:dyDescent="0.3">
      <c r="A3827" s="1">
        <v>1687919</v>
      </c>
      <c r="B3827" s="1" t="s">
        <v>11201</v>
      </c>
      <c r="C3827" s="1" t="s">
        <v>11202</v>
      </c>
      <c r="D3827" s="4" t="s">
        <v>41373</v>
      </c>
      <c r="F3827" s="1" t="str">
        <f>LEFT($C3827,$N$1)</f>
        <v>FORGE IN</v>
      </c>
      <c r="H3827" s="1">
        <v>131476103</v>
      </c>
      <c r="I3827" s="1" t="s">
        <v>24971</v>
      </c>
      <c r="J3827" s="1" t="s">
        <v>24972</v>
      </c>
      <c r="K3827" s="1">
        <v>94</v>
      </c>
      <c r="L3827" s="1"/>
      <c r="M3827" s="4" t="e">
        <f t="shared" si="62"/>
        <v>#N/A</v>
      </c>
      <c r="N3827" t="str">
        <f>LEFT(I3827,N$1)</f>
        <v xml:space="preserve">CALUMET </v>
      </c>
      <c r="O3827" s="4" t="str">
        <f>IFERROR(INDEX($B$1968:$B$6893,MATCH($N3827,$F$1968:$F$6893,0),1),0)</f>
        <v>CLMT</v>
      </c>
    </row>
    <row r="3828" spans="1:15" x14ac:dyDescent="0.3">
      <c r="A3828" s="1">
        <v>1829280</v>
      </c>
      <c r="B3828" s="1" t="s">
        <v>9951</v>
      </c>
      <c r="C3828" s="1" t="s">
        <v>9952</v>
      </c>
      <c r="D3828" s="4" t="s">
        <v>41373</v>
      </c>
      <c r="F3828" s="1" t="str">
        <f>LEFT($C3828,$N$1)</f>
        <v>Forian I</v>
      </c>
      <c r="H3828" s="1" t="s">
        <v>24952</v>
      </c>
      <c r="I3828" s="1" t="s">
        <v>24953</v>
      </c>
      <c r="J3828" s="1" t="s">
        <v>20901</v>
      </c>
      <c r="K3828" s="1">
        <v>94</v>
      </c>
      <c r="L3828" s="1"/>
      <c r="M3828" s="4" t="e">
        <f t="shared" si="62"/>
        <v>#N/A</v>
      </c>
      <c r="N3828" t="str">
        <f>LEFT(I3828,N$1)</f>
        <v>BLACKROC</v>
      </c>
      <c r="O3828" s="4" t="str">
        <f>IFERROR(INDEX($B$1968:$B$6893,MATCH($N3828,$F$1968:$F$6893,0),1),0)</f>
        <v>BMN</v>
      </c>
    </row>
    <row r="3829" spans="1:15" x14ac:dyDescent="0.3">
      <c r="A3829" s="1">
        <v>1023313</v>
      </c>
      <c r="B3829" s="1" t="s">
        <v>6225</v>
      </c>
      <c r="C3829" s="1" t="s">
        <v>6226</v>
      </c>
      <c r="D3829" s="4" t="s">
        <v>41373</v>
      </c>
      <c r="F3829" s="1" t="str">
        <f>LEFT($C3829,$N$1)</f>
        <v>FORRESTE</v>
      </c>
      <c r="H3829" s="1">
        <v>32108102</v>
      </c>
      <c r="I3829" s="1" t="s">
        <v>24951</v>
      </c>
      <c r="J3829" s="1" t="s">
        <v>19176</v>
      </c>
      <c r="K3829" s="1">
        <v>94</v>
      </c>
      <c r="L3829" s="1"/>
      <c r="M3829" s="4" t="e">
        <f t="shared" si="62"/>
        <v>#N/A</v>
      </c>
      <c r="N3829" t="str">
        <f>LEFT(I3829,N$1)</f>
        <v xml:space="preserve">AMPLIFY </v>
      </c>
      <c r="O3829" s="4" t="str">
        <f>IFERROR(INDEX($B$1968:$B$6893,MATCH($N3829,$F$1968:$F$6893,0),1),0)</f>
        <v>AMPY</v>
      </c>
    </row>
    <row r="3830" spans="1:15" x14ac:dyDescent="0.3">
      <c r="A3830" s="1">
        <v>1419041</v>
      </c>
      <c r="B3830" s="1" t="s">
        <v>12179</v>
      </c>
      <c r="C3830" s="1" t="s">
        <v>12180</v>
      </c>
      <c r="D3830" s="4" t="s">
        <v>41373</v>
      </c>
      <c r="F3830" s="1" t="str">
        <f>LEFT($C3830,$N$1)</f>
        <v>Forte Bi</v>
      </c>
      <c r="H3830" s="1" t="s">
        <v>24961</v>
      </c>
      <c r="I3830" s="1" t="s">
        <v>24962</v>
      </c>
      <c r="J3830" s="1" t="s">
        <v>19176</v>
      </c>
      <c r="K3830" s="1">
        <v>94</v>
      </c>
      <c r="L3830" s="1"/>
      <c r="M3830" s="4" t="e">
        <f t="shared" si="62"/>
        <v>#N/A</v>
      </c>
      <c r="N3830" t="str">
        <f>LEFT(I3830,N$1)</f>
        <v>GREAT AJ</v>
      </c>
      <c r="O3830" s="4" t="str">
        <f>IFERROR(INDEX($B$1968:$B$6893,MATCH($N3830,$F$1968:$F$6893,0),1),0)</f>
        <v>AJXA</v>
      </c>
    </row>
    <row r="3831" spans="1:15" x14ac:dyDescent="0.3">
      <c r="A3831" s="1">
        <v>1828377</v>
      </c>
      <c r="B3831" s="1" t="s">
        <v>8637</v>
      </c>
      <c r="C3831" s="1" t="s">
        <v>8638</v>
      </c>
      <c r="D3831" s="4" t="s">
        <v>41373</v>
      </c>
      <c r="F3831" s="1" t="str">
        <f>LEFT($C3831,$N$1)</f>
        <v>Fortitud</v>
      </c>
      <c r="H3831" s="1">
        <v>381430438</v>
      </c>
      <c r="I3831" s="1" t="s">
        <v>24958</v>
      </c>
      <c r="J3831" s="1" t="s">
        <v>19176</v>
      </c>
      <c r="K3831" s="1">
        <v>94</v>
      </c>
      <c r="L3831" s="1"/>
      <c r="M3831" s="4" t="e">
        <f t="shared" si="62"/>
        <v>#N/A</v>
      </c>
      <c r="N3831" t="str">
        <f>LEFT(I3831,N$1)</f>
        <v xml:space="preserve">GOLDMAN </v>
      </c>
      <c r="O3831" s="4">
        <f>IFERROR(INDEX($B$1968:$B$6893,MATCH($N3831,$F$1968:$F$6893,0),1),0)</f>
        <v>0</v>
      </c>
    </row>
    <row r="3832" spans="1:15" x14ac:dyDescent="0.3">
      <c r="A3832" s="1">
        <v>1965040</v>
      </c>
      <c r="B3832" s="1" t="s">
        <v>3460</v>
      </c>
      <c r="C3832" s="1" t="s">
        <v>3461</v>
      </c>
      <c r="D3832" s="4" t="s">
        <v>41373</v>
      </c>
      <c r="F3832" s="1" t="str">
        <f>LEFT($C3832,$N$1)</f>
        <v xml:space="preserve">Fortrea </v>
      </c>
      <c r="H3832" s="1" t="s">
        <v>24968</v>
      </c>
      <c r="I3832" s="1" t="s">
        <v>24969</v>
      </c>
      <c r="J3832" s="1" t="s">
        <v>19190</v>
      </c>
      <c r="K3832" s="1">
        <v>94</v>
      </c>
      <c r="L3832" s="1"/>
      <c r="M3832" s="4" t="e">
        <f t="shared" si="62"/>
        <v>#N/A</v>
      </c>
      <c r="N3832" t="str">
        <f>LEFT(I3832,N$1)</f>
        <v>U S XPRE</v>
      </c>
      <c r="O3832" s="4">
        <f>IFERROR(INDEX($B$1968:$B$6893,MATCH($N3832,$F$1968:$F$6893,0),1),0)</f>
        <v>0</v>
      </c>
    </row>
    <row r="3833" spans="1:15" x14ac:dyDescent="0.3">
      <c r="A3833" s="1">
        <v>1341335</v>
      </c>
      <c r="B3833" s="1" t="s">
        <v>5171</v>
      </c>
      <c r="C3833" s="1" t="s">
        <v>5172</v>
      </c>
      <c r="D3833" s="4" t="s">
        <v>41373</v>
      </c>
      <c r="F3833" s="1" t="str">
        <f>LEFT($C3833,$N$1)</f>
        <v xml:space="preserve">FORTUNA </v>
      </c>
      <c r="H3833" s="1" t="s">
        <v>24975</v>
      </c>
      <c r="I3833" s="1" t="s">
        <v>19512</v>
      </c>
      <c r="J3833" s="1" t="s">
        <v>24976</v>
      </c>
      <c r="K3833" s="1">
        <v>94</v>
      </c>
      <c r="L3833" s="1"/>
      <c r="M3833" s="4" t="e">
        <f t="shared" si="62"/>
        <v>#N/A</v>
      </c>
      <c r="N3833" t="str">
        <f>LEFT(I3833,N$1)</f>
        <v>SPDR SER</v>
      </c>
      <c r="O3833" s="4">
        <f>IFERROR(INDEX($B$1968:$B$6893,MATCH($N3833,$F$1968:$F$6893,0),1),0)</f>
        <v>0</v>
      </c>
    </row>
    <row r="3834" spans="1:15" x14ac:dyDescent="0.3">
      <c r="A3834" s="1">
        <v>1885840</v>
      </c>
      <c r="B3834" s="1" t="s">
        <v>15791</v>
      </c>
      <c r="C3834" s="1" t="s">
        <v>15792</v>
      </c>
      <c r="D3834" s="4" t="s">
        <v>41373</v>
      </c>
      <c r="F3834" s="1" t="str">
        <f>LEFT($C3834,$N$1)</f>
        <v xml:space="preserve">Fortune </v>
      </c>
      <c r="H3834" s="1" t="s">
        <v>24970</v>
      </c>
      <c r="I3834" s="1" t="s">
        <v>20125</v>
      </c>
      <c r="J3834" s="1" t="s">
        <v>24468</v>
      </c>
      <c r="K3834" s="1">
        <v>94</v>
      </c>
      <c r="L3834" s="1"/>
      <c r="M3834" s="4" t="e">
        <f t="shared" si="62"/>
        <v>#N/A</v>
      </c>
      <c r="N3834" t="str">
        <f>LEFT(I3834,N$1)</f>
        <v xml:space="preserve">TELADOC </v>
      </c>
      <c r="O3834" s="4">
        <f>IFERROR(INDEX($B$1968:$B$6893,MATCH($N3834,$F$1968:$F$6893,0),1),0)</f>
        <v>0</v>
      </c>
    </row>
    <row r="3835" spans="1:15" x14ac:dyDescent="0.3">
      <c r="A3835" s="1">
        <v>1626745</v>
      </c>
      <c r="B3835" s="1" t="s">
        <v>10965</v>
      </c>
      <c r="C3835" s="1" t="s">
        <v>10966</v>
      </c>
      <c r="D3835" s="4" t="s">
        <v>41373</v>
      </c>
      <c r="F3835" s="1" t="str">
        <f>LEFT($C3835,$N$1)</f>
        <v xml:space="preserve">Fortune </v>
      </c>
      <c r="H3835" s="1" t="s">
        <v>24983</v>
      </c>
      <c r="I3835" s="1" t="s">
        <v>24984</v>
      </c>
      <c r="J3835" s="1" t="s">
        <v>19702</v>
      </c>
      <c r="K3835" s="1">
        <v>93</v>
      </c>
      <c r="L3835" s="1"/>
      <c r="M3835" s="4" t="e">
        <f t="shared" si="62"/>
        <v>#N/A</v>
      </c>
      <c r="N3835" t="str">
        <f>LEFT(I3835,N$1)</f>
        <v>ERMENEGI</v>
      </c>
      <c r="O3835" s="4" t="str">
        <f>IFERROR(INDEX($B$1968:$B$6893,MATCH($N3835,$F$1968:$F$6893,0),1),0)</f>
        <v>ZGN</v>
      </c>
    </row>
    <row r="3836" spans="1:15" x14ac:dyDescent="0.3">
      <c r="A3836" s="1">
        <v>1401257</v>
      </c>
      <c r="B3836" s="1" t="s">
        <v>7722</v>
      </c>
      <c r="C3836" s="1" t="s">
        <v>7723</v>
      </c>
      <c r="D3836" s="4" t="s">
        <v>41373</v>
      </c>
      <c r="F3836" s="1" t="str">
        <f>LEFT($C3836,$N$1)</f>
        <v>FORUM EN</v>
      </c>
      <c r="H3836" s="1" t="s">
        <v>24989</v>
      </c>
      <c r="I3836" s="1" t="s">
        <v>24990</v>
      </c>
      <c r="J3836" s="1" t="s">
        <v>23599</v>
      </c>
      <c r="K3836" s="1">
        <v>93</v>
      </c>
      <c r="L3836" s="1"/>
      <c r="M3836" s="4" t="e">
        <f t="shared" si="62"/>
        <v>#N/A</v>
      </c>
      <c r="N3836" t="str">
        <f>LEFT(I3836,N$1)</f>
        <v>INNOVATE</v>
      </c>
      <c r="O3836" s="4" t="str">
        <f>IFERROR(INDEX($B$1968:$B$6893,MATCH($N3836,$F$1968:$F$6893,0),1),0)</f>
        <v>VATE</v>
      </c>
    </row>
    <row r="3837" spans="1:15" x14ac:dyDescent="0.3">
      <c r="A3837" s="1">
        <v>38264</v>
      </c>
      <c r="B3837" s="1" t="s">
        <v>13123</v>
      </c>
      <c r="C3837" s="1" t="s">
        <v>13124</v>
      </c>
      <c r="D3837" s="4" t="s">
        <v>41373</v>
      </c>
      <c r="F3837" s="1" t="str">
        <f>LEFT($C3837,$N$1)</f>
        <v xml:space="preserve">Forward </v>
      </c>
      <c r="H3837" s="1" t="s">
        <v>25011</v>
      </c>
      <c r="I3837" s="1" t="s">
        <v>25012</v>
      </c>
      <c r="J3837" s="1" t="s">
        <v>23599</v>
      </c>
      <c r="K3837" s="1">
        <v>93</v>
      </c>
      <c r="L3837" s="1"/>
      <c r="M3837" s="4" t="e">
        <f t="shared" si="62"/>
        <v>#N/A</v>
      </c>
      <c r="N3837" t="str">
        <f>LEFT(I3837,N$1)</f>
        <v>TORM PLC</v>
      </c>
      <c r="O3837" s="4" t="str">
        <f>IFERROR(INDEX($B$1968:$B$6893,MATCH($N3837,$F$1968:$F$6893,0),1),0)</f>
        <v>TRMD</v>
      </c>
    </row>
    <row r="3838" spans="1:15" x14ac:dyDescent="0.3">
      <c r="A3838" s="1">
        <v>1683131</v>
      </c>
      <c r="B3838" s="1" t="s">
        <v>14657</v>
      </c>
      <c r="C3838" s="1" t="s">
        <v>14658</v>
      </c>
      <c r="D3838" s="4" t="s">
        <v>41373</v>
      </c>
      <c r="F3838" s="1" t="str">
        <f>LEFT($C3838,$N$1)</f>
        <v>Forza In</v>
      </c>
      <c r="H3838" s="1" t="s">
        <v>25008</v>
      </c>
      <c r="I3838" s="1" t="s">
        <v>25009</v>
      </c>
      <c r="J3838" s="1" t="s">
        <v>25010</v>
      </c>
      <c r="K3838" s="1">
        <v>93</v>
      </c>
      <c r="L3838" s="1"/>
      <c r="M3838" s="4" t="e">
        <f t="shared" si="62"/>
        <v>#N/A</v>
      </c>
      <c r="N3838" t="str">
        <f>LEFT(I3838,N$1)</f>
        <v>SPORTRAD</v>
      </c>
      <c r="O3838" s="4" t="str">
        <f>IFERROR(INDEX($B$1968:$B$6893,MATCH($N3838,$F$1968:$F$6893,0),1),0)</f>
        <v>SRAD</v>
      </c>
    </row>
    <row r="3839" spans="1:15" x14ac:dyDescent="0.3">
      <c r="A3839" s="1">
        <v>1901305</v>
      </c>
      <c r="B3839" s="1" t="s">
        <v>12799</v>
      </c>
      <c r="C3839" s="1" t="s">
        <v>12800</v>
      </c>
      <c r="D3839" s="4" t="s">
        <v>41373</v>
      </c>
      <c r="F3839" s="1" t="str">
        <f>LEFT($C3839,$N$1)</f>
        <v>Forza X1</v>
      </c>
      <c r="H3839" s="1" t="s">
        <v>25006</v>
      </c>
      <c r="I3839" s="1" t="s">
        <v>25007</v>
      </c>
      <c r="J3839" s="1" t="s">
        <v>19176</v>
      </c>
      <c r="K3839" s="1">
        <v>93</v>
      </c>
      <c r="L3839" s="1"/>
      <c r="M3839" s="4" t="e">
        <f t="shared" si="62"/>
        <v>#N/A</v>
      </c>
      <c r="N3839" t="str">
        <f>LEFT(I3839,N$1)</f>
        <v>SEACOR M</v>
      </c>
      <c r="O3839" s="4" t="str">
        <f>IFERROR(INDEX($B$1968:$B$6893,MATCH($N3839,$F$1968:$F$6893,0),1),0)</f>
        <v>SMHI</v>
      </c>
    </row>
    <row r="3840" spans="1:15" x14ac:dyDescent="0.3">
      <c r="A3840" s="1">
        <v>352825</v>
      </c>
      <c r="B3840" s="1" t="s">
        <v>7862</v>
      </c>
      <c r="C3840" s="1" t="s">
        <v>7863</v>
      </c>
      <c r="D3840" s="4" t="s">
        <v>41373</v>
      </c>
      <c r="F3840" s="1" t="str">
        <f>LEFT($C3840,$N$1)</f>
        <v>FOSTER L</v>
      </c>
      <c r="H3840" s="1" t="s">
        <v>25002</v>
      </c>
      <c r="I3840" s="1" t="s">
        <v>25003</v>
      </c>
      <c r="J3840" s="1" t="s">
        <v>19176</v>
      </c>
      <c r="K3840" s="1">
        <v>93</v>
      </c>
      <c r="L3840" s="1"/>
      <c r="M3840" s="4" t="e">
        <f t="shared" si="62"/>
        <v>#N/A</v>
      </c>
      <c r="N3840" t="str">
        <f>LEFT(I3840,N$1)</f>
        <v>OLEMA PH</v>
      </c>
      <c r="O3840" s="4" t="str">
        <f>IFERROR(INDEX($B$1968:$B$6893,MATCH($N3840,$F$1968:$F$6893,0),1),0)</f>
        <v>OLMA</v>
      </c>
    </row>
    <row r="3841" spans="1:15" x14ac:dyDescent="0.3">
      <c r="A3841" s="1">
        <v>1709819</v>
      </c>
      <c r="B3841" s="1" t="s">
        <v>12265</v>
      </c>
      <c r="C3841" s="1" t="s">
        <v>12266</v>
      </c>
      <c r="D3841" s="4" t="s">
        <v>41373</v>
      </c>
      <c r="F3841" s="1" t="str">
        <f>LEFT($C3841,$N$1)</f>
        <v>Four Sea</v>
      </c>
      <c r="H3841" s="1" t="s">
        <v>24995</v>
      </c>
      <c r="I3841" s="1" t="s">
        <v>24996</v>
      </c>
      <c r="J3841" s="1" t="s">
        <v>19176</v>
      </c>
      <c r="K3841" s="1">
        <v>93</v>
      </c>
      <c r="L3841" s="1"/>
      <c r="M3841" s="4" t="e">
        <f t="shared" si="62"/>
        <v>#N/A</v>
      </c>
      <c r="N3841" t="str">
        <f>LEFT(I3841,N$1)</f>
        <v>NAUTILUS</v>
      </c>
      <c r="O3841" s="4" t="str">
        <f>IFERROR(INDEX($B$1968:$B$6893,MATCH($N3841,$F$1968:$F$6893,0),1),0)</f>
        <v>NAUT</v>
      </c>
    </row>
    <row r="3842" spans="1:15" x14ac:dyDescent="0.3">
      <c r="A3842" s="1">
        <v>1068897</v>
      </c>
      <c r="B3842" s="1" t="s">
        <v>13287</v>
      </c>
      <c r="C3842" s="1" t="s">
        <v>13288</v>
      </c>
      <c r="D3842" s="4" t="s">
        <v>41373</v>
      </c>
      <c r="F3842" s="1" t="str">
        <f>LEFT($C3842,$N$1)</f>
        <v>FOXBY CO</v>
      </c>
      <c r="H3842" s="1">
        <v>670972108</v>
      </c>
      <c r="I3842" s="1" t="s">
        <v>24997</v>
      </c>
      <c r="J3842" s="1" t="s">
        <v>19176</v>
      </c>
      <c r="K3842" s="1">
        <v>93</v>
      </c>
      <c r="L3842" s="1"/>
      <c r="M3842" s="4" t="e">
        <f t="shared" ref="M3842:M3905" si="63">MATCH(L3842,$B:$B,0)</f>
        <v>#N/A</v>
      </c>
      <c r="N3842" t="str">
        <f>LEFT(I3842,N$1)</f>
        <v>NUVEEN P</v>
      </c>
      <c r="O3842" s="4" t="str">
        <f>IFERROR(INDEX($B$1968:$B$6893,MATCH($N3842,$F$1968:$F$6893,0),1),0)</f>
        <v>NQP</v>
      </c>
    </row>
    <row r="3843" spans="1:15" x14ac:dyDescent="0.3">
      <c r="A3843" s="1">
        <v>1946485</v>
      </c>
      <c r="B3843" s="1" t="s">
        <v>15327</v>
      </c>
      <c r="C3843" s="1" t="s">
        <v>15328</v>
      </c>
      <c r="D3843" s="4" t="s">
        <v>41373</v>
      </c>
      <c r="F3843" s="1" t="str">
        <f>LEFT($C3843,$N$1)</f>
        <v>FPA ENER</v>
      </c>
      <c r="H3843" s="1" t="s">
        <v>24991</v>
      </c>
      <c r="I3843" s="1" t="s">
        <v>24992</v>
      </c>
      <c r="J3843" s="1" t="s">
        <v>19176</v>
      </c>
      <c r="K3843" s="1">
        <v>93</v>
      </c>
      <c r="L3843" s="1"/>
      <c r="M3843" s="4" t="e">
        <f t="shared" si="63"/>
        <v>#N/A</v>
      </c>
      <c r="N3843" t="str">
        <f>LEFT(I3843,N$1)</f>
        <v>JOANN IN</v>
      </c>
      <c r="O3843" s="4" t="str">
        <f>IFERROR(INDEX($B$1968:$B$6893,MATCH($N3843,$F$1968:$F$6893,0),1),0)</f>
        <v>JOAN</v>
      </c>
    </row>
    <row r="3844" spans="1:15" x14ac:dyDescent="0.3">
      <c r="A3844" s="1">
        <v>886206</v>
      </c>
      <c r="B3844" s="1" t="s">
        <v>6189</v>
      </c>
      <c r="C3844" s="1" t="s">
        <v>6190</v>
      </c>
      <c r="D3844" s="4" t="s">
        <v>41373</v>
      </c>
      <c r="F3844" s="1" t="str">
        <f>LEFT($C3844,$N$1)</f>
        <v>FRANKLIN</v>
      </c>
      <c r="H3844" s="1" t="s">
        <v>24987</v>
      </c>
      <c r="I3844" s="1" t="s">
        <v>24988</v>
      </c>
      <c r="J3844" s="1" t="s">
        <v>19176</v>
      </c>
      <c r="K3844" s="1">
        <v>93</v>
      </c>
      <c r="L3844" s="1"/>
      <c r="M3844" s="4" t="e">
        <f t="shared" si="63"/>
        <v>#N/A</v>
      </c>
      <c r="N3844" t="str">
        <f>LEFT(I3844,N$1)</f>
        <v>IDEANOMI</v>
      </c>
      <c r="O3844" s="4" t="str">
        <f>IFERROR(INDEX($B$1968:$B$6893,MATCH($N3844,$F$1968:$F$6893,0),1),0)</f>
        <v>IDEX</v>
      </c>
    </row>
    <row r="3845" spans="1:15" x14ac:dyDescent="0.3">
      <c r="A3845" s="1">
        <v>723646</v>
      </c>
      <c r="B3845" s="1" t="s">
        <v>8985</v>
      </c>
      <c r="C3845" s="1" t="s">
        <v>8986</v>
      </c>
      <c r="D3845" s="4" t="s">
        <v>41373</v>
      </c>
      <c r="F3845" s="1" t="str">
        <f>LEFT($C3845,$N$1)</f>
        <v>FRANKLIN</v>
      </c>
      <c r="H3845" s="1" t="s">
        <v>24985</v>
      </c>
      <c r="I3845" s="1" t="s">
        <v>24986</v>
      </c>
      <c r="J3845" s="1" t="s">
        <v>19702</v>
      </c>
      <c r="K3845" s="1">
        <v>93</v>
      </c>
      <c r="L3845" s="1"/>
      <c r="M3845" s="4" t="e">
        <f t="shared" si="63"/>
        <v>#N/A</v>
      </c>
      <c r="N3845" t="str">
        <f>LEFT(I3845,N$1)</f>
        <v>GAN LTD</v>
      </c>
      <c r="O3845" s="4" t="str">
        <f>IFERROR(INDEX($B$1968:$B$6893,MATCH($N3845,$F$1968:$F$6893,0),1),0)</f>
        <v>GAN</v>
      </c>
    </row>
    <row r="3846" spans="1:15" x14ac:dyDescent="0.3">
      <c r="A3846" s="1">
        <v>1233087</v>
      </c>
      <c r="B3846" s="1" t="s">
        <v>7638</v>
      </c>
      <c r="C3846" s="1" t="s">
        <v>7639</v>
      </c>
      <c r="D3846" s="4" t="s">
        <v>41373</v>
      </c>
      <c r="F3846" s="1" t="str">
        <f>LEFT($C3846,$N$1)</f>
        <v>FRANKLIN</v>
      </c>
      <c r="H3846" s="1" t="s">
        <v>25016</v>
      </c>
      <c r="I3846" s="1" t="s">
        <v>25017</v>
      </c>
      <c r="J3846" s="1" t="s">
        <v>25018</v>
      </c>
      <c r="K3846" s="1">
        <v>93</v>
      </c>
      <c r="L3846" s="1"/>
      <c r="M3846" s="4" t="e">
        <f t="shared" si="63"/>
        <v>#N/A</v>
      </c>
      <c r="N3846" t="str">
        <f>LEFT(I3846,N$1)</f>
        <v>FIRST TR</v>
      </c>
      <c r="O3846" s="4" t="str">
        <f>IFERROR(INDEX($B$1968:$B$6893,MATCH($N3846,$F$1968:$F$6893,0),1),0)</f>
        <v>FDEU</v>
      </c>
    </row>
    <row r="3847" spans="1:15" x14ac:dyDescent="0.3">
      <c r="A3847" s="1">
        <v>1304077</v>
      </c>
      <c r="B3847" s="1" t="s">
        <v>14451</v>
      </c>
      <c r="C3847" s="1" t="s">
        <v>14452</v>
      </c>
      <c r="D3847" s="4" t="s">
        <v>41373</v>
      </c>
      <c r="F3847" s="1" t="str">
        <f>LEFT($C3847,$N$1)</f>
        <v>Franklin</v>
      </c>
      <c r="H3847" s="1" t="s">
        <v>24979</v>
      </c>
      <c r="I3847" s="1" t="s">
        <v>24980</v>
      </c>
      <c r="J3847" s="1" t="s">
        <v>19176</v>
      </c>
      <c r="K3847" s="1">
        <v>93</v>
      </c>
      <c r="L3847" s="1"/>
      <c r="M3847" s="4" t="e">
        <f t="shared" si="63"/>
        <v>#N/A</v>
      </c>
      <c r="N3847" t="str">
        <f>LEFT(I3847,N$1)</f>
        <v>BNY MELL</v>
      </c>
      <c r="O3847" s="4" t="str">
        <f>IFERROR(INDEX($B$1968:$B$6893,MATCH($N3847,$F$1968:$F$6893,0),1),0)</f>
        <v>DCF</v>
      </c>
    </row>
    <row r="3848" spans="1:15" x14ac:dyDescent="0.3">
      <c r="A3848" s="1">
        <v>1031316</v>
      </c>
      <c r="B3848" s="1" t="s">
        <v>8310</v>
      </c>
      <c r="C3848" s="1" t="s">
        <v>8311</v>
      </c>
      <c r="D3848" s="4" t="s">
        <v>41373</v>
      </c>
      <c r="F3848" s="1" t="str">
        <f>LEFT($C3848,$N$1)</f>
        <v>FRANKLIN</v>
      </c>
      <c r="H3848" s="1" t="s">
        <v>25013</v>
      </c>
      <c r="I3848" s="1" t="s">
        <v>24059</v>
      </c>
      <c r="J3848" s="1" t="s">
        <v>25014</v>
      </c>
      <c r="K3848" s="1">
        <v>93</v>
      </c>
      <c r="L3848" s="1"/>
      <c r="M3848" s="4" t="e">
        <f t="shared" si="63"/>
        <v>#N/A</v>
      </c>
      <c r="N3848" t="str">
        <f>LEFT(I3848,N$1)</f>
        <v>CHURCHIL</v>
      </c>
      <c r="O3848" s="4" t="str">
        <f>IFERROR(INDEX($B$1968:$B$6893,MATCH($N3848,$F$1968:$F$6893,0),1),0)</f>
        <v>CCV</v>
      </c>
    </row>
    <row r="3849" spans="1:15" x14ac:dyDescent="0.3">
      <c r="A3849" s="1">
        <v>1858258</v>
      </c>
      <c r="B3849" s="1" t="s">
        <v>15267</v>
      </c>
      <c r="C3849" s="1" t="s">
        <v>15268</v>
      </c>
      <c r="D3849" s="4" t="s">
        <v>41373</v>
      </c>
      <c r="F3849" s="1" t="str">
        <f>LEFT($C3849,$N$1)</f>
        <v>Franklin</v>
      </c>
      <c r="H3849" s="1" t="s">
        <v>24981</v>
      </c>
      <c r="I3849" s="1" t="s">
        <v>24982</v>
      </c>
      <c r="J3849" s="1" t="s">
        <v>23599</v>
      </c>
      <c r="K3849" s="1">
        <v>93</v>
      </c>
      <c r="L3849" s="1"/>
      <c r="M3849" s="4" t="e">
        <f t="shared" si="63"/>
        <v>#N/A</v>
      </c>
      <c r="N3849" t="str">
        <f>LEFT(I3849,N$1)</f>
        <v>CABALETT</v>
      </c>
      <c r="O3849" s="4" t="str">
        <f>IFERROR(INDEX($B$1968:$B$6893,MATCH($N3849,$F$1968:$F$6893,0),1),0)</f>
        <v>CABA</v>
      </c>
    </row>
    <row r="3850" spans="1:15" x14ac:dyDescent="0.3">
      <c r="A3850" s="1">
        <v>833040</v>
      </c>
      <c r="B3850" s="1" t="s">
        <v>8567</v>
      </c>
      <c r="C3850" s="1" t="s">
        <v>8568</v>
      </c>
      <c r="D3850" s="4" t="s">
        <v>41373</v>
      </c>
      <c r="F3850" s="1" t="str">
        <f>LEFT($C3850,$N$1)</f>
        <v>FRANKLIN</v>
      </c>
      <c r="H3850" s="1" t="s">
        <v>24998</v>
      </c>
      <c r="I3850" s="1" t="s">
        <v>24999</v>
      </c>
      <c r="J3850" s="1" t="s">
        <v>19176</v>
      </c>
      <c r="K3850" s="1">
        <v>93</v>
      </c>
      <c r="L3850" s="1"/>
      <c r="M3850" s="4" t="e">
        <f t="shared" si="63"/>
        <v>#N/A</v>
      </c>
      <c r="N3850" t="str">
        <f>LEFT(I3850,N$1)</f>
        <v>NUVEEN S</v>
      </c>
      <c r="O3850" s="4" t="str">
        <f>IFERROR(INDEX($B$1968:$B$6893,MATCH($N3850,$F$1968:$F$6893,0),1),0)</f>
        <v>BXMX</v>
      </c>
    </row>
    <row r="3851" spans="1:15" x14ac:dyDescent="0.3">
      <c r="A3851" s="1">
        <v>722572</v>
      </c>
      <c r="B3851" s="1" t="s">
        <v>11381</v>
      </c>
      <c r="C3851" s="1" t="s">
        <v>11382</v>
      </c>
      <c r="D3851" s="4" t="s">
        <v>41373</v>
      </c>
      <c r="F3851" s="1" t="str">
        <f>LEFT($C3851,$N$1)</f>
        <v>FRANKLIN</v>
      </c>
      <c r="H3851" s="1" t="s">
        <v>24977</v>
      </c>
      <c r="I3851" s="1" t="s">
        <v>24978</v>
      </c>
      <c r="J3851" s="1" t="s">
        <v>19176</v>
      </c>
      <c r="K3851" s="1">
        <v>93</v>
      </c>
      <c r="L3851" s="1"/>
      <c r="M3851" s="4" t="e">
        <f t="shared" si="63"/>
        <v>#N/A</v>
      </c>
      <c r="N3851" t="str">
        <f>LEFT(I3851,N$1)</f>
        <v>Arc Docu</v>
      </c>
      <c r="O3851" s="4" t="str">
        <f>IFERROR(INDEX($B$1968:$B$6893,MATCH($N3851,$F$1968:$F$6893,0),1),0)</f>
        <v>ARC</v>
      </c>
    </row>
    <row r="3852" spans="1:15" x14ac:dyDescent="0.3">
      <c r="A3852" s="1">
        <v>1543652</v>
      </c>
      <c r="B3852" s="1" t="s">
        <v>13255</v>
      </c>
      <c r="C3852" s="1" t="s">
        <v>13256</v>
      </c>
      <c r="D3852" s="4" t="s">
        <v>41373</v>
      </c>
      <c r="F3852" s="1" t="str">
        <f>LEFT($C3852,$N$1)</f>
        <v>Free Flo</v>
      </c>
      <c r="H3852" s="1" t="s">
        <v>25000</v>
      </c>
      <c r="I3852" s="1" t="s">
        <v>25001</v>
      </c>
      <c r="J3852" s="1" t="s">
        <v>19190</v>
      </c>
      <c r="K3852" s="1">
        <v>93</v>
      </c>
      <c r="L3852" s="1"/>
      <c r="M3852" s="4" t="e">
        <f t="shared" si="63"/>
        <v>#N/A</v>
      </c>
      <c r="N3852" t="str">
        <f>LEFT(I3852,N$1)</f>
        <v>OFFERPAD</v>
      </c>
      <c r="O3852" s="4">
        <f>IFERROR(INDEX($B$1968:$B$6893,MATCH($N3852,$F$1968:$F$6893,0),1),0)</f>
        <v>0</v>
      </c>
    </row>
    <row r="3853" spans="1:15" x14ac:dyDescent="0.3">
      <c r="A3853" s="1">
        <v>924805</v>
      </c>
      <c r="B3853" s="1" t="s">
        <v>2605</v>
      </c>
      <c r="C3853" s="1" t="s">
        <v>2606</v>
      </c>
      <c r="D3853" s="4" t="s">
        <v>41373</v>
      </c>
      <c r="F3853" s="1" t="str">
        <f>LEFT($C3853,$N$1)</f>
        <v xml:space="preserve">Freedom </v>
      </c>
      <c r="H3853" s="1" t="s">
        <v>24993</v>
      </c>
      <c r="I3853" s="1" t="s">
        <v>24994</v>
      </c>
      <c r="J3853" s="1" t="s">
        <v>20394</v>
      </c>
      <c r="K3853" s="1">
        <v>93</v>
      </c>
      <c r="L3853" s="1"/>
      <c r="M3853" s="4" t="e">
        <f t="shared" si="63"/>
        <v>#N/A</v>
      </c>
      <c r="N3853" t="str">
        <f>LEFT(I3853,N$1)</f>
        <v xml:space="preserve">LANDSEA </v>
      </c>
      <c r="O3853" s="4">
        <f>IFERROR(INDEX($B$1968:$B$6893,MATCH($N3853,$F$1968:$F$6893,0),1),0)</f>
        <v>0</v>
      </c>
    </row>
    <row r="3854" spans="1:15" x14ac:dyDescent="0.3">
      <c r="A3854" s="1">
        <v>1386044</v>
      </c>
      <c r="B3854" s="1" t="s">
        <v>12571</v>
      </c>
      <c r="C3854" s="1" t="s">
        <v>12572</v>
      </c>
      <c r="D3854" s="4" t="s">
        <v>41373</v>
      </c>
      <c r="F3854" s="1" t="str">
        <f>LEFT($C3854,$N$1)</f>
        <v xml:space="preserve">Freedom </v>
      </c>
      <c r="H3854" s="1" t="s">
        <v>25004</v>
      </c>
      <c r="I3854" s="1" t="s">
        <v>25005</v>
      </c>
      <c r="J3854" s="1" t="s">
        <v>23467</v>
      </c>
      <c r="K3854" s="1">
        <v>93</v>
      </c>
      <c r="L3854" s="1"/>
      <c r="M3854" s="4" t="e">
        <f t="shared" si="63"/>
        <v>#N/A</v>
      </c>
      <c r="N3854" t="str">
        <f>LEFT(I3854,N$1)</f>
        <v xml:space="preserve">REDWIRE </v>
      </c>
      <c r="O3854" s="4">
        <f>IFERROR(INDEX($B$1968:$B$6893,MATCH($N3854,$F$1968:$F$6893,0),1),0)</f>
        <v>0</v>
      </c>
    </row>
    <row r="3855" spans="1:15" x14ac:dyDescent="0.3">
      <c r="A3855" s="1">
        <v>1791325</v>
      </c>
      <c r="B3855" s="1" t="s">
        <v>16621</v>
      </c>
      <c r="C3855" s="1" t="s">
        <v>16622</v>
      </c>
      <c r="D3855" s="4" t="s">
        <v>41373</v>
      </c>
      <c r="F3855" s="1" t="str">
        <f>LEFT($C3855,$N$1)</f>
        <v xml:space="preserve">Freedom </v>
      </c>
      <c r="H3855" s="1" t="s">
        <v>25019</v>
      </c>
      <c r="I3855" s="1" t="s">
        <v>1620</v>
      </c>
      <c r="J3855" s="1" t="s">
        <v>25020</v>
      </c>
      <c r="K3855" s="1">
        <v>93</v>
      </c>
      <c r="L3855" s="1"/>
      <c r="M3855" s="4" t="e">
        <f t="shared" si="63"/>
        <v>#N/A</v>
      </c>
      <c r="N3855" t="str">
        <f>LEFT(I3855,N$1)</f>
        <v xml:space="preserve">INSULET </v>
      </c>
      <c r="O3855" s="4">
        <f>IFERROR(INDEX($B$1968:$B$6893,MATCH($N3855,$F$1968:$F$6893,0),1),0)</f>
        <v>0</v>
      </c>
    </row>
    <row r="3856" spans="1:15" x14ac:dyDescent="0.3">
      <c r="A3856" s="1">
        <v>1810031</v>
      </c>
      <c r="B3856" s="1" t="s">
        <v>11899</v>
      </c>
      <c r="C3856" s="1" t="s">
        <v>11900</v>
      </c>
      <c r="D3856" s="4" t="s">
        <v>41373</v>
      </c>
      <c r="F3856" s="1" t="str">
        <f>LEFT($C3856,$N$1)</f>
        <v>Freeline</v>
      </c>
      <c r="H3856" s="1" t="s">
        <v>25021</v>
      </c>
      <c r="I3856" s="1" t="s">
        <v>180</v>
      </c>
      <c r="J3856" s="1" t="s">
        <v>25022</v>
      </c>
      <c r="K3856" s="1">
        <v>93</v>
      </c>
      <c r="L3856" s="1"/>
      <c r="M3856" s="4" t="e">
        <f t="shared" si="63"/>
        <v>#N/A</v>
      </c>
      <c r="N3856" t="str">
        <f>LEFT(I3856,N$1)</f>
        <v xml:space="preserve">NEXTERA </v>
      </c>
      <c r="O3856" s="4">
        <f>IFERROR(INDEX($B$1968:$B$6893,MATCH($N3856,$F$1968:$F$6893,0),1),0)</f>
        <v>0</v>
      </c>
    </row>
    <row r="3857" spans="1:15" x14ac:dyDescent="0.3">
      <c r="A3857" s="1">
        <v>1485074</v>
      </c>
      <c r="B3857" s="1" t="s">
        <v>14429</v>
      </c>
      <c r="C3857" s="1" t="s">
        <v>14430</v>
      </c>
      <c r="D3857" s="4" t="s">
        <v>41373</v>
      </c>
      <c r="F3857" s="1" t="str">
        <f>LEFT($C3857,$N$1)</f>
        <v>Freeze T</v>
      </c>
      <c r="H3857" s="1" t="s">
        <v>25023</v>
      </c>
      <c r="I3857" s="1" t="s">
        <v>25024</v>
      </c>
      <c r="J3857" s="1" t="s">
        <v>19439</v>
      </c>
      <c r="K3857" s="1">
        <v>92</v>
      </c>
      <c r="L3857" s="1" t="s">
        <v>6275</v>
      </c>
      <c r="M3857" s="4">
        <f t="shared" si="63"/>
        <v>1707</v>
      </c>
    </row>
    <row r="3858" spans="1:15" x14ac:dyDescent="0.3">
      <c r="A3858" s="1">
        <v>1687542</v>
      </c>
      <c r="B3858" s="1" t="s">
        <v>13813</v>
      </c>
      <c r="C3858" s="1" t="s">
        <v>13814</v>
      </c>
      <c r="D3858" s="4" t="s">
        <v>41373</v>
      </c>
      <c r="F3858" s="1" t="str">
        <f>LEFT($C3858,$N$1)</f>
        <v xml:space="preserve">Freight </v>
      </c>
      <c r="H3858" s="1" t="s">
        <v>41419</v>
      </c>
      <c r="I3858" s="1" t="s">
        <v>25040</v>
      </c>
      <c r="J3858" s="1" t="s">
        <v>25041</v>
      </c>
      <c r="K3858" s="1">
        <v>92</v>
      </c>
      <c r="L3858" s="1"/>
      <c r="M3858" s="4" t="e">
        <f t="shared" si="63"/>
        <v>#N/A</v>
      </c>
      <c r="N3858" t="str">
        <f>LEFT(I3858,N$1)</f>
        <v>CONTROLA</v>
      </c>
      <c r="O3858" s="4" t="str">
        <f>IFERROR(INDEX($B$1968:$B$6893,MATCH($N3858,$F$1968:$F$6893,0),1),0)</f>
        <v>VLRS</v>
      </c>
    </row>
    <row r="3859" spans="1:15" x14ac:dyDescent="0.3">
      <c r="A3859" s="1">
        <v>1320854</v>
      </c>
      <c r="B3859" s="1" t="s">
        <v>10849</v>
      </c>
      <c r="C3859" s="1" t="s">
        <v>10850</v>
      </c>
      <c r="D3859" s="4" t="s">
        <v>41373</v>
      </c>
      <c r="F3859" s="1" t="str">
        <f>LEFT($C3859,$N$1)</f>
        <v>FreightC</v>
      </c>
      <c r="H3859" s="1" t="s">
        <v>25037</v>
      </c>
      <c r="I3859" s="1" t="s">
        <v>25038</v>
      </c>
      <c r="J3859" s="1" t="s">
        <v>19176</v>
      </c>
      <c r="K3859" s="1">
        <v>92</v>
      </c>
      <c r="L3859" s="1"/>
      <c r="M3859" s="4" t="e">
        <f t="shared" si="63"/>
        <v>#N/A</v>
      </c>
      <c r="N3859" t="str">
        <f>LEFT(I3859,N$1)</f>
        <v>TARO PHA</v>
      </c>
      <c r="O3859" s="4" t="str">
        <f>IFERROR(INDEX($B$1968:$B$6893,MATCH($N3859,$F$1968:$F$6893,0),1),0)</f>
        <v>TARO</v>
      </c>
    </row>
    <row r="3860" spans="1:15" x14ac:dyDescent="0.3">
      <c r="A3860" s="1">
        <v>39020</v>
      </c>
      <c r="B3860" s="1" t="s">
        <v>10177</v>
      </c>
      <c r="C3860" s="1" t="s">
        <v>10178</v>
      </c>
      <c r="D3860" s="4" t="s">
        <v>41373</v>
      </c>
      <c r="F3860" s="1" t="str">
        <f>LEFT($C3860,$N$1)</f>
        <v>FREQUENC</v>
      </c>
      <c r="H3860" s="1" t="s">
        <v>25036</v>
      </c>
      <c r="I3860" s="1" t="s">
        <v>6945</v>
      </c>
      <c r="J3860" s="1" t="s">
        <v>19176</v>
      </c>
      <c r="K3860" s="1">
        <v>92</v>
      </c>
      <c r="L3860" s="1"/>
      <c r="M3860" s="4" t="e">
        <f t="shared" si="63"/>
        <v>#N/A</v>
      </c>
      <c r="N3860" t="str">
        <f>LEFT(I3860,N$1)</f>
        <v>RED RIVE</v>
      </c>
      <c r="O3860" s="4" t="str">
        <f>IFERROR(INDEX($B$1968:$B$6893,MATCH($N3860,$F$1968:$F$6893,0),1),0)</f>
        <v>RRBI</v>
      </c>
    </row>
    <row r="3861" spans="1:15" x14ac:dyDescent="0.3">
      <c r="A3861" s="1">
        <v>1703647</v>
      </c>
      <c r="B3861" s="1" t="s">
        <v>12887</v>
      </c>
      <c r="C3861" s="1" t="s">
        <v>12888</v>
      </c>
      <c r="D3861" s="4" t="s">
        <v>41373</v>
      </c>
      <c r="F3861" s="1" t="str">
        <f>LEFT($C3861,$N$1)</f>
        <v>Frequenc</v>
      </c>
      <c r="H3861" s="1">
        <v>702712100</v>
      </c>
      <c r="I3861" s="1" t="s">
        <v>25035</v>
      </c>
      <c r="J3861" s="1" t="s">
        <v>19176</v>
      </c>
      <c r="K3861" s="1">
        <v>92</v>
      </c>
      <c r="L3861" s="1"/>
      <c r="M3861" s="4" t="e">
        <f t="shared" si="63"/>
        <v>#N/A</v>
      </c>
      <c r="N3861" t="str">
        <f>LEFT(I3861,N$1)</f>
        <v xml:space="preserve">PASSAGE </v>
      </c>
      <c r="O3861" s="4" t="str">
        <f>IFERROR(INDEX($B$1968:$B$6893,MATCH($N3861,$F$1968:$F$6893,0),1),0)</f>
        <v>PASG</v>
      </c>
    </row>
    <row r="3862" spans="1:15" x14ac:dyDescent="0.3">
      <c r="A3862" s="1">
        <v>1333141</v>
      </c>
      <c r="B3862" s="1" t="s">
        <v>1587</v>
      </c>
      <c r="C3862" s="1" t="s">
        <v>1588</v>
      </c>
      <c r="D3862" s="4" t="s">
        <v>41373</v>
      </c>
      <c r="F3862" s="1" t="str">
        <f>LEFT($C3862,$N$1)</f>
        <v>Freseniu</v>
      </c>
      <c r="H3862" s="1">
        <v>610335101</v>
      </c>
      <c r="I3862" s="1" t="s">
        <v>25034</v>
      </c>
      <c r="J3862" s="1" t="s">
        <v>19176</v>
      </c>
      <c r="K3862" s="1">
        <v>92</v>
      </c>
      <c r="L3862" s="1"/>
      <c r="M3862" s="4" t="e">
        <f t="shared" si="63"/>
        <v>#N/A</v>
      </c>
      <c r="N3862" t="str">
        <f>LEFT(I3862,N$1)</f>
        <v>MONROE C</v>
      </c>
      <c r="O3862" s="4" t="str">
        <f>IFERROR(INDEX($B$1968:$B$6893,MATCH($N3862,$F$1968:$F$6893,0),1),0)</f>
        <v>MRCC</v>
      </c>
    </row>
    <row r="3863" spans="1:15" x14ac:dyDescent="0.3">
      <c r="A3863" s="1">
        <v>819050</v>
      </c>
      <c r="B3863" s="1" t="s">
        <v>13383</v>
      </c>
      <c r="C3863" s="1" t="s">
        <v>13384</v>
      </c>
      <c r="D3863" s="4" t="s">
        <v>41373</v>
      </c>
      <c r="F3863" s="1" t="str">
        <f>LEFT($C3863,$N$1)</f>
        <v>Fresh Tr</v>
      </c>
      <c r="H3863" s="1">
        <v>517125100</v>
      </c>
      <c r="I3863" s="1" t="s">
        <v>25033</v>
      </c>
      <c r="J3863" s="1" t="s">
        <v>19176</v>
      </c>
      <c r="K3863" s="1">
        <v>92</v>
      </c>
      <c r="L3863" s="1"/>
      <c r="M3863" s="4" t="e">
        <f t="shared" si="63"/>
        <v>#N/A</v>
      </c>
      <c r="N3863" t="str">
        <f>LEFT(I3863,N$1)</f>
        <v xml:space="preserve">LARIMAR </v>
      </c>
      <c r="O3863" s="4" t="str">
        <f>IFERROR(INDEX($B$1968:$B$6893,MATCH($N3863,$F$1968:$F$6893,0),1),0)</f>
        <v>LRMR</v>
      </c>
    </row>
    <row r="3864" spans="1:15" x14ac:dyDescent="0.3">
      <c r="A3864" s="1">
        <v>1880343</v>
      </c>
      <c r="B3864" s="1" t="s">
        <v>13169</v>
      </c>
      <c r="C3864" s="1" t="s">
        <v>13170</v>
      </c>
      <c r="D3864" s="4" t="s">
        <v>41373</v>
      </c>
      <c r="F3864" s="1" t="str">
        <f>LEFT($C3864,$N$1)</f>
        <v>Fresh Vi</v>
      </c>
      <c r="H3864" s="1">
        <v>461148108</v>
      </c>
      <c r="I3864" s="1" t="s">
        <v>9852</v>
      </c>
      <c r="J3864" s="1" t="s">
        <v>19176</v>
      </c>
      <c r="K3864" s="1">
        <v>92</v>
      </c>
      <c r="L3864" s="1"/>
      <c r="M3864" s="4" t="e">
        <f t="shared" si="63"/>
        <v>#N/A</v>
      </c>
      <c r="N3864" t="str">
        <f>LEFT(I3864,N$1)</f>
        <v xml:space="preserve">INTEVAC </v>
      </c>
      <c r="O3864" s="4" t="str">
        <f>IFERROR(INDEX($B$1968:$B$6893,MATCH($N3864,$F$1968:$F$6893,0),1),0)</f>
        <v>IVAC</v>
      </c>
    </row>
    <row r="3865" spans="1:15" x14ac:dyDescent="0.3">
      <c r="A3865" s="1">
        <v>1786511</v>
      </c>
      <c r="B3865" s="1" t="s">
        <v>12567</v>
      </c>
      <c r="C3865" s="1" t="s">
        <v>12568</v>
      </c>
      <c r="D3865" s="4" t="s">
        <v>41373</v>
      </c>
      <c r="F3865" s="1" t="str">
        <f>LEFT($C3865,$N$1)</f>
        <v>Fresh2 G</v>
      </c>
      <c r="H3865" s="1">
        <v>376535100</v>
      </c>
      <c r="I3865" s="1" t="s">
        <v>6810</v>
      </c>
      <c r="J3865" s="1" t="s">
        <v>19176</v>
      </c>
      <c r="K3865" s="1">
        <v>92</v>
      </c>
      <c r="L3865" s="1"/>
      <c r="M3865" s="4" t="e">
        <f t="shared" si="63"/>
        <v>#N/A</v>
      </c>
      <c r="N3865" t="str">
        <f>LEFT(I3865,N$1)</f>
        <v>GLADSTON</v>
      </c>
      <c r="O3865" s="4">
        <f>IFERROR(INDEX($B$1968:$B$6893,MATCH($N3865,$F$1968:$F$6893,0),1),0)</f>
        <v>0</v>
      </c>
    </row>
    <row r="3866" spans="1:15" x14ac:dyDescent="0.3">
      <c r="A3866" s="1">
        <v>1544522</v>
      </c>
      <c r="B3866" s="1" t="s">
        <v>2311</v>
      </c>
      <c r="C3866" s="1" t="s">
        <v>2312</v>
      </c>
      <c r="D3866" s="4" t="s">
        <v>41373</v>
      </c>
      <c r="F3866" s="1" t="str">
        <f>LEFT($C3866,$N$1)</f>
        <v>Freshwor</v>
      </c>
      <c r="H3866" s="1" t="s">
        <v>25042</v>
      </c>
      <c r="I3866" s="1" t="s">
        <v>24656</v>
      </c>
      <c r="J3866" s="1" t="s">
        <v>25043</v>
      </c>
      <c r="K3866" s="1">
        <v>92</v>
      </c>
      <c r="L3866" s="1"/>
      <c r="M3866" s="4" t="e">
        <f t="shared" si="63"/>
        <v>#N/A</v>
      </c>
      <c r="N3866" t="str">
        <f>LEFT(I3866,N$1)</f>
        <v>FIRST TR</v>
      </c>
      <c r="O3866" s="4" t="str">
        <f>IFERROR(INDEX($B$1968:$B$6893,MATCH($N3866,$F$1968:$F$6893,0),1),0)</f>
        <v>FDEU</v>
      </c>
    </row>
    <row r="3867" spans="1:15" x14ac:dyDescent="0.3">
      <c r="A3867" s="1">
        <v>39092</v>
      </c>
      <c r="B3867" s="1" t="s">
        <v>10049</v>
      </c>
      <c r="C3867" s="1" t="s">
        <v>10050</v>
      </c>
      <c r="D3867" s="4" t="s">
        <v>41373</v>
      </c>
      <c r="F3867" s="1" t="str">
        <f>LEFT($C3867,$N$1)</f>
        <v>FRIEDMAN</v>
      </c>
      <c r="H3867" s="1">
        <v>880192109</v>
      </c>
      <c r="I3867" s="1" t="s">
        <v>25039</v>
      </c>
      <c r="J3867" s="1" t="s">
        <v>19176</v>
      </c>
      <c r="K3867" s="1">
        <v>92</v>
      </c>
      <c r="L3867" s="1"/>
      <c r="M3867" s="4" t="e">
        <f t="shared" si="63"/>
        <v>#N/A</v>
      </c>
      <c r="N3867" t="str">
        <f>LEFT(I3867,N$1)</f>
        <v>TEMPLETO</v>
      </c>
      <c r="O3867" s="4" t="str">
        <f>IFERROR(INDEX($B$1968:$B$6893,MATCH($N3867,$F$1968:$F$6893,0),1),0)</f>
        <v>TDF</v>
      </c>
    </row>
    <row r="3868" spans="1:15" x14ac:dyDescent="0.3">
      <c r="A3868" s="1">
        <v>1414043</v>
      </c>
      <c r="B3868" s="1" t="s">
        <v>17057</v>
      </c>
      <c r="C3868" s="1" t="s">
        <v>17058</v>
      </c>
      <c r="D3868" s="4" t="s">
        <v>41373</v>
      </c>
      <c r="F3868" s="1" t="str">
        <f>LEFT($C3868,$N$1)</f>
        <v>Friendab</v>
      </c>
      <c r="H3868" s="1" t="s">
        <v>25029</v>
      </c>
      <c r="I3868" s="1" t="s">
        <v>25030</v>
      </c>
      <c r="J3868" s="1" t="s">
        <v>19275</v>
      </c>
      <c r="K3868" s="1">
        <v>92</v>
      </c>
      <c r="L3868" s="1"/>
      <c r="M3868" s="4" t="e">
        <f t="shared" si="63"/>
        <v>#N/A</v>
      </c>
      <c r="N3868" t="str">
        <f>LEFT(I3868,N$1)</f>
        <v>CYTOSORB</v>
      </c>
      <c r="O3868" s="4" t="str">
        <f>IFERROR(INDEX($B$1968:$B$6893,MATCH($N3868,$F$1968:$F$6893,0),1),0)</f>
        <v>CTSO</v>
      </c>
    </row>
    <row r="3869" spans="1:15" x14ac:dyDescent="0.3">
      <c r="A3869" s="1">
        <v>1622408</v>
      </c>
      <c r="B3869" s="1" t="s">
        <v>14927</v>
      </c>
      <c r="C3869" s="1" t="s">
        <v>14928</v>
      </c>
      <c r="D3869" s="4" t="s">
        <v>41373</v>
      </c>
      <c r="F3869" s="1" t="str">
        <f>LEFT($C3869,$N$1)</f>
        <v>Fritzy T</v>
      </c>
      <c r="H3869" s="1" t="s">
        <v>25028</v>
      </c>
      <c r="I3869" s="1" t="s">
        <v>10294</v>
      </c>
      <c r="J3869" s="1" t="s">
        <v>19741</v>
      </c>
      <c r="K3869" s="1">
        <v>92</v>
      </c>
      <c r="L3869" s="1"/>
      <c r="M3869" s="4" t="e">
        <f t="shared" si="63"/>
        <v>#N/A</v>
      </c>
      <c r="N3869" t="str">
        <f>LEFT(I3869,N$1)</f>
        <v>COMPUGEN</v>
      </c>
      <c r="O3869" s="4" t="str">
        <f>IFERROR(INDEX($B$1968:$B$6893,MATCH($N3869,$F$1968:$F$6893,0),1),0)</f>
        <v>CGEN</v>
      </c>
    </row>
    <row r="3870" spans="1:15" x14ac:dyDescent="0.3">
      <c r="A3870" s="1">
        <v>1602813</v>
      </c>
      <c r="B3870" s="1" t="s">
        <v>16866</v>
      </c>
      <c r="C3870" s="1" t="s">
        <v>16867</v>
      </c>
      <c r="D3870" s="4" t="s">
        <v>41373</v>
      </c>
      <c r="F3870" s="1" t="str">
        <f>LEFT($C3870,$N$1)</f>
        <v>FRONTERA</v>
      </c>
      <c r="H3870" s="1" t="s">
        <v>25031</v>
      </c>
      <c r="I3870" s="1" t="s">
        <v>25032</v>
      </c>
      <c r="J3870" s="1" t="s">
        <v>19176</v>
      </c>
      <c r="K3870" s="1">
        <v>92</v>
      </c>
      <c r="L3870" s="1"/>
      <c r="M3870" s="4" t="e">
        <f t="shared" si="63"/>
        <v>#N/A</v>
      </c>
      <c r="N3870" t="str">
        <f>LEFT(I3870,N$1)</f>
        <v>EATON VA</v>
      </c>
      <c r="O3870" s="4" t="str">
        <f>IFERROR(INDEX($B$1968:$B$6893,MATCH($N3870,$F$1968:$F$6893,0),1),0)</f>
        <v>EVM</v>
      </c>
    </row>
    <row r="3871" spans="1:15" x14ac:dyDescent="0.3">
      <c r="A3871" s="1">
        <v>1670076</v>
      </c>
      <c r="B3871" s="1" t="s">
        <v>5255</v>
      </c>
      <c r="C3871" s="1" t="s">
        <v>5256</v>
      </c>
      <c r="D3871" s="4" t="s">
        <v>41373</v>
      </c>
      <c r="F3871" s="1" t="str">
        <f>LEFT($C3871,$N$1)</f>
        <v>Frontier</v>
      </c>
      <c r="H3871" s="1">
        <v>155685100</v>
      </c>
      <c r="I3871" s="1" t="s">
        <v>25027</v>
      </c>
      <c r="J3871" s="1" t="s">
        <v>19176</v>
      </c>
      <c r="K3871" s="1">
        <v>92</v>
      </c>
      <c r="L3871" s="1"/>
      <c r="M3871" s="4" t="e">
        <f t="shared" si="63"/>
        <v>#N/A</v>
      </c>
      <c r="N3871" t="str">
        <f>LEFT(I3871,N$1)</f>
        <v xml:space="preserve">CENTRAL </v>
      </c>
      <c r="O3871" s="4" t="str">
        <f>IFERROR(INDEX($B$1968:$B$6893,MATCH($N3871,$F$1968:$F$6893,0),1),0)</f>
        <v>CEE</v>
      </c>
    </row>
    <row r="3872" spans="1:15" x14ac:dyDescent="0.3">
      <c r="A3872" s="1">
        <v>913290</v>
      </c>
      <c r="B3872" s="1" t="s">
        <v>2467</v>
      </c>
      <c r="C3872" s="1" t="s">
        <v>2468</v>
      </c>
      <c r="D3872" s="4" t="s">
        <v>41373</v>
      </c>
      <c r="F3872" s="1" t="str">
        <f>LEFT($C3872,$N$1)</f>
        <v>Frontlin</v>
      </c>
      <c r="H3872" s="1" t="s">
        <v>25025</v>
      </c>
      <c r="I3872" s="1" t="s">
        <v>25026</v>
      </c>
      <c r="J3872" s="1" t="s">
        <v>19176</v>
      </c>
      <c r="K3872" s="1">
        <v>92</v>
      </c>
      <c r="L3872" s="1"/>
      <c r="M3872" s="4" t="e">
        <f t="shared" si="63"/>
        <v>#N/A</v>
      </c>
      <c r="N3872" t="str">
        <f>LEFT(I3872,N$1)</f>
        <v>BLACKROC</v>
      </c>
      <c r="O3872" s="4" t="str">
        <f>IFERROR(INDEX($B$1968:$B$6893,MATCH($N3872,$F$1968:$F$6893,0),1),0)</f>
        <v>BMN</v>
      </c>
    </row>
    <row r="3873" spans="1:15" x14ac:dyDescent="0.3">
      <c r="A3873" s="1">
        <v>844059</v>
      </c>
      <c r="B3873" s="1" t="s">
        <v>6159</v>
      </c>
      <c r="C3873" s="1" t="s">
        <v>6160</v>
      </c>
      <c r="D3873" s="4" t="s">
        <v>41373</v>
      </c>
      <c r="F3873" s="1" t="str">
        <f>LEFT($C3873,$N$1)</f>
        <v>FRP HOLD</v>
      </c>
      <c r="H3873" s="1" t="s">
        <v>25046</v>
      </c>
      <c r="I3873" s="1" t="s">
        <v>19683</v>
      </c>
      <c r="J3873" s="1" t="s">
        <v>25047</v>
      </c>
      <c r="K3873" s="1">
        <v>92</v>
      </c>
      <c r="L3873" s="1"/>
      <c r="M3873" s="4" t="e">
        <f t="shared" si="63"/>
        <v>#N/A</v>
      </c>
      <c r="N3873" t="str">
        <f>LEFT(I3873,N$1)</f>
        <v>KKR &amp; CO</v>
      </c>
      <c r="O3873" s="4">
        <f>IFERROR(INDEX($B$1968:$B$6893,MATCH($N3873,$F$1968:$F$6893,0),1),0)</f>
        <v>0</v>
      </c>
    </row>
    <row r="3874" spans="1:15" x14ac:dyDescent="0.3">
      <c r="A3874" s="1">
        <v>1530249</v>
      </c>
      <c r="B3874" s="1" t="s">
        <v>7736</v>
      </c>
      <c r="C3874" s="1" t="s">
        <v>7737</v>
      </c>
      <c r="D3874" s="4" t="s">
        <v>41373</v>
      </c>
      <c r="F3874" s="1" t="str">
        <f>LEFT($C3874,$N$1)</f>
        <v>FS Banco</v>
      </c>
      <c r="H3874" s="1" t="s">
        <v>25044</v>
      </c>
      <c r="I3874" s="1" t="s">
        <v>19447</v>
      </c>
      <c r="J3874" s="1" t="s">
        <v>25045</v>
      </c>
      <c r="K3874" s="1">
        <v>92</v>
      </c>
      <c r="L3874" s="1"/>
      <c r="M3874" s="4" t="e">
        <f t="shared" si="63"/>
        <v>#N/A</v>
      </c>
      <c r="N3874" t="str">
        <f>LEFT(I3874,N$1)</f>
        <v>ILLUMINA</v>
      </c>
      <c r="O3874" s="4">
        <f>IFERROR(INDEX($B$1968:$B$6893,MATCH($N3874,$F$1968:$F$6893,0),1),0)</f>
        <v>0</v>
      </c>
    </row>
    <row r="3875" spans="1:15" x14ac:dyDescent="0.3">
      <c r="A3875" s="1">
        <v>1568194</v>
      </c>
      <c r="B3875" s="1" t="s">
        <v>4884</v>
      </c>
      <c r="C3875" s="1" t="s">
        <v>4885</v>
      </c>
      <c r="D3875" s="4" t="s">
        <v>41373</v>
      </c>
      <c r="F3875" s="1" t="str">
        <f>LEFT($C3875,$N$1)</f>
        <v>FS Credi</v>
      </c>
      <c r="H3875" s="1" t="s">
        <v>25048</v>
      </c>
      <c r="I3875" s="1" t="s">
        <v>19894</v>
      </c>
      <c r="J3875" s="1" t="s">
        <v>25049</v>
      </c>
      <c r="K3875" s="1">
        <v>92</v>
      </c>
      <c r="L3875" s="1"/>
      <c r="M3875" s="4" t="e">
        <f t="shared" si="63"/>
        <v>#N/A</v>
      </c>
      <c r="N3875" t="str">
        <f>LEFT(I3875,N$1)</f>
        <v xml:space="preserve">MONGODB </v>
      </c>
      <c r="O3875" s="4">
        <f>IFERROR(INDEX($B$1968:$B$6893,MATCH($N3875,$F$1968:$F$6893,0),1),0)</f>
        <v>0</v>
      </c>
    </row>
    <row r="3876" spans="1:15" x14ac:dyDescent="0.3">
      <c r="A3876" s="1">
        <v>1501729</v>
      </c>
      <c r="B3876" s="1" t="s">
        <v>17522</v>
      </c>
      <c r="C3876" s="1" t="s">
        <v>17523</v>
      </c>
      <c r="D3876" s="4" t="s">
        <v>41373</v>
      </c>
      <c r="F3876" s="1" t="str">
        <f>LEFT($C3876,$N$1)</f>
        <v>FS Speci</v>
      </c>
      <c r="H3876" s="1" t="s">
        <v>25050</v>
      </c>
      <c r="I3876" s="1" t="s">
        <v>864</v>
      </c>
      <c r="J3876" s="1" t="s">
        <v>25051</v>
      </c>
      <c r="K3876" s="1">
        <v>92</v>
      </c>
      <c r="L3876" s="1"/>
      <c r="M3876" s="4" t="e">
        <f t="shared" si="63"/>
        <v>#N/A</v>
      </c>
      <c r="N3876" t="str">
        <f>LEFT(I3876,N$1)</f>
        <v>SPLUNK I</v>
      </c>
      <c r="O3876" s="4">
        <f>IFERROR(INDEX($B$1968:$B$6893,MATCH($N3876,$F$1968:$F$6893,0),1),0)</f>
        <v>0</v>
      </c>
    </row>
    <row r="3877" spans="1:15" x14ac:dyDescent="0.3">
      <c r="A3877" s="1">
        <v>1771885</v>
      </c>
      <c r="B3877" s="1" t="s">
        <v>11053</v>
      </c>
      <c r="C3877" s="1" t="s">
        <v>11054</v>
      </c>
      <c r="D3877" s="4" t="s">
        <v>41373</v>
      </c>
      <c r="F3877" s="1" t="str">
        <f>LEFT($C3877,$N$1)</f>
        <v>FSD Phar</v>
      </c>
      <c r="H3877" s="1" t="s">
        <v>25072</v>
      </c>
      <c r="I3877" s="1" t="s">
        <v>25073</v>
      </c>
      <c r="J3877" s="1" t="s">
        <v>19176</v>
      </c>
      <c r="K3877" s="1">
        <v>91</v>
      </c>
      <c r="L3877" s="1"/>
      <c r="M3877" s="4" t="e">
        <f t="shared" si="63"/>
        <v>#N/A</v>
      </c>
      <c r="N3877" t="str">
        <f>LEFT(I3877,N$1)</f>
        <v>VIRTUS T</v>
      </c>
      <c r="O3877" s="4" t="str">
        <f>IFERROR(INDEX($B$1968:$B$6893,MATCH($N3877,$F$1968:$F$6893,0),1),0)</f>
        <v>ZTR</v>
      </c>
    </row>
    <row r="3878" spans="1:15" x14ac:dyDescent="0.3">
      <c r="A3878" s="1">
        <v>1899883</v>
      </c>
      <c r="B3878" s="1" t="s">
        <v>7122</v>
      </c>
      <c r="C3878" s="1" t="s">
        <v>7123</v>
      </c>
      <c r="D3878" s="4" t="s">
        <v>41373</v>
      </c>
      <c r="F3878" s="1" t="str">
        <f>LEFT($C3878,$N$1)</f>
        <v>FTAI Inf</v>
      </c>
      <c r="H3878" s="1" t="s">
        <v>25074</v>
      </c>
      <c r="I3878" s="1" t="s">
        <v>25075</v>
      </c>
      <c r="J3878" s="1" t="s">
        <v>19194</v>
      </c>
      <c r="K3878" s="1">
        <v>91</v>
      </c>
      <c r="L3878" s="1"/>
      <c r="M3878" s="4" t="e">
        <f t="shared" si="63"/>
        <v>#N/A</v>
      </c>
      <c r="N3878" t="str">
        <f>LEFT(I3878,N$1)</f>
        <v>VOXX INT</v>
      </c>
      <c r="O3878" s="4" t="str">
        <f>IFERROR(INDEX($B$1968:$B$6893,MATCH($N3878,$F$1968:$F$6893,0),1),0)</f>
        <v>VOXX</v>
      </c>
    </row>
    <row r="3879" spans="1:15" x14ac:dyDescent="0.3">
      <c r="A3879" s="1">
        <v>1828161</v>
      </c>
      <c r="B3879" s="1" t="s">
        <v>8613</v>
      </c>
      <c r="C3879" s="1" t="s">
        <v>8614</v>
      </c>
      <c r="D3879" s="4" t="s">
        <v>41373</v>
      </c>
      <c r="F3879" s="1" t="str">
        <f>LEFT($C3879,$N$1)</f>
        <v>FTC Sola</v>
      </c>
      <c r="H3879" s="1" t="s">
        <v>25070</v>
      </c>
      <c r="I3879" s="1" t="s">
        <v>25071</v>
      </c>
      <c r="J3879" s="1" t="s">
        <v>19176</v>
      </c>
      <c r="K3879" s="1">
        <v>91</v>
      </c>
      <c r="L3879" s="1"/>
      <c r="M3879" s="4" t="e">
        <f t="shared" si="63"/>
        <v>#N/A</v>
      </c>
      <c r="N3879" t="str">
        <f>LEFT(I3879,N$1)</f>
        <v>SENSUS H</v>
      </c>
      <c r="O3879" s="4" t="str">
        <f>IFERROR(INDEX($B$1968:$B$6893,MATCH($N3879,$F$1968:$F$6893,0),1),0)</f>
        <v>SRTS</v>
      </c>
    </row>
    <row r="3880" spans="1:15" x14ac:dyDescent="0.3">
      <c r="A3880" s="1">
        <v>1459188</v>
      </c>
      <c r="B3880" s="1" t="s">
        <v>8819</v>
      </c>
      <c r="C3880" s="1" t="s">
        <v>8820</v>
      </c>
      <c r="D3880" s="4" t="s">
        <v>41373</v>
      </c>
      <c r="F3880" s="1" t="str">
        <f>LEFT($C3880,$N$1)</f>
        <v>FUEL DOC</v>
      </c>
      <c r="H3880" s="1" t="s">
        <v>25084</v>
      </c>
      <c r="I3880" s="1" t="s">
        <v>25085</v>
      </c>
      <c r="J3880" s="1" t="s">
        <v>25086</v>
      </c>
      <c r="K3880" s="1">
        <v>91</v>
      </c>
      <c r="L3880" s="1"/>
      <c r="M3880" s="4" t="e">
        <f t="shared" si="63"/>
        <v>#N/A</v>
      </c>
      <c r="N3880" t="str">
        <f>LEFT(I3880,N$1)</f>
        <v>SEADRILL</v>
      </c>
      <c r="O3880" s="4" t="str">
        <f>IFERROR(INDEX($B$1968:$B$6893,MATCH($N3880,$F$1968:$F$6893,0),1),0)</f>
        <v>SDRL</v>
      </c>
    </row>
    <row r="3881" spans="1:15" x14ac:dyDescent="0.3">
      <c r="A3881" s="1">
        <v>846913</v>
      </c>
      <c r="B3881" s="1" t="s">
        <v>11517</v>
      </c>
      <c r="C3881" s="1" t="s">
        <v>11518</v>
      </c>
      <c r="D3881" s="4" t="s">
        <v>41373</v>
      </c>
      <c r="F3881" s="1" t="str">
        <f>LEFT($C3881,$N$1)</f>
        <v>FUEL TEC</v>
      </c>
      <c r="H3881" s="1">
        <v>810648105</v>
      </c>
      <c r="I3881" s="1" t="s">
        <v>25069</v>
      </c>
      <c r="J3881" s="1" t="s">
        <v>19176</v>
      </c>
      <c r="K3881" s="1">
        <v>91</v>
      </c>
      <c r="L3881" s="1"/>
      <c r="M3881" s="4" t="e">
        <f t="shared" si="63"/>
        <v>#N/A</v>
      </c>
      <c r="N3881" t="str">
        <f>LEFT(I3881,N$1)</f>
        <v>SCPHARMA</v>
      </c>
      <c r="O3881" s="4" t="str">
        <f>IFERROR(INDEX($B$1968:$B$6893,MATCH($N3881,$F$1968:$F$6893,0),1),0)</f>
        <v>SCPH</v>
      </c>
    </row>
    <row r="3882" spans="1:15" x14ac:dyDescent="0.3">
      <c r="A3882" s="1">
        <v>1680581</v>
      </c>
      <c r="B3882" s="1" t="s">
        <v>7708</v>
      </c>
      <c r="C3882" s="1" t="s">
        <v>7709</v>
      </c>
      <c r="D3882" s="4" t="s">
        <v>41373</v>
      </c>
      <c r="F3882" s="1" t="str">
        <f>LEFT($C3882,$N$1)</f>
        <v xml:space="preserve">Fulcrum </v>
      </c>
      <c r="H3882" s="1" t="s">
        <v>25067</v>
      </c>
      <c r="I3882" s="1" t="s">
        <v>25068</v>
      </c>
      <c r="J3882" s="1" t="s">
        <v>19176</v>
      </c>
      <c r="K3882" s="1">
        <v>91</v>
      </c>
      <c r="L3882" s="1"/>
      <c r="M3882" s="4" t="e">
        <f t="shared" si="63"/>
        <v>#N/A</v>
      </c>
      <c r="N3882" t="str">
        <f>LEFT(I3882,N$1)</f>
        <v>PDS BIOT</v>
      </c>
      <c r="O3882" s="4" t="str">
        <f>IFERROR(INDEX($B$1968:$B$6893,MATCH($N3882,$F$1968:$F$6893,0),1),0)</f>
        <v>PDSB</v>
      </c>
    </row>
    <row r="3883" spans="1:15" x14ac:dyDescent="0.3">
      <c r="A3883" s="1">
        <v>891482</v>
      </c>
      <c r="B3883" s="1" t="s">
        <v>8767</v>
      </c>
      <c r="C3883" s="1" t="s">
        <v>8768</v>
      </c>
      <c r="D3883" s="4" t="s">
        <v>41373</v>
      </c>
      <c r="F3883" s="1" t="str">
        <f>LEFT($C3883,$N$1)</f>
        <v>FULL HOU</v>
      </c>
      <c r="H3883" s="1">
        <v>629156407</v>
      </c>
      <c r="I3883" s="1" t="s">
        <v>25065</v>
      </c>
      <c r="J3883" s="1" t="s">
        <v>20394</v>
      </c>
      <c r="K3883" s="1">
        <v>91</v>
      </c>
      <c r="L3883" s="1"/>
      <c r="M3883" s="4" t="e">
        <f t="shared" si="63"/>
        <v>#N/A</v>
      </c>
      <c r="N3883" t="str">
        <f>LEFT(I3883,N$1)</f>
        <v>NL INDUS</v>
      </c>
      <c r="O3883" s="4" t="str">
        <f>IFERROR(INDEX($B$1968:$B$6893,MATCH($N3883,$F$1968:$F$6893,0),1),0)</f>
        <v>NL</v>
      </c>
    </row>
    <row r="3884" spans="1:15" x14ac:dyDescent="0.3">
      <c r="A3884" s="1">
        <v>1838413</v>
      </c>
      <c r="B3884" s="1" t="s">
        <v>1909</v>
      </c>
      <c r="C3884" s="1" t="s">
        <v>1910</v>
      </c>
      <c r="D3884" s="4" t="s">
        <v>41373</v>
      </c>
      <c r="F3884" s="1" t="str">
        <f>LEFT($C3884,$N$1)</f>
        <v>Full Tru</v>
      </c>
      <c r="H3884" s="1">
        <v>664121100</v>
      </c>
      <c r="I3884" s="1" t="s">
        <v>25066</v>
      </c>
      <c r="J3884" s="1" t="s">
        <v>19176</v>
      </c>
      <c r="K3884" s="1">
        <v>91</v>
      </c>
      <c r="L3884" s="1"/>
      <c r="M3884" s="4" t="e">
        <f t="shared" si="63"/>
        <v>#N/A</v>
      </c>
      <c r="N3884" t="str">
        <f>LEFT(I3884,N$1)</f>
        <v>NORTHEAS</v>
      </c>
      <c r="O3884" s="4" t="str">
        <f>IFERROR(INDEX($B$1968:$B$6893,MATCH($N3884,$F$1968:$F$6893,0),1),0)</f>
        <v>NECB</v>
      </c>
    </row>
    <row r="3885" spans="1:15" x14ac:dyDescent="0.3">
      <c r="A3885" s="1">
        <v>1092570</v>
      </c>
      <c r="B3885" s="1" t="s">
        <v>13693</v>
      </c>
      <c r="C3885" s="1" t="s">
        <v>13694</v>
      </c>
      <c r="D3885" s="4" t="s">
        <v>41373</v>
      </c>
      <c r="F3885" s="1" t="str">
        <f>LEFT($C3885,$N$1)</f>
        <v xml:space="preserve">FULLNET </v>
      </c>
      <c r="H3885" s="1">
        <v>552738106</v>
      </c>
      <c r="I3885" s="1" t="s">
        <v>8169</v>
      </c>
      <c r="J3885" s="1" t="s">
        <v>19176</v>
      </c>
      <c r="K3885" s="1">
        <v>91</v>
      </c>
      <c r="L3885" s="1"/>
      <c r="M3885" s="4" t="e">
        <f t="shared" si="63"/>
        <v>#N/A</v>
      </c>
      <c r="N3885" t="str">
        <f>LEFT(I3885,N$1)</f>
        <v>MFS MUNI</v>
      </c>
      <c r="O3885" s="4" t="str">
        <f>IFERROR(INDEX($B$1968:$B$6893,MATCH($N3885,$F$1968:$F$6893,0),1),0)</f>
        <v>MFM</v>
      </c>
    </row>
    <row r="3886" spans="1:15" x14ac:dyDescent="0.3">
      <c r="A3886" s="1">
        <v>1704711</v>
      </c>
      <c r="B3886" s="1" t="s">
        <v>6577</v>
      </c>
      <c r="C3886" s="1" t="s">
        <v>6578</v>
      </c>
      <c r="D3886" s="4" t="s">
        <v>41373</v>
      </c>
      <c r="F3886" s="1" t="str">
        <f>LEFT($C3886,$N$1)</f>
        <v>Funko, I</v>
      </c>
      <c r="H3886" s="1" t="s">
        <v>25061</v>
      </c>
      <c r="I3886" s="1" t="s">
        <v>25062</v>
      </c>
      <c r="J3886" s="1" t="s">
        <v>19176</v>
      </c>
      <c r="K3886" s="1">
        <v>91</v>
      </c>
      <c r="L3886" s="1"/>
      <c r="M3886" s="4" t="e">
        <f t="shared" si="63"/>
        <v>#N/A</v>
      </c>
      <c r="N3886" t="str">
        <f>LEFT(I3886,N$1)</f>
        <v xml:space="preserve">INVESCO </v>
      </c>
      <c r="O3886" s="4" t="str">
        <f>IFERROR(INDEX($B$1968:$B$6893,MATCH($N3886,$F$1968:$F$6893,0),1),0)</f>
        <v>VKI</v>
      </c>
    </row>
    <row r="3887" spans="1:15" x14ac:dyDescent="0.3">
      <c r="A3887" s="1">
        <v>1514597</v>
      </c>
      <c r="B3887" s="1" t="s">
        <v>10801</v>
      </c>
      <c r="C3887" s="1" t="s">
        <v>10802</v>
      </c>
      <c r="D3887" s="4" t="s">
        <v>41373</v>
      </c>
      <c r="F3887" s="1" t="str">
        <f>LEFT($C3887,$N$1)</f>
        <v>FURY GOL</v>
      </c>
      <c r="H3887" s="1" t="s">
        <v>25063</v>
      </c>
      <c r="I3887" s="1" t="s">
        <v>25064</v>
      </c>
      <c r="J3887" s="1" t="s">
        <v>19176</v>
      </c>
      <c r="K3887" s="1">
        <v>91</v>
      </c>
      <c r="L3887" s="1"/>
      <c r="M3887" s="4" t="e">
        <f t="shared" si="63"/>
        <v>#N/A</v>
      </c>
      <c r="N3887" t="str">
        <f>LEFT(I3887,N$1)</f>
        <v xml:space="preserve">INVESCO </v>
      </c>
      <c r="O3887" s="4" t="str">
        <f>IFERROR(INDEX($B$1968:$B$6893,MATCH($N3887,$F$1968:$F$6893,0),1),0)</f>
        <v>VKI</v>
      </c>
    </row>
    <row r="3888" spans="1:15" x14ac:dyDescent="0.3">
      <c r="A3888" s="1">
        <v>1636051</v>
      </c>
      <c r="B3888" s="1" t="s">
        <v>10281</v>
      </c>
      <c r="C3888" s="1" t="s">
        <v>10282</v>
      </c>
      <c r="D3888" s="4" t="s">
        <v>41373</v>
      </c>
      <c r="F3888" s="1" t="str">
        <f>LEFT($C3888,$N$1)</f>
        <v>FUSE GRO</v>
      </c>
      <c r="H3888" s="1" t="s">
        <v>25059</v>
      </c>
      <c r="I3888" s="1" t="s">
        <v>25060</v>
      </c>
      <c r="J3888" s="1" t="s">
        <v>19176</v>
      </c>
      <c r="K3888" s="1">
        <v>91</v>
      </c>
      <c r="L3888" s="1"/>
      <c r="M3888" s="4" t="e">
        <f t="shared" si="63"/>
        <v>#N/A</v>
      </c>
      <c r="N3888" t="str">
        <f>LEFT(I3888,N$1)</f>
        <v>HF FOODS</v>
      </c>
      <c r="O3888" s="4" t="str">
        <f>IFERROR(INDEX($B$1968:$B$6893,MATCH($N3888,$F$1968:$F$6893,0),1),0)</f>
        <v>HFFG</v>
      </c>
    </row>
    <row r="3889" spans="1:15" x14ac:dyDescent="0.3">
      <c r="A3889" s="1">
        <v>319016</v>
      </c>
      <c r="B3889" s="1" t="s">
        <v>16662</v>
      </c>
      <c r="C3889" s="1" t="s">
        <v>16663</v>
      </c>
      <c r="D3889" s="4" t="s">
        <v>41373</v>
      </c>
      <c r="F3889" s="1" t="str">
        <f>LEFT($C3889,$N$1)</f>
        <v>Fuse Med</v>
      </c>
      <c r="H3889" s="1" t="s">
        <v>25057</v>
      </c>
      <c r="I3889" s="1" t="s">
        <v>25058</v>
      </c>
      <c r="J3889" s="1" t="s">
        <v>19176</v>
      </c>
      <c r="K3889" s="1">
        <v>91</v>
      </c>
      <c r="L3889" s="1"/>
      <c r="M3889" s="4" t="e">
        <f t="shared" si="63"/>
        <v>#N/A</v>
      </c>
      <c r="N3889" t="str">
        <f>LEFT(I3889,N$1)</f>
        <v>HERITAGE</v>
      </c>
      <c r="O3889" s="4" t="str">
        <f>IFERROR(INDEX($B$1968:$B$6893,MATCH($N3889,$F$1968:$F$6893,0),1),0)</f>
        <v>HTBK</v>
      </c>
    </row>
    <row r="3890" spans="1:15" x14ac:dyDescent="0.3">
      <c r="A3890" s="1">
        <v>842722</v>
      </c>
      <c r="B3890" s="1" t="s">
        <v>16884</v>
      </c>
      <c r="C3890" s="1" t="s">
        <v>16885</v>
      </c>
      <c r="D3890" s="4" t="s">
        <v>41373</v>
      </c>
      <c r="F3890" s="1" t="str">
        <f>LEFT($C3890,$N$1)</f>
        <v>Fuse Sci</v>
      </c>
      <c r="H3890" s="1">
        <v>225655109</v>
      </c>
      <c r="I3890" s="1" t="s">
        <v>25055</v>
      </c>
      <c r="J3890" s="1" t="s">
        <v>19176</v>
      </c>
      <c r="K3890" s="1">
        <v>91</v>
      </c>
      <c r="L3890" s="1"/>
      <c r="M3890" s="4" t="e">
        <f t="shared" si="63"/>
        <v>#N/A</v>
      </c>
      <c r="N3890" t="str">
        <f>LEFT(I3890,N$1)</f>
        <v>CRESCENT</v>
      </c>
      <c r="O3890" s="4" t="str">
        <f>IFERROR(INDEX($B$1968:$B$6893,MATCH($N3890,$F$1968:$F$6893,0),1),0)</f>
        <v>FCRX</v>
      </c>
    </row>
    <row r="3891" spans="1:15" x14ac:dyDescent="0.3">
      <c r="A3891" s="1">
        <v>1840225</v>
      </c>
      <c r="B3891" s="1" t="s">
        <v>8236</v>
      </c>
      <c r="C3891" s="1" t="s">
        <v>8237</v>
      </c>
      <c r="D3891" s="4" t="s">
        <v>41373</v>
      </c>
      <c r="F3891" s="1" t="str">
        <f>LEFT($C3891,$N$1)</f>
        <v>Fusion A</v>
      </c>
      <c r="H3891" s="1" t="s">
        <v>25078</v>
      </c>
      <c r="I3891" s="1" t="s">
        <v>25079</v>
      </c>
      <c r="J3891" s="1" t="s">
        <v>25080</v>
      </c>
      <c r="K3891" s="1">
        <v>91</v>
      </c>
      <c r="L3891" s="1"/>
      <c r="M3891" s="4" t="e">
        <f t="shared" si="63"/>
        <v>#N/A</v>
      </c>
      <c r="N3891" t="str">
        <f>LEFT(I3891,N$1)</f>
        <v>ADAPTIMM</v>
      </c>
      <c r="O3891" s="4" t="str">
        <f>IFERROR(INDEX($B$1968:$B$6893,MATCH($N3891,$F$1968:$F$6893,0),1),0)</f>
        <v>ADAP</v>
      </c>
    </row>
    <row r="3892" spans="1:15" x14ac:dyDescent="0.3">
      <c r="A3892" s="1">
        <v>1805890</v>
      </c>
      <c r="B3892" s="1" t="s">
        <v>7220</v>
      </c>
      <c r="C3892" s="1" t="s">
        <v>7221</v>
      </c>
      <c r="D3892" s="4" t="s">
        <v>41373</v>
      </c>
      <c r="F3892" s="1" t="str">
        <f>LEFT($C3892,$N$1)</f>
        <v>Fusion P</v>
      </c>
      <c r="H3892" s="1" t="s">
        <v>25052</v>
      </c>
      <c r="I3892" s="1" t="s">
        <v>25053</v>
      </c>
      <c r="J3892" s="1" t="s">
        <v>19176</v>
      </c>
      <c r="K3892" s="1">
        <v>91</v>
      </c>
      <c r="L3892" s="1"/>
      <c r="M3892" s="4" t="e">
        <f t="shared" si="63"/>
        <v>#N/A</v>
      </c>
      <c r="N3892" t="str">
        <f>LEFT(I3892,N$1)</f>
        <v xml:space="preserve">ARTERIS </v>
      </c>
      <c r="O3892" s="4">
        <f>IFERROR(INDEX($B$1968:$B$6893,MATCH($N3892,$F$1968:$F$6893,0),1),0)</f>
        <v>0</v>
      </c>
    </row>
    <row r="3893" spans="1:15" x14ac:dyDescent="0.3">
      <c r="A3893" s="1">
        <v>926844</v>
      </c>
      <c r="B3893" s="1" t="s">
        <v>16707</v>
      </c>
      <c r="C3893" s="1" t="s">
        <v>16708</v>
      </c>
      <c r="D3893" s="4" t="s">
        <v>41373</v>
      </c>
      <c r="F3893" s="1" t="str">
        <f>LEFT($C3893,$N$1)</f>
        <v>Fuss Bra</v>
      </c>
      <c r="H3893" s="1" t="s">
        <v>41420</v>
      </c>
      <c r="I3893" s="1" t="s">
        <v>25056</v>
      </c>
      <c r="J3893" s="1" t="s">
        <v>19176</v>
      </c>
      <c r="K3893" s="1">
        <v>91</v>
      </c>
      <c r="L3893" s="1"/>
      <c r="M3893" s="4" t="e">
        <f t="shared" si="63"/>
        <v>#N/A</v>
      </c>
      <c r="N3893" t="str">
        <f>LEFT(I3893,N$1)</f>
        <v>DAKOTA G</v>
      </c>
      <c r="O3893" s="4">
        <f>IFERROR(INDEX($B$1968:$B$6893,MATCH($N3893,$F$1968:$F$6893,0),1),0)</f>
        <v>0</v>
      </c>
    </row>
    <row r="3894" spans="1:15" x14ac:dyDescent="0.3">
      <c r="A3894" s="1">
        <v>1066923</v>
      </c>
      <c r="B3894" s="1" t="s">
        <v>12351</v>
      </c>
      <c r="C3894" s="1" t="s">
        <v>12352</v>
      </c>
      <c r="D3894" s="4" t="s">
        <v>41373</v>
      </c>
      <c r="F3894" s="1" t="str">
        <f>LEFT($C3894,$N$1)</f>
        <v>Future F</v>
      </c>
      <c r="H3894" s="1">
        <v>151190105</v>
      </c>
      <c r="I3894" s="1" t="s">
        <v>25054</v>
      </c>
      <c r="J3894" s="1" t="s">
        <v>20394</v>
      </c>
      <c r="K3894" s="1">
        <v>91</v>
      </c>
      <c r="L3894" s="1"/>
      <c r="M3894" s="4" t="e">
        <f t="shared" si="63"/>
        <v>#N/A</v>
      </c>
      <c r="N3894" t="str">
        <f>LEFT(I3894,N$1)</f>
        <v>CELULARI</v>
      </c>
      <c r="O3894" s="4">
        <f>IFERROR(INDEX($B$1968:$B$6893,MATCH($N3894,$F$1968:$F$6893,0),1),0)</f>
        <v>0</v>
      </c>
    </row>
    <row r="3895" spans="1:15" x14ac:dyDescent="0.3">
      <c r="A3895" s="1">
        <v>1337298</v>
      </c>
      <c r="B3895" s="1" t="s">
        <v>7248</v>
      </c>
      <c r="C3895" s="1" t="s">
        <v>7249</v>
      </c>
      <c r="D3895" s="4" t="s">
        <v>41373</v>
      </c>
      <c r="F3895" s="1" t="str">
        <f>LEFT($C3895,$N$1)</f>
        <v>FutureFu</v>
      </c>
      <c r="H3895" s="1">
        <v>808524672</v>
      </c>
      <c r="I3895" s="1" t="s">
        <v>19359</v>
      </c>
      <c r="J3895" s="1" t="s">
        <v>25083</v>
      </c>
      <c r="K3895" s="1">
        <v>91</v>
      </c>
      <c r="L3895" s="1"/>
      <c r="M3895" s="4" t="e">
        <f t="shared" si="63"/>
        <v>#N/A</v>
      </c>
      <c r="N3895" t="str">
        <f>LEFT(I3895,N$1)</f>
        <v>SCHWAB S</v>
      </c>
      <c r="O3895" s="4">
        <f>IFERROR(INDEX($B$1968:$B$6893,MATCH($N3895,$F$1968:$F$6893,0),1),0)</f>
        <v>0</v>
      </c>
    </row>
    <row r="3896" spans="1:15" x14ac:dyDescent="0.3">
      <c r="A3896" s="1">
        <v>1041633</v>
      </c>
      <c r="B3896" s="1" t="s">
        <v>16780</v>
      </c>
      <c r="C3896" s="1" t="s">
        <v>16781</v>
      </c>
      <c r="D3896" s="4" t="s">
        <v>41373</v>
      </c>
      <c r="F3896" s="1" t="str">
        <f>LEFT($C3896,$N$1)</f>
        <v xml:space="preserve">Futuris </v>
      </c>
      <c r="H3896" s="1" t="s">
        <v>25081</v>
      </c>
      <c r="I3896" s="1" t="s">
        <v>19706</v>
      </c>
      <c r="J3896" s="1" t="s">
        <v>25082</v>
      </c>
      <c r="K3896" s="1">
        <v>91</v>
      </c>
      <c r="L3896" s="1"/>
      <c r="M3896" s="4" t="e">
        <f t="shared" si="63"/>
        <v>#N/A</v>
      </c>
      <c r="N3896" t="str">
        <f>LEFT(I3896,N$1)</f>
        <v xml:space="preserve">DATADOG </v>
      </c>
      <c r="O3896" s="4">
        <f>IFERROR(INDEX($B$1968:$B$6893,MATCH($N3896,$F$1968:$F$6893,0),1),0)</f>
        <v>0</v>
      </c>
    </row>
    <row r="3897" spans="1:15" x14ac:dyDescent="0.3">
      <c r="A3897" s="1">
        <v>1675644</v>
      </c>
      <c r="B3897" s="1" t="s">
        <v>8098</v>
      </c>
      <c r="C3897" s="1" t="s">
        <v>8099</v>
      </c>
      <c r="D3897" s="4" t="s">
        <v>41373</v>
      </c>
      <c r="F3897" s="1" t="str">
        <f>LEFT($C3897,$N$1)</f>
        <v>FVCBankc</v>
      </c>
      <c r="H3897" s="1" t="s">
        <v>25076</v>
      </c>
      <c r="I3897" s="1" t="s">
        <v>180</v>
      </c>
      <c r="J3897" s="1" t="s">
        <v>25077</v>
      </c>
      <c r="K3897" s="1">
        <v>91</v>
      </c>
      <c r="L3897" s="1"/>
      <c r="M3897" s="4" t="e">
        <f t="shared" si="63"/>
        <v>#N/A</v>
      </c>
      <c r="N3897" t="str">
        <f>LEFT(I3897,N$1)</f>
        <v xml:space="preserve">NEXTERA </v>
      </c>
      <c r="O3897" s="4">
        <f>IFERROR(INDEX($B$1968:$B$6893,MATCH($N3897,$F$1968:$F$6893,0),1),0)</f>
        <v>0</v>
      </c>
    </row>
    <row r="3898" spans="1:15" x14ac:dyDescent="0.3">
      <c r="A3898" s="1">
        <v>1030997</v>
      </c>
      <c r="B3898" s="1" t="s">
        <v>9143</v>
      </c>
      <c r="C3898" s="1" t="s">
        <v>9144</v>
      </c>
      <c r="D3898" s="4" t="s">
        <v>41373</v>
      </c>
      <c r="F3898" s="1" t="str">
        <f>LEFT($C3898,$N$1)</f>
        <v xml:space="preserve">G WILLI </v>
      </c>
      <c r="H3898" s="1" t="s">
        <v>25106</v>
      </c>
      <c r="I3898" s="1" t="s">
        <v>25107</v>
      </c>
      <c r="J3898" s="1" t="s">
        <v>19176</v>
      </c>
      <c r="K3898" s="1">
        <v>90</v>
      </c>
      <c r="L3898" s="1"/>
      <c r="M3898" s="4" t="e">
        <f t="shared" si="63"/>
        <v>#N/A</v>
      </c>
      <c r="N3898" t="str">
        <f>LEFT(I3898,N$1)</f>
        <v>WESTROCK</v>
      </c>
      <c r="O3898" s="4" t="str">
        <f>IFERROR(INDEX($B$1968:$B$6893,MATCH($N3898,$F$1968:$F$6893,0),1),0)</f>
        <v>WRK</v>
      </c>
    </row>
    <row r="3899" spans="1:15" x14ac:dyDescent="0.3">
      <c r="A3899" s="1">
        <v>1560241</v>
      </c>
      <c r="B3899" s="1" t="s">
        <v>10163</v>
      </c>
      <c r="C3899" s="1" t="s">
        <v>10164</v>
      </c>
      <c r="D3899" s="4" t="s">
        <v>41373</v>
      </c>
      <c r="F3899" s="1" t="str">
        <f>LEFT($C3899,$N$1)</f>
        <v>G1 Thera</v>
      </c>
      <c r="H3899" s="1" t="s">
        <v>25108</v>
      </c>
      <c r="I3899" s="1" t="s">
        <v>25109</v>
      </c>
      <c r="J3899" s="1" t="s">
        <v>23599</v>
      </c>
      <c r="K3899" s="1">
        <v>90</v>
      </c>
      <c r="L3899" s="1"/>
      <c r="M3899" s="4" t="e">
        <f t="shared" si="63"/>
        <v>#N/A</v>
      </c>
      <c r="N3899" t="str">
        <f>LEFT(I3899,N$1)</f>
        <v>WRAP TEC</v>
      </c>
      <c r="O3899" s="4" t="str">
        <f>IFERROR(INDEX($B$1968:$B$6893,MATCH($N3899,$F$1968:$F$6893,0),1),0)</f>
        <v>WRAP</v>
      </c>
    </row>
    <row r="3900" spans="1:15" x14ac:dyDescent="0.3">
      <c r="A3900" s="1">
        <v>845611</v>
      </c>
      <c r="B3900" s="1" t="s">
        <v>10313</v>
      </c>
      <c r="C3900" s="1" t="s">
        <v>10314</v>
      </c>
      <c r="D3900" s="4" t="s">
        <v>41373</v>
      </c>
      <c r="F3900" s="1" t="str">
        <f>LEFT($C3900,$N$1)</f>
        <v xml:space="preserve">GABELLI </v>
      </c>
      <c r="H3900" s="1" t="s">
        <v>25102</v>
      </c>
      <c r="I3900" s="1" t="s">
        <v>25103</v>
      </c>
      <c r="J3900" s="1" t="s">
        <v>19176</v>
      </c>
      <c r="K3900" s="1">
        <v>90</v>
      </c>
      <c r="L3900" s="1"/>
      <c r="M3900" s="4" t="e">
        <f t="shared" si="63"/>
        <v>#N/A</v>
      </c>
      <c r="N3900" t="str">
        <f>LEFT(I3900,N$1)</f>
        <v>RED VIOL</v>
      </c>
      <c r="O3900" s="4" t="str">
        <f>IFERROR(INDEX($B$1968:$B$6893,MATCH($N3900,$F$1968:$F$6893,0),1),0)</f>
        <v>RDVT</v>
      </c>
    </row>
    <row r="3901" spans="1:15" x14ac:dyDescent="0.3">
      <c r="A3901" s="1">
        <v>1585855</v>
      </c>
      <c r="B3901" s="1" t="s">
        <v>9817</v>
      </c>
      <c r="C3901" s="1" t="s">
        <v>9818</v>
      </c>
      <c r="D3901" s="4" t="s">
        <v>41373</v>
      </c>
      <c r="F3901" s="1" t="str">
        <f>LEFT($C3901,$N$1)</f>
        <v xml:space="preserve">Gabelli </v>
      </c>
      <c r="H3901" s="1" t="s">
        <v>25100</v>
      </c>
      <c r="I3901" s="1" t="s">
        <v>25101</v>
      </c>
      <c r="J3901" s="1" t="s">
        <v>19176</v>
      </c>
      <c r="K3901" s="1">
        <v>90</v>
      </c>
      <c r="L3901" s="1"/>
      <c r="M3901" s="4" t="e">
        <f t="shared" si="63"/>
        <v>#N/A</v>
      </c>
      <c r="N3901" t="str">
        <f>LEFT(I3901,N$1)</f>
        <v xml:space="preserve">MISTRAS </v>
      </c>
      <c r="O3901" s="4" t="str">
        <f>IFERROR(INDEX($B$1968:$B$6893,MATCH($N3901,$F$1968:$F$6893,0),1),0)</f>
        <v>MG</v>
      </c>
    </row>
    <row r="3902" spans="1:15" x14ac:dyDescent="0.3">
      <c r="A3902" s="1">
        <v>1391437</v>
      </c>
      <c r="B3902" s="1" t="s">
        <v>8829</v>
      </c>
      <c r="C3902" s="1" t="s">
        <v>8830</v>
      </c>
      <c r="D3902" s="4" t="s">
        <v>41373</v>
      </c>
      <c r="F3902" s="1" t="str">
        <f>LEFT($C3902,$N$1)</f>
        <v xml:space="preserve">Gabelli </v>
      </c>
      <c r="H3902" s="1" t="s">
        <v>25095</v>
      </c>
      <c r="I3902" s="1" t="s">
        <v>25096</v>
      </c>
      <c r="J3902" s="1" t="s">
        <v>19176</v>
      </c>
      <c r="K3902" s="1">
        <v>90</v>
      </c>
      <c r="L3902" s="1"/>
      <c r="M3902" s="4" t="e">
        <f t="shared" si="63"/>
        <v>#N/A</v>
      </c>
      <c r="N3902" t="str">
        <f>LEFT(I3902,N$1)</f>
        <v>HALLADOR</v>
      </c>
      <c r="O3902" s="4" t="str">
        <f>IFERROR(INDEX($B$1968:$B$6893,MATCH($N3902,$F$1968:$F$6893,0),1),0)</f>
        <v>HNRG</v>
      </c>
    </row>
    <row r="3903" spans="1:15" x14ac:dyDescent="0.3">
      <c r="A3903" s="1">
        <v>1089872</v>
      </c>
      <c r="B3903" s="1" t="s">
        <v>10423</v>
      </c>
      <c r="C3903" s="1" t="s">
        <v>10424</v>
      </c>
      <c r="D3903" s="4" t="s">
        <v>41373</v>
      </c>
      <c r="F3903" s="1" t="str">
        <f>LEFT($C3903,$N$1)</f>
        <v>GAIA, IN</v>
      </c>
      <c r="H3903" s="1" t="s">
        <v>25097</v>
      </c>
      <c r="I3903" s="1" t="s">
        <v>25098</v>
      </c>
      <c r="J3903" s="1" t="s">
        <v>19176</v>
      </c>
      <c r="K3903" s="1">
        <v>90</v>
      </c>
      <c r="L3903" s="1"/>
      <c r="M3903" s="4" t="e">
        <f t="shared" si="63"/>
        <v>#N/A</v>
      </c>
      <c r="N3903" t="str">
        <f>LEFT(I3903,N$1)</f>
        <v>HILLEVAX</v>
      </c>
      <c r="O3903" s="4" t="str">
        <f>IFERROR(INDEX($B$1968:$B$6893,MATCH($N3903,$F$1968:$F$6893,0),1),0)</f>
        <v>HLVX</v>
      </c>
    </row>
    <row r="3904" spans="1:15" x14ac:dyDescent="0.3">
      <c r="A3904" s="1">
        <v>1819411</v>
      </c>
      <c r="B3904" s="1" t="s">
        <v>11263</v>
      </c>
      <c r="C3904" s="1" t="s">
        <v>11264</v>
      </c>
      <c r="D3904" s="4" t="s">
        <v>41373</v>
      </c>
      <c r="F3904" s="1" t="str">
        <f>LEFT($C3904,$N$1)</f>
        <v>Gain The</v>
      </c>
      <c r="H3904" s="1" t="s">
        <v>25112</v>
      </c>
      <c r="I3904" s="1" t="s">
        <v>25113</v>
      </c>
      <c r="J3904" s="1" t="s">
        <v>25114</v>
      </c>
      <c r="K3904" s="1">
        <v>90</v>
      </c>
      <c r="L3904" s="1"/>
      <c r="M3904" s="4" t="e">
        <f t="shared" si="63"/>
        <v>#N/A</v>
      </c>
      <c r="N3904" t="str">
        <f>LEFT(I3904,N$1)</f>
        <v>HARTFORD</v>
      </c>
      <c r="O3904" s="4" t="str">
        <f>IFERROR(INDEX($B$1968:$B$6893,MATCH($N3904,$F$1968:$F$6893,0),1),0)</f>
        <v>HFUS</v>
      </c>
    </row>
    <row r="3905" spans="1:15" x14ac:dyDescent="0.3">
      <c r="A3905" s="1">
        <v>1859392</v>
      </c>
      <c r="B3905" s="1" t="s">
        <v>15413</v>
      </c>
      <c r="C3905" s="1" t="s">
        <v>15414</v>
      </c>
      <c r="D3905" s="4" t="s">
        <v>41373</v>
      </c>
      <c r="F3905" s="1" t="str">
        <f>LEFT($C3905,$N$1)</f>
        <v>Galaxy D</v>
      </c>
      <c r="H3905" s="1" t="s">
        <v>25092</v>
      </c>
      <c r="I3905" s="1" t="s">
        <v>5574</v>
      </c>
      <c r="J3905" s="1" t="s">
        <v>19176</v>
      </c>
      <c r="K3905" s="1">
        <v>90</v>
      </c>
      <c r="L3905" s="1"/>
      <c r="M3905" s="4" t="e">
        <f t="shared" si="63"/>
        <v>#N/A</v>
      </c>
      <c r="N3905" t="str">
        <f>LEFT(I3905,N$1)</f>
        <v xml:space="preserve">FARMERS </v>
      </c>
      <c r="O3905" s="4" t="str">
        <f>IFERROR(INDEX($B$1968:$B$6893,MATCH($N3905,$F$1968:$F$6893,0),1),0)</f>
        <v>FMCB</v>
      </c>
    </row>
    <row r="3906" spans="1:15" x14ac:dyDescent="0.3">
      <c r="A3906" s="1">
        <v>1871890</v>
      </c>
      <c r="B3906" s="1" t="s">
        <v>18865</v>
      </c>
      <c r="C3906" s="1" t="s">
        <v>18866</v>
      </c>
      <c r="D3906" s="4" t="s">
        <v>41373</v>
      </c>
      <c r="F3906" s="1" t="str">
        <f>LEFT($C3906,$N$1)</f>
        <v>Galaxy E</v>
      </c>
      <c r="H3906" s="1" t="s">
        <v>25093</v>
      </c>
      <c r="I3906" s="1" t="s">
        <v>25094</v>
      </c>
      <c r="J3906" s="1" t="s">
        <v>19176</v>
      </c>
      <c r="K3906" s="1">
        <v>90</v>
      </c>
      <c r="L3906" s="1"/>
      <c r="M3906" s="4" t="e">
        <f t="shared" ref="M3906:M3969" si="64">MATCH(L3906,$B:$B,0)</f>
        <v>#N/A</v>
      </c>
      <c r="N3906" t="str">
        <f>LEFT(I3906,N$1)</f>
        <v>FORUM EN</v>
      </c>
      <c r="O3906" s="4" t="str">
        <f>IFERROR(INDEX($B$1968:$B$6893,MATCH($N3906,$F$1968:$F$6893,0),1),0)</f>
        <v>FET</v>
      </c>
    </row>
    <row r="3907" spans="1:15" x14ac:dyDescent="0.3">
      <c r="A3907" s="1">
        <v>13156</v>
      </c>
      <c r="B3907" s="1" t="s">
        <v>10301</v>
      </c>
      <c r="C3907" s="1" t="s">
        <v>10302</v>
      </c>
      <c r="D3907" s="4" t="s">
        <v>41373</v>
      </c>
      <c r="F3907" s="1" t="str">
        <f>LEFT($C3907,$N$1)</f>
        <v>Galaxy G</v>
      </c>
      <c r="H3907" s="1" t="s">
        <v>25104</v>
      </c>
      <c r="I3907" s="1" t="s">
        <v>25105</v>
      </c>
      <c r="J3907" s="1" t="s">
        <v>19190</v>
      </c>
      <c r="K3907" s="1">
        <v>90</v>
      </c>
      <c r="L3907" s="1"/>
      <c r="M3907" s="4" t="e">
        <f t="shared" si="64"/>
        <v>#N/A</v>
      </c>
      <c r="N3907" t="str">
        <f>LEFT(I3907,N$1)</f>
        <v>VIANT TE</v>
      </c>
      <c r="O3907" s="4" t="str">
        <f>IFERROR(INDEX($B$1968:$B$6893,MATCH($N3907,$F$1968:$F$6893,0),1),0)</f>
        <v>DSP</v>
      </c>
    </row>
    <row r="3908" spans="1:15" x14ac:dyDescent="0.3">
      <c r="A3908" s="1">
        <v>1127993</v>
      </c>
      <c r="B3908" s="1" t="s">
        <v>14913</v>
      </c>
      <c r="C3908" s="1" t="s">
        <v>14914</v>
      </c>
      <c r="D3908" s="4" t="s">
        <v>41373</v>
      </c>
      <c r="F3908" s="1" t="str">
        <f>LEFT($C3908,$N$1)</f>
        <v>GALAXY N</v>
      </c>
      <c r="H3908" s="1" t="s">
        <v>25090</v>
      </c>
      <c r="I3908" s="1" t="s">
        <v>25091</v>
      </c>
      <c r="J3908" s="1" t="s">
        <v>23599</v>
      </c>
      <c r="K3908" s="1">
        <v>90</v>
      </c>
      <c r="L3908" s="1"/>
      <c r="M3908" s="4" t="e">
        <f t="shared" si="64"/>
        <v>#N/A</v>
      </c>
      <c r="N3908" t="str">
        <f>LEFT(I3908,N$1)</f>
        <v>CORMEDIX</v>
      </c>
      <c r="O3908" s="4" t="str">
        <f>IFERROR(INDEX($B$1968:$B$6893,MATCH($N3908,$F$1968:$F$6893,0),1),0)</f>
        <v>CRMD</v>
      </c>
    </row>
    <row r="3909" spans="1:15" x14ac:dyDescent="0.3">
      <c r="A3909" s="1">
        <v>1905920</v>
      </c>
      <c r="B3909" s="1" t="s">
        <v>15721</v>
      </c>
      <c r="C3909" s="1" t="s">
        <v>15722</v>
      </c>
      <c r="D3909" s="4" t="s">
        <v>41373</v>
      </c>
      <c r="F3909" s="1" t="str">
        <f>LEFT($C3909,$N$1)</f>
        <v>Galaxy P</v>
      </c>
      <c r="H3909" s="1">
        <v>103002101</v>
      </c>
      <c r="I3909" s="1" t="s">
        <v>25087</v>
      </c>
      <c r="J3909" s="1" t="s">
        <v>23599</v>
      </c>
      <c r="K3909" s="1">
        <v>90</v>
      </c>
      <c r="L3909" s="1"/>
      <c r="M3909" s="4" t="e">
        <f t="shared" si="64"/>
        <v>#N/A</v>
      </c>
      <c r="N3909" t="str">
        <f>LEFT(I3909,N$1)</f>
        <v>BOWMAN C</v>
      </c>
      <c r="O3909" s="4" t="str">
        <f>IFERROR(INDEX($B$1968:$B$6893,MATCH($N3909,$F$1968:$F$6893,0),1),0)</f>
        <v>BWMN</v>
      </c>
    </row>
    <row r="3910" spans="1:15" x14ac:dyDescent="0.3">
      <c r="A3910" s="1">
        <v>1133416</v>
      </c>
      <c r="B3910" s="1" t="s">
        <v>8897</v>
      </c>
      <c r="C3910" s="1" t="s">
        <v>8898</v>
      </c>
      <c r="D3910" s="4" t="s">
        <v>41373</v>
      </c>
      <c r="F3910" s="1" t="str">
        <f>LEFT($C3910,$N$1)</f>
        <v>GALECTIN</v>
      </c>
      <c r="H3910" s="1" t="s">
        <v>25088</v>
      </c>
      <c r="I3910" s="1" t="s">
        <v>25089</v>
      </c>
      <c r="J3910" s="1" t="s">
        <v>19190</v>
      </c>
      <c r="K3910" s="1">
        <v>90</v>
      </c>
      <c r="L3910" s="1"/>
      <c r="M3910" s="4" t="e">
        <f t="shared" si="64"/>
        <v>#N/A</v>
      </c>
      <c r="N3910" t="str">
        <f>LEFT(I3910,N$1)</f>
        <v>COMPOSEC</v>
      </c>
      <c r="O3910" s="4">
        <f>IFERROR(INDEX($B$1968:$B$6893,MATCH($N3910,$F$1968:$F$6893,0),1),0)</f>
        <v>0</v>
      </c>
    </row>
    <row r="3911" spans="1:15" x14ac:dyDescent="0.3">
      <c r="A3911" s="1">
        <v>1800315</v>
      </c>
      <c r="B3911" s="1" t="s">
        <v>12359</v>
      </c>
      <c r="C3911" s="1" t="s">
        <v>12360</v>
      </c>
      <c r="D3911" s="4" t="s">
        <v>41373</v>
      </c>
      <c r="F3911" s="1" t="str">
        <f>LEFT($C3911,$N$1)</f>
        <v>Galecto,</v>
      </c>
      <c r="H3911" s="1">
        <v>488445206</v>
      </c>
      <c r="I3911" s="1" t="s">
        <v>25099</v>
      </c>
      <c r="J3911" s="1" t="s">
        <v>19275</v>
      </c>
      <c r="K3911" s="1">
        <v>90</v>
      </c>
      <c r="L3911" s="1"/>
      <c r="M3911" s="4" t="e">
        <f t="shared" si="64"/>
        <v>#N/A</v>
      </c>
      <c r="N3911" t="str">
        <f>LEFT(I3911,N$1)</f>
        <v>KEMPHARM</v>
      </c>
      <c r="O3911" s="4">
        <f>IFERROR(INDEX($B$1968:$B$6893,MATCH($N3911,$F$1968:$F$6893,0),1),0)</f>
        <v>0</v>
      </c>
    </row>
    <row r="3912" spans="1:15" x14ac:dyDescent="0.3">
      <c r="A3912" s="1">
        <v>1563577</v>
      </c>
      <c r="B3912" s="1" t="s">
        <v>12945</v>
      </c>
      <c r="C3912" s="1" t="s">
        <v>12946</v>
      </c>
      <c r="D3912" s="4" t="s">
        <v>41373</v>
      </c>
      <c r="F3912" s="1" t="str">
        <f>LEFT($C3912,$N$1)</f>
        <v>Galera T</v>
      </c>
      <c r="H3912" s="1">
        <v>381430602</v>
      </c>
      <c r="I3912" s="1" t="s">
        <v>20787</v>
      </c>
      <c r="J3912" s="1" t="s">
        <v>25111</v>
      </c>
      <c r="K3912" s="1">
        <v>90</v>
      </c>
      <c r="L3912" s="1"/>
      <c r="M3912" s="4" t="e">
        <f t="shared" si="64"/>
        <v>#N/A</v>
      </c>
      <c r="N3912" t="str">
        <f>LEFT(I3912,N$1)</f>
        <v xml:space="preserve">GOLDMAN </v>
      </c>
      <c r="O3912" s="4">
        <f>IFERROR(INDEX($B$1968:$B$6893,MATCH($N3912,$F$1968:$F$6893,0),1),0)</f>
        <v>0</v>
      </c>
    </row>
    <row r="3913" spans="1:15" x14ac:dyDescent="0.3">
      <c r="A3913" s="1">
        <v>1481585</v>
      </c>
      <c r="B3913" s="1" t="s">
        <v>15057</v>
      </c>
      <c r="C3913" s="1" t="s">
        <v>15058</v>
      </c>
      <c r="D3913" s="4" t="s">
        <v>41373</v>
      </c>
      <c r="F3913" s="1" t="str">
        <f>LEFT($C3913,$N$1)</f>
        <v xml:space="preserve">Galexxy </v>
      </c>
      <c r="H3913" s="1" t="s">
        <v>25115</v>
      </c>
      <c r="I3913" s="1" t="s">
        <v>25116</v>
      </c>
      <c r="J3913" s="1" t="s">
        <v>25117</v>
      </c>
      <c r="K3913" s="1">
        <v>90</v>
      </c>
      <c r="L3913" s="1"/>
      <c r="M3913" s="4" t="e">
        <f t="shared" si="64"/>
        <v>#N/A</v>
      </c>
      <c r="N3913" t="str">
        <f>LEFT(I3913,N$1)</f>
        <v>MOTIVE C</v>
      </c>
      <c r="O3913" s="4">
        <f>IFERROR(INDEX($B$1968:$B$6893,MATCH($N3913,$F$1968:$F$6893,0),1),0)</f>
        <v>0</v>
      </c>
    </row>
    <row r="3914" spans="1:15" x14ac:dyDescent="0.3">
      <c r="A3914" s="1">
        <v>1377757</v>
      </c>
      <c r="B3914" s="1" t="s">
        <v>8887</v>
      </c>
      <c r="C3914" s="1" t="s">
        <v>8888</v>
      </c>
      <c r="D3914" s="4" t="s">
        <v>41373</v>
      </c>
      <c r="F3914" s="1" t="str">
        <f>LEFT($C3914,$N$1)</f>
        <v xml:space="preserve">Galiano </v>
      </c>
      <c r="H3914" s="1" t="s">
        <v>25110</v>
      </c>
      <c r="I3914" s="1" t="s">
        <v>1832</v>
      </c>
      <c r="J3914" s="1" t="s">
        <v>24468</v>
      </c>
      <c r="K3914" s="1">
        <v>90</v>
      </c>
      <c r="L3914" s="1"/>
      <c r="M3914" s="4" t="e">
        <f t="shared" si="64"/>
        <v>#N/A</v>
      </c>
      <c r="N3914" t="str">
        <f>LEFT(I3914,N$1)</f>
        <v>ETSY INC</v>
      </c>
      <c r="O3914" s="4">
        <f>IFERROR(INDEX($B$1968:$B$6893,MATCH($N3914,$F$1968:$F$6893,0),1),0)</f>
        <v>0</v>
      </c>
    </row>
    <row r="3915" spans="1:15" x14ac:dyDescent="0.3">
      <c r="A3915" s="1">
        <v>1595353</v>
      </c>
      <c r="B3915" s="1" t="s">
        <v>14279</v>
      </c>
      <c r="C3915" s="1" t="s">
        <v>14280</v>
      </c>
      <c r="D3915" s="4" t="s">
        <v>41373</v>
      </c>
      <c r="F3915" s="1" t="str">
        <f>LEFT($C3915,$N$1)</f>
        <v>Galmed P</v>
      </c>
      <c r="H3915" s="1">
        <v>167239102</v>
      </c>
      <c r="I3915" s="1" t="s">
        <v>25121</v>
      </c>
      <c r="J3915" s="1" t="s">
        <v>20394</v>
      </c>
      <c r="K3915" s="1">
        <v>89</v>
      </c>
      <c r="L3915" s="1"/>
      <c r="M3915" s="4" t="e">
        <f t="shared" si="64"/>
        <v>#N/A</v>
      </c>
      <c r="N3915" t="str">
        <f>LEFT(I3915,N$1)</f>
        <v xml:space="preserve">CHICAGO </v>
      </c>
      <c r="O3915" s="4" t="str">
        <f>IFERROR(INDEX($B$1968:$B$6893,MATCH($N3915,$F$1968:$F$6893,0),1),0)</f>
        <v>REFI</v>
      </c>
    </row>
    <row r="3916" spans="1:15" x14ac:dyDescent="0.3">
      <c r="A3916" s="1">
        <v>1839799</v>
      </c>
      <c r="B3916" s="1" t="s">
        <v>6179</v>
      </c>
      <c r="C3916" s="1" t="s">
        <v>6180</v>
      </c>
      <c r="D3916" s="4" t="s">
        <v>41373</v>
      </c>
      <c r="F3916" s="1" t="str">
        <f>LEFT($C3916,$N$1)</f>
        <v>Gambling</v>
      </c>
      <c r="H3916" s="1" t="s">
        <v>25131</v>
      </c>
      <c r="I3916" s="1" t="s">
        <v>25132</v>
      </c>
      <c r="J3916" s="1" t="s">
        <v>19176</v>
      </c>
      <c r="K3916" s="1">
        <v>89</v>
      </c>
      <c r="L3916" s="1"/>
      <c r="M3916" s="4" t="e">
        <f t="shared" si="64"/>
        <v>#N/A</v>
      </c>
      <c r="N3916" t="str">
        <f>LEFT(I3916,N$1)</f>
        <v>SPDR S&amp;P</v>
      </c>
      <c r="O3916" s="4" t="str">
        <f>IFERROR(INDEX($B$1968:$B$6893,MATCH($N3916,$F$1968:$F$6893,0),1),0)</f>
        <v>SPY</v>
      </c>
    </row>
    <row r="3917" spans="1:15" x14ac:dyDescent="0.3">
      <c r="A3917" s="1">
        <v>1060349</v>
      </c>
      <c r="B3917" s="1" t="s">
        <v>16376</v>
      </c>
      <c r="C3917" s="1" t="s">
        <v>16377</v>
      </c>
      <c r="D3917" s="4" t="s">
        <v>41373</v>
      </c>
      <c r="F3917" s="1" t="str">
        <f>LEFT($C3917,$N$1)</f>
        <v>GAMCO IN</v>
      </c>
      <c r="H3917" s="1">
        <v>500600101</v>
      </c>
      <c r="I3917" s="1" t="s">
        <v>8856</v>
      </c>
      <c r="J3917" s="1" t="s">
        <v>19176</v>
      </c>
      <c r="K3917" s="1">
        <v>89</v>
      </c>
      <c r="L3917" s="1"/>
      <c r="M3917" s="4" t="e">
        <f t="shared" si="64"/>
        <v>#N/A</v>
      </c>
      <c r="N3917" t="str">
        <f>LEFT(I3917,N$1)</f>
        <v>KOPIN CO</v>
      </c>
      <c r="O3917" s="4" t="str">
        <f>IFERROR(INDEX($B$1968:$B$6893,MATCH($N3917,$F$1968:$F$6893,0),1),0)</f>
        <v>KOPN</v>
      </c>
    </row>
    <row r="3918" spans="1:15" x14ac:dyDescent="0.3">
      <c r="A3918" s="1">
        <v>1948884</v>
      </c>
      <c r="B3918" s="1" t="s">
        <v>12087</v>
      </c>
      <c r="C3918" s="1" t="s">
        <v>12088</v>
      </c>
      <c r="D3918" s="4" t="s">
        <v>41373</v>
      </c>
      <c r="F3918" s="1" t="str">
        <f>LEFT($C3918,$N$1)</f>
        <v>Gamer Pa</v>
      </c>
      <c r="H3918" s="1" t="s">
        <v>25126</v>
      </c>
      <c r="I3918" s="1" t="s">
        <v>25127</v>
      </c>
      <c r="J3918" s="1" t="s">
        <v>19176</v>
      </c>
      <c r="K3918" s="1">
        <v>89</v>
      </c>
      <c r="L3918" s="1"/>
      <c r="M3918" s="4" t="e">
        <f t="shared" si="64"/>
        <v>#N/A</v>
      </c>
      <c r="N3918" t="str">
        <f>LEFT(I3918,N$1)</f>
        <v>INVESTAR</v>
      </c>
      <c r="O3918" s="4" t="str">
        <f>IFERROR(INDEX($B$1968:$B$6893,MATCH($N3918,$F$1968:$F$6893,0),1),0)</f>
        <v>ISTR</v>
      </c>
    </row>
    <row r="3919" spans="1:15" x14ac:dyDescent="0.3">
      <c r="A3919" s="1">
        <v>1714562</v>
      </c>
      <c r="B3919" s="1" t="s">
        <v>11929</v>
      </c>
      <c r="C3919" s="1" t="s">
        <v>11930</v>
      </c>
      <c r="D3919" s="4" t="s">
        <v>41373</v>
      </c>
      <c r="F3919" s="1" t="str">
        <f>LEFT($C3919,$N$1)</f>
        <v>GameSqua</v>
      </c>
      <c r="H3919" s="1">
        <v>384556106</v>
      </c>
      <c r="I3919" s="1" t="s">
        <v>8348</v>
      </c>
      <c r="J3919" s="1" t="s">
        <v>19176</v>
      </c>
      <c r="K3919" s="1">
        <v>89</v>
      </c>
      <c r="L3919" s="1"/>
      <c r="M3919" s="4" t="e">
        <f t="shared" si="64"/>
        <v>#N/A</v>
      </c>
      <c r="N3919" t="str">
        <f>LEFT(I3919,N$1)</f>
        <v>GRAHAM C</v>
      </c>
      <c r="O3919" s="4" t="str">
        <f>IFERROR(INDEX($B$1968:$B$6893,MATCH($N3919,$F$1968:$F$6893,0),1),0)</f>
        <v>GHM</v>
      </c>
    </row>
    <row r="3920" spans="1:15" x14ac:dyDescent="0.3">
      <c r="A3920" s="1">
        <v>1600847</v>
      </c>
      <c r="B3920" s="1" t="s">
        <v>9197</v>
      </c>
      <c r="C3920" s="1" t="s">
        <v>9198</v>
      </c>
      <c r="D3920" s="4" t="s">
        <v>41373</v>
      </c>
      <c r="F3920" s="1" t="str">
        <f>LEFT($C3920,$N$1)</f>
        <v>Gamida C</v>
      </c>
      <c r="H3920" s="1" t="s">
        <v>25124</v>
      </c>
      <c r="I3920" s="1" t="s">
        <v>25125</v>
      </c>
      <c r="J3920" s="1" t="s">
        <v>23599</v>
      </c>
      <c r="K3920" s="1">
        <v>89</v>
      </c>
      <c r="L3920" s="1"/>
      <c r="M3920" s="4" t="e">
        <f t="shared" si="64"/>
        <v>#N/A</v>
      </c>
      <c r="N3920" t="str">
        <f>LEFT(I3920,N$1)</f>
        <v>FIESTA R</v>
      </c>
      <c r="O3920" s="4" t="str">
        <f>IFERROR(INDEX($B$1968:$B$6893,MATCH($N3920,$F$1968:$F$6893,0),1),0)</f>
        <v>FRGI</v>
      </c>
    </row>
    <row r="3921" spans="1:15" x14ac:dyDescent="0.3">
      <c r="A3921" s="1">
        <v>1799332</v>
      </c>
      <c r="B3921" s="1" t="s">
        <v>10953</v>
      </c>
      <c r="C3921" s="1" t="s">
        <v>10954</v>
      </c>
      <c r="D3921" s="4" t="s">
        <v>41373</v>
      </c>
      <c r="F3921" s="1" t="str">
        <f>LEFT($C3921,$N$1)</f>
        <v>GAN Ltd</v>
      </c>
      <c r="H3921" s="1" t="s">
        <v>25135</v>
      </c>
      <c r="I3921" s="1" t="s">
        <v>21466</v>
      </c>
      <c r="J3921" s="1" t="s">
        <v>25136</v>
      </c>
      <c r="K3921" s="1">
        <v>89</v>
      </c>
      <c r="L3921" s="1"/>
      <c r="M3921" s="4" t="e">
        <f t="shared" si="64"/>
        <v>#N/A</v>
      </c>
      <c r="N3921" t="str">
        <f>LEFT(I3921,N$1)</f>
        <v>FIRST TR</v>
      </c>
      <c r="O3921" s="4" t="str">
        <f>IFERROR(INDEX($B$1968:$B$6893,MATCH($N3921,$F$1968:$F$6893,0),1),0)</f>
        <v>FDEU</v>
      </c>
    </row>
    <row r="3922" spans="1:15" x14ac:dyDescent="0.3">
      <c r="A3922" s="1">
        <v>1768259</v>
      </c>
      <c r="B3922" s="1" t="s">
        <v>5593</v>
      </c>
      <c r="C3922" s="1" t="s">
        <v>5594</v>
      </c>
      <c r="D3922" s="4" t="s">
        <v>41373</v>
      </c>
      <c r="F3922" s="1" t="str">
        <f>LEFT($C3922,$N$1)</f>
        <v>Gaotu Te</v>
      </c>
      <c r="H3922" s="1" t="s">
        <v>25122</v>
      </c>
      <c r="I3922" s="1" t="s">
        <v>25123</v>
      </c>
      <c r="J3922" s="1" t="s">
        <v>19275</v>
      </c>
      <c r="K3922" s="1">
        <v>89</v>
      </c>
      <c r="L3922" s="1"/>
      <c r="M3922" s="4" t="e">
        <f t="shared" si="64"/>
        <v>#N/A</v>
      </c>
      <c r="N3922" t="str">
        <f>LEFT(I3922,N$1)</f>
        <v>CIVEO CO</v>
      </c>
      <c r="O3922" s="4" t="str">
        <f>IFERROR(INDEX($B$1968:$B$6893,MATCH($N3922,$F$1968:$F$6893,0),1),0)</f>
        <v>CVEO</v>
      </c>
    </row>
    <row r="3923" spans="1:15" x14ac:dyDescent="0.3">
      <c r="A3923" s="1">
        <v>1954269</v>
      </c>
      <c r="B3923" s="1" t="s">
        <v>15631</v>
      </c>
      <c r="C3923" s="1" t="s">
        <v>15632</v>
      </c>
      <c r="D3923" s="4" t="s">
        <v>41373</v>
      </c>
      <c r="F3923" s="1" t="str">
        <f>LEFT($C3923,$N$1)</f>
        <v>Garden S</v>
      </c>
      <c r="H3923" s="1" t="s">
        <v>25119</v>
      </c>
      <c r="I3923" s="1" t="s">
        <v>25120</v>
      </c>
      <c r="J3923" s="1" t="s">
        <v>19176</v>
      </c>
      <c r="K3923" s="1">
        <v>89</v>
      </c>
      <c r="L3923" s="1"/>
      <c r="M3923" s="4" t="e">
        <f t="shared" si="64"/>
        <v>#N/A</v>
      </c>
      <c r="N3923" t="str">
        <f>LEFT(I3923,N$1)</f>
        <v>BLACKROC</v>
      </c>
      <c r="O3923" s="4" t="str">
        <f>IFERROR(INDEX($B$1968:$B$6893,MATCH($N3923,$F$1968:$F$6893,0),1),0)</f>
        <v>BMN</v>
      </c>
    </row>
    <row r="3924" spans="1:15" x14ac:dyDescent="0.3">
      <c r="A3924" s="1">
        <v>931427</v>
      </c>
      <c r="B3924" s="1" t="s">
        <v>2307</v>
      </c>
      <c r="C3924" s="1" t="s">
        <v>2308</v>
      </c>
      <c r="D3924" s="4" t="s">
        <v>41373</v>
      </c>
      <c r="F3924" s="1" t="str">
        <f>LEFT($C3924,$N$1)</f>
        <v>GAS TRAN</v>
      </c>
      <c r="H3924" s="1" t="s">
        <v>25128</v>
      </c>
      <c r="I3924" s="1" t="s">
        <v>25129</v>
      </c>
      <c r="J3924" s="1" t="s">
        <v>20939</v>
      </c>
      <c r="K3924" s="1">
        <v>89</v>
      </c>
      <c r="L3924" s="1"/>
      <c r="M3924" s="4" t="e">
        <f t="shared" si="64"/>
        <v>#N/A</v>
      </c>
      <c r="N3924" t="str">
        <f>LEFT(I3924,N$1)</f>
        <v>JAWS HUR</v>
      </c>
      <c r="O3924" s="4">
        <f>IFERROR(INDEX($B$1968:$B$6893,MATCH($N3924,$F$1968:$F$6893,0),1),0)</f>
        <v>0</v>
      </c>
    </row>
    <row r="3925" spans="1:15" x14ac:dyDescent="0.3">
      <c r="A3925" s="1">
        <v>1517006</v>
      </c>
      <c r="B3925" s="1" t="s">
        <v>6904</v>
      </c>
      <c r="C3925" s="1" t="s">
        <v>6905</v>
      </c>
      <c r="D3925" s="4" t="s">
        <v>41373</v>
      </c>
      <c r="F3925" s="1" t="str">
        <f>LEFT($C3925,$N$1)</f>
        <v>Gatos Si</v>
      </c>
      <c r="H3925" s="1">
        <v>700666100</v>
      </c>
      <c r="I3925" s="1" t="s">
        <v>25130</v>
      </c>
      <c r="J3925" s="1" t="s">
        <v>19176</v>
      </c>
      <c r="K3925" s="1">
        <v>89</v>
      </c>
      <c r="L3925" s="1"/>
      <c r="M3925" s="4" t="e">
        <f t="shared" si="64"/>
        <v>#N/A</v>
      </c>
      <c r="N3925" t="str">
        <f>LEFT(I3925,N$1)</f>
        <v>PARK-OHI</v>
      </c>
      <c r="O3925" s="4">
        <f>IFERROR(INDEX($B$1968:$B$6893,MATCH($N3925,$F$1968:$F$6893,0),1),0)</f>
        <v>0</v>
      </c>
    </row>
    <row r="3926" spans="1:15" x14ac:dyDescent="0.3">
      <c r="A3926" s="1">
        <v>1559998</v>
      </c>
      <c r="B3926" s="1" t="s">
        <v>14063</v>
      </c>
      <c r="C3926" s="1" t="s">
        <v>14064</v>
      </c>
      <c r="D3926" s="4" t="s">
        <v>41373</v>
      </c>
      <c r="F3926" s="1" t="str">
        <f>LEFT($C3926,$N$1)</f>
        <v>Gaucho G</v>
      </c>
      <c r="H3926" s="1" t="s">
        <v>25137</v>
      </c>
      <c r="I3926" s="1" t="s">
        <v>634</v>
      </c>
      <c r="J3926" s="1" t="s">
        <v>25138</v>
      </c>
      <c r="K3926" s="1">
        <v>89</v>
      </c>
      <c r="L3926" s="1"/>
      <c r="M3926" s="4" t="e">
        <f t="shared" si="64"/>
        <v>#N/A</v>
      </c>
      <c r="N3926" t="str">
        <f>LEFT(I3926,N$1)</f>
        <v>ON SEMIC</v>
      </c>
      <c r="O3926" s="4">
        <f>IFERROR(INDEX($B$1968:$B$6893,MATCH($N3926,$F$1968:$F$6893,0),1),0)</f>
        <v>0</v>
      </c>
    </row>
    <row r="3927" spans="1:15" x14ac:dyDescent="0.3">
      <c r="A3927" s="1">
        <v>1165320</v>
      </c>
      <c r="B3927" s="1" t="s">
        <v>13885</v>
      </c>
      <c r="C3927" s="1" t="s">
        <v>13886</v>
      </c>
      <c r="D3927" s="4" t="s">
        <v>41373</v>
      </c>
      <c r="F3927" s="1" t="str">
        <f>LEFT($C3927,$N$1)</f>
        <v>GB SCIEN</v>
      </c>
      <c r="H3927" s="1" t="s">
        <v>25133</v>
      </c>
      <c r="I3927" s="1" t="s">
        <v>19472</v>
      </c>
      <c r="J3927" s="1" t="s">
        <v>25134</v>
      </c>
      <c r="K3927" s="1">
        <v>89</v>
      </c>
      <c r="L3927" s="1"/>
      <c r="M3927" s="4" t="e">
        <f t="shared" si="64"/>
        <v>#N/A</v>
      </c>
      <c r="N3927" t="str">
        <f>LEFT(I3927,N$1)</f>
        <v xml:space="preserve">SHOPIFY </v>
      </c>
      <c r="O3927" s="4">
        <f>IFERROR(INDEX($B$1968:$B$6893,MATCH($N3927,$F$1968:$F$6893,0),1),0)</f>
        <v>0</v>
      </c>
    </row>
    <row r="3928" spans="1:15" x14ac:dyDescent="0.3">
      <c r="A3928" s="1">
        <v>1471781</v>
      </c>
      <c r="B3928" s="1" t="s">
        <v>14529</v>
      </c>
      <c r="C3928" s="1" t="s">
        <v>14530</v>
      </c>
      <c r="D3928" s="4" t="s">
        <v>41373</v>
      </c>
      <c r="F3928" s="1" t="str">
        <f>LEFT($C3928,$N$1)</f>
        <v>GBT Tech</v>
      </c>
      <c r="H3928" s="1" t="s">
        <v>25148</v>
      </c>
      <c r="I3928" s="1" t="s">
        <v>25149</v>
      </c>
      <c r="J3928" s="1" t="s">
        <v>19176</v>
      </c>
      <c r="K3928" s="1">
        <v>88</v>
      </c>
      <c r="L3928" s="1"/>
      <c r="M3928" s="4" t="e">
        <f t="shared" si="64"/>
        <v>#N/A</v>
      </c>
      <c r="N3928" t="str">
        <f>LEFT(I3928,N$1)</f>
        <v xml:space="preserve">Verrica </v>
      </c>
      <c r="O3928" s="4" t="str">
        <f>IFERROR(INDEX($B$1968:$B$6893,MATCH($N3928,$F$1968:$F$6893,0),1),0)</f>
        <v>VRCA</v>
      </c>
    </row>
    <row r="3929" spans="1:15" x14ac:dyDescent="0.3">
      <c r="A3929" s="1">
        <v>1641398</v>
      </c>
      <c r="B3929" s="1" t="s">
        <v>12961</v>
      </c>
      <c r="C3929" s="1" t="s">
        <v>12962</v>
      </c>
      <c r="D3929" s="4" t="s">
        <v>41373</v>
      </c>
      <c r="F3929" s="1" t="str">
        <f>LEFT($C3929,$N$1)</f>
        <v>GD Cultu</v>
      </c>
      <c r="H3929" s="1" t="s">
        <v>25140</v>
      </c>
      <c r="I3929" s="1" t="s">
        <v>25141</v>
      </c>
      <c r="J3929" s="1" t="s">
        <v>19176</v>
      </c>
      <c r="K3929" s="1">
        <v>88</v>
      </c>
      <c r="L3929" s="1"/>
      <c r="M3929" s="4" t="e">
        <f t="shared" si="64"/>
        <v>#N/A</v>
      </c>
      <c r="N3929" t="str">
        <f>LEFT(I3929,N$1)</f>
        <v xml:space="preserve">CARROLS </v>
      </c>
      <c r="O3929" s="4" t="str">
        <f>IFERROR(INDEX($B$1968:$B$6893,MATCH($N3929,$F$1968:$F$6893,0),1),0)</f>
        <v>TAST</v>
      </c>
    </row>
    <row r="3930" spans="1:15" x14ac:dyDescent="0.3">
      <c r="A3930" s="1">
        <v>1526125</v>
      </c>
      <c r="B3930" s="1" t="s">
        <v>3826</v>
      </c>
      <c r="C3930" s="1" t="s">
        <v>3827</v>
      </c>
      <c r="D3930" s="4" t="s">
        <v>41373</v>
      </c>
      <c r="F3930" s="1" t="str">
        <f>LEFT($C3930,$N$1)</f>
        <v>GDS Hold</v>
      </c>
      <c r="H3930" s="1">
        <v>690469101</v>
      </c>
      <c r="I3930" s="1" t="s">
        <v>25145</v>
      </c>
      <c r="J3930" s="1" t="s">
        <v>19176</v>
      </c>
      <c r="K3930" s="1">
        <v>88</v>
      </c>
      <c r="L3930" s="1"/>
      <c r="M3930" s="4" t="e">
        <f t="shared" si="64"/>
        <v>#N/A</v>
      </c>
      <c r="N3930" t="str">
        <f>LEFT(I3930,N$1)</f>
        <v>OVID THE</v>
      </c>
      <c r="O3930" s="4" t="str">
        <f>IFERROR(INDEX($B$1968:$B$6893,MATCH($N3930,$F$1968:$F$6893,0),1),0)</f>
        <v>OVID</v>
      </c>
    </row>
    <row r="3931" spans="1:15" x14ac:dyDescent="0.3">
      <c r="A3931" s="1">
        <v>40570</v>
      </c>
      <c r="B3931" s="1" t="s">
        <v>10371</v>
      </c>
      <c r="C3931" s="1" t="s">
        <v>10372</v>
      </c>
      <c r="D3931" s="4" t="s">
        <v>41373</v>
      </c>
      <c r="F3931" s="1" t="str">
        <f>LEFT($C3931,$N$1)</f>
        <v>GEE Grou</v>
      </c>
      <c r="H3931" s="1">
        <v>675746606</v>
      </c>
      <c r="I3931" s="1" t="s">
        <v>25144</v>
      </c>
      <c r="J3931" s="1" t="s">
        <v>19275</v>
      </c>
      <c r="K3931" s="1">
        <v>88</v>
      </c>
      <c r="L3931" s="1"/>
      <c r="M3931" s="4" t="e">
        <f t="shared" si="64"/>
        <v>#N/A</v>
      </c>
      <c r="N3931" t="str">
        <f>LEFT(I3931,N$1)</f>
        <v>OCWEN FI</v>
      </c>
      <c r="O3931" s="4" t="str">
        <f>IFERROR(INDEX($B$1968:$B$6893,MATCH($N3931,$F$1968:$F$6893,0),1),0)</f>
        <v>OCN</v>
      </c>
    </row>
    <row r="3932" spans="1:15" x14ac:dyDescent="0.3">
      <c r="A3932" s="1">
        <v>890725</v>
      </c>
      <c r="B3932" s="1" t="s">
        <v>13463</v>
      </c>
      <c r="C3932" s="1" t="s">
        <v>13464</v>
      </c>
      <c r="D3932" s="4" t="s">
        <v>41373</v>
      </c>
      <c r="F3932" s="1" t="str">
        <f>LEFT($C3932,$N$1)</f>
        <v xml:space="preserve">GELSTAT </v>
      </c>
      <c r="H3932" s="1" t="s">
        <v>25153</v>
      </c>
      <c r="I3932" s="1" t="s">
        <v>25154</v>
      </c>
      <c r="J3932" s="1" t="s">
        <v>25155</v>
      </c>
      <c r="K3932" s="1">
        <v>88</v>
      </c>
      <c r="L3932" s="1"/>
      <c r="M3932" s="4" t="e">
        <f t="shared" si="64"/>
        <v>#N/A</v>
      </c>
      <c r="N3932" t="str">
        <f>LEFT(I3932,N$1)</f>
        <v>ATLAS EN</v>
      </c>
      <c r="O3932" s="4" t="str">
        <f>IFERROR(INDEX($B$1968:$B$6893,MATCH($N3932,$F$1968:$F$6893,0),1),0)</f>
        <v>AESI</v>
      </c>
    </row>
    <row r="3933" spans="1:15" x14ac:dyDescent="0.3">
      <c r="A3933" s="1">
        <v>1920092</v>
      </c>
      <c r="B3933" s="1" t="s">
        <v>15797</v>
      </c>
      <c r="C3933" s="1" t="s">
        <v>15798</v>
      </c>
      <c r="D3933" s="4" t="s">
        <v>41373</v>
      </c>
      <c r="F3933" s="1" t="str">
        <f>LEFT($C3933,$N$1)</f>
        <v>Gelteq L</v>
      </c>
      <c r="H3933" s="1" t="s">
        <v>25146</v>
      </c>
      <c r="I3933" s="1" t="s">
        <v>25147</v>
      </c>
      <c r="J3933" s="1" t="s">
        <v>25010</v>
      </c>
      <c r="K3933" s="1">
        <v>88</v>
      </c>
      <c r="L3933" s="1"/>
      <c r="M3933" s="4" t="e">
        <f t="shared" si="64"/>
        <v>#N/A</v>
      </c>
      <c r="N3933" t="str">
        <f>LEFT(I3933,N$1)</f>
        <v>SCREAMIN</v>
      </c>
      <c r="O3933" s="4">
        <f>IFERROR(INDEX($B$1968:$B$6893,MATCH($N3933,$F$1968:$F$6893,0),1),0)</f>
        <v>0</v>
      </c>
    </row>
    <row r="3934" spans="1:15" x14ac:dyDescent="0.3">
      <c r="A3934" s="1">
        <v>1104023</v>
      </c>
      <c r="B3934" s="1" t="s">
        <v>15405</v>
      </c>
      <c r="C3934" s="1" t="s">
        <v>15406</v>
      </c>
      <c r="D3934" s="4" t="s">
        <v>41373</v>
      </c>
      <c r="F3934" s="1" t="str">
        <f>LEFT($C3934,$N$1)</f>
        <v>Gemxx Co</v>
      </c>
      <c r="H3934" s="1" t="s">
        <v>25142</v>
      </c>
      <c r="I3934" s="1" t="s">
        <v>25143</v>
      </c>
      <c r="J3934" s="1" t="s">
        <v>19176</v>
      </c>
      <c r="K3934" s="1">
        <v>88</v>
      </c>
      <c r="L3934" s="1"/>
      <c r="M3934" s="4" t="e">
        <f t="shared" si="64"/>
        <v>#N/A</v>
      </c>
      <c r="N3934" t="str">
        <f>LEFT(I3934,N$1)</f>
        <v>GOL LINH</v>
      </c>
      <c r="O3934" s="4">
        <f>IFERROR(INDEX($B$1968:$B$6893,MATCH($N3934,$F$1968:$F$6893,0),1),0)</f>
        <v>0</v>
      </c>
    </row>
    <row r="3935" spans="1:15" x14ac:dyDescent="0.3">
      <c r="A3935" s="1">
        <v>1973160</v>
      </c>
      <c r="B3935" s="1" t="s">
        <v>14433</v>
      </c>
      <c r="C3935" s="1" t="s">
        <v>14434</v>
      </c>
      <c r="D3935" s="4" t="s">
        <v>41373</v>
      </c>
      <c r="F3935" s="1" t="str">
        <f>LEFT($C3935,$N$1)</f>
        <v>GEMZ Cor</v>
      </c>
      <c r="H3935" s="1" t="s">
        <v>25156</v>
      </c>
      <c r="I3935" s="1" t="s">
        <v>24175</v>
      </c>
      <c r="J3935" s="1" t="s">
        <v>25157</v>
      </c>
      <c r="K3935" s="1">
        <v>88</v>
      </c>
      <c r="L3935" s="1"/>
      <c r="M3935" s="4" t="e">
        <f t="shared" si="64"/>
        <v>#N/A</v>
      </c>
      <c r="N3935" t="str">
        <f>LEFT(I3935,N$1)</f>
        <v>LEGG MAS</v>
      </c>
      <c r="O3935" s="4">
        <f>IFERROR(INDEX($B$1968:$B$6893,MATCH($N3935,$F$1968:$F$6893,0),1),0)</f>
        <v>0</v>
      </c>
    </row>
    <row r="3936" spans="1:15" x14ac:dyDescent="0.3">
      <c r="A3936" s="1">
        <v>1891856</v>
      </c>
      <c r="B3936" s="1" t="s">
        <v>7072</v>
      </c>
      <c r="C3936" s="1" t="s">
        <v>7073</v>
      </c>
      <c r="D3936" s="4" t="s">
        <v>41373</v>
      </c>
      <c r="F3936" s="1" t="str">
        <f>LEFT($C3936,$N$1)</f>
        <v>GEN Rest</v>
      </c>
      <c r="H3936" s="1" t="s">
        <v>25158</v>
      </c>
      <c r="I3936" s="1" t="s">
        <v>3065</v>
      </c>
      <c r="J3936" s="1" t="s">
        <v>25159</v>
      </c>
      <c r="K3936" s="1">
        <v>88</v>
      </c>
      <c r="L3936" s="1"/>
      <c r="M3936" s="4" t="e">
        <f t="shared" si="64"/>
        <v>#N/A</v>
      </c>
      <c r="N3936" t="str">
        <f>LEFT(I3936,N$1)</f>
        <v>VISHAY I</v>
      </c>
      <c r="O3936" s="4">
        <f>IFERROR(INDEX($B$1968:$B$6893,MATCH($N3936,$F$1968:$F$6893,0),1),0)</f>
        <v>0</v>
      </c>
    </row>
    <row r="3937" spans="1:15" x14ac:dyDescent="0.3">
      <c r="A3937" s="1">
        <v>924383</v>
      </c>
      <c r="B3937" s="1" t="s">
        <v>10033</v>
      </c>
      <c r="C3937" s="1" t="s">
        <v>10034</v>
      </c>
      <c r="D3937" s="4" t="s">
        <v>41373</v>
      </c>
      <c r="F3937" s="1" t="str">
        <f>LEFT($C3937,$N$1)</f>
        <v xml:space="preserve">Genasys </v>
      </c>
      <c r="H3937" s="1" t="s">
        <v>25150</v>
      </c>
      <c r="I3937" s="1" t="s">
        <v>20108</v>
      </c>
      <c r="J3937" s="1" t="s">
        <v>25151</v>
      </c>
      <c r="K3937" s="1">
        <v>88</v>
      </c>
      <c r="L3937" s="1"/>
      <c r="M3937" s="4" t="e">
        <f t="shared" si="64"/>
        <v>#N/A</v>
      </c>
      <c r="N3937" t="str">
        <f>LEFT(I3937,N$1)</f>
        <v xml:space="preserve">DROPBOX </v>
      </c>
      <c r="O3937" s="4">
        <f>IFERROR(INDEX($B$1968:$B$6893,MATCH($N3937,$F$1968:$F$6893,0),1),0)</f>
        <v>0</v>
      </c>
    </row>
    <row r="3938" spans="1:15" x14ac:dyDescent="0.3">
      <c r="A3938" s="1">
        <v>1326200</v>
      </c>
      <c r="B3938" s="1" t="s">
        <v>5879</v>
      </c>
      <c r="C3938" s="1" t="s">
        <v>5880</v>
      </c>
      <c r="D3938" s="4" t="s">
        <v>41373</v>
      </c>
      <c r="F3938" s="1" t="str">
        <f>LEFT($C3938,$N$1)</f>
        <v>GENCO SH</v>
      </c>
      <c r="H3938" s="1" t="s">
        <v>25152</v>
      </c>
      <c r="I3938" s="1" t="s">
        <v>20046</v>
      </c>
      <c r="J3938" s="1" t="s">
        <v>25151</v>
      </c>
      <c r="K3938" s="1">
        <v>88</v>
      </c>
      <c r="L3938" s="1"/>
      <c r="M3938" s="4" t="e">
        <f t="shared" si="64"/>
        <v>#N/A</v>
      </c>
      <c r="N3938" t="str">
        <f>LEFT(I3938,N$1)</f>
        <v>UNITY SO</v>
      </c>
      <c r="O3938" s="4">
        <f>IFERROR(INDEX($B$1968:$B$6893,MATCH($N3938,$F$1968:$F$6893,0),1),0)</f>
        <v>0</v>
      </c>
    </row>
    <row r="3939" spans="1:15" x14ac:dyDescent="0.3">
      <c r="A3939" s="1">
        <v>64472</v>
      </c>
      <c r="B3939" s="1" t="s">
        <v>7914</v>
      </c>
      <c r="C3939" s="1" t="s">
        <v>7915</v>
      </c>
      <c r="D3939" s="4" t="s">
        <v>41373</v>
      </c>
      <c r="F3939" s="1" t="str">
        <f>LEFT($C3939,$N$1)</f>
        <v>GENCOR I</v>
      </c>
      <c r="H3939" s="1">
        <v>962149100</v>
      </c>
      <c r="I3939" s="1" t="s">
        <v>7445</v>
      </c>
      <c r="J3939" s="1" t="s">
        <v>19176</v>
      </c>
      <c r="K3939" s="1">
        <v>87</v>
      </c>
      <c r="L3939" s="1"/>
      <c r="M3939" s="4" t="e">
        <f t="shared" si="64"/>
        <v>#N/A</v>
      </c>
      <c r="N3939" t="str">
        <f>LEFT(I3939,N$1)</f>
        <v>WEYCO GR</v>
      </c>
      <c r="O3939" s="4" t="str">
        <f>IFERROR(INDEX($B$1968:$B$6893,MATCH($N3939,$F$1968:$F$6893,0),1),0)</f>
        <v>WEYS</v>
      </c>
    </row>
    <row r="3940" spans="1:15" x14ac:dyDescent="0.3">
      <c r="A3940" s="1">
        <v>1231457</v>
      </c>
      <c r="B3940" s="1" t="s">
        <v>6197</v>
      </c>
      <c r="C3940" s="1" t="s">
        <v>6198</v>
      </c>
      <c r="D3940" s="4" t="s">
        <v>41373</v>
      </c>
      <c r="F3940" s="1" t="str">
        <f>LEFT($C3940,$N$1)</f>
        <v xml:space="preserve">GENELUX </v>
      </c>
      <c r="H3940" s="1" t="s">
        <v>25181</v>
      </c>
      <c r="I3940" s="1" t="s">
        <v>25182</v>
      </c>
      <c r="J3940" s="1" t="s">
        <v>19176</v>
      </c>
      <c r="K3940" s="1">
        <v>87</v>
      </c>
      <c r="L3940" s="1"/>
      <c r="M3940" s="4" t="e">
        <f t="shared" si="64"/>
        <v>#N/A</v>
      </c>
      <c r="N3940" t="str">
        <f>LEFT(I3940,N$1)</f>
        <v xml:space="preserve">PRELUDE </v>
      </c>
      <c r="O3940" s="4" t="str">
        <f>IFERROR(INDEX($B$1968:$B$6893,MATCH($N3940,$F$1968:$F$6893,0),1),0)</f>
        <v>PRLD</v>
      </c>
    </row>
    <row r="3941" spans="1:15" x14ac:dyDescent="0.3">
      <c r="A3941" s="1">
        <v>1838716</v>
      </c>
      <c r="B3941" s="1" t="s">
        <v>9677</v>
      </c>
      <c r="C3941" s="1" t="s">
        <v>9678</v>
      </c>
      <c r="D3941" s="4" t="s">
        <v>41373</v>
      </c>
      <c r="F3941" s="1" t="str">
        <f>LEFT($C3941,$N$1)</f>
        <v xml:space="preserve">Genenta </v>
      </c>
      <c r="H3941" s="1">
        <v>632347100</v>
      </c>
      <c r="I3941" s="1" t="s">
        <v>25179</v>
      </c>
      <c r="J3941" s="1" t="s">
        <v>19176</v>
      </c>
      <c r="K3941" s="1">
        <v>87</v>
      </c>
      <c r="L3941" s="1"/>
      <c r="M3941" s="4" t="e">
        <f t="shared" si="64"/>
        <v>#N/A</v>
      </c>
      <c r="N3941" t="str">
        <f>LEFT(I3941,N$1)</f>
        <v xml:space="preserve">NATHANS </v>
      </c>
      <c r="O3941" s="4" t="str">
        <f>IFERROR(INDEX($B$1968:$B$6893,MATCH($N3941,$F$1968:$F$6893,0),1),0)</f>
        <v>NATH</v>
      </c>
    </row>
    <row r="3942" spans="1:15" x14ac:dyDescent="0.3">
      <c r="A3942" s="1">
        <v>894556</v>
      </c>
      <c r="B3942" s="1" t="s">
        <v>10389</v>
      </c>
      <c r="C3942" s="1" t="s">
        <v>10390</v>
      </c>
      <c r="D3942" s="4" t="s">
        <v>41373</v>
      </c>
      <c r="F3942" s="1" t="str">
        <f>LEFT($C3942,$N$1)</f>
        <v xml:space="preserve">General </v>
      </c>
      <c r="H3942" s="1" t="s">
        <v>25177</v>
      </c>
      <c r="I3942" s="1" t="s">
        <v>25178</v>
      </c>
      <c r="J3942" s="1" t="s">
        <v>19190</v>
      </c>
      <c r="K3942" s="1">
        <v>87</v>
      </c>
      <c r="L3942" s="1"/>
      <c r="M3942" s="4" t="e">
        <f t="shared" si="64"/>
        <v>#N/A</v>
      </c>
      <c r="N3942" t="str">
        <f>LEFT(I3942,N$1)</f>
        <v>MARKETWI</v>
      </c>
      <c r="O3942" s="4" t="str">
        <f>IFERROR(INDEX($B$1968:$B$6893,MATCH($N3942,$F$1968:$F$6893,0),1),0)</f>
        <v>MKTW</v>
      </c>
    </row>
    <row r="3943" spans="1:15" x14ac:dyDescent="0.3">
      <c r="A3943" s="1">
        <v>1955083</v>
      </c>
      <c r="B3943" s="1" t="s">
        <v>11907</v>
      </c>
      <c r="C3943" s="1" t="s">
        <v>11908</v>
      </c>
      <c r="D3943" s="4" t="s">
        <v>41373</v>
      </c>
      <c r="F3943" s="1" t="str">
        <f>LEFT($C3943,$N$1)</f>
        <v xml:space="preserve">General </v>
      </c>
      <c r="H3943" s="1">
        <v>516548203</v>
      </c>
      <c r="I3943" s="1" t="s">
        <v>8506</v>
      </c>
      <c r="J3943" s="1" t="s">
        <v>19176</v>
      </c>
      <c r="K3943" s="1">
        <v>87</v>
      </c>
      <c r="L3943" s="1"/>
      <c r="M3943" s="4" t="e">
        <f t="shared" si="64"/>
        <v>#N/A</v>
      </c>
      <c r="N3943" t="str">
        <f>LEFT(I3943,N$1)</f>
        <v>LANTRONI</v>
      </c>
      <c r="O3943" s="4" t="str">
        <f>IFERROR(INDEX($B$1968:$B$6893,MATCH($N3943,$F$1968:$F$6893,0),1),0)</f>
        <v>LTRX</v>
      </c>
    </row>
    <row r="3944" spans="1:15" x14ac:dyDescent="0.3">
      <c r="A3944" s="1">
        <v>1733294</v>
      </c>
      <c r="B3944" s="1" t="s">
        <v>10339</v>
      </c>
      <c r="C3944" s="1" t="s">
        <v>10340</v>
      </c>
      <c r="D3944" s="4" t="s">
        <v>41373</v>
      </c>
      <c r="F3944" s="1" t="str">
        <f>LEFT($C3944,$N$1)</f>
        <v>Generati</v>
      </c>
      <c r="H3944" s="1" t="s">
        <v>25174</v>
      </c>
      <c r="I3944" s="1" t="s">
        <v>25175</v>
      </c>
      <c r="J3944" s="1" t="s">
        <v>19176</v>
      </c>
      <c r="K3944" s="1">
        <v>87</v>
      </c>
      <c r="L3944" s="1"/>
      <c r="M3944" s="4" t="e">
        <f t="shared" si="64"/>
        <v>#N/A</v>
      </c>
      <c r="N3944" t="str">
        <f>LEFT(I3944,N$1)</f>
        <v>FIRST TR</v>
      </c>
      <c r="O3944" s="4" t="str">
        <f>IFERROR(INDEX($B$1968:$B$6893,MATCH($N3944,$F$1968:$F$6893,0),1),0)</f>
        <v>FDEU</v>
      </c>
    </row>
    <row r="3945" spans="1:15" x14ac:dyDescent="0.3">
      <c r="A3945" s="1">
        <v>1823365</v>
      </c>
      <c r="B3945" s="1" t="s">
        <v>12107</v>
      </c>
      <c r="C3945" s="1" t="s">
        <v>12108</v>
      </c>
      <c r="D3945" s="4" t="s">
        <v>41373</v>
      </c>
      <c r="F3945" s="1" t="str">
        <f>LEFT($C3945,$N$1)</f>
        <v>Generati</v>
      </c>
      <c r="H3945" s="1" t="s">
        <v>25189</v>
      </c>
      <c r="I3945" s="1" t="s">
        <v>25190</v>
      </c>
      <c r="J3945" s="1" t="s">
        <v>19176</v>
      </c>
      <c r="K3945" s="1">
        <v>87</v>
      </c>
      <c r="L3945" s="1"/>
      <c r="M3945" s="4" t="e">
        <f t="shared" si="64"/>
        <v>#N/A</v>
      </c>
      <c r="N3945" t="str">
        <f>LEFT(I3945,N$1)</f>
        <v>VIRTUS C</v>
      </c>
      <c r="O3945" s="4" t="str">
        <f>IFERROR(INDEX($B$1968:$B$6893,MATCH($N3945,$F$1968:$F$6893,0),1),0)</f>
        <v>CBH</v>
      </c>
    </row>
    <row r="3946" spans="1:15" x14ac:dyDescent="0.3">
      <c r="A3946" s="1">
        <v>18498</v>
      </c>
      <c r="B3946" s="1" t="s">
        <v>7096</v>
      </c>
      <c r="C3946" s="1" t="s">
        <v>7097</v>
      </c>
      <c r="D3946" s="4" t="s">
        <v>41373</v>
      </c>
      <c r="F3946" s="1" t="str">
        <f>LEFT($C3946,$N$1)</f>
        <v xml:space="preserve">GENESCO </v>
      </c>
      <c r="H3946" s="1" t="s">
        <v>25166</v>
      </c>
      <c r="I3946" s="1" t="s">
        <v>25167</v>
      </c>
      <c r="J3946" s="1" t="s">
        <v>19176</v>
      </c>
      <c r="K3946" s="1">
        <v>87</v>
      </c>
      <c r="L3946" s="1"/>
      <c r="M3946" s="4" t="e">
        <f t="shared" si="64"/>
        <v>#N/A</v>
      </c>
      <c r="N3946" t="str">
        <f>LEFT(I3946,N$1)</f>
        <v>BLACKROC</v>
      </c>
      <c r="O3946" s="4" t="str">
        <f>IFERROR(INDEX($B$1968:$B$6893,MATCH($N3946,$F$1968:$F$6893,0),1),0)</f>
        <v>BMN</v>
      </c>
    </row>
    <row r="3947" spans="1:15" x14ac:dyDescent="0.3">
      <c r="A3947" s="1">
        <v>1302913</v>
      </c>
      <c r="B3947" s="1" t="s">
        <v>14691</v>
      </c>
      <c r="C3947" s="1" t="s">
        <v>14692</v>
      </c>
      <c r="D3947" s="4" t="s">
        <v>41373</v>
      </c>
      <c r="F3947" s="1" t="str">
        <f>LEFT($C3947,$N$1)</f>
        <v xml:space="preserve">Genesis </v>
      </c>
      <c r="H3947" s="1" t="s">
        <v>25160</v>
      </c>
      <c r="I3947" s="1" t="s">
        <v>25161</v>
      </c>
      <c r="J3947" s="1" t="s">
        <v>19176</v>
      </c>
      <c r="K3947" s="1">
        <v>87</v>
      </c>
      <c r="L3947" s="1"/>
      <c r="M3947" s="4" t="e">
        <f t="shared" si="64"/>
        <v>#N/A</v>
      </c>
      <c r="N3947" t="str">
        <f>LEFT(I3947,N$1)</f>
        <v>ACCELERA</v>
      </c>
      <c r="O3947" s="4" t="str">
        <f>IFERROR(INDEX($B$1968:$B$6893,MATCH($N3947,$F$1968:$F$6893,0),1),0)</f>
        <v>AXDX</v>
      </c>
    </row>
    <row r="3948" spans="1:15" x14ac:dyDescent="0.3">
      <c r="A3948" s="1">
        <v>1022321</v>
      </c>
      <c r="B3948" s="1" t="s">
        <v>4412</v>
      </c>
      <c r="C3948" s="1" t="s">
        <v>4413</v>
      </c>
      <c r="D3948" s="4" t="s">
        <v>41373</v>
      </c>
      <c r="F3948" s="1" t="str">
        <f>LEFT($C3948,$N$1)</f>
        <v xml:space="preserve">GENESIS </v>
      </c>
      <c r="H3948" s="1">
        <v>32108805</v>
      </c>
      <c r="I3948" s="1" t="s">
        <v>25165</v>
      </c>
      <c r="J3948" s="1" t="s">
        <v>19176</v>
      </c>
      <c r="K3948" s="1">
        <v>87</v>
      </c>
      <c r="L3948" s="1"/>
      <c r="M3948" s="4" t="e">
        <f t="shared" si="64"/>
        <v>#N/A</v>
      </c>
      <c r="N3948" t="str">
        <f>LEFT(I3948,N$1)</f>
        <v xml:space="preserve">AMPLIFY </v>
      </c>
      <c r="O3948" s="4" t="str">
        <f>IFERROR(INDEX($B$1968:$B$6893,MATCH($N3948,$F$1968:$F$6893,0),1),0)</f>
        <v>AMPY</v>
      </c>
    </row>
    <row r="3949" spans="1:15" x14ac:dyDescent="0.3">
      <c r="A3949" s="1">
        <v>1351051</v>
      </c>
      <c r="B3949" s="1" t="s">
        <v>16829</v>
      </c>
      <c r="C3949" s="1" t="s">
        <v>16830</v>
      </c>
      <c r="D3949" s="4" t="s">
        <v>41373</v>
      </c>
      <c r="F3949" s="1" t="str">
        <f>LEFT($C3949,$N$1)</f>
        <v xml:space="preserve">Genesis </v>
      </c>
      <c r="H3949" s="1" t="s">
        <v>25163</v>
      </c>
      <c r="I3949" s="1" t="s">
        <v>25164</v>
      </c>
      <c r="J3949" s="1" t="s">
        <v>19176</v>
      </c>
      <c r="K3949" s="1">
        <v>87</v>
      </c>
      <c r="L3949" s="1"/>
      <c r="M3949" s="4" t="e">
        <f t="shared" si="64"/>
        <v>#N/A</v>
      </c>
      <c r="N3949" t="str">
        <f>LEFT(I3949,N$1)</f>
        <v>ALPINE I</v>
      </c>
      <c r="O3949" s="4" t="str">
        <f>IFERROR(INDEX($B$1968:$B$6893,MATCH($N3949,$F$1968:$F$6893,0),1),0)</f>
        <v>ALPN</v>
      </c>
    </row>
    <row r="3950" spans="1:15" x14ac:dyDescent="0.3">
      <c r="A3950" s="1">
        <v>1782594</v>
      </c>
      <c r="B3950" s="1" t="s">
        <v>9233</v>
      </c>
      <c r="C3950" s="1" t="s">
        <v>9234</v>
      </c>
      <c r="D3950" s="4" t="s">
        <v>41373</v>
      </c>
      <c r="F3950" s="1" t="str">
        <f>LEFT($C3950,$N$1)</f>
        <v>Genetron</v>
      </c>
      <c r="H3950" s="1">
        <v>5029103</v>
      </c>
      <c r="I3950" s="1" t="s">
        <v>25162</v>
      </c>
      <c r="J3950" s="1" t="s">
        <v>19194</v>
      </c>
      <c r="K3950" s="1">
        <v>87</v>
      </c>
      <c r="L3950" s="1"/>
      <c r="M3950" s="4" t="e">
        <f t="shared" si="64"/>
        <v>#N/A</v>
      </c>
      <c r="N3950" t="str">
        <f>LEFT(I3950,N$1)</f>
        <v>ACROPOLI</v>
      </c>
      <c r="O3950" s="4">
        <f>IFERROR(INDEX($B$1968:$B$6893,MATCH($N3950,$F$1968:$F$6893,0),1),0)</f>
        <v>0</v>
      </c>
    </row>
    <row r="3951" spans="1:15" x14ac:dyDescent="0.3">
      <c r="A3951" s="1">
        <v>1757064</v>
      </c>
      <c r="B3951" s="1" t="s">
        <v>8577</v>
      </c>
      <c r="C3951" s="1" t="s">
        <v>8578</v>
      </c>
      <c r="D3951" s="4" t="s">
        <v>41373</v>
      </c>
      <c r="F3951" s="1" t="str">
        <f>LEFT($C3951,$N$1)</f>
        <v>Genfit S</v>
      </c>
      <c r="H3951" s="1" t="s">
        <v>25187</v>
      </c>
      <c r="I3951" s="1" t="s">
        <v>25188</v>
      </c>
      <c r="J3951" s="1" t="s">
        <v>21023</v>
      </c>
      <c r="K3951" s="1">
        <v>87</v>
      </c>
      <c r="L3951" s="1"/>
      <c r="M3951" s="4" t="e">
        <f t="shared" si="64"/>
        <v>#N/A</v>
      </c>
      <c r="N3951" t="str">
        <f>LEFT(I3951,N$1)</f>
        <v>TCV ACQU</v>
      </c>
      <c r="O3951" s="4">
        <f>IFERROR(INDEX($B$1968:$B$6893,MATCH($N3951,$F$1968:$F$6893,0),1),0)</f>
        <v>0</v>
      </c>
    </row>
    <row r="3952" spans="1:15" x14ac:dyDescent="0.3">
      <c r="A3952" s="1">
        <v>1528356</v>
      </c>
      <c r="B3952" s="1" t="s">
        <v>6091</v>
      </c>
      <c r="C3952" s="1" t="s">
        <v>6092</v>
      </c>
      <c r="D3952" s="4" t="s">
        <v>41373</v>
      </c>
      <c r="F3952" s="1" t="str">
        <f>LEFT($C3952,$N$1)</f>
        <v>Genie En</v>
      </c>
      <c r="H3952" s="1">
        <v>704723105</v>
      </c>
      <c r="I3952" s="1" t="s">
        <v>25180</v>
      </c>
      <c r="J3952" s="1" t="s">
        <v>20939</v>
      </c>
      <c r="K3952" s="1">
        <v>87</v>
      </c>
      <c r="L3952" s="1"/>
      <c r="M3952" s="4" t="e">
        <f t="shared" si="64"/>
        <v>#N/A</v>
      </c>
      <c r="N3952" t="str">
        <f>LEFT(I3952,N$1)</f>
        <v>PEAR THE</v>
      </c>
      <c r="O3952" s="4">
        <f>IFERROR(INDEX($B$1968:$B$6893,MATCH($N3952,$F$1968:$F$6893,0),1),0)</f>
        <v>0</v>
      </c>
    </row>
    <row r="3953" spans="1:15" x14ac:dyDescent="0.3">
      <c r="A3953" s="1">
        <v>1847806</v>
      </c>
      <c r="B3953" s="1" t="s">
        <v>10467</v>
      </c>
      <c r="C3953" s="1" t="s">
        <v>10468</v>
      </c>
      <c r="D3953" s="4" t="s">
        <v>41373</v>
      </c>
      <c r="F3953" s="1" t="str">
        <f>LEFT($C3953,$N$1)</f>
        <v>Genius G</v>
      </c>
      <c r="H3953" s="1" t="s">
        <v>25170</v>
      </c>
      <c r="I3953" s="1" t="s">
        <v>25171</v>
      </c>
      <c r="J3953" s="1" t="s">
        <v>19176</v>
      </c>
      <c r="K3953" s="1">
        <v>87</v>
      </c>
      <c r="L3953" s="1"/>
      <c r="M3953" s="4" t="e">
        <f t="shared" si="64"/>
        <v>#N/A</v>
      </c>
      <c r="N3953" t="str">
        <f>LEFT(I3953,N$1)</f>
        <v>COHEN &amp;S</v>
      </c>
      <c r="O3953" s="4">
        <f>IFERROR(INDEX($B$1968:$B$6893,MATCH($N3953,$F$1968:$F$6893,0),1),0)</f>
        <v>0</v>
      </c>
    </row>
    <row r="3954" spans="1:15" x14ac:dyDescent="0.3">
      <c r="A3954" s="1">
        <v>1595248</v>
      </c>
      <c r="B3954" s="1" t="s">
        <v>12371</v>
      </c>
      <c r="C3954" s="1" t="s">
        <v>12372</v>
      </c>
      <c r="D3954" s="4" t="s">
        <v>41373</v>
      </c>
      <c r="F3954" s="1" t="str">
        <f>LEFT($C3954,$N$1)</f>
        <v>Genprex,</v>
      </c>
      <c r="H3954" s="1">
        <v>428304406</v>
      </c>
      <c r="I3954" s="1" t="s">
        <v>25176</v>
      </c>
      <c r="J3954" s="1" t="s">
        <v>19176</v>
      </c>
      <c r="K3954" s="1">
        <v>87</v>
      </c>
      <c r="L3954" s="1"/>
      <c r="M3954" s="4" t="e">
        <f t="shared" si="64"/>
        <v>#N/A</v>
      </c>
      <c r="N3954" t="str">
        <f>LEFT(I3954,N$1)</f>
        <v>HEXO COR</v>
      </c>
      <c r="O3954" s="4">
        <f>IFERROR(INDEX($B$1968:$B$6893,MATCH($N3954,$F$1968:$F$6893,0),1),0)</f>
        <v>0</v>
      </c>
    </row>
    <row r="3955" spans="1:15" x14ac:dyDescent="0.3">
      <c r="A3955" s="1">
        <v>1510518</v>
      </c>
      <c r="B3955" s="1" t="s">
        <v>12441</v>
      </c>
      <c r="C3955" s="1" t="s">
        <v>12442</v>
      </c>
      <c r="D3955" s="4" t="s">
        <v>41373</v>
      </c>
      <c r="F3955" s="1" t="str">
        <f>LEFT($C3955,$N$1)</f>
        <v>Genufood</v>
      </c>
      <c r="H3955" s="1" t="s">
        <v>25185</v>
      </c>
      <c r="I3955" s="1" t="s">
        <v>25186</v>
      </c>
      <c r="J3955" s="1" t="s">
        <v>19176</v>
      </c>
      <c r="K3955" s="1">
        <v>87</v>
      </c>
      <c r="L3955" s="1"/>
      <c r="M3955" s="4" t="e">
        <f t="shared" si="64"/>
        <v>#N/A</v>
      </c>
      <c r="N3955" t="str">
        <f>LEFT(I3955,N$1)</f>
        <v>TCR2 THE</v>
      </c>
      <c r="O3955" s="4">
        <f>IFERROR(INDEX($B$1968:$B$6893,MATCH($N3955,$F$1968:$F$6893,0),1),0)</f>
        <v>0</v>
      </c>
    </row>
    <row r="3956" spans="1:15" x14ac:dyDescent="0.3">
      <c r="A3956" s="1">
        <v>1792941</v>
      </c>
      <c r="B3956" s="1" t="s">
        <v>18697</v>
      </c>
      <c r="C3956" s="1" t="s">
        <v>18698</v>
      </c>
      <c r="D3956" s="4" t="s">
        <v>41373</v>
      </c>
      <c r="F3956" s="1" t="str">
        <f>LEFT($C3956,$N$1)</f>
        <v>Genvor I</v>
      </c>
      <c r="H3956" s="1" t="s">
        <v>25172</v>
      </c>
      <c r="I3956" s="1" t="s">
        <v>25173</v>
      </c>
      <c r="J3956" s="1" t="s">
        <v>19452</v>
      </c>
      <c r="K3956" s="1">
        <v>87</v>
      </c>
      <c r="L3956" s="1"/>
      <c r="M3956" s="4" t="e">
        <f t="shared" si="64"/>
        <v>#N/A</v>
      </c>
      <c r="N3956" t="str">
        <f>LEFT(I3956,N$1)</f>
        <v xml:space="preserve">ELLIOTT </v>
      </c>
      <c r="O3956" s="4">
        <f>IFERROR(INDEX($B$1968:$B$6893,MATCH($N3956,$F$1968:$F$6893,0),1),0)</f>
        <v>0</v>
      </c>
    </row>
    <row r="3957" spans="1:15" x14ac:dyDescent="0.3">
      <c r="A3957" s="1">
        <v>1464591</v>
      </c>
      <c r="B3957" s="1" t="s">
        <v>5981</v>
      </c>
      <c r="C3957" s="1" t="s">
        <v>5982</v>
      </c>
      <c r="D3957" s="4" t="s">
        <v>41373</v>
      </c>
      <c r="F3957" s="1" t="str">
        <f>LEFT($C3957,$N$1)</f>
        <v xml:space="preserve">GeoPark </v>
      </c>
      <c r="H3957" s="1" t="s">
        <v>25183</v>
      </c>
      <c r="I3957" s="1" t="s">
        <v>25184</v>
      </c>
      <c r="J3957" s="1" t="s">
        <v>19304</v>
      </c>
      <c r="K3957" s="1">
        <v>87</v>
      </c>
      <c r="L3957" s="1"/>
      <c r="M3957" s="4" t="e">
        <f t="shared" si="64"/>
        <v>#N/A</v>
      </c>
      <c r="N3957" t="str">
        <f>LEFT(I3957,N$1)</f>
        <v>SOHU COM</v>
      </c>
      <c r="O3957" s="4">
        <f>IFERROR(INDEX($B$1968:$B$6893,MATCH($N3957,$F$1968:$F$6893,0),1),0)</f>
        <v>0</v>
      </c>
    </row>
    <row r="3958" spans="1:15" x14ac:dyDescent="0.3">
      <c r="A3958" s="1">
        <v>41091</v>
      </c>
      <c r="B3958" s="1" t="s">
        <v>7992</v>
      </c>
      <c r="C3958" s="1" t="s">
        <v>7993</v>
      </c>
      <c r="D3958" s="4" t="s">
        <v>41373</v>
      </c>
      <c r="F3958" s="1" t="str">
        <f>LEFT($C3958,$N$1)</f>
        <v xml:space="preserve">GEORGIA </v>
      </c>
      <c r="H3958" s="1" t="s">
        <v>25168</v>
      </c>
      <c r="I3958" s="1" t="s">
        <v>25169</v>
      </c>
      <c r="J3958" s="1" t="s">
        <v>20535</v>
      </c>
      <c r="K3958" s="1">
        <v>87</v>
      </c>
      <c r="L3958" s="1"/>
      <c r="M3958" s="4" t="e">
        <f t="shared" si="64"/>
        <v>#N/A</v>
      </c>
      <c r="N3958" t="str">
        <f>LEFT(I3958,N$1)</f>
        <v>CELLEBRI</v>
      </c>
      <c r="O3958" s="4">
        <f>IFERROR(INDEX($B$1968:$B$6893,MATCH($N3958,$F$1968:$F$6893,0),1),0)</f>
        <v>0</v>
      </c>
    </row>
    <row r="3959" spans="1:15" x14ac:dyDescent="0.3">
      <c r="A3959" s="1">
        <v>1001115</v>
      </c>
      <c r="B3959" s="1" t="s">
        <v>8445</v>
      </c>
      <c r="C3959" s="1" t="s">
        <v>8446</v>
      </c>
      <c r="D3959" s="4" t="s">
        <v>41373</v>
      </c>
      <c r="F3959" s="1" t="str">
        <f>LEFT($C3959,$N$1)</f>
        <v>GEOSPACE</v>
      </c>
      <c r="H3959" s="1" t="s">
        <v>25196</v>
      </c>
      <c r="I3959" s="1" t="s">
        <v>19178</v>
      </c>
      <c r="J3959" s="1" t="s">
        <v>19179</v>
      </c>
      <c r="K3959" s="1">
        <v>87</v>
      </c>
      <c r="L3959" s="1"/>
      <c r="M3959" s="4" t="e">
        <f t="shared" si="64"/>
        <v>#N/A</v>
      </c>
      <c r="N3959" t="str">
        <f>LEFT(I3959,N$1)</f>
        <v>ALPHABET</v>
      </c>
      <c r="O3959" s="4">
        <f>IFERROR(INDEX($B$1968:$B$6893,MATCH($N3959,$F$1968:$F$6893,0),1),0)</f>
        <v>0</v>
      </c>
    </row>
    <row r="3960" spans="1:15" x14ac:dyDescent="0.3">
      <c r="A3960" s="1">
        <v>1073404</v>
      </c>
      <c r="B3960" s="1" t="s">
        <v>1899</v>
      </c>
      <c r="C3960" s="1" t="s">
        <v>1900</v>
      </c>
      <c r="D3960" s="4" t="s">
        <v>41373</v>
      </c>
      <c r="F3960" s="1" t="str">
        <f>LEFT($C3960,$N$1)</f>
        <v>GERDAU S</v>
      </c>
      <c r="H3960" s="1" t="s">
        <v>25195</v>
      </c>
      <c r="I3960" s="1" t="s">
        <v>19734</v>
      </c>
      <c r="J3960" s="1" t="s">
        <v>25134</v>
      </c>
      <c r="K3960" s="1">
        <v>87</v>
      </c>
      <c r="L3960" s="1"/>
      <c r="M3960" s="4" t="e">
        <f t="shared" si="64"/>
        <v>#N/A</v>
      </c>
      <c r="N3960" t="str">
        <f>LEFT(I3960,N$1)</f>
        <v>OKTA INC</v>
      </c>
      <c r="O3960" s="4">
        <f>IFERROR(INDEX($B$1968:$B$6893,MATCH($N3960,$F$1968:$F$6893,0),1),0)</f>
        <v>0</v>
      </c>
    </row>
    <row r="3961" spans="1:15" x14ac:dyDescent="0.3">
      <c r="A3961" s="1">
        <v>714395</v>
      </c>
      <c r="B3961" s="1" t="s">
        <v>5475</v>
      </c>
      <c r="C3961" s="1" t="s">
        <v>5476</v>
      </c>
      <c r="D3961" s="4" t="s">
        <v>41373</v>
      </c>
      <c r="F3961" s="1" t="str">
        <f>LEFT($C3961,$N$1)</f>
        <v>GERMAN A</v>
      </c>
      <c r="H3961" s="1" t="s">
        <v>25193</v>
      </c>
      <c r="I3961" s="1" t="s">
        <v>25194</v>
      </c>
      <c r="J3961" s="1" t="s">
        <v>24468</v>
      </c>
      <c r="K3961" s="1">
        <v>87</v>
      </c>
      <c r="L3961" s="1"/>
      <c r="M3961" s="4" t="e">
        <f t="shared" si="64"/>
        <v>#N/A</v>
      </c>
      <c r="N3961" t="str">
        <f>LEFT(I3961,N$1)</f>
        <v>MIDDLEBY</v>
      </c>
      <c r="O3961" s="4">
        <f>IFERROR(INDEX($B$1968:$B$6893,MATCH($N3961,$F$1968:$F$6893,0),1),0)</f>
        <v>0</v>
      </c>
    </row>
    <row r="3962" spans="1:15" x14ac:dyDescent="0.3">
      <c r="A3962" s="1">
        <v>1762546</v>
      </c>
      <c r="B3962" s="1" t="s">
        <v>14723</v>
      </c>
      <c r="C3962" s="1" t="s">
        <v>14724</v>
      </c>
      <c r="D3962" s="4" t="s">
        <v>41373</v>
      </c>
      <c r="F3962" s="1" t="str">
        <f>LEFT($C3962,$N$1)</f>
        <v>Get Real</v>
      </c>
      <c r="H3962" s="1" t="s">
        <v>25191</v>
      </c>
      <c r="I3962" s="1" t="s">
        <v>25192</v>
      </c>
      <c r="J3962" s="1" t="s">
        <v>4948</v>
      </c>
      <c r="K3962" s="1">
        <v>87</v>
      </c>
      <c r="L3962" s="1"/>
      <c r="M3962" s="4" t="e">
        <f t="shared" si="64"/>
        <v>#N/A</v>
      </c>
      <c r="N3962" t="str">
        <f>LEFT(I3962,N$1)</f>
        <v xml:space="preserve">GOLDMAN </v>
      </c>
      <c r="O3962" s="4">
        <f>IFERROR(INDEX($B$1968:$B$6893,MATCH($N3962,$F$1968:$F$6893,0),1),0)</f>
        <v>0</v>
      </c>
    </row>
    <row r="3963" spans="1:15" x14ac:dyDescent="0.3">
      <c r="A3963" s="1">
        <v>1898496</v>
      </c>
      <c r="B3963" s="1" t="s">
        <v>3966</v>
      </c>
      <c r="C3963" s="1" t="s">
        <v>3967</v>
      </c>
      <c r="D3963" s="4" t="s">
        <v>41373</v>
      </c>
      <c r="F3963" s="1" t="str">
        <f>LEFT($C3963,$N$1)</f>
        <v>Getty Im</v>
      </c>
      <c r="H3963" s="1">
        <v>929033108</v>
      </c>
      <c r="I3963" s="1" t="s">
        <v>25231</v>
      </c>
      <c r="J3963" s="1" t="s">
        <v>19176</v>
      </c>
      <c r="K3963" s="1">
        <v>86</v>
      </c>
      <c r="L3963" s="1"/>
      <c r="M3963" s="4" t="e">
        <f t="shared" si="64"/>
        <v>#N/A</v>
      </c>
      <c r="N3963" t="str">
        <f>LEFT(I3963,N$1)</f>
        <v>VOR BIOP</v>
      </c>
      <c r="O3963" s="4" t="str">
        <f>IFERROR(INDEX($B$1968:$B$6893,MATCH($N3963,$F$1968:$F$6893,0),1),0)</f>
        <v>VOR</v>
      </c>
    </row>
    <row r="3964" spans="1:15" x14ac:dyDescent="0.3">
      <c r="A3964" s="1">
        <v>1392380</v>
      </c>
      <c r="B3964" s="1" t="s">
        <v>7610</v>
      </c>
      <c r="C3964" s="1" t="s">
        <v>7611</v>
      </c>
      <c r="D3964" s="4" t="s">
        <v>41373</v>
      </c>
      <c r="F3964" s="1" t="str">
        <f>LEFT($C3964,$N$1)</f>
        <v>Gevo, In</v>
      </c>
      <c r="H3964" s="1" t="s">
        <v>25227</v>
      </c>
      <c r="I3964" s="1" t="s">
        <v>25228</v>
      </c>
      <c r="J3964" s="1" t="s">
        <v>19176</v>
      </c>
      <c r="K3964" s="1">
        <v>86</v>
      </c>
      <c r="L3964" s="1"/>
      <c r="M3964" s="4" t="e">
        <f t="shared" si="64"/>
        <v>#N/A</v>
      </c>
      <c r="N3964" t="str">
        <f>LEFT(I3964,N$1)</f>
        <v>TERRITOR</v>
      </c>
      <c r="O3964" s="4" t="str">
        <f>IFERROR(INDEX($B$1968:$B$6893,MATCH($N3964,$F$1968:$F$6893,0),1),0)</f>
        <v>TBNK</v>
      </c>
    </row>
    <row r="3965" spans="1:15" x14ac:dyDescent="0.3">
      <c r="A3965" s="1">
        <v>1681556</v>
      </c>
      <c r="B3965" s="1" t="s">
        <v>14781</v>
      </c>
      <c r="C3965" s="1" t="s">
        <v>14782</v>
      </c>
      <c r="D3965" s="4" t="s">
        <v>41373</v>
      </c>
      <c r="F3965" s="1" t="str">
        <f>LEFT($C3965,$N$1)</f>
        <v>GEX MANA</v>
      </c>
      <c r="H3965" s="1" t="s">
        <v>25225</v>
      </c>
      <c r="I3965" s="1" t="s">
        <v>25226</v>
      </c>
      <c r="J3965" s="1" t="s">
        <v>19176</v>
      </c>
      <c r="K3965" s="1">
        <v>86</v>
      </c>
      <c r="L3965" s="1"/>
      <c r="M3965" s="4" t="e">
        <f t="shared" si="64"/>
        <v>#N/A</v>
      </c>
      <c r="N3965" t="str">
        <f>LEFT(I3965,N$1)</f>
        <v>SNAP ONE</v>
      </c>
      <c r="O3965" s="4" t="str">
        <f>IFERROR(INDEX($B$1968:$B$6893,MATCH($N3965,$F$1968:$F$6893,0),1),0)</f>
        <v>SNPO</v>
      </c>
    </row>
    <row r="3966" spans="1:15" x14ac:dyDescent="0.3">
      <c r="A3966" s="1">
        <v>1499855</v>
      </c>
      <c r="B3966" s="1" t="s">
        <v>14969</v>
      </c>
      <c r="C3966" s="1" t="s">
        <v>14970</v>
      </c>
      <c r="D3966" s="4" t="s">
        <v>41373</v>
      </c>
      <c r="F3966" s="1" t="str">
        <f>LEFT($C3966,$N$1)</f>
        <v xml:space="preserve">GGTOOR, </v>
      </c>
      <c r="H3966" s="1" t="s">
        <v>25223</v>
      </c>
      <c r="I3966" s="1" t="s">
        <v>25224</v>
      </c>
      <c r="J3966" s="1" t="s">
        <v>19176</v>
      </c>
      <c r="K3966" s="1">
        <v>86</v>
      </c>
      <c r="L3966" s="1"/>
      <c r="M3966" s="4" t="e">
        <f t="shared" si="64"/>
        <v>#N/A</v>
      </c>
      <c r="N3966" t="str">
        <f>LEFT(I3966,N$1)</f>
        <v>SACHEM C</v>
      </c>
      <c r="O3966" s="4" t="str">
        <f>IFERROR(INDEX($B$1968:$B$6893,MATCH($N3966,$F$1968:$F$6893,0),1),0)</f>
        <v>SCCG</v>
      </c>
    </row>
    <row r="3967" spans="1:15" x14ac:dyDescent="0.3">
      <c r="A3967" s="1">
        <v>1855129</v>
      </c>
      <c r="B3967" s="1" t="s">
        <v>6789</v>
      </c>
      <c r="C3967" s="1" t="s">
        <v>6790</v>
      </c>
      <c r="D3967" s="4" t="s">
        <v>41373</v>
      </c>
      <c r="F3967" s="1" t="str">
        <f>LEFT($C3967,$N$1)</f>
        <v>GH Resea</v>
      </c>
      <c r="H3967" s="1">
        <v>680710100</v>
      </c>
      <c r="I3967" s="1" t="s">
        <v>25222</v>
      </c>
      <c r="J3967" s="1" t="s">
        <v>19382</v>
      </c>
      <c r="K3967" s="1">
        <v>86</v>
      </c>
      <c r="L3967" s="1"/>
      <c r="M3967" s="4" t="e">
        <f t="shared" si="64"/>
        <v>#N/A</v>
      </c>
      <c r="N3967" t="str">
        <f>LEFT(I3967,N$1)</f>
        <v>OLINK HO</v>
      </c>
      <c r="O3967" s="4" t="str">
        <f>IFERROR(INDEX($B$1968:$B$6893,MATCH($N3967,$F$1968:$F$6893,0),1),0)</f>
        <v>OLK</v>
      </c>
    </row>
    <row r="3968" spans="1:15" x14ac:dyDescent="0.3">
      <c r="A3968" s="1">
        <v>1121795</v>
      </c>
      <c r="B3968" s="1" t="s">
        <v>13645</v>
      </c>
      <c r="C3968" s="1" t="s">
        <v>13646</v>
      </c>
      <c r="D3968" s="4" t="s">
        <v>41373</v>
      </c>
      <c r="F3968" s="1" t="str">
        <f>LEFT($C3968,$N$1)</f>
        <v>GHST Wor</v>
      </c>
      <c r="H3968" s="1" t="s">
        <v>25220</v>
      </c>
      <c r="I3968" s="1" t="s">
        <v>25221</v>
      </c>
      <c r="J3968" s="1" t="s">
        <v>19176</v>
      </c>
      <c r="K3968" s="1">
        <v>86</v>
      </c>
      <c r="L3968" s="1"/>
      <c r="M3968" s="4" t="e">
        <f t="shared" si="64"/>
        <v>#N/A</v>
      </c>
      <c r="N3968" t="str">
        <f>LEFT(I3968,N$1)</f>
        <v>NEXPOINT</v>
      </c>
      <c r="O3968" s="4" t="str">
        <f>IFERROR(INDEX($B$1968:$B$6893,MATCH($N3968,$F$1968:$F$6893,0),1),0)</f>
        <v>NXPT</v>
      </c>
    </row>
    <row r="3969" spans="1:15" x14ac:dyDescent="0.3">
      <c r="A3969" s="1">
        <v>1858939</v>
      </c>
      <c r="B3969" s="1" t="s">
        <v>15427</v>
      </c>
      <c r="C3969" s="1" t="s">
        <v>15428</v>
      </c>
      <c r="D3969" s="4" t="s">
        <v>41373</v>
      </c>
      <c r="F3969" s="1" t="str">
        <f>LEFT($C3969,$N$1)</f>
        <v>Giant Oa</v>
      </c>
      <c r="H3969" s="1" t="s">
        <v>25217</v>
      </c>
      <c r="I3969" s="1" t="s">
        <v>25218</v>
      </c>
      <c r="J3969" s="1" t="s">
        <v>23599</v>
      </c>
      <c r="K3969" s="1">
        <v>86</v>
      </c>
      <c r="L3969" s="1"/>
      <c r="M3969" s="4" t="e">
        <f t="shared" si="64"/>
        <v>#N/A</v>
      </c>
      <c r="N3969" t="str">
        <f>LEFT(I3969,N$1)</f>
        <v>MCEWEN M</v>
      </c>
      <c r="O3969" s="4" t="str">
        <f>IFERROR(INDEX($B$1968:$B$6893,MATCH($N3969,$F$1968:$F$6893,0),1),0)</f>
        <v>MUX</v>
      </c>
    </row>
    <row r="3970" spans="1:15" x14ac:dyDescent="0.3">
      <c r="A3970" s="1">
        <v>719274</v>
      </c>
      <c r="B3970" s="1" t="s">
        <v>14295</v>
      </c>
      <c r="C3970" s="1" t="s">
        <v>14296</v>
      </c>
      <c r="D3970" s="4" t="s">
        <v>41373</v>
      </c>
      <c r="F3970" s="1" t="str">
        <f>LEFT($C3970,$N$1)</f>
        <v>GIGA TRO</v>
      </c>
      <c r="H3970" s="1" t="s">
        <v>25215</v>
      </c>
      <c r="I3970" s="1" t="s">
        <v>25216</v>
      </c>
      <c r="J3970" s="1" t="s">
        <v>19258</v>
      </c>
      <c r="K3970" s="1">
        <v>86</v>
      </c>
      <c r="L3970" s="1"/>
      <c r="M3970" s="4" t="e">
        <f t="shared" ref="M3970:M4033" si="65">MATCH(L3970,$B:$B,0)</f>
        <v>#N/A</v>
      </c>
      <c r="N3970" t="str">
        <f>LEFT(I3970,N$1)</f>
        <v>MAIDEN H</v>
      </c>
      <c r="O3970" s="4" t="str">
        <f>IFERROR(INDEX($B$1968:$B$6893,MATCH($N3970,$F$1968:$F$6893,0),1),0)</f>
        <v>MHNC</v>
      </c>
    </row>
    <row r="3971" spans="1:15" x14ac:dyDescent="0.3">
      <c r="A3971" s="1">
        <v>1857816</v>
      </c>
      <c r="B3971" s="1" t="s">
        <v>6878</v>
      </c>
      <c r="C3971" s="1" t="s">
        <v>6879</v>
      </c>
      <c r="D3971" s="4" t="s">
        <v>41373</v>
      </c>
      <c r="F3971" s="1" t="str">
        <f>LEFT($C3971,$N$1)</f>
        <v>GigaClou</v>
      </c>
      <c r="H3971" s="1">
        <v>634865109</v>
      </c>
      <c r="I3971" s="1" t="s">
        <v>25219</v>
      </c>
      <c r="J3971" s="1" t="s">
        <v>19176</v>
      </c>
      <c r="K3971" s="1">
        <v>86</v>
      </c>
      <c r="L3971" s="1"/>
      <c r="M3971" s="4" t="e">
        <f t="shared" si="65"/>
        <v>#N/A</v>
      </c>
      <c r="N3971" t="str">
        <f>LEFT(I3971,N$1)</f>
        <v>NATIONAL</v>
      </c>
      <c r="O3971" s="4" t="str">
        <f>IFERROR(INDEX($B$1968:$B$6893,MATCH($N3971,$F$1968:$F$6893,0),1),0)</f>
        <v>NBHC</v>
      </c>
    </row>
    <row r="3972" spans="1:15" x14ac:dyDescent="0.3">
      <c r="A3972" s="1">
        <v>1105101</v>
      </c>
      <c r="B3972" s="1" t="s">
        <v>12415</v>
      </c>
      <c r="C3972" s="1" t="s">
        <v>12416</v>
      </c>
      <c r="D3972" s="4" t="s">
        <v>41373</v>
      </c>
      <c r="F3972" s="1" t="str">
        <f>LEFT($C3972,$N$1)</f>
        <v>GIGAMEDI</v>
      </c>
      <c r="H3972" s="1" t="s">
        <v>25205</v>
      </c>
      <c r="I3972" s="1" t="s">
        <v>25206</v>
      </c>
      <c r="J3972" s="1" t="s">
        <v>19176</v>
      </c>
      <c r="K3972" s="1">
        <v>86</v>
      </c>
      <c r="L3972" s="1"/>
      <c r="M3972" s="4" t="e">
        <f t="shared" si="65"/>
        <v>#N/A</v>
      </c>
      <c r="N3972" t="str">
        <f>LEFT(I3972,N$1)</f>
        <v>FIRST TR</v>
      </c>
      <c r="O3972" s="4" t="str">
        <f>IFERROR(INDEX($B$1968:$B$6893,MATCH($N3972,$F$1968:$F$6893,0),1),0)</f>
        <v>FDEU</v>
      </c>
    </row>
    <row r="3973" spans="1:15" x14ac:dyDescent="0.3">
      <c r="A3973" s="1">
        <v>897322</v>
      </c>
      <c r="B3973" s="1" t="s">
        <v>7026</v>
      </c>
      <c r="C3973" s="1" t="s">
        <v>7027</v>
      </c>
      <c r="D3973" s="4" t="s">
        <v>41373</v>
      </c>
      <c r="F3973" s="1" t="str">
        <f>LEFT($C3973,$N$1)</f>
        <v>GILAT SA</v>
      </c>
      <c r="H3973" s="1" t="s">
        <v>25240</v>
      </c>
      <c r="I3973" s="1" t="s">
        <v>21466</v>
      </c>
      <c r="J3973" s="1" t="s">
        <v>25241</v>
      </c>
      <c r="K3973" s="1">
        <v>86</v>
      </c>
      <c r="L3973" s="1"/>
      <c r="M3973" s="4" t="e">
        <f t="shared" si="65"/>
        <v>#N/A</v>
      </c>
      <c r="N3973" t="str">
        <f>LEFT(I3973,N$1)</f>
        <v>FIRST TR</v>
      </c>
      <c r="O3973" s="4" t="str">
        <f>IFERROR(INDEX($B$1968:$B$6893,MATCH($N3973,$F$1968:$F$6893,0),1),0)</f>
        <v>FDEU</v>
      </c>
    </row>
    <row r="3974" spans="1:15" x14ac:dyDescent="0.3">
      <c r="A3974" s="1">
        <v>1169138</v>
      </c>
      <c r="B3974" s="1" t="s">
        <v>14379</v>
      </c>
      <c r="C3974" s="1" t="s">
        <v>14380</v>
      </c>
      <c r="D3974" s="4" t="s">
        <v>41373</v>
      </c>
      <c r="F3974" s="1" t="str">
        <f>LEFT($C3974,$N$1)</f>
        <v xml:space="preserve">GIVBUX, </v>
      </c>
      <c r="H3974" s="1">
        <v>184692200</v>
      </c>
      <c r="I3974" s="1" t="s">
        <v>25202</v>
      </c>
      <c r="J3974" s="1" t="s">
        <v>19176</v>
      </c>
      <c r="K3974" s="1">
        <v>86</v>
      </c>
      <c r="L3974" s="1"/>
      <c r="M3974" s="4" t="e">
        <f t="shared" si="65"/>
        <v>#N/A</v>
      </c>
      <c r="N3974" t="str">
        <f>LEFT(I3974,N$1)</f>
        <v>CLEARBRI</v>
      </c>
      <c r="O3974" s="4" t="str">
        <f>IFERROR(INDEX($B$1968:$B$6893,MATCH($N3974,$F$1968:$F$6893,0),1),0)</f>
        <v>EMO</v>
      </c>
    </row>
    <row r="3975" spans="1:15" x14ac:dyDescent="0.3">
      <c r="A3975" s="1">
        <v>1064722</v>
      </c>
      <c r="B3975" s="1" t="s">
        <v>14459</v>
      </c>
      <c r="C3975" s="1" t="s">
        <v>14460</v>
      </c>
      <c r="D3975" s="4" t="s">
        <v>41373</v>
      </c>
      <c r="F3975" s="1" t="str">
        <f>LEFT($C3975,$N$1)</f>
        <v>GIVEMEPO</v>
      </c>
      <c r="H3975" s="1" t="s">
        <v>25200</v>
      </c>
      <c r="I3975" s="1" t="s">
        <v>25201</v>
      </c>
      <c r="J3975" s="1" t="s">
        <v>19176</v>
      </c>
      <c r="K3975" s="1">
        <v>86</v>
      </c>
      <c r="L3975" s="1"/>
      <c r="M3975" s="4" t="e">
        <f t="shared" si="65"/>
        <v>#N/A</v>
      </c>
      <c r="N3975" t="str">
        <f>LEFT(I3975,N$1)</f>
        <v xml:space="preserve">CALAMOS </v>
      </c>
      <c r="O3975" s="4" t="str">
        <f>IFERROR(INDEX($B$1968:$B$6893,MATCH($N3975,$F$1968:$F$6893,0),1),0)</f>
        <v>CHY</v>
      </c>
    </row>
    <row r="3976" spans="1:15" x14ac:dyDescent="0.3">
      <c r="A3976" s="1">
        <v>1014111</v>
      </c>
      <c r="B3976" s="1" t="s">
        <v>14269</v>
      </c>
      <c r="C3976" s="1" t="s">
        <v>14270</v>
      </c>
      <c r="D3976" s="4" t="s">
        <v>41373</v>
      </c>
      <c r="F3976" s="1" t="str">
        <f>LEFT($C3976,$N$1)</f>
        <v>GlassBri</v>
      </c>
      <c r="H3976" s="1">
        <v>210502100</v>
      </c>
      <c r="I3976" s="1" t="s">
        <v>25203</v>
      </c>
      <c r="J3976" s="1" t="s">
        <v>20394</v>
      </c>
      <c r="K3976" s="1">
        <v>86</v>
      </c>
      <c r="L3976" s="1"/>
      <c r="M3976" s="4" t="e">
        <f t="shared" si="65"/>
        <v>#N/A</v>
      </c>
      <c r="N3976" t="str">
        <f>LEFT(I3976,N$1)</f>
        <v>CONSUMER</v>
      </c>
      <c r="O3976" s="4" t="str">
        <f>IFERROR(INDEX($B$1968:$B$6893,MATCH($N3976,$F$1968:$F$6893,0),1),0)</f>
        <v>CPSS</v>
      </c>
    </row>
    <row r="3977" spans="1:15" x14ac:dyDescent="0.3">
      <c r="A3977" s="1">
        <v>41719</v>
      </c>
      <c r="B3977" s="1" t="s">
        <v>10231</v>
      </c>
      <c r="C3977" s="1" t="s">
        <v>10232</v>
      </c>
      <c r="D3977" s="4" t="s">
        <v>41373</v>
      </c>
      <c r="F3977" s="1" t="str">
        <f>LEFT($C3977,$N$1)</f>
        <v>Glatfelt</v>
      </c>
      <c r="H3977" s="1" t="s">
        <v>25198</v>
      </c>
      <c r="I3977" s="1" t="s">
        <v>25199</v>
      </c>
      <c r="J3977" s="1" t="s">
        <v>19176</v>
      </c>
      <c r="K3977" s="1">
        <v>86</v>
      </c>
      <c r="L3977" s="1"/>
      <c r="M3977" s="4" t="e">
        <f t="shared" si="65"/>
        <v>#N/A</v>
      </c>
      <c r="N3977" t="str">
        <f>LEFT(I3977,N$1)</f>
        <v>BLACKROC</v>
      </c>
      <c r="O3977" s="4" t="str">
        <f>IFERROR(INDEX($B$1968:$B$6893,MATCH($N3977,$F$1968:$F$6893,0),1),0)</f>
        <v>BMN</v>
      </c>
    </row>
    <row r="3978" spans="1:15" x14ac:dyDescent="0.3">
      <c r="A3978" s="1">
        <v>890066</v>
      </c>
      <c r="B3978" s="1" t="s">
        <v>12257</v>
      </c>
      <c r="C3978" s="1" t="s">
        <v>12258</v>
      </c>
      <c r="D3978" s="4" t="s">
        <v>41373</v>
      </c>
      <c r="F3978" s="1" t="str">
        <f>LEFT($C3978,$N$1)</f>
        <v>GLEN BUR</v>
      </c>
      <c r="H3978" s="1" t="s">
        <v>25235</v>
      </c>
      <c r="I3978" s="1" t="s">
        <v>25236</v>
      </c>
      <c r="J3978" s="1" t="s">
        <v>25237</v>
      </c>
      <c r="K3978" s="1">
        <v>86</v>
      </c>
      <c r="L3978" s="1"/>
      <c r="M3978" s="4" t="e">
        <f t="shared" si="65"/>
        <v>#N/A</v>
      </c>
      <c r="N3978" t="str">
        <f>LEFT(I3978,N$1)</f>
        <v>BROOKFIE</v>
      </c>
      <c r="O3978" s="4" t="str">
        <f>IFERROR(INDEX($B$1968:$B$6893,MATCH($N3978,$F$1968:$F$6893,0),1),0)</f>
        <v>BBUC</v>
      </c>
    </row>
    <row r="3979" spans="1:15" x14ac:dyDescent="0.3">
      <c r="A3979" s="1">
        <v>1848672</v>
      </c>
      <c r="B3979" s="1" t="s">
        <v>18407</v>
      </c>
      <c r="C3979" s="1" t="s">
        <v>18408</v>
      </c>
      <c r="D3979" s="4" t="s">
        <v>41373</v>
      </c>
      <c r="F3979" s="1" t="str">
        <f>LEFT($C3979,$N$1)</f>
        <v>Glidelog</v>
      </c>
      <c r="H3979" s="1" t="s">
        <v>25211</v>
      </c>
      <c r="I3979" s="1" t="s">
        <v>25212</v>
      </c>
      <c r="J3979" s="1" t="s">
        <v>19382</v>
      </c>
      <c r="K3979" s="1">
        <v>86</v>
      </c>
      <c r="L3979" s="1"/>
      <c r="M3979" s="4" t="e">
        <f t="shared" si="65"/>
        <v>#N/A</v>
      </c>
      <c r="N3979" t="str">
        <f>LEFT(I3979,N$1)</f>
        <v>I MAB</v>
      </c>
      <c r="O3979" s="4">
        <f>IFERROR(INDEX($B$1968:$B$6893,MATCH($N3979,$F$1968:$F$6893,0),1),0)</f>
        <v>0</v>
      </c>
    </row>
    <row r="3980" spans="1:15" x14ac:dyDescent="0.3">
      <c r="A3980" s="1">
        <v>1854445</v>
      </c>
      <c r="B3980" s="1" t="s">
        <v>12377</v>
      </c>
      <c r="C3980" s="1" t="s">
        <v>12378</v>
      </c>
      <c r="D3980" s="4" t="s">
        <v>41373</v>
      </c>
      <c r="F3980" s="1" t="str">
        <f>LEFT($C3980,$N$1)</f>
        <v xml:space="preserve">Glimpse </v>
      </c>
      <c r="H3980" s="1" t="s">
        <v>25207</v>
      </c>
      <c r="I3980" s="1" t="s">
        <v>25208</v>
      </c>
      <c r="J3980" s="1" t="s">
        <v>20939</v>
      </c>
      <c r="K3980" s="1">
        <v>86</v>
      </c>
      <c r="L3980" s="1"/>
      <c r="M3980" s="4" t="e">
        <f t="shared" si="65"/>
        <v>#N/A</v>
      </c>
      <c r="N3980" t="str">
        <f>LEFT(I3980,N$1)</f>
        <v>GORES HO</v>
      </c>
      <c r="O3980" s="4">
        <f>IFERROR(INDEX($B$1968:$B$6893,MATCH($N3980,$F$1968:$F$6893,0),1),0)</f>
        <v>0</v>
      </c>
    </row>
    <row r="3981" spans="1:15" x14ac:dyDescent="0.3">
      <c r="A3981" s="1">
        <v>1338672</v>
      </c>
      <c r="B3981" s="1" t="s">
        <v>17025</v>
      </c>
      <c r="C3981" s="1" t="s">
        <v>17026</v>
      </c>
      <c r="D3981" s="4" t="s">
        <v>41373</v>
      </c>
      <c r="F3981" s="1" t="str">
        <f>LEFT($C3981,$N$1)</f>
        <v>Glink Ar</v>
      </c>
      <c r="H3981" s="1">
        <v>126638105</v>
      </c>
      <c r="I3981" s="1" t="s">
        <v>25204</v>
      </c>
      <c r="J3981" s="1" t="s">
        <v>19176</v>
      </c>
      <c r="K3981" s="1">
        <v>86</v>
      </c>
      <c r="L3981" s="1"/>
      <c r="M3981" s="4" t="e">
        <f t="shared" si="65"/>
        <v>#N/A</v>
      </c>
      <c r="N3981" t="str">
        <f>LEFT(I3981,N$1)</f>
        <v>CVRX INC</v>
      </c>
      <c r="O3981" s="4">
        <f>IFERROR(INDEX($B$1968:$B$6893,MATCH($N3981,$F$1968:$F$6893,0),1),0)</f>
        <v>0</v>
      </c>
    </row>
    <row r="3982" spans="1:15" x14ac:dyDescent="0.3">
      <c r="A3982" s="1">
        <v>930245</v>
      </c>
      <c r="B3982" s="1" t="s">
        <v>14081</v>
      </c>
      <c r="C3982" s="1" t="s">
        <v>14082</v>
      </c>
      <c r="D3982" s="4" t="s">
        <v>41373</v>
      </c>
      <c r="F3982" s="1" t="str">
        <f>LEFT($C3982,$N$1)</f>
        <v>GLOBAL A</v>
      </c>
      <c r="H3982" s="1" t="s">
        <v>25213</v>
      </c>
      <c r="I3982" s="1" t="s">
        <v>25214</v>
      </c>
      <c r="J3982" s="1" t="s">
        <v>19176</v>
      </c>
      <c r="K3982" s="1">
        <v>86</v>
      </c>
      <c r="L3982" s="1"/>
      <c r="M3982" s="4" t="e">
        <f t="shared" si="65"/>
        <v>#N/A</v>
      </c>
      <c r="N3982" t="str">
        <f>LEFT(I3982,N$1)</f>
        <v xml:space="preserve">IMMUNIC </v>
      </c>
      <c r="O3982" s="4">
        <f>IFERROR(INDEX($B$1968:$B$6893,MATCH($N3982,$F$1968:$F$6893,0),1),0)</f>
        <v>0</v>
      </c>
    </row>
    <row r="3983" spans="1:15" x14ac:dyDescent="0.3">
      <c r="A3983" s="1">
        <v>1138724</v>
      </c>
      <c r="B3983" s="1" t="s">
        <v>14747</v>
      </c>
      <c r="C3983" s="1" t="s">
        <v>14748</v>
      </c>
      <c r="D3983" s="4" t="s">
        <v>41373</v>
      </c>
      <c r="F3983" s="1" t="str">
        <f>LEFT($C3983,$N$1)</f>
        <v>Global A</v>
      </c>
      <c r="H3983" s="1" t="s">
        <v>25229</v>
      </c>
      <c r="I3983" s="1" t="s">
        <v>25230</v>
      </c>
      <c r="J3983" s="1" t="s">
        <v>19176</v>
      </c>
      <c r="K3983" s="1">
        <v>86</v>
      </c>
      <c r="L3983" s="1"/>
      <c r="M3983" s="4" t="e">
        <f t="shared" si="65"/>
        <v>#N/A</v>
      </c>
      <c r="N3983" t="str">
        <f>LEFT(I3983,N$1)</f>
        <v xml:space="preserve">TMC THE </v>
      </c>
      <c r="O3983" s="4">
        <f>IFERROR(INDEX($B$1968:$B$6893,MATCH($N3983,$F$1968:$F$6893,0),1),0)</f>
        <v>0</v>
      </c>
    </row>
    <row r="3984" spans="1:15" x14ac:dyDescent="0.3">
      <c r="A3984" s="1">
        <v>748790</v>
      </c>
      <c r="B3984" s="1" t="s">
        <v>10877</v>
      </c>
      <c r="C3984" s="1" t="s">
        <v>10878</v>
      </c>
      <c r="D3984" s="4" t="s">
        <v>41373</v>
      </c>
      <c r="F3984" s="1" t="str">
        <f>LEFT($C3984,$N$1)</f>
        <v>Global C</v>
      </c>
      <c r="H3984" s="1" t="s">
        <v>25209</v>
      </c>
      <c r="I3984" s="1" t="s">
        <v>25210</v>
      </c>
      <c r="J3984" s="1" t="s">
        <v>19304</v>
      </c>
      <c r="K3984" s="1">
        <v>86</v>
      </c>
      <c r="L3984" s="1"/>
      <c r="M3984" s="4" t="e">
        <f t="shared" si="65"/>
        <v>#N/A</v>
      </c>
      <c r="N3984" t="str">
        <f>LEFT(I3984,N$1)</f>
        <v>GSX TECH</v>
      </c>
      <c r="O3984" s="4">
        <f>IFERROR(INDEX($B$1968:$B$6893,MATCH($N3984,$F$1968:$F$6893,0),1),0)</f>
        <v>0</v>
      </c>
    </row>
    <row r="3985" spans="1:15" x14ac:dyDescent="0.3">
      <c r="A3985" s="1">
        <v>1011662</v>
      </c>
      <c r="B3985" s="1" t="s">
        <v>13305</v>
      </c>
      <c r="C3985" s="1" t="s">
        <v>13306</v>
      </c>
      <c r="D3985" s="4" t="s">
        <v>41373</v>
      </c>
      <c r="F3985" s="1" t="str">
        <f>LEFT($C3985,$N$1)</f>
        <v>GLOBAL D</v>
      </c>
      <c r="H3985" s="1" t="s">
        <v>25244</v>
      </c>
      <c r="I3985" s="1" t="s">
        <v>25245</v>
      </c>
      <c r="J3985" s="1" t="s">
        <v>25246</v>
      </c>
      <c r="K3985" s="1">
        <v>86</v>
      </c>
      <c r="L3985" s="1"/>
      <c r="M3985" s="4" t="e">
        <f t="shared" si="65"/>
        <v>#N/A</v>
      </c>
      <c r="N3985" t="str">
        <f>LEFT(I3985,N$1)</f>
        <v>JAZZ INV</v>
      </c>
      <c r="O3985" s="4">
        <f>IFERROR(INDEX($B$1968:$B$6893,MATCH($N3985,$F$1968:$F$6893,0),1),0)</f>
        <v>0</v>
      </c>
    </row>
    <row r="3986" spans="1:15" x14ac:dyDescent="0.3">
      <c r="A3986" s="1">
        <v>1908705</v>
      </c>
      <c r="B3986" s="1" t="s">
        <v>15769</v>
      </c>
      <c r="C3986" s="1" t="s">
        <v>15770</v>
      </c>
      <c r="D3986" s="4" t="s">
        <v>41373</v>
      </c>
      <c r="F3986" s="1" t="str">
        <f>LEFT($C3986,$N$1)</f>
        <v>Global E</v>
      </c>
      <c r="H3986" s="1" t="s">
        <v>25238</v>
      </c>
      <c r="I3986" s="1" t="s">
        <v>4237</v>
      </c>
      <c r="J3986" s="1" t="s">
        <v>25239</v>
      </c>
      <c r="K3986" s="1">
        <v>86</v>
      </c>
      <c r="L3986" s="1"/>
      <c r="M3986" s="4" t="e">
        <f t="shared" si="65"/>
        <v>#N/A</v>
      </c>
      <c r="N3986" t="str">
        <f>LEFT(I3986,N$1)</f>
        <v>CHEESECA</v>
      </c>
      <c r="O3986" s="4">
        <f>IFERROR(INDEX($B$1968:$B$6893,MATCH($N3986,$F$1968:$F$6893,0),1),0)</f>
        <v>0</v>
      </c>
    </row>
    <row r="3987" spans="1:15" x14ac:dyDescent="0.3">
      <c r="A3987" s="1">
        <v>1494904</v>
      </c>
      <c r="B3987" s="1" t="s">
        <v>6309</v>
      </c>
      <c r="C3987" s="1" t="s">
        <v>6310</v>
      </c>
      <c r="D3987" s="4" t="s">
        <v>41373</v>
      </c>
      <c r="F3987" s="1" t="str">
        <f>LEFT($C3987,$N$1)</f>
        <v>Global I</v>
      </c>
      <c r="H3987" s="1" t="s">
        <v>25232</v>
      </c>
      <c r="I3987" s="1" t="s">
        <v>22917</v>
      </c>
      <c r="J3987" s="1" t="s">
        <v>25233</v>
      </c>
      <c r="K3987" s="1">
        <v>86</v>
      </c>
      <c r="L3987" s="1"/>
      <c r="M3987" s="4" t="e">
        <f t="shared" si="65"/>
        <v>#N/A</v>
      </c>
      <c r="N3987" t="str">
        <f>LEFT(I3987,N$1)</f>
        <v>ADVISORS</v>
      </c>
      <c r="O3987" s="4">
        <f>IFERROR(INDEX($B$1968:$B$6893,MATCH($N3987,$F$1968:$F$6893,0),1),0)</f>
        <v>0</v>
      </c>
    </row>
    <row r="3988" spans="1:15" x14ac:dyDescent="0.3">
      <c r="A3988" s="1">
        <v>945114</v>
      </c>
      <c r="B3988" s="1" t="s">
        <v>4620</v>
      </c>
      <c r="C3988" s="1" t="s">
        <v>4621</v>
      </c>
      <c r="D3988" s="4" t="s">
        <v>41373</v>
      </c>
      <c r="F3988" s="1" t="str">
        <f>LEFT($C3988,$N$1)</f>
        <v>GLOBAL I</v>
      </c>
      <c r="H3988" s="1" t="s">
        <v>25242</v>
      </c>
      <c r="I3988" s="1" t="s">
        <v>20570</v>
      </c>
      <c r="J3988" s="1" t="s">
        <v>25243</v>
      </c>
      <c r="K3988" s="1">
        <v>86</v>
      </c>
      <c r="L3988" s="1"/>
      <c r="M3988" s="4" t="e">
        <f t="shared" si="65"/>
        <v>#N/A</v>
      </c>
      <c r="N3988" t="str">
        <f>LEFT(I3988,N$1)</f>
        <v>GLOBAL X</v>
      </c>
      <c r="O3988" s="4">
        <f>IFERROR(INDEX($B$1968:$B$6893,MATCH($N3988,$F$1968:$F$6893,0),1),0)</f>
        <v>0</v>
      </c>
    </row>
    <row r="3989" spans="1:15" x14ac:dyDescent="0.3">
      <c r="A3989" s="1">
        <v>1897971</v>
      </c>
      <c r="B3989" s="1" t="s">
        <v>11131</v>
      </c>
      <c r="C3989" s="1" t="s">
        <v>11132</v>
      </c>
      <c r="D3989" s="4" t="s">
        <v>41373</v>
      </c>
      <c r="F3989" s="1" t="str">
        <f>LEFT($C3989,$N$1)</f>
        <v>Global L</v>
      </c>
      <c r="H3989" s="1" t="s">
        <v>25256</v>
      </c>
      <c r="I3989" s="1" t="s">
        <v>25257</v>
      </c>
      <c r="J3989" s="1" t="s">
        <v>19382</v>
      </c>
      <c r="K3989" s="1">
        <v>85</v>
      </c>
      <c r="L3989" s="1"/>
      <c r="M3989" s="4" t="e">
        <f t="shared" si="65"/>
        <v>#N/A</v>
      </c>
      <c r="N3989" t="str">
        <f>LEFT(I3989,N$1)</f>
        <v>COMPANHI</v>
      </c>
      <c r="O3989" s="4" t="str">
        <f>IFERROR(INDEX($B$1968:$B$6893,MATCH($N3989,$F$1968:$F$6893,0),1),0)</f>
        <v>SBS</v>
      </c>
    </row>
    <row r="3990" spans="1:15" x14ac:dyDescent="0.3">
      <c r="A3990" s="1">
        <v>1031235</v>
      </c>
      <c r="B3990" s="1" t="s">
        <v>10773</v>
      </c>
      <c r="C3990" s="1" t="s">
        <v>10774</v>
      </c>
      <c r="D3990" s="4" t="s">
        <v>41373</v>
      </c>
      <c r="F3990" s="1" t="str">
        <f>LEFT($C3990,$N$1)</f>
        <v>Global S</v>
      </c>
      <c r="H3990" s="1">
        <v>746823103</v>
      </c>
      <c r="I3990" s="1" t="s">
        <v>25275</v>
      </c>
      <c r="J3990" s="1" t="s">
        <v>19176</v>
      </c>
      <c r="K3990" s="1">
        <v>85</v>
      </c>
      <c r="L3990" s="1"/>
      <c r="M3990" s="4" t="e">
        <f t="shared" si="65"/>
        <v>#N/A</v>
      </c>
      <c r="N3990" t="str">
        <f>LEFT(I3990,N$1)</f>
        <v>PUTNAM M</v>
      </c>
      <c r="O3990" s="4" t="str">
        <f>IFERROR(INDEX($B$1968:$B$6893,MATCH($N3990,$F$1968:$F$6893,0),1),0)</f>
        <v>PMM</v>
      </c>
    </row>
    <row r="3991" spans="1:15" x14ac:dyDescent="0.3">
      <c r="A3991" s="1">
        <v>356590</v>
      </c>
      <c r="B3991" s="1" t="s">
        <v>7742</v>
      </c>
      <c r="C3991" s="1" t="s">
        <v>7743</v>
      </c>
      <c r="D3991" s="4" t="s">
        <v>41373</v>
      </c>
      <c r="F3991" s="1" t="str">
        <f>LEFT($C3991,$N$1)</f>
        <v>GLOBAL T</v>
      </c>
      <c r="H3991" s="1" t="s">
        <v>25273</v>
      </c>
      <c r="I3991" s="1" t="s">
        <v>25274</v>
      </c>
      <c r="J3991" s="1" t="s">
        <v>19176</v>
      </c>
      <c r="K3991" s="1">
        <v>85</v>
      </c>
      <c r="L3991" s="1"/>
      <c r="M3991" s="4" t="e">
        <f t="shared" si="65"/>
        <v>#N/A</v>
      </c>
      <c r="N3991" t="str">
        <f>LEFT(I3991,N$1)</f>
        <v>OPTINOSE</v>
      </c>
      <c r="O3991" s="4" t="str">
        <f>IFERROR(INDEX($B$1968:$B$6893,MATCH($N3991,$F$1968:$F$6893,0),1),0)</f>
        <v>OPTN</v>
      </c>
    </row>
    <row r="3992" spans="1:15" x14ac:dyDescent="0.3">
      <c r="A3992" s="1">
        <v>932021</v>
      </c>
      <c r="B3992" s="1" t="s">
        <v>14297</v>
      </c>
      <c r="C3992" s="1" t="s">
        <v>14298</v>
      </c>
      <c r="D3992" s="4" t="s">
        <v>41373</v>
      </c>
      <c r="F3992" s="1" t="str">
        <f>LEFT($C3992,$N$1)</f>
        <v>GLOBAL T</v>
      </c>
      <c r="H3992" s="1" t="s">
        <v>25271</v>
      </c>
      <c r="I3992" s="1" t="s">
        <v>25272</v>
      </c>
      <c r="J3992" s="1" t="s">
        <v>19176</v>
      </c>
      <c r="K3992" s="1">
        <v>85</v>
      </c>
      <c r="L3992" s="1"/>
      <c r="M3992" s="4" t="e">
        <f t="shared" si="65"/>
        <v>#N/A</v>
      </c>
      <c r="N3992" t="str">
        <f>LEFT(I3992,N$1)</f>
        <v>OP BANCO</v>
      </c>
      <c r="O3992" s="4" t="str">
        <f>IFERROR(INDEX($B$1968:$B$6893,MATCH($N3992,$F$1968:$F$6893,0),1),0)</f>
        <v>OPBK</v>
      </c>
    </row>
    <row r="3993" spans="1:15" x14ac:dyDescent="0.3">
      <c r="A3993" s="1">
        <v>1430300</v>
      </c>
      <c r="B3993" s="1" t="s">
        <v>11111</v>
      </c>
      <c r="C3993" s="1" t="s">
        <v>11112</v>
      </c>
      <c r="D3993" s="4" t="s">
        <v>41373</v>
      </c>
      <c r="F3993" s="1" t="str">
        <f>LEFT($C3993,$N$1)</f>
        <v>Global W</v>
      </c>
      <c r="H3993" s="1" t="s">
        <v>25278</v>
      </c>
      <c r="I3993" s="1" t="s">
        <v>25279</v>
      </c>
      <c r="J3993" s="1" t="s">
        <v>19176</v>
      </c>
      <c r="K3993" s="1">
        <v>85</v>
      </c>
      <c r="L3993" s="1"/>
      <c r="M3993" s="4" t="e">
        <f t="shared" si="65"/>
        <v>#N/A</v>
      </c>
      <c r="N3993" t="str">
        <f>LEFT(I3993,N$1)</f>
        <v>VIRTUS E</v>
      </c>
      <c r="O3993" s="4" t="str">
        <f>IFERROR(INDEX($B$1968:$B$6893,MATCH($N3993,$F$1968:$F$6893,0),1),0)</f>
        <v>NIE</v>
      </c>
    </row>
    <row r="3994" spans="1:15" x14ac:dyDescent="0.3">
      <c r="A3994" s="1">
        <v>1434728</v>
      </c>
      <c r="B3994" s="1" t="s">
        <v>7598</v>
      </c>
      <c r="C3994" s="1" t="s">
        <v>7599</v>
      </c>
      <c r="D3994" s="4" t="s">
        <v>41373</v>
      </c>
      <c r="F3994" s="1" t="str">
        <f>LEFT($C3994,$N$1)</f>
        <v>Global W</v>
      </c>
      <c r="H3994" s="1" t="s">
        <v>25270</v>
      </c>
      <c r="I3994" s="1" t="s">
        <v>8626</v>
      </c>
      <c r="J3994" s="1" t="s">
        <v>23599</v>
      </c>
      <c r="K3994" s="1">
        <v>85</v>
      </c>
      <c r="L3994" s="1"/>
      <c r="M3994" s="4" t="e">
        <f t="shared" si="65"/>
        <v>#N/A</v>
      </c>
      <c r="N3994" t="str">
        <f>LEFT(I3994,N$1)</f>
        <v>LCNB COR</v>
      </c>
      <c r="O3994" s="4" t="str">
        <f>IFERROR(INDEX($B$1968:$B$6893,MATCH($N3994,$F$1968:$F$6893,0),1),0)</f>
        <v>LCNB</v>
      </c>
    </row>
    <row r="3995" spans="1:15" x14ac:dyDescent="0.3">
      <c r="A3995" s="1">
        <v>1598308</v>
      </c>
      <c r="B3995" s="1" t="s">
        <v>17083</v>
      </c>
      <c r="C3995" s="1" t="s">
        <v>17084</v>
      </c>
      <c r="D3995" s="4" t="s">
        <v>41373</v>
      </c>
      <c r="F3995" s="1" t="str">
        <f>LEFT($C3995,$N$1)</f>
        <v>Global W</v>
      </c>
      <c r="H3995" s="1">
        <v>447324104</v>
      </c>
      <c r="I3995" s="1" t="s">
        <v>25265</v>
      </c>
      <c r="J3995" s="1" t="s">
        <v>19176</v>
      </c>
      <c r="K3995" s="1">
        <v>85</v>
      </c>
      <c r="L3995" s="1"/>
      <c r="M3995" s="4" t="e">
        <f t="shared" si="65"/>
        <v>#N/A</v>
      </c>
      <c r="N3995" t="str">
        <f>LEFT(I3995,N$1)</f>
        <v>HURCO CO</v>
      </c>
      <c r="O3995" s="4" t="str">
        <f>IFERROR(INDEX($B$1968:$B$6893,MATCH($N3995,$F$1968:$F$6893,0),1),0)</f>
        <v>HURC</v>
      </c>
    </row>
    <row r="3996" spans="1:15" x14ac:dyDescent="0.3">
      <c r="A3996" s="1">
        <v>1835963</v>
      </c>
      <c r="B3996" s="1" t="s">
        <v>2229</v>
      </c>
      <c r="C3996" s="1" t="s">
        <v>2230</v>
      </c>
      <c r="D3996" s="4" t="s">
        <v>41373</v>
      </c>
      <c r="F3996" s="1" t="str">
        <f>LEFT($C3996,$N$1)</f>
        <v>Global-E</v>
      </c>
      <c r="H3996" s="1" t="s">
        <v>25263</v>
      </c>
      <c r="I3996" s="1" t="s">
        <v>25264</v>
      </c>
      <c r="J3996" s="1" t="s">
        <v>19439</v>
      </c>
      <c r="K3996" s="1">
        <v>85</v>
      </c>
      <c r="L3996" s="1"/>
      <c r="M3996" s="4" t="e">
        <f t="shared" si="65"/>
        <v>#N/A</v>
      </c>
      <c r="N3996" t="str">
        <f>LEFT(I3996,N$1)</f>
        <v>GREENLIG</v>
      </c>
      <c r="O3996" s="4" t="str">
        <f>IFERROR(INDEX($B$1968:$B$6893,MATCH($N3996,$F$1968:$F$6893,0),1),0)</f>
        <v>GLRE</v>
      </c>
    </row>
    <row r="3997" spans="1:15" x14ac:dyDescent="0.3">
      <c r="A3997" s="1">
        <v>1978527</v>
      </c>
      <c r="B3997" s="1" t="s">
        <v>15541</v>
      </c>
      <c r="C3997" s="1" t="s">
        <v>15542</v>
      </c>
      <c r="D3997" s="4" t="s">
        <v>41373</v>
      </c>
      <c r="F3997" s="1" t="str">
        <f>LEFT($C3997,$N$1)</f>
        <v>Globaven</v>
      </c>
      <c r="H3997" s="1" t="s">
        <v>25261</v>
      </c>
      <c r="I3997" s="1" t="s">
        <v>25262</v>
      </c>
      <c r="J3997" s="1" t="s">
        <v>19258</v>
      </c>
      <c r="K3997" s="1">
        <v>85</v>
      </c>
      <c r="L3997" s="1"/>
      <c r="M3997" s="4" t="e">
        <f t="shared" si="65"/>
        <v>#N/A</v>
      </c>
      <c r="N3997" t="str">
        <f>LEFT(I3997,N$1)</f>
        <v xml:space="preserve">GABELLI </v>
      </c>
      <c r="O3997" s="4" t="str">
        <f>IFERROR(INDEX($B$1968:$B$6893,MATCH($N3997,$F$1968:$F$6893,0),1),0)</f>
        <v>GCV</v>
      </c>
    </row>
    <row r="3998" spans="1:15" x14ac:dyDescent="0.3">
      <c r="A3998" s="1">
        <v>1502152</v>
      </c>
      <c r="B3998" s="1" t="s">
        <v>14159</v>
      </c>
      <c r="C3998" s="1" t="s">
        <v>14160</v>
      </c>
      <c r="D3998" s="4" t="s">
        <v>41373</v>
      </c>
      <c r="F3998" s="1" t="str">
        <f>LEFT($C3998,$N$1)</f>
        <v>GlobeSta</v>
      </c>
      <c r="H3998" s="1">
        <v>363225202</v>
      </c>
      <c r="I3998" s="1" t="s">
        <v>8898</v>
      </c>
      <c r="J3998" s="1" t="s">
        <v>19275</v>
      </c>
      <c r="K3998" s="1">
        <v>85</v>
      </c>
      <c r="L3998" s="1"/>
      <c r="M3998" s="4" t="e">
        <f t="shared" si="65"/>
        <v>#N/A</v>
      </c>
      <c r="N3998" t="str">
        <f>LEFT(I3998,N$1)</f>
        <v>GALECTIN</v>
      </c>
      <c r="O3998" s="4" t="str">
        <f>IFERROR(INDEX($B$1968:$B$6893,MATCH($N3998,$F$1968:$F$6893,0),1),0)</f>
        <v>GALT</v>
      </c>
    </row>
    <row r="3999" spans="1:15" x14ac:dyDescent="0.3">
      <c r="A3999" s="1">
        <v>1499780</v>
      </c>
      <c r="B3999" s="1" t="s">
        <v>11257</v>
      </c>
      <c r="C3999" s="1" t="s">
        <v>11258</v>
      </c>
      <c r="D3999" s="4" t="s">
        <v>41373</v>
      </c>
      <c r="F3999" s="1" t="str">
        <f>LEFT($C3999,$N$1)</f>
        <v>GLOBUS M</v>
      </c>
      <c r="H3999" s="1">
        <v>231269200</v>
      </c>
      <c r="I3999" s="1" t="s">
        <v>11848</v>
      </c>
      <c r="J3999" s="1" t="s">
        <v>19275</v>
      </c>
      <c r="K3999" s="1">
        <v>85</v>
      </c>
      <c r="L3999" s="1"/>
      <c r="M3999" s="4" t="e">
        <f t="shared" si="65"/>
        <v>#N/A</v>
      </c>
      <c r="N3999" t="str">
        <f>LEFT(I3999,N$1)</f>
        <v>CURIS IN</v>
      </c>
      <c r="O3999" s="4" t="str">
        <f>IFERROR(INDEX($B$1968:$B$6893,MATCH($N3999,$F$1968:$F$6893,0),1),0)</f>
        <v>CRIS</v>
      </c>
    </row>
    <row r="4000" spans="1:15" x14ac:dyDescent="0.3">
      <c r="A4000" s="1">
        <v>1515114</v>
      </c>
      <c r="B4000" s="1" t="s">
        <v>16539</v>
      </c>
      <c r="C4000" s="1" t="s">
        <v>16540</v>
      </c>
      <c r="D4000" s="4" t="s">
        <v>41373</v>
      </c>
      <c r="F4000" s="1" t="str">
        <f>LEFT($C4000,$N$1)</f>
        <v>GLORYWIN</v>
      </c>
      <c r="H4000" s="1" t="s">
        <v>25254</v>
      </c>
      <c r="I4000" s="1" t="s">
        <v>25255</v>
      </c>
      <c r="J4000" s="1" t="s">
        <v>19176</v>
      </c>
      <c r="K4000" s="1">
        <v>85</v>
      </c>
      <c r="L4000" s="1"/>
      <c r="M4000" s="4" t="e">
        <f t="shared" si="65"/>
        <v>#N/A</v>
      </c>
      <c r="N4000" t="str">
        <f>LEFT(I4000,N$1)</f>
        <v>CLEARPOI</v>
      </c>
      <c r="O4000" s="4" t="str">
        <f>IFERROR(INDEX($B$1968:$B$6893,MATCH($N4000,$F$1968:$F$6893,0),1),0)</f>
        <v>CLPT</v>
      </c>
    </row>
    <row r="4001" spans="1:15" x14ac:dyDescent="0.3">
      <c r="A4001" s="1">
        <v>1420108</v>
      </c>
      <c r="B4001" s="1" t="s">
        <v>16854</v>
      </c>
      <c r="C4001" s="1" t="s">
        <v>16855</v>
      </c>
      <c r="D4001" s="4" t="s">
        <v>41373</v>
      </c>
      <c r="F4001" s="1" t="str">
        <f>LEFT($C4001,$N$1)</f>
        <v xml:space="preserve">Glucose </v>
      </c>
      <c r="H4001" s="1" t="s">
        <v>25252</v>
      </c>
      <c r="I4001" s="1" t="s">
        <v>25253</v>
      </c>
      <c r="J4001" s="1" t="s">
        <v>19176</v>
      </c>
      <c r="K4001" s="1">
        <v>85</v>
      </c>
      <c r="L4001" s="1"/>
      <c r="M4001" s="4" t="e">
        <f t="shared" si="65"/>
        <v>#N/A</v>
      </c>
      <c r="N4001" t="str">
        <f>LEFT(I4001,N$1)</f>
        <v>BLACKROC</v>
      </c>
      <c r="O4001" s="4" t="str">
        <f>IFERROR(INDEX($B$1968:$B$6893,MATCH($N4001,$F$1968:$F$6893,0),1),0)</f>
        <v>BMN</v>
      </c>
    </row>
    <row r="4002" spans="1:15" x14ac:dyDescent="0.3">
      <c r="A4002" s="1">
        <v>1506983</v>
      </c>
      <c r="B4002" s="1" t="s">
        <v>13623</v>
      </c>
      <c r="C4002" s="1" t="s">
        <v>13624</v>
      </c>
      <c r="D4002" s="4" t="s">
        <v>41373</v>
      </c>
      <c r="F4002" s="1" t="str">
        <f>LEFT($C4002,$N$1)</f>
        <v>GlucoTra</v>
      </c>
      <c r="H4002" s="1" t="s">
        <v>25250</v>
      </c>
      <c r="I4002" s="1" t="s">
        <v>25251</v>
      </c>
      <c r="J4002" s="1" t="s">
        <v>19275</v>
      </c>
      <c r="K4002" s="1">
        <v>85</v>
      </c>
      <c r="L4002" s="1"/>
      <c r="M4002" s="4" t="e">
        <f t="shared" si="65"/>
        <v>#N/A</v>
      </c>
      <c r="N4002" t="str">
        <f>LEFT(I4002,N$1)</f>
        <v>AQUABOUN</v>
      </c>
      <c r="O4002" s="4" t="str">
        <f>IFERROR(INDEX($B$1968:$B$6893,MATCH($N4002,$F$1968:$F$6893,0),1),0)</f>
        <v>AQB</v>
      </c>
    </row>
    <row r="4003" spans="1:15" x14ac:dyDescent="0.3">
      <c r="A4003" s="1">
        <v>1253689</v>
      </c>
      <c r="B4003" s="1" t="s">
        <v>10067</v>
      </c>
      <c r="C4003" s="1" t="s">
        <v>10068</v>
      </c>
      <c r="D4003" s="4" t="s">
        <v>41373</v>
      </c>
      <c r="F4003" s="1" t="str">
        <f>LEFT($C4003,$N$1)</f>
        <v>GLYCOMIM</v>
      </c>
      <c r="H4003" s="1" t="s">
        <v>25248</v>
      </c>
      <c r="I4003" s="1" t="s">
        <v>25249</v>
      </c>
      <c r="J4003" s="1" t="s">
        <v>19176</v>
      </c>
      <c r="K4003" s="1">
        <v>85</v>
      </c>
      <c r="L4003" s="1"/>
      <c r="M4003" s="4" t="e">
        <f t="shared" si="65"/>
        <v>#N/A</v>
      </c>
      <c r="N4003" t="str">
        <f>LEFT(I4003,N$1)</f>
        <v xml:space="preserve">ADVERUM </v>
      </c>
      <c r="O4003" s="4" t="str">
        <f>IFERROR(INDEX($B$1968:$B$6893,MATCH($N4003,$F$1968:$F$6893,0),1),0)</f>
        <v>ADVM</v>
      </c>
    </row>
    <row r="4004" spans="1:15" x14ac:dyDescent="0.3">
      <c r="A4004" s="1">
        <v>1382112</v>
      </c>
      <c r="B4004" s="1" t="s">
        <v>14955</v>
      </c>
      <c r="C4004" s="1" t="s">
        <v>14956</v>
      </c>
      <c r="D4004" s="4" t="s">
        <v>41373</v>
      </c>
      <c r="F4004" s="1" t="str">
        <f>LEFT($C4004,$N$1)</f>
        <v>GME INNO</v>
      </c>
      <c r="H4004" s="1" t="s">
        <v>25268</v>
      </c>
      <c r="I4004" s="1" t="s">
        <v>25269</v>
      </c>
      <c r="J4004" s="1" t="s">
        <v>19578</v>
      </c>
      <c r="K4004" s="1">
        <v>85</v>
      </c>
      <c r="L4004" s="1"/>
      <c r="M4004" s="4" t="e">
        <f t="shared" si="65"/>
        <v>#N/A</v>
      </c>
      <c r="N4004" t="str">
        <f>LEFT(I4004,N$1)</f>
        <v xml:space="preserve">JUNIPER </v>
      </c>
      <c r="O4004" s="4">
        <f>IFERROR(INDEX($B$1968:$B$6893,MATCH($N4004,$F$1968:$F$6893,0),1),0)</f>
        <v>0</v>
      </c>
    </row>
    <row r="4005" spans="1:15" x14ac:dyDescent="0.3">
      <c r="A4005" s="1">
        <v>1808220</v>
      </c>
      <c r="B4005" s="1" t="s">
        <v>7372</v>
      </c>
      <c r="C4005" s="1" t="s">
        <v>7373</v>
      </c>
      <c r="D4005" s="4" t="s">
        <v>41373</v>
      </c>
      <c r="F4005" s="1" t="str">
        <f>LEFT($C4005,$N$1)</f>
        <v>GoHealth</v>
      </c>
      <c r="H4005" s="1" t="s">
        <v>25247</v>
      </c>
      <c r="I4005" s="1" t="s">
        <v>19210</v>
      </c>
      <c r="J4005" s="1" t="s">
        <v>19176</v>
      </c>
      <c r="K4005" s="1">
        <v>85</v>
      </c>
      <c r="L4005" s="1"/>
      <c r="M4005" s="4" t="e">
        <f t="shared" si="65"/>
        <v>#N/A</v>
      </c>
      <c r="N4005" t="str">
        <f>LEFT(I4005,N$1)</f>
        <v>ABBVIE I</v>
      </c>
      <c r="O4005" s="4">
        <f>IFERROR(INDEX($B$1968:$B$6893,MATCH($N4005,$F$1968:$F$6893,0),1),0)</f>
        <v>0</v>
      </c>
    </row>
    <row r="4006" spans="1:15" x14ac:dyDescent="0.3">
      <c r="A4006" s="1">
        <v>1291733</v>
      </c>
      <c r="B4006" s="1" t="s">
        <v>2477</v>
      </c>
      <c r="C4006" s="1" t="s">
        <v>2478</v>
      </c>
      <c r="D4006" s="4" t="s">
        <v>41373</v>
      </c>
      <c r="F4006" s="1" t="str">
        <f>LEFT($C4006,$N$1)</f>
        <v>Gol Inte</v>
      </c>
      <c r="H4006" s="1" t="s">
        <v>25258</v>
      </c>
      <c r="I4006" s="1" t="s">
        <v>25259</v>
      </c>
      <c r="J4006" s="1" t="s">
        <v>19176</v>
      </c>
      <c r="K4006" s="1">
        <v>85</v>
      </c>
      <c r="L4006" s="1"/>
      <c r="M4006" s="4" t="e">
        <f t="shared" si="65"/>
        <v>#N/A</v>
      </c>
      <c r="N4006" t="str">
        <f>LEFT(I4006,N$1)</f>
        <v>FLEXSHAR</v>
      </c>
      <c r="O4006" s="4">
        <f>IFERROR(INDEX($B$1968:$B$6893,MATCH($N4006,$F$1968:$F$6893,0),1),0)</f>
        <v>0</v>
      </c>
    </row>
    <row r="4007" spans="1:15" x14ac:dyDescent="0.3">
      <c r="A4007" s="1">
        <v>1081188</v>
      </c>
      <c r="B4007" s="1" t="s">
        <v>13961</v>
      </c>
      <c r="C4007" s="1" t="s">
        <v>13962</v>
      </c>
      <c r="D4007" s="4" t="s">
        <v>41373</v>
      </c>
      <c r="F4007" s="1" t="str">
        <f>LEFT($C4007,$N$1)</f>
        <v>GOLD ENT</v>
      </c>
      <c r="H4007" s="1" t="s">
        <v>25266</v>
      </c>
      <c r="I4007" s="1" t="s">
        <v>25267</v>
      </c>
      <c r="J4007" s="1" t="s">
        <v>19176</v>
      </c>
      <c r="K4007" s="1">
        <v>85</v>
      </c>
      <c r="L4007" s="1"/>
      <c r="M4007" s="4" t="e">
        <f t="shared" si="65"/>
        <v>#N/A</v>
      </c>
      <c r="N4007" t="str">
        <f>LEFT(I4007,N$1)</f>
        <v>IMMATICS</v>
      </c>
      <c r="O4007" s="4">
        <f>IFERROR(INDEX($B$1968:$B$6893,MATCH($N4007,$F$1968:$F$6893,0),1),0)</f>
        <v>0</v>
      </c>
    </row>
    <row r="4008" spans="1:15" x14ac:dyDescent="0.3">
      <c r="A4008" s="1">
        <v>1160791</v>
      </c>
      <c r="B4008" s="1" t="s">
        <v>11283</v>
      </c>
      <c r="C4008" s="1" t="s">
        <v>11284</v>
      </c>
      <c r="D4008" s="4" t="s">
        <v>41373</v>
      </c>
      <c r="F4008" s="1" t="str">
        <f>LEFT($C4008,$N$1)</f>
        <v>GOLD RES</v>
      </c>
      <c r="H4008" s="1" t="s">
        <v>25276</v>
      </c>
      <c r="I4008" s="1" t="s">
        <v>25277</v>
      </c>
      <c r="J4008" s="1" t="s">
        <v>19176</v>
      </c>
      <c r="K4008" s="1">
        <v>85</v>
      </c>
      <c r="L4008" s="1"/>
      <c r="M4008" s="4" t="e">
        <f t="shared" si="65"/>
        <v>#N/A</v>
      </c>
      <c r="N4008" t="str">
        <f>LEFT(I4008,N$1)</f>
        <v>VANECK L</v>
      </c>
      <c r="O4008" s="4">
        <f>IFERROR(INDEX($B$1968:$B$6893,MATCH($N4008,$F$1968:$F$6893,0),1),0)</f>
        <v>0</v>
      </c>
    </row>
    <row r="4009" spans="1:15" x14ac:dyDescent="0.3">
      <c r="A4009" s="1">
        <v>894501</v>
      </c>
      <c r="B4009" s="1" t="s">
        <v>13743</v>
      </c>
      <c r="C4009" s="1" t="s">
        <v>13744</v>
      </c>
      <c r="D4009" s="4" t="s">
        <v>41373</v>
      </c>
      <c r="F4009" s="1" t="str">
        <f>LEFT($C4009,$N$1)</f>
        <v>GOLD ROC</v>
      </c>
      <c r="H4009" s="1" t="s">
        <v>25280</v>
      </c>
      <c r="I4009" s="1" t="s">
        <v>1552</v>
      </c>
      <c r="J4009" s="1" t="s">
        <v>25281</v>
      </c>
      <c r="K4009" s="1">
        <v>85</v>
      </c>
      <c r="L4009" s="1"/>
      <c r="M4009" s="4" t="e">
        <f t="shared" si="65"/>
        <v>#N/A</v>
      </c>
      <c r="N4009" t="str">
        <f>LEFT(I4009,N$1)</f>
        <v>ARES CAP</v>
      </c>
      <c r="O4009" s="4">
        <f>IFERROR(INDEX($B$1968:$B$6893,MATCH($N4009,$F$1968:$F$6893,0),1),0)</f>
        <v>0</v>
      </c>
    </row>
    <row r="4010" spans="1:15" x14ac:dyDescent="0.3">
      <c r="A4010" s="1">
        <v>1317833</v>
      </c>
      <c r="B4010" s="1" t="s">
        <v>3842</v>
      </c>
      <c r="C4010" s="1" t="s">
        <v>3843</v>
      </c>
      <c r="D4010" s="4" t="s">
        <v>41373</v>
      </c>
      <c r="F4010" s="1" t="str">
        <f>LEFT($C4010,$N$1)</f>
        <v>Golden A</v>
      </c>
      <c r="H4010" s="1" t="s">
        <v>25287</v>
      </c>
      <c r="I4010" s="1" t="s">
        <v>20333</v>
      </c>
      <c r="J4010" s="1" t="s">
        <v>25288</v>
      </c>
      <c r="K4010" s="1">
        <v>85</v>
      </c>
      <c r="L4010" s="1"/>
      <c r="M4010" s="4" t="e">
        <f t="shared" si="65"/>
        <v>#N/A</v>
      </c>
      <c r="N4010" t="str">
        <f>LEFT(I4010,N$1)</f>
        <v>PACER FD</v>
      </c>
      <c r="O4010" s="4">
        <f>IFERROR(INDEX($B$1968:$B$6893,MATCH($N4010,$F$1968:$F$6893,0),1),0)</f>
        <v>0</v>
      </c>
    </row>
    <row r="4011" spans="1:15" x14ac:dyDescent="0.3">
      <c r="A4011" s="1">
        <v>1736865</v>
      </c>
      <c r="B4011" s="1" t="s">
        <v>14325</v>
      </c>
      <c r="C4011" s="1" t="s">
        <v>14326</v>
      </c>
      <c r="D4011" s="4" t="s">
        <v>41373</v>
      </c>
      <c r="F4011" s="1" t="str">
        <f>LEFT($C4011,$N$1)</f>
        <v>Golden D</v>
      </c>
      <c r="H4011" s="1" t="s">
        <v>25282</v>
      </c>
      <c r="I4011" s="1" t="s">
        <v>25283</v>
      </c>
      <c r="J4011" s="1" t="s">
        <v>25284</v>
      </c>
      <c r="K4011" s="1">
        <v>85</v>
      </c>
      <c r="L4011" s="1"/>
      <c r="M4011" s="4" t="e">
        <f t="shared" si="65"/>
        <v>#N/A</v>
      </c>
      <c r="N4011" t="str">
        <f>LEFT(I4011,N$1)</f>
        <v>GASLOG P</v>
      </c>
      <c r="O4011" s="4">
        <f>IFERROR(INDEX($B$1968:$B$6893,MATCH($N4011,$F$1968:$F$6893,0),1),0)</f>
        <v>0</v>
      </c>
    </row>
    <row r="4012" spans="1:15" x14ac:dyDescent="0.3">
      <c r="A4012" s="1">
        <v>1071255</v>
      </c>
      <c r="B4012" s="1" t="s">
        <v>5095</v>
      </c>
      <c r="C4012" s="1" t="s">
        <v>5096</v>
      </c>
      <c r="D4012" s="4" t="s">
        <v>41373</v>
      </c>
      <c r="F4012" s="1" t="str">
        <f>LEFT($C4012,$N$1)</f>
        <v>GOLDEN E</v>
      </c>
      <c r="H4012" s="1" t="s">
        <v>25285</v>
      </c>
      <c r="I4012" s="1" t="s">
        <v>23524</v>
      </c>
      <c r="J4012" s="1" t="s">
        <v>25286</v>
      </c>
      <c r="K4012" s="1">
        <v>85</v>
      </c>
      <c r="L4012" s="1"/>
      <c r="M4012" s="4" t="e">
        <f t="shared" si="65"/>
        <v>#N/A</v>
      </c>
      <c r="N4012" t="str">
        <f>LEFT(I4012,N$1)</f>
        <v>INNOVATO</v>
      </c>
      <c r="O4012" s="4">
        <f>IFERROR(INDEX($B$1968:$B$6893,MATCH($N4012,$F$1968:$F$6893,0),1),0)</f>
        <v>0</v>
      </c>
    </row>
    <row r="4013" spans="1:15" x14ac:dyDescent="0.3">
      <c r="A4013" s="1">
        <v>1928340</v>
      </c>
      <c r="B4013" s="1" t="s">
        <v>5759</v>
      </c>
      <c r="C4013" s="1" t="s">
        <v>5760</v>
      </c>
      <c r="D4013" s="4" t="s">
        <v>41373</v>
      </c>
      <c r="F4013" s="1" t="str">
        <f>LEFT($C4013,$N$1)</f>
        <v>GOLDEN H</v>
      </c>
      <c r="H4013" s="1">
        <v>808644108</v>
      </c>
      <c r="I4013" s="1" t="s">
        <v>25301</v>
      </c>
      <c r="J4013" s="1" t="s">
        <v>19176</v>
      </c>
      <c r="K4013" s="1">
        <v>84</v>
      </c>
      <c r="L4013" s="1"/>
      <c r="M4013" s="4" t="e">
        <f t="shared" si="65"/>
        <v>#N/A</v>
      </c>
      <c r="N4013" t="str">
        <f>LEFT(I4013,N$1)</f>
        <v xml:space="preserve">SCIENCE </v>
      </c>
      <c r="O4013" s="4" t="str">
        <f>IFERROR(INDEX($B$1968:$B$6893,MATCH($N4013,$F$1968:$F$6893,0),1),0)</f>
        <v>SNCE</v>
      </c>
    </row>
    <row r="4014" spans="1:15" x14ac:dyDescent="0.3">
      <c r="A4014" s="1">
        <v>1437925</v>
      </c>
      <c r="B4014" s="1" t="s">
        <v>9639</v>
      </c>
      <c r="C4014" s="1" t="s">
        <v>9640</v>
      </c>
      <c r="D4014" s="4" t="s">
        <v>41373</v>
      </c>
      <c r="F4014" s="1" t="str">
        <f>LEFT($C4014,$N$1)</f>
        <v>Golden M</v>
      </c>
      <c r="H4014" s="1">
        <v>731916144</v>
      </c>
      <c r="I4014" s="1" t="s">
        <v>24600</v>
      </c>
      <c r="J4014" s="1" t="s">
        <v>25304</v>
      </c>
      <c r="K4014" s="1">
        <v>84</v>
      </c>
      <c r="L4014" s="1"/>
      <c r="M4014" s="4" t="e">
        <f t="shared" si="65"/>
        <v>#N/A</v>
      </c>
      <c r="N4014" t="str">
        <f>LEFT(I4014,N$1)</f>
        <v xml:space="preserve">POLYMET </v>
      </c>
      <c r="O4014" s="4" t="str">
        <f>IFERROR(INDEX($B$1968:$B$6893,MATCH($N4014,$F$1968:$F$6893,0),1),0)</f>
        <v>PLM</v>
      </c>
    </row>
    <row r="4015" spans="1:15" x14ac:dyDescent="0.3">
      <c r="A4015" s="1">
        <v>1011509</v>
      </c>
      <c r="B4015" s="1" t="s">
        <v>12315</v>
      </c>
      <c r="C4015" s="1" t="s">
        <v>12316</v>
      </c>
      <c r="D4015" s="4" t="s">
        <v>41373</v>
      </c>
      <c r="F4015" s="1" t="str">
        <f>LEFT($C4015,$N$1)</f>
        <v>Golden M</v>
      </c>
      <c r="H4015" s="1" t="s">
        <v>25302</v>
      </c>
      <c r="I4015" s="1" t="s">
        <v>25303</v>
      </c>
      <c r="J4015" s="1" t="s">
        <v>19176</v>
      </c>
      <c r="K4015" s="1">
        <v>84</v>
      </c>
      <c r="L4015" s="1"/>
      <c r="M4015" s="4" t="e">
        <f t="shared" si="65"/>
        <v>#N/A</v>
      </c>
      <c r="N4015" t="str">
        <f>LEFT(I4015,N$1)</f>
        <v>TORRID H</v>
      </c>
      <c r="O4015" s="4" t="str">
        <f>IFERROR(INDEX($B$1968:$B$6893,MATCH($N4015,$F$1968:$F$6893,0),1),0)</f>
        <v>CURV</v>
      </c>
    </row>
    <row r="4016" spans="1:15" x14ac:dyDescent="0.3">
      <c r="A4016" s="1">
        <v>1029145</v>
      </c>
      <c r="B4016" s="1" t="s">
        <v>4124</v>
      </c>
      <c r="C4016" s="1" t="s">
        <v>4125</v>
      </c>
      <c r="D4016" s="4" t="s">
        <v>41373</v>
      </c>
      <c r="F4016" s="1" t="str">
        <f>LEFT($C4016,$N$1)</f>
        <v>Golden O</v>
      </c>
      <c r="H4016" s="1">
        <v>189763105</v>
      </c>
      <c r="I4016" s="1" t="s">
        <v>25292</v>
      </c>
      <c r="J4016" s="1" t="s">
        <v>19176</v>
      </c>
      <c r="K4016" s="1">
        <v>84</v>
      </c>
      <c r="L4016" s="1"/>
      <c r="M4016" s="4" t="e">
        <f t="shared" si="65"/>
        <v>#N/A</v>
      </c>
      <c r="N4016" t="str">
        <f>LEFT(I4016,N$1)</f>
        <v>CO-DIAGN</v>
      </c>
      <c r="O4016" s="4" t="str">
        <f>IFERROR(INDEX($B$1968:$B$6893,MATCH($N4016,$F$1968:$F$6893,0),1),0)</f>
        <v>CODX</v>
      </c>
    </row>
    <row r="4017" spans="1:15" x14ac:dyDescent="0.3">
      <c r="A4017" s="1">
        <v>1761534</v>
      </c>
      <c r="B4017" s="1" t="s">
        <v>18767</v>
      </c>
      <c r="C4017" s="1" t="s">
        <v>18768</v>
      </c>
      <c r="D4017" s="4" t="s">
        <v>41373</v>
      </c>
      <c r="F4017" s="1" t="str">
        <f>LEFT($C4017,$N$1)</f>
        <v>Golden R</v>
      </c>
      <c r="H4017" s="1" t="s">
        <v>25299</v>
      </c>
      <c r="I4017" s="1" t="s">
        <v>25300</v>
      </c>
      <c r="J4017" s="1" t="s">
        <v>20431</v>
      </c>
      <c r="K4017" s="1">
        <v>84</v>
      </c>
      <c r="L4017" s="1"/>
      <c r="M4017" s="4" t="e">
        <f t="shared" si="65"/>
        <v>#N/A</v>
      </c>
      <c r="N4017" t="str">
        <f>LEFT(I4017,N$1)</f>
        <v>SABA CAP</v>
      </c>
      <c r="O4017" s="4" t="str">
        <f>IFERROR(INDEX($B$1968:$B$6893,MATCH($N4017,$F$1968:$F$6893,0),1),0)</f>
        <v>BRW</v>
      </c>
    </row>
    <row r="4018" spans="1:15" x14ac:dyDescent="0.3">
      <c r="A4018" s="1">
        <v>1076262</v>
      </c>
      <c r="B4018" s="1" t="s">
        <v>16747</v>
      </c>
      <c r="C4018" s="1" t="s">
        <v>16748</v>
      </c>
      <c r="D4018" s="4" t="s">
        <v>41373</v>
      </c>
      <c r="F4018" s="1" t="str">
        <f>LEFT($C4018,$N$1)</f>
        <v>Golden S</v>
      </c>
      <c r="H4018" s="1" t="s">
        <v>25290</v>
      </c>
      <c r="I4018" s="1" t="s">
        <v>25291</v>
      </c>
      <c r="J4018" s="1" t="s">
        <v>19176</v>
      </c>
      <c r="K4018" s="1">
        <v>84</v>
      </c>
      <c r="L4018" s="1"/>
      <c r="M4018" s="4" t="e">
        <f t="shared" si="65"/>
        <v>#N/A</v>
      </c>
      <c r="N4018" t="str">
        <f>LEFT(I4018,N$1)</f>
        <v>AURA BIO</v>
      </c>
      <c r="O4018" s="4" t="str">
        <f>IFERROR(INDEX($B$1968:$B$6893,MATCH($N4018,$F$1968:$F$6893,0),1),0)</f>
        <v>AURA</v>
      </c>
    </row>
    <row r="4019" spans="1:15" x14ac:dyDescent="0.3">
      <c r="A4019" s="1">
        <v>1375348</v>
      </c>
      <c r="B4019" s="1" t="s">
        <v>15477</v>
      </c>
      <c r="C4019" s="1" t="s">
        <v>15478</v>
      </c>
      <c r="D4019" s="4" t="s">
        <v>41373</v>
      </c>
      <c r="F4019" s="1" t="str">
        <f>LEFT($C4019,$N$1)</f>
        <v>Golden S</v>
      </c>
      <c r="H4019" s="1">
        <v>9496100</v>
      </c>
      <c r="I4019" s="1" t="s">
        <v>25289</v>
      </c>
      <c r="J4019" s="1" t="s">
        <v>20394</v>
      </c>
      <c r="K4019" s="1">
        <v>84</v>
      </c>
      <c r="L4019" s="1"/>
      <c r="M4019" s="4" t="e">
        <f t="shared" si="65"/>
        <v>#N/A</v>
      </c>
      <c r="N4019" t="str">
        <f>LEFT(I4019,N$1)</f>
        <v>AIRSCULP</v>
      </c>
      <c r="O4019" s="4" t="str">
        <f>IFERROR(INDEX($B$1968:$B$6893,MATCH($N4019,$F$1968:$F$6893,0),1),0)</f>
        <v>AIRS</v>
      </c>
    </row>
    <row r="4020" spans="1:15" x14ac:dyDescent="0.3">
      <c r="A4020" s="1">
        <v>1651166</v>
      </c>
      <c r="B4020" s="1" t="s">
        <v>13829</v>
      </c>
      <c r="C4020" s="1" t="s">
        <v>13830</v>
      </c>
      <c r="D4020" s="4" t="s">
        <v>41373</v>
      </c>
      <c r="F4020" s="1" t="str">
        <f>LEFT($C4020,$N$1)</f>
        <v>Golden S</v>
      </c>
      <c r="H4020" s="1" t="s">
        <v>25293</v>
      </c>
      <c r="I4020" s="1" t="s">
        <v>25294</v>
      </c>
      <c r="J4020" s="1" t="s">
        <v>20939</v>
      </c>
      <c r="K4020" s="1">
        <v>84</v>
      </c>
      <c r="L4020" s="1"/>
      <c r="M4020" s="4" t="e">
        <f t="shared" si="65"/>
        <v>#N/A</v>
      </c>
      <c r="N4020" t="str">
        <f>LEFT(I4020,N$1)</f>
        <v>LOGISTIC</v>
      </c>
      <c r="O4020" s="4">
        <f>IFERROR(INDEX($B$1968:$B$6893,MATCH($N4020,$F$1968:$F$6893,0),1),0)</f>
        <v>0</v>
      </c>
    </row>
    <row r="4021" spans="1:15" x14ac:dyDescent="0.3">
      <c r="A4021" s="1">
        <v>1826376</v>
      </c>
      <c r="B4021" s="1" t="s">
        <v>12907</v>
      </c>
      <c r="C4021" s="1" t="s">
        <v>12908</v>
      </c>
      <c r="D4021" s="4" t="s">
        <v>41373</v>
      </c>
      <c r="F4021" s="1" t="str">
        <f>LEFT($C4021,$N$1)</f>
        <v>Golden S</v>
      </c>
      <c r="H4021" s="1" t="s">
        <v>25297</v>
      </c>
      <c r="I4021" s="1" t="s">
        <v>25298</v>
      </c>
      <c r="J4021" s="1" t="s">
        <v>19176</v>
      </c>
      <c r="K4021" s="1">
        <v>84</v>
      </c>
      <c r="L4021" s="1"/>
      <c r="M4021" s="4" t="e">
        <f t="shared" si="65"/>
        <v>#N/A</v>
      </c>
      <c r="N4021" t="str">
        <f>LEFT(I4021,N$1)</f>
        <v>PAVMED I</v>
      </c>
      <c r="O4021" s="4">
        <f>IFERROR(INDEX($B$1968:$B$6893,MATCH($N4021,$F$1968:$F$6893,0),1),0)</f>
        <v>0</v>
      </c>
    </row>
    <row r="4022" spans="1:15" x14ac:dyDescent="0.3">
      <c r="A4022" s="1">
        <v>1800373</v>
      </c>
      <c r="B4022" s="1" t="s">
        <v>16601</v>
      </c>
      <c r="C4022" s="1" t="s">
        <v>16602</v>
      </c>
      <c r="D4022" s="4" t="s">
        <v>41373</v>
      </c>
      <c r="F4022" s="1" t="str">
        <f>LEFT($C4022,$N$1)</f>
        <v>GOLDENWE</v>
      </c>
      <c r="H4022" s="1">
        <v>127537207</v>
      </c>
      <c r="I4022" s="1" t="s">
        <v>8127</v>
      </c>
      <c r="J4022" s="1" t="s">
        <v>19275</v>
      </c>
      <c r="K4022" s="1">
        <v>84</v>
      </c>
      <c r="L4022" s="1"/>
      <c r="M4022" s="4" t="e">
        <f t="shared" si="65"/>
        <v>#N/A</v>
      </c>
      <c r="N4022" t="str">
        <f>LEFT(I4022,N$1)</f>
        <v>CADIZ IN</v>
      </c>
      <c r="O4022" s="4">
        <f>IFERROR(INDEX($B$1968:$B$6893,MATCH($N4022,$F$1968:$F$6893,0),1),0)</f>
        <v>0</v>
      </c>
    </row>
    <row r="4023" spans="1:15" x14ac:dyDescent="0.3">
      <c r="A4023" s="1">
        <v>1538847</v>
      </c>
      <c r="B4023" s="1" t="s">
        <v>8715</v>
      </c>
      <c r="C4023" s="1" t="s">
        <v>8716</v>
      </c>
      <c r="D4023" s="4" t="s">
        <v>41373</v>
      </c>
      <c r="F4023" s="1" t="str">
        <f>LEFT($C4023,$N$1)</f>
        <v>GoldMini</v>
      </c>
      <c r="H4023" s="1" t="s">
        <v>25295</v>
      </c>
      <c r="I4023" s="1" t="s">
        <v>25296</v>
      </c>
      <c r="J4023" s="1" t="s">
        <v>20394</v>
      </c>
      <c r="K4023" s="1">
        <v>84</v>
      </c>
      <c r="L4023" s="1"/>
      <c r="M4023" s="4" t="e">
        <f t="shared" si="65"/>
        <v>#N/A</v>
      </c>
      <c r="N4023" t="str">
        <f>LEFT(I4023,N$1)</f>
        <v>PARDES B</v>
      </c>
      <c r="O4023" s="4">
        <f>IFERROR(INDEX($B$1968:$B$6893,MATCH($N4023,$F$1968:$F$6893,0),1),0)</f>
        <v>0</v>
      </c>
    </row>
    <row r="4024" spans="1:15" x14ac:dyDescent="0.3">
      <c r="A4024" s="1">
        <v>59860</v>
      </c>
      <c r="B4024" s="1" t="s">
        <v>13261</v>
      </c>
      <c r="C4024" s="1" t="s">
        <v>13262</v>
      </c>
      <c r="D4024" s="4" t="s">
        <v>41373</v>
      </c>
      <c r="F4024" s="1" t="str">
        <f>LEFT($C4024,$N$1)</f>
        <v>GOLDRICH</v>
      </c>
      <c r="H4024" s="1" t="s">
        <v>25332</v>
      </c>
      <c r="I4024" s="1" t="s">
        <v>4972</v>
      </c>
      <c r="J4024" s="1" t="s">
        <v>19452</v>
      </c>
      <c r="K4024" s="1">
        <v>83</v>
      </c>
      <c r="L4024" s="1"/>
      <c r="M4024" s="4" t="e">
        <f t="shared" si="65"/>
        <v>#N/A</v>
      </c>
      <c r="N4024" t="str">
        <f>LEFT(I4024,N$1)</f>
        <v>VTEX</v>
      </c>
      <c r="O4024" s="4" t="str">
        <f>IFERROR(INDEX($B$1968:$B$6893,MATCH($N4024,$F$1968:$F$6893,0),1),0)</f>
        <v>VTEX</v>
      </c>
    </row>
    <row r="4025" spans="1:15" x14ac:dyDescent="0.3">
      <c r="A4025" s="1">
        <v>820771</v>
      </c>
      <c r="B4025" s="1" t="s">
        <v>14605</v>
      </c>
      <c r="C4025" s="1" t="s">
        <v>14606</v>
      </c>
      <c r="D4025" s="4" t="s">
        <v>41373</v>
      </c>
      <c r="F4025" s="1" t="str">
        <f>LEFT($C4025,$N$1)</f>
        <v xml:space="preserve">Goliath </v>
      </c>
      <c r="H4025" s="1">
        <v>284849205</v>
      </c>
      <c r="I4025" s="1" t="s">
        <v>25314</v>
      </c>
      <c r="J4025" s="1" t="s">
        <v>19275</v>
      </c>
      <c r="K4025" s="1">
        <v>83</v>
      </c>
      <c r="L4025" s="1"/>
      <c r="M4025" s="4" t="e">
        <f t="shared" si="65"/>
        <v>#N/A</v>
      </c>
      <c r="N4025" t="str">
        <f>LEFT(I4025,N$1)</f>
        <v>ELECTRAM</v>
      </c>
      <c r="O4025" s="4" t="str">
        <f>IFERROR(INDEX($B$1968:$B$6893,MATCH($N4025,$F$1968:$F$6893,0),1),0)</f>
        <v>SOLO</v>
      </c>
    </row>
    <row r="4026" spans="1:15" x14ac:dyDescent="0.3">
      <c r="A4026" s="1">
        <v>1746278</v>
      </c>
      <c r="B4026" s="1" t="s">
        <v>9987</v>
      </c>
      <c r="C4026" s="1" t="s">
        <v>9988</v>
      </c>
      <c r="D4026" s="4" t="s">
        <v>41373</v>
      </c>
      <c r="F4026" s="1" t="str">
        <f>LEFT($C4026,$N$1)</f>
        <v>GoLogiq,</v>
      </c>
      <c r="H4026" s="1" t="s">
        <v>25328</v>
      </c>
      <c r="I4026" s="1" t="s">
        <v>25329</v>
      </c>
      <c r="J4026" s="1" t="s">
        <v>19194</v>
      </c>
      <c r="K4026" s="1">
        <v>83</v>
      </c>
      <c r="L4026" s="1"/>
      <c r="M4026" s="4" t="e">
        <f t="shared" si="65"/>
        <v>#N/A</v>
      </c>
      <c r="N4026" t="str">
        <f>LEFT(I4026,N$1)</f>
        <v>PHX MINE</v>
      </c>
      <c r="O4026" s="4" t="str">
        <f>IFERROR(INDEX($B$1968:$B$6893,MATCH($N4026,$F$1968:$F$6893,0),1),0)</f>
        <v>PHX</v>
      </c>
    </row>
    <row r="4027" spans="1:15" x14ac:dyDescent="0.3">
      <c r="A4027" s="1">
        <v>1454742</v>
      </c>
      <c r="B4027" s="1" t="s">
        <v>14315</v>
      </c>
      <c r="C4027" s="1" t="s">
        <v>14316</v>
      </c>
      <c r="D4027" s="4" t="s">
        <v>41373</v>
      </c>
      <c r="F4027" s="1" t="str">
        <f>LEFT($C4027,$N$1)</f>
        <v>GOOD GAM</v>
      </c>
      <c r="H4027" s="1">
        <v>559166103</v>
      </c>
      <c r="I4027" s="1" t="s">
        <v>25325</v>
      </c>
      <c r="J4027" s="1" t="s">
        <v>23599</v>
      </c>
      <c r="K4027" s="1">
        <v>83</v>
      </c>
      <c r="L4027" s="1"/>
      <c r="M4027" s="4" t="e">
        <f t="shared" si="65"/>
        <v>#N/A</v>
      </c>
      <c r="N4027" t="str">
        <f>LEFT(I4027,N$1)</f>
        <v>MAGIC SO</v>
      </c>
      <c r="O4027" s="4" t="str">
        <f>IFERROR(INDEX($B$1968:$B$6893,MATCH($N4027,$F$1968:$F$6893,0),1),0)</f>
        <v>MGIC</v>
      </c>
    </row>
    <row r="4028" spans="1:15" x14ac:dyDescent="0.3">
      <c r="A4028" s="1">
        <v>825324</v>
      </c>
      <c r="B4028" s="1" t="s">
        <v>11485</v>
      </c>
      <c r="C4028" s="1" t="s">
        <v>11486</v>
      </c>
      <c r="D4028" s="4" t="s">
        <v>41373</v>
      </c>
      <c r="F4028" s="1" t="str">
        <f>LEFT($C4028,$N$1)</f>
        <v>Good Tim</v>
      </c>
      <c r="H4028" s="1" t="s">
        <v>25323</v>
      </c>
      <c r="I4028" s="1" t="s">
        <v>25324</v>
      </c>
      <c r="J4028" s="1" t="s">
        <v>19176</v>
      </c>
      <c r="K4028" s="1">
        <v>83</v>
      </c>
      <c r="L4028" s="1"/>
      <c r="M4028" s="4" t="e">
        <f t="shared" si="65"/>
        <v>#N/A</v>
      </c>
      <c r="N4028" t="str">
        <f>LEFT(I4028,N$1)</f>
        <v>JOHN MAR</v>
      </c>
      <c r="O4028" s="4" t="str">
        <f>IFERROR(INDEX($B$1968:$B$6893,MATCH($N4028,$F$1968:$F$6893,0),1),0)</f>
        <v>JMSB</v>
      </c>
    </row>
    <row r="4029" spans="1:15" x14ac:dyDescent="0.3">
      <c r="A4029" s="1">
        <v>1068618</v>
      </c>
      <c r="B4029" s="1" t="s">
        <v>16625</v>
      </c>
      <c r="C4029" s="1" t="s">
        <v>16626</v>
      </c>
      <c r="D4029" s="4" t="s">
        <v>41373</v>
      </c>
      <c r="F4029" s="1" t="str">
        <f>LEFT($C4029,$N$1)</f>
        <v>Good Vib</v>
      </c>
      <c r="H4029" s="1" t="s">
        <v>25320</v>
      </c>
      <c r="I4029" s="1" t="s">
        <v>25321</v>
      </c>
      <c r="J4029" s="1" t="s">
        <v>23599</v>
      </c>
      <c r="K4029" s="1">
        <v>83</v>
      </c>
      <c r="L4029" s="1"/>
      <c r="M4029" s="4" t="e">
        <f t="shared" si="65"/>
        <v>#N/A</v>
      </c>
      <c r="N4029" t="str">
        <f>LEFT(I4029,N$1)</f>
        <v>IHS HOLD</v>
      </c>
      <c r="O4029" s="4" t="str">
        <f>IFERROR(INDEX($B$1968:$B$6893,MATCH($N4029,$F$1968:$F$6893,0),1),0)</f>
        <v>IHS</v>
      </c>
    </row>
    <row r="4030" spans="1:15" x14ac:dyDescent="0.3">
      <c r="A4030" s="1">
        <v>1937692</v>
      </c>
      <c r="B4030" s="1" t="s">
        <v>15593</v>
      </c>
      <c r="C4030" s="1" t="s">
        <v>15594</v>
      </c>
      <c r="D4030" s="4" t="s">
        <v>41373</v>
      </c>
      <c r="F4030" s="1" t="str">
        <f>LEFT($C4030,$N$1)</f>
        <v>GoodFait</v>
      </c>
      <c r="H4030" s="1" t="s">
        <v>25340</v>
      </c>
      <c r="I4030" s="1" t="s">
        <v>25341</v>
      </c>
      <c r="J4030" s="1" t="s">
        <v>25342</v>
      </c>
      <c r="K4030" s="1">
        <v>83</v>
      </c>
      <c r="L4030" s="1"/>
      <c r="M4030" s="4" t="e">
        <f t="shared" si="65"/>
        <v>#N/A</v>
      </c>
      <c r="N4030" t="str">
        <f>LEFT(I4030,N$1)</f>
        <v xml:space="preserve">GEOPARK </v>
      </c>
      <c r="O4030" s="4" t="str">
        <f>IFERROR(INDEX($B$1968:$B$6893,MATCH($N4030,$F$1968:$F$6893,0),1),0)</f>
        <v>GPRK</v>
      </c>
    </row>
    <row r="4031" spans="1:15" x14ac:dyDescent="0.3">
      <c r="A4031" s="1">
        <v>1809519</v>
      </c>
      <c r="B4031" s="1" t="s">
        <v>3724</v>
      </c>
      <c r="C4031" s="1" t="s">
        <v>3725</v>
      </c>
      <c r="D4031" s="4" t="s">
        <v>41373</v>
      </c>
      <c r="F4031" s="1" t="str">
        <f>LEFT($C4031,$N$1)</f>
        <v>GoodRx H</v>
      </c>
      <c r="H4031" s="1" t="s">
        <v>25338</v>
      </c>
      <c r="I4031" s="1" t="s">
        <v>24656</v>
      </c>
      <c r="J4031" s="1" t="s">
        <v>25339</v>
      </c>
      <c r="K4031" s="1">
        <v>83</v>
      </c>
      <c r="L4031" s="1"/>
      <c r="M4031" s="4" t="e">
        <f t="shared" si="65"/>
        <v>#N/A</v>
      </c>
      <c r="N4031" t="str">
        <f>LEFT(I4031,N$1)</f>
        <v>FIRST TR</v>
      </c>
      <c r="O4031" s="4" t="str">
        <f>IFERROR(INDEX($B$1968:$B$6893,MATCH($N4031,$F$1968:$F$6893,0),1),0)</f>
        <v>FDEU</v>
      </c>
    </row>
    <row r="4032" spans="1:15" x14ac:dyDescent="0.3">
      <c r="A4032" s="1">
        <v>42682</v>
      </c>
      <c r="B4032" s="1" t="s">
        <v>5369</v>
      </c>
      <c r="C4032" s="1" t="s">
        <v>5370</v>
      </c>
      <c r="D4032" s="4" t="s">
        <v>41373</v>
      </c>
      <c r="F4032" s="1" t="str">
        <f>LEFT($C4032,$N$1)</f>
        <v>GORMAN R</v>
      </c>
      <c r="H4032" s="1" t="s">
        <v>25312</v>
      </c>
      <c r="I4032" s="1" t="s">
        <v>25313</v>
      </c>
      <c r="J4032" s="1" t="s">
        <v>19176</v>
      </c>
      <c r="K4032" s="1">
        <v>83</v>
      </c>
      <c r="L4032" s="1"/>
      <c r="M4032" s="4" t="e">
        <f t="shared" si="65"/>
        <v>#N/A</v>
      </c>
      <c r="N4032" t="str">
        <f>LEFT(I4032,N$1)</f>
        <v>DESPEGAR</v>
      </c>
      <c r="O4032" s="4" t="str">
        <f>IFERROR(INDEX($B$1968:$B$6893,MATCH($N4032,$F$1968:$F$6893,0),1),0)</f>
        <v>DESP</v>
      </c>
    </row>
    <row r="4033" spans="1:15" x14ac:dyDescent="0.3">
      <c r="A4033" s="1">
        <v>1728117</v>
      </c>
      <c r="B4033" s="1" t="s">
        <v>9293</v>
      </c>
      <c r="C4033" s="1" t="s">
        <v>9294</v>
      </c>
      <c r="D4033" s="4" t="s">
        <v>41373</v>
      </c>
      <c r="F4033" s="1" t="str">
        <f>LEFT($C4033,$N$1)</f>
        <v>Gossamer</v>
      </c>
      <c r="H4033" s="1" t="s">
        <v>25310</v>
      </c>
      <c r="I4033" s="1" t="s">
        <v>25311</v>
      </c>
      <c r="J4033" s="1" t="s">
        <v>19578</v>
      </c>
      <c r="K4033" s="1">
        <v>83</v>
      </c>
      <c r="L4033" s="1"/>
      <c r="M4033" s="4" t="e">
        <f t="shared" si="65"/>
        <v>#N/A</v>
      </c>
      <c r="N4033" t="str">
        <f>LEFT(I4033,N$1)</f>
        <v>C5 ACQUI</v>
      </c>
      <c r="O4033" s="4" t="str">
        <f>IFERROR(INDEX($B$1968:$B$6893,MATCH($N4033,$F$1968:$F$6893,0),1),0)</f>
        <v>CXAC</v>
      </c>
    </row>
    <row r="4034" spans="1:15" x14ac:dyDescent="0.3">
      <c r="A4034" s="1">
        <v>1978811</v>
      </c>
      <c r="B4034" s="1" t="s">
        <v>12073</v>
      </c>
      <c r="C4034" s="1" t="s">
        <v>12074</v>
      </c>
      <c r="D4034" s="4" t="s">
        <v>41373</v>
      </c>
      <c r="F4034" s="1" t="str">
        <f>LEFT($C4034,$N$1)</f>
        <v>Gouverne</v>
      </c>
      <c r="H4034" s="1">
        <v>409735206</v>
      </c>
      <c r="I4034" s="1" t="s">
        <v>25322</v>
      </c>
      <c r="J4034" s="1" t="s">
        <v>19176</v>
      </c>
      <c r="K4034" s="1">
        <v>83</v>
      </c>
      <c r="L4034" s="1"/>
      <c r="M4034" s="4" t="e">
        <f t="shared" ref="M4034:M4097" si="66">MATCH(L4034,$B:$B,0)</f>
        <v>#N/A</v>
      </c>
      <c r="N4034" t="str">
        <f>LEFT(I4034,N$1)</f>
        <v>John Han</v>
      </c>
      <c r="O4034" s="4" t="str">
        <f>IFERROR(INDEX($B$1968:$B$6893,MATCH($N4034,$F$1968:$F$6893,0),1),0)</f>
        <v>BTO</v>
      </c>
    </row>
    <row r="4035" spans="1:15" x14ac:dyDescent="0.3">
      <c r="A4035" s="1">
        <v>1883083</v>
      </c>
      <c r="B4035" s="1" t="s">
        <v>13493</v>
      </c>
      <c r="C4035" s="1" t="s">
        <v>13494</v>
      </c>
      <c r="D4035" s="4" t="s">
        <v>41373</v>
      </c>
      <c r="F4035" s="1" t="str">
        <f>LEFT($C4035,$N$1)</f>
        <v>GPL Hold</v>
      </c>
      <c r="H4035" s="1" t="s">
        <v>25308</v>
      </c>
      <c r="I4035" s="1" t="s">
        <v>25309</v>
      </c>
      <c r="J4035" s="1" t="s">
        <v>20535</v>
      </c>
      <c r="K4035" s="1">
        <v>83</v>
      </c>
      <c r="L4035" s="1"/>
      <c r="M4035" s="4" t="e">
        <f t="shared" si="66"/>
        <v>#N/A</v>
      </c>
      <c r="N4035" t="str">
        <f>LEFT(I4035,N$1)</f>
        <v>BRIDGE I</v>
      </c>
      <c r="O4035" s="4" t="str">
        <f>IFERROR(INDEX($B$1968:$B$6893,MATCH($N4035,$F$1968:$F$6893,0),1),0)</f>
        <v>BRDG</v>
      </c>
    </row>
    <row r="4036" spans="1:15" x14ac:dyDescent="0.3">
      <c r="A4036" s="1">
        <v>1673475</v>
      </c>
      <c r="B4036" s="1" t="s">
        <v>13435</v>
      </c>
      <c r="C4036" s="1" t="s">
        <v>13436</v>
      </c>
      <c r="D4036" s="4" t="s">
        <v>41373</v>
      </c>
      <c r="F4036" s="1" t="str">
        <f>LEFT($C4036,$N$1)</f>
        <v>GPO Plus</v>
      </c>
      <c r="H4036" s="1" t="s">
        <v>25317</v>
      </c>
      <c r="I4036" s="1" t="s">
        <v>25318</v>
      </c>
      <c r="J4036" s="1" t="s">
        <v>19176</v>
      </c>
      <c r="K4036" s="1">
        <v>83</v>
      </c>
      <c r="L4036" s="1"/>
      <c r="M4036" s="4" t="e">
        <f t="shared" si="66"/>
        <v>#N/A</v>
      </c>
      <c r="N4036" t="str">
        <f>LEFT(I4036,N$1)</f>
        <v>FRANKLIN</v>
      </c>
      <c r="O4036" s="4" t="str">
        <f>IFERROR(INDEX($B$1968:$B$6893,MATCH($N4036,$F$1968:$F$6893,0),1),0)</f>
        <v>FC</v>
      </c>
    </row>
    <row r="4037" spans="1:15" x14ac:dyDescent="0.3">
      <c r="A4037" s="1">
        <v>1826492</v>
      </c>
      <c r="B4037" s="1" t="s">
        <v>7910</v>
      </c>
      <c r="C4037" s="1" t="s">
        <v>7911</v>
      </c>
      <c r="D4037" s="4" t="s">
        <v>41373</v>
      </c>
      <c r="F4037" s="1" t="str">
        <f>LEFT($C4037,$N$1)</f>
        <v xml:space="preserve">Gracell </v>
      </c>
      <c r="H4037" s="1">
        <v>399909100</v>
      </c>
      <c r="I4037" s="1" t="s">
        <v>25319</v>
      </c>
      <c r="J4037" s="1" t="s">
        <v>19382</v>
      </c>
      <c r="K4037" s="1">
        <v>83</v>
      </c>
      <c r="L4037" s="1"/>
      <c r="M4037" s="4" t="e">
        <f t="shared" si="66"/>
        <v>#N/A</v>
      </c>
      <c r="N4037" t="str">
        <f>LEFT(I4037,N$1)</f>
        <v>GRUPO FI</v>
      </c>
      <c r="O4037" s="4">
        <f>IFERROR(INDEX($B$1968:$B$6893,MATCH($N4037,$F$1968:$F$6893,0),1),0)</f>
        <v>0</v>
      </c>
    </row>
    <row r="4038" spans="1:15" x14ac:dyDescent="0.3">
      <c r="A4038" s="1">
        <v>716314</v>
      </c>
      <c r="B4038" s="1" t="s">
        <v>8347</v>
      </c>
      <c r="C4038" s="1" t="s">
        <v>8348</v>
      </c>
      <c r="D4038" s="4" t="s">
        <v>41373</v>
      </c>
      <c r="F4038" s="1" t="str">
        <f>LEFT($C4038,$N$1)</f>
        <v>GRAHAM C</v>
      </c>
      <c r="H4038" s="1" t="s">
        <v>25305</v>
      </c>
      <c r="I4038" s="1" t="s">
        <v>25306</v>
      </c>
      <c r="J4038" s="1" t="s">
        <v>19176</v>
      </c>
      <c r="K4038" s="1">
        <v>83</v>
      </c>
      <c r="L4038" s="1"/>
      <c r="M4038" s="4" t="e">
        <f t="shared" si="66"/>
        <v>#N/A</v>
      </c>
      <c r="N4038" t="str">
        <f>LEFT(I4038,N$1)</f>
        <v>BGSF INC</v>
      </c>
      <c r="O4038" s="4">
        <f>IFERROR(INDEX($B$1968:$B$6893,MATCH($N4038,$F$1968:$F$6893,0),1),0)</f>
        <v>0</v>
      </c>
    </row>
    <row r="4039" spans="1:15" x14ac:dyDescent="0.3">
      <c r="A4039" s="1">
        <v>1273441</v>
      </c>
      <c r="B4039" s="1" t="s">
        <v>7940</v>
      </c>
      <c r="C4039" s="1" t="s">
        <v>7941</v>
      </c>
      <c r="D4039" s="4" t="s">
        <v>41373</v>
      </c>
      <c r="F4039" s="1" t="str">
        <f>LEFT($C4039,$N$1)</f>
        <v>GRAN TIE</v>
      </c>
      <c r="H4039" s="1" t="s">
        <v>25315</v>
      </c>
      <c r="I4039" s="1" t="s">
        <v>25316</v>
      </c>
      <c r="J4039" s="1" t="s">
        <v>19176</v>
      </c>
      <c r="K4039" s="1">
        <v>83</v>
      </c>
      <c r="L4039" s="1"/>
      <c r="M4039" s="4" t="e">
        <f t="shared" si="66"/>
        <v>#N/A</v>
      </c>
      <c r="N4039" t="str">
        <f>LEFT(I4039,N$1)</f>
        <v>FLEXSHAR</v>
      </c>
      <c r="O4039" s="4">
        <f>IFERROR(INDEX($B$1968:$B$6893,MATCH($N4039,$F$1968:$F$6893,0),1),0)</f>
        <v>0</v>
      </c>
    </row>
    <row r="4040" spans="1:15" x14ac:dyDescent="0.3">
      <c r="A4040" s="1">
        <v>1514113</v>
      </c>
      <c r="B4040" s="1" t="s">
        <v>16888</v>
      </c>
      <c r="C4040" s="1" t="s">
        <v>16889</v>
      </c>
      <c r="D4040" s="4" t="s">
        <v>41373</v>
      </c>
      <c r="F4040" s="1" t="str">
        <f>LEFT($C4040,$N$1)</f>
        <v>GRAND HA</v>
      </c>
      <c r="H4040" s="1" t="s">
        <v>25326</v>
      </c>
      <c r="I4040" s="1" t="s">
        <v>25327</v>
      </c>
      <c r="J4040" s="1" t="s">
        <v>19176</v>
      </c>
      <c r="K4040" s="1">
        <v>83</v>
      </c>
      <c r="L4040" s="1"/>
      <c r="M4040" s="4" t="e">
        <f t="shared" si="66"/>
        <v>#N/A</v>
      </c>
      <c r="N4040" t="str">
        <f>LEFT(I4040,N$1)</f>
        <v>NI HLDGS</v>
      </c>
      <c r="O4040" s="4">
        <f>IFERROR(INDEX($B$1968:$B$6893,MATCH($N4040,$F$1968:$F$6893,0),1),0)</f>
        <v>0</v>
      </c>
    </row>
    <row r="4041" spans="1:15" x14ac:dyDescent="0.3">
      <c r="A4041" s="1">
        <v>1418489</v>
      </c>
      <c r="B4041" s="1" t="s">
        <v>11701</v>
      </c>
      <c r="C4041" s="1" t="s">
        <v>11702</v>
      </c>
      <c r="D4041" s="4" t="s">
        <v>41373</v>
      </c>
      <c r="F4041" s="1" t="str">
        <f>LEFT($C4041,$N$1)</f>
        <v>GRAND RI</v>
      </c>
      <c r="H4041" s="1" t="s">
        <v>25330</v>
      </c>
      <c r="I4041" s="1" t="s">
        <v>25331</v>
      </c>
      <c r="J4041" s="1" t="s">
        <v>19176</v>
      </c>
      <c r="K4041" s="1">
        <v>83</v>
      </c>
      <c r="L4041" s="1"/>
      <c r="M4041" s="4" t="e">
        <f t="shared" si="66"/>
        <v>#N/A</v>
      </c>
      <c r="N4041" t="str">
        <f>LEFT(I4041,N$1)</f>
        <v>SPROTT G</v>
      </c>
      <c r="O4041" s="4">
        <f>IFERROR(INDEX($B$1968:$B$6893,MATCH($N4041,$F$1968:$F$6893,0),1),0)</f>
        <v>0</v>
      </c>
    </row>
    <row r="4042" spans="1:15" x14ac:dyDescent="0.3">
      <c r="A4042" s="1">
        <v>1928446</v>
      </c>
      <c r="B4042" s="1" t="s">
        <v>5339</v>
      </c>
      <c r="C4042" s="1" t="s">
        <v>5340</v>
      </c>
      <c r="D4042" s="4" t="s">
        <v>41373</v>
      </c>
      <c r="F4042" s="1" t="str">
        <f>LEFT($C4042,$N$1)</f>
        <v xml:space="preserve">Granite </v>
      </c>
      <c r="H4042" s="1">
        <v>103174108</v>
      </c>
      <c r="I4042" s="1" t="s">
        <v>25307</v>
      </c>
      <c r="J4042" s="1" t="s">
        <v>20394</v>
      </c>
      <c r="K4042" s="1">
        <v>83</v>
      </c>
      <c r="L4042" s="1"/>
      <c r="M4042" s="4" t="e">
        <f t="shared" si="66"/>
        <v>#N/A</v>
      </c>
      <c r="N4042" t="str">
        <f>LEFT(I4042,N$1)</f>
        <v>BOXED IN</v>
      </c>
      <c r="O4042" s="4">
        <f>IFERROR(INDEX($B$1968:$B$6893,MATCH($N4042,$F$1968:$F$6893,0),1),0)</f>
        <v>0</v>
      </c>
    </row>
    <row r="4043" spans="1:15" x14ac:dyDescent="0.3">
      <c r="A4043" s="1">
        <v>1690437</v>
      </c>
      <c r="B4043" s="1" t="s">
        <v>15117</v>
      </c>
      <c r="C4043" s="1" t="s">
        <v>15118</v>
      </c>
      <c r="D4043" s="4" t="s">
        <v>41373</v>
      </c>
      <c r="F4043" s="1" t="str">
        <f>LEFT($C4043,$N$1)</f>
        <v>GraniteS</v>
      </c>
      <c r="H4043" s="1" t="s">
        <v>25335</v>
      </c>
      <c r="I4043" s="1" t="s">
        <v>1212</v>
      </c>
      <c r="J4043" s="1" t="s">
        <v>25336</v>
      </c>
      <c r="K4043" s="1">
        <v>83</v>
      </c>
      <c r="L4043" s="1"/>
      <c r="M4043" s="4" t="e">
        <f t="shared" si="66"/>
        <v>#N/A</v>
      </c>
      <c r="N4043" t="str">
        <f>LEFT(I4043,N$1)</f>
        <v>BIOMARIN</v>
      </c>
      <c r="O4043" s="4">
        <f>IFERROR(INDEX($B$1968:$B$6893,MATCH($N4043,$F$1968:$F$6893,0),1),0)</f>
        <v>0</v>
      </c>
    </row>
    <row r="4044" spans="1:15" x14ac:dyDescent="0.3">
      <c r="A4044" s="1">
        <v>1690842</v>
      </c>
      <c r="B4044" s="1" t="s">
        <v>15213</v>
      </c>
      <c r="C4044" s="1" t="s">
        <v>15214</v>
      </c>
      <c r="D4044" s="4" t="s">
        <v>41373</v>
      </c>
      <c r="F4044" s="1" t="str">
        <f>LEFT($C4044,$N$1)</f>
        <v>GraniteS</v>
      </c>
      <c r="H4044" s="1" t="s">
        <v>25334</v>
      </c>
      <c r="I4044" s="1" t="s">
        <v>20276</v>
      </c>
      <c r="J4044" s="1" t="s">
        <v>24468</v>
      </c>
      <c r="K4044" s="1">
        <v>83</v>
      </c>
      <c r="L4044" s="1"/>
      <c r="M4044" s="4" t="e">
        <f t="shared" si="66"/>
        <v>#N/A</v>
      </c>
      <c r="N4044" t="str">
        <f>LEFT(I4044,N$1)</f>
        <v>HALOZYME</v>
      </c>
      <c r="O4044" s="4">
        <f>IFERROR(INDEX($B$1968:$B$6893,MATCH($N4044,$F$1968:$F$6893,0),1),0)</f>
        <v>0</v>
      </c>
    </row>
    <row r="4045" spans="1:15" x14ac:dyDescent="0.3">
      <c r="A4045" s="1">
        <v>1205181</v>
      </c>
      <c r="B4045" s="1" t="s">
        <v>16796</v>
      </c>
      <c r="C4045" s="1" t="s">
        <v>16797</v>
      </c>
      <c r="D4045" s="4" t="s">
        <v>41373</v>
      </c>
      <c r="F4045" s="1" t="str">
        <f>LEFT($C4045,$N$1)</f>
        <v>Grapefru</v>
      </c>
      <c r="H4045" s="1" t="s">
        <v>25333</v>
      </c>
      <c r="I4045" s="1" t="s">
        <v>19851</v>
      </c>
      <c r="J4045" s="1" t="s">
        <v>25151</v>
      </c>
      <c r="K4045" s="1">
        <v>83</v>
      </c>
      <c r="L4045" s="1"/>
      <c r="M4045" s="4" t="e">
        <f t="shared" si="66"/>
        <v>#N/A</v>
      </c>
      <c r="N4045" t="str">
        <f>LEFT(I4045,N$1)</f>
        <v>CLOUDFLA</v>
      </c>
      <c r="O4045" s="4">
        <f>IFERROR(INDEX($B$1968:$B$6893,MATCH($N4045,$F$1968:$F$6893,0),1),0)</f>
        <v>0</v>
      </c>
    </row>
    <row r="4046" spans="1:15" x14ac:dyDescent="0.3">
      <c r="A4046" s="1">
        <v>1497649</v>
      </c>
      <c r="B4046" s="1" t="s">
        <v>12143</v>
      </c>
      <c r="C4046" s="1" t="s">
        <v>12144</v>
      </c>
      <c r="D4046" s="4" t="s">
        <v>41373</v>
      </c>
      <c r="F4046" s="1" t="str">
        <f>LEFT($C4046,$N$1)</f>
        <v>Graphene</v>
      </c>
      <c r="H4046" s="1">
        <v>896442308</v>
      </c>
      <c r="I4046" s="1" t="s">
        <v>25376</v>
      </c>
      <c r="J4046" s="1" t="s">
        <v>19176</v>
      </c>
      <c r="K4046" s="1">
        <v>82</v>
      </c>
      <c r="L4046" s="1"/>
      <c r="M4046" s="4" t="e">
        <f t="shared" si="66"/>
        <v>#N/A</v>
      </c>
      <c r="N4046" t="str">
        <f>LEFT(I4046,N$1)</f>
        <v xml:space="preserve">TRINITY </v>
      </c>
      <c r="O4046" s="4" t="str">
        <f>IFERROR(INDEX($B$1968:$B$6893,MATCH($N4046,$F$1968:$F$6893,0),1),0)</f>
        <v>TRIB</v>
      </c>
    </row>
    <row r="4047" spans="1:15" x14ac:dyDescent="0.3">
      <c r="A4047" s="1">
        <v>1815776</v>
      </c>
      <c r="B4047" s="1" t="s">
        <v>8743</v>
      </c>
      <c r="C4047" s="1" t="s">
        <v>8744</v>
      </c>
      <c r="D4047" s="4" t="s">
        <v>41373</v>
      </c>
      <c r="F4047" s="1" t="str">
        <f>LEFT($C4047,$N$1)</f>
        <v>Graphite</v>
      </c>
      <c r="H4047" s="1" t="s">
        <v>25359</v>
      </c>
      <c r="I4047" s="1" t="s">
        <v>25360</v>
      </c>
      <c r="J4047" s="1" t="s">
        <v>23599</v>
      </c>
      <c r="K4047" s="1">
        <v>82</v>
      </c>
      <c r="L4047" s="1"/>
      <c r="M4047" s="4" t="e">
        <f t="shared" si="66"/>
        <v>#N/A</v>
      </c>
      <c r="N4047" t="str">
        <f>LEFT(I4047,N$1)</f>
        <v>MILLICOM</v>
      </c>
      <c r="O4047" s="4" t="str">
        <f>IFERROR(INDEX($B$1968:$B$6893,MATCH($N4047,$F$1968:$F$6893,0),1),0)</f>
        <v>TIGO</v>
      </c>
    </row>
    <row r="4048" spans="1:15" x14ac:dyDescent="0.3">
      <c r="A4048" s="1">
        <v>1708441</v>
      </c>
      <c r="B4048" s="1" t="s">
        <v>11631</v>
      </c>
      <c r="C4048" s="1" t="s">
        <v>11632</v>
      </c>
      <c r="D4048" s="4" t="s">
        <v>41373</v>
      </c>
      <c r="F4048" s="1" t="str">
        <f>LEFT($C4048,$N$1)</f>
        <v>Gravitas</v>
      </c>
      <c r="H4048" s="1">
        <v>769397100</v>
      </c>
      <c r="I4048" s="1" t="s">
        <v>9090</v>
      </c>
      <c r="J4048" s="1" t="s">
        <v>19176</v>
      </c>
      <c r="K4048" s="1">
        <v>82</v>
      </c>
      <c r="L4048" s="1"/>
      <c r="M4048" s="4" t="e">
        <f t="shared" si="66"/>
        <v>#N/A</v>
      </c>
      <c r="N4048" t="str">
        <f>LEFT(I4048,N$1)</f>
        <v>RIVERVIE</v>
      </c>
      <c r="O4048" s="4" t="str">
        <f>IFERROR(INDEX($B$1968:$B$6893,MATCH($N4048,$F$1968:$F$6893,0),1),0)</f>
        <v>RVSB</v>
      </c>
    </row>
    <row r="4049" spans="1:15" x14ac:dyDescent="0.3">
      <c r="A4049" s="1">
        <v>1313310</v>
      </c>
      <c r="B4049" s="1" t="s">
        <v>6435</v>
      </c>
      <c r="C4049" s="1" t="s">
        <v>6436</v>
      </c>
      <c r="D4049" s="4" t="s">
        <v>41373</v>
      </c>
      <c r="F4049" s="1" t="str">
        <f>LEFT($C4049,$N$1)</f>
        <v xml:space="preserve">GRAVITY </v>
      </c>
      <c r="H4049" s="1" t="s">
        <v>25373</v>
      </c>
      <c r="I4049" s="1" t="s">
        <v>25374</v>
      </c>
      <c r="J4049" s="1" t="s">
        <v>19176</v>
      </c>
      <c r="K4049" s="1">
        <v>82</v>
      </c>
      <c r="L4049" s="1"/>
      <c r="M4049" s="4" t="e">
        <f t="shared" si="66"/>
        <v>#N/A</v>
      </c>
      <c r="N4049" t="str">
        <f>LEFT(I4049,N$1)</f>
        <v>RALLYBIO</v>
      </c>
      <c r="O4049" s="4" t="str">
        <f>IFERROR(INDEX($B$1968:$B$6893,MATCH($N4049,$F$1968:$F$6893,0),1),0)</f>
        <v>RLYB</v>
      </c>
    </row>
    <row r="4050" spans="1:15" x14ac:dyDescent="0.3">
      <c r="A4050" s="1">
        <v>1852040</v>
      </c>
      <c r="B4050" s="1" t="s">
        <v>15127</v>
      </c>
      <c r="C4050" s="1" t="s">
        <v>15128</v>
      </c>
      <c r="D4050" s="4" t="s">
        <v>41373</v>
      </c>
      <c r="F4050" s="1" t="str">
        <f>LEFT($C4050,$N$1)</f>
        <v>Grayscal</v>
      </c>
      <c r="H4050" s="1" t="s">
        <v>25351</v>
      </c>
      <c r="I4050" s="1" t="s">
        <v>25352</v>
      </c>
      <c r="J4050" s="1" t="s">
        <v>23599</v>
      </c>
      <c r="K4050" s="1">
        <v>82</v>
      </c>
      <c r="L4050" s="1"/>
      <c r="M4050" s="4" t="e">
        <f t="shared" si="66"/>
        <v>#N/A</v>
      </c>
      <c r="N4050" t="str">
        <f>LEFT(I4050,N$1)</f>
        <v>CPI CARD</v>
      </c>
      <c r="O4050" s="4" t="str">
        <f>IFERROR(INDEX($B$1968:$B$6893,MATCH($N4050,$F$1968:$F$6893,0),1),0)</f>
        <v>PMTS</v>
      </c>
    </row>
    <row r="4051" spans="1:15" x14ac:dyDescent="0.3">
      <c r="A4051" s="1">
        <v>1732409</v>
      </c>
      <c r="B4051" s="1" t="s">
        <v>10329</v>
      </c>
      <c r="C4051" s="1" t="s">
        <v>10330</v>
      </c>
      <c r="D4051" s="4" t="s">
        <v>41373</v>
      </c>
      <c r="F4051" s="1" t="str">
        <f>LEFT($C4051,$N$1)</f>
        <v>Grayscal</v>
      </c>
      <c r="H4051" s="1">
        <v>723762100</v>
      </c>
      <c r="I4051" s="1" t="s">
        <v>25372</v>
      </c>
      <c r="J4051" s="1" t="s">
        <v>19176</v>
      </c>
      <c r="K4051" s="1">
        <v>82</v>
      </c>
      <c r="L4051" s="1"/>
      <c r="M4051" s="4" t="e">
        <f t="shared" si="66"/>
        <v>#N/A</v>
      </c>
      <c r="N4051" t="str">
        <f>LEFT(I4051,N$1)</f>
        <v xml:space="preserve">PIONEER </v>
      </c>
      <c r="O4051" s="4" t="str">
        <f>IFERROR(INDEX($B$1968:$B$6893,MATCH($N4051,$F$1968:$F$6893,0),1),0)</f>
        <v>PBFS</v>
      </c>
    </row>
    <row r="4052" spans="1:15" x14ac:dyDescent="0.3">
      <c r="A4052" s="1">
        <v>1588489</v>
      </c>
      <c r="B4052" s="1" t="s">
        <v>2537</v>
      </c>
      <c r="C4052" s="1" t="s">
        <v>2538</v>
      </c>
      <c r="D4052" s="4" t="s">
        <v>41373</v>
      </c>
      <c r="F4052" s="1" t="str">
        <f>LEFT($C4052,$N$1)</f>
        <v>Grayscal</v>
      </c>
      <c r="H4052" s="1" t="s">
        <v>25368</v>
      </c>
      <c r="I4052" s="1" t="s">
        <v>25369</v>
      </c>
      <c r="J4052" s="1" t="s">
        <v>25260</v>
      </c>
      <c r="K4052" s="1">
        <v>82</v>
      </c>
      <c r="L4052" s="1"/>
      <c r="M4052" s="4" t="e">
        <f t="shared" si="66"/>
        <v>#N/A</v>
      </c>
      <c r="N4052" t="str">
        <f>LEFT(I4052,N$1)</f>
        <v>PAYMENTU</v>
      </c>
      <c r="O4052" s="4" t="str">
        <f>IFERROR(INDEX($B$1968:$B$6893,MATCH($N4052,$F$1968:$F$6893,0),1),0)</f>
        <v>PAY</v>
      </c>
    </row>
    <row r="4053" spans="1:15" x14ac:dyDescent="0.3">
      <c r="A4053" s="1">
        <v>1852025</v>
      </c>
      <c r="B4053" s="1" t="s">
        <v>15411</v>
      </c>
      <c r="C4053" s="1" t="s">
        <v>15412</v>
      </c>
      <c r="D4053" s="4" t="s">
        <v>41373</v>
      </c>
      <c r="F4053" s="1" t="str">
        <f>LEFT($C4053,$N$1)</f>
        <v>Grayscal</v>
      </c>
      <c r="H4053" s="1" t="s">
        <v>25364</v>
      </c>
      <c r="I4053" s="1" t="s">
        <v>25365</v>
      </c>
      <c r="J4053" s="1" t="s">
        <v>23599</v>
      </c>
      <c r="K4053" s="1">
        <v>82</v>
      </c>
      <c r="L4053" s="1"/>
      <c r="M4053" s="4" t="e">
        <f t="shared" si="66"/>
        <v>#N/A</v>
      </c>
      <c r="N4053" t="str">
        <f>LEFT(I4053,N$1)</f>
        <v>OMEGA TH</v>
      </c>
      <c r="O4053" s="4" t="str">
        <f>IFERROR(INDEX($B$1968:$B$6893,MATCH($N4053,$F$1968:$F$6893,0),1),0)</f>
        <v>OMGA</v>
      </c>
    </row>
    <row r="4054" spans="1:15" x14ac:dyDescent="0.3">
      <c r="A4054" s="1">
        <v>1852023</v>
      </c>
      <c r="B4054" s="1" t="s">
        <v>15657</v>
      </c>
      <c r="C4054" s="1" t="s">
        <v>15658</v>
      </c>
      <c r="D4054" s="4" t="s">
        <v>41373</v>
      </c>
      <c r="F4054" s="1" t="str">
        <f>LEFT($C4054,$N$1)</f>
        <v>Grayscal</v>
      </c>
      <c r="H4054" s="1">
        <v>603170101</v>
      </c>
      <c r="I4054" s="1" t="s">
        <v>25361</v>
      </c>
      <c r="J4054" s="1" t="s">
        <v>19176</v>
      </c>
      <c r="K4054" s="1">
        <v>82</v>
      </c>
      <c r="L4054" s="1"/>
      <c r="M4054" s="4" t="e">
        <f t="shared" si="66"/>
        <v>#N/A</v>
      </c>
      <c r="N4054" t="str">
        <f>LEFT(I4054,N$1)</f>
        <v>MINERALY</v>
      </c>
      <c r="O4054" s="4" t="str">
        <f>IFERROR(INDEX($B$1968:$B$6893,MATCH($N4054,$F$1968:$F$6893,0),1),0)</f>
        <v>MLYS</v>
      </c>
    </row>
    <row r="4055" spans="1:15" x14ac:dyDescent="0.3">
      <c r="A4055" s="1">
        <v>1874907</v>
      </c>
      <c r="B4055" s="1" t="s">
        <v>15329</v>
      </c>
      <c r="C4055" s="1" t="s">
        <v>15330</v>
      </c>
      <c r="D4055" s="4" t="s">
        <v>41373</v>
      </c>
      <c r="F4055" s="1" t="str">
        <f>LEFT($C4055,$N$1)</f>
        <v>Grayscal</v>
      </c>
      <c r="H4055" s="1" t="s">
        <v>25355</v>
      </c>
      <c r="I4055" s="1" t="s">
        <v>25356</v>
      </c>
      <c r="J4055" s="1" t="s">
        <v>19176</v>
      </c>
      <c r="K4055" s="1">
        <v>82</v>
      </c>
      <c r="L4055" s="1"/>
      <c r="M4055" s="4" t="e">
        <f t="shared" si="66"/>
        <v>#N/A</v>
      </c>
      <c r="N4055" t="str">
        <f>LEFT(I4055,N$1)</f>
        <v xml:space="preserve">INVESCO </v>
      </c>
      <c r="O4055" s="4" t="str">
        <f>IFERROR(INDEX($B$1968:$B$6893,MATCH($N4055,$F$1968:$F$6893,0),1),0)</f>
        <v>VKI</v>
      </c>
    </row>
    <row r="4056" spans="1:15" x14ac:dyDescent="0.3">
      <c r="A4056" s="1">
        <v>1729997</v>
      </c>
      <c r="B4056" s="1" t="s">
        <v>8034</v>
      </c>
      <c r="C4056" s="1" t="s">
        <v>8035</v>
      </c>
      <c r="D4056" s="4" t="s">
        <v>41373</v>
      </c>
      <c r="F4056" s="1" t="str">
        <f>LEFT($C4056,$N$1)</f>
        <v>Grayscal</v>
      </c>
      <c r="H4056" s="1" t="s">
        <v>25380</v>
      </c>
      <c r="I4056" s="1" t="s">
        <v>19707</v>
      </c>
      <c r="J4056" s="1" t="s">
        <v>25381</v>
      </c>
      <c r="K4056" s="1">
        <v>82</v>
      </c>
      <c r="L4056" s="1"/>
      <c r="M4056" s="4" t="e">
        <f t="shared" si="66"/>
        <v>#N/A</v>
      </c>
      <c r="N4056" t="str">
        <f>LEFT(I4056,N$1)</f>
        <v xml:space="preserve">INVESCO </v>
      </c>
      <c r="O4056" s="4" t="str">
        <f>IFERROR(INDEX($B$1968:$B$6893,MATCH($N4056,$F$1968:$F$6893,0),1),0)</f>
        <v>VKI</v>
      </c>
    </row>
    <row r="4057" spans="1:15" x14ac:dyDescent="0.3">
      <c r="A4057" s="1">
        <v>1705181</v>
      </c>
      <c r="B4057" s="1" t="s">
        <v>15211</v>
      </c>
      <c r="C4057" s="1" t="s">
        <v>15212</v>
      </c>
      <c r="D4057" s="4" t="s">
        <v>41373</v>
      </c>
      <c r="F4057" s="1" t="str">
        <f>LEFT($C4057,$N$1)</f>
        <v>Grayscal</v>
      </c>
      <c r="H4057" s="1" t="s">
        <v>25382</v>
      </c>
      <c r="I4057" s="1" t="s">
        <v>19505</v>
      </c>
      <c r="J4057" s="1" t="s">
        <v>25383</v>
      </c>
      <c r="K4057" s="1">
        <v>82</v>
      </c>
      <c r="L4057" s="1"/>
      <c r="M4057" s="4" t="e">
        <f t="shared" si="66"/>
        <v>#N/A</v>
      </c>
      <c r="N4057" t="str">
        <f>LEFT(I4057,N$1)</f>
        <v xml:space="preserve">INVESCO </v>
      </c>
      <c r="O4057" s="4" t="str">
        <f>IFERROR(INDEX($B$1968:$B$6893,MATCH($N4057,$F$1968:$F$6893,0),1),0)</f>
        <v>VKI</v>
      </c>
    </row>
    <row r="4058" spans="1:15" x14ac:dyDescent="0.3">
      <c r="A4058" s="1">
        <v>1725210</v>
      </c>
      <c r="B4058" s="1" t="s">
        <v>15033</v>
      </c>
      <c r="C4058" s="1" t="s">
        <v>15034</v>
      </c>
      <c r="D4058" s="4" t="s">
        <v>41373</v>
      </c>
      <c r="F4058" s="1" t="str">
        <f>LEFT($C4058,$N$1)</f>
        <v>Grayscal</v>
      </c>
      <c r="H4058" s="1">
        <v>641876800</v>
      </c>
      <c r="I4058" s="1" t="s">
        <v>25363</v>
      </c>
      <c r="J4058" s="1" t="s">
        <v>19275</v>
      </c>
      <c r="K4058" s="1">
        <v>82</v>
      </c>
      <c r="L4058" s="1"/>
      <c r="M4058" s="4" t="e">
        <f t="shared" si="66"/>
        <v>#N/A</v>
      </c>
      <c r="N4058" t="str">
        <f>LEFT(I4058,N$1)</f>
        <v>NEW AMER</v>
      </c>
      <c r="O4058" s="4" t="str">
        <f>IFERROR(INDEX($B$1968:$B$6893,MATCH($N4058,$F$1968:$F$6893,0),1),0)</f>
        <v>HYB</v>
      </c>
    </row>
    <row r="4059" spans="1:15" x14ac:dyDescent="0.3">
      <c r="A4059" s="1">
        <v>1852039</v>
      </c>
      <c r="B4059" s="1" t="s">
        <v>17680</v>
      </c>
      <c r="C4059" s="1" t="s">
        <v>17681</v>
      </c>
      <c r="D4059" s="4" t="s">
        <v>41373</v>
      </c>
      <c r="F4059" s="1" t="str">
        <f>LEFT($C4059,$N$1)</f>
        <v>Grayscal</v>
      </c>
      <c r="H4059" s="1" t="s">
        <v>25343</v>
      </c>
      <c r="I4059" s="1" t="s">
        <v>25344</v>
      </c>
      <c r="J4059" s="1" t="s">
        <v>19439</v>
      </c>
      <c r="K4059" s="1">
        <v>82</v>
      </c>
      <c r="L4059" s="1"/>
      <c r="M4059" s="4" t="e">
        <f t="shared" si="66"/>
        <v>#N/A</v>
      </c>
      <c r="N4059" t="str">
        <f>LEFT(I4059,N$1)</f>
        <v>5E ADVAN</v>
      </c>
      <c r="O4059" s="4" t="str">
        <f>IFERROR(INDEX($B$1968:$B$6893,MATCH($N4059,$F$1968:$F$6893,0),1),0)</f>
        <v>FEAV</v>
      </c>
    </row>
    <row r="4060" spans="1:15" x14ac:dyDescent="0.3">
      <c r="A4060" s="1">
        <v>1748945</v>
      </c>
      <c r="B4060" s="1" t="s">
        <v>15339</v>
      </c>
      <c r="C4060" s="1" t="s">
        <v>15340</v>
      </c>
      <c r="D4060" s="4" t="s">
        <v>41373</v>
      </c>
      <c r="F4060" s="1" t="str">
        <f>LEFT($C4060,$N$1)</f>
        <v>Grayscal</v>
      </c>
      <c r="H4060" s="1">
        <v>105532105</v>
      </c>
      <c r="I4060" s="1" t="s">
        <v>25350</v>
      </c>
      <c r="J4060" s="1" t="s">
        <v>19382</v>
      </c>
      <c r="K4060" s="1">
        <v>82</v>
      </c>
      <c r="L4060" s="1"/>
      <c r="M4060" s="4" t="e">
        <f t="shared" si="66"/>
        <v>#N/A</v>
      </c>
      <c r="N4060" t="str">
        <f>LEFT(I4060,N$1)</f>
        <v xml:space="preserve">BRASKEM </v>
      </c>
      <c r="O4060" s="4" t="str">
        <f>IFERROR(INDEX($B$1968:$B$6893,MATCH($N4060,$F$1968:$F$6893,0),1),0)</f>
        <v>BAK</v>
      </c>
    </row>
    <row r="4061" spans="1:15" x14ac:dyDescent="0.3">
      <c r="A4061" s="1">
        <v>1732406</v>
      </c>
      <c r="B4061" s="1" t="s">
        <v>9857</v>
      </c>
      <c r="C4061" s="1" t="s">
        <v>9858</v>
      </c>
      <c r="D4061" s="4" t="s">
        <v>41373</v>
      </c>
      <c r="F4061" s="1" t="str">
        <f>LEFT($C4061,$N$1)</f>
        <v>Grayscal</v>
      </c>
      <c r="H4061" s="1" t="s">
        <v>25348</v>
      </c>
      <c r="I4061" s="1" t="s">
        <v>25349</v>
      </c>
      <c r="J4061" s="1" t="s">
        <v>20535</v>
      </c>
      <c r="K4061" s="1">
        <v>82</v>
      </c>
      <c r="L4061" s="1"/>
      <c r="M4061" s="4" t="e">
        <f t="shared" si="66"/>
        <v>#N/A</v>
      </c>
      <c r="N4061" t="str">
        <f>LEFT(I4061,N$1)</f>
        <v>ASTRIA T</v>
      </c>
      <c r="O4061" s="4" t="str">
        <f>IFERROR(INDEX($B$1968:$B$6893,MATCH($N4061,$F$1968:$F$6893,0),1),0)</f>
        <v>ATXS</v>
      </c>
    </row>
    <row r="4062" spans="1:15" x14ac:dyDescent="0.3">
      <c r="A4062" s="1">
        <v>1852024</v>
      </c>
      <c r="B4062" s="1" t="s">
        <v>15395</v>
      </c>
      <c r="C4062" s="1" t="s">
        <v>15396</v>
      </c>
      <c r="D4062" s="4" t="s">
        <v>41373</v>
      </c>
      <c r="F4062" s="1" t="str">
        <f>LEFT($C4062,$N$1)</f>
        <v>Grayscal</v>
      </c>
      <c r="H4062" s="1" t="s">
        <v>25345</v>
      </c>
      <c r="I4062" s="1" t="s">
        <v>25346</v>
      </c>
      <c r="J4062" s="1" t="s">
        <v>19176</v>
      </c>
      <c r="K4062" s="1">
        <v>82</v>
      </c>
      <c r="L4062" s="1"/>
      <c r="M4062" s="4" t="e">
        <f t="shared" si="66"/>
        <v>#N/A</v>
      </c>
      <c r="N4062" t="str">
        <f>LEFT(I4062,N$1)</f>
        <v>ADC THER</v>
      </c>
      <c r="O4062" s="4" t="str">
        <f>IFERROR(INDEX($B$1968:$B$6893,MATCH($N4062,$F$1968:$F$6893,0),1),0)</f>
        <v>ADCT</v>
      </c>
    </row>
    <row r="4063" spans="1:15" x14ac:dyDescent="0.3">
      <c r="A4063" s="1">
        <v>1896677</v>
      </c>
      <c r="B4063" s="1" t="s">
        <v>15121</v>
      </c>
      <c r="C4063" s="1" t="s">
        <v>15122</v>
      </c>
      <c r="D4063" s="4" t="s">
        <v>41373</v>
      </c>
      <c r="F4063" s="1" t="str">
        <f>LEFT($C4063,$N$1)</f>
        <v>Grayscal</v>
      </c>
      <c r="H4063" s="1">
        <v>27259209</v>
      </c>
      <c r="I4063" s="1" t="s">
        <v>25347</v>
      </c>
      <c r="J4063" s="1" t="s">
        <v>19275</v>
      </c>
      <c r="K4063" s="1">
        <v>82</v>
      </c>
      <c r="L4063" s="1"/>
      <c r="M4063" s="4" t="e">
        <f t="shared" si="66"/>
        <v>#N/A</v>
      </c>
      <c r="N4063" t="str">
        <f>LEFT(I4063,N$1)</f>
        <v>AMERICAN</v>
      </c>
      <c r="O4063" s="4" t="str">
        <f>IFERROR(INDEX($B$1968:$B$6893,MATCH($N4063,$F$1968:$F$6893,0),1),0)</f>
        <v>AAT</v>
      </c>
    </row>
    <row r="4064" spans="1:15" x14ac:dyDescent="0.3">
      <c r="A4064" s="1">
        <v>1761325</v>
      </c>
      <c r="B4064" s="1" t="s">
        <v>15529</v>
      </c>
      <c r="C4064" s="1" t="s">
        <v>15530</v>
      </c>
      <c r="D4064" s="4" t="s">
        <v>41373</v>
      </c>
      <c r="F4064" s="1" t="str">
        <f>LEFT($C4064,$N$1)</f>
        <v>Grayscal</v>
      </c>
      <c r="H4064" s="1" t="s">
        <v>25353</v>
      </c>
      <c r="I4064" s="1" t="s">
        <v>25354</v>
      </c>
      <c r="J4064" s="1" t="s">
        <v>19578</v>
      </c>
      <c r="K4064" s="1">
        <v>82</v>
      </c>
      <c r="L4064" s="1"/>
      <c r="M4064" s="4" t="e">
        <f t="shared" si="66"/>
        <v>#N/A</v>
      </c>
      <c r="N4064" t="str">
        <f>LEFT(I4064,N$1)</f>
        <v>FATHOM D</v>
      </c>
      <c r="O4064" s="4">
        <f>IFERROR(INDEX($B$1968:$B$6893,MATCH($N4064,$F$1968:$F$6893,0),1),0)</f>
        <v>0</v>
      </c>
    </row>
    <row r="4065" spans="1:15" x14ac:dyDescent="0.3">
      <c r="A4065" s="1">
        <v>1720265</v>
      </c>
      <c r="B4065" s="1" t="s">
        <v>15199</v>
      </c>
      <c r="C4065" s="1" t="s">
        <v>15200</v>
      </c>
      <c r="D4065" s="4" t="s">
        <v>41373</v>
      </c>
      <c r="F4065" s="1" t="str">
        <f>LEFT($C4065,$N$1)</f>
        <v>Grayscal</v>
      </c>
      <c r="H4065" s="1" t="s">
        <v>25357</v>
      </c>
      <c r="I4065" s="1" t="s">
        <v>25358</v>
      </c>
      <c r="J4065" s="1" t="s">
        <v>19578</v>
      </c>
      <c r="K4065" s="1">
        <v>82</v>
      </c>
      <c r="L4065" s="1"/>
      <c r="M4065" s="4" t="e">
        <f t="shared" si="66"/>
        <v>#N/A</v>
      </c>
      <c r="N4065" t="str">
        <f>LEFT(I4065,N$1)</f>
        <v>M3 BRIGA</v>
      </c>
      <c r="O4065" s="4">
        <f>IFERROR(INDEX($B$1968:$B$6893,MATCH($N4065,$F$1968:$F$6893,0),1),0)</f>
        <v>0</v>
      </c>
    </row>
    <row r="4066" spans="1:15" x14ac:dyDescent="0.3">
      <c r="A4066" s="1">
        <v>1510524</v>
      </c>
      <c r="B4066" s="1" t="s">
        <v>14637</v>
      </c>
      <c r="C4066" s="1" t="s">
        <v>14638</v>
      </c>
      <c r="D4066" s="4" t="s">
        <v>41373</v>
      </c>
      <c r="F4066" s="1" t="str">
        <f>LEFT($C4066,$N$1)</f>
        <v>GRAYSTON</v>
      </c>
      <c r="H4066" s="1">
        <v>629567108</v>
      </c>
      <c r="I4066" s="1" t="s">
        <v>25362</v>
      </c>
      <c r="J4066" s="1" t="s">
        <v>19578</v>
      </c>
      <c r="K4066" s="1">
        <v>82</v>
      </c>
      <c r="L4066" s="1"/>
      <c r="M4066" s="4" t="e">
        <f t="shared" si="66"/>
        <v>#N/A</v>
      </c>
      <c r="N4066" t="str">
        <f>LEFT(I4066,N$1)</f>
        <v>NABORS E</v>
      </c>
      <c r="O4066" s="4">
        <f>IFERROR(INDEX($B$1968:$B$6893,MATCH($N4066,$F$1968:$F$6893,0),1),0)</f>
        <v>0</v>
      </c>
    </row>
    <row r="4067" spans="1:15" x14ac:dyDescent="0.3">
      <c r="A4067" s="1">
        <v>1986500</v>
      </c>
      <c r="B4067" s="1" t="s">
        <v>15539</v>
      </c>
      <c r="C4067" s="1" t="s">
        <v>15540</v>
      </c>
      <c r="D4067" s="4" t="s">
        <v>41373</v>
      </c>
      <c r="F4067" s="1" t="str">
        <f>LEFT($C4067,$N$1)</f>
        <v>GRD Biot</v>
      </c>
      <c r="H4067" s="1" t="s">
        <v>25366</v>
      </c>
      <c r="I4067" s="1" t="s">
        <v>25367</v>
      </c>
      <c r="J4067" s="1" t="s">
        <v>19176</v>
      </c>
      <c r="K4067" s="1">
        <v>82</v>
      </c>
      <c r="L4067" s="1"/>
      <c r="M4067" s="4" t="e">
        <f t="shared" si="66"/>
        <v>#N/A</v>
      </c>
      <c r="N4067" t="str">
        <f>LEFT(I4067,N$1)</f>
        <v>OWLET IN</v>
      </c>
      <c r="O4067" s="4">
        <f>IFERROR(INDEX($B$1968:$B$6893,MATCH($N4067,$F$1968:$F$6893,0),1),0)</f>
        <v>0</v>
      </c>
    </row>
    <row r="4068" spans="1:15" x14ac:dyDescent="0.3">
      <c r="A4068" s="1">
        <v>1614806</v>
      </c>
      <c r="B4068" s="1" t="s">
        <v>17103</v>
      </c>
      <c r="C4068" s="1" t="s">
        <v>9212</v>
      </c>
      <c r="D4068" s="4" t="s">
        <v>41373</v>
      </c>
      <c r="F4068" s="1" t="str">
        <f>LEFT($C4068,$N$1)</f>
        <v>Great Aj</v>
      </c>
      <c r="H4068" s="1" t="s">
        <v>25370</v>
      </c>
      <c r="I4068" s="1" t="s">
        <v>25371</v>
      </c>
      <c r="J4068" s="1" t="s">
        <v>19176</v>
      </c>
      <c r="K4068" s="1">
        <v>82</v>
      </c>
      <c r="L4068" s="1"/>
      <c r="M4068" s="4" t="e">
        <f t="shared" si="66"/>
        <v>#N/A</v>
      </c>
      <c r="N4068" t="str">
        <f>LEFT(I4068,N$1)</f>
        <v xml:space="preserve">PAYSIGN </v>
      </c>
      <c r="O4068" s="4">
        <f>IFERROR(INDEX($B$1968:$B$6893,MATCH($N4068,$F$1968:$F$6893,0),1),0)</f>
        <v>0</v>
      </c>
    </row>
    <row r="4069" spans="1:15" x14ac:dyDescent="0.3">
      <c r="A4069" s="1">
        <v>1372020</v>
      </c>
      <c r="B4069" s="1" t="s">
        <v>6163</v>
      </c>
      <c r="C4069" s="1" t="s">
        <v>6164</v>
      </c>
      <c r="D4069" s="4" t="s">
        <v>41373</v>
      </c>
      <c r="F4069" s="1" t="str">
        <f>LEFT($C4069,$N$1)</f>
        <v>Great La</v>
      </c>
      <c r="H4069" s="1">
        <v>759419104</v>
      </c>
      <c r="I4069" s="1" t="s">
        <v>25375</v>
      </c>
      <c r="J4069" s="1" t="s">
        <v>19176</v>
      </c>
      <c r="K4069" s="1">
        <v>82</v>
      </c>
      <c r="L4069" s="1"/>
      <c r="M4069" s="4" t="e">
        <f t="shared" si="66"/>
        <v>#N/A</v>
      </c>
      <c r="N4069" t="str">
        <f>LEFT(I4069,N$1)</f>
        <v>REKOR SY</v>
      </c>
      <c r="O4069" s="4">
        <f>IFERROR(INDEX($B$1968:$B$6893,MATCH($N4069,$F$1968:$F$6893,0),1),0)</f>
        <v>0</v>
      </c>
    </row>
    <row r="4070" spans="1:15" x14ac:dyDescent="0.3">
      <c r="A4070" s="1">
        <v>854560</v>
      </c>
      <c r="B4070" s="1" t="s">
        <v>5975</v>
      </c>
      <c r="C4070" s="1" t="s">
        <v>5976</v>
      </c>
      <c r="D4070" s="4" t="s">
        <v>41373</v>
      </c>
      <c r="F4070" s="1" t="str">
        <f>LEFT($C4070,$N$1)</f>
        <v>GREAT SO</v>
      </c>
      <c r="H4070" s="1">
        <v>829658202</v>
      </c>
      <c r="I4070" s="1" t="s">
        <v>25384</v>
      </c>
      <c r="J4070" s="1" t="s">
        <v>25385</v>
      </c>
      <c r="K4070" s="1">
        <v>82</v>
      </c>
      <c r="L4070" s="1"/>
      <c r="M4070" s="4" t="e">
        <f t="shared" si="66"/>
        <v>#N/A</v>
      </c>
      <c r="N4070" t="str">
        <f>LEFT(I4070,N$1)</f>
        <v>SIREN ET</v>
      </c>
      <c r="O4070" s="4">
        <f>IFERROR(INDEX($B$1968:$B$6893,MATCH($N4070,$F$1968:$F$6893,0),1),0)</f>
        <v>0</v>
      </c>
    </row>
    <row r="4071" spans="1:15" x14ac:dyDescent="0.3">
      <c r="A4071" s="1">
        <v>1695473</v>
      </c>
      <c r="B4071" s="1" t="s">
        <v>14609</v>
      </c>
      <c r="C4071" s="1" t="s">
        <v>14610</v>
      </c>
      <c r="D4071" s="4" t="s">
        <v>41373</v>
      </c>
      <c r="F4071" s="1" t="str">
        <f>LEFT($C4071,$N$1)</f>
        <v xml:space="preserve">Greater </v>
      </c>
      <c r="H4071" s="1" t="s">
        <v>25378</v>
      </c>
      <c r="I4071" s="1" t="s">
        <v>20070</v>
      </c>
      <c r="J4071" s="1" t="s">
        <v>25379</v>
      </c>
      <c r="K4071" s="1">
        <v>82</v>
      </c>
      <c r="L4071" s="1"/>
      <c r="M4071" s="4" t="e">
        <f t="shared" si="66"/>
        <v>#N/A</v>
      </c>
      <c r="N4071" t="str">
        <f>LEFT(I4071,N$1)</f>
        <v>DIMENSIO</v>
      </c>
      <c r="O4071" s="4">
        <f>IFERROR(INDEX($B$1968:$B$6893,MATCH($N4071,$F$1968:$F$6893,0),1),0)</f>
        <v>0</v>
      </c>
    </row>
    <row r="4072" spans="1:15" x14ac:dyDescent="0.3">
      <c r="A4072" s="1">
        <v>1158420</v>
      </c>
      <c r="B4072" s="1" t="s">
        <v>10671</v>
      </c>
      <c r="C4072" s="1" t="s">
        <v>10672</v>
      </c>
      <c r="D4072" s="4" t="s">
        <v>41373</v>
      </c>
      <c r="F4072" s="1" t="str">
        <f>LEFT($C4072,$N$1)</f>
        <v>Green Gi</v>
      </c>
      <c r="H4072" s="1" t="s">
        <v>25377</v>
      </c>
      <c r="I4072" s="1" t="s">
        <v>20096</v>
      </c>
      <c r="J4072" s="1" t="s">
        <v>24762</v>
      </c>
      <c r="K4072" s="1">
        <v>82</v>
      </c>
      <c r="L4072" s="1"/>
      <c r="M4072" s="4" t="e">
        <f t="shared" si="66"/>
        <v>#N/A</v>
      </c>
      <c r="N4072" t="str">
        <f>LEFT(I4072,N$1)</f>
        <v>DISH NET</v>
      </c>
      <c r="O4072" s="4">
        <f>IFERROR(INDEX($B$1968:$B$6893,MATCH($N4072,$F$1968:$F$6893,0),1),0)</f>
        <v>0</v>
      </c>
    </row>
    <row r="4073" spans="1:15" x14ac:dyDescent="0.3">
      <c r="A4073" s="1">
        <v>915661</v>
      </c>
      <c r="B4073" s="1" t="s">
        <v>14405</v>
      </c>
      <c r="C4073" s="1" t="s">
        <v>14406</v>
      </c>
      <c r="D4073" s="4" t="s">
        <v>41373</v>
      </c>
      <c r="F4073" s="1" t="str">
        <f>LEFT($C4073,$N$1)</f>
        <v>GREEN LE</v>
      </c>
      <c r="H4073" s="1" t="s">
        <v>25404</v>
      </c>
      <c r="I4073" s="1" t="s">
        <v>25405</v>
      </c>
      <c r="J4073" s="1" t="s">
        <v>19176</v>
      </c>
      <c r="K4073" s="1">
        <v>81</v>
      </c>
      <c r="L4073" s="1"/>
      <c r="M4073" s="4" t="e">
        <f t="shared" si="66"/>
        <v>#N/A</v>
      </c>
      <c r="N4073" t="str">
        <f>LEFT(I4073,N$1)</f>
        <v>ZEVIA PB</v>
      </c>
      <c r="O4073" s="4" t="str">
        <f>IFERROR(INDEX($B$1968:$B$6893,MATCH($N4073,$F$1968:$F$6893,0),1),0)</f>
        <v>ZVIA</v>
      </c>
    </row>
    <row r="4074" spans="1:15" x14ac:dyDescent="0.3">
      <c r="A4074" s="1">
        <v>1635650</v>
      </c>
      <c r="B4074" s="1" t="s">
        <v>7034</v>
      </c>
      <c r="C4074" s="1" t="s">
        <v>7035</v>
      </c>
      <c r="D4074" s="4" t="s">
        <v>41373</v>
      </c>
      <c r="F4074" s="1" t="str">
        <f>LEFT($C4074,$N$1)</f>
        <v>Green Pl</v>
      </c>
      <c r="H4074" s="1">
        <v>918905209</v>
      </c>
      <c r="I4074" s="1" t="s">
        <v>25401</v>
      </c>
      <c r="J4074" s="1" t="s">
        <v>20394</v>
      </c>
      <c r="K4074" s="1">
        <v>81</v>
      </c>
      <c r="L4074" s="1"/>
      <c r="M4074" s="4" t="e">
        <f t="shared" si="66"/>
        <v>#N/A</v>
      </c>
      <c r="N4074" t="str">
        <f>LEFT(I4074,N$1)</f>
        <v>VALHI IN</v>
      </c>
      <c r="O4074" s="4" t="str">
        <f>IFERROR(INDEX($B$1968:$B$6893,MATCH($N4074,$F$1968:$F$6893,0),1),0)</f>
        <v>VHI</v>
      </c>
    </row>
    <row r="4075" spans="1:15" x14ac:dyDescent="0.3">
      <c r="A4075" s="1">
        <v>1392449</v>
      </c>
      <c r="B4075" s="1" t="s">
        <v>15299</v>
      </c>
      <c r="C4075" s="1" t="s">
        <v>15300</v>
      </c>
      <c r="D4075" s="4" t="s">
        <v>41373</v>
      </c>
      <c r="F4075" s="1" t="str">
        <f>LEFT($C4075,$N$1)</f>
        <v>Green Pl</v>
      </c>
      <c r="H4075" s="1" t="s">
        <v>25399</v>
      </c>
      <c r="I4075" s="1" t="s">
        <v>25400</v>
      </c>
      <c r="J4075" s="1" t="s">
        <v>19439</v>
      </c>
      <c r="K4075" s="1">
        <v>81</v>
      </c>
      <c r="L4075" s="1"/>
      <c r="M4075" s="4" t="e">
        <f t="shared" si="66"/>
        <v>#N/A</v>
      </c>
      <c r="N4075" t="str">
        <f>LEFT(I4075,N$1)</f>
        <v>SARATOGA</v>
      </c>
      <c r="O4075" s="4" t="str">
        <f>IFERROR(INDEX($B$1968:$B$6893,MATCH($N4075,$F$1968:$F$6893,0),1),0)</f>
        <v>SAZ</v>
      </c>
    </row>
    <row r="4076" spans="1:15" x14ac:dyDescent="0.3">
      <c r="A4076" s="1">
        <v>1437476</v>
      </c>
      <c r="B4076" s="1" t="s">
        <v>14545</v>
      </c>
      <c r="C4076" s="1" t="s">
        <v>14546</v>
      </c>
      <c r="D4076" s="4" t="s">
        <v>41373</v>
      </c>
      <c r="F4076" s="1" t="str">
        <f>LEFT($C4076,$N$1)</f>
        <v>Green St</v>
      </c>
      <c r="H4076" s="1" t="s">
        <v>25412</v>
      </c>
      <c r="I4076" s="1" t="s">
        <v>19707</v>
      </c>
      <c r="J4076" s="1" t="s">
        <v>25413</v>
      </c>
      <c r="K4076" s="1">
        <v>81</v>
      </c>
      <c r="L4076" s="1"/>
      <c r="M4076" s="4" t="e">
        <f t="shared" si="66"/>
        <v>#N/A</v>
      </c>
      <c r="N4076" t="str">
        <f>LEFT(I4076,N$1)</f>
        <v xml:space="preserve">INVESCO </v>
      </c>
      <c r="O4076" s="4" t="str">
        <f>IFERROR(INDEX($B$1968:$B$6893,MATCH($N4076,$F$1968:$F$6893,0),1),0)</f>
        <v>VKI</v>
      </c>
    </row>
    <row r="4077" spans="1:15" x14ac:dyDescent="0.3">
      <c r="A4077" s="1">
        <v>1571804</v>
      </c>
      <c r="B4077" s="1" t="s">
        <v>17110</v>
      </c>
      <c r="C4077" s="1" t="s">
        <v>17111</v>
      </c>
      <c r="D4077" s="4" t="s">
        <v>41373</v>
      </c>
      <c r="F4077" s="1" t="str">
        <f>LEFT($C4077,$N$1)</f>
        <v>GREEN VI</v>
      </c>
      <c r="H4077" s="1" t="s">
        <v>41421</v>
      </c>
      <c r="I4077" s="1" t="s">
        <v>25393</v>
      </c>
      <c r="J4077" s="1" t="s">
        <v>19176</v>
      </c>
      <c r="K4077" s="1">
        <v>81</v>
      </c>
      <c r="L4077" s="1"/>
      <c r="M4077" s="4" t="e">
        <f t="shared" si="66"/>
        <v>#N/A</v>
      </c>
      <c r="N4077" t="str">
        <f>LEFT(I4077,N$1)</f>
        <v>FIRST TR</v>
      </c>
      <c r="O4077" s="4" t="str">
        <f>IFERROR(INDEX($B$1968:$B$6893,MATCH($N4077,$F$1968:$F$6893,0),1),0)</f>
        <v>FDEU</v>
      </c>
    </row>
    <row r="4078" spans="1:15" x14ac:dyDescent="0.3">
      <c r="A4078" s="1">
        <v>1735948</v>
      </c>
      <c r="B4078" s="1" t="s">
        <v>12803</v>
      </c>
      <c r="C4078" s="1" t="s">
        <v>12804</v>
      </c>
      <c r="D4078" s="4" t="s">
        <v>41373</v>
      </c>
      <c r="F4078" s="1" t="str">
        <f>LEFT($C4078,$N$1)</f>
        <v>Greenbro</v>
      </c>
      <c r="H4078" s="1" t="s">
        <v>25392</v>
      </c>
      <c r="I4078" s="1" t="s">
        <v>8766</v>
      </c>
      <c r="J4078" s="1" t="s">
        <v>19741</v>
      </c>
      <c r="K4078" s="1">
        <v>81</v>
      </c>
      <c r="L4078" s="1"/>
      <c r="M4078" s="4" t="e">
        <f t="shared" si="66"/>
        <v>#N/A</v>
      </c>
      <c r="N4078" t="str">
        <f>LEFT(I4078,N$1)</f>
        <v xml:space="preserve">CERAGON </v>
      </c>
      <c r="O4078" s="4" t="str">
        <f>IFERROR(INDEX($B$1968:$B$6893,MATCH($N4078,$F$1968:$F$6893,0),1),0)</f>
        <v>CRNT</v>
      </c>
    </row>
    <row r="4079" spans="1:15" x14ac:dyDescent="0.3">
      <c r="A4079" s="1">
        <v>1585380</v>
      </c>
      <c r="B4079" s="1" t="s">
        <v>14151</v>
      </c>
      <c r="C4079" s="1" t="s">
        <v>14152</v>
      </c>
      <c r="D4079" s="4" t="s">
        <v>41373</v>
      </c>
      <c r="F4079" s="1" t="str">
        <f>LEFT($C4079,$N$1)</f>
        <v>Greene C</v>
      </c>
      <c r="H4079" s="1" t="s">
        <v>25388</v>
      </c>
      <c r="I4079" s="1" t="s">
        <v>25389</v>
      </c>
      <c r="J4079" s="1" t="s">
        <v>19190</v>
      </c>
      <c r="K4079" s="1">
        <v>81</v>
      </c>
      <c r="L4079" s="1"/>
      <c r="M4079" s="4" t="e">
        <f t="shared" si="66"/>
        <v>#N/A</v>
      </c>
      <c r="N4079" t="str">
        <f>LEFT(I4079,N$1)</f>
        <v>ALTC ACQ</v>
      </c>
      <c r="O4079" s="4" t="str">
        <f>IFERROR(INDEX($B$1968:$B$6893,MATCH($N4079,$F$1968:$F$6893,0),1),0)</f>
        <v>ALCC</v>
      </c>
    </row>
    <row r="4080" spans="1:15" x14ac:dyDescent="0.3">
      <c r="A4080" s="1">
        <v>1070524</v>
      </c>
      <c r="B4080" s="1" t="s">
        <v>6665</v>
      </c>
      <c r="C4080" s="1" t="s">
        <v>6666</v>
      </c>
      <c r="D4080" s="4" t="s">
        <v>41373</v>
      </c>
      <c r="F4080" s="1" t="str">
        <f>LEFT($C4080,$N$1)</f>
        <v>GREENE C</v>
      </c>
      <c r="H4080" s="1" t="s">
        <v>25386</v>
      </c>
      <c r="I4080" s="1" t="s">
        <v>25387</v>
      </c>
      <c r="J4080" s="1" t="s">
        <v>23599</v>
      </c>
      <c r="K4080" s="1">
        <v>81</v>
      </c>
      <c r="L4080" s="1"/>
      <c r="M4080" s="4" t="e">
        <f t="shared" si="66"/>
        <v>#N/A</v>
      </c>
      <c r="N4080" t="str">
        <f>LEFT(I4080,N$1)</f>
        <v>ACUMEN P</v>
      </c>
      <c r="O4080" s="4" t="str">
        <f>IFERROR(INDEX($B$1968:$B$6893,MATCH($N4080,$F$1968:$F$6893,0),1),0)</f>
        <v>ABOS</v>
      </c>
    </row>
    <row r="4081" spans="1:15" x14ac:dyDescent="0.3">
      <c r="A4081" s="1">
        <v>1966287</v>
      </c>
      <c r="B4081" s="1" t="s">
        <v>6567</v>
      </c>
      <c r="C4081" s="1" t="s">
        <v>6568</v>
      </c>
      <c r="D4081" s="4" t="s">
        <v>41373</v>
      </c>
      <c r="F4081" s="1" t="str">
        <f>LEFT($C4081,$N$1)</f>
        <v>Greenfir</v>
      </c>
      <c r="H4081" s="1" t="s">
        <v>25390</v>
      </c>
      <c r="I4081" s="1" t="s">
        <v>25391</v>
      </c>
      <c r="J4081" s="1" t="s">
        <v>19578</v>
      </c>
      <c r="K4081" s="1">
        <v>81</v>
      </c>
      <c r="L4081" s="1"/>
      <c r="M4081" s="4" t="e">
        <f t="shared" si="66"/>
        <v>#N/A</v>
      </c>
      <c r="N4081" t="str">
        <f>LEFT(I4081,N$1)</f>
        <v>BM TECHN</v>
      </c>
      <c r="O4081" s="4">
        <f>IFERROR(INDEX($B$1968:$B$6893,MATCH($N4081,$F$1968:$F$6893,0),1),0)</f>
        <v>0</v>
      </c>
    </row>
    <row r="4082" spans="1:15" x14ac:dyDescent="0.3">
      <c r="A4082" s="1">
        <v>1282977</v>
      </c>
      <c r="B4082" s="1" t="s">
        <v>7320</v>
      </c>
      <c r="C4082" s="1" t="s">
        <v>7321</v>
      </c>
      <c r="D4082" s="4" t="s">
        <v>41373</v>
      </c>
      <c r="F4082" s="1" t="str">
        <f>LEFT($C4082,$N$1)</f>
        <v>GREENHIL</v>
      </c>
      <c r="H4082" s="1" t="s">
        <v>25397</v>
      </c>
      <c r="I4082" s="1" t="s">
        <v>25398</v>
      </c>
      <c r="J4082" s="1" t="s">
        <v>25010</v>
      </c>
      <c r="K4082" s="1">
        <v>81</v>
      </c>
      <c r="L4082" s="1"/>
      <c r="M4082" s="4" t="e">
        <f t="shared" si="66"/>
        <v>#N/A</v>
      </c>
      <c r="N4082" t="str">
        <f>LEFT(I4082,N$1)</f>
        <v>LILIUM N</v>
      </c>
      <c r="O4082" s="4">
        <f>IFERROR(INDEX($B$1968:$B$6893,MATCH($N4082,$F$1968:$F$6893,0),1),0)</f>
        <v>0</v>
      </c>
    </row>
    <row r="4083" spans="1:15" x14ac:dyDescent="0.3">
      <c r="A4083" s="1">
        <v>1743745</v>
      </c>
      <c r="B4083" s="1" t="s">
        <v>14267</v>
      </c>
      <c r="C4083" s="1" t="s">
        <v>14268</v>
      </c>
      <c r="D4083" s="4" t="s">
        <v>41373</v>
      </c>
      <c r="F4083" s="1" t="str">
        <f>LEFT($C4083,$N$1)</f>
        <v>Greenlan</v>
      </c>
      <c r="H4083" s="1">
        <v>350060109</v>
      </c>
      <c r="I4083" s="1" t="s">
        <v>25394</v>
      </c>
      <c r="J4083" s="1" t="s">
        <v>19176</v>
      </c>
      <c r="K4083" s="1">
        <v>81</v>
      </c>
      <c r="L4083" s="1"/>
      <c r="M4083" s="4" t="e">
        <f t="shared" si="66"/>
        <v>#N/A</v>
      </c>
      <c r="N4083" t="str">
        <f>LEFT(I4083,N$1)</f>
        <v>FOSTER (</v>
      </c>
      <c r="O4083" s="4">
        <f>IFERROR(INDEX($B$1968:$B$6893,MATCH($N4083,$F$1968:$F$6893,0),1),0)</f>
        <v>0</v>
      </c>
    </row>
    <row r="4084" spans="1:15" x14ac:dyDescent="0.3">
      <c r="A4084" s="1">
        <v>1385613</v>
      </c>
      <c r="B4084" s="1" t="s">
        <v>6697</v>
      </c>
      <c r="C4084" s="1" t="s">
        <v>6698</v>
      </c>
      <c r="D4084" s="4" t="s">
        <v>41373</v>
      </c>
      <c r="F4084" s="1" t="str">
        <f>LEFT($C4084,$N$1)</f>
        <v>GREENLIG</v>
      </c>
      <c r="H4084" s="1" t="s">
        <v>25395</v>
      </c>
      <c r="I4084" s="1" t="s">
        <v>25396</v>
      </c>
      <c r="J4084" s="1" t="s">
        <v>19275</v>
      </c>
      <c r="K4084" s="1">
        <v>81</v>
      </c>
      <c r="L4084" s="1"/>
      <c r="M4084" s="4" t="e">
        <f t="shared" si="66"/>
        <v>#N/A</v>
      </c>
      <c r="N4084" t="str">
        <f>LEFT(I4084,N$1)</f>
        <v>HIVE BLO</v>
      </c>
      <c r="O4084" s="4">
        <f>IFERROR(INDEX($B$1968:$B$6893,MATCH($N4084,$F$1968:$F$6893,0),1),0)</f>
        <v>0</v>
      </c>
    </row>
    <row r="4085" spans="1:15" x14ac:dyDescent="0.3">
      <c r="A4085" s="1">
        <v>1584547</v>
      </c>
      <c r="B4085" s="1" t="s">
        <v>10143</v>
      </c>
      <c r="C4085" s="1" t="s">
        <v>10144</v>
      </c>
      <c r="D4085" s="4" t="s">
        <v>41373</v>
      </c>
      <c r="F4085" s="1" t="str">
        <f>LEFT($C4085,$N$1)</f>
        <v>GREENPOW</v>
      </c>
      <c r="H4085" s="1" t="s">
        <v>25402</v>
      </c>
      <c r="I4085" s="1" t="s">
        <v>25403</v>
      </c>
      <c r="J4085" s="1" t="s">
        <v>20394</v>
      </c>
      <c r="K4085" s="1">
        <v>81</v>
      </c>
      <c r="L4085" s="1"/>
      <c r="M4085" s="4" t="e">
        <f t="shared" si="66"/>
        <v>#N/A</v>
      </c>
      <c r="N4085" t="str">
        <f>LEFT(I4085,N$1)</f>
        <v>VIA RENE</v>
      </c>
      <c r="O4085" s="4">
        <f>IFERROR(INDEX($B$1968:$B$6893,MATCH($N4085,$F$1968:$F$6893,0),1),0)</f>
        <v>0</v>
      </c>
    </row>
    <row r="4086" spans="1:15" x14ac:dyDescent="0.3">
      <c r="A4086" s="1">
        <v>1597846</v>
      </c>
      <c r="B4086" s="1" t="s">
        <v>13001</v>
      </c>
      <c r="C4086" s="1" t="s">
        <v>13002</v>
      </c>
      <c r="D4086" s="4" t="s">
        <v>41373</v>
      </c>
      <c r="F4086" s="1" t="str">
        <f>LEFT($C4086,$N$1)</f>
        <v>Greenpro</v>
      </c>
      <c r="H4086" s="1" t="s">
        <v>25414</v>
      </c>
      <c r="I4086" s="1" t="s">
        <v>19843</v>
      </c>
      <c r="J4086" s="1" t="s">
        <v>25415</v>
      </c>
      <c r="K4086" s="1">
        <v>81</v>
      </c>
      <c r="L4086" s="1"/>
      <c r="M4086" s="4" t="e">
        <f t="shared" si="66"/>
        <v>#N/A</v>
      </c>
      <c r="N4086" t="str">
        <f>LEFT(I4086,N$1)</f>
        <v>NRG ENER</v>
      </c>
      <c r="O4086" s="4">
        <f>IFERROR(INDEX($B$1968:$B$6893,MATCH($N4086,$F$1968:$F$6893,0),1),0)</f>
        <v>0</v>
      </c>
    </row>
    <row r="4087" spans="1:15" x14ac:dyDescent="0.3">
      <c r="A4087" s="1">
        <v>1790665</v>
      </c>
      <c r="B4087" s="1" t="s">
        <v>14925</v>
      </c>
      <c r="C4087" s="1" t="s">
        <v>14926</v>
      </c>
      <c r="D4087" s="4" t="s">
        <v>41373</v>
      </c>
      <c r="F4087" s="1" t="str">
        <f>LEFT($C4087,$N$1)</f>
        <v>Greenros</v>
      </c>
      <c r="H4087" s="1" t="s">
        <v>25406</v>
      </c>
      <c r="I4087" s="1" t="s">
        <v>20070</v>
      </c>
      <c r="J4087" s="1" t="s">
        <v>25407</v>
      </c>
      <c r="K4087" s="1">
        <v>81</v>
      </c>
      <c r="L4087" s="1"/>
      <c r="M4087" s="4" t="e">
        <f t="shared" si="66"/>
        <v>#N/A</v>
      </c>
      <c r="N4087" t="str">
        <f>LEFT(I4087,N$1)</f>
        <v>DIMENSIO</v>
      </c>
      <c r="O4087" s="4">
        <f>IFERROR(INDEX($B$1968:$B$6893,MATCH($N4087,$F$1968:$F$6893,0),1),0)</f>
        <v>0</v>
      </c>
    </row>
    <row r="4088" spans="1:15" x14ac:dyDescent="0.3">
      <c r="A4088" s="1">
        <v>1724755</v>
      </c>
      <c r="B4088" s="1" t="s">
        <v>6393</v>
      </c>
      <c r="C4088" s="1" t="s">
        <v>6394</v>
      </c>
      <c r="D4088" s="4" t="s">
        <v>41373</v>
      </c>
      <c r="F4088" s="1" t="str">
        <f>LEFT($C4088,$N$1)</f>
        <v>GreenTre</v>
      </c>
      <c r="H4088" s="1" t="s">
        <v>25408</v>
      </c>
      <c r="I4088" s="1" t="s">
        <v>19623</v>
      </c>
      <c r="J4088" s="1" t="s">
        <v>25409</v>
      </c>
      <c r="K4088" s="1">
        <v>81</v>
      </c>
      <c r="L4088" s="1"/>
      <c r="M4088" s="4" t="e">
        <f t="shared" si="66"/>
        <v>#N/A</v>
      </c>
      <c r="N4088" t="str">
        <f>LEFT(I4088,N$1)</f>
        <v xml:space="preserve">EXPEDIA </v>
      </c>
      <c r="O4088" s="4">
        <f>IFERROR(INDEX($B$1968:$B$6893,MATCH($N4088,$F$1968:$F$6893,0),1),0)</f>
        <v>0</v>
      </c>
    </row>
    <row r="4089" spans="1:15" x14ac:dyDescent="0.3">
      <c r="A4089" s="1">
        <v>1589149</v>
      </c>
      <c r="B4089" s="1" t="s">
        <v>12889</v>
      </c>
      <c r="C4089" s="1" t="s">
        <v>12890</v>
      </c>
      <c r="D4089" s="4" t="s">
        <v>41373</v>
      </c>
      <c r="F4089" s="1" t="str">
        <f>LEFT($C4089,$N$1)</f>
        <v>Greenwav</v>
      </c>
      <c r="H4089" s="1" t="s">
        <v>25416</v>
      </c>
      <c r="I4089" s="1" t="s">
        <v>25417</v>
      </c>
      <c r="J4089" s="1" t="s">
        <v>25418</v>
      </c>
      <c r="K4089" s="1">
        <v>81</v>
      </c>
      <c r="L4089" s="1"/>
      <c r="M4089" s="4" t="e">
        <f t="shared" si="66"/>
        <v>#N/A</v>
      </c>
      <c r="N4089" t="str">
        <f>LEFT(I4089,N$1)</f>
        <v>PDD HOLD</v>
      </c>
      <c r="O4089" s="4">
        <f>IFERROR(INDEX($B$1968:$B$6893,MATCH($N4089,$F$1968:$F$6893,0),1),0)</f>
        <v>0</v>
      </c>
    </row>
    <row r="4090" spans="1:15" x14ac:dyDescent="0.3">
      <c r="A4090" s="1">
        <v>1572386</v>
      </c>
      <c r="B4090" s="1" t="s">
        <v>12627</v>
      </c>
      <c r="C4090" s="1" t="s">
        <v>12628</v>
      </c>
      <c r="D4090" s="4" t="s">
        <v>41373</v>
      </c>
      <c r="F4090" s="1" t="str">
        <f>LEFT($C4090,$N$1)</f>
        <v>GREENWAY</v>
      </c>
      <c r="H4090" s="1" t="s">
        <v>25410</v>
      </c>
      <c r="I4090" s="1" t="s">
        <v>23524</v>
      </c>
      <c r="J4090" s="1" t="s">
        <v>25411</v>
      </c>
      <c r="K4090" s="1">
        <v>81</v>
      </c>
      <c r="L4090" s="1"/>
      <c r="M4090" s="4" t="e">
        <f t="shared" si="66"/>
        <v>#N/A</v>
      </c>
      <c r="N4090" t="str">
        <f>LEFT(I4090,N$1)</f>
        <v>INNOVATO</v>
      </c>
      <c r="O4090" s="4">
        <f>IFERROR(INDEX($B$1968:$B$6893,MATCH($N4090,$F$1968:$F$6893,0),1),0)</f>
        <v>0</v>
      </c>
    </row>
    <row r="4091" spans="1:15" x14ac:dyDescent="0.3">
      <c r="A4091" s="1">
        <v>1799788</v>
      </c>
      <c r="B4091" s="1" t="s">
        <v>9405</v>
      </c>
      <c r="C4091" s="1" t="s">
        <v>9406</v>
      </c>
      <c r="D4091" s="4" t="s">
        <v>41373</v>
      </c>
      <c r="F4091" s="1" t="str">
        <f>LEFT($C4091,$N$1)</f>
        <v>Greenwic</v>
      </c>
      <c r="H4091" s="1">
        <v>887098101</v>
      </c>
      <c r="I4091" s="1" t="s">
        <v>7773</v>
      </c>
      <c r="J4091" s="1" t="s">
        <v>19176</v>
      </c>
      <c r="K4091" s="1">
        <v>80</v>
      </c>
      <c r="L4091" s="1"/>
      <c r="M4091" s="4" t="e">
        <f t="shared" si="66"/>
        <v>#N/A</v>
      </c>
      <c r="N4091" t="str">
        <f>LEFT(I4091,N$1)</f>
        <v>TIMBERLA</v>
      </c>
      <c r="O4091" s="4" t="str">
        <f>IFERROR(INDEX($B$1968:$B$6893,MATCH($N4091,$F$1968:$F$6893,0),1),0)</f>
        <v>TSBK</v>
      </c>
    </row>
    <row r="4092" spans="1:15" x14ac:dyDescent="0.3">
      <c r="A4092" s="1">
        <v>1059142</v>
      </c>
      <c r="B4092" s="1" t="s">
        <v>6829</v>
      </c>
      <c r="C4092" s="1" t="s">
        <v>6830</v>
      </c>
      <c r="D4092" s="4" t="s">
        <v>41373</v>
      </c>
      <c r="F4092" s="1" t="str">
        <f>LEFT($C4092,$N$1)</f>
        <v>Greyston</v>
      </c>
      <c r="H4092" s="1" t="s">
        <v>25439</v>
      </c>
      <c r="I4092" s="1" t="s">
        <v>25440</v>
      </c>
      <c r="J4092" s="1" t="s">
        <v>25441</v>
      </c>
      <c r="K4092" s="1">
        <v>80</v>
      </c>
      <c r="L4092" s="1"/>
      <c r="M4092" s="4" t="e">
        <f t="shared" si="66"/>
        <v>#N/A</v>
      </c>
      <c r="N4092" t="str">
        <f>LEFT(I4092,N$1)</f>
        <v>UP FINTE</v>
      </c>
      <c r="O4092" s="4" t="str">
        <f>IFERROR(INDEX($B$1968:$B$6893,MATCH($N4092,$F$1968:$F$6893,0),1),0)</f>
        <v>TIGR</v>
      </c>
    </row>
    <row r="4093" spans="1:15" x14ac:dyDescent="0.3">
      <c r="A4093" s="1">
        <v>1088413</v>
      </c>
      <c r="B4093" s="1" t="s">
        <v>11611</v>
      </c>
      <c r="C4093" s="1" t="s">
        <v>11612</v>
      </c>
      <c r="D4093" s="4" t="s">
        <v>41373</v>
      </c>
      <c r="F4093" s="1" t="str">
        <f>LEFT($C4093,$N$1)</f>
        <v>GREYSTON</v>
      </c>
      <c r="H4093" s="1" t="s">
        <v>25428</v>
      </c>
      <c r="I4093" s="1" t="s">
        <v>25429</v>
      </c>
      <c r="J4093" s="1" t="s">
        <v>19304</v>
      </c>
      <c r="K4093" s="1">
        <v>80</v>
      </c>
      <c r="L4093" s="1"/>
      <c r="M4093" s="4" t="e">
        <f t="shared" si="66"/>
        <v>#N/A</v>
      </c>
      <c r="N4093" t="str">
        <f>LEFT(I4093,N$1)</f>
        <v>EMEREN G</v>
      </c>
      <c r="O4093" s="4" t="str">
        <f>IFERROR(INDEX($B$1968:$B$6893,MATCH($N4093,$F$1968:$F$6893,0),1),0)</f>
        <v>SOL</v>
      </c>
    </row>
    <row r="4094" spans="1:15" x14ac:dyDescent="0.3">
      <c r="A4094" s="1">
        <v>1824293</v>
      </c>
      <c r="B4094" s="1" t="s">
        <v>13839</v>
      </c>
      <c r="C4094" s="1" t="s">
        <v>13840</v>
      </c>
      <c r="D4094" s="4" t="s">
        <v>41373</v>
      </c>
      <c r="F4094" s="1" t="str">
        <f>LEFT($C4094,$N$1)</f>
        <v>GRI BIO,</v>
      </c>
      <c r="H4094" s="1" t="s">
        <v>25437</v>
      </c>
      <c r="I4094" s="1" t="s">
        <v>25438</v>
      </c>
      <c r="J4094" s="1" t="s">
        <v>19741</v>
      </c>
      <c r="K4094" s="1">
        <v>80</v>
      </c>
      <c r="L4094" s="1"/>
      <c r="M4094" s="4" t="e">
        <f t="shared" si="66"/>
        <v>#N/A</v>
      </c>
      <c r="N4094" t="str">
        <f>LEFT(I4094,N$1)</f>
        <v xml:space="preserve">SILICOM </v>
      </c>
      <c r="O4094" s="4" t="str">
        <f>IFERROR(INDEX($B$1968:$B$6893,MATCH($N4094,$F$1968:$F$6893,0),1),0)</f>
        <v>SILC</v>
      </c>
    </row>
    <row r="4095" spans="1:15" x14ac:dyDescent="0.3">
      <c r="A4095" s="1">
        <v>1438569</v>
      </c>
      <c r="B4095" s="1" t="s">
        <v>2057</v>
      </c>
      <c r="C4095" s="1" t="s">
        <v>2058</v>
      </c>
      <c r="D4095" s="4" t="s">
        <v>41373</v>
      </c>
      <c r="F4095" s="1" t="str">
        <f>LEFT($C4095,$N$1)</f>
        <v xml:space="preserve">Grifols </v>
      </c>
      <c r="H4095" s="1" t="s">
        <v>25431</v>
      </c>
      <c r="I4095" s="1" t="s">
        <v>25432</v>
      </c>
      <c r="J4095" s="1" t="s">
        <v>19176</v>
      </c>
      <c r="K4095" s="1">
        <v>80</v>
      </c>
      <c r="L4095" s="1"/>
      <c r="M4095" s="4" t="e">
        <f t="shared" si="66"/>
        <v>#N/A</v>
      </c>
      <c r="N4095" t="str">
        <f>LEFT(I4095,N$1)</f>
        <v>INFINITY</v>
      </c>
      <c r="O4095" s="4" t="str">
        <f>IFERROR(INDEX($B$1968:$B$6893,MATCH($N4095,$F$1968:$F$6893,0),1),0)</f>
        <v>INFT</v>
      </c>
    </row>
    <row r="4096" spans="1:15" x14ac:dyDescent="0.3">
      <c r="A4096" s="1">
        <v>1725293</v>
      </c>
      <c r="B4096" s="1" t="s">
        <v>8355</v>
      </c>
      <c r="C4096" s="1" t="s">
        <v>8356</v>
      </c>
      <c r="D4096" s="4" t="s">
        <v>41373</v>
      </c>
      <c r="F4096" s="1" t="str">
        <f>LEFT($C4096,$N$1)</f>
        <v>Grindrod</v>
      </c>
      <c r="H4096" s="1" t="s">
        <v>25448</v>
      </c>
      <c r="I4096" s="1" t="s">
        <v>25449</v>
      </c>
      <c r="J4096" s="1" t="s">
        <v>25450</v>
      </c>
      <c r="K4096" s="1">
        <v>80</v>
      </c>
      <c r="L4096" s="1"/>
      <c r="M4096" s="4" t="e">
        <f t="shared" si="66"/>
        <v>#N/A</v>
      </c>
      <c r="N4096" t="str">
        <f>LEFT(I4096,N$1)</f>
        <v>National</v>
      </c>
      <c r="O4096" s="4" t="str">
        <f>IFERROR(INDEX($B$1968:$B$6893,MATCH($N4096,$F$1968:$F$6893,0),1),0)</f>
        <v>NBHC</v>
      </c>
    </row>
    <row r="4097" spans="1:15" x14ac:dyDescent="0.3">
      <c r="A4097" s="1">
        <v>1656634</v>
      </c>
      <c r="B4097" s="1" t="s">
        <v>8198</v>
      </c>
      <c r="C4097" s="1" t="s">
        <v>8199</v>
      </c>
      <c r="D4097" s="4" t="s">
        <v>41373</v>
      </c>
      <c r="F4097" s="1" t="str">
        <f>LEFT($C4097,$N$1)</f>
        <v>Gritston</v>
      </c>
      <c r="H4097" s="1">
        <v>356390104</v>
      </c>
      <c r="I4097" s="1" t="s">
        <v>25430</v>
      </c>
      <c r="J4097" s="1" t="s">
        <v>23599</v>
      </c>
      <c r="K4097" s="1">
        <v>80</v>
      </c>
      <c r="L4097" s="1"/>
      <c r="M4097" s="4" t="e">
        <f t="shared" si="66"/>
        <v>#N/A</v>
      </c>
      <c r="N4097" t="str">
        <f>LEFT(I4097,N$1)</f>
        <v xml:space="preserve">FREEDOM </v>
      </c>
      <c r="O4097" s="4" t="str">
        <f>IFERROR(INDEX($B$1968:$B$6893,MATCH($N4097,$F$1968:$F$6893,0),1),0)</f>
        <v>FRHC</v>
      </c>
    </row>
    <row r="4098" spans="1:15" x14ac:dyDescent="0.3">
      <c r="A4098" s="1">
        <v>1492448</v>
      </c>
      <c r="B4098" s="1" t="s">
        <v>16814</v>
      </c>
      <c r="C4098" s="1" t="s">
        <v>16815</v>
      </c>
      <c r="D4098" s="4" t="s">
        <v>41373</v>
      </c>
      <c r="F4098" s="1" t="str">
        <f>LEFT($C4098,$N$1)</f>
        <v>GRN Hold</v>
      </c>
      <c r="H4098" s="1" t="s">
        <v>25424</v>
      </c>
      <c r="I4098" s="1" t="s">
        <v>25425</v>
      </c>
      <c r="J4098" s="1" t="s">
        <v>19275</v>
      </c>
      <c r="K4098" s="1">
        <v>80</v>
      </c>
      <c r="L4098" s="1"/>
      <c r="M4098" s="4" t="e">
        <f t="shared" ref="M4098:M4161" si="67">MATCH(L4098,$B:$B,0)</f>
        <v>#N/A</v>
      </c>
      <c r="N4098" t="str">
        <f>LEFT(I4098,N$1)</f>
        <v>BYRNA TE</v>
      </c>
      <c r="O4098" s="4" t="str">
        <f>IFERROR(INDEX($B$1968:$B$6893,MATCH($N4098,$F$1968:$F$6893,0),1),0)</f>
        <v>BYRN</v>
      </c>
    </row>
    <row r="4099" spans="1:15" x14ac:dyDescent="0.3">
      <c r="A4099" s="1">
        <v>918573</v>
      </c>
      <c r="B4099" s="1" t="s">
        <v>14067</v>
      </c>
      <c r="C4099" s="1" t="s">
        <v>14068</v>
      </c>
      <c r="D4099" s="4" t="s">
        <v>41373</v>
      </c>
      <c r="F4099" s="1" t="str">
        <f>LEFT($C4099,$N$1)</f>
        <v>GROOVE B</v>
      </c>
      <c r="H4099" s="1">
        <v>91941104</v>
      </c>
      <c r="I4099" s="1" t="s">
        <v>25423</v>
      </c>
      <c r="J4099" s="1" t="s">
        <v>19176</v>
      </c>
      <c r="K4099" s="1">
        <v>80</v>
      </c>
      <c r="L4099" s="1"/>
      <c r="M4099" s="4" t="e">
        <f t="shared" si="67"/>
        <v>#N/A</v>
      </c>
      <c r="N4099" t="str">
        <f>LEFT(I4099,N$1)</f>
        <v>BLACKROC</v>
      </c>
      <c r="O4099" s="4" t="str">
        <f>IFERROR(INDEX($B$1968:$B$6893,MATCH($N4099,$F$1968:$F$6893,0),1),0)</f>
        <v>BMN</v>
      </c>
    </row>
    <row r="4100" spans="1:15" x14ac:dyDescent="0.3">
      <c r="A4100" s="1">
        <v>1490281</v>
      </c>
      <c r="B4100" s="1" t="s">
        <v>6815</v>
      </c>
      <c r="C4100" s="1" t="s">
        <v>6816</v>
      </c>
      <c r="D4100" s="4" t="s">
        <v>41373</v>
      </c>
      <c r="F4100" s="1" t="str">
        <f>LEFT($C4100,$N$1)</f>
        <v>Groupon,</v>
      </c>
      <c r="H4100" s="1" t="s">
        <v>25421</v>
      </c>
      <c r="I4100" s="1" t="s">
        <v>25422</v>
      </c>
      <c r="J4100" s="1" t="s">
        <v>19176</v>
      </c>
      <c r="K4100" s="1">
        <v>80</v>
      </c>
      <c r="L4100" s="1"/>
      <c r="M4100" s="4" t="e">
        <f t="shared" si="67"/>
        <v>#N/A</v>
      </c>
      <c r="N4100" t="str">
        <f>LEFT(I4100,N$1)</f>
        <v>APYX MED</v>
      </c>
      <c r="O4100" s="4" t="str">
        <f>IFERROR(INDEX($B$1968:$B$6893,MATCH($N4100,$F$1968:$F$6893,0),1),0)</f>
        <v>APYX</v>
      </c>
    </row>
    <row r="4101" spans="1:15" x14ac:dyDescent="0.3">
      <c r="A4101" s="1">
        <v>1604868</v>
      </c>
      <c r="B4101" s="1" t="s">
        <v>8799</v>
      </c>
      <c r="C4101" s="1" t="s">
        <v>8800</v>
      </c>
      <c r="D4101" s="4" t="s">
        <v>41373</v>
      </c>
      <c r="F4101" s="1" t="str">
        <f>LEFT($C4101,$N$1)</f>
        <v>GrowGene</v>
      </c>
      <c r="H4101" s="1" t="s">
        <v>25419</v>
      </c>
      <c r="I4101" s="1" t="s">
        <v>25420</v>
      </c>
      <c r="J4101" s="1" t="s">
        <v>19176</v>
      </c>
      <c r="K4101" s="1">
        <v>80</v>
      </c>
      <c r="L4101" s="1"/>
      <c r="M4101" s="4" t="e">
        <f t="shared" si="67"/>
        <v>#N/A</v>
      </c>
      <c r="N4101" t="str">
        <f>LEFT(I4101,N$1)</f>
        <v xml:space="preserve">APPLIED </v>
      </c>
      <c r="O4101" s="4" t="str">
        <f>IFERROR(INDEX($B$1968:$B$6893,MATCH($N4101,$F$1968:$F$6893,0),1),0)</f>
        <v>APLD</v>
      </c>
    </row>
    <row r="4102" spans="1:15" x14ac:dyDescent="0.3">
      <c r="A4102" s="1">
        <v>1161582</v>
      </c>
      <c r="B4102" s="1" t="s">
        <v>14895</v>
      </c>
      <c r="C4102" s="1" t="s">
        <v>14896</v>
      </c>
      <c r="D4102" s="4" t="s">
        <v>41373</v>
      </c>
      <c r="F4102" s="1" t="str">
        <f>LEFT($C4102,$N$1)</f>
        <v>GROWLIFE</v>
      </c>
      <c r="H4102" s="1" t="s">
        <v>25426</v>
      </c>
      <c r="I4102" s="1" t="s">
        <v>25427</v>
      </c>
      <c r="J4102" s="1" t="s">
        <v>19176</v>
      </c>
      <c r="K4102" s="1">
        <v>80</v>
      </c>
      <c r="L4102" s="1"/>
      <c r="M4102" s="4" t="e">
        <f t="shared" si="67"/>
        <v>#N/A</v>
      </c>
      <c r="N4102" t="str">
        <f>LEFT(I4102,N$1)</f>
        <v>CIIG CAP</v>
      </c>
      <c r="O4102" s="4">
        <f>IFERROR(INDEX($B$1968:$B$6893,MATCH($N4102,$F$1968:$F$6893,0),1),0)</f>
        <v>0</v>
      </c>
    </row>
    <row r="4103" spans="1:15" x14ac:dyDescent="0.3">
      <c r="A4103" s="1">
        <v>1504764</v>
      </c>
      <c r="B4103" s="1" t="s">
        <v>3358</v>
      </c>
      <c r="C4103" s="1" t="s">
        <v>3359</v>
      </c>
      <c r="D4103" s="4" t="s">
        <v>41373</v>
      </c>
      <c r="F4103" s="1" t="str">
        <f>LEFT($C4103,$N$1)</f>
        <v>Grupo Av</v>
      </c>
      <c r="H4103" s="1" t="s">
        <v>25433</v>
      </c>
      <c r="I4103" s="1" t="s">
        <v>25434</v>
      </c>
      <c r="J4103" s="1" t="s">
        <v>19176</v>
      </c>
      <c r="K4103" s="1">
        <v>80</v>
      </c>
      <c r="L4103" s="1"/>
      <c r="M4103" s="4" t="e">
        <f t="shared" si="67"/>
        <v>#N/A</v>
      </c>
      <c r="N4103" t="str">
        <f>LEFT(I4103,N$1)</f>
        <v>J JILL I</v>
      </c>
      <c r="O4103" s="4">
        <f>IFERROR(INDEX($B$1968:$B$6893,MATCH($N4103,$F$1968:$F$6893,0),1),0)</f>
        <v>0</v>
      </c>
    </row>
    <row r="4104" spans="1:15" x14ac:dyDescent="0.3">
      <c r="A4104" s="1">
        <v>887153</v>
      </c>
      <c r="B4104" s="1" t="s">
        <v>2409</v>
      </c>
      <c r="C4104" s="1" t="s">
        <v>2410</v>
      </c>
      <c r="D4104" s="4" t="s">
        <v>41373</v>
      </c>
      <c r="F4104" s="1" t="str">
        <f>LEFT($C4104,$N$1)</f>
        <v>GRUPO SI</v>
      </c>
      <c r="H4104" s="1" t="s">
        <v>25435</v>
      </c>
      <c r="I4104" s="1" t="s">
        <v>25436</v>
      </c>
      <c r="J4104" s="1" t="s">
        <v>19176</v>
      </c>
      <c r="K4104" s="1">
        <v>80</v>
      </c>
      <c r="L4104" s="1"/>
      <c r="M4104" s="4" t="e">
        <f t="shared" si="67"/>
        <v>#N/A</v>
      </c>
      <c r="N4104" t="str">
        <f>LEFT(I4104,N$1)</f>
        <v>MERCK AN</v>
      </c>
      <c r="O4104" s="4">
        <f>IFERROR(INDEX($B$1968:$B$6893,MATCH($N4104,$F$1968:$F$6893,0),1),0)</f>
        <v>0</v>
      </c>
    </row>
    <row r="4105" spans="1:15" x14ac:dyDescent="0.3">
      <c r="A4105" s="1">
        <v>1517399</v>
      </c>
      <c r="B4105" s="1" t="s">
        <v>6181</v>
      </c>
      <c r="C4105" s="1" t="s">
        <v>6182</v>
      </c>
      <c r="D4105" s="4" t="s">
        <v>41373</v>
      </c>
      <c r="F4105" s="1" t="str">
        <f>LEFT($C4105,$N$1)</f>
        <v>Grupo Su</v>
      </c>
      <c r="H4105" s="1" t="s">
        <v>25444</v>
      </c>
      <c r="I4105" s="1" t="s">
        <v>25445</v>
      </c>
      <c r="J4105" s="1" t="s">
        <v>25446</v>
      </c>
      <c r="K4105" s="1">
        <v>80</v>
      </c>
      <c r="L4105" s="1"/>
      <c r="M4105" s="4" t="e">
        <f t="shared" si="67"/>
        <v>#N/A</v>
      </c>
      <c r="N4105" t="str">
        <f>LEFT(I4105,N$1)</f>
        <v>PEBBLEBR</v>
      </c>
      <c r="O4105" s="4">
        <f>IFERROR(INDEX($B$1968:$B$6893,MATCH($N4105,$F$1968:$F$6893,0),1),0)</f>
        <v>0</v>
      </c>
    </row>
    <row r="4106" spans="1:15" x14ac:dyDescent="0.3">
      <c r="A4106" s="1">
        <v>912892</v>
      </c>
      <c r="B4106" s="1" t="s">
        <v>4484</v>
      </c>
      <c r="C4106" s="1" t="s">
        <v>4485</v>
      </c>
      <c r="D4106" s="4" t="s">
        <v>41373</v>
      </c>
      <c r="F4106" s="1" t="str">
        <f>LEFT($C4106,$N$1)</f>
        <v>GRUPO TE</v>
      </c>
      <c r="H4106" s="1" t="s">
        <v>25442</v>
      </c>
      <c r="I4106" s="1" t="s">
        <v>20226</v>
      </c>
      <c r="J4106" s="1" t="s">
        <v>24468</v>
      </c>
      <c r="K4106" s="1">
        <v>80</v>
      </c>
      <c r="L4106" s="1"/>
      <c r="M4106" s="4" t="e">
        <f t="shared" si="67"/>
        <v>#N/A</v>
      </c>
      <c r="N4106" t="str">
        <f>LEFT(I4106,N$1)</f>
        <v>LYFT INC</v>
      </c>
      <c r="O4106" s="4">
        <f>IFERROR(INDEX($B$1968:$B$6893,MATCH($N4106,$F$1968:$F$6893,0),1),0)</f>
        <v>0</v>
      </c>
    </row>
    <row r="4107" spans="1:15" x14ac:dyDescent="0.3">
      <c r="A4107" s="1">
        <v>944480</v>
      </c>
      <c r="B4107" s="1" t="s">
        <v>13627</v>
      </c>
      <c r="C4107" s="1" t="s">
        <v>13628</v>
      </c>
      <c r="D4107" s="4" t="s">
        <v>41373</v>
      </c>
      <c r="F4107" s="1" t="str">
        <f>LEFT($C4107,$N$1)</f>
        <v>GSE SYST</v>
      </c>
      <c r="H4107" s="1" t="s">
        <v>25443</v>
      </c>
      <c r="I4107" s="1" t="s">
        <v>19734</v>
      </c>
      <c r="J4107" s="1" t="s">
        <v>24468</v>
      </c>
      <c r="K4107" s="1">
        <v>80</v>
      </c>
      <c r="L4107" s="1"/>
      <c r="M4107" s="4" t="e">
        <f t="shared" si="67"/>
        <v>#N/A</v>
      </c>
      <c r="N4107" t="str">
        <f>LEFT(I4107,N$1)</f>
        <v>OKTA INC</v>
      </c>
      <c r="O4107" s="4">
        <f>IFERROR(INDEX($B$1968:$B$6893,MATCH($N4107,$F$1968:$F$6893,0),1),0)</f>
        <v>0</v>
      </c>
    </row>
    <row r="4108" spans="1:15" x14ac:dyDescent="0.3">
      <c r="A4108" s="1">
        <v>1668523</v>
      </c>
      <c r="B4108" s="1" t="s">
        <v>18451</v>
      </c>
      <c r="C4108" s="1" t="s">
        <v>18452</v>
      </c>
      <c r="D4108" s="4" t="s">
        <v>41373</v>
      </c>
      <c r="F4108" s="1" t="str">
        <f>LEFT($C4108,$N$1)</f>
        <v>GSG GROU</v>
      </c>
      <c r="H4108" s="1">
        <v>101137206</v>
      </c>
      <c r="I4108" s="1" t="s">
        <v>286</v>
      </c>
      <c r="J4108" s="1" t="s">
        <v>25077</v>
      </c>
      <c r="K4108" s="1">
        <v>80</v>
      </c>
      <c r="L4108" s="1"/>
      <c r="M4108" s="4" t="e">
        <f t="shared" si="67"/>
        <v>#N/A</v>
      </c>
      <c r="N4108" t="str">
        <f>LEFT(I4108,N$1)</f>
        <v>BOSTON S</v>
      </c>
      <c r="O4108" s="4">
        <f>IFERROR(INDEX($B$1968:$B$6893,MATCH($N4108,$F$1968:$F$6893,0),1),0)</f>
        <v>0</v>
      </c>
    </row>
    <row r="4109" spans="1:15" x14ac:dyDescent="0.3">
      <c r="A4109" s="1">
        <v>1126741</v>
      </c>
      <c r="B4109" s="1" t="s">
        <v>10259</v>
      </c>
      <c r="C4109" s="1" t="s">
        <v>10260</v>
      </c>
      <c r="D4109" s="4" t="s">
        <v>41373</v>
      </c>
      <c r="F4109" s="1" t="str">
        <f>LEFT($C4109,$N$1)</f>
        <v>GSI TECH</v>
      </c>
      <c r="H4109" s="1" t="s">
        <v>25453</v>
      </c>
      <c r="I4109" s="1" t="s">
        <v>25454</v>
      </c>
      <c r="J4109" s="1" t="s">
        <v>19176</v>
      </c>
      <c r="K4109" s="1">
        <v>79</v>
      </c>
      <c r="L4109" s="1"/>
      <c r="M4109" s="4" t="e">
        <f t="shared" si="67"/>
        <v>#N/A</v>
      </c>
      <c r="N4109" t="str">
        <f>LEFT(I4109,N$1)</f>
        <v>BEYOND A</v>
      </c>
      <c r="O4109" s="4" t="str">
        <f>IFERROR(INDEX($B$1968:$B$6893,MATCH($N4109,$F$1968:$F$6893,0),1),0)</f>
        <v>XAIR</v>
      </c>
    </row>
    <row r="4110" spans="1:15" x14ac:dyDescent="0.3">
      <c r="A4110" s="1">
        <v>109657</v>
      </c>
      <c r="B4110" s="1" t="s">
        <v>12807</v>
      </c>
      <c r="C4110" s="1" t="s">
        <v>12808</v>
      </c>
      <c r="D4110" s="4" t="s">
        <v>41373</v>
      </c>
      <c r="F4110" s="1" t="str">
        <f>LEFT($C4110,$N$1)</f>
        <v>GT Bioph</v>
      </c>
      <c r="H4110" s="1">
        <v>872340104</v>
      </c>
      <c r="I4110" s="1" t="s">
        <v>25478</v>
      </c>
      <c r="J4110" s="1" t="s">
        <v>19176</v>
      </c>
      <c r="K4110" s="1">
        <v>79</v>
      </c>
      <c r="L4110" s="1"/>
      <c r="M4110" s="4" t="e">
        <f t="shared" si="67"/>
        <v>#N/A</v>
      </c>
      <c r="N4110" t="str">
        <f>LEFT(I4110,N$1)</f>
        <v>TCW STRA</v>
      </c>
      <c r="O4110" s="4" t="str">
        <f>IFERROR(INDEX($B$1968:$B$6893,MATCH($N4110,$F$1968:$F$6893,0),1),0)</f>
        <v>TSI</v>
      </c>
    </row>
    <row r="4111" spans="1:15" x14ac:dyDescent="0.3">
      <c r="A4111" s="1">
        <v>1058867</v>
      </c>
      <c r="B4111" s="1" t="s">
        <v>7086</v>
      </c>
      <c r="C4111" s="1" t="s">
        <v>7087</v>
      </c>
      <c r="D4111" s="4" t="s">
        <v>41373</v>
      </c>
      <c r="F4111" s="1" t="str">
        <f>LEFT($C4111,$N$1)</f>
        <v>GUARANTY</v>
      </c>
      <c r="H4111" s="1">
        <v>686275108</v>
      </c>
      <c r="I4111" s="1" t="s">
        <v>25473</v>
      </c>
      <c r="J4111" s="1" t="s">
        <v>20394</v>
      </c>
      <c r="K4111" s="1">
        <v>79</v>
      </c>
      <c r="L4111" s="1"/>
      <c r="M4111" s="4" t="e">
        <f t="shared" si="67"/>
        <v>#N/A</v>
      </c>
      <c r="N4111" t="str">
        <f>LEFT(I4111,N$1)</f>
        <v>Orion En</v>
      </c>
      <c r="O4111" s="4" t="str">
        <f>IFERROR(INDEX($B$1968:$B$6893,MATCH($N4111,$F$1968:$F$6893,0),1),0)</f>
        <v>OESX</v>
      </c>
    </row>
    <row r="4112" spans="1:15" x14ac:dyDescent="0.3">
      <c r="A4112" s="1">
        <v>1802255</v>
      </c>
      <c r="B4112" s="1" t="s">
        <v>15321</v>
      </c>
      <c r="C4112" s="1" t="s">
        <v>15322</v>
      </c>
      <c r="D4112" s="4" t="s">
        <v>41373</v>
      </c>
      <c r="F4112" s="1" t="str">
        <f>LEFT($C4112,$N$1)</f>
        <v>Guardian</v>
      </c>
      <c r="H4112" s="1">
        <v>583928106</v>
      </c>
      <c r="I4112" s="1" t="s">
        <v>25472</v>
      </c>
      <c r="J4112" s="1" t="s">
        <v>23599</v>
      </c>
      <c r="K4112" s="1">
        <v>79</v>
      </c>
      <c r="L4112" s="1"/>
      <c r="M4112" s="4" t="e">
        <f t="shared" si="67"/>
        <v>#N/A</v>
      </c>
      <c r="N4112" t="str">
        <f>LEFT(I4112,N$1)</f>
        <v>MEDALLIO</v>
      </c>
      <c r="O4112" s="4" t="str">
        <f>IFERROR(INDEX($B$1968:$B$6893,MATCH($N4112,$F$1968:$F$6893,0),1),0)</f>
        <v>MFIN</v>
      </c>
    </row>
    <row r="4113" spans="1:15" x14ac:dyDescent="0.3">
      <c r="A4113" s="1">
        <v>1642375</v>
      </c>
      <c r="B4113" s="1" t="s">
        <v>12989</v>
      </c>
      <c r="C4113" s="1" t="s">
        <v>12990</v>
      </c>
      <c r="D4113" s="4" t="s">
        <v>41373</v>
      </c>
      <c r="F4113" s="1" t="str">
        <f>LEFT($C4113,$N$1)</f>
        <v>Guardion</v>
      </c>
      <c r="H4113" s="1" t="s">
        <v>25467</v>
      </c>
      <c r="I4113" s="1" t="s">
        <v>25468</v>
      </c>
      <c r="J4113" s="1" t="s">
        <v>19176</v>
      </c>
      <c r="K4113" s="1">
        <v>79</v>
      </c>
      <c r="L4113" s="1"/>
      <c r="M4113" s="4" t="e">
        <f t="shared" si="67"/>
        <v>#N/A</v>
      </c>
      <c r="N4113" t="str">
        <f>LEFT(I4113,N$1)</f>
        <v>KKR INCO</v>
      </c>
      <c r="O4113" s="4" t="str">
        <f>IFERROR(INDEX($B$1968:$B$6893,MATCH($N4113,$F$1968:$F$6893,0),1),0)</f>
        <v>KIO</v>
      </c>
    </row>
    <row r="4114" spans="1:15" x14ac:dyDescent="0.3">
      <c r="A4114" s="1">
        <v>1832487</v>
      </c>
      <c r="B4114" s="1" t="s">
        <v>11647</v>
      </c>
      <c r="C4114" s="1" t="s">
        <v>11648</v>
      </c>
      <c r="D4114" s="4" t="s">
        <v>41373</v>
      </c>
      <c r="F4114" s="1" t="str">
        <f>LEFT($C4114,$N$1)</f>
        <v>Guerrill</v>
      </c>
      <c r="H4114" s="1" t="s">
        <v>25486</v>
      </c>
      <c r="I4114" s="1" t="s">
        <v>19505</v>
      </c>
      <c r="J4114" s="1" t="s">
        <v>25487</v>
      </c>
      <c r="K4114" s="1">
        <v>79</v>
      </c>
      <c r="L4114" s="1"/>
      <c r="M4114" s="4" t="e">
        <f t="shared" si="67"/>
        <v>#N/A</v>
      </c>
      <c r="N4114" t="str">
        <f>LEFT(I4114,N$1)</f>
        <v xml:space="preserve">INVESCO </v>
      </c>
      <c r="O4114" s="4" t="str">
        <f>IFERROR(INDEX($B$1968:$B$6893,MATCH($N4114,$F$1968:$F$6893,0),1),0)</f>
        <v>VKI</v>
      </c>
    </row>
    <row r="4115" spans="1:15" x14ac:dyDescent="0.3">
      <c r="A4115" s="1">
        <v>1864208</v>
      </c>
      <c r="B4115" s="1" t="s">
        <v>6525</v>
      </c>
      <c r="C4115" s="1" t="s">
        <v>6526</v>
      </c>
      <c r="D4115" s="4" t="s">
        <v>41373</v>
      </c>
      <c r="F4115" s="1" t="str">
        <f>LEFT($C4115,$N$1)</f>
        <v>Guggenhe</v>
      </c>
      <c r="H4115" s="1">
        <v>337318109</v>
      </c>
      <c r="I4115" s="1" t="s">
        <v>25464</v>
      </c>
      <c r="J4115" s="1" t="s">
        <v>19176</v>
      </c>
      <c r="K4115" s="1">
        <v>79</v>
      </c>
      <c r="L4115" s="1"/>
      <c r="M4115" s="4" t="e">
        <f t="shared" si="67"/>
        <v>#N/A</v>
      </c>
      <c r="N4115" t="str">
        <f>LEFT(I4115,N$1)</f>
        <v>FIRST TR</v>
      </c>
      <c r="O4115" s="4" t="str">
        <f>IFERROR(INDEX($B$1968:$B$6893,MATCH($N4115,$F$1968:$F$6893,0),1),0)</f>
        <v>FDEU</v>
      </c>
    </row>
    <row r="4116" spans="1:15" x14ac:dyDescent="0.3">
      <c r="A4116" s="1">
        <v>1551949</v>
      </c>
      <c r="B4116" s="1" t="s">
        <v>16465</v>
      </c>
      <c r="C4116" s="1" t="s">
        <v>16466</v>
      </c>
      <c r="D4116" s="4" t="s">
        <v>41373</v>
      </c>
      <c r="F4116" s="1" t="str">
        <f>LEFT($C4116,$N$1)</f>
        <v>Guggenhe</v>
      </c>
      <c r="H4116" s="1" t="s">
        <v>25462</v>
      </c>
      <c r="I4116" s="1" t="s">
        <v>25463</v>
      </c>
      <c r="J4116" s="1" t="s">
        <v>20285</v>
      </c>
      <c r="K4116" s="1">
        <v>79</v>
      </c>
      <c r="L4116" s="1"/>
      <c r="M4116" s="4" t="e">
        <f t="shared" si="67"/>
        <v>#N/A</v>
      </c>
      <c r="N4116" t="str">
        <f>LEFT(I4116,N$1)</f>
        <v>EXSCIENT</v>
      </c>
      <c r="O4116" s="4" t="str">
        <f>IFERROR(INDEX($B$1968:$B$6893,MATCH($N4116,$F$1968:$F$6893,0),1),0)</f>
        <v>EXAI</v>
      </c>
    </row>
    <row r="4117" spans="1:15" x14ac:dyDescent="0.3">
      <c r="A4117" s="1">
        <v>1380936</v>
      </c>
      <c r="B4117" s="1" t="s">
        <v>4364</v>
      </c>
      <c r="C4117" s="1" t="s">
        <v>4365</v>
      </c>
      <c r="D4117" s="4" t="s">
        <v>41373</v>
      </c>
      <c r="F4117" s="1" t="str">
        <f>LEFT($C4117,$N$1)</f>
        <v>GUGGENHE</v>
      </c>
      <c r="H4117" s="1">
        <v>171077407</v>
      </c>
      <c r="I4117" s="1" t="s">
        <v>25459</v>
      </c>
      <c r="J4117" s="1" t="s">
        <v>19275</v>
      </c>
      <c r="K4117" s="1">
        <v>79</v>
      </c>
      <c r="L4117" s="1"/>
      <c r="M4117" s="4" t="e">
        <f t="shared" si="67"/>
        <v>#N/A</v>
      </c>
      <c r="N4117" t="str">
        <f>LEFT(I4117,N$1)</f>
        <v>CHROMADE</v>
      </c>
      <c r="O4117" s="4" t="str">
        <f>IFERROR(INDEX($B$1968:$B$6893,MATCH($N4117,$F$1968:$F$6893,0),1),0)</f>
        <v>CDXC</v>
      </c>
    </row>
    <row r="4118" spans="1:15" x14ac:dyDescent="0.3">
      <c r="A4118" s="1">
        <v>1495825</v>
      </c>
      <c r="B4118" s="1" t="s">
        <v>6914</v>
      </c>
      <c r="C4118" s="1" t="s">
        <v>6915</v>
      </c>
      <c r="D4118" s="4" t="s">
        <v>41373</v>
      </c>
      <c r="F4118" s="1" t="str">
        <f>LEFT($C4118,$N$1)</f>
        <v>Guggenhe</v>
      </c>
      <c r="H4118" s="1" t="s">
        <v>25457</v>
      </c>
      <c r="I4118" s="1" t="s">
        <v>25458</v>
      </c>
      <c r="J4118" s="1" t="s">
        <v>19275</v>
      </c>
      <c r="K4118" s="1">
        <v>79</v>
      </c>
      <c r="L4118" s="1"/>
      <c r="M4118" s="4" t="e">
        <f t="shared" si="67"/>
        <v>#N/A</v>
      </c>
      <c r="N4118" t="str">
        <f>LEFT(I4118,N$1)</f>
        <v>BLACKROC</v>
      </c>
      <c r="O4118" s="4" t="str">
        <f>IFERROR(INDEX($B$1968:$B$6893,MATCH($N4118,$F$1968:$F$6893,0),1),0)</f>
        <v>BMN</v>
      </c>
    </row>
    <row r="4119" spans="1:15" x14ac:dyDescent="0.3">
      <c r="A4119" s="1">
        <v>924515</v>
      </c>
      <c r="B4119" s="1" t="s">
        <v>12985</v>
      </c>
      <c r="C4119" s="1" t="s">
        <v>12986</v>
      </c>
      <c r="D4119" s="4" t="s">
        <v>41373</v>
      </c>
      <c r="F4119" s="1" t="str">
        <f>LEFT($C4119,$N$1)</f>
        <v>GUIDED T</v>
      </c>
      <c r="H4119" s="1" t="s">
        <v>25479</v>
      </c>
      <c r="I4119" s="1" t="s">
        <v>25480</v>
      </c>
      <c r="J4119" s="1" t="s">
        <v>25446</v>
      </c>
      <c r="K4119" s="1">
        <v>79</v>
      </c>
      <c r="L4119" s="1"/>
      <c r="M4119" s="4" t="e">
        <f t="shared" si="67"/>
        <v>#N/A</v>
      </c>
      <c r="N4119" t="str">
        <f>LEFT(I4119,N$1)</f>
        <v>AMERICAN</v>
      </c>
      <c r="O4119" s="4" t="str">
        <f>IFERROR(INDEX($B$1968:$B$6893,MATCH($N4119,$F$1968:$F$6893,0),1),0)</f>
        <v>AAT</v>
      </c>
    </row>
    <row r="4120" spans="1:15" x14ac:dyDescent="0.3">
      <c r="A4120" s="1">
        <v>1821160</v>
      </c>
      <c r="B4120" s="1" t="s">
        <v>5707</v>
      </c>
      <c r="C4120" s="1" t="s">
        <v>5708</v>
      </c>
      <c r="D4120" s="4" t="s">
        <v>41373</v>
      </c>
      <c r="F4120" s="1" t="str">
        <f>LEFT($C4120,$N$1)</f>
        <v>Guild Ho</v>
      </c>
      <c r="H4120" s="1" t="s">
        <v>25455</v>
      </c>
      <c r="I4120" s="1" t="s">
        <v>25456</v>
      </c>
      <c r="J4120" s="1" t="s">
        <v>19578</v>
      </c>
      <c r="K4120" s="1">
        <v>79</v>
      </c>
      <c r="L4120" s="1"/>
      <c r="M4120" s="4" t="e">
        <f t="shared" si="67"/>
        <v>#N/A</v>
      </c>
      <c r="N4120" t="str">
        <f>LEFT(I4120,N$1)</f>
        <v>BLACK MO</v>
      </c>
      <c r="O4120" s="4">
        <f>IFERROR(INDEX($B$1968:$B$6893,MATCH($N4120,$F$1968:$F$6893,0),1),0)</f>
        <v>0</v>
      </c>
    </row>
    <row r="4121" spans="1:15" x14ac:dyDescent="0.3">
      <c r="A4121" s="1">
        <v>1031623</v>
      </c>
      <c r="B4121" s="1" t="s">
        <v>10355</v>
      </c>
      <c r="C4121" s="1" t="s">
        <v>10356</v>
      </c>
      <c r="D4121" s="4" t="s">
        <v>41373</v>
      </c>
      <c r="F4121" s="1" t="str">
        <f>LEFT($C4121,$N$1)</f>
        <v>GULF ISL</v>
      </c>
      <c r="H4121" s="1" t="s">
        <v>25460</v>
      </c>
      <c r="I4121" s="1" t="s">
        <v>25461</v>
      </c>
      <c r="J4121" s="1" t="s">
        <v>19176</v>
      </c>
      <c r="K4121" s="1">
        <v>79</v>
      </c>
      <c r="L4121" s="1"/>
      <c r="M4121" s="4" t="e">
        <f t="shared" si="67"/>
        <v>#N/A</v>
      </c>
      <c r="N4121" t="str">
        <f>LEFT(I4121,N$1)</f>
        <v>DLH HLDG</v>
      </c>
      <c r="O4121" s="4">
        <f>IFERROR(INDEX($B$1968:$B$6893,MATCH($N4121,$F$1968:$F$6893,0),1),0)</f>
        <v>0</v>
      </c>
    </row>
    <row r="4122" spans="1:15" x14ac:dyDescent="0.3">
      <c r="A4122" s="1">
        <v>885462</v>
      </c>
      <c r="B4122" s="1" t="s">
        <v>12217</v>
      </c>
      <c r="C4122" s="1" t="s">
        <v>12218</v>
      </c>
      <c r="D4122" s="4" t="s">
        <v>41373</v>
      </c>
      <c r="F4122" s="1" t="str">
        <f>LEFT($C4122,$N$1)</f>
        <v>GULF RES</v>
      </c>
      <c r="H4122" s="1" t="s">
        <v>25465</v>
      </c>
      <c r="I4122" s="1" t="s">
        <v>25466</v>
      </c>
      <c r="J4122" s="1" t="s">
        <v>19176</v>
      </c>
      <c r="K4122" s="1">
        <v>79</v>
      </c>
      <c r="L4122" s="1"/>
      <c r="M4122" s="4" t="e">
        <f t="shared" si="67"/>
        <v>#N/A</v>
      </c>
      <c r="N4122" t="str">
        <f>LEFT(I4122,N$1)</f>
        <v>JPMORGAN</v>
      </c>
      <c r="O4122" s="4">
        <f>IFERROR(INDEX($B$1968:$B$6893,MATCH($N4122,$F$1968:$F$6893,0),1),0)</f>
        <v>0</v>
      </c>
    </row>
    <row r="4123" spans="1:15" x14ac:dyDescent="0.3">
      <c r="A4123" s="1">
        <v>874499</v>
      </c>
      <c r="B4123" s="1" t="s">
        <v>3592</v>
      </c>
      <c r="C4123" s="1" t="s">
        <v>3593</v>
      </c>
      <c r="D4123" s="4" t="s">
        <v>41373</v>
      </c>
      <c r="F4123" s="1" t="str">
        <f>LEFT($C4123,$N$1)</f>
        <v>GULFPORT</v>
      </c>
      <c r="H4123" s="1" t="s">
        <v>25474</v>
      </c>
      <c r="I4123" s="1" t="s">
        <v>25475</v>
      </c>
      <c r="J4123" s="1" t="s">
        <v>19176</v>
      </c>
      <c r="K4123" s="1">
        <v>79</v>
      </c>
      <c r="L4123" s="1"/>
      <c r="M4123" s="4" t="e">
        <f t="shared" si="67"/>
        <v>#N/A</v>
      </c>
      <c r="N4123" t="str">
        <f>LEFT(I4123,N$1)</f>
        <v>RESERVOI</v>
      </c>
      <c r="O4123" s="4">
        <f>IFERROR(INDEX($B$1968:$B$6893,MATCH($N4123,$F$1968:$F$6893,0),1),0)</f>
        <v>0</v>
      </c>
    </row>
    <row r="4124" spans="1:15" x14ac:dyDescent="0.3">
      <c r="A4124" s="1">
        <v>1341726</v>
      </c>
      <c r="B4124" s="1" t="s">
        <v>14323</v>
      </c>
      <c r="C4124" s="1" t="s">
        <v>14324</v>
      </c>
      <c r="D4124" s="4" t="s">
        <v>41373</v>
      </c>
      <c r="F4124" s="1" t="str">
        <f>LEFT($C4124,$N$1)</f>
        <v>GULFSLOP</v>
      </c>
      <c r="H4124" s="1" t="s">
        <v>25476</v>
      </c>
      <c r="I4124" s="1" t="s">
        <v>25477</v>
      </c>
      <c r="J4124" s="1" t="s">
        <v>19176</v>
      </c>
      <c r="K4124" s="1">
        <v>79</v>
      </c>
      <c r="L4124" s="1"/>
      <c r="M4124" s="4" t="e">
        <f t="shared" si="67"/>
        <v>#N/A</v>
      </c>
      <c r="N4124" t="str">
        <f>LEFT(I4124,N$1)</f>
        <v xml:space="preserve">TALARIS </v>
      </c>
      <c r="O4124" s="4">
        <f>IFERROR(INDEX($B$1968:$B$6893,MATCH($N4124,$F$1968:$F$6893,0),1),0)</f>
        <v>0</v>
      </c>
    </row>
    <row r="4125" spans="1:15" x14ac:dyDescent="0.3">
      <c r="A4125" s="1">
        <v>1765048</v>
      </c>
      <c r="B4125" s="1" t="s">
        <v>15533</v>
      </c>
      <c r="C4125" s="1" t="s">
        <v>15534</v>
      </c>
      <c r="D4125" s="4" t="s">
        <v>41373</v>
      </c>
      <c r="F4125" s="1" t="str">
        <f>LEFT($C4125,$N$1)</f>
        <v xml:space="preserve">GUOCHUN </v>
      </c>
      <c r="H4125" s="1" t="s">
        <v>25469</v>
      </c>
      <c r="I4125" s="1" t="s">
        <v>25470</v>
      </c>
      <c r="J4125" s="1" t="s">
        <v>20394</v>
      </c>
      <c r="K4125" s="1">
        <v>79</v>
      </c>
      <c r="L4125" s="1"/>
      <c r="M4125" s="4" t="e">
        <f t="shared" si="67"/>
        <v>#N/A</v>
      </c>
      <c r="N4125" t="str">
        <f>LEFT(I4125,N$1)</f>
        <v>LEAFLY H</v>
      </c>
      <c r="O4125" s="4">
        <f>IFERROR(INDEX($B$1968:$B$6893,MATCH($N4125,$F$1968:$F$6893,0),1),0)</f>
        <v>0</v>
      </c>
    </row>
    <row r="4126" spans="1:15" x14ac:dyDescent="0.3">
      <c r="A4126" s="1">
        <v>1509786</v>
      </c>
      <c r="B4126" s="1" t="s">
        <v>14225</v>
      </c>
      <c r="C4126" s="1" t="s">
        <v>14226</v>
      </c>
      <c r="D4126" s="4" t="s">
        <v>41373</v>
      </c>
      <c r="F4126" s="1" t="str">
        <f>LEFT($C4126,$N$1)</f>
        <v>Guskin G</v>
      </c>
      <c r="H4126" s="1" t="s">
        <v>41422</v>
      </c>
      <c r="I4126" s="1" t="s">
        <v>25471</v>
      </c>
      <c r="J4126" s="1" t="s">
        <v>19439</v>
      </c>
      <c r="K4126" s="1">
        <v>79</v>
      </c>
      <c r="L4126" s="1"/>
      <c r="M4126" s="4" t="e">
        <f t="shared" si="67"/>
        <v>#N/A</v>
      </c>
      <c r="N4126" t="str">
        <f>LEFT(I4126,N$1)</f>
        <v>LOCAL BO</v>
      </c>
      <c r="O4126" s="4">
        <f>IFERROR(INDEX($B$1968:$B$6893,MATCH($N4126,$F$1968:$F$6893,0),1),0)</f>
        <v>0</v>
      </c>
    </row>
    <row r="4127" spans="1:15" x14ac:dyDescent="0.3">
      <c r="A4127" s="1">
        <v>1983389</v>
      </c>
      <c r="B4127" s="1" t="s">
        <v>14293</v>
      </c>
      <c r="C4127" s="1" t="s">
        <v>14294</v>
      </c>
      <c r="D4127" s="4" t="s">
        <v>41373</v>
      </c>
      <c r="F4127" s="1" t="str">
        <f>LEFT($C4127,$N$1)</f>
        <v>Guyana G</v>
      </c>
      <c r="H4127" s="1" t="s">
        <v>25483</v>
      </c>
      <c r="I4127" s="1" t="s">
        <v>19178</v>
      </c>
      <c r="J4127" s="1" t="s">
        <v>19186</v>
      </c>
      <c r="K4127" s="1">
        <v>79</v>
      </c>
      <c r="L4127" s="1"/>
      <c r="M4127" s="4" t="e">
        <f t="shared" si="67"/>
        <v>#N/A</v>
      </c>
      <c r="N4127" t="str">
        <f>LEFT(I4127,N$1)</f>
        <v>ALPHABET</v>
      </c>
      <c r="O4127" s="4">
        <f>IFERROR(INDEX($B$1968:$B$6893,MATCH($N4127,$F$1968:$F$6893,0),1),0)</f>
        <v>0</v>
      </c>
    </row>
    <row r="4128" spans="1:15" x14ac:dyDescent="0.3">
      <c r="A4128" s="1">
        <v>1589061</v>
      </c>
      <c r="B4128" s="1" t="s">
        <v>12493</v>
      </c>
      <c r="C4128" s="1" t="s">
        <v>12494</v>
      </c>
      <c r="D4128" s="4" t="s">
        <v>41373</v>
      </c>
      <c r="F4128" s="1" t="str">
        <f>LEFT($C4128,$N$1)</f>
        <v>Gyrodyne</v>
      </c>
      <c r="H4128" s="1" t="s">
        <v>25488</v>
      </c>
      <c r="I4128" s="1" t="s">
        <v>19849</v>
      </c>
      <c r="J4128" s="1" t="s">
        <v>25489</v>
      </c>
      <c r="K4128" s="1">
        <v>79</v>
      </c>
      <c r="L4128" s="1"/>
      <c r="M4128" s="4" t="e">
        <f t="shared" si="67"/>
        <v>#N/A</v>
      </c>
      <c r="N4128" t="str">
        <f>LEFT(I4128,N$1)</f>
        <v>SNAP INC</v>
      </c>
      <c r="O4128" s="4">
        <f>IFERROR(INDEX($B$1968:$B$6893,MATCH($N4128,$F$1968:$F$6893,0),1),0)</f>
        <v>0</v>
      </c>
    </row>
    <row r="4129" spans="1:15" x14ac:dyDescent="0.3">
      <c r="A4129" s="1">
        <v>1286648</v>
      </c>
      <c r="B4129" s="1" t="s">
        <v>16955</v>
      </c>
      <c r="C4129" s="1" t="s">
        <v>16956</v>
      </c>
      <c r="D4129" s="4" t="s">
        <v>41373</v>
      </c>
      <c r="F4129" s="1" t="str">
        <f>LEFT($C4129,$N$1)</f>
        <v>GZ6G Tec</v>
      </c>
      <c r="H4129" s="1" t="s">
        <v>25484</v>
      </c>
      <c r="I4129" s="1" t="s">
        <v>21070</v>
      </c>
      <c r="J4129" s="1" t="s">
        <v>25485</v>
      </c>
      <c r="K4129" s="1">
        <v>79</v>
      </c>
      <c r="L4129" s="1"/>
      <c r="M4129" s="4" t="e">
        <f t="shared" si="67"/>
        <v>#N/A</v>
      </c>
      <c r="N4129" t="str">
        <f>LEFT(I4129,N$1)</f>
        <v>DIGITALO</v>
      </c>
      <c r="O4129" s="4">
        <f>IFERROR(INDEX($B$1968:$B$6893,MATCH($N4129,$F$1968:$F$6893,0),1),0)</f>
        <v>0</v>
      </c>
    </row>
    <row r="4130" spans="1:15" x14ac:dyDescent="0.3">
      <c r="A4130" s="1">
        <v>1339605</v>
      </c>
      <c r="B4130" s="1" t="s">
        <v>4338</v>
      </c>
      <c r="C4130" s="1" t="s">
        <v>4339</v>
      </c>
      <c r="D4130" s="4" t="s">
        <v>41373</v>
      </c>
      <c r="F4130" s="1" t="str">
        <f>LEFT($C4130,$N$1)</f>
        <v>H&amp;E Equi</v>
      </c>
      <c r="H4130" s="1" t="s">
        <v>25481</v>
      </c>
      <c r="I4130" s="1" t="s">
        <v>1258</v>
      </c>
      <c r="J4130" s="1" t="s">
        <v>24468</v>
      </c>
      <c r="K4130" s="1">
        <v>79</v>
      </c>
      <c r="L4130" s="1"/>
      <c r="M4130" s="4" t="e">
        <f t="shared" si="67"/>
        <v>#N/A</v>
      </c>
      <c r="N4130" t="str">
        <f>LEFT(I4130,N$1)</f>
        <v xml:space="preserve">BENTLEY </v>
      </c>
      <c r="O4130" s="4">
        <f>IFERROR(INDEX($B$1968:$B$6893,MATCH($N4130,$F$1968:$F$6893,0),1),0)</f>
        <v>0</v>
      </c>
    </row>
    <row r="4131" spans="1:15" x14ac:dyDescent="0.3">
      <c r="A4131" s="1">
        <v>1057379</v>
      </c>
      <c r="B4131" s="1" t="s">
        <v>5845</v>
      </c>
      <c r="C4131" s="1" t="s">
        <v>5846</v>
      </c>
      <c r="D4131" s="4" t="s">
        <v>41373</v>
      </c>
      <c r="F4131" s="1" t="str">
        <f>LEFT($C4131,$N$1)</f>
        <v xml:space="preserve">HACKETT </v>
      </c>
      <c r="H4131" s="1" t="s">
        <v>25482</v>
      </c>
      <c r="I4131" s="1" t="s">
        <v>19849</v>
      </c>
      <c r="J4131" s="1" t="s">
        <v>25151</v>
      </c>
      <c r="K4131" s="1">
        <v>79</v>
      </c>
      <c r="L4131" s="1"/>
      <c r="M4131" s="4" t="e">
        <f t="shared" si="67"/>
        <v>#N/A</v>
      </c>
      <c r="N4131" t="str">
        <f>LEFT(I4131,N$1)</f>
        <v>SNAP INC</v>
      </c>
      <c r="O4131" s="4">
        <f>IFERROR(INDEX($B$1968:$B$6893,MATCH($N4131,$F$1968:$F$6893,0),1),0)</f>
        <v>0</v>
      </c>
    </row>
    <row r="4132" spans="1:15" x14ac:dyDescent="0.3">
      <c r="A4132" s="1">
        <v>1986117</v>
      </c>
      <c r="B4132" s="1" t="s">
        <v>8014</v>
      </c>
      <c r="C4132" s="1" t="s">
        <v>8015</v>
      </c>
      <c r="D4132" s="4" t="s">
        <v>41373</v>
      </c>
      <c r="F4132" s="1" t="str">
        <f>LEFT($C4132,$N$1)</f>
        <v>Hainan S</v>
      </c>
      <c r="H4132" s="1" t="s">
        <v>25524</v>
      </c>
      <c r="I4132" s="1" t="s">
        <v>25525</v>
      </c>
      <c r="J4132" s="1" t="s">
        <v>23599</v>
      </c>
      <c r="K4132" s="1">
        <v>78</v>
      </c>
      <c r="L4132" s="1"/>
      <c r="M4132" s="4" t="e">
        <f t="shared" si="67"/>
        <v>#N/A</v>
      </c>
      <c r="N4132" t="str">
        <f>LEFT(I4132,N$1)</f>
        <v>RAIN ONC</v>
      </c>
      <c r="O4132" s="4" t="str">
        <f>IFERROR(INDEX($B$1968:$B$6893,MATCH($N4132,$F$1968:$F$6893,0),1),0)</f>
        <v>RAIN</v>
      </c>
    </row>
    <row r="4133" spans="1:15" x14ac:dyDescent="0.3">
      <c r="A4133" s="1">
        <v>1458631</v>
      </c>
      <c r="B4133" s="1" t="s">
        <v>16761</v>
      </c>
      <c r="C4133" s="1" t="s">
        <v>16762</v>
      </c>
      <c r="D4133" s="4" t="s">
        <v>41373</v>
      </c>
      <c r="F4133" s="1" t="str">
        <f>LEFT($C4133,$N$1)</f>
        <v xml:space="preserve">Halberd </v>
      </c>
      <c r="H4133" s="1" t="s">
        <v>41423</v>
      </c>
      <c r="I4133" s="1" t="s">
        <v>25521</v>
      </c>
      <c r="J4133" s="1" t="s">
        <v>19176</v>
      </c>
      <c r="K4133" s="1">
        <v>78</v>
      </c>
      <c r="L4133" s="1"/>
      <c r="M4133" s="4" t="e">
        <f t="shared" si="67"/>
        <v>#N/A</v>
      </c>
      <c r="N4133" t="str">
        <f>LEFT(I4133,N$1)</f>
        <v>PERFORMA</v>
      </c>
      <c r="O4133" s="4" t="str">
        <f>IFERROR(INDEX($B$1968:$B$6893,MATCH($N4133,$F$1968:$F$6893,0),1),0)</f>
        <v>PDPG</v>
      </c>
    </row>
    <row r="4134" spans="1:15" x14ac:dyDescent="0.3">
      <c r="A4134" s="1">
        <v>788965</v>
      </c>
      <c r="B4134" s="1" t="s">
        <v>6263</v>
      </c>
      <c r="C4134" s="1" t="s">
        <v>6264</v>
      </c>
      <c r="D4134" s="4" t="s">
        <v>41373</v>
      </c>
      <c r="F4134" s="1" t="str">
        <f>LEFT($C4134,$N$1)</f>
        <v>HALLADOR</v>
      </c>
      <c r="H4134" s="1">
        <v>732344106</v>
      </c>
      <c r="I4134" s="1" t="s">
        <v>25523</v>
      </c>
      <c r="J4134" s="1" t="s">
        <v>19176</v>
      </c>
      <c r="K4134" s="1">
        <v>78</v>
      </c>
      <c r="L4134" s="1"/>
      <c r="M4134" s="4" t="e">
        <f t="shared" si="67"/>
        <v>#N/A</v>
      </c>
      <c r="N4134" t="str">
        <f>LEFT(I4134,N$1)</f>
        <v>PONCE FI</v>
      </c>
      <c r="O4134" s="4" t="str">
        <f>IFERROR(INDEX($B$1968:$B$6893,MATCH($N4134,$F$1968:$F$6893,0),1),0)</f>
        <v>PDLB</v>
      </c>
    </row>
    <row r="4135" spans="1:15" x14ac:dyDescent="0.3">
      <c r="A4135" s="1">
        <v>819913</v>
      </c>
      <c r="B4135" s="1" t="s">
        <v>13875</v>
      </c>
      <c r="C4135" s="1" t="s">
        <v>13876</v>
      </c>
      <c r="D4135" s="4" t="s">
        <v>41373</v>
      </c>
      <c r="F4135" s="1" t="str">
        <f>LEFT($C4135,$N$1)</f>
        <v>HALLMARK</v>
      </c>
      <c r="H4135" s="1">
        <v>723763108</v>
      </c>
      <c r="I4135" s="1" t="s">
        <v>25522</v>
      </c>
      <c r="J4135" s="1" t="s">
        <v>19176</v>
      </c>
      <c r="K4135" s="1">
        <v>78</v>
      </c>
      <c r="L4135" s="1"/>
      <c r="M4135" s="4" t="e">
        <f t="shared" si="67"/>
        <v>#N/A</v>
      </c>
      <c r="N4135" t="str">
        <f>LEFT(I4135,N$1)</f>
        <v xml:space="preserve">PIONEER </v>
      </c>
      <c r="O4135" s="4" t="str">
        <f>IFERROR(INDEX($B$1968:$B$6893,MATCH($N4135,$F$1968:$F$6893,0),1),0)</f>
        <v>PBFS</v>
      </c>
    </row>
    <row r="4136" spans="1:15" x14ac:dyDescent="0.3">
      <c r="A4136" s="1">
        <v>1331421</v>
      </c>
      <c r="B4136" s="1" t="s">
        <v>14727</v>
      </c>
      <c r="C4136" s="1" t="s">
        <v>14728</v>
      </c>
      <c r="D4136" s="4" t="s">
        <v>41373</v>
      </c>
      <c r="F4136" s="1" t="str">
        <f>LEFT($C4136,$N$1)</f>
        <v>HALLMARK</v>
      </c>
      <c r="H4136" s="1" t="s">
        <v>25517</v>
      </c>
      <c r="I4136" s="1" t="s">
        <v>25518</v>
      </c>
      <c r="J4136" s="1" t="s">
        <v>20535</v>
      </c>
      <c r="K4136" s="1">
        <v>78</v>
      </c>
      <c r="L4136" s="1"/>
      <c r="M4136" s="4" t="e">
        <f t="shared" si="67"/>
        <v>#N/A</v>
      </c>
      <c r="N4136" t="str">
        <f>LEFT(I4136,N$1)</f>
        <v>NAVIOS M</v>
      </c>
      <c r="O4136" s="4" t="str">
        <f>IFERROR(INDEX($B$1968:$B$6893,MATCH($N4136,$F$1968:$F$6893,0),1),0)</f>
        <v>NMM</v>
      </c>
    </row>
    <row r="4137" spans="1:15" x14ac:dyDescent="0.3">
      <c r="A4137" s="1">
        <v>1709164</v>
      </c>
      <c r="B4137" s="1" t="s">
        <v>8282</v>
      </c>
      <c r="C4137" s="1" t="s">
        <v>8283</v>
      </c>
      <c r="D4137" s="4" t="s">
        <v>41373</v>
      </c>
      <c r="F4137" s="1" t="str">
        <f>LEFT($C4137,$N$1)</f>
        <v>Hamilton</v>
      </c>
      <c r="H4137" s="1" t="s">
        <v>25519</v>
      </c>
      <c r="I4137" s="1" t="s">
        <v>25520</v>
      </c>
      <c r="J4137" s="1" t="s">
        <v>19190</v>
      </c>
      <c r="K4137" s="1">
        <v>78</v>
      </c>
      <c r="L4137" s="1"/>
      <c r="M4137" s="4" t="e">
        <f t="shared" si="67"/>
        <v>#N/A</v>
      </c>
      <c r="N4137" t="str">
        <f>LEFT(I4137,N$1)</f>
        <v>NORTHERN</v>
      </c>
      <c r="O4137" s="4" t="str">
        <f>IFERROR(INDEX($B$1968:$B$6893,MATCH($N4137,$F$1968:$F$6893,0),1),0)</f>
        <v>NAK</v>
      </c>
    </row>
    <row r="4138" spans="1:15" x14ac:dyDescent="0.3">
      <c r="A4138" s="1">
        <v>1593275</v>
      </c>
      <c r="B4138" s="1" t="s">
        <v>15481</v>
      </c>
      <c r="C4138" s="1" t="s">
        <v>15482</v>
      </c>
      <c r="D4138" s="4" t="s">
        <v>41373</v>
      </c>
      <c r="F4138" s="1" t="str">
        <f>LEFT($C4138,$N$1)</f>
        <v>Hamilton</v>
      </c>
      <c r="H4138" s="1" t="s">
        <v>25505</v>
      </c>
      <c r="I4138" s="1" t="s">
        <v>7867</v>
      </c>
      <c r="J4138" s="1" t="s">
        <v>19176</v>
      </c>
      <c r="K4138" s="1">
        <v>78</v>
      </c>
      <c r="L4138" s="1"/>
      <c r="M4138" s="4" t="e">
        <f t="shared" si="67"/>
        <v>#N/A</v>
      </c>
      <c r="N4138" t="str">
        <f>LEFT(I4138,N$1)</f>
        <v>EVERSPIN</v>
      </c>
      <c r="O4138" s="4" t="str">
        <f>IFERROR(INDEX($B$1968:$B$6893,MATCH($N4138,$F$1968:$F$6893,0),1),0)</f>
        <v>MRAM</v>
      </c>
    </row>
    <row r="4139" spans="1:15" x14ac:dyDescent="0.3">
      <c r="A4139" s="1">
        <v>1539680</v>
      </c>
      <c r="B4139" s="1" t="s">
        <v>12221</v>
      </c>
      <c r="C4139" s="1" t="s">
        <v>12222</v>
      </c>
      <c r="D4139" s="4" t="s">
        <v>41373</v>
      </c>
      <c r="F4139" s="1" t="str">
        <f>LEFT($C4139,$N$1)</f>
        <v>HAMMER F</v>
      </c>
      <c r="H4139" s="1" t="s">
        <v>25515</v>
      </c>
      <c r="I4139" s="1" t="s">
        <v>25516</v>
      </c>
      <c r="J4139" s="1" t="s">
        <v>19275</v>
      </c>
      <c r="K4139" s="1">
        <v>78</v>
      </c>
      <c r="L4139" s="1"/>
      <c r="M4139" s="4" t="e">
        <f t="shared" si="67"/>
        <v>#N/A</v>
      </c>
      <c r="N4139" t="str">
        <f>LEFT(I4139,N$1)</f>
        <v>MEI PHAR</v>
      </c>
      <c r="O4139" s="4" t="str">
        <f>IFERROR(INDEX($B$1968:$B$6893,MATCH($N4139,$F$1968:$F$6893,0),1),0)</f>
        <v>MEIP</v>
      </c>
    </row>
    <row r="4140" spans="1:15" x14ac:dyDescent="0.3">
      <c r="A4140" s="1">
        <v>1946425</v>
      </c>
      <c r="B4140" s="1" t="s">
        <v>4790</v>
      </c>
      <c r="C4140" s="1" t="s">
        <v>4791</v>
      </c>
      <c r="D4140" s="4" t="s">
        <v>41373</v>
      </c>
      <c r="F4140" s="1" t="str">
        <f>LEFT($C4140,$N$1)</f>
        <v>Hammerhe</v>
      </c>
      <c r="H4140" s="1">
        <v>319835104</v>
      </c>
      <c r="I4140" s="1" t="s">
        <v>25506</v>
      </c>
      <c r="J4140" s="1" t="s">
        <v>19176</v>
      </c>
      <c r="K4140" s="1">
        <v>78</v>
      </c>
      <c r="L4140" s="1"/>
      <c r="M4140" s="4" t="e">
        <f t="shared" si="67"/>
        <v>#N/A</v>
      </c>
      <c r="N4140" t="str">
        <f>LEFT(I4140,N$1)</f>
        <v>FIRST CO</v>
      </c>
      <c r="O4140" s="4" t="str">
        <f>IFERROR(INDEX($B$1968:$B$6893,MATCH($N4140,$F$1968:$F$6893,0),1),0)</f>
        <v>FCBC</v>
      </c>
    </row>
    <row r="4141" spans="1:15" x14ac:dyDescent="0.3">
      <c r="A4141" s="1">
        <v>1987176</v>
      </c>
      <c r="B4141" s="1" t="s">
        <v>15809</v>
      </c>
      <c r="C4141" s="1" t="s">
        <v>15810</v>
      </c>
      <c r="D4141" s="4" t="s">
        <v>41373</v>
      </c>
      <c r="F4141" s="1" t="str">
        <f>LEFT($C4141,$N$1)</f>
        <v xml:space="preserve">Hand in </v>
      </c>
      <c r="H4141" s="1" t="s">
        <v>25503</v>
      </c>
      <c r="I4141" s="1" t="s">
        <v>25504</v>
      </c>
      <c r="J4141" s="1" t="s">
        <v>19176</v>
      </c>
      <c r="K4141" s="1">
        <v>78</v>
      </c>
      <c r="L4141" s="1"/>
      <c r="M4141" s="4" t="e">
        <f t="shared" si="67"/>
        <v>#N/A</v>
      </c>
      <c r="N4141" t="str">
        <f>LEFT(I4141,N$1)</f>
        <v xml:space="preserve">EMERALD </v>
      </c>
      <c r="O4141" s="4" t="str">
        <f>IFERROR(INDEX($B$1968:$B$6893,MATCH($N4141,$F$1968:$F$6893,0),1),0)</f>
        <v>EEX</v>
      </c>
    </row>
    <row r="4142" spans="1:15" x14ac:dyDescent="0.3">
      <c r="A4142" s="1">
        <v>1109242</v>
      </c>
      <c r="B4142" s="1" t="s">
        <v>6427</v>
      </c>
      <c r="C4142" s="1" t="s">
        <v>6428</v>
      </c>
      <c r="D4142" s="4" t="s">
        <v>41373</v>
      </c>
      <c r="F4142" s="1" t="str">
        <f>LEFT($C4142,$N$1)</f>
        <v>HANMI FI</v>
      </c>
      <c r="H4142" s="1" t="s">
        <v>25507</v>
      </c>
      <c r="I4142" s="1" t="s">
        <v>25508</v>
      </c>
      <c r="J4142" s="1" t="s">
        <v>19258</v>
      </c>
      <c r="K4142" s="1">
        <v>78</v>
      </c>
      <c r="L4142" s="1"/>
      <c r="M4142" s="4" t="e">
        <f t="shared" si="67"/>
        <v>#N/A</v>
      </c>
      <c r="N4142" t="str">
        <f>LEFT(I4142,N$1)</f>
        <v>FLAHERTY</v>
      </c>
      <c r="O4142" s="4" t="str">
        <f>IFERROR(INDEX($B$1968:$B$6893,MATCH($N4142,$F$1968:$F$6893,0),1),0)</f>
        <v>DFP</v>
      </c>
    </row>
    <row r="4143" spans="1:15" x14ac:dyDescent="0.3">
      <c r="A4143" s="1">
        <v>1069680</v>
      </c>
      <c r="B4143" s="1" t="s">
        <v>12977</v>
      </c>
      <c r="C4143" s="1" t="s">
        <v>12978</v>
      </c>
      <c r="D4143" s="4" t="s">
        <v>41373</v>
      </c>
      <c r="F4143" s="1" t="str">
        <f>LEFT($C4143,$N$1)</f>
        <v>Hannover</v>
      </c>
      <c r="H4143" s="1" t="s">
        <v>25501</v>
      </c>
      <c r="I4143" s="1" t="s">
        <v>25502</v>
      </c>
      <c r="J4143" s="1" t="s">
        <v>19275</v>
      </c>
      <c r="K4143" s="1">
        <v>78</v>
      </c>
      <c r="L4143" s="1"/>
      <c r="M4143" s="4" t="e">
        <f t="shared" si="67"/>
        <v>#N/A</v>
      </c>
      <c r="N4143" t="str">
        <f>LEFT(I4143,N$1)</f>
        <v>CITIUS P</v>
      </c>
      <c r="O4143" s="4" t="str">
        <f>IFERROR(INDEX($B$1968:$B$6893,MATCH($N4143,$F$1968:$F$6893,0),1),0)</f>
        <v>CTXR</v>
      </c>
    </row>
    <row r="4144" spans="1:15" x14ac:dyDescent="0.3">
      <c r="A4144" s="1">
        <v>1828588</v>
      </c>
      <c r="B4144" s="1" t="s">
        <v>8925</v>
      </c>
      <c r="C4144" s="1" t="s">
        <v>8926</v>
      </c>
      <c r="D4144" s="4" t="s">
        <v>41373</v>
      </c>
      <c r="F4144" s="1" t="str">
        <f>LEFT($C4144,$N$1)</f>
        <v xml:space="preserve">Hanover </v>
      </c>
      <c r="H4144" s="1">
        <v>155123102</v>
      </c>
      <c r="I4144" s="1" t="s">
        <v>25500</v>
      </c>
      <c r="J4144" s="1" t="s">
        <v>19176</v>
      </c>
      <c r="K4144" s="1">
        <v>78</v>
      </c>
      <c r="L4144" s="1"/>
      <c r="M4144" s="4" t="e">
        <f t="shared" si="67"/>
        <v>#N/A</v>
      </c>
      <c r="N4144" t="str">
        <f>LEFT(I4144,N$1)</f>
        <v xml:space="preserve">CENTRAL </v>
      </c>
      <c r="O4144" s="4" t="str">
        <f>IFERROR(INDEX($B$1968:$B$6893,MATCH($N4144,$F$1968:$F$6893,0),1),0)</f>
        <v>CEE</v>
      </c>
    </row>
    <row r="4145" spans="1:15" x14ac:dyDescent="0.3">
      <c r="A4145" s="1">
        <v>1911545</v>
      </c>
      <c r="B4145" s="1" t="s">
        <v>8224</v>
      </c>
      <c r="C4145" s="1" t="s">
        <v>8225</v>
      </c>
      <c r="D4145" s="4" t="s">
        <v>41373</v>
      </c>
      <c r="F4145" s="1" t="str">
        <f>LEFT($C4145,$N$1)</f>
        <v>Hanryu H</v>
      </c>
      <c r="H4145" s="1" t="s">
        <v>25499</v>
      </c>
      <c r="I4145" s="1" t="s">
        <v>24391</v>
      </c>
      <c r="J4145" s="1" t="s">
        <v>19176</v>
      </c>
      <c r="K4145" s="1">
        <v>78</v>
      </c>
      <c r="L4145" s="1"/>
      <c r="M4145" s="4" t="e">
        <f t="shared" si="67"/>
        <v>#N/A</v>
      </c>
      <c r="N4145" t="str">
        <f>LEFT(I4145,N$1)</f>
        <v>BLACKROC</v>
      </c>
      <c r="O4145" s="4" t="str">
        <f>IFERROR(INDEX($B$1968:$B$6893,MATCH($N4145,$F$1968:$F$6893,0),1),0)</f>
        <v>BMN</v>
      </c>
    </row>
    <row r="4146" spans="1:15" x14ac:dyDescent="0.3">
      <c r="A4146" s="1">
        <v>1954594</v>
      </c>
      <c r="B4146" s="1" t="s">
        <v>15445</v>
      </c>
      <c r="C4146" s="1" t="s">
        <v>15446</v>
      </c>
      <c r="D4146" s="4" t="s">
        <v>41373</v>
      </c>
      <c r="F4146" s="1" t="str">
        <f>LEFT($C4146,$N$1)</f>
        <v>Haoxi He</v>
      </c>
      <c r="H4146" s="1" t="s">
        <v>25492</v>
      </c>
      <c r="I4146" s="1" t="s">
        <v>25493</v>
      </c>
      <c r="J4146" s="1" t="s">
        <v>19382</v>
      </c>
      <c r="K4146" s="1">
        <v>78</v>
      </c>
      <c r="L4146" s="1"/>
      <c r="M4146" s="4" t="e">
        <f t="shared" si="67"/>
        <v>#N/A</v>
      </c>
      <c r="N4146" t="str">
        <f>LEFT(I4146,N$1)</f>
        <v xml:space="preserve">AUTOLUS </v>
      </c>
      <c r="O4146" s="4" t="str">
        <f>IFERROR(INDEX($B$1968:$B$6893,MATCH($N4146,$F$1968:$F$6893,0),1),0)</f>
        <v>AUTL</v>
      </c>
    </row>
    <row r="4147" spans="1:15" x14ac:dyDescent="0.3">
      <c r="A4147" s="1">
        <v>1936817</v>
      </c>
      <c r="B4147" s="1" t="s">
        <v>15749</v>
      </c>
      <c r="C4147" s="1" t="s">
        <v>15750</v>
      </c>
      <c r="D4147" s="4" t="s">
        <v>41373</v>
      </c>
      <c r="F4147" s="1" t="str">
        <f>LEFT($C4147,$N$1)</f>
        <v>Haoxin H</v>
      </c>
      <c r="H4147" s="1" t="s">
        <v>25538</v>
      </c>
      <c r="I4147" s="1" t="s">
        <v>21800</v>
      </c>
      <c r="J4147" s="1" t="s">
        <v>25539</v>
      </c>
      <c r="K4147" s="1">
        <v>78</v>
      </c>
      <c r="L4147" s="1"/>
      <c r="M4147" s="4" t="e">
        <f t="shared" si="67"/>
        <v>#N/A</v>
      </c>
      <c r="N4147" t="str">
        <f>LEFT(I4147,N$1)</f>
        <v>PROSPECT</v>
      </c>
      <c r="O4147" s="4" t="str">
        <f>IFERROR(INDEX($B$1968:$B$6893,MATCH($N4147,$F$1968:$F$6893,0),1),0)</f>
        <v>AMGS</v>
      </c>
    </row>
    <row r="4148" spans="1:15" x14ac:dyDescent="0.3">
      <c r="A4148" s="1">
        <v>899394</v>
      </c>
      <c r="B4148" s="1" t="s">
        <v>9729</v>
      </c>
      <c r="C4148" s="1" t="s">
        <v>9730</v>
      </c>
      <c r="D4148" s="4" t="s">
        <v>41373</v>
      </c>
      <c r="F4148" s="1" t="str">
        <f>LEFT($C4148,$N$1)</f>
        <v>HARBOR D</v>
      </c>
      <c r="H4148" s="1" t="s">
        <v>25490</v>
      </c>
      <c r="I4148" s="1" t="s">
        <v>25491</v>
      </c>
      <c r="J4148" s="1" t="s">
        <v>23599</v>
      </c>
      <c r="K4148" s="1">
        <v>78</v>
      </c>
      <c r="L4148" s="1"/>
      <c r="M4148" s="4" t="e">
        <f t="shared" si="67"/>
        <v>#N/A</v>
      </c>
      <c r="N4148" t="str">
        <f>LEFT(I4148,N$1)</f>
        <v>ATLANTIC</v>
      </c>
      <c r="O4148" s="4" t="str">
        <f>IFERROR(INDEX($B$1968:$B$6893,MATCH($N4148,$F$1968:$F$6893,0),1),0)</f>
        <v>AAME</v>
      </c>
    </row>
    <row r="4149" spans="1:15" x14ac:dyDescent="0.3">
      <c r="A4149" s="1">
        <v>1769617</v>
      </c>
      <c r="B4149" s="1" t="s">
        <v>6469</v>
      </c>
      <c r="C4149" s="1" t="s">
        <v>6470</v>
      </c>
      <c r="D4149" s="4" t="s">
        <v>41373</v>
      </c>
      <c r="F4149" s="1" t="str">
        <f>LEFT($C4149,$N$1)</f>
        <v>HarborOn</v>
      </c>
      <c r="H4149" s="1" t="s">
        <v>25494</v>
      </c>
      <c r="I4149" s="1" t="s">
        <v>25495</v>
      </c>
      <c r="J4149" s="1" t="s">
        <v>25496</v>
      </c>
      <c r="K4149" s="1">
        <v>78</v>
      </c>
      <c r="L4149" s="1"/>
      <c r="M4149" s="4" t="e">
        <f t="shared" si="67"/>
        <v>#N/A</v>
      </c>
      <c r="N4149" t="str">
        <f>LEFT(I4149,N$1)</f>
        <v xml:space="preserve">BATTERY </v>
      </c>
      <c r="O4149" s="4">
        <f>IFERROR(INDEX($B$1968:$B$6893,MATCH($N4149,$F$1968:$F$6893,0),1),0)</f>
        <v>0</v>
      </c>
    </row>
    <row r="4150" spans="1:15" x14ac:dyDescent="0.3">
      <c r="A4150" s="1">
        <v>1873723</v>
      </c>
      <c r="B4150" s="1" t="s">
        <v>15123</v>
      </c>
      <c r="C4150" s="1" t="s">
        <v>15124</v>
      </c>
      <c r="D4150" s="4" t="s">
        <v>41373</v>
      </c>
      <c r="F4150" s="1" t="str">
        <f>LEFT($C4150,$N$1)</f>
        <v>Harden T</v>
      </c>
      <c r="H4150" s="1" t="s">
        <v>25509</v>
      </c>
      <c r="I4150" s="1" t="s">
        <v>25510</v>
      </c>
      <c r="J4150" s="1" t="s">
        <v>20939</v>
      </c>
      <c r="K4150" s="1">
        <v>78</v>
      </c>
      <c r="L4150" s="1"/>
      <c r="M4150" s="4" t="e">
        <f t="shared" si="67"/>
        <v>#N/A</v>
      </c>
      <c r="N4150" t="str">
        <f>LEFT(I4150,N$1)</f>
        <v>FOCUS IM</v>
      </c>
      <c r="O4150" s="4">
        <f>IFERROR(INDEX($B$1968:$B$6893,MATCH($N4150,$F$1968:$F$6893,0),1),0)</f>
        <v>0</v>
      </c>
    </row>
    <row r="4151" spans="1:15" x14ac:dyDescent="0.3">
      <c r="A4151" s="1">
        <v>1023514</v>
      </c>
      <c r="B4151" s="1" t="s">
        <v>3130</v>
      </c>
      <c r="C4151" s="1" t="s">
        <v>3131</v>
      </c>
      <c r="D4151" s="4" t="s">
        <v>41373</v>
      </c>
      <c r="F4151" s="1" t="str">
        <f>LEFT($C4151,$N$1)</f>
        <v xml:space="preserve">HARMONY </v>
      </c>
      <c r="H4151" s="1" t="s">
        <v>25511</v>
      </c>
      <c r="I4151" s="1" t="s">
        <v>25512</v>
      </c>
      <c r="J4151" s="1" t="s">
        <v>19176</v>
      </c>
      <c r="K4151" s="1">
        <v>78</v>
      </c>
      <c r="L4151" s="1"/>
      <c r="M4151" s="4" t="e">
        <f t="shared" si="67"/>
        <v>#N/A</v>
      </c>
      <c r="N4151" t="str">
        <f>LEFT(I4151,N$1)</f>
        <v xml:space="preserve">HANCOCK </v>
      </c>
      <c r="O4151" s="4">
        <f>IFERROR(INDEX($B$1968:$B$6893,MATCH($N4151,$F$1968:$F$6893,0),1),0)</f>
        <v>0</v>
      </c>
    </row>
    <row r="4152" spans="1:15" x14ac:dyDescent="0.3">
      <c r="A4152" s="1">
        <v>1708493</v>
      </c>
      <c r="B4152" s="1" t="s">
        <v>11961</v>
      </c>
      <c r="C4152" s="1" t="s">
        <v>11962</v>
      </c>
      <c r="D4152" s="4" t="s">
        <v>41373</v>
      </c>
      <c r="F4152" s="1" t="str">
        <f>LEFT($C4152,$N$1)</f>
        <v xml:space="preserve">Harpoon </v>
      </c>
      <c r="H4152" s="1" t="s">
        <v>25513</v>
      </c>
      <c r="I4152" s="1" t="s">
        <v>25514</v>
      </c>
      <c r="J4152" s="1" t="s">
        <v>19176</v>
      </c>
      <c r="K4152" s="1">
        <v>78</v>
      </c>
      <c r="L4152" s="1"/>
      <c r="M4152" s="4" t="e">
        <f t="shared" si="67"/>
        <v>#N/A</v>
      </c>
      <c r="N4152" t="str">
        <f>LEFT(I4152,N$1)</f>
        <v xml:space="preserve">LIVEVOX </v>
      </c>
      <c r="O4152" s="4">
        <f>IFERROR(INDEX($B$1968:$B$6893,MATCH($N4152,$F$1968:$F$6893,0),1),0)</f>
        <v>0</v>
      </c>
    </row>
    <row r="4153" spans="1:15" x14ac:dyDescent="0.3">
      <c r="A4153" s="1">
        <v>1472847</v>
      </c>
      <c r="B4153" s="1" t="s">
        <v>16977</v>
      </c>
      <c r="C4153" s="1" t="s">
        <v>16978</v>
      </c>
      <c r="D4153" s="4" t="s">
        <v>41373</v>
      </c>
      <c r="F4153" s="1" t="str">
        <f>LEFT($C4153,$N$1)</f>
        <v>HARRISON</v>
      </c>
      <c r="H4153" s="1" t="s">
        <v>25526</v>
      </c>
      <c r="I4153" s="1" t="s">
        <v>19189</v>
      </c>
      <c r="J4153" s="1" t="s">
        <v>19190</v>
      </c>
      <c r="K4153" s="1">
        <v>78</v>
      </c>
      <c r="L4153" s="1"/>
      <c r="M4153" s="4" t="e">
        <f t="shared" si="67"/>
        <v>#N/A</v>
      </c>
      <c r="N4153" t="str">
        <f>LEFT(I4153,N$1)</f>
        <v>VISA INC</v>
      </c>
      <c r="O4153" s="4">
        <f>IFERROR(INDEX($B$1968:$B$6893,MATCH($N4153,$F$1968:$F$6893,0),1),0)</f>
        <v>0</v>
      </c>
    </row>
    <row r="4154" spans="1:15" x14ac:dyDescent="0.3">
      <c r="A4154" s="1">
        <v>45919</v>
      </c>
      <c r="B4154" s="1" t="s">
        <v>11047</v>
      </c>
      <c r="C4154" s="1" t="s">
        <v>11048</v>
      </c>
      <c r="D4154" s="4" t="s">
        <v>41373</v>
      </c>
      <c r="F4154" s="1" t="str">
        <f>LEFT($C4154,$N$1)</f>
        <v>HARTE HA</v>
      </c>
      <c r="H4154" s="1" t="s">
        <v>25497</v>
      </c>
      <c r="I4154" s="1" t="s">
        <v>25498</v>
      </c>
      <c r="J4154" s="1" t="s">
        <v>23599</v>
      </c>
      <c r="K4154" s="1">
        <v>78</v>
      </c>
      <c r="L4154" s="1"/>
      <c r="M4154" s="4" t="e">
        <f t="shared" si="67"/>
        <v>#N/A</v>
      </c>
      <c r="N4154" t="str">
        <f>LEFT(I4154,N$1)</f>
        <v>BEARD EN</v>
      </c>
      <c r="O4154" s="4">
        <f>IFERROR(INDEX($B$1968:$B$6893,MATCH($N4154,$F$1968:$F$6893,0),1),0)</f>
        <v>0</v>
      </c>
    </row>
    <row r="4155" spans="1:15" x14ac:dyDescent="0.3">
      <c r="A4155" s="1">
        <v>1482554</v>
      </c>
      <c r="B4155" s="1" t="s">
        <v>9723</v>
      </c>
      <c r="C4155" s="1" t="s">
        <v>9724</v>
      </c>
      <c r="D4155" s="4" t="s">
        <v>41373</v>
      </c>
      <c r="F4155" s="1" t="str">
        <f>LEFT($C4155,$N$1)</f>
        <v>Hartford</v>
      </c>
      <c r="H4155" s="1" t="s">
        <v>25533</v>
      </c>
      <c r="I4155" s="1" t="s">
        <v>25534</v>
      </c>
      <c r="J4155" s="1" t="s">
        <v>25535</v>
      </c>
      <c r="K4155" s="1">
        <v>78</v>
      </c>
      <c r="L4155" s="1"/>
      <c r="M4155" s="4" t="e">
        <f t="shared" si="67"/>
        <v>#N/A</v>
      </c>
      <c r="N4155" t="str">
        <f>LEFT(I4155,N$1)</f>
        <v xml:space="preserve">INDEXIQ </v>
      </c>
      <c r="O4155" s="4">
        <f>IFERROR(INDEX($B$1968:$B$6893,MATCH($N4155,$F$1968:$F$6893,0),1),0)</f>
        <v>0</v>
      </c>
    </row>
    <row r="4156" spans="1:15" x14ac:dyDescent="0.3">
      <c r="A4156" s="1">
        <v>1563665</v>
      </c>
      <c r="B4156" s="1" t="s">
        <v>10283</v>
      </c>
      <c r="C4156" s="1" t="s">
        <v>10284</v>
      </c>
      <c r="D4156" s="4" t="s">
        <v>41373</v>
      </c>
      <c r="F4156" s="1" t="str">
        <f>LEFT($C4156,$N$1)</f>
        <v xml:space="preserve">Harvard </v>
      </c>
      <c r="H4156" s="1" t="s">
        <v>25536</v>
      </c>
      <c r="I4156" s="1" t="s">
        <v>19311</v>
      </c>
      <c r="J4156" s="1" t="s">
        <v>25537</v>
      </c>
      <c r="K4156" s="1">
        <v>78</v>
      </c>
      <c r="L4156" s="1"/>
      <c r="M4156" s="4" t="e">
        <f t="shared" si="67"/>
        <v>#N/A</v>
      </c>
      <c r="N4156" t="str">
        <f>LEFT(I4156,N$1)</f>
        <v>PALO ALT</v>
      </c>
      <c r="O4156" s="4">
        <f>IFERROR(INDEX($B$1968:$B$6893,MATCH($N4156,$F$1968:$F$6893,0),1),0)</f>
        <v>0</v>
      </c>
    </row>
    <row r="4157" spans="1:15" x14ac:dyDescent="0.3">
      <c r="A4157" s="1">
        <v>1123494</v>
      </c>
      <c r="B4157" s="1" t="s">
        <v>8186</v>
      </c>
      <c r="C4157" s="1" t="s">
        <v>8187</v>
      </c>
      <c r="D4157" s="4" t="s">
        <v>41373</v>
      </c>
      <c r="F4157" s="1" t="str">
        <f>LEFT($C4157,$N$1)</f>
        <v xml:space="preserve">HARVARD </v>
      </c>
      <c r="H4157" s="1" t="s">
        <v>25531</v>
      </c>
      <c r="I4157" s="1" t="s">
        <v>20096</v>
      </c>
      <c r="J4157" s="1" t="s">
        <v>25532</v>
      </c>
      <c r="K4157" s="1">
        <v>78</v>
      </c>
      <c r="L4157" s="1"/>
      <c r="M4157" s="4" t="e">
        <f t="shared" si="67"/>
        <v>#N/A</v>
      </c>
      <c r="N4157" t="str">
        <f>LEFT(I4157,N$1)</f>
        <v>DISH NET</v>
      </c>
      <c r="O4157" s="4">
        <f>IFERROR(INDEX($B$1968:$B$6893,MATCH($N4157,$F$1968:$F$6893,0),1),0)</f>
        <v>0</v>
      </c>
    </row>
    <row r="4158" spans="1:15" x14ac:dyDescent="0.3">
      <c r="A4158" s="1">
        <v>1750777</v>
      </c>
      <c r="B4158" s="1" t="s">
        <v>14333</v>
      </c>
      <c r="C4158" s="1" t="s">
        <v>14334</v>
      </c>
      <c r="D4158" s="4" t="s">
        <v>41373</v>
      </c>
      <c r="F4158" s="1" t="str">
        <f>LEFT($C4158,$N$1)</f>
        <v xml:space="preserve">Hawkeye </v>
      </c>
      <c r="H4158" s="1">
        <v>233051143</v>
      </c>
      <c r="I4158" s="1" t="s">
        <v>19887</v>
      </c>
      <c r="J4158" s="1" t="s">
        <v>25530</v>
      </c>
      <c r="K4158" s="1">
        <v>78</v>
      </c>
      <c r="L4158" s="1"/>
      <c r="M4158" s="4" t="e">
        <f t="shared" si="67"/>
        <v>#N/A</v>
      </c>
      <c r="N4158" t="str">
        <f>LEFT(I4158,N$1)</f>
        <v xml:space="preserve">DBX ETF </v>
      </c>
      <c r="O4158" s="4">
        <f>IFERROR(INDEX($B$1968:$B$6893,MATCH($N4158,$F$1968:$F$6893,0),1),0)</f>
        <v>0</v>
      </c>
    </row>
    <row r="4159" spans="1:15" x14ac:dyDescent="0.3">
      <c r="A4159" s="1">
        <v>46250</v>
      </c>
      <c r="B4159" s="1" t="s">
        <v>4696</v>
      </c>
      <c r="C4159" s="1" t="s">
        <v>4697</v>
      </c>
      <c r="D4159" s="4" t="s">
        <v>41373</v>
      </c>
      <c r="F4159" s="1" t="str">
        <f>LEFT($C4159,$N$1)</f>
        <v xml:space="preserve">HAWKINS </v>
      </c>
      <c r="H4159" s="1" t="s">
        <v>25527</v>
      </c>
      <c r="I4159" s="1" t="s">
        <v>25528</v>
      </c>
      <c r="J4159" s="1" t="s">
        <v>25529</v>
      </c>
      <c r="K4159" s="1">
        <v>78</v>
      </c>
      <c r="L4159" s="1"/>
      <c r="M4159" s="4" t="e">
        <f t="shared" si="67"/>
        <v>#N/A</v>
      </c>
      <c r="N4159" t="str">
        <f>LEFT(I4159,N$1)</f>
        <v>ARES ACQ</v>
      </c>
      <c r="O4159" s="4">
        <f>IFERROR(INDEX($B$1968:$B$6893,MATCH($N4159,$F$1968:$F$6893,0),1),0)</f>
        <v>0</v>
      </c>
    </row>
    <row r="4160" spans="1:15" x14ac:dyDescent="0.3">
      <c r="A4160" s="1">
        <v>893847</v>
      </c>
      <c r="B4160" s="1" t="s">
        <v>9203</v>
      </c>
      <c r="C4160" s="1" t="s">
        <v>9204</v>
      </c>
      <c r="D4160" s="4" t="s">
        <v>41373</v>
      </c>
      <c r="F4160" s="1" t="str">
        <f>LEFT($C4160,$N$1)</f>
        <v>HAWTHORN</v>
      </c>
      <c r="H4160" s="1">
        <v>922107107</v>
      </c>
      <c r="I4160" s="1" t="s">
        <v>12276</v>
      </c>
      <c r="J4160" s="1" t="s">
        <v>19176</v>
      </c>
      <c r="K4160" s="1">
        <v>77</v>
      </c>
      <c r="L4160" s="1"/>
      <c r="M4160" s="4" t="e">
        <f t="shared" si="67"/>
        <v>#N/A</v>
      </c>
      <c r="N4160" t="str">
        <f>LEFT(I4160,N$1)</f>
        <v>VAPOTHER</v>
      </c>
      <c r="O4160" s="4" t="str">
        <f>IFERROR(INDEX($B$1968:$B$6893,MATCH($N4160,$F$1968:$F$6893,0),1),0)</f>
        <v>VAPO</v>
      </c>
    </row>
    <row r="4161" spans="1:15" x14ac:dyDescent="0.3">
      <c r="A4161" s="1">
        <v>858655</v>
      </c>
      <c r="B4161" s="1" t="s">
        <v>6113</v>
      </c>
      <c r="C4161" s="1" t="s">
        <v>6114</v>
      </c>
      <c r="D4161" s="4" t="s">
        <v>41373</v>
      </c>
      <c r="F4161" s="1" t="str">
        <f>LEFT($C4161,$N$1)</f>
        <v>HAYNES I</v>
      </c>
      <c r="H4161" s="1" t="s">
        <v>25558</v>
      </c>
      <c r="I4161" s="1" t="s">
        <v>25559</v>
      </c>
      <c r="J4161" s="1" t="s">
        <v>19176</v>
      </c>
      <c r="K4161" s="1">
        <v>77</v>
      </c>
      <c r="L4161" s="1"/>
      <c r="M4161" s="4" t="e">
        <f t="shared" si="67"/>
        <v>#N/A</v>
      </c>
      <c r="N4161" t="str">
        <f>LEFT(I4161,N$1)</f>
        <v>PIMCO MU</v>
      </c>
      <c r="O4161" s="4" t="str">
        <f>IFERROR(INDEX($B$1968:$B$6893,MATCH($N4161,$F$1968:$F$6893,0),1),0)</f>
        <v>PMF</v>
      </c>
    </row>
    <row r="4162" spans="1:15" x14ac:dyDescent="0.3">
      <c r="A4162" s="1">
        <v>775215</v>
      </c>
      <c r="B4162" s="1" t="s">
        <v>5965</v>
      </c>
      <c r="C4162" s="1" t="s">
        <v>5966</v>
      </c>
      <c r="D4162" s="4" t="s">
        <v>41373</v>
      </c>
      <c r="F4162" s="1" t="str">
        <f>LEFT($C4162,$N$1)</f>
        <v>HBT Fina</v>
      </c>
      <c r="H4162" s="1" t="s">
        <v>25555</v>
      </c>
      <c r="I4162" s="1" t="s">
        <v>25556</v>
      </c>
      <c r="J4162" s="1" t="s">
        <v>19439</v>
      </c>
      <c r="K4162" s="1">
        <v>77</v>
      </c>
      <c r="L4162" s="1"/>
      <c r="M4162" s="4" t="e">
        <f t="shared" ref="M4162:M4225" si="68">MATCH(L4162,$B:$B,0)</f>
        <v>#N/A</v>
      </c>
      <c r="N4162" t="str">
        <f>LEFT(I4162,N$1)</f>
        <v>KARAT PA</v>
      </c>
      <c r="O4162" s="4" t="str">
        <f>IFERROR(INDEX($B$1968:$B$6893,MATCH($N4162,$F$1968:$F$6893,0),1),0)</f>
        <v>KRT</v>
      </c>
    </row>
    <row r="4163" spans="1:15" x14ac:dyDescent="0.3">
      <c r="A4163" s="1">
        <v>1828673</v>
      </c>
      <c r="B4163" s="1" t="s">
        <v>10377</v>
      </c>
      <c r="C4163" s="1" t="s">
        <v>10378</v>
      </c>
      <c r="D4163" s="4" t="s">
        <v>41373</v>
      </c>
      <c r="F4163" s="1" t="str">
        <f>LEFT($C4163,$N$1)</f>
        <v>HCW Biol</v>
      </c>
      <c r="H4163" s="1">
        <v>670651108</v>
      </c>
      <c r="I4163" s="1" t="s">
        <v>25557</v>
      </c>
      <c r="J4163" s="1" t="s">
        <v>19176</v>
      </c>
      <c r="K4163" s="1">
        <v>77</v>
      </c>
      <c r="L4163" s="1"/>
      <c r="M4163" s="4" t="e">
        <f t="shared" si="68"/>
        <v>#N/A</v>
      </c>
      <c r="N4163" t="str">
        <f>LEFT(I4163,N$1)</f>
        <v>NUVEEN C</v>
      </c>
      <c r="O4163" s="4" t="str">
        <f>IFERROR(INDEX($B$1968:$B$6893,MATCH($N4163,$F$1968:$F$6893,0),1),0)</f>
        <v>NKX</v>
      </c>
    </row>
    <row r="4164" spans="1:15" x14ac:dyDescent="0.3">
      <c r="A4164" s="1">
        <v>1144967</v>
      </c>
      <c r="B4164" s="1" t="s">
        <v>127</v>
      </c>
      <c r="C4164" s="1" t="s">
        <v>128</v>
      </c>
      <c r="D4164" s="4" t="s">
        <v>41373</v>
      </c>
      <c r="F4164" s="1" t="str">
        <f>LEFT($C4164,$N$1)</f>
        <v>HDFC BAN</v>
      </c>
      <c r="H4164" s="1" t="s">
        <v>25552</v>
      </c>
      <c r="I4164" s="1" t="s">
        <v>25553</v>
      </c>
      <c r="J4164" s="1" t="s">
        <v>19176</v>
      </c>
      <c r="K4164" s="1">
        <v>77</v>
      </c>
      <c r="L4164" s="1"/>
      <c r="M4164" s="4" t="e">
        <f t="shared" si="68"/>
        <v>#N/A</v>
      </c>
      <c r="N4164" t="str">
        <f>LEFT(I4164,N$1)</f>
        <v>INNOVAGE</v>
      </c>
      <c r="O4164" s="4" t="str">
        <f>IFERROR(INDEX($B$1968:$B$6893,MATCH($N4164,$F$1968:$F$6893,0),1),0)</f>
        <v>INNV</v>
      </c>
    </row>
    <row r="4165" spans="1:15" x14ac:dyDescent="0.3">
      <c r="A4165" s="1">
        <v>1441082</v>
      </c>
      <c r="B4165" s="1" t="s">
        <v>9129</v>
      </c>
      <c r="C4165" s="1" t="s">
        <v>9130</v>
      </c>
      <c r="D4165" s="4" t="s">
        <v>41373</v>
      </c>
      <c r="F4165" s="1" t="str">
        <f>LEFT($C4165,$N$1)</f>
        <v xml:space="preserve">Healing </v>
      </c>
      <c r="H4165" s="1" t="s">
        <v>25554</v>
      </c>
      <c r="I4165" s="1" t="s">
        <v>25064</v>
      </c>
      <c r="J4165" s="1" t="s">
        <v>19176</v>
      </c>
      <c r="K4165" s="1">
        <v>77</v>
      </c>
      <c r="L4165" s="1"/>
      <c r="M4165" s="4" t="e">
        <f t="shared" si="68"/>
        <v>#N/A</v>
      </c>
      <c r="N4165" t="str">
        <f>LEFT(I4165,N$1)</f>
        <v xml:space="preserve">INVESCO </v>
      </c>
      <c r="O4165" s="4" t="str">
        <f>IFERROR(INDEX($B$1968:$B$6893,MATCH($N4165,$F$1968:$F$6893,0),1),0)</f>
        <v>VKI</v>
      </c>
    </row>
    <row r="4166" spans="1:15" x14ac:dyDescent="0.3">
      <c r="A4166" s="1">
        <v>1531477</v>
      </c>
      <c r="B4166" s="1" t="s">
        <v>14415</v>
      </c>
      <c r="C4166" s="1" t="s">
        <v>14416</v>
      </c>
      <c r="D4166" s="4" t="s">
        <v>41373</v>
      </c>
      <c r="F4166" s="1" t="str">
        <f>LEFT($C4166,$N$1)</f>
        <v>HEALTH A</v>
      </c>
      <c r="H4166" s="1" t="s">
        <v>25550</v>
      </c>
      <c r="I4166" s="1" t="s">
        <v>25551</v>
      </c>
      <c r="J4166" s="1" t="s">
        <v>19176</v>
      </c>
      <c r="K4166" s="1">
        <v>77</v>
      </c>
      <c r="L4166" s="1"/>
      <c r="M4166" s="4" t="e">
        <f t="shared" si="68"/>
        <v>#N/A</v>
      </c>
      <c r="N4166" t="str">
        <f>LEFT(I4166,N$1)</f>
        <v>HAMILTON</v>
      </c>
      <c r="O4166" s="4" t="str">
        <f>IFERROR(INDEX($B$1968:$B$6893,MATCH($N4166,$F$1968:$F$6893,0),1),0)</f>
        <v>HBB</v>
      </c>
    </row>
    <row r="4167" spans="1:15" x14ac:dyDescent="0.3">
      <c r="A4167" s="1">
        <v>1141788</v>
      </c>
      <c r="B4167" s="1" t="s">
        <v>14949</v>
      </c>
      <c r="C4167" s="1" t="s">
        <v>14950</v>
      </c>
      <c r="D4167" s="4" t="s">
        <v>41373</v>
      </c>
      <c r="F4167" s="1" t="str">
        <f>LEFT($C4167,$N$1)</f>
        <v>HEALTH D</v>
      </c>
      <c r="H4167" s="1" t="s">
        <v>25549</v>
      </c>
      <c r="I4167" s="1" t="s">
        <v>10068</v>
      </c>
      <c r="J4167" s="1" t="s">
        <v>23599</v>
      </c>
      <c r="K4167" s="1">
        <v>77</v>
      </c>
      <c r="L4167" s="1"/>
      <c r="M4167" s="4" t="e">
        <f t="shared" si="68"/>
        <v>#N/A</v>
      </c>
      <c r="N4167" t="str">
        <f>LEFT(I4167,N$1)</f>
        <v>GLYCOMIM</v>
      </c>
      <c r="O4167" s="4" t="str">
        <f>IFERROR(INDEX($B$1968:$B$6893,MATCH($N4167,$F$1968:$F$6893,0),1),0)</f>
        <v>GLYC</v>
      </c>
    </row>
    <row r="4168" spans="1:15" x14ac:dyDescent="0.3">
      <c r="A4168" s="1">
        <v>1796949</v>
      </c>
      <c r="B4168" s="1" t="s">
        <v>19113</v>
      </c>
      <c r="C4168" s="1" t="s">
        <v>19114</v>
      </c>
      <c r="D4168" s="4" t="s">
        <v>41373</v>
      </c>
      <c r="F4168" s="1" t="str">
        <f>LEFT($C4168,$N$1)</f>
        <v>Healthca</v>
      </c>
      <c r="H4168" s="1" t="s">
        <v>25547</v>
      </c>
      <c r="I4168" s="1" t="s">
        <v>25548</v>
      </c>
      <c r="J4168" s="1" t="s">
        <v>23599</v>
      </c>
      <c r="K4168" s="1">
        <v>77</v>
      </c>
      <c r="L4168" s="1"/>
      <c r="M4168" s="4" t="e">
        <f t="shared" si="68"/>
        <v>#N/A</v>
      </c>
      <c r="N4168" t="str">
        <f>LEFT(I4168,N$1)</f>
        <v>ESSA BAN</v>
      </c>
      <c r="O4168" s="4" t="str">
        <f>IFERROR(INDEX($B$1968:$B$6893,MATCH($N4168,$F$1968:$F$6893,0),1),0)</f>
        <v>ESSA</v>
      </c>
    </row>
    <row r="4169" spans="1:15" x14ac:dyDescent="0.3">
      <c r="A4169" s="1">
        <v>1584693</v>
      </c>
      <c r="B4169" s="1" t="s">
        <v>13539</v>
      </c>
      <c r="C4169" s="1" t="s">
        <v>13540</v>
      </c>
      <c r="D4169" s="4" t="s">
        <v>41373</v>
      </c>
      <c r="F4169" s="1" t="str">
        <f>LEFT($C4169,$N$1)</f>
        <v>Healthca</v>
      </c>
      <c r="H4169" s="1" t="s">
        <v>25543</v>
      </c>
      <c r="I4169" s="1" t="s">
        <v>25544</v>
      </c>
      <c r="J4169" s="1" t="s">
        <v>19176</v>
      </c>
      <c r="K4169" s="1">
        <v>77</v>
      </c>
      <c r="L4169" s="1"/>
      <c r="M4169" s="4" t="e">
        <f t="shared" si="68"/>
        <v>#N/A</v>
      </c>
      <c r="N4169" t="str">
        <f>LEFT(I4169,N$1)</f>
        <v xml:space="preserve">CARDIFF </v>
      </c>
      <c r="O4169" s="4" t="str">
        <f>IFERROR(INDEX($B$1968:$B$6893,MATCH($N4169,$F$1968:$F$6893,0),1),0)</f>
        <v>CDIX</v>
      </c>
    </row>
    <row r="4170" spans="1:15" x14ac:dyDescent="0.3">
      <c r="A4170" s="1">
        <v>1839285</v>
      </c>
      <c r="B4170" s="1" t="s">
        <v>12223</v>
      </c>
      <c r="C4170" s="1" t="s">
        <v>12224</v>
      </c>
      <c r="D4170" s="4" t="s">
        <v>41373</v>
      </c>
      <c r="F4170" s="1" t="str">
        <f>LEFT($C4170,$N$1)</f>
        <v>Healthca</v>
      </c>
      <c r="H4170" s="1" t="s">
        <v>25560</v>
      </c>
      <c r="I4170" s="1" t="s">
        <v>25561</v>
      </c>
      <c r="J4170" s="1" t="s">
        <v>19176</v>
      </c>
      <c r="K4170" s="1">
        <v>77</v>
      </c>
      <c r="L4170" s="1"/>
      <c r="M4170" s="4" t="e">
        <f t="shared" si="68"/>
        <v>#N/A</v>
      </c>
      <c r="N4170" t="str">
        <f>LEFT(I4170,N$1)</f>
        <v>PRINCETO</v>
      </c>
      <c r="O4170" s="4" t="str">
        <f>IFERROR(INDEX($B$1968:$B$6893,MATCH($N4170,$F$1968:$F$6893,0),1),0)</f>
        <v>BPRN</v>
      </c>
    </row>
    <row r="4171" spans="1:15" x14ac:dyDescent="0.3">
      <c r="A4171" s="1">
        <v>844856</v>
      </c>
      <c r="B4171" s="1" t="s">
        <v>14635</v>
      </c>
      <c r="C4171" s="1" t="s">
        <v>14636</v>
      </c>
      <c r="D4171" s="4" t="s">
        <v>41373</v>
      </c>
      <c r="F4171" s="1" t="str">
        <f>LEFT($C4171,$N$1)</f>
        <v>Healthie</v>
      </c>
      <c r="H4171" s="1" t="s">
        <v>25541</v>
      </c>
      <c r="I4171" s="1" t="s">
        <v>25542</v>
      </c>
      <c r="J4171" s="1" t="s">
        <v>19176</v>
      </c>
      <c r="K4171" s="1">
        <v>77</v>
      </c>
      <c r="L4171" s="1"/>
      <c r="M4171" s="4" t="e">
        <f t="shared" si="68"/>
        <v>#N/A</v>
      </c>
      <c r="N4171" t="str">
        <f>LEFT(I4171,N$1)</f>
        <v>AQUA MET</v>
      </c>
      <c r="O4171" s="4" t="str">
        <f>IFERROR(INDEX($B$1968:$B$6893,MATCH($N4171,$F$1968:$F$6893,0),1),0)</f>
        <v>AQMS</v>
      </c>
    </row>
    <row r="4172" spans="1:15" x14ac:dyDescent="0.3">
      <c r="A4172" s="1">
        <v>1680139</v>
      </c>
      <c r="B4172" s="1" t="s">
        <v>12447</v>
      </c>
      <c r="C4172" s="1" t="s">
        <v>12448</v>
      </c>
      <c r="D4172" s="4" t="s">
        <v>41373</v>
      </c>
      <c r="F4172" s="1" t="str">
        <f>LEFT($C4172,$N$1)</f>
        <v>HealthLy</v>
      </c>
      <c r="H4172" s="1">
        <v>37638103</v>
      </c>
      <c r="I4172" s="1" t="s">
        <v>25540</v>
      </c>
      <c r="J4172" s="1" t="s">
        <v>19176</v>
      </c>
      <c r="K4172" s="1">
        <v>77</v>
      </c>
      <c r="L4172" s="1"/>
      <c r="M4172" s="4" t="e">
        <f t="shared" si="68"/>
        <v>#N/A</v>
      </c>
      <c r="N4172" t="str">
        <f>LEFT(I4172,N$1)</f>
        <v>APOLLO T</v>
      </c>
      <c r="O4172" s="4" t="str">
        <f>IFERROR(INDEX($B$1968:$B$6893,MATCH($N4172,$F$1968:$F$6893,0),1),0)</f>
        <v>AIF</v>
      </c>
    </row>
    <row r="4173" spans="1:15" x14ac:dyDescent="0.3">
      <c r="A4173" s="1">
        <v>1630176</v>
      </c>
      <c r="B4173" s="1" t="s">
        <v>12119</v>
      </c>
      <c r="C4173" s="1" t="s">
        <v>12120</v>
      </c>
      <c r="D4173" s="4" t="s">
        <v>41373</v>
      </c>
      <c r="F4173" s="1" t="str">
        <f>LEFT($C4173,$N$1)</f>
        <v xml:space="preserve">HEALTHY </v>
      </c>
      <c r="H4173" s="1" t="s">
        <v>25545</v>
      </c>
      <c r="I4173" s="1" t="s">
        <v>25546</v>
      </c>
      <c r="J4173" s="1" t="s">
        <v>19382</v>
      </c>
      <c r="K4173" s="1">
        <v>77</v>
      </c>
      <c r="L4173" s="1"/>
      <c r="M4173" s="4" t="e">
        <f t="shared" si="68"/>
        <v>#N/A</v>
      </c>
      <c r="N4173" t="str">
        <f>LEFT(I4173,N$1)</f>
        <v xml:space="preserve">DRDGOLD </v>
      </c>
      <c r="O4173" s="4">
        <f>IFERROR(INDEX($B$1968:$B$6893,MATCH($N4173,$F$1968:$F$6893,0),1),0)</f>
        <v>0</v>
      </c>
    </row>
    <row r="4174" spans="1:15" x14ac:dyDescent="0.3">
      <c r="A4174" s="1">
        <v>1923183</v>
      </c>
      <c r="B4174" s="1" t="s">
        <v>15125</v>
      </c>
      <c r="C4174" s="1" t="s">
        <v>15126</v>
      </c>
      <c r="D4174" s="4" t="s">
        <v>41373</v>
      </c>
      <c r="F4174" s="1" t="str">
        <f>LEFT($C4174,$N$1)</f>
        <v xml:space="preserve">Healthy </v>
      </c>
      <c r="H4174" s="1" t="s">
        <v>25562</v>
      </c>
      <c r="I4174" s="1" t="s">
        <v>25563</v>
      </c>
      <c r="J4174" s="1" t="s">
        <v>19578</v>
      </c>
      <c r="K4174" s="1">
        <v>77</v>
      </c>
      <c r="L4174" s="1"/>
      <c r="M4174" s="4" t="e">
        <f t="shared" si="68"/>
        <v>#N/A</v>
      </c>
      <c r="N4174" t="str">
        <f>LEFT(I4174,N$1)</f>
        <v>PROOF AC</v>
      </c>
      <c r="O4174" s="4">
        <f>IFERROR(INDEX($B$1968:$B$6893,MATCH($N4174,$F$1968:$F$6893,0),1),0)</f>
        <v>0</v>
      </c>
    </row>
    <row r="4175" spans="1:15" x14ac:dyDescent="0.3">
      <c r="A4175" s="1">
        <v>1892322</v>
      </c>
      <c r="B4175" s="1" t="s">
        <v>12201</v>
      </c>
      <c r="C4175" s="1" t="s">
        <v>12202</v>
      </c>
      <c r="D4175" s="4" t="s">
        <v>41373</v>
      </c>
      <c r="F4175" s="1" t="str">
        <f>LEFT($C4175,$N$1)</f>
        <v>HeartCor</v>
      </c>
      <c r="H4175" s="1" t="s">
        <v>25564</v>
      </c>
      <c r="I4175" s="1" t="s">
        <v>25565</v>
      </c>
      <c r="J4175" s="1" t="s">
        <v>23599</v>
      </c>
      <c r="K4175" s="1">
        <v>77</v>
      </c>
      <c r="L4175" s="1"/>
      <c r="M4175" s="4" t="e">
        <f t="shared" si="68"/>
        <v>#N/A</v>
      </c>
      <c r="N4175" t="str">
        <f>LEFT(I4175,N$1)</f>
        <v>X4 PHARM</v>
      </c>
      <c r="O4175" s="4">
        <f>IFERROR(INDEX($B$1968:$B$6893,MATCH($N4175,$F$1968:$F$6893,0),1),0)</f>
        <v>0</v>
      </c>
    </row>
    <row r="4176" spans="1:15" x14ac:dyDescent="0.3">
      <c r="A4176" s="1">
        <v>1610601</v>
      </c>
      <c r="B4176" s="1" t="s">
        <v>4442</v>
      </c>
      <c r="C4176" s="1" t="s">
        <v>4443</v>
      </c>
      <c r="D4176" s="4" t="s">
        <v>41373</v>
      </c>
      <c r="F4176" s="1" t="str">
        <f>LEFT($C4176,$N$1)</f>
        <v>Hello Gr</v>
      </c>
      <c r="H4176" s="1" t="s">
        <v>25568</v>
      </c>
      <c r="I4176" s="1" t="s">
        <v>20108</v>
      </c>
      <c r="J4176" s="1" t="s">
        <v>24791</v>
      </c>
      <c r="K4176" s="1">
        <v>77</v>
      </c>
      <c r="L4176" s="1"/>
      <c r="M4176" s="4" t="e">
        <f t="shared" si="68"/>
        <v>#N/A</v>
      </c>
      <c r="N4176" t="str">
        <f>LEFT(I4176,N$1)</f>
        <v xml:space="preserve">DROPBOX </v>
      </c>
      <c r="O4176" s="4">
        <f>IFERROR(INDEX($B$1968:$B$6893,MATCH($N4176,$F$1968:$F$6893,0),1),0)</f>
        <v>0</v>
      </c>
    </row>
    <row r="4177" spans="1:15" x14ac:dyDescent="0.3">
      <c r="A4177" s="1">
        <v>1892480</v>
      </c>
      <c r="B4177" s="1" t="s">
        <v>12773</v>
      </c>
      <c r="C4177" s="1" t="s">
        <v>12774</v>
      </c>
      <c r="D4177" s="4" t="s">
        <v>41373</v>
      </c>
      <c r="F4177" s="1" t="str">
        <f>LEFT($C4177,$N$1)</f>
        <v>Hempacco</v>
      </c>
      <c r="H4177" s="1" t="s">
        <v>25569</v>
      </c>
      <c r="I4177" s="1" t="s">
        <v>19743</v>
      </c>
      <c r="J4177" s="1" t="s">
        <v>25570</v>
      </c>
      <c r="K4177" s="1">
        <v>77</v>
      </c>
      <c r="L4177" s="1"/>
      <c r="M4177" s="4" t="e">
        <f t="shared" si="68"/>
        <v>#N/A</v>
      </c>
      <c r="N4177" t="str">
        <f>LEFT(I4177,N$1)</f>
        <v>SEA LTD</v>
      </c>
      <c r="O4177" s="4">
        <f>IFERROR(INDEX($B$1968:$B$6893,MATCH($N4177,$F$1968:$F$6893,0),1),0)</f>
        <v>0</v>
      </c>
    </row>
    <row r="4178" spans="1:15" x14ac:dyDescent="0.3">
      <c r="A4178" s="1">
        <v>1868110</v>
      </c>
      <c r="B4178" s="1" t="s">
        <v>15719</v>
      </c>
      <c r="C4178" s="1" t="s">
        <v>15720</v>
      </c>
      <c r="D4178" s="4" t="s">
        <v>41373</v>
      </c>
      <c r="F4178" s="1" t="str">
        <f>LEFT($C4178,$N$1)</f>
        <v>HENGGUAN</v>
      </c>
      <c r="H4178" s="1" t="s">
        <v>25567</v>
      </c>
      <c r="I4178" s="1" t="s">
        <v>21154</v>
      </c>
      <c r="J4178" s="1" t="s">
        <v>24468</v>
      </c>
      <c r="K4178" s="1">
        <v>77</v>
      </c>
      <c r="L4178" s="1"/>
      <c r="M4178" s="4" t="e">
        <f t="shared" si="68"/>
        <v>#N/A</v>
      </c>
      <c r="N4178" t="str">
        <f>LEFT(I4178,N$1)</f>
        <v>INSMED I</v>
      </c>
      <c r="O4178" s="4">
        <f>IFERROR(INDEX($B$1968:$B$6893,MATCH($N4178,$F$1968:$F$6893,0),1),0)</f>
        <v>0</v>
      </c>
    </row>
    <row r="4179" spans="1:15" x14ac:dyDescent="0.3">
      <c r="A4179" s="1">
        <v>1583771</v>
      </c>
      <c r="B4179" s="1" t="s">
        <v>12115</v>
      </c>
      <c r="C4179" s="1" t="s">
        <v>12116</v>
      </c>
      <c r="D4179" s="4" t="s">
        <v>41373</v>
      </c>
      <c r="F4179" s="1" t="str">
        <f>LEFT($C4179,$N$1)</f>
        <v>Hepion P</v>
      </c>
      <c r="H4179" s="1" t="s">
        <v>25566</v>
      </c>
      <c r="I4179" s="1" t="s">
        <v>19486</v>
      </c>
      <c r="J4179" s="1" t="s">
        <v>25151</v>
      </c>
      <c r="K4179" s="1">
        <v>77</v>
      </c>
      <c r="L4179" s="1"/>
      <c r="M4179" s="4" t="e">
        <f t="shared" si="68"/>
        <v>#N/A</v>
      </c>
      <c r="N4179" t="str">
        <f>LEFT(I4179,N$1)</f>
        <v xml:space="preserve">ENPHASE </v>
      </c>
      <c r="O4179" s="4">
        <f>IFERROR(INDEX($B$1968:$B$6893,MATCH($N4179,$F$1968:$F$6893,0),1),0)</f>
        <v>0</v>
      </c>
    </row>
    <row r="4180" spans="1:15" x14ac:dyDescent="0.3">
      <c r="A4180" s="1">
        <v>1053352</v>
      </c>
      <c r="B4180" s="1" t="s">
        <v>6247</v>
      </c>
      <c r="C4180" s="1" t="s">
        <v>6248</v>
      </c>
      <c r="D4180" s="4" t="s">
        <v>41373</v>
      </c>
      <c r="F4180" s="1" t="str">
        <f>LEFT($C4180,$N$1)</f>
        <v>HERITAGE</v>
      </c>
      <c r="H4180" s="1">
        <v>126633205</v>
      </c>
      <c r="I4180" s="1" t="s">
        <v>25578</v>
      </c>
      <c r="J4180" s="1" t="s">
        <v>19176</v>
      </c>
      <c r="K4180" s="1">
        <v>76</v>
      </c>
      <c r="L4180" s="1"/>
      <c r="M4180" s="4" t="e">
        <f t="shared" si="68"/>
        <v>#N/A</v>
      </c>
      <c r="N4180" t="str">
        <f>LEFT(I4180,N$1)</f>
        <v>CVR PART</v>
      </c>
      <c r="O4180" s="4" t="str">
        <f>IFERROR(INDEX($B$1968:$B$6893,MATCH($N4180,$F$1968:$F$6893,0),1),0)</f>
        <v>UAN</v>
      </c>
    </row>
    <row r="4181" spans="1:15" x14ac:dyDescent="0.3">
      <c r="A4181" s="1">
        <v>1046025</v>
      </c>
      <c r="B4181" s="1" t="s">
        <v>6007</v>
      </c>
      <c r="C4181" s="1" t="s">
        <v>6008</v>
      </c>
      <c r="D4181" s="4" t="s">
        <v>41373</v>
      </c>
      <c r="F4181" s="1" t="str">
        <f>LEFT($C4181,$N$1)</f>
        <v>HERITAGE</v>
      </c>
      <c r="H4181" s="1" t="s">
        <v>25589</v>
      </c>
      <c r="I4181" s="1" t="s">
        <v>25590</v>
      </c>
      <c r="J4181" s="1" t="s">
        <v>20394</v>
      </c>
      <c r="K4181" s="1">
        <v>76</v>
      </c>
      <c r="L4181" s="1"/>
      <c r="M4181" s="4" t="e">
        <f t="shared" si="68"/>
        <v>#N/A</v>
      </c>
      <c r="N4181" t="str">
        <f>LEFT(I4181,N$1)</f>
        <v>TYRA BIO</v>
      </c>
      <c r="O4181" s="4" t="str">
        <f>IFERROR(INDEX($B$1968:$B$6893,MATCH($N4181,$F$1968:$F$6893,0),1),0)</f>
        <v>TYRA</v>
      </c>
    </row>
    <row r="4182" spans="1:15" x14ac:dyDescent="0.3">
      <c r="A4182" s="1">
        <v>849145</v>
      </c>
      <c r="B4182" s="1" t="s">
        <v>9109</v>
      </c>
      <c r="C4182" s="1" t="s">
        <v>9110</v>
      </c>
      <c r="D4182" s="4" t="s">
        <v>41373</v>
      </c>
      <c r="F4182" s="1" t="str">
        <f>LEFT($C4182,$N$1)</f>
        <v>Heritage</v>
      </c>
      <c r="H4182" s="1">
        <v>720795103</v>
      </c>
      <c r="I4182" s="1" t="s">
        <v>25588</v>
      </c>
      <c r="J4182" s="1" t="s">
        <v>23599</v>
      </c>
      <c r="K4182" s="1">
        <v>76</v>
      </c>
      <c r="L4182" s="1"/>
      <c r="M4182" s="4" t="e">
        <f t="shared" si="68"/>
        <v>#N/A</v>
      </c>
      <c r="N4182" t="str">
        <f>LEFT(I4182,N$1)</f>
        <v>PIERIS P</v>
      </c>
      <c r="O4182" s="4" t="str">
        <f>IFERROR(INDEX($B$1968:$B$6893,MATCH($N4182,$F$1968:$F$6893,0),1),0)</f>
        <v>PIRS</v>
      </c>
    </row>
    <row r="4183" spans="1:15" x14ac:dyDescent="0.3">
      <c r="A4183" s="1">
        <v>1598665</v>
      </c>
      <c r="B4183" s="1" t="s">
        <v>8727</v>
      </c>
      <c r="C4183" s="1" t="s">
        <v>8728</v>
      </c>
      <c r="D4183" s="4" t="s">
        <v>41373</v>
      </c>
      <c r="F4183" s="1" t="str">
        <f>LEFT($C4183,$N$1)</f>
        <v>Heritage</v>
      </c>
      <c r="H4183" s="1" t="s">
        <v>25584</v>
      </c>
      <c r="I4183" s="1" t="s">
        <v>25585</v>
      </c>
      <c r="J4183" s="1" t="s">
        <v>19176</v>
      </c>
      <c r="K4183" s="1">
        <v>76</v>
      </c>
      <c r="L4183" s="1"/>
      <c r="M4183" s="4" t="e">
        <f t="shared" si="68"/>
        <v>#N/A</v>
      </c>
      <c r="N4183" t="str">
        <f>LEFT(I4183,N$1)</f>
        <v>NUVEEN P</v>
      </c>
      <c r="O4183" s="4" t="str">
        <f>IFERROR(INDEX($B$1968:$B$6893,MATCH($N4183,$F$1968:$F$6893,0),1),0)</f>
        <v>NQP</v>
      </c>
    </row>
    <row r="4184" spans="1:15" x14ac:dyDescent="0.3">
      <c r="A4184" s="1">
        <v>1324736</v>
      </c>
      <c r="B4184" s="1" t="s">
        <v>13557</v>
      </c>
      <c r="C4184" s="1" t="s">
        <v>13558</v>
      </c>
      <c r="D4184" s="4" t="s">
        <v>41373</v>
      </c>
      <c r="F4184" s="1" t="str">
        <f>LEFT($C4184,$N$1)</f>
        <v>Hero Tec</v>
      </c>
      <c r="H4184" s="1" t="s">
        <v>25579</v>
      </c>
      <c r="I4184" s="1" t="s">
        <v>25580</v>
      </c>
      <c r="J4184" s="1" t="s">
        <v>25496</v>
      </c>
      <c r="K4184" s="1">
        <v>76</v>
      </c>
      <c r="L4184" s="1"/>
      <c r="M4184" s="4" t="e">
        <f t="shared" si="68"/>
        <v>#N/A</v>
      </c>
      <c r="N4184" t="str">
        <f>LEFT(I4184,N$1)</f>
        <v>INFINITE</v>
      </c>
      <c r="O4184" s="4" t="str">
        <f>IFERROR(INDEX($B$1968:$B$6893,MATCH($N4184,$F$1968:$F$6893,0),1),0)</f>
        <v>IMCI</v>
      </c>
    </row>
    <row r="4185" spans="1:15" x14ac:dyDescent="0.3">
      <c r="A4185" s="1">
        <v>818033</v>
      </c>
      <c r="B4185" s="1" t="s">
        <v>9655</v>
      </c>
      <c r="C4185" s="1" t="s">
        <v>9656</v>
      </c>
      <c r="D4185" s="4" t="s">
        <v>41373</v>
      </c>
      <c r="F4185" s="1" t="str">
        <f>LEFT($C4185,$N$1)</f>
        <v>HERON TH</v>
      </c>
      <c r="H4185" s="1" t="s">
        <v>41425</v>
      </c>
      <c r="I4185" s="1" t="s">
        <v>25581</v>
      </c>
      <c r="J4185" s="1" t="s">
        <v>19176</v>
      </c>
      <c r="K4185" s="1">
        <v>76</v>
      </c>
      <c r="L4185" s="1"/>
      <c r="M4185" s="4" t="e">
        <f t="shared" si="68"/>
        <v>#N/A</v>
      </c>
      <c r="N4185" t="str">
        <f>LEFT(I4185,N$1)</f>
        <v xml:space="preserve">INVESCO </v>
      </c>
      <c r="O4185" s="4" t="str">
        <f>IFERROR(INDEX($B$1968:$B$6893,MATCH($N4185,$F$1968:$F$6893,0),1),0)</f>
        <v>VKI</v>
      </c>
    </row>
    <row r="4186" spans="1:15" x14ac:dyDescent="0.3">
      <c r="A4186" s="1">
        <v>880406</v>
      </c>
      <c r="B4186" s="1" t="s">
        <v>11957</v>
      </c>
      <c r="C4186" s="1" t="s">
        <v>11958</v>
      </c>
      <c r="D4186" s="4" t="s">
        <v>41373</v>
      </c>
      <c r="F4186" s="1" t="str">
        <f>LEFT($C4186,$N$1)</f>
        <v>HERZFELD</v>
      </c>
      <c r="H4186" s="1" t="s">
        <v>25574</v>
      </c>
      <c r="I4186" s="1" t="s">
        <v>25575</v>
      </c>
      <c r="J4186" s="1" t="s">
        <v>23599</v>
      </c>
      <c r="K4186" s="1">
        <v>76</v>
      </c>
      <c r="L4186" s="1"/>
      <c r="M4186" s="4" t="e">
        <f t="shared" si="68"/>
        <v>#N/A</v>
      </c>
      <c r="N4186" t="str">
        <f>LEFT(I4186,N$1)</f>
        <v xml:space="preserve">CONCORD </v>
      </c>
      <c r="O4186" s="4" t="str">
        <f>IFERROR(INDEX($B$1968:$B$6893,MATCH($N4186,$F$1968:$F$6893,0),1),0)</f>
        <v>CCM</v>
      </c>
    </row>
    <row r="4187" spans="1:15" x14ac:dyDescent="0.3">
      <c r="A4187" s="1">
        <v>1861737</v>
      </c>
      <c r="B4187" s="1" t="s">
        <v>4550</v>
      </c>
      <c r="C4187" s="1" t="s">
        <v>4551</v>
      </c>
      <c r="D4187" s="4" t="s">
        <v>41373</v>
      </c>
      <c r="F4187" s="1" t="str">
        <f>LEFT($C4187,$N$1)</f>
        <v>Hesai Gr</v>
      </c>
      <c r="H4187" s="1" t="s">
        <v>41424</v>
      </c>
      <c r="I4187" s="1" t="s">
        <v>25571</v>
      </c>
      <c r="J4187" s="1" t="s">
        <v>19176</v>
      </c>
      <c r="K4187" s="1">
        <v>76</v>
      </c>
      <c r="L4187" s="1"/>
      <c r="M4187" s="4" t="e">
        <f t="shared" si="68"/>
        <v>#N/A</v>
      </c>
      <c r="N4187" t="str">
        <f>LEFT(I4187,N$1)</f>
        <v>BLACK DI</v>
      </c>
      <c r="O4187" s="4" t="str">
        <f>IFERROR(INDEX($B$1968:$B$6893,MATCH($N4187,$F$1968:$F$6893,0),1),0)</f>
        <v>BDTX</v>
      </c>
    </row>
    <row r="4188" spans="1:15" x14ac:dyDescent="0.3">
      <c r="A4188" s="1">
        <v>1789832</v>
      </c>
      <c r="B4188" s="1" t="s">
        <v>1917</v>
      </c>
      <c r="C4188" s="1" t="s">
        <v>1918</v>
      </c>
      <c r="D4188" s="4" t="s">
        <v>41373</v>
      </c>
      <c r="F4188" s="1" t="str">
        <f>LEFT($C4188,$N$1)</f>
        <v>Hess Mid</v>
      </c>
      <c r="H4188" s="1" t="s">
        <v>41426</v>
      </c>
      <c r="I4188" s="1" t="s">
        <v>25572</v>
      </c>
      <c r="J4188" s="1" t="s">
        <v>19275</v>
      </c>
      <c r="K4188" s="1">
        <v>76</v>
      </c>
      <c r="L4188" s="1"/>
      <c r="M4188" s="4" t="e">
        <f t="shared" si="68"/>
        <v>#N/A</v>
      </c>
      <c r="N4188" t="str">
        <f>LEFT(I4188,N$1)</f>
        <v>BRAINSTO</v>
      </c>
      <c r="O4188" s="4" t="str">
        <f>IFERROR(INDEX($B$1968:$B$6893,MATCH($N4188,$F$1968:$F$6893,0),1),0)</f>
        <v>BCLI</v>
      </c>
    </row>
    <row r="4189" spans="1:15" x14ac:dyDescent="0.3">
      <c r="A4189" s="1">
        <v>1813603</v>
      </c>
      <c r="B4189" s="1" t="s">
        <v>14801</v>
      </c>
      <c r="C4189" s="1" t="s">
        <v>14802</v>
      </c>
      <c r="D4189" s="4" t="s">
        <v>41373</v>
      </c>
      <c r="F4189" s="1" t="str">
        <f>LEFT($C4189,$N$1)</f>
        <v>Hestia I</v>
      </c>
      <c r="H4189" s="1" t="s">
        <v>25599</v>
      </c>
      <c r="I4189" s="1" t="s">
        <v>19332</v>
      </c>
      <c r="J4189" s="1" t="s">
        <v>25600</v>
      </c>
      <c r="K4189" s="1">
        <v>76</v>
      </c>
      <c r="L4189" s="1"/>
      <c r="M4189" s="4" t="e">
        <f t="shared" si="68"/>
        <v>#N/A</v>
      </c>
      <c r="N4189" t="str">
        <f>LEFT(I4189,N$1)</f>
        <v>AMERICAN</v>
      </c>
      <c r="O4189" s="4" t="str">
        <f>IFERROR(INDEX($B$1968:$B$6893,MATCH($N4189,$F$1968:$F$6893,0),1),0)</f>
        <v>AAT</v>
      </c>
    </row>
    <row r="4190" spans="1:15" x14ac:dyDescent="0.3">
      <c r="A4190" s="1">
        <v>1086303</v>
      </c>
      <c r="B4190" s="1" t="s">
        <v>6147</v>
      </c>
      <c r="C4190" s="1" t="s">
        <v>6148</v>
      </c>
      <c r="D4190" s="4" t="s">
        <v>41373</v>
      </c>
      <c r="F4190" s="1" t="str">
        <f>LEFT($C4190,$N$1)</f>
        <v>Heyu Bio</v>
      </c>
      <c r="H4190" s="1">
        <v>164651101</v>
      </c>
      <c r="I4190" s="1" t="s">
        <v>25573</v>
      </c>
      <c r="J4190" s="1" t="s">
        <v>19176</v>
      </c>
      <c r="K4190" s="1">
        <v>76</v>
      </c>
      <c r="L4190" s="1"/>
      <c r="M4190" s="4" t="e">
        <f t="shared" si="68"/>
        <v>#N/A</v>
      </c>
      <c r="N4190" t="str">
        <f>LEFT(I4190,N$1)</f>
        <v>CHERRY H</v>
      </c>
      <c r="O4190" s="4">
        <f>IFERROR(INDEX($B$1968:$B$6893,MATCH($N4190,$F$1968:$F$6893,0),1),0)</f>
        <v>0</v>
      </c>
    </row>
    <row r="4191" spans="1:15" x14ac:dyDescent="0.3">
      <c r="A4191" s="1">
        <v>1680873</v>
      </c>
      <c r="B4191" s="1" t="s">
        <v>7828</v>
      </c>
      <c r="C4191" s="1" t="s">
        <v>7829</v>
      </c>
      <c r="D4191" s="4" t="s">
        <v>41373</v>
      </c>
      <c r="F4191" s="1" t="str">
        <f>LEFT($C4191,$N$1)</f>
        <v>HF Foods</v>
      </c>
      <c r="H4191" s="1">
        <v>233051150</v>
      </c>
      <c r="I4191" s="1" t="s">
        <v>25593</v>
      </c>
      <c r="J4191" s="1" t="s">
        <v>19176</v>
      </c>
      <c r="K4191" s="1">
        <v>76</v>
      </c>
      <c r="L4191" s="1"/>
      <c r="M4191" s="4" t="e">
        <f t="shared" si="68"/>
        <v>#N/A</v>
      </c>
      <c r="N4191" t="str">
        <f>LEFT(I4191,N$1)</f>
        <v>XTRACKER</v>
      </c>
      <c r="O4191" s="4">
        <f>IFERROR(INDEX($B$1968:$B$6893,MATCH($N4191,$F$1968:$F$6893,0),1),0)</f>
        <v>0</v>
      </c>
    </row>
    <row r="4192" spans="1:15" x14ac:dyDescent="0.3">
      <c r="A4192" s="1">
        <v>1144546</v>
      </c>
      <c r="B4192" s="1" t="s">
        <v>12477</v>
      </c>
      <c r="C4192" s="1" t="s">
        <v>12478</v>
      </c>
      <c r="D4192" s="4" t="s">
        <v>41373</v>
      </c>
      <c r="F4192" s="1" t="str">
        <f>LEFT($C4192,$N$1)</f>
        <v>HFactor,</v>
      </c>
      <c r="H4192" s="1" t="s">
        <v>25586</v>
      </c>
      <c r="I4192" s="1" t="s">
        <v>25587</v>
      </c>
      <c r="J4192" s="1" t="s">
        <v>19190</v>
      </c>
      <c r="K4192" s="1">
        <v>76</v>
      </c>
      <c r="L4192" s="1"/>
      <c r="M4192" s="4" t="e">
        <f t="shared" si="68"/>
        <v>#N/A</v>
      </c>
      <c r="N4192" t="str">
        <f>LEFT(I4192,N$1)</f>
        <v>OPPFI IN</v>
      </c>
      <c r="O4192" s="4">
        <f>IFERROR(INDEX($B$1968:$B$6893,MATCH($N4192,$F$1968:$F$6893,0),1),0)</f>
        <v>0</v>
      </c>
    </row>
    <row r="4193" spans="1:15" x14ac:dyDescent="0.3">
      <c r="A4193" s="1">
        <v>797465</v>
      </c>
      <c r="B4193" s="1" t="s">
        <v>12247</v>
      </c>
      <c r="C4193" s="1" t="s">
        <v>12248</v>
      </c>
      <c r="D4193" s="4" t="s">
        <v>41373</v>
      </c>
      <c r="F4193" s="1" t="str">
        <f>LEFT($C4193,$N$1)</f>
        <v>HG Holdi</v>
      </c>
      <c r="H4193" s="1" t="s">
        <v>25591</v>
      </c>
      <c r="I4193" s="1" t="s">
        <v>25592</v>
      </c>
      <c r="J4193" s="1" t="s">
        <v>19275</v>
      </c>
      <c r="K4193" s="1">
        <v>76</v>
      </c>
      <c r="L4193" s="1"/>
      <c r="M4193" s="4" t="e">
        <f t="shared" si="68"/>
        <v>#N/A</v>
      </c>
      <c r="N4193" t="str">
        <f>LEFT(I4193,N$1)</f>
        <v>XOMA COR</v>
      </c>
      <c r="O4193" s="4">
        <f>IFERROR(INDEX($B$1968:$B$6893,MATCH($N4193,$F$1968:$F$6893,0),1),0)</f>
        <v>0</v>
      </c>
    </row>
    <row r="4194" spans="1:15" x14ac:dyDescent="0.3">
      <c r="A4194" s="1">
        <v>810943</v>
      </c>
      <c r="B4194" s="1" t="s">
        <v>9381</v>
      </c>
      <c r="C4194" s="1" t="s">
        <v>9382</v>
      </c>
      <c r="D4194" s="4" t="s">
        <v>41373</v>
      </c>
      <c r="F4194" s="1" t="str">
        <f>LEFT($C4194,$N$1)</f>
        <v>HIGH INC</v>
      </c>
      <c r="H4194" s="1" t="s">
        <v>25576</v>
      </c>
      <c r="I4194" s="1" t="s">
        <v>25577</v>
      </c>
      <c r="J4194" s="1" t="s">
        <v>23599</v>
      </c>
      <c r="K4194" s="1">
        <v>76</v>
      </c>
      <c r="L4194" s="1"/>
      <c r="M4194" s="4" t="e">
        <f t="shared" si="68"/>
        <v>#N/A</v>
      </c>
      <c r="N4194" t="str">
        <f>LEFT(I4194,N$1)</f>
        <v>CRICUT I</v>
      </c>
      <c r="O4194" s="4">
        <f>IFERROR(INDEX($B$1968:$B$6893,MATCH($N4194,$F$1968:$F$6893,0),1),0)</f>
        <v>0</v>
      </c>
    </row>
    <row r="4195" spans="1:15" x14ac:dyDescent="0.3">
      <c r="A4195" s="1">
        <v>1365388</v>
      </c>
      <c r="B4195" s="1" t="s">
        <v>11333</v>
      </c>
      <c r="C4195" s="1" t="s">
        <v>11334</v>
      </c>
      <c r="D4195" s="4" t="s">
        <v>41373</v>
      </c>
      <c r="F4195" s="1" t="str">
        <f>LEFT($C4195,$N$1)</f>
        <v>High Sie</v>
      </c>
      <c r="H4195" s="1" t="s">
        <v>25582</v>
      </c>
      <c r="I4195" s="1" t="s">
        <v>25583</v>
      </c>
      <c r="J4195" s="1" t="s">
        <v>19452</v>
      </c>
      <c r="K4195" s="1">
        <v>76</v>
      </c>
      <c r="L4195" s="1"/>
      <c r="M4195" s="4" t="e">
        <f t="shared" si="68"/>
        <v>#N/A</v>
      </c>
      <c r="N4195" t="str">
        <f>LEFT(I4195,N$1)</f>
        <v>KENSINGT</v>
      </c>
      <c r="O4195" s="4">
        <f>IFERROR(INDEX($B$1968:$B$6893,MATCH($N4195,$F$1968:$F$6893,0),1),0)</f>
        <v>0</v>
      </c>
    </row>
    <row r="4196" spans="1:15" x14ac:dyDescent="0.3">
      <c r="A4196" s="1">
        <v>1847409</v>
      </c>
      <c r="B4196" s="1" t="s">
        <v>9159</v>
      </c>
      <c r="C4196" s="1" t="s">
        <v>9160</v>
      </c>
      <c r="D4196" s="4" t="s">
        <v>41373</v>
      </c>
      <c r="F4196" s="1" t="str">
        <f>LEFT($C4196,$N$1)</f>
        <v>High Tid</v>
      </c>
      <c r="H4196" s="1" t="s">
        <v>25605</v>
      </c>
      <c r="I4196" s="1" t="s">
        <v>24170</v>
      </c>
      <c r="J4196" s="1" t="s">
        <v>25606</v>
      </c>
      <c r="K4196" s="1">
        <v>76</v>
      </c>
      <c r="L4196" s="1"/>
      <c r="M4196" s="4" t="e">
        <f t="shared" si="68"/>
        <v>#N/A</v>
      </c>
      <c r="N4196" t="str">
        <f>LEFT(I4196,N$1)</f>
        <v>EA SERIE</v>
      </c>
      <c r="O4196" s="4">
        <f>IFERROR(INDEX($B$1968:$B$6893,MATCH($N4196,$F$1968:$F$6893,0),1),0)</f>
        <v>0</v>
      </c>
    </row>
    <row r="4197" spans="1:15" x14ac:dyDescent="0.3">
      <c r="A4197" s="1">
        <v>1413891</v>
      </c>
      <c r="B4197" s="1" t="s">
        <v>12215</v>
      </c>
      <c r="C4197" s="1" t="s">
        <v>12216</v>
      </c>
      <c r="D4197" s="4" t="s">
        <v>41373</v>
      </c>
      <c r="F4197" s="1" t="str">
        <f>LEFT($C4197,$N$1)</f>
        <v>HIGH WIR</v>
      </c>
      <c r="H4197" s="1" t="s">
        <v>25613</v>
      </c>
      <c r="I4197" s="1" t="s">
        <v>20333</v>
      </c>
      <c r="J4197" s="1" t="s">
        <v>25614</v>
      </c>
      <c r="K4197" s="1">
        <v>76</v>
      </c>
      <c r="L4197" s="1"/>
      <c r="M4197" s="4" t="e">
        <f t="shared" si="68"/>
        <v>#N/A</v>
      </c>
      <c r="N4197" t="str">
        <f>LEFT(I4197,N$1)</f>
        <v>PACER FD</v>
      </c>
      <c r="O4197" s="4">
        <f>IFERROR(INDEX($B$1968:$B$6893,MATCH($N4197,$F$1968:$F$6893,0),1),0)</f>
        <v>0</v>
      </c>
    </row>
    <row r="4198" spans="1:15" x14ac:dyDescent="0.3">
      <c r="A4198" s="1">
        <v>1622148</v>
      </c>
      <c r="B4198" s="1" t="s">
        <v>8575</v>
      </c>
      <c r="C4198" s="1" t="s">
        <v>8576</v>
      </c>
      <c r="D4198" s="4" t="s">
        <v>41373</v>
      </c>
      <c r="F4198" s="1" t="str">
        <f>LEFT($C4198,$N$1)</f>
        <v>HIGHLAND</v>
      </c>
      <c r="H4198" s="1" t="s">
        <v>25603</v>
      </c>
      <c r="I4198" s="1" t="s">
        <v>20233</v>
      </c>
      <c r="J4198" s="1" t="s">
        <v>25604</v>
      </c>
      <c r="K4198" s="1">
        <v>76</v>
      </c>
      <c r="L4198" s="1"/>
      <c r="M4198" s="4" t="e">
        <f t="shared" si="68"/>
        <v>#N/A</v>
      </c>
      <c r="N4198" t="str">
        <f>LEFT(I4198,N$1)</f>
        <v>CYBERARK</v>
      </c>
      <c r="O4198" s="4">
        <f>IFERROR(INDEX($B$1968:$B$6893,MATCH($N4198,$F$1968:$F$6893,0),1),0)</f>
        <v>0</v>
      </c>
    </row>
    <row r="4199" spans="1:15" x14ac:dyDescent="0.3">
      <c r="A4199" s="1">
        <v>1026785</v>
      </c>
      <c r="B4199" s="1" t="s">
        <v>12933</v>
      </c>
      <c r="C4199" s="1" t="s">
        <v>12934</v>
      </c>
      <c r="D4199" s="4" t="s">
        <v>41373</v>
      </c>
      <c r="F4199" s="1" t="str">
        <f>LEFT($C4199,$N$1)</f>
        <v xml:space="preserve">HIGHWAY </v>
      </c>
      <c r="H4199" s="1" t="s">
        <v>25607</v>
      </c>
      <c r="I4199" s="1" t="s">
        <v>1832</v>
      </c>
      <c r="J4199" s="1" t="s">
        <v>25608</v>
      </c>
      <c r="K4199" s="1">
        <v>76</v>
      </c>
      <c r="L4199" s="1"/>
      <c r="M4199" s="4" t="e">
        <f t="shared" si="68"/>
        <v>#N/A</v>
      </c>
      <c r="N4199" t="str">
        <f>LEFT(I4199,N$1)</f>
        <v>ETSY INC</v>
      </c>
      <c r="O4199" s="4">
        <f>IFERROR(INDEX($B$1968:$B$6893,MATCH($N4199,$F$1968:$F$6893,0),1),0)</f>
        <v>0</v>
      </c>
    </row>
    <row r="4200" spans="1:15" x14ac:dyDescent="0.3">
      <c r="A4200" s="1">
        <v>1807616</v>
      </c>
      <c r="B4200" s="1" t="s">
        <v>15087</v>
      </c>
      <c r="C4200" s="1" t="s">
        <v>15088</v>
      </c>
      <c r="D4200" s="4" t="s">
        <v>41373</v>
      </c>
      <c r="F4200" s="1" t="str">
        <f>LEFT($C4200,$N$1)</f>
        <v>Hi-Great</v>
      </c>
      <c r="H4200" s="1" t="s">
        <v>25601</v>
      </c>
      <c r="I4200" s="1" t="s">
        <v>25602</v>
      </c>
      <c r="J4200" s="1" t="s">
        <v>25485</v>
      </c>
      <c r="K4200" s="1">
        <v>76</v>
      </c>
      <c r="L4200" s="1"/>
      <c r="M4200" s="4" t="e">
        <f t="shared" si="68"/>
        <v>#N/A</v>
      </c>
      <c r="N4200" t="str">
        <f>LEFT(I4200,N$1)</f>
        <v>BILL HOL</v>
      </c>
      <c r="O4200" s="4">
        <f>IFERROR(INDEX($B$1968:$B$6893,MATCH($N4200,$F$1968:$F$6893,0),1),0)</f>
        <v>0</v>
      </c>
    </row>
    <row r="4201" spans="1:15" x14ac:dyDescent="0.3">
      <c r="A4201" s="1">
        <v>1888012</v>
      </c>
      <c r="B4201" s="1" t="s">
        <v>6065</v>
      </c>
      <c r="C4201" s="1" t="s">
        <v>6066</v>
      </c>
      <c r="D4201" s="4" t="s">
        <v>41373</v>
      </c>
      <c r="F4201" s="1" t="str">
        <f>LEFT($C4201,$N$1)</f>
        <v>HilleVax</v>
      </c>
      <c r="H4201" s="1" t="s">
        <v>25615</v>
      </c>
      <c r="I4201" s="1" t="s">
        <v>25616</v>
      </c>
      <c r="J4201" s="1" t="s">
        <v>25617</v>
      </c>
      <c r="K4201" s="1">
        <v>76</v>
      </c>
      <c r="L4201" s="1"/>
      <c r="M4201" s="4" t="e">
        <f t="shared" si="68"/>
        <v>#N/A</v>
      </c>
      <c r="N4201" t="str">
        <f>LEFT(I4201,N$1)</f>
        <v>SSGA ACT</v>
      </c>
      <c r="O4201" s="4">
        <f>IFERROR(INDEX($B$1968:$B$6893,MATCH($N4201,$F$1968:$F$6893,0),1),0)</f>
        <v>0</v>
      </c>
    </row>
    <row r="4202" spans="1:15" x14ac:dyDescent="0.3">
      <c r="A4202" s="1">
        <v>732417</v>
      </c>
      <c r="B4202" s="1" t="s">
        <v>5877</v>
      </c>
      <c r="C4202" s="1" t="s">
        <v>5878</v>
      </c>
      <c r="D4202" s="4" t="s">
        <v>41373</v>
      </c>
      <c r="F4202" s="1" t="str">
        <f>LEFT($C4202,$N$1)</f>
        <v>HILLS BA</v>
      </c>
      <c r="H4202" s="1" t="s">
        <v>25611</v>
      </c>
      <c r="I4202" s="1" t="s">
        <v>20333</v>
      </c>
      <c r="J4202" s="1" t="s">
        <v>25612</v>
      </c>
      <c r="K4202" s="1">
        <v>76</v>
      </c>
      <c r="L4202" s="1"/>
      <c r="M4202" s="4" t="e">
        <f t="shared" si="68"/>
        <v>#N/A</v>
      </c>
      <c r="N4202" t="str">
        <f>LEFT(I4202,N$1)</f>
        <v>PACER FD</v>
      </c>
      <c r="O4202" s="4">
        <f>IFERROR(INDEX($B$1968:$B$6893,MATCH($N4202,$F$1968:$F$6893,0),1),0)</f>
        <v>0</v>
      </c>
    </row>
    <row r="4203" spans="1:15" x14ac:dyDescent="0.3">
      <c r="A4203" s="1">
        <v>1959455</v>
      </c>
      <c r="B4203" s="1" t="s">
        <v>7916</v>
      </c>
      <c r="C4203" s="1" t="s">
        <v>7917</v>
      </c>
      <c r="D4203" s="4" t="s">
        <v>41373</v>
      </c>
      <c r="F4203" s="1" t="str">
        <f>LEFT($C4203,$N$1)</f>
        <v>Himalaya</v>
      </c>
      <c r="H4203" s="1" t="s">
        <v>25609</v>
      </c>
      <c r="I4203" s="1" t="s">
        <v>23524</v>
      </c>
      <c r="J4203" s="1" t="s">
        <v>25610</v>
      </c>
      <c r="K4203" s="1">
        <v>76</v>
      </c>
      <c r="L4203" s="1"/>
      <c r="M4203" s="4" t="e">
        <f t="shared" si="68"/>
        <v>#N/A</v>
      </c>
      <c r="N4203" t="str">
        <f>LEFT(I4203,N$1)</f>
        <v>INNOVATO</v>
      </c>
      <c r="O4203" s="4">
        <f>IFERROR(INDEX($B$1968:$B$6893,MATCH($N4203,$F$1968:$F$6893,0),1),0)</f>
        <v>0</v>
      </c>
    </row>
    <row r="4204" spans="1:15" x14ac:dyDescent="0.3">
      <c r="A4204" s="1">
        <v>1409624</v>
      </c>
      <c r="B4204" s="1" t="s">
        <v>14807</v>
      </c>
      <c r="C4204" s="1" t="s">
        <v>14808</v>
      </c>
      <c r="D4204" s="4" t="s">
        <v>41373</v>
      </c>
      <c r="F4204" s="1" t="str">
        <f>LEFT($C4204,$N$1)</f>
        <v>HIMALAYA</v>
      </c>
      <c r="H4204" s="1" t="s">
        <v>25594</v>
      </c>
      <c r="I4204" s="1" t="s">
        <v>19781</v>
      </c>
      <c r="J4204" s="1" t="s">
        <v>25134</v>
      </c>
      <c r="K4204" s="1">
        <v>76</v>
      </c>
      <c r="L4204" s="1"/>
      <c r="M4204" s="4" t="e">
        <f t="shared" si="68"/>
        <v>#N/A</v>
      </c>
      <c r="N4204" t="str">
        <f>LEFT(I4204,N$1)</f>
        <v>COINBASE</v>
      </c>
      <c r="O4204" s="4">
        <f>IFERROR(INDEX($B$1968:$B$6893,MATCH($N4204,$F$1968:$F$6893,0),1),0)</f>
        <v>0</v>
      </c>
    </row>
    <row r="4205" spans="1:15" x14ac:dyDescent="0.3">
      <c r="A4205" s="1">
        <v>1342338</v>
      </c>
      <c r="B4205" s="1" t="s">
        <v>5053</v>
      </c>
      <c r="C4205" s="1" t="s">
        <v>5054</v>
      </c>
      <c r="D4205" s="4" t="s">
        <v>41373</v>
      </c>
      <c r="F4205" s="1" t="str">
        <f>LEFT($C4205,$N$1)</f>
        <v>Himax Te</v>
      </c>
      <c r="H4205" s="1" t="s">
        <v>25595</v>
      </c>
      <c r="I4205" s="1" t="s">
        <v>1462</v>
      </c>
      <c r="J4205" s="1" t="s">
        <v>24468</v>
      </c>
      <c r="K4205" s="1">
        <v>76</v>
      </c>
      <c r="L4205" s="1"/>
      <c r="M4205" s="4" t="e">
        <f t="shared" si="68"/>
        <v>#N/A</v>
      </c>
      <c r="N4205" t="str">
        <f>LEFT(I4205,N$1)</f>
        <v>EXACT SC</v>
      </c>
      <c r="O4205" s="4">
        <f>IFERROR(INDEX($B$1968:$B$6893,MATCH($N4205,$F$1968:$F$6893,0),1),0)</f>
        <v>0</v>
      </c>
    </row>
    <row r="4206" spans="1:15" x14ac:dyDescent="0.3">
      <c r="A4206" s="1">
        <v>1140102</v>
      </c>
      <c r="B4206" s="1" t="s">
        <v>7848</v>
      </c>
      <c r="C4206" s="1" t="s">
        <v>7849</v>
      </c>
      <c r="D4206" s="4" t="s">
        <v>41373</v>
      </c>
      <c r="F4206" s="1" t="str">
        <f>LEFT($C4206,$N$1)</f>
        <v>HireQues</v>
      </c>
      <c r="H4206" s="1" t="s">
        <v>25596</v>
      </c>
      <c r="I4206" s="1" t="s">
        <v>20385</v>
      </c>
      <c r="J4206" s="1" t="s">
        <v>24468</v>
      </c>
      <c r="K4206" s="1">
        <v>76</v>
      </c>
      <c r="L4206" s="1"/>
      <c r="M4206" s="4" t="e">
        <f t="shared" si="68"/>
        <v>#N/A</v>
      </c>
      <c r="N4206" t="str">
        <f>LEFT(I4206,N$1)</f>
        <v>FIVE9 IN</v>
      </c>
      <c r="O4206" s="4">
        <f>IFERROR(INDEX($B$1968:$B$6893,MATCH($N4206,$F$1968:$F$6893,0),1),0)</f>
        <v>0</v>
      </c>
    </row>
    <row r="4207" spans="1:15" x14ac:dyDescent="0.3">
      <c r="A4207" s="1">
        <v>1859285</v>
      </c>
      <c r="B4207" s="1" t="s">
        <v>5675</v>
      </c>
      <c r="C4207" s="1" t="s">
        <v>5676</v>
      </c>
      <c r="D4207" s="4" t="s">
        <v>41373</v>
      </c>
      <c r="F4207" s="1" t="str">
        <f>LEFT($C4207,$N$1)</f>
        <v>HireRigh</v>
      </c>
      <c r="H4207" s="1" t="s">
        <v>25597</v>
      </c>
      <c r="I4207" s="1" t="s">
        <v>21226</v>
      </c>
      <c r="J4207" s="1" t="s">
        <v>25598</v>
      </c>
      <c r="K4207" s="1">
        <v>76</v>
      </c>
      <c r="L4207" s="1"/>
      <c r="M4207" s="4" t="e">
        <f t="shared" si="68"/>
        <v>#N/A</v>
      </c>
      <c r="N4207" t="str">
        <f>LEFT(I4207,N$1)</f>
        <v>NUVASIVE</v>
      </c>
      <c r="O4207" s="4">
        <f>IFERROR(INDEX($B$1968:$B$6893,MATCH($N4207,$F$1968:$F$6893,0),1),0)</f>
        <v>0</v>
      </c>
    </row>
    <row r="4208" spans="1:15" x14ac:dyDescent="0.3">
      <c r="A4208" s="1">
        <v>1383701</v>
      </c>
      <c r="B4208" s="1" t="s">
        <v>16818</v>
      </c>
      <c r="C4208" s="1" t="s">
        <v>16819</v>
      </c>
      <c r="D4208" s="4" t="s">
        <v>41373</v>
      </c>
      <c r="F4208" s="1" t="str">
        <f>LEFT($C4208,$N$1)</f>
        <v>Histogen</v>
      </c>
      <c r="H4208" s="1" t="s">
        <v>25636</v>
      </c>
      <c r="I4208" s="1" t="s">
        <v>25637</v>
      </c>
      <c r="J4208" s="1" t="s">
        <v>20285</v>
      </c>
      <c r="K4208" s="1">
        <v>75</v>
      </c>
      <c r="L4208" s="1"/>
      <c r="M4208" s="4" t="e">
        <f t="shared" si="68"/>
        <v>#N/A</v>
      </c>
      <c r="N4208" t="str">
        <f>LEFT(I4208,N$1)</f>
        <v>ZHIHU IN</v>
      </c>
      <c r="O4208" s="4" t="str">
        <f>IFERROR(INDEX($B$1968:$B$6893,MATCH($N4208,$F$1968:$F$6893,0),1),0)</f>
        <v>ZH</v>
      </c>
    </row>
    <row r="4209" spans="1:15" x14ac:dyDescent="0.3">
      <c r="A4209" s="1">
        <v>1742341</v>
      </c>
      <c r="B4209" s="1" t="s">
        <v>11975</v>
      </c>
      <c r="C4209" s="1" t="s">
        <v>11976</v>
      </c>
      <c r="D4209" s="4" t="s">
        <v>41373</v>
      </c>
      <c r="F4209" s="1" t="str">
        <f>LEFT($C4209,$N$1)</f>
        <v>HiTek Gl</v>
      </c>
      <c r="H4209" s="1">
        <v>960417103</v>
      </c>
      <c r="I4209" s="1" t="s">
        <v>25646</v>
      </c>
      <c r="J4209" s="1" t="s">
        <v>19988</v>
      </c>
      <c r="K4209" s="1">
        <v>75</v>
      </c>
      <c r="L4209" s="1"/>
      <c r="M4209" s="4" t="e">
        <f t="shared" si="68"/>
        <v>#N/A</v>
      </c>
      <c r="N4209" t="str">
        <f>LEFT(I4209,N$1)</f>
        <v>WESTLAKE</v>
      </c>
      <c r="O4209" s="4" t="str">
        <f>IFERROR(INDEX($B$1968:$B$6893,MATCH($N4209,$F$1968:$F$6893,0),1),0)</f>
        <v>WLKP</v>
      </c>
    </row>
    <row r="4210" spans="1:15" x14ac:dyDescent="0.3">
      <c r="A4210" s="1">
        <v>1720424</v>
      </c>
      <c r="B4210" s="1" t="s">
        <v>7282</v>
      </c>
      <c r="C4210" s="1" t="s">
        <v>7283</v>
      </c>
      <c r="D4210" s="4" t="s">
        <v>41373</v>
      </c>
      <c r="F4210" s="1" t="str">
        <f>LEFT($C4210,$N$1)</f>
        <v>HIVE Dig</v>
      </c>
      <c r="H4210" s="1" t="s">
        <v>25632</v>
      </c>
      <c r="I4210" s="1" t="s">
        <v>25633</v>
      </c>
      <c r="J4210" s="1" t="s">
        <v>19275</v>
      </c>
      <c r="K4210" s="1">
        <v>75</v>
      </c>
      <c r="L4210" s="1"/>
      <c r="M4210" s="4" t="e">
        <f t="shared" si="68"/>
        <v>#N/A</v>
      </c>
      <c r="N4210" t="str">
        <f>LEFT(I4210,N$1)</f>
        <v>THERAPEU</v>
      </c>
      <c r="O4210" s="4" t="str">
        <f>IFERROR(INDEX($B$1968:$B$6893,MATCH($N4210,$F$1968:$F$6893,0),1),0)</f>
        <v>TSOI</v>
      </c>
    </row>
    <row r="4211" spans="1:15" x14ac:dyDescent="0.3">
      <c r="A4211" s="1">
        <v>921183</v>
      </c>
      <c r="B4211" s="1" t="s">
        <v>9893</v>
      </c>
      <c r="C4211" s="1" t="s">
        <v>9894</v>
      </c>
      <c r="D4211" s="4" t="s">
        <v>41373</v>
      </c>
      <c r="F4211" s="1" t="str">
        <f>LEFT($C4211,$N$1)</f>
        <v>HMN FINA</v>
      </c>
      <c r="H4211" s="1" t="s">
        <v>25630</v>
      </c>
      <c r="I4211" s="1" t="s">
        <v>25631</v>
      </c>
      <c r="J4211" s="1" t="s">
        <v>19176</v>
      </c>
      <c r="K4211" s="1">
        <v>75</v>
      </c>
      <c r="L4211" s="1"/>
      <c r="M4211" s="4" t="e">
        <f t="shared" si="68"/>
        <v>#N/A</v>
      </c>
      <c r="N4211" t="str">
        <f>LEFT(I4211,N$1)</f>
        <v>STERLING</v>
      </c>
      <c r="O4211" s="4" t="str">
        <f>IFERROR(INDEX($B$1968:$B$6893,MATCH($N4211,$F$1968:$F$6893,0),1),0)</f>
        <v>SBT</v>
      </c>
    </row>
    <row r="4212" spans="1:15" x14ac:dyDescent="0.3">
      <c r="A4212" s="1">
        <v>1342916</v>
      </c>
      <c r="B4212" s="1" t="s">
        <v>6377</v>
      </c>
      <c r="C4212" s="1" t="s">
        <v>6378</v>
      </c>
      <c r="D4212" s="4" t="s">
        <v>41373</v>
      </c>
      <c r="F4212" s="1" t="str">
        <f>LEFT($C4212,$N$1)</f>
        <v>HNO Inte</v>
      </c>
      <c r="H4212" s="1">
        <v>749360400</v>
      </c>
      <c r="I4212" s="1" t="s">
        <v>25627</v>
      </c>
      <c r="J4212" s="1" t="s">
        <v>19176</v>
      </c>
      <c r="K4212" s="1">
        <v>75</v>
      </c>
      <c r="L4212" s="1"/>
      <c r="M4212" s="4" t="e">
        <f t="shared" si="68"/>
        <v>#N/A</v>
      </c>
      <c r="N4212" t="str">
        <f>LEFT(I4212,N$1)</f>
        <v>RCM TECH</v>
      </c>
      <c r="O4212" s="4" t="str">
        <f>IFERROR(INDEX($B$1968:$B$6893,MATCH($N4212,$F$1968:$F$6893,0),1),0)</f>
        <v>RCMT</v>
      </c>
    </row>
    <row r="4213" spans="1:15" x14ac:dyDescent="0.3">
      <c r="A4213" s="1">
        <v>1990145</v>
      </c>
      <c r="B4213" s="1" t="s">
        <v>15569</v>
      </c>
      <c r="C4213" s="1" t="s">
        <v>15570</v>
      </c>
      <c r="D4213" s="4" t="s">
        <v>41373</v>
      </c>
      <c r="F4213" s="1" t="str">
        <f>LEFT($C4213,$N$1)</f>
        <v>Holdco N</v>
      </c>
      <c r="H4213" s="1" t="s">
        <v>25621</v>
      </c>
      <c r="I4213" s="1" t="s">
        <v>25622</v>
      </c>
      <c r="J4213" s="1" t="s">
        <v>19578</v>
      </c>
      <c r="K4213" s="1">
        <v>75</v>
      </c>
      <c r="L4213" s="1"/>
      <c r="M4213" s="4" t="e">
        <f t="shared" si="68"/>
        <v>#N/A</v>
      </c>
      <c r="N4213" t="str">
        <f>LEFT(I4213,N$1)</f>
        <v>ATRECA I</v>
      </c>
      <c r="O4213" s="4">
        <f>IFERROR(INDEX($B$1968:$B$6893,MATCH($N4213,$F$1968:$F$6893,0),1),0)</f>
        <v>0</v>
      </c>
    </row>
    <row r="4214" spans="1:15" x14ac:dyDescent="0.3">
      <c r="A4214" s="1">
        <v>1283140</v>
      </c>
      <c r="B4214" s="1" t="s">
        <v>3334</v>
      </c>
      <c r="C4214" s="1" t="s">
        <v>3335</v>
      </c>
      <c r="D4214" s="4" t="s">
        <v>41373</v>
      </c>
      <c r="F4214" s="1" t="str">
        <f>LEFT($C4214,$N$1)</f>
        <v>HOLLY EN</v>
      </c>
      <c r="H4214" s="1" t="s">
        <v>25623</v>
      </c>
      <c r="I4214" s="1" t="s">
        <v>25624</v>
      </c>
      <c r="J4214" s="1" t="s">
        <v>25010</v>
      </c>
      <c r="K4214" s="1">
        <v>75</v>
      </c>
      <c r="L4214" s="1"/>
      <c r="M4214" s="4" t="e">
        <f t="shared" si="68"/>
        <v>#N/A</v>
      </c>
      <c r="N4214" t="str">
        <f>LEFT(I4214,N$1)</f>
        <v>JAWS JUG</v>
      </c>
      <c r="O4214" s="4">
        <f>IFERROR(INDEX($B$1968:$B$6893,MATCH($N4214,$F$1968:$F$6893,0),1),0)</f>
        <v>0</v>
      </c>
    </row>
    <row r="4215" spans="1:15" x14ac:dyDescent="0.3">
      <c r="A4215" s="1">
        <v>1357450</v>
      </c>
      <c r="B4215" s="1" t="s">
        <v>4612</v>
      </c>
      <c r="C4215" s="1" t="s">
        <v>4613</v>
      </c>
      <c r="D4215" s="4" t="s">
        <v>41373</v>
      </c>
      <c r="F4215" s="1" t="str">
        <f>LEFT($C4215,$N$1)</f>
        <v>Hollysys</v>
      </c>
      <c r="H4215" s="1" t="s">
        <v>25628</v>
      </c>
      <c r="I4215" s="1" t="s">
        <v>25629</v>
      </c>
      <c r="J4215" s="1" t="s">
        <v>19176</v>
      </c>
      <c r="K4215" s="1">
        <v>75</v>
      </c>
      <c r="L4215" s="1"/>
      <c r="M4215" s="4" t="e">
        <f t="shared" si="68"/>
        <v>#N/A</v>
      </c>
      <c r="N4215" t="str">
        <f>LEFT(I4215,N$1)</f>
        <v>RICE ACQ</v>
      </c>
      <c r="O4215" s="4">
        <f>IFERROR(INDEX($B$1968:$B$6893,MATCH($N4215,$F$1968:$F$6893,0),1),0)</f>
        <v>0</v>
      </c>
    </row>
    <row r="4216" spans="1:15" x14ac:dyDescent="0.3">
      <c r="A4216" s="1">
        <v>1436425</v>
      </c>
      <c r="B4216" s="1" t="s">
        <v>7326</v>
      </c>
      <c r="C4216" s="1" t="s">
        <v>7327</v>
      </c>
      <c r="D4216" s="4" t="s">
        <v>41373</v>
      </c>
      <c r="F4216" s="1" t="str">
        <f>LEFT($C4216,$N$1)</f>
        <v>HOME BAN</v>
      </c>
      <c r="H4216" s="1" t="s">
        <v>25634</v>
      </c>
      <c r="I4216" s="1" t="s">
        <v>25635</v>
      </c>
      <c r="J4216" s="1" t="s">
        <v>19176</v>
      </c>
      <c r="K4216" s="1">
        <v>75</v>
      </c>
      <c r="L4216" s="1"/>
      <c r="M4216" s="4" t="e">
        <f t="shared" si="68"/>
        <v>#N/A</v>
      </c>
      <c r="N4216" t="str">
        <f>LEFT(I4216,N$1)</f>
        <v>VANECK S</v>
      </c>
      <c r="O4216" s="4">
        <f>IFERROR(INDEX($B$1968:$B$6893,MATCH($N4216,$F$1968:$F$6893,0),1),0)</f>
        <v>0</v>
      </c>
    </row>
    <row r="4217" spans="1:15" x14ac:dyDescent="0.3">
      <c r="A4217" s="1">
        <v>1489588</v>
      </c>
      <c r="B4217" s="1" t="s">
        <v>17079</v>
      </c>
      <c r="C4217" s="1" t="s">
        <v>17080</v>
      </c>
      <c r="D4217" s="4" t="s">
        <v>41373</v>
      </c>
      <c r="F4217" s="1" t="str">
        <f>LEFT($C4217,$N$1)</f>
        <v>Home Bis</v>
      </c>
      <c r="H4217" s="1" t="s">
        <v>25619</v>
      </c>
      <c r="I4217" s="1" t="s">
        <v>25620</v>
      </c>
      <c r="J4217" s="1" t="s">
        <v>19190</v>
      </c>
      <c r="K4217" s="1">
        <v>75</v>
      </c>
      <c r="L4217" s="1"/>
      <c r="M4217" s="4" t="e">
        <f t="shared" si="68"/>
        <v>#N/A</v>
      </c>
      <c r="N4217" t="str">
        <f>LEFT(I4217,N$1)</f>
        <v>ALTENERG</v>
      </c>
      <c r="O4217" s="4">
        <f>IFERROR(INDEX($B$1968:$B$6893,MATCH($N4217,$F$1968:$F$6893,0),1),0)</f>
        <v>0</v>
      </c>
    </row>
    <row r="4218" spans="1:15" x14ac:dyDescent="0.3">
      <c r="A4218" s="1">
        <v>1500375</v>
      </c>
      <c r="B4218" s="1" t="s">
        <v>11203</v>
      </c>
      <c r="C4218" s="1" t="s">
        <v>11204</v>
      </c>
      <c r="D4218" s="4" t="s">
        <v>41373</v>
      </c>
      <c r="F4218" s="1" t="str">
        <f>LEFT($C4218,$N$1)</f>
        <v>Home Fed</v>
      </c>
      <c r="H4218" s="1" t="s">
        <v>25625</v>
      </c>
      <c r="I4218" s="1" t="s">
        <v>25626</v>
      </c>
      <c r="J4218" s="1" t="s">
        <v>23599</v>
      </c>
      <c r="K4218" s="1">
        <v>75</v>
      </c>
      <c r="L4218" s="1"/>
      <c r="M4218" s="4" t="e">
        <f t="shared" si="68"/>
        <v>#N/A</v>
      </c>
      <c r="N4218" t="str">
        <f>LEFT(I4218,N$1)</f>
        <v>MAINSTRE</v>
      </c>
      <c r="O4218" s="4">
        <f>IFERROR(INDEX($B$1968:$B$6893,MATCH($N4218,$F$1968:$F$6893,0),1),0)</f>
        <v>0</v>
      </c>
    </row>
    <row r="4219" spans="1:15" x14ac:dyDescent="0.3">
      <c r="A4219" s="1">
        <v>1518715</v>
      </c>
      <c r="B4219" s="1" t="s">
        <v>9711</v>
      </c>
      <c r="C4219" s="1" t="s">
        <v>9712</v>
      </c>
      <c r="D4219" s="4" t="s">
        <v>41373</v>
      </c>
      <c r="F4219" s="1" t="str">
        <f>LEFT($C4219,$N$1)</f>
        <v>HomeStre</v>
      </c>
      <c r="H4219" s="1" t="s">
        <v>25644</v>
      </c>
      <c r="I4219" s="1" t="s">
        <v>23524</v>
      </c>
      <c r="J4219" s="1" t="s">
        <v>25645</v>
      </c>
      <c r="K4219" s="1">
        <v>75</v>
      </c>
      <c r="L4219" s="1"/>
      <c r="M4219" s="4" t="e">
        <f t="shared" si="68"/>
        <v>#N/A</v>
      </c>
      <c r="N4219" t="str">
        <f>LEFT(I4219,N$1)</f>
        <v>INNOVATO</v>
      </c>
      <c r="O4219" s="4">
        <f>IFERROR(INDEX($B$1968:$B$6893,MATCH($N4219,$F$1968:$F$6893,0),1),0)</f>
        <v>0</v>
      </c>
    </row>
    <row r="4220" spans="1:15" x14ac:dyDescent="0.3">
      <c r="A4220" s="1">
        <v>1538263</v>
      </c>
      <c r="B4220" s="1" t="s">
        <v>6942</v>
      </c>
      <c r="C4220" s="1" t="s">
        <v>6943</v>
      </c>
      <c r="D4220" s="4" t="s">
        <v>41373</v>
      </c>
      <c r="F4220" s="1" t="str">
        <f>LEFT($C4220,$N$1)</f>
        <v>HomeTrus</v>
      </c>
      <c r="H4220" s="1" t="s">
        <v>25642</v>
      </c>
      <c r="I4220" s="1" t="s">
        <v>20897</v>
      </c>
      <c r="J4220" s="1" t="s">
        <v>25643</v>
      </c>
      <c r="K4220" s="1">
        <v>75</v>
      </c>
      <c r="L4220" s="1"/>
      <c r="M4220" s="4" t="e">
        <f t="shared" si="68"/>
        <v>#N/A</v>
      </c>
      <c r="N4220" t="str">
        <f>LEFT(I4220,N$1)</f>
        <v>CHEGG IN</v>
      </c>
      <c r="O4220" s="4">
        <f>IFERROR(INDEX($B$1968:$B$6893,MATCH($N4220,$F$1968:$F$6893,0),1),0)</f>
        <v>0</v>
      </c>
    </row>
    <row r="4221" spans="1:15" x14ac:dyDescent="0.3">
      <c r="A4221" s="1">
        <v>1661998</v>
      </c>
      <c r="B4221" s="1" t="s">
        <v>10479</v>
      </c>
      <c r="C4221" s="1" t="s">
        <v>10480</v>
      </c>
      <c r="D4221" s="4" t="s">
        <v>41373</v>
      </c>
      <c r="F4221" s="1" t="str">
        <f>LEFT($C4221,$N$1)</f>
        <v>Homology</v>
      </c>
      <c r="H4221" s="1" t="s">
        <v>25640</v>
      </c>
      <c r="I4221" s="1" t="s">
        <v>20588</v>
      </c>
      <c r="J4221" s="1" t="s">
        <v>25641</v>
      </c>
      <c r="K4221" s="1">
        <v>75</v>
      </c>
      <c r="L4221" s="1"/>
      <c r="M4221" s="4" t="e">
        <f t="shared" si="68"/>
        <v>#N/A</v>
      </c>
      <c r="N4221" t="str">
        <f>LEFT(I4221,N$1)</f>
        <v xml:space="preserve">BENTLEY </v>
      </c>
      <c r="O4221" s="4">
        <f>IFERROR(INDEX($B$1968:$B$6893,MATCH($N4221,$F$1968:$F$6893,0),1),0)</f>
        <v>0</v>
      </c>
    </row>
    <row r="4222" spans="1:15" x14ac:dyDescent="0.3">
      <c r="A4222" s="1">
        <v>1530979</v>
      </c>
      <c r="B4222" s="1" t="s">
        <v>9035</v>
      </c>
      <c r="C4222" s="1" t="s">
        <v>9036</v>
      </c>
      <c r="D4222" s="4" t="s">
        <v>41373</v>
      </c>
      <c r="F4222" s="1" t="str">
        <f>LEFT($C4222,$N$1)</f>
        <v>Honest C</v>
      </c>
      <c r="H4222" s="1" t="s">
        <v>25638</v>
      </c>
      <c r="I4222" s="1" t="s">
        <v>25639</v>
      </c>
      <c r="J4222" s="1" t="s">
        <v>25151</v>
      </c>
      <c r="K4222" s="1">
        <v>75</v>
      </c>
      <c r="L4222" s="1"/>
      <c r="M4222" s="4" t="e">
        <f t="shared" si="68"/>
        <v>#N/A</v>
      </c>
      <c r="N4222" t="str">
        <f>LEFT(I4222,N$1)</f>
        <v>ALARM.CO</v>
      </c>
      <c r="O4222" s="4">
        <f>IFERROR(INDEX($B$1968:$B$6893,MATCH($N4222,$F$1968:$F$6893,0),1),0)</f>
        <v>0</v>
      </c>
    </row>
    <row r="4223" spans="1:15" x14ac:dyDescent="0.3">
      <c r="A4223" s="1">
        <v>1324759</v>
      </c>
      <c r="B4223" s="1" t="s">
        <v>13903</v>
      </c>
      <c r="C4223" s="1" t="s">
        <v>13904</v>
      </c>
      <c r="D4223" s="4" t="s">
        <v>41373</v>
      </c>
      <c r="F4223" s="1" t="str">
        <f>LEFT($C4223,$N$1)</f>
        <v>HONG YUA</v>
      </c>
      <c r="H4223" s="1" t="s">
        <v>25647</v>
      </c>
      <c r="I4223" s="1" t="s">
        <v>25648</v>
      </c>
      <c r="J4223" s="1" t="s">
        <v>19176</v>
      </c>
      <c r="K4223" s="1">
        <v>74</v>
      </c>
      <c r="L4223" s="1"/>
      <c r="M4223" s="4" t="e">
        <f t="shared" si="68"/>
        <v>#N/A</v>
      </c>
      <c r="N4223" t="str">
        <f>LEFT(I4223,N$1)</f>
        <v xml:space="preserve">AGEAGLE </v>
      </c>
      <c r="O4223" s="4" t="str">
        <f>IFERROR(INDEX($B$1968:$B$6893,MATCH($N4223,$F$1968:$F$6893,0),1),0)</f>
        <v>UAVS</v>
      </c>
    </row>
    <row r="4224" spans="1:15" x14ac:dyDescent="0.3">
      <c r="A4224" s="1">
        <v>1855557</v>
      </c>
      <c r="B4224" s="1" t="s">
        <v>11873</v>
      </c>
      <c r="C4224" s="1" t="s">
        <v>11874</v>
      </c>
      <c r="D4224" s="4" t="s">
        <v>41373</v>
      </c>
      <c r="F4224" s="1" t="str">
        <f>LEFT($C4224,$N$1)</f>
        <v>Hongli G</v>
      </c>
      <c r="H4224" s="1" t="s">
        <v>25699</v>
      </c>
      <c r="I4224" s="1" t="s">
        <v>25700</v>
      </c>
      <c r="J4224" s="1" t="s">
        <v>25701</v>
      </c>
      <c r="K4224" s="1">
        <v>74</v>
      </c>
      <c r="L4224" s="1"/>
      <c r="M4224" s="4" t="e">
        <f t="shared" si="68"/>
        <v>#N/A</v>
      </c>
      <c r="N4224" t="str">
        <f>LEFT(I4224,N$1)</f>
        <v xml:space="preserve">TRIVAGO </v>
      </c>
      <c r="O4224" s="4" t="str">
        <f>IFERROR(INDEX($B$1968:$B$6893,MATCH($N4224,$F$1968:$F$6893,0),1),0)</f>
        <v>TRVG</v>
      </c>
    </row>
    <row r="4225" spans="1:15" x14ac:dyDescent="0.3">
      <c r="A4225" s="1">
        <v>1990204</v>
      </c>
      <c r="B4225" s="1" t="s">
        <v>15429</v>
      </c>
      <c r="C4225" s="1" t="s">
        <v>15430</v>
      </c>
      <c r="D4225" s="4" t="s">
        <v>41373</v>
      </c>
      <c r="F4225" s="1" t="str">
        <f>LEFT($C4225,$N$1)</f>
        <v>HONGXU S</v>
      </c>
      <c r="H4225" s="1">
        <v>885260109</v>
      </c>
      <c r="I4225" s="1" t="s">
        <v>25679</v>
      </c>
      <c r="J4225" s="1" t="s">
        <v>19176</v>
      </c>
      <c r="K4225" s="1">
        <v>74</v>
      </c>
      <c r="L4225" s="1"/>
      <c r="M4225" s="4" t="e">
        <f t="shared" si="68"/>
        <v>#N/A</v>
      </c>
      <c r="N4225" t="str">
        <f>LEFT(I4225,N$1)</f>
        <v>THORNE H</v>
      </c>
      <c r="O4225" s="4" t="str">
        <f>IFERROR(INDEX($B$1968:$B$6893,MATCH($N4225,$F$1968:$F$6893,0),1),0)</f>
        <v>THRN</v>
      </c>
    </row>
    <row r="4226" spans="1:15" x14ac:dyDescent="0.3">
      <c r="A4226" s="1">
        <v>1077688</v>
      </c>
      <c r="B4226" s="1" t="s">
        <v>8204</v>
      </c>
      <c r="C4226" s="1" t="s">
        <v>8205</v>
      </c>
      <c r="D4226" s="4" t="s">
        <v>41373</v>
      </c>
      <c r="F4226" s="1" t="str">
        <f>LEFT($C4226,$N$1)</f>
        <v>HOOKER F</v>
      </c>
      <c r="H4226" s="1" t="s">
        <v>25677</v>
      </c>
      <c r="I4226" s="1" t="s">
        <v>25678</v>
      </c>
      <c r="J4226" s="1" t="s">
        <v>19382</v>
      </c>
      <c r="K4226" s="1">
        <v>74</v>
      </c>
      <c r="L4226" s="1"/>
      <c r="M4226" s="4" t="e">
        <f t="shared" ref="M4226:M4289" si="69">MATCH(L4226,$B:$B,0)</f>
        <v>#N/A</v>
      </c>
      <c r="N4226" t="str">
        <f>LEFT(I4226,N$1)</f>
        <v>TDCX INC</v>
      </c>
      <c r="O4226" s="4" t="str">
        <f>IFERROR(INDEX($B$1968:$B$6893,MATCH($N4226,$F$1968:$F$6893,0),1),0)</f>
        <v>TDCX</v>
      </c>
    </row>
    <row r="4227" spans="1:15" x14ac:dyDescent="0.3">
      <c r="A4227" s="1">
        <v>1760542</v>
      </c>
      <c r="B4227" s="1" t="s">
        <v>11211</v>
      </c>
      <c r="C4227" s="1" t="s">
        <v>11212</v>
      </c>
      <c r="D4227" s="4" t="s">
        <v>41373</v>
      </c>
      <c r="F4227" s="1" t="str">
        <f>LEFT($C4227,$N$1)</f>
        <v xml:space="preserve">HOOKIPA </v>
      </c>
      <c r="H4227" s="1">
        <v>863167201</v>
      </c>
      <c r="I4227" s="1" t="s">
        <v>25673</v>
      </c>
      <c r="J4227" s="1" t="s">
        <v>19275</v>
      </c>
      <c r="K4227" s="1">
        <v>74</v>
      </c>
      <c r="L4227" s="1"/>
      <c r="M4227" s="4" t="e">
        <f t="shared" si="69"/>
        <v>#N/A</v>
      </c>
      <c r="N4227" t="str">
        <f>LEFT(I4227,N$1)</f>
        <v xml:space="preserve">STRATUS </v>
      </c>
      <c r="O4227" s="4" t="str">
        <f>IFERROR(INDEX($B$1968:$B$6893,MATCH($N4227,$F$1968:$F$6893,0),1),0)</f>
        <v>STRS</v>
      </c>
    </row>
    <row r="4228" spans="1:15" x14ac:dyDescent="0.3">
      <c r="A4228" s="1">
        <v>1721056</v>
      </c>
      <c r="B4228" s="1" t="s">
        <v>18126</v>
      </c>
      <c r="C4228" s="1" t="s">
        <v>18127</v>
      </c>
      <c r="D4228" s="4" t="s">
        <v>41373</v>
      </c>
      <c r="F4228" s="1" t="str">
        <f>LEFT($C4228,$N$1)</f>
        <v>HOOPS SC</v>
      </c>
      <c r="H4228" s="1">
        <v>868168105</v>
      </c>
      <c r="I4228" s="1" t="s">
        <v>25674</v>
      </c>
      <c r="J4228" s="1" t="s">
        <v>19176</v>
      </c>
      <c r="K4228" s="1">
        <v>74</v>
      </c>
      <c r="L4228" s="1"/>
      <c r="M4228" s="4" t="e">
        <f t="shared" si="69"/>
        <v>#N/A</v>
      </c>
      <c r="N4228" t="str">
        <f>LEFT(I4228,N$1)</f>
        <v>SUPERIOR</v>
      </c>
      <c r="O4228" s="4" t="str">
        <f>IFERROR(INDEX($B$1968:$B$6893,MATCH($N4228,$F$1968:$F$6893,0),1),0)</f>
        <v>SDPI</v>
      </c>
    </row>
    <row r="4229" spans="1:15" x14ac:dyDescent="0.3">
      <c r="A4229" s="1">
        <v>1021435</v>
      </c>
      <c r="B4229" s="1" t="s">
        <v>13229</v>
      </c>
      <c r="C4229" s="1" t="s">
        <v>13230</v>
      </c>
      <c r="D4229" s="4" t="s">
        <v>41373</v>
      </c>
      <c r="F4229" s="1" t="str">
        <f>LEFT($C4229,$N$1)</f>
        <v>hopTo In</v>
      </c>
      <c r="H4229" s="1" t="s">
        <v>25665</v>
      </c>
      <c r="I4229" s="1" t="s">
        <v>25666</v>
      </c>
      <c r="J4229" s="1" t="s">
        <v>19176</v>
      </c>
      <c r="K4229" s="1">
        <v>74</v>
      </c>
      <c r="L4229" s="1"/>
      <c r="M4229" s="4" t="e">
        <f t="shared" si="69"/>
        <v>#N/A</v>
      </c>
      <c r="N4229" t="str">
        <f>LEFT(I4229,N$1)</f>
        <v>NEUBERGE</v>
      </c>
      <c r="O4229" s="4" t="str">
        <f>IFERROR(INDEX($B$1968:$B$6893,MATCH($N4229,$F$1968:$F$6893,0),1),0)</f>
        <v>NBW</v>
      </c>
    </row>
    <row r="4230" spans="1:15" x14ac:dyDescent="0.3">
      <c r="A4230" s="1">
        <v>706129</v>
      </c>
      <c r="B4230" s="1" t="s">
        <v>6521</v>
      </c>
      <c r="C4230" s="1" t="s">
        <v>6522</v>
      </c>
      <c r="D4230" s="4" t="s">
        <v>41373</v>
      </c>
      <c r="F4230" s="1" t="str">
        <f>LEFT($C4230,$N$1)</f>
        <v xml:space="preserve">HORIZON </v>
      </c>
      <c r="H4230" s="1" t="s">
        <v>25662</v>
      </c>
      <c r="I4230" s="1" t="s">
        <v>25663</v>
      </c>
      <c r="J4230" s="1" t="s">
        <v>23599</v>
      </c>
      <c r="K4230" s="1">
        <v>74</v>
      </c>
      <c r="L4230" s="1"/>
      <c r="M4230" s="4" t="e">
        <f t="shared" si="69"/>
        <v>#N/A</v>
      </c>
      <c r="N4230" t="str">
        <f>LEFT(I4230,N$1)</f>
        <v>LEAP THE</v>
      </c>
      <c r="O4230" s="4" t="str">
        <f>IFERROR(INDEX($B$1968:$B$6893,MATCH($N4230,$F$1968:$F$6893,0),1),0)</f>
        <v>LPTX</v>
      </c>
    </row>
    <row r="4231" spans="1:15" x14ac:dyDescent="0.3">
      <c r="A4231" s="1">
        <v>1487428</v>
      </c>
      <c r="B4231" s="1" t="s">
        <v>17388</v>
      </c>
      <c r="C4231" s="1" t="s">
        <v>6750</v>
      </c>
      <c r="D4231" s="4" t="s">
        <v>41373</v>
      </c>
      <c r="F4231" s="1" t="str">
        <f>LEFT($C4231,$N$1)</f>
        <v xml:space="preserve">Horizon </v>
      </c>
      <c r="H4231" s="1" t="s">
        <v>25667</v>
      </c>
      <c r="I4231" s="1" t="s">
        <v>25668</v>
      </c>
      <c r="J4231" s="1" t="s">
        <v>19176</v>
      </c>
      <c r="K4231" s="1">
        <v>74</v>
      </c>
      <c r="L4231" s="1"/>
      <c r="M4231" s="4" t="e">
        <f t="shared" si="69"/>
        <v>#N/A</v>
      </c>
      <c r="N4231" t="str">
        <f>LEFT(I4231,N$1)</f>
        <v>NUVEEN R</v>
      </c>
      <c r="O4231" s="4" t="str">
        <f>IFERROR(INDEX($B$1968:$B$6893,MATCH($N4231,$F$1968:$F$6893,0),1),0)</f>
        <v>JRI</v>
      </c>
    </row>
    <row r="4232" spans="1:15" x14ac:dyDescent="0.3">
      <c r="A4232" s="1">
        <v>1711786</v>
      </c>
      <c r="B4232" s="1" t="s">
        <v>13477</v>
      </c>
      <c r="C4232" s="1" t="s">
        <v>13478</v>
      </c>
      <c r="D4232" s="4" t="s">
        <v>41373</v>
      </c>
      <c r="F4232" s="1" t="str">
        <f>LEFT($C4232,$N$1)</f>
        <v>Hoth The</v>
      </c>
      <c r="H4232" s="1" t="s">
        <v>25689</v>
      </c>
      <c r="I4232" s="1" t="s">
        <v>19707</v>
      </c>
      <c r="J4232" s="1" t="s">
        <v>25690</v>
      </c>
      <c r="K4232" s="1">
        <v>74</v>
      </c>
      <c r="L4232" s="1"/>
      <c r="M4232" s="4" t="e">
        <f t="shared" si="69"/>
        <v>#N/A</v>
      </c>
      <c r="N4232" t="str">
        <f>LEFT(I4232,N$1)</f>
        <v xml:space="preserve">INVESCO </v>
      </c>
      <c r="O4232" s="4" t="str">
        <f>IFERROR(INDEX($B$1968:$B$6893,MATCH($N4232,$F$1968:$F$6893,0),1),0)</f>
        <v>VKI</v>
      </c>
    </row>
    <row r="4233" spans="1:15" x14ac:dyDescent="0.3">
      <c r="A4233" s="1">
        <v>1874875</v>
      </c>
      <c r="B4233" s="1" t="s">
        <v>10737</v>
      </c>
      <c r="C4233" s="1" t="s">
        <v>10738</v>
      </c>
      <c r="D4233" s="4" t="s">
        <v>41373</v>
      </c>
      <c r="F4233" s="1" t="str">
        <f>LEFT($C4233,$N$1)</f>
        <v>Hour Loo</v>
      </c>
      <c r="H4233" s="1">
        <v>635309107</v>
      </c>
      <c r="I4233" s="1" t="s">
        <v>25664</v>
      </c>
      <c r="J4233" s="1" t="s">
        <v>19176</v>
      </c>
      <c r="K4233" s="1">
        <v>74</v>
      </c>
      <c r="L4233" s="1"/>
      <c r="M4233" s="4" t="e">
        <f t="shared" si="69"/>
        <v>#N/A</v>
      </c>
      <c r="N4233" t="str">
        <f>LEFT(I4233,N$1)</f>
        <v>NATIONAL</v>
      </c>
      <c r="O4233" s="4" t="str">
        <f>IFERROR(INDEX($B$1968:$B$6893,MATCH($N4233,$F$1968:$F$6893,0),1),0)</f>
        <v>NBHC</v>
      </c>
    </row>
    <row r="4234" spans="1:15" x14ac:dyDescent="0.3">
      <c r="A4234" s="1">
        <v>1156041</v>
      </c>
      <c r="B4234" s="1" t="s">
        <v>11821</v>
      </c>
      <c r="C4234" s="1" t="s">
        <v>11822</v>
      </c>
      <c r="D4234" s="4" t="s">
        <v>41373</v>
      </c>
      <c r="F4234" s="1" t="str">
        <f>LEFT($C4234,$N$1)</f>
        <v xml:space="preserve">HOUSTON </v>
      </c>
      <c r="H4234" s="1" t="s">
        <v>25659</v>
      </c>
      <c r="I4234" s="1" t="s">
        <v>25660</v>
      </c>
      <c r="J4234" s="1" t="s">
        <v>19176</v>
      </c>
      <c r="K4234" s="1">
        <v>74</v>
      </c>
      <c r="L4234" s="1"/>
      <c r="M4234" s="4" t="e">
        <f t="shared" si="69"/>
        <v>#N/A</v>
      </c>
      <c r="N4234" t="str">
        <f>LEFT(I4234,N$1)</f>
        <v>FIRST TR</v>
      </c>
      <c r="O4234" s="4" t="str">
        <f>IFERROR(INDEX($B$1968:$B$6893,MATCH($N4234,$F$1968:$F$6893,0),1),0)</f>
        <v>FDEU</v>
      </c>
    </row>
    <row r="4235" spans="1:15" x14ac:dyDescent="0.3">
      <c r="A4235" s="1">
        <v>1981792</v>
      </c>
      <c r="B4235" s="1" t="s">
        <v>2990</v>
      </c>
      <c r="C4235" s="1" t="s">
        <v>2991</v>
      </c>
      <c r="D4235" s="4" t="s">
        <v>41373</v>
      </c>
      <c r="F4235" s="1" t="str">
        <f>LEFT($C4235,$N$1)</f>
        <v>Howard H</v>
      </c>
      <c r="H4235" s="1" t="s">
        <v>25686</v>
      </c>
      <c r="I4235" s="1" t="s">
        <v>25687</v>
      </c>
      <c r="J4235" s="1" t="s">
        <v>25688</v>
      </c>
      <c r="K4235" s="1">
        <v>74</v>
      </c>
      <c r="L4235" s="1"/>
      <c r="M4235" s="4" t="e">
        <f t="shared" si="69"/>
        <v>#N/A</v>
      </c>
      <c r="N4235" t="str">
        <f>LEFT(I4235,N$1)</f>
        <v>FIRST TR</v>
      </c>
      <c r="O4235" s="4" t="str">
        <f>IFERROR(INDEX($B$1968:$B$6893,MATCH($N4235,$F$1968:$F$6893,0),1),0)</f>
        <v>FDEU</v>
      </c>
    </row>
    <row r="4236" spans="1:15" x14ac:dyDescent="0.3">
      <c r="A4236" s="1">
        <v>797564</v>
      </c>
      <c r="B4236" s="1" t="s">
        <v>13977</v>
      </c>
      <c r="C4236" s="1" t="s">
        <v>13978</v>
      </c>
      <c r="D4236" s="4" t="s">
        <v>41373</v>
      </c>
      <c r="F4236" s="1" t="str">
        <f>LEFT($C4236,$N$1)</f>
        <v>HST Glob</v>
      </c>
      <c r="H4236" s="1">
        <v>266605500</v>
      </c>
      <c r="I4236" s="1" t="s">
        <v>10226</v>
      </c>
      <c r="J4236" s="1" t="s">
        <v>19275</v>
      </c>
      <c r="K4236" s="1">
        <v>74</v>
      </c>
      <c r="L4236" s="1"/>
      <c r="M4236" s="4" t="e">
        <f t="shared" si="69"/>
        <v>#N/A</v>
      </c>
      <c r="N4236" t="str">
        <f>LEFT(I4236,N$1)</f>
        <v>DURECT C</v>
      </c>
      <c r="O4236" s="4" t="str">
        <f>IFERROR(INDEX($B$1968:$B$6893,MATCH($N4236,$F$1968:$F$6893,0),1),0)</f>
        <v>DRRX</v>
      </c>
    </row>
    <row r="4237" spans="1:15" x14ac:dyDescent="0.3">
      <c r="A4237" s="1">
        <v>1791725</v>
      </c>
      <c r="B4237" s="1" t="s">
        <v>10921</v>
      </c>
      <c r="C4237" s="1" t="s">
        <v>10922</v>
      </c>
      <c r="D4237" s="4" t="s">
        <v>41373</v>
      </c>
      <c r="F4237" s="1" t="str">
        <f>LEFT($C4237,$N$1)</f>
        <v>Huadi In</v>
      </c>
      <c r="H4237" s="1" t="s">
        <v>25683</v>
      </c>
      <c r="I4237" s="1" t="s">
        <v>25684</v>
      </c>
      <c r="J4237" s="1" t="s">
        <v>25685</v>
      </c>
      <c r="K4237" s="1">
        <v>74</v>
      </c>
      <c r="L4237" s="1"/>
      <c r="M4237" s="4" t="e">
        <f t="shared" si="69"/>
        <v>#N/A</v>
      </c>
      <c r="N4237" t="str">
        <f>LEFT(I4237,N$1)</f>
        <v>CROSSAME</v>
      </c>
      <c r="O4237" s="4" t="str">
        <f>IFERROR(INDEX($B$1968:$B$6893,MATCH($N4237,$F$1968:$F$6893,0),1),0)</f>
        <v>CAPL</v>
      </c>
    </row>
    <row r="4238" spans="1:15" x14ac:dyDescent="0.3">
      <c r="A4238" s="1">
        <v>1593204</v>
      </c>
      <c r="B4238" s="1" t="s">
        <v>13781</v>
      </c>
      <c r="C4238" s="1" t="s">
        <v>13782</v>
      </c>
      <c r="D4238" s="4" t="s">
        <v>41373</v>
      </c>
      <c r="F4238" s="1" t="str">
        <f>LEFT($C4238,$N$1)</f>
        <v>Huaizhon</v>
      </c>
      <c r="H4238" s="1" t="s">
        <v>25653</v>
      </c>
      <c r="I4238" s="1" t="s">
        <v>25654</v>
      </c>
      <c r="J4238" s="1" t="s">
        <v>19176</v>
      </c>
      <c r="K4238" s="1">
        <v>74</v>
      </c>
      <c r="L4238" s="1"/>
      <c r="M4238" s="4" t="e">
        <f t="shared" si="69"/>
        <v>#N/A</v>
      </c>
      <c r="N4238" t="str">
        <f>LEFT(I4238,N$1)</f>
        <v>BROADWIN</v>
      </c>
      <c r="O4238" s="4" t="str">
        <f>IFERROR(INDEX($B$1968:$B$6893,MATCH($N4238,$F$1968:$F$6893,0),1),0)</f>
        <v>BWEN</v>
      </c>
    </row>
    <row r="4239" spans="1:15" x14ac:dyDescent="0.3">
      <c r="A4239" s="1">
        <v>1958839</v>
      </c>
      <c r="B4239" s="1" t="s">
        <v>15195</v>
      </c>
      <c r="C4239" s="1" t="s">
        <v>15196</v>
      </c>
      <c r="D4239" s="4" t="s">
        <v>41373</v>
      </c>
      <c r="F4239" s="1" t="str">
        <f>LEFT($C4239,$N$1)</f>
        <v xml:space="preserve">HUBEIER </v>
      </c>
      <c r="H4239" s="1" t="s">
        <v>25651</v>
      </c>
      <c r="I4239" s="1" t="s">
        <v>25652</v>
      </c>
      <c r="J4239" s="1" t="s">
        <v>19176</v>
      </c>
      <c r="K4239" s="1">
        <v>74</v>
      </c>
      <c r="L4239" s="1"/>
      <c r="M4239" s="4" t="e">
        <f t="shared" si="69"/>
        <v>#N/A</v>
      </c>
      <c r="N4239" t="str">
        <f>LEFT(I4239,N$1)</f>
        <v>BLACKSTO</v>
      </c>
      <c r="O4239" s="4" t="str">
        <f>IFERROR(INDEX($B$1968:$B$6893,MATCH($N4239,$F$1968:$F$6893,0),1),0)</f>
        <v>BGX</v>
      </c>
    </row>
    <row r="4240" spans="1:15" x14ac:dyDescent="0.3">
      <c r="A4240" s="1">
        <v>1639068</v>
      </c>
      <c r="B4240" s="1" t="s">
        <v>14261</v>
      </c>
      <c r="C4240" s="1" t="s">
        <v>14262</v>
      </c>
      <c r="D4240" s="4" t="s">
        <v>41373</v>
      </c>
      <c r="F4240" s="1" t="str">
        <f>LEFT($C4240,$N$1)</f>
        <v>Hubilu V</v>
      </c>
      <c r="H4240" s="1" t="s">
        <v>25649</v>
      </c>
      <c r="I4240" s="1" t="s">
        <v>25650</v>
      </c>
      <c r="J4240" s="1" t="s">
        <v>19176</v>
      </c>
      <c r="K4240" s="1">
        <v>74</v>
      </c>
      <c r="L4240" s="1"/>
      <c r="M4240" s="4" t="e">
        <f t="shared" si="69"/>
        <v>#N/A</v>
      </c>
      <c r="N4240" t="str">
        <f>LEFT(I4240,N$1)</f>
        <v>ASPIRA W</v>
      </c>
      <c r="O4240" s="4" t="str">
        <f>IFERROR(INDEX($B$1968:$B$6893,MATCH($N4240,$F$1968:$F$6893,0),1),0)</f>
        <v>AWH</v>
      </c>
    </row>
    <row r="4241" spans="1:15" x14ac:dyDescent="0.3">
      <c r="A4241" s="1">
        <v>1322422</v>
      </c>
      <c r="B4241" s="1" t="s">
        <v>4286</v>
      </c>
      <c r="C4241" s="1" t="s">
        <v>4287</v>
      </c>
      <c r="D4241" s="4" t="s">
        <v>41373</v>
      </c>
      <c r="F4241" s="1" t="str">
        <f>LEFT($C4241,$N$1)</f>
        <v>Hudbay M</v>
      </c>
      <c r="H4241" s="1" t="s">
        <v>25669</v>
      </c>
      <c r="I4241" s="1" t="s">
        <v>25670</v>
      </c>
      <c r="J4241" s="1" t="s">
        <v>20939</v>
      </c>
      <c r="K4241" s="1">
        <v>74</v>
      </c>
      <c r="L4241" s="1"/>
      <c r="M4241" s="4" t="e">
        <f t="shared" si="69"/>
        <v>#N/A</v>
      </c>
      <c r="N4241" t="str">
        <f>LEFT(I4241,N$1)</f>
        <v>PAPAYA G</v>
      </c>
      <c r="O4241" s="4">
        <f>IFERROR(INDEX($B$1968:$B$6893,MATCH($N4241,$F$1968:$F$6893,0),1),0)</f>
        <v>0</v>
      </c>
    </row>
    <row r="4242" spans="1:15" x14ac:dyDescent="0.3">
      <c r="A4242" s="1">
        <v>1210708</v>
      </c>
      <c r="B4242" s="1" t="s">
        <v>10949</v>
      </c>
      <c r="C4242" s="1" t="s">
        <v>10950</v>
      </c>
      <c r="D4242" s="4" t="s">
        <v>41373</v>
      </c>
      <c r="F4242" s="1" t="str">
        <f>LEFT($C4242,$N$1)</f>
        <v>Hudson G</v>
      </c>
      <c r="H4242" s="1" t="s">
        <v>25655</v>
      </c>
      <c r="I4242" s="1" t="s">
        <v>25656</v>
      </c>
      <c r="J4242" s="1" t="s">
        <v>19176</v>
      </c>
      <c r="K4242" s="1">
        <v>74</v>
      </c>
      <c r="L4242" s="1"/>
      <c r="M4242" s="4" t="e">
        <f t="shared" si="69"/>
        <v>#N/A</v>
      </c>
      <c r="N4242" t="str">
        <f>LEFT(I4242,N$1)</f>
        <v>CERBERUS</v>
      </c>
      <c r="O4242" s="4">
        <f>IFERROR(INDEX($B$1968:$B$6893,MATCH($N4242,$F$1968:$F$6893,0),1),0)</f>
        <v>0</v>
      </c>
    </row>
    <row r="4243" spans="1:15" x14ac:dyDescent="0.3">
      <c r="A4243" s="1">
        <v>925528</v>
      </c>
      <c r="B4243" s="1" t="s">
        <v>5911</v>
      </c>
      <c r="C4243" s="1" t="s">
        <v>5912</v>
      </c>
      <c r="D4243" s="4" t="s">
        <v>41373</v>
      </c>
      <c r="F4243" s="1" t="str">
        <f>LEFT($C4243,$N$1)</f>
        <v>HUDSON T</v>
      </c>
      <c r="H4243" s="1" t="s">
        <v>25657</v>
      </c>
      <c r="I4243" s="1" t="s">
        <v>25658</v>
      </c>
      <c r="J4243" s="1" t="s">
        <v>19176</v>
      </c>
      <c r="K4243" s="1">
        <v>74</v>
      </c>
      <c r="L4243" s="1"/>
      <c r="M4243" s="4" t="e">
        <f t="shared" si="69"/>
        <v>#N/A</v>
      </c>
      <c r="N4243" t="str">
        <f>LEFT(I4243,N$1)</f>
        <v>CRYPTYDE</v>
      </c>
      <c r="O4243" s="4">
        <f>IFERROR(INDEX($B$1968:$B$6893,MATCH($N4243,$F$1968:$F$6893,0),1),0)</f>
        <v>0</v>
      </c>
    </row>
    <row r="4244" spans="1:15" x14ac:dyDescent="0.3">
      <c r="A4244" s="1">
        <v>1945415</v>
      </c>
      <c r="B4244" s="1" t="s">
        <v>15059</v>
      </c>
      <c r="C4244" s="1" t="s">
        <v>15060</v>
      </c>
      <c r="D4244" s="4" t="s">
        <v>41373</v>
      </c>
      <c r="F4244" s="1" t="str">
        <f>LEFT($C4244,$N$1)</f>
        <v>HUHUTECH</v>
      </c>
      <c r="H4244" s="1" t="s">
        <v>25661</v>
      </c>
      <c r="I4244" s="1" t="s">
        <v>34</v>
      </c>
      <c r="J4244" s="1" t="s">
        <v>19176</v>
      </c>
      <c r="K4244" s="1">
        <v>74</v>
      </c>
      <c r="L4244" s="1"/>
      <c r="M4244" s="4" t="e">
        <f t="shared" si="69"/>
        <v>#N/A</v>
      </c>
      <c r="N4244" t="str">
        <f>LEFT(I4244,N$1)</f>
        <v>JPMORGAN</v>
      </c>
      <c r="O4244" s="4">
        <f>IFERROR(INDEX($B$1968:$B$6893,MATCH($N4244,$F$1968:$F$6893,0),1),0)</f>
        <v>0</v>
      </c>
    </row>
    <row r="4245" spans="1:15" x14ac:dyDescent="0.3">
      <c r="A4245" s="1">
        <v>1778982</v>
      </c>
      <c r="B4245" s="1" t="s">
        <v>10747</v>
      </c>
      <c r="C4245" s="1" t="s">
        <v>10748</v>
      </c>
      <c r="D4245" s="4" t="s">
        <v>41373</v>
      </c>
      <c r="F4245" s="1" t="str">
        <f>LEFT($C4245,$N$1)</f>
        <v>Huize Ho</v>
      </c>
      <c r="H4245" s="1" t="s">
        <v>25675</v>
      </c>
      <c r="I4245" s="1" t="s">
        <v>25676</v>
      </c>
      <c r="J4245" s="1" t="s">
        <v>19176</v>
      </c>
      <c r="K4245" s="1">
        <v>74</v>
      </c>
      <c r="L4245" s="1"/>
      <c r="M4245" s="4" t="e">
        <f t="shared" si="69"/>
        <v>#N/A</v>
      </c>
      <c r="N4245" t="str">
        <f>LEFT(I4245,N$1)</f>
        <v>SYNCHRON</v>
      </c>
      <c r="O4245" s="4">
        <f>IFERROR(INDEX($B$1968:$B$6893,MATCH($N4245,$F$1968:$F$6893,0),1),0)</f>
        <v>0</v>
      </c>
    </row>
    <row r="4246" spans="1:15" x14ac:dyDescent="0.3">
      <c r="A4246" s="1">
        <v>1293310</v>
      </c>
      <c r="B4246" s="1" t="s">
        <v>14867</v>
      </c>
      <c r="C4246" s="1" t="s">
        <v>14868</v>
      </c>
      <c r="D4246" s="4" t="s">
        <v>41373</v>
      </c>
      <c r="F4246" s="1" t="str">
        <f>LEFT($C4246,$N$1)</f>
        <v>HUMANIGE</v>
      </c>
      <c r="H4246" s="1" t="s">
        <v>25671</v>
      </c>
      <c r="I4246" s="1" t="s">
        <v>25672</v>
      </c>
      <c r="J4246" s="1" t="s">
        <v>19439</v>
      </c>
      <c r="K4246" s="1">
        <v>74</v>
      </c>
      <c r="L4246" s="1"/>
      <c r="M4246" s="4" t="e">
        <f t="shared" si="69"/>
        <v>#N/A</v>
      </c>
      <c r="N4246" t="str">
        <f>LEFT(I4246,N$1)</f>
        <v>ROC ENER</v>
      </c>
      <c r="O4246" s="4">
        <f>IFERROR(INDEX($B$1968:$B$6893,MATCH($N4246,$F$1968:$F$6893,0),1),0)</f>
        <v>0</v>
      </c>
    </row>
    <row r="4247" spans="1:15" x14ac:dyDescent="0.3">
      <c r="A4247" s="1">
        <v>1119190</v>
      </c>
      <c r="B4247" s="1" t="s">
        <v>13449</v>
      </c>
      <c r="C4247" s="1" t="s">
        <v>13450</v>
      </c>
      <c r="D4247" s="4" t="s">
        <v>41373</v>
      </c>
      <c r="F4247" s="1" t="str">
        <f>LEFT($C4247,$N$1)</f>
        <v>HUMBL, I</v>
      </c>
      <c r="H4247" s="1">
        <v>204833115</v>
      </c>
      <c r="I4247" s="1" t="s">
        <v>25681</v>
      </c>
      <c r="J4247" s="1" t="s">
        <v>25682</v>
      </c>
      <c r="K4247" s="1">
        <v>74</v>
      </c>
      <c r="L4247" s="1"/>
      <c r="M4247" s="4" t="e">
        <f t="shared" si="69"/>
        <v>#N/A</v>
      </c>
      <c r="N4247" t="str">
        <f>LEFT(I4247,N$1)</f>
        <v xml:space="preserve">COMPUTE </v>
      </c>
      <c r="O4247" s="4">
        <f>IFERROR(INDEX($B$1968:$B$6893,MATCH($N4247,$F$1968:$F$6893,0),1),0)</f>
        <v>0</v>
      </c>
    </row>
    <row r="4248" spans="1:15" x14ac:dyDescent="0.3">
      <c r="A4248" s="1">
        <v>315374</v>
      </c>
      <c r="B4248" s="1" t="s">
        <v>8847</v>
      </c>
      <c r="C4248" s="1" t="s">
        <v>8848</v>
      </c>
      <c r="D4248" s="4" t="s">
        <v>41373</v>
      </c>
      <c r="F4248" s="1" t="str">
        <f>LEFT($C4248,$N$1)</f>
        <v>HURCO CO</v>
      </c>
      <c r="H4248" s="1" t="s">
        <v>25691</v>
      </c>
      <c r="I4248" s="1" t="s">
        <v>25692</v>
      </c>
      <c r="J4248" s="1" t="s">
        <v>25693</v>
      </c>
      <c r="K4248" s="1">
        <v>74</v>
      </c>
      <c r="L4248" s="1"/>
      <c r="M4248" s="4" t="e">
        <f t="shared" si="69"/>
        <v>#N/A</v>
      </c>
      <c r="N4248" t="str">
        <f>LEFT(I4248,N$1)</f>
        <v xml:space="preserve">Peloton </v>
      </c>
      <c r="O4248" s="4">
        <f>IFERROR(INDEX($B$1968:$B$6893,MATCH($N4248,$F$1968:$F$6893,0),1),0)</f>
        <v>0</v>
      </c>
    </row>
    <row r="4249" spans="1:15" x14ac:dyDescent="0.3">
      <c r="A4249" s="1">
        <v>1731805</v>
      </c>
      <c r="B4249" s="1" t="s">
        <v>6213</v>
      </c>
      <c r="C4249" s="1" t="s">
        <v>6214</v>
      </c>
      <c r="D4249" s="4" t="s">
        <v>41373</v>
      </c>
      <c r="F4249" s="1" t="str">
        <f>LEFT($C4249,$N$1)</f>
        <v>HUT 8 MI</v>
      </c>
      <c r="H4249" s="1" t="s">
        <v>25694</v>
      </c>
      <c r="I4249" s="1" t="s">
        <v>25695</v>
      </c>
      <c r="J4249" s="1" t="s">
        <v>25696</v>
      </c>
      <c r="K4249" s="1">
        <v>74</v>
      </c>
      <c r="L4249" s="1"/>
      <c r="M4249" s="4" t="e">
        <f t="shared" si="69"/>
        <v>#N/A</v>
      </c>
      <c r="N4249" t="str">
        <f>LEFT(I4249,N$1)</f>
        <v>T ROWE P</v>
      </c>
      <c r="O4249" s="4">
        <f>IFERROR(INDEX($B$1968:$B$6893,MATCH($N4249,$F$1968:$F$6893,0),1),0)</f>
        <v>0</v>
      </c>
    </row>
    <row r="4250" spans="1:15" x14ac:dyDescent="0.3">
      <c r="A4250" s="1">
        <v>1728190</v>
      </c>
      <c r="B4250" s="1" t="s">
        <v>5463</v>
      </c>
      <c r="C4250" s="1" t="s">
        <v>5464</v>
      </c>
      <c r="D4250" s="4" t="s">
        <v>41373</v>
      </c>
      <c r="F4250" s="1" t="str">
        <f>LEFT($C4250,$N$1)</f>
        <v>HUYA Inc</v>
      </c>
      <c r="H4250" s="1">
        <v>887432359</v>
      </c>
      <c r="I4250" s="1" t="s">
        <v>25697</v>
      </c>
      <c r="J4250" s="1" t="s">
        <v>25698</v>
      </c>
      <c r="K4250" s="1">
        <v>74</v>
      </c>
      <c r="L4250" s="1"/>
      <c r="M4250" s="4" t="e">
        <f t="shared" si="69"/>
        <v>#N/A</v>
      </c>
      <c r="N4250" t="str">
        <f>LEFT(I4250,N$1)</f>
        <v xml:space="preserve">TIMOTHY </v>
      </c>
      <c r="O4250" s="4">
        <f>IFERROR(INDEX($B$1968:$B$6893,MATCH($N4250,$F$1968:$F$6893,0),1),0)</f>
        <v>0</v>
      </c>
    </row>
    <row r="4251" spans="1:15" x14ac:dyDescent="0.3">
      <c r="A4251" s="1">
        <v>1975723</v>
      </c>
      <c r="B4251" s="1" t="s">
        <v>15595</v>
      </c>
      <c r="C4251" s="1" t="s">
        <v>15596</v>
      </c>
      <c r="D4251" s="4" t="s">
        <v>41373</v>
      </c>
      <c r="F4251" s="1" t="str">
        <f>LEFT($C4251,$N$1)</f>
        <v>HWEL Hol</v>
      </c>
      <c r="H4251" s="1">
        <v>235851409</v>
      </c>
      <c r="I4251" s="1" t="s">
        <v>25680</v>
      </c>
      <c r="J4251" s="1" t="s">
        <v>25077</v>
      </c>
      <c r="K4251" s="1">
        <v>74</v>
      </c>
      <c r="L4251" s="1"/>
      <c r="M4251" s="4" t="e">
        <f t="shared" si="69"/>
        <v>#N/A</v>
      </c>
      <c r="N4251" t="str">
        <f>LEFT(I4251,N$1)</f>
        <v xml:space="preserve">DANAHER </v>
      </c>
      <c r="O4251" s="4">
        <f>IFERROR(INDEX($B$1968:$B$6893,MATCH($N4251,$F$1968:$F$6893,0),1),0)</f>
        <v>0</v>
      </c>
    </row>
    <row r="4252" spans="1:15" x14ac:dyDescent="0.3">
      <c r="A4252" s="1">
        <v>1695295</v>
      </c>
      <c r="B4252" s="1" t="s">
        <v>10809</v>
      </c>
      <c r="C4252" s="1" t="s">
        <v>10810</v>
      </c>
      <c r="D4252" s="4" t="s">
        <v>41373</v>
      </c>
      <c r="F4252" s="1" t="str">
        <f>LEFT($C4252,$N$1)</f>
        <v>HYDROFAR</v>
      </c>
      <c r="H4252" s="1">
        <v>858568108</v>
      </c>
      <c r="I4252" s="1" t="s">
        <v>25735</v>
      </c>
      <c r="J4252" s="1" t="s">
        <v>23599</v>
      </c>
      <c r="K4252" s="1">
        <v>73</v>
      </c>
      <c r="L4252" s="1"/>
      <c r="M4252" s="4" t="e">
        <f t="shared" si="69"/>
        <v>#N/A</v>
      </c>
      <c r="N4252" t="str">
        <f>LEFT(I4252,N$1)</f>
        <v xml:space="preserve">STELLUS </v>
      </c>
      <c r="O4252" s="4" t="str">
        <f>IFERROR(INDEX($B$1968:$B$6893,MATCH($N4252,$F$1968:$F$6893,0),1),0)</f>
        <v>SCM</v>
      </c>
    </row>
    <row r="4253" spans="1:15" x14ac:dyDescent="0.3">
      <c r="A4253" s="1">
        <v>1759631</v>
      </c>
      <c r="B4253" s="1" t="s">
        <v>9239</v>
      </c>
      <c r="C4253" s="1" t="s">
        <v>9240</v>
      </c>
      <c r="D4253" s="4" t="s">
        <v>41373</v>
      </c>
      <c r="F4253" s="1" t="str">
        <f>LEFT($C4253,$N$1)</f>
        <v xml:space="preserve">Hyliion </v>
      </c>
      <c r="H4253" s="1" t="s">
        <v>25733</v>
      </c>
      <c r="I4253" s="1" t="s">
        <v>25734</v>
      </c>
      <c r="J4253" s="1" t="s">
        <v>19176</v>
      </c>
      <c r="K4253" s="1">
        <v>73</v>
      </c>
      <c r="L4253" s="1"/>
      <c r="M4253" s="4" t="e">
        <f t="shared" si="69"/>
        <v>#N/A</v>
      </c>
      <c r="N4253" t="str">
        <f>LEFT(I4253,N$1)</f>
        <v>ONCOCYTE</v>
      </c>
      <c r="O4253" s="4" t="str">
        <f>IFERROR(INDEX($B$1968:$B$6893,MATCH($N4253,$F$1968:$F$6893,0),1),0)</f>
        <v>OCX</v>
      </c>
    </row>
    <row r="4254" spans="1:15" x14ac:dyDescent="0.3">
      <c r="A4254" s="1">
        <v>1833769</v>
      </c>
      <c r="B4254" s="1" t="s">
        <v>8977</v>
      </c>
      <c r="C4254" s="1" t="s">
        <v>8978</v>
      </c>
      <c r="D4254" s="4" t="s">
        <v>41373</v>
      </c>
      <c r="F4254" s="1" t="str">
        <f>LEFT($C4254,$N$1)</f>
        <v>Hyperfin</v>
      </c>
      <c r="H4254" s="1">
        <v>589492107</v>
      </c>
      <c r="I4254" s="1" t="s">
        <v>25730</v>
      </c>
      <c r="J4254" s="1" t="s">
        <v>19414</v>
      </c>
      <c r="K4254" s="1">
        <v>73</v>
      </c>
      <c r="L4254" s="1"/>
      <c r="M4254" s="4" t="e">
        <f t="shared" si="69"/>
        <v>#N/A</v>
      </c>
      <c r="N4254" t="str">
        <f>LEFT(I4254,N$1)</f>
        <v>MEREO BI</v>
      </c>
      <c r="O4254" s="4" t="str">
        <f>IFERROR(INDEX($B$1968:$B$6893,MATCH($N4254,$F$1968:$F$6893,0),1),0)</f>
        <v>MREO</v>
      </c>
    </row>
    <row r="4255" spans="1:15" x14ac:dyDescent="0.3">
      <c r="A4255" s="1">
        <v>1173514</v>
      </c>
      <c r="B4255" s="1" t="s">
        <v>5641</v>
      </c>
      <c r="C4255" s="1" t="s">
        <v>5642</v>
      </c>
      <c r="D4255" s="4" t="s">
        <v>41373</v>
      </c>
      <c r="F4255" s="1" t="str">
        <f>LEFT($C4255,$N$1)</f>
        <v>HYSTER-Y</v>
      </c>
      <c r="H4255" s="1">
        <v>958435109</v>
      </c>
      <c r="I4255" s="1" t="s">
        <v>25740</v>
      </c>
      <c r="J4255" s="1" t="s">
        <v>19176</v>
      </c>
      <c r="K4255" s="1">
        <v>73</v>
      </c>
      <c r="L4255" s="1"/>
      <c r="M4255" s="4" t="e">
        <f t="shared" si="69"/>
        <v>#N/A</v>
      </c>
      <c r="N4255" t="str">
        <f>LEFT(I4255,N$1)</f>
        <v xml:space="preserve">Western </v>
      </c>
      <c r="O4255" s="4" t="str">
        <f>IFERROR(INDEX($B$1968:$B$6893,MATCH($N4255,$F$1968:$F$6893,0),1),0)</f>
        <v>WDI</v>
      </c>
    </row>
    <row r="4256" spans="1:15" x14ac:dyDescent="0.3">
      <c r="A4256" s="1">
        <v>1785680</v>
      </c>
      <c r="B4256" s="1" t="s">
        <v>7970</v>
      </c>
      <c r="C4256" s="1" t="s">
        <v>7971</v>
      </c>
      <c r="D4256" s="4" t="s">
        <v>41373</v>
      </c>
      <c r="F4256" s="1" t="str">
        <f>LEFT($C4256,$N$1)</f>
        <v>Hywin Ho</v>
      </c>
      <c r="H4256" s="1" t="s">
        <v>25726</v>
      </c>
      <c r="I4256" s="1" t="s">
        <v>25727</v>
      </c>
      <c r="J4256" s="1" t="s">
        <v>19176</v>
      </c>
      <c r="K4256" s="1">
        <v>73</v>
      </c>
      <c r="L4256" s="1"/>
      <c r="M4256" s="4" t="e">
        <f t="shared" si="69"/>
        <v>#N/A</v>
      </c>
      <c r="N4256" t="str">
        <f>LEFT(I4256,N$1)</f>
        <v xml:space="preserve">INVESCO </v>
      </c>
      <c r="O4256" s="4" t="str">
        <f>IFERROR(INDEX($B$1968:$B$6893,MATCH($N4256,$F$1968:$F$6893,0),1),0)</f>
        <v>VKI</v>
      </c>
    </row>
    <row r="4257" spans="1:15" x14ac:dyDescent="0.3">
      <c r="A4257" s="1">
        <v>1853962</v>
      </c>
      <c r="B4257" s="1" t="s">
        <v>6461</v>
      </c>
      <c r="C4257" s="1" t="s">
        <v>6462</v>
      </c>
      <c r="D4257" s="4" t="s">
        <v>41373</v>
      </c>
      <c r="F4257" s="1" t="str">
        <f>LEFT($C4257,$N$1)</f>
        <v>i-80 Gol</v>
      </c>
      <c r="H4257" s="1" t="s">
        <v>25724</v>
      </c>
      <c r="I4257" s="1" t="s">
        <v>11256</v>
      </c>
      <c r="J4257" s="1" t="s">
        <v>19275</v>
      </c>
      <c r="K4257" s="1">
        <v>73</v>
      </c>
      <c r="L4257" s="1"/>
      <c r="M4257" s="4" t="e">
        <f t="shared" si="69"/>
        <v>#N/A</v>
      </c>
      <c r="N4257" t="str">
        <f>LEFT(I4257,N$1)</f>
        <v>ICAD INC</v>
      </c>
      <c r="O4257" s="4" t="str">
        <f>IFERROR(INDEX($B$1968:$B$6893,MATCH($N4257,$F$1968:$F$6893,0),1),0)</f>
        <v>ICAD</v>
      </c>
    </row>
    <row r="4258" spans="1:15" x14ac:dyDescent="0.3">
      <c r="A4258" s="1">
        <v>1203464</v>
      </c>
      <c r="B4258" s="1" t="s">
        <v>4712</v>
      </c>
      <c r="C4258" s="1" t="s">
        <v>4713</v>
      </c>
      <c r="D4258" s="4" t="s">
        <v>41373</v>
      </c>
      <c r="F4258" s="1" t="str">
        <f>LEFT($C4258,$N$1)</f>
        <v xml:space="preserve">IAMGOLD </v>
      </c>
      <c r="H4258" s="1">
        <v>394357107</v>
      </c>
      <c r="I4258" s="1" t="s">
        <v>25722</v>
      </c>
      <c r="J4258" s="1" t="s">
        <v>19176</v>
      </c>
      <c r="K4258" s="1">
        <v>73</v>
      </c>
      <c r="L4258" s="1"/>
      <c r="M4258" s="4" t="e">
        <f t="shared" si="69"/>
        <v>#N/A</v>
      </c>
      <c r="N4258" t="str">
        <f>LEFT(I4258,N$1)</f>
        <v>GREENE C</v>
      </c>
      <c r="O4258" s="4" t="str">
        <f>IFERROR(INDEX($B$1968:$B$6893,MATCH($N4258,$F$1968:$F$6893,0),1),0)</f>
        <v>INKW</v>
      </c>
    </row>
    <row r="4259" spans="1:15" x14ac:dyDescent="0.3">
      <c r="A4259" s="1">
        <v>1720420</v>
      </c>
      <c r="B4259" s="1" t="s">
        <v>7266</v>
      </c>
      <c r="C4259" s="1" t="s">
        <v>7267</v>
      </c>
      <c r="D4259" s="4" t="s">
        <v>41373</v>
      </c>
      <c r="F4259" s="1" t="str">
        <f>LEFT($C4259,$N$1)</f>
        <v>IBEX Ltd</v>
      </c>
      <c r="H4259" s="1">
        <v>401664107</v>
      </c>
      <c r="I4259" s="1" t="s">
        <v>25723</v>
      </c>
      <c r="J4259" s="1" t="s">
        <v>19176</v>
      </c>
      <c r="K4259" s="1">
        <v>73</v>
      </c>
      <c r="L4259" s="1"/>
      <c r="M4259" s="4" t="e">
        <f t="shared" si="69"/>
        <v>#N/A</v>
      </c>
      <c r="N4259" t="str">
        <f>LEFT(I4259,N$1)</f>
        <v>GUGGENHE</v>
      </c>
      <c r="O4259" s="4" t="str">
        <f>IFERROR(INDEX($B$1968:$B$6893,MATCH($N4259,$F$1968:$F$6893,0),1),0)</f>
        <v>GUG</v>
      </c>
    </row>
    <row r="4260" spans="1:15" x14ac:dyDescent="0.3">
      <c r="A4260" s="1">
        <v>1420720</v>
      </c>
      <c r="B4260" s="1" t="s">
        <v>13021</v>
      </c>
      <c r="C4260" s="1" t="s">
        <v>13022</v>
      </c>
      <c r="D4260" s="4" t="s">
        <v>41373</v>
      </c>
      <c r="F4260" s="1" t="str">
        <f>LEFT($C4260,$N$1)</f>
        <v>iBio, In</v>
      </c>
      <c r="H4260" s="1" t="s">
        <v>25718</v>
      </c>
      <c r="I4260" s="1" t="s">
        <v>25719</v>
      </c>
      <c r="J4260" s="1" t="s">
        <v>19176</v>
      </c>
      <c r="K4260" s="1">
        <v>73</v>
      </c>
      <c r="L4260" s="1"/>
      <c r="M4260" s="4" t="e">
        <f t="shared" si="69"/>
        <v>#N/A</v>
      </c>
      <c r="N4260" t="str">
        <f>LEFT(I4260,N$1)</f>
        <v>FORGE GL</v>
      </c>
      <c r="O4260" s="4" t="str">
        <f>IFERROR(INDEX($B$1968:$B$6893,MATCH($N4260,$F$1968:$F$6893,0),1),0)</f>
        <v>FRGE</v>
      </c>
    </row>
    <row r="4261" spans="1:15" x14ac:dyDescent="0.3">
      <c r="A4261" s="1">
        <v>749660</v>
      </c>
      <c r="B4261" s="1" t="s">
        <v>11255</v>
      </c>
      <c r="C4261" s="1" t="s">
        <v>11256</v>
      </c>
      <c r="D4261" s="4" t="s">
        <v>41373</v>
      </c>
      <c r="F4261" s="1" t="str">
        <f>LEFT($C4261,$N$1)</f>
        <v>ICAD INC</v>
      </c>
      <c r="H4261" s="1" t="s">
        <v>25712</v>
      </c>
      <c r="I4261" s="1" t="s">
        <v>25713</v>
      </c>
      <c r="J4261" s="1" t="s">
        <v>19176</v>
      </c>
      <c r="K4261" s="1">
        <v>73</v>
      </c>
      <c r="L4261" s="1"/>
      <c r="M4261" s="4" t="e">
        <f t="shared" si="69"/>
        <v>#N/A</v>
      </c>
      <c r="N4261" t="str">
        <f>LEFT(I4261,N$1)</f>
        <v>FENNEC P</v>
      </c>
      <c r="O4261" s="4" t="str">
        <f>IFERROR(INDEX($B$1968:$B$6893,MATCH($N4261,$F$1968:$F$6893,0),1),0)</f>
        <v>FENC</v>
      </c>
    </row>
    <row r="4262" spans="1:15" x14ac:dyDescent="0.3">
      <c r="A4262" s="1">
        <v>813762</v>
      </c>
      <c r="B4262" s="1" t="s">
        <v>1983</v>
      </c>
      <c r="C4262" s="1" t="s">
        <v>1984</v>
      </c>
      <c r="D4262" s="4" t="s">
        <v>41373</v>
      </c>
      <c r="F4262" s="1" t="str">
        <f>LEFT($C4262,$N$1)</f>
        <v>ICAHN EN</v>
      </c>
      <c r="H4262" s="1" t="s">
        <v>25716</v>
      </c>
      <c r="I4262" s="1" t="s">
        <v>25717</v>
      </c>
      <c r="J4262" s="1" t="s">
        <v>19176</v>
      </c>
      <c r="K4262" s="1">
        <v>73</v>
      </c>
      <c r="L4262" s="1"/>
      <c r="M4262" s="4" t="e">
        <f t="shared" si="69"/>
        <v>#N/A</v>
      </c>
      <c r="N4262" t="str">
        <f>LEFT(I4262,N$1)</f>
        <v>FIRST TR</v>
      </c>
      <c r="O4262" s="4" t="str">
        <f>IFERROR(INDEX($B$1968:$B$6893,MATCH($N4262,$F$1968:$F$6893,0),1),0)</f>
        <v>FDEU</v>
      </c>
    </row>
    <row r="4263" spans="1:15" x14ac:dyDescent="0.3">
      <c r="A4263" s="1">
        <v>1681903</v>
      </c>
      <c r="B4263" s="1" t="s">
        <v>10791</v>
      </c>
      <c r="C4263" s="1" t="s">
        <v>10792</v>
      </c>
      <c r="D4263" s="4" t="s">
        <v>41373</v>
      </c>
      <c r="F4263" s="1" t="str">
        <f>LEFT($C4263,$N$1)</f>
        <v>ICC Hold</v>
      </c>
      <c r="H4263" s="1">
        <v>316188200</v>
      </c>
      <c r="I4263" s="1" t="s">
        <v>19773</v>
      </c>
      <c r="J4263" s="1" t="s">
        <v>25748</v>
      </c>
      <c r="K4263" s="1">
        <v>73</v>
      </c>
      <c r="L4263" s="1"/>
      <c r="M4263" s="4" t="e">
        <f t="shared" si="69"/>
        <v>#N/A</v>
      </c>
      <c r="N4263" t="str">
        <f>LEFT(I4263,N$1)</f>
        <v>FIDELITY</v>
      </c>
      <c r="O4263" s="4" t="str">
        <f>IFERROR(INDEX($B$1968:$B$6893,MATCH($N4263,$F$1968:$F$6893,0),1),0)</f>
        <v>FDBC</v>
      </c>
    </row>
    <row r="4264" spans="1:15" x14ac:dyDescent="0.3">
      <c r="A4264" s="1">
        <v>1584371</v>
      </c>
      <c r="B4264" s="1" t="s">
        <v>11173</v>
      </c>
      <c r="C4264" s="1" t="s">
        <v>11174</v>
      </c>
      <c r="D4264" s="4" t="s">
        <v>41373</v>
      </c>
      <c r="F4264" s="1" t="str">
        <f>LEFT($C4264,$N$1)</f>
        <v xml:space="preserve">IceCure </v>
      </c>
      <c r="H4264" s="1">
        <v>294375209</v>
      </c>
      <c r="I4264" s="1" t="s">
        <v>25711</v>
      </c>
      <c r="J4264" s="1" t="s">
        <v>23599</v>
      </c>
      <c r="K4264" s="1">
        <v>73</v>
      </c>
      <c r="L4264" s="1"/>
      <c r="M4264" s="4" t="e">
        <f t="shared" si="69"/>
        <v>#N/A</v>
      </c>
      <c r="N4264" t="str">
        <f>LEFT(I4264,N$1)</f>
        <v xml:space="preserve">EPSILON </v>
      </c>
      <c r="O4264" s="4" t="str">
        <f>IFERROR(INDEX($B$1968:$B$6893,MATCH($N4264,$F$1968:$F$6893,0),1),0)</f>
        <v>EPSN</v>
      </c>
    </row>
    <row r="4265" spans="1:15" x14ac:dyDescent="0.3">
      <c r="A4265" s="1">
        <v>1697818</v>
      </c>
      <c r="B4265" s="1" t="s">
        <v>12175</v>
      </c>
      <c r="C4265" s="1" t="s">
        <v>12176</v>
      </c>
      <c r="D4265" s="4" t="s">
        <v>41373</v>
      </c>
      <c r="F4265" s="1" t="str">
        <f>LEFT($C4265,$N$1)</f>
        <v>iClick I</v>
      </c>
      <c r="H4265" s="1">
        <v>294100102</v>
      </c>
      <c r="I4265" s="1" t="s">
        <v>10254</v>
      </c>
      <c r="J4265" s="1" t="s">
        <v>23599</v>
      </c>
      <c r="K4265" s="1">
        <v>73</v>
      </c>
      <c r="L4265" s="1"/>
      <c r="M4265" s="4" t="e">
        <f t="shared" si="69"/>
        <v>#N/A</v>
      </c>
      <c r="N4265" t="str">
        <f>LEFT(I4265,N$1)</f>
        <v>ENZO BIO</v>
      </c>
      <c r="O4265" s="4" t="str">
        <f>IFERROR(INDEX($B$1968:$B$6893,MATCH($N4265,$F$1968:$F$6893,0),1),0)</f>
        <v>ENZ</v>
      </c>
    </row>
    <row r="4266" spans="1:15" x14ac:dyDescent="0.3">
      <c r="A4266" s="1">
        <v>1350073</v>
      </c>
      <c r="B4266" s="1" t="s">
        <v>14789</v>
      </c>
      <c r="C4266" s="1" t="s">
        <v>14790</v>
      </c>
      <c r="D4266" s="4" t="s">
        <v>41373</v>
      </c>
      <c r="F4266" s="1" t="str">
        <f>LEFT($C4266,$N$1)</f>
        <v>Iconic B</v>
      </c>
      <c r="H4266" s="1">
        <v>258623107</v>
      </c>
      <c r="I4266" s="1" t="s">
        <v>25710</v>
      </c>
      <c r="J4266" s="1" t="s">
        <v>19176</v>
      </c>
      <c r="K4266" s="1">
        <v>73</v>
      </c>
      <c r="L4266" s="1"/>
      <c r="M4266" s="4" t="e">
        <f t="shared" si="69"/>
        <v>#N/A</v>
      </c>
      <c r="N4266" t="str">
        <f>LEFT(I4266,N$1)</f>
        <v>DOUBLELI</v>
      </c>
      <c r="O4266" s="4" t="str">
        <f>IFERROR(INDEX($B$1968:$B$6893,MATCH($N4266,$F$1968:$F$6893,0),1),0)</f>
        <v>DSL</v>
      </c>
    </row>
    <row r="4267" spans="1:15" x14ac:dyDescent="0.3">
      <c r="A4267" s="1">
        <v>1906133</v>
      </c>
      <c r="B4267" s="1" t="s">
        <v>12187</v>
      </c>
      <c r="C4267" s="1" t="s">
        <v>12188</v>
      </c>
      <c r="D4267" s="4" t="s">
        <v>41373</v>
      </c>
      <c r="F4267" s="1" t="str">
        <f>LEFT($C4267,$N$1)</f>
        <v>iCoreCon</v>
      </c>
      <c r="H4267" s="1" t="s">
        <v>25705</v>
      </c>
      <c r="I4267" s="1" t="s">
        <v>9534</v>
      </c>
      <c r="J4267" s="1" t="s">
        <v>19176</v>
      </c>
      <c r="K4267" s="1">
        <v>73</v>
      </c>
      <c r="L4267" s="1"/>
      <c r="M4267" s="4" t="e">
        <f t="shared" si="69"/>
        <v>#N/A</v>
      </c>
      <c r="N4267" t="str">
        <f>LEFT(I4267,N$1)</f>
        <v>BATTALIO</v>
      </c>
      <c r="O4267" s="4" t="str">
        <f>IFERROR(INDEX($B$1968:$B$6893,MATCH($N4267,$F$1968:$F$6893,0),1),0)</f>
        <v>BATL</v>
      </c>
    </row>
    <row r="4268" spans="1:15" x14ac:dyDescent="0.3">
      <c r="A4268" s="1">
        <v>1408057</v>
      </c>
      <c r="B4268" s="1" t="s">
        <v>17980</v>
      </c>
      <c r="C4268" s="1" t="s">
        <v>12188</v>
      </c>
      <c r="D4268" s="4" t="s">
        <v>41373</v>
      </c>
      <c r="F4268" s="1" t="str">
        <f>LEFT($C4268,$N$1)</f>
        <v>iCoreCon</v>
      </c>
      <c r="H4268" s="1" t="s">
        <v>25708</v>
      </c>
      <c r="I4268" s="1" t="s">
        <v>25709</v>
      </c>
      <c r="J4268" s="1" t="s">
        <v>23599</v>
      </c>
      <c r="K4268" s="1">
        <v>73</v>
      </c>
      <c r="L4268" s="1"/>
      <c r="M4268" s="4" t="e">
        <f t="shared" si="69"/>
        <v>#N/A</v>
      </c>
      <c r="N4268" t="str">
        <f>LEFT(I4268,N$1)</f>
        <v>BLUE APR</v>
      </c>
      <c r="O4268" s="4" t="str">
        <f>IFERROR(INDEX($B$1968:$B$6893,MATCH($N4268,$F$1968:$F$6893,0),1),0)</f>
        <v>APRN</v>
      </c>
    </row>
    <row r="4269" spans="1:15" x14ac:dyDescent="0.3">
      <c r="A4269" s="1">
        <v>1786255</v>
      </c>
      <c r="B4269" s="1" t="s">
        <v>7102</v>
      </c>
      <c r="C4269" s="1" t="s">
        <v>7103</v>
      </c>
      <c r="D4269" s="4" t="s">
        <v>41373</v>
      </c>
      <c r="F4269" s="1" t="str">
        <f>LEFT($C4269,$N$1)</f>
        <v>Icosavax</v>
      </c>
      <c r="H4269" s="1">
        <v>41356205</v>
      </c>
      <c r="I4269" s="1" t="s">
        <v>25702</v>
      </c>
      <c r="J4269" s="1" t="s">
        <v>21145</v>
      </c>
      <c r="K4269" s="1">
        <v>73</v>
      </c>
      <c r="L4269" s="1"/>
      <c r="M4269" s="4" t="e">
        <f t="shared" si="69"/>
        <v>#N/A</v>
      </c>
      <c r="N4269" t="str">
        <f>LEFT(I4269,N$1)</f>
        <v>ARLINGTO</v>
      </c>
      <c r="O4269" s="4" t="str">
        <f>IFERROR(INDEX($B$1968:$B$6893,MATCH($N4269,$F$1968:$F$6893,0),1),0)</f>
        <v>AIC</v>
      </c>
    </row>
    <row r="4270" spans="1:15" x14ac:dyDescent="0.3">
      <c r="A4270" s="1">
        <v>1854572</v>
      </c>
      <c r="B4270" s="1" t="s">
        <v>9849</v>
      </c>
      <c r="C4270" s="1" t="s">
        <v>9850</v>
      </c>
      <c r="D4270" s="4" t="s">
        <v>41373</v>
      </c>
      <c r="F4270" s="1" t="str">
        <f>LEFT($C4270,$N$1)</f>
        <v>ICZOOM G</v>
      </c>
      <c r="H4270" s="1" t="s">
        <v>25738</v>
      </c>
      <c r="I4270" s="1" t="s">
        <v>25739</v>
      </c>
      <c r="J4270" s="1" t="s">
        <v>25010</v>
      </c>
      <c r="K4270" s="1">
        <v>73</v>
      </c>
      <c r="L4270" s="1"/>
      <c r="M4270" s="4" t="e">
        <f t="shared" si="69"/>
        <v>#N/A</v>
      </c>
      <c r="N4270" t="str">
        <f>LEFT(I4270,N$1)</f>
        <v>UTA ACQU</v>
      </c>
      <c r="O4270" s="4">
        <f>IFERROR(INDEX($B$1968:$B$6893,MATCH($N4270,$F$1968:$F$6893,0),1),0)</f>
        <v>0</v>
      </c>
    </row>
    <row r="4271" spans="1:15" x14ac:dyDescent="0.3">
      <c r="A4271" s="1">
        <v>1263364</v>
      </c>
      <c r="B4271" s="1" t="s">
        <v>11089</v>
      </c>
      <c r="C4271" s="1" t="s">
        <v>11090</v>
      </c>
      <c r="D4271" s="4" t="s">
        <v>41373</v>
      </c>
      <c r="F4271" s="1" t="str">
        <f>LEFT($C4271,$N$1)</f>
        <v>Idaho Co</v>
      </c>
      <c r="H4271" s="1" t="s">
        <v>25703</v>
      </c>
      <c r="I4271" s="1" t="s">
        <v>25704</v>
      </c>
      <c r="J4271" s="1" t="s">
        <v>19176</v>
      </c>
      <c r="K4271" s="1">
        <v>73</v>
      </c>
      <c r="L4271" s="1"/>
      <c r="M4271" s="4" t="e">
        <f t="shared" si="69"/>
        <v>#N/A</v>
      </c>
      <c r="N4271" t="str">
        <f>LEFT(I4271,N$1)</f>
        <v xml:space="preserve">AVROBIO </v>
      </c>
      <c r="O4271" s="4">
        <f>IFERROR(INDEX($B$1968:$B$6893,MATCH($N4271,$F$1968:$F$6893,0),1),0)</f>
        <v>0</v>
      </c>
    </row>
    <row r="4272" spans="1:15" x14ac:dyDescent="0.3">
      <c r="A4272" s="1">
        <v>1030192</v>
      </c>
      <c r="B4272" s="1" t="s">
        <v>10305</v>
      </c>
      <c r="C4272" s="1" t="s">
        <v>10306</v>
      </c>
      <c r="D4272" s="4" t="s">
        <v>41373</v>
      </c>
      <c r="F4272" s="1" t="str">
        <f>LEFT($C4272,$N$1)</f>
        <v>Idaho St</v>
      </c>
      <c r="H4272" s="1" t="s">
        <v>25706</v>
      </c>
      <c r="I4272" s="1" t="s">
        <v>25707</v>
      </c>
      <c r="J4272" s="1" t="s">
        <v>19176</v>
      </c>
      <c r="K4272" s="1">
        <v>73</v>
      </c>
      <c r="L4272" s="1"/>
      <c r="M4272" s="4" t="e">
        <f t="shared" si="69"/>
        <v>#N/A</v>
      </c>
      <c r="N4272" t="str">
        <f>LEFT(I4272,N$1)</f>
        <v xml:space="preserve">BLCKRCK </v>
      </c>
      <c r="O4272" s="4">
        <f>IFERROR(INDEX($B$1968:$B$6893,MATCH($N4272,$F$1968:$F$6893,0),1),0)</f>
        <v>0</v>
      </c>
    </row>
    <row r="4273" spans="1:15" x14ac:dyDescent="0.3">
      <c r="A4273" s="1">
        <v>1507957</v>
      </c>
      <c r="B4273" s="1" t="s">
        <v>10823</v>
      </c>
      <c r="C4273" s="1" t="s">
        <v>10824</v>
      </c>
      <c r="D4273" s="4" t="s">
        <v>41373</v>
      </c>
      <c r="F4273" s="1" t="str">
        <f>LEFT($C4273,$N$1)</f>
        <v>Ideal Po</v>
      </c>
      <c r="H4273" s="1" t="s">
        <v>25714</v>
      </c>
      <c r="I4273" s="1" t="s">
        <v>25715</v>
      </c>
      <c r="J4273" s="1" t="s">
        <v>19176</v>
      </c>
      <c r="K4273" s="1">
        <v>73</v>
      </c>
      <c r="L4273" s="1"/>
      <c r="M4273" s="4" t="e">
        <f t="shared" si="69"/>
        <v>#N/A</v>
      </c>
      <c r="N4273" t="str">
        <f>LEFT(I4273,N$1)</f>
        <v>FIRST GT</v>
      </c>
      <c r="O4273" s="4">
        <f>IFERROR(INDEX($B$1968:$B$6893,MATCH($N4273,$F$1968:$F$6893,0),1),0)</f>
        <v>0</v>
      </c>
    </row>
    <row r="4274" spans="1:15" x14ac:dyDescent="0.3">
      <c r="A4274" s="1">
        <v>837852</v>
      </c>
      <c r="B4274" s="1" t="s">
        <v>11671</v>
      </c>
      <c r="C4274" s="1" t="s">
        <v>11672</v>
      </c>
      <c r="D4274" s="4" t="s">
        <v>41373</v>
      </c>
      <c r="F4274" s="1" t="str">
        <f>LEFT($C4274,$N$1)</f>
        <v>IDEANOMI</v>
      </c>
      <c r="H4274" s="1" t="s">
        <v>25720</v>
      </c>
      <c r="I4274" s="1" t="s">
        <v>25721</v>
      </c>
      <c r="J4274" s="1" t="s">
        <v>19176</v>
      </c>
      <c r="K4274" s="1">
        <v>73</v>
      </c>
      <c r="L4274" s="1"/>
      <c r="M4274" s="4" t="e">
        <f t="shared" si="69"/>
        <v>#N/A</v>
      </c>
      <c r="N4274" t="str">
        <f>LEFT(I4274,N$1)</f>
        <v>GLOBAL X</v>
      </c>
      <c r="O4274" s="4">
        <f>IFERROR(INDEX($B$1968:$B$6893,MATCH($N4274,$F$1968:$F$6893,0),1),0)</f>
        <v>0</v>
      </c>
    </row>
    <row r="4275" spans="1:15" x14ac:dyDescent="0.3">
      <c r="A4275" s="1">
        <v>1676725</v>
      </c>
      <c r="B4275" s="1" t="s">
        <v>4228</v>
      </c>
      <c r="C4275" s="1" t="s">
        <v>4229</v>
      </c>
      <c r="D4275" s="4" t="s">
        <v>41373</v>
      </c>
      <c r="F4275" s="1" t="str">
        <f>LEFT($C4275,$N$1)</f>
        <v>IDEAYA B</v>
      </c>
      <c r="H4275" s="1" t="s">
        <v>25728</v>
      </c>
      <c r="I4275" s="1" t="s">
        <v>25729</v>
      </c>
      <c r="J4275" s="1" t="s">
        <v>19176</v>
      </c>
      <c r="K4275" s="1">
        <v>73</v>
      </c>
      <c r="L4275" s="1"/>
      <c r="M4275" s="4" t="e">
        <f t="shared" si="69"/>
        <v>#N/A</v>
      </c>
      <c r="N4275" t="str">
        <f>LEFT(I4275,N$1)</f>
        <v>LULUS FA</v>
      </c>
      <c r="O4275" s="4">
        <f>IFERROR(INDEX($B$1968:$B$6893,MATCH($N4275,$F$1968:$F$6893,0),1),0)</f>
        <v>0</v>
      </c>
    </row>
    <row r="4276" spans="1:15" x14ac:dyDescent="0.3">
      <c r="A4276" s="1">
        <v>1036044</v>
      </c>
      <c r="B4276" s="1" t="s">
        <v>8477</v>
      </c>
      <c r="C4276" s="1" t="s">
        <v>8478</v>
      </c>
      <c r="D4276" s="4" t="s">
        <v>41373</v>
      </c>
      <c r="F4276" s="1" t="str">
        <f>LEFT($C4276,$N$1)</f>
        <v>Identiv,</v>
      </c>
      <c r="H4276" s="1" t="s">
        <v>25731</v>
      </c>
      <c r="I4276" s="1" t="s">
        <v>25732</v>
      </c>
      <c r="J4276" s="1" t="s">
        <v>19176</v>
      </c>
      <c r="K4276" s="1">
        <v>73</v>
      </c>
      <c r="L4276" s="1"/>
      <c r="M4276" s="4" t="e">
        <f t="shared" si="69"/>
        <v>#N/A</v>
      </c>
      <c r="N4276" t="str">
        <f>LEFT(I4276,N$1)</f>
        <v>NBRGR BR</v>
      </c>
      <c r="O4276" s="4">
        <f>IFERROR(INDEX($B$1968:$B$6893,MATCH($N4276,$F$1968:$F$6893,0),1),0)</f>
        <v>0</v>
      </c>
    </row>
    <row r="4277" spans="1:15" x14ac:dyDescent="0.3">
      <c r="A4277" s="1">
        <v>1005731</v>
      </c>
      <c r="B4277" s="1" t="s">
        <v>5629</v>
      </c>
      <c r="C4277" s="1" t="s">
        <v>5630</v>
      </c>
      <c r="D4277" s="4" t="s">
        <v>41373</v>
      </c>
      <c r="F4277" s="1" t="str">
        <f>LEFT($C4277,$N$1)</f>
        <v>IDT CORP</v>
      </c>
      <c r="H4277" s="1" t="s">
        <v>25736</v>
      </c>
      <c r="I4277" s="1" t="s">
        <v>25737</v>
      </c>
      <c r="J4277" s="1" t="s">
        <v>19176</v>
      </c>
      <c r="K4277" s="1">
        <v>73</v>
      </c>
      <c r="L4277" s="1"/>
      <c r="M4277" s="4" t="e">
        <f t="shared" si="69"/>
        <v>#N/A</v>
      </c>
      <c r="N4277" t="str">
        <f>LEFT(I4277,N$1)</f>
        <v>SWK HOLD</v>
      </c>
      <c r="O4277" s="4">
        <f>IFERROR(INDEX($B$1968:$B$6893,MATCH($N4277,$F$1968:$F$6893,0),1),0)</f>
        <v>0</v>
      </c>
    </row>
    <row r="4278" spans="1:15" x14ac:dyDescent="0.3">
      <c r="A4278" s="1">
        <v>1463833</v>
      </c>
      <c r="B4278" s="1" t="s">
        <v>16573</v>
      </c>
      <c r="C4278" s="1" t="s">
        <v>16574</v>
      </c>
      <c r="D4278" s="4" t="s">
        <v>41373</v>
      </c>
      <c r="F4278" s="1" t="str">
        <f>LEFT($C4278,$N$1)</f>
        <v>IDW MEDI</v>
      </c>
      <c r="H4278" s="1" t="s">
        <v>25741</v>
      </c>
      <c r="I4278" s="1" t="s">
        <v>25742</v>
      </c>
      <c r="J4278" s="1" t="s">
        <v>19176</v>
      </c>
      <c r="K4278" s="1">
        <v>73</v>
      </c>
      <c r="L4278" s="1"/>
      <c r="M4278" s="4" t="e">
        <f t="shared" si="69"/>
        <v>#N/A</v>
      </c>
      <c r="N4278" t="str">
        <f>LEFT(I4278,N$1)</f>
        <v>WHITEHOR</v>
      </c>
      <c r="O4278" s="4">
        <f>IFERROR(INDEX($B$1968:$B$6893,MATCH($N4278,$F$1968:$F$6893,0),1),0)</f>
        <v>0</v>
      </c>
    </row>
    <row r="4279" spans="1:15" x14ac:dyDescent="0.3">
      <c r="A4279" s="1">
        <v>1048268</v>
      </c>
      <c r="B4279" s="1" t="s">
        <v>4606</v>
      </c>
      <c r="C4279" s="1" t="s">
        <v>4607</v>
      </c>
      <c r="D4279" s="4" t="s">
        <v>41373</v>
      </c>
      <c r="F4279" s="1" t="str">
        <f>LEFT($C4279,$N$1)</f>
        <v>IES Hold</v>
      </c>
      <c r="H4279" s="1" t="s">
        <v>41427</v>
      </c>
      <c r="I4279" s="1" t="s">
        <v>25725</v>
      </c>
      <c r="J4279" s="1" t="s">
        <v>20394</v>
      </c>
      <c r="K4279" s="1">
        <v>73</v>
      </c>
      <c r="L4279" s="1"/>
      <c r="M4279" s="4" t="e">
        <f t="shared" si="69"/>
        <v>#N/A</v>
      </c>
      <c r="N4279" t="str">
        <f>LEFT(I4279,N$1)</f>
        <v>INSPIRAT</v>
      </c>
      <c r="O4279" s="4">
        <f>IFERROR(INDEX($B$1968:$B$6893,MATCH($N4279,$F$1968:$F$6893,0),1),0)</f>
        <v>0</v>
      </c>
    </row>
    <row r="4280" spans="1:15" x14ac:dyDescent="0.3">
      <c r="A4280" s="1">
        <v>1514743</v>
      </c>
      <c r="B4280" s="1" t="s">
        <v>10835</v>
      </c>
      <c r="C4280" s="1" t="s">
        <v>10836</v>
      </c>
      <c r="D4280" s="4" t="s">
        <v>41373</v>
      </c>
      <c r="F4280" s="1" t="str">
        <f>LEFT($C4280,$N$1)</f>
        <v>IF Banco</v>
      </c>
      <c r="H4280" s="1" t="s">
        <v>25743</v>
      </c>
      <c r="I4280" s="1" t="s">
        <v>25744</v>
      </c>
      <c r="J4280" s="1" t="s">
        <v>20394</v>
      </c>
      <c r="K4280" s="1">
        <v>73</v>
      </c>
      <c r="L4280" s="1"/>
      <c r="M4280" s="4" t="e">
        <f t="shared" si="69"/>
        <v>#N/A</v>
      </c>
      <c r="N4280" t="str">
        <f>LEFT(I4280,N$1)</f>
        <v>XOS INC</v>
      </c>
      <c r="O4280" s="4">
        <f>IFERROR(INDEX($B$1968:$B$6893,MATCH($N4280,$F$1968:$F$6893,0),1),0)</f>
        <v>0</v>
      </c>
    </row>
    <row r="4281" spans="1:15" x14ac:dyDescent="0.3">
      <c r="A4281" s="1">
        <v>1681941</v>
      </c>
      <c r="B4281" s="1" t="s">
        <v>14847</v>
      </c>
      <c r="C4281" s="1" t="s">
        <v>14848</v>
      </c>
      <c r="D4281" s="4" t="s">
        <v>41373</v>
      </c>
      <c r="F4281" s="1" t="str">
        <f>LEFT($C4281,$N$1)</f>
        <v>iFresh I</v>
      </c>
      <c r="H4281" s="1" t="s">
        <v>25749</v>
      </c>
      <c r="I4281" s="1" t="s">
        <v>25750</v>
      </c>
      <c r="J4281" s="1" t="s">
        <v>25751</v>
      </c>
      <c r="K4281" s="1">
        <v>73</v>
      </c>
      <c r="L4281" s="1"/>
      <c r="M4281" s="4" t="e">
        <f t="shared" si="69"/>
        <v>#N/A</v>
      </c>
      <c r="N4281" t="str">
        <f>LEFT(I4281,N$1)</f>
        <v>PONTEM C</v>
      </c>
      <c r="O4281" s="4">
        <f>IFERROR(INDEX($B$1968:$B$6893,MATCH($N4281,$F$1968:$F$6893,0),1),0)</f>
        <v>0</v>
      </c>
    </row>
    <row r="4282" spans="1:15" x14ac:dyDescent="0.3">
      <c r="A4282" s="1">
        <v>1326205</v>
      </c>
      <c r="B4282" s="1" t="s">
        <v>12069</v>
      </c>
      <c r="C4282" s="1" t="s">
        <v>12070</v>
      </c>
      <c r="D4282" s="4" t="s">
        <v>41373</v>
      </c>
      <c r="F4282" s="1" t="str">
        <f>LEFT($C4282,$N$1)</f>
        <v>IGC Phar</v>
      </c>
      <c r="H4282" s="1" t="s">
        <v>25752</v>
      </c>
      <c r="I4282" s="1" t="s">
        <v>19670</v>
      </c>
      <c r="J4282" s="1" t="s">
        <v>25753</v>
      </c>
      <c r="K4282" s="1">
        <v>73</v>
      </c>
      <c r="L4282" s="1"/>
      <c r="M4282" s="4" t="e">
        <f t="shared" si="69"/>
        <v>#N/A</v>
      </c>
      <c r="N4282" t="str">
        <f>LEFT(I4282,N$1)</f>
        <v>SOLAREDG</v>
      </c>
      <c r="O4282" s="4">
        <f>IFERROR(INDEX($B$1968:$B$6893,MATCH($N4282,$F$1968:$F$6893,0),1),0)</f>
        <v>0</v>
      </c>
    </row>
    <row r="4283" spans="1:15" x14ac:dyDescent="0.3">
      <c r="A4283" s="1">
        <v>1393540</v>
      </c>
      <c r="B4283" s="1" t="s">
        <v>14495</v>
      </c>
      <c r="C4283" s="1" t="s">
        <v>14496</v>
      </c>
      <c r="D4283" s="4" t="s">
        <v>41373</v>
      </c>
      <c r="F4283" s="1" t="str">
        <f>LEFT($C4283,$N$1)</f>
        <v>IGEN NET</v>
      </c>
      <c r="H4283" s="1" t="s">
        <v>25745</v>
      </c>
      <c r="I4283" s="1" t="s">
        <v>25746</v>
      </c>
      <c r="J4283" s="1" t="s">
        <v>25151</v>
      </c>
      <c r="K4283" s="1">
        <v>73</v>
      </c>
      <c r="L4283" s="1"/>
      <c r="M4283" s="4" t="e">
        <f t="shared" si="69"/>
        <v>#N/A</v>
      </c>
      <c r="N4283" t="str">
        <f>LEFT(I4283,N$1)</f>
        <v>SHIFT4 P</v>
      </c>
      <c r="O4283" s="4">
        <f>IFERROR(INDEX($B$1968:$B$6893,MATCH($N4283,$F$1968:$F$6893,0),1),0)</f>
        <v>0</v>
      </c>
    </row>
    <row r="4284" spans="1:15" x14ac:dyDescent="0.3">
      <c r="A4284" s="1">
        <v>1496323</v>
      </c>
      <c r="B4284" s="1" t="s">
        <v>7330</v>
      </c>
      <c r="C4284" s="1" t="s">
        <v>7331</v>
      </c>
      <c r="D4284" s="4" t="s">
        <v>41373</v>
      </c>
      <c r="F4284" s="1" t="str">
        <f>LEFT($C4284,$N$1)</f>
        <v>IGM Bios</v>
      </c>
      <c r="H4284" s="1" t="s">
        <v>25747</v>
      </c>
      <c r="I4284" s="1" t="s">
        <v>1808</v>
      </c>
      <c r="J4284" s="1" t="s">
        <v>25151</v>
      </c>
      <c r="K4284" s="1">
        <v>73</v>
      </c>
      <c r="L4284" s="1"/>
      <c r="M4284" s="4" t="e">
        <f t="shared" si="69"/>
        <v>#N/A</v>
      </c>
      <c r="N4284" t="str">
        <f>LEFT(I4284,N$1)</f>
        <v>VAIL RES</v>
      </c>
      <c r="O4284" s="4">
        <f>IFERROR(INDEX($B$1968:$B$6893,MATCH($N4284,$F$1968:$F$6893,0),1),0)</f>
        <v>0</v>
      </c>
    </row>
    <row r="4285" spans="1:15" x14ac:dyDescent="0.3">
      <c r="A4285" s="1">
        <v>1876183</v>
      </c>
      <c r="B4285" s="1" t="s">
        <v>4184</v>
      </c>
      <c r="C4285" s="1" t="s">
        <v>4185</v>
      </c>
      <c r="D4285" s="4" t="s">
        <v>41373</v>
      </c>
      <c r="F4285" s="1" t="str">
        <f>LEFT($C4285,$N$1)</f>
        <v>IHS Hold</v>
      </c>
      <c r="H4285" s="1" t="s">
        <v>25764</v>
      </c>
      <c r="I4285" s="1" t="s">
        <v>25765</v>
      </c>
      <c r="J4285" s="1" t="s">
        <v>23599</v>
      </c>
      <c r="K4285" s="1">
        <v>72</v>
      </c>
      <c r="L4285" s="1"/>
      <c r="M4285" s="4" t="e">
        <f t="shared" si="69"/>
        <v>#N/A</v>
      </c>
      <c r="N4285" t="str">
        <f>LEFT(I4285,N$1)</f>
        <v xml:space="preserve">ENTRADA </v>
      </c>
      <c r="O4285" s="4" t="str">
        <f>IFERROR(INDEX($B$1968:$B$6893,MATCH($N4285,$F$1968:$F$6893,0),1),0)</f>
        <v>TRDA</v>
      </c>
    </row>
    <row r="4286" spans="1:15" x14ac:dyDescent="0.3">
      <c r="A4286" s="1">
        <v>1814423</v>
      </c>
      <c r="B4286" s="1" t="s">
        <v>8807</v>
      </c>
      <c r="C4286" s="1" t="s">
        <v>8808</v>
      </c>
      <c r="D4286" s="4" t="s">
        <v>41373</v>
      </c>
      <c r="F4286" s="1" t="str">
        <f>LEFT($C4286,$N$1)</f>
        <v>iHuman I</v>
      </c>
      <c r="H4286" s="1" t="s">
        <v>25785</v>
      </c>
      <c r="I4286" s="1" t="s">
        <v>25786</v>
      </c>
      <c r="J4286" s="1" t="s">
        <v>19176</v>
      </c>
      <c r="K4286" s="1">
        <v>72</v>
      </c>
      <c r="L4286" s="1"/>
      <c r="M4286" s="4" t="e">
        <f t="shared" si="69"/>
        <v>#N/A</v>
      </c>
      <c r="N4286" t="str">
        <f>LEFT(I4286,N$1)</f>
        <v>SPERO TH</v>
      </c>
      <c r="O4286" s="4" t="str">
        <f>IFERROR(INDEX($B$1968:$B$6893,MATCH($N4286,$F$1968:$F$6893,0),1),0)</f>
        <v>SPRO</v>
      </c>
    </row>
    <row r="4287" spans="1:15" x14ac:dyDescent="0.3">
      <c r="A4287" s="1">
        <v>1290658</v>
      </c>
      <c r="B4287" s="1" t="s">
        <v>14659</v>
      </c>
      <c r="C4287" s="1" t="s">
        <v>14660</v>
      </c>
      <c r="D4287" s="4" t="s">
        <v>41373</v>
      </c>
      <c r="F4287" s="1" t="str">
        <f>LEFT($C4287,$N$1)</f>
        <v>IIOT-OXY</v>
      </c>
      <c r="H4287" s="1" t="s">
        <v>25783</v>
      </c>
      <c r="I4287" s="1" t="s">
        <v>25784</v>
      </c>
      <c r="J4287" s="1" t="s">
        <v>19176</v>
      </c>
      <c r="K4287" s="1">
        <v>72</v>
      </c>
      <c r="L4287" s="1"/>
      <c r="M4287" s="4" t="e">
        <f t="shared" si="69"/>
        <v>#N/A</v>
      </c>
      <c r="N4287" t="str">
        <f>LEFT(I4287,N$1)</f>
        <v>RIVERNOR</v>
      </c>
      <c r="O4287" s="4" t="str">
        <f>IFERROR(INDEX($B$1968:$B$6893,MATCH($N4287,$F$1968:$F$6893,0),1),0)</f>
        <v>RSF</v>
      </c>
    </row>
    <row r="4288" spans="1:15" x14ac:dyDescent="0.3">
      <c r="A4288" s="1">
        <v>1835579</v>
      </c>
      <c r="B4288" s="1" t="s">
        <v>8501</v>
      </c>
      <c r="C4288" s="1" t="s">
        <v>8502</v>
      </c>
      <c r="D4288" s="4" t="s">
        <v>41373</v>
      </c>
      <c r="F4288" s="1" t="str">
        <f>LEFT($C4288,$N$1)</f>
        <v>Ikena On</v>
      </c>
      <c r="H4288" s="1" t="s">
        <v>25780</v>
      </c>
      <c r="I4288" s="1" t="s">
        <v>25781</v>
      </c>
      <c r="J4288" s="1" t="s">
        <v>19176</v>
      </c>
      <c r="K4288" s="1">
        <v>72</v>
      </c>
      <c r="L4288" s="1"/>
      <c r="M4288" s="4" t="e">
        <f t="shared" si="69"/>
        <v>#N/A</v>
      </c>
      <c r="N4288" t="str">
        <f>LEFT(I4288,N$1)</f>
        <v>POWERFLE</v>
      </c>
      <c r="O4288" s="4" t="str">
        <f>IFERROR(INDEX($B$1968:$B$6893,MATCH($N4288,$F$1968:$F$6893,0),1),0)</f>
        <v>PWFL</v>
      </c>
    </row>
    <row r="4289" spans="1:15" x14ac:dyDescent="0.3">
      <c r="A4289" s="1">
        <v>1496383</v>
      </c>
      <c r="B4289" s="1" t="s">
        <v>12117</v>
      </c>
      <c r="C4289" s="1" t="s">
        <v>12118</v>
      </c>
      <c r="D4289" s="4" t="s">
        <v>41373</v>
      </c>
      <c r="F4289" s="1" t="str">
        <f>LEFT($C4289,$N$1)</f>
        <v>Ilustrat</v>
      </c>
      <c r="H4289" s="1">
        <v>590328209</v>
      </c>
      <c r="I4289" s="1" t="s">
        <v>25777</v>
      </c>
      <c r="J4289" s="1" t="s">
        <v>23599</v>
      </c>
      <c r="K4289" s="1">
        <v>72</v>
      </c>
      <c r="L4289" s="1"/>
      <c r="M4289" s="4" t="e">
        <f t="shared" si="69"/>
        <v>#N/A</v>
      </c>
      <c r="N4289" t="str">
        <f>LEFT(I4289,N$1)</f>
        <v>MERRIMAC</v>
      </c>
      <c r="O4289" s="4" t="str">
        <f>IFERROR(INDEX($B$1968:$B$6893,MATCH($N4289,$F$1968:$F$6893,0),1),0)</f>
        <v>MACK</v>
      </c>
    </row>
    <row r="4290" spans="1:15" x14ac:dyDescent="0.3">
      <c r="A4290" s="1">
        <v>1792030</v>
      </c>
      <c r="B4290" s="1" t="s">
        <v>13003</v>
      </c>
      <c r="C4290" s="1" t="s">
        <v>13004</v>
      </c>
      <c r="D4290" s="4" t="s">
        <v>41373</v>
      </c>
      <c r="F4290" s="1" t="str">
        <f>LEFT($C4290,$N$1)</f>
        <v>IM Canna</v>
      </c>
      <c r="H4290" s="1">
        <v>511795106</v>
      </c>
      <c r="I4290" s="1" t="s">
        <v>25776</v>
      </c>
      <c r="J4290" s="1" t="s">
        <v>19176</v>
      </c>
      <c r="K4290" s="1">
        <v>72</v>
      </c>
      <c r="L4290" s="1"/>
      <c r="M4290" s="4" t="e">
        <f t="shared" ref="M4290:M4353" si="70">MATCH(L4290,$B:$B,0)</f>
        <v>#N/A</v>
      </c>
      <c r="N4290" t="str">
        <f>LEFT(I4290,N$1)</f>
        <v>LAKELAND</v>
      </c>
      <c r="O4290" s="4" t="str">
        <f>IFERROR(INDEX($B$1968:$B$6893,MATCH($N4290,$F$1968:$F$6893,0),1),0)</f>
        <v>LBAI</v>
      </c>
    </row>
    <row r="4291" spans="1:15" x14ac:dyDescent="0.3">
      <c r="A4291" s="1">
        <v>1778016</v>
      </c>
      <c r="B4291" s="1" t="s">
        <v>9295</v>
      </c>
      <c r="C4291" s="1" t="s">
        <v>9296</v>
      </c>
      <c r="D4291" s="4" t="s">
        <v>41373</v>
      </c>
      <c r="F4291" s="1" t="str">
        <f>LEFT($C4291,$N$1)</f>
        <v>I-Mab</v>
      </c>
      <c r="H4291" s="1" t="s">
        <v>25774</v>
      </c>
      <c r="I4291" s="1" t="s">
        <v>25775</v>
      </c>
      <c r="J4291" s="1" t="s">
        <v>19176</v>
      </c>
      <c r="K4291" s="1">
        <v>72</v>
      </c>
      <c r="L4291" s="1"/>
      <c r="M4291" s="4" t="e">
        <f t="shared" si="70"/>
        <v>#N/A</v>
      </c>
      <c r="N4291" t="str">
        <f>LEFT(I4291,N$1)</f>
        <v xml:space="preserve">HORIZON </v>
      </c>
      <c r="O4291" s="4" t="str">
        <f>IFERROR(INDEX($B$1968:$B$6893,MATCH($N4291,$F$1968:$F$6893,0),1),0)</f>
        <v>HBNC</v>
      </c>
    </row>
    <row r="4292" spans="1:15" x14ac:dyDescent="0.3">
      <c r="A4292" s="1">
        <v>941685</v>
      </c>
      <c r="B4292" s="1" t="s">
        <v>16969</v>
      </c>
      <c r="C4292" s="1" t="s">
        <v>16970</v>
      </c>
      <c r="D4292" s="4" t="s">
        <v>41373</v>
      </c>
      <c r="F4292" s="1" t="str">
        <f>LEFT($C4292,$N$1)</f>
        <v>IMAGEWAR</v>
      </c>
      <c r="H4292" s="1" t="s">
        <v>25770</v>
      </c>
      <c r="I4292" s="1" t="s">
        <v>25771</v>
      </c>
      <c r="J4292" s="1" t="s">
        <v>19176</v>
      </c>
      <c r="K4292" s="1">
        <v>72</v>
      </c>
      <c r="L4292" s="1"/>
      <c r="M4292" s="4" t="e">
        <f t="shared" si="70"/>
        <v>#N/A</v>
      </c>
      <c r="N4292" t="str">
        <f>LEFT(I4292,N$1)</f>
        <v xml:space="preserve">GENASYS </v>
      </c>
      <c r="O4292" s="4" t="str">
        <f>IFERROR(INDEX($B$1968:$B$6893,MATCH($N4292,$F$1968:$F$6893,0),1),0)</f>
        <v>GNSS</v>
      </c>
    </row>
    <row r="4293" spans="1:15" x14ac:dyDescent="0.3">
      <c r="A4293" s="1">
        <v>921582</v>
      </c>
      <c r="B4293" s="1" t="s">
        <v>5015</v>
      </c>
      <c r="C4293" s="1" t="s">
        <v>5016</v>
      </c>
      <c r="D4293" s="4" t="s">
        <v>41373</v>
      </c>
      <c r="F4293" s="1" t="str">
        <f>LEFT($C4293,$N$1)</f>
        <v>IMAX COR</v>
      </c>
      <c r="H4293" s="1" t="s">
        <v>25766</v>
      </c>
      <c r="I4293" s="1" t="s">
        <v>25767</v>
      </c>
      <c r="J4293" s="1" t="s">
        <v>19190</v>
      </c>
      <c r="K4293" s="1">
        <v>72</v>
      </c>
      <c r="L4293" s="1"/>
      <c r="M4293" s="4" t="e">
        <f t="shared" si="70"/>
        <v>#N/A</v>
      </c>
      <c r="N4293" t="str">
        <f>LEFT(I4293,N$1)</f>
        <v>FIVE POI</v>
      </c>
      <c r="O4293" s="4" t="str">
        <f>IFERROR(INDEX($B$1968:$B$6893,MATCH($N4293,$F$1968:$F$6893,0),1),0)</f>
        <v>FPH</v>
      </c>
    </row>
    <row r="4294" spans="1:15" x14ac:dyDescent="0.3">
      <c r="A4294" s="1">
        <v>1058811</v>
      </c>
      <c r="B4294" s="1" t="s">
        <v>7846</v>
      </c>
      <c r="C4294" s="1" t="s">
        <v>7847</v>
      </c>
      <c r="D4294" s="4" t="s">
        <v>41373</v>
      </c>
      <c r="F4294" s="1" t="str">
        <f>LEFT($C4294,$N$1)</f>
        <v>IMMERSIO</v>
      </c>
      <c r="H4294" s="1" t="s">
        <v>25792</v>
      </c>
      <c r="I4294" s="1" t="s">
        <v>19951</v>
      </c>
      <c r="J4294" s="1" t="s">
        <v>25793</v>
      </c>
      <c r="K4294" s="1">
        <v>72</v>
      </c>
      <c r="L4294" s="1"/>
      <c r="M4294" s="4" t="e">
        <f t="shared" si="70"/>
        <v>#N/A</v>
      </c>
      <c r="N4294" t="str">
        <f>LEFT(I4294,N$1)</f>
        <v>BURLINGT</v>
      </c>
      <c r="O4294" s="4" t="str">
        <f>IFERROR(INDEX($B$1968:$B$6893,MATCH($N4294,$F$1968:$F$6893,0),1),0)</f>
        <v>BNI</v>
      </c>
    </row>
    <row r="4295" spans="1:15" x14ac:dyDescent="0.3">
      <c r="A4295" s="1">
        <v>1873835</v>
      </c>
      <c r="B4295" s="1" t="s">
        <v>10117</v>
      </c>
      <c r="C4295" s="1" t="s">
        <v>10118</v>
      </c>
      <c r="D4295" s="4" t="s">
        <v>41373</v>
      </c>
      <c r="F4295" s="1" t="str">
        <f>LEFT($C4295,$N$1)</f>
        <v>Immix Bi</v>
      </c>
      <c r="H4295" s="1">
        <v>92479104</v>
      </c>
      <c r="I4295" s="1" t="s">
        <v>25760</v>
      </c>
      <c r="J4295" s="1" t="s">
        <v>19176</v>
      </c>
      <c r="K4295" s="1">
        <v>72</v>
      </c>
      <c r="L4295" s="1"/>
      <c r="M4295" s="4" t="e">
        <f t="shared" si="70"/>
        <v>#N/A</v>
      </c>
      <c r="N4295" t="str">
        <f>LEFT(I4295,N$1)</f>
        <v>BLACKROC</v>
      </c>
      <c r="O4295" s="4" t="str">
        <f>IFERROR(INDEX($B$1968:$B$6893,MATCH($N4295,$F$1968:$F$6893,0),1),0)</f>
        <v>BMN</v>
      </c>
    </row>
    <row r="4296" spans="1:15" x14ac:dyDescent="0.3">
      <c r="A4296" s="1">
        <v>1936574</v>
      </c>
      <c r="B4296" s="1" t="s">
        <v>15781</v>
      </c>
      <c r="C4296" s="1" t="s">
        <v>15782</v>
      </c>
      <c r="D4296" s="4" t="s">
        <v>41373</v>
      </c>
      <c r="F4296" s="1" t="str">
        <f>LEFT($C4296,$N$1)</f>
        <v xml:space="preserve">IMMRSIV </v>
      </c>
      <c r="H4296" s="1">
        <v>31001100</v>
      </c>
      <c r="I4296" s="1" t="s">
        <v>25756</v>
      </c>
      <c r="J4296" s="1" t="s">
        <v>23599</v>
      </c>
      <c r="K4296" s="1">
        <v>72</v>
      </c>
      <c r="L4296" s="1"/>
      <c r="M4296" s="4" t="e">
        <f t="shared" si="70"/>
        <v>#N/A</v>
      </c>
      <c r="N4296" t="str">
        <f>LEFT(I4296,N$1)</f>
        <v>AMES NAT</v>
      </c>
      <c r="O4296" s="4" t="str">
        <f>IFERROR(INDEX($B$1968:$B$6893,MATCH($N4296,$F$1968:$F$6893,0),1),0)</f>
        <v>ATLO</v>
      </c>
    </row>
    <row r="4297" spans="1:15" x14ac:dyDescent="0.3">
      <c r="A4297" s="1">
        <v>811641</v>
      </c>
      <c r="B4297" s="1" t="s">
        <v>11219</v>
      </c>
      <c r="C4297" s="1" t="s">
        <v>11220</v>
      </c>
      <c r="D4297" s="4" t="s">
        <v>41373</v>
      </c>
      <c r="F4297" s="1" t="str">
        <f>LEFT($C4297,$N$1)</f>
        <v>IMMUCELL</v>
      </c>
      <c r="H4297" s="1" t="s">
        <v>25754</v>
      </c>
      <c r="I4297" s="1" t="s">
        <v>25755</v>
      </c>
      <c r="J4297" s="1" t="s">
        <v>19176</v>
      </c>
      <c r="K4297" s="1">
        <v>72</v>
      </c>
      <c r="L4297" s="1"/>
      <c r="M4297" s="4" t="e">
        <f t="shared" si="70"/>
        <v>#N/A</v>
      </c>
      <c r="N4297" t="str">
        <f>LEFT(I4297,N$1)</f>
        <v>ALPHA TE</v>
      </c>
      <c r="O4297" s="4" t="str">
        <f>IFERROR(INDEX($B$1968:$B$6893,MATCH($N4297,$F$1968:$F$6893,0),1),0)</f>
        <v>ATGL</v>
      </c>
    </row>
    <row r="4298" spans="1:15" x14ac:dyDescent="0.3">
      <c r="A4298" s="1">
        <v>1790340</v>
      </c>
      <c r="B4298" s="1" t="s">
        <v>8339</v>
      </c>
      <c r="C4298" s="1" t="s">
        <v>8340</v>
      </c>
      <c r="D4298" s="4" t="s">
        <v>41373</v>
      </c>
      <c r="F4298" s="1" t="str">
        <f>LEFT($C4298,$N$1)</f>
        <v>Immuneer</v>
      </c>
      <c r="H4298" s="1">
        <v>45528106</v>
      </c>
      <c r="I4298" s="1" t="s">
        <v>25757</v>
      </c>
      <c r="J4298" s="1" t="s">
        <v>19194</v>
      </c>
      <c r="K4298" s="1">
        <v>72</v>
      </c>
      <c r="L4298" s="1"/>
      <c r="M4298" s="4" t="e">
        <f t="shared" si="70"/>
        <v>#N/A</v>
      </c>
      <c r="N4298" t="str">
        <f>LEFT(I4298,N$1)</f>
        <v>ASSOCIAT</v>
      </c>
      <c r="O4298" s="4" t="str">
        <f>IFERROR(INDEX($B$1968:$B$6893,MATCH($N4298,$F$1968:$F$6893,0),1),0)</f>
        <v>AC</v>
      </c>
    </row>
    <row r="4299" spans="1:15" x14ac:dyDescent="0.3">
      <c r="A4299" s="1">
        <v>1280776</v>
      </c>
      <c r="B4299" s="1" t="s">
        <v>10797</v>
      </c>
      <c r="C4299" s="1" t="s">
        <v>10798</v>
      </c>
      <c r="D4299" s="4" t="s">
        <v>41373</v>
      </c>
      <c r="F4299" s="1" t="str">
        <f>LEFT($C4299,$N$1)</f>
        <v>IMMUNIC,</v>
      </c>
      <c r="H4299" s="1" t="s">
        <v>41428</v>
      </c>
      <c r="I4299" s="1" t="s">
        <v>25763</v>
      </c>
      <c r="J4299" s="1" t="s">
        <v>20285</v>
      </c>
      <c r="K4299" s="1">
        <v>72</v>
      </c>
      <c r="L4299" s="1"/>
      <c r="M4299" s="4" t="e">
        <f t="shared" si="70"/>
        <v>#N/A</v>
      </c>
      <c r="N4299" t="str">
        <f>LEFT(I4299,N$1)</f>
        <v>EHANG HL</v>
      </c>
      <c r="O4299" s="4">
        <f>IFERROR(INDEX($B$1968:$B$6893,MATCH($N4299,$F$1968:$F$6893,0),1),0)</f>
        <v>0</v>
      </c>
    </row>
    <row r="4300" spans="1:15" x14ac:dyDescent="0.3">
      <c r="A4300" s="1">
        <v>1326110</v>
      </c>
      <c r="B4300" s="1" t="s">
        <v>4660</v>
      </c>
      <c r="C4300" s="1" t="s">
        <v>4661</v>
      </c>
      <c r="D4300" s="4" t="s">
        <v>41373</v>
      </c>
      <c r="F4300" s="1" t="str">
        <f>LEFT($C4300,$N$1)</f>
        <v>Immunity</v>
      </c>
      <c r="H4300" s="1" t="s">
        <v>25758</v>
      </c>
      <c r="I4300" s="1" t="s">
        <v>25759</v>
      </c>
      <c r="J4300" s="1" t="s">
        <v>20939</v>
      </c>
      <c r="K4300" s="1">
        <v>72</v>
      </c>
      <c r="L4300" s="1"/>
      <c r="M4300" s="4" t="e">
        <f t="shared" si="70"/>
        <v>#N/A</v>
      </c>
      <c r="N4300" t="str">
        <f>LEFT(I4300,N$1)</f>
        <v xml:space="preserve">B RILEY </v>
      </c>
      <c r="O4300" s="4">
        <f>IFERROR(INDEX($B$1968:$B$6893,MATCH($N4300,$F$1968:$F$6893,0),1),0)</f>
        <v>0</v>
      </c>
    </row>
    <row r="4301" spans="1:15" x14ac:dyDescent="0.3">
      <c r="A4301" s="1">
        <v>1671927</v>
      </c>
      <c r="B4301" s="1" t="s">
        <v>3644</v>
      </c>
      <c r="C4301" s="1" t="s">
        <v>3645</v>
      </c>
      <c r="D4301" s="4" t="s">
        <v>41373</v>
      </c>
      <c r="F4301" s="1" t="str">
        <f>LEFT($C4301,$N$1)</f>
        <v>Immunoco</v>
      </c>
      <c r="H4301" s="1" t="s">
        <v>25772</v>
      </c>
      <c r="I4301" s="1" t="s">
        <v>25773</v>
      </c>
      <c r="J4301" s="1" t="s">
        <v>20939</v>
      </c>
      <c r="K4301" s="1">
        <v>72</v>
      </c>
      <c r="L4301" s="1"/>
      <c r="M4301" s="4" t="e">
        <f t="shared" si="70"/>
        <v>#N/A</v>
      </c>
      <c r="N4301" t="str">
        <f>LEFT(I4301,N$1)</f>
        <v>GSR II M</v>
      </c>
      <c r="O4301" s="4">
        <f>IFERROR(INDEX($B$1968:$B$6893,MATCH($N4301,$F$1968:$F$6893,0),1),0)</f>
        <v>0</v>
      </c>
    </row>
    <row r="4302" spans="1:15" x14ac:dyDescent="0.3">
      <c r="A4302" s="1">
        <v>1472012</v>
      </c>
      <c r="B4302" s="1" t="s">
        <v>6709</v>
      </c>
      <c r="C4302" s="1" t="s">
        <v>6710</v>
      </c>
      <c r="D4302" s="4" t="s">
        <v>41373</v>
      </c>
      <c r="F4302" s="1" t="str">
        <f>LEFT($C4302,$N$1)</f>
        <v>Immunome</v>
      </c>
      <c r="H4302" s="1" t="s">
        <v>25778</v>
      </c>
      <c r="I4302" s="1" t="s">
        <v>25779</v>
      </c>
      <c r="J4302" s="1" t="s">
        <v>20939</v>
      </c>
      <c r="K4302" s="1">
        <v>72</v>
      </c>
      <c r="L4302" s="1"/>
      <c r="M4302" s="4" t="e">
        <f t="shared" si="70"/>
        <v>#N/A</v>
      </c>
      <c r="N4302" t="str">
        <f>LEFT(I4302,N$1)</f>
        <v xml:space="preserve">POWER &amp; </v>
      </c>
      <c r="O4302" s="4">
        <f>IFERROR(INDEX($B$1968:$B$6893,MATCH($N4302,$F$1968:$F$6893,0),1),0)</f>
        <v>0</v>
      </c>
    </row>
    <row r="4303" spans="1:15" x14ac:dyDescent="0.3">
      <c r="A4303" s="1">
        <v>1715925</v>
      </c>
      <c r="B4303" s="1" t="s">
        <v>11537</v>
      </c>
      <c r="C4303" s="1" t="s">
        <v>11538</v>
      </c>
      <c r="D4303" s="4" t="s">
        <v>41373</v>
      </c>
      <c r="F4303" s="1" t="str">
        <f>LEFT($C4303,$N$1)</f>
        <v>ImmunoPr</v>
      </c>
      <c r="H4303" s="1" t="s">
        <v>25761</v>
      </c>
      <c r="I4303" s="1" t="s">
        <v>25762</v>
      </c>
      <c r="J4303" s="1" t="s">
        <v>25010</v>
      </c>
      <c r="K4303" s="1">
        <v>72</v>
      </c>
      <c r="L4303" s="1"/>
      <c r="M4303" s="4" t="e">
        <f t="shared" si="70"/>
        <v>#N/A</v>
      </c>
      <c r="N4303" t="str">
        <f>LEFT(I4303,N$1)</f>
        <v>BLEUACAC</v>
      </c>
      <c r="O4303" s="4">
        <f>IFERROR(INDEX($B$1968:$B$6893,MATCH($N4303,$F$1968:$F$6893,0),1),0)</f>
        <v>0</v>
      </c>
    </row>
    <row r="4304" spans="1:15" x14ac:dyDescent="0.3">
      <c r="A4304" s="1">
        <v>1764013</v>
      </c>
      <c r="B4304" s="1" t="s">
        <v>2373</v>
      </c>
      <c r="C4304" s="1" t="s">
        <v>2374</v>
      </c>
      <c r="D4304" s="4" t="s">
        <v>41373</v>
      </c>
      <c r="F4304" s="1" t="str">
        <f>LEFT($C4304,$N$1)</f>
        <v>Immunova</v>
      </c>
      <c r="H4304" s="1" t="s">
        <v>25768</v>
      </c>
      <c r="I4304" s="1" t="s">
        <v>25769</v>
      </c>
      <c r="J4304" s="1" t="s">
        <v>19176</v>
      </c>
      <c r="K4304" s="1">
        <v>72</v>
      </c>
      <c r="L4304" s="1"/>
      <c r="M4304" s="4" t="e">
        <f t="shared" si="70"/>
        <v>#N/A</v>
      </c>
      <c r="N4304" t="str">
        <f>LEFT(I4304,N$1)</f>
        <v>FORTRESS</v>
      </c>
      <c r="O4304" s="4">
        <f>IFERROR(INDEX($B$1968:$B$6893,MATCH($N4304,$F$1968:$F$6893,0),1),0)</f>
        <v>0</v>
      </c>
    </row>
    <row r="4305" spans="1:15" x14ac:dyDescent="0.3">
      <c r="A4305" s="1">
        <v>1660046</v>
      </c>
      <c r="B4305" s="1" t="s">
        <v>12711</v>
      </c>
      <c r="C4305" s="1" t="s">
        <v>12712</v>
      </c>
      <c r="D4305" s="4" t="s">
        <v>41373</v>
      </c>
      <c r="F4305" s="1" t="str">
        <f>LEFT($C4305,$N$1)</f>
        <v xml:space="preserve">Immuron </v>
      </c>
      <c r="H4305" s="1">
        <v>759910102</v>
      </c>
      <c r="I4305" s="1" t="s">
        <v>25782</v>
      </c>
      <c r="J4305" s="1" t="s">
        <v>19176</v>
      </c>
      <c r="K4305" s="1">
        <v>72</v>
      </c>
      <c r="L4305" s="1"/>
      <c r="M4305" s="4" t="e">
        <f t="shared" si="70"/>
        <v>#N/A</v>
      </c>
      <c r="N4305" t="str">
        <f>LEFT(I4305,N$1)</f>
        <v>REPRO ME</v>
      </c>
      <c r="O4305" s="4">
        <f>IFERROR(INDEX($B$1968:$B$6893,MATCH($N4305,$F$1968:$F$6893,0),1),0)</f>
        <v>0</v>
      </c>
    </row>
    <row r="4306" spans="1:15" x14ac:dyDescent="0.3">
      <c r="A4306" s="1">
        <v>1506184</v>
      </c>
      <c r="B4306" s="1" t="s">
        <v>8316</v>
      </c>
      <c r="C4306" s="1" t="s">
        <v>8317</v>
      </c>
      <c r="D4306" s="4" t="s">
        <v>41373</v>
      </c>
      <c r="F4306" s="1" t="str">
        <f>LEFT($C4306,$N$1)</f>
        <v xml:space="preserve">IMMUTEP </v>
      </c>
      <c r="H4306" s="1" t="s">
        <v>25787</v>
      </c>
      <c r="I4306" s="1" t="s">
        <v>25788</v>
      </c>
      <c r="J4306" s="1" t="s">
        <v>19176</v>
      </c>
      <c r="K4306" s="1">
        <v>72</v>
      </c>
      <c r="L4306" s="1"/>
      <c r="M4306" s="4" t="e">
        <f t="shared" si="70"/>
        <v>#N/A</v>
      </c>
      <c r="N4306" t="str">
        <f>LEFT(I4306,N$1)</f>
        <v>Talkspac</v>
      </c>
      <c r="O4306" s="4">
        <f>IFERROR(INDEX($B$1968:$B$6893,MATCH($N4306,$F$1968:$F$6893,0),1),0)</f>
        <v>0</v>
      </c>
    </row>
    <row r="4307" spans="1:15" x14ac:dyDescent="0.3">
      <c r="A4307" s="1">
        <v>1000298</v>
      </c>
      <c r="B4307" s="1" t="s">
        <v>16800</v>
      </c>
      <c r="C4307" s="1" t="s">
        <v>16801</v>
      </c>
      <c r="D4307" s="4" t="s">
        <v>41373</v>
      </c>
      <c r="F4307" s="1" t="str">
        <f>LEFT($C4307,$N$1)</f>
        <v>IMPAC MO</v>
      </c>
      <c r="H4307" s="1" t="s">
        <v>25798</v>
      </c>
      <c r="I4307" s="1" t="s">
        <v>24545</v>
      </c>
      <c r="J4307" s="1" t="s">
        <v>25799</v>
      </c>
      <c r="K4307" s="1">
        <v>72</v>
      </c>
      <c r="L4307" s="1"/>
      <c r="M4307" s="4" t="e">
        <f t="shared" si="70"/>
        <v>#N/A</v>
      </c>
      <c r="N4307" t="str">
        <f>LEFT(I4307,N$1)</f>
        <v>FTAC ZEU</v>
      </c>
      <c r="O4307" s="4">
        <f>IFERROR(INDEX($B$1968:$B$6893,MATCH($N4307,$F$1968:$F$6893,0),1),0)</f>
        <v>0</v>
      </c>
    </row>
    <row r="4308" spans="1:15" x14ac:dyDescent="0.3">
      <c r="A4308" s="1">
        <v>1445499</v>
      </c>
      <c r="B4308" s="1" t="s">
        <v>13173</v>
      </c>
      <c r="C4308" s="1" t="s">
        <v>13174</v>
      </c>
      <c r="D4308" s="4" t="s">
        <v>41373</v>
      </c>
      <c r="F4308" s="1" t="str">
        <f>LEFT($C4308,$N$1)</f>
        <v>IMPEL PH</v>
      </c>
      <c r="H4308" s="1" t="s">
        <v>25790</v>
      </c>
      <c r="I4308" s="1" t="s">
        <v>20572</v>
      </c>
      <c r="J4308" s="1" t="s">
        <v>25791</v>
      </c>
      <c r="K4308" s="1">
        <v>72</v>
      </c>
      <c r="L4308" s="1"/>
      <c r="M4308" s="4" t="e">
        <f t="shared" si="70"/>
        <v>#N/A</v>
      </c>
      <c r="N4308" t="str">
        <f>LEFT(I4308,N$1)</f>
        <v>BLACKLIN</v>
      </c>
      <c r="O4308" s="4">
        <f>IFERROR(INDEX($B$1968:$B$6893,MATCH($N4308,$F$1968:$F$6893,0),1),0)</f>
        <v>0</v>
      </c>
    </row>
    <row r="4309" spans="1:15" x14ac:dyDescent="0.3">
      <c r="A4309" s="1">
        <v>1349706</v>
      </c>
      <c r="B4309" s="1" t="s">
        <v>13983</v>
      </c>
      <c r="C4309" s="1" t="s">
        <v>13984</v>
      </c>
      <c r="D4309" s="4" t="s">
        <v>41373</v>
      </c>
      <c r="F4309" s="1" t="str">
        <f>LEFT($C4309,$N$1)</f>
        <v>IMPERALI</v>
      </c>
      <c r="H4309" s="1" t="s">
        <v>25796</v>
      </c>
      <c r="I4309" s="1" t="s">
        <v>19775</v>
      </c>
      <c r="J4309" s="1" t="s">
        <v>25797</v>
      </c>
      <c r="K4309" s="1">
        <v>72</v>
      </c>
      <c r="L4309" s="1"/>
      <c r="M4309" s="4" t="e">
        <f t="shared" si="70"/>
        <v>#N/A</v>
      </c>
      <c r="N4309" t="str">
        <f>LEFT(I4309,N$1)</f>
        <v>EQT CORP</v>
      </c>
      <c r="O4309" s="4">
        <f>IFERROR(INDEX($B$1968:$B$6893,MATCH($N4309,$F$1968:$F$6893,0),1),0)</f>
        <v>0</v>
      </c>
    </row>
    <row r="4310" spans="1:15" x14ac:dyDescent="0.3">
      <c r="A4310" s="1">
        <v>749647</v>
      </c>
      <c r="B4310" s="1" t="s">
        <v>12841</v>
      </c>
      <c r="C4310" s="1" t="s">
        <v>12842</v>
      </c>
      <c r="D4310" s="4" t="s">
        <v>41373</v>
      </c>
      <c r="F4310" s="1" t="str">
        <f>LEFT($C4310,$N$1)</f>
        <v xml:space="preserve">Imunon, </v>
      </c>
      <c r="H4310" s="1" t="s">
        <v>25794</v>
      </c>
      <c r="I4310" s="1" t="s">
        <v>19632</v>
      </c>
      <c r="J4310" s="1" t="s">
        <v>25795</v>
      </c>
      <c r="K4310" s="1">
        <v>72</v>
      </c>
      <c r="L4310" s="1"/>
      <c r="M4310" s="4" t="e">
        <f t="shared" si="70"/>
        <v>#N/A</v>
      </c>
      <c r="N4310" t="str">
        <f>LEFT(I4310,N$1)</f>
        <v>DOCUSIGN</v>
      </c>
      <c r="O4310" s="4">
        <f>IFERROR(INDEX($B$1968:$B$6893,MATCH($N4310,$F$1968:$F$6893,0),1),0)</f>
        <v>0</v>
      </c>
    </row>
    <row r="4311" spans="1:15" x14ac:dyDescent="0.3">
      <c r="A4311" s="1">
        <v>1740279</v>
      </c>
      <c r="B4311" s="1" t="s">
        <v>11559</v>
      </c>
      <c r="C4311" s="1" t="s">
        <v>11560</v>
      </c>
      <c r="D4311" s="4" t="s">
        <v>41373</v>
      </c>
      <c r="F4311" s="1" t="str">
        <f>LEFT($C4311,$N$1)</f>
        <v xml:space="preserve">IN8BIO, </v>
      </c>
      <c r="H4311" s="1" t="s">
        <v>25789</v>
      </c>
      <c r="I4311" s="1" t="s">
        <v>20603</v>
      </c>
      <c r="J4311" s="1" t="s">
        <v>24468</v>
      </c>
      <c r="K4311" s="1">
        <v>72</v>
      </c>
      <c r="L4311" s="1"/>
      <c r="M4311" s="4" t="e">
        <f t="shared" si="70"/>
        <v>#N/A</v>
      </c>
      <c r="N4311" t="str">
        <f>LEFT(I4311,N$1)</f>
        <v xml:space="preserve">WAYFAIR </v>
      </c>
      <c r="O4311" s="4">
        <f>IFERROR(INDEX($B$1968:$B$6893,MATCH($N4311,$F$1968:$F$6893,0),1),0)</f>
        <v>0</v>
      </c>
    </row>
    <row r="4312" spans="1:15" x14ac:dyDescent="0.3">
      <c r="A4312" s="1">
        <v>1873875</v>
      </c>
      <c r="B4312" s="1" t="s">
        <v>10597</v>
      </c>
      <c r="C4312" s="1" t="s">
        <v>10598</v>
      </c>
      <c r="D4312" s="4" t="s">
        <v>41373</v>
      </c>
      <c r="F4312" s="1" t="str">
        <f>LEFT($C4312,$N$1)</f>
        <v>Incannex</v>
      </c>
      <c r="H4312" s="1" t="s">
        <v>25843</v>
      </c>
      <c r="I4312" s="1" t="s">
        <v>25844</v>
      </c>
      <c r="J4312" s="1" t="s">
        <v>20939</v>
      </c>
      <c r="K4312" s="1">
        <v>71</v>
      </c>
      <c r="L4312" s="1"/>
      <c r="M4312" s="4" t="e">
        <f t="shared" si="70"/>
        <v>#N/A</v>
      </c>
      <c r="N4312" t="str">
        <f>LEFT(I4312,N$1)</f>
        <v>USCB FIN</v>
      </c>
      <c r="O4312" s="4" t="str">
        <f>IFERROR(INDEX($B$1968:$B$6893,MATCH($N4312,$F$1968:$F$6893,0),1),0)</f>
        <v>USCB</v>
      </c>
    </row>
    <row r="4313" spans="1:15" x14ac:dyDescent="0.3">
      <c r="A4313" s="1">
        <v>1099234</v>
      </c>
      <c r="B4313" s="1" t="s">
        <v>16788</v>
      </c>
      <c r="C4313" s="1" t="s">
        <v>16789</v>
      </c>
      <c r="D4313" s="4" t="s">
        <v>41373</v>
      </c>
      <c r="F4313" s="1" t="str">
        <f>LEFT($C4313,$N$1)</f>
        <v>InCapta,</v>
      </c>
      <c r="H4313" s="1">
        <v>901476101</v>
      </c>
      <c r="I4313" s="1" t="s">
        <v>8121</v>
      </c>
      <c r="J4313" s="1" t="s">
        <v>19176</v>
      </c>
      <c r="K4313" s="1">
        <v>71</v>
      </c>
      <c r="L4313" s="1"/>
      <c r="M4313" s="4" t="e">
        <f t="shared" si="70"/>
        <v>#N/A</v>
      </c>
      <c r="N4313" t="str">
        <f>LEFT(I4313,N$1)</f>
        <v>TWIN DIS</v>
      </c>
      <c r="O4313" s="4" t="str">
        <f>IFERROR(INDEX($B$1968:$B$6893,MATCH($N4313,$F$1968:$F$6893,0),1),0)</f>
        <v>TWIN</v>
      </c>
    </row>
    <row r="4314" spans="1:15" x14ac:dyDescent="0.3">
      <c r="A4314" s="1">
        <v>1416090</v>
      </c>
      <c r="B4314" s="1" t="s">
        <v>13905</v>
      </c>
      <c r="C4314" s="1" t="s">
        <v>13906</v>
      </c>
      <c r="D4314" s="4" t="s">
        <v>41373</v>
      </c>
      <c r="F4314" s="1" t="str">
        <f>LEFT($C4314,$N$1)</f>
        <v>INCEPTIO</v>
      </c>
      <c r="H4314" s="1">
        <v>892231101</v>
      </c>
      <c r="I4314" s="1" t="s">
        <v>25838</v>
      </c>
      <c r="J4314" s="1" t="s">
        <v>19194</v>
      </c>
      <c r="K4314" s="1">
        <v>71</v>
      </c>
      <c r="L4314" s="1"/>
      <c r="M4314" s="4" t="e">
        <f t="shared" si="70"/>
        <v>#N/A</v>
      </c>
      <c r="N4314" t="str">
        <f>LEFT(I4314,N$1)</f>
        <v>TOWNSQUA</v>
      </c>
      <c r="O4314" s="4" t="str">
        <f>IFERROR(INDEX($B$1968:$B$6893,MATCH($N4314,$F$1968:$F$6893,0),1),0)</f>
        <v>TSQ</v>
      </c>
    </row>
    <row r="4315" spans="1:15" x14ac:dyDescent="0.3">
      <c r="A4315" s="1">
        <v>949961</v>
      </c>
      <c r="B4315" s="1" t="s">
        <v>10813</v>
      </c>
      <c r="C4315" s="1" t="s">
        <v>10814</v>
      </c>
      <c r="D4315" s="4" t="s">
        <v>41373</v>
      </c>
      <c r="F4315" s="1" t="str">
        <f>LEFT($C4315,$N$1)</f>
        <v>INCOME O</v>
      </c>
      <c r="H4315" s="1">
        <v>872381108</v>
      </c>
      <c r="I4315" s="1" t="s">
        <v>25837</v>
      </c>
      <c r="J4315" s="1" t="s">
        <v>23599</v>
      </c>
      <c r="K4315" s="1">
        <v>71</v>
      </c>
      <c r="L4315" s="1"/>
      <c r="M4315" s="4" t="e">
        <f t="shared" si="70"/>
        <v>#N/A</v>
      </c>
      <c r="N4315" t="str">
        <f>LEFT(I4315,N$1)</f>
        <v>TELA BIO</v>
      </c>
      <c r="O4315" s="4" t="str">
        <f>IFERROR(INDEX($B$1968:$B$6893,MATCH($N4315,$F$1968:$F$6893,0),1),0)</f>
        <v>TELA</v>
      </c>
    </row>
    <row r="4316" spans="1:15" x14ac:dyDescent="0.3">
      <c r="A4316" s="1">
        <v>1857044</v>
      </c>
      <c r="B4316" s="1" t="s">
        <v>12067</v>
      </c>
      <c r="C4316" s="1" t="s">
        <v>12068</v>
      </c>
      <c r="D4316" s="4" t="s">
        <v>41373</v>
      </c>
      <c r="F4316" s="1" t="str">
        <f>LEFT($C4316,$N$1)</f>
        <v>Indaptus</v>
      </c>
      <c r="H4316" s="1">
        <v>713317105</v>
      </c>
      <c r="I4316" s="1" t="s">
        <v>25829</v>
      </c>
      <c r="J4316" s="1" t="s">
        <v>19176</v>
      </c>
      <c r="K4316" s="1">
        <v>71</v>
      </c>
      <c r="L4316" s="1"/>
      <c r="M4316" s="4" t="e">
        <f t="shared" si="70"/>
        <v>#N/A</v>
      </c>
      <c r="N4316" t="str">
        <f>LEFT(I4316,N$1)</f>
        <v>PEPGEN I</v>
      </c>
      <c r="O4316" s="4" t="str">
        <f>IFERROR(INDEX($B$1968:$B$6893,MATCH($N4316,$F$1968:$F$6893,0),1),0)</f>
        <v>PEPG</v>
      </c>
    </row>
    <row r="4317" spans="1:15" x14ac:dyDescent="0.3">
      <c r="A4317" s="1">
        <v>1537028</v>
      </c>
      <c r="B4317" s="1" t="s">
        <v>11153</v>
      </c>
      <c r="C4317" s="1" t="s">
        <v>11154</v>
      </c>
      <c r="D4317" s="4" t="s">
        <v>41373</v>
      </c>
      <c r="F4317" s="1" t="str">
        <f>LEFT($C4317,$N$1)</f>
        <v>Independ</v>
      </c>
      <c r="H4317" s="1">
        <v>669549107</v>
      </c>
      <c r="I4317" s="1" t="s">
        <v>25828</v>
      </c>
      <c r="J4317" s="1" t="s">
        <v>23599</v>
      </c>
      <c r="K4317" s="1">
        <v>71</v>
      </c>
      <c r="L4317" s="1"/>
      <c r="M4317" s="4" t="e">
        <f t="shared" si="70"/>
        <v>#N/A</v>
      </c>
      <c r="N4317" t="str">
        <f>LEFT(I4317,N$1)</f>
        <v xml:space="preserve">NORWOOD </v>
      </c>
      <c r="O4317" s="4" t="str">
        <f>IFERROR(INDEX($B$1968:$B$6893,MATCH($N4317,$F$1968:$F$6893,0),1),0)</f>
        <v>NWFL</v>
      </c>
    </row>
    <row r="4318" spans="1:15" x14ac:dyDescent="0.3">
      <c r="A4318" s="1">
        <v>1564618</v>
      </c>
      <c r="B4318" s="1" t="s">
        <v>4304</v>
      </c>
      <c r="C4318" s="1" t="s">
        <v>4305</v>
      </c>
      <c r="D4318" s="4" t="s">
        <v>41373</v>
      </c>
      <c r="F4318" s="1" t="str">
        <f>LEFT($C4318,$N$1)</f>
        <v>Independ</v>
      </c>
      <c r="H4318" s="1" t="s">
        <v>25854</v>
      </c>
      <c r="I4318" s="1" t="s">
        <v>25855</v>
      </c>
      <c r="J4318" s="1" t="s">
        <v>25856</v>
      </c>
      <c r="K4318" s="1">
        <v>71</v>
      </c>
      <c r="L4318" s="1"/>
      <c r="M4318" s="4" t="e">
        <f t="shared" si="70"/>
        <v>#N/A</v>
      </c>
      <c r="N4318" t="str">
        <f>LEFT(I4318,N$1)</f>
        <v xml:space="preserve">WESTERN </v>
      </c>
      <c r="O4318" s="4" t="str">
        <f>IFERROR(INDEX($B$1968:$B$6893,MATCH($N4318,$F$1968:$F$6893,0),1),0)</f>
        <v>WDI</v>
      </c>
    </row>
    <row r="4319" spans="1:15" x14ac:dyDescent="0.3">
      <c r="A4319" s="1">
        <v>917100</v>
      </c>
      <c r="B4319" s="1" t="s">
        <v>6257</v>
      </c>
      <c r="C4319" s="1" t="s">
        <v>6258</v>
      </c>
      <c r="D4319" s="4" t="s">
        <v>41373</v>
      </c>
      <c r="F4319" s="1" t="str">
        <f>LEFT($C4319,$N$1)</f>
        <v>INDIA FU</v>
      </c>
      <c r="H4319" s="1" t="s">
        <v>25826</v>
      </c>
      <c r="I4319" s="1" t="s">
        <v>25827</v>
      </c>
      <c r="J4319" s="1" t="s">
        <v>19190</v>
      </c>
      <c r="K4319" s="1">
        <v>71</v>
      </c>
      <c r="L4319" s="1"/>
      <c r="M4319" s="4" t="e">
        <f t="shared" si="70"/>
        <v>#N/A</v>
      </c>
      <c r="N4319" t="str">
        <f>LEFT(I4319,N$1)</f>
        <v>LOANDEPO</v>
      </c>
      <c r="O4319" s="4" t="str">
        <f>IFERROR(INDEX($B$1968:$B$6893,MATCH($N4319,$F$1968:$F$6893,0),1),0)</f>
        <v>LDI</v>
      </c>
    </row>
    <row r="4320" spans="1:15" x14ac:dyDescent="0.3">
      <c r="A4320" s="1">
        <v>1625297</v>
      </c>
      <c r="B4320" s="1" t="s">
        <v>3374</v>
      </c>
      <c r="C4320" s="1" t="s">
        <v>3375</v>
      </c>
      <c r="D4320" s="4" t="s">
        <v>41373</v>
      </c>
      <c r="F4320" s="1" t="str">
        <f>LEFT($C4320,$N$1)</f>
        <v>INDIVIOR</v>
      </c>
      <c r="H4320" s="1">
        <v>529900102</v>
      </c>
      <c r="I4320" s="1" t="s">
        <v>25825</v>
      </c>
      <c r="J4320" s="1" t="s">
        <v>19176</v>
      </c>
      <c r="K4320" s="1">
        <v>71</v>
      </c>
      <c r="L4320" s="1"/>
      <c r="M4320" s="4" t="e">
        <f t="shared" si="70"/>
        <v>#N/A</v>
      </c>
      <c r="N4320" t="str">
        <f>LEFT(I4320,N$1)</f>
        <v xml:space="preserve">LIBERTY </v>
      </c>
      <c r="O4320" s="4" t="str">
        <f>IFERROR(INDEX($B$1968:$B$6893,MATCH($N4320,$F$1968:$F$6893,0),1),0)</f>
        <v>USA</v>
      </c>
    </row>
    <row r="4321" spans="1:15" x14ac:dyDescent="0.3">
      <c r="A4321" s="1">
        <v>1442853</v>
      </c>
      <c r="B4321" s="1" t="s">
        <v>16728</v>
      </c>
      <c r="C4321" s="1" t="s">
        <v>16729</v>
      </c>
      <c r="D4321" s="4" t="s">
        <v>41373</v>
      </c>
      <c r="F4321" s="1" t="str">
        <f>LEFT($C4321,$N$1)</f>
        <v>Indo Glo</v>
      </c>
      <c r="H4321" s="1">
        <v>483709101</v>
      </c>
      <c r="I4321" s="1" t="s">
        <v>25824</v>
      </c>
      <c r="J4321" s="1" t="s">
        <v>23599</v>
      </c>
      <c r="K4321" s="1">
        <v>71</v>
      </c>
      <c r="L4321" s="1"/>
      <c r="M4321" s="4" t="e">
        <f t="shared" si="70"/>
        <v>#N/A</v>
      </c>
      <c r="N4321" t="str">
        <f>LEFT(I4321,N$1)</f>
        <v>KANDI TE</v>
      </c>
      <c r="O4321" s="4" t="str">
        <f>IFERROR(INDEX($B$1968:$B$6893,MATCH($N4321,$F$1968:$F$6893,0),1),0)</f>
        <v>KNDI</v>
      </c>
    </row>
    <row r="4322" spans="1:15" x14ac:dyDescent="0.3">
      <c r="A4322" s="1">
        <v>1757840</v>
      </c>
      <c r="B4322" s="1" t="s">
        <v>11231</v>
      </c>
      <c r="C4322" s="1" t="s">
        <v>11232</v>
      </c>
      <c r="D4322" s="4" t="s">
        <v>41373</v>
      </c>
      <c r="F4322" s="1" t="str">
        <f>LEFT($C4322,$N$1)</f>
        <v>Indonesi</v>
      </c>
      <c r="H4322" s="1" t="s">
        <v>25822</v>
      </c>
      <c r="I4322" s="1" t="s">
        <v>25823</v>
      </c>
      <c r="J4322" s="1" t="s">
        <v>19176</v>
      </c>
      <c r="K4322" s="1">
        <v>71</v>
      </c>
      <c r="L4322" s="1"/>
      <c r="M4322" s="4" t="e">
        <f t="shared" si="70"/>
        <v>#N/A</v>
      </c>
      <c r="N4322" t="str">
        <f>LEFT(I4322,N$1)</f>
        <v xml:space="preserve">INVESCO </v>
      </c>
      <c r="O4322" s="4" t="str">
        <f>IFERROR(INDEX($B$1968:$B$6893,MATCH($N4322,$F$1968:$F$6893,0),1),0)</f>
        <v>VKI</v>
      </c>
    </row>
    <row r="4323" spans="1:15" x14ac:dyDescent="0.3">
      <c r="A4323" s="1">
        <v>1572565</v>
      </c>
      <c r="B4323" s="1" t="s">
        <v>13779</v>
      </c>
      <c r="C4323" s="1" t="s">
        <v>13780</v>
      </c>
      <c r="D4323" s="4" t="s">
        <v>41373</v>
      </c>
      <c r="F4323" s="1" t="str">
        <f>LEFT($C4323,$N$1)</f>
        <v>Indoor H</v>
      </c>
      <c r="H4323" s="1" t="s">
        <v>25816</v>
      </c>
      <c r="I4323" s="1" t="s">
        <v>25817</v>
      </c>
      <c r="J4323" s="1" t="s">
        <v>23481</v>
      </c>
      <c r="K4323" s="1">
        <v>71</v>
      </c>
      <c r="L4323" s="1"/>
      <c r="M4323" s="4" t="e">
        <f t="shared" si="70"/>
        <v>#N/A</v>
      </c>
      <c r="N4323" t="str">
        <f>LEFT(I4323,N$1)</f>
        <v>GAMBLING</v>
      </c>
      <c r="O4323" s="4" t="str">
        <f>IFERROR(INDEX($B$1968:$B$6893,MATCH($N4323,$F$1968:$F$6893,0),1),0)</f>
        <v>GAMB</v>
      </c>
    </row>
    <row r="4324" spans="1:15" x14ac:dyDescent="0.3">
      <c r="A4324" s="1">
        <v>884650</v>
      </c>
      <c r="B4324" s="1" t="s">
        <v>14617</v>
      </c>
      <c r="C4324" s="1" t="s">
        <v>14618</v>
      </c>
      <c r="D4324" s="4" t="s">
        <v>41373</v>
      </c>
      <c r="F4324" s="1" t="str">
        <f>LEFT($C4324,$N$1)</f>
        <v>INFINITE</v>
      </c>
      <c r="H4324" s="1" t="s">
        <v>25812</v>
      </c>
      <c r="I4324" s="1" t="s">
        <v>25813</v>
      </c>
      <c r="J4324" s="1" t="s">
        <v>23599</v>
      </c>
      <c r="K4324" s="1">
        <v>71</v>
      </c>
      <c r="L4324" s="1"/>
      <c r="M4324" s="4" t="e">
        <f t="shared" si="70"/>
        <v>#N/A</v>
      </c>
      <c r="N4324" t="str">
        <f>LEFT(I4324,N$1)</f>
        <v>DELEK LO</v>
      </c>
      <c r="O4324" s="4" t="str">
        <f>IFERROR(INDEX($B$1968:$B$6893,MATCH($N4324,$F$1968:$F$6893,0),1),0)</f>
        <v>DKL</v>
      </c>
    </row>
    <row r="4325" spans="1:15" x14ac:dyDescent="0.3">
      <c r="A4325" s="1">
        <v>1962911</v>
      </c>
      <c r="B4325" s="1" t="s">
        <v>11487</v>
      </c>
      <c r="C4325" s="1" t="s">
        <v>11488</v>
      </c>
      <c r="D4325" s="4" t="s">
        <v>41373</v>
      </c>
      <c r="F4325" s="1" t="str">
        <f>LEFT($C4325,$N$1)</f>
        <v>Infinity</v>
      </c>
      <c r="H4325" s="1">
        <v>946760105</v>
      </c>
      <c r="I4325" s="1" t="s">
        <v>25810</v>
      </c>
      <c r="J4325" s="1" t="s">
        <v>25811</v>
      </c>
      <c r="K4325" s="1">
        <v>71</v>
      </c>
      <c r="L4325" s="1"/>
      <c r="M4325" s="4" t="e">
        <f t="shared" si="70"/>
        <v>#N/A</v>
      </c>
      <c r="N4325" t="str">
        <f>LEFT(I4325,N$1)</f>
        <v>CLIMB GL</v>
      </c>
      <c r="O4325" s="4" t="str">
        <f>IFERROR(INDEX($B$1968:$B$6893,MATCH($N4325,$F$1968:$F$6893,0),1),0)</f>
        <v>CLMB</v>
      </c>
    </row>
    <row r="4326" spans="1:15" x14ac:dyDescent="0.3">
      <c r="A4326" s="1">
        <v>1708688</v>
      </c>
      <c r="B4326" s="1" t="s">
        <v>9431</v>
      </c>
      <c r="C4326" s="1" t="s">
        <v>9432</v>
      </c>
      <c r="D4326" s="4" t="s">
        <v>41373</v>
      </c>
      <c r="F4326" s="1" t="str">
        <f>LEFT($C4326,$N$1)</f>
        <v xml:space="preserve">InflaRx </v>
      </c>
      <c r="H4326" s="1" t="s">
        <v>25808</v>
      </c>
      <c r="I4326" s="1" t="s">
        <v>25809</v>
      </c>
      <c r="J4326" s="1" t="s">
        <v>19176</v>
      </c>
      <c r="K4326" s="1">
        <v>71</v>
      </c>
      <c r="L4326" s="1"/>
      <c r="M4326" s="4" t="e">
        <f t="shared" si="70"/>
        <v>#N/A</v>
      </c>
      <c r="N4326" t="str">
        <f>LEFT(I4326,N$1)</f>
        <v xml:space="preserve">CALAMOS </v>
      </c>
      <c r="O4326" s="4" t="str">
        <f>IFERROR(INDEX($B$1968:$B$6893,MATCH($N4326,$F$1968:$F$6893,0),1),0)</f>
        <v>CHY</v>
      </c>
    </row>
    <row r="4327" spans="1:15" x14ac:dyDescent="0.3">
      <c r="A4327" s="1">
        <v>1815566</v>
      </c>
      <c r="B4327" s="1" t="s">
        <v>12879</v>
      </c>
      <c r="C4327" s="1" t="s">
        <v>12880</v>
      </c>
      <c r="D4327" s="4" t="s">
        <v>41373</v>
      </c>
      <c r="F4327" s="1" t="str">
        <f>LEFT($C4327,$N$1)</f>
        <v>Infobird</v>
      </c>
      <c r="H4327" s="1" t="s">
        <v>25806</v>
      </c>
      <c r="I4327" s="1" t="s">
        <v>25807</v>
      </c>
      <c r="J4327" s="1" t="s">
        <v>19176</v>
      </c>
      <c r="K4327" s="1">
        <v>71</v>
      </c>
      <c r="L4327" s="1"/>
      <c r="M4327" s="4" t="e">
        <f t="shared" si="70"/>
        <v>#N/A</v>
      </c>
      <c r="N4327" t="str">
        <f>LEFT(I4327,N$1)</f>
        <v>BLACKROC</v>
      </c>
      <c r="O4327" s="4" t="str">
        <f>IFERROR(INDEX($B$1968:$B$6893,MATCH($N4327,$F$1968:$F$6893,0),1),0)</f>
        <v>BMN</v>
      </c>
    </row>
    <row r="4328" spans="1:15" x14ac:dyDescent="0.3">
      <c r="A4328" s="1">
        <v>1868778</v>
      </c>
      <c r="B4328" s="1" t="s">
        <v>2215</v>
      </c>
      <c r="C4328" s="1" t="s">
        <v>2216</v>
      </c>
      <c r="D4328" s="4" t="s">
        <v>41373</v>
      </c>
      <c r="F4328" s="1" t="str">
        <f>LEFT($C4328,$N$1)</f>
        <v>Informat</v>
      </c>
      <c r="H4328" s="1" t="s">
        <v>25820</v>
      </c>
      <c r="I4328" s="1" t="s">
        <v>25821</v>
      </c>
      <c r="J4328" s="1" t="s">
        <v>25496</v>
      </c>
      <c r="K4328" s="1">
        <v>71</v>
      </c>
      <c r="L4328" s="1"/>
      <c r="M4328" s="4" t="e">
        <f t="shared" si="70"/>
        <v>#N/A</v>
      </c>
      <c r="N4328" t="str">
        <f>LEFT(I4328,N$1)</f>
        <v>ICONIC S</v>
      </c>
      <c r="O4328" s="4">
        <f>IFERROR(INDEX($B$1968:$B$6893,MATCH($N4328,$F$1968:$F$6893,0),1),0)</f>
        <v>0</v>
      </c>
    </row>
    <row r="4329" spans="1:15" x14ac:dyDescent="0.3">
      <c r="A4329" s="1">
        <v>1371489</v>
      </c>
      <c r="B4329" s="1" t="s">
        <v>8004</v>
      </c>
      <c r="C4329" s="1" t="s">
        <v>8005</v>
      </c>
      <c r="D4329" s="4" t="s">
        <v>41373</v>
      </c>
      <c r="F4329" s="1" t="str">
        <f>LEFT($C4329,$N$1)</f>
        <v>Informat</v>
      </c>
      <c r="H4329" s="1" t="s">
        <v>25833</v>
      </c>
      <c r="I4329" s="1" t="s">
        <v>25834</v>
      </c>
      <c r="J4329" s="1" t="s">
        <v>25496</v>
      </c>
      <c r="K4329" s="1">
        <v>71</v>
      </c>
      <c r="L4329" s="1"/>
      <c r="M4329" s="4" t="e">
        <f t="shared" si="70"/>
        <v>#N/A</v>
      </c>
      <c r="N4329" t="str">
        <f>LEFT(I4329,N$1)</f>
        <v>RIGEL RE</v>
      </c>
      <c r="O4329" s="4">
        <f>IFERROR(INDEX($B$1968:$B$6893,MATCH($N4329,$F$1968:$F$6893,0),1),0)</f>
        <v>0</v>
      </c>
    </row>
    <row r="4330" spans="1:15" x14ac:dyDescent="0.3">
      <c r="A4330" s="1">
        <v>1337013</v>
      </c>
      <c r="B4330" s="1" t="s">
        <v>7978</v>
      </c>
      <c r="C4330" s="1" t="s">
        <v>7979</v>
      </c>
      <c r="D4330" s="4" t="s">
        <v>41373</v>
      </c>
      <c r="F4330" s="1" t="str">
        <f>LEFT($C4330,$N$1)</f>
        <v>InfuSyst</v>
      </c>
      <c r="H4330" s="1" t="s">
        <v>25835</v>
      </c>
      <c r="I4330" s="1" t="s">
        <v>25836</v>
      </c>
      <c r="J4330" s="1" t="s">
        <v>25010</v>
      </c>
      <c r="K4330" s="1">
        <v>71</v>
      </c>
      <c r="L4330" s="1"/>
      <c r="M4330" s="4" t="e">
        <f t="shared" si="70"/>
        <v>#N/A</v>
      </c>
      <c r="N4330" t="str">
        <f>LEFT(I4330,N$1)</f>
        <v>SOCIAL C</v>
      </c>
      <c r="O4330" s="4">
        <f>IFERROR(INDEX($B$1968:$B$6893,MATCH($N4330,$F$1968:$F$6893,0),1),0)</f>
        <v>0</v>
      </c>
    </row>
    <row r="4331" spans="1:15" x14ac:dyDescent="0.3">
      <c r="A4331" s="1">
        <v>1750149</v>
      </c>
      <c r="B4331" s="1" t="s">
        <v>13551</v>
      </c>
      <c r="C4331" s="1" t="s">
        <v>13552</v>
      </c>
      <c r="D4331" s="4" t="s">
        <v>41373</v>
      </c>
      <c r="F4331" s="1" t="str">
        <f>LEFT($C4331,$N$1)</f>
        <v>Inhibika</v>
      </c>
      <c r="H4331" s="1" t="s">
        <v>25801</v>
      </c>
      <c r="I4331" s="1" t="s">
        <v>25802</v>
      </c>
      <c r="J4331" s="1" t="s">
        <v>19176</v>
      </c>
      <c r="K4331" s="1">
        <v>71</v>
      </c>
      <c r="L4331" s="1"/>
      <c r="M4331" s="4" t="e">
        <f t="shared" si="70"/>
        <v>#N/A</v>
      </c>
      <c r="N4331" t="str">
        <f>LEFT(I4331,N$1)</f>
        <v xml:space="preserve">ALERIAN </v>
      </c>
      <c r="O4331" s="4">
        <f>IFERROR(INDEX($B$1968:$B$6893,MATCH($N4331,$F$1968:$F$6893,0),1),0)</f>
        <v>0</v>
      </c>
    </row>
    <row r="4332" spans="1:15" x14ac:dyDescent="0.3">
      <c r="A4332" s="1">
        <v>1042418</v>
      </c>
      <c r="B4332" s="1" t="s">
        <v>12899</v>
      </c>
      <c r="C4332" s="1" t="s">
        <v>12900</v>
      </c>
      <c r="D4332" s="4" t="s">
        <v>41373</v>
      </c>
      <c r="F4332" s="1" t="str">
        <f>LEFT($C4332,$N$1)</f>
        <v>Inhibito</v>
      </c>
      <c r="H4332" s="1" t="s">
        <v>25830</v>
      </c>
      <c r="I4332" s="1" t="s">
        <v>25831</v>
      </c>
      <c r="J4332" s="1" t="s">
        <v>19176</v>
      </c>
      <c r="K4332" s="1">
        <v>71</v>
      </c>
      <c r="L4332" s="1"/>
      <c r="M4332" s="4" t="e">
        <f t="shared" si="70"/>
        <v>#N/A</v>
      </c>
      <c r="N4332" t="str">
        <f>LEFT(I4332,N$1)</f>
        <v>POLISHED</v>
      </c>
      <c r="O4332" s="4">
        <f>IFERROR(INDEX($B$1968:$B$6893,MATCH($N4332,$F$1968:$F$6893,0),1),0)</f>
        <v>0</v>
      </c>
    </row>
    <row r="4333" spans="1:15" x14ac:dyDescent="0.3">
      <c r="A4333" s="1">
        <v>1739614</v>
      </c>
      <c r="B4333" s="1" t="s">
        <v>5643</v>
      </c>
      <c r="C4333" s="1" t="s">
        <v>5644</v>
      </c>
      <c r="D4333" s="4" t="s">
        <v>41373</v>
      </c>
      <c r="F4333" s="1" t="str">
        <f>LEFT($C4333,$N$1)</f>
        <v>Inhibrx,</v>
      </c>
      <c r="H4333" s="1" t="s">
        <v>25803</v>
      </c>
      <c r="I4333" s="1" t="s">
        <v>25528</v>
      </c>
      <c r="J4333" s="1" t="s">
        <v>19190</v>
      </c>
      <c r="K4333" s="1">
        <v>71</v>
      </c>
      <c r="L4333" s="1"/>
      <c r="M4333" s="4" t="e">
        <f t="shared" si="70"/>
        <v>#N/A</v>
      </c>
      <c r="N4333" t="str">
        <f>LEFT(I4333,N$1)</f>
        <v>ARES ACQ</v>
      </c>
      <c r="O4333" s="4">
        <f>IFERROR(INDEX($B$1968:$B$6893,MATCH($N4333,$F$1968:$F$6893,0),1),0)</f>
        <v>0</v>
      </c>
    </row>
    <row r="4334" spans="1:15" x14ac:dyDescent="0.3">
      <c r="A4334" s="1">
        <v>1528985</v>
      </c>
      <c r="B4334" s="1" t="s">
        <v>6487</v>
      </c>
      <c r="C4334" s="1" t="s">
        <v>6488</v>
      </c>
      <c r="D4334" s="4" t="s">
        <v>41373</v>
      </c>
      <c r="F4334" s="1" t="str">
        <f>LEFT($C4334,$N$1)</f>
        <v>Inland R</v>
      </c>
      <c r="H4334" s="1" t="s">
        <v>25814</v>
      </c>
      <c r="I4334" s="1" t="s">
        <v>25815</v>
      </c>
      <c r="J4334" s="1" t="s">
        <v>19275</v>
      </c>
      <c r="K4334" s="1">
        <v>71</v>
      </c>
      <c r="L4334" s="1"/>
      <c r="M4334" s="4" t="e">
        <f t="shared" si="70"/>
        <v>#N/A</v>
      </c>
      <c r="N4334" t="str">
        <f>LEFT(I4334,N$1)</f>
        <v>EMBARK T</v>
      </c>
      <c r="O4334" s="4">
        <f>IFERROR(INDEX($B$1968:$B$6893,MATCH($N4334,$F$1968:$F$6893,0),1),0)</f>
        <v>0</v>
      </c>
    </row>
    <row r="4335" spans="1:15" x14ac:dyDescent="0.3">
      <c r="A4335" s="1">
        <v>1728328</v>
      </c>
      <c r="B4335" s="1" t="s">
        <v>13595</v>
      </c>
      <c r="C4335" s="1" t="s">
        <v>13596</v>
      </c>
      <c r="D4335" s="4" t="s">
        <v>41373</v>
      </c>
      <c r="F4335" s="1" t="str">
        <f>LEFT($C4335,$N$1)</f>
        <v>InMed Ph</v>
      </c>
      <c r="H4335" s="1">
        <v>737465104</v>
      </c>
      <c r="I4335" s="1" t="s">
        <v>25832</v>
      </c>
      <c r="J4335" s="1" t="s">
        <v>19361</v>
      </c>
      <c r="K4335" s="1">
        <v>71</v>
      </c>
      <c r="L4335" s="1"/>
      <c r="M4335" s="4" t="e">
        <f t="shared" si="70"/>
        <v>#N/A</v>
      </c>
      <c r="N4335" t="str">
        <f>LEFT(I4335,N$1)</f>
        <v>POST HOL</v>
      </c>
      <c r="O4335" s="4">
        <f>IFERROR(INDEX($B$1968:$B$6893,MATCH($N4335,$F$1968:$F$6893,0),1),0)</f>
        <v>0</v>
      </c>
    </row>
    <row r="4336" spans="1:15" x14ac:dyDescent="0.3">
      <c r="A4336" s="1">
        <v>1711754</v>
      </c>
      <c r="B4336" s="1" t="s">
        <v>8839</v>
      </c>
      <c r="C4336" s="1" t="s">
        <v>8840</v>
      </c>
      <c r="D4336" s="4" t="s">
        <v>41373</v>
      </c>
      <c r="F4336" s="1" t="str">
        <f>LEFT($C4336,$N$1)</f>
        <v>Inmune B</v>
      </c>
      <c r="H4336" s="1" t="s">
        <v>25804</v>
      </c>
      <c r="I4336" s="1" t="s">
        <v>25805</v>
      </c>
      <c r="J4336" s="1" t="s">
        <v>23599</v>
      </c>
      <c r="K4336" s="1">
        <v>71</v>
      </c>
      <c r="L4336" s="1"/>
      <c r="M4336" s="4" t="e">
        <f t="shared" si="70"/>
        <v>#N/A</v>
      </c>
      <c r="N4336" t="str">
        <f>LEFT(I4336,N$1)</f>
        <v>AZURE PW</v>
      </c>
      <c r="O4336" s="4">
        <f>IFERROR(INDEX($B$1968:$B$6893,MATCH($N4336,$F$1968:$F$6893,0),1),0)</f>
        <v>0</v>
      </c>
    </row>
    <row r="4337" spans="1:15" x14ac:dyDescent="0.3">
      <c r="A4337" s="1">
        <v>1609139</v>
      </c>
      <c r="B4337" s="1" t="s">
        <v>16711</v>
      </c>
      <c r="C4337" s="1" t="s">
        <v>16712</v>
      </c>
      <c r="D4337" s="4" t="s">
        <v>41373</v>
      </c>
      <c r="F4337" s="1" t="str">
        <f>LEFT($C4337,$N$1)</f>
        <v>INNERSCO</v>
      </c>
      <c r="H4337" s="1" t="s">
        <v>25818</v>
      </c>
      <c r="I4337" s="1" t="s">
        <v>25819</v>
      </c>
      <c r="J4337" s="1" t="s">
        <v>20394</v>
      </c>
      <c r="K4337" s="1">
        <v>71</v>
      </c>
      <c r="L4337" s="1"/>
      <c r="M4337" s="4" t="e">
        <f t="shared" si="70"/>
        <v>#N/A</v>
      </c>
      <c r="N4337" t="str">
        <f>LEFT(I4337,N$1)</f>
        <v>GREENIDG</v>
      </c>
      <c r="O4337" s="4">
        <f>IFERROR(INDEX($B$1968:$B$6893,MATCH($N4337,$F$1968:$F$6893,0),1),0)</f>
        <v>0</v>
      </c>
    </row>
    <row r="4338" spans="1:15" x14ac:dyDescent="0.3">
      <c r="A4338" s="1">
        <v>1961847</v>
      </c>
      <c r="B4338" s="1" t="s">
        <v>15147</v>
      </c>
      <c r="C4338" s="1" t="s">
        <v>15148</v>
      </c>
      <c r="D4338" s="4" t="s">
        <v>41373</v>
      </c>
      <c r="F4338" s="1" t="str">
        <f>LEFT($C4338,$N$1)</f>
        <v>INNO HOL</v>
      </c>
      <c r="H4338" s="1" t="s">
        <v>25841</v>
      </c>
      <c r="I4338" s="1" t="s">
        <v>25842</v>
      </c>
      <c r="J4338" s="1" t="s">
        <v>20394</v>
      </c>
      <c r="K4338" s="1">
        <v>71</v>
      </c>
      <c r="L4338" s="1"/>
      <c r="M4338" s="4" t="e">
        <f t="shared" si="70"/>
        <v>#N/A</v>
      </c>
      <c r="N4338" t="str">
        <f>LEFT(I4338,N$1)</f>
        <v>URBAN ON</v>
      </c>
      <c r="O4338" s="4">
        <f>IFERROR(INDEX($B$1968:$B$6893,MATCH($N4338,$F$1968:$F$6893,0),1),0)</f>
        <v>0</v>
      </c>
    </row>
    <row r="4339" spans="1:15" x14ac:dyDescent="0.3">
      <c r="A4339" s="1">
        <v>903651</v>
      </c>
      <c r="B4339" s="1" t="s">
        <v>8078</v>
      </c>
      <c r="C4339" s="1" t="s">
        <v>8079</v>
      </c>
      <c r="D4339" s="4" t="s">
        <v>41373</v>
      </c>
      <c r="F4339" s="1" t="str">
        <f>LEFT($C4339,$N$1)</f>
        <v>INNODATA</v>
      </c>
      <c r="H4339" s="1" t="s">
        <v>25839</v>
      </c>
      <c r="I4339" s="1" t="s">
        <v>25840</v>
      </c>
      <c r="J4339" s="1" t="s">
        <v>20973</v>
      </c>
      <c r="K4339" s="1">
        <v>71</v>
      </c>
      <c r="L4339" s="1"/>
      <c r="M4339" s="4" t="e">
        <f t="shared" si="70"/>
        <v>#N/A</v>
      </c>
      <c r="N4339" t="str">
        <f>LEFT(I4339,N$1)</f>
        <v xml:space="preserve">TRITIUM </v>
      </c>
      <c r="O4339" s="4">
        <f>IFERROR(INDEX($B$1968:$B$6893,MATCH($N4339,$F$1968:$F$6893,0),1),0)</f>
        <v>0</v>
      </c>
    </row>
    <row r="4340" spans="1:15" x14ac:dyDescent="0.3">
      <c r="A4340" s="1">
        <v>1834376</v>
      </c>
      <c r="B4340" s="1" t="s">
        <v>5563</v>
      </c>
      <c r="C4340" s="1" t="s">
        <v>5564</v>
      </c>
      <c r="D4340" s="4" t="s">
        <v>41373</v>
      </c>
      <c r="F4340" s="1" t="str">
        <f>LEFT($C4340,$N$1)</f>
        <v>InnovAge</v>
      </c>
      <c r="H4340" s="1" t="s">
        <v>25849</v>
      </c>
      <c r="I4340" s="1" t="s">
        <v>25850</v>
      </c>
      <c r="J4340" s="1" t="s">
        <v>25693</v>
      </c>
      <c r="K4340" s="1">
        <v>71</v>
      </c>
      <c r="L4340" s="1"/>
      <c r="M4340" s="4" t="e">
        <f t="shared" si="70"/>
        <v>#N/A</v>
      </c>
      <c r="N4340" t="str">
        <f>LEFT(I4340,N$1)</f>
        <v>Marriott</v>
      </c>
      <c r="O4340" s="4">
        <f>IFERROR(INDEX($B$1968:$B$6893,MATCH($N4340,$F$1968:$F$6893,0),1),0)</f>
        <v>0</v>
      </c>
    </row>
    <row r="4341" spans="1:15" x14ac:dyDescent="0.3">
      <c r="A4341" s="1">
        <v>1102942</v>
      </c>
      <c r="B4341" s="1" t="s">
        <v>14457</v>
      </c>
      <c r="C4341" s="1" t="s">
        <v>14458</v>
      </c>
      <c r="D4341" s="4" t="s">
        <v>41373</v>
      </c>
      <c r="F4341" s="1" t="str">
        <f>LEFT($C4341,$N$1)</f>
        <v>InnovaQo</v>
      </c>
      <c r="H4341" s="1" t="s">
        <v>25851</v>
      </c>
      <c r="I4341" s="1" t="s">
        <v>25852</v>
      </c>
      <c r="J4341" s="1" t="s">
        <v>25853</v>
      </c>
      <c r="K4341" s="1">
        <v>71</v>
      </c>
      <c r="L4341" s="1"/>
      <c r="M4341" s="4" t="e">
        <f t="shared" si="70"/>
        <v>#N/A</v>
      </c>
      <c r="N4341" t="str">
        <f>LEFT(I4341,N$1)</f>
        <v xml:space="preserve">PARSONS </v>
      </c>
      <c r="O4341" s="4">
        <f>IFERROR(INDEX($B$1968:$B$6893,MATCH($N4341,$F$1968:$F$6893,0),1),0)</f>
        <v>0</v>
      </c>
    </row>
    <row r="4342" spans="1:15" x14ac:dyDescent="0.3">
      <c r="A4342" s="1">
        <v>1006837</v>
      </c>
      <c r="B4342" s="1" t="s">
        <v>9269</v>
      </c>
      <c r="C4342" s="1" t="s">
        <v>9270</v>
      </c>
      <c r="D4342" s="4" t="s">
        <v>41373</v>
      </c>
      <c r="F4342" s="1" t="str">
        <f>LEFT($C4342,$N$1)</f>
        <v>INNOVATE</v>
      </c>
      <c r="H4342" s="1" t="s">
        <v>25847</v>
      </c>
      <c r="I4342" s="1" t="s">
        <v>20570</v>
      </c>
      <c r="J4342" s="1" t="s">
        <v>25848</v>
      </c>
      <c r="K4342" s="1">
        <v>71</v>
      </c>
      <c r="L4342" s="1"/>
      <c r="M4342" s="4" t="e">
        <f t="shared" si="70"/>
        <v>#N/A</v>
      </c>
      <c r="N4342" t="str">
        <f>LEFT(I4342,N$1)</f>
        <v>GLOBAL X</v>
      </c>
      <c r="O4342" s="4">
        <f>IFERROR(INDEX($B$1968:$B$6893,MATCH($N4342,$F$1968:$F$6893,0),1),0)</f>
        <v>0</v>
      </c>
    </row>
    <row r="4343" spans="1:15" x14ac:dyDescent="0.3">
      <c r="A4343" s="1">
        <v>1924482</v>
      </c>
      <c r="B4343" s="1" t="s">
        <v>15255</v>
      </c>
      <c r="C4343" s="1" t="s">
        <v>15256</v>
      </c>
      <c r="D4343" s="4" t="s">
        <v>41373</v>
      </c>
      <c r="F4343" s="1" t="str">
        <f>LEFT($C4343,$N$1)</f>
        <v>Innovati</v>
      </c>
      <c r="H4343" s="1" t="s">
        <v>25845</v>
      </c>
      <c r="I4343" s="1" t="s">
        <v>20390</v>
      </c>
      <c r="J4343" s="1" t="s">
        <v>24468</v>
      </c>
      <c r="K4343" s="1">
        <v>71</v>
      </c>
      <c r="L4343" s="1"/>
      <c r="M4343" s="4" t="e">
        <f t="shared" si="70"/>
        <v>#N/A</v>
      </c>
      <c r="N4343" t="str">
        <f>LEFT(I4343,N$1)</f>
        <v xml:space="preserve">SILICON </v>
      </c>
      <c r="O4343" s="4">
        <f>IFERROR(INDEX($B$1968:$B$6893,MATCH($N4343,$F$1968:$F$6893,0),1),0)</f>
        <v>0</v>
      </c>
    </row>
    <row r="4344" spans="1:15" x14ac:dyDescent="0.3">
      <c r="A4344" s="1">
        <v>1355250</v>
      </c>
      <c r="B4344" s="1" t="s">
        <v>13507</v>
      </c>
      <c r="C4344" s="1" t="s">
        <v>13508</v>
      </c>
      <c r="D4344" s="4" t="s">
        <v>41373</v>
      </c>
      <c r="F4344" s="1" t="str">
        <f>LEFT($C4344,$N$1)</f>
        <v>Innovati</v>
      </c>
      <c r="H4344" s="1" t="s">
        <v>25846</v>
      </c>
      <c r="I4344" s="1" t="s">
        <v>1208</v>
      </c>
      <c r="J4344" s="1" t="s">
        <v>24468</v>
      </c>
      <c r="K4344" s="1">
        <v>71</v>
      </c>
      <c r="L4344" s="1"/>
      <c r="M4344" s="4" t="e">
        <f t="shared" si="70"/>
        <v>#N/A</v>
      </c>
      <c r="N4344" t="str">
        <f>LEFT(I4344,N$1)</f>
        <v>TYLER TE</v>
      </c>
      <c r="O4344" s="4">
        <f>IFERROR(INDEX($B$1968:$B$6893,MATCH($N4344,$F$1968:$F$6893,0),1),0)</f>
        <v>0</v>
      </c>
    </row>
    <row r="4345" spans="1:15" x14ac:dyDescent="0.3">
      <c r="A4345" s="1">
        <v>1629205</v>
      </c>
      <c r="B4345" s="1" t="s">
        <v>13921</v>
      </c>
      <c r="C4345" s="1" t="s">
        <v>13922</v>
      </c>
      <c r="D4345" s="4" t="s">
        <v>41373</v>
      </c>
      <c r="F4345" s="1" t="str">
        <f>LEFT($C4345,$N$1)</f>
        <v>Innovati</v>
      </c>
      <c r="H4345" s="1" t="s">
        <v>25896</v>
      </c>
      <c r="I4345" s="1" t="s">
        <v>25897</v>
      </c>
      <c r="J4345" s="1" t="s">
        <v>19176</v>
      </c>
      <c r="K4345" s="1">
        <v>70</v>
      </c>
      <c r="L4345" s="1"/>
      <c r="M4345" s="4" t="e">
        <f t="shared" si="70"/>
        <v>#N/A</v>
      </c>
      <c r="N4345" t="str">
        <f>LEFT(I4345,N$1)</f>
        <v>TEKLA WO</v>
      </c>
      <c r="O4345" s="4" t="str">
        <f>IFERROR(INDEX($B$1968:$B$6893,MATCH($N4345,$F$1968:$F$6893,0),1),0)</f>
        <v>THW</v>
      </c>
    </row>
    <row r="4346" spans="1:15" x14ac:dyDescent="0.3">
      <c r="A4346" s="1">
        <v>1190370</v>
      </c>
      <c r="B4346" s="1" t="s">
        <v>12967</v>
      </c>
      <c r="C4346" s="1" t="s">
        <v>12968</v>
      </c>
      <c r="D4346" s="4" t="s">
        <v>41373</v>
      </c>
      <c r="F4346" s="1" t="str">
        <f>LEFT($C4346,$N$1)</f>
        <v>INNOVATI</v>
      </c>
      <c r="H4346" s="1" t="s">
        <v>25894</v>
      </c>
      <c r="I4346" s="1" t="s">
        <v>25895</v>
      </c>
      <c r="J4346" s="1" t="s">
        <v>19275</v>
      </c>
      <c r="K4346" s="1">
        <v>70</v>
      </c>
      <c r="L4346" s="1"/>
      <c r="M4346" s="4" t="e">
        <f t="shared" si="70"/>
        <v>#N/A</v>
      </c>
      <c r="N4346" t="str">
        <f>LEFT(I4346,N$1)</f>
        <v>SYROS PH</v>
      </c>
      <c r="O4346" s="4" t="str">
        <f>IFERROR(INDEX($B$1968:$B$6893,MATCH($N4346,$F$1968:$F$6893,0),1),0)</f>
        <v>SYRS</v>
      </c>
    </row>
    <row r="4347" spans="1:15" x14ac:dyDescent="0.3">
      <c r="A4347" s="1">
        <v>312257</v>
      </c>
      <c r="B4347" s="1" t="s">
        <v>11605</v>
      </c>
      <c r="C4347" s="1" t="s">
        <v>11606</v>
      </c>
      <c r="D4347" s="4" t="s">
        <v>41373</v>
      </c>
      <c r="F4347" s="1" t="str">
        <f>LEFT($C4347,$N$1)</f>
        <v>INNOVATI</v>
      </c>
      <c r="H4347" s="1" t="s">
        <v>25890</v>
      </c>
      <c r="I4347" s="1" t="s">
        <v>25891</v>
      </c>
      <c r="J4347" s="1" t="s">
        <v>19176</v>
      </c>
      <c r="K4347" s="1">
        <v>70</v>
      </c>
      <c r="L4347" s="1"/>
      <c r="M4347" s="4" t="e">
        <f t="shared" si="70"/>
        <v>#N/A</v>
      </c>
      <c r="N4347" t="str">
        <f>LEFT(I4347,N$1)</f>
        <v>SHATTUCK</v>
      </c>
      <c r="O4347" s="4" t="str">
        <f>IFERROR(INDEX($B$1968:$B$6893,MATCH($N4347,$F$1968:$F$6893,0),1),0)</f>
        <v>STTK</v>
      </c>
    </row>
    <row r="4348" spans="1:15" x14ac:dyDescent="0.3">
      <c r="A4348" s="1">
        <v>1331612</v>
      </c>
      <c r="B4348" s="1" t="s">
        <v>13373</v>
      </c>
      <c r="C4348" s="1" t="s">
        <v>13374</v>
      </c>
      <c r="D4348" s="4" t="s">
        <v>41373</v>
      </c>
      <c r="F4348" s="1" t="str">
        <f>LEFT($C4348,$N$1)</f>
        <v>INNOVATI</v>
      </c>
      <c r="H4348" s="1">
        <v>811292200</v>
      </c>
      <c r="I4348" s="1" t="s">
        <v>10396</v>
      </c>
      <c r="J4348" s="1" t="s">
        <v>23599</v>
      </c>
      <c r="K4348" s="1">
        <v>70</v>
      </c>
      <c r="L4348" s="1"/>
      <c r="M4348" s="4" t="e">
        <f t="shared" si="70"/>
        <v>#N/A</v>
      </c>
      <c r="N4348" t="str">
        <f>LEFT(I4348,N$1)</f>
        <v>SCYNEXIS</v>
      </c>
      <c r="O4348" s="4" t="str">
        <f>IFERROR(INDEX($B$1968:$B$6893,MATCH($N4348,$F$1968:$F$6893,0),1),0)</f>
        <v>SCYX</v>
      </c>
    </row>
    <row r="4349" spans="1:15" x14ac:dyDescent="0.3">
      <c r="A4349" s="1">
        <v>1591913</v>
      </c>
      <c r="B4349" s="1" t="s">
        <v>9377</v>
      </c>
      <c r="C4349" s="1" t="s">
        <v>9378</v>
      </c>
      <c r="D4349" s="4" t="s">
        <v>41373</v>
      </c>
      <c r="F4349" s="1" t="str">
        <f>LEFT($C4349,$N$1)</f>
        <v>Innovati</v>
      </c>
      <c r="H4349" s="1">
        <v>714266103</v>
      </c>
      <c r="I4349" s="1" t="s">
        <v>25887</v>
      </c>
      <c r="J4349" s="1" t="s">
        <v>25811</v>
      </c>
      <c r="K4349" s="1">
        <v>70</v>
      </c>
      <c r="L4349" s="1"/>
      <c r="M4349" s="4" t="e">
        <f t="shared" si="70"/>
        <v>#N/A</v>
      </c>
      <c r="N4349" t="str">
        <f>LEFT(I4349,N$1)</f>
        <v>PERPETUA</v>
      </c>
      <c r="O4349" s="4" t="str">
        <f>IFERROR(INDEX($B$1968:$B$6893,MATCH($N4349,$F$1968:$F$6893,0),1),0)</f>
        <v>PPTA</v>
      </c>
    </row>
    <row r="4350" spans="1:15" x14ac:dyDescent="0.3">
      <c r="A4350" s="1">
        <v>836690</v>
      </c>
      <c r="B4350" s="1" t="s">
        <v>9001</v>
      </c>
      <c r="C4350" s="1" t="s">
        <v>9002</v>
      </c>
      <c r="D4350" s="4" t="s">
        <v>41373</v>
      </c>
      <c r="F4350" s="1" t="str">
        <f>LEFT($C4350,$N$1)</f>
        <v>INNOVATI</v>
      </c>
      <c r="H4350" s="1" t="s">
        <v>25888</v>
      </c>
      <c r="I4350" s="1" t="s">
        <v>25889</v>
      </c>
      <c r="J4350" s="1" t="s">
        <v>19176</v>
      </c>
      <c r="K4350" s="1">
        <v>70</v>
      </c>
      <c r="L4350" s="1"/>
      <c r="M4350" s="4" t="e">
        <f t="shared" si="70"/>
        <v>#N/A</v>
      </c>
      <c r="N4350" t="str">
        <f>LEFT(I4350,N$1)</f>
        <v xml:space="preserve">PIONEER </v>
      </c>
      <c r="O4350" s="4" t="str">
        <f>IFERROR(INDEX($B$1968:$B$6893,MATCH($N4350,$F$1968:$F$6893,0),1),0)</f>
        <v>PBFS</v>
      </c>
    </row>
    <row r="4351" spans="1:15" x14ac:dyDescent="0.3">
      <c r="A4351" s="1">
        <v>1591165</v>
      </c>
      <c r="B4351" s="1" t="s">
        <v>14991</v>
      </c>
      <c r="C4351" s="1" t="s">
        <v>14992</v>
      </c>
      <c r="D4351" s="4" t="s">
        <v>41373</v>
      </c>
      <c r="F4351" s="1" t="str">
        <f>LEFT($C4351,$N$1)</f>
        <v>Innovere</v>
      </c>
      <c r="H4351" s="1" t="s">
        <v>25881</v>
      </c>
      <c r="I4351" s="1" t="s">
        <v>25882</v>
      </c>
      <c r="J4351" s="1" t="s">
        <v>19176</v>
      </c>
      <c r="K4351" s="1">
        <v>70</v>
      </c>
      <c r="L4351" s="1"/>
      <c r="M4351" s="4" t="e">
        <f t="shared" si="70"/>
        <v>#N/A</v>
      </c>
      <c r="N4351" t="str">
        <f>LEFT(I4351,N$1)</f>
        <v>MAINSTAY</v>
      </c>
      <c r="O4351" s="4" t="str">
        <f>IFERROR(INDEX($B$1968:$B$6893,MATCH($N4351,$F$1968:$F$6893,0),1),0)</f>
        <v>MEGI</v>
      </c>
    </row>
    <row r="4352" spans="1:15" x14ac:dyDescent="0.3">
      <c r="A4352" s="1">
        <v>82473</v>
      </c>
      <c r="B4352" s="1" t="s">
        <v>12721</v>
      </c>
      <c r="C4352" s="1" t="s">
        <v>12722</v>
      </c>
      <c r="D4352" s="4" t="s">
        <v>41373</v>
      </c>
      <c r="F4352" s="1" t="str">
        <f>LEFT($C4352,$N$1)</f>
        <v>INNSUITE</v>
      </c>
      <c r="H4352" s="1" t="s">
        <v>25878</v>
      </c>
      <c r="I4352" s="1" t="s">
        <v>25879</v>
      </c>
      <c r="J4352" s="1" t="s">
        <v>19176</v>
      </c>
      <c r="K4352" s="1">
        <v>70</v>
      </c>
      <c r="L4352" s="1"/>
      <c r="M4352" s="4" t="e">
        <f t="shared" si="70"/>
        <v>#N/A</v>
      </c>
      <c r="N4352" t="str">
        <f>LEFT(I4352,N$1)</f>
        <v>LAZYDAYS</v>
      </c>
      <c r="O4352" s="4" t="str">
        <f>IFERROR(INDEX($B$1968:$B$6893,MATCH($N4352,$F$1968:$F$6893,0),1),0)</f>
        <v>LAZY</v>
      </c>
    </row>
    <row r="4353" spans="1:15" x14ac:dyDescent="0.3">
      <c r="A4353" s="1">
        <v>1294133</v>
      </c>
      <c r="B4353" s="1" t="s">
        <v>9247</v>
      </c>
      <c r="C4353" s="1" t="s">
        <v>9248</v>
      </c>
      <c r="D4353" s="4" t="s">
        <v>41373</v>
      </c>
      <c r="F4353" s="1" t="str">
        <f>LEFT($C4353,$N$1)</f>
        <v>Inogen I</v>
      </c>
      <c r="H4353" s="1">
        <v>335834107</v>
      </c>
      <c r="I4353" s="1" t="s">
        <v>25876</v>
      </c>
      <c r="J4353" s="1" t="s">
        <v>19176</v>
      </c>
      <c r="K4353" s="1">
        <v>70</v>
      </c>
      <c r="L4353" s="1"/>
      <c r="M4353" s="4" t="e">
        <f t="shared" si="70"/>
        <v>#N/A</v>
      </c>
      <c r="N4353" t="str">
        <f>LEFT(I4353,N$1)</f>
        <v>FIRST NO</v>
      </c>
      <c r="O4353" s="4" t="str">
        <f>IFERROR(INDEX($B$1968:$B$6893,MATCH($N4353,$F$1968:$F$6893,0),1),0)</f>
        <v>FNRN</v>
      </c>
    </row>
    <row r="4354" spans="1:15" x14ac:dyDescent="0.3">
      <c r="A4354" s="1">
        <v>720154</v>
      </c>
      <c r="B4354" s="1" t="s">
        <v>10607</v>
      </c>
      <c r="C4354" s="1" t="s">
        <v>10608</v>
      </c>
      <c r="D4354" s="4" t="s">
        <v>41373</v>
      </c>
      <c r="F4354" s="1" t="str">
        <f>LEFT($C4354,$N$1)</f>
        <v xml:space="preserve">Inotiv, </v>
      </c>
      <c r="H4354" s="1" t="s">
        <v>25907</v>
      </c>
      <c r="I4354" s="1" t="s">
        <v>25908</v>
      </c>
      <c r="J4354" s="1" t="s">
        <v>25909</v>
      </c>
      <c r="K4354" s="1">
        <v>70</v>
      </c>
      <c r="L4354" s="1"/>
      <c r="M4354" s="4" t="e">
        <f t="shared" ref="M4354:M4417" si="71">MATCH(L4354,$B:$B,0)</f>
        <v>#N/A</v>
      </c>
      <c r="N4354" t="str">
        <f>LEFT(I4354,N$1)</f>
        <v xml:space="preserve">ENLIGHT </v>
      </c>
      <c r="O4354" s="4" t="str">
        <f>IFERROR(INDEX($B$1968:$B$6893,MATCH($N4354,$F$1968:$F$6893,0),1),0)</f>
        <v>ENLT</v>
      </c>
    </row>
    <row r="4355" spans="1:15" x14ac:dyDescent="0.3">
      <c r="A4355" s="1">
        <v>1693011</v>
      </c>
      <c r="B4355" s="1" t="s">
        <v>8152</v>
      </c>
      <c r="C4355" s="1" t="s">
        <v>8153</v>
      </c>
      <c r="D4355" s="4" t="s">
        <v>41373</v>
      </c>
      <c r="F4355" s="1" t="str">
        <f>LEFT($C4355,$N$1)</f>
        <v xml:space="preserve">Inozyme </v>
      </c>
      <c r="H4355" s="1">
        <v>268311107</v>
      </c>
      <c r="I4355" s="1" t="s">
        <v>25875</v>
      </c>
      <c r="J4355" s="1" t="s">
        <v>23481</v>
      </c>
      <c r="K4355" s="1">
        <v>70</v>
      </c>
      <c r="L4355" s="1"/>
      <c r="M4355" s="4" t="e">
        <f t="shared" si="71"/>
        <v>#N/A</v>
      </c>
      <c r="N4355" t="str">
        <f>LEFT(I4355,N$1)</f>
        <v>EDAP TMS</v>
      </c>
      <c r="O4355" s="4" t="str">
        <f>IFERROR(INDEX($B$1968:$B$6893,MATCH($N4355,$F$1968:$F$6893,0),1),0)</f>
        <v>EDAP</v>
      </c>
    </row>
    <row r="4356" spans="1:15" x14ac:dyDescent="0.3">
      <c r="A4356" s="1">
        <v>1529113</v>
      </c>
      <c r="B4356" s="1" t="s">
        <v>12673</v>
      </c>
      <c r="C4356" s="1" t="s">
        <v>12674</v>
      </c>
      <c r="D4356" s="4" t="s">
        <v>41373</v>
      </c>
      <c r="F4356" s="1" t="str">
        <f>LEFT($C4356,$N$1)</f>
        <v>INPIXON</v>
      </c>
      <c r="H4356" s="1">
        <v>269808101</v>
      </c>
      <c r="I4356" s="1" t="s">
        <v>25874</v>
      </c>
      <c r="J4356" s="1" t="s">
        <v>19176</v>
      </c>
      <c r="K4356" s="1">
        <v>70</v>
      </c>
      <c r="L4356" s="1"/>
      <c r="M4356" s="4" t="e">
        <f t="shared" si="71"/>
        <v>#N/A</v>
      </c>
      <c r="N4356" t="str">
        <f>LEFT(I4356,N$1)</f>
        <v>EAGLE PO</v>
      </c>
      <c r="O4356" s="4" t="str">
        <f>IFERROR(INDEX($B$1968:$B$6893,MATCH($N4356,$F$1968:$F$6893,0),1),0)</f>
        <v>ECCX</v>
      </c>
    </row>
    <row r="4357" spans="1:15" x14ac:dyDescent="0.3">
      <c r="A4357" s="1">
        <v>719494</v>
      </c>
      <c r="B4357" s="1" t="s">
        <v>12027</v>
      </c>
      <c r="C4357" s="1" t="s">
        <v>12028</v>
      </c>
      <c r="D4357" s="4" t="s">
        <v>41373</v>
      </c>
      <c r="F4357" s="1" t="str">
        <f>LEFT($C4357,$N$1)</f>
        <v>Inrad Op</v>
      </c>
      <c r="H4357" s="1" t="s">
        <v>25859</v>
      </c>
      <c r="I4357" s="1" t="s">
        <v>25860</v>
      </c>
      <c r="J4357" s="1" t="s">
        <v>19176</v>
      </c>
      <c r="K4357" s="1">
        <v>70</v>
      </c>
      <c r="L4357" s="1"/>
      <c r="M4357" s="4" t="e">
        <f t="shared" si="71"/>
        <v>#N/A</v>
      </c>
      <c r="N4357" t="str">
        <f>LEFT(I4357,N$1)</f>
        <v>ALLSPRIN</v>
      </c>
      <c r="O4357" s="4" t="str">
        <f>IFERROR(INDEX($B$1968:$B$6893,MATCH($N4357,$F$1968:$F$6893,0),1),0)</f>
        <v>EOD</v>
      </c>
    </row>
    <row r="4358" spans="1:15" x14ac:dyDescent="0.3">
      <c r="A4358" s="1">
        <v>1379329</v>
      </c>
      <c r="B4358" s="1" t="s">
        <v>10659</v>
      </c>
      <c r="C4358" s="1" t="s">
        <v>10660</v>
      </c>
      <c r="D4358" s="4" t="s">
        <v>41373</v>
      </c>
      <c r="F4358" s="1" t="str">
        <f>LEFT($C4358,$N$1)</f>
        <v xml:space="preserve">InsCorp </v>
      </c>
      <c r="H4358" s="1">
        <v>192025104</v>
      </c>
      <c r="I4358" s="1" t="s">
        <v>25869</v>
      </c>
      <c r="J4358" s="1" t="s">
        <v>23599</v>
      </c>
      <c r="K4358" s="1">
        <v>70</v>
      </c>
      <c r="L4358" s="1"/>
      <c r="M4358" s="4" t="e">
        <f t="shared" si="71"/>
        <v>#N/A</v>
      </c>
      <c r="N4358" t="str">
        <f>LEFT(I4358,N$1)</f>
        <v xml:space="preserve">CODORUS </v>
      </c>
      <c r="O4358" s="4" t="str">
        <f>IFERROR(INDEX($B$1968:$B$6893,MATCH($N4358,$F$1968:$F$6893,0),1),0)</f>
        <v>CVLY</v>
      </c>
    </row>
    <row r="4359" spans="1:15" x14ac:dyDescent="0.3">
      <c r="A4359" s="1">
        <v>1022652</v>
      </c>
      <c r="B4359" s="1" t="s">
        <v>11127</v>
      </c>
      <c r="C4359" s="1" t="s">
        <v>11128</v>
      </c>
      <c r="D4359" s="4" t="s">
        <v>41373</v>
      </c>
      <c r="F4359" s="1" t="str">
        <f>LEFT($C4359,$N$1)</f>
        <v xml:space="preserve">INSEEGO </v>
      </c>
      <c r="H4359" s="1" t="s">
        <v>25870</v>
      </c>
      <c r="I4359" s="1" t="s">
        <v>25871</v>
      </c>
      <c r="J4359" s="1" t="s">
        <v>19194</v>
      </c>
      <c r="K4359" s="1">
        <v>70</v>
      </c>
      <c r="L4359" s="1"/>
      <c r="M4359" s="4" t="e">
        <f t="shared" si="71"/>
        <v>#N/A</v>
      </c>
      <c r="N4359" t="str">
        <f>LEFT(I4359,N$1)</f>
        <v>COLOMBIE</v>
      </c>
      <c r="O4359" s="4" t="str">
        <f>IFERROR(INDEX($B$1968:$B$6893,MATCH($N4359,$F$1968:$F$6893,0),1),0)</f>
        <v>CLBR</v>
      </c>
    </row>
    <row r="4360" spans="1:15" x14ac:dyDescent="0.3">
      <c r="A4360" s="1">
        <v>30125</v>
      </c>
      <c r="B4360" s="1" t="s">
        <v>8531</v>
      </c>
      <c r="C4360" s="1" t="s">
        <v>8532</v>
      </c>
      <c r="D4360" s="4" t="s">
        <v>41373</v>
      </c>
      <c r="F4360" s="1" t="str">
        <f>LEFT($C4360,$N$1)</f>
        <v xml:space="preserve">Insight </v>
      </c>
      <c r="H4360" s="1" t="s">
        <v>25867</v>
      </c>
      <c r="I4360" s="1" t="s">
        <v>25868</v>
      </c>
      <c r="J4360" s="1" t="s">
        <v>23599</v>
      </c>
      <c r="K4360" s="1">
        <v>70</v>
      </c>
      <c r="L4360" s="1"/>
      <c r="M4360" s="4" t="e">
        <f t="shared" si="71"/>
        <v>#N/A</v>
      </c>
      <c r="N4360" t="str">
        <f>LEFT(I4360,N$1)</f>
        <v>BIT DIGI</v>
      </c>
      <c r="O4360" s="4" t="str">
        <f>IFERROR(INDEX($B$1968:$B$6893,MATCH($N4360,$F$1968:$F$6893,0),1),0)</f>
        <v>BTBT</v>
      </c>
    </row>
    <row r="4361" spans="1:15" x14ac:dyDescent="0.3">
      <c r="A4361" s="1">
        <v>1939365</v>
      </c>
      <c r="B4361" s="1" t="s">
        <v>12727</v>
      </c>
      <c r="C4361" s="1" t="s">
        <v>12728</v>
      </c>
      <c r="D4361" s="4" t="s">
        <v>41373</v>
      </c>
      <c r="F4361" s="1" t="str">
        <f>LEFT($C4361,$N$1)</f>
        <v xml:space="preserve">INSPIRE </v>
      </c>
      <c r="H4361" s="1" t="s">
        <v>25861</v>
      </c>
      <c r="I4361" s="1" t="s">
        <v>25862</v>
      </c>
      <c r="J4361" s="1" t="s">
        <v>19176</v>
      </c>
      <c r="K4361" s="1">
        <v>70</v>
      </c>
      <c r="L4361" s="1"/>
      <c r="M4361" s="4" t="e">
        <f t="shared" si="71"/>
        <v>#N/A</v>
      </c>
      <c r="N4361" t="str">
        <f>LEFT(I4361,N$1)</f>
        <v>ANGEL OA</v>
      </c>
      <c r="O4361" s="4" t="str">
        <f>IFERROR(INDEX($B$1968:$B$6893,MATCH($N4361,$F$1968:$F$6893,0),1),0)</f>
        <v>FINS</v>
      </c>
    </row>
    <row r="4362" spans="1:15" x14ac:dyDescent="0.3">
      <c r="A4362" s="1">
        <v>1615063</v>
      </c>
      <c r="B4362" s="1" t="s">
        <v>7342</v>
      </c>
      <c r="C4362" s="1" t="s">
        <v>7343</v>
      </c>
      <c r="D4362" s="4" t="s">
        <v>41373</v>
      </c>
      <c r="F4362" s="1" t="str">
        <f>LEFT($C4362,$N$1)</f>
        <v>Inspired</v>
      </c>
      <c r="H4362" s="1" t="s">
        <v>25899</v>
      </c>
      <c r="I4362" s="1" t="s">
        <v>25900</v>
      </c>
      <c r="J4362" s="1" t="s">
        <v>19176</v>
      </c>
      <c r="K4362" s="1">
        <v>70</v>
      </c>
      <c r="L4362" s="1"/>
      <c r="M4362" s="4" t="e">
        <f t="shared" si="71"/>
        <v>#N/A</v>
      </c>
      <c r="N4362" t="str">
        <f>LEFT(I4362,N$1)</f>
        <v>VIRTUS A</v>
      </c>
      <c r="O4362" s="4" t="str">
        <f>IFERROR(INDEX($B$1968:$B$6893,MATCH($N4362,$F$1968:$F$6893,0),1),0)</f>
        <v>AIO</v>
      </c>
    </row>
    <row r="4363" spans="1:15" x14ac:dyDescent="0.3">
      <c r="A4363" s="1">
        <v>1433607</v>
      </c>
      <c r="B4363" s="1" t="s">
        <v>10207</v>
      </c>
      <c r="C4363" s="1" t="s">
        <v>10208</v>
      </c>
      <c r="D4363" s="4" t="s">
        <v>41373</v>
      </c>
      <c r="F4363" s="1" t="str">
        <f>LEFT($C4363,$N$1)</f>
        <v>InspireM</v>
      </c>
      <c r="H4363" s="1">
        <v>502441306</v>
      </c>
      <c r="I4363" s="1" t="s">
        <v>25880</v>
      </c>
      <c r="J4363" s="1" t="s">
        <v>19382</v>
      </c>
      <c r="K4363" s="1">
        <v>70</v>
      </c>
      <c r="L4363" s="1"/>
      <c r="M4363" s="4" t="e">
        <f t="shared" si="71"/>
        <v>#N/A</v>
      </c>
      <c r="N4363" t="str">
        <f>LEFT(I4363,N$1)</f>
        <v>LVMH MOE</v>
      </c>
      <c r="O4363" s="4">
        <f>IFERROR(INDEX($B$1968:$B$6893,MATCH($N4363,$F$1968:$F$6893,0),1),0)</f>
        <v>0</v>
      </c>
    </row>
    <row r="4364" spans="1:15" x14ac:dyDescent="0.3">
      <c r="A4364" s="1">
        <v>764401</v>
      </c>
      <c r="B4364" s="1" t="s">
        <v>6027</v>
      </c>
      <c r="C4364" s="1" t="s">
        <v>6028</v>
      </c>
      <c r="D4364" s="4" t="s">
        <v>41373</v>
      </c>
      <c r="F4364" s="1" t="str">
        <f>LEFT($C4364,$N$1)</f>
        <v xml:space="preserve">INSTEEL </v>
      </c>
      <c r="H4364" s="1" t="s">
        <v>25892</v>
      </c>
      <c r="I4364" s="1" t="s">
        <v>25893</v>
      </c>
      <c r="J4364" s="1" t="s">
        <v>19578</v>
      </c>
      <c r="K4364" s="1">
        <v>70</v>
      </c>
      <c r="L4364" s="1"/>
      <c r="M4364" s="4" t="e">
        <f t="shared" si="71"/>
        <v>#N/A</v>
      </c>
      <c r="N4364" t="str">
        <f>LEFT(I4364,N$1)</f>
        <v>SHOULDER</v>
      </c>
      <c r="O4364" s="4">
        <f>IFERROR(INDEX($B$1968:$B$6893,MATCH($N4364,$F$1968:$F$6893,0),1),0)</f>
        <v>0</v>
      </c>
    </row>
    <row r="4365" spans="1:15" x14ac:dyDescent="0.3">
      <c r="A4365" s="1">
        <v>1789769</v>
      </c>
      <c r="B4365" s="1" t="s">
        <v>10873</v>
      </c>
      <c r="C4365" s="1" t="s">
        <v>10874</v>
      </c>
      <c r="D4365" s="4" t="s">
        <v>41373</v>
      </c>
      <c r="F4365" s="1" t="str">
        <f>LEFT($C4365,$N$1)</f>
        <v>Instil B</v>
      </c>
      <c r="H4365" s="1" t="s">
        <v>25865</v>
      </c>
      <c r="I4365" s="1" t="s">
        <v>25866</v>
      </c>
      <c r="J4365" s="1" t="s">
        <v>25496</v>
      </c>
      <c r="K4365" s="1">
        <v>70</v>
      </c>
      <c r="L4365" s="1"/>
      <c r="M4365" s="4" t="e">
        <f t="shared" si="71"/>
        <v>#N/A</v>
      </c>
      <c r="N4365" t="str">
        <f>LEFT(I4365,N$1)</f>
        <v>AP ACQUI</v>
      </c>
      <c r="O4365" s="4">
        <f>IFERROR(INDEX($B$1968:$B$6893,MATCH($N4365,$F$1968:$F$6893,0),1),0)</f>
        <v>0</v>
      </c>
    </row>
    <row r="4366" spans="1:15" x14ac:dyDescent="0.3">
      <c r="A4366" s="1">
        <v>1841804</v>
      </c>
      <c r="B4366" s="1" t="s">
        <v>2860</v>
      </c>
      <c r="C4366" s="1" t="s">
        <v>2861</v>
      </c>
      <c r="D4366" s="4" t="s">
        <v>41373</v>
      </c>
      <c r="F4366" s="1" t="str">
        <f>LEFT($C4366,$N$1)</f>
        <v>INSTRUCT</v>
      </c>
      <c r="H4366" s="1" t="s">
        <v>25857</v>
      </c>
      <c r="I4366" s="1" t="s">
        <v>25858</v>
      </c>
      <c r="J4366" s="1" t="s">
        <v>19176</v>
      </c>
      <c r="K4366" s="1">
        <v>70</v>
      </c>
      <c r="L4366" s="1"/>
      <c r="M4366" s="4" t="e">
        <f t="shared" si="71"/>
        <v>#N/A</v>
      </c>
      <c r="N4366" t="str">
        <f>LEFT(I4366,N$1)</f>
        <v>ADTHEORE</v>
      </c>
      <c r="O4366" s="4">
        <f>IFERROR(INDEX($B$1968:$B$6893,MATCH($N4366,$F$1968:$F$6893,0),1),0)</f>
        <v>0</v>
      </c>
    </row>
    <row r="4367" spans="1:15" x14ac:dyDescent="0.3">
      <c r="A4367" s="1">
        <v>1565687</v>
      </c>
      <c r="B4367" s="1" t="s">
        <v>3484</v>
      </c>
      <c r="C4367" s="1" t="s">
        <v>3485</v>
      </c>
      <c r="D4367" s="4" t="s">
        <v>41373</v>
      </c>
      <c r="F4367" s="1" t="str">
        <f>LEFT($C4367,$N$1)</f>
        <v xml:space="preserve">Intapp, </v>
      </c>
      <c r="H4367" s="1" t="s">
        <v>25872</v>
      </c>
      <c r="I4367" s="1" t="s">
        <v>25873</v>
      </c>
      <c r="J4367" s="1" t="s">
        <v>19176</v>
      </c>
      <c r="K4367" s="1">
        <v>70</v>
      </c>
      <c r="L4367" s="1"/>
      <c r="M4367" s="4" t="e">
        <f t="shared" si="71"/>
        <v>#N/A</v>
      </c>
      <c r="N4367" t="str">
        <f>LEFT(I4367,N$1)</f>
        <v>CORTEXYM</v>
      </c>
      <c r="O4367" s="4">
        <f>IFERROR(INDEX($B$1968:$B$6893,MATCH($N4367,$F$1968:$F$6893,0),1),0)</f>
        <v>0</v>
      </c>
    </row>
    <row r="4368" spans="1:15" x14ac:dyDescent="0.3">
      <c r="A4368" s="1">
        <v>1895597</v>
      </c>
      <c r="B4368" s="1" t="s">
        <v>6339</v>
      </c>
      <c r="C4368" s="1" t="s">
        <v>6340</v>
      </c>
      <c r="D4368" s="4" t="s">
        <v>41373</v>
      </c>
      <c r="F4368" s="1" t="str">
        <f>LEFT($C4368,$N$1)</f>
        <v>Intchain</v>
      </c>
      <c r="H4368" s="1">
        <v>454089103</v>
      </c>
      <c r="I4368" s="1" t="s">
        <v>25877</v>
      </c>
      <c r="J4368" s="1" t="s">
        <v>19176</v>
      </c>
      <c r="K4368" s="1">
        <v>70</v>
      </c>
      <c r="L4368" s="1"/>
      <c r="M4368" s="4" t="e">
        <f t="shared" si="71"/>
        <v>#N/A</v>
      </c>
      <c r="N4368" t="str">
        <f>LEFT(I4368,N$1)</f>
        <v>INDIA FD</v>
      </c>
      <c r="O4368" s="4">
        <f>IFERROR(INDEX($B$1968:$B$6893,MATCH($N4368,$F$1968:$F$6893,0),1),0)</f>
        <v>0</v>
      </c>
    </row>
    <row r="4369" spans="1:15" x14ac:dyDescent="0.3">
      <c r="A4369" s="1">
        <v>1722387</v>
      </c>
      <c r="B4369" s="1" t="s">
        <v>10741</v>
      </c>
      <c r="C4369" s="1" t="s">
        <v>10742</v>
      </c>
      <c r="D4369" s="4" t="s">
        <v>41373</v>
      </c>
      <c r="F4369" s="1" t="str">
        <f>LEFT($C4369,$N$1)</f>
        <v xml:space="preserve">Integra </v>
      </c>
      <c r="H4369" s="1" t="s">
        <v>25883</v>
      </c>
      <c r="I4369" s="1" t="s">
        <v>25884</v>
      </c>
      <c r="J4369" s="1" t="s">
        <v>19176</v>
      </c>
      <c r="K4369" s="1">
        <v>70</v>
      </c>
      <c r="L4369" s="1"/>
      <c r="M4369" s="4" t="e">
        <f t="shared" si="71"/>
        <v>#N/A</v>
      </c>
      <c r="N4369" t="str">
        <f>LEFT(I4369,N$1)</f>
        <v xml:space="preserve">NEW PAC </v>
      </c>
      <c r="O4369" s="4">
        <f>IFERROR(INDEX($B$1968:$B$6893,MATCH($N4369,$F$1968:$F$6893,0),1),0)</f>
        <v>0</v>
      </c>
    </row>
    <row r="4370" spans="1:15" x14ac:dyDescent="0.3">
      <c r="A4370" s="1">
        <v>1842718</v>
      </c>
      <c r="B4370" s="1" t="s">
        <v>3928</v>
      </c>
      <c r="C4370" s="1" t="s">
        <v>3929</v>
      </c>
      <c r="D4370" s="4" t="s">
        <v>41373</v>
      </c>
      <c r="F4370" s="1" t="str">
        <f>LEFT($C4370,$N$1)</f>
        <v>INTEGRAL</v>
      </c>
      <c r="H4370" s="1" t="s">
        <v>25885</v>
      </c>
      <c r="I4370" s="1" t="s">
        <v>25886</v>
      </c>
      <c r="J4370" s="1" t="s">
        <v>19176</v>
      </c>
      <c r="K4370" s="1">
        <v>70</v>
      </c>
      <c r="L4370" s="1"/>
      <c r="M4370" s="4" t="e">
        <f t="shared" si="71"/>
        <v>#N/A</v>
      </c>
      <c r="N4370" t="str">
        <f>LEFT(I4370,N$1)</f>
        <v>ORION MA</v>
      </c>
      <c r="O4370" s="4">
        <f>IFERROR(INDEX($B$1968:$B$6893,MATCH($N4370,$F$1968:$F$6893,0),1),0)</f>
        <v>0</v>
      </c>
    </row>
    <row r="4371" spans="1:15" x14ac:dyDescent="0.3">
      <c r="A4371" s="1">
        <v>1016504</v>
      </c>
      <c r="B4371" s="1" t="s">
        <v>13139</v>
      </c>
      <c r="C4371" s="1" t="s">
        <v>13140</v>
      </c>
      <c r="D4371" s="4" t="s">
        <v>41373</v>
      </c>
      <c r="F4371" s="1" t="str">
        <f>LEFT($C4371,$N$1)</f>
        <v>INTEGRAT</v>
      </c>
      <c r="H4371" s="1">
        <v>887432326</v>
      </c>
      <c r="I4371" s="1" t="s">
        <v>25898</v>
      </c>
      <c r="J4371" s="1" t="s">
        <v>19176</v>
      </c>
      <c r="K4371" s="1">
        <v>70</v>
      </c>
      <c r="L4371" s="1"/>
      <c r="M4371" s="4" t="e">
        <f t="shared" si="71"/>
        <v>#N/A</v>
      </c>
      <c r="N4371" t="str">
        <f>LEFT(I4371,N$1)</f>
        <v xml:space="preserve">TIMOTHY </v>
      </c>
      <c r="O4371" s="4">
        <f>IFERROR(INDEX($B$1968:$B$6893,MATCH($N4371,$F$1968:$F$6893,0),1),0)</f>
        <v>0</v>
      </c>
    </row>
    <row r="4372" spans="1:15" x14ac:dyDescent="0.3">
      <c r="A4372" s="1">
        <v>1002771</v>
      </c>
      <c r="B4372" s="1" t="s">
        <v>16816</v>
      </c>
      <c r="C4372" s="1" t="s">
        <v>16817</v>
      </c>
      <c r="D4372" s="4" t="s">
        <v>41373</v>
      </c>
      <c r="F4372" s="1" t="str">
        <f>LEFT($C4372,$N$1)</f>
        <v>Integrat</v>
      </c>
      <c r="H4372" s="1" t="s">
        <v>25863</v>
      </c>
      <c r="I4372" s="1" t="s">
        <v>25864</v>
      </c>
      <c r="J4372" s="1" t="s">
        <v>23467</v>
      </c>
      <c r="K4372" s="1">
        <v>70</v>
      </c>
      <c r="L4372" s="1"/>
      <c r="M4372" s="4" t="e">
        <f t="shared" si="71"/>
        <v>#N/A</v>
      </c>
      <c r="N4372" t="str">
        <f>LEFT(I4372,N$1)</f>
        <v>ANZU SPE</v>
      </c>
      <c r="O4372" s="4">
        <f>IFERROR(INDEX($B$1968:$B$6893,MATCH($N4372,$F$1968:$F$6893,0),1),0)</f>
        <v>0</v>
      </c>
    </row>
    <row r="4373" spans="1:15" x14ac:dyDescent="0.3">
      <c r="A4373" s="1">
        <v>1668438</v>
      </c>
      <c r="B4373" s="1" t="s">
        <v>13737</v>
      </c>
      <c r="C4373" s="1" t="s">
        <v>13738</v>
      </c>
      <c r="D4373" s="4" t="s">
        <v>41373</v>
      </c>
      <c r="F4373" s="1" t="str">
        <f>LEFT($C4373,$N$1)</f>
        <v>Integrat</v>
      </c>
      <c r="H4373" s="1" t="s">
        <v>25910</v>
      </c>
      <c r="I4373" s="1" t="s">
        <v>21520</v>
      </c>
      <c r="J4373" s="1" t="s">
        <v>25911</v>
      </c>
      <c r="K4373" s="1">
        <v>70</v>
      </c>
      <c r="L4373" s="1"/>
      <c r="M4373" s="4" t="e">
        <f t="shared" si="71"/>
        <v>#N/A</v>
      </c>
      <c r="N4373" t="str">
        <f>LEFT(I4373,N$1)</f>
        <v>FLEXSHAR</v>
      </c>
      <c r="O4373" s="4">
        <f>IFERROR(INDEX($B$1968:$B$6893,MATCH($N4373,$F$1968:$F$6893,0),1),0)</f>
        <v>0</v>
      </c>
    </row>
    <row r="4374" spans="1:15" x14ac:dyDescent="0.3">
      <c r="A4374" s="1">
        <v>1520118</v>
      </c>
      <c r="B4374" s="1" t="s">
        <v>13165</v>
      </c>
      <c r="C4374" s="1" t="s">
        <v>13166</v>
      </c>
      <c r="D4374" s="4" t="s">
        <v>41373</v>
      </c>
      <c r="F4374" s="1" t="str">
        <f>LEFT($C4374,$N$1)</f>
        <v>INTEGRAT</v>
      </c>
      <c r="H4374" s="1" t="s">
        <v>25905</v>
      </c>
      <c r="I4374" s="1" t="s">
        <v>20897</v>
      </c>
      <c r="J4374" s="1" t="s">
        <v>25906</v>
      </c>
      <c r="K4374" s="1">
        <v>70</v>
      </c>
      <c r="L4374" s="1"/>
      <c r="M4374" s="4" t="e">
        <f t="shared" si="71"/>
        <v>#N/A</v>
      </c>
      <c r="N4374" t="str">
        <f>LEFT(I4374,N$1)</f>
        <v>CHEGG IN</v>
      </c>
      <c r="O4374" s="4">
        <f>IFERROR(INDEX($B$1968:$B$6893,MATCH($N4374,$F$1968:$F$6893,0),1),0)</f>
        <v>0</v>
      </c>
    </row>
    <row r="4375" spans="1:15" x14ac:dyDescent="0.3">
      <c r="A4375" s="1">
        <v>1098880</v>
      </c>
      <c r="B4375" s="1" t="s">
        <v>12081</v>
      </c>
      <c r="C4375" s="1" t="s">
        <v>12082</v>
      </c>
      <c r="D4375" s="4" t="s">
        <v>41373</v>
      </c>
      <c r="F4375" s="1" t="str">
        <f>LEFT($C4375,$N$1)</f>
        <v>IntelGen</v>
      </c>
      <c r="H4375" s="1" t="s">
        <v>25914</v>
      </c>
      <c r="I4375" s="1" t="s">
        <v>20017</v>
      </c>
      <c r="J4375" s="1" t="s">
        <v>25915</v>
      </c>
      <c r="K4375" s="1">
        <v>70</v>
      </c>
      <c r="L4375" s="1"/>
      <c r="M4375" s="4" t="e">
        <f t="shared" si="71"/>
        <v>#N/A</v>
      </c>
      <c r="N4375" t="str">
        <f>LEFT(I4375,N$1)</f>
        <v>WOLFSPEE</v>
      </c>
      <c r="O4375" s="4">
        <f>IFERROR(INDEX($B$1968:$B$6893,MATCH($N4375,$F$1968:$F$6893,0),1),0)</f>
        <v>0</v>
      </c>
    </row>
    <row r="4376" spans="1:15" x14ac:dyDescent="0.3">
      <c r="A4376" s="1">
        <v>1040896</v>
      </c>
      <c r="B4376" s="1" t="s">
        <v>11309</v>
      </c>
      <c r="C4376" s="1" t="s">
        <v>11310</v>
      </c>
      <c r="D4376" s="4" t="s">
        <v>41373</v>
      </c>
      <c r="F4376" s="1" t="str">
        <f>LEFT($C4376,$N$1)</f>
        <v>Intellic</v>
      </c>
      <c r="H4376" s="1" t="s">
        <v>25903</v>
      </c>
      <c r="I4376" s="1" t="s">
        <v>1628</v>
      </c>
      <c r="J4376" s="1" t="s">
        <v>25904</v>
      </c>
      <c r="K4376" s="1">
        <v>70</v>
      </c>
      <c r="L4376" s="1"/>
      <c r="M4376" s="4" t="e">
        <f t="shared" si="71"/>
        <v>#N/A</v>
      </c>
      <c r="N4376" t="str">
        <f>LEFT(I4376,N$1)</f>
        <v>AES CORP</v>
      </c>
      <c r="O4376" s="4">
        <f>IFERROR(INDEX($B$1968:$B$6893,MATCH($N4376,$F$1968:$F$6893,0),1),0)</f>
        <v>0</v>
      </c>
    </row>
    <row r="4377" spans="1:15" x14ac:dyDescent="0.3">
      <c r="A4377" s="1">
        <v>1725430</v>
      </c>
      <c r="B4377" s="1" t="s">
        <v>14407</v>
      </c>
      <c r="C4377" s="1" t="s">
        <v>14408</v>
      </c>
      <c r="D4377" s="4" t="s">
        <v>41373</v>
      </c>
      <c r="F4377" s="1" t="str">
        <f>LEFT($C4377,$N$1)</f>
        <v>INTELLIG</v>
      </c>
      <c r="H4377" s="1" t="s">
        <v>25912</v>
      </c>
      <c r="I4377" s="1" t="s">
        <v>23524</v>
      </c>
      <c r="J4377" s="1" t="s">
        <v>25913</v>
      </c>
      <c r="K4377" s="1">
        <v>70</v>
      </c>
      <c r="L4377" s="1"/>
      <c r="M4377" s="4" t="e">
        <f t="shared" si="71"/>
        <v>#N/A</v>
      </c>
      <c r="N4377" t="str">
        <f>LEFT(I4377,N$1)</f>
        <v>INNOVATO</v>
      </c>
      <c r="O4377" s="4">
        <f>IFERROR(INDEX($B$1968:$B$6893,MATCH($N4377,$F$1968:$F$6893,0),1),0)</f>
        <v>0</v>
      </c>
    </row>
    <row r="4378" spans="1:15" x14ac:dyDescent="0.3">
      <c r="A4378" s="1">
        <v>1916416</v>
      </c>
      <c r="B4378" s="1" t="s">
        <v>15151</v>
      </c>
      <c r="C4378" s="1" t="s">
        <v>15152</v>
      </c>
      <c r="D4378" s="4" t="s">
        <v>41373</v>
      </c>
      <c r="F4378" s="1" t="str">
        <f>LEFT($C4378,$N$1)</f>
        <v>Intellig</v>
      </c>
      <c r="H4378" s="1" t="s">
        <v>25902</v>
      </c>
      <c r="I4378" s="1" t="s">
        <v>20120</v>
      </c>
      <c r="J4378" s="1" t="s">
        <v>24468</v>
      </c>
      <c r="K4378" s="1">
        <v>70</v>
      </c>
      <c r="L4378" s="1"/>
      <c r="M4378" s="4" t="e">
        <f t="shared" si="71"/>
        <v>#N/A</v>
      </c>
      <c r="N4378" t="str">
        <f>LEFT(I4378,N$1)</f>
        <v>ZILLOW G</v>
      </c>
      <c r="O4378" s="4">
        <f>IFERROR(INDEX($B$1968:$B$6893,MATCH($N4378,$F$1968:$F$6893,0),1),0)</f>
        <v>0</v>
      </c>
    </row>
    <row r="4379" spans="1:15" x14ac:dyDescent="0.3">
      <c r="A4379" s="1">
        <v>1814963</v>
      </c>
      <c r="B4379" s="1" t="s">
        <v>12329</v>
      </c>
      <c r="C4379" s="1" t="s">
        <v>12330</v>
      </c>
      <c r="D4379" s="4" t="s">
        <v>41373</v>
      </c>
      <c r="F4379" s="1" t="str">
        <f>LEFT($C4379,$N$1)</f>
        <v>Intellig</v>
      </c>
      <c r="H4379" s="1" t="s">
        <v>25901</v>
      </c>
      <c r="I4379" s="1" t="s">
        <v>19417</v>
      </c>
      <c r="J4379" s="1" t="s">
        <v>25151</v>
      </c>
      <c r="K4379" s="1">
        <v>70</v>
      </c>
      <c r="L4379" s="1"/>
      <c r="M4379" s="4" t="e">
        <f t="shared" si="71"/>
        <v>#N/A</v>
      </c>
      <c r="N4379" t="str">
        <f>LEFT(I4379,N$1)</f>
        <v>BLOCK IN</v>
      </c>
      <c r="O4379" s="4">
        <f>IFERROR(INDEX($B$1968:$B$6893,MATCH($N4379,$F$1968:$F$6893,0),1),0)</f>
        <v>0</v>
      </c>
    </row>
    <row r="4380" spans="1:15" x14ac:dyDescent="0.3">
      <c r="A4380" s="1">
        <v>1081745</v>
      </c>
      <c r="B4380" s="1" t="s">
        <v>12163</v>
      </c>
      <c r="C4380" s="1" t="s">
        <v>12164</v>
      </c>
      <c r="D4380" s="4" t="s">
        <v>41373</v>
      </c>
      <c r="F4380" s="1" t="str">
        <f>LEFT($C4380,$N$1)</f>
        <v>INTELLIN</v>
      </c>
      <c r="H4380" s="1" t="s">
        <v>41430</v>
      </c>
      <c r="I4380" s="1" t="s">
        <v>25953</v>
      </c>
      <c r="J4380" s="1" t="s">
        <v>20589</v>
      </c>
      <c r="K4380" s="1">
        <v>69</v>
      </c>
      <c r="L4380" s="1"/>
      <c r="M4380" s="4" t="e">
        <f t="shared" si="71"/>
        <v>#N/A</v>
      </c>
      <c r="N4380" t="str">
        <f>LEFT(I4380,N$1)</f>
        <v>RAFAEL H</v>
      </c>
      <c r="O4380" s="4" t="str">
        <f>IFERROR(INDEX($B$1968:$B$6893,MATCH($N4380,$F$1968:$F$6893,0),1),0)</f>
        <v>RFL</v>
      </c>
    </row>
    <row r="4381" spans="1:15" x14ac:dyDescent="0.3">
      <c r="A4381" s="1">
        <v>1567264</v>
      </c>
      <c r="B4381" s="1" t="s">
        <v>11105</v>
      </c>
      <c r="C4381" s="1" t="s">
        <v>11106</v>
      </c>
      <c r="D4381" s="4" t="s">
        <v>41373</v>
      </c>
      <c r="F4381" s="1" t="str">
        <f>LEFT($C4381,$N$1)</f>
        <v>INTENSIT</v>
      </c>
      <c r="H4381" s="1">
        <v>723561106</v>
      </c>
      <c r="I4381" s="1" t="s">
        <v>25952</v>
      </c>
      <c r="J4381" s="1" t="s">
        <v>19176</v>
      </c>
      <c r="K4381" s="1">
        <v>69</v>
      </c>
      <c r="L4381" s="1"/>
      <c r="M4381" s="4" t="e">
        <f t="shared" si="71"/>
        <v>#N/A</v>
      </c>
      <c r="N4381" t="str">
        <f>LEFT(I4381,N$1)</f>
        <v xml:space="preserve">PIONEER </v>
      </c>
      <c r="O4381" s="4" t="str">
        <f>IFERROR(INDEX($B$1968:$B$6893,MATCH($N4381,$F$1968:$F$6893,0),1),0)</f>
        <v>PBFS</v>
      </c>
    </row>
    <row r="4382" spans="1:15" x14ac:dyDescent="0.3">
      <c r="A4382" s="1">
        <v>1864163</v>
      </c>
      <c r="B4382" s="1" t="s">
        <v>3978</v>
      </c>
      <c r="C4382" s="1" t="s">
        <v>3979</v>
      </c>
      <c r="D4382" s="4" t="s">
        <v>41373</v>
      </c>
      <c r="F4382" s="1" t="str">
        <f>LEFT($C4382,$N$1)</f>
        <v xml:space="preserve">Inter &amp; </v>
      </c>
      <c r="H4382" s="1" t="s">
        <v>25947</v>
      </c>
      <c r="I4382" s="1" t="s">
        <v>25948</v>
      </c>
      <c r="J4382" s="1" t="s">
        <v>19176</v>
      </c>
      <c r="K4382" s="1">
        <v>69</v>
      </c>
      <c r="L4382" s="1"/>
      <c r="M4382" s="4" t="e">
        <f t="shared" si="71"/>
        <v>#N/A</v>
      </c>
      <c r="N4382" t="str">
        <f>LEFT(I4382,N$1)</f>
        <v>ONCTERNA</v>
      </c>
      <c r="O4382" s="4" t="str">
        <f>IFERROR(INDEX($B$1968:$B$6893,MATCH($N4382,$F$1968:$F$6893,0),1),0)</f>
        <v>ONCT</v>
      </c>
    </row>
    <row r="4383" spans="1:15" x14ac:dyDescent="0.3">
      <c r="A4383" s="1">
        <v>1785056</v>
      </c>
      <c r="B4383" s="1" t="s">
        <v>12443</v>
      </c>
      <c r="C4383" s="1" t="s">
        <v>12444</v>
      </c>
      <c r="D4383" s="4" t="s">
        <v>41373</v>
      </c>
      <c r="F4383" s="1" t="str">
        <f>LEFT($C4383,$N$1)</f>
        <v>Interact</v>
      </c>
      <c r="H4383" s="1" t="s">
        <v>41429</v>
      </c>
      <c r="I4383" s="1" t="s">
        <v>25946</v>
      </c>
      <c r="J4383" s="1" t="s">
        <v>19176</v>
      </c>
      <c r="K4383" s="1">
        <v>69</v>
      </c>
      <c r="L4383" s="1"/>
      <c r="M4383" s="4" t="e">
        <f t="shared" si="71"/>
        <v>#N/A</v>
      </c>
      <c r="N4383" t="str">
        <f>LEFT(I4383,N$1)</f>
        <v>NEXTCURE</v>
      </c>
      <c r="O4383" s="4" t="str">
        <f>IFERROR(INDEX($B$1968:$B$6893,MATCH($N4383,$F$1968:$F$6893,0),1),0)</f>
        <v>NXTC</v>
      </c>
    </row>
    <row r="4384" spans="1:15" x14ac:dyDescent="0.3">
      <c r="A4384" s="1">
        <v>1103310</v>
      </c>
      <c r="B4384" s="1" t="s">
        <v>13933</v>
      </c>
      <c r="C4384" s="1" t="s">
        <v>13934</v>
      </c>
      <c r="D4384" s="4" t="s">
        <v>41373</v>
      </c>
      <c r="F4384" s="1" t="str">
        <f>LEFT($C4384,$N$1)</f>
        <v>INTERCAR</v>
      </c>
      <c r="H4384" s="1" t="s">
        <v>25944</v>
      </c>
      <c r="I4384" s="1" t="s">
        <v>25945</v>
      </c>
      <c r="J4384" s="1" t="s">
        <v>19176</v>
      </c>
      <c r="K4384" s="1">
        <v>69</v>
      </c>
      <c r="L4384" s="1"/>
      <c r="M4384" s="4" t="e">
        <f t="shared" si="71"/>
        <v>#N/A</v>
      </c>
      <c r="N4384" t="str">
        <f>LEFT(I4384,N$1)</f>
        <v>NEUBERGE</v>
      </c>
      <c r="O4384" s="4" t="str">
        <f>IFERROR(INDEX($B$1968:$B$6893,MATCH($N4384,$F$1968:$F$6893,0),1),0)</f>
        <v>NBW</v>
      </c>
    </row>
    <row r="4385" spans="1:15" x14ac:dyDescent="0.3">
      <c r="A4385" s="1">
        <v>858446</v>
      </c>
      <c r="B4385" s="1" t="s">
        <v>1451</v>
      </c>
      <c r="C4385" s="1" t="s">
        <v>1452</v>
      </c>
      <c r="D4385" s="4" t="s">
        <v>41373</v>
      </c>
      <c r="F4385" s="1" t="str">
        <f>LEFT($C4385,$N$1)</f>
        <v>INTERCON</v>
      </c>
      <c r="H4385" s="1" t="s">
        <v>25942</v>
      </c>
      <c r="I4385" s="1" t="s">
        <v>25943</v>
      </c>
      <c r="J4385" s="1" t="s">
        <v>19176</v>
      </c>
      <c r="K4385" s="1">
        <v>69</v>
      </c>
      <c r="L4385" s="1"/>
      <c r="M4385" s="4" t="e">
        <f t="shared" si="71"/>
        <v>#N/A</v>
      </c>
      <c r="N4385" t="str">
        <f>LEFT(I4385,N$1)</f>
        <v xml:space="preserve">NATURAL </v>
      </c>
      <c r="O4385" s="4" t="str">
        <f>IFERROR(INDEX($B$1968:$B$6893,MATCH($N4385,$F$1968:$F$6893,0),1),0)</f>
        <v>NAII</v>
      </c>
    </row>
    <row r="4386" spans="1:15" x14ac:dyDescent="0.3">
      <c r="A4386" s="1">
        <v>1615903</v>
      </c>
      <c r="B4386" s="1" t="s">
        <v>3632</v>
      </c>
      <c r="C4386" s="1" t="s">
        <v>3633</v>
      </c>
      <c r="D4386" s="4" t="s">
        <v>41373</v>
      </c>
      <c r="F4386" s="1" t="str">
        <f>LEFT($C4386,$N$1)</f>
        <v>Intercor</v>
      </c>
      <c r="H4386" s="1" t="s">
        <v>25966</v>
      </c>
      <c r="I4386" s="1" t="s">
        <v>25967</v>
      </c>
      <c r="J4386" s="1" t="s">
        <v>25968</v>
      </c>
      <c r="K4386" s="1">
        <v>69</v>
      </c>
      <c r="L4386" s="1"/>
      <c r="M4386" s="4" t="e">
        <f t="shared" si="71"/>
        <v>#N/A</v>
      </c>
      <c r="N4386" t="str">
        <f>LEFT(I4386,N$1)</f>
        <v>KNOT OFF</v>
      </c>
      <c r="O4386" s="4" t="str">
        <f>IFERROR(INDEX($B$1968:$B$6893,MATCH($N4386,$F$1968:$F$6893,0),1),0)</f>
        <v>KNOP</v>
      </c>
    </row>
    <row r="4387" spans="1:15" x14ac:dyDescent="0.3">
      <c r="A4387" s="1">
        <v>1857030</v>
      </c>
      <c r="B4387" s="1" t="s">
        <v>10701</v>
      </c>
      <c r="C4387" s="1" t="s">
        <v>10702</v>
      </c>
      <c r="D4387" s="4" t="s">
        <v>41373</v>
      </c>
      <c r="F4387" s="1" t="str">
        <f>LEFT($C4387,$N$1)</f>
        <v>Intercur</v>
      </c>
      <c r="H4387" s="1" t="s">
        <v>25961</v>
      </c>
      <c r="I4387" s="1" t="s">
        <v>25962</v>
      </c>
      <c r="J4387" s="1" t="s">
        <v>25963</v>
      </c>
      <c r="K4387" s="1">
        <v>69</v>
      </c>
      <c r="L4387" s="1"/>
      <c r="M4387" s="4" t="e">
        <f t="shared" si="71"/>
        <v>#N/A</v>
      </c>
      <c r="N4387" t="str">
        <f>LEFT(I4387,N$1)</f>
        <v>First Tr</v>
      </c>
      <c r="O4387" s="4" t="str">
        <f>IFERROR(INDEX($B$1968:$B$6893,MATCH($N4387,$F$1968:$F$6893,0),1),0)</f>
        <v>FDEU</v>
      </c>
    </row>
    <row r="4388" spans="1:15" x14ac:dyDescent="0.3">
      <c r="A4388" s="1">
        <v>69422</v>
      </c>
      <c r="B4388" s="1" t="s">
        <v>10427</v>
      </c>
      <c r="C4388" s="1" t="s">
        <v>10428</v>
      </c>
      <c r="D4388" s="4" t="s">
        <v>41373</v>
      </c>
      <c r="F4388" s="1" t="str">
        <f>LEFT($C4388,$N$1)</f>
        <v>INTERGRO</v>
      </c>
      <c r="H4388" s="1">
        <v>296056104</v>
      </c>
      <c r="I4388" s="1" t="s">
        <v>7779</v>
      </c>
      <c r="J4388" s="1" t="s">
        <v>19176</v>
      </c>
      <c r="K4388" s="1">
        <v>69</v>
      </c>
      <c r="L4388" s="1"/>
      <c r="M4388" s="4" t="e">
        <f t="shared" si="71"/>
        <v>#N/A</v>
      </c>
      <c r="N4388" t="str">
        <f>LEFT(I4388,N$1)</f>
        <v>ESCALADE</v>
      </c>
      <c r="O4388" s="4" t="str">
        <f>IFERROR(INDEX($B$1968:$B$6893,MATCH($N4388,$F$1968:$F$6893,0),1),0)</f>
        <v>ESCA</v>
      </c>
    </row>
    <row r="4389" spans="1:15" x14ac:dyDescent="0.3">
      <c r="A4389" s="1">
        <v>828146</v>
      </c>
      <c r="B4389" s="1" t="s">
        <v>10641</v>
      </c>
      <c r="C4389" s="1" t="s">
        <v>10642</v>
      </c>
      <c r="D4389" s="4" t="s">
        <v>41373</v>
      </c>
      <c r="F4389" s="1" t="str">
        <f>LEFT($C4389,$N$1)</f>
        <v>INTERLIN</v>
      </c>
      <c r="H4389" s="1" t="s">
        <v>25935</v>
      </c>
      <c r="I4389" s="1" t="s">
        <v>25936</v>
      </c>
      <c r="J4389" s="1" t="s">
        <v>20535</v>
      </c>
      <c r="K4389" s="1">
        <v>69</v>
      </c>
      <c r="L4389" s="1"/>
      <c r="M4389" s="4" t="e">
        <f t="shared" si="71"/>
        <v>#N/A</v>
      </c>
      <c r="N4389" t="str">
        <f>LEFT(I4389,N$1)</f>
        <v>CYBIN IN</v>
      </c>
      <c r="O4389" s="4" t="str">
        <f>IFERROR(INDEX($B$1968:$B$6893,MATCH($N4389,$F$1968:$F$6893,0),1),0)</f>
        <v>CYBN</v>
      </c>
    </row>
    <row r="4390" spans="1:15" x14ac:dyDescent="0.3">
      <c r="A4390" s="1">
        <v>1835104</v>
      </c>
      <c r="B4390" s="1" t="s">
        <v>15373</v>
      </c>
      <c r="C4390" s="1" t="s">
        <v>15374</v>
      </c>
      <c r="D4390" s="4" t="s">
        <v>41373</v>
      </c>
      <c r="F4390" s="1" t="str">
        <f>LEFT($C4390,$N$1)</f>
        <v>INTERMED</v>
      </c>
      <c r="H4390" s="1">
        <v>185063104</v>
      </c>
      <c r="I4390" s="1" t="s">
        <v>25932</v>
      </c>
      <c r="J4390" s="1" t="s">
        <v>19176</v>
      </c>
      <c r="K4390" s="1">
        <v>69</v>
      </c>
      <c r="L4390" s="1"/>
      <c r="M4390" s="4" t="e">
        <f t="shared" si="71"/>
        <v>#N/A</v>
      </c>
      <c r="N4390" t="str">
        <f>LEFT(I4390,N$1)</f>
        <v>CLEARSID</v>
      </c>
      <c r="O4390" s="4" t="str">
        <f>IFERROR(INDEX($B$1968:$B$6893,MATCH($N4390,$F$1968:$F$6893,0),1),0)</f>
        <v>CLSD</v>
      </c>
    </row>
    <row r="4391" spans="1:15" x14ac:dyDescent="0.3">
      <c r="A4391" s="1">
        <v>1794338</v>
      </c>
      <c r="B4391" s="1" t="s">
        <v>6145</v>
      </c>
      <c r="C4391" s="1" t="s">
        <v>6146</v>
      </c>
      <c r="D4391" s="4" t="s">
        <v>41373</v>
      </c>
      <c r="F4391" s="1" t="str">
        <f>LEFT($C4391,$N$1)</f>
        <v>Internat</v>
      </c>
      <c r="H4391" s="1" t="s">
        <v>25930</v>
      </c>
      <c r="I4391" s="1" t="s">
        <v>25931</v>
      </c>
      <c r="J4391" s="1" t="s">
        <v>19176</v>
      </c>
      <c r="K4391" s="1">
        <v>69</v>
      </c>
      <c r="L4391" s="1"/>
      <c r="M4391" s="4" t="e">
        <f t="shared" si="71"/>
        <v>#N/A</v>
      </c>
      <c r="N4391" t="str">
        <f>LEFT(I4391,N$1)</f>
        <v>CLEARBRI</v>
      </c>
      <c r="O4391" s="4" t="str">
        <f>IFERROR(INDEX($B$1968:$B$6893,MATCH($N4391,$F$1968:$F$6893,0),1),0)</f>
        <v>EMO</v>
      </c>
    </row>
    <row r="4392" spans="1:15" x14ac:dyDescent="0.3">
      <c r="A4392" s="1">
        <v>1038277</v>
      </c>
      <c r="B4392" s="1" t="s">
        <v>11707</v>
      </c>
      <c r="C4392" s="1" t="s">
        <v>11708</v>
      </c>
      <c r="D4392" s="4" t="s">
        <v>41373</v>
      </c>
      <c r="F4392" s="1" t="str">
        <f>LEFT($C4392,$N$1)</f>
        <v>INTERNAT</v>
      </c>
      <c r="H4392" s="1">
        <v>171757107</v>
      </c>
      <c r="I4392" s="1" t="s">
        <v>25929</v>
      </c>
      <c r="J4392" s="1" t="s">
        <v>19176</v>
      </c>
      <c r="K4392" s="1">
        <v>69</v>
      </c>
      <c r="L4392" s="1"/>
      <c r="M4392" s="4" t="e">
        <f t="shared" si="71"/>
        <v>#N/A</v>
      </c>
      <c r="N4392" t="str">
        <f>LEFT(I4392,N$1)</f>
        <v>CIDARA T</v>
      </c>
      <c r="O4392" s="4" t="str">
        <f>IFERROR(INDEX($B$1968:$B$6893,MATCH($N4392,$F$1968:$F$6893,0),1),0)</f>
        <v>CDTX</v>
      </c>
    </row>
    <row r="4393" spans="1:15" x14ac:dyDescent="0.3">
      <c r="A4393" s="1">
        <v>1657214</v>
      </c>
      <c r="B4393" s="1" t="s">
        <v>12589</v>
      </c>
      <c r="C4393" s="1" t="s">
        <v>12590</v>
      </c>
      <c r="D4393" s="4" t="s">
        <v>41373</v>
      </c>
      <c r="F4393" s="1" t="str">
        <f>LEFT($C4393,$N$1)</f>
        <v>Internat</v>
      </c>
      <c r="H4393" s="1" t="s">
        <v>25925</v>
      </c>
      <c r="I4393" s="1" t="s">
        <v>25926</v>
      </c>
      <c r="J4393" s="1" t="s">
        <v>21145</v>
      </c>
      <c r="K4393" s="1">
        <v>69</v>
      </c>
      <c r="L4393" s="1"/>
      <c r="M4393" s="4" t="e">
        <f t="shared" si="71"/>
        <v>#N/A</v>
      </c>
      <c r="N4393" t="str">
        <f>LEFT(I4393,N$1)</f>
        <v>BIOVIE I</v>
      </c>
      <c r="O4393" s="4" t="str">
        <f>IFERROR(INDEX($B$1968:$B$6893,MATCH($N4393,$F$1968:$F$6893,0),1),0)</f>
        <v>BIVI</v>
      </c>
    </row>
    <row r="4394" spans="1:15" x14ac:dyDescent="0.3">
      <c r="A4394" s="1">
        <v>1355790</v>
      </c>
      <c r="B4394" s="1" t="s">
        <v>14419</v>
      </c>
      <c r="C4394" s="1" t="s">
        <v>14420</v>
      </c>
      <c r="D4394" s="4" t="s">
        <v>41373</v>
      </c>
      <c r="F4394" s="1" t="str">
        <f>LEFT($C4394,$N$1)</f>
        <v>Internat</v>
      </c>
      <c r="H4394" s="1" t="s">
        <v>25923</v>
      </c>
      <c r="I4394" s="1" t="s">
        <v>25924</v>
      </c>
      <c r="J4394" s="1" t="s">
        <v>19258</v>
      </c>
      <c r="K4394" s="1">
        <v>69</v>
      </c>
      <c r="L4394" s="1"/>
      <c r="M4394" s="4" t="e">
        <f t="shared" si="71"/>
        <v>#N/A</v>
      </c>
      <c r="N4394" t="str">
        <f>LEFT(I4394,N$1)</f>
        <v>BIOCERES</v>
      </c>
      <c r="O4394" s="4" t="str">
        <f>IFERROR(INDEX($B$1968:$B$6893,MATCH($N4394,$F$1968:$F$6893,0),1),0)</f>
        <v>BIOX</v>
      </c>
    </row>
    <row r="4395" spans="1:15" x14ac:dyDescent="0.3">
      <c r="A4395" s="1">
        <v>1134115</v>
      </c>
      <c r="B4395" s="1" t="s">
        <v>9915</v>
      </c>
      <c r="C4395" s="1" t="s">
        <v>9916</v>
      </c>
      <c r="D4395" s="4" t="s">
        <v>41373</v>
      </c>
      <c r="F4395" s="1" t="str">
        <f>LEFT($C4395,$N$1)</f>
        <v>INTERNAT</v>
      </c>
      <c r="H4395" s="1" t="s">
        <v>25919</v>
      </c>
      <c r="I4395" s="1" t="s">
        <v>25920</v>
      </c>
      <c r="J4395" s="1" t="s">
        <v>19176</v>
      </c>
      <c r="K4395" s="1">
        <v>69</v>
      </c>
      <c r="L4395" s="1"/>
      <c r="M4395" s="4" t="e">
        <f t="shared" si="71"/>
        <v>#N/A</v>
      </c>
      <c r="N4395" t="str">
        <f>LEFT(I4395,N$1)</f>
        <v>ANIXA BI</v>
      </c>
      <c r="O4395" s="4" t="str">
        <f>IFERROR(INDEX($B$1968:$B$6893,MATCH($N4395,$F$1968:$F$6893,0),1),0)</f>
        <v>ANIX</v>
      </c>
    </row>
    <row r="4396" spans="1:15" x14ac:dyDescent="0.3">
      <c r="A4396" s="1">
        <v>1054102</v>
      </c>
      <c r="B4396" s="1" t="s">
        <v>13681</v>
      </c>
      <c r="C4396" s="1" t="s">
        <v>13682</v>
      </c>
      <c r="D4396" s="4" t="s">
        <v>41373</v>
      </c>
      <c r="F4396" s="1" t="str">
        <f>LEFT($C4396,$N$1)</f>
        <v>INTERPAC</v>
      </c>
      <c r="H4396" s="1" t="s">
        <v>25957</v>
      </c>
      <c r="I4396" s="1" t="s">
        <v>24521</v>
      </c>
      <c r="J4396" s="1" t="s">
        <v>25958</v>
      </c>
      <c r="K4396" s="1">
        <v>69</v>
      </c>
      <c r="L4396" s="1"/>
      <c r="M4396" s="4" t="e">
        <f t="shared" si="71"/>
        <v>#N/A</v>
      </c>
      <c r="N4396" t="str">
        <f>LEFT(I4396,N$1)</f>
        <v>APOLLO S</v>
      </c>
      <c r="O4396" s="4" t="str">
        <f>IFERROR(INDEX($B$1968:$B$6893,MATCH($N4396,$F$1968:$F$6893,0),1),0)</f>
        <v>AFT</v>
      </c>
    </row>
    <row r="4397" spans="1:15" x14ac:dyDescent="0.3">
      <c r="A4397" s="1">
        <v>1036262</v>
      </c>
      <c r="B4397" s="1" t="s">
        <v>8331</v>
      </c>
      <c r="C4397" s="1" t="s">
        <v>8332</v>
      </c>
      <c r="D4397" s="4" t="s">
        <v>41373</v>
      </c>
      <c r="F4397" s="1" t="str">
        <f>LEFT($C4397,$N$1)</f>
        <v>INTEST C</v>
      </c>
      <c r="H4397" s="1" t="s">
        <v>25921</v>
      </c>
      <c r="I4397" s="1" t="s">
        <v>25922</v>
      </c>
      <c r="J4397" s="1" t="s">
        <v>19578</v>
      </c>
      <c r="K4397" s="1">
        <v>69</v>
      </c>
      <c r="L4397" s="1"/>
      <c r="M4397" s="4" t="e">
        <f t="shared" si="71"/>
        <v>#N/A</v>
      </c>
      <c r="N4397" t="str">
        <f>LEFT(I4397,N$1)</f>
        <v>ATHENA T</v>
      </c>
      <c r="O4397" s="4">
        <f>IFERROR(INDEX($B$1968:$B$6893,MATCH($N4397,$F$1968:$F$6893,0),1),0)</f>
        <v>0</v>
      </c>
    </row>
    <row r="4398" spans="1:15" x14ac:dyDescent="0.3">
      <c r="A4398" s="1">
        <v>1001902</v>
      </c>
      <c r="B4398" s="1" t="s">
        <v>9851</v>
      </c>
      <c r="C4398" s="1" t="s">
        <v>9852</v>
      </c>
      <c r="D4398" s="4" t="s">
        <v>41373</v>
      </c>
      <c r="F4398" s="1" t="str">
        <f>LEFT($C4398,$N$1)</f>
        <v xml:space="preserve">INTEVAC </v>
      </c>
      <c r="H4398" s="1" t="s">
        <v>25954</v>
      </c>
      <c r="I4398" s="1" t="s">
        <v>25955</v>
      </c>
      <c r="J4398" s="1" t="s">
        <v>20939</v>
      </c>
      <c r="K4398" s="1">
        <v>69</v>
      </c>
      <c r="L4398" s="1"/>
      <c r="M4398" s="4" t="e">
        <f t="shared" si="71"/>
        <v>#N/A</v>
      </c>
      <c r="N4398" t="str">
        <f>LEFT(I4398,N$1)</f>
        <v>VMG CONS</v>
      </c>
      <c r="O4398" s="4">
        <f>IFERROR(INDEX($B$1968:$B$6893,MATCH($N4398,$F$1968:$F$6893,0),1),0)</f>
        <v>0</v>
      </c>
    </row>
    <row r="4399" spans="1:15" x14ac:dyDescent="0.3">
      <c r="A4399" s="1">
        <v>1852536</v>
      </c>
      <c r="B4399" s="1" t="s">
        <v>18739</v>
      </c>
      <c r="C4399" s="1" t="s">
        <v>18740</v>
      </c>
      <c r="D4399" s="4" t="s">
        <v>41373</v>
      </c>
      <c r="F4399" s="1" t="str">
        <f>LEFT($C4399,$N$1)</f>
        <v>Intorio,</v>
      </c>
      <c r="H4399" s="1" t="s">
        <v>25950</v>
      </c>
      <c r="I4399" s="1" t="s">
        <v>25951</v>
      </c>
      <c r="J4399" s="1" t="s">
        <v>25010</v>
      </c>
      <c r="K4399" s="1">
        <v>69</v>
      </c>
      <c r="L4399" s="1"/>
      <c r="M4399" s="4" t="e">
        <f t="shared" si="71"/>
        <v>#N/A</v>
      </c>
      <c r="N4399" t="str">
        <f>LEFT(I4399,N$1)</f>
        <v>PEARL HO</v>
      </c>
      <c r="O4399" s="4">
        <f>IFERROR(INDEX($B$1968:$B$6893,MATCH($N4399,$F$1968:$F$6893,0),1),0)</f>
        <v>0</v>
      </c>
    </row>
    <row r="4400" spans="1:15" x14ac:dyDescent="0.3">
      <c r="A4400" s="1">
        <v>1421461</v>
      </c>
      <c r="B4400" s="1" t="s">
        <v>7382</v>
      </c>
      <c r="C4400" s="1" t="s">
        <v>7383</v>
      </c>
      <c r="D4400" s="4" t="s">
        <v>41373</v>
      </c>
      <c r="F4400" s="1" t="str">
        <f>LEFT($C4400,$N$1)</f>
        <v>Intrepid</v>
      </c>
      <c r="H4400" s="1" t="s">
        <v>25916</v>
      </c>
      <c r="I4400" s="1" t="s">
        <v>25917</v>
      </c>
      <c r="J4400" s="1" t="s">
        <v>19176</v>
      </c>
      <c r="K4400" s="1">
        <v>69</v>
      </c>
      <c r="L4400" s="1"/>
      <c r="M4400" s="4" t="e">
        <f t="shared" si="71"/>
        <v>#N/A</v>
      </c>
      <c r="N4400" t="str">
        <f>LEFT(I4400,N$1)</f>
        <v>ACCRETIO</v>
      </c>
      <c r="O4400" s="4">
        <f>IFERROR(INDEX($B$1968:$B$6893,MATCH($N4400,$F$1968:$F$6893,0),1),0)</f>
        <v>0</v>
      </c>
    </row>
    <row r="4401" spans="1:15" x14ac:dyDescent="0.3">
      <c r="A4401" s="1">
        <v>736012</v>
      </c>
      <c r="B4401" s="1" t="s">
        <v>12931</v>
      </c>
      <c r="C4401" s="1" t="s">
        <v>12932</v>
      </c>
      <c r="D4401" s="4" t="s">
        <v>41373</v>
      </c>
      <c r="F4401" s="1" t="str">
        <f>LEFT($C4401,$N$1)</f>
        <v>INTRUSIO</v>
      </c>
      <c r="H4401" s="1">
        <v>744413105</v>
      </c>
      <c r="I4401" s="1" t="s">
        <v>25949</v>
      </c>
      <c r="J4401" s="1" t="s">
        <v>19176</v>
      </c>
      <c r="K4401" s="1">
        <v>69</v>
      </c>
      <c r="L4401" s="1"/>
      <c r="M4401" s="4" t="e">
        <f t="shared" si="71"/>
        <v>#N/A</v>
      </c>
      <c r="N4401" t="str">
        <f>LEFT(I4401,N$1)</f>
        <v>P3 HEALT</v>
      </c>
      <c r="O4401" s="4">
        <f>IFERROR(INDEX($B$1968:$B$6893,MATCH($N4401,$F$1968:$F$6893,0),1),0)</f>
        <v>0</v>
      </c>
    </row>
    <row r="4402" spans="1:15" x14ac:dyDescent="0.3">
      <c r="A4402" s="1">
        <v>829323</v>
      </c>
      <c r="B4402" s="1" t="s">
        <v>11561</v>
      </c>
      <c r="C4402" s="1" t="s">
        <v>11562</v>
      </c>
      <c r="D4402" s="4" t="s">
        <v>41373</v>
      </c>
      <c r="F4402" s="1" t="str">
        <f>LEFT($C4402,$N$1)</f>
        <v>Inuvo, I</v>
      </c>
      <c r="H4402" s="1" t="s">
        <v>25933</v>
      </c>
      <c r="I4402" s="1" t="s">
        <v>25934</v>
      </c>
      <c r="J4402" s="1" t="s">
        <v>19190</v>
      </c>
      <c r="K4402" s="1">
        <v>69</v>
      </c>
      <c r="L4402" s="1"/>
      <c r="M4402" s="4" t="e">
        <f t="shared" si="71"/>
        <v>#N/A</v>
      </c>
      <c r="N4402" t="str">
        <f>LEFT(I4402,N$1)</f>
        <v>CURIOSIT</v>
      </c>
      <c r="O4402" s="4">
        <f>IFERROR(INDEX($B$1968:$B$6893,MATCH($N4402,$F$1968:$F$6893,0),1),0)</f>
        <v>0</v>
      </c>
    </row>
    <row r="4403" spans="1:15" x14ac:dyDescent="0.3">
      <c r="A4403" s="1">
        <v>1906425</v>
      </c>
      <c r="B4403" s="1" t="s">
        <v>15167</v>
      </c>
      <c r="C4403" s="1" t="s">
        <v>15168</v>
      </c>
      <c r="D4403" s="4" t="s">
        <v>41373</v>
      </c>
      <c r="F4403" s="1" t="str">
        <f>LEFT($C4403,$N$1)</f>
        <v>Invea Th</v>
      </c>
      <c r="H4403" s="1">
        <v>1228501</v>
      </c>
      <c r="I4403" s="1" t="s">
        <v>25918</v>
      </c>
      <c r="J4403" s="1" t="s">
        <v>23599</v>
      </c>
      <c r="K4403" s="1">
        <v>69</v>
      </c>
      <c r="L4403" s="1"/>
      <c r="M4403" s="4" t="e">
        <f t="shared" si="71"/>
        <v>#N/A</v>
      </c>
      <c r="N4403" t="str">
        <f>LEFT(I4403,N$1)</f>
        <v>AG MTG I</v>
      </c>
      <c r="O4403" s="4">
        <f>IFERROR(INDEX($B$1968:$B$6893,MATCH($N4403,$F$1968:$F$6893,0),1),0)</f>
        <v>0</v>
      </c>
    </row>
    <row r="4404" spans="1:15" x14ac:dyDescent="0.3">
      <c r="A4404" s="1">
        <v>908993</v>
      </c>
      <c r="B4404" s="1" t="s">
        <v>7058</v>
      </c>
      <c r="C4404" s="1" t="s">
        <v>7059</v>
      </c>
      <c r="D4404" s="4" t="s">
        <v>41373</v>
      </c>
      <c r="F4404" s="1" t="str">
        <f>LEFT($C4404,$N$1)</f>
        <v xml:space="preserve">Invesco </v>
      </c>
      <c r="H4404" s="1" t="s">
        <v>25927</v>
      </c>
      <c r="I4404" s="1" t="s">
        <v>25928</v>
      </c>
      <c r="J4404" s="1" t="s">
        <v>23467</v>
      </c>
      <c r="K4404" s="1">
        <v>69</v>
      </c>
      <c r="L4404" s="1"/>
      <c r="M4404" s="4" t="e">
        <f t="shared" si="71"/>
        <v>#N/A</v>
      </c>
      <c r="N4404" t="str">
        <f>LEFT(I4404,N$1)</f>
        <v>BUZZFEED</v>
      </c>
      <c r="O4404" s="4">
        <f>IFERROR(INDEX($B$1968:$B$6893,MATCH($N4404,$F$1968:$F$6893,0),1),0)</f>
        <v>0</v>
      </c>
    </row>
    <row r="4405" spans="1:15" x14ac:dyDescent="0.3">
      <c r="A4405" s="1">
        <v>5094</v>
      </c>
      <c r="B4405" s="1" t="s">
        <v>8491</v>
      </c>
      <c r="C4405" s="1" t="s">
        <v>8492</v>
      </c>
      <c r="D4405" s="4" t="s">
        <v>41373</v>
      </c>
      <c r="F4405" s="1" t="str">
        <f>LEFT($C4405,$N$1)</f>
        <v xml:space="preserve">Invesco </v>
      </c>
      <c r="H4405" s="1" t="s">
        <v>25937</v>
      </c>
      <c r="I4405" s="1" t="s">
        <v>25938</v>
      </c>
      <c r="J4405" s="1" t="s">
        <v>20394</v>
      </c>
      <c r="K4405" s="1">
        <v>69</v>
      </c>
      <c r="L4405" s="1"/>
      <c r="M4405" s="4" t="e">
        <f t="shared" si="71"/>
        <v>#N/A</v>
      </c>
      <c r="N4405" t="str">
        <f>LEFT(I4405,N$1)</f>
        <v xml:space="preserve">FINANCE </v>
      </c>
      <c r="O4405" s="4">
        <f>IFERROR(INDEX($B$1968:$B$6893,MATCH($N4405,$F$1968:$F$6893,0),1),0)</f>
        <v>0</v>
      </c>
    </row>
    <row r="4406" spans="1:15" x14ac:dyDescent="0.3">
      <c r="A4406" s="1">
        <v>895531</v>
      </c>
      <c r="B4406" s="1" t="s">
        <v>6677</v>
      </c>
      <c r="C4406" s="1" t="s">
        <v>6678</v>
      </c>
      <c r="D4406" s="4" t="s">
        <v>41373</v>
      </c>
      <c r="F4406" s="1" t="str">
        <f>LEFT($C4406,$N$1)</f>
        <v xml:space="preserve">Invesco </v>
      </c>
      <c r="H4406" s="1" t="s">
        <v>25939</v>
      </c>
      <c r="I4406" s="1" t="s">
        <v>25940</v>
      </c>
      <c r="J4406" s="1" t="s">
        <v>25941</v>
      </c>
      <c r="K4406" s="1">
        <v>69</v>
      </c>
      <c r="L4406" s="1"/>
      <c r="M4406" s="4" t="e">
        <f t="shared" si="71"/>
        <v>#N/A</v>
      </c>
      <c r="N4406" t="str">
        <f>LEFT(I4406,N$1)</f>
        <v xml:space="preserve">GOGREEN </v>
      </c>
      <c r="O4406" s="4">
        <f>IFERROR(INDEX($B$1968:$B$6893,MATCH($N4406,$F$1968:$F$6893,0),1),0)</f>
        <v>0</v>
      </c>
    </row>
    <row r="4407" spans="1:15" x14ac:dyDescent="0.3">
      <c r="A4407" s="1">
        <v>1353614</v>
      </c>
      <c r="B4407" s="1" t="s">
        <v>15221</v>
      </c>
      <c r="C4407" s="1" t="s">
        <v>15222</v>
      </c>
      <c r="D4407" s="4" t="s">
        <v>41373</v>
      </c>
      <c r="F4407" s="1" t="str">
        <f>LEFT($C4407,$N$1)</f>
        <v xml:space="preserve">Invesco </v>
      </c>
      <c r="H4407" s="1" t="s">
        <v>25959</v>
      </c>
      <c r="I4407" s="1" t="s">
        <v>20070</v>
      </c>
      <c r="J4407" s="1" t="s">
        <v>25960</v>
      </c>
      <c r="K4407" s="1">
        <v>69</v>
      </c>
      <c r="L4407" s="1"/>
      <c r="M4407" s="4" t="e">
        <f t="shared" si="71"/>
        <v>#N/A</v>
      </c>
      <c r="N4407" t="str">
        <f>LEFT(I4407,N$1)</f>
        <v>DIMENSIO</v>
      </c>
      <c r="O4407" s="4">
        <f>IFERROR(INDEX($B$1968:$B$6893,MATCH($N4407,$F$1968:$F$6893,0),1),0)</f>
        <v>0</v>
      </c>
    </row>
    <row r="4408" spans="1:15" x14ac:dyDescent="0.3">
      <c r="A4408" s="1">
        <v>1353611</v>
      </c>
      <c r="B4408" s="1" t="s">
        <v>15237</v>
      </c>
      <c r="C4408" s="1" t="s">
        <v>15238</v>
      </c>
      <c r="D4408" s="4" t="s">
        <v>41373</v>
      </c>
      <c r="F4408" s="1" t="str">
        <f>LEFT($C4408,$N$1)</f>
        <v xml:space="preserve">Invesco </v>
      </c>
      <c r="H4408" s="1" t="s">
        <v>25969</v>
      </c>
      <c r="I4408" s="1" t="s">
        <v>20281</v>
      </c>
      <c r="J4408" s="1" t="s">
        <v>25970</v>
      </c>
      <c r="K4408" s="1">
        <v>69</v>
      </c>
      <c r="L4408" s="1"/>
      <c r="M4408" s="4" t="e">
        <f t="shared" si="71"/>
        <v>#N/A</v>
      </c>
      <c r="N4408" t="str">
        <f>LEFT(I4408,N$1)</f>
        <v>LUMENTUM</v>
      </c>
      <c r="O4408" s="4">
        <f>IFERROR(INDEX($B$1968:$B$6893,MATCH($N4408,$F$1968:$F$6893,0),1),0)</f>
        <v>0</v>
      </c>
    </row>
    <row r="4409" spans="1:15" x14ac:dyDescent="0.3">
      <c r="A4409" s="1">
        <v>1353612</v>
      </c>
      <c r="B4409" s="1" t="s">
        <v>15247</v>
      </c>
      <c r="C4409" s="1" t="s">
        <v>15248</v>
      </c>
      <c r="D4409" s="4" t="s">
        <v>41373</v>
      </c>
      <c r="F4409" s="1" t="str">
        <f>LEFT($C4409,$N$1)</f>
        <v xml:space="preserve">Invesco </v>
      </c>
      <c r="H4409" s="1" t="s">
        <v>25964</v>
      </c>
      <c r="I4409" s="1" t="s">
        <v>20570</v>
      </c>
      <c r="J4409" s="1" t="s">
        <v>25965</v>
      </c>
      <c r="K4409" s="1">
        <v>69</v>
      </c>
      <c r="L4409" s="1"/>
      <c r="M4409" s="4" t="e">
        <f t="shared" si="71"/>
        <v>#N/A</v>
      </c>
      <c r="N4409" t="str">
        <f>LEFT(I4409,N$1)</f>
        <v>GLOBAL X</v>
      </c>
      <c r="O4409" s="4">
        <f>IFERROR(INDEX($B$1968:$B$6893,MATCH($N4409,$F$1968:$F$6893,0),1),0)</f>
        <v>0</v>
      </c>
    </row>
    <row r="4410" spans="1:15" x14ac:dyDescent="0.3">
      <c r="A4410" s="1">
        <v>1328598</v>
      </c>
      <c r="B4410" s="1" t="s">
        <v>7996</v>
      </c>
      <c r="C4410" s="1" t="s">
        <v>7997</v>
      </c>
      <c r="D4410" s="4" t="s">
        <v>41373</v>
      </c>
      <c r="F4410" s="1" t="str">
        <f>LEFT($C4410,$N$1)</f>
        <v xml:space="preserve">Invesco </v>
      </c>
      <c r="H4410" s="1" t="s">
        <v>25956</v>
      </c>
      <c r="I4410" s="1" t="s">
        <v>20855</v>
      </c>
      <c r="J4410" s="1" t="s">
        <v>24717</v>
      </c>
      <c r="K4410" s="1">
        <v>69</v>
      </c>
      <c r="L4410" s="1"/>
      <c r="M4410" s="4" t="e">
        <f t="shared" si="71"/>
        <v>#N/A</v>
      </c>
      <c r="N4410" t="str">
        <f>LEFT(I4410,N$1)</f>
        <v xml:space="preserve">OAK STR </v>
      </c>
      <c r="O4410" s="4">
        <f>IFERROR(INDEX($B$1968:$B$6893,MATCH($N4410,$F$1968:$F$6893,0),1),0)</f>
        <v>0</v>
      </c>
    </row>
    <row r="4411" spans="1:15" x14ac:dyDescent="0.3">
      <c r="A4411" s="1">
        <v>1353613</v>
      </c>
      <c r="B4411" s="1" t="s">
        <v>8933</v>
      </c>
      <c r="C4411" s="1" t="s">
        <v>8934</v>
      </c>
      <c r="D4411" s="4" t="s">
        <v>41373</v>
      </c>
      <c r="F4411" s="1" t="str">
        <f>LEFT($C4411,$N$1)</f>
        <v xml:space="preserve">Invesco </v>
      </c>
      <c r="H4411" s="1">
        <v>985194109</v>
      </c>
      <c r="I4411" s="1" t="s">
        <v>26006</v>
      </c>
      <c r="J4411" s="1" t="s">
        <v>19382</v>
      </c>
      <c r="K4411" s="1">
        <v>68</v>
      </c>
      <c r="L4411" s="1"/>
      <c r="M4411" s="4" t="e">
        <f t="shared" si="71"/>
        <v>#N/A</v>
      </c>
      <c r="N4411" t="str">
        <f>LEFT(I4411,N$1)</f>
        <v>YATSEN H</v>
      </c>
      <c r="O4411" s="4" t="str">
        <f>IFERROR(INDEX($B$1968:$B$6893,MATCH($N4411,$F$1968:$F$6893,0),1),0)</f>
        <v>YSG</v>
      </c>
    </row>
    <row r="4412" spans="1:15" x14ac:dyDescent="0.3">
      <c r="A4412" s="1">
        <v>1353615</v>
      </c>
      <c r="B4412" s="1" t="s">
        <v>15571</v>
      </c>
      <c r="C4412" s="1" t="s">
        <v>15572</v>
      </c>
      <c r="D4412" s="4" t="s">
        <v>41373</v>
      </c>
      <c r="F4412" s="1" t="str">
        <f>LEFT($C4412,$N$1)</f>
        <v xml:space="preserve">Invesco </v>
      </c>
      <c r="H4412" s="1" t="s">
        <v>26004</v>
      </c>
      <c r="I4412" s="1" t="s">
        <v>26005</v>
      </c>
      <c r="J4412" s="1" t="s">
        <v>20939</v>
      </c>
      <c r="K4412" s="1">
        <v>68</v>
      </c>
      <c r="L4412" s="1"/>
      <c r="M4412" s="4" t="e">
        <f t="shared" si="71"/>
        <v>#N/A</v>
      </c>
      <c r="N4412" t="str">
        <f>LEFT(I4412,N$1)</f>
        <v xml:space="preserve">THUNDER </v>
      </c>
      <c r="O4412" s="4" t="str">
        <f>IFERROR(INDEX($B$1968:$B$6893,MATCH($N4412,$F$1968:$F$6893,0),1),0)</f>
        <v>TNRG</v>
      </c>
    </row>
    <row r="4413" spans="1:15" x14ac:dyDescent="0.3">
      <c r="A4413" s="1">
        <v>1383082</v>
      </c>
      <c r="B4413" s="1" t="s">
        <v>5861</v>
      </c>
      <c r="C4413" s="1" t="s">
        <v>5862</v>
      </c>
      <c r="D4413" s="4" t="s">
        <v>41373</v>
      </c>
      <c r="F4413" s="1" t="str">
        <f>LEFT($C4413,$N$1)</f>
        <v xml:space="preserve">INVESCO </v>
      </c>
      <c r="H4413" s="1">
        <v>832154207</v>
      </c>
      <c r="I4413" s="1" t="s">
        <v>26003</v>
      </c>
      <c r="J4413" s="1" t="s">
        <v>19275</v>
      </c>
      <c r="K4413" s="1">
        <v>68</v>
      </c>
      <c r="L4413" s="1"/>
      <c r="M4413" s="4" t="e">
        <f t="shared" si="71"/>
        <v>#N/A</v>
      </c>
      <c r="N4413" t="str">
        <f>LEFT(I4413,N$1)</f>
        <v>SMITH MI</v>
      </c>
      <c r="O4413" s="4" t="str">
        <f>IFERROR(INDEX($B$1968:$B$6893,MATCH($N4413,$F$1968:$F$6893,0),1),0)</f>
        <v>SMSI</v>
      </c>
    </row>
    <row r="4414" spans="1:15" x14ac:dyDescent="0.3">
      <c r="A4414" s="1">
        <v>1383084</v>
      </c>
      <c r="B4414" s="1" t="s">
        <v>8080</v>
      </c>
      <c r="C4414" s="1" t="s">
        <v>8081</v>
      </c>
      <c r="D4414" s="4" t="s">
        <v>41373</v>
      </c>
      <c r="F4414" s="1" t="str">
        <f>LEFT($C4414,$N$1)</f>
        <v xml:space="preserve">INVESCO </v>
      </c>
      <c r="H4414" s="1" t="s">
        <v>26001</v>
      </c>
      <c r="I4414" s="1" t="s">
        <v>26002</v>
      </c>
      <c r="J4414" s="1" t="s">
        <v>19176</v>
      </c>
      <c r="K4414" s="1">
        <v>68</v>
      </c>
      <c r="L4414" s="1"/>
      <c r="M4414" s="4" t="e">
        <f t="shared" si="71"/>
        <v>#N/A</v>
      </c>
      <c r="N4414" t="str">
        <f>LEFT(I4414,N$1)</f>
        <v>PIMCO IN</v>
      </c>
      <c r="O4414" s="4" t="str">
        <f>IFERROR(INDEX($B$1968:$B$6893,MATCH($N4414,$F$1968:$F$6893,0),1),0)</f>
        <v>PFL</v>
      </c>
    </row>
    <row r="4415" spans="1:15" x14ac:dyDescent="0.3">
      <c r="A4415" s="1">
        <v>1328237</v>
      </c>
      <c r="B4415" s="1" t="s">
        <v>3316</v>
      </c>
      <c r="C4415" s="1" t="s">
        <v>3317</v>
      </c>
      <c r="D4415" s="4" t="s">
        <v>41373</v>
      </c>
      <c r="F4415" s="1" t="str">
        <f>LEFT($C4415,$N$1)</f>
        <v xml:space="preserve">Invesco </v>
      </c>
      <c r="H4415" s="1" t="s">
        <v>25997</v>
      </c>
      <c r="I4415" s="1" t="s">
        <v>25998</v>
      </c>
      <c r="J4415" s="1" t="s">
        <v>19176</v>
      </c>
      <c r="K4415" s="1">
        <v>68</v>
      </c>
      <c r="L4415" s="1"/>
      <c r="M4415" s="4" t="e">
        <f t="shared" si="71"/>
        <v>#N/A</v>
      </c>
      <c r="N4415" t="str">
        <f>LEFT(I4415,N$1)</f>
        <v xml:space="preserve">MUSTANG </v>
      </c>
      <c r="O4415" s="4" t="str">
        <f>IFERROR(INDEX($B$1968:$B$6893,MATCH($N4415,$F$1968:$F$6893,0),1),0)</f>
        <v>MBIO</v>
      </c>
    </row>
    <row r="4416" spans="1:15" x14ac:dyDescent="0.3">
      <c r="A4416" s="1">
        <v>1383062</v>
      </c>
      <c r="B4416" s="1" t="s">
        <v>8601</v>
      </c>
      <c r="C4416" s="1" t="s">
        <v>8602</v>
      </c>
      <c r="D4416" s="4" t="s">
        <v>41373</v>
      </c>
      <c r="F4416" s="1" t="str">
        <f>LEFT($C4416,$N$1)</f>
        <v xml:space="preserve">Invesco </v>
      </c>
      <c r="H4416" s="1" t="s">
        <v>41431</v>
      </c>
      <c r="I4416" s="1" t="s">
        <v>25994</v>
      </c>
      <c r="J4416" s="1" t="s">
        <v>19304</v>
      </c>
      <c r="K4416" s="1">
        <v>68</v>
      </c>
      <c r="L4416" s="1"/>
      <c r="M4416" s="4" t="e">
        <f t="shared" si="71"/>
        <v>#N/A</v>
      </c>
      <c r="N4416" t="str">
        <f>LEFT(I4416,N$1)</f>
        <v>LOMA NEG</v>
      </c>
      <c r="O4416" s="4" t="str">
        <f>IFERROR(INDEX($B$1968:$B$6893,MATCH($N4416,$F$1968:$F$6893,0),1),0)</f>
        <v>LOMA</v>
      </c>
    </row>
    <row r="4417" spans="1:15" x14ac:dyDescent="0.3">
      <c r="A4417" s="1">
        <v>1383058</v>
      </c>
      <c r="B4417" s="1" t="s">
        <v>6261</v>
      </c>
      <c r="C4417" s="1" t="s">
        <v>6262</v>
      </c>
      <c r="D4417" s="4" t="s">
        <v>41373</v>
      </c>
      <c r="F4417" s="1" t="str">
        <f>LEFT($C4417,$N$1)</f>
        <v xml:space="preserve">Invesco </v>
      </c>
      <c r="H4417" s="1" t="s">
        <v>25990</v>
      </c>
      <c r="I4417" s="1" t="s">
        <v>25991</v>
      </c>
      <c r="J4417" s="1" t="s">
        <v>21426</v>
      </c>
      <c r="K4417" s="1">
        <v>68</v>
      </c>
      <c r="L4417" s="1"/>
      <c r="M4417" s="4" t="e">
        <f t="shared" si="71"/>
        <v>#N/A</v>
      </c>
      <c r="N4417" t="str">
        <f>LEFT(I4417,N$1)</f>
        <v xml:space="preserve">KIMBELL </v>
      </c>
      <c r="O4417" s="4" t="str">
        <f>IFERROR(INDEX($B$1968:$B$6893,MATCH($N4417,$F$1968:$F$6893,0),1),0)</f>
        <v>KRP</v>
      </c>
    </row>
    <row r="4418" spans="1:15" x14ac:dyDescent="0.3">
      <c r="A4418" s="1">
        <v>1383057</v>
      </c>
      <c r="B4418" s="1" t="s">
        <v>8471</v>
      </c>
      <c r="C4418" s="1" t="s">
        <v>8472</v>
      </c>
      <c r="D4418" s="4" t="s">
        <v>41373</v>
      </c>
      <c r="F4418" s="1" t="str">
        <f>LEFT($C4418,$N$1)</f>
        <v xml:space="preserve">Invesco </v>
      </c>
      <c r="H4418" s="1" t="s">
        <v>25999</v>
      </c>
      <c r="I4418" s="1" t="s">
        <v>26000</v>
      </c>
      <c r="J4418" s="1" t="s">
        <v>21310</v>
      </c>
      <c r="K4418" s="1">
        <v>68</v>
      </c>
      <c r="L4418" s="1"/>
      <c r="M4418" s="4" t="e">
        <f t="shared" ref="M4418:M4481" si="72">MATCH(L4418,$B:$B,0)</f>
        <v>#N/A</v>
      </c>
      <c r="N4418" t="str">
        <f>LEFT(I4418,N$1)</f>
        <v>NUVEEN C</v>
      </c>
      <c r="O4418" s="4" t="str">
        <f>IFERROR(INDEX($B$1968:$B$6893,MATCH($N4418,$F$1968:$F$6893,0),1),0)</f>
        <v>NKX</v>
      </c>
    </row>
    <row r="4419" spans="1:15" x14ac:dyDescent="0.3">
      <c r="A4419" s="1">
        <v>1383149</v>
      </c>
      <c r="B4419" s="1" t="s">
        <v>15279</v>
      </c>
      <c r="C4419" s="1" t="s">
        <v>15280</v>
      </c>
      <c r="D4419" s="4" t="s">
        <v>41373</v>
      </c>
      <c r="F4419" s="1" t="str">
        <f>LEFT($C4419,$N$1)</f>
        <v xml:space="preserve">INVESCO </v>
      </c>
      <c r="H4419" s="1" t="s">
        <v>25984</v>
      </c>
      <c r="I4419" s="1" t="s">
        <v>25985</v>
      </c>
      <c r="J4419" s="1" t="s">
        <v>23599</v>
      </c>
      <c r="K4419" s="1">
        <v>68</v>
      </c>
      <c r="L4419" s="1"/>
      <c r="M4419" s="4" t="e">
        <f t="shared" si="72"/>
        <v>#N/A</v>
      </c>
      <c r="N4419" t="str">
        <f>LEFT(I4419,N$1)</f>
        <v xml:space="preserve">INOZYME </v>
      </c>
      <c r="O4419" s="4" t="str">
        <f>IFERROR(INDEX($B$1968:$B$6893,MATCH($N4419,$F$1968:$F$6893,0),1),0)</f>
        <v>INZY</v>
      </c>
    </row>
    <row r="4420" spans="1:15" x14ac:dyDescent="0.3">
      <c r="A4420" s="1">
        <v>1383151</v>
      </c>
      <c r="B4420" s="1" t="s">
        <v>15077</v>
      </c>
      <c r="C4420" s="1" t="s">
        <v>15078</v>
      </c>
      <c r="D4420" s="4" t="s">
        <v>41373</v>
      </c>
      <c r="F4420" s="1" t="str">
        <f>LEFT($C4420,$N$1)</f>
        <v xml:space="preserve">Invesco </v>
      </c>
      <c r="H4420" s="1" t="s">
        <v>25986</v>
      </c>
      <c r="I4420" s="1" t="s">
        <v>25987</v>
      </c>
      <c r="J4420" s="1" t="s">
        <v>19176</v>
      </c>
      <c r="K4420" s="1">
        <v>68</v>
      </c>
      <c r="L4420" s="1"/>
      <c r="M4420" s="4" t="e">
        <f t="shared" si="72"/>
        <v>#N/A</v>
      </c>
      <c r="N4420" t="str">
        <f>LEFT(I4420,N$1)</f>
        <v xml:space="preserve">INVESCO </v>
      </c>
      <c r="O4420" s="4" t="str">
        <f>IFERROR(INDEX($B$1968:$B$6893,MATCH($N4420,$F$1968:$F$6893,0),1),0)</f>
        <v>VKI</v>
      </c>
    </row>
    <row r="4421" spans="1:15" x14ac:dyDescent="0.3">
      <c r="A4421" s="1">
        <v>1682811</v>
      </c>
      <c r="B4421" s="1" t="s">
        <v>8419</v>
      </c>
      <c r="C4421" s="1" t="s">
        <v>8420</v>
      </c>
      <c r="D4421" s="4" t="s">
        <v>41373</v>
      </c>
      <c r="F4421" s="1" t="str">
        <f>LEFT($C4421,$N$1)</f>
        <v xml:space="preserve">INVESCO </v>
      </c>
      <c r="H4421" s="1" t="s">
        <v>25988</v>
      </c>
      <c r="I4421" s="1" t="s">
        <v>25989</v>
      </c>
      <c r="J4421" s="1" t="s">
        <v>19176</v>
      </c>
      <c r="K4421" s="1">
        <v>68</v>
      </c>
      <c r="L4421" s="1"/>
      <c r="M4421" s="4" t="e">
        <f t="shared" si="72"/>
        <v>#N/A</v>
      </c>
      <c r="N4421" t="str">
        <f>LEFT(I4421,N$1)</f>
        <v xml:space="preserve">INVESCO </v>
      </c>
      <c r="O4421" s="4" t="str">
        <f>IFERROR(INDEX($B$1968:$B$6893,MATCH($N4421,$F$1968:$F$6893,0),1),0)</f>
        <v>VKI</v>
      </c>
    </row>
    <row r="4422" spans="1:15" x14ac:dyDescent="0.3">
      <c r="A4422" s="1">
        <v>1698508</v>
      </c>
      <c r="B4422" s="1" t="s">
        <v>10537</v>
      </c>
      <c r="C4422" s="1" t="s">
        <v>10538</v>
      </c>
      <c r="D4422" s="4" t="s">
        <v>41373</v>
      </c>
      <c r="F4422" s="1" t="str">
        <f>LEFT($C4422,$N$1)</f>
        <v xml:space="preserve">Invesco </v>
      </c>
      <c r="H4422" s="1">
        <v>368678108</v>
      </c>
      <c r="I4422" s="1" t="s">
        <v>25983</v>
      </c>
      <c r="J4422" s="1" t="s">
        <v>19176</v>
      </c>
      <c r="K4422" s="1">
        <v>68</v>
      </c>
      <c r="L4422" s="1"/>
      <c r="M4422" s="4" t="e">
        <f t="shared" si="72"/>
        <v>#N/A</v>
      </c>
      <c r="N4422" t="str">
        <f>LEFT(I4422,N$1)</f>
        <v>GENCOR I</v>
      </c>
      <c r="O4422" s="4" t="str">
        <f>IFERROR(INDEX($B$1968:$B$6893,MATCH($N4422,$F$1968:$F$6893,0),1),0)</f>
        <v>GENC</v>
      </c>
    </row>
    <row r="4423" spans="1:15" x14ac:dyDescent="0.3">
      <c r="A4423" s="1">
        <v>846671</v>
      </c>
      <c r="B4423" s="1" t="s">
        <v>10433</v>
      </c>
      <c r="C4423" s="1" t="s">
        <v>10434</v>
      </c>
      <c r="D4423" s="4" t="s">
        <v>41373</v>
      </c>
      <c r="F4423" s="1" t="str">
        <f>LEFT($C4423,$N$1)</f>
        <v xml:space="preserve">Invesco </v>
      </c>
      <c r="H4423" s="1" t="s">
        <v>25980</v>
      </c>
      <c r="I4423" s="1" t="s">
        <v>25981</v>
      </c>
      <c r="J4423" s="1" t="s">
        <v>19176</v>
      </c>
      <c r="K4423" s="1">
        <v>68</v>
      </c>
      <c r="L4423" s="1"/>
      <c r="M4423" s="4" t="e">
        <f t="shared" si="72"/>
        <v>#N/A</v>
      </c>
      <c r="N4423" t="str">
        <f>LEFT(I4423,N$1)</f>
        <v>CORNERST</v>
      </c>
      <c r="O4423" s="4" t="str">
        <f>IFERROR(INDEX($B$1968:$B$6893,MATCH($N4423,$F$1968:$F$6893,0),1),0)</f>
        <v>CLM</v>
      </c>
    </row>
    <row r="4424" spans="1:15" x14ac:dyDescent="0.3">
      <c r="A4424" s="1">
        <v>835333</v>
      </c>
      <c r="B4424" s="1" t="s">
        <v>7510</v>
      </c>
      <c r="C4424" s="1" t="s">
        <v>7511</v>
      </c>
      <c r="D4424" s="4" t="s">
        <v>41373</v>
      </c>
      <c r="F4424" s="1" t="str">
        <f>LEFT($C4424,$N$1)</f>
        <v xml:space="preserve">Invesco </v>
      </c>
      <c r="H4424" s="1" t="s">
        <v>25978</v>
      </c>
      <c r="I4424" s="1" t="s">
        <v>25979</v>
      </c>
      <c r="J4424" s="1" t="s">
        <v>19176</v>
      </c>
      <c r="K4424" s="1">
        <v>68</v>
      </c>
      <c r="L4424" s="1"/>
      <c r="M4424" s="4" t="e">
        <f t="shared" si="72"/>
        <v>#N/A</v>
      </c>
      <c r="N4424" t="str">
        <f>LEFT(I4424,N$1)</f>
        <v>BLACKROC</v>
      </c>
      <c r="O4424" s="4" t="str">
        <f>IFERROR(INDEX($B$1968:$B$6893,MATCH($N4424,$F$1968:$F$6893,0),1),0)</f>
        <v>BMN</v>
      </c>
    </row>
    <row r="4425" spans="1:15" x14ac:dyDescent="0.3">
      <c r="A4425" s="1">
        <v>884152</v>
      </c>
      <c r="B4425" s="1" t="s">
        <v>6075</v>
      </c>
      <c r="C4425" s="1" t="s">
        <v>6076</v>
      </c>
      <c r="D4425" s="4" t="s">
        <v>41373</v>
      </c>
      <c r="F4425" s="1" t="str">
        <f>LEFT($C4425,$N$1)</f>
        <v xml:space="preserve">Invesco </v>
      </c>
      <c r="H4425" s="1">
        <v>32332504</v>
      </c>
      <c r="I4425" s="1" t="s">
        <v>26011</v>
      </c>
      <c r="J4425" s="1" t="s">
        <v>26012</v>
      </c>
      <c r="K4425" s="1">
        <v>68</v>
      </c>
      <c r="L4425" s="1"/>
      <c r="M4425" s="4" t="e">
        <f t="shared" si="72"/>
        <v>#N/A</v>
      </c>
      <c r="N4425" t="str">
        <f>LEFT(I4425,N$1)</f>
        <v>AMTECH S</v>
      </c>
      <c r="O4425" s="4" t="str">
        <f>IFERROR(INDEX($B$1968:$B$6893,MATCH($N4425,$F$1968:$F$6893,0),1),0)</f>
        <v>ASYS</v>
      </c>
    </row>
    <row r="4426" spans="1:15" x14ac:dyDescent="0.3">
      <c r="A4426" s="1">
        <v>877463</v>
      </c>
      <c r="B4426" s="1" t="s">
        <v>6433</v>
      </c>
      <c r="C4426" s="1" t="s">
        <v>6434</v>
      </c>
      <c r="D4426" s="4" t="s">
        <v>41373</v>
      </c>
      <c r="F4426" s="1" t="str">
        <f>LEFT($C4426,$N$1)</f>
        <v xml:space="preserve">Invesco </v>
      </c>
      <c r="H4426" s="1" t="s">
        <v>25974</v>
      </c>
      <c r="I4426" s="1" t="s">
        <v>25975</v>
      </c>
      <c r="J4426" s="1" t="s">
        <v>19258</v>
      </c>
      <c r="K4426" s="1">
        <v>68</v>
      </c>
      <c r="L4426" s="1"/>
      <c r="M4426" s="4" t="e">
        <f t="shared" si="72"/>
        <v>#N/A</v>
      </c>
      <c r="N4426" t="str">
        <f>LEFT(I4426,N$1)</f>
        <v>ASA GOLD</v>
      </c>
      <c r="O4426" s="4" t="str">
        <f>IFERROR(INDEX($B$1968:$B$6893,MATCH($N4426,$F$1968:$F$6893,0),1),0)</f>
        <v>ASA</v>
      </c>
    </row>
    <row r="4427" spans="1:15" x14ac:dyDescent="0.3">
      <c r="A4427" s="1">
        <v>895528</v>
      </c>
      <c r="B4427" s="1" t="s">
        <v>7904</v>
      </c>
      <c r="C4427" s="1" t="s">
        <v>7905</v>
      </c>
      <c r="D4427" s="4" t="s">
        <v>41373</v>
      </c>
      <c r="F4427" s="1" t="str">
        <f>LEFT($C4427,$N$1)</f>
        <v xml:space="preserve">Invesco </v>
      </c>
      <c r="H4427" s="1" t="s">
        <v>25972</v>
      </c>
      <c r="I4427" s="1" t="s">
        <v>25973</v>
      </c>
      <c r="J4427" s="1" t="s">
        <v>23599</v>
      </c>
      <c r="K4427" s="1">
        <v>68</v>
      </c>
      <c r="L4427" s="1"/>
      <c r="M4427" s="4" t="e">
        <f t="shared" si="72"/>
        <v>#N/A</v>
      </c>
      <c r="N4427" t="str">
        <f>LEFT(I4427,N$1)</f>
        <v>ALLOT LT</v>
      </c>
      <c r="O4427" s="4" t="str">
        <f>IFERROR(INDEX($B$1968:$B$6893,MATCH($N4427,$F$1968:$F$6893,0),1),0)</f>
        <v>ALLT</v>
      </c>
    </row>
    <row r="4428" spans="1:15" x14ac:dyDescent="0.3">
      <c r="A4428" s="1">
        <v>1067839</v>
      </c>
      <c r="B4428" s="1" t="s">
        <v>137</v>
      </c>
      <c r="C4428" s="1" t="s">
        <v>138</v>
      </c>
      <c r="D4428" s="4" t="s">
        <v>41373</v>
      </c>
      <c r="F4428" s="1" t="str">
        <f>LEFT($C4428,$N$1)</f>
        <v xml:space="preserve">INVESCO </v>
      </c>
      <c r="H4428" s="1" t="s">
        <v>25976</v>
      </c>
      <c r="I4428" s="1" t="s">
        <v>25977</v>
      </c>
      <c r="J4428" s="1" t="s">
        <v>25010</v>
      </c>
      <c r="K4428" s="1">
        <v>68</v>
      </c>
      <c r="L4428" s="1"/>
      <c r="M4428" s="4" t="e">
        <f t="shared" si="72"/>
        <v>#N/A</v>
      </c>
      <c r="N4428" t="str">
        <f>LEFT(I4428,N$1)</f>
        <v xml:space="preserve">BIOPLUS </v>
      </c>
      <c r="O4428" s="4">
        <f>IFERROR(INDEX($B$1968:$B$6893,MATCH($N4428,$F$1968:$F$6893,0),1),0)</f>
        <v>0</v>
      </c>
    </row>
    <row r="4429" spans="1:15" x14ac:dyDescent="0.3">
      <c r="A4429" s="1">
        <v>885125</v>
      </c>
      <c r="B4429" s="1" t="s">
        <v>6505</v>
      </c>
      <c r="C4429" s="1" t="s">
        <v>6506</v>
      </c>
      <c r="D4429" s="4" t="s">
        <v>41373</v>
      </c>
      <c r="F4429" s="1" t="str">
        <f>LEFT($C4429,$N$1)</f>
        <v xml:space="preserve">Invesco </v>
      </c>
      <c r="H4429" s="1">
        <v>289074106</v>
      </c>
      <c r="I4429" s="1" t="s">
        <v>25982</v>
      </c>
      <c r="J4429" s="1" t="s">
        <v>19176</v>
      </c>
      <c r="K4429" s="1">
        <v>68</v>
      </c>
      <c r="L4429" s="1"/>
      <c r="M4429" s="4" t="e">
        <f t="shared" si="72"/>
        <v>#N/A</v>
      </c>
      <c r="N4429" t="str">
        <f>LEFT(I4429,N$1)</f>
        <v>ELLSWORT</v>
      </c>
      <c r="O4429" s="4">
        <f>IFERROR(INDEX($B$1968:$B$6893,MATCH($N4429,$F$1968:$F$6893,0),1),0)</f>
        <v>0</v>
      </c>
    </row>
    <row r="4430" spans="1:15" x14ac:dyDescent="0.3">
      <c r="A4430" s="1">
        <v>1059386</v>
      </c>
      <c r="B4430" s="1" t="s">
        <v>5891</v>
      </c>
      <c r="C4430" s="1" t="s">
        <v>5892</v>
      </c>
      <c r="D4430" s="4" t="s">
        <v>41373</v>
      </c>
      <c r="F4430" s="1" t="str">
        <f>LEFT($C4430,$N$1)</f>
        <v xml:space="preserve">Invesco </v>
      </c>
      <c r="H4430" s="1" t="s">
        <v>25995</v>
      </c>
      <c r="I4430" s="1" t="s">
        <v>25996</v>
      </c>
      <c r="J4430" s="1" t="s">
        <v>23599</v>
      </c>
      <c r="K4430" s="1">
        <v>68</v>
      </c>
      <c r="L4430" s="1"/>
      <c r="M4430" s="4" t="e">
        <f t="shared" si="72"/>
        <v>#N/A</v>
      </c>
      <c r="N4430" t="str">
        <f>LEFT(I4430,N$1)</f>
        <v>MALLINCK</v>
      </c>
      <c r="O4430" s="4">
        <f>IFERROR(INDEX($B$1968:$B$6893,MATCH($N4430,$F$1968:$F$6893,0),1),0)</f>
        <v>0</v>
      </c>
    </row>
    <row r="4431" spans="1:15" x14ac:dyDescent="0.3">
      <c r="A4431" s="1">
        <v>880892</v>
      </c>
      <c r="B4431" s="1" t="s">
        <v>6431</v>
      </c>
      <c r="C4431" s="1" t="s">
        <v>6432</v>
      </c>
      <c r="D4431" s="4" t="s">
        <v>41373</v>
      </c>
      <c r="F4431" s="1" t="str">
        <f>LEFT($C4431,$N$1)</f>
        <v xml:space="preserve">Invesco </v>
      </c>
      <c r="H4431" s="1" t="s">
        <v>25992</v>
      </c>
      <c r="I4431" s="1" t="s">
        <v>25993</v>
      </c>
      <c r="J4431" s="1" t="s">
        <v>20394</v>
      </c>
      <c r="K4431" s="1">
        <v>68</v>
      </c>
      <c r="L4431" s="1"/>
      <c r="M4431" s="4" t="e">
        <f t="shared" si="72"/>
        <v>#N/A</v>
      </c>
      <c r="N4431" t="str">
        <f>LEFT(I4431,N$1)</f>
        <v>KORE GRO</v>
      </c>
      <c r="O4431" s="4">
        <f>IFERROR(INDEX($B$1968:$B$6893,MATCH($N4431,$F$1968:$F$6893,0),1),0)</f>
        <v>0</v>
      </c>
    </row>
    <row r="4432" spans="1:15" x14ac:dyDescent="0.3">
      <c r="A4432" s="1">
        <v>883265</v>
      </c>
      <c r="B4432" s="1" t="s">
        <v>8375</v>
      </c>
      <c r="C4432" s="1" t="s">
        <v>8376</v>
      </c>
      <c r="D4432" s="4" t="s">
        <v>41373</v>
      </c>
      <c r="F4432" s="1" t="str">
        <f>LEFT($C4432,$N$1)</f>
        <v xml:space="preserve">Invesco </v>
      </c>
      <c r="H4432" s="1" t="s">
        <v>26020</v>
      </c>
      <c r="I4432" s="1" t="s">
        <v>26021</v>
      </c>
      <c r="J4432" s="1" t="s">
        <v>26022</v>
      </c>
      <c r="K4432" s="1">
        <v>68</v>
      </c>
      <c r="L4432" s="1"/>
      <c r="M4432" s="4" t="e">
        <f t="shared" si="72"/>
        <v>#N/A</v>
      </c>
      <c r="N4432" t="str">
        <f>LEFT(I4432,N$1)</f>
        <v xml:space="preserve">POWERUP </v>
      </c>
      <c r="O4432" s="4">
        <f>IFERROR(INDEX($B$1968:$B$6893,MATCH($N4432,$F$1968:$F$6893,0),1),0)</f>
        <v>0</v>
      </c>
    </row>
    <row r="4433" spans="1:15" x14ac:dyDescent="0.3">
      <c r="A4433" s="1">
        <v>885601</v>
      </c>
      <c r="B4433" s="1" t="s">
        <v>6289</v>
      </c>
      <c r="C4433" s="1" t="s">
        <v>6290</v>
      </c>
      <c r="D4433" s="4" t="s">
        <v>41373</v>
      </c>
      <c r="F4433" s="1" t="str">
        <f>LEFT($C4433,$N$1)</f>
        <v xml:space="preserve">Invesco </v>
      </c>
      <c r="H4433" s="1">
        <v>579780107</v>
      </c>
      <c r="I4433" s="1" t="s">
        <v>26019</v>
      </c>
      <c r="J4433" s="1" t="s">
        <v>21643</v>
      </c>
      <c r="K4433" s="1">
        <v>68</v>
      </c>
      <c r="L4433" s="1"/>
      <c r="M4433" s="4" t="e">
        <f t="shared" si="72"/>
        <v>#N/A</v>
      </c>
      <c r="N4433" t="str">
        <f>LEFT(I4433,N$1)</f>
        <v>MCCORMIC</v>
      </c>
      <c r="O4433" s="4">
        <f>IFERROR(INDEX($B$1968:$B$6893,MATCH($N4433,$F$1968:$F$6893,0),1),0)</f>
        <v>0</v>
      </c>
    </row>
    <row r="4434" spans="1:15" x14ac:dyDescent="0.3">
      <c r="A4434" s="1">
        <v>1602658</v>
      </c>
      <c r="B4434" s="1" t="s">
        <v>9611</v>
      </c>
      <c r="C4434" s="1" t="s">
        <v>9612</v>
      </c>
      <c r="D4434" s="4" t="s">
        <v>41373</v>
      </c>
      <c r="F4434" s="1" t="str">
        <f>LEFT($C4434,$N$1)</f>
        <v>Investar</v>
      </c>
      <c r="H4434" s="1" t="s">
        <v>26017</v>
      </c>
      <c r="I4434" s="1" t="s">
        <v>23524</v>
      </c>
      <c r="J4434" s="1" t="s">
        <v>26018</v>
      </c>
      <c r="K4434" s="1">
        <v>68</v>
      </c>
      <c r="L4434" s="1"/>
      <c r="M4434" s="4" t="e">
        <f t="shared" si="72"/>
        <v>#N/A</v>
      </c>
      <c r="N4434" t="str">
        <f>LEFT(I4434,N$1)</f>
        <v>INNOVATO</v>
      </c>
      <c r="O4434" s="4">
        <f>IFERROR(INDEX($B$1968:$B$6893,MATCH($N4434,$F$1968:$F$6893,0),1),0)</f>
        <v>0</v>
      </c>
    </row>
    <row r="4435" spans="1:15" x14ac:dyDescent="0.3">
      <c r="A4435" s="1">
        <v>1578348</v>
      </c>
      <c r="B4435" s="1" t="s">
        <v>10853</v>
      </c>
      <c r="C4435" s="1" t="s">
        <v>10854</v>
      </c>
      <c r="D4435" s="4" t="s">
        <v>41373</v>
      </c>
      <c r="F4435" s="1" t="str">
        <f>LEFT($C4435,$N$1)</f>
        <v>Investco</v>
      </c>
      <c r="H4435" s="1" t="s">
        <v>26013</v>
      </c>
      <c r="I4435" s="1" t="s">
        <v>20468</v>
      </c>
      <c r="J4435" s="1" t="s">
        <v>26014</v>
      </c>
      <c r="K4435" s="1">
        <v>68</v>
      </c>
      <c r="L4435" s="1"/>
      <c r="M4435" s="4" t="e">
        <f t="shared" si="72"/>
        <v>#N/A</v>
      </c>
      <c r="N4435" t="str">
        <f>LEFT(I4435,N$1)</f>
        <v xml:space="preserve">EURONET </v>
      </c>
      <c r="O4435" s="4">
        <f>IFERROR(INDEX($B$1968:$B$6893,MATCH($N4435,$F$1968:$F$6893,0),1),0)</f>
        <v>0</v>
      </c>
    </row>
    <row r="4436" spans="1:15" x14ac:dyDescent="0.3">
      <c r="A4436" s="1">
        <v>720858</v>
      </c>
      <c r="B4436" s="1" t="s">
        <v>7488</v>
      </c>
      <c r="C4436" s="1" t="s">
        <v>7489</v>
      </c>
      <c r="D4436" s="4" t="s">
        <v>41373</v>
      </c>
      <c r="F4436" s="1" t="str">
        <f>LEFT($C4436,$N$1)</f>
        <v>INVESTOR</v>
      </c>
      <c r="H4436" s="1" t="s">
        <v>26025</v>
      </c>
      <c r="I4436" s="1" t="s">
        <v>21357</v>
      </c>
      <c r="J4436" s="1" t="s">
        <v>26026</v>
      </c>
      <c r="K4436" s="1">
        <v>68</v>
      </c>
      <c r="L4436" s="1"/>
      <c r="M4436" s="4" t="e">
        <f t="shared" si="72"/>
        <v>#N/A</v>
      </c>
      <c r="N4436" t="str">
        <f>LEFT(I4436,N$1)</f>
        <v>SPIRIT A</v>
      </c>
      <c r="O4436" s="4">
        <f>IFERROR(INDEX($B$1968:$B$6893,MATCH($N4436,$F$1968:$F$6893,0),1),0)</f>
        <v>0</v>
      </c>
    </row>
    <row r="4437" spans="1:15" x14ac:dyDescent="0.3">
      <c r="A4437" s="1">
        <v>1292519</v>
      </c>
      <c r="B4437" s="1" t="s">
        <v>13917</v>
      </c>
      <c r="C4437" s="1" t="s">
        <v>13918</v>
      </c>
      <c r="D4437" s="4" t="s">
        <v>41373</v>
      </c>
      <c r="F4437" s="1" t="str">
        <f>LEFT($C4437,$N$1)</f>
        <v>INVIVO T</v>
      </c>
      <c r="H4437" s="1" t="s">
        <v>26023</v>
      </c>
      <c r="I4437" s="1" t="s">
        <v>19512</v>
      </c>
      <c r="J4437" s="1" t="s">
        <v>26024</v>
      </c>
      <c r="K4437" s="1">
        <v>68</v>
      </c>
      <c r="L4437" s="1"/>
      <c r="M4437" s="4" t="e">
        <f t="shared" si="72"/>
        <v>#N/A</v>
      </c>
      <c r="N4437" t="str">
        <f>LEFT(I4437,N$1)</f>
        <v>SPDR SER</v>
      </c>
      <c r="O4437" s="4">
        <f>IFERROR(INDEX($B$1968:$B$6893,MATCH($N4437,$F$1968:$F$6893,0),1),0)</f>
        <v>0</v>
      </c>
    </row>
    <row r="4438" spans="1:15" x14ac:dyDescent="0.3">
      <c r="A4438" s="1">
        <v>1832038</v>
      </c>
      <c r="B4438" s="1" t="s">
        <v>8274</v>
      </c>
      <c r="C4438" s="1" t="s">
        <v>8275</v>
      </c>
      <c r="D4438" s="4" t="s">
        <v>41373</v>
      </c>
      <c r="F4438" s="1" t="str">
        <f>LEFT($C4438,$N$1)</f>
        <v>Invivyd,</v>
      </c>
      <c r="H4438" s="1" t="s">
        <v>26015</v>
      </c>
      <c r="I4438" s="1" t="s">
        <v>26016</v>
      </c>
      <c r="J4438" s="1" t="s">
        <v>23888</v>
      </c>
      <c r="K4438" s="1">
        <v>68</v>
      </c>
      <c r="L4438" s="1"/>
      <c r="M4438" s="4" t="e">
        <f t="shared" si="72"/>
        <v>#N/A</v>
      </c>
      <c r="N4438" t="str">
        <f>LEFT(I4438,N$1)</f>
        <v xml:space="preserve">GRTSHRS </v>
      </c>
      <c r="O4438" s="4">
        <f>IFERROR(INDEX($B$1968:$B$6893,MATCH($N4438,$F$1968:$F$6893,0),1),0)</f>
        <v>0</v>
      </c>
    </row>
    <row r="4439" spans="1:15" x14ac:dyDescent="0.3">
      <c r="A4439" s="1">
        <v>1417926</v>
      </c>
      <c r="B4439" s="1" t="s">
        <v>13811</v>
      </c>
      <c r="C4439" s="1" t="s">
        <v>13812</v>
      </c>
      <c r="D4439" s="4" t="s">
        <v>41373</v>
      </c>
      <c r="F4439" s="1" t="str">
        <f>LEFT($C4439,$N$1)</f>
        <v>INVO Bio</v>
      </c>
      <c r="H4439" s="1" t="s">
        <v>26010</v>
      </c>
      <c r="I4439" s="1" t="s">
        <v>20370</v>
      </c>
      <c r="J4439" s="1" t="s">
        <v>25134</v>
      </c>
      <c r="K4439" s="1">
        <v>68</v>
      </c>
      <c r="L4439" s="1"/>
      <c r="M4439" s="4" t="e">
        <f t="shared" si="72"/>
        <v>#N/A</v>
      </c>
      <c r="N4439" t="str">
        <f>LEFT(I4439,N$1)</f>
        <v>NICE LTD</v>
      </c>
      <c r="O4439" s="4">
        <f>IFERROR(INDEX($B$1968:$B$6893,MATCH($N4439,$F$1968:$F$6893,0),1),0)</f>
        <v>0</v>
      </c>
    </row>
    <row r="4440" spans="1:15" x14ac:dyDescent="0.3">
      <c r="A4440" s="1">
        <v>1865494</v>
      </c>
      <c r="B4440" s="1" t="s">
        <v>10195</v>
      </c>
      <c r="C4440" s="1" t="s">
        <v>10196</v>
      </c>
      <c r="D4440" s="4" t="s">
        <v>41373</v>
      </c>
      <c r="F4440" s="1" t="str">
        <f>LEFT($C4440,$N$1)</f>
        <v>IO Biote</v>
      </c>
      <c r="H4440" s="1" t="s">
        <v>26009</v>
      </c>
      <c r="I4440" s="1" t="s">
        <v>19486</v>
      </c>
      <c r="J4440" s="1" t="s">
        <v>25598</v>
      </c>
      <c r="K4440" s="1">
        <v>68</v>
      </c>
      <c r="L4440" s="1"/>
      <c r="M4440" s="4" t="e">
        <f t="shared" si="72"/>
        <v>#N/A</v>
      </c>
      <c r="N4440" t="str">
        <f>LEFT(I4440,N$1)</f>
        <v xml:space="preserve">ENPHASE </v>
      </c>
      <c r="O4440" s="4">
        <f>IFERROR(INDEX($B$1968:$B$6893,MATCH($N4440,$F$1968:$F$6893,0),1),0)</f>
        <v>0</v>
      </c>
    </row>
    <row r="4441" spans="1:15" x14ac:dyDescent="0.3">
      <c r="A4441" s="1">
        <v>1580490</v>
      </c>
      <c r="B4441" s="1" t="s">
        <v>13929</v>
      </c>
      <c r="C4441" s="1" t="s">
        <v>13930</v>
      </c>
      <c r="D4441" s="4" t="s">
        <v>41373</v>
      </c>
      <c r="F4441" s="1" t="str">
        <f>LEFT($C4441,$N$1)</f>
        <v>I-ON Dig</v>
      </c>
      <c r="H4441" s="1" t="s">
        <v>26007</v>
      </c>
      <c r="I4441" s="1" t="s">
        <v>21193</v>
      </c>
      <c r="J4441" s="1" t="s">
        <v>26008</v>
      </c>
      <c r="K4441" s="1">
        <v>68</v>
      </c>
      <c r="L4441" s="1"/>
      <c r="M4441" s="4" t="e">
        <f t="shared" si="72"/>
        <v>#N/A</v>
      </c>
      <c r="N4441" t="str">
        <f>LEFT(I4441,N$1)</f>
        <v xml:space="preserve">VALARIS </v>
      </c>
      <c r="O4441" s="4">
        <f>IFERROR(INDEX($B$1968:$B$6893,MATCH($N4441,$F$1968:$F$6893,0),1),0)</f>
        <v>0</v>
      </c>
    </row>
    <row r="4442" spans="1:15" x14ac:dyDescent="0.3">
      <c r="A4442" s="1">
        <v>1896084</v>
      </c>
      <c r="B4442" s="1" t="s">
        <v>7804</v>
      </c>
      <c r="C4442" s="1" t="s">
        <v>7805</v>
      </c>
      <c r="D4442" s="4" t="s">
        <v>41373</v>
      </c>
      <c r="F4442" s="1" t="str">
        <f>LEFT($C4442,$N$1)</f>
        <v>ioneer L</v>
      </c>
      <c r="H4442" s="1">
        <v>920437100</v>
      </c>
      <c r="I4442" s="1" t="s">
        <v>6997</v>
      </c>
      <c r="J4442" s="1" t="s">
        <v>19176</v>
      </c>
      <c r="K4442" s="1">
        <v>67</v>
      </c>
      <c r="L4442" s="1"/>
      <c r="M4442" s="4" t="e">
        <f t="shared" si="72"/>
        <v>#N/A</v>
      </c>
      <c r="N4442" t="str">
        <f>LEFT(I4442,N$1)</f>
        <v>VALUE LI</v>
      </c>
      <c r="O4442" s="4" t="str">
        <f>IFERROR(INDEX($B$1968:$B$6893,MATCH($N4442,$F$1968:$F$6893,0),1),0)</f>
        <v>VALU</v>
      </c>
    </row>
    <row r="4443" spans="1:15" x14ac:dyDescent="0.3">
      <c r="A4443" s="1">
        <v>1528308</v>
      </c>
      <c r="B4443" s="1" t="s">
        <v>14729</v>
      </c>
      <c r="C4443" s="1" t="s">
        <v>14730</v>
      </c>
      <c r="D4443" s="4" t="s">
        <v>41373</v>
      </c>
      <c r="F4443" s="1" t="str">
        <f>LEFT($C4443,$N$1)</f>
        <v>IONIX TE</v>
      </c>
      <c r="H4443" s="1">
        <v>928031103</v>
      </c>
      <c r="I4443" s="1" t="s">
        <v>26058</v>
      </c>
      <c r="J4443" s="1" t="s">
        <v>19176</v>
      </c>
      <c r="K4443" s="1">
        <v>67</v>
      </c>
      <c r="L4443" s="1"/>
      <c r="M4443" s="4" t="e">
        <f t="shared" si="72"/>
        <v>#N/A</v>
      </c>
      <c r="N4443" t="str">
        <f>LEFT(I4443,N$1)</f>
        <v>VIRGINIA</v>
      </c>
      <c r="O4443" s="4" t="str">
        <f>IFERROR(INDEX($B$1968:$B$6893,MATCH($N4443,$F$1968:$F$6893,0),1),0)</f>
        <v>VABK</v>
      </c>
    </row>
    <row r="4444" spans="1:15" x14ac:dyDescent="0.3">
      <c r="A4444" s="1">
        <v>1830072</v>
      </c>
      <c r="B4444" s="1" t="s">
        <v>12449</v>
      </c>
      <c r="C4444" s="1" t="s">
        <v>12450</v>
      </c>
      <c r="D4444" s="4" t="s">
        <v>41373</v>
      </c>
      <c r="F4444" s="1" t="str">
        <f>LEFT($C4444,$N$1)</f>
        <v>iPower I</v>
      </c>
      <c r="H4444" s="1">
        <v>893617209</v>
      </c>
      <c r="I4444" s="1" t="s">
        <v>26057</v>
      </c>
      <c r="J4444" s="1" t="s">
        <v>19275</v>
      </c>
      <c r="K4444" s="1">
        <v>67</v>
      </c>
      <c r="L4444" s="1"/>
      <c r="M4444" s="4" t="e">
        <f t="shared" si="72"/>
        <v>#N/A</v>
      </c>
      <c r="N4444" t="str">
        <f>LEFT(I4444,N$1)</f>
        <v>TRANSCON</v>
      </c>
      <c r="O4444" s="4" t="str">
        <f>IFERROR(INDEX($B$1968:$B$6893,MATCH($N4444,$F$1968:$F$6893,0),1),0)</f>
        <v>TCI</v>
      </c>
    </row>
    <row r="4445" spans="1:15" x14ac:dyDescent="0.3">
      <c r="A4445" s="1">
        <v>1527702</v>
      </c>
      <c r="B4445" s="1" t="s">
        <v>11289</v>
      </c>
      <c r="C4445" s="1" t="s">
        <v>11290</v>
      </c>
      <c r="D4445" s="4" t="s">
        <v>41373</v>
      </c>
      <c r="F4445" s="1" t="str">
        <f>LEFT($C4445,$N$1)</f>
        <v>iQSTEL I</v>
      </c>
      <c r="H4445" s="1" t="s">
        <v>26067</v>
      </c>
      <c r="I4445" s="1" t="s">
        <v>26068</v>
      </c>
      <c r="J4445" s="1" t="s">
        <v>26069</v>
      </c>
      <c r="K4445" s="1">
        <v>67</v>
      </c>
      <c r="L4445" s="1"/>
      <c r="M4445" s="4" t="e">
        <f t="shared" si="72"/>
        <v>#N/A</v>
      </c>
      <c r="N4445" t="str">
        <f>LEFT(I4445,N$1)</f>
        <v xml:space="preserve">NATURAL </v>
      </c>
      <c r="O4445" s="4" t="str">
        <f>IFERROR(INDEX($B$1968:$B$6893,MATCH($N4445,$F$1968:$F$6893,0),1),0)</f>
        <v>NAII</v>
      </c>
    </row>
    <row r="4446" spans="1:15" x14ac:dyDescent="0.3">
      <c r="A4446" s="1">
        <v>1325618</v>
      </c>
      <c r="B4446" s="1" t="s">
        <v>6245</v>
      </c>
      <c r="C4446" s="1" t="s">
        <v>6246</v>
      </c>
      <c r="D4446" s="4" t="s">
        <v>41373</v>
      </c>
      <c r="F4446" s="1" t="str">
        <f>LEFT($C4446,$N$1)</f>
        <v>IRADIMED</v>
      </c>
      <c r="H4446" s="1">
        <v>517097101</v>
      </c>
      <c r="I4446" s="1" t="s">
        <v>26054</v>
      </c>
      <c r="J4446" s="1" t="s">
        <v>23599</v>
      </c>
      <c r="K4446" s="1">
        <v>67</v>
      </c>
      <c r="L4446" s="1"/>
      <c r="M4446" s="4" t="e">
        <f t="shared" si="72"/>
        <v>#N/A</v>
      </c>
      <c r="N4446" t="str">
        <f>LEFT(I4446,N$1)</f>
        <v>LARGO IN</v>
      </c>
      <c r="O4446" s="4" t="str">
        <f>IFERROR(INDEX($B$1968:$B$6893,MATCH($N4446,$F$1968:$F$6893,0),1),0)</f>
        <v>LGO</v>
      </c>
    </row>
    <row r="4447" spans="1:15" x14ac:dyDescent="0.3">
      <c r="A4447" s="1">
        <v>1006045</v>
      </c>
      <c r="B4447" s="1" t="s">
        <v>10815</v>
      </c>
      <c r="C4447" s="1" t="s">
        <v>10816</v>
      </c>
      <c r="D4447" s="4" t="s">
        <v>41373</v>
      </c>
      <c r="F4447" s="1" t="str">
        <f>LEFT($C4447,$N$1)</f>
        <v>IRIDEX C</v>
      </c>
      <c r="H4447" s="1">
        <v>483467106</v>
      </c>
      <c r="I4447" s="1" t="s">
        <v>7711</v>
      </c>
      <c r="J4447" s="1" t="s">
        <v>19176</v>
      </c>
      <c r="K4447" s="1">
        <v>67</v>
      </c>
      <c r="L4447" s="1"/>
      <c r="M4447" s="4" t="e">
        <f t="shared" si="72"/>
        <v>#N/A</v>
      </c>
      <c r="N4447" t="str">
        <f>LEFT(I4447,N$1)</f>
        <v xml:space="preserve">KALTURA </v>
      </c>
      <c r="O4447" s="4" t="str">
        <f>IFERROR(INDEX($B$1968:$B$6893,MATCH($N4447,$F$1968:$F$6893,0),1),0)</f>
        <v>KLTR</v>
      </c>
    </row>
    <row r="4448" spans="1:15" x14ac:dyDescent="0.3">
      <c r="A4448" s="1">
        <v>1878848</v>
      </c>
      <c r="B4448" s="1" t="s">
        <v>7698</v>
      </c>
      <c r="C4448" s="1" t="s">
        <v>7699</v>
      </c>
      <c r="D4448" s="4" t="s">
        <v>41373</v>
      </c>
      <c r="F4448" s="1" t="str">
        <f>LEFT($C4448,$N$1)</f>
        <v>Iris Ene</v>
      </c>
      <c r="H4448" s="1" t="s">
        <v>26052</v>
      </c>
      <c r="I4448" s="1" t="s">
        <v>26053</v>
      </c>
      <c r="J4448" s="1" t="s">
        <v>19176</v>
      </c>
      <c r="K4448" s="1">
        <v>67</v>
      </c>
      <c r="L4448" s="1"/>
      <c r="M4448" s="4" t="e">
        <f t="shared" si="72"/>
        <v>#N/A</v>
      </c>
      <c r="N4448" t="str">
        <f>LEFT(I4448,N$1)</f>
        <v xml:space="preserve">INVESCO </v>
      </c>
      <c r="O4448" s="4" t="str">
        <f>IFERROR(INDEX($B$1968:$B$6893,MATCH($N4448,$F$1968:$F$6893,0),1),0)</f>
        <v>VKI</v>
      </c>
    </row>
    <row r="4449" spans="1:15" x14ac:dyDescent="0.3">
      <c r="A4449" s="1">
        <v>1839133</v>
      </c>
      <c r="B4449" s="1" t="s">
        <v>10193</v>
      </c>
      <c r="C4449" s="1" t="s">
        <v>10194</v>
      </c>
      <c r="D4449" s="4" t="s">
        <v>41373</v>
      </c>
      <c r="F4449" s="1" t="str">
        <f>LEFT($C4449,$N$1)</f>
        <v xml:space="preserve">IR-Med, </v>
      </c>
      <c r="H4449" s="1">
        <v>316092618</v>
      </c>
      <c r="I4449" s="1" t="s">
        <v>21201</v>
      </c>
      <c r="J4449" s="1" t="s">
        <v>26061</v>
      </c>
      <c r="K4449" s="1">
        <v>67</v>
      </c>
      <c r="L4449" s="1"/>
      <c r="M4449" s="4" t="e">
        <f t="shared" si="72"/>
        <v>#N/A</v>
      </c>
      <c r="N4449" t="str">
        <f>LEFT(I4449,N$1)</f>
        <v>FIDELITY</v>
      </c>
      <c r="O4449" s="4" t="str">
        <f>IFERROR(INDEX($B$1968:$B$6893,MATCH($N4449,$F$1968:$F$6893,0),1),0)</f>
        <v>FDBC</v>
      </c>
    </row>
    <row r="4450" spans="1:15" x14ac:dyDescent="0.3">
      <c r="A4450" s="1">
        <v>1901203</v>
      </c>
      <c r="B4450" s="1" t="s">
        <v>15303</v>
      </c>
      <c r="C4450" s="1" t="s">
        <v>15304</v>
      </c>
      <c r="D4450" s="4" t="s">
        <v>41373</v>
      </c>
      <c r="F4450" s="1" t="str">
        <f>LEFT($C4450,$N$1)</f>
        <v>Iron Hor</v>
      </c>
      <c r="H4450" s="1" t="s">
        <v>26047</v>
      </c>
      <c r="I4450" s="1" t="s">
        <v>26048</v>
      </c>
      <c r="J4450" s="1" t="s">
        <v>19176</v>
      </c>
      <c r="K4450" s="1">
        <v>67</v>
      </c>
      <c r="L4450" s="1"/>
      <c r="M4450" s="4" t="e">
        <f t="shared" si="72"/>
        <v>#N/A</v>
      </c>
      <c r="N4450" t="str">
        <f>LEFT(I4450,N$1)</f>
        <v>FOCUS UN</v>
      </c>
      <c r="O4450" s="4" t="str">
        <f>IFERROR(INDEX($B$1968:$B$6893,MATCH($N4450,$F$1968:$F$6893,0),1),0)</f>
        <v>FCUV</v>
      </c>
    </row>
    <row r="4451" spans="1:15" x14ac:dyDescent="0.3">
      <c r="A4451" s="1">
        <v>842517</v>
      </c>
      <c r="B4451" s="1" t="s">
        <v>8585</v>
      </c>
      <c r="C4451" s="1" t="s">
        <v>8586</v>
      </c>
      <c r="D4451" s="4" t="s">
        <v>41373</v>
      </c>
      <c r="F4451" s="1" t="str">
        <f>LEFT($C4451,$N$1)</f>
        <v>ISABELLA</v>
      </c>
      <c r="H4451" s="1" t="s">
        <v>26041</v>
      </c>
      <c r="I4451" s="1" t="s">
        <v>26042</v>
      </c>
      <c r="J4451" s="1" t="s">
        <v>23599</v>
      </c>
      <c r="K4451" s="1">
        <v>67</v>
      </c>
      <c r="L4451" s="1"/>
      <c r="M4451" s="4" t="e">
        <f t="shared" si="72"/>
        <v>#N/A</v>
      </c>
      <c r="N4451" t="str">
        <f>LEFT(I4451,N$1)</f>
        <v>DARIOHEA</v>
      </c>
      <c r="O4451" s="4" t="str">
        <f>IFERROR(INDEX($B$1968:$B$6893,MATCH($N4451,$F$1968:$F$6893,0),1),0)</f>
        <v>DRIO</v>
      </c>
    </row>
    <row r="4452" spans="1:15" x14ac:dyDescent="0.3">
      <c r="A4452" s="1">
        <v>1278680</v>
      </c>
      <c r="B4452" s="1" t="s">
        <v>643</v>
      </c>
      <c r="C4452" s="1" t="s">
        <v>644</v>
      </c>
      <c r="D4452" s="4" t="s">
        <v>41373</v>
      </c>
      <c r="F4452" s="1" t="str">
        <f>LEFT($C4452,$N$1)</f>
        <v xml:space="preserve">ISHARES </v>
      </c>
      <c r="H4452" s="1" t="s">
        <v>26043</v>
      </c>
      <c r="I4452" s="1" t="s">
        <v>26044</v>
      </c>
      <c r="J4452" s="1" t="s">
        <v>19176</v>
      </c>
      <c r="K4452" s="1">
        <v>67</v>
      </c>
      <c r="L4452" s="1"/>
      <c r="M4452" s="4" t="e">
        <f t="shared" si="72"/>
        <v>#N/A</v>
      </c>
      <c r="N4452" t="str">
        <f>LEFT(I4452,N$1)</f>
        <v>DOUBLELI</v>
      </c>
      <c r="O4452" s="4" t="str">
        <f>IFERROR(INDEX($B$1968:$B$6893,MATCH($N4452,$F$1968:$F$6893,0),1),0)</f>
        <v>DSL</v>
      </c>
    </row>
    <row r="4453" spans="1:15" x14ac:dyDescent="0.3">
      <c r="A4453" s="1">
        <v>1759124</v>
      </c>
      <c r="B4453" s="1" t="s">
        <v>15009</v>
      </c>
      <c r="C4453" s="1" t="s">
        <v>15010</v>
      </c>
      <c r="D4453" s="4" t="s">
        <v>41373</v>
      </c>
      <c r="F4453" s="1" t="str">
        <f>LEFT($C4453,$N$1)</f>
        <v xml:space="preserve">iShares </v>
      </c>
      <c r="H4453" s="1">
        <v>205477102</v>
      </c>
      <c r="I4453" s="1" t="s">
        <v>8398</v>
      </c>
      <c r="J4453" s="1" t="s">
        <v>19176</v>
      </c>
      <c r="K4453" s="1">
        <v>67</v>
      </c>
      <c r="L4453" s="1"/>
      <c r="M4453" s="4" t="e">
        <f t="shared" si="72"/>
        <v>#N/A</v>
      </c>
      <c r="N4453" t="str">
        <f>LEFT(I4453,N$1)</f>
        <v>COMPUTER</v>
      </c>
      <c r="O4453" s="4" t="str">
        <f>IFERROR(INDEX($B$1968:$B$6893,MATCH($N4453,$F$1968:$F$6893,0),1),0)</f>
        <v>CPSI</v>
      </c>
    </row>
    <row r="4454" spans="1:15" x14ac:dyDescent="0.3">
      <c r="A4454" s="1">
        <v>1330568</v>
      </c>
      <c r="B4454" s="1" t="s">
        <v>1953</v>
      </c>
      <c r="C4454" s="1" t="s">
        <v>1954</v>
      </c>
      <c r="D4454" s="4" t="s">
        <v>41373</v>
      </c>
      <c r="F4454" s="1" t="str">
        <f>LEFT($C4454,$N$1)</f>
        <v xml:space="preserve">iShares </v>
      </c>
      <c r="H4454" s="1" t="s">
        <v>26035</v>
      </c>
      <c r="I4454" s="1" t="s">
        <v>26036</v>
      </c>
      <c r="J4454" s="1" t="s">
        <v>19176</v>
      </c>
      <c r="K4454" s="1">
        <v>67</v>
      </c>
      <c r="L4454" s="1"/>
      <c r="M4454" s="4" t="e">
        <f t="shared" si="72"/>
        <v>#N/A</v>
      </c>
      <c r="N4454" t="str">
        <f>LEFT(I4454,N$1)</f>
        <v>COLUMBIA</v>
      </c>
      <c r="O4454" s="4" t="str">
        <f>IFERROR(INDEX($B$1968:$B$6893,MATCH($N4454,$F$1968:$F$6893,0),1),0)</f>
        <v>CLBK</v>
      </c>
    </row>
    <row r="4455" spans="1:15" x14ac:dyDescent="0.3">
      <c r="A4455" s="1">
        <v>727634</v>
      </c>
      <c r="B4455" s="1" t="s">
        <v>14561</v>
      </c>
      <c r="C4455" s="1" t="s">
        <v>14562</v>
      </c>
      <c r="D4455" s="4" t="s">
        <v>41373</v>
      </c>
      <c r="F4455" s="1" t="str">
        <f>LEFT($C4455,$N$1)</f>
        <v>iSign So</v>
      </c>
      <c r="H4455" s="1" t="s">
        <v>26031</v>
      </c>
      <c r="I4455" s="1" t="s">
        <v>26032</v>
      </c>
      <c r="J4455" s="1" t="s">
        <v>19176</v>
      </c>
      <c r="K4455" s="1">
        <v>67</v>
      </c>
      <c r="L4455" s="1"/>
      <c r="M4455" s="4" t="e">
        <f t="shared" si="72"/>
        <v>#N/A</v>
      </c>
      <c r="N4455" t="str">
        <f>LEFT(I4455,N$1)</f>
        <v>BLACKROC</v>
      </c>
      <c r="O4455" s="4" t="str">
        <f>IFERROR(INDEX($B$1968:$B$6893,MATCH($N4455,$F$1968:$F$6893,0),1),0)</f>
        <v>BMN</v>
      </c>
    </row>
    <row r="4456" spans="1:15" x14ac:dyDescent="0.3">
      <c r="A4456" s="1">
        <v>1558569</v>
      </c>
      <c r="B4456" s="1" t="s">
        <v>13665</v>
      </c>
      <c r="C4456" s="1" t="s">
        <v>13666</v>
      </c>
      <c r="D4456" s="4" t="s">
        <v>41373</v>
      </c>
      <c r="F4456" s="1" t="str">
        <f>LEFT($C4456,$N$1)</f>
        <v>iSpecime</v>
      </c>
      <c r="H4456" s="1" t="s">
        <v>26033</v>
      </c>
      <c r="I4456" s="1" t="s">
        <v>26034</v>
      </c>
      <c r="J4456" s="1" t="s">
        <v>19176</v>
      </c>
      <c r="K4456" s="1">
        <v>67</v>
      </c>
      <c r="L4456" s="1"/>
      <c r="M4456" s="4" t="e">
        <f t="shared" si="72"/>
        <v>#N/A</v>
      </c>
      <c r="N4456" t="str">
        <f>LEFT(I4456,N$1)</f>
        <v>BLACKROC</v>
      </c>
      <c r="O4456" s="4" t="str">
        <f>IFERROR(INDEX($B$1968:$B$6893,MATCH($N4456,$F$1968:$F$6893,0),1),0)</f>
        <v>BMN</v>
      </c>
    </row>
    <row r="4457" spans="1:15" x14ac:dyDescent="0.3">
      <c r="A4457" s="1">
        <v>1948455</v>
      </c>
      <c r="B4457" s="1" t="s">
        <v>6235</v>
      </c>
      <c r="C4457" s="1" t="s">
        <v>6236</v>
      </c>
      <c r="D4457" s="4" t="s">
        <v>41373</v>
      </c>
      <c r="F4457" s="1" t="str">
        <f>LEFT($C4457,$N$1)</f>
        <v>Ispire T</v>
      </c>
      <c r="H4457" s="1" t="s">
        <v>26029</v>
      </c>
      <c r="I4457" s="1" t="s">
        <v>26030</v>
      </c>
      <c r="J4457" s="1" t="s">
        <v>19578</v>
      </c>
      <c r="K4457" s="1">
        <v>67</v>
      </c>
      <c r="L4457" s="1"/>
      <c r="M4457" s="4" t="e">
        <f t="shared" si="72"/>
        <v>#N/A</v>
      </c>
      <c r="N4457" t="str">
        <f>LEFT(I4457,N$1)</f>
        <v>BANYAN A</v>
      </c>
      <c r="O4457" s="4">
        <f>IFERROR(INDEX($B$1968:$B$6893,MATCH($N4457,$F$1968:$F$6893,0),1),0)</f>
        <v>0</v>
      </c>
    </row>
    <row r="4458" spans="1:15" x14ac:dyDescent="0.3">
      <c r="A4458" s="1">
        <v>843006</v>
      </c>
      <c r="B4458" s="1" t="s">
        <v>10269</v>
      </c>
      <c r="C4458" s="1" t="s">
        <v>10270</v>
      </c>
      <c r="D4458" s="4" t="s">
        <v>41373</v>
      </c>
      <c r="F4458" s="1" t="str">
        <f>LEFT($C4458,$N$1)</f>
        <v>ISSUER D</v>
      </c>
      <c r="H4458" s="1" t="s">
        <v>26037</v>
      </c>
      <c r="I4458" s="1" t="s">
        <v>26038</v>
      </c>
      <c r="J4458" s="1" t="s">
        <v>20939</v>
      </c>
      <c r="K4458" s="1">
        <v>67</v>
      </c>
      <c r="L4458" s="1"/>
      <c r="M4458" s="4" t="e">
        <f t="shared" si="72"/>
        <v>#N/A</v>
      </c>
      <c r="N4458" t="str">
        <f>LEFT(I4458,N$1)</f>
        <v xml:space="preserve">CONYERS </v>
      </c>
      <c r="O4458" s="4">
        <f>IFERROR(INDEX($B$1968:$B$6893,MATCH($N4458,$F$1968:$F$6893,0),1),0)</f>
        <v>0</v>
      </c>
    </row>
    <row r="4459" spans="1:15" x14ac:dyDescent="0.3">
      <c r="A4459" s="1">
        <v>1634447</v>
      </c>
      <c r="B4459" s="1" t="s">
        <v>13333</v>
      </c>
      <c r="C4459" s="1" t="s">
        <v>13334</v>
      </c>
      <c r="D4459" s="4" t="s">
        <v>41373</v>
      </c>
      <c r="F4459" s="1" t="str">
        <f>LEFT($C4459,$N$1)</f>
        <v>ISUN, IN</v>
      </c>
      <c r="H4459" s="1" t="s">
        <v>26050</v>
      </c>
      <c r="I4459" s="1" t="s">
        <v>26051</v>
      </c>
      <c r="J4459" s="1" t="s">
        <v>20939</v>
      </c>
      <c r="K4459" s="1">
        <v>67</v>
      </c>
      <c r="L4459" s="1"/>
      <c r="M4459" s="4" t="e">
        <f t="shared" si="72"/>
        <v>#N/A</v>
      </c>
      <c r="N4459" t="str">
        <f>LEFT(I4459,N$1)</f>
        <v>INDUSTRI</v>
      </c>
      <c r="O4459" s="4">
        <f>IFERROR(INDEX($B$1968:$B$6893,MATCH($N4459,$F$1968:$F$6893,0),1),0)</f>
        <v>0</v>
      </c>
    </row>
    <row r="4460" spans="1:15" x14ac:dyDescent="0.3">
      <c r="A4460" s="1">
        <v>1358190</v>
      </c>
      <c r="B4460" s="1" t="s">
        <v>13793</v>
      </c>
      <c r="C4460" s="1" t="s">
        <v>13794</v>
      </c>
      <c r="D4460" s="4" t="s">
        <v>41373</v>
      </c>
      <c r="F4460" s="1" t="str">
        <f>LEFT($C4460,$N$1)</f>
        <v xml:space="preserve">IT TECH </v>
      </c>
      <c r="H4460" s="1" t="s">
        <v>26055</v>
      </c>
      <c r="I4460" s="1" t="s">
        <v>26056</v>
      </c>
      <c r="J4460" s="1" t="s">
        <v>20791</v>
      </c>
      <c r="K4460" s="1">
        <v>67</v>
      </c>
      <c r="L4460" s="1"/>
      <c r="M4460" s="4" t="e">
        <f t="shared" si="72"/>
        <v>#N/A</v>
      </c>
      <c r="N4460" t="str">
        <f>LEFT(I4460,N$1)</f>
        <v>MELI KAS</v>
      </c>
      <c r="O4460" s="4">
        <f>IFERROR(INDEX($B$1968:$B$6893,MATCH($N4460,$F$1968:$F$6893,0),1),0)</f>
        <v>0</v>
      </c>
    </row>
    <row r="4461" spans="1:15" x14ac:dyDescent="0.3">
      <c r="A4461" s="1">
        <v>1500123</v>
      </c>
      <c r="B4461" s="1" t="s">
        <v>14573</v>
      </c>
      <c r="C4461" s="1" t="s">
        <v>14574</v>
      </c>
      <c r="D4461" s="4" t="s">
        <v>41373</v>
      </c>
      <c r="F4461" s="1" t="str">
        <f>LEFT($C4461,$N$1)</f>
        <v>Item 9 L</v>
      </c>
      <c r="H4461" s="1" t="s">
        <v>26039</v>
      </c>
      <c r="I4461" s="1" t="s">
        <v>26040</v>
      </c>
      <c r="J4461" s="1" t="s">
        <v>19176</v>
      </c>
      <c r="K4461" s="1">
        <v>67</v>
      </c>
      <c r="L4461" s="1"/>
      <c r="M4461" s="4" t="e">
        <f t="shared" si="72"/>
        <v>#N/A</v>
      </c>
      <c r="N4461" t="str">
        <f>LEFT(I4461,N$1)</f>
        <v>COSTCO W</v>
      </c>
      <c r="O4461" s="4">
        <f>IFERROR(INDEX($B$1968:$B$6893,MATCH($N4461,$F$1968:$F$6893,0),1),0)</f>
        <v>0</v>
      </c>
    </row>
    <row r="4462" spans="1:15" x14ac:dyDescent="0.3">
      <c r="A4462" s="1">
        <v>1808865</v>
      </c>
      <c r="B4462" s="1" t="s">
        <v>7004</v>
      </c>
      <c r="C4462" s="1" t="s">
        <v>7005</v>
      </c>
      <c r="D4462" s="4" t="s">
        <v>41373</v>
      </c>
      <c r="F4462" s="1" t="str">
        <f>LEFT($C4462,$N$1)</f>
        <v>iTeos Th</v>
      </c>
      <c r="H4462" s="1">
        <v>384272100</v>
      </c>
      <c r="I4462" s="1" t="s">
        <v>26049</v>
      </c>
      <c r="J4462" s="1" t="s">
        <v>19176</v>
      </c>
      <c r="K4462" s="1">
        <v>67</v>
      </c>
      <c r="L4462" s="1"/>
      <c r="M4462" s="4" t="e">
        <f t="shared" si="72"/>
        <v>#N/A</v>
      </c>
      <c r="N4462" t="str">
        <f>LEFT(I4462,N$1)</f>
        <v>GRAF ACQ</v>
      </c>
      <c r="O4462" s="4">
        <f>IFERROR(INDEX($B$1968:$B$6893,MATCH($N4462,$F$1968:$F$6893,0),1),0)</f>
        <v>0</v>
      </c>
    </row>
    <row r="4463" spans="1:15" x14ac:dyDescent="0.3">
      <c r="A4463" s="1">
        <v>350868</v>
      </c>
      <c r="B4463" s="1" t="s">
        <v>8308</v>
      </c>
      <c r="C4463" s="1" t="s">
        <v>8309</v>
      </c>
      <c r="D4463" s="4" t="s">
        <v>41373</v>
      </c>
      <c r="F4463" s="1" t="str">
        <f>LEFT($C4463,$N$1)</f>
        <v xml:space="preserve">ITERIS, </v>
      </c>
      <c r="H4463" s="1" t="s">
        <v>26045</v>
      </c>
      <c r="I4463" s="1" t="s">
        <v>26046</v>
      </c>
      <c r="J4463" s="1" t="s">
        <v>19190</v>
      </c>
      <c r="K4463" s="1">
        <v>67</v>
      </c>
      <c r="L4463" s="1"/>
      <c r="M4463" s="4" t="e">
        <f t="shared" si="72"/>
        <v>#N/A</v>
      </c>
      <c r="N4463" t="str">
        <f>LEFT(I4463,N$1)</f>
        <v>EG ACQUI</v>
      </c>
      <c r="O4463" s="4">
        <f>IFERROR(INDEX($B$1968:$B$6893,MATCH($N4463,$F$1968:$F$6893,0),1),0)</f>
        <v>0</v>
      </c>
    </row>
    <row r="4464" spans="1:15" x14ac:dyDescent="0.3">
      <c r="A4464" s="1">
        <v>1659323</v>
      </c>
      <c r="B4464" s="1" t="s">
        <v>12917</v>
      </c>
      <c r="C4464" s="1" t="s">
        <v>12918</v>
      </c>
      <c r="D4464" s="4" t="s">
        <v>41373</v>
      </c>
      <c r="F4464" s="1" t="str">
        <f>LEFT($C4464,$N$1)</f>
        <v>Iterum T</v>
      </c>
      <c r="H4464" s="1" t="s">
        <v>26027</v>
      </c>
      <c r="I4464" s="1" t="s">
        <v>26028</v>
      </c>
      <c r="J4464" s="1" t="s">
        <v>19439</v>
      </c>
      <c r="K4464" s="1">
        <v>67</v>
      </c>
      <c r="L4464" s="1"/>
      <c r="M4464" s="4" t="e">
        <f t="shared" si="72"/>
        <v>#N/A</v>
      </c>
      <c r="N4464" t="str">
        <f>LEFT(I4464,N$1)</f>
        <v>AKA BRAN</v>
      </c>
      <c r="O4464" s="4">
        <f>IFERROR(INDEX($B$1968:$B$6893,MATCH($N4464,$F$1968:$F$6893,0),1),0)</f>
        <v>0</v>
      </c>
    </row>
    <row r="4465" spans="1:15" x14ac:dyDescent="0.3">
      <c r="A4465" s="1">
        <v>1337117</v>
      </c>
      <c r="B4465" s="1" t="s">
        <v>6151</v>
      </c>
      <c r="C4465" s="1" t="s">
        <v>6152</v>
      </c>
      <c r="D4465" s="4" t="s">
        <v>41373</v>
      </c>
      <c r="F4465" s="1" t="str">
        <f>LEFT($C4465,$N$1)</f>
        <v>Ituran L</v>
      </c>
      <c r="H4465" s="1" t="s">
        <v>26059</v>
      </c>
      <c r="I4465" s="1" t="s">
        <v>26060</v>
      </c>
      <c r="J4465" s="1" t="s">
        <v>23481</v>
      </c>
      <c r="K4465" s="1">
        <v>67</v>
      </c>
      <c r="L4465" s="1"/>
      <c r="M4465" s="4" t="e">
        <f t="shared" si="72"/>
        <v>#N/A</v>
      </c>
      <c r="N4465" t="str">
        <f>LEFT(I4465,N$1)</f>
        <v>WEJO GRO</v>
      </c>
      <c r="O4465" s="4">
        <f>IFERROR(INDEX($B$1968:$B$6893,MATCH($N4465,$F$1968:$F$6893,0),1),0)</f>
        <v>0</v>
      </c>
    </row>
    <row r="4466" spans="1:15" x14ac:dyDescent="0.3">
      <c r="A4466" s="1">
        <v>1879016</v>
      </c>
      <c r="B4466" s="1" t="s">
        <v>4542</v>
      </c>
      <c r="C4466" s="1" t="s">
        <v>4543</v>
      </c>
      <c r="D4466" s="4" t="s">
        <v>41373</v>
      </c>
      <c r="F4466" s="1" t="str">
        <f>LEFT($C4466,$N$1)</f>
        <v xml:space="preserve">Ivanhoe </v>
      </c>
      <c r="H4466" s="1" t="s">
        <v>26064</v>
      </c>
      <c r="I4466" s="1" t="s">
        <v>26065</v>
      </c>
      <c r="J4466" s="1" t="s">
        <v>26066</v>
      </c>
      <c r="K4466" s="1">
        <v>67</v>
      </c>
      <c r="L4466" s="1"/>
      <c r="M4466" s="4" t="e">
        <f t="shared" si="72"/>
        <v>#N/A</v>
      </c>
      <c r="N4466" t="str">
        <f>LEFT(I4466,N$1)</f>
        <v>LF CAPIT</v>
      </c>
      <c r="O4466" s="4">
        <f>IFERROR(INDEX($B$1968:$B$6893,MATCH($N4466,$F$1968:$F$6893,0),1),0)</f>
        <v>0</v>
      </c>
    </row>
    <row r="4467" spans="1:15" x14ac:dyDescent="0.3">
      <c r="A4467" s="1">
        <v>1964801</v>
      </c>
      <c r="B4467" s="1" t="s">
        <v>15633</v>
      </c>
      <c r="C4467" s="1" t="s">
        <v>15634</v>
      </c>
      <c r="D4467" s="4" t="s">
        <v>41373</v>
      </c>
      <c r="F4467" s="1" t="str">
        <f>LEFT($C4467,$N$1)</f>
        <v>IWAC HOL</v>
      </c>
      <c r="H4467" s="1" t="s">
        <v>41432</v>
      </c>
      <c r="I4467" s="1" t="s">
        <v>26070</v>
      </c>
      <c r="J4467" s="1" t="s">
        <v>26071</v>
      </c>
      <c r="K4467" s="1">
        <v>67</v>
      </c>
      <c r="L4467" s="1"/>
      <c r="M4467" s="4" t="e">
        <f t="shared" si="72"/>
        <v>#N/A</v>
      </c>
      <c r="N4467" t="str">
        <f>LEFT(I4467,N$1)</f>
        <v>SPDR MSC</v>
      </c>
      <c r="O4467" s="4">
        <f>IFERROR(INDEX($B$1968:$B$6893,MATCH($N4467,$F$1968:$F$6893,0),1),0)</f>
        <v>0</v>
      </c>
    </row>
    <row r="4468" spans="1:15" x14ac:dyDescent="0.3">
      <c r="A4468" s="1">
        <v>1498372</v>
      </c>
      <c r="B4468" s="1" t="s">
        <v>16874</v>
      </c>
      <c r="C4468" s="1" t="s">
        <v>16875</v>
      </c>
      <c r="D4468" s="4" t="s">
        <v>41373</v>
      </c>
      <c r="F4468" s="1" t="str">
        <f>LEFT($C4468,$N$1)</f>
        <v xml:space="preserve">iWallet </v>
      </c>
      <c r="H4468" s="1" t="s">
        <v>26076</v>
      </c>
      <c r="I4468" s="1" t="s">
        <v>20603</v>
      </c>
      <c r="J4468" s="1" t="s">
        <v>26077</v>
      </c>
      <c r="K4468" s="1">
        <v>67</v>
      </c>
      <c r="L4468" s="1"/>
      <c r="M4468" s="4" t="e">
        <f t="shared" si="72"/>
        <v>#N/A</v>
      </c>
      <c r="N4468" t="str">
        <f>LEFT(I4468,N$1)</f>
        <v xml:space="preserve">WAYFAIR </v>
      </c>
      <c r="O4468" s="4">
        <f>IFERROR(INDEX($B$1968:$B$6893,MATCH($N4468,$F$1968:$F$6893,0),1),0)</f>
        <v>0</v>
      </c>
    </row>
    <row r="4469" spans="1:15" x14ac:dyDescent="0.3">
      <c r="A4469" s="1">
        <v>1495231</v>
      </c>
      <c r="B4469" s="1" t="s">
        <v>11421</v>
      </c>
      <c r="C4469" s="1" t="s">
        <v>11422</v>
      </c>
      <c r="D4469" s="4" t="s">
        <v>41373</v>
      </c>
      <c r="F4469" s="1" t="str">
        <f>LEFT($C4469,$N$1)</f>
        <v>IZEA Wor</v>
      </c>
      <c r="H4469" s="1" t="s">
        <v>26074</v>
      </c>
      <c r="I4469" s="1" t="s">
        <v>25695</v>
      </c>
      <c r="J4469" s="1" t="s">
        <v>26075</v>
      </c>
      <c r="K4469" s="1">
        <v>67</v>
      </c>
      <c r="L4469" s="1"/>
      <c r="M4469" s="4" t="e">
        <f t="shared" si="72"/>
        <v>#N/A</v>
      </c>
      <c r="N4469" t="str">
        <f>LEFT(I4469,N$1)</f>
        <v>T ROWE P</v>
      </c>
      <c r="O4469" s="4">
        <f>IFERROR(INDEX($B$1968:$B$6893,MATCH($N4469,$F$1968:$F$6893,0),1),0)</f>
        <v>0</v>
      </c>
    </row>
    <row r="4470" spans="1:15" x14ac:dyDescent="0.3">
      <c r="A4470" s="1">
        <v>1687932</v>
      </c>
      <c r="B4470" s="1" t="s">
        <v>7112</v>
      </c>
      <c r="C4470" s="1" t="s">
        <v>7113</v>
      </c>
      <c r="D4470" s="4" t="s">
        <v>41373</v>
      </c>
      <c r="F4470" s="1" t="str">
        <f>LEFT($C4470,$N$1)</f>
        <v xml:space="preserve">J.Jill, </v>
      </c>
      <c r="H4470" s="1" t="s">
        <v>26072</v>
      </c>
      <c r="I4470" s="1" t="s">
        <v>19512</v>
      </c>
      <c r="J4470" s="1" t="s">
        <v>26073</v>
      </c>
      <c r="K4470" s="1">
        <v>67</v>
      </c>
      <c r="L4470" s="1"/>
      <c r="M4470" s="4" t="e">
        <f t="shared" si="72"/>
        <v>#N/A</v>
      </c>
      <c r="N4470" t="str">
        <f>LEFT(I4470,N$1)</f>
        <v>SPDR SER</v>
      </c>
      <c r="O4470" s="4">
        <f>IFERROR(INDEX($B$1968:$B$6893,MATCH($N4470,$F$1968:$F$6893,0),1),0)</f>
        <v>0</v>
      </c>
    </row>
    <row r="4471" spans="1:15" x14ac:dyDescent="0.3">
      <c r="A4471" s="1">
        <v>860543</v>
      </c>
      <c r="B4471" s="1" t="s">
        <v>14475</v>
      </c>
      <c r="C4471" s="1" t="s">
        <v>14476</v>
      </c>
      <c r="D4471" s="4" t="s">
        <v>41373</v>
      </c>
      <c r="F4471" s="1" t="str">
        <f>LEFT($C4471,$N$1)</f>
        <v xml:space="preserve">Jacksam </v>
      </c>
      <c r="H4471" s="1" t="s">
        <v>26062</v>
      </c>
      <c r="I4471" s="1" t="s">
        <v>23524</v>
      </c>
      <c r="J4471" s="1" t="s">
        <v>26063</v>
      </c>
      <c r="K4471" s="1">
        <v>67</v>
      </c>
      <c r="L4471" s="1"/>
      <c r="M4471" s="4" t="e">
        <f t="shared" si="72"/>
        <v>#N/A</v>
      </c>
      <c r="N4471" t="str">
        <f>LEFT(I4471,N$1)</f>
        <v>INNOVATO</v>
      </c>
      <c r="O4471" s="4">
        <f>IFERROR(INDEX($B$1968:$B$6893,MATCH($N4471,$F$1968:$F$6893,0),1),0)</f>
        <v>0</v>
      </c>
    </row>
    <row r="4472" spans="1:15" x14ac:dyDescent="0.3">
      <c r="A4472" s="1">
        <v>1585608</v>
      </c>
      <c r="B4472" s="1" t="s">
        <v>13291</v>
      </c>
      <c r="C4472" s="1" t="s">
        <v>13292</v>
      </c>
      <c r="D4472" s="4" t="s">
        <v>41373</v>
      </c>
      <c r="F4472" s="1" t="str">
        <f>LEFT($C4472,$N$1)</f>
        <v>Jaguar H</v>
      </c>
      <c r="H4472" s="1" t="s">
        <v>26104</v>
      </c>
      <c r="I4472" s="1" t="s">
        <v>26105</v>
      </c>
      <c r="J4472" s="1" t="s">
        <v>19275</v>
      </c>
      <c r="K4472" s="1">
        <v>66</v>
      </c>
      <c r="L4472" s="1"/>
      <c r="M4472" s="4" t="e">
        <f t="shared" si="72"/>
        <v>#N/A</v>
      </c>
      <c r="N4472" t="str">
        <f>LEFT(I4472,N$1)</f>
        <v>UNITY BI</v>
      </c>
      <c r="O4472" s="4" t="str">
        <f>IFERROR(INDEX($B$1968:$B$6893,MATCH($N4472,$F$1968:$F$6893,0),1),0)</f>
        <v>UBX</v>
      </c>
    </row>
    <row r="4473" spans="1:15" x14ac:dyDescent="0.3">
      <c r="A4473" s="1">
        <v>1009829</v>
      </c>
      <c r="B4473" s="1" t="s">
        <v>19134</v>
      </c>
      <c r="C4473" s="1" t="s">
        <v>8322</v>
      </c>
      <c r="D4473" s="4" t="s">
        <v>41373</v>
      </c>
      <c r="F4473" s="1" t="str">
        <f>LEFT($C4473,$N$1)</f>
        <v>JAKKS PA</v>
      </c>
      <c r="H4473" s="1" t="s">
        <v>26102</v>
      </c>
      <c r="I4473" s="1" t="s">
        <v>26103</v>
      </c>
      <c r="J4473" s="1" t="s">
        <v>20394</v>
      </c>
      <c r="K4473" s="1">
        <v>66</v>
      </c>
      <c r="L4473" s="1"/>
      <c r="M4473" s="4" t="e">
        <f t="shared" si="72"/>
        <v>#N/A</v>
      </c>
      <c r="N4473" t="str">
        <f>LEFT(I4473,N$1)</f>
        <v>THIRD HA</v>
      </c>
      <c r="O4473" s="4" t="str">
        <f>IFERROR(INDEX($B$1968:$B$6893,MATCH($N4473,$F$1968:$F$6893,0),1),0)</f>
        <v>THRD</v>
      </c>
    </row>
    <row r="4474" spans="1:15" x14ac:dyDescent="0.3">
      <c r="A4474" s="1">
        <v>1159152</v>
      </c>
      <c r="B4474" s="1" t="s">
        <v>1507</v>
      </c>
      <c r="C4474" s="1" t="s">
        <v>1508</v>
      </c>
      <c r="D4474" s="4" t="s">
        <v>41373</v>
      </c>
      <c r="F4474" s="1" t="str">
        <f>LEFT($C4474,$N$1)</f>
        <v>James Ha</v>
      </c>
      <c r="H4474" s="1" t="s">
        <v>26112</v>
      </c>
      <c r="I4474" s="1" t="s">
        <v>26113</v>
      </c>
      <c r="J4474" s="1" t="s">
        <v>26114</v>
      </c>
      <c r="K4474" s="1">
        <v>66</v>
      </c>
      <c r="L4474" s="1"/>
      <c r="M4474" s="4" t="e">
        <f t="shared" si="72"/>
        <v>#N/A</v>
      </c>
      <c r="N4474" t="str">
        <f>LEFT(I4474,N$1)</f>
        <v>SUSTAINA</v>
      </c>
      <c r="O4474" s="4" t="str">
        <f>IFERROR(INDEX($B$1968:$B$6893,MATCH($N4474,$F$1968:$F$6893,0),1),0)</f>
        <v>SGTM</v>
      </c>
    </row>
    <row r="4475" spans="1:15" x14ac:dyDescent="0.3">
      <c r="A4475" s="1">
        <v>1620459</v>
      </c>
      <c r="B4475" s="1" t="s">
        <v>6085</v>
      </c>
      <c r="C4475" s="1" t="s">
        <v>6086</v>
      </c>
      <c r="D4475" s="4" t="s">
        <v>41373</v>
      </c>
      <c r="F4475" s="1" t="str">
        <f>LEFT($C4475,$N$1)</f>
        <v>James Ri</v>
      </c>
      <c r="H4475" s="1" t="s">
        <v>26096</v>
      </c>
      <c r="I4475" s="1" t="s">
        <v>26097</v>
      </c>
      <c r="J4475" s="1" t="s">
        <v>19176</v>
      </c>
      <c r="K4475" s="1">
        <v>66</v>
      </c>
      <c r="L4475" s="1"/>
      <c r="M4475" s="4" t="e">
        <f t="shared" si="72"/>
        <v>#N/A</v>
      </c>
      <c r="N4475" t="str">
        <f>LEFT(I4475,N$1)</f>
        <v>PIMCO MU</v>
      </c>
      <c r="O4475" s="4" t="str">
        <f>IFERROR(INDEX($B$1968:$B$6893,MATCH($N4475,$F$1968:$F$6893,0),1),0)</f>
        <v>PMF</v>
      </c>
    </row>
    <row r="4476" spans="1:15" x14ac:dyDescent="0.3">
      <c r="A4476" s="1">
        <v>1133062</v>
      </c>
      <c r="B4476" s="1" t="s">
        <v>11533</v>
      </c>
      <c r="C4476" s="1" t="s">
        <v>11534</v>
      </c>
      <c r="D4476" s="4" t="s">
        <v>41373</v>
      </c>
      <c r="F4476" s="1" t="str">
        <f>LEFT($C4476,$N$1)</f>
        <v>JANEL CO</v>
      </c>
      <c r="H4476" s="1" t="s">
        <v>26120</v>
      </c>
      <c r="I4476" s="1" t="s">
        <v>24909</v>
      </c>
      <c r="J4476" s="1" t="s">
        <v>26121</v>
      </c>
      <c r="K4476" s="1">
        <v>66</v>
      </c>
      <c r="L4476" s="1"/>
      <c r="M4476" s="4" t="e">
        <f t="shared" si="72"/>
        <v>#N/A</v>
      </c>
      <c r="N4476" t="str">
        <f>LEFT(I4476,N$1)</f>
        <v>NORTHERN</v>
      </c>
      <c r="O4476" s="4" t="str">
        <f>IFERROR(INDEX($B$1968:$B$6893,MATCH($N4476,$F$1968:$F$6893,0),1),0)</f>
        <v>NAK</v>
      </c>
    </row>
    <row r="4477" spans="1:15" x14ac:dyDescent="0.3">
      <c r="A4477" s="1">
        <v>862861</v>
      </c>
      <c r="B4477" s="1" t="s">
        <v>14329</v>
      </c>
      <c r="C4477" s="1" t="s">
        <v>14330</v>
      </c>
      <c r="D4477" s="4" t="s">
        <v>41373</v>
      </c>
      <c r="F4477" s="1" t="str">
        <f>LEFT($C4477,$N$1)</f>
        <v>JanOne I</v>
      </c>
      <c r="H4477" s="1" t="s">
        <v>26092</v>
      </c>
      <c r="I4477" s="1" t="s">
        <v>26093</v>
      </c>
      <c r="J4477" s="1" t="s">
        <v>19176</v>
      </c>
      <c r="K4477" s="1">
        <v>66</v>
      </c>
      <c r="L4477" s="1"/>
      <c r="M4477" s="4" t="e">
        <f t="shared" si="72"/>
        <v>#N/A</v>
      </c>
      <c r="N4477" t="str">
        <f>LEFT(I4477,N$1)</f>
        <v xml:space="preserve">LIMBACH </v>
      </c>
      <c r="O4477" s="4" t="str">
        <f>IFERROR(INDEX($B$1968:$B$6893,MATCH($N4477,$F$1968:$F$6893,0),1),0)</f>
        <v>LMB</v>
      </c>
    </row>
    <row r="4478" spans="1:15" x14ac:dyDescent="0.3">
      <c r="A4478" s="1">
        <v>1805526</v>
      </c>
      <c r="B4478" s="1" t="s">
        <v>12901</v>
      </c>
      <c r="C4478" s="1" t="s">
        <v>12902</v>
      </c>
      <c r="D4478" s="4" t="s">
        <v>41373</v>
      </c>
      <c r="F4478" s="1" t="str">
        <f>LEFT($C4478,$N$1)</f>
        <v xml:space="preserve">Janover </v>
      </c>
      <c r="H4478" s="1" t="s">
        <v>26094</v>
      </c>
      <c r="I4478" s="1" t="s">
        <v>26095</v>
      </c>
      <c r="J4478" s="1" t="s">
        <v>19258</v>
      </c>
      <c r="K4478" s="1">
        <v>66</v>
      </c>
      <c r="L4478" s="1"/>
      <c r="M4478" s="4" t="e">
        <f t="shared" si="72"/>
        <v>#N/A</v>
      </c>
      <c r="N4478" t="str">
        <f>LEFT(I4478,N$1)</f>
        <v>NUVEEN G</v>
      </c>
      <c r="O4478" s="4" t="str">
        <f>IFERROR(INDEX($B$1968:$B$6893,MATCH($N4478,$F$1968:$F$6893,0),1),0)</f>
        <v>JGH</v>
      </c>
    </row>
    <row r="4479" spans="1:15" x14ac:dyDescent="0.3">
      <c r="A4479" s="1">
        <v>1839839</v>
      </c>
      <c r="B4479" s="1" t="s">
        <v>4402</v>
      </c>
      <c r="C4479" s="1" t="s">
        <v>4403</v>
      </c>
      <c r="D4479" s="4" t="s">
        <v>41373</v>
      </c>
      <c r="F4479" s="1" t="str">
        <f>LEFT($C4479,$N$1)</f>
        <v>Janus In</v>
      </c>
      <c r="H4479" s="1" t="s">
        <v>26117</v>
      </c>
      <c r="I4479" s="1" t="s">
        <v>20512</v>
      </c>
      <c r="J4479" s="1" t="s">
        <v>26118</v>
      </c>
      <c r="K4479" s="1">
        <v>66</v>
      </c>
      <c r="L4479" s="1"/>
      <c r="M4479" s="4" t="e">
        <f t="shared" si="72"/>
        <v>#N/A</v>
      </c>
      <c r="N4479" t="str">
        <f>LEFT(I4479,N$1)</f>
        <v>FIRST TR</v>
      </c>
      <c r="O4479" s="4" t="str">
        <f>IFERROR(INDEX($B$1968:$B$6893,MATCH($N4479,$F$1968:$F$6893,0),1),0)</f>
        <v>FDEU</v>
      </c>
    </row>
    <row r="4480" spans="1:15" x14ac:dyDescent="0.3">
      <c r="A4480" s="1">
        <v>1817713</v>
      </c>
      <c r="B4480" s="1" t="s">
        <v>7144</v>
      </c>
      <c r="C4480" s="1" t="s">
        <v>7145</v>
      </c>
      <c r="D4480" s="4" t="s">
        <v>41373</v>
      </c>
      <c r="F4480" s="1" t="str">
        <f>LEFT($C4480,$N$1)</f>
        <v>Janux Th</v>
      </c>
      <c r="H4480" s="1" t="s">
        <v>26087</v>
      </c>
      <c r="I4480" s="1" t="s">
        <v>8692</v>
      </c>
      <c r="J4480" s="1" t="s">
        <v>23599</v>
      </c>
      <c r="K4480" s="1">
        <v>66</v>
      </c>
      <c r="L4480" s="1"/>
      <c r="M4480" s="4" t="e">
        <f t="shared" si="72"/>
        <v>#N/A</v>
      </c>
      <c r="N4480" t="str">
        <f>LEFT(I4480,N$1)</f>
        <v>EVANS BA</v>
      </c>
      <c r="O4480" s="4" t="str">
        <f>IFERROR(INDEX($B$1968:$B$6893,MATCH($N4480,$F$1968:$F$6893,0),1),0)</f>
        <v>EVBN</v>
      </c>
    </row>
    <row r="4481" spans="1:15" x14ac:dyDescent="0.3">
      <c r="A4481" s="1">
        <v>859796</v>
      </c>
      <c r="B4481" s="1" t="s">
        <v>8106</v>
      </c>
      <c r="C4481" s="1" t="s">
        <v>8107</v>
      </c>
      <c r="D4481" s="4" t="s">
        <v>41373</v>
      </c>
      <c r="F4481" s="1" t="str">
        <f>LEFT($C4481,$N$1)</f>
        <v>JAPAN SM</v>
      </c>
      <c r="H4481" s="1">
        <v>218683100</v>
      </c>
      <c r="I4481" s="1" t="s">
        <v>26084</v>
      </c>
      <c r="J4481" s="1" t="s">
        <v>19176</v>
      </c>
      <c r="K4481" s="1">
        <v>66</v>
      </c>
      <c r="L4481" s="1"/>
      <c r="M4481" s="4" t="e">
        <f t="shared" si="72"/>
        <v>#N/A</v>
      </c>
      <c r="N4481" t="str">
        <f>LEFT(I4481,N$1)</f>
        <v>CORE MOL</v>
      </c>
      <c r="O4481" s="4" t="str">
        <f>IFERROR(INDEX($B$1968:$B$6893,MATCH($N4481,$F$1968:$F$6893,0),1),0)</f>
        <v>CMT</v>
      </c>
    </row>
    <row r="4482" spans="1:15" x14ac:dyDescent="0.3">
      <c r="A4482" s="1">
        <v>1938186</v>
      </c>
      <c r="B4482" s="1" t="s">
        <v>11099</v>
      </c>
      <c r="C4482" s="1" t="s">
        <v>11100</v>
      </c>
      <c r="D4482" s="4" t="s">
        <v>41373</v>
      </c>
      <c r="F4482" s="1" t="str">
        <f>LEFT($C4482,$N$1)</f>
        <v>Jayud Gl</v>
      </c>
      <c r="H4482" s="1" t="s">
        <v>26082</v>
      </c>
      <c r="I4482" s="1" t="s">
        <v>26083</v>
      </c>
      <c r="J4482" s="1" t="s">
        <v>23599</v>
      </c>
      <c r="K4482" s="1">
        <v>66</v>
      </c>
      <c r="L4482" s="1"/>
      <c r="M4482" s="4" t="e">
        <f t="shared" ref="M4482:M4545" si="73">MATCH(L4482,$B:$B,0)</f>
        <v>#N/A</v>
      </c>
      <c r="N4482" t="str">
        <f>LEFT(I4482,N$1)</f>
        <v>COMMUNIT</v>
      </c>
      <c r="O4482" s="4" t="str">
        <f>IFERROR(INDEX($B$1968:$B$6893,MATCH($N4482,$F$1968:$F$6893,0),1),0)</f>
        <v>CMTV</v>
      </c>
    </row>
    <row r="4483" spans="1:15" x14ac:dyDescent="0.3">
      <c r="A4483" s="1">
        <v>1791942</v>
      </c>
      <c r="B4483" s="1" t="s">
        <v>15183</v>
      </c>
      <c r="C4483" s="1" t="s">
        <v>15184</v>
      </c>
      <c r="D4483" s="4" t="s">
        <v>41373</v>
      </c>
      <c r="F4483" s="1" t="str">
        <f>LEFT($C4483,$N$1)</f>
        <v>JBS B.V.</v>
      </c>
      <c r="H4483" s="1" t="s">
        <v>26078</v>
      </c>
      <c r="I4483" s="1" t="s">
        <v>26079</v>
      </c>
      <c r="J4483" s="1" t="s">
        <v>19176</v>
      </c>
      <c r="K4483" s="1">
        <v>66</v>
      </c>
      <c r="L4483" s="1"/>
      <c r="M4483" s="4" t="e">
        <f t="shared" si="73"/>
        <v>#N/A</v>
      </c>
      <c r="N4483" t="str">
        <f>LEFT(I4483,N$1)</f>
        <v>ATOSSA T</v>
      </c>
      <c r="O4483" s="4" t="str">
        <f>IFERROR(INDEX($B$1968:$B$6893,MATCH($N4483,$F$1968:$F$6893,0),1),0)</f>
        <v>ATOS</v>
      </c>
    </row>
    <row r="4484" spans="1:15" x14ac:dyDescent="0.3">
      <c r="A4484" s="1">
        <v>866643</v>
      </c>
      <c r="B4484" s="1" t="s">
        <v>9753</v>
      </c>
      <c r="C4484" s="1" t="s">
        <v>9754</v>
      </c>
      <c r="D4484" s="4" t="s">
        <v>41373</v>
      </c>
      <c r="F4484" s="1" t="str">
        <f>LEFT($C4484,$N$1)</f>
        <v>JD BANCS</v>
      </c>
      <c r="H4484" s="1" t="s">
        <v>26080</v>
      </c>
      <c r="I4484" s="1" t="s">
        <v>26081</v>
      </c>
      <c r="J4484" s="1" t="s">
        <v>25010</v>
      </c>
      <c r="K4484" s="1">
        <v>66</v>
      </c>
      <c r="L4484" s="1"/>
      <c r="M4484" s="4" t="e">
        <f t="shared" si="73"/>
        <v>#N/A</v>
      </c>
      <c r="N4484" t="str">
        <f>LEFT(I4484,N$1)</f>
        <v xml:space="preserve">CARTICA </v>
      </c>
      <c r="O4484" s="4">
        <f>IFERROR(INDEX($B$1968:$B$6893,MATCH($N4484,$F$1968:$F$6893,0),1),0)</f>
        <v>0</v>
      </c>
    </row>
    <row r="4485" spans="1:15" x14ac:dyDescent="0.3">
      <c r="A4485" s="1">
        <v>1905511</v>
      </c>
      <c r="B4485" s="1" t="s">
        <v>13317</v>
      </c>
      <c r="C4485" s="1" t="s">
        <v>13318</v>
      </c>
      <c r="D4485" s="4" t="s">
        <v>41373</v>
      </c>
      <c r="F4485" s="1" t="str">
        <f>LEFT($C4485,$N$1)</f>
        <v>JE Clean</v>
      </c>
      <c r="H4485" s="1" t="s">
        <v>26085</v>
      </c>
      <c r="I4485" s="1" t="s">
        <v>26086</v>
      </c>
      <c r="J4485" s="1" t="s">
        <v>19176</v>
      </c>
      <c r="K4485" s="1">
        <v>66</v>
      </c>
      <c r="L4485" s="1"/>
      <c r="M4485" s="4" t="e">
        <f t="shared" si="73"/>
        <v>#N/A</v>
      </c>
      <c r="N4485" t="str">
        <f>LEFT(I4485,N$1)</f>
        <v>DUFF &amp;PH</v>
      </c>
      <c r="O4485" s="4">
        <f>IFERROR(INDEX($B$1968:$B$6893,MATCH($N4485,$F$1968:$F$6893,0),1),0)</f>
        <v>0</v>
      </c>
    </row>
    <row r="4486" spans="1:15" x14ac:dyDescent="0.3">
      <c r="A4486" s="1">
        <v>1978294</v>
      </c>
      <c r="B4486" s="1" t="s">
        <v>15661</v>
      </c>
      <c r="C4486" s="1" t="s">
        <v>15662</v>
      </c>
      <c r="D4486" s="4" t="s">
        <v>41373</v>
      </c>
      <c r="F4486" s="1" t="str">
        <f>LEFT($C4486,$N$1)</f>
        <v>JEPLAN H</v>
      </c>
      <c r="H4486" s="1" t="s">
        <v>26090</v>
      </c>
      <c r="I4486" s="1" t="s">
        <v>26091</v>
      </c>
      <c r="J4486" s="1" t="s">
        <v>23599</v>
      </c>
      <c r="K4486" s="1">
        <v>66</v>
      </c>
      <c r="L4486" s="1"/>
      <c r="M4486" s="4" t="e">
        <f t="shared" si="73"/>
        <v>#N/A</v>
      </c>
      <c r="N4486" t="str">
        <f>LEFT(I4486,N$1)</f>
        <v>FLUENT I</v>
      </c>
      <c r="O4486" s="4">
        <f>IFERROR(INDEX($B$1968:$B$6893,MATCH($N4486,$F$1968:$F$6893,0),1),0)</f>
        <v>0</v>
      </c>
    </row>
    <row r="4487" spans="1:15" x14ac:dyDescent="0.3">
      <c r="A4487" s="1">
        <v>1696558</v>
      </c>
      <c r="B4487" s="1" t="s">
        <v>11191</v>
      </c>
      <c r="C4487" s="1" t="s">
        <v>11192</v>
      </c>
      <c r="D4487" s="4" t="s">
        <v>41373</v>
      </c>
      <c r="F4487" s="1" t="str">
        <f>LEFT($C4487,$N$1)</f>
        <v>Jerash H</v>
      </c>
      <c r="H4487" s="1" t="s">
        <v>26100</v>
      </c>
      <c r="I4487" s="1" t="s">
        <v>26101</v>
      </c>
      <c r="J4487" s="1" t="s">
        <v>23599</v>
      </c>
      <c r="K4487" s="1">
        <v>66</v>
      </c>
      <c r="L4487" s="1"/>
      <c r="M4487" s="4" t="e">
        <f t="shared" si="73"/>
        <v>#N/A</v>
      </c>
      <c r="N4487" t="str">
        <f>LEFT(I4487,N$1)</f>
        <v>SOCIAL C</v>
      </c>
      <c r="O4487" s="4">
        <f>IFERROR(INDEX($B$1968:$B$6893,MATCH($N4487,$F$1968:$F$6893,0),1),0)</f>
        <v>0</v>
      </c>
    </row>
    <row r="4488" spans="1:15" x14ac:dyDescent="0.3">
      <c r="A4488" s="1">
        <v>1713923</v>
      </c>
      <c r="B4488" s="1" t="s">
        <v>11945</v>
      </c>
      <c r="C4488" s="1" t="s">
        <v>11946</v>
      </c>
      <c r="D4488" s="4" t="s">
        <v>41373</v>
      </c>
      <c r="F4488" s="1" t="str">
        <f>LEFT($C4488,$N$1)</f>
        <v>Jianpu T</v>
      </c>
      <c r="H4488" s="1">
        <v>989570106</v>
      </c>
      <c r="I4488" s="1" t="s">
        <v>26108</v>
      </c>
      <c r="J4488" s="1" t="s">
        <v>23599</v>
      </c>
      <c r="K4488" s="1">
        <v>66</v>
      </c>
      <c r="L4488" s="1"/>
      <c r="M4488" s="4" t="e">
        <f t="shared" si="73"/>
        <v>#N/A</v>
      </c>
      <c r="N4488" t="str">
        <f>LEFT(I4488,N$1)</f>
        <v>ZIMMER E</v>
      </c>
      <c r="O4488" s="4">
        <f>IFERROR(INDEX($B$1968:$B$6893,MATCH($N4488,$F$1968:$F$6893,0),1),0)</f>
        <v>0</v>
      </c>
    </row>
    <row r="4489" spans="1:15" x14ac:dyDescent="0.3">
      <c r="A4489" s="1">
        <v>1852440</v>
      </c>
      <c r="B4489" s="1" t="s">
        <v>11329</v>
      </c>
      <c r="C4489" s="1" t="s">
        <v>11330</v>
      </c>
      <c r="D4489" s="4" t="s">
        <v>41373</v>
      </c>
      <c r="F4489" s="1" t="str">
        <f>LEFT($C4489,$N$1)</f>
        <v xml:space="preserve">Jianzhi </v>
      </c>
      <c r="H4489" s="1" t="s">
        <v>26088</v>
      </c>
      <c r="I4489" s="1" t="s">
        <v>26089</v>
      </c>
      <c r="J4489" s="1" t="s">
        <v>19439</v>
      </c>
      <c r="K4489" s="1">
        <v>66</v>
      </c>
      <c r="L4489" s="1"/>
      <c r="M4489" s="4" t="e">
        <f t="shared" si="73"/>
        <v>#N/A</v>
      </c>
      <c r="N4489" t="str">
        <f>LEFT(I4489,N$1)</f>
        <v>FAZE HOL</v>
      </c>
      <c r="O4489" s="4">
        <f>IFERROR(INDEX($B$1968:$B$6893,MATCH($N4489,$F$1968:$F$6893,0),1),0)</f>
        <v>0</v>
      </c>
    </row>
    <row r="4490" spans="1:15" x14ac:dyDescent="0.3">
      <c r="A4490" s="1">
        <v>1743102</v>
      </c>
      <c r="B4490" s="1" t="s">
        <v>7436</v>
      </c>
      <c r="C4490" s="1" t="s">
        <v>7437</v>
      </c>
      <c r="D4490" s="4" t="s">
        <v>41373</v>
      </c>
      <c r="F4490" s="1" t="str">
        <f>LEFT($C4490,$N$1)</f>
        <v>Jiayin G</v>
      </c>
      <c r="H4490" s="1" t="s">
        <v>26098</v>
      </c>
      <c r="I4490" s="1" t="s">
        <v>26099</v>
      </c>
      <c r="J4490" s="1" t="s">
        <v>19439</v>
      </c>
      <c r="K4490" s="1">
        <v>66</v>
      </c>
      <c r="L4490" s="1"/>
      <c r="M4490" s="4" t="e">
        <f t="shared" si="73"/>
        <v>#N/A</v>
      </c>
      <c r="N4490" t="str">
        <f>LEFT(I4490,N$1)</f>
        <v>RUNWAY G</v>
      </c>
      <c r="O4490" s="4">
        <f>IFERROR(INDEX($B$1968:$B$6893,MATCH($N4490,$F$1968:$F$6893,0),1),0)</f>
        <v>0</v>
      </c>
    </row>
    <row r="4491" spans="1:15" x14ac:dyDescent="0.3">
      <c r="A4491" s="1">
        <v>1837821</v>
      </c>
      <c r="B4491" s="1" t="s">
        <v>10145</v>
      </c>
      <c r="C4491" s="1" t="s">
        <v>10146</v>
      </c>
      <c r="D4491" s="4" t="s">
        <v>41373</v>
      </c>
      <c r="F4491" s="1" t="str">
        <f>LEFT($C4491,$N$1)</f>
        <v>Jin Medi</v>
      </c>
      <c r="H4491" s="1" t="s">
        <v>26106</v>
      </c>
      <c r="I4491" s="1" t="s">
        <v>26107</v>
      </c>
      <c r="J4491" s="1" t="s">
        <v>20394</v>
      </c>
      <c r="K4491" s="1">
        <v>66</v>
      </c>
      <c r="L4491" s="1"/>
      <c r="M4491" s="4" t="e">
        <f t="shared" si="73"/>
        <v>#N/A</v>
      </c>
      <c r="N4491" t="str">
        <f>LEFT(I4491,N$1)</f>
        <v>URBAN ON</v>
      </c>
      <c r="O4491" s="4">
        <f>IFERROR(INDEX($B$1968:$B$6893,MATCH($N4491,$F$1968:$F$6893,0),1),0)</f>
        <v>0</v>
      </c>
    </row>
    <row r="4492" spans="1:15" x14ac:dyDescent="0.3">
      <c r="A4492" s="1">
        <v>1481513</v>
      </c>
      <c r="B4492" s="1" t="s">
        <v>4366</v>
      </c>
      <c r="C4492" s="1" t="s">
        <v>4367</v>
      </c>
      <c r="D4492" s="4" t="s">
        <v>41373</v>
      </c>
      <c r="F4492" s="1" t="str">
        <f>LEFT($C4492,$N$1)</f>
        <v>JinkoSol</v>
      </c>
      <c r="H4492" s="1">
        <v>381430396</v>
      </c>
      <c r="I4492" s="1" t="s">
        <v>20787</v>
      </c>
      <c r="J4492" s="1" t="s">
        <v>26119</v>
      </c>
      <c r="K4492" s="1">
        <v>66</v>
      </c>
      <c r="L4492" s="1"/>
      <c r="M4492" s="4" t="e">
        <f t="shared" si="73"/>
        <v>#N/A</v>
      </c>
      <c r="N4492" t="str">
        <f>LEFT(I4492,N$1)</f>
        <v xml:space="preserve">GOLDMAN </v>
      </c>
      <c r="O4492" s="4">
        <f>IFERROR(INDEX($B$1968:$B$6893,MATCH($N4492,$F$1968:$F$6893,0),1),0)</f>
        <v>0</v>
      </c>
    </row>
    <row r="4493" spans="1:15" x14ac:dyDescent="0.3">
      <c r="A4493" s="1">
        <v>1816172</v>
      </c>
      <c r="B4493" s="1" t="s">
        <v>13951</v>
      </c>
      <c r="C4493" s="1" t="s">
        <v>13952</v>
      </c>
      <c r="D4493" s="4" t="s">
        <v>41373</v>
      </c>
      <c r="F4493" s="1" t="str">
        <f>LEFT($C4493,$N$1)</f>
        <v>Jiuzi Ho</v>
      </c>
      <c r="H4493" s="1" t="s">
        <v>26115</v>
      </c>
      <c r="I4493" s="1" t="s">
        <v>20042</v>
      </c>
      <c r="J4493" s="1" t="s">
        <v>26116</v>
      </c>
      <c r="K4493" s="1">
        <v>66</v>
      </c>
      <c r="L4493" s="1"/>
      <c r="M4493" s="4" t="e">
        <f t="shared" si="73"/>
        <v>#N/A</v>
      </c>
      <c r="N4493" t="str">
        <f>LEFT(I4493,N$1)</f>
        <v>DRAFTKIN</v>
      </c>
      <c r="O4493" s="4">
        <f>IFERROR(INDEX($B$1968:$B$6893,MATCH($N4493,$F$1968:$F$6893,0),1),0)</f>
        <v>0</v>
      </c>
    </row>
    <row r="4494" spans="1:15" x14ac:dyDescent="0.3">
      <c r="A4494" s="1">
        <v>1861733</v>
      </c>
      <c r="B4494" s="1" t="s">
        <v>15629</v>
      </c>
      <c r="C4494" s="1" t="s">
        <v>15630</v>
      </c>
      <c r="D4494" s="4" t="s">
        <v>41373</v>
      </c>
      <c r="F4494" s="1" t="str">
        <f>LEFT($C4494,$N$1)</f>
        <v>JJ Oppor</v>
      </c>
      <c r="H4494" s="1" t="s">
        <v>26109</v>
      </c>
      <c r="I4494" s="1" t="s">
        <v>26110</v>
      </c>
      <c r="J4494" s="1" t="s">
        <v>26111</v>
      </c>
      <c r="K4494" s="1">
        <v>66</v>
      </c>
      <c r="L4494" s="1"/>
      <c r="M4494" s="4" t="e">
        <f t="shared" si="73"/>
        <v>#N/A</v>
      </c>
      <c r="N4494" t="str">
        <f>LEFT(I4494,N$1)</f>
        <v>ARROWROO</v>
      </c>
      <c r="O4494" s="4">
        <f>IFERROR(INDEX($B$1968:$B$6893,MATCH($N4494,$F$1968:$F$6893,0),1),0)</f>
        <v>0</v>
      </c>
    </row>
    <row r="4495" spans="1:15" x14ac:dyDescent="0.3">
      <c r="A4495" s="1">
        <v>1948436</v>
      </c>
      <c r="B4495" s="1" t="s">
        <v>15735</v>
      </c>
      <c r="C4495" s="1" t="s">
        <v>15736</v>
      </c>
      <c r="D4495" s="4" t="s">
        <v>41373</v>
      </c>
      <c r="F4495" s="1" t="str">
        <f>LEFT($C4495,$N$1)</f>
        <v>J-Long G</v>
      </c>
      <c r="H4495" s="1" t="s">
        <v>26166</v>
      </c>
      <c r="I4495" s="1" t="s">
        <v>26167</v>
      </c>
      <c r="J4495" s="1" t="s">
        <v>23599</v>
      </c>
      <c r="K4495" s="1">
        <v>65</v>
      </c>
      <c r="L4495" s="1"/>
      <c r="M4495" s="4" t="e">
        <f t="shared" si="73"/>
        <v>#N/A</v>
      </c>
      <c r="N4495" t="str">
        <f>LEFT(I4495,N$1)</f>
        <v>WALKME L</v>
      </c>
      <c r="O4495" s="4" t="str">
        <f>IFERROR(INDEX($B$1968:$B$6893,MATCH($N4495,$F$1968:$F$6893,0),1),0)</f>
        <v>WKME</v>
      </c>
    </row>
    <row r="4496" spans="1:15" x14ac:dyDescent="0.3">
      <c r="A4496" s="1">
        <v>1834585</v>
      </c>
      <c r="B4496" s="1" t="s">
        <v>11593</v>
      </c>
      <c r="C4496" s="1" t="s">
        <v>11594</v>
      </c>
      <c r="D4496" s="4" t="s">
        <v>41373</v>
      </c>
      <c r="F4496" s="1" t="str">
        <f>LEFT($C4496,$N$1)</f>
        <v>JOANN In</v>
      </c>
      <c r="H4496" s="1">
        <v>961765104</v>
      </c>
      <c r="I4496" s="1" t="s">
        <v>26168</v>
      </c>
      <c r="J4496" s="1" t="s">
        <v>23599</v>
      </c>
      <c r="K4496" s="1">
        <v>65</v>
      </c>
      <c r="L4496" s="1"/>
      <c r="M4496" s="4" t="e">
        <f t="shared" si="73"/>
        <v>#N/A</v>
      </c>
      <c r="N4496" t="str">
        <f>LEFT(I4496,N$1)</f>
        <v>WESTWOOD</v>
      </c>
      <c r="O4496" s="4" t="str">
        <f>IFERROR(INDEX($B$1968:$B$6893,MATCH($N4496,$F$1968:$F$6893,0),1),0)</f>
        <v>WHG</v>
      </c>
    </row>
    <row r="4497" spans="1:15" x14ac:dyDescent="0.3">
      <c r="A4497" s="1">
        <v>925683</v>
      </c>
      <c r="B4497" s="1" t="s">
        <v>6287</v>
      </c>
      <c r="C4497" s="1" t="s">
        <v>6288</v>
      </c>
      <c r="D4497" s="4" t="s">
        <v>41373</v>
      </c>
      <c r="F4497" s="1" t="str">
        <f>LEFT($C4497,$N$1)</f>
        <v>JOHN HAN</v>
      </c>
      <c r="H4497" s="1" t="s">
        <v>26164</v>
      </c>
      <c r="I4497" s="1" t="s">
        <v>26165</v>
      </c>
      <c r="J4497" s="1" t="s">
        <v>20394</v>
      </c>
      <c r="K4497" s="1">
        <v>65</v>
      </c>
      <c r="L4497" s="1"/>
      <c r="M4497" s="4" t="e">
        <f t="shared" si="73"/>
        <v>#N/A</v>
      </c>
      <c r="N4497" t="str">
        <f>LEFT(I4497,N$1)</f>
        <v>VELOCITY</v>
      </c>
      <c r="O4497" s="4" t="str">
        <f>IFERROR(INDEX($B$1968:$B$6893,MATCH($N4497,$F$1968:$F$6893,0),1),0)</f>
        <v>VEL</v>
      </c>
    </row>
    <row r="4498" spans="1:15" x14ac:dyDescent="0.3">
      <c r="A4498" s="1">
        <v>1496749</v>
      </c>
      <c r="B4498" s="1" t="s">
        <v>9149</v>
      </c>
      <c r="C4498" s="1" t="s">
        <v>9150</v>
      </c>
      <c r="D4498" s="4" t="s">
        <v>41373</v>
      </c>
      <c r="F4498" s="1" t="str">
        <f>LEFT($C4498,$N$1)</f>
        <v>John Han</v>
      </c>
      <c r="H4498" s="1" t="s">
        <v>26156</v>
      </c>
      <c r="I4498" s="1" t="s">
        <v>26157</v>
      </c>
      <c r="J4498" s="1" t="s">
        <v>19176</v>
      </c>
      <c r="K4498" s="1">
        <v>65</v>
      </c>
      <c r="L4498" s="1"/>
      <c r="M4498" s="4" t="e">
        <f t="shared" si="73"/>
        <v>#N/A</v>
      </c>
      <c r="N4498" t="str">
        <f>LEFT(I4498,N$1)</f>
        <v>SMART SA</v>
      </c>
      <c r="O4498" s="4" t="str">
        <f>IFERROR(INDEX($B$1968:$B$6893,MATCH($N4498,$F$1968:$F$6893,0),1),0)</f>
        <v>SND</v>
      </c>
    </row>
    <row r="4499" spans="1:15" x14ac:dyDescent="0.3">
      <c r="A4499" s="1">
        <v>759866</v>
      </c>
      <c r="B4499" s="1" t="s">
        <v>9141</v>
      </c>
      <c r="C4499" s="1" t="s">
        <v>9142</v>
      </c>
      <c r="D4499" s="4" t="s">
        <v>41373</v>
      </c>
      <c r="F4499" s="1" t="str">
        <f>LEFT($C4499,$N$1)</f>
        <v>JOHN HAN</v>
      </c>
      <c r="H4499" s="1">
        <v>758932107</v>
      </c>
      <c r="I4499" s="1" t="s">
        <v>26153</v>
      </c>
      <c r="J4499" s="1" t="s">
        <v>19176</v>
      </c>
      <c r="K4499" s="1">
        <v>65</v>
      </c>
      <c r="L4499" s="1"/>
      <c r="M4499" s="4" t="e">
        <f t="shared" si="73"/>
        <v>#N/A</v>
      </c>
      <c r="N4499" t="str">
        <f>LEFT(I4499,N$1)</f>
        <v>REGIS CO</v>
      </c>
      <c r="O4499" s="4" t="str">
        <f>IFERROR(INDEX($B$1968:$B$6893,MATCH($N4499,$F$1968:$F$6893,0),1),0)</f>
        <v>RGS</v>
      </c>
    </row>
    <row r="4500" spans="1:15" x14ac:dyDescent="0.3">
      <c r="A4500" s="1">
        <v>759828</v>
      </c>
      <c r="B4500" s="1" t="s">
        <v>9373</v>
      </c>
      <c r="C4500" s="1" t="s">
        <v>9374</v>
      </c>
      <c r="D4500" s="4" t="s">
        <v>41373</v>
      </c>
      <c r="F4500" s="1" t="str">
        <f>LEFT($C4500,$N$1)</f>
        <v>JOHN HAN</v>
      </c>
      <c r="H4500" s="1" t="s">
        <v>26150</v>
      </c>
      <c r="I4500" s="1" t="s">
        <v>26151</v>
      </c>
      <c r="J4500" s="1" t="s">
        <v>19176</v>
      </c>
      <c r="K4500" s="1">
        <v>65</v>
      </c>
      <c r="L4500" s="1"/>
      <c r="M4500" s="4" t="e">
        <f t="shared" si="73"/>
        <v>#N/A</v>
      </c>
      <c r="N4500" t="str">
        <f>LEFT(I4500,N$1)</f>
        <v>PIMCO ST</v>
      </c>
      <c r="O4500" s="4" t="str">
        <f>IFERROR(INDEX($B$1968:$B$6893,MATCH($N4500,$F$1968:$F$6893,0),1),0)</f>
        <v>RCS</v>
      </c>
    </row>
    <row r="4501" spans="1:15" x14ac:dyDescent="0.3">
      <c r="A4501" s="1">
        <v>1176199</v>
      </c>
      <c r="B4501" s="1" t="s">
        <v>6894</v>
      </c>
      <c r="C4501" s="1" t="s">
        <v>6895</v>
      </c>
      <c r="D4501" s="4" t="s">
        <v>41373</v>
      </c>
      <c r="F4501" s="1" t="str">
        <f>LEFT($C4501,$N$1)</f>
        <v>JOHN HAN</v>
      </c>
      <c r="H4501" s="1" t="s">
        <v>26146</v>
      </c>
      <c r="I4501" s="1" t="s">
        <v>26147</v>
      </c>
      <c r="J4501" s="1" t="s">
        <v>19176</v>
      </c>
      <c r="K4501" s="1">
        <v>65</v>
      </c>
      <c r="L4501" s="1"/>
      <c r="M4501" s="4" t="e">
        <f t="shared" si="73"/>
        <v>#N/A</v>
      </c>
      <c r="N4501" t="str">
        <f>LEFT(I4501,N$1)</f>
        <v>NEOLEUKI</v>
      </c>
      <c r="O4501" s="4" t="str">
        <f>IFERROR(INDEX($B$1968:$B$6893,MATCH($N4501,$F$1968:$F$6893,0),1),0)</f>
        <v>NLTX</v>
      </c>
    </row>
    <row r="4502" spans="1:15" x14ac:dyDescent="0.3">
      <c r="A4502" s="1">
        <v>1189740</v>
      </c>
      <c r="B4502" s="1" t="s">
        <v>7298</v>
      </c>
      <c r="C4502" s="1" t="s">
        <v>7299</v>
      </c>
      <c r="D4502" s="4" t="s">
        <v>41373</v>
      </c>
      <c r="F4502" s="1" t="str">
        <f>LEFT($C4502,$N$1)</f>
        <v>JOHN HAN</v>
      </c>
      <c r="H4502" s="1" t="s">
        <v>26144</v>
      </c>
      <c r="I4502" s="1" t="s">
        <v>26145</v>
      </c>
      <c r="J4502" s="1" t="s">
        <v>23599</v>
      </c>
      <c r="K4502" s="1">
        <v>65</v>
      </c>
      <c r="L4502" s="1"/>
      <c r="M4502" s="4" t="e">
        <f t="shared" si="73"/>
        <v>#N/A</v>
      </c>
      <c r="N4502" t="str">
        <f>LEFT(I4502,N$1)</f>
        <v>MILESTON</v>
      </c>
      <c r="O4502" s="4" t="str">
        <f>IFERROR(INDEX($B$1968:$B$6893,MATCH($N4502,$F$1968:$F$6893,0),1),0)</f>
        <v>MIST</v>
      </c>
    </row>
    <row r="4503" spans="1:15" x14ac:dyDescent="0.3">
      <c r="A4503" s="1">
        <v>1215913</v>
      </c>
      <c r="B4503" s="1" t="s">
        <v>6713</v>
      </c>
      <c r="C4503" s="1" t="s">
        <v>6714</v>
      </c>
      <c r="D4503" s="4" t="s">
        <v>41373</v>
      </c>
      <c r="F4503" s="1" t="str">
        <f>LEFT($C4503,$N$1)</f>
        <v>JOHN HAN</v>
      </c>
      <c r="H4503" s="1">
        <v>596304204</v>
      </c>
      <c r="I4503" s="1" t="s">
        <v>7951</v>
      </c>
      <c r="J4503" s="1" t="s">
        <v>23599</v>
      </c>
      <c r="K4503" s="1">
        <v>65</v>
      </c>
      <c r="L4503" s="1"/>
      <c r="M4503" s="4" t="e">
        <f t="shared" si="73"/>
        <v>#N/A</v>
      </c>
      <c r="N4503" t="str">
        <f>LEFT(I4503,N$1)</f>
        <v>MIDDLEFI</v>
      </c>
      <c r="O4503" s="4" t="str">
        <f>IFERROR(INDEX($B$1968:$B$6893,MATCH($N4503,$F$1968:$F$6893,0),1),0)</f>
        <v>MBCN</v>
      </c>
    </row>
    <row r="4504" spans="1:15" x14ac:dyDescent="0.3">
      <c r="A4504" s="1">
        <v>855886</v>
      </c>
      <c r="B4504" s="1" t="s">
        <v>6387</v>
      </c>
      <c r="C4504" s="1" t="s">
        <v>6388</v>
      </c>
      <c r="D4504" s="4" t="s">
        <v>41373</v>
      </c>
      <c r="F4504" s="1" t="str">
        <f>LEFT($C4504,$N$1)</f>
        <v>JOHN HAN</v>
      </c>
      <c r="H4504" s="1" t="s">
        <v>26137</v>
      </c>
      <c r="I4504" s="1" t="s">
        <v>26138</v>
      </c>
      <c r="J4504" s="1" t="s">
        <v>19176</v>
      </c>
      <c r="K4504" s="1">
        <v>65</v>
      </c>
      <c r="L4504" s="1"/>
      <c r="M4504" s="4" t="e">
        <f t="shared" si="73"/>
        <v>#N/A</v>
      </c>
      <c r="N4504" t="str">
        <f>LEFT(I4504,N$1)</f>
        <v xml:space="preserve">INVESCO </v>
      </c>
      <c r="O4504" s="4" t="str">
        <f>IFERROR(INDEX($B$1968:$B$6893,MATCH($N4504,$F$1968:$F$6893,0),1),0)</f>
        <v>VKI</v>
      </c>
    </row>
    <row r="4505" spans="1:15" x14ac:dyDescent="0.3">
      <c r="A4505" s="1">
        <v>1260041</v>
      </c>
      <c r="B4505" s="1" t="s">
        <v>5923</v>
      </c>
      <c r="C4505" s="1" t="s">
        <v>5924</v>
      </c>
      <c r="D4505" s="4" t="s">
        <v>41373</v>
      </c>
      <c r="F4505" s="1" t="str">
        <f>LEFT($C4505,$N$1)</f>
        <v>JOHN HAN</v>
      </c>
      <c r="H4505" s="1" t="s">
        <v>26180</v>
      </c>
      <c r="I4505" s="1" t="s">
        <v>19505</v>
      </c>
      <c r="J4505" s="1" t="s">
        <v>26181</v>
      </c>
      <c r="K4505" s="1">
        <v>65</v>
      </c>
      <c r="L4505" s="1"/>
      <c r="M4505" s="4" t="e">
        <f t="shared" si="73"/>
        <v>#N/A</v>
      </c>
      <c r="N4505" t="str">
        <f>LEFT(I4505,N$1)</f>
        <v xml:space="preserve">INVESCO </v>
      </c>
      <c r="O4505" s="4" t="str">
        <f>IFERROR(INDEX($B$1968:$B$6893,MATCH($N4505,$F$1968:$F$6893,0),1),0)</f>
        <v>VKI</v>
      </c>
    </row>
    <row r="4506" spans="1:15" x14ac:dyDescent="0.3">
      <c r="A4506" s="1">
        <v>1396502</v>
      </c>
      <c r="B4506" s="1" t="s">
        <v>10909</v>
      </c>
      <c r="C4506" s="1" t="s">
        <v>10910</v>
      </c>
      <c r="D4506" s="4" t="s">
        <v>41373</v>
      </c>
      <c r="F4506" s="1" t="str">
        <f>LEFT($C4506,$N$1)</f>
        <v>John Han</v>
      </c>
      <c r="H4506" s="1" t="s">
        <v>26135</v>
      </c>
      <c r="I4506" s="1" t="s">
        <v>26136</v>
      </c>
      <c r="J4506" s="1" t="s">
        <v>23599</v>
      </c>
      <c r="K4506" s="1">
        <v>65</v>
      </c>
      <c r="L4506" s="1"/>
      <c r="M4506" s="4" t="e">
        <f t="shared" si="73"/>
        <v>#N/A</v>
      </c>
      <c r="N4506" t="str">
        <f>LEFT(I4506,N$1)</f>
        <v>GREYSTON</v>
      </c>
      <c r="O4506" s="4" t="str">
        <f>IFERROR(INDEX($B$1968:$B$6893,MATCH($N4506,$F$1968:$F$6893,0),1),0)</f>
        <v>GHI</v>
      </c>
    </row>
    <row r="4507" spans="1:15" x14ac:dyDescent="0.3">
      <c r="A4507" s="1">
        <v>1710482</v>
      </c>
      <c r="B4507" s="1" t="s">
        <v>7780</v>
      </c>
      <c r="C4507" s="1" t="s">
        <v>7781</v>
      </c>
      <c r="D4507" s="4" t="s">
        <v>41373</v>
      </c>
      <c r="F4507" s="1" t="str">
        <f>LEFT($C4507,$N$1)</f>
        <v>John Mar</v>
      </c>
      <c r="H4507" s="1" t="s">
        <v>26173</v>
      </c>
      <c r="I4507" s="1" t="s">
        <v>19830</v>
      </c>
      <c r="J4507" s="1" t="s">
        <v>26174</v>
      </c>
      <c r="K4507" s="1">
        <v>65</v>
      </c>
      <c r="L4507" s="1"/>
      <c r="M4507" s="4" t="e">
        <f t="shared" si="73"/>
        <v>#N/A</v>
      </c>
      <c r="N4507" t="str">
        <f>LEFT(I4507,N$1)</f>
        <v>FIRST TR</v>
      </c>
      <c r="O4507" s="4" t="str">
        <f>IFERROR(INDEX($B$1968:$B$6893,MATCH($N4507,$F$1968:$F$6893,0),1),0)</f>
        <v>FDEU</v>
      </c>
    </row>
    <row r="4508" spans="1:15" x14ac:dyDescent="0.3">
      <c r="A4508" s="1">
        <v>788329</v>
      </c>
      <c r="B4508" s="1" t="s">
        <v>6173</v>
      </c>
      <c r="C4508" s="1" t="s">
        <v>6174</v>
      </c>
      <c r="D4508" s="4" t="s">
        <v>41373</v>
      </c>
      <c r="F4508" s="1" t="str">
        <f>LEFT($C4508,$N$1)</f>
        <v xml:space="preserve">JOHNSON </v>
      </c>
      <c r="H4508" s="1" t="s">
        <v>26175</v>
      </c>
      <c r="I4508" s="1" t="s">
        <v>26176</v>
      </c>
      <c r="J4508" s="1" t="s">
        <v>26177</v>
      </c>
      <c r="K4508" s="1">
        <v>65</v>
      </c>
      <c r="L4508" s="1"/>
      <c r="M4508" s="4" t="e">
        <f t="shared" si="73"/>
        <v>#N/A</v>
      </c>
      <c r="N4508" t="str">
        <f>LEFT(I4508,N$1)</f>
        <v>First Tr</v>
      </c>
      <c r="O4508" s="4" t="str">
        <f>IFERROR(INDEX($B$1968:$B$6893,MATCH($N4508,$F$1968:$F$6893,0),1),0)</f>
        <v>FDEU</v>
      </c>
    </row>
    <row r="4509" spans="1:15" x14ac:dyDescent="0.3">
      <c r="A4509" s="1">
        <v>1394220</v>
      </c>
      <c r="B4509" s="1" t="s">
        <v>14593</v>
      </c>
      <c r="C4509" s="1" t="s">
        <v>14594</v>
      </c>
      <c r="D4509" s="4" t="s">
        <v>41373</v>
      </c>
      <c r="F4509" s="1" t="str">
        <f>LEFT($C4509,$N$1)</f>
        <v>JOIN Ent</v>
      </c>
      <c r="H4509" s="1" t="s">
        <v>26132</v>
      </c>
      <c r="I4509" s="1" t="s">
        <v>7509</v>
      </c>
      <c r="J4509" s="1" t="s">
        <v>19176</v>
      </c>
      <c r="K4509" s="1">
        <v>65</v>
      </c>
      <c r="L4509" s="1"/>
      <c r="M4509" s="4" t="e">
        <f t="shared" si="73"/>
        <v>#N/A</v>
      </c>
      <c r="N4509" t="str">
        <f>LEFT(I4509,N$1)</f>
        <v>FIDELITY</v>
      </c>
      <c r="O4509" s="4" t="str">
        <f>IFERROR(INDEX($B$1968:$B$6893,MATCH($N4509,$F$1968:$F$6893,0),1),0)</f>
        <v>FDBC</v>
      </c>
    </row>
    <row r="4510" spans="1:15" x14ac:dyDescent="0.3">
      <c r="A4510" s="1">
        <v>1612630</v>
      </c>
      <c r="B4510" s="1" t="s">
        <v>9061</v>
      </c>
      <c r="C4510" s="1" t="s">
        <v>9062</v>
      </c>
      <c r="D4510" s="4" t="s">
        <v>41373</v>
      </c>
      <c r="F4510" s="1" t="str">
        <f>LEFT($C4510,$N$1)</f>
        <v>JOINT Co</v>
      </c>
      <c r="H4510" s="1" t="s">
        <v>26127</v>
      </c>
      <c r="I4510" s="1" t="s">
        <v>26128</v>
      </c>
      <c r="J4510" s="1" t="s">
        <v>23599</v>
      </c>
      <c r="K4510" s="1">
        <v>65</v>
      </c>
      <c r="L4510" s="1"/>
      <c r="M4510" s="4" t="e">
        <f t="shared" si="73"/>
        <v>#N/A</v>
      </c>
      <c r="N4510" t="str">
        <f>LEFT(I4510,N$1)</f>
        <v>BIOSIG T</v>
      </c>
      <c r="O4510" s="4" t="str">
        <f>IFERROR(INDEX($B$1968:$B$6893,MATCH($N4510,$F$1968:$F$6893,0),1),0)</f>
        <v>BSGM</v>
      </c>
    </row>
    <row r="4511" spans="1:15" x14ac:dyDescent="0.3">
      <c r="A4511" s="1">
        <v>1083522</v>
      </c>
      <c r="B4511" s="1" t="s">
        <v>12177</v>
      </c>
      <c r="C4511" s="1" t="s">
        <v>12178</v>
      </c>
      <c r="D4511" s="4" t="s">
        <v>41373</v>
      </c>
      <c r="F4511" s="1" t="str">
        <f>LEFT($C4511,$N$1)</f>
        <v>JONES SO</v>
      </c>
      <c r="H4511" s="1" t="s">
        <v>26123</v>
      </c>
      <c r="I4511" s="1" t="s">
        <v>26124</v>
      </c>
      <c r="J4511" s="1" t="s">
        <v>19275</v>
      </c>
      <c r="K4511" s="1">
        <v>65</v>
      </c>
      <c r="L4511" s="1"/>
      <c r="M4511" s="4" t="e">
        <f t="shared" si="73"/>
        <v>#N/A</v>
      </c>
      <c r="N4511" t="str">
        <f>LEFT(I4511,N$1)</f>
        <v>ATHERSYS</v>
      </c>
      <c r="O4511" s="4" t="str">
        <f>IFERROR(INDEX($B$1968:$B$6893,MATCH($N4511,$F$1968:$F$6893,0),1),0)</f>
        <v>ATHX</v>
      </c>
    </row>
    <row r="4512" spans="1:15" x14ac:dyDescent="0.3">
      <c r="A4512" s="1">
        <v>1475430</v>
      </c>
      <c r="B4512" s="1" t="s">
        <v>16768</v>
      </c>
      <c r="C4512" s="1" t="s">
        <v>16769</v>
      </c>
      <c r="D4512" s="4" t="s">
        <v>41373</v>
      </c>
      <c r="F4512" s="1" t="str">
        <f>LEFT($C4512,$N$1)</f>
        <v>JOSHUA G</v>
      </c>
      <c r="H4512" s="1">
        <v>499103109</v>
      </c>
      <c r="I4512" s="1" t="s">
        <v>26139</v>
      </c>
      <c r="J4512" s="1" t="s">
        <v>19578</v>
      </c>
      <c r="K4512" s="1">
        <v>65</v>
      </c>
      <c r="L4512" s="1"/>
      <c r="M4512" s="4" t="e">
        <f t="shared" si="73"/>
        <v>#N/A</v>
      </c>
      <c r="N4512" t="str">
        <f>LEFT(I4512,N$1)</f>
        <v>KNIGHTSW</v>
      </c>
      <c r="O4512" s="4">
        <f>IFERROR(INDEX($B$1968:$B$6893,MATCH($N4512,$F$1968:$F$6893,0),1),0)</f>
        <v>0</v>
      </c>
    </row>
    <row r="4513" spans="1:15" x14ac:dyDescent="0.3">
      <c r="A4513" s="1">
        <v>1867066</v>
      </c>
      <c r="B4513" s="1" t="s">
        <v>10525</v>
      </c>
      <c r="C4513" s="1" t="s">
        <v>10526</v>
      </c>
      <c r="D4513" s="4" t="s">
        <v>41373</v>
      </c>
      <c r="F4513" s="1" t="str">
        <f>LEFT($C4513,$N$1)</f>
        <v xml:space="preserve">Journey </v>
      </c>
      <c r="H4513" s="1" t="s">
        <v>26158</v>
      </c>
      <c r="I4513" s="1" t="s">
        <v>26159</v>
      </c>
      <c r="J4513" s="1" t="s">
        <v>19578</v>
      </c>
      <c r="K4513" s="1">
        <v>65</v>
      </c>
      <c r="L4513" s="1"/>
      <c r="M4513" s="4" t="e">
        <f t="shared" si="73"/>
        <v>#N/A</v>
      </c>
      <c r="N4513" t="str">
        <f>LEFT(I4513,N$1)</f>
        <v>SOUTHPOR</v>
      </c>
      <c r="O4513" s="4">
        <f>IFERROR(INDEX($B$1968:$B$6893,MATCH($N4513,$F$1968:$F$6893,0),1),0)</f>
        <v>0</v>
      </c>
    </row>
    <row r="4514" spans="1:15" x14ac:dyDescent="0.3">
      <c r="A4514" s="1">
        <v>1805594</v>
      </c>
      <c r="B4514" s="1" t="s">
        <v>12839</v>
      </c>
      <c r="C4514" s="1" t="s">
        <v>12840</v>
      </c>
      <c r="D4514" s="4" t="s">
        <v>41373</v>
      </c>
      <c r="F4514" s="1" t="str">
        <f>LEFT($C4514,$N$1)</f>
        <v>Jowell G</v>
      </c>
      <c r="H4514" s="1" t="s">
        <v>26133</v>
      </c>
      <c r="I4514" s="1" t="s">
        <v>26134</v>
      </c>
      <c r="J4514" s="1" t="s">
        <v>20939</v>
      </c>
      <c r="K4514" s="1">
        <v>65</v>
      </c>
      <c r="L4514" s="1"/>
      <c r="M4514" s="4" t="e">
        <f t="shared" si="73"/>
        <v>#N/A</v>
      </c>
      <c r="N4514" t="str">
        <f>LEFT(I4514,N$1)</f>
        <v>FTAC EME</v>
      </c>
      <c r="O4514" s="4">
        <f>IFERROR(INDEX($B$1968:$B$6893,MATCH($N4514,$F$1968:$F$6893,0),1),0)</f>
        <v>0</v>
      </c>
    </row>
    <row r="4515" spans="1:15" x14ac:dyDescent="0.3">
      <c r="A4515" s="1">
        <v>1530238</v>
      </c>
      <c r="B4515" s="1" t="s">
        <v>3496</v>
      </c>
      <c r="C4515" s="1" t="s">
        <v>3497</v>
      </c>
      <c r="D4515" s="4" t="s">
        <v>41373</v>
      </c>
      <c r="F4515" s="1" t="str">
        <f>LEFT($C4515,$N$1)</f>
        <v>JOYY Inc</v>
      </c>
      <c r="H4515" s="1" t="s">
        <v>26140</v>
      </c>
      <c r="I4515" s="1" t="s">
        <v>26141</v>
      </c>
      <c r="J4515" s="1" t="s">
        <v>20791</v>
      </c>
      <c r="K4515" s="1">
        <v>65</v>
      </c>
      <c r="L4515" s="1"/>
      <c r="M4515" s="4" t="e">
        <f t="shared" si="73"/>
        <v>#N/A</v>
      </c>
      <c r="N4515" t="str">
        <f>LEFT(I4515,N$1)</f>
        <v>LAMF GLO</v>
      </c>
      <c r="O4515" s="4">
        <f>IFERROR(INDEX($B$1968:$B$6893,MATCH($N4515,$F$1968:$F$6893,0),1),0)</f>
        <v>0</v>
      </c>
    </row>
    <row r="4516" spans="1:15" x14ac:dyDescent="0.3">
      <c r="A4516" s="1">
        <v>1956410</v>
      </c>
      <c r="B4516" s="1" t="s">
        <v>15601</v>
      </c>
      <c r="C4516" s="1" t="s">
        <v>15602</v>
      </c>
      <c r="D4516" s="4" t="s">
        <v>41373</v>
      </c>
      <c r="F4516" s="1" t="str">
        <f>LEFT($C4516,$N$1)</f>
        <v>JP Outfi</v>
      </c>
      <c r="H4516" s="1" t="s">
        <v>26125</v>
      </c>
      <c r="I4516" s="1" t="s">
        <v>26126</v>
      </c>
      <c r="J4516" s="1" t="s">
        <v>19176</v>
      </c>
      <c r="K4516" s="1">
        <v>65</v>
      </c>
      <c r="L4516" s="1"/>
      <c r="M4516" s="4" t="e">
        <f t="shared" si="73"/>
        <v>#N/A</v>
      </c>
      <c r="N4516" t="str">
        <f>LEFT(I4516,N$1)</f>
        <v>AULT ALL</v>
      </c>
      <c r="O4516" s="4">
        <f>IFERROR(INDEX($B$1968:$B$6893,MATCH($N4516,$F$1968:$F$6893,0),1),0)</f>
        <v>0</v>
      </c>
    </row>
    <row r="4517" spans="1:15" x14ac:dyDescent="0.3">
      <c r="A4517" s="1">
        <v>1506814</v>
      </c>
      <c r="B4517" s="1" t="s">
        <v>14827</v>
      </c>
      <c r="C4517" s="1" t="s">
        <v>14828</v>
      </c>
      <c r="D4517" s="4" t="s">
        <v>41373</v>
      </c>
      <c r="F4517" s="1" t="str">
        <f>LEFT($C4517,$N$1)</f>
        <v>JPX Glob</v>
      </c>
      <c r="H4517" s="1" t="s">
        <v>26131</v>
      </c>
      <c r="I4517" s="1" t="s">
        <v>32</v>
      </c>
      <c r="J4517" s="1" t="s">
        <v>19176</v>
      </c>
      <c r="K4517" s="1">
        <v>65</v>
      </c>
      <c r="L4517" s="1"/>
      <c r="M4517" s="4" t="e">
        <f t="shared" si="73"/>
        <v>#N/A</v>
      </c>
      <c r="N4517" t="str">
        <f>LEFT(I4517,N$1)</f>
        <v>EXXON MO</v>
      </c>
      <c r="O4517" s="4">
        <f>IFERROR(INDEX($B$1968:$B$6893,MATCH($N4517,$F$1968:$F$6893,0),1),0)</f>
        <v>0</v>
      </c>
    </row>
    <row r="4518" spans="1:15" x14ac:dyDescent="0.3">
      <c r="A4518" s="1">
        <v>1597892</v>
      </c>
      <c r="B4518" s="1" t="s">
        <v>11061</v>
      </c>
      <c r="C4518" s="1" t="s">
        <v>11062</v>
      </c>
      <c r="D4518" s="4" t="s">
        <v>41373</v>
      </c>
      <c r="F4518" s="1" t="str">
        <f>LEFT($C4518,$N$1)</f>
        <v>JRSIS HE</v>
      </c>
      <c r="H4518" s="1" t="s">
        <v>26154</v>
      </c>
      <c r="I4518" s="1" t="s">
        <v>26155</v>
      </c>
      <c r="J4518" s="1" t="s">
        <v>19176</v>
      </c>
      <c r="K4518" s="1">
        <v>65</v>
      </c>
      <c r="L4518" s="1"/>
      <c r="M4518" s="4" t="e">
        <f t="shared" si="73"/>
        <v>#N/A</v>
      </c>
      <c r="N4518" t="str">
        <f>LEFT(I4518,N$1)</f>
        <v>SEMPER A</v>
      </c>
      <c r="O4518" s="4">
        <f>IFERROR(INDEX($B$1968:$B$6893,MATCH($N4518,$F$1968:$F$6893,0),1),0)</f>
        <v>0</v>
      </c>
    </row>
    <row r="4519" spans="1:15" x14ac:dyDescent="0.3">
      <c r="A4519" s="1">
        <v>1875016</v>
      </c>
      <c r="B4519" s="1" t="s">
        <v>15149</v>
      </c>
      <c r="C4519" s="1" t="s">
        <v>15150</v>
      </c>
      <c r="D4519" s="4" t="s">
        <v>41373</v>
      </c>
      <c r="F4519" s="1" t="str">
        <f>LEFT($C4519,$N$1)</f>
        <v>J-Star H</v>
      </c>
      <c r="H4519" s="1" t="s">
        <v>26160</v>
      </c>
      <c r="I4519" s="1" t="s">
        <v>26161</v>
      </c>
      <c r="J4519" s="1" t="s">
        <v>19176</v>
      </c>
      <c r="K4519" s="1">
        <v>65</v>
      </c>
      <c r="L4519" s="1"/>
      <c r="M4519" s="4" t="e">
        <f t="shared" si="73"/>
        <v>#N/A</v>
      </c>
      <c r="N4519" t="str">
        <f>LEFT(I4519,N$1)</f>
        <v>SPDR S A</v>
      </c>
      <c r="O4519" s="4">
        <f>IFERROR(INDEX($B$1968:$B$6893,MATCH($N4519,$F$1968:$F$6893,0),1),0)</f>
        <v>0</v>
      </c>
    </row>
    <row r="4520" spans="1:15" x14ac:dyDescent="0.3">
      <c r="A4520" s="1">
        <v>1517389</v>
      </c>
      <c r="B4520" s="1" t="s">
        <v>14549</v>
      </c>
      <c r="C4520" s="1" t="s">
        <v>14550</v>
      </c>
      <c r="D4520" s="4" t="s">
        <v>41373</v>
      </c>
      <c r="F4520" s="1" t="str">
        <f>LEFT($C4520,$N$1)</f>
        <v>Jubilant</v>
      </c>
      <c r="H4520" s="1" t="s">
        <v>26129</v>
      </c>
      <c r="I4520" s="1" t="s">
        <v>26130</v>
      </c>
      <c r="J4520" s="1" t="s">
        <v>20901</v>
      </c>
      <c r="K4520" s="1">
        <v>65</v>
      </c>
      <c r="L4520" s="1"/>
      <c r="M4520" s="4" t="e">
        <f t="shared" si="73"/>
        <v>#N/A</v>
      </c>
      <c r="N4520" t="str">
        <f>LEFT(I4520,N$1)</f>
        <v xml:space="preserve">Dreyfus </v>
      </c>
      <c r="O4520" s="4">
        <f>IFERROR(INDEX($B$1968:$B$6893,MATCH($N4520,$F$1968:$F$6893,0),1),0)</f>
        <v>0</v>
      </c>
    </row>
    <row r="4521" spans="1:15" x14ac:dyDescent="0.3">
      <c r="A4521" s="1">
        <v>1756708</v>
      </c>
      <c r="B4521" s="1" t="s">
        <v>7614</v>
      </c>
      <c r="C4521" s="1" t="s">
        <v>7615</v>
      </c>
      <c r="D4521" s="4" t="s">
        <v>41373</v>
      </c>
      <c r="F4521" s="1" t="str">
        <f>LEFT($C4521,$N$1)</f>
        <v>Jumia Te</v>
      </c>
      <c r="H4521" s="1" t="s">
        <v>26142</v>
      </c>
      <c r="I4521" s="1" t="s">
        <v>26143</v>
      </c>
      <c r="J4521" s="1" t="s">
        <v>23599</v>
      </c>
      <c r="K4521" s="1">
        <v>65</v>
      </c>
      <c r="L4521" s="1"/>
      <c r="M4521" s="4" t="e">
        <f t="shared" si="73"/>
        <v>#N/A</v>
      </c>
      <c r="N4521" t="str">
        <f>LEFT(I4521,N$1)</f>
        <v xml:space="preserve">MAGENTA </v>
      </c>
      <c r="O4521" s="4">
        <f>IFERROR(INDEX($B$1968:$B$6893,MATCH($N4521,$F$1968:$F$6893,0),1),0)</f>
        <v>0</v>
      </c>
    </row>
    <row r="4522" spans="1:15" x14ac:dyDescent="0.3">
      <c r="A4522" s="1">
        <v>714712</v>
      </c>
      <c r="B4522" s="1" t="s">
        <v>10513</v>
      </c>
      <c r="C4522" s="1" t="s">
        <v>10514</v>
      </c>
      <c r="D4522" s="4" t="s">
        <v>41373</v>
      </c>
      <c r="F4522" s="1" t="str">
        <f>LEFT($C4522,$N$1)</f>
        <v xml:space="preserve">JUNIATA </v>
      </c>
      <c r="H4522" s="1" t="s">
        <v>26148</v>
      </c>
      <c r="I4522" s="1" t="s">
        <v>26149</v>
      </c>
      <c r="J4522" s="1" t="s">
        <v>23599</v>
      </c>
      <c r="K4522" s="1">
        <v>65</v>
      </c>
      <c r="L4522" s="1"/>
      <c r="M4522" s="4" t="e">
        <f t="shared" si="73"/>
        <v>#N/A</v>
      </c>
      <c r="N4522" t="str">
        <f>LEFT(I4522,N$1)</f>
        <v>OXFORD S</v>
      </c>
      <c r="O4522" s="4">
        <f>IFERROR(INDEX($B$1968:$B$6893,MATCH($N4522,$F$1968:$F$6893,0),1),0)</f>
        <v>0</v>
      </c>
    </row>
    <row r="4523" spans="1:15" x14ac:dyDescent="0.3">
      <c r="A4523" s="1">
        <v>1546383</v>
      </c>
      <c r="B4523" s="1" t="s">
        <v>13033</v>
      </c>
      <c r="C4523" s="1" t="s">
        <v>13034</v>
      </c>
      <c r="D4523" s="4" t="s">
        <v>41373</v>
      </c>
      <c r="F4523" s="1" t="str">
        <f>LEFT($C4523,$N$1)</f>
        <v>JX Luxve</v>
      </c>
      <c r="H4523" s="1" t="s">
        <v>26162</v>
      </c>
      <c r="I4523" s="1" t="s">
        <v>26163</v>
      </c>
      <c r="J4523" s="1" t="s">
        <v>23599</v>
      </c>
      <c r="K4523" s="1">
        <v>65</v>
      </c>
      <c r="L4523" s="1"/>
      <c r="M4523" s="4" t="e">
        <f t="shared" si="73"/>
        <v>#N/A</v>
      </c>
      <c r="N4523" t="str">
        <f>LEFT(I4523,N$1)</f>
        <v>TRINE II</v>
      </c>
      <c r="O4523" s="4">
        <f>IFERROR(INDEX($B$1968:$B$6893,MATCH($N4523,$F$1968:$F$6893,0),1),0)</f>
        <v>0</v>
      </c>
    </row>
    <row r="4524" spans="1:15" x14ac:dyDescent="0.3">
      <c r="A4524" s="1">
        <v>1954488</v>
      </c>
      <c r="B4524" s="1" t="s">
        <v>15415</v>
      </c>
      <c r="C4524" s="1" t="s">
        <v>15416</v>
      </c>
      <c r="D4524" s="4" t="s">
        <v>41373</v>
      </c>
      <c r="F4524" s="1" t="str">
        <f>LEFT($C4524,$N$1)</f>
        <v>Jyong Bi</v>
      </c>
      <c r="H4524" s="1" t="s">
        <v>41357</v>
      </c>
      <c r="I4524" s="1" t="s">
        <v>26152</v>
      </c>
      <c r="J4524" s="1" t="s">
        <v>19439</v>
      </c>
      <c r="K4524" s="1">
        <v>65</v>
      </c>
      <c r="L4524" s="1"/>
      <c r="M4524" s="4" t="e">
        <f t="shared" si="73"/>
        <v>#N/A</v>
      </c>
      <c r="N4524" t="str">
        <f>LEFT(I4524,N$1)</f>
        <v>RAYTHEON</v>
      </c>
      <c r="O4524" s="4">
        <f>IFERROR(INDEX($B$1968:$B$6893,MATCH($N4524,$F$1968:$F$6893,0),1),0)</f>
        <v>0</v>
      </c>
    </row>
    <row r="4525" spans="1:15" x14ac:dyDescent="0.3">
      <c r="A4525" s="1">
        <v>1230058</v>
      </c>
      <c r="B4525" s="1" t="s">
        <v>9777</v>
      </c>
      <c r="C4525" s="1" t="s">
        <v>9778</v>
      </c>
      <c r="D4525" s="4" t="s">
        <v>41373</v>
      </c>
      <c r="F4525" s="1" t="str">
        <f>LEFT($C4525,$N$1)</f>
        <v>KAANAPAL</v>
      </c>
      <c r="H4525" s="1" t="s">
        <v>26178</v>
      </c>
      <c r="I4525" s="1" t="s">
        <v>21520</v>
      </c>
      <c r="J4525" s="1" t="s">
        <v>26179</v>
      </c>
      <c r="K4525" s="1">
        <v>65</v>
      </c>
      <c r="L4525" s="1"/>
      <c r="M4525" s="4" t="e">
        <f t="shared" si="73"/>
        <v>#N/A</v>
      </c>
      <c r="N4525" t="str">
        <f>LEFT(I4525,N$1)</f>
        <v>FLEXSHAR</v>
      </c>
      <c r="O4525" s="4">
        <f>IFERROR(INDEX($B$1968:$B$6893,MATCH($N4525,$F$1968:$F$6893,0),1),0)</f>
        <v>0</v>
      </c>
    </row>
    <row r="4526" spans="1:15" x14ac:dyDescent="0.3">
      <c r="A4526" s="1">
        <v>1962011</v>
      </c>
      <c r="B4526" s="1" t="s">
        <v>15497</v>
      </c>
      <c r="C4526" s="1" t="s">
        <v>15498</v>
      </c>
      <c r="D4526" s="4" t="s">
        <v>41373</v>
      </c>
      <c r="F4526" s="1" t="str">
        <f>LEFT($C4526,$N$1)</f>
        <v>Kairos P</v>
      </c>
      <c r="H4526" s="1" t="s">
        <v>26172</v>
      </c>
      <c r="I4526" s="1" t="s">
        <v>864</v>
      </c>
      <c r="J4526" s="1" t="s">
        <v>25134</v>
      </c>
      <c r="K4526" s="1">
        <v>65</v>
      </c>
      <c r="L4526" s="1"/>
      <c r="M4526" s="4" t="e">
        <f t="shared" si="73"/>
        <v>#N/A</v>
      </c>
      <c r="N4526" t="str">
        <f>LEFT(I4526,N$1)</f>
        <v>SPLUNK I</v>
      </c>
      <c r="O4526" s="4">
        <f>IFERROR(INDEX($B$1968:$B$6893,MATCH($N4526,$F$1968:$F$6893,0),1),0)</f>
        <v>0</v>
      </c>
    </row>
    <row r="4527" spans="1:15" x14ac:dyDescent="0.3">
      <c r="A4527" s="1">
        <v>1762239</v>
      </c>
      <c r="B4527" s="1" t="s">
        <v>11953</v>
      </c>
      <c r="C4527" s="1" t="s">
        <v>11954</v>
      </c>
      <c r="D4527" s="4" t="s">
        <v>41373</v>
      </c>
      <c r="F4527" s="1" t="str">
        <f>LEFT($C4527,$N$1)</f>
        <v>Kaival B</v>
      </c>
      <c r="H4527" s="1" t="s">
        <v>26169</v>
      </c>
      <c r="I4527" s="1" t="s">
        <v>26170</v>
      </c>
      <c r="J4527" s="1" t="s">
        <v>25446</v>
      </c>
      <c r="K4527" s="1">
        <v>65</v>
      </c>
      <c r="L4527" s="1"/>
      <c r="M4527" s="4" t="e">
        <f t="shared" si="73"/>
        <v>#N/A</v>
      </c>
      <c r="N4527" t="str">
        <f>LEFT(I4527,N$1)</f>
        <v>GREENBRI</v>
      </c>
      <c r="O4527" s="4">
        <f>IFERROR(INDEX($B$1968:$B$6893,MATCH($N4527,$F$1968:$F$6893,0),1),0)</f>
        <v>0</v>
      </c>
    </row>
    <row r="4528" spans="1:15" x14ac:dyDescent="0.3">
      <c r="A4528" s="1">
        <v>1479419</v>
      </c>
      <c r="B4528" s="1" t="s">
        <v>12029</v>
      </c>
      <c r="C4528" s="1" t="s">
        <v>12030</v>
      </c>
      <c r="D4528" s="4" t="s">
        <v>41373</v>
      </c>
      <c r="F4528" s="1" t="str">
        <f>LEFT($C4528,$N$1)</f>
        <v>KALA BIO</v>
      </c>
      <c r="H4528" s="1" t="s">
        <v>26171</v>
      </c>
      <c r="I4528" s="1" t="s">
        <v>20774</v>
      </c>
      <c r="J4528" s="1" t="s">
        <v>25151</v>
      </c>
      <c r="K4528" s="1">
        <v>65</v>
      </c>
      <c r="L4528" s="1"/>
      <c r="M4528" s="4" t="e">
        <f t="shared" si="73"/>
        <v>#N/A</v>
      </c>
      <c r="N4528" t="str">
        <f>LEFT(I4528,N$1)</f>
        <v>GUARDANT</v>
      </c>
      <c r="O4528" s="4">
        <f>IFERROR(INDEX($B$1968:$B$6893,MATCH($N4528,$F$1968:$F$6893,0),1),0)</f>
        <v>0</v>
      </c>
    </row>
    <row r="4529" spans="1:15" x14ac:dyDescent="0.3">
      <c r="A4529" s="1">
        <v>1751299</v>
      </c>
      <c r="B4529" s="1" t="s">
        <v>17035</v>
      </c>
      <c r="C4529" s="1" t="s">
        <v>17036</v>
      </c>
      <c r="D4529" s="4" t="s">
        <v>41373</v>
      </c>
      <c r="F4529" s="1" t="str">
        <f>LEFT($C4529,$N$1)</f>
        <v xml:space="preserve">Kaleido </v>
      </c>
      <c r="H4529" s="1" t="s">
        <v>26230</v>
      </c>
      <c r="I4529" s="1" t="s">
        <v>26231</v>
      </c>
      <c r="J4529" s="1" t="s">
        <v>19176</v>
      </c>
      <c r="K4529" s="1">
        <v>64</v>
      </c>
      <c r="L4529" s="1"/>
      <c r="M4529" s="4" t="e">
        <f t="shared" si="73"/>
        <v>#N/A</v>
      </c>
      <c r="N4529" t="str">
        <f>LEFT(I4529,N$1)</f>
        <v>XBIOTECH</v>
      </c>
      <c r="O4529" s="4" t="str">
        <f>IFERROR(INDEX($B$1968:$B$6893,MATCH($N4529,$F$1968:$F$6893,0),1),0)</f>
        <v>XBIT</v>
      </c>
    </row>
    <row r="4530" spans="1:15" x14ac:dyDescent="0.3">
      <c r="A4530" s="1">
        <v>1432133</v>
      </c>
      <c r="B4530" s="1" t="s">
        <v>7710</v>
      </c>
      <c r="C4530" s="1" t="s">
        <v>7711</v>
      </c>
      <c r="D4530" s="4" t="s">
        <v>41373</v>
      </c>
      <c r="F4530" s="1" t="str">
        <f>LEFT($C4530,$N$1)</f>
        <v xml:space="preserve">KALTURA </v>
      </c>
      <c r="H4530" s="1">
        <v>970646105</v>
      </c>
      <c r="I4530" s="1" t="s">
        <v>7485</v>
      </c>
      <c r="J4530" s="1" t="s">
        <v>20394</v>
      </c>
      <c r="K4530" s="1">
        <v>64</v>
      </c>
      <c r="L4530" s="1"/>
      <c r="M4530" s="4" t="e">
        <f t="shared" si="73"/>
        <v>#N/A</v>
      </c>
      <c r="N4530" t="str">
        <f>LEFT(I4530,N$1)</f>
        <v>WILLIS L</v>
      </c>
      <c r="O4530" s="4" t="str">
        <f>IFERROR(INDEX($B$1968:$B$6893,MATCH($N4530,$F$1968:$F$6893,0),1),0)</f>
        <v>WLFC</v>
      </c>
    </row>
    <row r="4531" spans="1:15" x14ac:dyDescent="0.3">
      <c r="A4531" s="1">
        <v>1348911</v>
      </c>
      <c r="B4531" s="1" t="s">
        <v>7210</v>
      </c>
      <c r="C4531" s="1" t="s">
        <v>7211</v>
      </c>
      <c r="D4531" s="4" t="s">
        <v>41373</v>
      </c>
      <c r="F4531" s="1" t="str">
        <f>LEFT($C4531,$N$1)</f>
        <v>KalVista</v>
      </c>
      <c r="H4531" s="1" t="s">
        <v>26228</v>
      </c>
      <c r="I4531" s="1" t="s">
        <v>26229</v>
      </c>
      <c r="J4531" s="1" t="s">
        <v>19176</v>
      </c>
      <c r="K4531" s="1">
        <v>64</v>
      </c>
      <c r="L4531" s="1"/>
      <c r="M4531" s="4" t="e">
        <f t="shared" si="73"/>
        <v>#N/A</v>
      </c>
      <c r="N4531" t="str">
        <f>LEFT(I4531,N$1)</f>
        <v xml:space="preserve">VIRACTA </v>
      </c>
      <c r="O4531" s="4" t="str">
        <f>IFERROR(INDEX($B$1968:$B$6893,MATCH($N4531,$F$1968:$F$6893,0),1),0)</f>
        <v>VIRX</v>
      </c>
    </row>
    <row r="4532" spans="1:15" x14ac:dyDescent="0.3">
      <c r="A4532" s="1">
        <v>1567529</v>
      </c>
      <c r="B4532" s="1" t="s">
        <v>7526</v>
      </c>
      <c r="C4532" s="1" t="s">
        <v>7527</v>
      </c>
      <c r="D4532" s="4" t="s">
        <v>41373</v>
      </c>
      <c r="F4532" s="1" t="str">
        <f>LEFT($C4532,$N$1)</f>
        <v>KAMADA L</v>
      </c>
      <c r="H4532" s="1" t="s">
        <v>26218</v>
      </c>
      <c r="I4532" s="1" t="s">
        <v>26219</v>
      </c>
      <c r="J4532" s="1" t="s">
        <v>19275</v>
      </c>
      <c r="K4532" s="1">
        <v>64</v>
      </c>
      <c r="L4532" s="1"/>
      <c r="M4532" s="4" t="e">
        <f t="shared" si="73"/>
        <v>#N/A</v>
      </c>
      <c r="N4532" t="str">
        <f>LEFT(I4532,N$1)</f>
        <v>QUEST RE</v>
      </c>
      <c r="O4532" s="4" t="str">
        <f>IFERROR(INDEX($B$1968:$B$6893,MATCH($N4532,$F$1968:$F$6893,0),1),0)</f>
        <v>QRHC</v>
      </c>
    </row>
    <row r="4533" spans="1:15" x14ac:dyDescent="0.3">
      <c r="A4533" s="1">
        <v>1316517</v>
      </c>
      <c r="B4533" s="1" t="s">
        <v>7418</v>
      </c>
      <c r="C4533" s="1" t="s">
        <v>7419</v>
      </c>
      <c r="D4533" s="4" t="s">
        <v>41373</v>
      </c>
      <c r="F4533" s="1" t="str">
        <f>LEFT($C4533,$N$1)</f>
        <v>Kandi Te</v>
      </c>
      <c r="H4533" s="1" t="s">
        <v>26216</v>
      </c>
      <c r="I4533" s="1" t="s">
        <v>26217</v>
      </c>
      <c r="J4533" s="1" t="s">
        <v>19176</v>
      </c>
      <c r="K4533" s="1">
        <v>64</v>
      </c>
      <c r="L4533" s="1"/>
      <c r="M4533" s="4" t="e">
        <f t="shared" si="73"/>
        <v>#N/A</v>
      </c>
      <c r="N4533" t="str">
        <f>LEFT(I4533,N$1)</f>
        <v>OPERA LT</v>
      </c>
      <c r="O4533" s="4" t="str">
        <f>IFERROR(INDEX($B$1968:$B$6893,MATCH($N4533,$F$1968:$F$6893,0),1),0)</f>
        <v>OPRA</v>
      </c>
    </row>
    <row r="4534" spans="1:15" x14ac:dyDescent="0.3">
      <c r="A4534" s="1">
        <v>1842827</v>
      </c>
      <c r="B4534" s="1" t="s">
        <v>1979</v>
      </c>
      <c r="C4534" s="1" t="s">
        <v>1980</v>
      </c>
      <c r="D4534" s="4" t="s">
        <v>41373</v>
      </c>
      <c r="F4534" s="1" t="str">
        <f>LEFT($C4534,$N$1)</f>
        <v xml:space="preserve">Kanzhun </v>
      </c>
      <c r="H4534" s="1" t="s">
        <v>26226</v>
      </c>
      <c r="I4534" s="1" t="s">
        <v>26227</v>
      </c>
      <c r="J4534" s="1" t="s">
        <v>19176</v>
      </c>
      <c r="K4534" s="1">
        <v>64</v>
      </c>
      <c r="L4534" s="1"/>
      <c r="M4534" s="4" t="e">
        <f t="shared" si="73"/>
        <v>#N/A</v>
      </c>
      <c r="N4534" t="str">
        <f>LEFT(I4534,N$1)</f>
        <v>TORTOISE</v>
      </c>
      <c r="O4534" s="4" t="str">
        <f>IFERROR(INDEX($B$1968:$B$6893,MATCH($N4534,$F$1968:$F$6893,0),1),0)</f>
        <v>NDP</v>
      </c>
    </row>
    <row r="4535" spans="1:15" x14ac:dyDescent="0.3">
      <c r="A4535" s="1">
        <v>1758021</v>
      </c>
      <c r="B4535" s="1" t="s">
        <v>6583</v>
      </c>
      <c r="C4535" s="1" t="s">
        <v>6584</v>
      </c>
      <c r="D4535" s="4" t="s">
        <v>41373</v>
      </c>
      <c r="F4535" s="1" t="str">
        <f>LEFT($C4535,$N$1)</f>
        <v>Karat Pa</v>
      </c>
      <c r="H4535" s="1" t="s">
        <v>26214</v>
      </c>
      <c r="I4535" s="1" t="s">
        <v>26215</v>
      </c>
      <c r="J4535" s="1" t="s">
        <v>19176</v>
      </c>
      <c r="K4535" s="1">
        <v>64</v>
      </c>
      <c r="L4535" s="1"/>
      <c r="M4535" s="4" t="e">
        <f t="shared" si="73"/>
        <v>#N/A</v>
      </c>
      <c r="N4535" t="str">
        <f>LEFT(I4535,N$1)</f>
        <v>Neuberge</v>
      </c>
      <c r="O4535" s="4" t="str">
        <f>IFERROR(INDEX($B$1968:$B$6893,MATCH($N4535,$F$1968:$F$6893,0),1),0)</f>
        <v>NBW</v>
      </c>
    </row>
    <row r="4536" spans="1:15" x14ac:dyDescent="0.3">
      <c r="A4536" s="1">
        <v>1729637</v>
      </c>
      <c r="B4536" s="1" t="s">
        <v>17126</v>
      </c>
      <c r="C4536" s="1" t="s">
        <v>17127</v>
      </c>
      <c r="D4536" s="4" t="s">
        <v>41373</v>
      </c>
      <c r="F4536" s="1" t="str">
        <f>LEFT($C4536,$N$1)</f>
        <v>Karbon-X</v>
      </c>
      <c r="H4536" s="1">
        <v>590672101</v>
      </c>
      <c r="I4536" s="1" t="s">
        <v>7279</v>
      </c>
      <c r="J4536" s="1" t="s">
        <v>19176</v>
      </c>
      <c r="K4536" s="1">
        <v>64</v>
      </c>
      <c r="L4536" s="1"/>
      <c r="M4536" s="4" t="e">
        <f t="shared" si="73"/>
        <v>#N/A</v>
      </c>
      <c r="N4536" t="str">
        <f>LEFT(I4536,N$1)</f>
        <v>MESABI T</v>
      </c>
      <c r="O4536" s="4" t="str">
        <f>IFERROR(INDEX($B$1968:$B$6893,MATCH($N4536,$F$1968:$F$6893,0),1),0)</f>
        <v>MSB</v>
      </c>
    </row>
    <row r="4537" spans="1:15" x14ac:dyDescent="0.3">
      <c r="A4537" s="1">
        <v>1828102</v>
      </c>
      <c r="B4537" s="1" t="s">
        <v>5569</v>
      </c>
      <c r="C4537" s="1" t="s">
        <v>5570</v>
      </c>
      <c r="D4537" s="4" t="s">
        <v>41373</v>
      </c>
      <c r="F4537" s="1" t="str">
        <f>LEFT($C4537,$N$1)</f>
        <v>Karooooo</v>
      </c>
      <c r="H4537" s="1" t="s">
        <v>26212</v>
      </c>
      <c r="I4537" s="1" t="s">
        <v>26213</v>
      </c>
      <c r="J4537" s="1" t="s">
        <v>23599</v>
      </c>
      <c r="K4537" s="1">
        <v>64</v>
      </c>
      <c r="L4537" s="1"/>
      <c r="M4537" s="4" t="e">
        <f t="shared" si="73"/>
        <v>#N/A</v>
      </c>
      <c r="N4537" t="str">
        <f>LEFT(I4537,N$1)</f>
        <v>MERIDIAN</v>
      </c>
      <c r="O4537" s="4" t="str">
        <f>IFERROR(INDEX($B$1968:$B$6893,MATCH($N4537,$F$1968:$F$6893,0),1),0)</f>
        <v>MRBK</v>
      </c>
    </row>
    <row r="4538" spans="1:15" x14ac:dyDescent="0.3">
      <c r="A4538" s="1">
        <v>1355848</v>
      </c>
      <c r="B4538" s="1" t="s">
        <v>11157</v>
      </c>
      <c r="C4538" s="1" t="s">
        <v>11158</v>
      </c>
      <c r="D4538" s="4" t="s">
        <v>41373</v>
      </c>
      <c r="F4538" s="1" t="str">
        <f>LEFT($C4538,$N$1)</f>
        <v xml:space="preserve">Kartoon </v>
      </c>
      <c r="H4538" s="1" t="s">
        <v>26208</v>
      </c>
      <c r="I4538" s="1" t="s">
        <v>26209</v>
      </c>
      <c r="J4538" s="1" t="s">
        <v>19176</v>
      </c>
      <c r="K4538" s="1">
        <v>64</v>
      </c>
      <c r="L4538" s="1"/>
      <c r="M4538" s="4" t="e">
        <f t="shared" si="73"/>
        <v>#N/A</v>
      </c>
      <c r="N4538" t="str">
        <f>LEFT(I4538,N$1)</f>
        <v xml:space="preserve">INVESCO </v>
      </c>
      <c r="O4538" s="4" t="str">
        <f>IFERROR(INDEX($B$1968:$B$6893,MATCH($N4538,$F$1968:$F$6893,0),1),0)</f>
        <v>VKI</v>
      </c>
    </row>
    <row r="4539" spans="1:15" x14ac:dyDescent="0.3">
      <c r="A4539" s="1">
        <v>1503802</v>
      </c>
      <c r="B4539" s="1" t="s">
        <v>9175</v>
      </c>
      <c r="C4539" s="1" t="s">
        <v>9176</v>
      </c>
      <c r="D4539" s="4" t="s">
        <v>41373</v>
      </c>
      <c r="F4539" s="1" t="str">
        <f>LEFT($C4539,$N$1)</f>
        <v>Karyopha</v>
      </c>
      <c r="H4539" s="1" t="s">
        <v>26239</v>
      </c>
      <c r="I4539" s="1" t="s">
        <v>26240</v>
      </c>
      <c r="J4539" s="1" t="s">
        <v>26241</v>
      </c>
      <c r="K4539" s="1">
        <v>64</v>
      </c>
      <c r="L4539" s="1"/>
      <c r="M4539" s="4" t="e">
        <f t="shared" si="73"/>
        <v>#N/A</v>
      </c>
      <c r="N4539" t="str">
        <f>LEFT(I4539,N$1)</f>
        <v xml:space="preserve">INVESCO </v>
      </c>
      <c r="O4539" s="4" t="str">
        <f>IFERROR(INDEX($B$1968:$B$6893,MATCH($N4539,$F$1968:$F$6893,0),1),0)</f>
        <v>VKI</v>
      </c>
    </row>
    <row r="4540" spans="1:15" x14ac:dyDescent="0.3">
      <c r="A4540" s="1">
        <v>1467845</v>
      </c>
      <c r="B4540" s="1" t="s">
        <v>18133</v>
      </c>
      <c r="C4540" s="1" t="s">
        <v>18134</v>
      </c>
      <c r="D4540" s="4" t="s">
        <v>41373</v>
      </c>
      <c r="F4540" s="1" t="str">
        <f>LEFT($C4540,$N$1)</f>
        <v xml:space="preserve">Kashin, </v>
      </c>
      <c r="H4540" s="1" t="s">
        <v>26204</v>
      </c>
      <c r="I4540" s="1" t="s">
        <v>26205</v>
      </c>
      <c r="J4540" s="1" t="s">
        <v>23599</v>
      </c>
      <c r="K4540" s="1">
        <v>64</v>
      </c>
      <c r="L4540" s="1"/>
      <c r="M4540" s="4" t="e">
        <f t="shared" si="73"/>
        <v>#N/A</v>
      </c>
      <c r="N4540" t="str">
        <f>LEFT(I4540,N$1)</f>
        <v xml:space="preserve">HARPOON </v>
      </c>
      <c r="O4540" s="4" t="str">
        <f>IFERROR(INDEX($B$1968:$B$6893,MATCH($N4540,$F$1968:$F$6893,0),1),0)</f>
        <v>HARP</v>
      </c>
    </row>
    <row r="4541" spans="1:15" x14ac:dyDescent="0.3">
      <c r="A4541" s="1">
        <v>795212</v>
      </c>
      <c r="B4541" s="1" t="s">
        <v>14437</v>
      </c>
      <c r="C4541" s="1" t="s">
        <v>14438</v>
      </c>
      <c r="D4541" s="4" t="s">
        <v>41373</v>
      </c>
      <c r="F4541" s="1" t="str">
        <f>LEFT($C4541,$N$1)</f>
        <v xml:space="preserve">Kaspien </v>
      </c>
      <c r="H4541" s="1" t="s">
        <v>26202</v>
      </c>
      <c r="I4541" s="1" t="s">
        <v>26203</v>
      </c>
      <c r="J4541" s="1" t="s">
        <v>25010</v>
      </c>
      <c r="K4541" s="1">
        <v>64</v>
      </c>
      <c r="L4541" s="1"/>
      <c r="M4541" s="4" t="e">
        <f t="shared" si="73"/>
        <v>#N/A</v>
      </c>
      <c r="N4541" t="str">
        <f>LEFT(I4541,N$1)</f>
        <v>ENTERPRI</v>
      </c>
      <c r="O4541" s="4" t="str">
        <f>IFERROR(INDEX($B$1968:$B$6893,MATCH($N4541,$F$1968:$F$6893,0),1),0)</f>
        <v>EBTC</v>
      </c>
    </row>
    <row r="4542" spans="1:15" x14ac:dyDescent="0.3">
      <c r="A4542" s="1">
        <v>1474558</v>
      </c>
      <c r="B4542" s="1" t="s">
        <v>14237</v>
      </c>
      <c r="C4542" s="1" t="s">
        <v>14238</v>
      </c>
      <c r="D4542" s="4" t="s">
        <v>41373</v>
      </c>
      <c r="F4542" s="1" t="str">
        <f>LEFT($C4542,$N$1)</f>
        <v>KAT EXPL</v>
      </c>
      <c r="H4542" s="1" t="s">
        <v>26196</v>
      </c>
      <c r="I4542" s="1" t="s">
        <v>26197</v>
      </c>
      <c r="J4542" s="1" t="s">
        <v>19176</v>
      </c>
      <c r="K4542" s="1">
        <v>64</v>
      </c>
      <c r="L4542" s="1"/>
      <c r="M4542" s="4" t="e">
        <f t="shared" si="73"/>
        <v>#N/A</v>
      </c>
      <c r="N4542" t="str">
        <f>LEFT(I4542,N$1)</f>
        <v>COLUMBIA</v>
      </c>
      <c r="O4542" s="4" t="str">
        <f>IFERROR(INDEX($B$1968:$B$6893,MATCH($N4542,$F$1968:$F$6893,0),1),0)</f>
        <v>CLBK</v>
      </c>
    </row>
    <row r="4543" spans="1:15" x14ac:dyDescent="0.3">
      <c r="A4543" s="1">
        <v>1530746</v>
      </c>
      <c r="B4543" s="1" t="s">
        <v>14421</v>
      </c>
      <c r="C4543" s="1" t="s">
        <v>14422</v>
      </c>
      <c r="D4543" s="4" t="s">
        <v>41373</v>
      </c>
      <c r="F4543" s="1" t="str">
        <f>LEFT($C4543,$N$1)</f>
        <v>Kaya Hol</v>
      </c>
      <c r="H4543" s="1">
        <v>164024101</v>
      </c>
      <c r="I4543" s="1" t="s">
        <v>26193</v>
      </c>
      <c r="J4543" s="1" t="s">
        <v>19176</v>
      </c>
      <c r="K4543" s="1">
        <v>64</v>
      </c>
      <c r="L4543" s="1"/>
      <c r="M4543" s="4" t="e">
        <f t="shared" si="73"/>
        <v>#N/A</v>
      </c>
      <c r="N4543" t="str">
        <f>LEFT(I4543,N$1)</f>
        <v xml:space="preserve">CHEMUNG </v>
      </c>
      <c r="O4543" s="4" t="str">
        <f>IFERROR(INDEX($B$1968:$B$6893,MATCH($N4543,$F$1968:$F$6893,0),1),0)</f>
        <v>CHMG</v>
      </c>
    </row>
    <row r="4544" spans="1:15" x14ac:dyDescent="0.3">
      <c r="A4544" s="1">
        <v>1293613</v>
      </c>
      <c r="B4544" s="1" t="s">
        <v>4796</v>
      </c>
      <c r="C4544" s="1" t="s">
        <v>4797</v>
      </c>
      <c r="D4544" s="4" t="s">
        <v>41373</v>
      </c>
      <c r="F4544" s="1" t="str">
        <f>LEFT($C4544,$N$1)</f>
        <v>Kayne An</v>
      </c>
      <c r="H4544" s="1" t="s">
        <v>26198</v>
      </c>
      <c r="I4544" s="1" t="s">
        <v>26199</v>
      </c>
      <c r="J4544" s="1" t="s">
        <v>19176</v>
      </c>
      <c r="K4544" s="1">
        <v>64</v>
      </c>
      <c r="L4544" s="1"/>
      <c r="M4544" s="4" t="e">
        <f t="shared" si="73"/>
        <v>#N/A</v>
      </c>
      <c r="N4544" t="str">
        <f>LEFT(I4544,N$1)</f>
        <v>EATON VA</v>
      </c>
      <c r="O4544" s="4" t="str">
        <f>IFERROR(INDEX($B$1968:$B$6893,MATCH($N4544,$F$1968:$F$6893,0),1),0)</f>
        <v>EVM</v>
      </c>
    </row>
    <row r="4545" spans="1:15" x14ac:dyDescent="0.3">
      <c r="A4545" s="1">
        <v>1500096</v>
      </c>
      <c r="B4545" s="1" t="s">
        <v>7014</v>
      </c>
      <c r="C4545" s="1" t="s">
        <v>7015</v>
      </c>
      <c r="D4545" s="4" t="s">
        <v>41373</v>
      </c>
      <c r="F4545" s="1" t="str">
        <f>LEFT($C4545,$N$1)</f>
        <v>Kayne An</v>
      </c>
      <c r="H4545" s="1" t="s">
        <v>26200</v>
      </c>
      <c r="I4545" s="1" t="s">
        <v>26201</v>
      </c>
      <c r="J4545" s="1" t="s">
        <v>19176</v>
      </c>
      <c r="K4545" s="1">
        <v>64</v>
      </c>
      <c r="L4545" s="1"/>
      <c r="M4545" s="4" t="e">
        <f t="shared" si="73"/>
        <v>#N/A</v>
      </c>
      <c r="N4545" t="str">
        <f>LEFT(I4545,N$1)</f>
        <v>EATON VA</v>
      </c>
      <c r="O4545" s="4" t="str">
        <f>IFERROR(INDEX($B$1968:$B$6893,MATCH($N4545,$F$1968:$F$6893,0),1),0)</f>
        <v>EVM</v>
      </c>
    </row>
    <row r="4546" spans="1:15" x14ac:dyDescent="0.3">
      <c r="A4546" s="1">
        <v>1075880</v>
      </c>
      <c r="B4546" s="1" t="s">
        <v>12497</v>
      </c>
      <c r="C4546" s="1" t="s">
        <v>12498</v>
      </c>
      <c r="D4546" s="4" t="s">
        <v>41373</v>
      </c>
      <c r="F4546" s="1" t="str">
        <f>LEFT($C4546,$N$1)</f>
        <v>KAZIA TH</v>
      </c>
      <c r="H4546" s="1" t="s">
        <v>26210</v>
      </c>
      <c r="I4546" s="1" t="s">
        <v>26211</v>
      </c>
      <c r="J4546" s="1" t="s">
        <v>19176</v>
      </c>
      <c r="K4546" s="1">
        <v>64</v>
      </c>
      <c r="L4546" s="1"/>
      <c r="M4546" s="4" t="e">
        <f t="shared" ref="M4546:M4609" si="74">MATCH(L4546,$B:$B,0)</f>
        <v>#N/A</v>
      </c>
      <c r="N4546" t="str">
        <f>LEFT(I4546,N$1)</f>
        <v>JOHN HAN</v>
      </c>
      <c r="O4546" s="4" t="str">
        <f>IFERROR(INDEX($B$1968:$B$6893,MATCH($N4546,$F$1968:$F$6893,0),1),0)</f>
        <v>BTO</v>
      </c>
    </row>
    <row r="4547" spans="1:15" x14ac:dyDescent="0.3">
      <c r="A4547" s="1">
        <v>1445930</v>
      </c>
      <c r="B4547" s="1" t="s">
        <v>1197</v>
      </c>
      <c r="C4547" s="1" t="s">
        <v>1198</v>
      </c>
      <c r="D4547" s="4" t="s">
        <v>41373</v>
      </c>
      <c r="F4547" s="1" t="str">
        <f>LEFT($C4547,$N$1)</f>
        <v>KB Finan</v>
      </c>
      <c r="H4547" s="1" t="s">
        <v>26236</v>
      </c>
      <c r="I4547" s="1" t="s">
        <v>26237</v>
      </c>
      <c r="J4547" s="1" t="s">
        <v>26238</v>
      </c>
      <c r="K4547" s="1">
        <v>64</v>
      </c>
      <c r="L4547" s="1"/>
      <c r="M4547" s="4" t="e">
        <f t="shared" si="74"/>
        <v>#N/A</v>
      </c>
      <c r="N4547" t="str">
        <f>LEFT(I4547,N$1)</f>
        <v>FRANKLIN</v>
      </c>
      <c r="O4547" s="4" t="str">
        <f>IFERROR(INDEX($B$1968:$B$6893,MATCH($N4547,$F$1968:$F$6893,0),1),0)</f>
        <v>FC</v>
      </c>
    </row>
    <row r="4548" spans="1:15" x14ac:dyDescent="0.3">
      <c r="A4548" s="1">
        <v>1631256</v>
      </c>
      <c r="B4548" s="1" t="s">
        <v>15807</v>
      </c>
      <c r="C4548" s="1" t="s">
        <v>15808</v>
      </c>
      <c r="D4548" s="4" t="s">
        <v>41373</v>
      </c>
      <c r="F4548" s="1" t="str">
        <f>LEFT($C4548,$N$1)</f>
        <v>KBS Grow</v>
      </c>
      <c r="H4548" s="1" t="s">
        <v>41433</v>
      </c>
      <c r="I4548" s="1" t="s">
        <v>26190</v>
      </c>
      <c r="J4548" s="1" t="s">
        <v>19176</v>
      </c>
      <c r="K4548" s="1">
        <v>64</v>
      </c>
      <c r="L4548" s="1"/>
      <c r="M4548" s="4" t="e">
        <f t="shared" si="74"/>
        <v>#N/A</v>
      </c>
      <c r="N4548" t="str">
        <f>LEFT(I4548,N$1)</f>
        <v>BLACKROC</v>
      </c>
      <c r="O4548" s="4" t="str">
        <f>IFERROR(INDEX($B$1968:$B$6893,MATCH($N4548,$F$1968:$F$6893,0),1),0)</f>
        <v>BMN</v>
      </c>
    </row>
    <row r="4549" spans="1:15" x14ac:dyDescent="0.3">
      <c r="A4549" s="1">
        <v>1482430</v>
      </c>
      <c r="B4549" s="1" t="s">
        <v>16334</v>
      </c>
      <c r="C4549" s="1" t="s">
        <v>16335</v>
      </c>
      <c r="D4549" s="4" t="s">
        <v>41373</v>
      </c>
      <c r="F4549" s="1" t="str">
        <f>LEFT($C4549,$N$1)</f>
        <v>KBS Real</v>
      </c>
      <c r="H4549" s="1" t="s">
        <v>26188</v>
      </c>
      <c r="I4549" s="1" t="s">
        <v>26189</v>
      </c>
      <c r="J4549" s="1" t="s">
        <v>23599</v>
      </c>
      <c r="K4549" s="1">
        <v>64</v>
      </c>
      <c r="L4549" s="1"/>
      <c r="M4549" s="4" t="e">
        <f t="shared" si="74"/>
        <v>#N/A</v>
      </c>
      <c r="N4549" t="str">
        <f>LEFT(I4549,N$1)</f>
        <v>ARCO PLA</v>
      </c>
      <c r="O4549" s="4" t="str">
        <f>IFERROR(INDEX($B$1968:$B$6893,MATCH($N4549,$F$1968:$F$6893,0),1),0)</f>
        <v>ARCE</v>
      </c>
    </row>
    <row r="4550" spans="1:15" x14ac:dyDescent="0.3">
      <c r="A4550" s="1">
        <v>1617242</v>
      </c>
      <c r="B4550" s="1" t="s">
        <v>6519</v>
      </c>
      <c r="C4550" s="1" t="s">
        <v>6520</v>
      </c>
      <c r="D4550" s="4" t="s">
        <v>41373</v>
      </c>
      <c r="F4550" s="1" t="str">
        <f>LEFT($C4550,$N$1)</f>
        <v>Kearny F</v>
      </c>
      <c r="H4550" s="1" t="s">
        <v>26182</v>
      </c>
      <c r="I4550" s="1" t="s">
        <v>26183</v>
      </c>
      <c r="J4550" s="1" t="s">
        <v>19176</v>
      </c>
      <c r="K4550" s="1">
        <v>64</v>
      </c>
      <c r="L4550" s="1"/>
      <c r="M4550" s="4" t="e">
        <f t="shared" si="74"/>
        <v>#N/A</v>
      </c>
      <c r="N4550" t="str">
        <f>LEFT(I4550,N$1)</f>
        <v>ALIGOS T</v>
      </c>
      <c r="O4550" s="4" t="str">
        <f>IFERROR(INDEX($B$1968:$B$6893,MATCH($N4550,$F$1968:$F$6893,0),1),0)</f>
        <v>ALGS</v>
      </c>
    </row>
    <row r="4551" spans="1:15" x14ac:dyDescent="0.3">
      <c r="A4551" s="1">
        <v>1161814</v>
      </c>
      <c r="B4551" s="1" t="s">
        <v>12675</v>
      </c>
      <c r="C4551" s="1" t="s">
        <v>12676</v>
      </c>
      <c r="D4551" s="4" t="s">
        <v>41373</v>
      </c>
      <c r="F4551" s="1" t="str">
        <f>LEFT($C4551,$N$1)</f>
        <v>KELSO TE</v>
      </c>
      <c r="H4551" s="1" t="s">
        <v>26194</v>
      </c>
      <c r="I4551" s="1" t="s">
        <v>26195</v>
      </c>
      <c r="J4551" s="1" t="s">
        <v>19194</v>
      </c>
      <c r="K4551" s="1">
        <v>64</v>
      </c>
      <c r="L4551" s="1"/>
      <c r="M4551" s="4" t="e">
        <f t="shared" si="74"/>
        <v>#N/A</v>
      </c>
      <c r="N4551" t="str">
        <f>LEFT(I4551,N$1)</f>
        <v xml:space="preserve">CHICKEN </v>
      </c>
      <c r="O4551" s="4">
        <f>IFERROR(INDEX($B$1968:$B$6893,MATCH($N4551,$F$1968:$F$6893,0),1),0)</f>
        <v>0</v>
      </c>
    </row>
    <row r="4552" spans="1:15" x14ac:dyDescent="0.3">
      <c r="A4552" s="1">
        <v>1471302</v>
      </c>
      <c r="B4552" s="1" t="s">
        <v>16880</v>
      </c>
      <c r="C4552" s="1" t="s">
        <v>16881</v>
      </c>
      <c r="D4552" s="4" t="s">
        <v>41373</v>
      </c>
      <c r="F4552" s="1" t="str">
        <f>LEFT($C4552,$N$1)</f>
        <v>Kemiao G</v>
      </c>
      <c r="H4552" s="1" t="s">
        <v>26220</v>
      </c>
      <c r="I4552" s="1" t="s">
        <v>26221</v>
      </c>
      <c r="J4552" s="1" t="s">
        <v>21145</v>
      </c>
      <c r="K4552" s="1">
        <v>64</v>
      </c>
      <c r="L4552" s="1"/>
      <c r="M4552" s="4" t="e">
        <f t="shared" si="74"/>
        <v>#N/A</v>
      </c>
      <c r="N4552" t="str">
        <f>LEFT(I4552,N$1)</f>
        <v>SHIFT TE</v>
      </c>
      <c r="O4552" s="4">
        <f>IFERROR(INDEX($B$1968:$B$6893,MATCH($N4552,$F$1968:$F$6893,0),1),0)</f>
        <v>0</v>
      </c>
    </row>
    <row r="4553" spans="1:15" x14ac:dyDescent="0.3">
      <c r="A4553" s="1">
        <v>55234</v>
      </c>
      <c r="B4553" s="1" t="s">
        <v>13889</v>
      </c>
      <c r="C4553" s="1" t="s">
        <v>13890</v>
      </c>
      <c r="D4553" s="4" t="s">
        <v>41373</v>
      </c>
      <c r="F4553" s="1" t="str">
        <f>LEFT($C4553,$N$1)</f>
        <v>KENILWOR</v>
      </c>
      <c r="H4553" s="1" t="s">
        <v>26186</v>
      </c>
      <c r="I4553" s="1" t="s">
        <v>26187</v>
      </c>
      <c r="J4553" s="1" t="s">
        <v>20791</v>
      </c>
      <c r="K4553" s="1">
        <v>64</v>
      </c>
      <c r="L4553" s="1"/>
      <c r="M4553" s="4" t="e">
        <f t="shared" si="74"/>
        <v>#N/A</v>
      </c>
      <c r="N4553" t="str">
        <f>LEFT(I4553,N$1)</f>
        <v>ANTHEMIS</v>
      </c>
      <c r="O4553" s="4">
        <f>IFERROR(INDEX($B$1968:$B$6893,MATCH($N4553,$F$1968:$F$6893,0),1),0)</f>
        <v>0</v>
      </c>
    </row>
    <row r="4554" spans="1:15" x14ac:dyDescent="0.3">
      <c r="A4554" s="1">
        <v>1611005</v>
      </c>
      <c r="B4554" s="1" t="s">
        <v>4904</v>
      </c>
      <c r="C4554" s="1" t="s">
        <v>4905</v>
      </c>
      <c r="D4554" s="4" t="s">
        <v>41373</v>
      </c>
      <c r="F4554" s="1" t="str">
        <f>LEFT($C4554,$N$1)</f>
        <v>Kenon Ho</v>
      </c>
      <c r="H4554" s="1" t="s">
        <v>26191</v>
      </c>
      <c r="I4554" s="1" t="s">
        <v>26192</v>
      </c>
      <c r="J4554" s="1" t="s">
        <v>25010</v>
      </c>
      <c r="K4554" s="1">
        <v>64</v>
      </c>
      <c r="L4554" s="1"/>
      <c r="M4554" s="4" t="e">
        <f t="shared" si="74"/>
        <v>#N/A</v>
      </c>
      <c r="N4554" t="str">
        <f>LEFT(I4554,N$1)</f>
        <v>CAPITALW</v>
      </c>
      <c r="O4554" s="4">
        <f>IFERROR(INDEX($B$1968:$B$6893,MATCH($N4554,$F$1968:$F$6893,0),1),0)</f>
        <v>0</v>
      </c>
    </row>
    <row r="4555" spans="1:15" x14ac:dyDescent="0.3">
      <c r="A4555" s="1">
        <v>1797762</v>
      </c>
      <c r="B4555" s="1" t="s">
        <v>16802</v>
      </c>
      <c r="C4555" s="1" t="s">
        <v>16803</v>
      </c>
      <c r="D4555" s="4" t="s">
        <v>41373</v>
      </c>
      <c r="F4555" s="1" t="str">
        <f>LEFT($C4555,$N$1)</f>
        <v>Kenongwo</v>
      </c>
      <c r="H4555" s="1" t="s">
        <v>26224</v>
      </c>
      <c r="I4555" s="1" t="s">
        <v>26225</v>
      </c>
      <c r="J4555" s="1" t="s">
        <v>25010</v>
      </c>
      <c r="K4555" s="1">
        <v>64</v>
      </c>
      <c r="L4555" s="1"/>
      <c r="M4555" s="4" t="e">
        <f t="shared" si="74"/>
        <v>#N/A</v>
      </c>
      <c r="N4555" t="str">
        <f>LEFT(I4555,N$1)</f>
        <v>SOUND PO</v>
      </c>
      <c r="O4555" s="4">
        <f>IFERROR(INDEX($B$1968:$B$6893,MATCH($N4555,$F$1968:$F$6893,0),1),0)</f>
        <v>0</v>
      </c>
    </row>
    <row r="4556" spans="1:15" x14ac:dyDescent="0.3">
      <c r="A4556" s="1">
        <v>1297341</v>
      </c>
      <c r="B4556" s="1" t="s">
        <v>11149</v>
      </c>
      <c r="C4556" s="1" t="s">
        <v>11150</v>
      </c>
      <c r="D4556" s="4" t="s">
        <v>41373</v>
      </c>
      <c r="F4556" s="1" t="str">
        <f>LEFT($C4556,$N$1)</f>
        <v>Kentucky</v>
      </c>
      <c r="H4556" s="1" t="s">
        <v>26184</v>
      </c>
      <c r="I4556" s="1" t="s">
        <v>26185</v>
      </c>
      <c r="J4556" s="1" t="s">
        <v>19176</v>
      </c>
      <c r="K4556" s="1">
        <v>64</v>
      </c>
      <c r="L4556" s="1"/>
      <c r="M4556" s="4" t="e">
        <f t="shared" si="74"/>
        <v>#N/A</v>
      </c>
      <c r="N4556" t="str">
        <f>LEFT(I4556,N$1)</f>
        <v>ALPS EQU</v>
      </c>
      <c r="O4556" s="4">
        <f>IFERROR(INDEX($B$1968:$B$6893,MATCH($N4556,$F$1968:$F$6893,0),1),0)</f>
        <v>0</v>
      </c>
    </row>
    <row r="4557" spans="1:15" x14ac:dyDescent="0.3">
      <c r="A4557" s="1">
        <v>1826202</v>
      </c>
      <c r="B4557" s="1" t="s">
        <v>15389</v>
      </c>
      <c r="C4557" s="1" t="s">
        <v>15390</v>
      </c>
      <c r="D4557" s="4" t="s">
        <v>41373</v>
      </c>
      <c r="F4557" s="1" t="str">
        <f>LEFT($C4557,$N$1)</f>
        <v>Kepuni H</v>
      </c>
      <c r="H4557" s="1" t="s">
        <v>26206</v>
      </c>
      <c r="I4557" s="1" t="s">
        <v>26207</v>
      </c>
      <c r="J4557" s="1" t="s">
        <v>19176</v>
      </c>
      <c r="K4557" s="1">
        <v>64</v>
      </c>
      <c r="L4557" s="1"/>
      <c r="M4557" s="4" t="e">
        <f t="shared" si="74"/>
        <v>#N/A</v>
      </c>
      <c r="N4557" t="str">
        <f>LEFT(I4557,N$1)</f>
        <v xml:space="preserve">HOME PT </v>
      </c>
      <c r="O4557" s="4">
        <f>IFERROR(INDEX($B$1968:$B$6893,MATCH($N4557,$F$1968:$F$6893,0),1),0)</f>
        <v>0</v>
      </c>
    </row>
    <row r="4558" spans="1:15" x14ac:dyDescent="0.3">
      <c r="A4558" s="1">
        <v>1664710</v>
      </c>
      <c r="B4558" s="1" t="s">
        <v>5223</v>
      </c>
      <c r="C4558" s="1" t="s">
        <v>5224</v>
      </c>
      <c r="D4558" s="4" t="s">
        <v>41373</v>
      </c>
      <c r="F4558" s="1" t="str">
        <f>LEFT($C4558,$N$1)</f>
        <v>Keros Th</v>
      </c>
      <c r="H4558" s="1" t="s">
        <v>26222</v>
      </c>
      <c r="I4558" s="1" t="s">
        <v>26223</v>
      </c>
      <c r="J4558" s="1" t="s">
        <v>19275</v>
      </c>
      <c r="K4558" s="1">
        <v>64</v>
      </c>
      <c r="L4558" s="1"/>
      <c r="M4558" s="4" t="e">
        <f t="shared" si="74"/>
        <v>#N/A</v>
      </c>
      <c r="N4558" t="str">
        <f>LEFT(I4558,N$1)</f>
        <v>SORRENTO</v>
      </c>
      <c r="O4558" s="4">
        <f>IFERROR(INDEX($B$1968:$B$6893,MATCH($N4558,$F$1968:$F$6893,0),1),0)</f>
        <v>0</v>
      </c>
    </row>
    <row r="4559" spans="1:15" x14ac:dyDescent="0.3">
      <c r="A4559" s="1">
        <v>55529</v>
      </c>
      <c r="B4559" s="1" t="s">
        <v>10719</v>
      </c>
      <c r="C4559" s="1" t="s">
        <v>10720</v>
      </c>
      <c r="D4559" s="4" t="s">
        <v>41373</v>
      </c>
      <c r="F4559" s="1" t="str">
        <f>LEFT($C4559,$N$1)</f>
        <v>KEWAUNEE</v>
      </c>
      <c r="H4559" s="1" t="s">
        <v>26232</v>
      </c>
      <c r="I4559" s="1" t="s">
        <v>26233</v>
      </c>
      <c r="J4559" s="1" t="s">
        <v>25441</v>
      </c>
      <c r="K4559" s="1">
        <v>64</v>
      </c>
      <c r="L4559" s="1"/>
      <c r="M4559" s="4" t="e">
        <f t="shared" si="74"/>
        <v>#N/A</v>
      </c>
      <c r="N4559" t="str">
        <f>LEFT(I4559,N$1)</f>
        <v>YOUDAO I</v>
      </c>
      <c r="O4559" s="4">
        <f>IFERROR(INDEX($B$1968:$B$6893,MATCH($N4559,$F$1968:$F$6893,0),1),0)</f>
        <v>0</v>
      </c>
    </row>
    <row r="4560" spans="1:15" x14ac:dyDescent="0.3">
      <c r="A4560" s="1">
        <v>719733</v>
      </c>
      <c r="B4560" s="1" t="s">
        <v>10997</v>
      </c>
      <c r="C4560" s="1" t="s">
        <v>10998</v>
      </c>
      <c r="D4560" s="4" t="s">
        <v>41373</v>
      </c>
      <c r="F4560" s="1" t="str">
        <f>LEFT($C4560,$N$1)</f>
        <v>KEY TRON</v>
      </c>
      <c r="H4560" s="1" t="s">
        <v>26242</v>
      </c>
      <c r="I4560" s="1" t="s">
        <v>26243</v>
      </c>
      <c r="J4560" s="1" t="s">
        <v>26244</v>
      </c>
      <c r="K4560" s="1">
        <v>64</v>
      </c>
      <c r="L4560" s="1"/>
      <c r="M4560" s="4" t="e">
        <f t="shared" si="74"/>
        <v>#N/A</v>
      </c>
      <c r="N4560" t="str">
        <f>LEFT(I4560,N$1)</f>
        <v>SIMPLIFY</v>
      </c>
      <c r="O4560" s="4">
        <f>IFERROR(INDEX($B$1968:$B$6893,MATCH($N4560,$F$1968:$F$6893,0),1),0)</f>
        <v>0</v>
      </c>
    </row>
    <row r="4561" spans="1:15" x14ac:dyDescent="0.3">
      <c r="A4561" s="1">
        <v>1832161</v>
      </c>
      <c r="B4561" s="1" t="s">
        <v>10727</v>
      </c>
      <c r="C4561" s="1" t="s">
        <v>10728</v>
      </c>
      <c r="D4561" s="4" t="s">
        <v>41373</v>
      </c>
      <c r="F4561" s="1" t="str">
        <f>LEFT($C4561,$N$1)</f>
        <v xml:space="preserve">KeyStar </v>
      </c>
      <c r="H4561" s="1" t="s">
        <v>26234</v>
      </c>
      <c r="I4561" s="1" t="s">
        <v>21051</v>
      </c>
      <c r="J4561" s="1" t="s">
        <v>24468</v>
      </c>
      <c r="K4561" s="1">
        <v>64</v>
      </c>
      <c r="L4561" s="1"/>
      <c r="M4561" s="4" t="e">
        <f t="shared" si="74"/>
        <v>#N/A</v>
      </c>
      <c r="N4561" t="str">
        <f>LEFT(I4561,N$1)</f>
        <v>ENVESTNE</v>
      </c>
      <c r="O4561" s="4">
        <f>IFERROR(INDEX($B$1968:$B$6893,MATCH($N4561,$F$1968:$F$6893,0),1),0)</f>
        <v>0</v>
      </c>
    </row>
    <row r="4562" spans="1:15" x14ac:dyDescent="0.3">
      <c r="A4562" s="1">
        <v>1645666</v>
      </c>
      <c r="B4562" s="1" t="s">
        <v>10309</v>
      </c>
      <c r="C4562" s="1" t="s">
        <v>10310</v>
      </c>
      <c r="D4562" s="4" t="s">
        <v>41373</v>
      </c>
      <c r="F4562" s="1" t="str">
        <f>LEFT($C4562,$N$1)</f>
        <v>Kezar Li</v>
      </c>
      <c r="H4562" s="1" t="s">
        <v>26235</v>
      </c>
      <c r="I4562" s="1" t="s">
        <v>20120</v>
      </c>
      <c r="J4562" s="1" t="s">
        <v>24468</v>
      </c>
      <c r="K4562" s="1">
        <v>64</v>
      </c>
      <c r="L4562" s="1"/>
      <c r="M4562" s="4" t="e">
        <f t="shared" si="74"/>
        <v>#N/A</v>
      </c>
      <c r="N4562" t="str">
        <f>LEFT(I4562,N$1)</f>
        <v>ZILLOW G</v>
      </c>
      <c r="O4562" s="4">
        <f>IFERROR(INDEX($B$1968:$B$6893,MATCH($N4562,$F$1968:$F$6893,0),1),0)</f>
        <v>0</v>
      </c>
    </row>
    <row r="4563" spans="1:15" x14ac:dyDescent="0.3">
      <c r="A4563" s="1">
        <v>1841873</v>
      </c>
      <c r="B4563" s="1" t="s">
        <v>10161</v>
      </c>
      <c r="C4563" s="1" t="s">
        <v>10162</v>
      </c>
      <c r="D4563" s="4" t="s">
        <v>41373</v>
      </c>
      <c r="F4563" s="1" t="str">
        <f>LEFT($C4563,$N$1)</f>
        <v>Khosla V</v>
      </c>
      <c r="H4563" s="1">
        <v>961684206</v>
      </c>
      <c r="I4563" s="1" t="s">
        <v>26281</v>
      </c>
      <c r="J4563" s="1" t="s">
        <v>20535</v>
      </c>
      <c r="K4563" s="1">
        <v>63</v>
      </c>
      <c r="L4563" s="1"/>
      <c r="M4563" s="4" t="e">
        <f t="shared" si="74"/>
        <v>#N/A</v>
      </c>
      <c r="N4563" t="str">
        <f>LEFT(I4563,N$1)</f>
        <v>WESTWATE</v>
      </c>
      <c r="O4563" s="4" t="str">
        <f>IFERROR(INDEX($B$1968:$B$6893,MATCH($N4563,$F$1968:$F$6893,0),1),0)</f>
        <v>WWR</v>
      </c>
    </row>
    <row r="4564" spans="1:15" x14ac:dyDescent="0.3">
      <c r="A4564" s="1">
        <v>1614466</v>
      </c>
      <c r="B4564" s="1" t="s">
        <v>16961</v>
      </c>
      <c r="C4564" s="1" t="s">
        <v>16962</v>
      </c>
      <c r="D4564" s="4" t="s">
        <v>41373</v>
      </c>
      <c r="F4564" s="1" t="str">
        <f>LEFT($C4564,$N$1)</f>
        <v>Kibush C</v>
      </c>
      <c r="H4564" s="1" t="s">
        <v>26275</v>
      </c>
      <c r="I4564" s="1" t="s">
        <v>26276</v>
      </c>
      <c r="J4564" s="1" t="s">
        <v>20535</v>
      </c>
      <c r="K4564" s="1">
        <v>63</v>
      </c>
      <c r="L4564" s="1"/>
      <c r="M4564" s="4" t="e">
        <f t="shared" si="74"/>
        <v>#N/A</v>
      </c>
      <c r="N4564" t="str">
        <f>LEFT(I4564,N$1)</f>
        <v>SKEENA R</v>
      </c>
      <c r="O4564" s="4" t="str">
        <f>IFERROR(INDEX($B$1968:$B$6893,MATCH($N4564,$F$1968:$F$6893,0),1),0)</f>
        <v>SKE</v>
      </c>
    </row>
    <row r="4565" spans="1:15" x14ac:dyDescent="0.3">
      <c r="A4565" s="1">
        <v>1049011</v>
      </c>
      <c r="B4565" s="1" t="s">
        <v>14695</v>
      </c>
      <c r="C4565" s="1" t="s">
        <v>14696</v>
      </c>
      <c r="D4565" s="4" t="s">
        <v>41373</v>
      </c>
      <c r="F4565" s="1" t="str">
        <f>LEFT($C4565,$N$1)</f>
        <v>KID CAST</v>
      </c>
      <c r="H4565" s="1" t="s">
        <v>26269</v>
      </c>
      <c r="I4565" s="1" t="s">
        <v>26270</v>
      </c>
      <c r="J4565" s="1" t="s">
        <v>21023</v>
      </c>
      <c r="K4565" s="1">
        <v>63</v>
      </c>
      <c r="L4565" s="1"/>
      <c r="M4565" s="4" t="e">
        <f t="shared" si="74"/>
        <v>#N/A</v>
      </c>
      <c r="N4565" t="str">
        <f>LEFT(I4565,N$1)</f>
        <v xml:space="preserve">PANACEA </v>
      </c>
      <c r="O4565" s="4" t="str">
        <f>IFERROR(INDEX($B$1968:$B$6893,MATCH($N4565,$F$1968:$F$6893,0),1),0)</f>
        <v>PLSH</v>
      </c>
    </row>
    <row r="4566" spans="1:15" x14ac:dyDescent="0.3">
      <c r="A4566" s="1">
        <v>1861522</v>
      </c>
      <c r="B4566" s="1" t="s">
        <v>13407</v>
      </c>
      <c r="C4566" s="1" t="s">
        <v>13408</v>
      </c>
      <c r="D4566" s="4" t="s">
        <v>41373</v>
      </c>
      <c r="F4566" s="1" t="str">
        <f>LEFT($C4566,$N$1)</f>
        <v>KIDPIK C</v>
      </c>
      <c r="H4566" s="1" t="s">
        <v>26297</v>
      </c>
      <c r="I4566" s="1" t="s">
        <v>24909</v>
      </c>
      <c r="J4566" s="1" t="s">
        <v>26298</v>
      </c>
      <c r="K4566" s="1">
        <v>63</v>
      </c>
      <c r="L4566" s="1"/>
      <c r="M4566" s="4" t="e">
        <f t="shared" si="74"/>
        <v>#N/A</v>
      </c>
      <c r="N4566" t="str">
        <f>LEFT(I4566,N$1)</f>
        <v>NORTHERN</v>
      </c>
      <c r="O4566" s="4" t="str">
        <f>IFERROR(INDEX($B$1968:$B$6893,MATCH($N4566,$F$1968:$F$6893,0),1),0)</f>
        <v>NAK</v>
      </c>
    </row>
    <row r="4567" spans="1:15" x14ac:dyDescent="0.3">
      <c r="A4567" s="1">
        <v>1606757</v>
      </c>
      <c r="B4567" s="1" t="s">
        <v>5791</v>
      </c>
      <c r="C4567" s="1" t="s">
        <v>5792</v>
      </c>
      <c r="D4567" s="4" t="s">
        <v>41373</v>
      </c>
      <c r="F4567" s="1" t="str">
        <f>LEFT($C4567,$N$1)</f>
        <v xml:space="preserve">Kimball </v>
      </c>
      <c r="H4567" s="1" t="s">
        <v>26279</v>
      </c>
      <c r="I4567" s="1" t="s">
        <v>26280</v>
      </c>
      <c r="J4567" s="1" t="s">
        <v>19176</v>
      </c>
      <c r="K4567" s="1">
        <v>63</v>
      </c>
      <c r="L4567" s="1"/>
      <c r="M4567" s="4" t="e">
        <f t="shared" si="74"/>
        <v>#N/A</v>
      </c>
      <c r="N4567" t="str">
        <f>LEFT(I4567,N$1)</f>
        <v xml:space="preserve">WESTERN </v>
      </c>
      <c r="O4567" s="4" t="str">
        <f>IFERROR(INDEX($B$1968:$B$6893,MATCH($N4567,$F$1968:$F$6893,0),1),0)</f>
        <v>WDI</v>
      </c>
    </row>
    <row r="4568" spans="1:15" x14ac:dyDescent="0.3">
      <c r="A4568" s="1">
        <v>1657788</v>
      </c>
      <c r="B4568" s="1" t="s">
        <v>4102</v>
      </c>
      <c r="C4568" s="1" t="s">
        <v>4103</v>
      </c>
      <c r="D4568" s="4" t="s">
        <v>41373</v>
      </c>
      <c r="F4568" s="1" t="str">
        <f>LEFT($C4568,$N$1)</f>
        <v xml:space="preserve">Kimbell </v>
      </c>
      <c r="H4568" s="1" t="s">
        <v>26267</v>
      </c>
      <c r="I4568" s="1" t="s">
        <v>26268</v>
      </c>
      <c r="J4568" s="1" t="s">
        <v>19176</v>
      </c>
      <c r="K4568" s="1">
        <v>63</v>
      </c>
      <c r="L4568" s="1"/>
      <c r="M4568" s="4" t="e">
        <f t="shared" si="74"/>
        <v>#N/A</v>
      </c>
      <c r="N4568" t="str">
        <f>LEFT(I4568,N$1)</f>
        <v xml:space="preserve">INVESCO </v>
      </c>
      <c r="O4568" s="4" t="str">
        <f>IFERROR(INDEX($B$1968:$B$6893,MATCH($N4568,$F$1968:$F$6893,0),1),0)</f>
        <v>VKI</v>
      </c>
    </row>
    <row r="4569" spans="1:15" x14ac:dyDescent="0.3">
      <c r="A4569" s="1">
        <v>1696025</v>
      </c>
      <c r="B4569" s="1" t="s">
        <v>12655</v>
      </c>
      <c r="C4569" s="1" t="s">
        <v>12656</v>
      </c>
      <c r="D4569" s="4" t="s">
        <v>41373</v>
      </c>
      <c r="F4569" s="1" t="str">
        <f>LEFT($C4569,$N$1)</f>
        <v>Kindcard</v>
      </c>
      <c r="H4569" s="1" t="s">
        <v>26295</v>
      </c>
      <c r="I4569" s="1" t="s">
        <v>21068</v>
      </c>
      <c r="J4569" s="1" t="s">
        <v>26296</v>
      </c>
      <c r="K4569" s="1">
        <v>63</v>
      </c>
      <c r="L4569" s="1"/>
      <c r="M4569" s="4" t="e">
        <f t="shared" si="74"/>
        <v>#N/A</v>
      </c>
      <c r="N4569" t="str">
        <f>LEFT(I4569,N$1)</f>
        <v xml:space="preserve">INVESCO </v>
      </c>
      <c r="O4569" s="4" t="str">
        <f>IFERROR(INDEX($B$1968:$B$6893,MATCH($N4569,$F$1968:$F$6893,0),1),0)</f>
        <v>VKI</v>
      </c>
    </row>
    <row r="4570" spans="1:15" x14ac:dyDescent="0.3">
      <c r="A4570" s="1">
        <v>1946573</v>
      </c>
      <c r="B4570" s="1" t="s">
        <v>15157</v>
      </c>
      <c r="C4570" s="1" t="s">
        <v>15158</v>
      </c>
      <c r="D4570" s="4" t="s">
        <v>41373</v>
      </c>
      <c r="F4570" s="1" t="str">
        <f>LEFT($C4570,$N$1)</f>
        <v>Kindly M</v>
      </c>
      <c r="H4570" s="1" t="s">
        <v>26265</v>
      </c>
      <c r="I4570" s="1" t="s">
        <v>26266</v>
      </c>
      <c r="J4570" s="1" t="s">
        <v>23599</v>
      </c>
      <c r="K4570" s="1">
        <v>63</v>
      </c>
      <c r="L4570" s="1"/>
      <c r="M4570" s="4" t="e">
        <f t="shared" si="74"/>
        <v>#N/A</v>
      </c>
      <c r="N4570" t="str">
        <f>LEFT(I4570,N$1)</f>
        <v>HEARTLAN</v>
      </c>
      <c r="O4570" s="4">
        <f>IFERROR(INDEX($B$1968:$B$6893,MATCH($N4570,$F$1968:$F$6893,0),1),0)</f>
        <v>0</v>
      </c>
    </row>
    <row r="4571" spans="1:15" x14ac:dyDescent="0.3">
      <c r="A4571" s="1">
        <v>1445283</v>
      </c>
      <c r="B4571" s="1" t="s">
        <v>11455</v>
      </c>
      <c r="C4571" s="1" t="s">
        <v>11456</v>
      </c>
      <c r="D4571" s="4" t="s">
        <v>41373</v>
      </c>
      <c r="F4571" s="1" t="str">
        <f>LEFT($C4571,$N$1)</f>
        <v xml:space="preserve">KINETA, </v>
      </c>
      <c r="H4571" s="1" t="s">
        <v>26259</v>
      </c>
      <c r="I4571" s="1" t="s">
        <v>26260</v>
      </c>
      <c r="J4571" s="1" t="s">
        <v>19176</v>
      </c>
      <c r="K4571" s="1">
        <v>63</v>
      </c>
      <c r="L4571" s="1"/>
      <c r="M4571" s="4" t="e">
        <f t="shared" si="74"/>
        <v>#N/A</v>
      </c>
      <c r="N4571" t="str">
        <f>LEFT(I4571,N$1)</f>
        <v>FREQUENC</v>
      </c>
      <c r="O4571" s="4" t="str">
        <f>IFERROR(INDEX($B$1968:$B$6893,MATCH($N4571,$F$1968:$F$6893,0),1),0)</f>
        <v>FEIM</v>
      </c>
    </row>
    <row r="4572" spans="1:15" x14ac:dyDescent="0.3">
      <c r="A4572" s="1">
        <v>1696195</v>
      </c>
      <c r="B4572" s="1" t="s">
        <v>8507</v>
      </c>
      <c r="C4572" s="1" t="s">
        <v>8508</v>
      </c>
      <c r="D4572" s="4" t="s">
        <v>41373</v>
      </c>
      <c r="F4572" s="1" t="str">
        <f>LEFT($C4572,$N$1)</f>
        <v xml:space="preserve">KINETIC </v>
      </c>
      <c r="H4572" s="1" t="s">
        <v>26257</v>
      </c>
      <c r="I4572" s="1" t="s">
        <v>26258</v>
      </c>
      <c r="J4572" s="1" t="s">
        <v>19176</v>
      </c>
      <c r="K4572" s="1">
        <v>63</v>
      </c>
      <c r="L4572" s="1"/>
      <c r="M4572" s="4" t="e">
        <f t="shared" si="74"/>
        <v>#N/A</v>
      </c>
      <c r="N4572" t="str">
        <f>LEFT(I4572,N$1)</f>
        <v>FIRST TR</v>
      </c>
      <c r="O4572" s="4" t="str">
        <f>IFERROR(INDEX($B$1968:$B$6893,MATCH($N4572,$F$1968:$F$6893,0),1),0)</f>
        <v>FDEU</v>
      </c>
    </row>
    <row r="4573" spans="1:15" x14ac:dyDescent="0.3">
      <c r="A4573" s="1">
        <v>1692787</v>
      </c>
      <c r="B4573" s="1" t="s">
        <v>3892</v>
      </c>
      <c r="C4573" s="1" t="s">
        <v>3893</v>
      </c>
      <c r="D4573" s="4" t="s">
        <v>41373</v>
      </c>
      <c r="F4573" s="1" t="str">
        <f>LEFT($C4573,$N$1)</f>
        <v xml:space="preserve">Kinetik </v>
      </c>
      <c r="H4573" s="1">
        <v>174740100</v>
      </c>
      <c r="I4573" s="1" t="s">
        <v>26254</v>
      </c>
      <c r="J4573" s="1" t="s">
        <v>19194</v>
      </c>
      <c r="K4573" s="1">
        <v>63</v>
      </c>
      <c r="L4573" s="1"/>
      <c r="M4573" s="4" t="e">
        <f t="shared" si="74"/>
        <v>#N/A</v>
      </c>
      <c r="N4573" t="str">
        <f>LEFT(I4573,N$1)</f>
        <v>CITIZENS</v>
      </c>
      <c r="O4573" s="4" t="str">
        <f>IFERROR(INDEX($B$1968:$B$6893,MATCH($N4573,$F$1968:$F$6893,0),1),0)</f>
        <v>CZNC</v>
      </c>
    </row>
    <row r="4574" spans="1:15" x14ac:dyDescent="0.3">
      <c r="A4574" s="1">
        <v>774415</v>
      </c>
      <c r="B4574" s="1" t="s">
        <v>14311</v>
      </c>
      <c r="C4574" s="1" t="s">
        <v>14312</v>
      </c>
      <c r="D4574" s="4" t="s">
        <v>41373</v>
      </c>
      <c r="F4574" s="1" t="str">
        <f>LEFT($C4574,$N$1)</f>
        <v>KING RES</v>
      </c>
      <c r="H4574" s="1">
        <v>109504100</v>
      </c>
      <c r="I4574" s="1" t="s">
        <v>26251</v>
      </c>
      <c r="J4574" s="1" t="s">
        <v>19176</v>
      </c>
      <c r="K4574" s="1">
        <v>63</v>
      </c>
      <c r="L4574" s="1"/>
      <c r="M4574" s="4" t="e">
        <f t="shared" si="74"/>
        <v>#N/A</v>
      </c>
      <c r="N4574" t="str">
        <f>LEFT(I4574,N$1)</f>
        <v>BRILLIAN</v>
      </c>
      <c r="O4574" s="4" t="str">
        <f>IFERROR(INDEX($B$1968:$B$6893,MATCH($N4574,$F$1968:$F$6893,0),1),0)</f>
        <v>KHIW</v>
      </c>
    </row>
    <row r="4575" spans="1:15" x14ac:dyDescent="0.3">
      <c r="A4575" s="1">
        <v>1374881</v>
      </c>
      <c r="B4575" s="1" t="s">
        <v>16985</v>
      </c>
      <c r="C4575" s="1" t="s">
        <v>16986</v>
      </c>
      <c r="D4575" s="4" t="s">
        <v>41373</v>
      </c>
      <c r="F4575" s="1" t="str">
        <f>LEFT($C4575,$N$1)</f>
        <v>Kingfish</v>
      </c>
      <c r="H4575" s="1" t="s">
        <v>26245</v>
      </c>
      <c r="I4575" s="1" t="s">
        <v>26246</v>
      </c>
      <c r="J4575" s="1" t="s">
        <v>19176</v>
      </c>
      <c r="K4575" s="1">
        <v>63</v>
      </c>
      <c r="L4575" s="1"/>
      <c r="M4575" s="4" t="e">
        <f t="shared" si="74"/>
        <v>#N/A</v>
      </c>
      <c r="N4575" t="str">
        <f>LEFT(I4575,N$1)</f>
        <v>AEGLEA B</v>
      </c>
      <c r="O4575" s="4" t="str">
        <f>IFERROR(INDEX($B$1968:$B$6893,MATCH($N4575,$F$1968:$F$6893,0),1),0)</f>
        <v>AGLE</v>
      </c>
    </row>
    <row r="4576" spans="1:15" x14ac:dyDescent="0.3">
      <c r="A4576" s="1">
        <v>33992</v>
      </c>
      <c r="B4576" s="1" t="s">
        <v>12127</v>
      </c>
      <c r="C4576" s="1" t="s">
        <v>12128</v>
      </c>
      <c r="D4576" s="4" t="s">
        <v>41373</v>
      </c>
      <c r="F4576" s="1" t="str">
        <f>LEFT($C4576,$N$1)</f>
        <v>KINGSTON</v>
      </c>
      <c r="H4576" s="1" t="s">
        <v>26261</v>
      </c>
      <c r="I4576" s="1" t="s">
        <v>26262</v>
      </c>
      <c r="J4576" s="1" t="s">
        <v>19194</v>
      </c>
      <c r="K4576" s="1">
        <v>63</v>
      </c>
      <c r="L4576" s="1"/>
      <c r="M4576" s="4" t="e">
        <f t="shared" si="74"/>
        <v>#N/A</v>
      </c>
      <c r="N4576" t="str">
        <f>LEFT(I4576,N$1)</f>
        <v>GAIA INC</v>
      </c>
      <c r="O4576" s="4">
        <f>IFERROR(INDEX($B$1968:$B$6893,MATCH($N4576,$F$1968:$F$6893,0),1),0)</f>
        <v>0</v>
      </c>
    </row>
    <row r="4577" spans="1:15" x14ac:dyDescent="0.3">
      <c r="A4577" s="1">
        <v>1072627</v>
      </c>
      <c r="B4577" s="1" t="s">
        <v>8138</v>
      </c>
      <c r="C4577" s="1" t="s">
        <v>8139</v>
      </c>
      <c r="D4577" s="4" t="s">
        <v>41373</v>
      </c>
      <c r="F4577" s="1" t="str">
        <f>LEFT($C4577,$N$1)</f>
        <v>KINGSWAY</v>
      </c>
      <c r="H4577" s="1" t="s">
        <v>26247</v>
      </c>
      <c r="I4577" s="1" t="s">
        <v>26248</v>
      </c>
      <c r="J4577" s="1" t="s">
        <v>25496</v>
      </c>
      <c r="K4577" s="1">
        <v>63</v>
      </c>
      <c r="L4577" s="1"/>
      <c r="M4577" s="4" t="e">
        <f t="shared" si="74"/>
        <v>#N/A</v>
      </c>
      <c r="N4577" t="str">
        <f>LEFT(I4577,N$1)</f>
        <v>ANDRETTI</v>
      </c>
      <c r="O4577" s="4">
        <f>IFERROR(INDEX($B$1968:$B$6893,MATCH($N4577,$F$1968:$F$6893,0),1),0)</f>
        <v>0</v>
      </c>
    </row>
    <row r="4578" spans="1:15" x14ac:dyDescent="0.3">
      <c r="A4578" s="1">
        <v>1730430</v>
      </c>
      <c r="B4578" s="1" t="s">
        <v>4856</v>
      </c>
      <c r="C4578" s="1" t="s">
        <v>4857</v>
      </c>
      <c r="D4578" s="4" t="s">
        <v>41373</v>
      </c>
      <c r="F4578" s="1" t="str">
        <f>LEFT($C4578,$N$1)</f>
        <v xml:space="preserve">Kiniksa </v>
      </c>
      <c r="H4578" s="1" t="s">
        <v>26273</v>
      </c>
      <c r="I4578" s="1" t="s">
        <v>26274</v>
      </c>
      <c r="J4578" s="1" t="s">
        <v>25496</v>
      </c>
      <c r="K4578" s="1">
        <v>63</v>
      </c>
      <c r="L4578" s="1"/>
      <c r="M4578" s="4" t="e">
        <f t="shared" si="74"/>
        <v>#N/A</v>
      </c>
      <c r="N4578" t="str">
        <f>LEFT(I4578,N$1)</f>
        <v>PYROPHYT</v>
      </c>
      <c r="O4578" s="4">
        <f>IFERROR(INDEX($B$1968:$B$6893,MATCH($N4578,$F$1968:$F$6893,0),1),0)</f>
        <v>0</v>
      </c>
    </row>
    <row r="4579" spans="1:15" x14ac:dyDescent="0.3">
      <c r="A4579" s="1">
        <v>1797768</v>
      </c>
      <c r="B4579" s="1" t="s">
        <v>10703</v>
      </c>
      <c r="C4579" s="1" t="s">
        <v>10704</v>
      </c>
      <c r="D4579" s="4" t="s">
        <v>41373</v>
      </c>
      <c r="F4579" s="1" t="str">
        <f>LEFT($C4579,$N$1)</f>
        <v xml:space="preserve">Kinnate </v>
      </c>
      <c r="H4579" s="1" t="s">
        <v>26249</v>
      </c>
      <c r="I4579" s="1" t="s">
        <v>26250</v>
      </c>
      <c r="J4579" s="1" t="s">
        <v>20939</v>
      </c>
      <c r="K4579" s="1">
        <v>63</v>
      </c>
      <c r="L4579" s="1"/>
      <c r="M4579" s="4" t="e">
        <f t="shared" si="74"/>
        <v>#N/A</v>
      </c>
      <c r="N4579" t="str">
        <f>LEFT(I4579,N$1)</f>
        <v>BANNER A</v>
      </c>
      <c r="O4579" s="4">
        <f>IFERROR(INDEX($B$1968:$B$6893,MATCH($N4579,$F$1968:$F$6893,0),1),0)</f>
        <v>0</v>
      </c>
    </row>
    <row r="4580" spans="1:15" x14ac:dyDescent="0.3">
      <c r="A4580" s="1">
        <v>1498382</v>
      </c>
      <c r="B4580" s="1" t="s">
        <v>13107</v>
      </c>
      <c r="C4580" s="1" t="s">
        <v>13108</v>
      </c>
      <c r="D4580" s="4" t="s">
        <v>41373</v>
      </c>
      <c r="F4580" s="1" t="str">
        <f>LEFT($C4580,$N$1)</f>
        <v xml:space="preserve">Kintara </v>
      </c>
      <c r="H4580" s="1" t="s">
        <v>26255</v>
      </c>
      <c r="I4580" s="1" t="s">
        <v>26256</v>
      </c>
      <c r="J4580" s="1" t="s">
        <v>25010</v>
      </c>
      <c r="K4580" s="1">
        <v>63</v>
      </c>
      <c r="L4580" s="1"/>
      <c r="M4580" s="4" t="e">
        <f t="shared" si="74"/>
        <v>#N/A</v>
      </c>
      <c r="N4580" t="str">
        <f>LEFT(I4580,N$1)</f>
        <v>CRESCERA</v>
      </c>
      <c r="O4580" s="4">
        <f>IFERROR(INDEX($B$1968:$B$6893,MATCH($N4580,$F$1968:$F$6893,0),1),0)</f>
        <v>0</v>
      </c>
    </row>
    <row r="4581" spans="1:15" x14ac:dyDescent="0.3">
      <c r="A4581" s="1">
        <v>1372514</v>
      </c>
      <c r="B4581" s="1" t="s">
        <v>13629</v>
      </c>
      <c r="C4581" s="1" t="s">
        <v>13630</v>
      </c>
      <c r="D4581" s="4" t="s">
        <v>41373</v>
      </c>
      <c r="F4581" s="1" t="str">
        <f>LEFT($C4581,$N$1)</f>
        <v>KIORA PH</v>
      </c>
      <c r="H4581" s="1" t="s">
        <v>26263</v>
      </c>
      <c r="I4581" s="1" t="s">
        <v>26264</v>
      </c>
      <c r="J4581" s="1" t="s">
        <v>19176</v>
      </c>
      <c r="K4581" s="1">
        <v>63</v>
      </c>
      <c r="L4581" s="1"/>
      <c r="M4581" s="4" t="e">
        <f t="shared" si="74"/>
        <v>#N/A</v>
      </c>
      <c r="N4581" t="str">
        <f>LEFT(I4581,N$1)</f>
        <v xml:space="preserve">Goldman </v>
      </c>
      <c r="O4581" s="4">
        <f>IFERROR(INDEX($B$1968:$B$6893,MATCH($N4581,$F$1968:$F$6893,0),1),0)</f>
        <v>0</v>
      </c>
    </row>
    <row r="4582" spans="1:15" x14ac:dyDescent="0.3">
      <c r="A4582" s="1">
        <v>1056285</v>
      </c>
      <c r="B4582" s="1" t="s">
        <v>11989</v>
      </c>
      <c r="C4582" s="1" t="s">
        <v>11990</v>
      </c>
      <c r="D4582" s="4" t="s">
        <v>41373</v>
      </c>
      <c r="F4582" s="1" t="str">
        <f>LEFT($C4582,$N$1)</f>
        <v>KIRKLAND</v>
      </c>
      <c r="H4582" s="1" t="s">
        <v>26271</v>
      </c>
      <c r="I4582" s="1" t="s">
        <v>26272</v>
      </c>
      <c r="J4582" s="1" t="s">
        <v>19176</v>
      </c>
      <c r="K4582" s="1">
        <v>63</v>
      </c>
      <c r="L4582" s="1"/>
      <c r="M4582" s="4" t="e">
        <f t="shared" si="74"/>
        <v>#N/A</v>
      </c>
      <c r="N4582" t="str">
        <f>LEFT(I4582,N$1)</f>
        <v>PCTEL IN</v>
      </c>
      <c r="O4582" s="4">
        <f>IFERROR(INDEX($B$1968:$B$6893,MATCH($N4582,$F$1968:$F$6893,0),1),0)</f>
        <v>0</v>
      </c>
    </row>
    <row r="4583" spans="1:15" x14ac:dyDescent="0.3">
      <c r="A4583" s="1">
        <v>1792581</v>
      </c>
      <c r="B4583" s="1" t="s">
        <v>14655</v>
      </c>
      <c r="C4583" s="1" t="s">
        <v>14656</v>
      </c>
      <c r="D4583" s="4" t="s">
        <v>41373</v>
      </c>
      <c r="F4583" s="1" t="str">
        <f>LEFT($C4583,$N$1)</f>
        <v xml:space="preserve">Kiromic </v>
      </c>
      <c r="H4583" s="1" t="s">
        <v>26252</v>
      </c>
      <c r="I4583" s="1" t="s">
        <v>26253</v>
      </c>
      <c r="J4583" s="1" t="s">
        <v>23599</v>
      </c>
      <c r="K4583" s="1">
        <v>63</v>
      </c>
      <c r="L4583" s="1"/>
      <c r="M4583" s="4" t="e">
        <f t="shared" si="74"/>
        <v>#N/A</v>
      </c>
      <c r="N4583" t="str">
        <f>LEFT(I4583,N$1)</f>
        <v>CAZOO GR</v>
      </c>
      <c r="O4583" s="4">
        <f>IFERROR(INDEX($B$1968:$B$6893,MATCH($N4583,$F$1968:$F$6893,0),1),0)</f>
        <v>0</v>
      </c>
    </row>
    <row r="4584" spans="1:15" x14ac:dyDescent="0.3">
      <c r="A4584" s="1">
        <v>1608092</v>
      </c>
      <c r="B4584" s="1" t="s">
        <v>13715</v>
      </c>
      <c r="C4584" s="1" t="s">
        <v>13716</v>
      </c>
      <c r="D4584" s="4" t="s">
        <v>41373</v>
      </c>
      <c r="F4584" s="1" t="str">
        <f>LEFT($C4584,$N$1)</f>
        <v>Kisses F</v>
      </c>
      <c r="H4584" s="1" t="s">
        <v>26277</v>
      </c>
      <c r="I4584" s="1" t="s">
        <v>26278</v>
      </c>
      <c r="J4584" s="1" t="s">
        <v>19452</v>
      </c>
      <c r="K4584" s="1">
        <v>63</v>
      </c>
      <c r="L4584" s="1"/>
      <c r="M4584" s="4" t="e">
        <f t="shared" si="74"/>
        <v>#N/A</v>
      </c>
      <c r="N4584" t="str">
        <f>LEFT(I4584,N$1)</f>
        <v xml:space="preserve">WALLBOX </v>
      </c>
      <c r="O4584" s="4">
        <f>IFERROR(INDEX($B$1968:$B$6893,MATCH($N4584,$F$1968:$F$6893,0),1),0)</f>
        <v>0</v>
      </c>
    </row>
    <row r="4585" spans="1:15" x14ac:dyDescent="0.3">
      <c r="A4585" s="1">
        <v>1515940</v>
      </c>
      <c r="B4585" s="1" t="s">
        <v>7152</v>
      </c>
      <c r="C4585" s="1" t="s">
        <v>7153</v>
      </c>
      <c r="D4585" s="4" t="s">
        <v>41373</v>
      </c>
      <c r="F4585" s="1" t="str">
        <f>LEFT($C4585,$N$1)</f>
        <v>KKR Inco</v>
      </c>
      <c r="H4585" s="1" t="s">
        <v>26299</v>
      </c>
      <c r="I4585" s="1" t="s">
        <v>25147</v>
      </c>
      <c r="J4585" s="1" t="s">
        <v>25751</v>
      </c>
      <c r="K4585" s="1">
        <v>63</v>
      </c>
      <c r="L4585" s="1"/>
      <c r="M4585" s="4" t="e">
        <f t="shared" si="74"/>
        <v>#N/A</v>
      </c>
      <c r="N4585" t="str">
        <f>LEFT(I4585,N$1)</f>
        <v>SCREAMIN</v>
      </c>
      <c r="O4585" s="4">
        <f>IFERROR(INDEX($B$1968:$B$6893,MATCH($N4585,$F$1968:$F$6893,0),1),0)</f>
        <v>0</v>
      </c>
    </row>
    <row r="4586" spans="1:15" x14ac:dyDescent="0.3">
      <c r="A4586" s="1">
        <v>1835830</v>
      </c>
      <c r="B4586" s="1" t="s">
        <v>1931</v>
      </c>
      <c r="C4586" s="1" t="s">
        <v>1932</v>
      </c>
      <c r="D4586" s="4" t="s">
        <v>41373</v>
      </c>
      <c r="F4586" s="1" t="str">
        <f>LEFT($C4586,$N$1)</f>
        <v>Klaviyo,</v>
      </c>
      <c r="H4586" s="1" t="s">
        <v>26292</v>
      </c>
      <c r="I4586" s="1" t="s">
        <v>26293</v>
      </c>
      <c r="J4586" s="1" t="s">
        <v>26294</v>
      </c>
      <c r="K4586" s="1">
        <v>63</v>
      </c>
      <c r="L4586" s="1"/>
      <c r="M4586" s="4" t="e">
        <f t="shared" si="74"/>
        <v>#N/A</v>
      </c>
      <c r="N4586" t="str">
        <f>LEFT(I4586,N$1)</f>
        <v>GOAL ACQ</v>
      </c>
      <c r="O4586" s="4">
        <f>IFERROR(INDEX($B$1968:$B$6893,MATCH($N4586,$F$1968:$F$6893,0),1),0)</f>
        <v>0</v>
      </c>
    </row>
    <row r="4587" spans="1:15" x14ac:dyDescent="0.3">
      <c r="A4587" s="1">
        <v>1738827</v>
      </c>
      <c r="B4587" s="1" t="s">
        <v>8327</v>
      </c>
      <c r="C4587" s="1" t="s">
        <v>8328</v>
      </c>
      <c r="D4587" s="4" t="s">
        <v>41373</v>
      </c>
      <c r="F4587" s="1" t="str">
        <f>LEFT($C4587,$N$1)</f>
        <v>KLX Ener</v>
      </c>
      <c r="H4587" s="1">
        <v>132061862</v>
      </c>
      <c r="I4587" s="1" t="s">
        <v>23953</v>
      </c>
      <c r="J4587" s="1" t="s">
        <v>26289</v>
      </c>
      <c r="K4587" s="1">
        <v>63</v>
      </c>
      <c r="L4587" s="1"/>
      <c r="M4587" s="4" t="e">
        <f t="shared" si="74"/>
        <v>#N/A</v>
      </c>
      <c r="N4587" t="str">
        <f>LEFT(I4587,N$1)</f>
        <v xml:space="preserve">CAMBRIA </v>
      </c>
      <c r="O4587" s="4">
        <f>IFERROR(INDEX($B$1968:$B$6893,MATCH($N4587,$F$1968:$F$6893,0),1),0)</f>
        <v>0</v>
      </c>
    </row>
    <row r="4588" spans="1:15" x14ac:dyDescent="0.3">
      <c r="A4588" s="1">
        <v>1955520</v>
      </c>
      <c r="B4588" s="1" t="s">
        <v>3280</v>
      </c>
      <c r="C4588" s="1" t="s">
        <v>3281</v>
      </c>
      <c r="D4588" s="4" t="s">
        <v>41373</v>
      </c>
      <c r="F4588" s="1" t="str">
        <f>LEFT($C4588,$N$1)</f>
        <v>Knife Ri</v>
      </c>
      <c r="H4588" s="1" t="s">
        <v>26290</v>
      </c>
      <c r="I4588" s="1" t="s">
        <v>20070</v>
      </c>
      <c r="J4588" s="1" t="s">
        <v>26291</v>
      </c>
      <c r="K4588" s="1">
        <v>63</v>
      </c>
      <c r="L4588" s="1"/>
      <c r="M4588" s="4" t="e">
        <f t="shared" si="74"/>
        <v>#N/A</v>
      </c>
      <c r="N4588" t="str">
        <f>LEFT(I4588,N$1)</f>
        <v>DIMENSIO</v>
      </c>
      <c r="O4588" s="4">
        <f>IFERROR(INDEX($B$1968:$B$6893,MATCH($N4588,$F$1968:$F$6893,0),1),0)</f>
        <v>0</v>
      </c>
    </row>
    <row r="4589" spans="1:15" x14ac:dyDescent="0.3">
      <c r="A4589" s="1">
        <v>1600983</v>
      </c>
      <c r="B4589" s="1" t="s">
        <v>10323</v>
      </c>
      <c r="C4589" s="1" t="s">
        <v>10324</v>
      </c>
      <c r="D4589" s="4" t="s">
        <v>41373</v>
      </c>
      <c r="F4589" s="1" t="str">
        <f>LEFT($C4589,$N$1)</f>
        <v>Knightsc</v>
      </c>
      <c r="H4589" s="1" t="s">
        <v>26285</v>
      </c>
      <c r="I4589" s="1" t="s">
        <v>2062</v>
      </c>
      <c r="J4589" s="1" t="s">
        <v>25446</v>
      </c>
      <c r="K4589" s="1">
        <v>63</v>
      </c>
      <c r="L4589" s="1"/>
      <c r="M4589" s="4" t="e">
        <f t="shared" si="74"/>
        <v>#N/A</v>
      </c>
      <c r="N4589" t="str">
        <f>LEFT(I4589,N$1)</f>
        <v>IONIS PH</v>
      </c>
      <c r="O4589" s="4">
        <f>IFERROR(INDEX($B$1968:$B$6893,MATCH($N4589,$F$1968:$F$6893,0),1),0)</f>
        <v>0</v>
      </c>
    </row>
    <row r="4590" spans="1:15" x14ac:dyDescent="0.3">
      <c r="A4590" s="1">
        <v>1564180</v>
      </c>
      <c r="B4590" s="1" t="s">
        <v>7928</v>
      </c>
      <c r="C4590" s="1" t="s">
        <v>7929</v>
      </c>
      <c r="D4590" s="4" t="s">
        <v>41373</v>
      </c>
      <c r="F4590" s="1" t="str">
        <f>LEFT($C4590,$N$1)</f>
        <v>KNOT Off</v>
      </c>
      <c r="H4590" s="1" t="s">
        <v>26282</v>
      </c>
      <c r="I4590" s="1" t="s">
        <v>26283</v>
      </c>
      <c r="J4590" s="1" t="s">
        <v>24468</v>
      </c>
      <c r="K4590" s="1">
        <v>63</v>
      </c>
      <c r="L4590" s="1"/>
      <c r="M4590" s="4" t="e">
        <f t="shared" si="74"/>
        <v>#N/A</v>
      </c>
      <c r="N4590" t="str">
        <f>LEFT(I4590,N$1)</f>
        <v>CERIDIAN</v>
      </c>
      <c r="O4590" s="4">
        <f>IFERROR(INDEX($B$1968:$B$6893,MATCH($N4590,$F$1968:$F$6893,0),1),0)</f>
        <v>0</v>
      </c>
    </row>
    <row r="4591" spans="1:15" x14ac:dyDescent="0.3">
      <c r="A4591" s="1">
        <v>1074828</v>
      </c>
      <c r="B4591" s="1" t="s">
        <v>12061</v>
      </c>
      <c r="C4591" s="1" t="s">
        <v>12062</v>
      </c>
      <c r="D4591" s="4" t="s">
        <v>41373</v>
      </c>
      <c r="F4591" s="1" t="str">
        <f>LEFT($C4591,$N$1)</f>
        <v>KNOW LAB</v>
      </c>
      <c r="H4591" s="1" t="s">
        <v>26284</v>
      </c>
      <c r="I4591" s="1" t="s">
        <v>2558</v>
      </c>
      <c r="J4591" s="1" t="s">
        <v>25598</v>
      </c>
      <c r="K4591" s="1">
        <v>63</v>
      </c>
      <c r="L4591" s="1"/>
      <c r="M4591" s="4" t="e">
        <f t="shared" si="74"/>
        <v>#N/A</v>
      </c>
      <c r="N4591" t="str">
        <f>LEFT(I4591,N$1)</f>
        <v>HAEMONET</v>
      </c>
      <c r="O4591" s="4">
        <f>IFERROR(INDEX($B$1968:$B$6893,MATCH($N4591,$F$1968:$F$6893,0),1),0)</f>
        <v>0</v>
      </c>
    </row>
    <row r="4592" spans="1:15" x14ac:dyDescent="0.3">
      <c r="A4592" s="1">
        <v>1767042</v>
      </c>
      <c r="B4592" s="1" t="s">
        <v>4526</v>
      </c>
      <c r="C4592" s="1" t="s">
        <v>4527</v>
      </c>
      <c r="D4592" s="4" t="s">
        <v>41373</v>
      </c>
      <c r="F4592" s="1" t="str">
        <f>LEFT($C4592,$N$1)</f>
        <v>Kodiak G</v>
      </c>
      <c r="H4592" s="1" t="s">
        <v>26286</v>
      </c>
      <c r="I4592" s="1" t="s">
        <v>26287</v>
      </c>
      <c r="J4592" s="1" t="s">
        <v>25598</v>
      </c>
      <c r="K4592" s="1">
        <v>63</v>
      </c>
      <c r="L4592" s="1"/>
      <c r="M4592" s="4" t="e">
        <f t="shared" si="74"/>
        <v>#N/A</v>
      </c>
      <c r="N4592" t="str">
        <f>LEFT(I4592,N$1)</f>
        <v>LIVE NAT</v>
      </c>
      <c r="O4592" s="4">
        <f>IFERROR(INDEX($B$1968:$B$6893,MATCH($N4592,$F$1968:$F$6893,0),1),0)</f>
        <v>0</v>
      </c>
    </row>
    <row r="4593" spans="1:15" x14ac:dyDescent="0.3">
      <c r="A4593" s="1">
        <v>1468748</v>
      </c>
      <c r="B4593" s="1" t="s">
        <v>9963</v>
      </c>
      <c r="C4593" s="1" t="s">
        <v>9964</v>
      </c>
      <c r="D4593" s="4" t="s">
        <v>41373</v>
      </c>
      <c r="F4593" s="1" t="str">
        <f>LEFT($C4593,$N$1)</f>
        <v>Kodiak S</v>
      </c>
      <c r="H4593" s="1" t="s">
        <v>26288</v>
      </c>
      <c r="I4593" s="1" t="s">
        <v>20627</v>
      </c>
      <c r="J4593" s="1" t="s">
        <v>25151</v>
      </c>
      <c r="K4593" s="1">
        <v>63</v>
      </c>
      <c r="L4593" s="1"/>
      <c r="M4593" s="4" t="e">
        <f t="shared" si="74"/>
        <v>#N/A</v>
      </c>
      <c r="N4593" t="str">
        <f>LEFT(I4593,N$1)</f>
        <v>RINGCENT</v>
      </c>
      <c r="O4593" s="4">
        <f>IFERROR(INDEX($B$1968:$B$6893,MATCH($N4593,$F$1968:$F$6893,0),1),0)</f>
        <v>0</v>
      </c>
    </row>
    <row r="4594" spans="1:15" x14ac:dyDescent="0.3">
      <c r="A4594" s="1">
        <v>1110607</v>
      </c>
      <c r="B4594" s="1" t="s">
        <v>13379</v>
      </c>
      <c r="C4594" s="1" t="s">
        <v>13380</v>
      </c>
      <c r="D4594" s="4" t="s">
        <v>41373</v>
      </c>
      <c r="F4594" s="1" t="str">
        <f>LEFT($C4594,$N$1)</f>
        <v>Koil Ene</v>
      </c>
      <c r="H4594" s="1" t="s">
        <v>26330</v>
      </c>
      <c r="I4594" s="1" t="s">
        <v>26331</v>
      </c>
      <c r="J4594" s="1" t="s">
        <v>19176</v>
      </c>
      <c r="K4594" s="1">
        <v>62</v>
      </c>
      <c r="L4594" s="1"/>
      <c r="M4594" s="4" t="e">
        <f t="shared" si="74"/>
        <v>#N/A</v>
      </c>
      <c r="N4594" t="str">
        <f>LEFT(I4594,N$1)</f>
        <v xml:space="preserve">PIONEER </v>
      </c>
      <c r="O4594" s="4" t="str">
        <f>IFERROR(INDEX($B$1968:$B$6893,MATCH($N4594,$F$1968:$F$6893,0),1),0)</f>
        <v>PBFS</v>
      </c>
    </row>
    <row r="4595" spans="1:15" x14ac:dyDescent="0.3">
      <c r="A4595" s="1">
        <v>1477081</v>
      </c>
      <c r="B4595" s="1" t="s">
        <v>15499</v>
      </c>
      <c r="C4595" s="1" t="s">
        <v>15500</v>
      </c>
      <c r="D4595" s="4" t="s">
        <v>41373</v>
      </c>
      <c r="F4595" s="1" t="str">
        <f>LEFT($C4595,$N$1)</f>
        <v xml:space="preserve">Kolibri </v>
      </c>
      <c r="H4595" s="1" t="s">
        <v>26351</v>
      </c>
      <c r="I4595" s="1" t="s">
        <v>24909</v>
      </c>
      <c r="J4595" s="1" t="s">
        <v>26352</v>
      </c>
      <c r="K4595" s="1">
        <v>62</v>
      </c>
      <c r="L4595" s="1"/>
      <c r="M4595" s="4" t="e">
        <f t="shared" si="74"/>
        <v>#N/A</v>
      </c>
      <c r="N4595" t="str">
        <f>LEFT(I4595,N$1)</f>
        <v>NORTHERN</v>
      </c>
      <c r="O4595" s="4" t="str">
        <f>IFERROR(INDEX($B$1968:$B$6893,MATCH($N4595,$F$1968:$F$6893,0),1),0)</f>
        <v>NAK</v>
      </c>
    </row>
    <row r="4596" spans="1:15" x14ac:dyDescent="0.3">
      <c r="A4596" s="1">
        <v>1802546</v>
      </c>
      <c r="B4596" s="1" t="s">
        <v>14371</v>
      </c>
      <c r="C4596" s="1" t="s">
        <v>14372</v>
      </c>
      <c r="D4596" s="4" t="s">
        <v>41373</v>
      </c>
      <c r="F4596" s="1" t="str">
        <f>LEFT($C4596,$N$1)</f>
        <v>KONA GOL</v>
      </c>
      <c r="H4596" s="1">
        <v>670663103</v>
      </c>
      <c r="I4596" s="1" t="s">
        <v>26329</v>
      </c>
      <c r="J4596" s="1" t="s">
        <v>19176</v>
      </c>
      <c r="K4596" s="1">
        <v>62</v>
      </c>
      <c r="L4596" s="1"/>
      <c r="M4596" s="4" t="e">
        <f t="shared" si="74"/>
        <v>#N/A</v>
      </c>
      <c r="N4596" t="str">
        <f>LEFT(I4596,N$1)</f>
        <v>NUVEEN M</v>
      </c>
      <c r="O4596" s="4" t="str">
        <f>IFERROR(INDEX($B$1968:$B$6893,MATCH($N4596,$F$1968:$F$6893,0),1),0)</f>
        <v>NMT</v>
      </c>
    </row>
    <row r="4597" spans="1:15" x14ac:dyDescent="0.3">
      <c r="A4597" s="1">
        <v>845819</v>
      </c>
      <c r="B4597" s="1" t="s">
        <v>11143</v>
      </c>
      <c r="C4597" s="1" t="s">
        <v>11144</v>
      </c>
      <c r="D4597" s="4" t="s">
        <v>41373</v>
      </c>
      <c r="F4597" s="1" t="str">
        <f>LEFT($C4597,$N$1)</f>
        <v>KonaTel,</v>
      </c>
      <c r="H4597" s="1" t="s">
        <v>26325</v>
      </c>
      <c r="I4597" s="1" t="s">
        <v>26326</v>
      </c>
      <c r="J4597" s="1" t="s">
        <v>19275</v>
      </c>
      <c r="K4597" s="1">
        <v>62</v>
      </c>
      <c r="L4597" s="1"/>
      <c r="M4597" s="4" t="e">
        <f t="shared" si="74"/>
        <v>#N/A</v>
      </c>
      <c r="N4597" t="str">
        <f>LEFT(I4597,N$1)</f>
        <v>LIFEVANT</v>
      </c>
      <c r="O4597" s="4" t="str">
        <f>IFERROR(INDEX($B$1968:$B$6893,MATCH($N4597,$F$1968:$F$6893,0),1),0)</f>
        <v>LFVN</v>
      </c>
    </row>
    <row r="4598" spans="1:15" x14ac:dyDescent="0.3">
      <c r="A4598" s="1">
        <v>771266</v>
      </c>
      <c r="B4598" s="1" t="s">
        <v>8855</v>
      </c>
      <c r="C4598" s="1" t="s">
        <v>8856</v>
      </c>
      <c r="D4598" s="4" t="s">
        <v>41373</v>
      </c>
      <c r="F4598" s="1" t="str">
        <f>LEFT($C4598,$N$1)</f>
        <v>KOPIN CO</v>
      </c>
      <c r="H4598" s="1" t="s">
        <v>26322</v>
      </c>
      <c r="I4598" s="1" t="s">
        <v>26323</v>
      </c>
      <c r="J4598" s="1" t="s">
        <v>23481</v>
      </c>
      <c r="K4598" s="1">
        <v>62</v>
      </c>
      <c r="L4598" s="1"/>
      <c r="M4598" s="4" t="e">
        <f t="shared" si="74"/>
        <v>#N/A</v>
      </c>
      <c r="N4598" t="str">
        <f>LEFT(I4598,N$1)</f>
        <v>KENON HO</v>
      </c>
      <c r="O4598" s="4" t="str">
        <f>IFERROR(INDEX($B$1968:$B$6893,MATCH($N4598,$F$1968:$F$6893,0),1),0)</f>
        <v>KEN</v>
      </c>
    </row>
    <row r="4599" spans="1:15" x14ac:dyDescent="0.3">
      <c r="A4599" s="1">
        <v>887225</v>
      </c>
      <c r="B4599" s="1" t="s">
        <v>1867</v>
      </c>
      <c r="C4599" s="1" t="s">
        <v>1868</v>
      </c>
      <c r="D4599" s="4" t="s">
        <v>41373</v>
      </c>
      <c r="F4599" s="1" t="str">
        <f>LEFT($C4599,$N$1)</f>
        <v>KOREA EL</v>
      </c>
      <c r="H4599" s="1" t="s">
        <v>26348</v>
      </c>
      <c r="I4599" s="1" t="s">
        <v>26349</v>
      </c>
      <c r="J4599" s="1" t="s">
        <v>26350</v>
      </c>
      <c r="K4599" s="1">
        <v>62</v>
      </c>
      <c r="L4599" s="1"/>
      <c r="M4599" s="4" t="e">
        <f t="shared" si="74"/>
        <v>#N/A</v>
      </c>
      <c r="N4599" t="str">
        <f>LEFT(I4599,N$1)</f>
        <v xml:space="preserve">INVESCO </v>
      </c>
      <c r="O4599" s="4" t="str">
        <f>IFERROR(INDEX($B$1968:$B$6893,MATCH($N4599,$F$1968:$F$6893,0),1),0)</f>
        <v>VKI</v>
      </c>
    </row>
    <row r="4600" spans="1:15" x14ac:dyDescent="0.3">
      <c r="A4600" s="1">
        <v>748691</v>
      </c>
      <c r="B4600" s="1" t="s">
        <v>9539</v>
      </c>
      <c r="C4600" s="1" t="s">
        <v>9540</v>
      </c>
      <c r="D4600" s="4" t="s">
        <v>41373</v>
      </c>
      <c r="F4600" s="1" t="str">
        <f>LEFT($C4600,$N$1)</f>
        <v>KOREA FU</v>
      </c>
      <c r="H4600" s="1">
        <v>453415606</v>
      </c>
      <c r="I4600" s="1" t="s">
        <v>26320</v>
      </c>
      <c r="J4600" s="1" t="s">
        <v>19176</v>
      </c>
      <c r="K4600" s="1">
        <v>62</v>
      </c>
      <c r="L4600" s="1"/>
      <c r="M4600" s="4" t="e">
        <f t="shared" si="74"/>
        <v>#N/A</v>
      </c>
      <c r="N4600" t="str">
        <f>LEFT(I4600,N$1)</f>
        <v>INDEPEND</v>
      </c>
      <c r="O4600" s="4" t="str">
        <f>IFERROR(INDEX($B$1968:$B$6893,MATCH($N4600,$F$1968:$F$6893,0),1),0)</f>
        <v>ICD</v>
      </c>
    </row>
    <row r="4601" spans="1:15" x14ac:dyDescent="0.3">
      <c r="A4601" s="1">
        <v>704440</v>
      </c>
      <c r="B4601" s="1" t="s">
        <v>9259</v>
      </c>
      <c r="C4601" s="1" t="s">
        <v>9260</v>
      </c>
      <c r="D4601" s="4" t="s">
        <v>41373</v>
      </c>
      <c r="F4601" s="1" t="str">
        <f>LEFT($C4601,$N$1)</f>
        <v>KORU Med</v>
      </c>
      <c r="H4601" s="1" t="s">
        <v>26310</v>
      </c>
      <c r="I4601" s="1" t="s">
        <v>26311</v>
      </c>
      <c r="J4601" s="1" t="s">
        <v>23599</v>
      </c>
      <c r="K4601" s="1">
        <v>62</v>
      </c>
      <c r="L4601" s="1"/>
      <c r="M4601" s="4" t="e">
        <f t="shared" si="74"/>
        <v>#N/A</v>
      </c>
      <c r="N4601" t="str">
        <f>LEFT(I4601,N$1)</f>
        <v>EAGLE BA</v>
      </c>
      <c r="O4601" s="4" t="str">
        <f>IFERROR(INDEX($B$1968:$B$6893,MATCH($N4601,$F$1968:$F$6893,0),1),0)</f>
        <v>EGBN</v>
      </c>
    </row>
    <row r="4602" spans="1:15" x14ac:dyDescent="0.3">
      <c r="A4602" s="1">
        <v>56701</v>
      </c>
      <c r="B4602" s="1" t="s">
        <v>11745</v>
      </c>
      <c r="C4602" s="1" t="s">
        <v>11746</v>
      </c>
      <c r="D4602" s="4" t="s">
        <v>41373</v>
      </c>
      <c r="F4602" s="1" t="str">
        <f>LEFT($C4602,$N$1)</f>
        <v>KOSS COR</v>
      </c>
      <c r="H4602" s="1" t="s">
        <v>26308</v>
      </c>
      <c r="I4602" s="1" t="s">
        <v>26309</v>
      </c>
      <c r="J4602" s="1" t="s">
        <v>19194</v>
      </c>
      <c r="K4602" s="1">
        <v>62</v>
      </c>
      <c r="L4602" s="1"/>
      <c r="M4602" s="4" t="e">
        <f t="shared" si="74"/>
        <v>#N/A</v>
      </c>
      <c r="N4602" t="str">
        <f>LEFT(I4602,N$1)</f>
        <v>COMPX IN</v>
      </c>
      <c r="O4602" s="4" t="str">
        <f>IFERROR(INDEX($B$1968:$B$6893,MATCH($N4602,$F$1968:$F$6893,0),1),0)</f>
        <v>CIX</v>
      </c>
    </row>
    <row r="4603" spans="1:15" x14ac:dyDescent="0.3">
      <c r="A4603" s="1">
        <v>1413119</v>
      </c>
      <c r="B4603" s="1" t="s">
        <v>11479</v>
      </c>
      <c r="C4603" s="1" t="s">
        <v>11480</v>
      </c>
      <c r="D4603" s="4" t="s">
        <v>41373</v>
      </c>
      <c r="F4603" s="1" t="str">
        <f>LEFT($C4603,$N$1)</f>
        <v>Kraig Bi</v>
      </c>
      <c r="H4603" s="1" t="s">
        <v>26306</v>
      </c>
      <c r="I4603" s="1" t="s">
        <v>26307</v>
      </c>
      <c r="J4603" s="1" t="s">
        <v>20535</v>
      </c>
      <c r="K4603" s="1">
        <v>62</v>
      </c>
      <c r="L4603" s="1"/>
      <c r="M4603" s="4" t="e">
        <f t="shared" si="74"/>
        <v>#N/A</v>
      </c>
      <c r="N4603" t="str">
        <f>LEFT(I4603,N$1)</f>
        <v>C &amp; F FI</v>
      </c>
      <c r="O4603" s="4" t="str">
        <f>IFERROR(INDEX($B$1968:$B$6893,MATCH($N4603,$F$1968:$F$6893,0),1),0)</f>
        <v>CFFI</v>
      </c>
    </row>
    <row r="4604" spans="1:15" x14ac:dyDescent="0.3">
      <c r="A4604" s="1">
        <v>1857154</v>
      </c>
      <c r="B4604" s="1" t="s">
        <v>3714</v>
      </c>
      <c r="C4604" s="1" t="s">
        <v>3715</v>
      </c>
      <c r="D4604" s="4" t="s">
        <v>41373</v>
      </c>
      <c r="F4604" s="1" t="str">
        <f>LEFT($C4604,$N$1)</f>
        <v>Krispy K</v>
      </c>
      <c r="H4604" s="1">
        <v>25072356</v>
      </c>
      <c r="I4604" s="1" t="s">
        <v>22071</v>
      </c>
      <c r="J4604" s="1" t="s">
        <v>19329</v>
      </c>
      <c r="K4604" s="1">
        <v>62</v>
      </c>
      <c r="L4604" s="1"/>
      <c r="M4604" s="4" t="e">
        <f t="shared" si="74"/>
        <v>#N/A</v>
      </c>
      <c r="N4604" t="str">
        <f>LEFT(I4604,N$1)</f>
        <v>AMERICAN</v>
      </c>
      <c r="O4604" s="4" t="str">
        <f>IFERROR(INDEX($B$1968:$B$6893,MATCH($N4604,$F$1968:$F$6893,0),1),0)</f>
        <v>AAT</v>
      </c>
    </row>
    <row r="4605" spans="1:15" x14ac:dyDescent="0.3">
      <c r="A4605" s="1">
        <v>1108248</v>
      </c>
      <c r="B4605" s="1" t="s">
        <v>16890</v>
      </c>
      <c r="C4605" s="1" t="s">
        <v>16891</v>
      </c>
      <c r="D4605" s="4" t="s">
        <v>41373</v>
      </c>
      <c r="F4605" s="1" t="str">
        <f>LEFT($C4605,$N$1)</f>
        <v>KRONOS A</v>
      </c>
      <c r="H4605" s="1" t="s">
        <v>26302</v>
      </c>
      <c r="I4605" s="1" t="s">
        <v>26303</v>
      </c>
      <c r="J4605" s="1" t="s">
        <v>19176</v>
      </c>
      <c r="K4605" s="1">
        <v>62</v>
      </c>
      <c r="L4605" s="1"/>
      <c r="M4605" s="4" t="e">
        <f t="shared" si="74"/>
        <v>#N/A</v>
      </c>
      <c r="N4605" t="str">
        <f>LEFT(I4605,N$1)</f>
        <v xml:space="preserve">APPLIED </v>
      </c>
      <c r="O4605" s="4" t="str">
        <f>IFERROR(INDEX($B$1968:$B$6893,MATCH($N4605,$F$1968:$F$6893,0),1),0)</f>
        <v>APLD</v>
      </c>
    </row>
    <row r="4606" spans="1:15" x14ac:dyDescent="0.3">
      <c r="A4606" s="1">
        <v>1741830</v>
      </c>
      <c r="B4606" s="1" t="s">
        <v>10693</v>
      </c>
      <c r="C4606" s="1" t="s">
        <v>10694</v>
      </c>
      <c r="D4606" s="4" t="s">
        <v>41373</v>
      </c>
      <c r="F4606" s="1" t="str">
        <f>LEFT($C4606,$N$1)</f>
        <v>Kronos B</v>
      </c>
      <c r="H4606" s="1" t="s">
        <v>26312</v>
      </c>
      <c r="I4606" s="1" t="s">
        <v>26313</v>
      </c>
      <c r="J4606" s="1" t="s">
        <v>19578</v>
      </c>
      <c r="K4606" s="1">
        <v>62</v>
      </c>
      <c r="L4606" s="1"/>
      <c r="M4606" s="4" t="e">
        <f t="shared" si="74"/>
        <v>#N/A</v>
      </c>
      <c r="N4606" t="str">
        <f>LEFT(I4606,N$1)</f>
        <v xml:space="preserve">EVEREST </v>
      </c>
      <c r="O4606" s="4">
        <f>IFERROR(INDEX($B$1968:$B$6893,MATCH($N4606,$F$1968:$F$6893,0),1),0)</f>
        <v>0</v>
      </c>
    </row>
    <row r="4607" spans="1:15" x14ac:dyDescent="0.3">
      <c r="A4607" s="1">
        <v>1257640</v>
      </c>
      <c r="B4607" s="1" t="s">
        <v>5403</v>
      </c>
      <c r="C4607" s="1" t="s">
        <v>5404</v>
      </c>
      <c r="D4607" s="4" t="s">
        <v>41373</v>
      </c>
      <c r="F4607" s="1" t="str">
        <f>LEFT($C4607,$N$1)</f>
        <v>KRONOS W</v>
      </c>
      <c r="H4607" s="1">
        <v>519345102</v>
      </c>
      <c r="I4607" s="1" t="s">
        <v>26324</v>
      </c>
      <c r="J4607" s="1" t="s">
        <v>20939</v>
      </c>
      <c r="K4607" s="1">
        <v>62</v>
      </c>
      <c r="L4607" s="1"/>
      <c r="M4607" s="4" t="e">
        <f t="shared" si="74"/>
        <v>#N/A</v>
      </c>
      <c r="N4607" t="str">
        <f>LEFT(I4607,N$1)</f>
        <v>LAVA MED</v>
      </c>
      <c r="O4607" s="4">
        <f>IFERROR(INDEX($B$1968:$B$6893,MATCH($N4607,$F$1968:$F$6893,0),1),0)</f>
        <v>0</v>
      </c>
    </row>
    <row r="4608" spans="1:15" x14ac:dyDescent="0.3">
      <c r="A4608" s="1">
        <v>912764</v>
      </c>
      <c r="B4608" s="1" t="s">
        <v>10569</v>
      </c>
      <c r="C4608" s="1" t="s">
        <v>10570</v>
      </c>
      <c r="D4608" s="4" t="s">
        <v>41373</v>
      </c>
      <c r="F4608" s="1" t="str">
        <f>LEFT($C4608,$N$1)</f>
        <v>KS BANCO</v>
      </c>
      <c r="H4608" s="1" t="s">
        <v>26327</v>
      </c>
      <c r="I4608" s="1" t="s">
        <v>26328</v>
      </c>
      <c r="J4608" s="1" t="s">
        <v>20939</v>
      </c>
      <c r="K4608" s="1">
        <v>62</v>
      </c>
      <c r="L4608" s="1"/>
      <c r="M4608" s="4" t="e">
        <f t="shared" si="74"/>
        <v>#N/A</v>
      </c>
      <c r="N4608" t="str">
        <f>LEFT(I4608,N$1)</f>
        <v>NEW PROV</v>
      </c>
      <c r="O4608" s="4">
        <f>IFERROR(INDEX($B$1968:$B$6893,MATCH($N4608,$F$1968:$F$6893,0),1),0)</f>
        <v>0</v>
      </c>
    </row>
    <row r="4609" spans="1:15" x14ac:dyDescent="0.3">
      <c r="A4609" s="1">
        <v>892450</v>
      </c>
      <c r="B4609" s="1" t="s">
        <v>2169</v>
      </c>
      <c r="C4609" s="1" t="s">
        <v>2170</v>
      </c>
      <c r="D4609" s="4" t="s">
        <v>41373</v>
      </c>
      <c r="F4609" s="1" t="str">
        <f>LEFT($C4609,$N$1)</f>
        <v>KT CORP</v>
      </c>
      <c r="H4609" s="1" t="s">
        <v>26318</v>
      </c>
      <c r="I4609" s="1" t="s">
        <v>26319</v>
      </c>
      <c r="J4609" s="1" t="s">
        <v>25010</v>
      </c>
      <c r="K4609" s="1">
        <v>62</v>
      </c>
      <c r="L4609" s="1"/>
      <c r="M4609" s="4" t="e">
        <f t="shared" si="74"/>
        <v>#N/A</v>
      </c>
      <c r="N4609" t="str">
        <f>LEFT(I4609,N$1)</f>
        <v>HCM ACQU</v>
      </c>
      <c r="O4609" s="4">
        <f>IFERROR(INDEX($B$1968:$B$6893,MATCH($N4609,$F$1968:$F$6893,0),1),0)</f>
        <v>0</v>
      </c>
    </row>
    <row r="4610" spans="1:15" x14ac:dyDescent="0.3">
      <c r="A4610" s="1">
        <v>1081834</v>
      </c>
      <c r="B4610" s="1" t="s">
        <v>5325</v>
      </c>
      <c r="C4610" s="1" t="s">
        <v>5326</v>
      </c>
      <c r="D4610" s="4" t="s">
        <v>41373</v>
      </c>
      <c r="F4610" s="1" t="str">
        <f>LEFT($C4610,$N$1)</f>
        <v>Kuber Re</v>
      </c>
      <c r="H4610" s="1">
        <v>471871103</v>
      </c>
      <c r="I4610" s="1" t="s">
        <v>26321</v>
      </c>
      <c r="J4610" s="1" t="s">
        <v>19176</v>
      </c>
      <c r="K4610" s="1">
        <v>62</v>
      </c>
      <c r="L4610" s="1"/>
      <c r="M4610" s="4" t="e">
        <f t="shared" ref="M4610:M4673" si="75">MATCH(L4610,$B:$B,0)</f>
        <v>#N/A</v>
      </c>
      <c r="N4610" t="str">
        <f>LEFT(I4610,N$1)</f>
        <v>JASPER T</v>
      </c>
      <c r="O4610" s="4">
        <f>IFERROR(INDEX($B$1968:$B$6893,MATCH($N4610,$F$1968:$F$6893,0),1),0)</f>
        <v>0</v>
      </c>
    </row>
    <row r="4611" spans="1:15" x14ac:dyDescent="0.3">
      <c r="A4611" s="1">
        <v>1809158</v>
      </c>
      <c r="B4611" s="1" t="s">
        <v>11325</v>
      </c>
      <c r="C4611" s="1" t="s">
        <v>11326</v>
      </c>
      <c r="D4611" s="4" t="s">
        <v>41373</v>
      </c>
      <c r="F4611" s="1" t="str">
        <f>LEFT($C4611,$N$1)</f>
        <v>Kuke Mus</v>
      </c>
      <c r="H4611" s="1" t="s">
        <v>26334</v>
      </c>
      <c r="I4611" s="1" t="s">
        <v>26335</v>
      </c>
      <c r="J4611" s="1" t="s">
        <v>19176</v>
      </c>
      <c r="K4611" s="1">
        <v>62</v>
      </c>
      <c r="L4611" s="1"/>
      <c r="M4611" s="4" t="e">
        <f t="shared" si="75"/>
        <v>#N/A</v>
      </c>
      <c r="N4611" t="str">
        <f>LEFT(I4611,N$1)</f>
        <v>VOYA GLB</v>
      </c>
      <c r="O4611" s="4">
        <f>IFERROR(INDEX($B$1968:$B$6893,MATCH($N4611,$F$1968:$F$6893,0),1),0)</f>
        <v>0</v>
      </c>
    </row>
    <row r="4612" spans="1:15" x14ac:dyDescent="0.3">
      <c r="A4612" s="1">
        <v>1662684</v>
      </c>
      <c r="B4612" s="1" t="s">
        <v>10931</v>
      </c>
      <c r="C4612" s="1" t="s">
        <v>10932</v>
      </c>
      <c r="D4612" s="4" t="s">
        <v>41373</v>
      </c>
      <c r="F4612" s="1" t="str">
        <f>LEFT($C4612,$N$1)</f>
        <v>KULR Tec</v>
      </c>
      <c r="H4612" s="1" t="s">
        <v>26304</v>
      </c>
      <c r="I4612" s="1" t="s">
        <v>26305</v>
      </c>
      <c r="J4612" s="1" t="s">
        <v>23599</v>
      </c>
      <c r="K4612" s="1">
        <v>62</v>
      </c>
      <c r="L4612" s="1"/>
      <c r="M4612" s="4" t="e">
        <f t="shared" si="75"/>
        <v>#N/A</v>
      </c>
      <c r="N4612" t="str">
        <f>LEFT(I4612,N$1)</f>
        <v xml:space="preserve">BIGBEAR </v>
      </c>
      <c r="O4612" s="4">
        <f>IFERROR(INDEX($B$1968:$B$6893,MATCH($N4612,$F$1968:$F$6893,0),1),0)</f>
        <v>0</v>
      </c>
    </row>
    <row r="4613" spans="1:15" x14ac:dyDescent="0.3">
      <c r="A4613" s="1">
        <v>1502557</v>
      </c>
      <c r="B4613" s="1" t="s">
        <v>9671</v>
      </c>
      <c r="C4613" s="1" t="s">
        <v>9672</v>
      </c>
      <c r="D4613" s="4" t="s">
        <v>41373</v>
      </c>
      <c r="F4613" s="1" t="str">
        <f>LEFT($C4613,$N$1)</f>
        <v>Kun Peng</v>
      </c>
      <c r="H4613" s="1" t="s">
        <v>26314</v>
      </c>
      <c r="I4613" s="1" t="s">
        <v>26315</v>
      </c>
      <c r="J4613" s="1" t="s">
        <v>23599</v>
      </c>
      <c r="K4613" s="1">
        <v>62</v>
      </c>
      <c r="L4613" s="1"/>
      <c r="M4613" s="4" t="e">
        <f t="shared" si="75"/>
        <v>#N/A</v>
      </c>
      <c r="N4613" t="str">
        <f>LEFT(I4613,N$1)</f>
        <v>GENIUS B</v>
      </c>
      <c r="O4613" s="4">
        <f>IFERROR(INDEX($B$1968:$B$6893,MATCH($N4613,$F$1968:$F$6893,0),1),0)</f>
        <v>0</v>
      </c>
    </row>
    <row r="4614" spans="1:15" x14ac:dyDescent="0.3">
      <c r="A4614" s="1">
        <v>1422143</v>
      </c>
      <c r="B4614" s="1" t="s">
        <v>5899</v>
      </c>
      <c r="C4614" s="1" t="s">
        <v>5900</v>
      </c>
      <c r="D4614" s="4" t="s">
        <v>41373</v>
      </c>
      <c r="F4614" s="1" t="str">
        <f>LEFT($C4614,$N$1)</f>
        <v>Kura Onc</v>
      </c>
      <c r="H4614" s="1" t="s">
        <v>26332</v>
      </c>
      <c r="I4614" s="1" t="s">
        <v>26333</v>
      </c>
      <c r="J4614" s="1" t="s">
        <v>23599</v>
      </c>
      <c r="K4614" s="1">
        <v>62</v>
      </c>
      <c r="L4614" s="1"/>
      <c r="M4614" s="4" t="e">
        <f t="shared" si="75"/>
        <v>#N/A</v>
      </c>
      <c r="N4614" t="str">
        <f>LEFT(I4614,N$1)</f>
        <v>TIO TECH</v>
      </c>
      <c r="O4614" s="4">
        <f>IFERROR(INDEX($B$1968:$B$6893,MATCH($N4614,$F$1968:$F$6893,0),1),0)</f>
        <v>0</v>
      </c>
    </row>
    <row r="4615" spans="1:15" x14ac:dyDescent="0.3">
      <c r="A4615" s="1">
        <v>1772177</v>
      </c>
      <c r="B4615" s="1" t="s">
        <v>5553</v>
      </c>
      <c r="C4615" s="1" t="s">
        <v>5554</v>
      </c>
      <c r="D4615" s="4" t="s">
        <v>41373</v>
      </c>
      <c r="F4615" s="1" t="str">
        <f>LEFT($C4615,$N$1)</f>
        <v>KURA SUS</v>
      </c>
      <c r="H4615" s="1" t="s">
        <v>26336</v>
      </c>
      <c r="I4615" s="1" t="s">
        <v>26337</v>
      </c>
      <c r="J4615" s="1" t="s">
        <v>23599</v>
      </c>
      <c r="K4615" s="1">
        <v>62</v>
      </c>
      <c r="L4615" s="1"/>
      <c r="M4615" s="4" t="e">
        <f t="shared" si="75"/>
        <v>#N/A</v>
      </c>
      <c r="N4615" t="str">
        <f>LEFT(I4615,N$1)</f>
        <v xml:space="preserve">ZYNERBA </v>
      </c>
      <c r="O4615" s="4">
        <f>IFERROR(INDEX($B$1968:$B$6893,MATCH($N4615,$F$1968:$F$6893,0),1),0)</f>
        <v>0</v>
      </c>
    </row>
    <row r="4616" spans="1:15" x14ac:dyDescent="0.3">
      <c r="A4616" s="1">
        <v>1007587</v>
      </c>
      <c r="B4616" s="1" t="s">
        <v>9681</v>
      </c>
      <c r="C4616" s="1" t="s">
        <v>9682</v>
      </c>
      <c r="D4616" s="4" t="s">
        <v>41373</v>
      </c>
      <c r="F4616" s="1" t="str">
        <f>LEFT($C4616,$N$1)</f>
        <v>KVH INDU</v>
      </c>
      <c r="H4616" s="1" t="s">
        <v>26316</v>
      </c>
      <c r="I4616" s="1" t="s">
        <v>26317</v>
      </c>
      <c r="J4616" s="1" t="s">
        <v>22631</v>
      </c>
      <c r="K4616" s="1">
        <v>62</v>
      </c>
      <c r="L4616" s="1"/>
      <c r="M4616" s="4" t="e">
        <f t="shared" si="75"/>
        <v>#N/A</v>
      </c>
      <c r="N4616" t="str">
        <f>LEFT(I4616,N$1)</f>
        <v>GOLD ROY</v>
      </c>
      <c r="O4616" s="4">
        <f>IFERROR(INDEX($B$1968:$B$6893,MATCH($N4616,$F$1968:$F$6893,0),1),0)</f>
        <v>0</v>
      </c>
    </row>
    <row r="4617" spans="1:15" x14ac:dyDescent="0.3">
      <c r="A4617" s="1">
        <v>1884164</v>
      </c>
      <c r="B4617" s="1" t="s">
        <v>10461</v>
      </c>
      <c r="C4617" s="1" t="s">
        <v>10462</v>
      </c>
      <c r="D4617" s="4" t="s">
        <v>41373</v>
      </c>
      <c r="F4617" s="1" t="str">
        <f>LEFT($C4617,$N$1)</f>
        <v>KwikClic</v>
      </c>
      <c r="H4617" s="1" t="s">
        <v>26300</v>
      </c>
      <c r="I4617" s="1" t="s">
        <v>26301</v>
      </c>
      <c r="J4617" s="1" t="s">
        <v>19452</v>
      </c>
      <c r="K4617" s="1">
        <v>62</v>
      </c>
      <c r="L4617" s="1"/>
      <c r="M4617" s="4" t="e">
        <f t="shared" si="75"/>
        <v>#N/A</v>
      </c>
      <c r="N4617" t="str">
        <f>LEFT(I4617,N$1)</f>
        <v>7 ACQUIS</v>
      </c>
      <c r="O4617" s="4">
        <f>IFERROR(INDEX($B$1968:$B$6893,MATCH($N4617,$F$1968:$F$6893,0),1),0)</f>
        <v>0</v>
      </c>
    </row>
    <row r="4618" spans="1:15" x14ac:dyDescent="0.3">
      <c r="A4618" s="1">
        <v>1815442</v>
      </c>
      <c r="B4618" s="1" t="s">
        <v>5627</v>
      </c>
      <c r="C4618" s="1" t="s">
        <v>5628</v>
      </c>
      <c r="D4618" s="4" t="s">
        <v>41373</v>
      </c>
      <c r="F4618" s="1" t="str">
        <f>LEFT($C4618,$N$1)</f>
        <v>Kymera T</v>
      </c>
      <c r="H4618" s="1" t="s">
        <v>26358</v>
      </c>
      <c r="I4618" s="1" t="s">
        <v>19714</v>
      </c>
      <c r="J4618" s="1" t="s">
        <v>26359</v>
      </c>
      <c r="K4618" s="1">
        <v>62</v>
      </c>
      <c r="L4618" s="1"/>
      <c r="M4618" s="4" t="e">
        <f t="shared" si="75"/>
        <v>#N/A</v>
      </c>
      <c r="N4618" t="str">
        <f>LEFT(I4618,N$1)</f>
        <v>VANECK E</v>
      </c>
      <c r="O4618" s="4">
        <f>IFERROR(INDEX($B$1968:$B$6893,MATCH($N4618,$F$1968:$F$6893,0),1),0)</f>
        <v>0</v>
      </c>
    </row>
    <row r="4619" spans="1:15" x14ac:dyDescent="0.3">
      <c r="A4619" s="1">
        <v>1879403</v>
      </c>
      <c r="B4619" s="1" t="s">
        <v>11917</v>
      </c>
      <c r="C4619" s="1" t="s">
        <v>11918</v>
      </c>
      <c r="D4619" s="4" t="s">
        <v>41373</v>
      </c>
      <c r="F4619" s="1" t="str">
        <f>LEFT($C4619,$N$1)</f>
        <v xml:space="preserve">La Rosa </v>
      </c>
      <c r="H4619" s="1" t="s">
        <v>26356</v>
      </c>
      <c r="I4619" s="1" t="s">
        <v>19512</v>
      </c>
      <c r="J4619" s="1" t="s">
        <v>26357</v>
      </c>
      <c r="K4619" s="1">
        <v>62</v>
      </c>
      <c r="L4619" s="1"/>
      <c r="M4619" s="4" t="e">
        <f t="shared" si="75"/>
        <v>#N/A</v>
      </c>
      <c r="N4619" t="str">
        <f>LEFT(I4619,N$1)</f>
        <v>SPDR SER</v>
      </c>
      <c r="O4619" s="4">
        <f>IFERROR(INDEX($B$1968:$B$6893,MATCH($N4619,$F$1968:$F$6893,0),1),0)</f>
        <v>0</v>
      </c>
    </row>
    <row r="4620" spans="1:15" x14ac:dyDescent="0.3">
      <c r="A4620" s="1">
        <v>1426567</v>
      </c>
      <c r="B4620" s="1" t="s">
        <v>14299</v>
      </c>
      <c r="C4620" s="1" t="s">
        <v>14300</v>
      </c>
      <c r="D4620" s="4" t="s">
        <v>41373</v>
      </c>
      <c r="F4620" s="1" t="str">
        <f>LEFT($C4620,$N$1)</f>
        <v xml:space="preserve">Labwire </v>
      </c>
      <c r="H4620" s="1" t="s">
        <v>26353</v>
      </c>
      <c r="I4620" s="1" t="s">
        <v>26354</v>
      </c>
      <c r="J4620" s="1" t="s">
        <v>26355</v>
      </c>
      <c r="K4620" s="1">
        <v>62</v>
      </c>
      <c r="L4620" s="1"/>
      <c r="M4620" s="4" t="e">
        <f t="shared" si="75"/>
        <v>#N/A</v>
      </c>
      <c r="N4620" t="str">
        <f>LEFT(I4620,N$1)</f>
        <v>SLAM COR</v>
      </c>
      <c r="O4620" s="4">
        <f>IFERROR(INDEX($B$1968:$B$6893,MATCH($N4620,$F$1968:$F$6893,0),1),0)</f>
        <v>0</v>
      </c>
    </row>
    <row r="4621" spans="1:15" x14ac:dyDescent="0.3">
      <c r="A4621" s="1">
        <v>799698</v>
      </c>
      <c r="B4621" s="1" t="s">
        <v>14553</v>
      </c>
      <c r="C4621" s="1" t="s">
        <v>14554</v>
      </c>
      <c r="D4621" s="4" t="s">
        <v>41373</v>
      </c>
      <c r="F4621" s="1" t="str">
        <f>LEFT($C4621,$N$1)</f>
        <v>LadRx Co</v>
      </c>
      <c r="H4621" s="1" t="s">
        <v>26344</v>
      </c>
      <c r="I4621" s="1" t="s">
        <v>20970</v>
      </c>
      <c r="J4621" s="1" t="s">
        <v>25134</v>
      </c>
      <c r="K4621" s="1">
        <v>62</v>
      </c>
      <c r="L4621" s="1"/>
      <c r="M4621" s="4" t="e">
        <f t="shared" si="75"/>
        <v>#N/A</v>
      </c>
      <c r="N4621" t="str">
        <f>LEFT(I4621,N$1)</f>
        <v>BEYOND M</v>
      </c>
      <c r="O4621" s="4">
        <f>IFERROR(INDEX($B$1968:$B$6893,MATCH($N4621,$F$1968:$F$6893,0),1),0)</f>
        <v>0</v>
      </c>
    </row>
    <row r="4622" spans="1:15" x14ac:dyDescent="0.3">
      <c r="A4622" s="1">
        <v>1650696</v>
      </c>
      <c r="B4622" s="1" t="s">
        <v>12979</v>
      </c>
      <c r="C4622" s="1" t="s">
        <v>12980</v>
      </c>
      <c r="D4622" s="4" t="s">
        <v>41373</v>
      </c>
      <c r="F4622" s="1" t="str">
        <f>LEFT($C4622,$N$1)</f>
        <v>Laird Su</v>
      </c>
      <c r="H4622" s="1" t="s">
        <v>26345</v>
      </c>
      <c r="I4622" s="1" t="s">
        <v>1462</v>
      </c>
      <c r="J4622" s="1" t="s">
        <v>24468</v>
      </c>
      <c r="K4622" s="1">
        <v>62</v>
      </c>
      <c r="L4622" s="1"/>
      <c r="M4622" s="4" t="e">
        <f t="shared" si="75"/>
        <v>#N/A</v>
      </c>
      <c r="N4622" t="str">
        <f>LEFT(I4622,N$1)</f>
        <v>EXACT SC</v>
      </c>
      <c r="O4622" s="4">
        <f>IFERROR(INDEX($B$1968:$B$6893,MATCH($N4622,$F$1968:$F$6893,0),1),0)</f>
        <v>0</v>
      </c>
    </row>
    <row r="4623" spans="1:15" x14ac:dyDescent="0.3">
      <c r="A4623" s="1">
        <v>1341318</v>
      </c>
      <c r="B4623" s="1" t="s">
        <v>10609</v>
      </c>
      <c r="C4623" s="1" t="s">
        <v>10610</v>
      </c>
      <c r="D4623" s="4" t="s">
        <v>41373</v>
      </c>
      <c r="F4623" s="1" t="str">
        <f>LEFT($C4623,$N$1)</f>
        <v>LAKE SHO</v>
      </c>
      <c r="H4623" s="1" t="s">
        <v>26346</v>
      </c>
      <c r="I4623" s="1" t="s">
        <v>25245</v>
      </c>
      <c r="J4623" s="1" t="s">
        <v>24468</v>
      </c>
      <c r="K4623" s="1">
        <v>62</v>
      </c>
      <c r="L4623" s="1"/>
      <c r="M4623" s="4" t="e">
        <f t="shared" si="75"/>
        <v>#N/A</v>
      </c>
      <c r="N4623" t="str">
        <f>LEFT(I4623,N$1)</f>
        <v>JAZZ INV</v>
      </c>
      <c r="O4623" s="4">
        <f>IFERROR(INDEX($B$1968:$B$6893,MATCH($N4623,$F$1968:$F$6893,0),1),0)</f>
        <v>0</v>
      </c>
    </row>
    <row r="4624" spans="1:15" x14ac:dyDescent="0.3">
      <c r="A4624" s="1">
        <v>846901</v>
      </c>
      <c r="B4624" s="1" t="s">
        <v>5609</v>
      </c>
      <c r="C4624" s="1" t="s">
        <v>5610</v>
      </c>
      <c r="D4624" s="4" t="s">
        <v>41373</v>
      </c>
      <c r="F4624" s="1" t="str">
        <f>LEFT($C4624,$N$1)</f>
        <v>LAKELAND</v>
      </c>
      <c r="H4624" s="1" t="s">
        <v>26347</v>
      </c>
      <c r="I4624" s="1" t="s">
        <v>19847</v>
      </c>
      <c r="J4624" s="1" t="s">
        <v>25077</v>
      </c>
      <c r="K4624" s="1">
        <v>62</v>
      </c>
      <c r="L4624" s="1"/>
      <c r="M4624" s="4" t="e">
        <f t="shared" si="75"/>
        <v>#N/A</v>
      </c>
      <c r="N4624" t="str">
        <f>LEFT(I4624,N$1)</f>
        <v>PG&amp;E COR</v>
      </c>
      <c r="O4624" s="4">
        <f>IFERROR(INDEX($B$1968:$B$6893,MATCH($N4624,$F$1968:$F$6893,0),1),0)</f>
        <v>0</v>
      </c>
    </row>
    <row r="4625" spans="1:15" x14ac:dyDescent="0.3">
      <c r="A4625" s="1">
        <v>1672572</v>
      </c>
      <c r="B4625" s="1" t="s">
        <v>12301</v>
      </c>
      <c r="C4625" s="1" t="s">
        <v>12302</v>
      </c>
      <c r="D4625" s="4" t="s">
        <v>41373</v>
      </c>
      <c r="F4625" s="1" t="str">
        <f>LEFT($C4625,$N$1)</f>
        <v xml:space="preserve">Landbay </v>
      </c>
      <c r="H4625" s="1" t="s">
        <v>26341</v>
      </c>
      <c r="I4625" s="1" t="s">
        <v>25173</v>
      </c>
      <c r="J4625" s="1" t="s">
        <v>26111</v>
      </c>
      <c r="K4625" s="1">
        <v>62</v>
      </c>
      <c r="L4625" s="1"/>
      <c r="M4625" s="4" t="e">
        <f t="shared" si="75"/>
        <v>#N/A</v>
      </c>
      <c r="N4625" t="str">
        <f>LEFT(I4625,N$1)</f>
        <v xml:space="preserve">ELLIOTT </v>
      </c>
      <c r="O4625" s="4">
        <f>IFERROR(INDEX($B$1968:$B$6893,MATCH($N4625,$F$1968:$F$6893,0),1),0)</f>
        <v>0</v>
      </c>
    </row>
    <row r="4626" spans="1:15" x14ac:dyDescent="0.3">
      <c r="A4626" s="1">
        <v>1141688</v>
      </c>
      <c r="B4626" s="1" t="s">
        <v>9597</v>
      </c>
      <c r="C4626" s="1" t="s">
        <v>9598</v>
      </c>
      <c r="D4626" s="4" t="s">
        <v>41373</v>
      </c>
      <c r="F4626" s="1" t="str">
        <f>LEFT($C4626,$N$1)</f>
        <v>LANDMARK</v>
      </c>
      <c r="H4626" s="1" t="s">
        <v>26338</v>
      </c>
      <c r="I4626" s="1" t="s">
        <v>26339</v>
      </c>
      <c r="J4626" s="1" t="s">
        <v>26340</v>
      </c>
      <c r="K4626" s="1">
        <v>62</v>
      </c>
      <c r="L4626" s="1"/>
      <c r="M4626" s="4" t="e">
        <f t="shared" si="75"/>
        <v>#N/A</v>
      </c>
      <c r="N4626" t="str">
        <f>LEFT(I4626,N$1)</f>
        <v>CF ACQUI</v>
      </c>
      <c r="O4626" s="4">
        <f>IFERROR(INDEX($B$1968:$B$6893,MATCH($N4626,$F$1968:$F$6893,0),1),0)</f>
        <v>0</v>
      </c>
    </row>
    <row r="4627" spans="1:15" x14ac:dyDescent="0.3">
      <c r="A4627" s="1">
        <v>1785345</v>
      </c>
      <c r="B4627" s="1" t="s">
        <v>12737</v>
      </c>
      <c r="C4627" s="1" t="s">
        <v>12738</v>
      </c>
      <c r="D4627" s="4" t="s">
        <v>41373</v>
      </c>
      <c r="F4627" s="1" t="str">
        <f>LEFT($C4627,$N$1)</f>
        <v>Landos B</v>
      </c>
      <c r="H4627" s="1" t="s">
        <v>26342</v>
      </c>
      <c r="I4627" s="1" t="s">
        <v>26343</v>
      </c>
      <c r="J4627" s="1" t="s">
        <v>26340</v>
      </c>
      <c r="K4627" s="1">
        <v>62</v>
      </c>
      <c r="L4627" s="1"/>
      <c r="M4627" s="4" t="e">
        <f t="shared" si="75"/>
        <v>#N/A</v>
      </c>
      <c r="N4627" t="str">
        <f>LEFT(I4627,N$1)</f>
        <v>SENIOR C</v>
      </c>
      <c r="O4627" s="4">
        <f>IFERROR(INDEX($B$1968:$B$6893,MATCH($N4627,$F$1968:$F$6893,0),1),0)</f>
        <v>0</v>
      </c>
    </row>
    <row r="4628" spans="1:15" x14ac:dyDescent="0.3">
      <c r="A4628" s="1">
        <v>799288</v>
      </c>
      <c r="B4628" s="1" t="s">
        <v>7810</v>
      </c>
      <c r="C4628" s="1" t="s">
        <v>7811</v>
      </c>
      <c r="D4628" s="4" t="s">
        <v>41373</v>
      </c>
      <c r="F4628" s="1" t="str">
        <f>LEFT($C4628,$N$1)</f>
        <v>LANDS' E</v>
      </c>
      <c r="H4628" s="1" t="s">
        <v>26395</v>
      </c>
      <c r="I4628" s="1" t="s">
        <v>26396</v>
      </c>
      <c r="J4628" s="1" t="s">
        <v>19382</v>
      </c>
      <c r="K4628" s="1">
        <v>61</v>
      </c>
      <c r="L4628" s="1"/>
      <c r="M4628" s="4" t="e">
        <f t="shared" si="75"/>
        <v>#N/A</v>
      </c>
      <c r="N4628" t="str">
        <f>LEFT(I4628,N$1)</f>
        <v>TUYA INC</v>
      </c>
      <c r="O4628" s="4" t="str">
        <f>IFERROR(INDEX($B$1968:$B$6893,MATCH($N4628,$F$1968:$F$6893,0),1),0)</f>
        <v>TUYA</v>
      </c>
    </row>
    <row r="4629" spans="1:15" x14ac:dyDescent="0.3">
      <c r="A4629" s="1">
        <v>1763950</v>
      </c>
      <c r="B4629" s="1" t="s">
        <v>11491</v>
      </c>
      <c r="C4629" s="1" t="s">
        <v>11492</v>
      </c>
      <c r="D4629" s="4" t="s">
        <v>41373</v>
      </c>
      <c r="F4629" s="1" t="str">
        <f>LEFT($C4629,$N$1)</f>
        <v xml:space="preserve">Lantern </v>
      </c>
      <c r="H4629" s="1">
        <v>879512309</v>
      </c>
      <c r="I4629" s="1" t="s">
        <v>26429</v>
      </c>
      <c r="J4629" s="1" t="s">
        <v>26430</v>
      </c>
      <c r="K4629" s="1">
        <v>61</v>
      </c>
      <c r="L4629" s="1"/>
      <c r="M4629" s="4" t="e">
        <f t="shared" si="75"/>
        <v>#N/A</v>
      </c>
      <c r="N4629" t="str">
        <f>LEFT(I4629,N$1)</f>
        <v xml:space="preserve">TELESAT </v>
      </c>
      <c r="O4629" s="4" t="str">
        <f>IFERROR(INDEX($B$1968:$B$6893,MATCH($N4629,$F$1968:$F$6893,0),1),0)</f>
        <v>TSAT</v>
      </c>
    </row>
    <row r="4630" spans="1:15" x14ac:dyDescent="0.3">
      <c r="A4630" s="1">
        <v>1114925</v>
      </c>
      <c r="B4630" s="1" t="s">
        <v>8505</v>
      </c>
      <c r="C4630" s="1" t="s">
        <v>8506</v>
      </c>
      <c r="D4630" s="4" t="s">
        <v>41373</v>
      </c>
      <c r="F4630" s="1" t="str">
        <f>LEFT($C4630,$N$1)</f>
        <v>LANTRONI</v>
      </c>
      <c r="H4630" s="1" t="s">
        <v>26406</v>
      </c>
      <c r="I4630" s="1" t="s">
        <v>26407</v>
      </c>
      <c r="J4630" s="1" t="s">
        <v>26408</v>
      </c>
      <c r="K4630" s="1">
        <v>61</v>
      </c>
      <c r="L4630" s="1"/>
      <c r="M4630" s="4" t="e">
        <f t="shared" si="75"/>
        <v>#N/A</v>
      </c>
      <c r="N4630" t="str">
        <f>LEFT(I4630,N$1)</f>
        <v xml:space="preserve">THUNDER </v>
      </c>
      <c r="O4630" s="4" t="str">
        <f>IFERROR(INDEX($B$1968:$B$6893,MATCH($N4630,$F$1968:$F$6893,0),1),0)</f>
        <v>TNRG</v>
      </c>
    </row>
    <row r="4631" spans="1:15" x14ac:dyDescent="0.3">
      <c r="A4631" s="1">
        <v>1442492</v>
      </c>
      <c r="B4631" s="1" t="s">
        <v>13615</v>
      </c>
      <c r="C4631" s="1" t="s">
        <v>13616</v>
      </c>
      <c r="D4631" s="4" t="s">
        <v>41373</v>
      </c>
      <c r="F4631" s="1" t="str">
        <f>LEFT($C4631,$N$1)</f>
        <v>Laredo O</v>
      </c>
      <c r="H4631" s="1" t="s">
        <v>26393</v>
      </c>
      <c r="I4631" s="1" t="s">
        <v>26394</v>
      </c>
      <c r="J4631" s="1" t="s">
        <v>19176</v>
      </c>
      <c r="K4631" s="1">
        <v>61</v>
      </c>
      <c r="L4631" s="1"/>
      <c r="M4631" s="4" t="e">
        <f t="shared" si="75"/>
        <v>#N/A</v>
      </c>
      <c r="N4631" t="str">
        <f>LEFT(I4631,N$1)</f>
        <v>TRANSPHO</v>
      </c>
      <c r="O4631" s="4" t="str">
        <f>IFERROR(INDEX($B$1968:$B$6893,MATCH($N4631,$F$1968:$F$6893,0),1),0)</f>
        <v>TGAN</v>
      </c>
    </row>
    <row r="4632" spans="1:15" x14ac:dyDescent="0.3">
      <c r="A4632" s="1">
        <v>1400438</v>
      </c>
      <c r="B4632" s="1" t="s">
        <v>8300</v>
      </c>
      <c r="C4632" s="1" t="s">
        <v>8301</v>
      </c>
      <c r="D4632" s="4" t="s">
        <v>41373</v>
      </c>
      <c r="F4632" s="1" t="str">
        <f>LEFT($C4632,$N$1)</f>
        <v>Largo In</v>
      </c>
      <c r="H4632" s="1" t="s">
        <v>26383</v>
      </c>
      <c r="I4632" s="1" t="s">
        <v>26384</v>
      </c>
      <c r="J4632" s="1" t="s">
        <v>23599</v>
      </c>
      <c r="K4632" s="1">
        <v>61</v>
      </c>
      <c r="L4632" s="1"/>
      <c r="M4632" s="4" t="e">
        <f t="shared" si="75"/>
        <v>#N/A</v>
      </c>
      <c r="N4632" t="str">
        <f>LEFT(I4632,N$1)</f>
        <v>PIXELWOR</v>
      </c>
      <c r="O4632" s="4" t="str">
        <f>IFERROR(INDEX($B$1968:$B$6893,MATCH($N4632,$F$1968:$F$6893,0),1),0)</f>
        <v>PXLW</v>
      </c>
    </row>
    <row r="4633" spans="1:15" x14ac:dyDescent="0.3">
      <c r="A4633" s="1">
        <v>1374690</v>
      </c>
      <c r="B4633" s="1" t="s">
        <v>8975</v>
      </c>
      <c r="C4633" s="1" t="s">
        <v>8976</v>
      </c>
      <c r="D4633" s="4" t="s">
        <v>41373</v>
      </c>
      <c r="F4633" s="1" t="str">
        <f>LEFT($C4633,$N$1)</f>
        <v xml:space="preserve">Larimar </v>
      </c>
      <c r="H4633" s="1" t="s">
        <v>26421</v>
      </c>
      <c r="I4633" s="1" t="s">
        <v>24909</v>
      </c>
      <c r="J4633" s="1" t="s">
        <v>26422</v>
      </c>
      <c r="K4633" s="1">
        <v>61</v>
      </c>
      <c r="L4633" s="1"/>
      <c r="M4633" s="4" t="e">
        <f t="shared" si="75"/>
        <v>#N/A</v>
      </c>
      <c r="N4633" t="str">
        <f>LEFT(I4633,N$1)</f>
        <v>NORTHERN</v>
      </c>
      <c r="O4633" s="4" t="str">
        <f>IFERROR(INDEX($B$1968:$B$6893,MATCH($N4633,$F$1968:$F$6893,0),1),0)</f>
        <v>NAK</v>
      </c>
    </row>
    <row r="4634" spans="1:15" x14ac:dyDescent="0.3">
      <c r="A4634" s="1">
        <v>1807887</v>
      </c>
      <c r="B4634" s="1" t="s">
        <v>13029</v>
      </c>
      <c r="C4634" s="1" t="s">
        <v>13030</v>
      </c>
      <c r="D4634" s="4" t="s">
        <v>41373</v>
      </c>
      <c r="F4634" s="1" t="str">
        <f>LEFT($C4634,$N$1)</f>
        <v>Laser Ph</v>
      </c>
      <c r="H4634" s="1" t="s">
        <v>26391</v>
      </c>
      <c r="I4634" s="1" t="s">
        <v>26392</v>
      </c>
      <c r="J4634" s="1" t="s">
        <v>19452</v>
      </c>
      <c r="K4634" s="1">
        <v>61</v>
      </c>
      <c r="L4634" s="1"/>
      <c r="M4634" s="4" t="e">
        <f t="shared" si="75"/>
        <v>#N/A</v>
      </c>
      <c r="N4634" t="str">
        <f>LEFT(I4634,N$1)</f>
        <v>TORTOISE</v>
      </c>
      <c r="O4634" s="4" t="str">
        <f>IFERROR(INDEX($B$1968:$B$6893,MATCH($N4634,$F$1968:$F$6893,0),1),0)</f>
        <v>NDP</v>
      </c>
    </row>
    <row r="4635" spans="1:15" x14ac:dyDescent="0.3">
      <c r="A4635" s="1">
        <v>1826000</v>
      </c>
      <c r="B4635" s="1" t="s">
        <v>8523</v>
      </c>
      <c r="C4635" s="1" t="s">
        <v>8524</v>
      </c>
      <c r="D4635" s="4" t="s">
        <v>41373</v>
      </c>
      <c r="F4635" s="1" t="str">
        <f>LEFT($C4635,$N$1)</f>
        <v>Latch, I</v>
      </c>
      <c r="H4635" s="1" t="s">
        <v>26381</v>
      </c>
      <c r="I4635" s="1" t="s">
        <v>26382</v>
      </c>
      <c r="J4635" s="1" t="s">
        <v>23599</v>
      </c>
      <c r="K4635" s="1">
        <v>61</v>
      </c>
      <c r="L4635" s="1"/>
      <c r="M4635" s="4" t="e">
        <f t="shared" si="75"/>
        <v>#N/A</v>
      </c>
      <c r="N4635" t="str">
        <f>LEFT(I4635,N$1)</f>
        <v>MYMD PHA</v>
      </c>
      <c r="O4635" s="4" t="str">
        <f>IFERROR(INDEX($B$1968:$B$6893,MATCH($N4635,$F$1968:$F$6893,0),1),0)</f>
        <v>MYMD</v>
      </c>
    </row>
    <row r="4636" spans="1:15" x14ac:dyDescent="0.3">
      <c r="A4636" s="1">
        <v>1833197</v>
      </c>
      <c r="B4636" s="1" t="s">
        <v>7516</v>
      </c>
      <c r="C4636" s="1" t="s">
        <v>7517</v>
      </c>
      <c r="D4636" s="4" t="s">
        <v>41373</v>
      </c>
      <c r="F4636" s="1" t="str">
        <f>LEFT($C4636,$N$1)</f>
        <v>Latham G</v>
      </c>
      <c r="H4636" s="1" t="s">
        <v>26403</v>
      </c>
      <c r="I4636" s="1" t="s">
        <v>26404</v>
      </c>
      <c r="J4636" s="1" t="s">
        <v>26405</v>
      </c>
      <c r="K4636" s="1">
        <v>61</v>
      </c>
      <c r="L4636" s="1"/>
      <c r="M4636" s="4" t="e">
        <f t="shared" si="75"/>
        <v>#N/A</v>
      </c>
      <c r="N4636" t="str">
        <f>LEFT(I4636,N$1)</f>
        <v>MOUNTAIN</v>
      </c>
      <c r="O4636" s="4" t="str">
        <f>IFERROR(INDEX($B$1968:$B$6893,MATCH($N4636,$F$1968:$F$6893,0),1),0)</f>
        <v>MYHI</v>
      </c>
    </row>
    <row r="4637" spans="1:15" x14ac:dyDescent="0.3">
      <c r="A4637" s="1">
        <v>1840748</v>
      </c>
      <c r="B4637" s="1" t="s">
        <v>11267</v>
      </c>
      <c r="C4637" s="1" t="s">
        <v>11268</v>
      </c>
      <c r="D4637" s="4" t="s">
        <v>41373</v>
      </c>
      <c r="F4637" s="1" t="str">
        <f>LEFT($C4637,$N$1)</f>
        <v>LAVA The</v>
      </c>
      <c r="H4637" s="1">
        <v>576810105</v>
      </c>
      <c r="I4637" s="1" t="s">
        <v>26378</v>
      </c>
      <c r="J4637" s="1" t="s">
        <v>19176</v>
      </c>
      <c r="K4637" s="1">
        <v>61</v>
      </c>
      <c r="L4637" s="1"/>
      <c r="M4637" s="4" t="e">
        <f t="shared" si="75"/>
        <v>#N/A</v>
      </c>
      <c r="N4637" t="str">
        <f>LEFT(I4637,N$1)</f>
        <v xml:space="preserve">MATINAS </v>
      </c>
      <c r="O4637" s="4" t="str">
        <f>IFERROR(INDEX($B$1968:$B$6893,MATCH($N4637,$F$1968:$F$6893,0),1),0)</f>
        <v>MTNB</v>
      </c>
    </row>
    <row r="4638" spans="1:15" x14ac:dyDescent="0.3">
      <c r="A4638" s="1">
        <v>1278211</v>
      </c>
      <c r="B4638" s="1" t="s">
        <v>8343</v>
      </c>
      <c r="C4638" s="1" t="s">
        <v>8344</v>
      </c>
      <c r="D4638" s="4" t="s">
        <v>41373</v>
      </c>
      <c r="F4638" s="1" t="str">
        <f>LEFT($C4638,$N$1)</f>
        <v>LAZARD G</v>
      </c>
      <c r="H4638" s="1" t="s">
        <v>26373</v>
      </c>
      <c r="I4638" s="1" t="s">
        <v>26374</v>
      </c>
      <c r="J4638" s="1" t="s">
        <v>19176</v>
      </c>
      <c r="K4638" s="1">
        <v>61</v>
      </c>
      <c r="L4638" s="1"/>
      <c r="M4638" s="4" t="e">
        <f t="shared" si="75"/>
        <v>#N/A</v>
      </c>
      <c r="N4638" t="str">
        <f>LEFT(I4638,N$1)</f>
        <v xml:space="preserve">INVESCO </v>
      </c>
      <c r="O4638" s="4" t="str">
        <f>IFERROR(INDEX($B$1968:$B$6893,MATCH($N4638,$F$1968:$F$6893,0),1),0)</f>
        <v>VKI</v>
      </c>
    </row>
    <row r="4639" spans="1:15" x14ac:dyDescent="0.3">
      <c r="A4639" s="1">
        <v>1721741</v>
      </c>
      <c r="B4639" s="1" t="s">
        <v>9667</v>
      </c>
      <c r="C4639" s="1" t="s">
        <v>9668</v>
      </c>
      <c r="D4639" s="4" t="s">
        <v>41373</v>
      </c>
      <c r="F4639" s="1" t="str">
        <f>LEFT($C4639,$N$1)</f>
        <v>Lazydays</v>
      </c>
      <c r="H4639" s="1" t="s">
        <v>26417</v>
      </c>
      <c r="I4639" s="1" t="s">
        <v>19505</v>
      </c>
      <c r="J4639" s="1" t="s">
        <v>26418</v>
      </c>
      <c r="K4639" s="1">
        <v>61</v>
      </c>
      <c r="L4639" s="1"/>
      <c r="M4639" s="4" t="e">
        <f t="shared" si="75"/>
        <v>#N/A</v>
      </c>
      <c r="N4639" t="str">
        <f>LEFT(I4639,N$1)</f>
        <v xml:space="preserve">INVESCO </v>
      </c>
      <c r="O4639" s="4" t="str">
        <f>IFERROR(INDEX($B$1968:$B$6893,MATCH($N4639,$F$1968:$F$6893,0),1),0)</f>
        <v>VKI</v>
      </c>
    </row>
    <row r="4640" spans="1:15" x14ac:dyDescent="0.3">
      <c r="A4640" s="1">
        <v>1074902</v>
      </c>
      <c r="B4640" s="1" t="s">
        <v>8625</v>
      </c>
      <c r="C4640" s="1" t="s">
        <v>8626</v>
      </c>
      <c r="D4640" s="4" t="s">
        <v>41373</v>
      </c>
      <c r="F4640" s="1" t="str">
        <f>LEFT($C4640,$N$1)</f>
        <v>LCNB COR</v>
      </c>
      <c r="H4640" s="1" t="s">
        <v>26389</v>
      </c>
      <c r="I4640" s="1" t="s">
        <v>26390</v>
      </c>
      <c r="J4640" s="1" t="s">
        <v>25010</v>
      </c>
      <c r="K4640" s="1">
        <v>61</v>
      </c>
      <c r="L4640" s="1"/>
      <c r="M4640" s="4" t="e">
        <f t="shared" si="75"/>
        <v>#N/A</v>
      </c>
      <c r="N4640" t="str">
        <f>LEFT(I4640,N$1)</f>
        <v>TARGET G</v>
      </c>
      <c r="O4640" s="4" t="str">
        <f>IFERROR(INDEX($B$1968:$B$6893,MATCH($N4640,$F$1968:$F$6893,0),1),0)</f>
        <v>CBDY</v>
      </c>
    </row>
    <row r="4641" spans="1:15" x14ac:dyDescent="0.3">
      <c r="A4641" s="1">
        <v>1888980</v>
      </c>
      <c r="B4641" s="1" t="s">
        <v>10111</v>
      </c>
      <c r="C4641" s="1" t="s">
        <v>10112</v>
      </c>
      <c r="D4641" s="4" t="s">
        <v>41373</v>
      </c>
      <c r="F4641" s="1" t="str">
        <f>LEFT($C4641,$N$1)</f>
        <v>LEAD REA</v>
      </c>
      <c r="H4641" s="1" t="s">
        <v>26369</v>
      </c>
      <c r="I4641" s="1" t="s">
        <v>26370</v>
      </c>
      <c r="J4641" s="1" t="s">
        <v>23599</v>
      </c>
      <c r="K4641" s="1">
        <v>61</v>
      </c>
      <c r="L4641" s="1"/>
      <c r="M4641" s="4" t="e">
        <f t="shared" si="75"/>
        <v>#N/A</v>
      </c>
      <c r="N4641" t="str">
        <f>LEFT(I4641,N$1)</f>
        <v>CALIFORN</v>
      </c>
      <c r="O4641" s="4" t="str">
        <f>IFERROR(INDEX($B$1968:$B$6893,MATCH($N4641,$F$1968:$F$6893,0),1),0)</f>
        <v>CALB</v>
      </c>
    </row>
    <row r="4642" spans="1:15" x14ac:dyDescent="0.3">
      <c r="A4642" s="1">
        <v>1715433</v>
      </c>
      <c r="B4642" s="1" t="s">
        <v>9359</v>
      </c>
      <c r="C4642" s="1" t="s">
        <v>9360</v>
      </c>
      <c r="D4642" s="4" t="s">
        <v>41373</v>
      </c>
      <c r="F4642" s="1" t="str">
        <f>LEFT($C4642,$N$1)</f>
        <v>Leader C</v>
      </c>
      <c r="H4642" s="1" t="s">
        <v>26379</v>
      </c>
      <c r="I4642" s="1" t="s">
        <v>26380</v>
      </c>
      <c r="J4642" s="1" t="s">
        <v>19176</v>
      </c>
      <c r="K4642" s="1">
        <v>61</v>
      </c>
      <c r="L4642" s="1"/>
      <c r="M4642" s="4" t="e">
        <f t="shared" si="75"/>
        <v>#N/A</v>
      </c>
      <c r="N4642" t="str">
        <f>LEFT(I4642,N$1)</f>
        <v>MORGAN S</v>
      </c>
      <c r="O4642" s="4" t="str">
        <f>IFERROR(INDEX($B$1968:$B$6893,MATCH($N4642,$F$1968:$F$6893,0),1),0)</f>
        <v>CAF</v>
      </c>
    </row>
    <row r="4643" spans="1:15" x14ac:dyDescent="0.3">
      <c r="A4643" s="1">
        <v>1643721</v>
      </c>
      <c r="B4643" s="1" t="s">
        <v>13707</v>
      </c>
      <c r="C4643" s="1" t="s">
        <v>13708</v>
      </c>
      <c r="D4643" s="4" t="s">
        <v>41373</v>
      </c>
      <c r="F4643" s="1" t="str">
        <f>LEFT($C4643,$N$1)</f>
        <v>LEAFBUYE</v>
      </c>
      <c r="H4643" s="1" t="s">
        <v>26367</v>
      </c>
      <c r="I4643" s="1" t="s">
        <v>26368</v>
      </c>
      <c r="J4643" s="1" t="s">
        <v>19176</v>
      </c>
      <c r="K4643" s="1">
        <v>61</v>
      </c>
      <c r="L4643" s="1"/>
      <c r="M4643" s="4" t="e">
        <f t="shared" si="75"/>
        <v>#N/A</v>
      </c>
      <c r="N4643" t="str">
        <f>LEFT(I4643,N$1)</f>
        <v>BLACKROC</v>
      </c>
      <c r="O4643" s="4" t="str">
        <f>IFERROR(INDEX($B$1968:$B$6893,MATCH($N4643,$F$1968:$F$6893,0),1),0)</f>
        <v>BMN</v>
      </c>
    </row>
    <row r="4644" spans="1:15" x14ac:dyDescent="0.3">
      <c r="A4644" s="1">
        <v>1509745</v>
      </c>
      <c r="B4644" s="1" t="s">
        <v>11301</v>
      </c>
      <c r="C4644" s="1" t="s">
        <v>11302</v>
      </c>
      <c r="D4644" s="4" t="s">
        <v>41373</v>
      </c>
      <c r="F4644" s="1" t="str">
        <f>LEFT($C4644,$N$1)</f>
        <v>LEAP THE</v>
      </c>
      <c r="H4644" s="1" t="s">
        <v>26385</v>
      </c>
      <c r="I4644" s="1" t="s">
        <v>26386</v>
      </c>
      <c r="J4644" s="1" t="s">
        <v>19578</v>
      </c>
      <c r="K4644" s="1">
        <v>61</v>
      </c>
      <c r="L4644" s="1"/>
      <c r="M4644" s="4" t="e">
        <f t="shared" si="75"/>
        <v>#N/A</v>
      </c>
      <c r="N4644" t="str">
        <f>LEFT(I4644,N$1)</f>
        <v>RCF ACQU</v>
      </c>
      <c r="O4644" s="4">
        <f>IFERROR(INDEX($B$1968:$B$6893,MATCH($N4644,$F$1968:$F$6893,0),1),0)</f>
        <v>0</v>
      </c>
    </row>
    <row r="4645" spans="1:15" x14ac:dyDescent="0.3">
      <c r="A4645" s="1">
        <v>1456189</v>
      </c>
      <c r="B4645" s="1" t="s">
        <v>10235</v>
      </c>
      <c r="C4645" s="1" t="s">
        <v>10236</v>
      </c>
      <c r="D4645" s="4" t="s">
        <v>41373</v>
      </c>
      <c r="F4645" s="1" t="str">
        <f>LEFT($C4645,$N$1)</f>
        <v>Leatt Co</v>
      </c>
      <c r="H4645" s="1" t="s">
        <v>41434</v>
      </c>
      <c r="I4645" s="1" t="s">
        <v>26377</v>
      </c>
      <c r="J4645" s="1" t="s">
        <v>20939</v>
      </c>
      <c r="K4645" s="1">
        <v>61</v>
      </c>
      <c r="L4645" s="1"/>
      <c r="M4645" s="4" t="e">
        <f t="shared" si="75"/>
        <v>#N/A</v>
      </c>
      <c r="N4645" t="str">
        <f>LEFT(I4645,N$1)</f>
        <v>MARRIOTT</v>
      </c>
      <c r="O4645" s="4">
        <f>IFERROR(INDEX($B$1968:$B$6893,MATCH($N4645,$F$1968:$F$6893,0),1),0)</f>
        <v>0</v>
      </c>
    </row>
    <row r="4646" spans="1:15" x14ac:dyDescent="0.3">
      <c r="A4646" s="1">
        <v>58361</v>
      </c>
      <c r="B4646" s="1" t="s">
        <v>10651</v>
      </c>
      <c r="C4646" s="1" t="s">
        <v>10652</v>
      </c>
      <c r="D4646" s="4" t="s">
        <v>41373</v>
      </c>
      <c r="F4646" s="1" t="str">
        <f>LEFT($C4646,$N$1)</f>
        <v>LEE ENTE</v>
      </c>
      <c r="H4646" s="1" t="s">
        <v>26387</v>
      </c>
      <c r="I4646" s="1" t="s">
        <v>26388</v>
      </c>
      <c r="J4646" s="1" t="s">
        <v>20791</v>
      </c>
      <c r="K4646" s="1">
        <v>61</v>
      </c>
      <c r="L4646" s="1"/>
      <c r="M4646" s="4" t="e">
        <f t="shared" si="75"/>
        <v>#N/A</v>
      </c>
      <c r="N4646" t="str">
        <f>LEFT(I4646,N$1)</f>
        <v>SPRING V</v>
      </c>
      <c r="O4646" s="4">
        <f>IFERROR(INDEX($B$1968:$B$6893,MATCH($N4646,$F$1968:$F$6893,0),1),0)</f>
        <v>0</v>
      </c>
    </row>
    <row r="4647" spans="1:15" x14ac:dyDescent="0.3">
      <c r="A4647" s="1">
        <v>58411</v>
      </c>
      <c r="B4647" s="1" t="s">
        <v>18474</v>
      </c>
      <c r="C4647" s="1" t="s">
        <v>18475</v>
      </c>
      <c r="D4647" s="4" t="s">
        <v>41373</v>
      </c>
      <c r="F4647" s="1" t="str">
        <f>LEFT($C4647,$N$1)</f>
        <v>Lee Phar</v>
      </c>
      <c r="H4647" s="1" t="s">
        <v>26361</v>
      </c>
      <c r="I4647" s="1" t="s">
        <v>26362</v>
      </c>
      <c r="J4647" s="1" t="s">
        <v>25010</v>
      </c>
      <c r="K4647" s="1">
        <v>61</v>
      </c>
      <c r="L4647" s="1"/>
      <c r="M4647" s="4" t="e">
        <f t="shared" si="75"/>
        <v>#N/A</v>
      </c>
      <c r="N4647" t="str">
        <f>LEFT(I4647,N$1)</f>
        <v>AHREN AC</v>
      </c>
      <c r="O4647" s="4">
        <f>IFERROR(INDEX($B$1968:$B$6893,MATCH($N4647,$F$1968:$F$6893,0),1),0)</f>
        <v>0</v>
      </c>
    </row>
    <row r="4648" spans="1:15" x14ac:dyDescent="0.3">
      <c r="A4648" s="1">
        <v>1888780</v>
      </c>
      <c r="B4648" s="1" t="s">
        <v>15597</v>
      </c>
      <c r="C4648" s="1" t="s">
        <v>15598</v>
      </c>
      <c r="D4648" s="4" t="s">
        <v>41373</v>
      </c>
      <c r="F4648" s="1" t="str">
        <f>LEFT($C4648,$N$1)</f>
        <v>LEEWAY S</v>
      </c>
      <c r="H4648" s="1" t="s">
        <v>26365</v>
      </c>
      <c r="I4648" s="1" t="s">
        <v>26366</v>
      </c>
      <c r="J4648" s="1" t="s">
        <v>19176</v>
      </c>
      <c r="K4648" s="1">
        <v>61</v>
      </c>
      <c r="L4648" s="1"/>
      <c r="M4648" s="4" t="e">
        <f t="shared" si="75"/>
        <v>#N/A</v>
      </c>
      <c r="N4648" t="str">
        <f>LEFT(I4648,N$1)</f>
        <v>AXS SHOR</v>
      </c>
      <c r="O4648" s="4">
        <f>IFERROR(INDEX($B$1968:$B$6893,MATCH($N4648,$F$1968:$F$6893,0),1),0)</f>
        <v>0</v>
      </c>
    </row>
    <row r="4649" spans="1:15" x14ac:dyDescent="0.3">
      <c r="A4649" s="1">
        <v>1561880</v>
      </c>
      <c r="B4649" s="1" t="s">
        <v>13207</v>
      </c>
      <c r="C4649" s="1" t="s">
        <v>13208</v>
      </c>
      <c r="D4649" s="4" t="s">
        <v>41373</v>
      </c>
      <c r="F4649" s="1" t="str">
        <f>LEFT($C4649,$N$1)</f>
        <v>Legacy E</v>
      </c>
      <c r="H4649" s="1" t="s">
        <v>26371</v>
      </c>
      <c r="I4649" s="1" t="s">
        <v>26372</v>
      </c>
      <c r="J4649" s="1" t="s">
        <v>19176</v>
      </c>
      <c r="K4649" s="1">
        <v>61</v>
      </c>
      <c r="L4649" s="1"/>
      <c r="M4649" s="4" t="e">
        <f t="shared" si="75"/>
        <v>#N/A</v>
      </c>
      <c r="N4649" t="str">
        <f>LEFT(I4649,N$1)</f>
        <v>COHEN &amp;S</v>
      </c>
      <c r="O4649" s="4">
        <f>IFERROR(INDEX($B$1968:$B$6893,MATCH($N4649,$F$1968:$F$6893,0),1),0)</f>
        <v>0</v>
      </c>
    </row>
    <row r="4650" spans="1:15" x14ac:dyDescent="0.3">
      <c r="A4650" s="1">
        <v>1436208</v>
      </c>
      <c r="B4650" s="1" t="s">
        <v>6443</v>
      </c>
      <c r="C4650" s="1" t="s">
        <v>6444</v>
      </c>
      <c r="D4650" s="4" t="s">
        <v>41373</v>
      </c>
      <c r="F4650" s="1" t="str">
        <f>LEFT($C4650,$N$1)</f>
        <v>Legacy H</v>
      </c>
      <c r="H4650" s="1">
        <v>233051705</v>
      </c>
      <c r="I4650" s="1" t="s">
        <v>26397</v>
      </c>
      <c r="J4650" s="1" t="s">
        <v>19176</v>
      </c>
      <c r="K4650" s="1">
        <v>61</v>
      </c>
      <c r="L4650" s="1"/>
      <c r="M4650" s="4" t="e">
        <f t="shared" si="75"/>
        <v>#N/A</v>
      </c>
      <c r="N4650" t="str">
        <f>LEFT(I4650,N$1)</f>
        <v>XTRACKER</v>
      </c>
      <c r="O4650" s="4">
        <f>IFERROR(INDEX($B$1968:$B$6893,MATCH($N4650,$F$1968:$F$6893,0),1),0)</f>
        <v>0</v>
      </c>
    </row>
    <row r="4651" spans="1:15" x14ac:dyDescent="0.3">
      <c r="A4651" s="1">
        <v>1616788</v>
      </c>
      <c r="B4651" s="1" t="s">
        <v>8875</v>
      </c>
      <c r="C4651" s="1" t="s">
        <v>8876</v>
      </c>
      <c r="D4651" s="4" t="s">
        <v>41373</v>
      </c>
      <c r="F4651" s="1" t="str">
        <f>LEFT($C4651,$N$1)</f>
        <v>LEGACY V</v>
      </c>
      <c r="H4651" s="1" t="s">
        <v>26375</v>
      </c>
      <c r="I4651" s="1" t="s">
        <v>26376</v>
      </c>
      <c r="J4651" s="1" t="s">
        <v>19190</v>
      </c>
      <c r="K4651" s="1">
        <v>61</v>
      </c>
      <c r="L4651" s="1"/>
      <c r="M4651" s="4" t="e">
        <f t="shared" si="75"/>
        <v>#N/A</v>
      </c>
      <c r="N4651" t="str">
        <f>LEFT(I4651,N$1)</f>
        <v xml:space="preserve">JACKSON </v>
      </c>
      <c r="O4651" s="4">
        <f>IFERROR(INDEX($B$1968:$B$6893,MATCH($N4651,$F$1968:$F$6893,0),1),0)</f>
        <v>0</v>
      </c>
    </row>
    <row r="4652" spans="1:15" x14ac:dyDescent="0.3">
      <c r="A4652" s="1">
        <v>1286139</v>
      </c>
      <c r="B4652" s="1" t="s">
        <v>3914</v>
      </c>
      <c r="C4652" s="1" t="s">
        <v>3915</v>
      </c>
      <c r="D4652" s="4" t="s">
        <v>41373</v>
      </c>
      <c r="F4652" s="1" t="str">
        <f>LEFT($C4652,$N$1)</f>
        <v>LEGALZOO</v>
      </c>
      <c r="H4652" s="1" t="s">
        <v>26363</v>
      </c>
      <c r="I4652" s="1" t="s">
        <v>26364</v>
      </c>
      <c r="J4652" s="1" t="s">
        <v>23599</v>
      </c>
      <c r="K4652" s="1">
        <v>61</v>
      </c>
      <c r="L4652" s="1"/>
      <c r="M4652" s="4" t="e">
        <f t="shared" si="75"/>
        <v>#N/A</v>
      </c>
      <c r="N4652" t="str">
        <f>LEFT(I4652,N$1)</f>
        <v>ARQIT QU</v>
      </c>
      <c r="O4652" s="4">
        <f>IFERROR(INDEX($B$1968:$B$6893,MATCH($N4652,$F$1968:$F$6893,0),1),0)</f>
        <v>0</v>
      </c>
    </row>
    <row r="4653" spans="1:15" x14ac:dyDescent="0.3">
      <c r="A4653" s="1">
        <v>1801198</v>
      </c>
      <c r="B4653" s="1" t="s">
        <v>1429</v>
      </c>
      <c r="C4653" s="1" t="s">
        <v>1430</v>
      </c>
      <c r="D4653" s="4" t="s">
        <v>41373</v>
      </c>
      <c r="F4653" s="1" t="str">
        <f>LEFT($C4653,$N$1)</f>
        <v>Legend B</v>
      </c>
      <c r="H4653" s="1" t="s">
        <v>26426</v>
      </c>
      <c r="I4653" s="1" t="s">
        <v>26427</v>
      </c>
      <c r="J4653" s="1" t="s">
        <v>26428</v>
      </c>
      <c r="K4653" s="1">
        <v>61</v>
      </c>
      <c r="L4653" s="1"/>
      <c r="M4653" s="4" t="e">
        <f t="shared" si="75"/>
        <v>#N/A</v>
      </c>
      <c r="N4653" t="str">
        <f>LEFT(I4653,N$1)</f>
        <v>RMG ACQU</v>
      </c>
      <c r="O4653" s="4">
        <f>IFERROR(INDEX($B$1968:$B$6893,MATCH($N4653,$F$1968:$F$6893,0),1),0)</f>
        <v>0</v>
      </c>
    </row>
    <row r="4654" spans="1:15" x14ac:dyDescent="0.3">
      <c r="A4654" s="1">
        <v>1661166</v>
      </c>
      <c r="B4654" s="1" t="s">
        <v>15663</v>
      </c>
      <c r="C4654" s="1" t="s">
        <v>15664</v>
      </c>
      <c r="D4654" s="4" t="s">
        <v>41373</v>
      </c>
      <c r="F4654" s="1" t="str">
        <f>LEFT($C4654,$N$1)</f>
        <v>Legion C</v>
      </c>
      <c r="H4654" s="1" t="s">
        <v>26414</v>
      </c>
      <c r="I4654" s="1" t="s">
        <v>26415</v>
      </c>
      <c r="J4654" s="1" t="s">
        <v>26416</v>
      </c>
      <c r="K4654" s="1">
        <v>61</v>
      </c>
      <c r="L4654" s="1"/>
      <c r="M4654" s="4" t="e">
        <f t="shared" si="75"/>
        <v>#N/A</v>
      </c>
      <c r="N4654" t="str">
        <f>LEFT(I4654,N$1)</f>
        <v xml:space="preserve">FINSERV </v>
      </c>
      <c r="O4654" s="4">
        <f>IFERROR(INDEX($B$1968:$B$6893,MATCH($N4654,$F$1968:$F$6893,0),1),0)</f>
        <v>0</v>
      </c>
    </row>
    <row r="4655" spans="1:15" x14ac:dyDescent="0.3">
      <c r="A4655" s="1">
        <v>1284143</v>
      </c>
      <c r="B4655" s="1" t="s">
        <v>15365</v>
      </c>
      <c r="C4655" s="1" t="s">
        <v>15366</v>
      </c>
      <c r="D4655" s="4" t="s">
        <v>41373</v>
      </c>
      <c r="F4655" s="1" t="str">
        <f>LEFT($C4655,$N$1)</f>
        <v>LEHMAN A</v>
      </c>
      <c r="H4655" s="1" t="s">
        <v>26419</v>
      </c>
      <c r="I4655" s="1" t="s">
        <v>20808</v>
      </c>
      <c r="J4655" s="1" t="s">
        <v>26420</v>
      </c>
      <c r="K4655" s="1">
        <v>61</v>
      </c>
      <c r="L4655" s="1"/>
      <c r="M4655" s="4" t="e">
        <f t="shared" si="75"/>
        <v>#N/A</v>
      </c>
      <c r="N4655" t="str">
        <f>LEFT(I4655,N$1)</f>
        <v>LCI INDS</v>
      </c>
      <c r="O4655" s="4">
        <f>IFERROR(INDEX($B$1968:$B$6893,MATCH($N4655,$F$1968:$F$6893,0),1),0)</f>
        <v>0</v>
      </c>
    </row>
    <row r="4656" spans="1:15" x14ac:dyDescent="0.3">
      <c r="A4656" s="1">
        <v>1596856</v>
      </c>
      <c r="B4656" s="1" t="s">
        <v>11819</v>
      </c>
      <c r="C4656" s="1" t="s">
        <v>11820</v>
      </c>
      <c r="D4656" s="4" t="s">
        <v>41373</v>
      </c>
      <c r="F4656" s="1" t="str">
        <f>LEFT($C4656,$N$1)</f>
        <v>Leju Hol</v>
      </c>
      <c r="H4656" s="1" t="s">
        <v>26410</v>
      </c>
      <c r="I4656" s="1" t="s">
        <v>20459</v>
      </c>
      <c r="J4656" s="1" t="s">
        <v>24168</v>
      </c>
      <c r="K4656" s="1">
        <v>61</v>
      </c>
      <c r="L4656" s="1"/>
      <c r="M4656" s="4" t="e">
        <f t="shared" si="75"/>
        <v>#N/A</v>
      </c>
      <c r="N4656" t="str">
        <f>LEFT(I4656,N$1)</f>
        <v>CABLE ON</v>
      </c>
      <c r="O4656" s="4">
        <f>IFERROR(INDEX($B$1968:$B$6893,MATCH($N4656,$F$1968:$F$6893,0),1),0)</f>
        <v>0</v>
      </c>
    </row>
    <row r="4657" spans="1:15" x14ac:dyDescent="0.3">
      <c r="A4657" s="1">
        <v>1887799</v>
      </c>
      <c r="B4657" s="1" t="s">
        <v>15609</v>
      </c>
      <c r="C4657" s="1" t="s">
        <v>15610</v>
      </c>
      <c r="D4657" s="4" t="s">
        <v>41373</v>
      </c>
      <c r="F4657" s="1" t="str">
        <f>LEFT($C4657,$N$1)</f>
        <v>LEMENG H</v>
      </c>
      <c r="H4657" s="1" t="s">
        <v>26411</v>
      </c>
      <c r="I4657" s="1" t="s">
        <v>26412</v>
      </c>
      <c r="J4657" s="1" t="s">
        <v>26413</v>
      </c>
      <c r="K4657" s="1">
        <v>61</v>
      </c>
      <c r="L4657" s="1"/>
      <c r="M4657" s="4" t="e">
        <f t="shared" si="75"/>
        <v>#N/A</v>
      </c>
      <c r="N4657" t="str">
        <f>LEFT(I4657,N$1)</f>
        <v>ENGINE N</v>
      </c>
      <c r="O4657" s="4">
        <f>IFERROR(INDEX($B$1968:$B$6893,MATCH($N4657,$F$1968:$F$6893,0),1),0)</f>
        <v>0</v>
      </c>
    </row>
    <row r="4658" spans="1:15" x14ac:dyDescent="0.3">
      <c r="A4658" s="1">
        <v>875355</v>
      </c>
      <c r="B4658" s="1" t="s">
        <v>12851</v>
      </c>
      <c r="C4658" s="1" t="s">
        <v>12852</v>
      </c>
      <c r="D4658" s="4" t="s">
        <v>41373</v>
      </c>
      <c r="F4658" s="1" t="str">
        <f>LEFT($C4658,$N$1)</f>
        <v>LENDWAY,</v>
      </c>
      <c r="H4658" s="1" t="s">
        <v>26423</v>
      </c>
      <c r="I4658" s="1" t="s">
        <v>26424</v>
      </c>
      <c r="J4658" s="1" t="s">
        <v>26425</v>
      </c>
      <c r="K4658" s="1">
        <v>61</v>
      </c>
      <c r="L4658" s="1"/>
      <c r="M4658" s="4" t="e">
        <f t="shared" si="75"/>
        <v>#N/A</v>
      </c>
      <c r="N4658" t="str">
        <f>LEFT(I4658,N$1)</f>
        <v>RBB FD I</v>
      </c>
      <c r="O4658" s="4">
        <f>IFERROR(INDEX($B$1968:$B$6893,MATCH($N4658,$F$1968:$F$6893,0),1),0)</f>
        <v>0</v>
      </c>
    </row>
    <row r="4659" spans="1:15" x14ac:dyDescent="0.3">
      <c r="A4659" s="1">
        <v>1320350</v>
      </c>
      <c r="B4659" s="1" t="s">
        <v>11779</v>
      </c>
      <c r="C4659" s="1" t="s">
        <v>11780</v>
      </c>
      <c r="D4659" s="4" t="s">
        <v>41373</v>
      </c>
      <c r="F4659" s="1" t="str">
        <f>LEFT($C4659,$N$1)</f>
        <v xml:space="preserve">LENSAR, </v>
      </c>
      <c r="H4659" s="1" t="s">
        <v>26409</v>
      </c>
      <c r="I4659" s="1" t="s">
        <v>19365</v>
      </c>
      <c r="J4659" s="1" t="s">
        <v>25134</v>
      </c>
      <c r="K4659" s="1">
        <v>61</v>
      </c>
      <c r="L4659" s="1"/>
      <c r="M4659" s="4" t="e">
        <f t="shared" si="75"/>
        <v>#N/A</v>
      </c>
      <c r="N4659" t="str">
        <f>LEFT(I4659,N$1)</f>
        <v>MICROCHI</v>
      </c>
      <c r="O4659" s="4">
        <f>IFERROR(INDEX($B$1968:$B$6893,MATCH($N4659,$F$1968:$F$6893,0),1),0)</f>
        <v>0</v>
      </c>
    </row>
    <row r="4660" spans="1:15" x14ac:dyDescent="0.3">
      <c r="A4660" s="1">
        <v>1833756</v>
      </c>
      <c r="B4660" s="1" t="s">
        <v>2389</v>
      </c>
      <c r="C4660" s="1" t="s">
        <v>2390</v>
      </c>
      <c r="D4660" s="4" t="s">
        <v>41373</v>
      </c>
      <c r="F4660" s="1" t="str">
        <f>LEFT($C4660,$N$1)</f>
        <v>Leonardo</v>
      </c>
      <c r="H4660" s="1" t="s">
        <v>26398</v>
      </c>
      <c r="I4660" s="1" t="s">
        <v>26399</v>
      </c>
      <c r="J4660" s="1" t="s">
        <v>26400</v>
      </c>
      <c r="K4660" s="1">
        <v>61</v>
      </c>
      <c r="L4660" s="1"/>
      <c r="M4660" s="4" t="e">
        <f t="shared" si="75"/>
        <v>#N/A</v>
      </c>
      <c r="N4660" t="str">
        <f>LEFT(I4660,N$1)</f>
        <v xml:space="preserve">BLUA/WS </v>
      </c>
      <c r="O4660" s="4">
        <f>IFERROR(INDEX($B$1968:$B$6893,MATCH($N4660,$F$1968:$F$6893,0),1),0)</f>
        <v>0</v>
      </c>
    </row>
    <row r="4661" spans="1:15" x14ac:dyDescent="0.3">
      <c r="A4661" s="1">
        <v>1041514</v>
      </c>
      <c r="B4661" s="1" t="s">
        <v>7388</v>
      </c>
      <c r="C4661" s="1" t="s">
        <v>7389</v>
      </c>
      <c r="D4661" s="4" t="s">
        <v>41373</v>
      </c>
      <c r="F4661" s="1" t="str">
        <f>LEFT($C4661,$N$1)</f>
        <v>LESAKA T</v>
      </c>
      <c r="H4661" s="1" t="s">
        <v>26401</v>
      </c>
      <c r="I4661" s="1" t="s">
        <v>26402</v>
      </c>
      <c r="J4661" s="1" t="s">
        <v>25529</v>
      </c>
      <c r="K4661" s="1">
        <v>61</v>
      </c>
      <c r="L4661" s="1"/>
      <c r="M4661" s="4" t="e">
        <f t="shared" si="75"/>
        <v>#N/A</v>
      </c>
      <c r="N4661" t="str">
        <f>LEFT(I4661,N$1)</f>
        <v>KERNEL G</v>
      </c>
      <c r="O4661" s="4">
        <f>IFERROR(INDEX($B$1968:$B$6893,MATCH($N4661,$F$1968:$F$6893,0),1),0)</f>
        <v>0</v>
      </c>
    </row>
    <row r="4662" spans="1:15" x14ac:dyDescent="0.3">
      <c r="A4662" s="1">
        <v>1932244</v>
      </c>
      <c r="B4662" s="1" t="s">
        <v>15501</v>
      </c>
      <c r="C4662" s="1" t="s">
        <v>15502</v>
      </c>
      <c r="D4662" s="4" t="s">
        <v>41373</v>
      </c>
      <c r="F4662" s="1" t="str">
        <f>LEFT($C4662,$N$1)</f>
        <v>Lever Gl</v>
      </c>
      <c r="H4662" s="1">
        <v>913837100</v>
      </c>
      <c r="I4662" s="1" t="s">
        <v>26459</v>
      </c>
      <c r="J4662" s="1" t="s">
        <v>19176</v>
      </c>
      <c r="K4662" s="1">
        <v>60</v>
      </c>
      <c r="L4662" s="1"/>
      <c r="M4662" s="4" t="e">
        <f t="shared" si="75"/>
        <v>#N/A</v>
      </c>
      <c r="N4662" t="str">
        <f>LEFT(I4662,N$1)</f>
        <v>UNIVERSA</v>
      </c>
      <c r="O4662" s="4" t="str">
        <f>IFERROR(INDEX($B$1968:$B$6893,MATCH($N4662,$F$1968:$F$6893,0),1),0)</f>
        <v>UVV</v>
      </c>
    </row>
    <row r="4663" spans="1:15" x14ac:dyDescent="0.3">
      <c r="A4663" s="1">
        <v>1907108</v>
      </c>
      <c r="B4663" s="1" t="s">
        <v>15723</v>
      </c>
      <c r="C4663" s="1" t="s">
        <v>15724</v>
      </c>
      <c r="D4663" s="4" t="s">
        <v>41373</v>
      </c>
      <c r="F4663" s="1" t="str">
        <f>LEFT($C4663,$N$1)</f>
        <v>Lexeo Th</v>
      </c>
      <c r="H4663" s="1">
        <v>877619106</v>
      </c>
      <c r="I4663" s="1" t="s">
        <v>26457</v>
      </c>
      <c r="J4663" s="1" t="s">
        <v>20901</v>
      </c>
      <c r="K4663" s="1">
        <v>60</v>
      </c>
      <c r="L4663" s="1"/>
      <c r="M4663" s="4" t="e">
        <f t="shared" si="75"/>
        <v>#N/A</v>
      </c>
      <c r="N4663" t="str">
        <f>LEFT(I4663,N$1)</f>
        <v>TAYSHA G</v>
      </c>
      <c r="O4663" s="4" t="str">
        <f>IFERROR(INDEX($B$1968:$B$6893,MATCH($N4663,$F$1968:$F$6893,0),1),0)</f>
        <v>TSHA</v>
      </c>
    </row>
    <row r="4664" spans="1:15" x14ac:dyDescent="0.3">
      <c r="A4664" s="1">
        <v>1062822</v>
      </c>
      <c r="B4664" s="1" t="s">
        <v>7216</v>
      </c>
      <c r="C4664" s="1" t="s">
        <v>7217</v>
      </c>
      <c r="D4664" s="4" t="s">
        <v>41373</v>
      </c>
      <c r="F4664" s="1" t="str">
        <f>LEFT($C4664,$N$1)</f>
        <v xml:space="preserve">LEXICON </v>
      </c>
      <c r="H4664" s="1" t="s">
        <v>26452</v>
      </c>
      <c r="I4664" s="1" t="s">
        <v>26453</v>
      </c>
      <c r="J4664" s="1" t="s">
        <v>19382</v>
      </c>
      <c r="K4664" s="1">
        <v>60</v>
      </c>
      <c r="L4664" s="1"/>
      <c r="M4664" s="4" t="e">
        <f t="shared" si="75"/>
        <v>#N/A</v>
      </c>
      <c r="N4664" t="str">
        <f>LEFT(I4664,N$1)</f>
        <v>MYT NETH</v>
      </c>
      <c r="O4664" s="4" t="str">
        <f>IFERROR(INDEX($B$1968:$B$6893,MATCH($N4664,$F$1968:$F$6893,0),1),0)</f>
        <v>MYTE</v>
      </c>
    </row>
    <row r="4665" spans="1:15" x14ac:dyDescent="0.3">
      <c r="A4665" s="1">
        <v>1708259</v>
      </c>
      <c r="B4665" s="1" t="s">
        <v>7044</v>
      </c>
      <c r="C4665" s="1" t="s">
        <v>7045</v>
      </c>
      <c r="D4665" s="4" t="s">
        <v>41373</v>
      </c>
      <c r="F4665" s="1" t="str">
        <f>LEFT($C4665,$N$1)</f>
        <v>LexinFin</v>
      </c>
      <c r="H4665" s="1">
        <v>563420108</v>
      </c>
      <c r="I4665" s="1" t="s">
        <v>26451</v>
      </c>
      <c r="J4665" s="1" t="s">
        <v>19176</v>
      </c>
      <c r="K4665" s="1">
        <v>60</v>
      </c>
      <c r="L4665" s="1"/>
      <c r="M4665" s="4" t="e">
        <f t="shared" si="75"/>
        <v>#N/A</v>
      </c>
      <c r="N4665" t="str">
        <f>LEFT(I4665,N$1)</f>
        <v xml:space="preserve">MANITEX </v>
      </c>
      <c r="O4665" s="4" t="str">
        <f>IFERROR(INDEX($B$1968:$B$6893,MATCH($N4665,$F$1968:$F$6893,0),1),0)</f>
        <v>MNTX</v>
      </c>
    </row>
    <row r="4666" spans="1:15" x14ac:dyDescent="0.3">
      <c r="A4666" s="1">
        <v>1391135</v>
      </c>
      <c r="B4666" s="1" t="s">
        <v>11271</v>
      </c>
      <c r="C4666" s="1" t="s">
        <v>11272</v>
      </c>
      <c r="D4666" s="4" t="s">
        <v>41373</v>
      </c>
      <c r="F4666" s="1" t="str">
        <f>LEFT($C4666,$N$1)</f>
        <v>LFTD PAR</v>
      </c>
      <c r="H4666" s="1" t="s">
        <v>26460</v>
      </c>
      <c r="I4666" s="1" t="s">
        <v>26461</v>
      </c>
      <c r="J4666" s="1" t="s">
        <v>19176</v>
      </c>
      <c r="K4666" s="1">
        <v>60</v>
      </c>
      <c r="L4666" s="1"/>
      <c r="M4666" s="4" t="e">
        <f t="shared" si="75"/>
        <v>#N/A</v>
      </c>
      <c r="N4666" t="str">
        <f>LEFT(I4666,N$1)</f>
        <v xml:space="preserve">WESTERN </v>
      </c>
      <c r="O4666" s="4" t="str">
        <f>IFERROR(INDEX($B$1968:$B$6893,MATCH($N4666,$F$1968:$F$6893,0),1),0)</f>
        <v>WDI</v>
      </c>
    </row>
    <row r="4667" spans="1:15" x14ac:dyDescent="0.3">
      <c r="A4667" s="1">
        <v>1290109</v>
      </c>
      <c r="B4667" s="1" t="s">
        <v>3074</v>
      </c>
      <c r="C4667" s="1" t="s">
        <v>3075</v>
      </c>
      <c r="D4667" s="4" t="s">
        <v>41373</v>
      </c>
      <c r="F4667" s="1" t="str">
        <f>LEFT($C4667,$N$1)</f>
        <v>LG Displ</v>
      </c>
      <c r="H4667" s="1" t="s">
        <v>26449</v>
      </c>
      <c r="I4667" s="1" t="s">
        <v>26450</v>
      </c>
      <c r="J4667" s="1" t="s">
        <v>19176</v>
      </c>
      <c r="K4667" s="1">
        <v>60</v>
      </c>
      <c r="L4667" s="1"/>
      <c r="M4667" s="4" t="e">
        <f t="shared" si="75"/>
        <v>#N/A</v>
      </c>
      <c r="N4667" t="str">
        <f>LEFT(I4667,N$1)</f>
        <v>MAINSTAY</v>
      </c>
      <c r="O4667" s="4" t="str">
        <f>IFERROR(INDEX($B$1968:$B$6893,MATCH($N4667,$F$1968:$F$6893,0),1),0)</f>
        <v>MEGI</v>
      </c>
    </row>
    <row r="4668" spans="1:15" x14ac:dyDescent="0.3">
      <c r="A4668" s="1">
        <v>1510247</v>
      </c>
      <c r="B4668" s="1" t="s">
        <v>14979</v>
      </c>
      <c r="C4668" s="1" t="s">
        <v>14980</v>
      </c>
      <c r="D4668" s="4" t="s">
        <v>41373</v>
      </c>
      <c r="F4668" s="1" t="str">
        <f>LEFT($C4668,$N$1)</f>
        <v>LGBTQ Lo</v>
      </c>
      <c r="H4668" s="1">
        <v>344437405</v>
      </c>
      <c r="I4668" s="1" t="s">
        <v>9748</v>
      </c>
      <c r="J4668" s="1" t="s">
        <v>19275</v>
      </c>
      <c r="K4668" s="1">
        <v>60</v>
      </c>
      <c r="L4668" s="1"/>
      <c r="M4668" s="4" t="e">
        <f t="shared" si="75"/>
        <v>#N/A</v>
      </c>
      <c r="N4668" t="str">
        <f>LEFT(I4668,N$1)</f>
        <v>FONAR CO</v>
      </c>
      <c r="O4668" s="4" t="str">
        <f>IFERROR(INDEX($B$1968:$B$6893,MATCH($N4668,$F$1968:$F$6893,0),1),0)</f>
        <v>FONR</v>
      </c>
    </row>
    <row r="4669" spans="1:15" x14ac:dyDescent="0.3">
      <c r="A4669" s="1">
        <v>1896425</v>
      </c>
      <c r="B4669" s="1" t="s">
        <v>15801</v>
      </c>
      <c r="C4669" s="1" t="s">
        <v>15802</v>
      </c>
      <c r="D4669" s="4" t="s">
        <v>41373</v>
      </c>
      <c r="F4669" s="1" t="str">
        <f>LEFT($C4669,$N$1)</f>
        <v xml:space="preserve">Li Bang </v>
      </c>
      <c r="H4669" s="1">
        <v>307675108</v>
      </c>
      <c r="I4669" s="1" t="s">
        <v>26444</v>
      </c>
      <c r="J4669" s="1" t="s">
        <v>19176</v>
      </c>
      <c r="K4669" s="1">
        <v>60</v>
      </c>
      <c r="L4669" s="1"/>
      <c r="M4669" s="4" t="e">
        <f t="shared" si="75"/>
        <v>#N/A</v>
      </c>
      <c r="N4669" t="str">
        <f>LEFT(I4669,N$1)</f>
        <v>FARMER B</v>
      </c>
      <c r="O4669" s="4" t="str">
        <f>IFERROR(INDEX($B$1968:$B$6893,MATCH($N4669,$F$1968:$F$6893,0),1),0)</f>
        <v>FARM</v>
      </c>
    </row>
    <row r="4670" spans="1:15" x14ac:dyDescent="0.3">
      <c r="A4670" s="1">
        <v>1831283</v>
      </c>
      <c r="B4670" s="1" t="s">
        <v>6910</v>
      </c>
      <c r="C4670" s="1" t="s">
        <v>6911</v>
      </c>
      <c r="D4670" s="4" t="s">
        <v>41373</v>
      </c>
      <c r="F4670" s="1" t="str">
        <f>LEFT($C4670,$N$1)</f>
        <v>LianBio</v>
      </c>
      <c r="H4670" s="1">
        <v>288578107</v>
      </c>
      <c r="I4670" s="1" t="s">
        <v>26436</v>
      </c>
      <c r="J4670" s="1" t="s">
        <v>19176</v>
      </c>
      <c r="K4670" s="1">
        <v>60</v>
      </c>
      <c r="L4670" s="1"/>
      <c r="M4670" s="4" t="e">
        <f t="shared" si="75"/>
        <v>#N/A</v>
      </c>
      <c r="N4670" t="str">
        <f>LEFT(I4670,N$1)</f>
        <v>ELLINGTO</v>
      </c>
      <c r="O4670" s="4" t="str">
        <f>IFERROR(INDEX($B$1968:$B$6893,MATCH($N4670,$F$1968:$F$6893,0),1),0)</f>
        <v>EARN</v>
      </c>
    </row>
    <row r="4671" spans="1:15" x14ac:dyDescent="0.3">
      <c r="A4671" s="1">
        <v>1997903</v>
      </c>
      <c r="B4671" s="1" t="s">
        <v>15435</v>
      </c>
      <c r="C4671" s="1" t="s">
        <v>15436</v>
      </c>
      <c r="D4671" s="4" t="s">
        <v>41373</v>
      </c>
      <c r="F4671" s="1" t="str">
        <f>LEFT($C4671,$N$1)</f>
        <v>Lianfeng</v>
      </c>
      <c r="H4671" s="1" t="s">
        <v>26434</v>
      </c>
      <c r="I4671" s="1" t="s">
        <v>26435</v>
      </c>
      <c r="J4671" s="1" t="s">
        <v>23599</v>
      </c>
      <c r="K4671" s="1">
        <v>60</v>
      </c>
      <c r="L4671" s="1"/>
      <c r="M4671" s="4" t="e">
        <f t="shared" si="75"/>
        <v>#N/A</v>
      </c>
      <c r="N4671" t="str">
        <f>LEFT(I4671,N$1)</f>
        <v>CELCUITY</v>
      </c>
      <c r="O4671" s="4" t="str">
        <f>IFERROR(INDEX($B$1968:$B$6893,MATCH($N4671,$F$1968:$F$6893,0),1),0)</f>
        <v>CELC</v>
      </c>
    </row>
    <row r="4672" spans="1:15" x14ac:dyDescent="0.3">
      <c r="A4672" s="1">
        <v>799195</v>
      </c>
      <c r="B4672" s="1" t="s">
        <v>4192</v>
      </c>
      <c r="C4672" s="1" t="s">
        <v>4193</v>
      </c>
      <c r="D4672" s="4" t="s">
        <v>41373</v>
      </c>
      <c r="F4672" s="1" t="str">
        <f>LEFT($C4672,$N$1)</f>
        <v xml:space="preserve">LIBERTY </v>
      </c>
      <c r="H4672" s="1">
        <v>6351308</v>
      </c>
      <c r="I4672" s="1" t="s">
        <v>26431</v>
      </c>
      <c r="J4672" s="1" t="s">
        <v>23599</v>
      </c>
      <c r="K4672" s="1">
        <v>60</v>
      </c>
      <c r="L4672" s="1"/>
      <c r="M4672" s="4" t="e">
        <f t="shared" si="75"/>
        <v>#N/A</v>
      </c>
      <c r="N4672" t="str">
        <f>LEFT(I4672,N$1)</f>
        <v>ADAMS RE</v>
      </c>
      <c r="O4672" s="4" t="str">
        <f>IFERROR(INDEX($B$1968:$B$6893,MATCH($N4672,$F$1968:$F$6893,0),1),0)</f>
        <v>AE</v>
      </c>
    </row>
    <row r="4673" spans="1:15" x14ac:dyDescent="0.3">
      <c r="A4673" s="1">
        <v>786035</v>
      </c>
      <c r="B4673" s="1" t="s">
        <v>7392</v>
      </c>
      <c r="C4673" s="1" t="s">
        <v>7393</v>
      </c>
      <c r="D4673" s="4" t="s">
        <v>41373</v>
      </c>
      <c r="F4673" s="1" t="str">
        <f>LEFT($C4673,$N$1)</f>
        <v xml:space="preserve">LIBERTY </v>
      </c>
      <c r="H4673" s="1" t="s">
        <v>26438</v>
      </c>
      <c r="I4673" s="1" t="s">
        <v>26439</v>
      </c>
      <c r="J4673" s="1" t="s">
        <v>25496</v>
      </c>
      <c r="K4673" s="1">
        <v>60</v>
      </c>
      <c r="L4673" s="1"/>
      <c r="M4673" s="4" t="e">
        <f t="shared" si="75"/>
        <v>#N/A</v>
      </c>
      <c r="N4673" t="str">
        <f>LEFT(I4673,N$1)</f>
        <v>EVE MOBI</v>
      </c>
      <c r="O4673" s="4">
        <f>IFERROR(INDEX($B$1968:$B$6893,MATCH($N4673,$F$1968:$F$6893,0),1),0)</f>
        <v>0</v>
      </c>
    </row>
    <row r="4674" spans="1:15" x14ac:dyDescent="0.3">
      <c r="A4674" s="1">
        <v>1172178</v>
      </c>
      <c r="B4674" s="1" t="s">
        <v>14369</v>
      </c>
      <c r="C4674" s="1" t="s">
        <v>14370</v>
      </c>
      <c r="D4674" s="4" t="s">
        <v>41373</v>
      </c>
      <c r="F4674" s="1" t="str">
        <f>LEFT($C4674,$N$1)</f>
        <v xml:space="preserve">LIBERTY </v>
      </c>
      <c r="H4674" s="1" t="s">
        <v>26432</v>
      </c>
      <c r="I4674" s="1" t="s">
        <v>26433</v>
      </c>
      <c r="J4674" s="1" t="s">
        <v>25010</v>
      </c>
      <c r="K4674" s="1">
        <v>60</v>
      </c>
      <c r="L4674" s="1"/>
      <c r="M4674" s="4" t="e">
        <f t="shared" ref="M4674:M4737" si="76">MATCH(L4674,$B:$B,0)</f>
        <v>#N/A</v>
      </c>
      <c r="N4674" t="str">
        <f>LEFT(I4674,N$1)</f>
        <v xml:space="preserve">BULLPEN </v>
      </c>
      <c r="O4674" s="4">
        <f>IFERROR(INDEX($B$1968:$B$6893,MATCH($N4674,$F$1968:$F$6893,0),1),0)</f>
        <v>0</v>
      </c>
    </row>
    <row r="4675" spans="1:15" x14ac:dyDescent="0.3">
      <c r="A4675" s="1">
        <v>1876766</v>
      </c>
      <c r="B4675" s="1" t="s">
        <v>11259</v>
      </c>
      <c r="C4675" s="1" t="s">
        <v>11260</v>
      </c>
      <c r="D4675" s="4" t="s">
        <v>41373</v>
      </c>
      <c r="F4675" s="1" t="str">
        <f>LEFT($C4675,$N$1)</f>
        <v>Lichen C</v>
      </c>
      <c r="H4675" s="1" t="s">
        <v>26447</v>
      </c>
      <c r="I4675" s="1" t="s">
        <v>26448</v>
      </c>
      <c r="J4675" s="1" t="s">
        <v>25010</v>
      </c>
      <c r="K4675" s="1">
        <v>60</v>
      </c>
      <c r="L4675" s="1"/>
      <c r="M4675" s="4" t="e">
        <f t="shared" si="76"/>
        <v>#N/A</v>
      </c>
      <c r="N4675" t="str">
        <f>LEFT(I4675,N$1)</f>
        <v>LIV CAPI</v>
      </c>
      <c r="O4675" s="4">
        <f>IFERROR(INDEX($B$1968:$B$6893,MATCH($N4675,$F$1968:$F$6893,0),1),0)</f>
        <v>0</v>
      </c>
    </row>
    <row r="4676" spans="1:15" x14ac:dyDescent="0.3">
      <c r="A4676" s="1">
        <v>1604930</v>
      </c>
      <c r="B4676" s="1" t="s">
        <v>16925</v>
      </c>
      <c r="C4676" s="1" t="s">
        <v>16926</v>
      </c>
      <c r="D4676" s="4" t="s">
        <v>41373</v>
      </c>
      <c r="F4676" s="1" t="str">
        <f>LEFT($C4676,$N$1)</f>
        <v>Life Cli</v>
      </c>
      <c r="H4676" s="1" t="s">
        <v>26440</v>
      </c>
      <c r="I4676" s="1" t="s">
        <v>26441</v>
      </c>
      <c r="J4676" s="1" t="s">
        <v>19176</v>
      </c>
      <c r="K4676" s="1">
        <v>60</v>
      </c>
      <c r="L4676" s="1"/>
      <c r="M4676" s="4" t="e">
        <f t="shared" si="76"/>
        <v>#N/A</v>
      </c>
      <c r="N4676" t="str">
        <f>LEFT(I4676,N$1)</f>
        <v>EVI INDS</v>
      </c>
      <c r="O4676" s="4">
        <f>IFERROR(INDEX($B$1968:$B$6893,MATCH($N4676,$F$1968:$F$6893,0),1),0)</f>
        <v>0</v>
      </c>
    </row>
    <row r="4677" spans="1:15" x14ac:dyDescent="0.3">
      <c r="A4677" s="1">
        <v>1916741</v>
      </c>
      <c r="B4677" s="1" t="s">
        <v>14835</v>
      </c>
      <c r="C4677" s="1" t="s">
        <v>14836</v>
      </c>
      <c r="D4677" s="4" t="s">
        <v>41373</v>
      </c>
      <c r="F4677" s="1" t="str">
        <f>LEFT($C4677,$N$1)</f>
        <v>Life Ele</v>
      </c>
      <c r="H4677" s="1" t="s">
        <v>26445</v>
      </c>
      <c r="I4677" s="1" t="s">
        <v>26446</v>
      </c>
      <c r="J4677" s="1" t="s">
        <v>19176</v>
      </c>
      <c r="K4677" s="1">
        <v>60</v>
      </c>
      <c r="L4677" s="1"/>
      <c r="M4677" s="4" t="e">
        <f t="shared" si="76"/>
        <v>#N/A</v>
      </c>
      <c r="N4677" t="str">
        <f>LEFT(I4677,N$1)</f>
        <v>FST TR N</v>
      </c>
      <c r="O4677" s="4">
        <f>IFERROR(INDEX($B$1968:$B$6893,MATCH($N4677,$F$1968:$F$6893,0),1),0)</f>
        <v>0</v>
      </c>
    </row>
    <row r="4678" spans="1:15" x14ac:dyDescent="0.3">
      <c r="A4678" s="1">
        <v>1579010</v>
      </c>
      <c r="B4678" s="1" t="s">
        <v>17017</v>
      </c>
      <c r="C4678" s="1" t="s">
        <v>17018</v>
      </c>
      <c r="D4678" s="4" t="s">
        <v>41373</v>
      </c>
      <c r="F4678" s="1" t="str">
        <f>LEFT($C4678,$N$1)</f>
        <v xml:space="preserve">Life On </v>
      </c>
      <c r="H4678" s="1">
        <v>670980101</v>
      </c>
      <c r="I4678" s="1" t="s">
        <v>26454</v>
      </c>
      <c r="J4678" s="1" t="s">
        <v>19176</v>
      </c>
      <c r="K4678" s="1">
        <v>60</v>
      </c>
      <c r="L4678" s="1"/>
      <c r="M4678" s="4" t="e">
        <f t="shared" si="76"/>
        <v>#N/A</v>
      </c>
      <c r="N4678" t="str">
        <f>LEFT(I4678,N$1)</f>
        <v>NUVEEN O</v>
      </c>
      <c r="O4678" s="4">
        <f>IFERROR(INDEX($B$1968:$B$6893,MATCH($N4678,$F$1968:$F$6893,0),1),0)</f>
        <v>0</v>
      </c>
    </row>
    <row r="4679" spans="1:15" x14ac:dyDescent="0.3">
      <c r="A4679" s="1">
        <v>1869198</v>
      </c>
      <c r="B4679" s="1" t="s">
        <v>3262</v>
      </c>
      <c r="C4679" s="1" t="s">
        <v>3263</v>
      </c>
      <c r="D4679" s="4" t="s">
        <v>41373</v>
      </c>
      <c r="F4679" s="1" t="str">
        <f>LEFT($C4679,$N$1)</f>
        <v>Life Tim</v>
      </c>
      <c r="H4679" s="1">
        <v>40044109</v>
      </c>
      <c r="I4679" s="1" t="s">
        <v>26458</v>
      </c>
      <c r="J4679" s="1" t="s">
        <v>19176</v>
      </c>
      <c r="K4679" s="1">
        <v>60</v>
      </c>
      <c r="L4679" s="1"/>
      <c r="M4679" s="4" t="e">
        <f t="shared" si="76"/>
        <v>#N/A</v>
      </c>
      <c r="N4679" t="str">
        <f>LEFT(I4679,N$1)</f>
        <v>THE AREN</v>
      </c>
      <c r="O4679" s="4">
        <f>IFERROR(INDEX($B$1968:$B$6893,MATCH($N4679,$F$1968:$F$6893,0),1),0)</f>
        <v>0</v>
      </c>
    </row>
    <row r="4680" spans="1:15" x14ac:dyDescent="0.3">
      <c r="A4680" s="1">
        <v>1581760</v>
      </c>
      <c r="B4680" s="1" t="s">
        <v>4820</v>
      </c>
      <c r="C4680" s="1" t="s">
        <v>4821</v>
      </c>
      <c r="D4680" s="4" t="s">
        <v>41373</v>
      </c>
      <c r="F4680" s="1" t="str">
        <f>LEFT($C4680,$N$1)</f>
        <v>Life360,</v>
      </c>
      <c r="H4680" s="1" t="s">
        <v>26442</v>
      </c>
      <c r="I4680" s="1" t="s">
        <v>26443</v>
      </c>
      <c r="J4680" s="1" t="s">
        <v>19190</v>
      </c>
      <c r="K4680" s="1">
        <v>60</v>
      </c>
      <c r="L4680" s="1"/>
      <c r="M4680" s="4" t="e">
        <f t="shared" si="76"/>
        <v>#N/A</v>
      </c>
      <c r="N4680" t="str">
        <f>LEFT(I4680,N$1)</f>
        <v>EXCELFIN</v>
      </c>
      <c r="O4680" s="4">
        <f>IFERROR(INDEX($B$1968:$B$6893,MATCH($N4680,$F$1968:$F$6893,0),1),0)</f>
        <v>0</v>
      </c>
    </row>
    <row r="4681" spans="1:15" x14ac:dyDescent="0.3">
      <c r="A4681" s="1">
        <v>1005286</v>
      </c>
      <c r="B4681" s="1" t="s">
        <v>7832</v>
      </c>
      <c r="C4681" s="1" t="s">
        <v>7833</v>
      </c>
      <c r="D4681" s="4" t="s">
        <v>41373</v>
      </c>
      <c r="F4681" s="1" t="str">
        <f>LEFT($C4681,$N$1)</f>
        <v>LIFECORE</v>
      </c>
      <c r="H4681" s="1">
        <v>671807105</v>
      </c>
      <c r="I4681" s="1" t="s">
        <v>26455</v>
      </c>
      <c r="J4681" s="1" t="s">
        <v>23599</v>
      </c>
      <c r="K4681" s="1">
        <v>60</v>
      </c>
      <c r="L4681" s="1"/>
      <c r="M4681" s="4" t="e">
        <f t="shared" si="76"/>
        <v>#N/A</v>
      </c>
      <c r="N4681" t="str">
        <f>LEFT(I4681,N$1)</f>
        <v>OAK VY B</v>
      </c>
      <c r="O4681" s="4">
        <f>IFERROR(INDEX($B$1968:$B$6893,MATCH($N4681,$F$1968:$F$6893,0),1),0)</f>
        <v>0</v>
      </c>
    </row>
    <row r="4682" spans="1:15" x14ac:dyDescent="0.3">
      <c r="A4682" s="1">
        <v>1493137</v>
      </c>
      <c r="B4682" s="1" t="s">
        <v>13081</v>
      </c>
      <c r="C4682" s="1" t="s">
        <v>13082</v>
      </c>
      <c r="D4682" s="4" t="s">
        <v>41373</v>
      </c>
      <c r="F4682" s="1" t="str">
        <f>LEFT($C4682,$N$1)</f>
        <v xml:space="preserve">Lifeloc </v>
      </c>
      <c r="H4682" s="1" t="s">
        <v>41435</v>
      </c>
      <c r="I4682" s="1" t="s">
        <v>26437</v>
      </c>
      <c r="J4682" s="1" t="s">
        <v>20394</v>
      </c>
      <c r="K4682" s="1">
        <v>60</v>
      </c>
      <c r="L4682" s="1"/>
      <c r="M4682" s="4" t="e">
        <f t="shared" si="76"/>
        <v>#N/A</v>
      </c>
      <c r="N4682" t="str">
        <f>LEFT(I4682,N$1)</f>
        <v>ENOCHIAN</v>
      </c>
      <c r="O4682" s="4">
        <f>IFERROR(INDEX($B$1968:$B$6893,MATCH($N4682,$F$1968:$F$6893,0),1),0)</f>
        <v>0</v>
      </c>
    </row>
    <row r="4683" spans="1:15" x14ac:dyDescent="0.3">
      <c r="A4683" s="1">
        <v>1845257</v>
      </c>
      <c r="B4683" s="1" t="s">
        <v>3772</v>
      </c>
      <c r="C4683" s="1" t="s">
        <v>3773</v>
      </c>
      <c r="D4683" s="4" t="s">
        <v>41373</v>
      </c>
      <c r="F4683" s="1" t="str">
        <f>LEFT($C4683,$N$1)</f>
        <v>LifeStan</v>
      </c>
      <c r="H4683" s="1" t="s">
        <v>26456</v>
      </c>
      <c r="I4683" s="1" t="s">
        <v>25750</v>
      </c>
      <c r="J4683" s="1" t="s">
        <v>19452</v>
      </c>
      <c r="K4683" s="1">
        <v>60</v>
      </c>
      <c r="L4683" s="1"/>
      <c r="M4683" s="4" t="e">
        <f t="shared" si="76"/>
        <v>#N/A</v>
      </c>
      <c r="N4683" t="str">
        <f>LEFT(I4683,N$1)</f>
        <v>PONTEM C</v>
      </c>
      <c r="O4683" s="4">
        <f>IFERROR(INDEX($B$1968:$B$6893,MATCH($N4683,$F$1968:$F$6893,0),1),0)</f>
        <v>0</v>
      </c>
    </row>
    <row r="4684" spans="1:15" x14ac:dyDescent="0.3">
      <c r="A4684" s="1">
        <v>874396</v>
      </c>
      <c r="B4684" s="1" t="s">
        <v>9221</v>
      </c>
      <c r="C4684" s="1" t="s">
        <v>9222</v>
      </c>
      <c r="D4684" s="4" t="s">
        <v>41373</v>
      </c>
      <c r="F4684" s="1" t="str">
        <f>LEFT($C4684,$N$1)</f>
        <v>LIFETIME</v>
      </c>
      <c r="H4684" s="1" t="s">
        <v>26474</v>
      </c>
      <c r="I4684" s="1" t="s">
        <v>21520</v>
      </c>
      <c r="J4684" s="1" t="s">
        <v>26475</v>
      </c>
      <c r="K4684" s="1">
        <v>60</v>
      </c>
      <c r="L4684" s="1"/>
      <c r="M4684" s="4" t="e">
        <f t="shared" si="76"/>
        <v>#N/A</v>
      </c>
      <c r="N4684" t="str">
        <f>LEFT(I4684,N$1)</f>
        <v>FLEXSHAR</v>
      </c>
      <c r="O4684" s="4">
        <f>IFERROR(INDEX($B$1968:$B$6893,MATCH($N4684,$F$1968:$F$6893,0),1),0)</f>
        <v>0</v>
      </c>
    </row>
    <row r="4685" spans="1:15" x14ac:dyDescent="0.3">
      <c r="A4685" s="1">
        <v>849146</v>
      </c>
      <c r="B4685" s="1" t="s">
        <v>9473</v>
      </c>
      <c r="C4685" s="1" t="s">
        <v>9474</v>
      </c>
      <c r="D4685" s="4" t="s">
        <v>41373</v>
      </c>
      <c r="F4685" s="1" t="str">
        <f>LEFT($C4685,$N$1)</f>
        <v>Lifevant</v>
      </c>
      <c r="H4685" s="1" t="s">
        <v>26471</v>
      </c>
      <c r="I4685" s="1" t="s">
        <v>26472</v>
      </c>
      <c r="J4685" s="1" t="s">
        <v>26473</v>
      </c>
      <c r="K4685" s="1">
        <v>60</v>
      </c>
      <c r="L4685" s="1"/>
      <c r="M4685" s="4" t="e">
        <f t="shared" si="76"/>
        <v>#N/A</v>
      </c>
      <c r="N4685" t="str">
        <f>LEFT(I4685,N$1)</f>
        <v>DAVIS FU</v>
      </c>
      <c r="O4685" s="4">
        <f>IFERROR(INDEX($B$1968:$B$6893,MATCH($N4685,$F$1968:$F$6893,0),1),0)</f>
        <v>0</v>
      </c>
    </row>
    <row r="4686" spans="1:15" x14ac:dyDescent="0.3">
      <c r="A4686" s="1">
        <v>814586</v>
      </c>
      <c r="B4686" s="1" t="s">
        <v>8196</v>
      </c>
      <c r="C4686" s="1" t="s">
        <v>8197</v>
      </c>
      <c r="D4686" s="4" t="s">
        <v>41373</v>
      </c>
      <c r="F4686" s="1" t="str">
        <f>LEFT($C4686,$N$1)</f>
        <v xml:space="preserve">Lifeway </v>
      </c>
      <c r="H4686" s="1" t="s">
        <v>26476</v>
      </c>
      <c r="I4686" s="1" t="s">
        <v>23524</v>
      </c>
      <c r="J4686" s="1" t="s">
        <v>26477</v>
      </c>
      <c r="K4686" s="1">
        <v>60</v>
      </c>
      <c r="L4686" s="1"/>
      <c r="M4686" s="4" t="e">
        <f t="shared" si="76"/>
        <v>#N/A</v>
      </c>
      <c r="N4686" t="str">
        <f>LEFT(I4686,N$1)</f>
        <v>INNOVATO</v>
      </c>
      <c r="O4686" s="4">
        <f>IFERROR(INDEX($B$1968:$B$6893,MATCH($N4686,$F$1968:$F$6893,0),1),0)</f>
        <v>0</v>
      </c>
    </row>
    <row r="4687" spans="1:15" x14ac:dyDescent="0.3">
      <c r="A4687" s="1">
        <v>1084554</v>
      </c>
      <c r="B4687" s="1" t="s">
        <v>10481</v>
      </c>
      <c r="C4687" s="1" t="s">
        <v>10482</v>
      </c>
      <c r="D4687" s="4" t="s">
        <v>41373</v>
      </c>
      <c r="F4687" s="1" t="str">
        <f>LEFT($C4687,$N$1)</f>
        <v>LIGHTBRI</v>
      </c>
      <c r="H4687" s="1" t="s">
        <v>26467</v>
      </c>
      <c r="I4687" s="1" t="s">
        <v>26468</v>
      </c>
      <c r="J4687" s="1" t="s">
        <v>25134</v>
      </c>
      <c r="K4687" s="1">
        <v>60</v>
      </c>
      <c r="L4687" s="1"/>
      <c r="M4687" s="4" t="e">
        <f t="shared" si="76"/>
        <v>#N/A</v>
      </c>
      <c r="N4687" t="str">
        <f>LEFT(I4687,N$1)</f>
        <v>NCL CORP</v>
      </c>
      <c r="O4687" s="4">
        <f>IFERROR(INDEX($B$1968:$B$6893,MATCH($N4687,$F$1968:$F$6893,0),1),0)</f>
        <v>0</v>
      </c>
    </row>
    <row r="4688" spans="1:15" x14ac:dyDescent="0.3">
      <c r="A4688" s="1">
        <v>1523836</v>
      </c>
      <c r="B4688" s="1" t="s">
        <v>8671</v>
      </c>
      <c r="C4688" s="1" t="s">
        <v>8672</v>
      </c>
      <c r="D4688" s="4" t="s">
        <v>41373</v>
      </c>
      <c r="F4688" s="1" t="str">
        <f>LEFT($C4688,$N$1)</f>
        <v>LightInT</v>
      </c>
      <c r="H4688" s="1" t="s">
        <v>26469</v>
      </c>
      <c r="I4688" s="1" t="s">
        <v>21067</v>
      </c>
      <c r="J4688" s="1" t="s">
        <v>25134</v>
      </c>
      <c r="K4688" s="1">
        <v>60</v>
      </c>
      <c r="L4688" s="1"/>
      <c r="M4688" s="4" t="e">
        <f t="shared" si="76"/>
        <v>#N/A</v>
      </c>
      <c r="N4688" t="str">
        <f>LEFT(I4688,N$1)</f>
        <v>NEW RELI</v>
      </c>
      <c r="O4688" s="4">
        <f>IFERROR(INDEX($B$1968:$B$6893,MATCH($N4688,$F$1968:$F$6893,0),1),0)</f>
        <v>0</v>
      </c>
    </row>
    <row r="4689" spans="1:15" x14ac:dyDescent="0.3">
      <c r="A4689" s="1">
        <v>889971</v>
      </c>
      <c r="B4689" s="1" t="s">
        <v>10583</v>
      </c>
      <c r="C4689" s="1" t="s">
        <v>10584</v>
      </c>
      <c r="D4689" s="4" t="s">
        <v>41373</v>
      </c>
      <c r="F4689" s="1" t="str">
        <f>LEFT($C4689,$N$1)</f>
        <v>LIGHTPAT</v>
      </c>
      <c r="H4689" s="1" t="s">
        <v>26465</v>
      </c>
      <c r="I4689" s="1" t="s">
        <v>20737</v>
      </c>
      <c r="J4689" s="1" t="s">
        <v>25446</v>
      </c>
      <c r="K4689" s="1">
        <v>60</v>
      </c>
      <c r="L4689" s="1"/>
      <c r="M4689" s="4" t="e">
        <f t="shared" si="76"/>
        <v>#N/A</v>
      </c>
      <c r="N4689" t="str">
        <f>LEFT(I4689,N$1)</f>
        <v xml:space="preserve">ALTERYX </v>
      </c>
      <c r="O4689" s="4">
        <f>IFERROR(INDEX($B$1968:$B$6893,MATCH($N4689,$F$1968:$F$6893,0),1),0)</f>
        <v>0</v>
      </c>
    </row>
    <row r="4690" spans="1:15" x14ac:dyDescent="0.3">
      <c r="A4690" s="1">
        <v>1823306</v>
      </c>
      <c r="B4690" s="1" t="s">
        <v>3736</v>
      </c>
      <c r="C4690" s="1" t="s">
        <v>3737</v>
      </c>
      <c r="D4690" s="4" t="s">
        <v>41373</v>
      </c>
      <c r="F4690" s="1" t="str">
        <f>LEFT($C4690,$N$1)</f>
        <v>Lightspe</v>
      </c>
      <c r="H4690" s="1" t="s">
        <v>26470</v>
      </c>
      <c r="I4690" s="1" t="s">
        <v>20742</v>
      </c>
      <c r="J4690" s="1" t="s">
        <v>25598</v>
      </c>
      <c r="K4690" s="1">
        <v>60</v>
      </c>
      <c r="L4690" s="1"/>
      <c r="M4690" s="4" t="e">
        <f t="shared" si="76"/>
        <v>#N/A</v>
      </c>
      <c r="N4690" t="str">
        <f>LEFT(I4690,N$1)</f>
        <v>RAPID7 I</v>
      </c>
      <c r="O4690" s="4">
        <f>IFERROR(INDEX($B$1968:$B$6893,MATCH($N4690,$F$1968:$F$6893,0),1),0)</f>
        <v>0</v>
      </c>
    </row>
    <row r="4691" spans="1:15" x14ac:dyDescent="0.3">
      <c r="A4691" s="1">
        <v>1619312</v>
      </c>
      <c r="B4691" s="1" t="s">
        <v>17440</v>
      </c>
      <c r="C4691" s="1" t="s">
        <v>17441</v>
      </c>
      <c r="D4691" s="4" t="s">
        <v>41373</v>
      </c>
      <c r="F4691" s="1" t="str">
        <f>LEFT($C4691,$N$1)</f>
        <v>Lightsto</v>
      </c>
      <c r="H4691" s="1" t="s">
        <v>26466</v>
      </c>
      <c r="I4691" s="1" t="s">
        <v>2935</v>
      </c>
      <c r="J4691" s="1" t="s">
        <v>25151</v>
      </c>
      <c r="K4691" s="1">
        <v>60</v>
      </c>
      <c r="L4691" s="1"/>
      <c r="M4691" s="4" t="e">
        <f t="shared" si="76"/>
        <v>#N/A</v>
      </c>
      <c r="N4691" t="str">
        <f>LEFT(I4691,N$1)</f>
        <v>BOX INC</v>
      </c>
      <c r="O4691" s="4">
        <f>IFERROR(INDEX($B$1968:$B$6893,MATCH($N4691,$F$1968:$F$6893,0),1),0)</f>
        <v>0</v>
      </c>
    </row>
    <row r="4692" spans="1:15" x14ac:dyDescent="0.3">
      <c r="A4692" s="1">
        <v>1325964</v>
      </c>
      <c r="B4692" s="1" t="s">
        <v>6019</v>
      </c>
      <c r="C4692" s="1" t="s">
        <v>6020</v>
      </c>
      <c r="D4692" s="4" t="s">
        <v>41373</v>
      </c>
      <c r="F4692" s="1" t="str">
        <f>LEFT($C4692,$N$1)</f>
        <v>Lightwav</v>
      </c>
      <c r="H4692" s="1">
        <v>349875112</v>
      </c>
      <c r="I4692" s="1" t="s">
        <v>26462</v>
      </c>
      <c r="J4692" s="1" t="s">
        <v>26463</v>
      </c>
      <c r="K4692" s="1">
        <v>60</v>
      </c>
      <c r="L4692" s="1"/>
      <c r="M4692" s="4" t="e">
        <f t="shared" si="76"/>
        <v>#N/A</v>
      </c>
      <c r="N4692" t="str">
        <f>LEFT(I4692,N$1)</f>
        <v>FORUM ME</v>
      </c>
      <c r="O4692" s="4">
        <f>IFERROR(INDEX($B$1968:$B$6893,MATCH($N4692,$F$1968:$F$6893,0),1),0)</f>
        <v>0</v>
      </c>
    </row>
    <row r="4693" spans="1:15" x14ac:dyDescent="0.3">
      <c r="A4693" s="1">
        <v>1606163</v>
      </c>
      <c r="B4693" s="1" t="s">
        <v>7048</v>
      </c>
      <c r="C4693" s="1" t="s">
        <v>7049</v>
      </c>
      <c r="D4693" s="4" t="s">
        <v>41373</v>
      </c>
      <c r="F4693" s="1" t="str">
        <f>LEFT($C4693,$N$1)</f>
        <v xml:space="preserve">Limbach </v>
      </c>
      <c r="H4693" s="1" t="s">
        <v>26464</v>
      </c>
      <c r="I4693" s="1" t="s">
        <v>25670</v>
      </c>
      <c r="J4693" s="1" t="s">
        <v>26340</v>
      </c>
      <c r="K4693" s="1">
        <v>60</v>
      </c>
      <c r="L4693" s="1"/>
      <c r="M4693" s="4" t="e">
        <f t="shared" si="76"/>
        <v>#N/A</v>
      </c>
      <c r="N4693" t="str">
        <f>LEFT(I4693,N$1)</f>
        <v>PAPAYA G</v>
      </c>
      <c r="O4693" s="4">
        <f>IFERROR(INDEX($B$1968:$B$6893,MATCH($N4693,$F$1968:$F$6893,0),1),0)</f>
        <v>0</v>
      </c>
    </row>
    <row r="4694" spans="1:15" x14ac:dyDescent="0.3">
      <c r="A4694" s="1">
        <v>1803977</v>
      </c>
      <c r="B4694" s="1" t="s">
        <v>13907</v>
      </c>
      <c r="C4694" s="1" t="s">
        <v>13908</v>
      </c>
      <c r="D4694" s="4" t="s">
        <v>41373</v>
      </c>
      <c r="F4694" s="1" t="str">
        <f>LEFT($C4694,$N$1)</f>
        <v>Limitles</v>
      </c>
      <c r="H4694" s="1" t="s">
        <v>26509</v>
      </c>
      <c r="I4694" s="1" t="s">
        <v>26510</v>
      </c>
      <c r="J4694" s="1" t="s">
        <v>19382</v>
      </c>
      <c r="K4694" s="1">
        <v>59</v>
      </c>
      <c r="L4694" s="1"/>
      <c r="M4694" s="4" t="e">
        <f t="shared" si="76"/>
        <v>#N/A</v>
      </c>
      <c r="N4694" t="str">
        <f>LEFT(I4694,N$1)</f>
        <v>TREMOR I</v>
      </c>
      <c r="O4694" s="4" t="str">
        <f>IFERROR(INDEX($B$1968:$B$6893,MATCH($N4694,$F$1968:$F$6893,0),1),0)</f>
        <v>TRMR</v>
      </c>
    </row>
    <row r="4695" spans="1:15" x14ac:dyDescent="0.3">
      <c r="A4695" s="1">
        <v>1342423</v>
      </c>
      <c r="B4695" s="1" t="s">
        <v>7504</v>
      </c>
      <c r="C4695" s="1" t="s">
        <v>7505</v>
      </c>
      <c r="D4695" s="4" t="s">
        <v>41373</v>
      </c>
      <c r="F4695" s="1" t="str">
        <f>LEFT($C4695,$N$1)</f>
        <v>Limoneir</v>
      </c>
      <c r="H4695" s="1" t="s">
        <v>26507</v>
      </c>
      <c r="I4695" s="1" t="s">
        <v>26508</v>
      </c>
      <c r="J4695" s="1" t="s">
        <v>23599</v>
      </c>
      <c r="K4695" s="1">
        <v>59</v>
      </c>
      <c r="L4695" s="1"/>
      <c r="M4695" s="4" t="e">
        <f t="shared" si="76"/>
        <v>#N/A</v>
      </c>
      <c r="N4695" t="str">
        <f>LEFT(I4695,N$1)</f>
        <v>SYNLOGIC</v>
      </c>
      <c r="O4695" s="4" t="str">
        <f>IFERROR(INDEX($B$1968:$B$6893,MATCH($N4695,$F$1968:$F$6893,0),1),0)</f>
        <v>SYBX</v>
      </c>
    </row>
    <row r="4696" spans="1:15" x14ac:dyDescent="0.3">
      <c r="A4696" s="1">
        <v>1286613</v>
      </c>
      <c r="B4696" s="1" t="s">
        <v>7432</v>
      </c>
      <c r="C4696" s="1" t="s">
        <v>7433</v>
      </c>
      <c r="D4696" s="4" t="s">
        <v>41373</v>
      </c>
      <c r="F4696" s="1" t="str">
        <f>LEFT($C4696,$N$1)</f>
        <v xml:space="preserve">LINCOLN </v>
      </c>
      <c r="H4696" s="1" t="s">
        <v>26500</v>
      </c>
      <c r="I4696" s="1" t="s">
        <v>26501</v>
      </c>
      <c r="J4696" s="1" t="s">
        <v>19176</v>
      </c>
      <c r="K4696" s="1">
        <v>59</v>
      </c>
      <c r="L4696" s="1"/>
      <c r="M4696" s="4" t="e">
        <f t="shared" si="76"/>
        <v>#N/A</v>
      </c>
      <c r="N4696" t="str">
        <f>LEFT(I4696,N$1)</f>
        <v>PGIM SHO</v>
      </c>
      <c r="O4696" s="4" t="str">
        <f>IFERROR(INDEX($B$1968:$B$6893,MATCH($N4696,$F$1968:$F$6893,0),1),0)</f>
        <v>SDHY</v>
      </c>
    </row>
    <row r="4697" spans="1:15" x14ac:dyDescent="0.3">
      <c r="A4697" s="1">
        <v>1512499</v>
      </c>
      <c r="B4697" s="1" t="s">
        <v>6930</v>
      </c>
      <c r="C4697" s="1" t="s">
        <v>6931</v>
      </c>
      <c r="D4697" s="4" t="s">
        <v>41373</v>
      </c>
      <c r="F4697" s="1" t="str">
        <f>LEFT($C4697,$N$1)</f>
        <v>LINDBLAD</v>
      </c>
      <c r="H4697" s="1" t="s">
        <v>26503</v>
      </c>
      <c r="I4697" s="1" t="s">
        <v>26504</v>
      </c>
      <c r="J4697" s="1" t="s">
        <v>19176</v>
      </c>
      <c r="K4697" s="1">
        <v>59</v>
      </c>
      <c r="L4697" s="1"/>
      <c r="M4697" s="4" t="e">
        <f t="shared" si="76"/>
        <v>#N/A</v>
      </c>
      <c r="N4697" t="str">
        <f>LEFT(I4697,N$1)</f>
        <v>SOCIETAL</v>
      </c>
      <c r="O4697" s="4" t="str">
        <f>IFERROR(INDEX($B$1968:$B$6893,MATCH($N4697,$F$1968:$F$6893,0),1),0)</f>
        <v>SCTL</v>
      </c>
    </row>
    <row r="4698" spans="1:15" x14ac:dyDescent="0.3">
      <c r="A4698" s="1">
        <v>876343</v>
      </c>
      <c r="B4698" s="1" t="s">
        <v>7888</v>
      </c>
      <c r="C4698" s="1" t="s">
        <v>7889</v>
      </c>
      <c r="D4698" s="4" t="s">
        <v>41373</v>
      </c>
      <c r="F4698" s="1" t="str">
        <f>LEFT($C4698,$N$1)</f>
        <v xml:space="preserve">Lineage </v>
      </c>
      <c r="H4698" s="1">
        <v>747324101</v>
      </c>
      <c r="I4698" s="1" t="s">
        <v>26502</v>
      </c>
      <c r="J4698" s="1" t="s">
        <v>23599</v>
      </c>
      <c r="K4698" s="1">
        <v>59</v>
      </c>
      <c r="L4698" s="1"/>
      <c r="M4698" s="4" t="e">
        <f t="shared" si="76"/>
        <v>#N/A</v>
      </c>
      <c r="N4698" t="str">
        <f>LEFT(I4698,N$1)</f>
        <v>PYXIS ON</v>
      </c>
      <c r="O4698" s="4" t="str">
        <f>IFERROR(INDEX($B$1968:$B$6893,MATCH($N4698,$F$1968:$F$6893,0),1),0)</f>
        <v>PYXS</v>
      </c>
    </row>
    <row r="4699" spans="1:15" x14ac:dyDescent="0.3">
      <c r="A4699" s="1">
        <v>1407704</v>
      </c>
      <c r="B4699" s="1" t="s">
        <v>14281</v>
      </c>
      <c r="C4699" s="1" t="s">
        <v>14282</v>
      </c>
      <c r="D4699" s="4" t="s">
        <v>41373</v>
      </c>
      <c r="F4699" s="1" t="str">
        <f>LEFT($C4699,$N$1)</f>
        <v>LINGERIE</v>
      </c>
      <c r="H4699" s="1" t="s">
        <v>26512</v>
      </c>
      <c r="I4699" s="1" t="s">
        <v>26513</v>
      </c>
      <c r="J4699" s="1" t="s">
        <v>19176</v>
      </c>
      <c r="K4699" s="1">
        <v>59</v>
      </c>
      <c r="L4699" s="1"/>
      <c r="M4699" s="4" t="e">
        <f t="shared" si="76"/>
        <v>#N/A</v>
      </c>
      <c r="N4699" t="str">
        <f>LEFT(I4699,N$1)</f>
        <v xml:space="preserve">WESTERN </v>
      </c>
      <c r="O4699" s="4" t="str">
        <f>IFERROR(INDEX($B$1968:$B$6893,MATCH($N4699,$F$1968:$F$6893,0),1),0)</f>
        <v>WDI</v>
      </c>
    </row>
    <row r="4700" spans="1:15" x14ac:dyDescent="0.3">
      <c r="A4700" s="1">
        <v>1969401</v>
      </c>
      <c r="B4700" s="1" t="s">
        <v>15335</v>
      </c>
      <c r="C4700" s="1" t="s">
        <v>15336</v>
      </c>
      <c r="D4700" s="4" t="s">
        <v>41373</v>
      </c>
      <c r="F4700" s="1" t="str">
        <f>LEFT($C4700,$N$1)</f>
        <v xml:space="preserve">Linkage </v>
      </c>
      <c r="H4700" s="1" t="s">
        <v>26482</v>
      </c>
      <c r="I4700" s="1" t="s">
        <v>26483</v>
      </c>
      <c r="J4700" s="1" t="s">
        <v>19382</v>
      </c>
      <c r="K4700" s="1">
        <v>59</v>
      </c>
      <c r="L4700" s="1"/>
      <c r="M4700" s="4" t="e">
        <f t="shared" si="76"/>
        <v>#N/A</v>
      </c>
      <c r="N4700" t="str">
        <f>LEFT(I4700,N$1)</f>
        <v xml:space="preserve">CHIPMOS </v>
      </c>
      <c r="O4700" s="4" t="str">
        <f>IFERROR(INDEX($B$1968:$B$6893,MATCH($N4700,$F$1968:$F$6893,0),1),0)</f>
        <v>IMOS</v>
      </c>
    </row>
    <row r="4701" spans="1:15" x14ac:dyDescent="0.3">
      <c r="A4701" s="1">
        <v>1756701</v>
      </c>
      <c r="B4701" s="1" t="s">
        <v>9401</v>
      </c>
      <c r="C4701" s="1" t="s">
        <v>9402</v>
      </c>
      <c r="D4701" s="4" t="s">
        <v>41373</v>
      </c>
      <c r="F4701" s="1" t="str">
        <f>LEFT($C4701,$N$1)</f>
        <v>LINKBANC</v>
      </c>
      <c r="H4701" s="1">
        <v>444863203</v>
      </c>
      <c r="I4701" s="1" t="s">
        <v>26494</v>
      </c>
      <c r="J4701" s="1" t="s">
        <v>19275</v>
      </c>
      <c r="K4701" s="1">
        <v>59</v>
      </c>
      <c r="L4701" s="1"/>
      <c r="M4701" s="4" t="e">
        <f t="shared" si="76"/>
        <v>#N/A</v>
      </c>
      <c r="N4701" t="str">
        <f>LEFT(I4701,N$1)</f>
        <v>HUMANIGE</v>
      </c>
      <c r="O4701" s="4" t="str">
        <f>IFERROR(INDEX($B$1968:$B$6893,MATCH($N4701,$F$1968:$F$6893,0),1),0)</f>
        <v>HGEN</v>
      </c>
    </row>
    <row r="4702" spans="1:15" x14ac:dyDescent="0.3">
      <c r="A4702" s="1">
        <v>1867956</v>
      </c>
      <c r="B4702" s="1" t="s">
        <v>18693</v>
      </c>
      <c r="C4702" s="1" t="s">
        <v>18694</v>
      </c>
      <c r="D4702" s="4" t="s">
        <v>41373</v>
      </c>
      <c r="F4702" s="1" t="str">
        <f>LEFT($C4702,$N$1)</f>
        <v>Linktory</v>
      </c>
      <c r="H4702" s="1" t="s">
        <v>26492</v>
      </c>
      <c r="I4702" s="1" t="s">
        <v>26493</v>
      </c>
      <c r="J4702" s="1" t="s">
        <v>25010</v>
      </c>
      <c r="K4702" s="1">
        <v>59</v>
      </c>
      <c r="L4702" s="1"/>
      <c r="M4702" s="4" t="e">
        <f t="shared" si="76"/>
        <v>#N/A</v>
      </c>
      <c r="N4702" t="str">
        <f>LEFT(I4702,N$1)</f>
        <v>HEALTHCA</v>
      </c>
      <c r="O4702" s="4" t="str">
        <f>IFERROR(INDEX($B$1968:$B$6893,MATCH($N4702,$F$1968:$F$6893,0),1),0)</f>
        <v>HCBR</v>
      </c>
    </row>
    <row r="4703" spans="1:15" x14ac:dyDescent="0.3">
      <c r="A4703" s="1">
        <v>1347242</v>
      </c>
      <c r="B4703" s="1" t="s">
        <v>12709</v>
      </c>
      <c r="C4703" s="1" t="s">
        <v>12710</v>
      </c>
      <c r="D4703" s="4" t="s">
        <v>41373</v>
      </c>
      <c r="F4703" s="1" t="str">
        <f>LEFT($C4703,$N$1)</f>
        <v xml:space="preserve">LIPELLA </v>
      </c>
      <c r="H4703" s="1" t="s">
        <v>26490</v>
      </c>
      <c r="I4703" s="1" t="s">
        <v>26491</v>
      </c>
      <c r="J4703" s="1" t="s">
        <v>20791</v>
      </c>
      <c r="K4703" s="1">
        <v>59</v>
      </c>
      <c r="L4703" s="1"/>
      <c r="M4703" s="4" t="e">
        <f t="shared" si="76"/>
        <v>#N/A</v>
      </c>
      <c r="N4703" t="str">
        <f>LEFT(I4703,N$1)</f>
        <v>GLOBAL T</v>
      </c>
      <c r="O4703" s="4" t="str">
        <f>IFERROR(INDEX($B$1968:$B$6893,MATCH($N4703,$F$1968:$F$6893,0),1),0)</f>
        <v>GTII</v>
      </c>
    </row>
    <row r="4704" spans="1:15" x14ac:dyDescent="0.3">
      <c r="A4704" s="1">
        <v>1535955</v>
      </c>
      <c r="B4704" s="1" t="s">
        <v>12581</v>
      </c>
      <c r="C4704" s="1" t="s">
        <v>12582</v>
      </c>
      <c r="D4704" s="4" t="s">
        <v>41373</v>
      </c>
      <c r="F4704" s="1" t="str">
        <f>LEFT($C4704,$N$1)</f>
        <v>Lipocine</v>
      </c>
      <c r="H4704" s="1" t="s">
        <v>26488</v>
      </c>
      <c r="I4704" s="1" t="s">
        <v>26489</v>
      </c>
      <c r="J4704" s="1" t="s">
        <v>19176</v>
      </c>
      <c r="K4704" s="1">
        <v>59</v>
      </c>
      <c r="L4704" s="1"/>
      <c r="M4704" s="4" t="e">
        <f t="shared" si="76"/>
        <v>#N/A</v>
      </c>
      <c r="N4704" t="str">
        <f>LEFT(I4704,N$1)</f>
        <v>GAMIDA C</v>
      </c>
      <c r="O4704" s="4" t="str">
        <f>IFERROR(INDEX($B$1968:$B$6893,MATCH($N4704,$F$1968:$F$6893,0),1),0)</f>
        <v>GMDA</v>
      </c>
    </row>
    <row r="4705" spans="1:15" x14ac:dyDescent="0.3">
      <c r="A4705" s="1">
        <v>1307579</v>
      </c>
      <c r="B4705" s="1" t="s">
        <v>12103</v>
      </c>
      <c r="C4705" s="1" t="s">
        <v>12104</v>
      </c>
      <c r="D4705" s="4" t="s">
        <v>41373</v>
      </c>
      <c r="F4705" s="1" t="str">
        <f>LEFT($C4705,$N$1)</f>
        <v xml:space="preserve">LIQTECH </v>
      </c>
      <c r="H4705" s="1" t="s">
        <v>26496</v>
      </c>
      <c r="I4705" s="1" t="s">
        <v>26497</v>
      </c>
      <c r="J4705" s="1" t="s">
        <v>19176</v>
      </c>
      <c r="K4705" s="1">
        <v>59</v>
      </c>
      <c r="L4705" s="1"/>
      <c r="M4705" s="4" t="e">
        <f t="shared" si="76"/>
        <v>#N/A</v>
      </c>
      <c r="N4705" t="str">
        <f>LEFT(I4705,N$1)</f>
        <v>NUVEEN D</v>
      </c>
      <c r="O4705" s="4" t="str">
        <f>IFERROR(INDEX($B$1968:$B$6893,MATCH($N4705,$F$1968:$F$6893,0),1),0)</f>
        <v>DIAX</v>
      </c>
    </row>
    <row r="4706" spans="1:15" x14ac:dyDescent="0.3">
      <c r="A4706" s="1">
        <v>1819576</v>
      </c>
      <c r="B4706" s="1" t="s">
        <v>6597</v>
      </c>
      <c r="C4706" s="1" t="s">
        <v>6598</v>
      </c>
      <c r="D4706" s="4" t="s">
        <v>41373</v>
      </c>
      <c r="F4706" s="1" t="str">
        <f>LEFT($C4706,$N$1)</f>
        <v>Liquidia</v>
      </c>
      <c r="H4706" s="1" t="s">
        <v>26484</v>
      </c>
      <c r="I4706" s="1" t="s">
        <v>26485</v>
      </c>
      <c r="J4706" s="1" t="s">
        <v>20285</v>
      </c>
      <c r="K4706" s="1">
        <v>59</v>
      </c>
      <c r="L4706" s="1"/>
      <c r="M4706" s="4" t="e">
        <f t="shared" si="76"/>
        <v>#N/A</v>
      </c>
      <c r="N4706" t="str">
        <f>LEFT(I4706,N$1)</f>
        <v>DINGDONG</v>
      </c>
      <c r="O4706" s="4" t="str">
        <f>IFERROR(INDEX($B$1968:$B$6893,MATCH($N4706,$F$1968:$F$6893,0),1),0)</f>
        <v>DDL</v>
      </c>
    </row>
    <row r="4707" spans="1:15" x14ac:dyDescent="0.3">
      <c r="A4707" s="1">
        <v>1235468</v>
      </c>
      <c r="B4707" s="1" t="s">
        <v>5917</v>
      </c>
      <c r="C4707" s="1" t="s">
        <v>5918</v>
      </c>
      <c r="D4707" s="4" t="s">
        <v>41373</v>
      </c>
      <c r="F4707" s="1" t="str">
        <f>LEFT($C4707,$N$1)</f>
        <v>LIQUIDIT</v>
      </c>
      <c r="H4707" s="1" t="s">
        <v>26498</v>
      </c>
      <c r="I4707" s="1" t="s">
        <v>26499</v>
      </c>
      <c r="J4707" s="1" t="s">
        <v>19176</v>
      </c>
      <c r="K4707" s="1">
        <v>59</v>
      </c>
      <c r="L4707" s="1"/>
      <c r="M4707" s="4" t="e">
        <f t="shared" si="76"/>
        <v>#N/A</v>
      </c>
      <c r="N4707" t="str">
        <f>LEFT(I4707,N$1)</f>
        <v>NUVEEN S</v>
      </c>
      <c r="O4707" s="4" t="str">
        <f>IFERROR(INDEX($B$1968:$B$6893,MATCH($N4707,$F$1968:$F$6893,0),1),0)</f>
        <v>BXMX</v>
      </c>
    </row>
    <row r="4708" spans="1:15" x14ac:dyDescent="0.3">
      <c r="A4708" s="1">
        <v>1141240</v>
      </c>
      <c r="B4708" s="1" t="s">
        <v>11097</v>
      </c>
      <c r="C4708" s="1" t="s">
        <v>11098</v>
      </c>
      <c r="D4708" s="4" t="s">
        <v>41373</v>
      </c>
      <c r="F4708" s="1" t="str">
        <f>LEFT($C4708,$N$1)</f>
        <v>LIQUIDME</v>
      </c>
      <c r="H4708" s="1" t="s">
        <v>26480</v>
      </c>
      <c r="I4708" s="1" t="s">
        <v>26481</v>
      </c>
      <c r="J4708" s="1" t="s">
        <v>19176</v>
      </c>
      <c r="K4708" s="1">
        <v>59</v>
      </c>
      <c r="L4708" s="1"/>
      <c r="M4708" s="4" t="e">
        <f t="shared" si="76"/>
        <v>#N/A</v>
      </c>
      <c r="N4708" t="str">
        <f>LEFT(I4708,N$1)</f>
        <v xml:space="preserve">BARINGS </v>
      </c>
      <c r="O4708" s="4" t="str">
        <f>IFERROR(INDEX($B$1968:$B$6893,MATCH($N4708,$F$1968:$F$6893,0),1),0)</f>
        <v>BBDC</v>
      </c>
    </row>
    <row r="4709" spans="1:15" x14ac:dyDescent="0.3">
      <c r="A4709" s="1">
        <v>1503658</v>
      </c>
      <c r="B4709" s="1" t="s">
        <v>15307</v>
      </c>
      <c r="C4709" s="1" t="s">
        <v>15308</v>
      </c>
      <c r="D4709" s="4" t="s">
        <v>41373</v>
      </c>
      <c r="F4709" s="1" t="str">
        <f>LEFT($C4709,$N$1)</f>
        <v>LiquidVa</v>
      </c>
      <c r="H4709" s="1" t="s">
        <v>26505</v>
      </c>
      <c r="I4709" s="1" t="s">
        <v>26506</v>
      </c>
      <c r="J4709" s="1" t="s">
        <v>25496</v>
      </c>
      <c r="K4709" s="1">
        <v>59</v>
      </c>
      <c r="L4709" s="1"/>
      <c r="M4709" s="4" t="e">
        <f t="shared" si="76"/>
        <v>#N/A</v>
      </c>
      <c r="N4709" t="str">
        <f>LEFT(I4709,N$1)</f>
        <v>ST ENERG</v>
      </c>
      <c r="O4709" s="4">
        <f>IFERROR(INDEX($B$1968:$B$6893,MATCH($N4709,$F$1968:$F$6893,0),1),0)</f>
        <v>0</v>
      </c>
    </row>
    <row r="4710" spans="1:15" x14ac:dyDescent="0.3">
      <c r="A4710" s="1">
        <v>320017</v>
      </c>
      <c r="B4710" s="1" t="s">
        <v>12191</v>
      </c>
      <c r="C4710" s="1" t="s">
        <v>12192</v>
      </c>
      <c r="D4710" s="4" t="s">
        <v>41373</v>
      </c>
      <c r="F4710" s="1" t="str">
        <f>LEFT($C4710,$N$1)</f>
        <v>LISATA T</v>
      </c>
      <c r="H4710" s="1" t="s">
        <v>26486</v>
      </c>
      <c r="I4710" s="1" t="s">
        <v>26487</v>
      </c>
      <c r="J4710" s="1" t="s">
        <v>25010</v>
      </c>
      <c r="K4710" s="1">
        <v>59</v>
      </c>
      <c r="L4710" s="1"/>
      <c r="M4710" s="4" t="e">
        <f t="shared" si="76"/>
        <v>#N/A</v>
      </c>
      <c r="N4710" t="str">
        <f>LEFT(I4710,N$1)</f>
        <v>FIFTH WA</v>
      </c>
      <c r="O4710" s="4">
        <f>IFERROR(INDEX($B$1968:$B$6893,MATCH($N4710,$F$1968:$F$6893,0),1),0)</f>
        <v>0</v>
      </c>
    </row>
    <row r="4711" spans="1:15" x14ac:dyDescent="0.3">
      <c r="A4711" s="1">
        <v>1384135</v>
      </c>
      <c r="B4711" s="1" t="s">
        <v>17005</v>
      </c>
      <c r="C4711" s="1" t="s">
        <v>17006</v>
      </c>
      <c r="D4711" s="4" t="s">
        <v>41373</v>
      </c>
      <c r="F4711" s="1" t="str">
        <f>LEFT($C4711,$N$1)</f>
        <v xml:space="preserve">Lithium </v>
      </c>
      <c r="H4711" s="1" t="s">
        <v>26478</v>
      </c>
      <c r="I4711" s="1" t="s">
        <v>26479</v>
      </c>
      <c r="J4711" s="1" t="s">
        <v>19190</v>
      </c>
      <c r="K4711" s="1">
        <v>59</v>
      </c>
      <c r="L4711" s="1"/>
      <c r="M4711" s="4" t="e">
        <f t="shared" si="76"/>
        <v>#N/A</v>
      </c>
      <c r="N4711" t="str">
        <f>LEFT(I4711,N$1)</f>
        <v xml:space="preserve">ARTEMIS </v>
      </c>
      <c r="O4711" s="4">
        <f>IFERROR(INDEX($B$1968:$B$6893,MATCH($N4711,$F$1968:$F$6893,0),1),0)</f>
        <v>0</v>
      </c>
    </row>
    <row r="4712" spans="1:15" x14ac:dyDescent="0.3">
      <c r="A4712" s="1">
        <v>1440972</v>
      </c>
      <c r="B4712" s="1" t="s">
        <v>4987</v>
      </c>
      <c r="C4712" s="1" t="s">
        <v>4988</v>
      </c>
      <c r="D4712" s="4" t="s">
        <v>41373</v>
      </c>
      <c r="F4712" s="1" t="str">
        <f>LEFT($C4712,$N$1)</f>
        <v xml:space="preserve">Lithium </v>
      </c>
      <c r="H4712" s="1">
        <v>483379202</v>
      </c>
      <c r="I4712" s="1" t="s">
        <v>26495</v>
      </c>
      <c r="J4712" s="1" t="s">
        <v>23481</v>
      </c>
      <c r="K4712" s="1">
        <v>59</v>
      </c>
      <c r="L4712" s="1"/>
      <c r="M4712" s="4" t="e">
        <f t="shared" si="76"/>
        <v>#N/A</v>
      </c>
      <c r="N4712" t="str">
        <f>LEFT(I4712,N$1)</f>
        <v xml:space="preserve">KALEYRA </v>
      </c>
      <c r="O4712" s="4">
        <f>IFERROR(INDEX($B$1968:$B$6893,MATCH($N4712,$F$1968:$F$6893,0),1),0)</f>
        <v>0</v>
      </c>
    </row>
    <row r="4713" spans="1:15" x14ac:dyDescent="0.3">
      <c r="A4713" s="1">
        <v>1415332</v>
      </c>
      <c r="B4713" s="1" t="s">
        <v>13079</v>
      </c>
      <c r="C4713" s="1" t="s">
        <v>13080</v>
      </c>
      <c r="D4713" s="4" t="s">
        <v>41373</v>
      </c>
      <c r="F4713" s="1" t="str">
        <f>LEFT($C4713,$N$1)</f>
        <v xml:space="preserve">Lithium </v>
      </c>
      <c r="H4713" s="1" t="s">
        <v>26521</v>
      </c>
      <c r="I4713" s="1" t="s">
        <v>26522</v>
      </c>
      <c r="J4713" s="1" t="s">
        <v>26523</v>
      </c>
      <c r="K4713" s="1">
        <v>59</v>
      </c>
      <c r="L4713" s="1"/>
      <c r="M4713" s="4" t="e">
        <f t="shared" si="76"/>
        <v>#N/A</v>
      </c>
      <c r="N4713" t="str">
        <f>LEFT(I4713,N$1)</f>
        <v>CC NEUBE</v>
      </c>
      <c r="O4713" s="4">
        <f>IFERROR(INDEX($B$1968:$B$6893,MATCH($N4713,$F$1968:$F$6893,0),1),0)</f>
        <v>0</v>
      </c>
    </row>
    <row r="4714" spans="1:15" x14ac:dyDescent="0.3">
      <c r="A4714" s="1">
        <v>1045742</v>
      </c>
      <c r="B4714" s="1" t="s">
        <v>9693</v>
      </c>
      <c r="C4714" s="1" t="s">
        <v>9694</v>
      </c>
      <c r="D4714" s="4" t="s">
        <v>41373</v>
      </c>
      <c r="F4714" s="1" t="str">
        <f>LEFT($C4714,$N$1)</f>
        <v>LIVE VEN</v>
      </c>
      <c r="H4714" s="1" t="s">
        <v>26524</v>
      </c>
      <c r="I4714" s="1" t="s">
        <v>26525</v>
      </c>
      <c r="J4714" s="1" t="s">
        <v>26526</v>
      </c>
      <c r="K4714" s="1">
        <v>59</v>
      </c>
      <c r="L4714" s="1"/>
      <c r="M4714" s="4" t="e">
        <f t="shared" si="76"/>
        <v>#N/A</v>
      </c>
      <c r="N4714" t="str">
        <f>LEFT(I4714,N$1)</f>
        <v>ECXWW US</v>
      </c>
      <c r="O4714" s="4">
        <f>IFERROR(INDEX($B$1968:$B$6893,MATCH($N4714,$F$1968:$F$6893,0),1),0)</f>
        <v>0</v>
      </c>
    </row>
    <row r="4715" spans="1:15" x14ac:dyDescent="0.3">
      <c r="A4715" s="1">
        <v>1593549</v>
      </c>
      <c r="B4715" s="1" t="s">
        <v>13197</v>
      </c>
      <c r="C4715" s="1" t="s">
        <v>13198</v>
      </c>
      <c r="D4715" s="4" t="s">
        <v>41373</v>
      </c>
      <c r="F4715" s="1" t="str">
        <f>LEFT($C4715,$N$1)</f>
        <v xml:space="preserve">Livento </v>
      </c>
      <c r="H4715" s="1" t="s">
        <v>26532</v>
      </c>
      <c r="I4715" s="1" t="s">
        <v>21687</v>
      </c>
      <c r="J4715" s="1" t="s">
        <v>26533</v>
      </c>
      <c r="K4715" s="1">
        <v>59</v>
      </c>
      <c r="L4715" s="1"/>
      <c r="M4715" s="4" t="e">
        <f t="shared" si="76"/>
        <v>#N/A</v>
      </c>
      <c r="N4715" t="str">
        <f>LEFT(I4715,N$1)</f>
        <v>RLJ LODG</v>
      </c>
      <c r="O4715" s="4">
        <f>IFERROR(INDEX($B$1968:$B$6893,MATCH($N4715,$F$1968:$F$6893,0),1),0)</f>
        <v>0</v>
      </c>
    </row>
    <row r="4716" spans="1:15" x14ac:dyDescent="0.3">
      <c r="A4716" s="1">
        <v>1491419</v>
      </c>
      <c r="B4716" s="1" t="s">
        <v>9503</v>
      </c>
      <c r="C4716" s="1" t="s">
        <v>9504</v>
      </c>
      <c r="D4716" s="4" t="s">
        <v>41373</v>
      </c>
      <c r="F4716" s="1" t="str">
        <f>LEFT($C4716,$N$1)</f>
        <v>LiveOne,</v>
      </c>
      <c r="H4716" s="1" t="s">
        <v>26529</v>
      </c>
      <c r="I4716" s="1" t="s">
        <v>23524</v>
      </c>
      <c r="J4716" s="1" t="s">
        <v>26018</v>
      </c>
      <c r="K4716" s="1">
        <v>59</v>
      </c>
      <c r="L4716" s="1"/>
      <c r="M4716" s="4" t="e">
        <f t="shared" si="76"/>
        <v>#N/A</v>
      </c>
      <c r="N4716" t="str">
        <f>LEFT(I4716,N$1)</f>
        <v>INNOVATO</v>
      </c>
      <c r="O4716" s="4">
        <f>IFERROR(INDEX($B$1968:$B$6893,MATCH($N4716,$F$1968:$F$6893,0),1),0)</f>
        <v>0</v>
      </c>
    </row>
    <row r="4717" spans="1:15" x14ac:dyDescent="0.3">
      <c r="A4717" s="1">
        <v>1421289</v>
      </c>
      <c r="B4717" s="1" t="s">
        <v>12607</v>
      </c>
      <c r="C4717" s="1" t="s">
        <v>12608</v>
      </c>
      <c r="D4717" s="4" t="s">
        <v>41373</v>
      </c>
      <c r="F4717" s="1" t="str">
        <f>LEFT($C4717,$N$1)</f>
        <v>LiveWire</v>
      </c>
      <c r="H4717" s="1" t="s">
        <v>26527</v>
      </c>
      <c r="I4717" s="1" t="s">
        <v>20570</v>
      </c>
      <c r="J4717" s="1" t="s">
        <v>26528</v>
      </c>
      <c r="K4717" s="1">
        <v>59</v>
      </c>
      <c r="L4717" s="1"/>
      <c r="M4717" s="4" t="e">
        <f t="shared" si="76"/>
        <v>#N/A</v>
      </c>
      <c r="N4717" t="str">
        <f>LEFT(I4717,N$1)</f>
        <v>GLOBAL X</v>
      </c>
      <c r="O4717" s="4">
        <f>IFERROR(INDEX($B$1968:$B$6893,MATCH($N4717,$F$1968:$F$6893,0),1),0)</f>
        <v>0</v>
      </c>
    </row>
    <row r="4718" spans="1:15" x14ac:dyDescent="0.3">
      <c r="A4718" s="1">
        <v>1814067</v>
      </c>
      <c r="B4718" s="1" t="s">
        <v>13543</v>
      </c>
      <c r="C4718" s="1" t="s">
        <v>13544</v>
      </c>
      <c r="D4718" s="4" t="s">
        <v>41373</v>
      </c>
      <c r="F4718" s="1" t="str">
        <f>LEFT($C4718,$N$1)</f>
        <v xml:space="preserve">Lixiang </v>
      </c>
      <c r="H4718" s="1" t="s">
        <v>26517</v>
      </c>
      <c r="I4718" s="1" t="s">
        <v>20156</v>
      </c>
      <c r="J4718" s="1" t="s">
        <v>26518</v>
      </c>
      <c r="K4718" s="1">
        <v>59</v>
      </c>
      <c r="L4718" s="1"/>
      <c r="M4718" s="4" t="e">
        <f t="shared" si="76"/>
        <v>#N/A</v>
      </c>
      <c r="N4718" t="str">
        <f>LEFT(I4718,N$1)</f>
        <v>ALPS ETF</v>
      </c>
      <c r="O4718" s="4">
        <f>IFERROR(INDEX($B$1968:$B$6893,MATCH($N4718,$F$1968:$F$6893,0),1),0)</f>
        <v>0</v>
      </c>
    </row>
    <row r="4719" spans="1:15" x14ac:dyDescent="0.3">
      <c r="A4719" s="1">
        <v>1783407</v>
      </c>
      <c r="B4719" s="1" t="s">
        <v>11965</v>
      </c>
      <c r="C4719" s="1" t="s">
        <v>11966</v>
      </c>
      <c r="D4719" s="4" t="s">
        <v>41373</v>
      </c>
      <c r="F4719" s="1" t="str">
        <f>LEFT($C4719,$N$1)</f>
        <v>LIZHI IN</v>
      </c>
      <c r="H4719" s="1" t="s">
        <v>26519</v>
      </c>
      <c r="I4719" s="1" t="s">
        <v>25762</v>
      </c>
      <c r="J4719" s="1" t="s">
        <v>26520</v>
      </c>
      <c r="K4719" s="1">
        <v>59</v>
      </c>
      <c r="L4719" s="1"/>
      <c r="M4719" s="4" t="e">
        <f t="shared" si="76"/>
        <v>#N/A</v>
      </c>
      <c r="N4719" t="str">
        <f>LEFT(I4719,N$1)</f>
        <v>BLEUACAC</v>
      </c>
      <c r="O4719" s="4">
        <f>IFERROR(INDEX($B$1968:$B$6893,MATCH($N4719,$F$1968:$F$6893,0),1),0)</f>
        <v>0</v>
      </c>
    </row>
    <row r="4720" spans="1:15" x14ac:dyDescent="0.3">
      <c r="A4720" s="1">
        <v>1396033</v>
      </c>
      <c r="B4720" s="1" t="s">
        <v>9523</v>
      </c>
      <c r="C4720" s="1" t="s">
        <v>9524</v>
      </c>
      <c r="D4720" s="4" t="s">
        <v>41373</v>
      </c>
      <c r="F4720" s="1" t="str">
        <f>LEFT($C4720,$N$1)</f>
        <v>LL Floor</v>
      </c>
      <c r="H4720" s="1" t="s">
        <v>26530</v>
      </c>
      <c r="I4720" s="1" t="s">
        <v>23524</v>
      </c>
      <c r="J4720" s="1" t="s">
        <v>26531</v>
      </c>
      <c r="K4720" s="1">
        <v>59</v>
      </c>
      <c r="L4720" s="1"/>
      <c r="M4720" s="4" t="e">
        <f t="shared" si="76"/>
        <v>#N/A</v>
      </c>
      <c r="N4720" t="str">
        <f>LEFT(I4720,N$1)</f>
        <v>INNOVATO</v>
      </c>
      <c r="O4720" s="4">
        <f>IFERROR(INDEX($B$1968:$B$6893,MATCH($N4720,$F$1968:$F$6893,0),1),0)</f>
        <v>0</v>
      </c>
    </row>
    <row r="4721" spans="1:15" x14ac:dyDescent="0.3">
      <c r="A4721" s="1">
        <v>1640384</v>
      </c>
      <c r="B4721" s="1" t="s">
        <v>13363</v>
      </c>
      <c r="C4721" s="1" t="s">
        <v>13364</v>
      </c>
      <c r="D4721" s="4" t="s">
        <v>41373</v>
      </c>
      <c r="F4721" s="1" t="str">
        <f>LEFT($C4721,$N$1)</f>
        <v>LM FUNDI</v>
      </c>
      <c r="H4721" s="1" t="s">
        <v>26514</v>
      </c>
      <c r="I4721" s="1" t="s">
        <v>20900</v>
      </c>
      <c r="J4721" s="1" t="s">
        <v>25446</v>
      </c>
      <c r="K4721" s="1">
        <v>59</v>
      </c>
      <c r="L4721" s="1"/>
      <c r="M4721" s="4" t="e">
        <f t="shared" si="76"/>
        <v>#N/A</v>
      </c>
      <c r="N4721" t="str">
        <f>LEFT(I4721,N$1)</f>
        <v>ARRAY TE</v>
      </c>
      <c r="O4721" s="4">
        <f>IFERROR(INDEX($B$1968:$B$6893,MATCH($N4721,$F$1968:$F$6893,0),1),0)</f>
        <v>0</v>
      </c>
    </row>
    <row r="4722" spans="1:15" x14ac:dyDescent="0.3">
      <c r="A4722" s="1">
        <v>1731727</v>
      </c>
      <c r="B4722" s="1" t="s">
        <v>16651</v>
      </c>
      <c r="C4722" s="1" t="s">
        <v>16652</v>
      </c>
      <c r="D4722" s="4" t="s">
        <v>41373</v>
      </c>
      <c r="F4722" s="1" t="str">
        <f>LEFT($C4722,$N$1)</f>
        <v>LMP Auto</v>
      </c>
      <c r="H4722" s="1" t="s">
        <v>26516</v>
      </c>
      <c r="I4722" s="1" t="s">
        <v>25746</v>
      </c>
      <c r="J4722" s="1" t="s">
        <v>25446</v>
      </c>
      <c r="K4722" s="1">
        <v>59</v>
      </c>
      <c r="L4722" s="1"/>
      <c r="M4722" s="4" t="e">
        <f t="shared" si="76"/>
        <v>#N/A</v>
      </c>
      <c r="N4722" t="str">
        <f>LEFT(I4722,N$1)</f>
        <v>SHIFT4 P</v>
      </c>
      <c r="O4722" s="4">
        <f>IFERROR(INDEX($B$1968:$B$6893,MATCH($N4722,$F$1968:$F$6893,0),1),0)</f>
        <v>0</v>
      </c>
    </row>
    <row r="4723" spans="1:15" x14ac:dyDescent="0.3">
      <c r="A4723" s="1">
        <v>1270131</v>
      </c>
      <c r="B4723" s="1" t="s">
        <v>7954</v>
      </c>
      <c r="C4723" s="1" t="s">
        <v>7955</v>
      </c>
      <c r="D4723" s="4" t="s">
        <v>41373</v>
      </c>
      <c r="F4723" s="1" t="str">
        <f>LEFT($C4723,$N$1)</f>
        <v>LMP CAPI</v>
      </c>
      <c r="H4723" s="1" t="s">
        <v>26515</v>
      </c>
      <c r="I4723" s="1" t="s">
        <v>20938</v>
      </c>
      <c r="J4723" s="1" t="s">
        <v>25151</v>
      </c>
      <c r="K4723" s="1">
        <v>59</v>
      </c>
      <c r="L4723" s="1"/>
      <c r="M4723" s="4" t="e">
        <f t="shared" si="76"/>
        <v>#N/A</v>
      </c>
      <c r="N4723" t="str">
        <f>LEFT(I4723,N$1)</f>
        <v>CONFLUEN</v>
      </c>
      <c r="O4723" s="4">
        <f>IFERROR(INDEX($B$1968:$B$6893,MATCH($N4723,$F$1968:$F$6893,0),1),0)</f>
        <v>0</v>
      </c>
    </row>
    <row r="4724" spans="1:15" x14ac:dyDescent="0.3">
      <c r="A4724" s="1">
        <v>1831631</v>
      </c>
      <c r="B4724" s="1" t="s">
        <v>6595</v>
      </c>
      <c r="C4724" s="1" t="s">
        <v>6596</v>
      </c>
      <c r="D4724" s="4" t="s">
        <v>41373</v>
      </c>
      <c r="F4724" s="1" t="str">
        <f>LEFT($C4724,$N$1)</f>
        <v>loanDepo</v>
      </c>
      <c r="H4724" s="1" t="s">
        <v>26567</v>
      </c>
      <c r="I4724" s="1" t="s">
        <v>26568</v>
      </c>
      <c r="J4724" s="1" t="s">
        <v>19258</v>
      </c>
      <c r="K4724" s="1">
        <v>58</v>
      </c>
      <c r="L4724" s="1"/>
      <c r="M4724" s="4" t="e">
        <f t="shared" si="76"/>
        <v>#N/A</v>
      </c>
      <c r="N4724" t="str">
        <f>LEFT(I4724,N$1)</f>
        <v>SIMILARW</v>
      </c>
      <c r="O4724" s="4" t="str">
        <f>IFERROR(INDEX($B$1968:$B$6893,MATCH($N4724,$F$1968:$F$6893,0),1),0)</f>
        <v>SMWB</v>
      </c>
    </row>
    <row r="4725" spans="1:15" x14ac:dyDescent="0.3">
      <c r="A4725" s="1">
        <v>1932072</v>
      </c>
      <c r="B4725" s="1" t="s">
        <v>15049</v>
      </c>
      <c r="C4725" s="1" t="s">
        <v>15050</v>
      </c>
      <c r="D4725" s="4" t="s">
        <v>41373</v>
      </c>
      <c r="F4725" s="1" t="str">
        <f>LEFT($C4725,$N$1)</f>
        <v xml:space="preserve">LOBO EV </v>
      </c>
      <c r="H4725" s="1" t="s">
        <v>26565</v>
      </c>
      <c r="I4725" s="1" t="s">
        <v>26566</v>
      </c>
      <c r="J4725" s="1" t="s">
        <v>23599</v>
      </c>
      <c r="K4725" s="1">
        <v>58</v>
      </c>
      <c r="L4725" s="1"/>
      <c r="M4725" s="4" t="e">
        <f t="shared" si="76"/>
        <v>#N/A</v>
      </c>
      <c r="N4725" t="str">
        <f>LEFT(I4725,N$1)</f>
        <v>SCULPTOR</v>
      </c>
      <c r="O4725" s="4" t="str">
        <f>IFERROR(INDEX($B$1968:$B$6893,MATCH($N4725,$F$1968:$F$6893,0),1),0)</f>
        <v>SCU</v>
      </c>
    </row>
    <row r="4726" spans="1:15" x14ac:dyDescent="0.3">
      <c r="A4726" s="1">
        <v>1319643</v>
      </c>
      <c r="B4726" s="1" t="s">
        <v>14027</v>
      </c>
      <c r="C4726" s="1" t="s">
        <v>14028</v>
      </c>
      <c r="D4726" s="4" t="s">
        <v>41373</v>
      </c>
      <c r="F4726" s="1" t="str">
        <f>LEFT($C4726,$N$1)</f>
        <v>Lode-Sta</v>
      </c>
      <c r="H4726" s="1" t="s">
        <v>26587</v>
      </c>
      <c r="I4726" s="1" t="s">
        <v>20722</v>
      </c>
      <c r="J4726" s="1" t="s">
        <v>25134</v>
      </c>
      <c r="K4726" s="1">
        <v>58</v>
      </c>
      <c r="L4726" s="1"/>
      <c r="M4726" s="4" t="e">
        <f t="shared" si="76"/>
        <v>#N/A</v>
      </c>
      <c r="N4726" t="str">
        <f>LEFT(I4726,N$1)</f>
        <v>PROGRESS</v>
      </c>
      <c r="O4726" s="4" t="str">
        <f>IFERROR(INDEX($B$1968:$B$6893,MATCH($N4726,$F$1968:$F$6893,0),1),0)</f>
        <v>RXMD</v>
      </c>
    </row>
    <row r="4727" spans="1:15" x14ac:dyDescent="0.3">
      <c r="A4727" s="1">
        <v>1571329</v>
      </c>
      <c r="B4727" s="1" t="s">
        <v>10649</v>
      </c>
      <c r="C4727" s="1" t="s">
        <v>10650</v>
      </c>
      <c r="D4727" s="4" t="s">
        <v>41373</v>
      </c>
      <c r="F4727" s="1" t="str">
        <f>LEFT($C4727,$N$1)</f>
        <v>Logan Ri</v>
      </c>
      <c r="H4727" s="1">
        <v>729273102</v>
      </c>
      <c r="I4727" s="1" t="s">
        <v>8007</v>
      </c>
      <c r="J4727" s="1" t="s">
        <v>19176</v>
      </c>
      <c r="K4727" s="1">
        <v>58</v>
      </c>
      <c r="L4727" s="1"/>
      <c r="M4727" s="4" t="e">
        <f t="shared" si="76"/>
        <v>#N/A</v>
      </c>
      <c r="N4727" t="str">
        <f>LEFT(I4727,N$1)</f>
        <v>PLUMAS B</v>
      </c>
      <c r="O4727" s="4" t="str">
        <f>IFERROR(INDEX($B$1968:$B$6893,MATCH($N4727,$F$1968:$F$6893,0),1),0)</f>
        <v>PLBC</v>
      </c>
    </row>
    <row r="4728" spans="1:15" x14ac:dyDescent="0.3">
      <c r="A4728" s="1">
        <v>1566826</v>
      </c>
      <c r="B4728" s="1" t="s">
        <v>13987</v>
      </c>
      <c r="C4728" s="1" t="s">
        <v>13988</v>
      </c>
      <c r="D4728" s="4" t="s">
        <v>41373</v>
      </c>
      <c r="F4728" s="1" t="str">
        <f>LEFT($C4728,$N$1)</f>
        <v>LogicMar</v>
      </c>
      <c r="H4728" s="1" t="s">
        <v>26601</v>
      </c>
      <c r="I4728" s="1" t="s">
        <v>24909</v>
      </c>
      <c r="J4728" s="1" t="s">
        <v>26602</v>
      </c>
      <c r="K4728" s="1">
        <v>58</v>
      </c>
      <c r="L4728" s="1"/>
      <c r="M4728" s="4" t="e">
        <f t="shared" si="76"/>
        <v>#N/A</v>
      </c>
      <c r="N4728" t="str">
        <f>LEFT(I4728,N$1)</f>
        <v>NORTHERN</v>
      </c>
      <c r="O4728" s="4" t="str">
        <f>IFERROR(INDEX($B$1968:$B$6893,MATCH($N4728,$F$1968:$F$6893,0),1),0)</f>
        <v>NAK</v>
      </c>
    </row>
    <row r="4729" spans="1:15" x14ac:dyDescent="0.3">
      <c r="A4729" s="1">
        <v>1335112</v>
      </c>
      <c r="B4729" s="1" t="s">
        <v>12121</v>
      </c>
      <c r="C4729" s="1" t="s">
        <v>12122</v>
      </c>
      <c r="D4729" s="4" t="s">
        <v>41373</v>
      </c>
      <c r="F4729" s="1" t="str">
        <f>LEFT($C4729,$N$1)</f>
        <v>LOGIQ, I</v>
      </c>
      <c r="H4729" s="1" t="s">
        <v>26560</v>
      </c>
      <c r="I4729" s="1" t="s">
        <v>9550</v>
      </c>
      <c r="J4729" s="1" t="s">
        <v>19275</v>
      </c>
      <c r="K4729" s="1">
        <v>58</v>
      </c>
      <c r="L4729" s="1"/>
      <c r="M4729" s="4" t="e">
        <f t="shared" si="76"/>
        <v>#N/A</v>
      </c>
      <c r="N4729" t="str">
        <f>LEFT(I4729,N$1)</f>
        <v>MEDICINO</v>
      </c>
      <c r="O4729" s="4" t="str">
        <f>IFERROR(INDEX($B$1968:$B$6893,MATCH($N4729,$F$1968:$F$6893,0),1),0)</f>
        <v>MNOV</v>
      </c>
    </row>
    <row r="4730" spans="1:15" x14ac:dyDescent="0.3">
      <c r="A4730" s="1">
        <v>1711375</v>
      </c>
      <c r="B4730" s="1" t="s">
        <v>3570</v>
      </c>
      <c r="C4730" s="1" t="s">
        <v>3571</v>
      </c>
      <c r="D4730" s="4" t="s">
        <v>41373</v>
      </c>
      <c r="F4730" s="1" t="str">
        <f>LEFT($C4730,$N$1)</f>
        <v>Loma Neg</v>
      </c>
      <c r="H4730" s="1" t="s">
        <v>26575</v>
      </c>
      <c r="I4730" s="1" t="s">
        <v>26576</v>
      </c>
      <c r="J4730" s="1" t="s">
        <v>19176</v>
      </c>
      <c r="K4730" s="1">
        <v>58</v>
      </c>
      <c r="L4730" s="1"/>
      <c r="M4730" s="4" t="e">
        <f t="shared" si="76"/>
        <v>#N/A</v>
      </c>
      <c r="N4730" t="str">
        <f>LEFT(I4730,N$1)</f>
        <v xml:space="preserve">Western </v>
      </c>
      <c r="O4730" s="4" t="str">
        <f>IFERROR(INDEX($B$1968:$B$6893,MATCH($N4730,$F$1968:$F$6893,0),1),0)</f>
        <v>WDI</v>
      </c>
    </row>
    <row r="4731" spans="1:15" x14ac:dyDescent="0.3">
      <c r="A4731" s="1">
        <v>1832168</v>
      </c>
      <c r="B4731" s="1" t="s">
        <v>9079</v>
      </c>
      <c r="C4731" s="1" t="s">
        <v>9080</v>
      </c>
      <c r="D4731" s="4" t="s">
        <v>41373</v>
      </c>
      <c r="F4731" s="1" t="str">
        <f>LEFT($C4731,$N$1)</f>
        <v>Longboar</v>
      </c>
      <c r="H4731" s="1" t="s">
        <v>26577</v>
      </c>
      <c r="I4731" s="1" t="s">
        <v>26578</v>
      </c>
      <c r="J4731" s="1" t="s">
        <v>19176</v>
      </c>
      <c r="K4731" s="1">
        <v>58</v>
      </c>
      <c r="L4731" s="1"/>
      <c r="M4731" s="4" t="e">
        <f t="shared" si="76"/>
        <v>#N/A</v>
      </c>
      <c r="N4731" t="str">
        <f>LEFT(I4731,N$1)</f>
        <v xml:space="preserve">WESTERN </v>
      </c>
      <c r="O4731" s="4" t="str">
        <f>IFERROR(INDEX($B$1968:$B$6893,MATCH($N4731,$F$1968:$F$6893,0),1),0)</f>
        <v>WDI</v>
      </c>
    </row>
    <row r="4732" spans="1:15" x14ac:dyDescent="0.3">
      <c r="A4732" s="1">
        <v>1721484</v>
      </c>
      <c r="B4732" s="1" t="s">
        <v>10891</v>
      </c>
      <c r="C4732" s="1" t="s">
        <v>10892</v>
      </c>
      <c r="D4732" s="4" t="s">
        <v>41373</v>
      </c>
      <c r="F4732" s="1" t="str">
        <f>LEFT($C4732,$N$1)</f>
        <v>Longever</v>
      </c>
      <c r="H4732" s="1" t="s">
        <v>26553</v>
      </c>
      <c r="I4732" s="1" t="s">
        <v>26554</v>
      </c>
      <c r="J4732" s="1" t="s">
        <v>19176</v>
      </c>
      <c r="K4732" s="1">
        <v>58</v>
      </c>
      <c r="L4732" s="1"/>
      <c r="M4732" s="4" t="e">
        <f t="shared" si="76"/>
        <v>#N/A</v>
      </c>
      <c r="N4732" t="str">
        <f>LEFT(I4732,N$1)</f>
        <v xml:space="preserve">INVESCO </v>
      </c>
      <c r="O4732" s="4" t="str">
        <f>IFERROR(INDEX($B$1968:$B$6893,MATCH($N4732,$F$1968:$F$6893,0),1),0)</f>
        <v>VKI</v>
      </c>
    </row>
    <row r="4733" spans="1:15" x14ac:dyDescent="0.3">
      <c r="A4733" s="1">
        <v>723533</v>
      </c>
      <c r="B4733" s="1" t="s">
        <v>13265</v>
      </c>
      <c r="C4733" s="1" t="s">
        <v>13266</v>
      </c>
      <c r="D4733" s="4" t="s">
        <v>41373</v>
      </c>
      <c r="F4733" s="1" t="str">
        <f>LEFT($C4733,$N$1)</f>
        <v xml:space="preserve">Longwen </v>
      </c>
      <c r="H4733" s="1" t="s">
        <v>26555</v>
      </c>
      <c r="I4733" s="1" t="s">
        <v>26556</v>
      </c>
      <c r="J4733" s="1" t="s">
        <v>19176</v>
      </c>
      <c r="K4733" s="1">
        <v>58</v>
      </c>
      <c r="L4733" s="1"/>
      <c r="M4733" s="4" t="e">
        <f t="shared" si="76"/>
        <v>#N/A</v>
      </c>
      <c r="N4733" t="str">
        <f>LEFT(I4733,N$1)</f>
        <v xml:space="preserve">INVESCO </v>
      </c>
      <c r="O4733" s="4" t="str">
        <f>IFERROR(INDEX($B$1968:$B$6893,MATCH($N4733,$F$1968:$F$6893,0),1),0)</f>
        <v>VKI</v>
      </c>
    </row>
    <row r="4734" spans="1:15" x14ac:dyDescent="0.3">
      <c r="A4734" s="1">
        <v>1504678</v>
      </c>
      <c r="B4734" s="1" t="s">
        <v>8427</v>
      </c>
      <c r="C4734" s="1" t="s">
        <v>8428</v>
      </c>
      <c r="D4734" s="4" t="s">
        <v>41373</v>
      </c>
      <c r="F4734" s="1" t="str">
        <f>LEFT($C4734,$N$1)</f>
        <v>Loop Ind</v>
      </c>
      <c r="H4734" s="1" t="s">
        <v>26551</v>
      </c>
      <c r="I4734" s="1" t="s">
        <v>26552</v>
      </c>
      <c r="J4734" s="1" t="s">
        <v>23599</v>
      </c>
      <c r="K4734" s="1">
        <v>58</v>
      </c>
      <c r="L4734" s="1"/>
      <c r="M4734" s="4" t="e">
        <f t="shared" si="76"/>
        <v>#N/A</v>
      </c>
      <c r="N4734" t="str">
        <f>LEFT(I4734,N$1)</f>
        <v>INTERCOR</v>
      </c>
      <c r="O4734" s="4" t="str">
        <f>IFERROR(INDEX($B$1968:$B$6893,MATCH($N4734,$F$1968:$F$6893,0),1),0)</f>
        <v>IFS</v>
      </c>
    </row>
    <row r="4735" spans="1:15" x14ac:dyDescent="0.3">
      <c r="A4735" s="1">
        <v>1643988</v>
      </c>
      <c r="B4735" s="1" t="s">
        <v>11757</v>
      </c>
      <c r="C4735" s="1" t="s">
        <v>11758</v>
      </c>
      <c r="D4735" s="4" t="s">
        <v>41373</v>
      </c>
      <c r="F4735" s="1" t="str">
        <f>LEFT($C4735,$N$1)</f>
        <v>Loop Med</v>
      </c>
      <c r="H4735" s="1" t="s">
        <v>26545</v>
      </c>
      <c r="I4735" s="1" t="s">
        <v>26546</v>
      </c>
      <c r="J4735" s="1" t="s">
        <v>19176</v>
      </c>
      <c r="K4735" s="1">
        <v>58</v>
      </c>
      <c r="L4735" s="1"/>
      <c r="M4735" s="4" t="e">
        <f t="shared" si="76"/>
        <v>#N/A</v>
      </c>
      <c r="N4735" t="str">
        <f>LEFT(I4735,N$1)</f>
        <v>FIRST FI</v>
      </c>
      <c r="O4735" s="4" t="str">
        <f>IFERROR(INDEX($B$1968:$B$6893,MATCH($N4735,$F$1968:$F$6893,0),1),0)</f>
        <v>THFF</v>
      </c>
    </row>
    <row r="4736" spans="1:15" x14ac:dyDescent="0.3">
      <c r="A4736" s="1">
        <v>1962746</v>
      </c>
      <c r="B4736" s="1" t="s">
        <v>15621</v>
      </c>
      <c r="C4736" s="1" t="s">
        <v>15622</v>
      </c>
      <c r="D4736" s="4" t="s">
        <v>41373</v>
      </c>
      <c r="F4736" s="1" t="str">
        <f>LEFT($C4736,$N$1)</f>
        <v>Lotus Te</v>
      </c>
      <c r="H4736" s="1" t="s">
        <v>26547</v>
      </c>
      <c r="I4736" s="1" t="s">
        <v>26548</v>
      </c>
      <c r="J4736" s="1" t="s">
        <v>20901</v>
      </c>
      <c r="K4736" s="1">
        <v>58</v>
      </c>
      <c r="L4736" s="1"/>
      <c r="M4736" s="4" t="e">
        <f t="shared" si="76"/>
        <v>#N/A</v>
      </c>
      <c r="N4736" t="str">
        <f>LEFT(I4736,N$1)</f>
        <v>FIRST TR</v>
      </c>
      <c r="O4736" s="4" t="str">
        <f>IFERROR(INDEX($B$1968:$B$6893,MATCH($N4736,$F$1968:$F$6893,0),1),0)</f>
        <v>FDEU</v>
      </c>
    </row>
    <row r="4737" spans="1:15" x14ac:dyDescent="0.3">
      <c r="A4737" s="1">
        <v>1701758</v>
      </c>
      <c r="B4737" s="1" t="s">
        <v>7724</v>
      </c>
      <c r="C4737" s="1" t="s">
        <v>7725</v>
      </c>
      <c r="D4737" s="4" t="s">
        <v>41373</v>
      </c>
      <c r="F4737" s="1" t="str">
        <f>LEFT($C4737,$N$1)</f>
        <v xml:space="preserve">Lovesac </v>
      </c>
      <c r="H4737" s="1">
        <v>292034303</v>
      </c>
      <c r="I4737" s="1" t="s">
        <v>8117</v>
      </c>
      <c r="J4737" s="1" t="s">
        <v>20394</v>
      </c>
      <c r="K4737" s="1">
        <v>58</v>
      </c>
      <c r="L4737" s="1"/>
      <c r="M4737" s="4" t="e">
        <f t="shared" si="76"/>
        <v>#N/A</v>
      </c>
      <c r="N4737" t="str">
        <f>LEFT(I4737,N$1)</f>
        <v>EMPIRE P</v>
      </c>
      <c r="O4737" s="4" t="str">
        <f>IFERROR(INDEX($B$1968:$B$6893,MATCH($N4737,$F$1968:$F$6893,0),1),0)</f>
        <v>EP</v>
      </c>
    </row>
    <row r="4738" spans="1:15" x14ac:dyDescent="0.3">
      <c r="A4738" s="1">
        <v>1843165</v>
      </c>
      <c r="B4738" s="1" t="s">
        <v>13397</v>
      </c>
      <c r="C4738" s="1" t="s">
        <v>13398</v>
      </c>
      <c r="D4738" s="4" t="s">
        <v>41373</v>
      </c>
      <c r="F4738" s="1" t="str">
        <f>LEFT($C4738,$N$1)</f>
        <v>LQR Hous</v>
      </c>
      <c r="H4738" s="1">
        <v>224916106</v>
      </c>
      <c r="I4738" s="1" t="s">
        <v>26542</v>
      </c>
      <c r="J4738" s="1" t="s">
        <v>19176</v>
      </c>
      <c r="K4738" s="1">
        <v>58</v>
      </c>
      <c r="L4738" s="1"/>
      <c r="M4738" s="4" t="e">
        <f t="shared" ref="M4738:M4801" si="77">MATCH(L4738,$B:$B,0)</f>
        <v>#N/A</v>
      </c>
      <c r="N4738" t="str">
        <f>LEFT(I4738,N$1)</f>
        <v>CREDIT S</v>
      </c>
      <c r="O4738" s="4" t="str">
        <f>IFERROR(INDEX($B$1968:$B$6893,MATCH($N4738,$F$1968:$F$6893,0),1),0)</f>
        <v>CIK</v>
      </c>
    </row>
    <row r="4739" spans="1:15" x14ac:dyDescent="0.3">
      <c r="A4739" s="1">
        <v>60714</v>
      </c>
      <c r="B4739" s="1" t="s">
        <v>5693</v>
      </c>
      <c r="C4739" s="1" t="s">
        <v>5694</v>
      </c>
      <c r="D4739" s="4" t="s">
        <v>41373</v>
      </c>
      <c r="F4739" s="1" t="str">
        <f>LEFT($C4739,$N$1)</f>
        <v>LSB INDU</v>
      </c>
      <c r="H4739" s="1" t="s">
        <v>26540</v>
      </c>
      <c r="I4739" s="1" t="s">
        <v>26541</v>
      </c>
      <c r="J4739" s="1" t="s">
        <v>19176</v>
      </c>
      <c r="K4739" s="1">
        <v>58</v>
      </c>
      <c r="L4739" s="1"/>
      <c r="M4739" s="4" t="e">
        <f t="shared" si="77"/>
        <v>#N/A</v>
      </c>
      <c r="N4739" t="str">
        <f>LEFT(I4739,N$1)</f>
        <v xml:space="preserve">CALAMOS </v>
      </c>
      <c r="O4739" s="4" t="str">
        <f>IFERROR(INDEX($B$1968:$B$6893,MATCH($N4739,$F$1968:$F$6893,0),1),0)</f>
        <v>CHY</v>
      </c>
    </row>
    <row r="4740" spans="1:15" x14ac:dyDescent="0.3">
      <c r="A4740" s="1">
        <v>1888740</v>
      </c>
      <c r="B4740" s="1" t="s">
        <v>18441</v>
      </c>
      <c r="C4740" s="1" t="s">
        <v>18442</v>
      </c>
      <c r="D4740" s="4" t="s">
        <v>41373</v>
      </c>
      <c r="F4740" s="1" t="str">
        <f>LEFT($C4740,$N$1)</f>
        <v>LSEB Cre</v>
      </c>
      <c r="H4740" s="1" t="s">
        <v>26538</v>
      </c>
      <c r="I4740" s="1" t="s">
        <v>26539</v>
      </c>
      <c r="J4740" s="1" t="s">
        <v>19176</v>
      </c>
      <c r="K4740" s="1">
        <v>58</v>
      </c>
      <c r="L4740" s="1"/>
      <c r="M4740" s="4" t="e">
        <f t="shared" si="77"/>
        <v>#N/A</v>
      </c>
      <c r="N4740" t="str">
        <f>LEFT(I4740,N$1)</f>
        <v>BRANDYWI</v>
      </c>
      <c r="O4740" s="4" t="str">
        <f>IFERROR(INDEX($B$1968:$B$6893,MATCH($N4740,$F$1968:$F$6893,0),1),0)</f>
        <v>BWG</v>
      </c>
    </row>
    <row r="4741" spans="1:15" x14ac:dyDescent="0.3">
      <c r="A4741" s="1">
        <v>763532</v>
      </c>
      <c r="B4741" s="1" t="s">
        <v>6513</v>
      </c>
      <c r="C4741" s="1" t="s">
        <v>6514</v>
      </c>
      <c r="D4741" s="4" t="s">
        <v>41373</v>
      </c>
      <c r="F4741" s="1" t="str">
        <f>LEFT($C4741,$N$1)</f>
        <v>LSI INDU</v>
      </c>
      <c r="H4741" s="1">
        <v>97702104</v>
      </c>
      <c r="I4741" s="1" t="s">
        <v>26537</v>
      </c>
      <c r="J4741" s="1" t="s">
        <v>19176</v>
      </c>
      <c r="K4741" s="1">
        <v>58</v>
      </c>
      <c r="L4741" s="1"/>
      <c r="M4741" s="4" t="e">
        <f t="shared" si="77"/>
        <v>#N/A</v>
      </c>
      <c r="N4741" t="str">
        <f>LEFT(I4741,N$1)</f>
        <v>BOLT BIO</v>
      </c>
      <c r="O4741" s="4" t="str">
        <f>IFERROR(INDEX($B$1968:$B$6893,MATCH($N4741,$F$1968:$F$6893,0),1),0)</f>
        <v>BOLT</v>
      </c>
    </row>
    <row r="4742" spans="1:15" x14ac:dyDescent="0.3">
      <c r="A4742" s="1">
        <v>1954694</v>
      </c>
      <c r="B4742" s="1" t="s">
        <v>15343</v>
      </c>
      <c r="C4742" s="1" t="s">
        <v>15344</v>
      </c>
      <c r="D4742" s="4" t="s">
        <v>41373</v>
      </c>
      <c r="F4742" s="1" t="str">
        <f>LEFT($C4742,$N$1)</f>
        <v>Lucas GC</v>
      </c>
      <c r="H4742" s="1">
        <v>45396108</v>
      </c>
      <c r="I4742" s="1" t="s">
        <v>26536</v>
      </c>
      <c r="J4742" s="1" t="s">
        <v>19176</v>
      </c>
      <c r="K4742" s="1">
        <v>58</v>
      </c>
      <c r="L4742" s="1"/>
      <c r="M4742" s="4" t="e">
        <f t="shared" si="77"/>
        <v>#N/A</v>
      </c>
      <c r="N4742" t="str">
        <f>LEFT(I4742,N$1)</f>
        <v>ASSEMBLY</v>
      </c>
      <c r="O4742" s="4" t="str">
        <f>IFERROR(INDEX($B$1968:$B$6893,MATCH($N4742,$F$1968:$F$6893,0),1),0)</f>
        <v>ASMB</v>
      </c>
    </row>
    <row r="4743" spans="1:15" x14ac:dyDescent="0.3">
      <c r="A4743" s="1">
        <v>1799011</v>
      </c>
      <c r="B4743" s="1" t="s">
        <v>10621</v>
      </c>
      <c r="C4743" s="1" t="s">
        <v>10622</v>
      </c>
      <c r="D4743" s="4" t="s">
        <v>41373</v>
      </c>
      <c r="F4743" s="1" t="str">
        <f>LEFT($C4743,$N$1)</f>
        <v>Lucid Di</v>
      </c>
      <c r="H4743" s="1" t="s">
        <v>26543</v>
      </c>
      <c r="I4743" s="1" t="s">
        <v>26544</v>
      </c>
      <c r="J4743" s="1" t="s">
        <v>25496</v>
      </c>
      <c r="K4743" s="1">
        <v>58</v>
      </c>
      <c r="L4743" s="1"/>
      <c r="M4743" s="4" t="e">
        <f t="shared" si="77"/>
        <v>#N/A</v>
      </c>
      <c r="N4743" t="str">
        <f>LEFT(I4743,N$1)</f>
        <v>ENPHYS A</v>
      </c>
      <c r="O4743" s="4">
        <f>IFERROR(INDEX($B$1968:$B$6893,MATCH($N4743,$F$1968:$F$6893,0),1),0)</f>
        <v>0</v>
      </c>
    </row>
    <row r="4744" spans="1:15" x14ac:dyDescent="0.3">
      <c r="A4744" s="1">
        <v>1865127</v>
      </c>
      <c r="B4744" s="1" t="s">
        <v>13437</v>
      </c>
      <c r="C4744" s="1" t="s">
        <v>13438</v>
      </c>
      <c r="D4744" s="4" t="s">
        <v>41373</v>
      </c>
      <c r="F4744" s="1" t="str">
        <f>LEFT($C4744,$N$1)</f>
        <v>Lucy Sci</v>
      </c>
      <c r="H4744" s="1" t="s">
        <v>26569</v>
      </c>
      <c r="I4744" s="1" t="s">
        <v>26570</v>
      </c>
      <c r="J4744" s="1" t="s">
        <v>25496</v>
      </c>
      <c r="K4744" s="1">
        <v>58</v>
      </c>
      <c r="L4744" s="1"/>
      <c r="M4744" s="4" t="e">
        <f t="shared" si="77"/>
        <v>#N/A</v>
      </c>
      <c r="N4744" t="str">
        <f>LEFT(I4744,N$1)</f>
        <v>SPREE AC</v>
      </c>
      <c r="O4744" s="4">
        <f>IFERROR(INDEX($B$1968:$B$6893,MATCH($N4744,$F$1968:$F$6893,0),1),0)</f>
        <v>0</v>
      </c>
    </row>
    <row r="4745" spans="1:15" x14ac:dyDescent="0.3">
      <c r="A4745" s="1">
        <v>1737193</v>
      </c>
      <c r="B4745" s="1" t="s">
        <v>13869</v>
      </c>
      <c r="C4745" s="1" t="s">
        <v>13870</v>
      </c>
      <c r="D4745" s="4" t="s">
        <v>41373</v>
      </c>
      <c r="F4745" s="1" t="str">
        <f>LEFT($C4745,$N$1)</f>
        <v xml:space="preserve">Luduson </v>
      </c>
      <c r="H4745" s="1" t="s">
        <v>26573</v>
      </c>
      <c r="I4745" s="1" t="s">
        <v>26574</v>
      </c>
      <c r="J4745" s="1" t="s">
        <v>20791</v>
      </c>
      <c r="K4745" s="1">
        <v>58</v>
      </c>
      <c r="L4745" s="1"/>
      <c r="M4745" s="4" t="e">
        <f t="shared" si="77"/>
        <v>#N/A</v>
      </c>
      <c r="N4745" t="str">
        <f>LEFT(I4745,N$1)</f>
        <v xml:space="preserve">VAHANNA </v>
      </c>
      <c r="O4745" s="4">
        <f>IFERROR(INDEX($B$1968:$B$6893,MATCH($N4745,$F$1968:$F$6893,0),1),0)</f>
        <v>0</v>
      </c>
    </row>
    <row r="4746" spans="1:15" x14ac:dyDescent="0.3">
      <c r="A4746" s="1">
        <v>1960262</v>
      </c>
      <c r="B4746" s="1" t="s">
        <v>10579</v>
      </c>
      <c r="C4746" s="1" t="s">
        <v>10580</v>
      </c>
      <c r="D4746" s="4" t="s">
        <v>41373</v>
      </c>
      <c r="F4746" s="1" t="str">
        <f>LEFT($C4746,$N$1)</f>
        <v>LUDWIG E</v>
      </c>
      <c r="H4746" s="1" t="s">
        <v>26571</v>
      </c>
      <c r="I4746" s="1" t="s">
        <v>26572</v>
      </c>
      <c r="J4746" s="1" t="s">
        <v>25010</v>
      </c>
      <c r="K4746" s="1">
        <v>58</v>
      </c>
      <c r="L4746" s="1"/>
      <c r="M4746" s="4" t="e">
        <f t="shared" si="77"/>
        <v>#N/A</v>
      </c>
      <c r="N4746" t="str">
        <f>LEFT(I4746,N$1)</f>
        <v>THE GROW</v>
      </c>
      <c r="O4746" s="4">
        <f>IFERROR(INDEX($B$1968:$B$6893,MATCH($N4746,$F$1968:$F$6893,0),1),0)</f>
        <v>0</v>
      </c>
    </row>
    <row r="4747" spans="1:15" x14ac:dyDescent="0.3">
      <c r="A4747" s="1">
        <v>1816007</v>
      </c>
      <c r="B4747" s="1" t="s">
        <v>2391</v>
      </c>
      <c r="C4747" s="1" t="s">
        <v>2392</v>
      </c>
      <c r="D4747" s="4" t="s">
        <v>41373</v>
      </c>
      <c r="F4747" s="1" t="str">
        <f>LEFT($C4747,$N$1)</f>
        <v>Lufax Ho</v>
      </c>
      <c r="H4747" s="1" t="s">
        <v>26558</v>
      </c>
      <c r="I4747" s="1" t="s">
        <v>26559</v>
      </c>
      <c r="J4747" s="1" t="s">
        <v>19176</v>
      </c>
      <c r="K4747" s="1">
        <v>58</v>
      </c>
      <c r="L4747" s="1"/>
      <c r="M4747" s="4" t="e">
        <f t="shared" si="77"/>
        <v>#N/A</v>
      </c>
      <c r="N4747" t="str">
        <f>LEFT(I4747,N$1)</f>
        <v>LIFEMD I</v>
      </c>
      <c r="O4747" s="4">
        <f>IFERROR(INDEX($B$1968:$B$6893,MATCH($N4747,$F$1968:$F$6893,0),1),0)</f>
        <v>0</v>
      </c>
    </row>
    <row r="4748" spans="1:15" x14ac:dyDescent="0.3">
      <c r="A4748" s="1">
        <v>1780201</v>
      </c>
      <c r="B4748" s="1" t="s">
        <v>9731</v>
      </c>
      <c r="C4748" s="1" t="s">
        <v>9732</v>
      </c>
      <c r="D4748" s="4" t="s">
        <v>41373</v>
      </c>
      <c r="F4748" s="1" t="str">
        <f>LEFT($C4748,$N$1)</f>
        <v>Lulu's F</v>
      </c>
      <c r="H4748" s="1">
        <v>485859102</v>
      </c>
      <c r="I4748" s="1" t="s">
        <v>26557</v>
      </c>
      <c r="J4748" s="1" t="s">
        <v>25811</v>
      </c>
      <c r="K4748" s="1">
        <v>58</v>
      </c>
      <c r="L4748" s="1"/>
      <c r="M4748" s="4" t="e">
        <f t="shared" si="77"/>
        <v>#N/A</v>
      </c>
      <c r="N4748" t="str">
        <f>LEFT(I4748,N$1)</f>
        <v>KATAPULT</v>
      </c>
      <c r="O4748" s="4">
        <f>IFERROR(INDEX($B$1968:$B$6893,MATCH($N4748,$F$1968:$F$6893,0),1),0)</f>
        <v>0</v>
      </c>
    </row>
    <row r="4749" spans="1:15" x14ac:dyDescent="0.3">
      <c r="A4749" s="1">
        <v>1126234</v>
      </c>
      <c r="B4749" s="1" t="s">
        <v>11471</v>
      </c>
      <c r="C4749" s="1" t="s">
        <v>11472</v>
      </c>
      <c r="D4749" s="4" t="s">
        <v>41373</v>
      </c>
      <c r="F4749" s="1" t="str">
        <f>LEFT($C4749,$N$1)</f>
        <v>LUMOS PH</v>
      </c>
      <c r="H4749" s="1" t="s">
        <v>26549</v>
      </c>
      <c r="I4749" s="1" t="s">
        <v>26550</v>
      </c>
      <c r="J4749" s="1" t="s">
        <v>20394</v>
      </c>
      <c r="K4749" s="1">
        <v>58</v>
      </c>
      <c r="L4749" s="1"/>
      <c r="M4749" s="4" t="e">
        <f t="shared" si="77"/>
        <v>#N/A</v>
      </c>
      <c r="N4749" t="str">
        <f>LEFT(I4749,N$1)</f>
        <v xml:space="preserve">GELESIS </v>
      </c>
      <c r="O4749" s="4">
        <f>IFERROR(INDEX($B$1968:$B$6893,MATCH($N4749,$F$1968:$F$6893,0),1),0)</f>
        <v>0</v>
      </c>
    </row>
    <row r="4750" spans="1:15" x14ac:dyDescent="0.3">
      <c r="A4750" s="1">
        <v>1239819</v>
      </c>
      <c r="B4750" s="1" t="s">
        <v>7960</v>
      </c>
      <c r="C4750" s="1" t="s">
        <v>7961</v>
      </c>
      <c r="D4750" s="4" t="s">
        <v>41373</v>
      </c>
      <c r="F4750" s="1" t="str">
        <f>LEFT($C4750,$N$1)</f>
        <v>LUNA INN</v>
      </c>
      <c r="H4750" s="1" t="s">
        <v>26563</v>
      </c>
      <c r="I4750" s="1" t="s">
        <v>26564</v>
      </c>
      <c r="J4750" s="1" t="s">
        <v>20394</v>
      </c>
      <c r="K4750" s="1">
        <v>58</v>
      </c>
      <c r="L4750" s="1"/>
      <c r="M4750" s="4" t="e">
        <f t="shared" si="77"/>
        <v>#N/A</v>
      </c>
      <c r="N4750" t="str">
        <f>LEFT(I4750,N$1)</f>
        <v>ONCOLOGY</v>
      </c>
      <c r="O4750" s="4">
        <f>IFERROR(INDEX($B$1968:$B$6893,MATCH($N4750,$F$1968:$F$6893,0),1),0)</f>
        <v>0</v>
      </c>
    </row>
    <row r="4751" spans="1:15" x14ac:dyDescent="0.3">
      <c r="A4751" s="1">
        <v>1487839</v>
      </c>
      <c r="B4751" s="1" t="s">
        <v>12689</v>
      </c>
      <c r="C4751" s="1" t="s">
        <v>12690</v>
      </c>
      <c r="D4751" s="4" t="s">
        <v>41373</v>
      </c>
      <c r="F4751" s="1" t="str">
        <f>LEFT($C4751,$N$1)</f>
        <v xml:space="preserve">Luokung </v>
      </c>
      <c r="H4751" s="1" t="s">
        <v>26534</v>
      </c>
      <c r="I4751" s="1" t="s">
        <v>26535</v>
      </c>
      <c r="J4751" s="1" t="s">
        <v>25941</v>
      </c>
      <c r="K4751" s="1">
        <v>58</v>
      </c>
      <c r="L4751" s="1"/>
      <c r="M4751" s="4" t="e">
        <f t="shared" si="77"/>
        <v>#N/A</v>
      </c>
      <c r="N4751" t="str">
        <f>LEFT(I4751,N$1)</f>
        <v>A SPAC I</v>
      </c>
      <c r="O4751" s="4">
        <f>IFERROR(INDEX($B$1968:$B$6893,MATCH($N4751,$F$1968:$F$6893,0),1),0)</f>
        <v>0</v>
      </c>
    </row>
    <row r="4752" spans="1:15" x14ac:dyDescent="0.3">
      <c r="A4752" s="1">
        <v>1475348</v>
      </c>
      <c r="B4752" s="1" t="s">
        <v>6625</v>
      </c>
      <c r="C4752" s="1" t="s">
        <v>6626</v>
      </c>
      <c r="D4752" s="4" t="s">
        <v>41373</v>
      </c>
      <c r="F4752" s="1" t="str">
        <f>LEFT($C4752,$N$1)</f>
        <v>Luther B</v>
      </c>
      <c r="H4752" s="1" t="s">
        <v>26561</v>
      </c>
      <c r="I4752" s="1" t="s">
        <v>26562</v>
      </c>
      <c r="J4752" s="1" t="s">
        <v>19452</v>
      </c>
      <c r="K4752" s="1">
        <v>58</v>
      </c>
      <c r="L4752" s="1"/>
      <c r="M4752" s="4" t="e">
        <f t="shared" si="77"/>
        <v>#N/A</v>
      </c>
      <c r="N4752" t="str">
        <f>LEFT(I4752,N$1)</f>
        <v>METALS A</v>
      </c>
      <c r="O4752" s="4">
        <f>IFERROR(INDEX($B$1968:$B$6893,MATCH($N4752,$F$1968:$F$6893,0),1),0)</f>
        <v>0</v>
      </c>
    </row>
    <row r="4753" spans="1:15" x14ac:dyDescent="0.3">
      <c r="A4753" s="1">
        <v>1374567</v>
      </c>
      <c r="B4753" s="1" t="s">
        <v>13191</v>
      </c>
      <c r="C4753" s="1" t="s">
        <v>13192</v>
      </c>
      <c r="D4753" s="4" t="s">
        <v>41373</v>
      </c>
      <c r="F4753" s="1" t="str">
        <f>LEFT($C4753,$N$1)</f>
        <v>Luvu Bra</v>
      </c>
      <c r="H4753" s="1" t="s">
        <v>26589</v>
      </c>
      <c r="I4753" s="1" t="s">
        <v>25762</v>
      </c>
      <c r="J4753" s="1" t="s">
        <v>26590</v>
      </c>
      <c r="K4753" s="1">
        <v>58</v>
      </c>
      <c r="L4753" s="1"/>
      <c r="M4753" s="4" t="e">
        <f t="shared" si="77"/>
        <v>#N/A</v>
      </c>
      <c r="N4753" t="str">
        <f>LEFT(I4753,N$1)</f>
        <v>BLEUACAC</v>
      </c>
      <c r="O4753" s="4">
        <f>IFERROR(INDEX($B$1968:$B$6893,MATCH($N4753,$F$1968:$F$6893,0),1),0)</f>
        <v>0</v>
      </c>
    </row>
    <row r="4754" spans="1:15" x14ac:dyDescent="0.3">
      <c r="A4754" s="1">
        <v>1096056</v>
      </c>
      <c r="B4754" s="1" t="s">
        <v>7628</v>
      </c>
      <c r="C4754" s="1" t="s">
        <v>7629</v>
      </c>
      <c r="D4754" s="4" t="s">
        <v>41373</v>
      </c>
      <c r="F4754" s="1" t="str">
        <f>LEFT($C4754,$N$1)</f>
        <v>LUXFER H</v>
      </c>
      <c r="H4754" s="1" t="s">
        <v>26591</v>
      </c>
      <c r="I4754" s="1" t="s">
        <v>20070</v>
      </c>
      <c r="J4754" s="1" t="s">
        <v>26592</v>
      </c>
      <c r="K4754" s="1">
        <v>58</v>
      </c>
      <c r="L4754" s="1"/>
      <c r="M4754" s="4" t="e">
        <f t="shared" si="77"/>
        <v>#N/A</v>
      </c>
      <c r="N4754" t="str">
        <f>LEFT(I4754,N$1)</f>
        <v>DIMENSIO</v>
      </c>
      <c r="O4754" s="4">
        <f>IFERROR(INDEX($B$1968:$B$6893,MATCH($N4754,$F$1968:$F$6893,0),1),0)</f>
        <v>0</v>
      </c>
    </row>
    <row r="4755" spans="1:15" x14ac:dyDescent="0.3">
      <c r="A4755" s="1">
        <v>1893311</v>
      </c>
      <c r="B4755" s="1" t="s">
        <v>8665</v>
      </c>
      <c r="C4755" s="1" t="s">
        <v>8666</v>
      </c>
      <c r="D4755" s="4" t="s">
        <v>41373</v>
      </c>
      <c r="F4755" s="1" t="str">
        <f>LEFT($C4755,$N$1)</f>
        <v>LUXURBAN</v>
      </c>
      <c r="H4755" s="1" t="s">
        <v>26599</v>
      </c>
      <c r="I4755" s="1" t="s">
        <v>25534</v>
      </c>
      <c r="J4755" s="1" t="s">
        <v>26600</v>
      </c>
      <c r="K4755" s="1">
        <v>58</v>
      </c>
      <c r="L4755" s="1"/>
      <c r="M4755" s="4" t="e">
        <f t="shared" si="77"/>
        <v>#N/A</v>
      </c>
      <c r="N4755" t="str">
        <f>LEFT(I4755,N$1)</f>
        <v xml:space="preserve">INDEXIQ </v>
      </c>
      <c r="O4755" s="4">
        <f>IFERROR(INDEX($B$1968:$B$6893,MATCH($N4755,$F$1968:$F$6893,0),1),0)</f>
        <v>0</v>
      </c>
    </row>
    <row r="4756" spans="1:15" x14ac:dyDescent="0.3">
      <c r="A4756" s="1">
        <v>831378</v>
      </c>
      <c r="B4756" s="1" t="s">
        <v>9413</v>
      </c>
      <c r="C4756" s="1" t="s">
        <v>9414</v>
      </c>
      <c r="D4756" s="4" t="s">
        <v>41373</v>
      </c>
      <c r="F4756" s="1" t="str">
        <f>LEFT($C4756,$N$1)</f>
        <v>LVPAI GR</v>
      </c>
      <c r="H4756" s="1" t="s">
        <v>26595</v>
      </c>
      <c r="I4756" s="1" t="s">
        <v>20570</v>
      </c>
      <c r="J4756" s="1" t="s">
        <v>26596</v>
      </c>
      <c r="K4756" s="1">
        <v>58</v>
      </c>
      <c r="L4756" s="1"/>
      <c r="M4756" s="4" t="e">
        <f t="shared" si="77"/>
        <v>#N/A</v>
      </c>
      <c r="N4756" t="str">
        <f>LEFT(I4756,N$1)</f>
        <v>GLOBAL X</v>
      </c>
      <c r="O4756" s="4">
        <f>IFERROR(INDEX($B$1968:$B$6893,MATCH($N4756,$F$1968:$F$6893,0),1),0)</f>
        <v>0</v>
      </c>
    </row>
    <row r="4757" spans="1:15" x14ac:dyDescent="0.3">
      <c r="A4757" s="1">
        <v>1806952</v>
      </c>
      <c r="B4757" s="1" t="s">
        <v>6617</v>
      </c>
      <c r="C4757" s="1" t="s">
        <v>6618</v>
      </c>
      <c r="D4757" s="4" t="s">
        <v>41373</v>
      </c>
      <c r="F4757" s="1" t="str">
        <f>LEFT($C4757,$N$1)</f>
        <v>Lyell Im</v>
      </c>
      <c r="H4757" s="1" t="s">
        <v>26593</v>
      </c>
      <c r="I4757" s="1" t="s">
        <v>1832</v>
      </c>
      <c r="J4757" s="1" t="s">
        <v>26594</v>
      </c>
      <c r="K4757" s="1">
        <v>58</v>
      </c>
      <c r="L4757" s="1"/>
      <c r="M4757" s="4" t="e">
        <f t="shared" si="77"/>
        <v>#N/A</v>
      </c>
      <c r="N4757" t="str">
        <f>LEFT(I4757,N$1)</f>
        <v>ETSY INC</v>
      </c>
      <c r="O4757" s="4">
        <f>IFERROR(INDEX($B$1968:$B$6893,MATCH($N4757,$F$1968:$F$6893,0),1),0)</f>
        <v>0</v>
      </c>
    </row>
    <row r="4758" spans="1:15" x14ac:dyDescent="0.3">
      <c r="A4758" s="1">
        <v>816332</v>
      </c>
      <c r="B4758" s="1" t="s">
        <v>8503</v>
      </c>
      <c r="C4758" s="1" t="s">
        <v>8504</v>
      </c>
      <c r="D4758" s="4" t="s">
        <v>41373</v>
      </c>
      <c r="F4758" s="1" t="str">
        <f>LEFT($C4758,$N$1)</f>
        <v>LYONS BA</v>
      </c>
      <c r="H4758" s="1" t="s">
        <v>26597</v>
      </c>
      <c r="I4758" s="1" t="s">
        <v>20443</v>
      </c>
      <c r="J4758" s="1" t="s">
        <v>26598</v>
      </c>
      <c r="K4758" s="1">
        <v>58</v>
      </c>
      <c r="L4758" s="1"/>
      <c r="M4758" s="4" t="e">
        <f t="shared" si="77"/>
        <v>#N/A</v>
      </c>
      <c r="N4758" t="str">
        <f>LEFT(I4758,N$1)</f>
        <v>GUIDEWIR</v>
      </c>
      <c r="O4758" s="4">
        <f>IFERROR(INDEX($B$1968:$B$6893,MATCH($N4758,$F$1968:$F$6893,0),1),0)</f>
        <v>0</v>
      </c>
    </row>
    <row r="4759" spans="1:15" x14ac:dyDescent="0.3">
      <c r="A4759" s="1">
        <v>1327273</v>
      </c>
      <c r="B4759" s="1" t="s">
        <v>8433</v>
      </c>
      <c r="C4759" s="1" t="s">
        <v>8434</v>
      </c>
      <c r="D4759" s="4" t="s">
        <v>41373</v>
      </c>
      <c r="F4759" s="1" t="str">
        <f>LEFT($C4759,$N$1)</f>
        <v>Lyra The</v>
      </c>
      <c r="H4759" s="1" t="s">
        <v>26588</v>
      </c>
      <c r="I4759" s="1" t="s">
        <v>20171</v>
      </c>
      <c r="J4759" s="1" t="s">
        <v>25134</v>
      </c>
      <c r="K4759" s="1">
        <v>58</v>
      </c>
      <c r="L4759" s="1"/>
      <c r="M4759" s="4" t="e">
        <f t="shared" si="77"/>
        <v>#N/A</v>
      </c>
      <c r="N4759" t="str">
        <f>LEFT(I4759,N$1)</f>
        <v>PURE STO</v>
      </c>
      <c r="O4759" s="4">
        <f>IFERROR(INDEX($B$1968:$B$6893,MATCH($N4759,$F$1968:$F$6893,0),1),0)</f>
        <v>0</v>
      </c>
    </row>
    <row r="4760" spans="1:15" x14ac:dyDescent="0.3">
      <c r="A4760" s="1">
        <v>1816319</v>
      </c>
      <c r="B4760" s="1" t="s">
        <v>13301</v>
      </c>
      <c r="C4760" s="1" t="s">
        <v>13302</v>
      </c>
      <c r="D4760" s="4" t="s">
        <v>41373</v>
      </c>
      <c r="F4760" s="1" t="str">
        <f>LEFT($C4760,$N$1)</f>
        <v>Lytus Te</v>
      </c>
      <c r="H4760" s="1" t="s">
        <v>26585</v>
      </c>
      <c r="I4760" s="1" t="s">
        <v>956</v>
      </c>
      <c r="J4760" s="1" t="s">
        <v>24468</v>
      </c>
      <c r="K4760" s="1">
        <v>58</v>
      </c>
      <c r="L4760" s="1"/>
      <c r="M4760" s="4" t="e">
        <f t="shared" si="77"/>
        <v>#N/A</v>
      </c>
      <c r="N4760" t="str">
        <f>LEFT(I4760,N$1)</f>
        <v xml:space="preserve">HUBSPOT </v>
      </c>
      <c r="O4760" s="4">
        <f>IFERROR(INDEX($B$1968:$B$6893,MATCH($N4760,$F$1968:$F$6893,0),1),0)</f>
        <v>0</v>
      </c>
    </row>
    <row r="4761" spans="1:15" x14ac:dyDescent="0.3">
      <c r="A4761" s="1">
        <v>1126115</v>
      </c>
      <c r="B4761" s="1" t="s">
        <v>11691</v>
      </c>
      <c r="C4761" s="1" t="s">
        <v>11692</v>
      </c>
      <c r="D4761" s="4" t="s">
        <v>41373</v>
      </c>
      <c r="F4761" s="1" t="str">
        <f>LEFT($C4761,$N$1)</f>
        <v>LZG INTE</v>
      </c>
      <c r="H4761" s="1" t="s">
        <v>26583</v>
      </c>
      <c r="I4761" s="1" t="s">
        <v>26584</v>
      </c>
      <c r="J4761" s="1" t="s">
        <v>25598</v>
      </c>
      <c r="K4761" s="1">
        <v>58</v>
      </c>
      <c r="L4761" s="1"/>
      <c r="M4761" s="4" t="e">
        <f t="shared" si="77"/>
        <v>#N/A</v>
      </c>
      <c r="N4761" t="str">
        <f>LEFT(I4761,N$1)</f>
        <v>AFFIRM H</v>
      </c>
      <c r="O4761" s="4">
        <f>IFERROR(INDEX($B$1968:$B$6893,MATCH($N4761,$F$1968:$F$6893,0),1),0)</f>
        <v>0</v>
      </c>
    </row>
    <row r="4762" spans="1:15" x14ac:dyDescent="0.3">
      <c r="A4762" s="1">
        <v>1753373</v>
      </c>
      <c r="B4762" s="1" t="s">
        <v>6183</v>
      </c>
      <c r="C4762" s="1" t="s">
        <v>6184</v>
      </c>
      <c r="D4762" s="4" t="s">
        <v>41373</v>
      </c>
      <c r="F4762" s="1" t="str">
        <f>LEFT($C4762,$N$1)</f>
        <v>M2i Glob</v>
      </c>
      <c r="H4762" s="1" t="s">
        <v>26586</v>
      </c>
      <c r="I4762" s="1" t="s">
        <v>20911</v>
      </c>
      <c r="J4762" s="1" t="s">
        <v>25598</v>
      </c>
      <c r="K4762" s="1">
        <v>58</v>
      </c>
      <c r="L4762" s="1"/>
      <c r="M4762" s="4" t="e">
        <f t="shared" si="77"/>
        <v>#N/A</v>
      </c>
      <c r="N4762" t="str">
        <f>LEFT(I4762,N$1)</f>
        <v>ITRON IN</v>
      </c>
      <c r="O4762" s="4">
        <f>IFERROR(INDEX($B$1968:$B$6893,MATCH($N4762,$F$1968:$F$6893,0),1),0)</f>
        <v>0</v>
      </c>
    </row>
    <row r="4763" spans="1:15" x14ac:dyDescent="0.3">
      <c r="A4763" s="1">
        <v>1053584</v>
      </c>
      <c r="B4763" s="1" t="s">
        <v>7268</v>
      </c>
      <c r="C4763" s="1" t="s">
        <v>7269</v>
      </c>
      <c r="D4763" s="4" t="s">
        <v>41373</v>
      </c>
      <c r="F4763" s="1" t="str">
        <f>LEFT($C4763,$N$1)</f>
        <v>MACATAWA</v>
      </c>
      <c r="H4763" s="1">
        <v>48453112</v>
      </c>
      <c r="I4763" s="1" t="s">
        <v>26579</v>
      </c>
      <c r="J4763" s="1" t="s">
        <v>26111</v>
      </c>
      <c r="K4763" s="1">
        <v>58</v>
      </c>
      <c r="L4763" s="1"/>
      <c r="M4763" s="4" t="e">
        <f t="shared" si="77"/>
        <v>#N/A</v>
      </c>
      <c r="N4763" t="str">
        <f>LEFT(I4763,N$1)</f>
        <v>ACAHW US</v>
      </c>
      <c r="O4763" s="4">
        <f>IFERROR(INDEX($B$1968:$B$6893,MATCH($N4763,$F$1968:$F$6893,0),1),0)</f>
        <v>0</v>
      </c>
    </row>
    <row r="4764" spans="1:15" x14ac:dyDescent="0.3">
      <c r="A4764" s="1">
        <v>912607</v>
      </c>
      <c r="B4764" s="1" t="s">
        <v>13573</v>
      </c>
      <c r="C4764" s="1" t="s">
        <v>13574</v>
      </c>
      <c r="D4764" s="4" t="s">
        <v>41373</v>
      </c>
      <c r="F4764" s="1" t="str">
        <f>LEFT($C4764,$N$1)</f>
        <v>MACE SEC</v>
      </c>
      <c r="H4764" s="1" t="s">
        <v>26580</v>
      </c>
      <c r="I4764" s="1" t="s">
        <v>26581</v>
      </c>
      <c r="J4764" s="1" t="s">
        <v>26582</v>
      </c>
      <c r="K4764" s="1">
        <v>58</v>
      </c>
      <c r="L4764" s="1"/>
      <c r="M4764" s="4" t="e">
        <f t="shared" si="77"/>
        <v>#N/A</v>
      </c>
      <c r="N4764" t="str">
        <f>LEFT(I4764,N$1)</f>
        <v>XFINW US</v>
      </c>
      <c r="O4764" s="4">
        <f>IFERROR(INDEX($B$1968:$B$6893,MATCH($N4764,$F$1968:$F$6893,0),1),0)</f>
        <v>0</v>
      </c>
    </row>
    <row r="4765" spans="1:15" x14ac:dyDescent="0.3">
      <c r="A4765" s="1">
        <v>1980088</v>
      </c>
      <c r="B4765" s="1" t="s">
        <v>3790</v>
      </c>
      <c r="C4765" s="1" t="s">
        <v>3791</v>
      </c>
      <c r="D4765" s="4" t="s">
        <v>41373</v>
      </c>
      <c r="F4765" s="1" t="str">
        <f>LEFT($C4765,$N$1)</f>
        <v>MACH NAT</v>
      </c>
      <c r="H4765" s="1" t="s">
        <v>26648</v>
      </c>
      <c r="I4765" s="1" t="s">
        <v>26649</v>
      </c>
      <c r="J4765" s="1" t="s">
        <v>19176</v>
      </c>
      <c r="K4765" s="1">
        <v>57</v>
      </c>
      <c r="L4765" s="1"/>
      <c r="M4765" s="4" t="e">
        <f t="shared" si="77"/>
        <v>#N/A</v>
      </c>
      <c r="N4765" t="str">
        <f>LEFT(I4765,N$1)</f>
        <v xml:space="preserve">TRILOGY </v>
      </c>
      <c r="O4765" s="4" t="str">
        <f>IFERROR(INDEX($B$1968:$B$6893,MATCH($N4765,$F$1968:$F$6893,0),1),0)</f>
        <v>TMQ</v>
      </c>
    </row>
    <row r="4766" spans="1:15" x14ac:dyDescent="0.3">
      <c r="A4766" s="1">
        <v>1957783</v>
      </c>
      <c r="B4766" s="1" t="s">
        <v>17851</v>
      </c>
      <c r="C4766" s="1" t="s">
        <v>17852</v>
      </c>
      <c r="D4766" s="4" t="s">
        <v>41373</v>
      </c>
      <c r="F4766" s="1" t="str">
        <f>LEFT($C4766,$N$1)</f>
        <v>MachTen,</v>
      </c>
      <c r="H4766" s="1">
        <v>786598300</v>
      </c>
      <c r="I4766" s="1" t="s">
        <v>9052</v>
      </c>
      <c r="J4766" s="1" t="s">
        <v>21145</v>
      </c>
      <c r="K4766" s="1">
        <v>57</v>
      </c>
      <c r="L4766" s="1"/>
      <c r="M4766" s="4" t="e">
        <f t="shared" si="77"/>
        <v>#N/A</v>
      </c>
      <c r="N4766" t="str">
        <f>LEFT(I4766,N$1)</f>
        <v>SAGA COM</v>
      </c>
      <c r="O4766" s="4" t="str">
        <f>IFERROR(INDEX($B$1968:$B$6893,MATCH($N4766,$F$1968:$F$6893,0),1),0)</f>
        <v>SGA</v>
      </c>
    </row>
    <row r="4767" spans="1:15" x14ac:dyDescent="0.3">
      <c r="A4767" s="1">
        <v>1550913</v>
      </c>
      <c r="B4767" s="1" t="s">
        <v>19156</v>
      </c>
      <c r="C4767" s="1" t="s">
        <v>19100</v>
      </c>
      <c r="D4767" s="4" t="s">
        <v>41373</v>
      </c>
      <c r="F4767" s="1" t="str">
        <f>LEFT($C4767,$N$1)</f>
        <v>MacKenzi</v>
      </c>
      <c r="H4767" s="1" t="s">
        <v>26640</v>
      </c>
      <c r="I4767" s="1" t="s">
        <v>26641</v>
      </c>
      <c r="J4767" s="1" t="s">
        <v>23599</v>
      </c>
      <c r="K4767" s="1">
        <v>57</v>
      </c>
      <c r="L4767" s="1"/>
      <c r="M4767" s="4" t="e">
        <f t="shared" si="77"/>
        <v>#N/A</v>
      </c>
      <c r="N4767" t="str">
        <f>LEFT(I4767,N$1)</f>
        <v>PROKIDNE</v>
      </c>
      <c r="O4767" s="4" t="str">
        <f>IFERROR(INDEX($B$1968:$B$6893,MATCH($N4767,$F$1968:$F$6893,0),1),0)</f>
        <v>PROK</v>
      </c>
    </row>
    <row r="4768" spans="1:15" x14ac:dyDescent="0.3">
      <c r="A4768" s="1">
        <v>1276469</v>
      </c>
      <c r="B4768" s="1" t="s">
        <v>10541</v>
      </c>
      <c r="C4768" s="1" t="s">
        <v>10542</v>
      </c>
      <c r="D4768" s="4" t="s">
        <v>41373</v>
      </c>
      <c r="F4768" s="1" t="str">
        <f>LEFT($C4768,$N$1)</f>
        <v>MACQUARI</v>
      </c>
      <c r="H4768" s="1" t="s">
        <v>26635</v>
      </c>
      <c r="I4768" s="1" t="s">
        <v>9128</v>
      </c>
      <c r="J4768" s="1" t="s">
        <v>19176</v>
      </c>
      <c r="K4768" s="1">
        <v>57</v>
      </c>
      <c r="L4768" s="1"/>
      <c r="M4768" s="4" t="e">
        <f t="shared" si="77"/>
        <v>#N/A</v>
      </c>
      <c r="N4768" t="str">
        <f>LEFT(I4768,N$1)</f>
        <v>PLATINUM</v>
      </c>
      <c r="O4768" s="4" t="str">
        <f>IFERROR(INDEX($B$1968:$B$6893,MATCH($N4768,$F$1968:$F$6893,0),1),0)</f>
        <v>PLG</v>
      </c>
    </row>
    <row r="4769" spans="1:15" x14ac:dyDescent="0.3">
      <c r="A4769" s="1">
        <v>1347426</v>
      </c>
      <c r="B4769" s="1" t="s">
        <v>2363</v>
      </c>
      <c r="C4769" s="1" t="s">
        <v>2364</v>
      </c>
      <c r="D4769" s="4" t="s">
        <v>41373</v>
      </c>
      <c r="F4769" s="1" t="str">
        <f>LEFT($C4769,$N$1)</f>
        <v>Macro Ba</v>
      </c>
      <c r="H4769" s="1">
        <v>700215304</v>
      </c>
      <c r="I4769" s="1" t="s">
        <v>8251</v>
      </c>
      <c r="J4769" s="1" t="s">
        <v>19176</v>
      </c>
      <c r="K4769" s="1">
        <v>57</v>
      </c>
      <c r="L4769" s="1"/>
      <c r="M4769" s="4" t="e">
        <f t="shared" si="77"/>
        <v>#N/A</v>
      </c>
      <c r="N4769" t="str">
        <f>LEFT(I4769,N$1)</f>
        <v>PARK CIT</v>
      </c>
      <c r="O4769" s="4" t="str">
        <f>IFERROR(INDEX($B$1968:$B$6893,MATCH($N4769,$F$1968:$F$6893,0),1),0)</f>
        <v>PCYG</v>
      </c>
    </row>
    <row r="4770" spans="1:15" x14ac:dyDescent="0.3">
      <c r="A4770" s="1">
        <v>1125345</v>
      </c>
      <c r="B4770" s="1" t="s">
        <v>7128</v>
      </c>
      <c r="C4770" s="1" t="s">
        <v>7129</v>
      </c>
      <c r="D4770" s="4" t="s">
        <v>41373</v>
      </c>
      <c r="F4770" s="1" t="str">
        <f>LEFT($C4770,$N$1)</f>
        <v>MACROGEN</v>
      </c>
      <c r="H4770" s="1" t="s">
        <v>26636</v>
      </c>
      <c r="I4770" s="1" t="s">
        <v>26637</v>
      </c>
      <c r="J4770" s="1" t="s">
        <v>19176</v>
      </c>
      <c r="K4770" s="1">
        <v>57</v>
      </c>
      <c r="L4770" s="1"/>
      <c r="M4770" s="4" t="e">
        <f t="shared" si="77"/>
        <v>#N/A</v>
      </c>
      <c r="N4770" t="str">
        <f>LEFT(I4770,N$1)</f>
        <v xml:space="preserve">PORTAGE </v>
      </c>
      <c r="O4770" s="4" t="str">
        <f>IFERROR(INDEX($B$1968:$B$6893,MATCH($N4770,$F$1968:$F$6893,0),1),0)</f>
        <v>PRTG</v>
      </c>
    </row>
    <row r="4771" spans="1:15" x14ac:dyDescent="0.3">
      <c r="A4771" s="1">
        <v>1289868</v>
      </c>
      <c r="B4771" s="1" t="s">
        <v>8707</v>
      </c>
      <c r="C4771" s="1" t="s">
        <v>8708</v>
      </c>
      <c r="D4771" s="4" t="s">
        <v>41373</v>
      </c>
      <c r="F4771" s="1" t="str">
        <f>LEFT($C4771,$N$1)</f>
        <v xml:space="preserve">Madison </v>
      </c>
      <c r="H4771" s="1">
        <v>676118201</v>
      </c>
      <c r="I4771" s="1" t="s">
        <v>26632</v>
      </c>
      <c r="J4771" s="1" t="s">
        <v>19275</v>
      </c>
      <c r="K4771" s="1">
        <v>57</v>
      </c>
      <c r="L4771" s="1"/>
      <c r="M4771" s="4" t="e">
        <f t="shared" si="77"/>
        <v>#N/A</v>
      </c>
      <c r="N4771" t="str">
        <f>LEFT(I4771,N$1)</f>
        <v xml:space="preserve">ODYSSEY </v>
      </c>
      <c r="O4771" s="4" t="str">
        <f>IFERROR(INDEX($B$1968:$B$6893,MATCH($N4771,$F$1968:$F$6893,0),1),0)</f>
        <v>ODYY</v>
      </c>
    </row>
    <row r="4772" spans="1:15" x14ac:dyDescent="0.3">
      <c r="A4772" s="1">
        <v>1879293</v>
      </c>
      <c r="B4772" s="1" t="s">
        <v>15653</v>
      </c>
      <c r="C4772" s="1" t="s">
        <v>15654</v>
      </c>
      <c r="D4772" s="4" t="s">
        <v>41373</v>
      </c>
      <c r="F4772" s="1" t="str">
        <f>LEFT($C4772,$N$1)</f>
        <v>Mag Mile</v>
      </c>
      <c r="H4772" s="1" t="s">
        <v>26661</v>
      </c>
      <c r="I4772" s="1" t="s">
        <v>26662</v>
      </c>
      <c r="J4772" s="1" t="s">
        <v>26663</v>
      </c>
      <c r="K4772" s="1">
        <v>57</v>
      </c>
      <c r="L4772" s="1"/>
      <c r="M4772" s="4" t="e">
        <f t="shared" si="77"/>
        <v>#N/A</v>
      </c>
      <c r="N4772" t="str">
        <f>LEFT(I4772,N$1)</f>
        <v>NORTHERN</v>
      </c>
      <c r="O4772" s="4" t="str">
        <f>IFERROR(INDEX($B$1968:$B$6893,MATCH($N4772,$F$1968:$F$6893,0),1),0)</f>
        <v>NAK</v>
      </c>
    </row>
    <row r="4773" spans="1:15" x14ac:dyDescent="0.3">
      <c r="A4773" s="1">
        <v>1230992</v>
      </c>
      <c r="B4773" s="1" t="s">
        <v>4786</v>
      </c>
      <c r="C4773" s="1" t="s">
        <v>4787</v>
      </c>
      <c r="D4773" s="4" t="s">
        <v>41373</v>
      </c>
      <c r="F4773" s="1" t="str">
        <f>LEFT($C4773,$N$1)</f>
        <v>MAG SILV</v>
      </c>
      <c r="H4773" s="1" t="s">
        <v>26626</v>
      </c>
      <c r="I4773" s="1" t="s">
        <v>26627</v>
      </c>
      <c r="J4773" s="1" t="s">
        <v>19176</v>
      </c>
      <c r="K4773" s="1">
        <v>57</v>
      </c>
      <c r="L4773" s="1"/>
      <c r="M4773" s="4" t="e">
        <f t="shared" si="77"/>
        <v>#N/A</v>
      </c>
      <c r="N4773" t="str">
        <f>LEFT(I4773,N$1)</f>
        <v>JAPAN SM</v>
      </c>
      <c r="O4773" s="4" t="str">
        <f>IFERROR(INDEX($B$1968:$B$6893,MATCH($N4773,$F$1968:$F$6893,0),1),0)</f>
        <v>JOF</v>
      </c>
    </row>
    <row r="4774" spans="1:15" x14ac:dyDescent="0.3">
      <c r="A4774" s="1">
        <v>1515317</v>
      </c>
      <c r="B4774" s="1" t="s">
        <v>13965</v>
      </c>
      <c r="C4774" s="1" t="s">
        <v>13966</v>
      </c>
      <c r="D4774" s="4" t="s">
        <v>41373</v>
      </c>
      <c r="F4774" s="1" t="str">
        <f>LEFT($C4774,$N$1)</f>
        <v>MAGELLAN</v>
      </c>
      <c r="H4774" s="1" t="s">
        <v>26682</v>
      </c>
      <c r="I4774" s="1" t="s">
        <v>19505</v>
      </c>
      <c r="J4774" s="1" t="s">
        <v>26683</v>
      </c>
      <c r="K4774" s="1">
        <v>57</v>
      </c>
      <c r="L4774" s="1"/>
      <c r="M4774" s="4" t="e">
        <f t="shared" si="77"/>
        <v>#N/A</v>
      </c>
      <c r="N4774" t="str">
        <f>LEFT(I4774,N$1)</f>
        <v xml:space="preserve">INVESCO </v>
      </c>
      <c r="O4774" s="4" t="str">
        <f>IFERROR(INDEX($B$1968:$B$6893,MATCH($N4774,$F$1968:$F$6893,0),1),0)</f>
        <v>VKI</v>
      </c>
    </row>
    <row r="4775" spans="1:15" x14ac:dyDescent="0.3">
      <c r="A4775" s="1">
        <v>1881472</v>
      </c>
      <c r="B4775" s="1" t="s">
        <v>12153</v>
      </c>
      <c r="C4775" s="1" t="s">
        <v>12154</v>
      </c>
      <c r="D4775" s="4" t="s">
        <v>41373</v>
      </c>
      <c r="F4775" s="1" t="str">
        <f>LEFT($C4775,$N$1)</f>
        <v>Magic Em</v>
      </c>
      <c r="H4775" s="1" t="s">
        <v>26622</v>
      </c>
      <c r="I4775" s="1" t="s">
        <v>26623</v>
      </c>
      <c r="J4775" s="1" t="s">
        <v>25941</v>
      </c>
      <c r="K4775" s="1">
        <v>57</v>
      </c>
      <c r="L4775" s="1"/>
      <c r="M4775" s="4" t="e">
        <f t="shared" si="77"/>
        <v>#N/A</v>
      </c>
      <c r="N4775" t="str">
        <f>LEFT(I4775,N$1)</f>
        <v>INTEGRAT</v>
      </c>
      <c r="O4775" s="4" t="str">
        <f>IFERROR(INDEX($B$1968:$B$6893,MATCH($N4775,$F$1968:$F$6893,0),1),0)</f>
        <v>INBP</v>
      </c>
    </row>
    <row r="4776" spans="1:15" x14ac:dyDescent="0.3">
      <c r="A4776" s="1">
        <v>876779</v>
      </c>
      <c r="B4776" s="1" t="s">
        <v>6223</v>
      </c>
      <c r="C4776" s="1" t="s">
        <v>6224</v>
      </c>
      <c r="D4776" s="4" t="s">
        <v>41373</v>
      </c>
      <c r="F4776" s="1" t="str">
        <f>LEFT($C4776,$N$1)</f>
        <v>MAGIC SO</v>
      </c>
      <c r="H4776" s="1">
        <v>395330202</v>
      </c>
      <c r="I4776" s="1" t="s">
        <v>26620</v>
      </c>
      <c r="J4776" s="1" t="s">
        <v>23599</v>
      </c>
      <c r="K4776" s="1">
        <v>57</v>
      </c>
      <c r="L4776" s="1"/>
      <c r="M4776" s="4" t="e">
        <f t="shared" si="77"/>
        <v>#N/A</v>
      </c>
      <c r="N4776" t="str">
        <f>LEFT(I4776,N$1)</f>
        <v>GREENLAN</v>
      </c>
      <c r="O4776" s="4" t="str">
        <f>IFERROR(INDEX($B$1968:$B$6893,MATCH($N4776,$F$1968:$F$6893,0),1),0)</f>
        <v>GNLN</v>
      </c>
    </row>
    <row r="4777" spans="1:15" x14ac:dyDescent="0.3">
      <c r="A4777" s="1">
        <v>1337068</v>
      </c>
      <c r="B4777" s="1" t="s">
        <v>10463</v>
      </c>
      <c r="C4777" s="1" t="s">
        <v>10464</v>
      </c>
      <c r="D4777" s="4" t="s">
        <v>41373</v>
      </c>
      <c r="F4777" s="1" t="str">
        <f>LEFT($C4777,$N$1)</f>
        <v>Magyar B</v>
      </c>
      <c r="H4777" s="1">
        <v>402307102</v>
      </c>
      <c r="I4777" s="1" t="s">
        <v>26621</v>
      </c>
      <c r="J4777" s="1" t="s">
        <v>19176</v>
      </c>
      <c r="K4777" s="1">
        <v>57</v>
      </c>
      <c r="L4777" s="1"/>
      <c r="M4777" s="4" t="e">
        <f t="shared" si="77"/>
        <v>#N/A</v>
      </c>
      <c r="N4777" t="str">
        <f>LEFT(I4777,N$1)</f>
        <v>Gulf Isl</v>
      </c>
      <c r="O4777" s="4" t="str">
        <f>IFERROR(INDEX($B$1968:$B$6893,MATCH($N4777,$F$1968:$F$6893,0),1),0)</f>
        <v>GIFI</v>
      </c>
    </row>
    <row r="4778" spans="1:15" x14ac:dyDescent="0.3">
      <c r="A4778" s="1">
        <v>1878313</v>
      </c>
      <c r="B4778" s="1" t="s">
        <v>11649</v>
      </c>
      <c r="C4778" s="1" t="s">
        <v>11650</v>
      </c>
      <c r="D4778" s="4" t="s">
        <v>41373</v>
      </c>
      <c r="F4778" s="1" t="str">
        <f>LEFT($C4778,$N$1)</f>
        <v>MAIA Bio</v>
      </c>
      <c r="H4778" s="1" t="s">
        <v>26675</v>
      </c>
      <c r="I4778" s="1" t="s">
        <v>19830</v>
      </c>
      <c r="J4778" s="1" t="s">
        <v>26676</v>
      </c>
      <c r="K4778" s="1">
        <v>57</v>
      </c>
      <c r="L4778" s="1"/>
      <c r="M4778" s="4" t="e">
        <f t="shared" si="77"/>
        <v>#N/A</v>
      </c>
      <c r="N4778" t="str">
        <f>LEFT(I4778,N$1)</f>
        <v>FIRST TR</v>
      </c>
      <c r="O4778" s="4" t="str">
        <f>IFERROR(INDEX($B$1968:$B$6893,MATCH($N4778,$F$1968:$F$6893,0),1),0)</f>
        <v>FDEU</v>
      </c>
    </row>
    <row r="4779" spans="1:15" x14ac:dyDescent="0.3">
      <c r="A4779" s="1">
        <v>1412100</v>
      </c>
      <c r="B4779" s="1" t="s">
        <v>17987</v>
      </c>
      <c r="C4779" s="1" t="s">
        <v>8468</v>
      </c>
      <c r="D4779" s="4" t="s">
        <v>41373</v>
      </c>
      <c r="F4779" s="1" t="str">
        <f>LEFT($C4779,$N$1)</f>
        <v>Maiden H</v>
      </c>
      <c r="H4779" s="1">
        <v>880191101</v>
      </c>
      <c r="I4779" s="1" t="s">
        <v>26647</v>
      </c>
      <c r="J4779" s="1" t="s">
        <v>19176</v>
      </c>
      <c r="K4779" s="1">
        <v>57</v>
      </c>
      <c r="L4779" s="1"/>
      <c r="M4779" s="4" t="e">
        <f t="shared" si="77"/>
        <v>#N/A</v>
      </c>
      <c r="N4779" t="str">
        <f>LEFT(I4779,N$1)</f>
        <v>TEMPLETO</v>
      </c>
      <c r="O4779" s="4" t="str">
        <f>IFERROR(INDEX($B$1968:$B$6893,MATCH($N4779,$F$1968:$F$6893,0),1),0)</f>
        <v>TDF</v>
      </c>
    </row>
    <row r="4780" spans="1:15" x14ac:dyDescent="0.3">
      <c r="A4780" s="1">
        <v>1855066</v>
      </c>
      <c r="B4780" s="1" t="s">
        <v>5999</v>
      </c>
      <c r="C4780" s="1" t="s">
        <v>6000</v>
      </c>
      <c r="D4780" s="4" t="s">
        <v>41373</v>
      </c>
      <c r="F4780" s="1" t="str">
        <f>LEFT($C4780,$N$1)</f>
        <v>MainStay</v>
      </c>
      <c r="H4780" s="1" t="s">
        <v>26616</v>
      </c>
      <c r="I4780" s="1" t="s">
        <v>26617</v>
      </c>
      <c r="J4780" s="1" t="s">
        <v>19452</v>
      </c>
      <c r="K4780" s="1">
        <v>57</v>
      </c>
      <c r="L4780" s="1"/>
      <c r="M4780" s="4" t="e">
        <f t="shared" si="77"/>
        <v>#N/A</v>
      </c>
      <c r="N4780" t="str">
        <f>LEFT(I4780,N$1)</f>
        <v xml:space="preserve">CORSAIR </v>
      </c>
      <c r="O4780" s="4" t="str">
        <f>IFERROR(INDEX($B$1968:$B$6893,MATCH($N4780,$F$1968:$F$6893,0),1),0)</f>
        <v>CRSR</v>
      </c>
    </row>
    <row r="4781" spans="1:15" x14ac:dyDescent="0.3">
      <c r="A4781" s="1">
        <v>1518557</v>
      </c>
      <c r="B4781" s="1" t="s">
        <v>6621</v>
      </c>
      <c r="C4781" s="1" t="s">
        <v>6622</v>
      </c>
      <c r="D4781" s="4" t="s">
        <v>41373</v>
      </c>
      <c r="F4781" s="1" t="str">
        <f>LEFT($C4781,$N$1)</f>
        <v>MainStay</v>
      </c>
      <c r="H4781" s="1" t="s">
        <v>26628</v>
      </c>
      <c r="I4781" s="1" t="s">
        <v>26629</v>
      </c>
      <c r="J4781" s="1" t="s">
        <v>19176</v>
      </c>
      <c r="K4781" s="1">
        <v>57</v>
      </c>
      <c r="L4781" s="1"/>
      <c r="M4781" s="4" t="e">
        <f t="shared" si="77"/>
        <v>#N/A</v>
      </c>
      <c r="N4781" t="str">
        <f>LEFT(I4781,N$1)</f>
        <v>JOHN HAN</v>
      </c>
      <c r="O4781" s="4" t="str">
        <f>IFERROR(INDEX($B$1968:$B$6893,MATCH($N4781,$F$1968:$F$6893,0),1),0)</f>
        <v>BTO</v>
      </c>
    </row>
    <row r="4782" spans="1:15" x14ac:dyDescent="0.3">
      <c r="A4782" s="1">
        <v>1874252</v>
      </c>
      <c r="B4782" s="1" t="s">
        <v>11331</v>
      </c>
      <c r="C4782" s="1" t="s">
        <v>11332</v>
      </c>
      <c r="D4782" s="4" t="s">
        <v>41373</v>
      </c>
      <c r="F4782" s="1" t="str">
        <f>LEFT($C4782,$N$1)</f>
        <v>MAINZ BI</v>
      </c>
      <c r="H4782" s="1" t="s">
        <v>26677</v>
      </c>
      <c r="I4782" s="1" t="s">
        <v>26237</v>
      </c>
      <c r="J4782" s="1" t="s">
        <v>26678</v>
      </c>
      <c r="K4782" s="1">
        <v>57</v>
      </c>
      <c r="L4782" s="1"/>
      <c r="M4782" s="4" t="e">
        <f t="shared" si="77"/>
        <v>#N/A</v>
      </c>
      <c r="N4782" t="str">
        <f>LEFT(I4782,N$1)</f>
        <v>FRANKLIN</v>
      </c>
      <c r="O4782" s="4" t="str">
        <f>IFERROR(INDEX($B$1968:$B$6893,MATCH($N4782,$F$1968:$F$6893,0),1),0)</f>
        <v>FC</v>
      </c>
    </row>
    <row r="4783" spans="1:15" x14ac:dyDescent="0.3">
      <c r="A4783" s="1">
        <v>1486452</v>
      </c>
      <c r="B4783" s="1" t="s">
        <v>14745</v>
      </c>
      <c r="C4783" s="1" t="s">
        <v>14746</v>
      </c>
      <c r="D4783" s="4" t="s">
        <v>41373</v>
      </c>
      <c r="F4783" s="1" t="str">
        <f>LEFT($C4783,$N$1)</f>
        <v>Maison L</v>
      </c>
      <c r="H4783" s="1" t="s">
        <v>26612</v>
      </c>
      <c r="I4783" s="1" t="s">
        <v>26613</v>
      </c>
      <c r="J4783" s="1" t="s">
        <v>19176</v>
      </c>
      <c r="K4783" s="1">
        <v>57</v>
      </c>
      <c r="L4783" s="1"/>
      <c r="M4783" s="4" t="e">
        <f t="shared" si="77"/>
        <v>#N/A</v>
      </c>
      <c r="N4783" t="str">
        <f>LEFT(I4783,N$1)</f>
        <v>BLACKROC</v>
      </c>
      <c r="O4783" s="4" t="str">
        <f>IFERROR(INDEX($B$1968:$B$6893,MATCH($N4783,$F$1968:$F$6893,0),1),0)</f>
        <v>BMN</v>
      </c>
    </row>
    <row r="4784" spans="1:15" x14ac:dyDescent="0.3">
      <c r="A4784" s="1">
        <v>1892292</v>
      </c>
      <c r="B4784" s="1" t="s">
        <v>8481</v>
      </c>
      <c r="C4784" s="1" t="s">
        <v>8482</v>
      </c>
      <c r="D4784" s="4" t="s">
        <v>41373</v>
      </c>
      <c r="F4784" s="1" t="str">
        <f>LEFT($C4784,$N$1)</f>
        <v>Maison S</v>
      </c>
      <c r="H4784" s="1" t="s">
        <v>41436</v>
      </c>
      <c r="I4784" s="1" t="s">
        <v>26607</v>
      </c>
      <c r="J4784" s="1" t="s">
        <v>26608</v>
      </c>
      <c r="K4784" s="1">
        <v>57</v>
      </c>
      <c r="L4784" s="1"/>
      <c r="M4784" s="4" t="e">
        <f t="shared" si="77"/>
        <v>#N/A</v>
      </c>
      <c r="N4784" t="str">
        <f>LEFT(I4784,N$1)</f>
        <v>ALPINE 4</v>
      </c>
      <c r="O4784" s="4" t="str">
        <f>IFERROR(INDEX($B$1968:$B$6893,MATCH($N4784,$F$1968:$F$6893,0),1),0)</f>
        <v>ALPP</v>
      </c>
    </row>
    <row r="4785" spans="1:15" x14ac:dyDescent="0.3">
      <c r="A4785" s="1">
        <v>1897532</v>
      </c>
      <c r="B4785" s="1" t="s">
        <v>15153</v>
      </c>
      <c r="C4785" s="1" t="s">
        <v>15154</v>
      </c>
      <c r="D4785" s="4" t="s">
        <v>41373</v>
      </c>
      <c r="F4785" s="1" t="str">
        <f>LEFT($C4785,$N$1)</f>
        <v>Majestic</v>
      </c>
      <c r="H4785" s="1">
        <v>29174109</v>
      </c>
      <c r="I4785" s="1" t="s">
        <v>26609</v>
      </c>
      <c r="J4785" s="1" t="s">
        <v>20394</v>
      </c>
      <c r="K4785" s="1">
        <v>57</v>
      </c>
      <c r="L4785" s="1"/>
      <c r="M4785" s="4" t="e">
        <f t="shared" si="77"/>
        <v>#N/A</v>
      </c>
      <c r="N4785" t="str">
        <f>LEFT(I4785,N$1)</f>
        <v>AMERICAN</v>
      </c>
      <c r="O4785" s="4" t="str">
        <f>IFERROR(INDEX($B$1968:$B$6893,MATCH($N4785,$F$1968:$F$6893,0),1),0)</f>
        <v>AAT</v>
      </c>
    </row>
    <row r="4786" spans="1:15" x14ac:dyDescent="0.3">
      <c r="A4786" s="1">
        <v>1308569</v>
      </c>
      <c r="B4786" s="1" t="s">
        <v>14687</v>
      </c>
      <c r="C4786" s="1" t="s">
        <v>14688</v>
      </c>
      <c r="D4786" s="4" t="s">
        <v>41373</v>
      </c>
      <c r="F4786" s="1" t="str">
        <f>LEFT($C4786,$N$1)</f>
        <v>MAJOR LE</v>
      </c>
      <c r="H4786" s="1" t="s">
        <v>26618</v>
      </c>
      <c r="I4786" s="1" t="s">
        <v>26619</v>
      </c>
      <c r="J4786" s="1" t="s">
        <v>20939</v>
      </c>
      <c r="K4786" s="1">
        <v>57</v>
      </c>
      <c r="L4786" s="1"/>
      <c r="M4786" s="4" t="e">
        <f t="shared" si="77"/>
        <v>#N/A</v>
      </c>
      <c r="N4786" t="str">
        <f>LEFT(I4786,N$1)</f>
        <v>DA32 LIF</v>
      </c>
      <c r="O4786" s="4">
        <f>IFERROR(INDEX($B$1968:$B$6893,MATCH($N4786,$F$1968:$F$6893,0),1),0)</f>
        <v>0</v>
      </c>
    </row>
    <row r="4787" spans="1:15" x14ac:dyDescent="0.3">
      <c r="A4787" s="1">
        <v>1495153</v>
      </c>
      <c r="B4787" s="1" t="s">
        <v>2692</v>
      </c>
      <c r="C4787" s="1" t="s">
        <v>2693</v>
      </c>
      <c r="D4787" s="4" t="s">
        <v>41373</v>
      </c>
      <c r="F4787" s="1" t="str">
        <f>LEFT($C4787,$N$1)</f>
        <v>MakeMyTr</v>
      </c>
      <c r="H4787" s="1" t="s">
        <v>26614</v>
      </c>
      <c r="I4787" s="1" t="s">
        <v>26615</v>
      </c>
      <c r="J4787" s="1" t="s">
        <v>25010</v>
      </c>
      <c r="K4787" s="1">
        <v>57</v>
      </c>
      <c r="L4787" s="1"/>
      <c r="M4787" s="4" t="e">
        <f t="shared" si="77"/>
        <v>#N/A</v>
      </c>
      <c r="N4787" t="str">
        <f>LEFT(I4787,N$1)</f>
        <v>BLUE WHA</v>
      </c>
      <c r="O4787" s="4">
        <f>IFERROR(INDEX($B$1968:$B$6893,MATCH($N4787,$F$1968:$F$6893,0),1),0)</f>
        <v>0</v>
      </c>
    </row>
    <row r="4788" spans="1:15" x14ac:dyDescent="0.3">
      <c r="A4788" s="1">
        <v>1438943</v>
      </c>
      <c r="B4788" s="1" t="s">
        <v>12519</v>
      </c>
      <c r="C4788" s="1" t="s">
        <v>12520</v>
      </c>
      <c r="D4788" s="4" t="s">
        <v>41373</v>
      </c>
      <c r="F4788" s="1" t="str">
        <f>LEFT($C4788,$N$1)</f>
        <v>MALACHIT</v>
      </c>
      <c r="H4788" s="1" t="s">
        <v>26630</v>
      </c>
      <c r="I4788" s="1" t="s">
        <v>26631</v>
      </c>
      <c r="J4788" s="1" t="s">
        <v>25010</v>
      </c>
      <c r="K4788" s="1">
        <v>57</v>
      </c>
      <c r="L4788" s="1"/>
      <c r="M4788" s="4" t="e">
        <f t="shared" si="77"/>
        <v>#N/A</v>
      </c>
      <c r="N4788" t="str">
        <f>LEFT(I4788,N$1)</f>
        <v>NVENT EL</v>
      </c>
      <c r="O4788" s="4">
        <f>IFERROR(INDEX($B$1968:$B$6893,MATCH($N4788,$F$1968:$F$6893,0),1),0)</f>
        <v>0</v>
      </c>
    </row>
    <row r="4789" spans="1:15" x14ac:dyDescent="0.3">
      <c r="A4789" s="1">
        <v>1520358</v>
      </c>
      <c r="B4789" s="1" t="s">
        <v>15537</v>
      </c>
      <c r="C4789" s="1" t="s">
        <v>15538</v>
      </c>
      <c r="D4789" s="4" t="s">
        <v>41373</v>
      </c>
      <c r="F4789" s="1" t="str">
        <f>LEFT($C4789,$N$1)</f>
        <v>Mama's C</v>
      </c>
      <c r="H4789" s="1" t="s">
        <v>26603</v>
      </c>
      <c r="I4789" s="1" t="s">
        <v>26604</v>
      </c>
      <c r="J4789" s="1" t="s">
        <v>19176</v>
      </c>
      <c r="K4789" s="1">
        <v>57</v>
      </c>
      <c r="L4789" s="1"/>
      <c r="M4789" s="4" t="e">
        <f t="shared" si="77"/>
        <v>#N/A</v>
      </c>
      <c r="N4789" t="str">
        <f>LEFT(I4789,N$1)</f>
        <v>ABERDEEN</v>
      </c>
      <c r="O4789" s="4">
        <f>IFERROR(INDEX($B$1968:$B$6893,MATCH($N4789,$F$1968:$F$6893,0),1),0)</f>
        <v>0</v>
      </c>
    </row>
    <row r="4790" spans="1:15" x14ac:dyDescent="0.3">
      <c r="A4790" s="1">
        <v>1679268</v>
      </c>
      <c r="B4790" s="1" t="s">
        <v>7892</v>
      </c>
      <c r="C4790" s="1" t="s">
        <v>7893</v>
      </c>
      <c r="D4790" s="4" t="s">
        <v>41373</v>
      </c>
      <c r="F4790" s="1" t="str">
        <f>LEFT($C4790,$N$1)</f>
        <v xml:space="preserve">MAMMOTH </v>
      </c>
      <c r="H4790" s="1" t="s">
        <v>26610</v>
      </c>
      <c r="I4790" s="1" t="s">
        <v>26611</v>
      </c>
      <c r="J4790" s="1" t="s">
        <v>19176</v>
      </c>
      <c r="K4790" s="1">
        <v>57</v>
      </c>
      <c r="L4790" s="1"/>
      <c r="M4790" s="4" t="e">
        <f t="shared" si="77"/>
        <v>#N/A</v>
      </c>
      <c r="N4790" t="str">
        <f>LEFT(I4790,N$1)</f>
        <v>BAERW UQ</v>
      </c>
      <c r="O4790" s="4">
        <f>IFERROR(INDEX($B$1968:$B$6893,MATCH($N4790,$F$1968:$F$6893,0),1),0)</f>
        <v>0</v>
      </c>
    </row>
    <row r="4791" spans="1:15" x14ac:dyDescent="0.3">
      <c r="A4791" s="1">
        <v>1549107</v>
      </c>
      <c r="B4791" s="1" t="s">
        <v>3226</v>
      </c>
      <c r="C4791" s="1" t="s">
        <v>3227</v>
      </c>
      <c r="D4791" s="4" t="s">
        <v>41373</v>
      </c>
      <c r="F4791" s="1" t="str">
        <f>LEFT($C4791,$N$1)</f>
        <v>Manchest</v>
      </c>
      <c r="H4791" s="1" t="s">
        <v>26624</v>
      </c>
      <c r="I4791" s="1" t="s">
        <v>26625</v>
      </c>
      <c r="J4791" s="1" t="s">
        <v>19176</v>
      </c>
      <c r="K4791" s="1">
        <v>57</v>
      </c>
      <c r="L4791" s="1"/>
      <c r="M4791" s="4" t="e">
        <f t="shared" si="77"/>
        <v>#N/A</v>
      </c>
      <c r="N4791" t="str">
        <f>LEFT(I4791,N$1)</f>
        <v>JANUS SM</v>
      </c>
      <c r="O4791" s="4">
        <f>IFERROR(INDEX($B$1968:$B$6893,MATCH($N4791,$F$1968:$F$6893,0),1),0)</f>
        <v>0</v>
      </c>
    </row>
    <row r="4792" spans="1:15" x14ac:dyDescent="0.3">
      <c r="A4792" s="1">
        <v>1938046</v>
      </c>
      <c r="B4792" s="1" t="s">
        <v>12387</v>
      </c>
      <c r="C4792" s="1" t="s">
        <v>12388</v>
      </c>
      <c r="D4792" s="4" t="s">
        <v>41373</v>
      </c>
      <c r="F4792" s="1" t="str">
        <f>LEFT($C4792,$N$1)</f>
        <v>MANGOCEU</v>
      </c>
      <c r="H4792" s="1" t="s">
        <v>26638</v>
      </c>
      <c r="I4792" s="1" t="s">
        <v>26639</v>
      </c>
      <c r="J4792" s="1" t="s">
        <v>19176</v>
      </c>
      <c r="K4792" s="1">
        <v>57</v>
      </c>
      <c r="L4792" s="1"/>
      <c r="M4792" s="4" t="e">
        <f t="shared" si="77"/>
        <v>#N/A</v>
      </c>
      <c r="N4792" t="str">
        <f>LEFT(I4792,N$1)</f>
        <v>PRIORITY</v>
      </c>
      <c r="O4792" s="4">
        <f>IFERROR(INDEX($B$1968:$B$6893,MATCH($N4792,$F$1968:$F$6893,0),1),0)</f>
        <v>0</v>
      </c>
    </row>
    <row r="4793" spans="1:15" x14ac:dyDescent="0.3">
      <c r="A4793" s="1">
        <v>1080340</v>
      </c>
      <c r="B4793" s="1" t="s">
        <v>10699</v>
      </c>
      <c r="C4793" s="1" t="s">
        <v>10700</v>
      </c>
      <c r="D4793" s="4" t="s">
        <v>41373</v>
      </c>
      <c r="F4793" s="1" t="str">
        <f>LEFT($C4793,$N$1)</f>
        <v>MANHATTA</v>
      </c>
      <c r="H4793" s="1" t="s">
        <v>26645</v>
      </c>
      <c r="I4793" s="1" t="s">
        <v>26646</v>
      </c>
      <c r="J4793" s="1" t="s">
        <v>19176</v>
      </c>
      <c r="K4793" s="1">
        <v>57</v>
      </c>
      <c r="L4793" s="1"/>
      <c r="M4793" s="4" t="e">
        <f t="shared" si="77"/>
        <v>#N/A</v>
      </c>
      <c r="N4793" t="str">
        <f>LEFT(I4793,N$1)</f>
        <v>SGHC Lim</v>
      </c>
      <c r="O4793" s="4">
        <f>IFERROR(INDEX($B$1968:$B$6893,MATCH($N4793,$F$1968:$F$6893,0),1),0)</f>
        <v>0</v>
      </c>
    </row>
    <row r="4794" spans="1:15" x14ac:dyDescent="0.3">
      <c r="A4794" s="1">
        <v>1099132</v>
      </c>
      <c r="B4794" s="1" t="s">
        <v>14045</v>
      </c>
      <c r="C4794" s="1" t="s">
        <v>14046</v>
      </c>
      <c r="D4794" s="4" t="s">
        <v>41373</v>
      </c>
      <c r="F4794" s="1" t="str">
        <f>LEFT($C4794,$N$1)</f>
        <v>MANHATTA</v>
      </c>
      <c r="H4794" s="1" t="s">
        <v>26650</v>
      </c>
      <c r="I4794" s="1" t="s">
        <v>24</v>
      </c>
      <c r="J4794" s="1" t="s">
        <v>19176</v>
      </c>
      <c r="K4794" s="1">
        <v>57</v>
      </c>
      <c r="L4794" s="1"/>
      <c r="M4794" s="4" t="e">
        <f t="shared" si="77"/>
        <v>#N/A</v>
      </c>
      <c r="N4794" t="str">
        <f>LEFT(I4794,N$1)</f>
        <v>UNITEDHE</v>
      </c>
      <c r="O4794" s="4">
        <f>IFERROR(INDEX($B$1968:$B$6893,MATCH($N4794,$F$1968:$F$6893,0),1),0)</f>
        <v>0</v>
      </c>
    </row>
    <row r="4795" spans="1:15" x14ac:dyDescent="0.3">
      <c r="A4795" s="1">
        <v>1302028</v>
      </c>
      <c r="B4795" s="1" t="s">
        <v>9687</v>
      </c>
      <c r="C4795" s="1" t="s">
        <v>9688</v>
      </c>
      <c r="D4795" s="4" t="s">
        <v>41373</v>
      </c>
      <c r="F4795" s="1" t="str">
        <f>LEFT($C4795,$N$1)</f>
        <v xml:space="preserve">Manitex </v>
      </c>
      <c r="H4795" s="1" t="s">
        <v>26651</v>
      </c>
      <c r="I4795" s="1" t="s">
        <v>26652</v>
      </c>
      <c r="J4795" s="1" t="s">
        <v>19176</v>
      </c>
      <c r="K4795" s="1">
        <v>57</v>
      </c>
      <c r="L4795" s="1"/>
      <c r="M4795" s="4" t="e">
        <f t="shared" si="77"/>
        <v>#N/A</v>
      </c>
      <c r="N4795" t="str">
        <f>LEFT(I4795,N$1)</f>
        <v>VALENS S</v>
      </c>
      <c r="O4795" s="4">
        <f>IFERROR(INDEX($B$1968:$B$6893,MATCH($N4795,$F$1968:$F$6893,0),1),0)</f>
        <v>0</v>
      </c>
    </row>
    <row r="4796" spans="1:15" x14ac:dyDescent="0.3">
      <c r="A4796" s="1">
        <v>1056358</v>
      </c>
      <c r="B4796" s="1" t="s">
        <v>12233</v>
      </c>
      <c r="C4796" s="1" t="s">
        <v>12234</v>
      </c>
      <c r="D4796" s="4" t="s">
        <v>41373</v>
      </c>
      <c r="F4796" s="1" t="str">
        <f>LEFT($C4796,$N$1)</f>
        <v>MANNATEC</v>
      </c>
      <c r="H4796" s="1" t="s">
        <v>26605</v>
      </c>
      <c r="I4796" s="1" t="s">
        <v>26606</v>
      </c>
      <c r="J4796" s="1" t="s">
        <v>23599</v>
      </c>
      <c r="K4796" s="1">
        <v>57</v>
      </c>
      <c r="L4796" s="1"/>
      <c r="M4796" s="4" t="e">
        <f t="shared" si="77"/>
        <v>#N/A</v>
      </c>
      <c r="N4796" t="str">
        <f>LEFT(I4796,N$1)</f>
        <v>ADAMIS P</v>
      </c>
      <c r="O4796" s="4">
        <f>IFERROR(INDEX($B$1968:$B$6893,MATCH($N4796,$F$1968:$F$6893,0),1),0)</f>
        <v>0</v>
      </c>
    </row>
    <row r="4797" spans="1:15" x14ac:dyDescent="0.3">
      <c r="A4797" s="1">
        <v>1277998</v>
      </c>
      <c r="B4797" s="1" t="s">
        <v>12617</v>
      </c>
      <c r="C4797" s="1" t="s">
        <v>12618</v>
      </c>
      <c r="D4797" s="4" t="s">
        <v>41373</v>
      </c>
      <c r="F4797" s="1" t="str">
        <f>LEFT($C4797,$N$1)</f>
        <v>MANUFACT</v>
      </c>
      <c r="H4797" s="1" t="s">
        <v>26633</v>
      </c>
      <c r="I4797" s="1" t="s">
        <v>26634</v>
      </c>
      <c r="J4797" s="1" t="s">
        <v>23599</v>
      </c>
      <c r="K4797" s="1">
        <v>57</v>
      </c>
      <c r="L4797" s="1"/>
      <c r="M4797" s="4" t="e">
        <f t="shared" si="77"/>
        <v>#N/A</v>
      </c>
      <c r="N4797" t="str">
        <f>LEFT(I4797,N$1)</f>
        <v>PAGAYA T</v>
      </c>
      <c r="O4797" s="4">
        <f>IFERROR(INDEX($B$1968:$B$6893,MATCH($N4797,$F$1968:$F$6893,0),1),0)</f>
        <v>0</v>
      </c>
    </row>
    <row r="4798" spans="1:15" x14ac:dyDescent="0.3">
      <c r="A4798" s="1">
        <v>1062128</v>
      </c>
      <c r="B4798" s="1" t="s">
        <v>12687</v>
      </c>
      <c r="C4798" s="1" t="s">
        <v>12688</v>
      </c>
      <c r="D4798" s="4" t="s">
        <v>41373</v>
      </c>
      <c r="F4798" s="1" t="str">
        <f>LEFT($C4798,$N$1)</f>
        <v xml:space="preserve">Manuka, </v>
      </c>
      <c r="H4798" s="1">
        <v>795226109</v>
      </c>
      <c r="I4798" s="1" t="s">
        <v>26644</v>
      </c>
      <c r="J4798" s="1" t="s">
        <v>23599</v>
      </c>
      <c r="K4798" s="1">
        <v>57</v>
      </c>
      <c r="L4798" s="1"/>
      <c r="M4798" s="4" t="e">
        <f t="shared" si="77"/>
        <v>#N/A</v>
      </c>
      <c r="N4798" t="str">
        <f>LEFT(I4798,N$1)</f>
        <v>SALISBUR</v>
      </c>
      <c r="O4798" s="4">
        <f>IFERROR(INDEX($B$1968:$B$6893,MATCH($N4798,$F$1968:$F$6893,0),1),0)</f>
        <v>0</v>
      </c>
    </row>
    <row r="4799" spans="1:15" x14ac:dyDescent="0.3">
      <c r="A4799" s="1">
        <v>1579091</v>
      </c>
      <c r="B4799" s="1" t="s">
        <v>1965</v>
      </c>
      <c r="C4799" s="1" t="s">
        <v>1966</v>
      </c>
      <c r="D4799" s="4" t="s">
        <v>41373</v>
      </c>
      <c r="F4799" s="1" t="str">
        <f>LEFT($C4799,$N$1)</f>
        <v>Maplebea</v>
      </c>
      <c r="H4799" s="1" t="s">
        <v>26642</v>
      </c>
      <c r="I4799" s="1" t="s">
        <v>26643</v>
      </c>
      <c r="J4799" s="1" t="s">
        <v>19258</v>
      </c>
      <c r="K4799" s="1">
        <v>57</v>
      </c>
      <c r="L4799" s="1"/>
      <c r="M4799" s="4" t="e">
        <f t="shared" si="77"/>
        <v>#N/A</v>
      </c>
      <c r="N4799" t="str">
        <f>LEFT(I4799,N$1)</f>
        <v>RVL PHAR</v>
      </c>
      <c r="O4799" s="4">
        <f>IFERROR(INDEX($B$1968:$B$6893,MATCH($N4799,$F$1968:$F$6893,0),1),0)</f>
        <v>0</v>
      </c>
    </row>
    <row r="4800" spans="1:15" x14ac:dyDescent="0.3">
      <c r="A4800" s="1">
        <v>1697935</v>
      </c>
      <c r="B4800" s="1" t="s">
        <v>14797</v>
      </c>
      <c r="C4800" s="1" t="s">
        <v>14798</v>
      </c>
      <c r="D4800" s="4" t="s">
        <v>41373</v>
      </c>
      <c r="F4800" s="1" t="str">
        <f>LEFT($C4800,$N$1)</f>
        <v>MAPTELLI</v>
      </c>
      <c r="H4800" s="1" t="s">
        <v>26653</v>
      </c>
      <c r="I4800" s="1" t="s">
        <v>26654</v>
      </c>
      <c r="J4800" s="1" t="s">
        <v>19452</v>
      </c>
      <c r="K4800" s="1">
        <v>57</v>
      </c>
      <c r="L4800" s="1"/>
      <c r="M4800" s="4" t="e">
        <f t="shared" si="77"/>
        <v>#N/A</v>
      </c>
      <c r="N4800" t="str">
        <f>LEFT(I4800,N$1)</f>
        <v>WAVERLEY</v>
      </c>
      <c r="O4800" s="4">
        <f>IFERROR(INDEX($B$1968:$B$6893,MATCH($N4800,$F$1968:$F$6893,0),1),0)</f>
        <v>0</v>
      </c>
    </row>
    <row r="4801" spans="1:15" x14ac:dyDescent="0.3">
      <c r="A4801" s="1">
        <v>1835385</v>
      </c>
      <c r="B4801" s="1" t="s">
        <v>16618</v>
      </c>
      <c r="C4801" s="1" t="s">
        <v>16619</v>
      </c>
      <c r="D4801" s="4" t="s">
        <v>41373</v>
      </c>
      <c r="F4801" s="1" t="str">
        <f>LEFT($C4801,$N$1)</f>
        <v>Marathon</v>
      </c>
      <c r="H4801" s="1" t="s">
        <v>26684</v>
      </c>
      <c r="I4801" s="1" t="s">
        <v>25129</v>
      </c>
      <c r="J4801" s="1" t="s">
        <v>26685</v>
      </c>
      <c r="K4801" s="1">
        <v>57</v>
      </c>
      <c r="L4801" s="1"/>
      <c r="M4801" s="4" t="e">
        <f t="shared" si="77"/>
        <v>#N/A</v>
      </c>
      <c r="N4801" t="str">
        <f>LEFT(I4801,N$1)</f>
        <v>JAWS HUR</v>
      </c>
      <c r="O4801" s="4">
        <f>IFERROR(INDEX($B$1968:$B$6893,MATCH($N4801,$F$1968:$F$6893,0),1),0)</f>
        <v>0</v>
      </c>
    </row>
    <row r="4802" spans="1:15" x14ac:dyDescent="0.3">
      <c r="A4802" s="1">
        <v>1224133</v>
      </c>
      <c r="B4802" s="1" t="s">
        <v>10343</v>
      </c>
      <c r="C4802" s="1" t="s">
        <v>10344</v>
      </c>
      <c r="D4802" s="4" t="s">
        <v>41373</v>
      </c>
      <c r="F4802" s="1" t="str">
        <f>LEFT($C4802,$N$1)</f>
        <v xml:space="preserve">MARCHEX </v>
      </c>
      <c r="H4802" s="1">
        <v>5029111</v>
      </c>
      <c r="I4802" s="1" t="s">
        <v>25162</v>
      </c>
      <c r="J4802" s="1" t="s">
        <v>26674</v>
      </c>
      <c r="K4802" s="1">
        <v>57</v>
      </c>
      <c r="L4802" s="1"/>
      <c r="M4802" s="4" t="e">
        <f t="shared" ref="M4802:M4865" si="78">MATCH(L4802,$B:$B,0)</f>
        <v>#N/A</v>
      </c>
      <c r="N4802" t="str">
        <f>LEFT(I4802,N$1)</f>
        <v>ACROPOLI</v>
      </c>
      <c r="O4802" s="4">
        <f>IFERROR(INDEX($B$1968:$B$6893,MATCH($N4802,$F$1968:$F$6893,0),1),0)</f>
        <v>0</v>
      </c>
    </row>
    <row r="4803" spans="1:15" x14ac:dyDescent="0.3">
      <c r="A4803" s="1">
        <v>62234</v>
      </c>
      <c r="B4803" s="1" t="s">
        <v>6253</v>
      </c>
      <c r="C4803" s="1" t="s">
        <v>6254</v>
      </c>
      <c r="D4803" s="4" t="s">
        <v>41373</v>
      </c>
      <c r="F4803" s="1" t="str">
        <f>LEFT($C4803,$N$1)</f>
        <v>MARCUS C</v>
      </c>
      <c r="H4803" s="1" t="s">
        <v>26686</v>
      </c>
      <c r="I4803" s="1" t="s">
        <v>26687</v>
      </c>
      <c r="J4803" s="1" t="s">
        <v>26688</v>
      </c>
      <c r="K4803" s="1">
        <v>57</v>
      </c>
      <c r="L4803" s="1"/>
      <c r="M4803" s="4" t="e">
        <f t="shared" si="78"/>
        <v>#N/A</v>
      </c>
      <c r="N4803" t="str">
        <f>LEFT(I4803,N$1)</f>
        <v>MERCADOL</v>
      </c>
      <c r="O4803" s="4">
        <f>IFERROR(INDEX($B$1968:$B$6893,MATCH($N4803,$F$1968:$F$6893,0),1),0)</f>
        <v>0</v>
      </c>
    </row>
    <row r="4804" spans="1:15" x14ac:dyDescent="0.3">
      <c r="A4804" s="1">
        <v>1078799</v>
      </c>
      <c r="B4804" s="1" t="s">
        <v>16772</v>
      </c>
      <c r="C4804" s="1" t="s">
        <v>16773</v>
      </c>
      <c r="D4804" s="4" t="s">
        <v>41373</v>
      </c>
      <c r="F4804" s="1" t="str">
        <f>LEFT($C4804,$N$1)</f>
        <v>Marijuan</v>
      </c>
      <c r="H4804" s="1" t="s">
        <v>26689</v>
      </c>
      <c r="I4804" s="1" t="s">
        <v>19693</v>
      </c>
      <c r="J4804" s="1" t="s">
        <v>26690</v>
      </c>
      <c r="K4804" s="1">
        <v>57</v>
      </c>
      <c r="L4804" s="1"/>
      <c r="M4804" s="4" t="e">
        <f t="shared" si="78"/>
        <v>#N/A</v>
      </c>
      <c r="N4804" t="str">
        <f>LEFT(I4804,N$1)</f>
        <v>ROYAL CA</v>
      </c>
      <c r="O4804" s="4">
        <f>IFERROR(INDEX($B$1968:$B$6893,MATCH($N4804,$F$1968:$F$6893,0),1),0)</f>
        <v>0</v>
      </c>
    </row>
    <row r="4805" spans="1:15" x14ac:dyDescent="0.3">
      <c r="A4805" s="1">
        <v>1522767</v>
      </c>
      <c r="B4805" s="1" t="s">
        <v>8857</v>
      </c>
      <c r="C4805" s="1" t="s">
        <v>8858</v>
      </c>
      <c r="D4805" s="4" t="s">
        <v>41373</v>
      </c>
      <c r="F4805" s="1" t="str">
        <f>LEFT($C4805,$N$1)</f>
        <v xml:space="preserve">MARIMED </v>
      </c>
      <c r="H4805" s="1" t="s">
        <v>26681</v>
      </c>
      <c r="I4805" s="1" t="s">
        <v>23524</v>
      </c>
      <c r="J4805" s="1" t="s">
        <v>26531</v>
      </c>
      <c r="K4805" s="1">
        <v>57</v>
      </c>
      <c r="L4805" s="1"/>
      <c r="M4805" s="4" t="e">
        <f t="shared" si="78"/>
        <v>#N/A</v>
      </c>
      <c r="N4805" t="str">
        <f>LEFT(I4805,N$1)</f>
        <v>INNOVATO</v>
      </c>
      <c r="O4805" s="4">
        <f>IFERROR(INDEX($B$1968:$B$6893,MATCH($N4805,$F$1968:$F$6893,0),1),0)</f>
        <v>0</v>
      </c>
    </row>
    <row r="4806" spans="1:15" x14ac:dyDescent="0.3">
      <c r="A4806" s="1">
        <v>1389002</v>
      </c>
      <c r="B4806" s="1" t="s">
        <v>13199</v>
      </c>
      <c r="C4806" s="1" t="s">
        <v>13200</v>
      </c>
      <c r="D4806" s="4" t="s">
        <v>41373</v>
      </c>
      <c r="F4806" s="1" t="str">
        <f>LEFT($C4806,$N$1)</f>
        <v>MARIN SO</v>
      </c>
      <c r="H4806" s="1" t="s">
        <v>26679</v>
      </c>
      <c r="I4806" s="1" t="s">
        <v>23524</v>
      </c>
      <c r="J4806" s="1" t="s">
        <v>26680</v>
      </c>
      <c r="K4806" s="1">
        <v>57</v>
      </c>
      <c r="L4806" s="1"/>
      <c r="M4806" s="4" t="e">
        <f t="shared" si="78"/>
        <v>#N/A</v>
      </c>
      <c r="N4806" t="str">
        <f>LEFT(I4806,N$1)</f>
        <v>INNOVATO</v>
      </c>
      <c r="O4806" s="4">
        <f>IFERROR(INDEX($B$1968:$B$6893,MATCH($N4806,$F$1968:$F$6893,0),1),0)</f>
        <v>0</v>
      </c>
    </row>
    <row r="4807" spans="1:15" x14ac:dyDescent="0.3">
      <c r="A4807" s="1">
        <v>1129155</v>
      </c>
      <c r="B4807" s="1" t="s">
        <v>6371</v>
      </c>
      <c r="C4807" s="1" t="s">
        <v>6372</v>
      </c>
      <c r="D4807" s="4" t="s">
        <v>41373</v>
      </c>
      <c r="F4807" s="1" t="str">
        <f>LEFT($C4807,$N$1)</f>
        <v>MARINE P</v>
      </c>
      <c r="H4807" s="1" t="s">
        <v>26672</v>
      </c>
      <c r="I4807" s="1" t="s">
        <v>26673</v>
      </c>
      <c r="J4807" s="1" t="s">
        <v>25134</v>
      </c>
      <c r="K4807" s="1">
        <v>57</v>
      </c>
      <c r="L4807" s="1"/>
      <c r="M4807" s="4" t="e">
        <f t="shared" si="78"/>
        <v>#N/A</v>
      </c>
      <c r="N4807" t="str">
        <f>LEFT(I4807,N$1)</f>
        <v>SUPERNUS</v>
      </c>
      <c r="O4807" s="4">
        <f>IFERROR(INDEX($B$1968:$B$6893,MATCH($N4807,$F$1968:$F$6893,0),1),0)</f>
        <v>0</v>
      </c>
    </row>
    <row r="4808" spans="1:15" x14ac:dyDescent="0.3">
      <c r="A4808" s="1">
        <v>1267813</v>
      </c>
      <c r="B4808" s="1" t="s">
        <v>6775</v>
      </c>
      <c r="C4808" s="1" t="s">
        <v>6776</v>
      </c>
      <c r="D4808" s="4" t="s">
        <v>41373</v>
      </c>
      <c r="F4808" s="1" t="str">
        <f>LEFT($C4808,$N$1)</f>
        <v xml:space="preserve">MARINUS </v>
      </c>
      <c r="H4808" s="1" t="s">
        <v>26671</v>
      </c>
      <c r="I4808" s="1" t="s">
        <v>19849</v>
      </c>
      <c r="J4808" s="1" t="s">
        <v>25446</v>
      </c>
      <c r="K4808" s="1">
        <v>57</v>
      </c>
      <c r="L4808" s="1"/>
      <c r="M4808" s="4" t="e">
        <f t="shared" si="78"/>
        <v>#N/A</v>
      </c>
      <c r="N4808" t="str">
        <f>LEFT(I4808,N$1)</f>
        <v>SNAP INC</v>
      </c>
      <c r="O4808" s="4">
        <f>IFERROR(INDEX($B$1968:$B$6893,MATCH($N4808,$F$1968:$F$6893,0),1),0)</f>
        <v>0</v>
      </c>
    </row>
    <row r="4809" spans="1:15" x14ac:dyDescent="0.3">
      <c r="A4809" s="1">
        <v>1413754</v>
      </c>
      <c r="B4809" s="1" t="s">
        <v>13093</v>
      </c>
      <c r="C4809" s="1" t="s">
        <v>13094</v>
      </c>
      <c r="D4809" s="4" t="s">
        <v>41373</v>
      </c>
      <c r="F4809" s="1" t="str">
        <f>LEFT($C4809,$N$1)</f>
        <v>MARIZYME</v>
      </c>
      <c r="H4809" s="1" t="s">
        <v>26666</v>
      </c>
      <c r="I4809" s="1" t="s">
        <v>1212</v>
      </c>
      <c r="J4809" s="1" t="s">
        <v>24468</v>
      </c>
      <c r="K4809" s="1">
        <v>57</v>
      </c>
      <c r="L4809" s="1"/>
      <c r="M4809" s="4" t="e">
        <f t="shared" si="78"/>
        <v>#N/A</v>
      </c>
      <c r="N4809" t="str">
        <f>LEFT(I4809,N$1)</f>
        <v>BIOMARIN</v>
      </c>
      <c r="O4809" s="4">
        <f>IFERROR(INDEX($B$1968:$B$6893,MATCH($N4809,$F$1968:$F$6893,0),1),0)</f>
        <v>0</v>
      </c>
    </row>
    <row r="4810" spans="1:15" x14ac:dyDescent="0.3">
      <c r="A4810" s="1">
        <v>1094038</v>
      </c>
      <c r="B4810" s="1" t="s">
        <v>11713</v>
      </c>
      <c r="C4810" s="1" t="s">
        <v>11714</v>
      </c>
      <c r="D4810" s="4" t="s">
        <v>41373</v>
      </c>
      <c r="F4810" s="1" t="str">
        <f>LEFT($C4810,$N$1)</f>
        <v>Marker T</v>
      </c>
      <c r="H4810" s="1" t="s">
        <v>26669</v>
      </c>
      <c r="I4810" s="1" t="s">
        <v>4165</v>
      </c>
      <c r="J4810" s="1" t="s">
        <v>24468</v>
      </c>
      <c r="K4810" s="1">
        <v>57</v>
      </c>
      <c r="L4810" s="1"/>
      <c r="M4810" s="4" t="e">
        <f t="shared" si="78"/>
        <v>#N/A</v>
      </c>
      <c r="N4810" t="str">
        <f>LEFT(I4810,N$1)</f>
        <v xml:space="preserve">PATRICK </v>
      </c>
      <c r="O4810" s="4">
        <f>IFERROR(INDEX($B$1968:$B$6893,MATCH($N4810,$F$1968:$F$6893,0),1),0)</f>
        <v>0</v>
      </c>
    </row>
    <row r="4811" spans="1:15" x14ac:dyDescent="0.3">
      <c r="A4811" s="1">
        <v>1805651</v>
      </c>
      <c r="B4811" s="1" t="s">
        <v>10073</v>
      </c>
      <c r="C4811" s="1" t="s">
        <v>10074</v>
      </c>
      <c r="D4811" s="4" t="s">
        <v>41373</v>
      </c>
      <c r="F4811" s="1" t="str">
        <f>LEFT($C4811,$N$1)</f>
        <v>MARKETWI</v>
      </c>
      <c r="H4811" s="1" t="s">
        <v>26667</v>
      </c>
      <c r="I4811" s="1" t="s">
        <v>26668</v>
      </c>
      <c r="J4811" s="1" t="s">
        <v>25598</v>
      </c>
      <c r="K4811" s="1">
        <v>57</v>
      </c>
      <c r="L4811" s="1"/>
      <c r="M4811" s="4" t="e">
        <f t="shared" si="78"/>
        <v>#N/A</v>
      </c>
      <c r="N4811" t="str">
        <f>LEFT(I4811,N$1)</f>
        <v>OMNICELL</v>
      </c>
      <c r="O4811" s="4">
        <f>IFERROR(INDEX($B$1968:$B$6893,MATCH($N4811,$F$1968:$F$6893,0),1),0)</f>
        <v>0</v>
      </c>
    </row>
    <row r="4812" spans="1:15" x14ac:dyDescent="0.3">
      <c r="A4812" s="1">
        <v>1844392</v>
      </c>
      <c r="B4812" s="1" t="s">
        <v>13619</v>
      </c>
      <c r="C4812" s="1" t="s">
        <v>13620</v>
      </c>
      <c r="D4812" s="4" t="s">
        <v>41373</v>
      </c>
      <c r="F4812" s="1" t="str">
        <f>LEFT($C4812,$N$1)</f>
        <v xml:space="preserve">Marpai, </v>
      </c>
      <c r="H4812" s="1" t="s">
        <v>26670</v>
      </c>
      <c r="I4812" s="1" t="s">
        <v>3919</v>
      </c>
      <c r="J4812" s="1" t="s">
        <v>25598</v>
      </c>
      <c r="K4812" s="1">
        <v>57</v>
      </c>
      <c r="L4812" s="1"/>
      <c r="M4812" s="4" t="e">
        <f t="shared" si="78"/>
        <v>#N/A</v>
      </c>
      <c r="N4812" t="str">
        <f>LEFT(I4812,N$1)</f>
        <v>PERFICIE</v>
      </c>
      <c r="O4812" s="4">
        <f>IFERROR(INDEX($B$1968:$B$6893,MATCH($N4812,$F$1968:$F$6893,0),1),0)</f>
        <v>0</v>
      </c>
    </row>
    <row r="4813" spans="1:15" x14ac:dyDescent="0.3">
      <c r="A4813" s="1">
        <v>1434601</v>
      </c>
      <c r="B4813" s="1" t="s">
        <v>14517</v>
      </c>
      <c r="C4813" s="1" t="s">
        <v>14518</v>
      </c>
      <c r="D4813" s="4" t="s">
        <v>41373</v>
      </c>
      <c r="F4813" s="1" t="str">
        <f>LEFT($C4813,$N$1)</f>
        <v xml:space="preserve">Marquie </v>
      </c>
      <c r="H4813" s="1" t="s">
        <v>26664</v>
      </c>
      <c r="I4813" s="1" t="s">
        <v>25563</v>
      </c>
      <c r="J4813" s="1" t="s">
        <v>26665</v>
      </c>
      <c r="K4813" s="1">
        <v>57</v>
      </c>
      <c r="L4813" s="1"/>
      <c r="M4813" s="4" t="e">
        <f t="shared" si="78"/>
        <v>#N/A</v>
      </c>
      <c r="N4813" t="str">
        <f>LEFT(I4813,N$1)</f>
        <v>PROOF AC</v>
      </c>
      <c r="O4813" s="4">
        <f>IFERROR(INDEX($B$1968:$B$6893,MATCH($N4813,$F$1968:$F$6893,0),1),0)</f>
        <v>0</v>
      </c>
    </row>
    <row r="4814" spans="1:15" x14ac:dyDescent="0.3">
      <c r="A4814" s="1">
        <v>1176334</v>
      </c>
      <c r="B4814" s="1" t="s">
        <v>9659</v>
      </c>
      <c r="C4814" s="1" t="s">
        <v>9660</v>
      </c>
      <c r="D4814" s="4" t="s">
        <v>41373</v>
      </c>
      <c r="F4814" s="1" t="str">
        <f>LEFT($C4814,$N$1)</f>
        <v>MARTIN M</v>
      </c>
      <c r="H4814" s="1" t="s">
        <v>26655</v>
      </c>
      <c r="I4814" s="1" t="s">
        <v>26656</v>
      </c>
      <c r="J4814" s="1" t="s">
        <v>26657</v>
      </c>
      <c r="K4814" s="1">
        <v>57</v>
      </c>
      <c r="L4814" s="1"/>
      <c r="M4814" s="4" t="e">
        <f t="shared" si="78"/>
        <v>#N/A</v>
      </c>
      <c r="N4814" t="str">
        <f>LEFT(I4814,N$1)</f>
        <v>10X Capi</v>
      </c>
      <c r="O4814" s="4">
        <f>IFERROR(INDEX($B$1968:$B$6893,MATCH($N4814,$F$1968:$F$6893,0),1),0)</f>
        <v>0</v>
      </c>
    </row>
    <row r="4815" spans="1:15" x14ac:dyDescent="0.3">
      <c r="A4815" s="1">
        <v>1439264</v>
      </c>
      <c r="B4815" s="1" t="s">
        <v>13855</v>
      </c>
      <c r="C4815" s="1" t="s">
        <v>13856</v>
      </c>
      <c r="D4815" s="4" t="s">
        <v>41373</v>
      </c>
      <c r="F4815" s="1" t="str">
        <f>LEFT($C4815,$N$1)</f>
        <v xml:space="preserve">Marvion </v>
      </c>
      <c r="H4815" s="1">
        <v>212873111</v>
      </c>
      <c r="I4815" s="1" t="s">
        <v>26658</v>
      </c>
      <c r="J4815" s="1" t="s">
        <v>26657</v>
      </c>
      <c r="K4815" s="1">
        <v>57</v>
      </c>
      <c r="L4815" s="1"/>
      <c r="M4815" s="4" t="e">
        <f t="shared" si="78"/>
        <v>#N/A</v>
      </c>
      <c r="N4815" t="str">
        <f>LEFT(I4815,N$1)</f>
        <v>Conx Cor</v>
      </c>
      <c r="O4815" s="4">
        <f>IFERROR(INDEX($B$1968:$B$6893,MATCH($N4815,$F$1968:$F$6893,0),1),0)</f>
        <v>0</v>
      </c>
    </row>
    <row r="4816" spans="1:15" x14ac:dyDescent="0.3">
      <c r="A4816" s="1">
        <v>1005101</v>
      </c>
      <c r="B4816" s="1" t="s">
        <v>10995</v>
      </c>
      <c r="C4816" s="1" t="s">
        <v>10996</v>
      </c>
      <c r="D4816" s="4" t="s">
        <v>41373</v>
      </c>
      <c r="F4816" s="1" t="str">
        <f>LEFT($C4816,$N$1)</f>
        <v>Marygold</v>
      </c>
      <c r="H4816" s="1" t="s">
        <v>26659</v>
      </c>
      <c r="I4816" s="1" t="s">
        <v>26660</v>
      </c>
      <c r="J4816" s="1" t="s">
        <v>26657</v>
      </c>
      <c r="K4816" s="1">
        <v>57</v>
      </c>
      <c r="L4816" s="1"/>
      <c r="M4816" s="4" t="e">
        <f t="shared" si="78"/>
        <v>#N/A</v>
      </c>
      <c r="N4816" t="str">
        <f>LEFT(I4816,N$1)</f>
        <v>Landcadi</v>
      </c>
      <c r="O4816" s="4">
        <f>IFERROR(INDEX($B$1968:$B$6893,MATCH($N4816,$F$1968:$F$6893,0),1),0)</f>
        <v>0</v>
      </c>
    </row>
    <row r="4817" spans="1:15" x14ac:dyDescent="0.3">
      <c r="A4817" s="1">
        <v>1117228</v>
      </c>
      <c r="B4817" s="1" t="s">
        <v>14257</v>
      </c>
      <c r="C4817" s="1" t="s">
        <v>14258</v>
      </c>
      <c r="D4817" s="4" t="s">
        <v>41373</v>
      </c>
      <c r="F4817" s="1" t="str">
        <f>LEFT($C4817,$N$1)</f>
        <v>MASS MEG</v>
      </c>
      <c r="H4817" s="1" t="s">
        <v>26730</v>
      </c>
      <c r="I4817" s="1" t="s">
        <v>26731</v>
      </c>
      <c r="J4817" s="1" t="s">
        <v>19176</v>
      </c>
      <c r="K4817" s="1">
        <v>56</v>
      </c>
      <c r="L4817" s="1"/>
      <c r="M4817" s="4" t="e">
        <f t="shared" si="78"/>
        <v>#N/A</v>
      </c>
      <c r="N4817" t="str">
        <f>LEFT(I4817,N$1)</f>
        <v>SPORTSMA</v>
      </c>
      <c r="O4817" s="4" t="str">
        <f>IFERROR(INDEX($B$1968:$B$6893,MATCH($N4817,$F$1968:$F$6893,0),1),0)</f>
        <v>SPWH</v>
      </c>
    </row>
    <row r="4818" spans="1:15" x14ac:dyDescent="0.3">
      <c r="A4818" s="1">
        <v>1437226</v>
      </c>
      <c r="B4818" s="1" t="s">
        <v>9283</v>
      </c>
      <c r="C4818" s="1" t="s">
        <v>9284</v>
      </c>
      <c r="D4818" s="4" t="s">
        <v>41373</v>
      </c>
      <c r="F4818" s="1" t="str">
        <f>LEFT($C4818,$N$1)</f>
        <v xml:space="preserve">Mastech </v>
      </c>
      <c r="H4818" s="1" t="s">
        <v>26751</v>
      </c>
      <c r="I4818" s="1" t="s">
        <v>26752</v>
      </c>
      <c r="J4818" s="1" t="s">
        <v>26753</v>
      </c>
      <c r="K4818" s="1">
        <v>56</v>
      </c>
      <c r="L4818" s="1"/>
      <c r="M4818" s="4" t="e">
        <f t="shared" si="78"/>
        <v>#N/A</v>
      </c>
      <c r="N4818" t="str">
        <f>LEFT(I4818,N$1)</f>
        <v>GLOBAL S</v>
      </c>
      <c r="O4818" s="4" t="str">
        <f>IFERROR(INDEX($B$1968:$B$6893,MATCH($N4818,$F$1968:$F$6893,0),1),0)</f>
        <v>SELF</v>
      </c>
    </row>
    <row r="4819" spans="1:15" x14ac:dyDescent="0.3">
      <c r="A4819" s="1">
        <v>1407591</v>
      </c>
      <c r="B4819" s="1" t="s">
        <v>16931</v>
      </c>
      <c r="C4819" s="1" t="s">
        <v>16932</v>
      </c>
      <c r="D4819" s="4" t="s">
        <v>41373</v>
      </c>
      <c r="F4819" s="1" t="str">
        <f>LEFT($C4819,$N$1)</f>
        <v>Masterbe</v>
      </c>
      <c r="H4819" s="1" t="s">
        <v>26726</v>
      </c>
      <c r="I4819" s="1" t="s">
        <v>26727</v>
      </c>
      <c r="J4819" s="1" t="s">
        <v>19190</v>
      </c>
      <c r="K4819" s="1">
        <v>56</v>
      </c>
      <c r="L4819" s="1"/>
      <c r="M4819" s="4" t="e">
        <f t="shared" si="78"/>
        <v>#N/A</v>
      </c>
      <c r="N4819" t="str">
        <f>LEFT(I4819,N$1)</f>
        <v>RANGER E</v>
      </c>
      <c r="O4819" s="4" t="str">
        <f>IFERROR(INDEX($B$1968:$B$6893,MATCH($N4819,$F$1968:$F$6893,0),1),0)</f>
        <v>RNGR</v>
      </c>
    </row>
    <row r="4820" spans="1:15" x14ac:dyDescent="0.3">
      <c r="A4820" s="1">
        <v>1638290</v>
      </c>
      <c r="B4820" s="1" t="s">
        <v>6771</v>
      </c>
      <c r="C4820" s="1" t="s">
        <v>6772</v>
      </c>
      <c r="D4820" s="4" t="s">
        <v>41373</v>
      </c>
      <c r="F4820" s="1" t="str">
        <f>LEFT($C4820,$N$1)</f>
        <v>MasterCr</v>
      </c>
      <c r="H4820" s="1" t="s">
        <v>26738</v>
      </c>
      <c r="I4820" s="1" t="s">
        <v>25520</v>
      </c>
      <c r="J4820" s="1" t="s">
        <v>26739</v>
      </c>
      <c r="K4820" s="1">
        <v>56</v>
      </c>
      <c r="L4820" s="1"/>
      <c r="M4820" s="4" t="e">
        <f t="shared" si="78"/>
        <v>#N/A</v>
      </c>
      <c r="N4820" t="str">
        <f>LEFT(I4820,N$1)</f>
        <v>NORTHERN</v>
      </c>
      <c r="O4820" s="4" t="str">
        <f>IFERROR(INDEX($B$1968:$B$6893,MATCH($N4820,$F$1968:$F$6893,0),1),0)</f>
        <v>NAK</v>
      </c>
    </row>
    <row r="4821" spans="1:15" x14ac:dyDescent="0.3">
      <c r="A4821" s="1">
        <v>1088638</v>
      </c>
      <c r="B4821" s="1" t="s">
        <v>13533</v>
      </c>
      <c r="C4821" s="1" t="s">
        <v>13534</v>
      </c>
      <c r="D4821" s="4" t="s">
        <v>41373</v>
      </c>
      <c r="F4821" s="1" t="str">
        <f>LEFT($C4821,$N$1)</f>
        <v>MASTERMI</v>
      </c>
      <c r="H4821" s="1">
        <v>608550109</v>
      </c>
      <c r="I4821" s="1" t="s">
        <v>26723</v>
      </c>
      <c r="J4821" s="1" t="s">
        <v>19176</v>
      </c>
      <c r="K4821" s="1">
        <v>56</v>
      </c>
      <c r="L4821" s="1"/>
      <c r="M4821" s="4" t="e">
        <f t="shared" si="78"/>
        <v>#N/A</v>
      </c>
      <c r="N4821" t="str">
        <f>LEFT(I4821,N$1)</f>
        <v>MOLECULA</v>
      </c>
      <c r="O4821" s="4" t="str">
        <f>IFERROR(INDEX($B$1968:$B$6893,MATCH($N4821,$F$1968:$F$6893,0),1),0)</f>
        <v>MOLN</v>
      </c>
    </row>
    <row r="4822" spans="1:15" x14ac:dyDescent="0.3">
      <c r="A4822" s="1">
        <v>1091223</v>
      </c>
      <c r="B4822" s="1" t="s">
        <v>7202</v>
      </c>
      <c r="C4822" s="1" t="s">
        <v>7203</v>
      </c>
      <c r="D4822" s="4" t="s">
        <v>41373</v>
      </c>
      <c r="F4822" s="1" t="str">
        <f>LEFT($C4822,$N$1)</f>
        <v>MATERIAL</v>
      </c>
      <c r="H4822" s="1" t="s">
        <v>26720</v>
      </c>
      <c r="I4822" s="1" t="s">
        <v>26721</v>
      </c>
      <c r="J4822" s="1" t="s">
        <v>20939</v>
      </c>
      <c r="K4822" s="1">
        <v>56</v>
      </c>
      <c r="L4822" s="1"/>
      <c r="M4822" s="4" t="e">
        <f t="shared" si="78"/>
        <v>#N/A</v>
      </c>
      <c r="N4822" t="str">
        <f>LEFT(I4822,N$1)</f>
        <v xml:space="preserve">LIBERTY </v>
      </c>
      <c r="O4822" s="4" t="str">
        <f>IFERROR(INDEX($B$1968:$B$6893,MATCH($N4822,$F$1968:$F$6893,0),1),0)</f>
        <v>USA</v>
      </c>
    </row>
    <row r="4823" spans="1:15" x14ac:dyDescent="0.3">
      <c r="A4823" s="1">
        <v>1582554</v>
      </c>
      <c r="B4823" s="1" t="s">
        <v>10879</v>
      </c>
      <c r="C4823" s="1" t="s">
        <v>10880</v>
      </c>
      <c r="D4823" s="4" t="s">
        <v>41373</v>
      </c>
      <c r="F4823" s="1" t="str">
        <f>LEFT($C4823,$N$1)</f>
        <v xml:space="preserve">Matinas </v>
      </c>
      <c r="H4823" s="1" t="s">
        <v>26718</v>
      </c>
      <c r="I4823" s="1" t="s">
        <v>26719</v>
      </c>
      <c r="J4823" s="1" t="s">
        <v>19176</v>
      </c>
      <c r="K4823" s="1">
        <v>56</v>
      </c>
      <c r="L4823" s="1"/>
      <c r="M4823" s="4" t="e">
        <f t="shared" si="78"/>
        <v>#N/A</v>
      </c>
      <c r="N4823" t="str">
        <f>LEFT(I4823,N$1)</f>
        <v>KULR TEC</v>
      </c>
      <c r="O4823" s="4" t="str">
        <f>IFERROR(INDEX($B$1968:$B$6893,MATCH($N4823,$F$1968:$F$6893,0),1),0)</f>
        <v>KULR</v>
      </c>
    </row>
    <row r="4824" spans="1:15" x14ac:dyDescent="0.3">
      <c r="A4824" s="1">
        <v>1000623</v>
      </c>
      <c r="B4824" s="1" t="s">
        <v>5615</v>
      </c>
      <c r="C4824" s="1" t="s">
        <v>5616</v>
      </c>
      <c r="D4824" s="4" t="s">
        <v>41373</v>
      </c>
      <c r="F4824" s="1" t="str">
        <f>LEFT($C4824,$N$1)</f>
        <v>Mativ Ho</v>
      </c>
      <c r="H4824" s="1" t="s">
        <v>26724</v>
      </c>
      <c r="I4824" s="1" t="s">
        <v>26725</v>
      </c>
      <c r="J4824" s="1" t="s">
        <v>19176</v>
      </c>
      <c r="K4824" s="1">
        <v>56</v>
      </c>
      <c r="L4824" s="1"/>
      <c r="M4824" s="4" t="e">
        <f t="shared" si="78"/>
        <v>#N/A</v>
      </c>
      <c r="N4824" t="str">
        <f>LEFT(I4824,N$1)</f>
        <v>NUVEEN C</v>
      </c>
      <c r="O4824" s="4" t="str">
        <f>IFERROR(INDEX($B$1968:$B$6893,MATCH($N4824,$F$1968:$F$6893,0),1),0)</f>
        <v>NKX</v>
      </c>
    </row>
    <row r="4825" spans="1:15" x14ac:dyDescent="0.3">
      <c r="A4825" s="1">
        <v>866273</v>
      </c>
      <c r="B4825" s="1" t="s">
        <v>6988</v>
      </c>
      <c r="C4825" s="1" t="s">
        <v>6989</v>
      </c>
      <c r="D4825" s="4" t="s">
        <v>41373</v>
      </c>
      <c r="F4825" s="1" t="str">
        <f>LEFT($C4825,$N$1)</f>
        <v>MATRIX S</v>
      </c>
      <c r="H4825" s="1" t="s">
        <v>26734</v>
      </c>
      <c r="I4825" s="1" t="s">
        <v>26735</v>
      </c>
      <c r="J4825" s="1" t="s">
        <v>26736</v>
      </c>
      <c r="K4825" s="1">
        <v>56</v>
      </c>
      <c r="L4825" s="1"/>
      <c r="M4825" s="4" t="e">
        <f t="shared" si="78"/>
        <v>#N/A</v>
      </c>
      <c r="N4825" t="str">
        <f>LEFT(I4825,N$1)</f>
        <v>INNOVATI</v>
      </c>
      <c r="O4825" s="4" t="str">
        <f>IFERROR(INDEX($B$1968:$B$6893,MATCH($N4825,$F$1968:$F$6893,0),1),0)</f>
        <v>IBG</v>
      </c>
    </row>
    <row r="4826" spans="1:15" x14ac:dyDescent="0.3">
      <c r="A4826" s="1">
        <v>63296</v>
      </c>
      <c r="B4826" s="1" t="s">
        <v>4822</v>
      </c>
      <c r="C4826" s="1" t="s">
        <v>4823</v>
      </c>
      <c r="D4826" s="4" t="s">
        <v>41373</v>
      </c>
      <c r="F4826" s="1" t="str">
        <f>LEFT($C4826,$N$1)</f>
        <v>MATTHEWS</v>
      </c>
      <c r="H4826" s="1" t="s">
        <v>26714</v>
      </c>
      <c r="I4826" s="1" t="s">
        <v>26715</v>
      </c>
      <c r="J4826" s="1" t="s">
        <v>23599</v>
      </c>
      <c r="K4826" s="1">
        <v>56</v>
      </c>
      <c r="L4826" s="1"/>
      <c r="M4826" s="4" t="e">
        <f t="shared" si="78"/>
        <v>#N/A</v>
      </c>
      <c r="N4826" t="str">
        <f>LEFT(I4826,N$1)</f>
        <v xml:space="preserve">HOOKIPA </v>
      </c>
      <c r="O4826" s="4" t="str">
        <f>IFERROR(INDEX($B$1968:$B$6893,MATCH($N4826,$F$1968:$F$6893,0),1),0)</f>
        <v>HOOK</v>
      </c>
    </row>
    <row r="4827" spans="1:15" x14ac:dyDescent="0.3">
      <c r="A4827" s="1">
        <v>63330</v>
      </c>
      <c r="B4827" s="1" t="s">
        <v>7234</v>
      </c>
      <c r="C4827" s="1" t="s">
        <v>7235</v>
      </c>
      <c r="D4827" s="4" t="s">
        <v>41373</v>
      </c>
      <c r="F4827" s="1" t="str">
        <f>LEFT($C4827,$N$1)</f>
        <v>MAUI LAN</v>
      </c>
      <c r="H4827" s="1">
        <v>600379101</v>
      </c>
      <c r="I4827" s="1" t="s">
        <v>26722</v>
      </c>
      <c r="J4827" s="1" t="s">
        <v>19176</v>
      </c>
      <c r="K4827" s="1">
        <v>56</v>
      </c>
      <c r="L4827" s="1"/>
      <c r="M4827" s="4" t="e">
        <f t="shared" si="78"/>
        <v>#N/A</v>
      </c>
      <c r="N4827" t="str">
        <f>LEFT(I4827,N$1)</f>
        <v>MILLER/H</v>
      </c>
      <c r="O4827" s="4" t="str">
        <f>IFERROR(INDEX($B$1968:$B$6893,MATCH($N4827,$F$1968:$F$6893,0),1),0)</f>
        <v>HIE</v>
      </c>
    </row>
    <row r="4828" spans="1:15" x14ac:dyDescent="0.3">
      <c r="A4828" s="1">
        <v>1825270</v>
      </c>
      <c r="B4828" s="1" t="s">
        <v>16786</v>
      </c>
      <c r="C4828" s="1" t="s">
        <v>16787</v>
      </c>
      <c r="D4828" s="4" t="s">
        <v>41373</v>
      </c>
      <c r="F4828" s="1" t="str">
        <f>LEFT($C4828,$N$1)</f>
        <v>Maverick</v>
      </c>
      <c r="H4828" s="1" t="s">
        <v>26712</v>
      </c>
      <c r="I4828" s="1" t="s">
        <v>26713</v>
      </c>
      <c r="J4828" s="1" t="s">
        <v>20791</v>
      </c>
      <c r="K4828" s="1">
        <v>56</v>
      </c>
      <c r="L4828" s="1"/>
      <c r="M4828" s="4" t="e">
        <f t="shared" si="78"/>
        <v>#N/A</v>
      </c>
      <c r="N4828" t="str">
        <f>LEFT(I4828,N$1)</f>
        <v>GREEN VI</v>
      </c>
      <c r="O4828" s="4" t="str">
        <f>IFERROR(INDEX($B$1968:$B$6893,MATCH($N4828,$F$1968:$F$6893,0),1),0)</f>
        <v>GVBT</v>
      </c>
    </row>
    <row r="4829" spans="1:15" x14ac:dyDescent="0.3">
      <c r="A4829" s="1">
        <v>1934836</v>
      </c>
      <c r="B4829" s="1" t="s">
        <v>15799</v>
      </c>
      <c r="C4829" s="1" t="s">
        <v>15800</v>
      </c>
      <c r="D4829" s="4" t="s">
        <v>41373</v>
      </c>
      <c r="F4829" s="1" t="str">
        <f>LEFT($C4829,$N$1)</f>
        <v>Maverick</v>
      </c>
      <c r="H4829" s="1" t="s">
        <v>26710</v>
      </c>
      <c r="I4829" s="1" t="s">
        <v>26711</v>
      </c>
      <c r="J4829" s="1" t="s">
        <v>19439</v>
      </c>
      <c r="K4829" s="1">
        <v>56</v>
      </c>
      <c r="L4829" s="1"/>
      <c r="M4829" s="4" t="e">
        <f t="shared" si="78"/>
        <v>#N/A</v>
      </c>
      <c r="N4829" t="str">
        <f>LEFT(I4829,N$1)</f>
        <v>GLOBAL B</v>
      </c>
      <c r="O4829" s="4">
        <f>IFERROR(INDEX($B$1968:$B$6893,MATCH($N4829,$F$1968:$F$6893,0),1),0)</f>
        <v>0</v>
      </c>
    </row>
    <row r="4830" spans="1:15" x14ac:dyDescent="0.3">
      <c r="A4830" s="1">
        <v>1218683</v>
      </c>
      <c r="B4830" s="1" t="s">
        <v>12659</v>
      </c>
      <c r="C4830" s="1" t="s">
        <v>12660</v>
      </c>
      <c r="D4830" s="4" t="s">
        <v>41373</v>
      </c>
      <c r="F4830" s="1" t="str">
        <f>LEFT($C4830,$N$1)</f>
        <v>Mawson I</v>
      </c>
      <c r="H4830" s="1">
        <v>316188408</v>
      </c>
      <c r="I4830" s="1" t="s">
        <v>26749</v>
      </c>
      <c r="J4830" s="1" t="s">
        <v>26750</v>
      </c>
      <c r="K4830" s="1">
        <v>56</v>
      </c>
      <c r="L4830" s="1"/>
      <c r="M4830" s="4" t="e">
        <f t="shared" si="78"/>
        <v>#N/A</v>
      </c>
      <c r="N4830" t="str">
        <f>LEFT(I4830,N$1)</f>
        <v>FIDELITY</v>
      </c>
      <c r="O4830" s="4" t="str">
        <f>IFERROR(INDEX($B$1968:$B$6893,MATCH($N4830,$F$1968:$F$6893,0),1),0)</f>
        <v>FDBC</v>
      </c>
    </row>
    <row r="4831" spans="1:15" x14ac:dyDescent="0.3">
      <c r="A4831" s="1">
        <v>1353499</v>
      </c>
      <c r="B4831" s="1" t="s">
        <v>17041</v>
      </c>
      <c r="C4831" s="1" t="s">
        <v>17042</v>
      </c>
      <c r="D4831" s="4" t="s">
        <v>41373</v>
      </c>
      <c r="F4831" s="1" t="str">
        <f>LEFT($C4831,$N$1)</f>
        <v>Max Soun</v>
      </c>
      <c r="H4831" s="1">
        <v>299734103</v>
      </c>
      <c r="I4831" s="1" t="s">
        <v>26708</v>
      </c>
      <c r="J4831" s="1" t="s">
        <v>19176</v>
      </c>
      <c r="K4831" s="1">
        <v>56</v>
      </c>
      <c r="L4831" s="1"/>
      <c r="M4831" s="4" t="e">
        <f t="shared" si="78"/>
        <v>#N/A</v>
      </c>
      <c r="N4831" t="str">
        <f>LEFT(I4831,N$1)</f>
        <v>EVELO BI</v>
      </c>
      <c r="O4831" s="4" t="str">
        <f>IFERROR(INDEX($B$1968:$B$6893,MATCH($N4831,$F$1968:$F$6893,0),1),0)</f>
        <v>EVLO</v>
      </c>
    </row>
    <row r="4832" spans="1:15" x14ac:dyDescent="0.3">
      <c r="A4832" s="1">
        <v>1287098</v>
      </c>
      <c r="B4832" s="1" t="s">
        <v>7056</v>
      </c>
      <c r="C4832" s="1" t="s">
        <v>7057</v>
      </c>
      <c r="D4832" s="4" t="s">
        <v>41373</v>
      </c>
      <c r="F4832" s="1" t="str">
        <f>LEFT($C4832,$N$1)</f>
        <v>MAXCYTE,</v>
      </c>
      <c r="H4832" s="1" t="s">
        <v>41437</v>
      </c>
      <c r="I4832" s="1" t="s">
        <v>26707</v>
      </c>
      <c r="J4832" s="1" t="s">
        <v>19176</v>
      </c>
      <c r="K4832" s="1">
        <v>56</v>
      </c>
      <c r="L4832" s="1"/>
      <c r="M4832" s="4" t="e">
        <f t="shared" si="78"/>
        <v>#N/A</v>
      </c>
      <c r="N4832" t="str">
        <f>LEFT(I4832,N$1)</f>
        <v xml:space="preserve">ENLIVEN </v>
      </c>
      <c r="O4832" s="4" t="str">
        <f>IFERROR(INDEX($B$1968:$B$6893,MATCH($N4832,$F$1968:$F$6893,0),1),0)</f>
        <v>ELVN</v>
      </c>
    </row>
    <row r="4833" spans="1:15" x14ac:dyDescent="0.3">
      <c r="A4833" s="1">
        <v>54187</v>
      </c>
      <c r="B4833" s="1" t="s">
        <v>9497</v>
      </c>
      <c r="C4833" s="1" t="s">
        <v>9498</v>
      </c>
      <c r="D4833" s="4" t="s">
        <v>41373</v>
      </c>
      <c r="F4833" s="1" t="str">
        <f>LEFT($C4833,$N$1)</f>
        <v>MAYS J W</v>
      </c>
      <c r="H4833" s="1">
        <v>276317104</v>
      </c>
      <c r="I4833" s="1" t="s">
        <v>9368</v>
      </c>
      <c r="J4833" s="1" t="s">
        <v>23599</v>
      </c>
      <c r="K4833" s="1">
        <v>56</v>
      </c>
      <c r="L4833" s="1"/>
      <c r="M4833" s="4" t="e">
        <f t="shared" si="78"/>
        <v>#N/A</v>
      </c>
      <c r="N4833" t="str">
        <f>LEFT(I4833,N$1)</f>
        <v xml:space="preserve">EASTERN </v>
      </c>
      <c r="O4833" s="4" t="str">
        <f>IFERROR(INDEX($B$1968:$B$6893,MATCH($N4833,$F$1968:$F$6893,0),1),0)</f>
        <v>EML</v>
      </c>
    </row>
    <row r="4834" spans="1:15" x14ac:dyDescent="0.3">
      <c r="A4834" s="1">
        <v>1766368</v>
      </c>
      <c r="B4834" s="1" t="s">
        <v>7630</v>
      </c>
      <c r="C4834" s="1" t="s">
        <v>7631</v>
      </c>
      <c r="D4834" s="4" t="s">
        <v>41373</v>
      </c>
      <c r="F4834" s="1" t="str">
        <f>LEFT($C4834,$N$1)</f>
        <v>Mayville</v>
      </c>
      <c r="H4834" s="1" t="s">
        <v>26733</v>
      </c>
      <c r="I4834" s="1" t="s">
        <v>25311</v>
      </c>
      <c r="J4834" s="1" t="s">
        <v>26340</v>
      </c>
      <c r="K4834" s="1">
        <v>56</v>
      </c>
      <c r="L4834" s="1"/>
      <c r="M4834" s="4" t="e">
        <f t="shared" si="78"/>
        <v>#N/A</v>
      </c>
      <c r="N4834" t="str">
        <f>LEFT(I4834,N$1)</f>
        <v>C5 ACQUI</v>
      </c>
      <c r="O4834" s="4" t="str">
        <f>IFERROR(INDEX($B$1968:$B$6893,MATCH($N4834,$F$1968:$F$6893,0),1),0)</f>
        <v>CXAC</v>
      </c>
    </row>
    <row r="4835" spans="1:15" x14ac:dyDescent="0.3">
      <c r="A4835" s="1">
        <v>814585</v>
      </c>
      <c r="B4835" s="1" t="s">
        <v>7036</v>
      </c>
      <c r="C4835" s="1" t="s">
        <v>7037</v>
      </c>
      <c r="D4835" s="4" t="s">
        <v>41373</v>
      </c>
      <c r="F4835" s="1" t="str">
        <f>LEFT($C4835,$N$1)</f>
        <v>MBIA INC</v>
      </c>
      <c r="H4835" s="1">
        <v>152309100</v>
      </c>
      <c r="I4835" s="1" t="s">
        <v>26692</v>
      </c>
      <c r="J4835" s="1" t="s">
        <v>19382</v>
      </c>
      <c r="K4835" s="1">
        <v>56</v>
      </c>
      <c r="L4835" s="1"/>
      <c r="M4835" s="4" t="e">
        <f t="shared" si="78"/>
        <v>#N/A</v>
      </c>
      <c r="N4835" t="str">
        <f>LEFT(I4835,N$1)</f>
        <v>CENTESSA</v>
      </c>
      <c r="O4835" s="4" t="str">
        <f>IFERROR(INDEX($B$1968:$B$6893,MATCH($N4835,$F$1968:$F$6893,0),1),0)</f>
        <v>CNTA</v>
      </c>
    </row>
    <row r="4836" spans="1:15" x14ac:dyDescent="0.3">
      <c r="A4836" s="1">
        <v>314203</v>
      </c>
      <c r="B4836" s="1" t="s">
        <v>6843</v>
      </c>
      <c r="C4836" s="1" t="s">
        <v>6844</v>
      </c>
      <c r="D4836" s="4" t="s">
        <v>41373</v>
      </c>
      <c r="F4836" s="1" t="str">
        <f>LEFT($C4836,$N$1)</f>
        <v>McEwen M</v>
      </c>
      <c r="H4836" s="1">
        <v>174903104</v>
      </c>
      <c r="I4836" s="1" t="s">
        <v>26701</v>
      </c>
      <c r="J4836" s="1" t="s">
        <v>19176</v>
      </c>
      <c r="K4836" s="1">
        <v>56</v>
      </c>
      <c r="L4836" s="1"/>
      <c r="M4836" s="4" t="e">
        <f t="shared" si="78"/>
        <v>#N/A</v>
      </c>
      <c r="N4836" t="str">
        <f>LEFT(I4836,N$1)</f>
        <v>CITIZENS</v>
      </c>
      <c r="O4836" s="4" t="str">
        <f>IFERROR(INDEX($B$1968:$B$6893,MATCH($N4836,$F$1968:$F$6893,0),1),0)</f>
        <v>CZNC</v>
      </c>
    </row>
    <row r="4837" spans="1:15" x14ac:dyDescent="0.3">
      <c r="A4837" s="1">
        <v>1535079</v>
      </c>
      <c r="B4837" s="1" t="s">
        <v>14735</v>
      </c>
      <c r="C4837" s="1" t="s">
        <v>14736</v>
      </c>
      <c r="D4837" s="4" t="s">
        <v>41373</v>
      </c>
      <c r="F4837" s="1" t="str">
        <f>LEFT($C4837,$N$1)</f>
        <v>MCX Tech</v>
      </c>
      <c r="H4837" s="1" t="s">
        <v>26745</v>
      </c>
      <c r="I4837" s="1" t="s">
        <v>24618</v>
      </c>
      <c r="J4837" s="1" t="s">
        <v>26416</v>
      </c>
      <c r="K4837" s="1">
        <v>56</v>
      </c>
      <c r="L4837" s="1"/>
      <c r="M4837" s="4" t="e">
        <f t="shared" si="78"/>
        <v>#N/A</v>
      </c>
      <c r="N4837" t="str">
        <f>LEFT(I4837,N$1)</f>
        <v>CHURCHIL</v>
      </c>
      <c r="O4837" s="4" t="str">
        <f>IFERROR(INDEX($B$1968:$B$6893,MATCH($N4837,$F$1968:$F$6893,0),1),0)</f>
        <v>CCV</v>
      </c>
    </row>
    <row r="4838" spans="1:15" x14ac:dyDescent="0.3">
      <c r="A4838" s="1">
        <v>1934642</v>
      </c>
      <c r="B4838" s="1" t="s">
        <v>9429</v>
      </c>
      <c r="C4838" s="1" t="s">
        <v>9430</v>
      </c>
      <c r="D4838" s="4" t="s">
        <v>41373</v>
      </c>
      <c r="F4838" s="1" t="str">
        <f>LEFT($C4838,$N$1)</f>
        <v>MDB Capi</v>
      </c>
      <c r="H4838" s="1" t="s">
        <v>26691</v>
      </c>
      <c r="I4838" s="1" t="s">
        <v>11386</v>
      </c>
      <c r="J4838" s="1" t="s">
        <v>19176</v>
      </c>
      <c r="K4838" s="1">
        <v>56</v>
      </c>
      <c r="L4838" s="1"/>
      <c r="M4838" s="4" t="e">
        <f t="shared" si="78"/>
        <v>#N/A</v>
      </c>
      <c r="N4838" t="str">
        <f>LEFT(I4838,N$1)</f>
        <v xml:space="preserve">AIRGAIN </v>
      </c>
      <c r="O4838" s="4" t="str">
        <f>IFERROR(INDEX($B$1968:$B$6893,MATCH($N4838,$F$1968:$F$6893,0),1),0)</f>
        <v>AIRG</v>
      </c>
    </row>
    <row r="4839" spans="1:15" x14ac:dyDescent="0.3">
      <c r="A4839" s="1">
        <v>1741534</v>
      </c>
      <c r="B4839" s="1" t="s">
        <v>12005</v>
      </c>
      <c r="C4839" s="1" t="s">
        <v>12006</v>
      </c>
      <c r="D4839" s="4" t="s">
        <v>41373</v>
      </c>
      <c r="F4839" s="1" t="str">
        <f>LEFT($C4839,$N$1)</f>
        <v>MDJM LTD</v>
      </c>
      <c r="H4839" s="1">
        <v>25072307</v>
      </c>
      <c r="I4839" s="1" t="s">
        <v>22071</v>
      </c>
      <c r="J4839" s="1" t="s">
        <v>26744</v>
      </c>
      <c r="K4839" s="1">
        <v>56</v>
      </c>
      <c r="L4839" s="1"/>
      <c r="M4839" s="4" t="e">
        <f t="shared" si="78"/>
        <v>#N/A</v>
      </c>
      <c r="N4839" t="str">
        <f>LEFT(I4839,N$1)</f>
        <v>AMERICAN</v>
      </c>
      <c r="O4839" s="4" t="str">
        <f>IFERROR(INDEX($B$1968:$B$6893,MATCH($N4839,$F$1968:$F$6893,0),1),0)</f>
        <v>AAT</v>
      </c>
    </row>
    <row r="4840" spans="1:15" x14ac:dyDescent="0.3">
      <c r="A4840" s="1">
        <v>1645108</v>
      </c>
      <c r="B4840" s="1" t="s">
        <v>15317</v>
      </c>
      <c r="C4840" s="1" t="s">
        <v>15318</v>
      </c>
      <c r="D4840" s="4" t="s">
        <v>41373</v>
      </c>
      <c r="F4840" s="1" t="str">
        <f>LEFT($C4840,$N$1)</f>
        <v>MDNA Lif</v>
      </c>
      <c r="H4840" s="1" t="s">
        <v>26695</v>
      </c>
      <c r="I4840" s="1" t="s">
        <v>26696</v>
      </c>
      <c r="J4840" s="1" t="s">
        <v>20939</v>
      </c>
      <c r="K4840" s="1">
        <v>56</v>
      </c>
      <c r="L4840" s="1"/>
      <c r="M4840" s="4" t="e">
        <f t="shared" si="78"/>
        <v>#N/A</v>
      </c>
      <c r="N4840" t="str">
        <f>LEFT(I4840,N$1)</f>
        <v>CF ACQUI</v>
      </c>
      <c r="O4840" s="4">
        <f>IFERROR(INDEX($B$1968:$B$6893,MATCH($N4840,$F$1968:$F$6893,0),1),0)</f>
        <v>0</v>
      </c>
    </row>
    <row r="4841" spans="1:15" x14ac:dyDescent="0.3">
      <c r="A4841" s="1">
        <v>1295514</v>
      </c>
      <c r="B4841" s="1" t="s">
        <v>14339</v>
      </c>
      <c r="C4841" s="1" t="s">
        <v>14340</v>
      </c>
      <c r="D4841" s="4" t="s">
        <v>41373</v>
      </c>
      <c r="F4841" s="1" t="str">
        <f>LEFT($C4841,$N$1)</f>
        <v>MDWerks,</v>
      </c>
      <c r="H4841" s="1">
        <v>184493104</v>
      </c>
      <c r="I4841" s="1" t="s">
        <v>26702</v>
      </c>
      <c r="J4841" s="1" t="s">
        <v>20939</v>
      </c>
      <c r="K4841" s="1">
        <v>56</v>
      </c>
      <c r="L4841" s="1"/>
      <c r="M4841" s="4" t="e">
        <f t="shared" si="78"/>
        <v>#N/A</v>
      </c>
      <c r="N4841" t="str">
        <f>LEFT(I4841,N$1)</f>
        <v>CLEAN EA</v>
      </c>
      <c r="O4841" s="4">
        <f>IFERROR(INDEX($B$1968:$B$6893,MATCH($N4841,$F$1968:$F$6893,0),1),0)</f>
        <v>0</v>
      </c>
    </row>
    <row r="4842" spans="1:15" x14ac:dyDescent="0.3">
      <c r="A4842" s="1">
        <v>1872529</v>
      </c>
      <c r="B4842" s="1" t="s">
        <v>10273</v>
      </c>
      <c r="C4842" s="1" t="s">
        <v>10274</v>
      </c>
      <c r="D4842" s="4" t="s">
        <v>41373</v>
      </c>
      <c r="F4842" s="1" t="str">
        <f>LEFT($C4842,$N$1)</f>
        <v>MDxHealt</v>
      </c>
      <c r="H4842" s="1" t="s">
        <v>26697</v>
      </c>
      <c r="I4842" s="1" t="s">
        <v>26698</v>
      </c>
      <c r="J4842" s="1" t="s">
        <v>20791</v>
      </c>
      <c r="K4842" s="1">
        <v>56</v>
      </c>
      <c r="L4842" s="1"/>
      <c r="M4842" s="4" t="e">
        <f t="shared" si="78"/>
        <v>#N/A</v>
      </c>
      <c r="N4842" t="str">
        <f>LEFT(I4842,N$1)</f>
        <v>CHAIN BR</v>
      </c>
      <c r="O4842" s="4">
        <f>IFERROR(INDEX($B$1968:$B$6893,MATCH($N4842,$F$1968:$F$6893,0),1),0)</f>
        <v>0</v>
      </c>
    </row>
    <row r="4843" spans="1:15" x14ac:dyDescent="0.3">
      <c r="A4843" s="1">
        <v>1905951</v>
      </c>
      <c r="B4843" s="1" t="s">
        <v>15731</v>
      </c>
      <c r="C4843" s="1" t="s">
        <v>15732</v>
      </c>
      <c r="D4843" s="4" t="s">
        <v>41373</v>
      </c>
      <c r="F4843" s="1" t="str">
        <f>LEFT($C4843,$N$1)</f>
        <v>MED EIBY</v>
      </c>
      <c r="H4843" s="1" t="s">
        <v>26703</v>
      </c>
      <c r="I4843" s="1" t="s">
        <v>26704</v>
      </c>
      <c r="J4843" s="1" t="s">
        <v>25010</v>
      </c>
      <c r="K4843" s="1">
        <v>56</v>
      </c>
      <c r="L4843" s="1"/>
      <c r="M4843" s="4" t="e">
        <f t="shared" si="78"/>
        <v>#N/A</v>
      </c>
      <c r="N4843" t="str">
        <f>LEFT(I4843,N$1)</f>
        <v>CONSILIU</v>
      </c>
      <c r="O4843" s="4">
        <f>IFERROR(INDEX($B$1968:$B$6893,MATCH($N4843,$F$1968:$F$6893,0),1),0)</f>
        <v>0</v>
      </c>
    </row>
    <row r="4844" spans="1:15" x14ac:dyDescent="0.3">
      <c r="A4844" s="1">
        <v>1000209</v>
      </c>
      <c r="B4844" s="1" t="s">
        <v>8563</v>
      </c>
      <c r="C4844" s="1" t="s">
        <v>8564</v>
      </c>
      <c r="D4844" s="4" t="s">
        <v>41373</v>
      </c>
      <c r="F4844" s="1" t="str">
        <f>LEFT($C4844,$N$1)</f>
        <v>MEDALLIO</v>
      </c>
      <c r="H4844" s="1" t="s">
        <v>26716</v>
      </c>
      <c r="I4844" s="1" t="s">
        <v>26717</v>
      </c>
      <c r="J4844" s="1" t="s">
        <v>25010</v>
      </c>
      <c r="K4844" s="1">
        <v>56</v>
      </c>
      <c r="L4844" s="1"/>
      <c r="M4844" s="4" t="e">
        <f t="shared" si="78"/>
        <v>#N/A</v>
      </c>
      <c r="N4844" t="str">
        <f>LEFT(I4844,N$1)</f>
        <v>JAGUAR G</v>
      </c>
      <c r="O4844" s="4">
        <f>IFERROR(INDEX($B$1968:$B$6893,MATCH($N4844,$F$1968:$F$6893,0),1),0)</f>
        <v>0</v>
      </c>
    </row>
    <row r="4845" spans="1:15" x14ac:dyDescent="0.3">
      <c r="A4845" s="1">
        <v>1402479</v>
      </c>
      <c r="B4845" s="1" t="s">
        <v>13117</v>
      </c>
      <c r="C4845" s="1" t="s">
        <v>13118</v>
      </c>
      <c r="D4845" s="4" t="s">
        <v>41373</v>
      </c>
      <c r="F4845" s="1" t="str">
        <f>LEFT($C4845,$N$1)</f>
        <v>MedAvail</v>
      </c>
      <c r="H4845" s="1" t="s">
        <v>26693</v>
      </c>
      <c r="I4845" s="1" t="s">
        <v>26694</v>
      </c>
      <c r="J4845" s="1" t="s">
        <v>19176</v>
      </c>
      <c r="K4845" s="1">
        <v>56</v>
      </c>
      <c r="L4845" s="1"/>
      <c r="M4845" s="4" t="e">
        <f t="shared" si="78"/>
        <v>#N/A</v>
      </c>
      <c r="N4845" t="str">
        <f>LEFT(I4845,N$1)</f>
        <v>CEPTON I</v>
      </c>
      <c r="O4845" s="4">
        <f>IFERROR(INDEX($B$1968:$B$6893,MATCH($N4845,$F$1968:$F$6893,0),1),0)</f>
        <v>0</v>
      </c>
    </row>
    <row r="4846" spans="1:15" x14ac:dyDescent="0.3">
      <c r="A4846" s="1">
        <v>1818383</v>
      </c>
      <c r="B4846" s="1" t="s">
        <v>5831</v>
      </c>
      <c r="C4846" s="1" t="s">
        <v>5832</v>
      </c>
      <c r="D4846" s="4" t="s">
        <v>41373</v>
      </c>
      <c r="F4846" s="1" t="str">
        <f>LEFT($C4846,$N$1)</f>
        <v>MediaAlp</v>
      </c>
      <c r="H4846" s="1" t="s">
        <v>26699</v>
      </c>
      <c r="I4846" s="1" t="s">
        <v>26700</v>
      </c>
      <c r="J4846" s="1" t="s">
        <v>19176</v>
      </c>
      <c r="K4846" s="1">
        <v>56</v>
      </c>
      <c r="L4846" s="1"/>
      <c r="M4846" s="4" t="e">
        <f t="shared" si="78"/>
        <v>#N/A</v>
      </c>
      <c r="N4846" t="str">
        <f>LEFT(I4846,N$1)</f>
        <v>CISCO SY</v>
      </c>
      <c r="O4846" s="4">
        <f>IFERROR(INDEX($B$1968:$B$6893,MATCH($N4846,$F$1968:$F$6893,0),1),0)</f>
        <v>0</v>
      </c>
    </row>
    <row r="4847" spans="1:15" x14ac:dyDescent="0.3">
      <c r="A4847" s="1">
        <v>1784254</v>
      </c>
      <c r="B4847" s="1" t="s">
        <v>12343</v>
      </c>
      <c r="C4847" s="1" t="s">
        <v>12344</v>
      </c>
      <c r="D4847" s="4" t="s">
        <v>41373</v>
      </c>
      <c r="F4847" s="1" t="str">
        <f>LEFT($C4847,$N$1)</f>
        <v xml:space="preserve">Mediaco </v>
      </c>
      <c r="H4847" s="1" t="s">
        <v>26728</v>
      </c>
      <c r="I4847" s="1" t="s">
        <v>26729</v>
      </c>
      <c r="J4847" s="1" t="s">
        <v>19176</v>
      </c>
      <c r="K4847" s="1">
        <v>56</v>
      </c>
      <c r="L4847" s="1"/>
      <c r="M4847" s="4" t="e">
        <f t="shared" si="78"/>
        <v>#N/A</v>
      </c>
      <c r="N4847" t="str">
        <f>LEFT(I4847,N$1)</f>
        <v xml:space="preserve">ROTH CH </v>
      </c>
      <c r="O4847" s="4">
        <f>IFERROR(INDEX($B$1968:$B$6893,MATCH($N4847,$F$1968:$F$6893,0),1),0)</f>
        <v>0</v>
      </c>
    </row>
    <row r="4848" spans="1:15" x14ac:dyDescent="0.3">
      <c r="A4848" s="1">
        <v>1728162</v>
      </c>
      <c r="B4848" s="1" t="s">
        <v>15197</v>
      </c>
      <c r="C4848" s="1" t="s">
        <v>15198</v>
      </c>
      <c r="D4848" s="4" t="s">
        <v>41373</v>
      </c>
      <c r="F4848" s="1" t="str">
        <f>LEFT($C4848,$N$1)</f>
        <v xml:space="preserve">Medical </v>
      </c>
      <c r="H4848" s="1" t="s">
        <v>26732</v>
      </c>
      <c r="I4848" s="1" t="s">
        <v>130</v>
      </c>
      <c r="J4848" s="1" t="s">
        <v>19176</v>
      </c>
      <c r="K4848" s="1">
        <v>56</v>
      </c>
      <c r="L4848" s="1"/>
      <c r="M4848" s="4" t="e">
        <f t="shared" si="78"/>
        <v>#N/A</v>
      </c>
      <c r="N4848" t="str">
        <f>LEFT(I4848,N$1)</f>
        <v xml:space="preserve">VERIZON </v>
      </c>
      <c r="O4848" s="4">
        <f>IFERROR(INDEX($B$1968:$B$6893,MATCH($N4848,$F$1968:$F$6893,0),1),0)</f>
        <v>0</v>
      </c>
    </row>
    <row r="4849" spans="1:15" x14ac:dyDescent="0.3">
      <c r="A4849" s="1">
        <v>1827855</v>
      </c>
      <c r="B4849" s="1" t="s">
        <v>16673</v>
      </c>
      <c r="C4849" s="1" t="s">
        <v>16674</v>
      </c>
      <c r="D4849" s="4" t="s">
        <v>41373</v>
      </c>
      <c r="F4849" s="1" t="str">
        <f>LEFT($C4849,$N$1)</f>
        <v>Medicale</v>
      </c>
      <c r="H4849" s="1" t="s">
        <v>26705</v>
      </c>
      <c r="I4849" s="1" t="s">
        <v>26706</v>
      </c>
      <c r="J4849" s="1" t="s">
        <v>23599</v>
      </c>
      <c r="K4849" s="1">
        <v>56</v>
      </c>
      <c r="L4849" s="1"/>
      <c r="M4849" s="4" t="e">
        <f t="shared" si="78"/>
        <v>#N/A</v>
      </c>
      <c r="N4849" t="str">
        <f>LEFT(I4849,N$1)</f>
        <v>DP CAP A</v>
      </c>
      <c r="O4849" s="4">
        <f>IFERROR(INDEX($B$1968:$B$6893,MATCH($N4849,$F$1968:$F$6893,0),1),0)</f>
        <v>0</v>
      </c>
    </row>
    <row r="4850" spans="1:15" x14ac:dyDescent="0.3">
      <c r="A4850" s="1">
        <v>1807983</v>
      </c>
      <c r="B4850" s="1" t="s">
        <v>12105</v>
      </c>
      <c r="C4850" s="1" t="s">
        <v>12106</v>
      </c>
      <c r="D4850" s="4" t="s">
        <v>41373</v>
      </c>
      <c r="F4850" s="1" t="str">
        <f>LEFT($C4850,$N$1)</f>
        <v>Medicenn</v>
      </c>
      <c r="H4850" s="1" t="s">
        <v>41438</v>
      </c>
      <c r="I4850" s="1" t="s">
        <v>26709</v>
      </c>
      <c r="J4850" s="1" t="s">
        <v>23599</v>
      </c>
      <c r="K4850" s="1">
        <v>56</v>
      </c>
      <c r="L4850" s="1"/>
      <c r="M4850" s="4" t="e">
        <f t="shared" si="78"/>
        <v>#N/A</v>
      </c>
      <c r="N4850" t="str">
        <f>LEFT(I4850,N$1)</f>
        <v>FIRST SV</v>
      </c>
      <c r="O4850" s="4">
        <f>IFERROR(INDEX($B$1968:$B$6893,MATCH($N4850,$F$1968:$F$6893,0),1),0)</f>
        <v>0</v>
      </c>
    </row>
    <row r="4851" spans="1:15" x14ac:dyDescent="0.3">
      <c r="A4851" s="1">
        <v>1622879</v>
      </c>
      <c r="B4851" s="1" t="s">
        <v>10857</v>
      </c>
      <c r="C4851" s="1" t="s">
        <v>10858</v>
      </c>
      <c r="D4851" s="4" t="s">
        <v>41373</v>
      </c>
      <c r="F4851" s="1" t="str">
        <f>LEFT($C4851,$N$1)</f>
        <v>Medicine</v>
      </c>
      <c r="H4851" s="1" t="s">
        <v>26746</v>
      </c>
      <c r="I4851" s="1" t="s">
        <v>26747</v>
      </c>
      <c r="J4851" s="1" t="s">
        <v>26748</v>
      </c>
      <c r="K4851" s="1">
        <v>56</v>
      </c>
      <c r="L4851" s="1"/>
      <c r="M4851" s="4" t="e">
        <f t="shared" si="78"/>
        <v>#N/A</v>
      </c>
      <c r="N4851" t="str">
        <f>LEFT(I4851,N$1)</f>
        <v>ESGEN AC</v>
      </c>
      <c r="O4851" s="4">
        <f>IFERROR(INDEX($B$1968:$B$6893,MATCH($N4851,$F$1968:$F$6893,0),1),0)</f>
        <v>0</v>
      </c>
    </row>
    <row r="4852" spans="1:15" x14ac:dyDescent="0.3">
      <c r="A4852" s="1">
        <v>1226616</v>
      </c>
      <c r="B4852" s="1" t="s">
        <v>9549</v>
      </c>
      <c r="C4852" s="1" t="s">
        <v>9550</v>
      </c>
      <c r="D4852" s="4" t="s">
        <v>41373</v>
      </c>
      <c r="F4852" s="1" t="str">
        <f>LEFT($C4852,$N$1)</f>
        <v>MEDICINO</v>
      </c>
      <c r="H4852" s="1" t="s">
        <v>26756</v>
      </c>
      <c r="I4852" s="1" t="s">
        <v>23524</v>
      </c>
      <c r="J4852" s="1" t="s">
        <v>25645</v>
      </c>
      <c r="K4852" s="1">
        <v>56</v>
      </c>
      <c r="L4852" s="1"/>
      <c r="M4852" s="4" t="e">
        <f t="shared" si="78"/>
        <v>#N/A</v>
      </c>
      <c r="N4852" t="str">
        <f>LEFT(I4852,N$1)</f>
        <v>INNOVATO</v>
      </c>
      <c r="O4852" s="4">
        <f>IFERROR(INDEX($B$1968:$B$6893,MATCH($N4852,$F$1968:$F$6893,0),1),0)</f>
        <v>0</v>
      </c>
    </row>
    <row r="4853" spans="1:15" x14ac:dyDescent="0.3">
      <c r="A4853" s="1">
        <v>1918694</v>
      </c>
      <c r="B4853" s="1" t="s">
        <v>18707</v>
      </c>
      <c r="C4853" s="1" t="s">
        <v>18708</v>
      </c>
      <c r="D4853" s="4" t="s">
        <v>41373</v>
      </c>
      <c r="F4853" s="1" t="str">
        <f>LEFT($C4853,$N$1)</f>
        <v>Medies</v>
      </c>
      <c r="H4853" s="1" t="s">
        <v>26754</v>
      </c>
      <c r="I4853" s="1" t="s">
        <v>23524</v>
      </c>
      <c r="J4853" s="1" t="s">
        <v>26755</v>
      </c>
      <c r="K4853" s="1">
        <v>56</v>
      </c>
      <c r="L4853" s="1"/>
      <c r="M4853" s="4" t="e">
        <f t="shared" si="78"/>
        <v>#N/A</v>
      </c>
      <c r="N4853" t="str">
        <f>LEFT(I4853,N$1)</f>
        <v>INNOVATO</v>
      </c>
      <c r="O4853" s="4">
        <f>IFERROR(INDEX($B$1968:$B$6893,MATCH($N4853,$F$1968:$F$6893,0),1),0)</f>
        <v>0</v>
      </c>
    </row>
    <row r="4854" spans="1:15" x14ac:dyDescent="0.3">
      <c r="A4854" s="1">
        <v>1618500</v>
      </c>
      <c r="B4854" s="1" t="s">
        <v>13451</v>
      </c>
      <c r="C4854" s="1" t="s">
        <v>13452</v>
      </c>
      <c r="D4854" s="4" t="s">
        <v>41373</v>
      </c>
      <c r="F4854" s="1" t="str">
        <f>LEFT($C4854,$N$1)</f>
        <v xml:space="preserve">Medigus </v>
      </c>
      <c r="H4854" s="1" t="s">
        <v>26757</v>
      </c>
      <c r="I4854" s="1" t="s">
        <v>23524</v>
      </c>
      <c r="J4854" s="1" t="s">
        <v>26531</v>
      </c>
      <c r="K4854" s="1">
        <v>56</v>
      </c>
      <c r="L4854" s="1"/>
      <c r="M4854" s="4" t="e">
        <f t="shared" si="78"/>
        <v>#N/A</v>
      </c>
      <c r="N4854" t="str">
        <f>LEFT(I4854,N$1)</f>
        <v>INNOVATO</v>
      </c>
      <c r="O4854" s="4">
        <f>IFERROR(INDEX($B$1968:$B$6893,MATCH($N4854,$F$1968:$F$6893,0),1),0)</f>
        <v>0</v>
      </c>
    </row>
    <row r="4855" spans="1:15" x14ac:dyDescent="0.3">
      <c r="A4855" s="1">
        <v>1931055</v>
      </c>
      <c r="B4855" s="1" t="s">
        <v>19128</v>
      </c>
      <c r="C4855" s="1" t="s">
        <v>19129</v>
      </c>
      <c r="D4855" s="4" t="s">
        <v>41373</v>
      </c>
      <c r="F4855" s="1" t="str">
        <f>LEFT($C4855,$N$1)</f>
        <v>Medinote</v>
      </c>
      <c r="H4855" s="1" t="s">
        <v>26761</v>
      </c>
      <c r="I4855" s="1" t="s">
        <v>26762</v>
      </c>
      <c r="J4855" s="1" t="s">
        <v>26763</v>
      </c>
      <c r="K4855" s="1">
        <v>56</v>
      </c>
      <c r="L4855" s="1"/>
      <c r="M4855" s="4" t="e">
        <f t="shared" si="78"/>
        <v>#N/A</v>
      </c>
      <c r="N4855" t="str">
        <f>LEFT(I4855,N$1)</f>
        <v>TMT ACQU</v>
      </c>
      <c r="O4855" s="4">
        <f>IFERROR(INDEX($B$1968:$B$6893,MATCH($N4855,$F$1968:$F$6893,0),1),0)</f>
        <v>0</v>
      </c>
    </row>
    <row r="4856" spans="1:15" x14ac:dyDescent="0.3">
      <c r="A4856" s="1">
        <v>1819704</v>
      </c>
      <c r="B4856" s="1" t="s">
        <v>11655</v>
      </c>
      <c r="C4856" s="1" t="s">
        <v>11656</v>
      </c>
      <c r="D4856" s="4" t="s">
        <v>41373</v>
      </c>
      <c r="F4856" s="1" t="str">
        <f>LEFT($C4856,$N$1)</f>
        <v xml:space="preserve">Medirom </v>
      </c>
      <c r="H4856" s="1" t="s">
        <v>26759</v>
      </c>
      <c r="I4856" s="1" t="s">
        <v>19825</v>
      </c>
      <c r="J4856" s="1" t="s">
        <v>26760</v>
      </c>
      <c r="K4856" s="1">
        <v>56</v>
      </c>
      <c r="L4856" s="1"/>
      <c r="M4856" s="4" t="e">
        <f t="shared" si="78"/>
        <v>#N/A</v>
      </c>
      <c r="N4856" t="str">
        <f>LEFT(I4856,N$1)</f>
        <v>NISOURCE</v>
      </c>
      <c r="O4856" s="4">
        <f>IFERROR(INDEX($B$1968:$B$6893,MATCH($N4856,$F$1968:$F$6893,0),1),0)</f>
        <v>0</v>
      </c>
    </row>
    <row r="4857" spans="1:15" x14ac:dyDescent="0.3">
      <c r="A4857" s="1">
        <v>1593984</v>
      </c>
      <c r="B4857" s="1" t="s">
        <v>10041</v>
      </c>
      <c r="C4857" s="1" t="s">
        <v>10042</v>
      </c>
      <c r="D4857" s="4" t="s">
        <v>41373</v>
      </c>
      <c r="F4857" s="1" t="str">
        <f>LEFT($C4857,$N$1)</f>
        <v>MediWoun</v>
      </c>
      <c r="H4857" s="1" t="s">
        <v>26743</v>
      </c>
      <c r="I4857" s="1" t="s">
        <v>19417</v>
      </c>
      <c r="J4857" s="1" t="s">
        <v>24468</v>
      </c>
      <c r="K4857" s="1">
        <v>56</v>
      </c>
      <c r="L4857" s="1"/>
      <c r="M4857" s="4" t="e">
        <f t="shared" si="78"/>
        <v>#N/A</v>
      </c>
      <c r="N4857" t="str">
        <f>LEFT(I4857,N$1)</f>
        <v>BLOCK IN</v>
      </c>
      <c r="O4857" s="4">
        <f>IFERROR(INDEX($B$1968:$B$6893,MATCH($N4857,$F$1968:$F$6893,0),1),0)</f>
        <v>0</v>
      </c>
    </row>
    <row r="4858" spans="1:15" x14ac:dyDescent="0.3">
      <c r="A4858" s="1">
        <v>1620704</v>
      </c>
      <c r="B4858" s="1" t="s">
        <v>15487</v>
      </c>
      <c r="C4858" s="1" t="s">
        <v>15488</v>
      </c>
      <c r="D4858" s="4" t="s">
        <v>41373</v>
      </c>
      <c r="F4858" s="1" t="str">
        <f>LEFT($C4858,$N$1)</f>
        <v>MED-X, I</v>
      </c>
      <c r="H4858" s="1" t="s">
        <v>26740</v>
      </c>
      <c r="I4858" s="1" t="s">
        <v>26741</v>
      </c>
      <c r="J4858" s="1" t="s">
        <v>26742</v>
      </c>
      <c r="K4858" s="1">
        <v>56</v>
      </c>
      <c r="L4858" s="1"/>
      <c r="M4858" s="4" t="e">
        <f t="shared" si="78"/>
        <v>#N/A</v>
      </c>
      <c r="N4858" t="str">
        <f>LEFT(I4858,N$1)</f>
        <v>ONYX ACQ</v>
      </c>
      <c r="O4858" s="4">
        <f>IFERROR(INDEX($B$1968:$B$6893,MATCH($N4858,$F$1968:$F$6893,0),1),0)</f>
        <v>0</v>
      </c>
    </row>
    <row r="4859" spans="1:15" x14ac:dyDescent="0.3">
      <c r="A4859" s="1">
        <v>1036848</v>
      </c>
      <c r="B4859" s="1" t="s">
        <v>11613</v>
      </c>
      <c r="C4859" s="1" t="s">
        <v>11614</v>
      </c>
      <c r="D4859" s="4" t="s">
        <v>41373</v>
      </c>
      <c r="F4859" s="1" t="str">
        <f>LEFT($C4859,$N$1)</f>
        <v>Mega Mat</v>
      </c>
      <c r="H4859" s="1" t="s">
        <v>26737</v>
      </c>
      <c r="I4859" s="1" t="s">
        <v>25116</v>
      </c>
      <c r="J4859" s="1" t="s">
        <v>26665</v>
      </c>
      <c r="K4859" s="1">
        <v>56</v>
      </c>
      <c r="L4859" s="1"/>
      <c r="M4859" s="4" t="e">
        <f t="shared" si="78"/>
        <v>#N/A</v>
      </c>
      <c r="N4859" t="str">
        <f>LEFT(I4859,N$1)</f>
        <v>MOTIVE C</v>
      </c>
      <c r="O4859" s="4">
        <f>IFERROR(INDEX($B$1968:$B$6893,MATCH($N4859,$F$1968:$F$6893,0),1),0)</f>
        <v>0</v>
      </c>
    </row>
    <row r="4860" spans="1:15" x14ac:dyDescent="0.3">
      <c r="A4860" s="1">
        <v>1262104</v>
      </c>
      <c r="B4860" s="1" t="s">
        <v>10883</v>
      </c>
      <c r="C4860" s="1" t="s">
        <v>10884</v>
      </c>
      <c r="D4860" s="4" t="s">
        <v>41373</v>
      </c>
      <c r="F4860" s="1" t="str">
        <f>LEFT($C4860,$N$1)</f>
        <v>MEI Phar</v>
      </c>
      <c r="H4860" s="1" t="s">
        <v>26764</v>
      </c>
      <c r="I4860" s="1" t="s">
        <v>26765</v>
      </c>
      <c r="J4860" s="1" t="s">
        <v>19275</v>
      </c>
      <c r="K4860" s="1">
        <v>55</v>
      </c>
      <c r="L4860" s="1"/>
      <c r="M4860" s="4" t="e">
        <f t="shared" si="78"/>
        <v>#N/A</v>
      </c>
      <c r="N4860" t="str">
        <f>LEFT(I4860,N$1)</f>
        <v>ALKALINE</v>
      </c>
      <c r="O4860" s="4" t="str">
        <f>IFERROR(INDEX($B$1968:$B$6893,MATCH($N4860,$F$1968:$F$6893,0),1),0)</f>
        <v>WTER</v>
      </c>
    </row>
    <row r="4861" spans="1:15" x14ac:dyDescent="0.3">
      <c r="A4861" s="1">
        <v>1835615</v>
      </c>
      <c r="B4861" s="1" t="s">
        <v>10851</v>
      </c>
      <c r="C4861" s="1" t="s">
        <v>10852</v>
      </c>
      <c r="D4861" s="4" t="s">
        <v>41373</v>
      </c>
      <c r="F4861" s="1" t="str">
        <f>LEFT($C4861,$N$1)</f>
        <v>Meihua I</v>
      </c>
      <c r="H4861" s="1" t="s">
        <v>26795</v>
      </c>
      <c r="I4861" s="1" t="s">
        <v>26796</v>
      </c>
      <c r="J4861" s="1" t="s">
        <v>23599</v>
      </c>
      <c r="K4861" s="1">
        <v>55</v>
      </c>
      <c r="L4861" s="1"/>
      <c r="M4861" s="4" t="e">
        <f t="shared" si="78"/>
        <v>#N/A</v>
      </c>
      <c r="N4861" t="str">
        <f>LEFT(I4861,N$1)</f>
        <v>VAXXINIT</v>
      </c>
      <c r="O4861" s="4" t="str">
        <f>IFERROR(INDEX($B$1968:$B$6893,MATCH($N4861,$F$1968:$F$6893,0),1),0)</f>
        <v>VAXX</v>
      </c>
    </row>
    <row r="4862" spans="1:15" x14ac:dyDescent="0.3">
      <c r="A4862" s="1">
        <v>1735438</v>
      </c>
      <c r="B4862" s="1" t="s">
        <v>7852</v>
      </c>
      <c r="C4862" s="1" t="s">
        <v>7853</v>
      </c>
      <c r="D4862" s="4" t="s">
        <v>41373</v>
      </c>
      <c r="F4862" s="1" t="str">
        <f>LEFT($C4862,$N$1)</f>
        <v>MeiraGTx</v>
      </c>
      <c r="H4862" s="1" t="s">
        <v>26791</v>
      </c>
      <c r="I4862" s="1" t="s">
        <v>26792</v>
      </c>
      <c r="J4862" s="1" t="s">
        <v>19176</v>
      </c>
      <c r="K4862" s="1">
        <v>55</v>
      </c>
      <c r="L4862" s="1"/>
      <c r="M4862" s="4" t="e">
        <f t="shared" si="78"/>
        <v>#N/A</v>
      </c>
      <c r="N4862" t="str">
        <f>LEFT(I4862,N$1)</f>
        <v>PROPHASE</v>
      </c>
      <c r="O4862" s="4" t="str">
        <f>IFERROR(INDEX($B$1968:$B$6893,MATCH($N4862,$F$1968:$F$6893,0),1),0)</f>
        <v>PRPH</v>
      </c>
    </row>
    <row r="4863" spans="1:15" x14ac:dyDescent="0.3">
      <c r="A4863" s="1">
        <v>1787803</v>
      </c>
      <c r="B4863" s="1" t="s">
        <v>12891</v>
      </c>
      <c r="C4863" s="1" t="s">
        <v>12892</v>
      </c>
      <c r="D4863" s="4" t="s">
        <v>41373</v>
      </c>
      <c r="F4863" s="1" t="str">
        <f>LEFT($C4863,$N$1)</f>
        <v>Meiwu Te</v>
      </c>
      <c r="H4863" s="1" t="s">
        <v>26799</v>
      </c>
      <c r="I4863" s="1" t="s">
        <v>25740</v>
      </c>
      <c r="J4863" s="1" t="s">
        <v>19176</v>
      </c>
      <c r="K4863" s="1">
        <v>55</v>
      </c>
      <c r="L4863" s="1"/>
      <c r="M4863" s="4" t="e">
        <f t="shared" si="78"/>
        <v>#N/A</v>
      </c>
      <c r="N4863" t="str">
        <f>LEFT(I4863,N$1)</f>
        <v xml:space="preserve">Western </v>
      </c>
      <c r="O4863" s="4" t="str">
        <f>IFERROR(INDEX($B$1968:$B$6893,MATCH($N4863,$F$1968:$F$6893,0),1),0)</f>
        <v>WDI</v>
      </c>
    </row>
    <row r="4864" spans="1:15" x14ac:dyDescent="0.3">
      <c r="A4864" s="1">
        <v>1599117</v>
      </c>
      <c r="B4864" s="1" t="s">
        <v>14245</v>
      </c>
      <c r="C4864" s="1" t="s">
        <v>14246</v>
      </c>
      <c r="D4864" s="4" t="s">
        <v>41373</v>
      </c>
      <c r="F4864" s="1" t="str">
        <f>LEFT($C4864,$N$1)</f>
        <v>Mentor C</v>
      </c>
      <c r="H4864" s="1" t="s">
        <v>26784</v>
      </c>
      <c r="I4864" s="1" t="s">
        <v>26785</v>
      </c>
      <c r="J4864" s="1" t="s">
        <v>19176</v>
      </c>
      <c r="K4864" s="1">
        <v>55</v>
      </c>
      <c r="L4864" s="1"/>
      <c r="M4864" s="4" t="e">
        <f t="shared" si="78"/>
        <v>#N/A</v>
      </c>
      <c r="N4864" t="str">
        <f>LEFT(I4864,N$1)</f>
        <v>LIPOCINE</v>
      </c>
      <c r="O4864" s="4" t="str">
        <f>IFERROR(INDEX($B$1968:$B$6893,MATCH($N4864,$F$1968:$F$6893,0),1),0)</f>
        <v>LPCN</v>
      </c>
    </row>
    <row r="4865" spans="1:15" x14ac:dyDescent="0.3">
      <c r="A4865" s="1">
        <v>1042729</v>
      </c>
      <c r="B4865" s="1" t="s">
        <v>6227</v>
      </c>
      <c r="C4865" s="1" t="s">
        <v>6228</v>
      </c>
      <c r="D4865" s="4" t="s">
        <v>41373</v>
      </c>
      <c r="F4865" s="1" t="str">
        <f>LEFT($C4865,$N$1)</f>
        <v>MERCANTI</v>
      </c>
      <c r="H4865" s="1">
        <v>562803106</v>
      </c>
      <c r="I4865" s="1" t="s">
        <v>26786</v>
      </c>
      <c r="J4865" s="1" t="s">
        <v>19176</v>
      </c>
      <c r="K4865" s="1">
        <v>55</v>
      </c>
      <c r="L4865" s="1"/>
      <c r="M4865" s="4" t="e">
        <f t="shared" si="78"/>
        <v>#N/A</v>
      </c>
      <c r="N4865" t="str">
        <f>LEFT(I4865,N$1)</f>
        <v>MANHATTA</v>
      </c>
      <c r="O4865" s="4" t="str">
        <f>IFERROR(INDEX($B$1968:$B$6893,MATCH($N4865,$F$1968:$F$6893,0),1),0)</f>
        <v>LOAN</v>
      </c>
    </row>
    <row r="4866" spans="1:15" x14ac:dyDescent="0.3">
      <c r="A4866" s="1">
        <v>1967306</v>
      </c>
      <c r="B4866" s="1" t="s">
        <v>15261</v>
      </c>
      <c r="C4866" s="1" t="s">
        <v>15262</v>
      </c>
      <c r="D4866" s="4" t="s">
        <v>41373</v>
      </c>
      <c r="F4866" s="1" t="str">
        <f>LEFT($C4866,$N$1)</f>
        <v>Mercer B</v>
      </c>
      <c r="H4866" s="1" t="s">
        <v>26787</v>
      </c>
      <c r="I4866" s="1" t="s">
        <v>26788</v>
      </c>
      <c r="J4866" s="1" t="s">
        <v>19176</v>
      </c>
      <c r="K4866" s="1">
        <v>55</v>
      </c>
      <c r="L4866" s="1"/>
      <c r="M4866" s="4" t="e">
        <f t="shared" ref="M4866:M4929" si="79">MATCH(L4866,$B:$B,0)</f>
        <v>#N/A</v>
      </c>
      <c r="N4866" t="str">
        <f>LEFT(I4866,N$1)</f>
        <v>NUVEEN C</v>
      </c>
      <c r="O4866" s="4" t="str">
        <f>IFERROR(INDEX($B$1968:$B$6893,MATCH($N4866,$F$1968:$F$6893,0),1),0)</f>
        <v>NKX</v>
      </c>
    </row>
    <row r="4867" spans="1:15" x14ac:dyDescent="0.3">
      <c r="A4867" s="1">
        <v>1333274</v>
      </c>
      <c r="B4867" s="1" t="s">
        <v>5969</v>
      </c>
      <c r="C4867" s="1" t="s">
        <v>5970</v>
      </c>
      <c r="D4867" s="4" t="s">
        <v>41373</v>
      </c>
      <c r="F4867" s="1" t="str">
        <f>LEFT($C4867,$N$1)</f>
        <v>MERCER I</v>
      </c>
      <c r="H4867" s="1">
        <v>254604101</v>
      </c>
      <c r="I4867" s="1" t="s">
        <v>26776</v>
      </c>
      <c r="J4867" s="1" t="s">
        <v>25811</v>
      </c>
      <c r="K4867" s="1">
        <v>55</v>
      </c>
      <c r="L4867" s="1"/>
      <c r="M4867" s="4" t="e">
        <f t="shared" si="79"/>
        <v>#N/A</v>
      </c>
      <c r="N4867" t="str">
        <f>LEFT(I4867,N$1)</f>
        <v>DISC MED</v>
      </c>
      <c r="O4867" s="4" t="str">
        <f>IFERROR(INDEX($B$1968:$B$6893,MATCH($N4867,$F$1968:$F$6893,0),1),0)</f>
        <v>IRON</v>
      </c>
    </row>
    <row r="4868" spans="1:15" x14ac:dyDescent="0.3">
      <c r="A4868" s="1">
        <v>1527762</v>
      </c>
      <c r="B4868" s="1" t="s">
        <v>10665</v>
      </c>
      <c r="C4868" s="1" t="s">
        <v>10666</v>
      </c>
      <c r="D4868" s="4" t="s">
        <v>41373</v>
      </c>
      <c r="F4868" s="1" t="str">
        <f>LEFT($C4868,$N$1)</f>
        <v>Mercurit</v>
      </c>
      <c r="H4868" s="1" t="s">
        <v>26797</v>
      </c>
      <c r="I4868" s="1" t="s">
        <v>26798</v>
      </c>
      <c r="J4868" s="1" t="s">
        <v>19176</v>
      </c>
      <c r="K4868" s="1">
        <v>55</v>
      </c>
      <c r="L4868" s="1"/>
      <c r="M4868" s="4" t="e">
        <f t="shared" si="79"/>
        <v>#N/A</v>
      </c>
      <c r="N4868" t="str">
        <f>LEFT(I4868,N$1)</f>
        <v>VOYA INF</v>
      </c>
      <c r="O4868" s="4" t="str">
        <f>IFERROR(INDEX($B$1968:$B$6893,MATCH($N4868,$F$1968:$F$6893,0),1),0)</f>
        <v>IDE</v>
      </c>
    </row>
    <row r="4869" spans="1:15" x14ac:dyDescent="0.3">
      <c r="A4869" s="1">
        <v>1719714</v>
      </c>
      <c r="B4869" s="1" t="s">
        <v>7492</v>
      </c>
      <c r="C4869" s="1" t="s">
        <v>7493</v>
      </c>
      <c r="D4869" s="4" t="s">
        <v>41373</v>
      </c>
      <c r="F4869" s="1" t="str">
        <f>LEFT($C4869,$N$1)</f>
        <v>Mereo Bi</v>
      </c>
      <c r="H4869" s="1">
        <v>39587209</v>
      </c>
      <c r="I4869" s="1" t="s">
        <v>26768</v>
      </c>
      <c r="J4869" s="1" t="s">
        <v>23599</v>
      </c>
      <c r="K4869" s="1">
        <v>55</v>
      </c>
      <c r="L4869" s="1"/>
      <c r="M4869" s="4" t="e">
        <f t="shared" si="79"/>
        <v>#N/A</v>
      </c>
      <c r="N4869" t="str">
        <f>LEFT(I4869,N$1)</f>
        <v>ARCIMOTO</v>
      </c>
      <c r="O4869" s="4" t="str">
        <f>IFERROR(INDEX($B$1968:$B$6893,MATCH($N4869,$F$1968:$F$6893,0),1),0)</f>
        <v>FUV</v>
      </c>
    </row>
    <row r="4870" spans="1:15" x14ac:dyDescent="0.3">
      <c r="A4870" s="1">
        <v>1750735</v>
      </c>
      <c r="B4870" s="1" t="s">
        <v>9333</v>
      </c>
      <c r="C4870" s="1" t="s">
        <v>9334</v>
      </c>
      <c r="D4870" s="4" t="s">
        <v>41373</v>
      </c>
      <c r="F4870" s="1" t="str">
        <f>LEFT($C4870,$N$1)</f>
        <v>Meridian</v>
      </c>
      <c r="H4870" s="1" t="s">
        <v>26814</v>
      </c>
      <c r="I4870" s="1" t="s">
        <v>20512</v>
      </c>
      <c r="J4870" s="1" t="s">
        <v>26815</v>
      </c>
      <c r="K4870" s="1">
        <v>55</v>
      </c>
      <c r="L4870" s="1"/>
      <c r="M4870" s="4" t="e">
        <f t="shared" si="79"/>
        <v>#N/A</v>
      </c>
      <c r="N4870" t="str">
        <f>LEFT(I4870,N$1)</f>
        <v>FIRST TR</v>
      </c>
      <c r="O4870" s="4" t="str">
        <f>IFERROR(INDEX($B$1968:$B$6893,MATCH($N4870,$F$1968:$F$6893,0),1),0)</f>
        <v>FDEU</v>
      </c>
    </row>
    <row r="4871" spans="1:15" x14ac:dyDescent="0.3">
      <c r="A4871" s="1">
        <v>1834494</v>
      </c>
      <c r="B4871" s="1" t="s">
        <v>4438</v>
      </c>
      <c r="C4871" s="1" t="s">
        <v>4439</v>
      </c>
      <c r="D4871" s="4" t="s">
        <v>41373</v>
      </c>
      <c r="F4871" s="1" t="str">
        <f>LEFT($C4871,$N$1)</f>
        <v>Meridian</v>
      </c>
      <c r="H4871" s="1" t="s">
        <v>26812</v>
      </c>
      <c r="I4871" s="1" t="s">
        <v>26203</v>
      </c>
      <c r="J4871" s="1" t="s">
        <v>26813</v>
      </c>
      <c r="K4871" s="1">
        <v>55</v>
      </c>
      <c r="L4871" s="1"/>
      <c r="M4871" s="4" t="e">
        <f t="shared" si="79"/>
        <v>#N/A</v>
      </c>
      <c r="N4871" t="str">
        <f>LEFT(I4871,N$1)</f>
        <v>ENTERPRI</v>
      </c>
      <c r="O4871" s="4" t="str">
        <f>IFERROR(INDEX($B$1968:$B$6893,MATCH($N4871,$F$1968:$F$6893,0),1),0)</f>
        <v>EBTC</v>
      </c>
    </row>
    <row r="4872" spans="1:15" x14ac:dyDescent="0.3">
      <c r="A4872" s="1">
        <v>1267332</v>
      </c>
      <c r="B4872" s="1" t="s">
        <v>15493</v>
      </c>
      <c r="C4872" s="1" t="s">
        <v>15494</v>
      </c>
      <c r="D4872" s="4" t="s">
        <v>41373</v>
      </c>
      <c r="F4872" s="1" t="str">
        <f>LEFT($C4872,$N$1)</f>
        <v xml:space="preserve">MERRILL </v>
      </c>
      <c r="H4872" s="1">
        <v>230215105</v>
      </c>
      <c r="I4872" s="1" t="s">
        <v>26775</v>
      </c>
      <c r="J4872" s="1" t="s">
        <v>19176</v>
      </c>
      <c r="K4872" s="1">
        <v>55</v>
      </c>
      <c r="L4872" s="1"/>
      <c r="M4872" s="4" t="e">
        <f t="shared" si="79"/>
        <v>#N/A</v>
      </c>
      <c r="N4872" t="str">
        <f>LEFT(I4872,N$1)</f>
        <v>CULP INC</v>
      </c>
      <c r="O4872" s="4" t="str">
        <f>IFERROR(INDEX($B$1968:$B$6893,MATCH($N4872,$F$1968:$F$6893,0),1),0)</f>
        <v>CULP</v>
      </c>
    </row>
    <row r="4873" spans="1:15" x14ac:dyDescent="0.3">
      <c r="A4873" s="1">
        <v>1274792</v>
      </c>
      <c r="B4873" s="1" t="s">
        <v>8278</v>
      </c>
      <c r="C4873" s="1" t="s">
        <v>8279</v>
      </c>
      <c r="D4873" s="4" t="s">
        <v>41373</v>
      </c>
      <c r="F4873" s="1" t="str">
        <f>LEFT($C4873,$N$1)</f>
        <v>MERRIMAC</v>
      </c>
      <c r="H4873" s="1" t="s">
        <v>26773</v>
      </c>
      <c r="I4873" s="1" t="s">
        <v>26774</v>
      </c>
      <c r="J4873" s="1" t="s">
        <v>19176</v>
      </c>
      <c r="K4873" s="1">
        <v>55</v>
      </c>
      <c r="L4873" s="1"/>
      <c r="M4873" s="4" t="e">
        <f t="shared" si="79"/>
        <v>#N/A</v>
      </c>
      <c r="N4873" t="str">
        <f>LEFT(I4873,N$1)</f>
        <v xml:space="preserve">COHEN &amp; </v>
      </c>
      <c r="O4873" s="4" t="str">
        <f>IFERROR(INDEX($B$1968:$B$6893,MATCH($N4873,$F$1968:$F$6893,0),1),0)</f>
        <v>COHN</v>
      </c>
    </row>
    <row r="4874" spans="1:15" x14ac:dyDescent="0.3">
      <c r="A4874" s="1">
        <v>1442836</v>
      </c>
      <c r="B4874" s="1" t="s">
        <v>8284</v>
      </c>
      <c r="C4874" s="1" t="s">
        <v>8285</v>
      </c>
      <c r="D4874" s="4" t="s">
        <v>41373</v>
      </c>
      <c r="F4874" s="1" t="str">
        <f>LEFT($C4874,$N$1)</f>
        <v xml:space="preserve">Mersana </v>
      </c>
      <c r="H4874" s="1" t="s">
        <v>26771</v>
      </c>
      <c r="I4874" s="1" t="s">
        <v>26772</v>
      </c>
      <c r="J4874" s="1" t="s">
        <v>23599</v>
      </c>
      <c r="K4874" s="1">
        <v>55</v>
      </c>
      <c r="L4874" s="1"/>
      <c r="M4874" s="4" t="e">
        <f t="shared" si="79"/>
        <v>#N/A</v>
      </c>
      <c r="N4874" t="str">
        <f>LEFT(I4874,N$1)</f>
        <v>CALEDONI</v>
      </c>
      <c r="O4874" s="4" t="str">
        <f>IFERROR(INDEX($B$1968:$B$6893,MATCH($N4874,$F$1968:$F$6893,0),1),0)</f>
        <v>CMCL</v>
      </c>
    </row>
    <row r="4875" spans="1:15" x14ac:dyDescent="0.3">
      <c r="A4875" s="1">
        <v>1651311</v>
      </c>
      <c r="B4875" s="1" t="s">
        <v>4626</v>
      </c>
      <c r="C4875" s="1" t="s">
        <v>4627</v>
      </c>
      <c r="D4875" s="4" t="s">
        <v>41373</v>
      </c>
      <c r="F4875" s="1" t="str">
        <f>LEFT($C4875,$N$1)</f>
        <v>Merus N.</v>
      </c>
      <c r="H4875" s="1" t="s">
        <v>26789</v>
      </c>
      <c r="I4875" s="1" t="s">
        <v>26790</v>
      </c>
      <c r="J4875" s="1" t="s">
        <v>19176</v>
      </c>
      <c r="K4875" s="1">
        <v>55</v>
      </c>
      <c r="L4875" s="1"/>
      <c r="M4875" s="4" t="e">
        <f t="shared" si="79"/>
        <v>#N/A</v>
      </c>
      <c r="N4875" t="str">
        <f>LEFT(I4875,N$1)</f>
        <v>NUVEEN S</v>
      </c>
      <c r="O4875" s="4" t="str">
        <f>IFERROR(INDEX($B$1968:$B$6893,MATCH($N4875,$F$1968:$F$6893,0),1),0)</f>
        <v>BXMX</v>
      </c>
    </row>
    <row r="4876" spans="1:15" x14ac:dyDescent="0.3">
      <c r="A4876" s="1">
        <v>810332</v>
      </c>
      <c r="B4876" s="1" t="s">
        <v>11739</v>
      </c>
      <c r="C4876" s="1" t="s">
        <v>11740</v>
      </c>
      <c r="D4876" s="4" t="s">
        <v>41373</v>
      </c>
      <c r="F4876" s="1" t="str">
        <f>LEFT($C4876,$N$1)</f>
        <v>MESA AIR</v>
      </c>
      <c r="H4876" s="1" t="s">
        <v>26769</v>
      </c>
      <c r="I4876" s="1" t="s">
        <v>26770</v>
      </c>
      <c r="J4876" s="1" t="s">
        <v>19176</v>
      </c>
      <c r="K4876" s="1">
        <v>55</v>
      </c>
      <c r="L4876" s="1"/>
      <c r="M4876" s="4" t="e">
        <f t="shared" si="79"/>
        <v>#N/A</v>
      </c>
      <c r="N4876" t="str">
        <f>LEFT(I4876,N$1)</f>
        <v>BLACKSTO</v>
      </c>
      <c r="O4876" s="4" t="str">
        <f>IFERROR(INDEX($B$1968:$B$6893,MATCH($N4876,$F$1968:$F$6893,0),1),0)</f>
        <v>BGX</v>
      </c>
    </row>
    <row r="4877" spans="1:15" x14ac:dyDescent="0.3">
      <c r="A4877" s="1">
        <v>313364</v>
      </c>
      <c r="B4877" s="1" t="s">
        <v>11765</v>
      </c>
      <c r="C4877" s="1" t="s">
        <v>11766</v>
      </c>
      <c r="D4877" s="4" t="s">
        <v>41373</v>
      </c>
      <c r="F4877" s="1" t="str">
        <f>LEFT($C4877,$N$1)</f>
        <v>MESA ROY</v>
      </c>
      <c r="H4877" s="1" t="s">
        <v>26818</v>
      </c>
      <c r="I4877" s="1" t="s">
        <v>26819</v>
      </c>
      <c r="J4877" s="1" t="s">
        <v>26820</v>
      </c>
      <c r="K4877" s="1">
        <v>55</v>
      </c>
      <c r="L4877" s="1"/>
      <c r="M4877" s="4" t="e">
        <f t="shared" si="79"/>
        <v>#N/A</v>
      </c>
      <c r="N4877" t="str">
        <f>LEFT(I4877,N$1)</f>
        <v>FRANKLIN</v>
      </c>
      <c r="O4877" s="4" t="str">
        <f>IFERROR(INDEX($B$1968:$B$6893,MATCH($N4877,$F$1968:$F$6893,0),1),0)</f>
        <v>FC</v>
      </c>
    </row>
    <row r="4878" spans="1:15" x14ac:dyDescent="0.3">
      <c r="A4878" s="1">
        <v>65172</v>
      </c>
      <c r="B4878" s="1" t="s">
        <v>7278</v>
      </c>
      <c r="C4878" s="1" t="s">
        <v>7279</v>
      </c>
      <c r="D4878" s="4" t="s">
        <v>41373</v>
      </c>
      <c r="F4878" s="1" t="str">
        <f>LEFT($C4878,$N$1)</f>
        <v>MESABI T</v>
      </c>
      <c r="H4878" s="1">
        <v>353506108</v>
      </c>
      <c r="I4878" s="1" t="s">
        <v>26816</v>
      </c>
      <c r="J4878" s="1" t="s">
        <v>26817</v>
      </c>
      <c r="K4878" s="1">
        <v>55</v>
      </c>
      <c r="L4878" s="1"/>
      <c r="M4878" s="4" t="e">
        <f t="shared" si="79"/>
        <v>#N/A</v>
      </c>
      <c r="N4878" t="str">
        <f>LEFT(I4878,N$1)</f>
        <v>FRANKLIN</v>
      </c>
      <c r="O4878" s="4" t="str">
        <f>IFERROR(INDEX($B$1968:$B$6893,MATCH($N4878,$F$1968:$F$6893,0),1),0)</f>
        <v>FC</v>
      </c>
    </row>
    <row r="4879" spans="1:15" x14ac:dyDescent="0.3">
      <c r="A4879" s="1">
        <v>1760026</v>
      </c>
      <c r="B4879" s="1" t="s">
        <v>14791</v>
      </c>
      <c r="C4879" s="1" t="s">
        <v>14792</v>
      </c>
      <c r="D4879" s="4" t="s">
        <v>41373</v>
      </c>
      <c r="F4879" s="1" t="str">
        <f>LEFT($C4879,$N$1)</f>
        <v>MESO NUM</v>
      </c>
      <c r="H4879" s="1">
        <v>20772109</v>
      </c>
      <c r="I4879" s="1" t="s">
        <v>10800</v>
      </c>
      <c r="J4879" s="1" t="s">
        <v>19176</v>
      </c>
      <c r="K4879" s="1">
        <v>55</v>
      </c>
      <c r="L4879" s="1"/>
      <c r="M4879" s="4" t="e">
        <f t="shared" si="79"/>
        <v>#N/A</v>
      </c>
      <c r="N4879" t="str">
        <f>LEFT(I4879,N$1)</f>
        <v>ALPHA PR</v>
      </c>
      <c r="O4879" s="4" t="str">
        <f>IFERROR(INDEX($B$1968:$B$6893,MATCH($N4879,$F$1968:$F$6893,0),1),0)</f>
        <v>APT</v>
      </c>
    </row>
    <row r="4880" spans="1:15" x14ac:dyDescent="0.3">
      <c r="A4880" s="1">
        <v>1345099</v>
      </c>
      <c r="B4880" s="1" t="s">
        <v>7958</v>
      </c>
      <c r="C4880" s="1" t="s">
        <v>7959</v>
      </c>
      <c r="D4880" s="4" t="s">
        <v>41373</v>
      </c>
      <c r="F4880" s="1" t="str">
        <f>LEFT($C4880,$N$1)</f>
        <v>MESOBLAS</v>
      </c>
      <c r="H4880" s="1" t="s">
        <v>26766</v>
      </c>
      <c r="I4880" s="1" t="s">
        <v>26767</v>
      </c>
      <c r="J4880" s="1" t="s">
        <v>19176</v>
      </c>
      <c r="K4880" s="1">
        <v>55</v>
      </c>
      <c r="L4880" s="1"/>
      <c r="M4880" s="4" t="e">
        <f t="shared" si="79"/>
        <v>#N/A</v>
      </c>
      <c r="N4880" t="str">
        <f>LEFT(I4880,N$1)</f>
        <v xml:space="preserve">APPLIED </v>
      </c>
      <c r="O4880" s="4" t="str">
        <f>IFERROR(INDEX($B$1968:$B$6893,MATCH($N4880,$F$1968:$F$6893,0),1),0)</f>
        <v>APLD</v>
      </c>
    </row>
    <row r="4881" spans="1:15" x14ac:dyDescent="0.3">
      <c r="A4881" s="1">
        <v>1722380</v>
      </c>
      <c r="B4881" s="1" t="s">
        <v>1081</v>
      </c>
      <c r="C4881" s="1" t="s">
        <v>1082</v>
      </c>
      <c r="D4881" s="4" t="s">
        <v>41373</v>
      </c>
      <c r="F4881" s="1" t="str">
        <f>LEFT($C4881,$N$1)</f>
        <v>Meta Dat</v>
      </c>
      <c r="H4881" s="1" t="s">
        <v>26779</v>
      </c>
      <c r="I4881" s="1" t="s">
        <v>25512</v>
      </c>
      <c r="J4881" s="1" t="s">
        <v>19176</v>
      </c>
      <c r="K4881" s="1">
        <v>55</v>
      </c>
      <c r="L4881" s="1"/>
      <c r="M4881" s="4" t="e">
        <f t="shared" si="79"/>
        <v>#N/A</v>
      </c>
      <c r="N4881" t="str">
        <f>LEFT(I4881,N$1)</f>
        <v xml:space="preserve">HANCOCK </v>
      </c>
      <c r="O4881" s="4">
        <f>IFERROR(INDEX($B$1968:$B$6893,MATCH($N4881,$F$1968:$F$6893,0),1),0)</f>
        <v>0</v>
      </c>
    </row>
    <row r="4882" spans="1:15" x14ac:dyDescent="0.3">
      <c r="A4882" s="1">
        <v>1431959</v>
      </c>
      <c r="B4882" s="1" t="s">
        <v>10229</v>
      </c>
      <c r="C4882" s="1" t="s">
        <v>10230</v>
      </c>
      <c r="D4882" s="4" t="s">
        <v>41373</v>
      </c>
      <c r="F4882" s="1" t="str">
        <f>LEFT($C4882,$N$1)</f>
        <v>META MAT</v>
      </c>
      <c r="H4882" s="1" t="s">
        <v>26780</v>
      </c>
      <c r="I4882" s="1" t="s">
        <v>26781</v>
      </c>
      <c r="J4882" s="1" t="s">
        <v>19176</v>
      </c>
      <c r="K4882" s="1">
        <v>55</v>
      </c>
      <c r="L4882" s="1"/>
      <c r="M4882" s="4" t="e">
        <f t="shared" si="79"/>
        <v>#N/A</v>
      </c>
      <c r="N4882" t="str">
        <f>LEFT(I4882,N$1)</f>
        <v>LENSAR I</v>
      </c>
      <c r="O4882" s="4">
        <f>IFERROR(INDEX($B$1968:$B$6893,MATCH($N4882,$F$1968:$F$6893,0),1),0)</f>
        <v>0</v>
      </c>
    </row>
    <row r="4883" spans="1:15" x14ac:dyDescent="0.3">
      <c r="A4883" s="1">
        <v>1375793</v>
      </c>
      <c r="B4883" s="1" t="s">
        <v>14219</v>
      </c>
      <c r="C4883" s="1" t="s">
        <v>14220</v>
      </c>
      <c r="D4883" s="4" t="s">
        <v>41373</v>
      </c>
      <c r="F4883" s="1" t="str">
        <f>LEFT($C4883,$N$1)</f>
        <v>Metalert</v>
      </c>
      <c r="H4883" s="1" t="s">
        <v>26782</v>
      </c>
      <c r="I4883" s="1" t="s">
        <v>26783</v>
      </c>
      <c r="J4883" s="1" t="s">
        <v>19176</v>
      </c>
      <c r="K4883" s="1">
        <v>55</v>
      </c>
      <c r="L4883" s="1"/>
      <c r="M4883" s="4" t="e">
        <f t="shared" si="79"/>
        <v>#N/A</v>
      </c>
      <c r="N4883" t="str">
        <f>LEFT(I4883,N$1)</f>
        <v>LIMESTON</v>
      </c>
      <c r="O4883" s="4">
        <f>IFERROR(INDEX($B$1968:$B$6893,MATCH($N4883,$F$1968:$F$6893,0),1),0)</f>
        <v>0</v>
      </c>
    </row>
    <row r="4884" spans="1:15" x14ac:dyDescent="0.3">
      <c r="A4884" s="1">
        <v>1098462</v>
      </c>
      <c r="B4884" s="1" t="s">
        <v>14411</v>
      </c>
      <c r="C4884" s="1" t="s">
        <v>14412</v>
      </c>
      <c r="D4884" s="4" t="s">
        <v>41373</v>
      </c>
      <c r="F4884" s="1" t="str">
        <f>LEFT($C4884,$N$1)</f>
        <v>METALINK</v>
      </c>
      <c r="H4884" s="1" t="s">
        <v>26793</v>
      </c>
      <c r="I4884" s="1" t="s">
        <v>26794</v>
      </c>
      <c r="J4884" s="1" t="s">
        <v>19176</v>
      </c>
      <c r="K4884" s="1">
        <v>55</v>
      </c>
      <c r="L4884" s="1"/>
      <c r="M4884" s="4" t="e">
        <f t="shared" si="79"/>
        <v>#N/A</v>
      </c>
      <c r="N4884" t="str">
        <f>LEFT(I4884,N$1)</f>
        <v>VANECK E</v>
      </c>
      <c r="O4884" s="4">
        <f>IFERROR(INDEX($B$1968:$B$6893,MATCH($N4884,$F$1968:$F$6893,0),1),0)</f>
        <v>0</v>
      </c>
    </row>
    <row r="4885" spans="1:15" x14ac:dyDescent="0.3">
      <c r="A4885" s="1">
        <v>1722606</v>
      </c>
      <c r="B4885" s="1" t="s">
        <v>8555</v>
      </c>
      <c r="C4885" s="1" t="s">
        <v>8556</v>
      </c>
      <c r="D4885" s="4" t="s">
        <v>41373</v>
      </c>
      <c r="F4885" s="1" t="str">
        <f>LEFT($C4885,$N$1)</f>
        <v xml:space="preserve">Metalla </v>
      </c>
      <c r="H4885" s="1" t="s">
        <v>26777</v>
      </c>
      <c r="I4885" s="1" t="s">
        <v>26778</v>
      </c>
      <c r="J4885" s="1" t="s">
        <v>23599</v>
      </c>
      <c r="K4885" s="1">
        <v>55</v>
      </c>
      <c r="L4885" s="1"/>
      <c r="M4885" s="4" t="e">
        <f t="shared" si="79"/>
        <v>#N/A</v>
      </c>
      <c r="N4885" t="str">
        <f>LEFT(I4885,N$1)</f>
        <v>EXELA TE</v>
      </c>
      <c r="O4885" s="4">
        <f>IFERROR(INDEX($B$1968:$B$6893,MATCH($N4885,$F$1968:$F$6893,0),1),0)</f>
        <v>0</v>
      </c>
    </row>
    <row r="4886" spans="1:15" x14ac:dyDescent="0.3">
      <c r="A4886" s="1">
        <v>1682241</v>
      </c>
      <c r="B4886" s="1" t="s">
        <v>10745</v>
      </c>
      <c r="C4886" s="1" t="s">
        <v>10746</v>
      </c>
      <c r="D4886" s="4" t="s">
        <v>41373</v>
      </c>
      <c r="F4886" s="1" t="str">
        <f>LEFT($C4886,$N$1)</f>
        <v>Metalpha</v>
      </c>
      <c r="H4886" s="1" t="s">
        <v>26821</v>
      </c>
      <c r="I4886" s="1" t="s">
        <v>26822</v>
      </c>
      <c r="J4886" s="1" t="s">
        <v>26823</v>
      </c>
      <c r="K4886" s="1">
        <v>55</v>
      </c>
      <c r="L4886" s="1"/>
      <c r="M4886" s="4" t="e">
        <f t="shared" si="79"/>
        <v>#N/A</v>
      </c>
      <c r="N4886" t="str">
        <f>LEFT(I4886,N$1)</f>
        <v>HH&amp;L ACQ</v>
      </c>
      <c r="O4886" s="4">
        <f>IFERROR(INDEX($B$1968:$B$6893,MATCH($N4886,$F$1968:$F$6893,0),1),0)</f>
        <v>0</v>
      </c>
    </row>
    <row r="4887" spans="1:15" x14ac:dyDescent="0.3">
      <c r="A4887" s="1">
        <v>1918884</v>
      </c>
      <c r="B4887" s="1" t="s">
        <v>19096</v>
      </c>
      <c r="C4887" s="1" t="s">
        <v>19097</v>
      </c>
      <c r="D4887" s="4" t="s">
        <v>41373</v>
      </c>
      <c r="F4887" s="1" t="str">
        <f>LEFT($C4887,$N$1)</f>
        <v>Metaterr</v>
      </c>
      <c r="H4887" s="1">
        <v>518416409</v>
      </c>
      <c r="I4887" s="1" t="s">
        <v>23669</v>
      </c>
      <c r="J4887" s="1" t="s">
        <v>26824</v>
      </c>
      <c r="K4887" s="1">
        <v>55</v>
      </c>
      <c r="L4887" s="1"/>
      <c r="M4887" s="4" t="e">
        <f t="shared" si="79"/>
        <v>#N/A</v>
      </c>
      <c r="N4887" t="str">
        <f>LEFT(I4887,N$1)</f>
        <v xml:space="preserve">LATTICE </v>
      </c>
      <c r="O4887" s="4">
        <f>IFERROR(INDEX($B$1968:$B$6893,MATCH($N4887,$F$1968:$F$6893,0),1),0)</f>
        <v>0</v>
      </c>
    </row>
    <row r="4888" spans="1:15" x14ac:dyDescent="0.3">
      <c r="A4888" s="1">
        <v>1607004</v>
      </c>
      <c r="B4888" s="1" t="s">
        <v>14663</v>
      </c>
      <c r="C4888" s="1" t="s">
        <v>14664</v>
      </c>
      <c r="D4888" s="4" t="s">
        <v>41373</v>
      </c>
      <c r="F4888" s="1" t="str">
        <f>LEFT($C4888,$N$1)</f>
        <v>METATRON</v>
      </c>
      <c r="H4888" s="1" t="s">
        <v>26810</v>
      </c>
      <c r="I4888" s="1" t="s">
        <v>20737</v>
      </c>
      <c r="J4888" s="1" t="s">
        <v>26811</v>
      </c>
      <c r="K4888" s="1">
        <v>55</v>
      </c>
      <c r="L4888" s="1"/>
      <c r="M4888" s="4" t="e">
        <f t="shared" si="79"/>
        <v>#N/A</v>
      </c>
      <c r="N4888" t="str">
        <f>LEFT(I4888,N$1)</f>
        <v xml:space="preserve">ALTERYX </v>
      </c>
      <c r="O4888" s="4">
        <f>IFERROR(INDEX($B$1968:$B$6893,MATCH($N4888,$F$1968:$F$6893,0),1),0)</f>
        <v>0</v>
      </c>
    </row>
    <row r="4889" spans="1:15" x14ac:dyDescent="0.3">
      <c r="A4889" s="1">
        <v>924095</v>
      </c>
      <c r="B4889" s="1" t="s">
        <v>13669</v>
      </c>
      <c r="C4889" s="1" t="s">
        <v>13670</v>
      </c>
      <c r="D4889" s="4" t="s">
        <v>41373</v>
      </c>
      <c r="F4889" s="1" t="str">
        <f>LEFT($C4889,$N$1)</f>
        <v>Metavesc</v>
      </c>
      <c r="H4889" s="1">
        <v>15857873</v>
      </c>
      <c r="I4889" s="1" t="s">
        <v>20777</v>
      </c>
      <c r="J4889" s="1" t="s">
        <v>26809</v>
      </c>
      <c r="K4889" s="1">
        <v>55</v>
      </c>
      <c r="L4889" s="1"/>
      <c r="M4889" s="4" t="e">
        <f t="shared" si="79"/>
        <v>#N/A</v>
      </c>
      <c r="N4889" t="str">
        <f>LEFT(I4889,N$1)</f>
        <v>ALGONQUI</v>
      </c>
      <c r="O4889" s="4">
        <f>IFERROR(INDEX($B$1968:$B$6893,MATCH($N4889,$F$1968:$F$6893,0),1),0)</f>
        <v>0</v>
      </c>
    </row>
    <row r="4890" spans="1:15" x14ac:dyDescent="0.3">
      <c r="A4890" s="1">
        <v>1515139</v>
      </c>
      <c r="B4890" s="1" t="s">
        <v>13697</v>
      </c>
      <c r="C4890" s="1" t="s">
        <v>13698</v>
      </c>
      <c r="D4890" s="4" t="s">
        <v>41373</v>
      </c>
      <c r="F4890" s="1" t="str">
        <f>LEFT($C4890,$N$1)</f>
        <v>METAWORK</v>
      </c>
      <c r="H4890" s="1" t="s">
        <v>26807</v>
      </c>
      <c r="I4890" s="1" t="s">
        <v>26808</v>
      </c>
      <c r="J4890" s="1" t="s">
        <v>25446</v>
      </c>
      <c r="K4890" s="1">
        <v>55</v>
      </c>
      <c r="L4890" s="1"/>
      <c r="M4890" s="4" t="e">
        <f t="shared" si="79"/>
        <v>#N/A</v>
      </c>
      <c r="N4890" t="str">
        <f>LEFT(I4890,N$1)</f>
        <v>MACOM TE</v>
      </c>
      <c r="O4890" s="4">
        <f>IFERROR(INDEX($B$1968:$B$6893,MATCH($N4890,$F$1968:$F$6893,0),1),0)</f>
        <v>0</v>
      </c>
    </row>
    <row r="4891" spans="1:15" x14ac:dyDescent="0.3">
      <c r="A4891" s="1">
        <v>886977</v>
      </c>
      <c r="B4891" s="1" t="s">
        <v>3338</v>
      </c>
      <c r="C4891" s="1" t="s">
        <v>3339</v>
      </c>
      <c r="D4891" s="4" t="s">
        <v>41373</v>
      </c>
      <c r="F4891" s="1" t="str">
        <f>LEFT($C4891,$N$1)</f>
        <v>METHANEX</v>
      </c>
      <c r="H4891" s="1" t="s">
        <v>26806</v>
      </c>
      <c r="I4891" s="1" t="s">
        <v>2094</v>
      </c>
      <c r="J4891" s="1" t="s">
        <v>25077</v>
      </c>
      <c r="K4891" s="1">
        <v>55</v>
      </c>
      <c r="L4891" s="1"/>
      <c r="M4891" s="4" t="e">
        <f t="shared" si="79"/>
        <v>#N/A</v>
      </c>
      <c r="N4891" t="str">
        <f>LEFT(I4891,N$1)</f>
        <v>CHART IN</v>
      </c>
      <c r="O4891" s="4">
        <f>IFERROR(INDEX($B$1968:$B$6893,MATCH($N4891,$F$1968:$F$6893,0),1),0)</f>
        <v>0</v>
      </c>
    </row>
    <row r="4892" spans="1:15" x14ac:dyDescent="0.3">
      <c r="A4892" s="1">
        <v>1747068</v>
      </c>
      <c r="B4892" s="1" t="s">
        <v>6233</v>
      </c>
      <c r="C4892" s="1" t="s">
        <v>6234</v>
      </c>
      <c r="D4892" s="4" t="s">
        <v>41373</v>
      </c>
      <c r="F4892" s="1" t="str">
        <f>LEFT($C4892,$N$1)</f>
        <v>MetroCit</v>
      </c>
      <c r="H4892" s="1" t="s">
        <v>26802</v>
      </c>
      <c r="I4892" s="1" t="s">
        <v>26803</v>
      </c>
      <c r="J4892" s="1" t="s">
        <v>26804</v>
      </c>
      <c r="K4892" s="1">
        <v>55</v>
      </c>
      <c r="L4892" s="1"/>
      <c r="M4892" s="4" t="e">
        <f t="shared" si="79"/>
        <v>#N/A</v>
      </c>
      <c r="N4892" t="str">
        <f>LEFT(I4892,N$1)</f>
        <v xml:space="preserve">GAMES &amp; </v>
      </c>
      <c r="O4892" s="4">
        <f>IFERROR(INDEX($B$1968:$B$6893,MATCH($N4892,$F$1968:$F$6893,0),1),0)</f>
        <v>0</v>
      </c>
    </row>
    <row r="4893" spans="1:15" x14ac:dyDescent="0.3">
      <c r="A4893" s="1">
        <v>1476034</v>
      </c>
      <c r="B4893" s="1" t="s">
        <v>6856</v>
      </c>
      <c r="C4893" s="1" t="s">
        <v>6857</v>
      </c>
      <c r="D4893" s="4" t="s">
        <v>41373</v>
      </c>
      <c r="F4893" s="1" t="str">
        <f>LEFT($C4893,$N$1)</f>
        <v>Metropol</v>
      </c>
      <c r="H4893" s="1" t="s">
        <v>26805</v>
      </c>
      <c r="I4893" s="1" t="s">
        <v>26163</v>
      </c>
      <c r="J4893" s="1" t="s">
        <v>26665</v>
      </c>
      <c r="K4893" s="1">
        <v>55</v>
      </c>
      <c r="L4893" s="1"/>
      <c r="M4893" s="4" t="e">
        <f t="shared" si="79"/>
        <v>#N/A</v>
      </c>
      <c r="N4893" t="str">
        <f>LEFT(I4893,N$1)</f>
        <v>TRINE II</v>
      </c>
      <c r="O4893" s="4">
        <f>IFERROR(INDEX($B$1968:$B$6893,MATCH($N4893,$F$1968:$F$6893,0),1),0)</f>
        <v>0</v>
      </c>
    </row>
    <row r="4894" spans="1:15" x14ac:dyDescent="0.3">
      <c r="A4894" s="1">
        <v>1488501</v>
      </c>
      <c r="B4894" s="1" t="s">
        <v>16894</v>
      </c>
      <c r="C4894" s="1" t="s">
        <v>16895</v>
      </c>
      <c r="D4894" s="4" t="s">
        <v>41373</v>
      </c>
      <c r="F4894" s="1" t="str">
        <f>LEFT($C4894,$N$1)</f>
        <v>METROSPA</v>
      </c>
      <c r="H4894" s="1" t="s">
        <v>26800</v>
      </c>
      <c r="I4894" s="1" t="s">
        <v>26801</v>
      </c>
      <c r="J4894" s="1" t="s">
        <v>26657</v>
      </c>
      <c r="K4894" s="1">
        <v>55</v>
      </c>
      <c r="L4894" s="1"/>
      <c r="M4894" s="4" t="e">
        <f t="shared" si="79"/>
        <v>#N/A</v>
      </c>
      <c r="N4894" t="str">
        <f>LEFT(I4894,N$1)</f>
        <v xml:space="preserve">Bullpen </v>
      </c>
      <c r="O4894" s="4">
        <f>IFERROR(INDEX($B$1968:$B$6893,MATCH($N4894,$F$1968:$F$6893,0),1),0)</f>
        <v>0</v>
      </c>
    </row>
    <row r="4895" spans="1:15" x14ac:dyDescent="0.3">
      <c r="A4895" s="1">
        <v>66418</v>
      </c>
      <c r="B4895" s="1" t="s">
        <v>11643</v>
      </c>
      <c r="C4895" s="1" t="s">
        <v>11644</v>
      </c>
      <c r="D4895" s="4" t="s">
        <v>41373</v>
      </c>
      <c r="F4895" s="1" t="str">
        <f>LEFT($C4895,$N$1)</f>
        <v>MEXCO EN</v>
      </c>
      <c r="H4895" s="1" t="s">
        <v>26862</v>
      </c>
      <c r="I4895" s="1" t="s">
        <v>26863</v>
      </c>
      <c r="J4895" s="1" t="s">
        <v>25010</v>
      </c>
      <c r="K4895" s="1">
        <v>54</v>
      </c>
      <c r="L4895" s="1"/>
      <c r="M4895" s="4" t="e">
        <f t="shared" si="79"/>
        <v>#N/A</v>
      </c>
      <c r="N4895" t="str">
        <f>LEFT(I4895,N$1)</f>
        <v>WORLDWID</v>
      </c>
      <c r="O4895" s="4" t="str">
        <f>IFERROR(INDEX($B$1968:$B$6893,MATCH($N4895,$F$1968:$F$6893,0),1),0)</f>
        <v>WDHI</v>
      </c>
    </row>
    <row r="4896" spans="1:15" x14ac:dyDescent="0.3">
      <c r="A4896" s="1">
        <v>863900</v>
      </c>
      <c r="B4896" s="1" t="s">
        <v>11239</v>
      </c>
      <c r="C4896" s="1" t="s">
        <v>11240</v>
      </c>
      <c r="D4896" s="4" t="s">
        <v>41373</v>
      </c>
      <c r="F4896" s="1" t="str">
        <f>LEFT($C4896,$N$1)</f>
        <v>MEXICO E</v>
      </c>
      <c r="H4896" s="1">
        <v>928661107</v>
      </c>
      <c r="I4896" s="1" t="s">
        <v>10388</v>
      </c>
      <c r="J4896" s="1" t="s">
        <v>23599</v>
      </c>
      <c r="K4896" s="1">
        <v>54</v>
      </c>
      <c r="L4896" s="1"/>
      <c r="M4896" s="4" t="e">
        <f t="shared" si="79"/>
        <v>#N/A</v>
      </c>
      <c r="N4896" t="str">
        <f>LEFT(I4896,N$1)</f>
        <v>VOLITION</v>
      </c>
      <c r="O4896" s="4" t="str">
        <f>IFERROR(INDEX($B$1968:$B$6893,MATCH($N4896,$F$1968:$F$6893,0),1),0)</f>
        <v>VNRX</v>
      </c>
    </row>
    <row r="4897" spans="1:15" x14ac:dyDescent="0.3">
      <c r="A4897" s="1">
        <v>65433</v>
      </c>
      <c r="B4897" s="1" t="s">
        <v>7774</v>
      </c>
      <c r="C4897" s="1" t="s">
        <v>7775</v>
      </c>
      <c r="D4897" s="4" t="s">
        <v>41373</v>
      </c>
      <c r="F4897" s="1" t="str">
        <f>LEFT($C4897,$N$1)</f>
        <v>MEXICO F</v>
      </c>
      <c r="H4897" s="1" t="s">
        <v>26856</v>
      </c>
      <c r="I4897" s="1" t="s">
        <v>26857</v>
      </c>
      <c r="J4897" s="1" t="s">
        <v>19275</v>
      </c>
      <c r="K4897" s="1">
        <v>54</v>
      </c>
      <c r="L4897" s="1"/>
      <c r="M4897" s="4" t="e">
        <f t="shared" si="79"/>
        <v>#N/A</v>
      </c>
      <c r="N4897" t="str">
        <f>LEFT(I4897,N$1)</f>
        <v>Sunworks</v>
      </c>
      <c r="O4897" s="4" t="str">
        <f>IFERROR(INDEX($B$1968:$B$6893,MATCH($N4897,$F$1968:$F$6893,0),1),0)</f>
        <v>SUNW</v>
      </c>
    </row>
    <row r="4898" spans="1:15" x14ac:dyDescent="0.3">
      <c r="A4898" s="1">
        <v>1355677</v>
      </c>
      <c r="B4898" s="1" t="s">
        <v>14671</v>
      </c>
      <c r="C4898" s="1" t="s">
        <v>14672</v>
      </c>
      <c r="D4898" s="4" t="s">
        <v>41373</v>
      </c>
      <c r="F4898" s="1" t="str">
        <f>LEFT($C4898,$N$1)</f>
        <v>Mexus Go</v>
      </c>
      <c r="H4898" s="1" t="s">
        <v>41439</v>
      </c>
      <c r="I4898" s="1" t="s">
        <v>26852</v>
      </c>
      <c r="J4898" s="1" t="s">
        <v>23599</v>
      </c>
      <c r="K4898" s="1">
        <v>54</v>
      </c>
      <c r="L4898" s="1"/>
      <c r="M4898" s="4" t="e">
        <f t="shared" si="79"/>
        <v>#N/A</v>
      </c>
      <c r="N4898" t="str">
        <f>LEFT(I4898,N$1)</f>
        <v>SOLID BI</v>
      </c>
      <c r="O4898" s="4" t="str">
        <f>IFERROR(INDEX($B$1968:$B$6893,MATCH($N4898,$F$1968:$F$6893,0),1),0)</f>
        <v>SLDB</v>
      </c>
    </row>
    <row r="4899" spans="1:15" x14ac:dyDescent="0.3">
      <c r="A4899" s="1">
        <v>851170</v>
      </c>
      <c r="B4899" s="1" t="s">
        <v>7544</v>
      </c>
      <c r="C4899" s="1" t="s">
        <v>7545</v>
      </c>
      <c r="D4899" s="4" t="s">
        <v>41373</v>
      </c>
      <c r="F4899" s="1" t="str">
        <f>LEFT($C4899,$N$1)</f>
        <v>MFS CHAR</v>
      </c>
      <c r="H4899" s="1">
        <v>786449207</v>
      </c>
      <c r="I4899" s="1" t="s">
        <v>12296</v>
      </c>
      <c r="J4899" s="1" t="s">
        <v>19176</v>
      </c>
      <c r="K4899" s="1">
        <v>54</v>
      </c>
      <c r="L4899" s="1"/>
      <c r="M4899" s="4" t="e">
        <f t="shared" si="79"/>
        <v>#N/A</v>
      </c>
      <c r="N4899" t="str">
        <f>LEFT(I4899,N$1)</f>
        <v>SAFEGUAR</v>
      </c>
      <c r="O4899" s="4" t="str">
        <f>IFERROR(INDEX($B$1968:$B$6893,MATCH($N4899,$F$1968:$F$6893,0),1),0)</f>
        <v>SFE</v>
      </c>
    </row>
    <row r="4900" spans="1:15" x14ac:dyDescent="0.3">
      <c r="A4900" s="1">
        <v>811922</v>
      </c>
      <c r="B4900" s="1" t="s">
        <v>9531</v>
      </c>
      <c r="C4900" s="1" t="s">
        <v>9532</v>
      </c>
      <c r="D4900" s="4" t="s">
        <v>41373</v>
      </c>
      <c r="F4900" s="1" t="str">
        <f>LEFT($C4900,$N$1)</f>
        <v>MFS GOVE</v>
      </c>
      <c r="H4900" s="1" t="s">
        <v>26849</v>
      </c>
      <c r="I4900" s="1" t="s">
        <v>11348</v>
      </c>
      <c r="J4900" s="1" t="s">
        <v>19176</v>
      </c>
      <c r="K4900" s="1">
        <v>54</v>
      </c>
      <c r="L4900" s="1"/>
      <c r="M4900" s="4" t="e">
        <f t="shared" si="79"/>
        <v>#N/A</v>
      </c>
      <c r="N4900" t="str">
        <f>LEFT(I4900,N$1)</f>
        <v>RETRACTA</v>
      </c>
      <c r="O4900" s="4" t="str">
        <f>IFERROR(INDEX($B$1968:$B$6893,MATCH($N4900,$F$1968:$F$6893,0),1),0)</f>
        <v>RVP</v>
      </c>
    </row>
    <row r="4901" spans="1:15" x14ac:dyDescent="0.3">
      <c r="A4901" s="1">
        <v>845606</v>
      </c>
      <c r="B4901" s="1" t="s">
        <v>9589</v>
      </c>
      <c r="C4901" s="1" t="s">
        <v>9590</v>
      </c>
      <c r="D4901" s="4" t="s">
        <v>41373</v>
      </c>
      <c r="F4901" s="1" t="str">
        <f>LEFT($C4901,$N$1)</f>
        <v>MFS HIGH</v>
      </c>
      <c r="H4901" s="1" t="s">
        <v>26850</v>
      </c>
      <c r="I4901" s="1" t="s">
        <v>26851</v>
      </c>
      <c r="J4901" s="1" t="s">
        <v>19176</v>
      </c>
      <c r="K4901" s="1">
        <v>54</v>
      </c>
      <c r="L4901" s="1"/>
      <c r="M4901" s="4" t="e">
        <f t="shared" si="79"/>
        <v>#N/A</v>
      </c>
      <c r="N4901" t="str">
        <f>LEFT(I4901,N$1)</f>
        <v>RIVERNOR</v>
      </c>
      <c r="O4901" s="4" t="str">
        <f>IFERROR(INDEX($B$1968:$B$6893,MATCH($N4901,$F$1968:$F$6893,0),1),0)</f>
        <v>RSF</v>
      </c>
    </row>
    <row r="4902" spans="1:15" x14ac:dyDescent="0.3">
      <c r="A4902" s="1">
        <v>809844</v>
      </c>
      <c r="B4902" s="1" t="s">
        <v>9931</v>
      </c>
      <c r="C4902" s="1" t="s">
        <v>9932</v>
      </c>
      <c r="D4902" s="4" t="s">
        <v>41373</v>
      </c>
      <c r="F4902" s="1" t="str">
        <f>LEFT($C4902,$N$1)</f>
        <v>MFS HIGH</v>
      </c>
      <c r="H4902" s="1" t="s">
        <v>26878</v>
      </c>
      <c r="I4902" s="1" t="s">
        <v>26879</v>
      </c>
      <c r="J4902" s="1" t="s">
        <v>26880</v>
      </c>
      <c r="K4902" s="1">
        <v>54</v>
      </c>
      <c r="L4902" s="1"/>
      <c r="M4902" s="4" t="e">
        <f t="shared" si="79"/>
        <v>#N/A</v>
      </c>
      <c r="N4902" t="str">
        <f>LEFT(I4902,N$1)</f>
        <v>REE AUTO</v>
      </c>
      <c r="O4902" s="4" t="str">
        <f>IFERROR(INDEX($B$1968:$B$6893,MATCH($N4902,$F$1968:$F$6893,0),1),0)</f>
        <v>REE</v>
      </c>
    </row>
    <row r="4903" spans="1:15" x14ac:dyDescent="0.3">
      <c r="A4903" s="1">
        <v>833021</v>
      </c>
      <c r="B4903" s="1" t="s">
        <v>11583</v>
      </c>
      <c r="C4903" s="1" t="s">
        <v>11584</v>
      </c>
      <c r="D4903" s="4" t="s">
        <v>41373</v>
      </c>
      <c r="F4903" s="1" t="str">
        <f>LEFT($C4903,$N$1)</f>
        <v>MFS INTE</v>
      </c>
      <c r="H4903" s="1">
        <v>747798106</v>
      </c>
      <c r="I4903" s="1" t="s">
        <v>26848</v>
      </c>
      <c r="J4903" s="1" t="s">
        <v>19382</v>
      </c>
      <c r="K4903" s="1">
        <v>54</v>
      </c>
      <c r="L4903" s="1"/>
      <c r="M4903" s="4" t="e">
        <f t="shared" si="79"/>
        <v>#N/A</v>
      </c>
      <c r="N4903" t="str">
        <f>LEFT(I4903,N$1)</f>
        <v>QUDIAN I</v>
      </c>
      <c r="O4903" s="4" t="str">
        <f>IFERROR(INDEX($B$1968:$B$6893,MATCH($N4903,$F$1968:$F$6893,0),1),0)</f>
        <v>QD</v>
      </c>
    </row>
    <row r="4904" spans="1:15" x14ac:dyDescent="0.3">
      <c r="A4904" s="1">
        <v>826735</v>
      </c>
      <c r="B4904" s="1" t="s">
        <v>7194</v>
      </c>
      <c r="C4904" s="1" t="s">
        <v>7195</v>
      </c>
      <c r="D4904" s="4" t="s">
        <v>41373</v>
      </c>
      <c r="F4904" s="1" t="str">
        <f>LEFT($C4904,$N$1)</f>
        <v>MFS INTE</v>
      </c>
      <c r="H4904" s="1">
        <v>590717104</v>
      </c>
      <c r="I4904" s="1" t="s">
        <v>7959</v>
      </c>
      <c r="J4904" s="1" t="s">
        <v>26877</v>
      </c>
      <c r="K4904" s="1">
        <v>54</v>
      </c>
      <c r="L4904" s="1"/>
      <c r="M4904" s="4" t="e">
        <f t="shared" si="79"/>
        <v>#N/A</v>
      </c>
      <c r="N4904" t="str">
        <f>LEFT(I4904,N$1)</f>
        <v>MESOBLAS</v>
      </c>
      <c r="O4904" s="4" t="str">
        <f>IFERROR(INDEX($B$1968:$B$6893,MATCH($N4904,$F$1968:$F$6893,0),1),0)</f>
        <v>MESO</v>
      </c>
    </row>
    <row r="4905" spans="1:15" x14ac:dyDescent="0.3">
      <c r="A4905" s="1">
        <v>847411</v>
      </c>
      <c r="B4905" s="1" t="s">
        <v>10469</v>
      </c>
      <c r="C4905" s="1" t="s">
        <v>10470</v>
      </c>
      <c r="D4905" s="4" t="s">
        <v>41373</v>
      </c>
      <c r="F4905" s="1" t="str">
        <f>LEFT($C4905,$N$1)</f>
        <v>MFS INVE</v>
      </c>
      <c r="H4905" s="1" t="s">
        <v>26838</v>
      </c>
      <c r="I4905" s="1" t="s">
        <v>26839</v>
      </c>
      <c r="J4905" s="1" t="s">
        <v>19176</v>
      </c>
      <c r="K4905" s="1">
        <v>54</v>
      </c>
      <c r="L4905" s="1"/>
      <c r="M4905" s="4" t="e">
        <f t="shared" si="79"/>
        <v>#N/A</v>
      </c>
      <c r="N4905" t="str">
        <f>LEFT(I4905,N$1)</f>
        <v>IKENA ON</v>
      </c>
      <c r="O4905" s="4" t="str">
        <f>IFERROR(INDEX($B$1968:$B$6893,MATCH($N4905,$F$1968:$F$6893,0),1),0)</f>
        <v>IKNA</v>
      </c>
    </row>
    <row r="4906" spans="1:15" x14ac:dyDescent="0.3">
      <c r="A4906" s="1">
        <v>809173</v>
      </c>
      <c r="B4906" s="1" t="s">
        <v>7604</v>
      </c>
      <c r="C4906" s="1" t="s">
        <v>7605</v>
      </c>
      <c r="D4906" s="4" t="s">
        <v>41373</v>
      </c>
      <c r="F4906" s="1" t="str">
        <f>LEFT($C4906,$N$1)</f>
        <v>MFS MULT</v>
      </c>
      <c r="H4906" s="1" t="s">
        <v>26874</v>
      </c>
      <c r="I4906" s="1" t="s">
        <v>26875</v>
      </c>
      <c r="J4906" s="1" t="s">
        <v>26876</v>
      </c>
      <c r="K4906" s="1">
        <v>54</v>
      </c>
      <c r="L4906" s="1"/>
      <c r="M4906" s="4" t="e">
        <f t="shared" si="79"/>
        <v>#N/A</v>
      </c>
      <c r="N4906" t="str">
        <f>LEFT(I4906,N$1)</f>
        <v xml:space="preserve">INVESCO </v>
      </c>
      <c r="O4906" s="4" t="str">
        <f>IFERROR(INDEX($B$1968:$B$6893,MATCH($N4906,$F$1968:$F$6893,0),1),0)</f>
        <v>VKI</v>
      </c>
    </row>
    <row r="4907" spans="1:15" x14ac:dyDescent="0.3">
      <c r="A4907" s="1">
        <v>801961</v>
      </c>
      <c r="B4907" s="1" t="s">
        <v>8168</v>
      </c>
      <c r="C4907" s="1" t="s">
        <v>8169</v>
      </c>
      <c r="D4907" s="4" t="s">
        <v>41373</v>
      </c>
      <c r="F4907" s="1" t="str">
        <f>LEFT($C4907,$N$1)</f>
        <v>MFS MUNI</v>
      </c>
      <c r="H4907" s="1">
        <v>428050108</v>
      </c>
      <c r="I4907" s="1" t="s">
        <v>26837</v>
      </c>
      <c r="J4907" s="1" t="s">
        <v>19382</v>
      </c>
      <c r="K4907" s="1">
        <v>54</v>
      </c>
      <c r="L4907" s="1"/>
      <c r="M4907" s="4" t="e">
        <f t="shared" si="79"/>
        <v>#N/A</v>
      </c>
      <c r="N4907" t="str">
        <f>LEFT(I4907,N$1)</f>
        <v>HESAI GR</v>
      </c>
      <c r="O4907" s="4" t="str">
        <f>IFERROR(INDEX($B$1968:$B$6893,MATCH($N4907,$F$1968:$F$6893,0),1),0)</f>
        <v>HSAI</v>
      </c>
    </row>
    <row r="4908" spans="1:15" x14ac:dyDescent="0.3">
      <c r="A4908" s="1">
        <v>856128</v>
      </c>
      <c r="B4908" s="1" t="s">
        <v>11609</v>
      </c>
      <c r="C4908" s="1" t="s">
        <v>11610</v>
      </c>
      <c r="D4908" s="4" t="s">
        <v>41373</v>
      </c>
      <c r="F4908" s="1" t="str">
        <f>LEFT($C4908,$N$1)</f>
        <v>MFS SPEC</v>
      </c>
      <c r="H4908" s="1">
        <v>343389102</v>
      </c>
      <c r="I4908" s="1" t="s">
        <v>26833</v>
      </c>
      <c r="J4908" s="1" t="s">
        <v>23599</v>
      </c>
      <c r="K4908" s="1">
        <v>54</v>
      </c>
      <c r="L4908" s="1"/>
      <c r="M4908" s="4" t="e">
        <f t="shared" si="79"/>
        <v>#N/A</v>
      </c>
      <c r="N4908" t="str">
        <f>LEFT(I4908,N$1)</f>
        <v>FLOTEK I</v>
      </c>
      <c r="O4908" s="4" t="str">
        <f>IFERROR(INDEX($B$1968:$B$6893,MATCH($N4908,$F$1968:$F$6893,0),1),0)</f>
        <v>FTK</v>
      </c>
    </row>
    <row r="4909" spans="1:15" x14ac:dyDescent="0.3">
      <c r="A4909" s="1">
        <v>1902794</v>
      </c>
      <c r="B4909" s="1" t="s">
        <v>12999</v>
      </c>
      <c r="C4909" s="1" t="s">
        <v>13000</v>
      </c>
      <c r="D4909" s="4" t="s">
        <v>41373</v>
      </c>
      <c r="F4909" s="1" t="str">
        <f>LEFT($C4909,$N$1)</f>
        <v>MGO Glob</v>
      </c>
      <c r="H4909" s="1">
        <v>302578109</v>
      </c>
      <c r="I4909" s="1" t="s">
        <v>26834</v>
      </c>
      <c r="J4909" s="1" t="s">
        <v>19176</v>
      </c>
      <c r="K4909" s="1">
        <v>54</v>
      </c>
      <c r="L4909" s="1"/>
      <c r="M4909" s="4" t="e">
        <f t="shared" si="79"/>
        <v>#N/A</v>
      </c>
      <c r="N4909" t="str">
        <f>LEFT(I4909,N$1)</f>
        <v>FNCB BAN</v>
      </c>
      <c r="O4909" s="4" t="str">
        <f>IFERROR(INDEX($B$1968:$B$6893,MATCH($N4909,$F$1968:$F$6893,0),1),0)</f>
        <v>FNCB</v>
      </c>
    </row>
    <row r="4910" spans="1:15" x14ac:dyDescent="0.3">
      <c r="A4910" s="1">
        <v>1001601</v>
      </c>
      <c r="B4910" s="1" t="s">
        <v>13999</v>
      </c>
      <c r="C4910" s="1" t="s">
        <v>14000</v>
      </c>
      <c r="D4910" s="4" t="s">
        <v>41373</v>
      </c>
      <c r="F4910" s="1" t="str">
        <f>LEFT($C4910,$N$1)</f>
        <v>MGT CAPI</v>
      </c>
      <c r="H4910" s="1" t="s">
        <v>26864</v>
      </c>
      <c r="I4910" s="1" t="s">
        <v>8814</v>
      </c>
      <c r="J4910" s="1" t="s">
        <v>26657</v>
      </c>
      <c r="K4910" s="1">
        <v>54</v>
      </c>
      <c r="L4910" s="1"/>
      <c r="M4910" s="4" t="e">
        <f t="shared" si="79"/>
        <v>#N/A</v>
      </c>
      <c r="N4910" t="str">
        <f>LEFT(I4910,N$1)</f>
        <v xml:space="preserve">Concord </v>
      </c>
      <c r="O4910" s="4" t="str">
        <f>IFERROR(INDEX($B$1968:$B$6893,MATCH($N4910,$F$1968:$F$6893,0),1),0)</f>
        <v>CCM</v>
      </c>
    </row>
    <row r="4911" spans="1:15" x14ac:dyDescent="0.3">
      <c r="A4911" s="1">
        <v>1826135</v>
      </c>
      <c r="B4911" s="1" t="s">
        <v>11933</v>
      </c>
      <c r="C4911" s="1" t="s">
        <v>11934</v>
      </c>
      <c r="D4911" s="4" t="s">
        <v>41373</v>
      </c>
      <c r="F4911" s="1" t="str">
        <f>LEFT($C4911,$N$1)</f>
        <v>MHHC Ent</v>
      </c>
      <c r="H4911" s="1">
        <v>843878307</v>
      </c>
      <c r="I4911" s="1" t="s">
        <v>26853</v>
      </c>
      <c r="J4911" s="1" t="s">
        <v>23599</v>
      </c>
      <c r="K4911" s="1">
        <v>54</v>
      </c>
      <c r="L4911" s="1"/>
      <c r="M4911" s="4" t="e">
        <f t="shared" si="79"/>
        <v>#N/A</v>
      </c>
      <c r="N4911" t="str">
        <f>LEFT(I4911,N$1)</f>
        <v>SOUTHERN</v>
      </c>
      <c r="O4911" s="4" t="str">
        <f>IFERROR(INDEX($B$1968:$B$6893,MATCH($N4911,$F$1968:$F$6893,0),1),0)</f>
        <v>BCAL</v>
      </c>
    </row>
    <row r="4912" spans="1:15" x14ac:dyDescent="0.3">
      <c r="A4912" s="1">
        <v>1800392</v>
      </c>
      <c r="B4912" s="1" t="s">
        <v>8725</v>
      </c>
      <c r="C4912" s="1" t="s">
        <v>8726</v>
      </c>
      <c r="D4912" s="4" t="s">
        <v>41373</v>
      </c>
      <c r="F4912" s="1" t="str">
        <f>LEFT($C4912,$N$1)</f>
        <v>MicroAlg</v>
      </c>
      <c r="H4912" s="1">
        <v>5111109</v>
      </c>
      <c r="I4912" s="1" t="s">
        <v>26826</v>
      </c>
      <c r="J4912" s="1" t="s">
        <v>19176</v>
      </c>
      <c r="K4912" s="1">
        <v>54</v>
      </c>
      <c r="L4912" s="1"/>
      <c r="M4912" s="4" t="e">
        <f t="shared" si="79"/>
        <v>#N/A</v>
      </c>
      <c r="N4912" t="str">
        <f>LEFT(I4912,N$1)</f>
        <v>ACUTUS M</v>
      </c>
      <c r="O4912" s="4" t="str">
        <f>IFERROR(INDEX($B$1968:$B$6893,MATCH($N4912,$F$1968:$F$6893,0),1),0)</f>
        <v>AFIB</v>
      </c>
    </row>
    <row r="4913" spans="1:15" x14ac:dyDescent="0.3">
      <c r="A4913" s="1">
        <v>1309251</v>
      </c>
      <c r="B4913" s="1" t="s">
        <v>5827</v>
      </c>
      <c r="C4913" s="1" t="s">
        <v>5828</v>
      </c>
      <c r="D4913" s="4" t="s">
        <v>41373</v>
      </c>
      <c r="F4913" s="1" t="str">
        <f>LEFT($C4913,$N$1)</f>
        <v>MICROALL</v>
      </c>
      <c r="H4913" s="1" t="s">
        <v>26858</v>
      </c>
      <c r="I4913" s="1" t="s">
        <v>26859</v>
      </c>
      <c r="J4913" s="1" t="s">
        <v>25496</v>
      </c>
      <c r="K4913" s="1">
        <v>54</v>
      </c>
      <c r="L4913" s="1"/>
      <c r="M4913" s="4" t="e">
        <f t="shared" si="79"/>
        <v>#N/A</v>
      </c>
      <c r="N4913" t="str">
        <f>LEFT(I4913,N$1)</f>
        <v xml:space="preserve">TRISTAR </v>
      </c>
      <c r="O4913" s="4">
        <f>IFERROR(INDEX($B$1968:$B$6893,MATCH($N4913,$F$1968:$F$6893,0),1),0)</f>
        <v>0</v>
      </c>
    </row>
    <row r="4914" spans="1:15" x14ac:dyDescent="0.3">
      <c r="A4914" s="1">
        <v>883975</v>
      </c>
      <c r="B4914" s="1" t="s">
        <v>12475</v>
      </c>
      <c r="C4914" s="1" t="s">
        <v>12476</v>
      </c>
      <c r="D4914" s="4" t="s">
        <v>41373</v>
      </c>
      <c r="F4914" s="1" t="str">
        <f>LEFT($C4914,$N$1)</f>
        <v>Microbot</v>
      </c>
      <c r="H4914" s="1" t="s">
        <v>26860</v>
      </c>
      <c r="I4914" s="1" t="s">
        <v>26861</v>
      </c>
      <c r="J4914" s="1" t="s">
        <v>20939</v>
      </c>
      <c r="K4914" s="1">
        <v>54</v>
      </c>
      <c r="L4914" s="1"/>
      <c r="M4914" s="4" t="e">
        <f t="shared" si="79"/>
        <v>#N/A</v>
      </c>
      <c r="N4914" t="str">
        <f>LEFT(I4914,N$1)</f>
        <v>VISION S</v>
      </c>
      <c r="O4914" s="4">
        <f>IFERROR(INDEX($B$1968:$B$6893,MATCH($N4914,$F$1968:$F$6893,0),1),0)</f>
        <v>0</v>
      </c>
    </row>
    <row r="4915" spans="1:15" x14ac:dyDescent="0.3">
      <c r="A4915" s="1">
        <v>65759</v>
      </c>
      <c r="B4915" s="1" t="s">
        <v>11677</v>
      </c>
      <c r="C4915" s="1" t="s">
        <v>11678</v>
      </c>
      <c r="D4915" s="4" t="s">
        <v>41373</v>
      </c>
      <c r="F4915" s="1" t="str">
        <f>LEFT($C4915,$N$1)</f>
        <v>MICROPAC</v>
      </c>
      <c r="H4915" s="1" t="s">
        <v>26829</v>
      </c>
      <c r="I4915" s="1" t="s">
        <v>26830</v>
      </c>
      <c r="J4915" s="1" t="s">
        <v>20791</v>
      </c>
      <c r="K4915" s="1">
        <v>54</v>
      </c>
      <c r="L4915" s="1"/>
      <c r="M4915" s="4" t="e">
        <f t="shared" si="79"/>
        <v>#N/A</v>
      </c>
      <c r="N4915" t="str">
        <f>LEFT(I4915,N$1)</f>
        <v>CARTESIA</v>
      </c>
      <c r="O4915" s="4">
        <f>IFERROR(INDEX($B$1968:$B$6893,MATCH($N4915,$F$1968:$F$6893,0),1),0)</f>
        <v>0</v>
      </c>
    </row>
    <row r="4916" spans="1:15" x14ac:dyDescent="0.3">
      <c r="A4916" s="1">
        <v>65770</v>
      </c>
      <c r="B4916" s="1" t="s">
        <v>6753</v>
      </c>
      <c r="C4916" s="1" t="s">
        <v>6754</v>
      </c>
      <c r="D4916" s="4" t="s">
        <v>41373</v>
      </c>
      <c r="F4916" s="1" t="str">
        <f>LEFT($C4916,$N$1)</f>
        <v>MICROVIS</v>
      </c>
      <c r="H4916" s="1" t="s">
        <v>26844</v>
      </c>
      <c r="I4916" s="1" t="s">
        <v>26845</v>
      </c>
      <c r="J4916" s="1" t="s">
        <v>25010</v>
      </c>
      <c r="K4916" s="1">
        <v>54</v>
      </c>
      <c r="L4916" s="1"/>
      <c r="M4916" s="4" t="e">
        <f t="shared" si="79"/>
        <v>#N/A</v>
      </c>
      <c r="N4916" t="str">
        <f>LEFT(I4916,N$1)</f>
        <v>PATRIA L</v>
      </c>
      <c r="O4916" s="4">
        <f>IFERROR(INDEX($B$1968:$B$6893,MATCH($N4916,$F$1968:$F$6893,0),1),0)</f>
        <v>0</v>
      </c>
    </row>
    <row r="4917" spans="1:15" x14ac:dyDescent="0.3">
      <c r="A4917" s="1">
        <v>879635</v>
      </c>
      <c r="B4917" s="1" t="s">
        <v>7090</v>
      </c>
      <c r="C4917" s="1" t="s">
        <v>7091</v>
      </c>
      <c r="D4917" s="4" t="s">
        <v>41373</v>
      </c>
      <c r="F4917" s="1" t="str">
        <f>LEFT($C4917,$N$1)</f>
        <v>MID PENN</v>
      </c>
      <c r="H4917" s="1" t="s">
        <v>26835</v>
      </c>
      <c r="I4917" s="1" t="s">
        <v>26836</v>
      </c>
      <c r="J4917" s="1" t="s">
        <v>19176</v>
      </c>
      <c r="K4917" s="1">
        <v>54</v>
      </c>
      <c r="L4917" s="1"/>
      <c r="M4917" s="4" t="e">
        <f t="shared" si="79"/>
        <v>#N/A</v>
      </c>
      <c r="N4917" t="str">
        <f>LEFT(I4917,N$1)</f>
        <v>GOLDEN F</v>
      </c>
      <c r="O4917" s="4">
        <f>IFERROR(INDEX($B$1968:$B$6893,MATCH($N4917,$F$1968:$F$6893,0),1),0)</f>
        <v>0</v>
      </c>
    </row>
    <row r="4918" spans="1:15" x14ac:dyDescent="0.3">
      <c r="A4918" s="1">
        <v>1278752</v>
      </c>
      <c r="B4918" s="1" t="s">
        <v>5297</v>
      </c>
      <c r="C4918" s="1" t="s">
        <v>5298</v>
      </c>
      <c r="D4918" s="4" t="s">
        <v>41373</v>
      </c>
      <c r="F4918" s="1" t="str">
        <f>LEFT($C4918,$N$1)</f>
        <v>MidCap F</v>
      </c>
      <c r="H4918" s="1" t="s">
        <v>26842</v>
      </c>
      <c r="I4918" s="1" t="s">
        <v>26843</v>
      </c>
      <c r="J4918" s="1" t="s">
        <v>19176</v>
      </c>
      <c r="K4918" s="1">
        <v>54</v>
      </c>
      <c r="L4918" s="1"/>
      <c r="M4918" s="4" t="e">
        <f t="shared" si="79"/>
        <v>#N/A</v>
      </c>
      <c r="N4918" t="str">
        <f>LEFT(I4918,N$1)</f>
        <v xml:space="preserve">NEWBURY </v>
      </c>
      <c r="O4918" s="4">
        <f>IFERROR(INDEX($B$1968:$B$6893,MATCH($N4918,$F$1968:$F$6893,0),1),0)</f>
        <v>0</v>
      </c>
    </row>
    <row r="4919" spans="1:15" x14ac:dyDescent="0.3">
      <c r="A4919" s="1">
        <v>836147</v>
      </c>
      <c r="B4919" s="1" t="s">
        <v>7950</v>
      </c>
      <c r="C4919" s="1" t="s">
        <v>7951</v>
      </c>
      <c r="D4919" s="4" t="s">
        <v>41373</v>
      </c>
      <c r="F4919" s="1" t="str">
        <f>LEFT($C4919,$N$1)</f>
        <v>MIDDLEFI</v>
      </c>
      <c r="H4919" s="1" t="s">
        <v>26846</v>
      </c>
      <c r="I4919" s="1" t="s">
        <v>26847</v>
      </c>
      <c r="J4919" s="1" t="s">
        <v>19176</v>
      </c>
      <c r="K4919" s="1">
        <v>54</v>
      </c>
      <c r="L4919" s="1"/>
      <c r="M4919" s="4" t="e">
        <f t="shared" si="79"/>
        <v>#N/A</v>
      </c>
      <c r="N4919" t="str">
        <f>LEFT(I4919,N$1)</f>
        <v>PONO CAP</v>
      </c>
      <c r="O4919" s="4">
        <f>IFERROR(INDEX($B$1968:$B$6893,MATCH($N4919,$F$1968:$F$6893,0),1),0)</f>
        <v>0</v>
      </c>
    </row>
    <row r="4920" spans="1:15" x14ac:dyDescent="0.3">
      <c r="A4920" s="1">
        <v>1910053</v>
      </c>
      <c r="B4920" s="1" t="s">
        <v>15743</v>
      </c>
      <c r="C4920" s="1" t="s">
        <v>15744</v>
      </c>
      <c r="D4920" s="4" t="s">
        <v>41373</v>
      </c>
      <c r="F4920" s="1" t="str">
        <f>LEFT($C4920,$N$1)</f>
        <v>Midori G</v>
      </c>
      <c r="H4920" s="1" t="s">
        <v>26854</v>
      </c>
      <c r="I4920" s="1" t="s">
        <v>26855</v>
      </c>
      <c r="J4920" s="1" t="s">
        <v>19176</v>
      </c>
      <c r="K4920" s="1">
        <v>54</v>
      </c>
      <c r="L4920" s="1"/>
      <c r="M4920" s="4" t="e">
        <f t="shared" si="79"/>
        <v>#N/A</v>
      </c>
      <c r="N4920" t="str">
        <f>LEFT(I4920,N$1)</f>
        <v xml:space="preserve">STARTEK </v>
      </c>
      <c r="O4920" s="4">
        <f>IFERROR(INDEX($B$1968:$B$6893,MATCH($N4920,$F$1968:$F$6893,0),1),0)</f>
        <v>0</v>
      </c>
    </row>
    <row r="4921" spans="1:15" x14ac:dyDescent="0.3">
      <c r="A4921" s="1">
        <v>1734875</v>
      </c>
      <c r="B4921" s="1" t="s">
        <v>16599</v>
      </c>
      <c r="C4921" s="1" t="s">
        <v>16600</v>
      </c>
      <c r="D4921" s="4" t="s">
        <v>41373</v>
      </c>
      <c r="F4921" s="1" t="str">
        <f>LEFT($C4921,$N$1)</f>
        <v>Mid-Sout</v>
      </c>
      <c r="H4921" s="1" t="s">
        <v>26827</v>
      </c>
      <c r="I4921" s="1" t="s">
        <v>26828</v>
      </c>
      <c r="J4921" s="1" t="s">
        <v>19190</v>
      </c>
      <c r="K4921" s="1">
        <v>54</v>
      </c>
      <c r="L4921" s="1"/>
      <c r="M4921" s="4" t="e">
        <f t="shared" si="79"/>
        <v>#N/A</v>
      </c>
      <c r="N4921" t="str">
        <f>LEFT(I4921,N$1)</f>
        <v>ADVENT T</v>
      </c>
      <c r="O4921" s="4">
        <f>IFERROR(INDEX($B$1968:$B$6893,MATCH($N4921,$F$1968:$F$6893,0),1),0)</f>
        <v>0</v>
      </c>
    </row>
    <row r="4922" spans="1:15" x14ac:dyDescent="0.3">
      <c r="A4922" s="1">
        <v>728385</v>
      </c>
      <c r="B4922" s="1" t="s">
        <v>11305</v>
      </c>
      <c r="C4922" s="1" t="s">
        <v>11306</v>
      </c>
      <c r="D4922" s="4" t="s">
        <v>41373</v>
      </c>
      <c r="F4922" s="1" t="str">
        <f>LEFT($C4922,$N$1)</f>
        <v xml:space="preserve">Midwest </v>
      </c>
      <c r="H4922" s="1" t="s">
        <v>26831</v>
      </c>
      <c r="I4922" s="1" t="s">
        <v>26832</v>
      </c>
      <c r="J4922" s="1" t="s">
        <v>23599</v>
      </c>
      <c r="K4922" s="1">
        <v>54</v>
      </c>
      <c r="L4922" s="1"/>
      <c r="M4922" s="4" t="e">
        <f t="shared" si="79"/>
        <v>#N/A</v>
      </c>
      <c r="N4922" t="str">
        <f>LEFT(I4922,N$1)</f>
        <v>CBDMD IN</v>
      </c>
      <c r="O4922" s="4">
        <f>IFERROR(INDEX($B$1968:$B$6893,MATCH($N4922,$F$1968:$F$6893,0),1),0)</f>
        <v>0</v>
      </c>
    </row>
    <row r="4923" spans="1:15" x14ac:dyDescent="0.3">
      <c r="A4923" s="1">
        <v>355379</v>
      </c>
      <c r="B4923" s="1" t="s">
        <v>9487</v>
      </c>
      <c r="C4923" s="1" t="s">
        <v>9488</v>
      </c>
      <c r="D4923" s="4" t="s">
        <v>41373</v>
      </c>
      <c r="F4923" s="1" t="str">
        <f>LEFT($C4923,$N$1)</f>
        <v xml:space="preserve">MIDWEST </v>
      </c>
      <c r="H4923" s="1">
        <v>516012200</v>
      </c>
      <c r="I4923" s="1" t="s">
        <v>26840</v>
      </c>
      <c r="J4923" s="1" t="s">
        <v>23599</v>
      </c>
      <c r="K4923" s="1">
        <v>54</v>
      </c>
      <c r="L4923" s="1"/>
      <c r="M4923" s="4" t="e">
        <f t="shared" si="79"/>
        <v>#N/A</v>
      </c>
      <c r="N4923" t="str">
        <f>LEFT(I4923,N$1)</f>
        <v>LANNET I</v>
      </c>
      <c r="O4923" s="4">
        <f>IFERROR(INDEX($B$1968:$B$6893,MATCH($N4923,$F$1968:$F$6893,0),1),0)</f>
        <v>0</v>
      </c>
    </row>
    <row r="4924" spans="1:15" x14ac:dyDescent="0.3">
      <c r="A4924" s="1">
        <v>1412665</v>
      </c>
      <c r="B4924" s="1" t="s">
        <v>7158</v>
      </c>
      <c r="C4924" s="1" t="s">
        <v>7159</v>
      </c>
      <c r="D4924" s="4" t="s">
        <v>41373</v>
      </c>
      <c r="F4924" s="1" t="str">
        <f>LEFT($C4924,$N$1)</f>
        <v>MidWestO</v>
      </c>
      <c r="H4924" s="1">
        <v>561409103</v>
      </c>
      <c r="I4924" s="1" t="s">
        <v>26841</v>
      </c>
      <c r="J4924" s="1" t="s">
        <v>23599</v>
      </c>
      <c r="K4924" s="1">
        <v>54</v>
      </c>
      <c r="L4924" s="1"/>
      <c r="M4924" s="4" t="e">
        <f t="shared" si="79"/>
        <v>#N/A</v>
      </c>
      <c r="N4924" t="str">
        <f>LEFT(I4924,N$1)</f>
        <v xml:space="preserve">MALVERN </v>
      </c>
      <c r="O4924" s="4">
        <f>IFERROR(INDEX($B$1968:$B$6893,MATCH($N4924,$F$1968:$F$6893,0),1),0)</f>
        <v>0</v>
      </c>
    </row>
    <row r="4925" spans="1:15" x14ac:dyDescent="0.3">
      <c r="A4925" s="1">
        <v>1550222</v>
      </c>
      <c r="B4925" s="1" t="s">
        <v>16810</v>
      </c>
      <c r="C4925" s="1" t="s">
        <v>16811</v>
      </c>
      <c r="D4925" s="4" t="s">
        <v>41373</v>
      </c>
      <c r="F4925" s="1" t="str">
        <f>LEFT($C4925,$N$1)</f>
        <v>Mike the</v>
      </c>
      <c r="H4925" s="1" t="s">
        <v>26872</v>
      </c>
      <c r="I4925" s="1" t="s">
        <v>25773</v>
      </c>
      <c r="J4925" s="1" t="s">
        <v>26873</v>
      </c>
      <c r="K4925" s="1">
        <v>54</v>
      </c>
      <c r="L4925" s="1"/>
      <c r="M4925" s="4" t="e">
        <f t="shared" si="79"/>
        <v>#N/A</v>
      </c>
      <c r="N4925" t="str">
        <f>LEFT(I4925,N$1)</f>
        <v>GSR II M</v>
      </c>
      <c r="O4925" s="4">
        <f>IFERROR(INDEX($B$1968:$B$6893,MATCH($N4925,$F$1968:$F$6893,0),1),0)</f>
        <v>0</v>
      </c>
    </row>
    <row r="4926" spans="1:15" x14ac:dyDescent="0.3">
      <c r="A4926" s="1">
        <v>1408443</v>
      </c>
      <c r="B4926" s="1" t="s">
        <v>9785</v>
      </c>
      <c r="C4926" s="1" t="s">
        <v>9786</v>
      </c>
      <c r="D4926" s="4" t="s">
        <v>41373</v>
      </c>
      <c r="F4926" s="1" t="str">
        <f>LEFT($C4926,$N$1)</f>
        <v>Mileston</v>
      </c>
      <c r="H4926" s="1" t="s">
        <v>26881</v>
      </c>
      <c r="I4926" s="1" t="s">
        <v>26882</v>
      </c>
      <c r="J4926" s="1" t="s">
        <v>26883</v>
      </c>
      <c r="K4926" s="1">
        <v>54</v>
      </c>
      <c r="L4926" s="1"/>
      <c r="M4926" s="4" t="e">
        <f t="shared" si="79"/>
        <v>#N/A</v>
      </c>
      <c r="N4926" t="str">
        <f>LEFT(I4926,N$1)</f>
        <v>TLGY ACQ</v>
      </c>
      <c r="O4926" s="4">
        <f>IFERROR(INDEX($B$1968:$B$6893,MATCH($N4926,$F$1968:$F$6893,0),1),0)</f>
        <v>0</v>
      </c>
    </row>
    <row r="4927" spans="1:15" x14ac:dyDescent="0.3">
      <c r="A4927" s="1">
        <v>855683</v>
      </c>
      <c r="B4927" s="1" t="s">
        <v>10327</v>
      </c>
      <c r="C4927" s="1" t="s">
        <v>10328</v>
      </c>
      <c r="D4927" s="4" t="s">
        <v>41373</v>
      </c>
      <c r="F4927" s="1" t="str">
        <f>LEFT($C4927,$N$1)</f>
        <v>MILESTON</v>
      </c>
      <c r="H4927" s="1" t="s">
        <v>26884</v>
      </c>
      <c r="I4927" s="1" t="s">
        <v>26885</v>
      </c>
      <c r="J4927" s="1" t="s">
        <v>26886</v>
      </c>
      <c r="K4927" s="1">
        <v>54</v>
      </c>
      <c r="L4927" s="1"/>
      <c r="M4927" s="4" t="e">
        <f t="shared" si="79"/>
        <v>#N/A</v>
      </c>
      <c r="N4927" t="str">
        <f>LEFT(I4927,N$1)</f>
        <v>TRIMTABS</v>
      </c>
      <c r="O4927" s="4">
        <f>IFERROR(INDEX($B$1968:$B$6893,MATCH($N4927,$F$1968:$F$6893,0),1),0)</f>
        <v>0</v>
      </c>
    </row>
    <row r="4928" spans="1:15" x14ac:dyDescent="0.3">
      <c r="A4928" s="1">
        <v>1425355</v>
      </c>
      <c r="B4928" s="1" t="s">
        <v>12017</v>
      </c>
      <c r="C4928" s="1" t="s">
        <v>12018</v>
      </c>
      <c r="D4928" s="4" t="s">
        <v>41373</v>
      </c>
      <c r="F4928" s="1" t="str">
        <f>LEFT($C4928,$N$1)</f>
        <v>Mill Cit</v>
      </c>
      <c r="H4928" s="1" t="s">
        <v>26887</v>
      </c>
      <c r="I4928" s="1" t="s">
        <v>4561</v>
      </c>
      <c r="J4928" s="1" t="s">
        <v>26888</v>
      </c>
      <c r="K4928" s="1">
        <v>54</v>
      </c>
      <c r="L4928" s="1"/>
      <c r="M4928" s="4" t="e">
        <f t="shared" si="79"/>
        <v>#N/A</v>
      </c>
      <c r="N4928" t="str">
        <f>LEFT(I4928,N$1)</f>
        <v>VERINT S</v>
      </c>
      <c r="O4928" s="4">
        <f>IFERROR(INDEX($B$1968:$B$6893,MATCH($N4928,$F$1968:$F$6893,0),1),0)</f>
        <v>0</v>
      </c>
    </row>
    <row r="4929" spans="1:15" x14ac:dyDescent="0.3">
      <c r="A4929" s="1">
        <v>1903995</v>
      </c>
      <c r="B4929" s="1" t="s">
        <v>12189</v>
      </c>
      <c r="C4929" s="1" t="s">
        <v>12190</v>
      </c>
      <c r="D4929" s="4" t="s">
        <v>41373</v>
      </c>
      <c r="F4929" s="1" t="str">
        <f>LEFT($C4929,$N$1)</f>
        <v>Millenni</v>
      </c>
      <c r="H4929" s="1" t="s">
        <v>26869</v>
      </c>
      <c r="I4929" s="1" t="s">
        <v>26870</v>
      </c>
      <c r="J4929" s="1" t="s">
        <v>25134</v>
      </c>
      <c r="K4929" s="1">
        <v>54</v>
      </c>
      <c r="L4929" s="1"/>
      <c r="M4929" s="4" t="e">
        <f t="shared" si="79"/>
        <v>#N/A</v>
      </c>
      <c r="N4929" t="str">
        <f>LEFT(I4929,N$1)</f>
        <v>LENDINGT</v>
      </c>
      <c r="O4929" s="4">
        <f>IFERROR(INDEX($B$1968:$B$6893,MATCH($N4929,$F$1968:$F$6893,0),1),0)</f>
        <v>0</v>
      </c>
    </row>
    <row r="4930" spans="1:15" x14ac:dyDescent="0.3">
      <c r="A4930" s="1">
        <v>1358656</v>
      </c>
      <c r="B4930" s="1" t="s">
        <v>17059</v>
      </c>
      <c r="C4930" s="1" t="s">
        <v>17060</v>
      </c>
      <c r="D4930" s="4" t="s">
        <v>41373</v>
      </c>
      <c r="F4930" s="1" t="str">
        <f>LEFT($C4930,$N$1)</f>
        <v>Millenni</v>
      </c>
      <c r="H4930" s="1" t="s">
        <v>26871</v>
      </c>
      <c r="I4930" s="1" t="s">
        <v>20653</v>
      </c>
      <c r="J4930" s="1" t="s">
        <v>25446</v>
      </c>
      <c r="K4930" s="1">
        <v>54</v>
      </c>
      <c r="L4930" s="1"/>
      <c r="M4930" s="4" t="e">
        <f t="shared" ref="M4930:M4993" si="80">MATCH(L4930,$B:$B,0)</f>
        <v>#N/A</v>
      </c>
      <c r="N4930" t="str">
        <f>LEFT(I4930,N$1)</f>
        <v xml:space="preserve">NUTANIX </v>
      </c>
      <c r="O4930" s="4">
        <f>IFERROR(INDEX($B$1968:$B$6893,MATCH($N4930,$F$1968:$F$6893,0),1),0)</f>
        <v>0</v>
      </c>
    </row>
    <row r="4931" spans="1:15" x14ac:dyDescent="0.3">
      <c r="A4931" s="1">
        <v>924822</v>
      </c>
      <c r="B4931" s="1" t="s">
        <v>6549</v>
      </c>
      <c r="C4931" s="1" t="s">
        <v>6550</v>
      </c>
      <c r="D4931" s="4" t="s">
        <v>41373</v>
      </c>
      <c r="F4931" s="1" t="str">
        <f>LEFT($C4931,$N$1)</f>
        <v>MILLER I</v>
      </c>
      <c r="H4931" s="1" t="s">
        <v>26867</v>
      </c>
      <c r="I4931" s="1" t="s">
        <v>26868</v>
      </c>
      <c r="J4931" s="1" t="s">
        <v>26463</v>
      </c>
      <c r="K4931" s="1">
        <v>54</v>
      </c>
      <c r="L4931" s="1"/>
      <c r="M4931" s="4" t="e">
        <f t="shared" si="80"/>
        <v>#N/A</v>
      </c>
      <c r="N4931" t="str">
        <f>LEFT(I4931,N$1)</f>
        <v>PLUM ACQ</v>
      </c>
      <c r="O4931" s="4">
        <f>IFERROR(INDEX($B$1968:$B$6893,MATCH($N4931,$F$1968:$F$6893,0),1),0)</f>
        <v>0</v>
      </c>
    </row>
    <row r="4932" spans="1:15" x14ac:dyDescent="0.3">
      <c r="A4932" s="1">
        <v>1519505</v>
      </c>
      <c r="B4932" s="1" t="s">
        <v>8218</v>
      </c>
      <c r="C4932" s="1" t="s">
        <v>8219</v>
      </c>
      <c r="D4932" s="4" t="s">
        <v>41373</v>
      </c>
      <c r="F4932" s="1" t="str">
        <f>LEFT($C4932,$N$1)</f>
        <v>Miller/H</v>
      </c>
      <c r="H4932" s="1" t="s">
        <v>26865</v>
      </c>
      <c r="I4932" s="1" t="s">
        <v>25358</v>
      </c>
      <c r="J4932" s="1" t="s">
        <v>26866</v>
      </c>
      <c r="K4932" s="1">
        <v>54</v>
      </c>
      <c r="L4932" s="1"/>
      <c r="M4932" s="4" t="e">
        <f t="shared" si="80"/>
        <v>#N/A</v>
      </c>
      <c r="N4932" t="str">
        <f>LEFT(I4932,N$1)</f>
        <v>M3 BRIGA</v>
      </c>
      <c r="O4932" s="4">
        <f>IFERROR(INDEX($B$1968:$B$6893,MATCH($N4932,$F$1968:$F$6893,0),1),0)</f>
        <v>0</v>
      </c>
    </row>
    <row r="4933" spans="1:15" x14ac:dyDescent="0.3">
      <c r="A4933" s="1">
        <v>912958</v>
      </c>
      <c r="B4933" s="1" t="s">
        <v>3442</v>
      </c>
      <c r="C4933" s="1" t="s">
        <v>3443</v>
      </c>
      <c r="D4933" s="4" t="s">
        <v>41373</v>
      </c>
      <c r="F4933" s="1" t="str">
        <f>LEFT($C4933,$N$1)</f>
        <v>MILLICOM</v>
      </c>
      <c r="H4933" s="1">
        <v>866142409</v>
      </c>
      <c r="I4933" s="1" t="s">
        <v>26946</v>
      </c>
      <c r="J4933" s="1" t="s">
        <v>26947</v>
      </c>
      <c r="K4933" s="1">
        <v>53</v>
      </c>
      <c r="L4933" s="1"/>
      <c r="M4933" s="4" t="e">
        <f t="shared" si="80"/>
        <v>#N/A</v>
      </c>
      <c r="N4933" t="str">
        <f>LEFT(I4933,N$1)</f>
        <v>Summit M</v>
      </c>
      <c r="O4933" s="4" t="str">
        <f>IFERROR(INDEX($B$1968:$B$6893,MATCH($N4933,$F$1968:$F$6893,0),1),0)</f>
        <v>SMLP</v>
      </c>
    </row>
    <row r="4934" spans="1:15" x14ac:dyDescent="0.3">
      <c r="A4934" s="1">
        <v>1119083</v>
      </c>
      <c r="B4934" s="1" t="s">
        <v>11213</v>
      </c>
      <c r="C4934" s="1" t="s">
        <v>11214</v>
      </c>
      <c r="D4934" s="4" t="s">
        <v>41373</v>
      </c>
      <c r="F4934" s="1" t="str">
        <f>LEFT($C4934,$N$1)</f>
        <v>MIND CTI</v>
      </c>
      <c r="H4934" s="1" t="s">
        <v>26905</v>
      </c>
      <c r="I4934" s="1" t="s">
        <v>26906</v>
      </c>
      <c r="J4934" s="1" t="s">
        <v>19176</v>
      </c>
      <c r="K4934" s="1">
        <v>53</v>
      </c>
      <c r="L4934" s="1"/>
      <c r="M4934" s="4" t="e">
        <f t="shared" si="80"/>
        <v>#N/A</v>
      </c>
      <c r="N4934" t="str">
        <f>LEFT(I4934,N$1)</f>
        <v>LMP CAPI</v>
      </c>
      <c r="O4934" s="4" t="str">
        <f>IFERROR(INDEX($B$1968:$B$6893,MATCH($N4934,$F$1968:$F$6893,0),1),0)</f>
        <v>SCD</v>
      </c>
    </row>
    <row r="4935" spans="1:15" x14ac:dyDescent="0.3">
      <c r="A4935" s="1">
        <v>1813814</v>
      </c>
      <c r="B4935" s="1" t="s">
        <v>9249</v>
      </c>
      <c r="C4935" s="1" t="s">
        <v>9250</v>
      </c>
      <c r="D4935" s="4" t="s">
        <v>41373</v>
      </c>
      <c r="F4935" s="1" t="str">
        <f>LEFT($C4935,$N$1)</f>
        <v>Mind Med</v>
      </c>
      <c r="H4935" s="1" t="s">
        <v>26907</v>
      </c>
      <c r="I4935" s="1" t="s">
        <v>26908</v>
      </c>
      <c r="J4935" s="1" t="s">
        <v>19176</v>
      </c>
      <c r="K4935" s="1">
        <v>53</v>
      </c>
      <c r="L4935" s="1"/>
      <c r="M4935" s="4" t="e">
        <f t="shared" si="80"/>
        <v>#N/A</v>
      </c>
      <c r="N4935" t="str">
        <f>LEFT(I4935,N$1)</f>
        <v>NEUBERGE</v>
      </c>
      <c r="O4935" s="4" t="str">
        <f>IFERROR(INDEX($B$1968:$B$6893,MATCH($N4935,$F$1968:$F$6893,0),1),0)</f>
        <v>NBW</v>
      </c>
    </row>
    <row r="4936" spans="1:15" x14ac:dyDescent="0.3">
      <c r="A4936" s="1">
        <v>1933414</v>
      </c>
      <c r="B4936" s="1" t="s">
        <v>6851</v>
      </c>
      <c r="C4936" s="1" t="s">
        <v>6852</v>
      </c>
      <c r="D4936" s="4" t="s">
        <v>41373</v>
      </c>
      <c r="F4936" s="1" t="str">
        <f>LEFT($C4936,$N$1)</f>
        <v>Mineraly</v>
      </c>
      <c r="H4936" s="1" t="s">
        <v>26936</v>
      </c>
      <c r="I4936" s="1" t="s">
        <v>20097</v>
      </c>
      <c r="J4936" s="1" t="s">
        <v>26937</v>
      </c>
      <c r="K4936" s="1">
        <v>53</v>
      </c>
      <c r="L4936" s="1"/>
      <c r="M4936" s="4" t="e">
        <f t="shared" si="80"/>
        <v>#N/A</v>
      </c>
      <c r="N4936" t="str">
        <f>LEFT(I4936,N$1)</f>
        <v xml:space="preserve">LIBERTY </v>
      </c>
      <c r="O4936" s="4" t="str">
        <f>IFERROR(INDEX($B$1968:$B$6893,MATCH($N4936,$F$1968:$F$6893,0),1),0)</f>
        <v>USA</v>
      </c>
    </row>
    <row r="4937" spans="1:15" x14ac:dyDescent="0.3">
      <c r="A4937" s="1">
        <v>1598646</v>
      </c>
      <c r="B4937" s="1" t="s">
        <v>11363</v>
      </c>
      <c r="C4937" s="1" t="s">
        <v>11364</v>
      </c>
      <c r="D4937" s="4" t="s">
        <v>41373</v>
      </c>
      <c r="F4937" s="1" t="str">
        <f>LEFT($C4937,$N$1)</f>
        <v xml:space="preserve">Minerva </v>
      </c>
      <c r="H4937" s="1">
        <v>497498105</v>
      </c>
      <c r="I4937" s="1" t="s">
        <v>26902</v>
      </c>
      <c r="J4937" s="1" t="s">
        <v>19176</v>
      </c>
      <c r="K4937" s="1">
        <v>53</v>
      </c>
      <c r="L4937" s="1"/>
      <c r="M4937" s="4" t="e">
        <f t="shared" si="80"/>
        <v>#N/A</v>
      </c>
      <c r="N4937" t="str">
        <f>LEFT(I4937,N$1)</f>
        <v>KIRKLAND</v>
      </c>
      <c r="O4937" s="4" t="str">
        <f>IFERROR(INDEX($B$1968:$B$6893,MATCH($N4937,$F$1968:$F$6893,0),1),0)</f>
        <v>KIRK</v>
      </c>
    </row>
    <row r="4938" spans="1:15" x14ac:dyDescent="0.3">
      <c r="A4938" s="1">
        <v>1452965</v>
      </c>
      <c r="B4938" s="1" t="s">
        <v>11667</v>
      </c>
      <c r="C4938" s="1" t="s">
        <v>11668</v>
      </c>
      <c r="D4938" s="4" t="s">
        <v>41373</v>
      </c>
      <c r="F4938" s="1" t="str">
        <f>LEFT($C4938,$N$1)</f>
        <v xml:space="preserve">MINERVA </v>
      </c>
      <c r="H4938" s="1" t="s">
        <v>26934</v>
      </c>
      <c r="I4938" s="1" t="s">
        <v>21068</v>
      </c>
      <c r="J4938" s="1" t="s">
        <v>26935</v>
      </c>
      <c r="K4938" s="1">
        <v>53</v>
      </c>
      <c r="L4938" s="1"/>
      <c r="M4938" s="4" t="e">
        <f t="shared" si="80"/>
        <v>#N/A</v>
      </c>
      <c r="N4938" t="str">
        <f>LEFT(I4938,N$1)</f>
        <v xml:space="preserve">INVESCO </v>
      </c>
      <c r="O4938" s="4" t="str">
        <f>IFERROR(INDEX($B$1968:$B$6893,MATCH($N4938,$F$1968:$F$6893,0),1),0)</f>
        <v>VKI</v>
      </c>
    </row>
    <row r="4939" spans="1:15" x14ac:dyDescent="0.3">
      <c r="A4939" s="1">
        <v>1948099</v>
      </c>
      <c r="B4939" s="1" t="s">
        <v>15305</v>
      </c>
      <c r="C4939" s="1" t="s">
        <v>15306</v>
      </c>
      <c r="D4939" s="4" t="s">
        <v>41373</v>
      </c>
      <c r="F4939" s="1" t="str">
        <f>LEFT($C4939,$N$1)</f>
        <v>Mingteng</v>
      </c>
      <c r="H4939" s="1">
        <v>433535101</v>
      </c>
      <c r="I4939" s="1" t="s">
        <v>26898</v>
      </c>
      <c r="J4939" s="1" t="s">
        <v>23599</v>
      </c>
      <c r="K4939" s="1">
        <v>53</v>
      </c>
      <c r="L4939" s="1"/>
      <c r="M4939" s="4" t="e">
        <f t="shared" si="80"/>
        <v>#N/A</v>
      </c>
      <c r="N4939" t="str">
        <f>LEFT(I4939,N$1)</f>
        <v>HIREQUES</v>
      </c>
      <c r="O4939" s="4" t="str">
        <f>IFERROR(INDEX($B$1968:$B$6893,MATCH($N4939,$F$1968:$F$6893,0),1),0)</f>
        <v>HQI</v>
      </c>
    </row>
    <row r="4940" spans="1:15" x14ac:dyDescent="0.3">
      <c r="A4940" s="1">
        <v>1782037</v>
      </c>
      <c r="B4940" s="1" t="s">
        <v>12595</v>
      </c>
      <c r="C4940" s="1" t="s">
        <v>12596</v>
      </c>
      <c r="D4940" s="4" t="s">
        <v>41373</v>
      </c>
      <c r="F4940" s="1" t="str">
        <f>LEFT($C4940,$N$1)</f>
        <v xml:space="preserve">MingZhu </v>
      </c>
      <c r="H4940" s="1" t="s">
        <v>26896</v>
      </c>
      <c r="I4940" s="1" t="s">
        <v>26897</v>
      </c>
      <c r="J4940" s="1" t="s">
        <v>19190</v>
      </c>
      <c r="K4940" s="1">
        <v>53</v>
      </c>
      <c r="L4940" s="1" t="s">
        <v>2585</v>
      </c>
      <c r="M4940" s="4">
        <f t="shared" si="80"/>
        <v>71</v>
      </c>
      <c r="N4940" t="str">
        <f>LEFT(I4940,N$1)</f>
        <v>GLOBAL B</v>
      </c>
      <c r="O4940" s="4">
        <f>IFERROR(INDEX($B$1968:$B$6893,MATCH($N4940,$F$1968:$F$6893,0),1),0)</f>
        <v>0</v>
      </c>
    </row>
    <row r="4941" spans="1:15" x14ac:dyDescent="0.3">
      <c r="A4941" s="1">
        <v>1467761</v>
      </c>
      <c r="B4941" s="1" t="s">
        <v>14203</v>
      </c>
      <c r="C4941" s="1" t="s">
        <v>14204</v>
      </c>
      <c r="D4941" s="4" t="s">
        <v>41373</v>
      </c>
      <c r="F4941" s="1" t="str">
        <f>LEFT($C4941,$N$1)</f>
        <v>MINIM, I</v>
      </c>
      <c r="H4941" s="1" t="s">
        <v>26894</v>
      </c>
      <c r="I4941" s="1" t="s">
        <v>26895</v>
      </c>
      <c r="J4941" s="1" t="s">
        <v>23599</v>
      </c>
      <c r="K4941" s="1">
        <v>53</v>
      </c>
      <c r="L4941" s="1"/>
      <c r="M4941" s="4" t="e">
        <f t="shared" si="80"/>
        <v>#N/A</v>
      </c>
      <c r="N4941" t="str">
        <f>LEFT(I4941,N$1)</f>
        <v>ESSA PHA</v>
      </c>
      <c r="O4941" s="4" t="str">
        <f>IFERROR(INDEX($B$1968:$B$6893,MATCH($N4941,$F$1968:$F$6893,0),1),0)</f>
        <v>EPIX</v>
      </c>
    </row>
    <row r="4942" spans="1:15" x14ac:dyDescent="0.3">
      <c r="A4942" s="1">
        <v>1406588</v>
      </c>
      <c r="B4942" s="1" t="s">
        <v>14511</v>
      </c>
      <c r="C4942" s="1" t="s">
        <v>14512</v>
      </c>
      <c r="D4942" s="4" t="s">
        <v>41373</v>
      </c>
      <c r="F4942" s="1" t="str">
        <f>LEFT($C4942,$N$1)</f>
        <v>Mining G</v>
      </c>
      <c r="H4942" s="1" t="s">
        <v>26917</v>
      </c>
      <c r="I4942" s="1" t="s">
        <v>26918</v>
      </c>
      <c r="J4942" s="1" t="s">
        <v>26919</v>
      </c>
      <c r="K4942" s="1">
        <v>53</v>
      </c>
      <c r="L4942" s="1"/>
      <c r="M4942" s="4" t="e">
        <f t="shared" si="80"/>
        <v>#N/A</v>
      </c>
      <c r="N4942" t="str">
        <f>LEFT(I4942,N$1)</f>
        <v xml:space="preserve">DIGITAL </v>
      </c>
      <c r="O4942" s="4" t="str">
        <f>IFERROR(INDEX($B$1968:$B$6893,MATCH($N4942,$F$1968:$F$6893,0),1),0)</f>
        <v>DGLY</v>
      </c>
    </row>
    <row r="4943" spans="1:15" x14ac:dyDescent="0.3">
      <c r="A4943" s="1">
        <v>1815846</v>
      </c>
      <c r="B4943" s="1" t="s">
        <v>1707</v>
      </c>
      <c r="C4943" s="1" t="s">
        <v>1708</v>
      </c>
      <c r="D4943" s="4" t="s">
        <v>41373</v>
      </c>
      <c r="F4943" s="1" t="str">
        <f>LEFT($C4943,$N$1)</f>
        <v>MINISO G</v>
      </c>
      <c r="H4943" s="1" t="s">
        <v>26924</v>
      </c>
      <c r="I4943" s="1" t="s">
        <v>26925</v>
      </c>
      <c r="J4943" s="1" t="s">
        <v>24468</v>
      </c>
      <c r="K4943" s="1">
        <v>53</v>
      </c>
      <c r="L4943" s="1"/>
      <c r="M4943" s="4" t="e">
        <f t="shared" si="80"/>
        <v>#N/A</v>
      </c>
      <c r="N4943" t="str">
        <f>LEFT(I4943,N$1)</f>
        <v>BLACKSTO</v>
      </c>
      <c r="O4943" s="4" t="str">
        <f>IFERROR(INDEX($B$1968:$B$6893,MATCH($N4943,$F$1968:$F$6893,0),1),0)</f>
        <v>BGX</v>
      </c>
    </row>
    <row r="4944" spans="1:15" x14ac:dyDescent="0.3">
      <c r="A4944" s="1">
        <v>1840229</v>
      </c>
      <c r="B4944" s="1" t="s">
        <v>11503</v>
      </c>
      <c r="C4944" s="1" t="s">
        <v>11504</v>
      </c>
      <c r="D4944" s="4" t="s">
        <v>41373</v>
      </c>
      <c r="F4944" s="1" t="str">
        <f>LEFT($C4944,$N$1)</f>
        <v>MiNK The</v>
      </c>
      <c r="H4944" s="1">
        <v>380799114</v>
      </c>
      <c r="I4944" s="1" t="s">
        <v>26920</v>
      </c>
      <c r="J4944" s="1" t="s">
        <v>26866</v>
      </c>
      <c r="K4944" s="1">
        <v>53</v>
      </c>
      <c r="L4944" s="1"/>
      <c r="M4944" s="4" t="e">
        <f t="shared" si="80"/>
        <v>#N/A</v>
      </c>
      <c r="N4944" t="str">
        <f>LEFT(I4944,N$1)</f>
        <v>GOLDEN A</v>
      </c>
      <c r="O4944" s="4" t="str">
        <f>IFERROR(INDEX($B$1968:$B$6893,MATCH($N4944,$F$1968:$F$6893,0),1),0)</f>
        <v>AQPW</v>
      </c>
    </row>
    <row r="4945" spans="1:15" x14ac:dyDescent="0.3">
      <c r="A4945" s="1">
        <v>1904286</v>
      </c>
      <c r="B4945" s="1" t="s">
        <v>11249</v>
      </c>
      <c r="C4945" s="1" t="s">
        <v>11250</v>
      </c>
      <c r="D4945" s="4" t="s">
        <v>41373</v>
      </c>
      <c r="F4945" s="1" t="str">
        <f>LEFT($C4945,$N$1)</f>
        <v>MIRA PHA</v>
      </c>
      <c r="H4945" s="1">
        <v>32108847</v>
      </c>
      <c r="I4945" s="1" t="s">
        <v>22693</v>
      </c>
      <c r="J4945" s="1" t="s">
        <v>26926</v>
      </c>
      <c r="K4945" s="1">
        <v>53</v>
      </c>
      <c r="L4945" s="1"/>
      <c r="M4945" s="4" t="e">
        <f t="shared" si="80"/>
        <v>#N/A</v>
      </c>
      <c r="N4945" t="str">
        <f>LEFT(I4945,N$1)</f>
        <v xml:space="preserve">AMPLIFY </v>
      </c>
      <c r="O4945" s="4" t="str">
        <f>IFERROR(INDEX($B$1968:$B$6893,MATCH($N4945,$F$1968:$F$6893,0),1),0)</f>
        <v>AMPY</v>
      </c>
    </row>
    <row r="4946" spans="1:15" x14ac:dyDescent="0.3">
      <c r="A4946" s="1">
        <v>1623360</v>
      </c>
      <c r="B4946" s="1" t="s">
        <v>16790</v>
      </c>
      <c r="C4946" s="1" t="s">
        <v>16791</v>
      </c>
      <c r="D4946" s="4" t="s">
        <v>41373</v>
      </c>
      <c r="F4946" s="1" t="str">
        <f>LEFT($C4946,$N$1)</f>
        <v>Mirage E</v>
      </c>
      <c r="H4946" s="1" t="s">
        <v>26943</v>
      </c>
      <c r="I4946" s="1" t="s">
        <v>26944</v>
      </c>
      <c r="J4946" s="1" t="s">
        <v>26945</v>
      </c>
      <c r="K4946" s="1">
        <v>53</v>
      </c>
      <c r="L4946" s="1"/>
      <c r="M4946" s="4" t="e">
        <f t="shared" si="80"/>
        <v>#N/A</v>
      </c>
      <c r="N4946" t="str">
        <f>LEFT(I4946,N$1)</f>
        <v>PROSPECT</v>
      </c>
      <c r="O4946" s="4" t="str">
        <f>IFERROR(INDEX($B$1968:$B$6893,MATCH($N4946,$F$1968:$F$6893,0),1),0)</f>
        <v>AMGS</v>
      </c>
    </row>
    <row r="4947" spans="1:15" x14ac:dyDescent="0.3">
      <c r="A4947" s="1">
        <v>1527096</v>
      </c>
      <c r="B4947" s="1" t="s">
        <v>11505</v>
      </c>
      <c r="C4947" s="1" t="s">
        <v>11506</v>
      </c>
      <c r="D4947" s="4" t="s">
        <v>41373</v>
      </c>
      <c r="F4947" s="1" t="str">
        <f>LEFT($C4947,$N$1)</f>
        <v>Miromatr</v>
      </c>
      <c r="H4947" s="1" t="s">
        <v>26889</v>
      </c>
      <c r="I4947" s="1" t="s">
        <v>26890</v>
      </c>
      <c r="J4947" s="1" t="s">
        <v>19176</v>
      </c>
      <c r="K4947" s="1">
        <v>53</v>
      </c>
      <c r="L4947" s="1"/>
      <c r="M4947" s="4" t="e">
        <f t="shared" si="80"/>
        <v>#N/A</v>
      </c>
      <c r="N4947" t="str">
        <f>LEFT(I4947,N$1)</f>
        <v>ADVANCED</v>
      </c>
      <c r="O4947" s="4" t="str">
        <f>IFERROR(INDEX($B$1968:$B$6893,MATCH($N4947,$F$1968:$F$6893,0),1),0)</f>
        <v>ADVB</v>
      </c>
    </row>
    <row r="4948" spans="1:15" x14ac:dyDescent="0.3">
      <c r="A4948" s="1">
        <v>1759425</v>
      </c>
      <c r="B4948" s="1" t="s">
        <v>4794</v>
      </c>
      <c r="C4948" s="1" t="s">
        <v>4795</v>
      </c>
      <c r="D4948" s="4" t="s">
        <v>41373</v>
      </c>
      <c r="F4948" s="1" t="str">
        <f>LEFT($C4948,$N$1)</f>
        <v>Mirum Ph</v>
      </c>
      <c r="H4948" s="1" t="s">
        <v>26927</v>
      </c>
      <c r="I4948" s="1" t="s">
        <v>25491</v>
      </c>
      <c r="J4948" s="1" t="s">
        <v>26928</v>
      </c>
      <c r="K4948" s="1">
        <v>53</v>
      </c>
      <c r="L4948" s="1"/>
      <c r="M4948" s="4" t="e">
        <f t="shared" si="80"/>
        <v>#N/A</v>
      </c>
      <c r="N4948" t="str">
        <f>LEFT(I4948,N$1)</f>
        <v>ATLANTIC</v>
      </c>
      <c r="O4948" s="4" t="str">
        <f>IFERROR(INDEX($B$1968:$B$6893,MATCH($N4948,$F$1968:$F$6893,0),1),0)</f>
        <v>AAME</v>
      </c>
    </row>
    <row r="4949" spans="1:15" x14ac:dyDescent="0.3">
      <c r="A4949" s="1">
        <v>1851682</v>
      </c>
      <c r="B4949" s="1" t="s">
        <v>13321</v>
      </c>
      <c r="C4949" s="1" t="s">
        <v>13322</v>
      </c>
      <c r="D4949" s="4" t="s">
        <v>41373</v>
      </c>
      <c r="F4949" s="1" t="str">
        <f>LEFT($C4949,$N$1)</f>
        <v>Missfres</v>
      </c>
      <c r="H4949" s="1" t="s">
        <v>26891</v>
      </c>
      <c r="I4949" s="1" t="s">
        <v>26892</v>
      </c>
      <c r="J4949" s="1" t="s">
        <v>19578</v>
      </c>
      <c r="K4949" s="1">
        <v>53</v>
      </c>
      <c r="L4949" s="1"/>
      <c r="M4949" s="4" t="e">
        <f t="shared" si="80"/>
        <v>#N/A</v>
      </c>
      <c r="N4949" t="str">
        <f>LEFT(I4949,N$1)</f>
        <v>BILANDER</v>
      </c>
      <c r="O4949" s="4">
        <f>IFERROR(INDEX($B$1968:$B$6893,MATCH($N4949,$F$1968:$F$6893,0),1),0)</f>
        <v>0</v>
      </c>
    </row>
    <row r="4950" spans="1:15" x14ac:dyDescent="0.3">
      <c r="A4950" s="1">
        <v>1969981</v>
      </c>
      <c r="B4950" s="1" t="s">
        <v>15391</v>
      </c>
      <c r="C4950" s="1" t="s">
        <v>15392</v>
      </c>
      <c r="D4950" s="4" t="s">
        <v>41373</v>
      </c>
      <c r="F4950" s="1" t="str">
        <f>LEFT($C4950,$N$1)</f>
        <v xml:space="preserve">Mission </v>
      </c>
      <c r="H4950" s="1" t="s">
        <v>26912</v>
      </c>
      <c r="I4950" s="1" t="s">
        <v>26354</v>
      </c>
      <c r="J4950" s="1" t="s">
        <v>21023</v>
      </c>
      <c r="K4950" s="1">
        <v>53</v>
      </c>
      <c r="L4950" s="1"/>
      <c r="M4950" s="4" t="e">
        <f t="shared" si="80"/>
        <v>#N/A</v>
      </c>
      <c r="N4950" t="str">
        <f>LEFT(I4950,N$1)</f>
        <v>SLAM COR</v>
      </c>
      <c r="O4950" s="4">
        <f>IFERROR(INDEX($B$1968:$B$6893,MATCH($N4950,$F$1968:$F$6893,0),1),0)</f>
        <v>0</v>
      </c>
    </row>
    <row r="4951" spans="1:15" x14ac:dyDescent="0.3">
      <c r="A4951" s="1">
        <v>1802974</v>
      </c>
      <c r="B4951" s="1" t="s">
        <v>5719</v>
      </c>
      <c r="C4951" s="1" t="s">
        <v>5720</v>
      </c>
      <c r="D4951" s="4" t="s">
        <v>41373</v>
      </c>
      <c r="F4951" s="1" t="str">
        <f>LEFT($C4951,$N$1)</f>
        <v xml:space="preserve">Mission </v>
      </c>
      <c r="H4951" s="1" t="s">
        <v>41440</v>
      </c>
      <c r="I4951" s="1" t="s">
        <v>26901</v>
      </c>
      <c r="J4951" s="1" t="s">
        <v>20939</v>
      </c>
      <c r="K4951" s="1">
        <v>53</v>
      </c>
      <c r="L4951" s="1"/>
      <c r="M4951" s="4" t="e">
        <f t="shared" si="80"/>
        <v>#N/A</v>
      </c>
      <c r="N4951" t="str">
        <f>LEFT(I4951,N$1)</f>
        <v xml:space="preserve">JUPITER </v>
      </c>
      <c r="O4951" s="4">
        <f>IFERROR(INDEX($B$1968:$B$6893,MATCH($N4951,$F$1968:$F$6893,0),1),0)</f>
        <v>0</v>
      </c>
    </row>
    <row r="4952" spans="1:15" x14ac:dyDescent="0.3">
      <c r="A4952" s="1">
        <v>1853513</v>
      </c>
      <c r="B4952" s="1" t="s">
        <v>4078</v>
      </c>
      <c r="C4952" s="1" t="s">
        <v>4079</v>
      </c>
      <c r="D4952" s="4" t="s">
        <v>41373</v>
      </c>
      <c r="F4952" s="1" t="str">
        <f>LEFT($C4952,$N$1)</f>
        <v>Mister C</v>
      </c>
      <c r="H4952" s="1" t="s">
        <v>26903</v>
      </c>
      <c r="I4952" s="1" t="s">
        <v>26904</v>
      </c>
      <c r="J4952" s="1" t="s">
        <v>25010</v>
      </c>
      <c r="K4952" s="1">
        <v>53</v>
      </c>
      <c r="L4952" s="1"/>
      <c r="M4952" s="4" t="e">
        <f t="shared" si="80"/>
        <v>#N/A</v>
      </c>
      <c r="N4952" t="str">
        <f>LEFT(I4952,N$1)</f>
        <v>LATAMGRO</v>
      </c>
      <c r="O4952" s="4">
        <f>IFERROR(INDEX($B$1968:$B$6893,MATCH($N4952,$F$1968:$F$6893,0),1),0)</f>
        <v>0</v>
      </c>
    </row>
    <row r="4953" spans="1:15" x14ac:dyDescent="0.3">
      <c r="A4953" s="1">
        <v>1436126</v>
      </c>
      <c r="B4953" s="1" t="s">
        <v>8517</v>
      </c>
      <c r="C4953" s="1" t="s">
        <v>8518</v>
      </c>
      <c r="D4953" s="4" t="s">
        <v>41373</v>
      </c>
      <c r="F4953" s="1" t="str">
        <f>LEFT($C4953,$N$1)</f>
        <v xml:space="preserve">Mistras </v>
      </c>
      <c r="H4953" s="1">
        <v>233247105</v>
      </c>
      <c r="I4953" s="1" t="s">
        <v>26893</v>
      </c>
      <c r="J4953" s="1" t="s">
        <v>19176</v>
      </c>
      <c r="K4953" s="1">
        <v>53</v>
      </c>
      <c r="L4953" s="1"/>
      <c r="M4953" s="4" t="e">
        <f t="shared" si="80"/>
        <v>#N/A</v>
      </c>
      <c r="N4953" t="str">
        <f>LEFT(I4953,N$1)</f>
        <v>DMY TECH</v>
      </c>
      <c r="O4953" s="4">
        <f>IFERROR(INDEX($B$1968:$B$6893,MATCH($N4953,$F$1968:$F$6893,0),1),0)</f>
        <v>0</v>
      </c>
    </row>
    <row r="4954" spans="1:15" x14ac:dyDescent="0.3">
      <c r="A4954" s="1">
        <v>807863</v>
      </c>
      <c r="B4954" s="1" t="s">
        <v>6447</v>
      </c>
      <c r="C4954" s="1" t="s">
        <v>6448</v>
      </c>
      <c r="D4954" s="4" t="s">
        <v>41373</v>
      </c>
      <c r="F4954" s="1" t="str">
        <f>LEFT($C4954,$N$1)</f>
        <v>MITEK SY</v>
      </c>
      <c r="H4954" s="1" t="s">
        <v>26899</v>
      </c>
      <c r="I4954" s="1" t="s">
        <v>26900</v>
      </c>
      <c r="J4954" s="1" t="s">
        <v>19176</v>
      </c>
      <c r="K4954" s="1">
        <v>53</v>
      </c>
      <c r="L4954" s="1"/>
      <c r="M4954" s="4" t="e">
        <f t="shared" si="80"/>
        <v>#N/A</v>
      </c>
      <c r="N4954" t="str">
        <f>LEFT(I4954,N$1)</f>
        <v>INTEL ME</v>
      </c>
      <c r="O4954" s="4">
        <f>IFERROR(INDEX($B$1968:$B$6893,MATCH($N4954,$F$1968:$F$6893,0),1),0)</f>
        <v>0</v>
      </c>
    </row>
    <row r="4955" spans="1:15" x14ac:dyDescent="0.3">
      <c r="A4955" s="1">
        <v>802257</v>
      </c>
      <c r="B4955" s="1" t="s">
        <v>14737</v>
      </c>
      <c r="C4955" s="1" t="s">
        <v>14738</v>
      </c>
      <c r="D4955" s="4" t="s">
        <v>41373</v>
      </c>
      <c r="F4955" s="1" t="str">
        <f>LEFT($C4955,$N$1)</f>
        <v>Mitesco,</v>
      </c>
      <c r="H4955" s="1" t="s">
        <v>26909</v>
      </c>
      <c r="I4955" s="1" t="s">
        <v>180</v>
      </c>
      <c r="J4955" s="1" t="s">
        <v>19176</v>
      </c>
      <c r="K4955" s="1">
        <v>53</v>
      </c>
      <c r="L4955" s="1"/>
      <c r="M4955" s="4" t="e">
        <f t="shared" si="80"/>
        <v>#N/A</v>
      </c>
      <c r="N4955" t="str">
        <f>LEFT(I4955,N$1)</f>
        <v xml:space="preserve">NEXTERA </v>
      </c>
      <c r="O4955" s="4">
        <f>IFERROR(INDEX($B$1968:$B$6893,MATCH($N4955,$F$1968:$F$6893,0),1),0)</f>
        <v>0</v>
      </c>
    </row>
    <row r="4956" spans="1:15" x14ac:dyDescent="0.3">
      <c r="A4956" s="1">
        <v>1576914</v>
      </c>
      <c r="B4956" s="1" t="s">
        <v>8953</v>
      </c>
      <c r="C4956" s="1" t="s">
        <v>8954</v>
      </c>
      <c r="D4956" s="4" t="s">
        <v>41373</v>
      </c>
      <c r="F4956" s="1" t="str">
        <f>LEFT($C4956,$N$1)</f>
        <v>MiX Tele</v>
      </c>
      <c r="H4956" s="1" t="s">
        <v>26910</v>
      </c>
      <c r="I4956" s="1" t="s">
        <v>19198</v>
      </c>
      <c r="J4956" s="1" t="s">
        <v>19176</v>
      </c>
      <c r="K4956" s="1">
        <v>53</v>
      </c>
      <c r="L4956" s="1"/>
      <c r="M4956" s="4" t="e">
        <f t="shared" si="80"/>
        <v>#N/A</v>
      </c>
      <c r="N4956" t="str">
        <f>LEFT(I4956,N$1)</f>
        <v>NVIDIA C</v>
      </c>
      <c r="O4956" s="4">
        <f>IFERROR(INDEX($B$1968:$B$6893,MATCH($N4956,$F$1968:$F$6893,0),1),0)</f>
        <v>0</v>
      </c>
    </row>
    <row r="4957" spans="1:15" x14ac:dyDescent="0.3">
      <c r="A4957" s="1">
        <v>1789330</v>
      </c>
      <c r="B4957" s="1" t="s">
        <v>14471</v>
      </c>
      <c r="C4957" s="1" t="s">
        <v>14472</v>
      </c>
      <c r="D4957" s="4" t="s">
        <v>41373</v>
      </c>
      <c r="F4957" s="1" t="str">
        <f>LEFT($C4957,$N$1)</f>
        <v>MJ Harve</v>
      </c>
      <c r="H4957" s="1">
        <v>683373104</v>
      </c>
      <c r="I4957" s="1" t="s">
        <v>26911</v>
      </c>
      <c r="J4957" s="1" t="s">
        <v>19176</v>
      </c>
      <c r="K4957" s="1">
        <v>53</v>
      </c>
      <c r="L4957" s="1"/>
      <c r="M4957" s="4" t="e">
        <f t="shared" si="80"/>
        <v>#N/A</v>
      </c>
      <c r="N4957" t="str">
        <f>LEFT(I4957,N$1)</f>
        <v>ONTRAK I</v>
      </c>
      <c r="O4957" s="4">
        <f>IFERROR(INDEX($B$1968:$B$6893,MATCH($N4957,$F$1968:$F$6893,0),1),0)</f>
        <v>0</v>
      </c>
    </row>
    <row r="4958" spans="1:15" x14ac:dyDescent="0.3">
      <c r="A4958" s="1">
        <v>1456857</v>
      </c>
      <c r="B4958" s="1" t="s">
        <v>14365</v>
      </c>
      <c r="C4958" s="1" t="s">
        <v>14366</v>
      </c>
      <c r="D4958" s="4" t="s">
        <v>41373</v>
      </c>
      <c r="F4958" s="1" t="str">
        <f>LEFT($C4958,$N$1)</f>
        <v>MJ Holdi</v>
      </c>
      <c r="H4958" s="1" t="s">
        <v>26913</v>
      </c>
      <c r="I4958" s="1" t="s">
        <v>26914</v>
      </c>
      <c r="J4958" s="1" t="s">
        <v>19304</v>
      </c>
      <c r="K4958" s="1">
        <v>53</v>
      </c>
      <c r="L4958" s="1"/>
      <c r="M4958" s="4" t="e">
        <f t="shared" si="80"/>
        <v>#N/A</v>
      </c>
      <c r="N4958" t="str">
        <f>LEFT(I4958,N$1)</f>
        <v>VEON LTD</v>
      </c>
      <c r="O4958" s="4">
        <f>IFERROR(INDEX($B$1968:$B$6893,MATCH($N4958,$F$1968:$F$6893,0),1),0)</f>
        <v>0</v>
      </c>
    </row>
    <row r="4959" spans="1:15" x14ac:dyDescent="0.3">
      <c r="A4959" s="1">
        <v>1440799</v>
      </c>
      <c r="B4959" s="1" t="s">
        <v>14599</v>
      </c>
      <c r="C4959" s="1" t="s">
        <v>14600</v>
      </c>
      <c r="D4959" s="4" t="s">
        <v>41373</v>
      </c>
      <c r="F4959" s="1" t="str">
        <f>LEFT($C4959,$N$1)</f>
        <v>MMEX Res</v>
      </c>
      <c r="H4959" s="1" t="s">
        <v>26931</v>
      </c>
      <c r="I4959" s="1" t="s">
        <v>26932</v>
      </c>
      <c r="J4959" s="1" t="s">
        <v>26933</v>
      </c>
      <c r="K4959" s="1">
        <v>53</v>
      </c>
      <c r="L4959" s="1"/>
      <c r="M4959" s="4" t="e">
        <f t="shared" si="80"/>
        <v>#N/A</v>
      </c>
      <c r="N4959" t="str">
        <f>LEFT(I4959,N$1)</f>
        <v>CONSTELL</v>
      </c>
      <c r="O4959" s="4">
        <f>IFERROR(INDEX($B$1968:$B$6893,MATCH($N4959,$F$1968:$F$6893,0),1),0)</f>
        <v>0</v>
      </c>
    </row>
    <row r="4960" spans="1:15" x14ac:dyDescent="0.3">
      <c r="A4960" s="1">
        <v>1742518</v>
      </c>
      <c r="B4960" s="1" t="s">
        <v>7912</v>
      </c>
      <c r="C4960" s="1" t="s">
        <v>7913</v>
      </c>
      <c r="D4960" s="4" t="s">
        <v>41373</v>
      </c>
      <c r="F4960" s="1" t="str">
        <f>LEFT($C4960,$N$1)</f>
        <v>MMTec, I</v>
      </c>
      <c r="H4960" s="1" t="s">
        <v>26940</v>
      </c>
      <c r="I4960" s="1" t="s">
        <v>26941</v>
      </c>
      <c r="J4960" s="1" t="s">
        <v>26942</v>
      </c>
      <c r="K4960" s="1">
        <v>53</v>
      </c>
      <c r="L4960" s="1"/>
      <c r="M4960" s="4" t="e">
        <f t="shared" si="80"/>
        <v>#N/A</v>
      </c>
      <c r="N4960" t="str">
        <f>LEFT(I4960,N$1)</f>
        <v>PRIVETER</v>
      </c>
      <c r="O4960" s="4">
        <f>IFERROR(INDEX($B$1968:$B$6893,MATCH($N4960,$F$1968:$F$6893,0),1),0)</f>
        <v>0</v>
      </c>
    </row>
    <row r="4961" spans="1:15" x14ac:dyDescent="0.3">
      <c r="A4961" s="1">
        <v>1908233</v>
      </c>
      <c r="B4961" s="1" t="s">
        <v>15705</v>
      </c>
      <c r="C4961" s="1" t="s">
        <v>15706</v>
      </c>
      <c r="D4961" s="4" t="s">
        <v>41373</v>
      </c>
      <c r="F4961" s="1" t="str">
        <f>LEFT($C4961,$N$1)</f>
        <v>MN8 Ener</v>
      </c>
      <c r="H4961" s="1" t="s">
        <v>26929</v>
      </c>
      <c r="I4961" s="1" t="s">
        <v>25456</v>
      </c>
      <c r="J4961" s="1" t="s">
        <v>26930</v>
      </c>
      <c r="K4961" s="1">
        <v>53</v>
      </c>
      <c r="L4961" s="1"/>
      <c r="M4961" s="4" t="e">
        <f t="shared" si="80"/>
        <v>#N/A</v>
      </c>
      <c r="N4961" t="str">
        <f>LEFT(I4961,N$1)</f>
        <v>BLACK MO</v>
      </c>
      <c r="O4961" s="4">
        <f>IFERROR(INDEX($B$1968:$B$6893,MATCH($N4961,$F$1968:$F$6893,0),1),0)</f>
        <v>0</v>
      </c>
    </row>
    <row r="4962" spans="1:15" x14ac:dyDescent="0.3">
      <c r="A4962" s="1">
        <v>1509223</v>
      </c>
      <c r="B4962" s="1" t="s">
        <v>12047</v>
      </c>
      <c r="C4962" s="1" t="s">
        <v>12048</v>
      </c>
      <c r="D4962" s="4" t="s">
        <v>41373</v>
      </c>
      <c r="F4962" s="1" t="str">
        <f>LEFT($C4962,$N$1)</f>
        <v>Moatable</v>
      </c>
      <c r="H4962" s="1" t="s">
        <v>26951</v>
      </c>
      <c r="I4962" s="1" t="s">
        <v>25955</v>
      </c>
      <c r="J4962" s="1" t="s">
        <v>26952</v>
      </c>
      <c r="K4962" s="1">
        <v>53</v>
      </c>
      <c r="L4962" s="1"/>
      <c r="M4962" s="4" t="e">
        <f t="shared" si="80"/>
        <v>#N/A</v>
      </c>
      <c r="N4962" t="str">
        <f>LEFT(I4962,N$1)</f>
        <v>VMG CONS</v>
      </c>
      <c r="O4962" s="4">
        <f>IFERROR(INDEX($B$1968:$B$6893,MATCH($N4962,$F$1968:$F$6893,0),1),0)</f>
        <v>0</v>
      </c>
    </row>
    <row r="4963" spans="1:15" x14ac:dyDescent="0.3">
      <c r="A4963" s="1">
        <v>1886362</v>
      </c>
      <c r="B4963" s="1" t="s">
        <v>13163</v>
      </c>
      <c r="C4963" s="1" t="s">
        <v>13164</v>
      </c>
      <c r="D4963" s="4" t="s">
        <v>41373</v>
      </c>
      <c r="F4963" s="1" t="str">
        <f>LEFT($C4963,$N$1)</f>
        <v>Mobile G</v>
      </c>
      <c r="H4963" s="1" t="s">
        <v>26948</v>
      </c>
      <c r="I4963" s="1" t="s">
        <v>26949</v>
      </c>
      <c r="J4963" s="1" t="s">
        <v>26950</v>
      </c>
      <c r="K4963" s="1">
        <v>53</v>
      </c>
      <c r="L4963" s="1"/>
      <c r="M4963" s="4" t="e">
        <f t="shared" si="80"/>
        <v>#N/A</v>
      </c>
      <c r="N4963" t="str">
        <f>LEFT(I4963,N$1)</f>
        <v xml:space="preserve">SYSTEM1 </v>
      </c>
      <c r="O4963" s="4">
        <f>IFERROR(INDEX($B$1968:$B$6893,MATCH($N4963,$F$1968:$F$6893,0),1),0)</f>
        <v>0</v>
      </c>
    </row>
    <row r="4964" spans="1:15" x14ac:dyDescent="0.3">
      <c r="A4964" s="1">
        <v>1847874</v>
      </c>
      <c r="B4964" s="1" t="s">
        <v>10623</v>
      </c>
      <c r="C4964" s="1" t="s">
        <v>10624</v>
      </c>
      <c r="D4964" s="4" t="s">
        <v>41373</v>
      </c>
      <c r="F4964" s="1" t="str">
        <f>LEFT($C4964,$N$1)</f>
        <v>Mobile I</v>
      </c>
      <c r="H4964" s="1" t="s">
        <v>26938</v>
      </c>
      <c r="I4964" s="1" t="s">
        <v>20281</v>
      </c>
      <c r="J4964" s="1" t="s">
        <v>26939</v>
      </c>
      <c r="K4964" s="1">
        <v>53</v>
      </c>
      <c r="L4964" s="1"/>
      <c r="M4964" s="4" t="e">
        <f t="shared" si="80"/>
        <v>#N/A</v>
      </c>
      <c r="N4964" t="str">
        <f>LEFT(I4964,N$1)</f>
        <v>LUMENTUM</v>
      </c>
      <c r="O4964" s="4">
        <f>IFERROR(INDEX($B$1968:$B$6893,MATCH($N4964,$F$1968:$F$6893,0),1),0)</f>
        <v>0</v>
      </c>
    </row>
    <row r="4965" spans="1:15" x14ac:dyDescent="0.3">
      <c r="A4965" s="1">
        <v>1642985</v>
      </c>
      <c r="B4965" s="1" t="s">
        <v>17161</v>
      </c>
      <c r="C4965" s="1" t="s">
        <v>10624</v>
      </c>
      <c r="D4965" s="4" t="s">
        <v>41373</v>
      </c>
      <c r="F4965" s="1" t="str">
        <f>LEFT($C4965,$N$1)</f>
        <v>Mobile I</v>
      </c>
      <c r="H4965" s="1" t="s">
        <v>26921</v>
      </c>
      <c r="I4965" s="1" t="s">
        <v>26922</v>
      </c>
      <c r="J4965" s="1" t="s">
        <v>26923</v>
      </c>
      <c r="K4965" s="1">
        <v>53</v>
      </c>
      <c r="L4965" s="1"/>
      <c r="M4965" s="4" t="e">
        <f t="shared" si="80"/>
        <v>#N/A</v>
      </c>
      <c r="N4965" t="str">
        <f>LEFT(I4965,N$1)</f>
        <v xml:space="preserve">TALON 1 </v>
      </c>
      <c r="O4965" s="4">
        <f>IFERROR(INDEX($B$1968:$B$6893,MATCH($N4965,$F$1968:$F$6893,0),1),0)</f>
        <v>0</v>
      </c>
    </row>
    <row r="4966" spans="1:15" x14ac:dyDescent="0.3">
      <c r="A4966" s="1">
        <v>1447380</v>
      </c>
      <c r="B4966" s="1" t="s">
        <v>10861</v>
      </c>
      <c r="C4966" s="1" t="s">
        <v>10862</v>
      </c>
      <c r="D4966" s="4" t="s">
        <v>41373</v>
      </c>
      <c r="F4966" s="1" t="str">
        <f>LEFT($C4966,$N$1)</f>
        <v>MOBIVITY</v>
      </c>
      <c r="H4966" s="1" t="s">
        <v>26915</v>
      </c>
      <c r="I4966" s="1" t="s">
        <v>26916</v>
      </c>
      <c r="J4966" s="1" t="s">
        <v>26657</v>
      </c>
      <c r="K4966" s="1">
        <v>53</v>
      </c>
      <c r="L4966" s="1"/>
      <c r="M4966" s="4" t="e">
        <f t="shared" si="80"/>
        <v>#N/A</v>
      </c>
      <c r="N4966" t="str">
        <f>LEFT(I4966,N$1)</f>
        <v>Beard En</v>
      </c>
      <c r="O4966" s="4">
        <f>IFERROR(INDEX($B$1968:$B$6893,MATCH($N4966,$F$1968:$F$6893,0),1),0)</f>
        <v>0</v>
      </c>
    </row>
    <row r="4967" spans="1:15" x14ac:dyDescent="0.3">
      <c r="A4967" s="1">
        <v>1898722</v>
      </c>
      <c r="B4967" s="1" t="s">
        <v>15017</v>
      </c>
      <c r="C4967" s="1" t="s">
        <v>15018</v>
      </c>
      <c r="D4967" s="4" t="s">
        <v>41373</v>
      </c>
      <c r="F4967" s="1" t="str">
        <f>LEFT($C4967,$N$1)</f>
        <v>Modern M</v>
      </c>
      <c r="H4967" s="1" t="s">
        <v>26982</v>
      </c>
      <c r="I4967" s="1" t="s">
        <v>26983</v>
      </c>
      <c r="J4967" s="1" t="s">
        <v>19176</v>
      </c>
      <c r="K4967" s="1">
        <v>52</v>
      </c>
      <c r="L4967" s="1"/>
      <c r="M4967" s="4" t="e">
        <f t="shared" si="80"/>
        <v>#N/A</v>
      </c>
      <c r="N4967" t="str">
        <f>LEFT(I4967,N$1)</f>
        <v xml:space="preserve">WILLIAM </v>
      </c>
      <c r="O4967" s="4" t="str">
        <f>IFERROR(INDEX($B$1968:$B$6893,MATCH($N4967,$F$1968:$F$6893,0),1),0)</f>
        <v>WMPN</v>
      </c>
    </row>
    <row r="4968" spans="1:15" x14ac:dyDescent="0.3">
      <c r="A4968" s="1">
        <v>1074871</v>
      </c>
      <c r="B4968" s="1" t="s">
        <v>11955</v>
      </c>
      <c r="C4968" s="1" t="s">
        <v>11956</v>
      </c>
      <c r="D4968" s="4" t="s">
        <v>41373</v>
      </c>
      <c r="F4968" s="1" t="str">
        <f>LEFT($C4968,$N$1)</f>
        <v xml:space="preserve">Modular </v>
      </c>
      <c r="H4968" s="1">
        <v>708430103</v>
      </c>
      <c r="I4968" s="1" t="s">
        <v>8604</v>
      </c>
      <c r="J4968" s="1" t="s">
        <v>19176</v>
      </c>
      <c r="K4968" s="1">
        <v>52</v>
      </c>
      <c r="L4968" s="1"/>
      <c r="M4968" s="4" t="e">
        <f t="shared" si="80"/>
        <v>#N/A</v>
      </c>
      <c r="N4968" t="str">
        <f>LEFT(I4968,N$1)</f>
        <v>PENNS WO</v>
      </c>
      <c r="O4968" s="4" t="str">
        <f>IFERROR(INDEX($B$1968:$B$6893,MATCH($N4968,$F$1968:$F$6893,0),1),0)</f>
        <v>PWOD</v>
      </c>
    </row>
    <row r="4969" spans="1:15" x14ac:dyDescent="0.3">
      <c r="A4969" s="1">
        <v>1994347</v>
      </c>
      <c r="B4969" s="1" t="s">
        <v>15659</v>
      </c>
      <c r="C4969" s="1" t="s">
        <v>15660</v>
      </c>
      <c r="D4969" s="4" t="s">
        <v>41373</v>
      </c>
      <c r="F4969" s="1" t="str">
        <f>LEFT($C4969,$N$1)</f>
        <v xml:space="preserve">MODULEX </v>
      </c>
      <c r="H4969" s="1">
        <v>696077502</v>
      </c>
      <c r="I4969" s="1" t="s">
        <v>11724</v>
      </c>
      <c r="J4969" s="1" t="s">
        <v>23599</v>
      </c>
      <c r="K4969" s="1">
        <v>52</v>
      </c>
      <c r="L4969" s="1"/>
      <c r="M4969" s="4" t="e">
        <f t="shared" si="80"/>
        <v>#N/A</v>
      </c>
      <c r="N4969" t="str">
        <f>LEFT(I4969,N$1)</f>
        <v xml:space="preserve">PALATIN </v>
      </c>
      <c r="O4969" s="4" t="str">
        <f>IFERROR(INDEX($B$1968:$B$6893,MATCH($N4969,$F$1968:$F$6893,0),1),0)</f>
        <v>PTN</v>
      </c>
    </row>
    <row r="4970" spans="1:15" x14ac:dyDescent="0.3">
      <c r="A4970" s="1">
        <v>1602842</v>
      </c>
      <c r="B4970" s="1" t="s">
        <v>11453</v>
      </c>
      <c r="C4970" s="1" t="s">
        <v>11454</v>
      </c>
      <c r="D4970" s="4" t="s">
        <v>41373</v>
      </c>
      <c r="F4970" s="1" t="str">
        <f>LEFT($C4970,$N$1)</f>
        <v>Mogo Inc</v>
      </c>
      <c r="H4970" s="1" t="s">
        <v>26975</v>
      </c>
      <c r="I4970" s="1" t="s">
        <v>26976</v>
      </c>
      <c r="J4970" s="1" t="s">
        <v>19176</v>
      </c>
      <c r="K4970" s="1">
        <v>52</v>
      </c>
      <c r="L4970" s="1"/>
      <c r="M4970" s="4" t="e">
        <f t="shared" si="80"/>
        <v>#N/A</v>
      </c>
      <c r="N4970" t="str">
        <f>LEFT(I4970,N$1)</f>
        <v>NEXA RES</v>
      </c>
      <c r="O4970" s="4" t="str">
        <f>IFERROR(INDEX($B$1968:$B$6893,MATCH($N4970,$F$1968:$F$6893,0),1),0)</f>
        <v>NEXA</v>
      </c>
    </row>
    <row r="4971" spans="1:15" x14ac:dyDescent="0.3">
      <c r="A4971" s="1">
        <v>1743971</v>
      </c>
      <c r="B4971" s="1" t="s">
        <v>12251</v>
      </c>
      <c r="C4971" s="1" t="s">
        <v>12252</v>
      </c>
      <c r="D4971" s="4" t="s">
        <v>41373</v>
      </c>
      <c r="F4971" s="1" t="str">
        <f>LEFT($C4971,$N$1)</f>
        <v>MOGU Inc</v>
      </c>
      <c r="H4971" s="1">
        <v>573331105</v>
      </c>
      <c r="I4971" s="1" t="s">
        <v>26996</v>
      </c>
      <c r="J4971" s="1" t="s">
        <v>26997</v>
      </c>
      <c r="K4971" s="1">
        <v>52</v>
      </c>
      <c r="L4971" s="1"/>
      <c r="M4971" s="4" t="e">
        <f t="shared" si="80"/>
        <v>#N/A</v>
      </c>
      <c r="N4971" t="str">
        <f>LEFT(I4971,N$1)</f>
        <v>MARTIN M</v>
      </c>
      <c r="O4971" s="4" t="str">
        <f>IFERROR(INDEX($B$1968:$B$6893,MATCH($N4971,$F$1968:$F$6893,0),1),0)</f>
        <v>MMLP</v>
      </c>
    </row>
    <row r="4972" spans="1:15" x14ac:dyDescent="0.3">
      <c r="A4972" s="1">
        <v>1523486</v>
      </c>
      <c r="B4972" s="1" t="s">
        <v>16957</v>
      </c>
      <c r="C4972" s="1" t="s">
        <v>16958</v>
      </c>
      <c r="D4972" s="4" t="s">
        <v>41373</v>
      </c>
      <c r="F4972" s="1" t="str">
        <f>LEFT($C4972,$N$1)</f>
        <v>MOJO DAT</v>
      </c>
      <c r="H4972" s="1" t="s">
        <v>26980</v>
      </c>
      <c r="I4972" s="1" t="s">
        <v>26981</v>
      </c>
      <c r="J4972" s="1" t="s">
        <v>19176</v>
      </c>
      <c r="K4972" s="1">
        <v>52</v>
      </c>
      <c r="L4972" s="1"/>
      <c r="M4972" s="4" t="e">
        <f t="shared" si="80"/>
        <v>#N/A</v>
      </c>
      <c r="N4972" t="str">
        <f>LEFT(I4972,N$1)</f>
        <v xml:space="preserve">WESTERN </v>
      </c>
      <c r="O4972" s="4" t="str">
        <f>IFERROR(INDEX($B$1968:$B$6893,MATCH($N4972,$F$1968:$F$6893,0),1),0)</f>
        <v>WDI</v>
      </c>
    </row>
    <row r="4973" spans="1:15" x14ac:dyDescent="0.3">
      <c r="A4973" s="1">
        <v>1745114</v>
      </c>
      <c r="B4973" s="1" t="s">
        <v>8999</v>
      </c>
      <c r="C4973" s="1" t="s">
        <v>9000</v>
      </c>
      <c r="D4973" s="4" t="s">
        <v>41373</v>
      </c>
      <c r="F4973" s="1" t="str">
        <f>LEFT($C4973,$N$1)</f>
        <v>MOLECULA</v>
      </c>
      <c r="H4973" s="1" t="s">
        <v>26973</v>
      </c>
      <c r="I4973" s="1" t="s">
        <v>26974</v>
      </c>
      <c r="J4973" s="1" t="s">
        <v>23599</v>
      </c>
      <c r="K4973" s="1">
        <v>52</v>
      </c>
      <c r="L4973" s="1"/>
      <c r="M4973" s="4" t="e">
        <f t="shared" si="80"/>
        <v>#N/A</v>
      </c>
      <c r="N4973" t="str">
        <f>LEFT(I4973,N$1)</f>
        <v>LUMOS PH</v>
      </c>
      <c r="O4973" s="4" t="str">
        <f>IFERROR(INDEX($B$1968:$B$6893,MATCH($N4973,$F$1968:$F$6893,0),1),0)</f>
        <v>LUMO</v>
      </c>
    </row>
    <row r="4974" spans="1:15" x14ac:dyDescent="0.3">
      <c r="A4974" s="1">
        <v>1183765</v>
      </c>
      <c r="B4974" s="1" t="s">
        <v>11393</v>
      </c>
      <c r="C4974" s="1" t="s">
        <v>11394</v>
      </c>
      <c r="D4974" s="4" t="s">
        <v>41373</v>
      </c>
      <c r="F4974" s="1" t="str">
        <f>LEFT($C4974,$N$1)</f>
        <v>Molecula</v>
      </c>
      <c r="H4974" s="1">
        <v>457642205</v>
      </c>
      <c r="I4974" s="1" t="s">
        <v>8079</v>
      </c>
      <c r="J4974" s="1" t="s">
        <v>26968</v>
      </c>
      <c r="K4974" s="1">
        <v>52</v>
      </c>
      <c r="L4974" s="1"/>
      <c r="M4974" s="4" t="e">
        <f t="shared" si="80"/>
        <v>#N/A</v>
      </c>
      <c r="N4974" t="str">
        <f>LEFT(I4974,N$1)</f>
        <v>INNODATA</v>
      </c>
      <c r="O4974" s="4" t="str">
        <f>IFERROR(INDEX($B$1968:$B$6893,MATCH($N4974,$F$1968:$F$6893,0),1),0)</f>
        <v>INOD</v>
      </c>
    </row>
    <row r="4975" spans="1:15" x14ac:dyDescent="0.3">
      <c r="A4975" s="1">
        <v>1659617</v>
      </c>
      <c r="B4975" s="1" t="s">
        <v>12439</v>
      </c>
      <c r="C4975" s="1" t="s">
        <v>12440</v>
      </c>
      <c r="D4975" s="4" t="s">
        <v>41373</v>
      </c>
      <c r="F4975" s="1" t="str">
        <f>LEFT($C4975,$N$1)</f>
        <v>Moleculi</v>
      </c>
      <c r="H4975" s="1" t="s">
        <v>26969</v>
      </c>
      <c r="I4975" s="1" t="s">
        <v>26970</v>
      </c>
      <c r="J4975" s="1" t="s">
        <v>19176</v>
      </c>
      <c r="K4975" s="1">
        <v>52</v>
      </c>
      <c r="L4975" s="1"/>
      <c r="M4975" s="4" t="e">
        <f t="shared" si="80"/>
        <v>#N/A</v>
      </c>
      <c r="N4975" t="str">
        <f>LEFT(I4975,N$1)</f>
        <v>INNOVATI</v>
      </c>
      <c r="O4975" s="4" t="str">
        <f>IFERROR(INDEX($B$1968:$B$6893,MATCH($N4975,$F$1968:$F$6893,0),1),0)</f>
        <v>IBG</v>
      </c>
    </row>
    <row r="4976" spans="1:15" x14ac:dyDescent="0.3">
      <c r="A4976" s="1">
        <v>1845338</v>
      </c>
      <c r="B4976" s="1" t="s">
        <v>2067</v>
      </c>
      <c r="C4976" s="1" t="s">
        <v>2068</v>
      </c>
      <c r="D4976" s="4" t="s">
        <v>41373</v>
      </c>
      <c r="F4976" s="1" t="str">
        <f>LEFT($C4976,$N$1)</f>
        <v>monday.c</v>
      </c>
      <c r="H4976" s="1" t="s">
        <v>26971</v>
      </c>
      <c r="I4976" s="1" t="s">
        <v>26972</v>
      </c>
      <c r="J4976" s="1" t="s">
        <v>25010</v>
      </c>
      <c r="K4976" s="1">
        <v>52</v>
      </c>
      <c r="L4976" s="1"/>
      <c r="M4976" s="4" t="e">
        <f t="shared" si="80"/>
        <v>#N/A</v>
      </c>
      <c r="N4976" t="str">
        <f>LEFT(I4976,N$1)</f>
        <v>INVESTCO</v>
      </c>
      <c r="O4976" s="4" t="str">
        <f>IFERROR(INDEX($B$1968:$B$6893,MATCH($N4976,$F$1968:$F$6893,0),1),0)</f>
        <v>ICMB</v>
      </c>
    </row>
    <row r="4977" spans="1:15" x14ac:dyDescent="0.3">
      <c r="A4977" s="1">
        <v>1828852</v>
      </c>
      <c r="B4977" s="1" t="s">
        <v>6737</v>
      </c>
      <c r="C4977" s="1" t="s">
        <v>6738</v>
      </c>
      <c r="D4977" s="4" t="s">
        <v>41373</v>
      </c>
      <c r="F4977" s="1" t="str">
        <f>LEFT($C4977,$N$1)</f>
        <v>Mondee H</v>
      </c>
      <c r="H4977" s="1" t="s">
        <v>26966</v>
      </c>
      <c r="I4977" s="1" t="s">
        <v>26967</v>
      </c>
      <c r="J4977" s="1" t="s">
        <v>19275</v>
      </c>
      <c r="K4977" s="1">
        <v>52</v>
      </c>
      <c r="L4977" s="1"/>
      <c r="M4977" s="4" t="e">
        <f t="shared" si="80"/>
        <v>#N/A</v>
      </c>
      <c r="N4977" t="str">
        <f>LEFT(I4977,N$1)</f>
        <v>GT BIOPH</v>
      </c>
      <c r="O4977" s="4" t="str">
        <f>IFERROR(INDEX($B$1968:$B$6893,MATCH($N4977,$F$1968:$F$6893,0),1),0)</f>
        <v>GTBP</v>
      </c>
    </row>
    <row r="4978" spans="1:15" x14ac:dyDescent="0.3">
      <c r="A4978" s="1">
        <v>1769759</v>
      </c>
      <c r="B4978" s="1" t="s">
        <v>9547</v>
      </c>
      <c r="C4978" s="1" t="s">
        <v>9548</v>
      </c>
      <c r="D4978" s="4" t="s">
        <v>41373</v>
      </c>
      <c r="F4978" s="1" t="str">
        <f>LEFT($C4978,$N$1)</f>
        <v>MONOGRAM</v>
      </c>
      <c r="H4978" s="1" t="s">
        <v>26964</v>
      </c>
      <c r="I4978" s="1" t="s">
        <v>26965</v>
      </c>
      <c r="J4978" s="1" t="s">
        <v>23599</v>
      </c>
      <c r="K4978" s="1">
        <v>52</v>
      </c>
      <c r="L4978" s="1"/>
      <c r="M4978" s="4" t="e">
        <f t="shared" si="80"/>
        <v>#N/A</v>
      </c>
      <c r="N4978" t="str">
        <f>LEFT(I4978,N$1)</f>
        <v>GALERA T</v>
      </c>
      <c r="O4978" s="4" t="str">
        <f>IFERROR(INDEX($B$1968:$B$6893,MATCH($N4978,$F$1968:$F$6893,0),1),0)</f>
        <v>GRTX</v>
      </c>
    </row>
    <row r="4979" spans="1:15" x14ac:dyDescent="0.3">
      <c r="A4979" s="1">
        <v>1645469</v>
      </c>
      <c r="B4979" s="1" t="s">
        <v>13241</v>
      </c>
      <c r="C4979" s="1" t="s">
        <v>13242</v>
      </c>
      <c r="D4979" s="4" t="s">
        <v>41373</v>
      </c>
      <c r="F4979" s="1" t="str">
        <f>LEFT($C4979,$N$1)</f>
        <v xml:space="preserve">Monopar </v>
      </c>
      <c r="H4979" s="1" t="s">
        <v>26962</v>
      </c>
      <c r="I4979" s="1" t="s">
        <v>26963</v>
      </c>
      <c r="J4979" s="1" t="s">
        <v>19176</v>
      </c>
      <c r="K4979" s="1">
        <v>52</v>
      </c>
      <c r="L4979" s="1"/>
      <c r="M4979" s="4" t="e">
        <f t="shared" si="80"/>
        <v>#N/A</v>
      </c>
      <c r="N4979" t="str">
        <f>LEFT(I4979,N$1)</f>
        <v>EATON VA</v>
      </c>
      <c r="O4979" s="4" t="str">
        <f>IFERROR(INDEX($B$1968:$B$6893,MATCH($N4979,$F$1968:$F$6893,0),1),0)</f>
        <v>EVM</v>
      </c>
    </row>
    <row r="4980" spans="1:15" x14ac:dyDescent="0.3">
      <c r="A4980" s="1">
        <v>1512931</v>
      </c>
      <c r="B4980" s="1" t="s">
        <v>8593</v>
      </c>
      <c r="C4980" s="1" t="s">
        <v>8594</v>
      </c>
      <c r="D4980" s="4" t="s">
        <v>41373</v>
      </c>
      <c r="F4980" s="1" t="str">
        <f>LEFT($C4980,$N$1)</f>
        <v>MONROE C</v>
      </c>
      <c r="H4980" s="1" t="s">
        <v>26958</v>
      </c>
      <c r="I4980" s="1" t="s">
        <v>26959</v>
      </c>
      <c r="J4980" s="1" t="s">
        <v>23599</v>
      </c>
      <c r="K4980" s="1">
        <v>52</v>
      </c>
      <c r="L4980" s="1"/>
      <c r="M4980" s="4" t="e">
        <f t="shared" si="80"/>
        <v>#N/A</v>
      </c>
      <c r="N4980" t="str">
        <f>LEFT(I4980,N$1)</f>
        <v>CAPSTONE</v>
      </c>
      <c r="O4980" s="4" t="str">
        <f>IFERROR(INDEX($B$1968:$B$6893,MATCH($N4980,$F$1968:$F$6893,0),1),0)</f>
        <v>CAPC</v>
      </c>
    </row>
    <row r="4981" spans="1:15" x14ac:dyDescent="0.3">
      <c r="A4981" s="1">
        <v>1826600</v>
      </c>
      <c r="B4981" s="1" t="s">
        <v>4378</v>
      </c>
      <c r="C4981" s="1" t="s">
        <v>4379</v>
      </c>
      <c r="D4981" s="4" t="s">
        <v>41373</v>
      </c>
      <c r="F4981" s="1" t="str">
        <f>LEFT($C4981,$N$1)</f>
        <v xml:space="preserve">Montauk </v>
      </c>
      <c r="H4981" s="1">
        <v>37326105</v>
      </c>
      <c r="I4981" s="1" t="s">
        <v>26957</v>
      </c>
      <c r="J4981" s="1" t="s">
        <v>20394</v>
      </c>
      <c r="K4981" s="1">
        <v>52</v>
      </c>
      <c r="L4981" s="1"/>
      <c r="M4981" s="4" t="e">
        <f t="shared" si="80"/>
        <v>#N/A</v>
      </c>
      <c r="N4981" t="str">
        <f>LEFT(I4981,N$1)</f>
        <v>AN2 THER</v>
      </c>
      <c r="O4981" s="4" t="str">
        <f>IFERROR(INDEX($B$1968:$B$6893,MATCH($N4981,$F$1968:$F$6893,0),1),0)</f>
        <v>ANTX</v>
      </c>
    </row>
    <row r="4982" spans="1:15" x14ac:dyDescent="0.3">
      <c r="A4982" s="1">
        <v>1826457</v>
      </c>
      <c r="B4982" s="1" t="s">
        <v>8871</v>
      </c>
      <c r="C4982" s="1" t="s">
        <v>8872</v>
      </c>
      <c r="D4982" s="4" t="s">
        <v>41373</v>
      </c>
      <c r="F4982" s="1" t="str">
        <f>LEFT($C4982,$N$1)</f>
        <v>Monte Ro</v>
      </c>
      <c r="H4982" s="1">
        <v>4890109</v>
      </c>
      <c r="I4982" s="1" t="s">
        <v>26953</v>
      </c>
      <c r="J4982" s="1" t="s">
        <v>20394</v>
      </c>
      <c r="K4982" s="1">
        <v>52</v>
      </c>
      <c r="L4982" s="1"/>
      <c r="M4982" s="4" t="e">
        <f t="shared" si="80"/>
        <v>#N/A</v>
      </c>
      <c r="N4982" t="str">
        <f>LEFT(I4982,N$1)</f>
        <v xml:space="preserve">ACRIVON </v>
      </c>
      <c r="O4982" s="4" t="str">
        <f>IFERROR(INDEX($B$1968:$B$6893,MATCH($N4982,$F$1968:$F$6893,0),1),0)</f>
        <v>ACRV</v>
      </c>
    </row>
    <row r="4983" spans="1:15" x14ac:dyDescent="0.3">
      <c r="A4983" s="1">
        <v>1643615</v>
      </c>
      <c r="B4983" s="1" t="s">
        <v>5509</v>
      </c>
      <c r="C4983" s="1" t="s">
        <v>5510</v>
      </c>
      <c r="D4983" s="4" t="s">
        <v>41373</v>
      </c>
      <c r="F4983" s="1" t="str">
        <f>LEFT($C4983,$N$1)</f>
        <v>Montrose</v>
      </c>
      <c r="H4983" s="1" t="s">
        <v>26954</v>
      </c>
      <c r="I4983" s="1" t="s">
        <v>26955</v>
      </c>
      <c r="J4983" s="1" t="s">
        <v>23599</v>
      </c>
      <c r="K4983" s="1">
        <v>52</v>
      </c>
      <c r="L4983" s="1"/>
      <c r="M4983" s="4" t="e">
        <f t="shared" si="80"/>
        <v>#N/A</v>
      </c>
      <c r="N4983" t="str">
        <f>LEFT(I4983,N$1)</f>
        <v>ALTISOUR</v>
      </c>
      <c r="O4983" s="4" t="str">
        <f>IFERROR(INDEX($B$1968:$B$6893,MATCH($N4983,$F$1968:$F$6893,0),1),0)</f>
        <v>AAMC</v>
      </c>
    </row>
    <row r="4984" spans="1:15" x14ac:dyDescent="0.3">
      <c r="A4984" s="1">
        <v>1821586</v>
      </c>
      <c r="B4984" s="1" t="s">
        <v>3232</v>
      </c>
      <c r="C4984" s="1" t="s">
        <v>3233</v>
      </c>
      <c r="D4984" s="4" t="s">
        <v>41373</v>
      </c>
      <c r="F4984" s="1" t="str">
        <f>LEFT($C4984,$N$1)</f>
        <v>MoonLake</v>
      </c>
      <c r="H4984" s="1">
        <v>32037103</v>
      </c>
      <c r="I4984" s="1" t="s">
        <v>26956</v>
      </c>
      <c r="J4984" s="1" t="s">
        <v>19176</v>
      </c>
      <c r="K4984" s="1">
        <v>52</v>
      </c>
      <c r="L4984" s="1"/>
      <c r="M4984" s="4" t="e">
        <f t="shared" si="80"/>
        <v>#N/A</v>
      </c>
      <c r="N4984" t="str">
        <f>LEFT(I4984,N$1)</f>
        <v>AMPCO-PI</v>
      </c>
      <c r="O4984" s="4">
        <f>IFERROR(INDEX($B$1968:$B$6893,MATCH($N4984,$F$1968:$F$6893,0),1),0)</f>
        <v>0</v>
      </c>
    </row>
    <row r="4985" spans="1:15" x14ac:dyDescent="0.3">
      <c r="A4985" s="1">
        <v>1162283</v>
      </c>
      <c r="B4985" s="1" t="s">
        <v>14403</v>
      </c>
      <c r="C4985" s="1" t="s">
        <v>14404</v>
      </c>
      <c r="D4985" s="4" t="s">
        <v>41373</v>
      </c>
      <c r="F4985" s="1" t="str">
        <f>LEFT($C4985,$N$1)</f>
        <v>MORGAN G</v>
      </c>
      <c r="H4985" s="1" t="s">
        <v>26960</v>
      </c>
      <c r="I4985" s="1" t="s">
        <v>26961</v>
      </c>
      <c r="J4985" s="1" t="s">
        <v>23599</v>
      </c>
      <c r="K4985" s="1">
        <v>52</v>
      </c>
      <c r="L4985" s="1"/>
      <c r="M4985" s="4" t="e">
        <f t="shared" si="80"/>
        <v>#N/A</v>
      </c>
      <c r="N4985" t="str">
        <f>LEFT(I4985,N$1)</f>
        <v xml:space="preserve">DECIBEL </v>
      </c>
      <c r="O4985" s="4">
        <f>IFERROR(INDEX($B$1968:$B$6893,MATCH($N4985,$F$1968:$F$6893,0),1),0)</f>
        <v>0</v>
      </c>
    </row>
    <row r="4986" spans="1:15" x14ac:dyDescent="0.3">
      <c r="A4986" s="1">
        <v>1368493</v>
      </c>
      <c r="B4986" s="1" t="s">
        <v>7478</v>
      </c>
      <c r="C4986" s="1" t="s">
        <v>7479</v>
      </c>
      <c r="D4986" s="4" t="s">
        <v>41373</v>
      </c>
      <c r="F4986" s="1" t="str">
        <f>LEFT($C4986,$N$1)</f>
        <v>Morgan S</v>
      </c>
      <c r="H4986" s="1" t="s">
        <v>26977</v>
      </c>
      <c r="I4986" s="1" t="s">
        <v>26978</v>
      </c>
      <c r="J4986" s="1" t="s">
        <v>23599</v>
      </c>
      <c r="K4986" s="1">
        <v>52</v>
      </c>
      <c r="L4986" s="1"/>
      <c r="M4986" s="4" t="e">
        <f t="shared" si="80"/>
        <v>#N/A</v>
      </c>
      <c r="N4986" t="str">
        <f>LEFT(I4986,N$1)</f>
        <v xml:space="preserve">SB FINL </v>
      </c>
      <c r="O4986" s="4">
        <f>IFERROR(INDEX($B$1968:$B$6893,MATCH($N4986,$F$1968:$F$6893,0),1),0)</f>
        <v>0</v>
      </c>
    </row>
    <row r="4987" spans="1:15" x14ac:dyDescent="0.3">
      <c r="A4987" s="1">
        <v>904112</v>
      </c>
      <c r="B4987" s="1" t="s">
        <v>8923</v>
      </c>
      <c r="C4987" s="1" t="s">
        <v>8924</v>
      </c>
      <c r="D4987" s="4" t="s">
        <v>41373</v>
      </c>
      <c r="F4987" s="1" t="str">
        <f>LEFT($C4987,$N$1)</f>
        <v>MORGAN S</v>
      </c>
      <c r="H4987" s="1">
        <v>910710102</v>
      </c>
      <c r="I4987" s="1" t="s">
        <v>26979</v>
      </c>
      <c r="J4987" s="1" t="s">
        <v>23599</v>
      </c>
      <c r="K4987" s="1">
        <v>52</v>
      </c>
      <c r="L4987" s="1"/>
      <c r="M4987" s="4" t="e">
        <f t="shared" si="80"/>
        <v>#N/A</v>
      </c>
      <c r="N4987" t="str">
        <f>LEFT(I4987,N$1)</f>
        <v>UNITED I</v>
      </c>
      <c r="O4987" s="4">
        <f>IFERROR(INDEX($B$1968:$B$6893,MATCH($N4987,$F$1968:$F$6893,0),1),0)</f>
        <v>0</v>
      </c>
    </row>
    <row r="4988" spans="1:15" x14ac:dyDescent="0.3">
      <c r="A4988" s="1">
        <v>1388141</v>
      </c>
      <c r="B4988" s="1" t="s">
        <v>7276</v>
      </c>
      <c r="C4988" s="1" t="s">
        <v>7277</v>
      </c>
      <c r="D4988" s="4" t="s">
        <v>41373</v>
      </c>
      <c r="F4988" s="1" t="str">
        <f>LEFT($C4988,$N$1)</f>
        <v>Morgan S</v>
      </c>
      <c r="H4988" s="1" t="s">
        <v>27001</v>
      </c>
      <c r="I4988" s="1" t="s">
        <v>27002</v>
      </c>
      <c r="J4988" s="1" t="s">
        <v>27003</v>
      </c>
      <c r="K4988" s="1">
        <v>52</v>
      </c>
      <c r="L4988" s="1"/>
      <c r="M4988" s="4" t="e">
        <f t="shared" si="80"/>
        <v>#N/A</v>
      </c>
      <c r="N4988" t="str">
        <f>LEFT(I4988,N$1)</f>
        <v xml:space="preserve">SUAC/WS </v>
      </c>
      <c r="O4988" s="4">
        <f>IFERROR(INDEX($B$1968:$B$6893,MATCH($N4988,$F$1968:$F$6893,0),1),0)</f>
        <v>0</v>
      </c>
    </row>
    <row r="4989" spans="1:15" x14ac:dyDescent="0.3">
      <c r="A4989" s="1">
        <v>916618</v>
      </c>
      <c r="B4989" s="1" t="s">
        <v>7776</v>
      </c>
      <c r="C4989" s="1" t="s">
        <v>7777</v>
      </c>
      <c r="D4989" s="4" t="s">
        <v>41373</v>
      </c>
      <c r="F4989" s="1" t="str">
        <f>LEFT($C4989,$N$1)</f>
        <v>MORGAN S</v>
      </c>
      <c r="H4989" s="1" t="s">
        <v>26998</v>
      </c>
      <c r="I4989" s="1" t="s">
        <v>26999</v>
      </c>
      <c r="J4989" s="1" t="s">
        <v>27000</v>
      </c>
      <c r="K4989" s="1">
        <v>52</v>
      </c>
      <c r="L4989" s="1"/>
      <c r="M4989" s="4" t="e">
        <f t="shared" si="80"/>
        <v>#N/A</v>
      </c>
      <c r="N4989" t="str">
        <f>LEFT(I4989,N$1)</f>
        <v xml:space="preserve">PROJECT </v>
      </c>
      <c r="O4989" s="4">
        <f>IFERROR(INDEX($B$1968:$B$6893,MATCH($N4989,$F$1968:$F$6893,0),1),0)</f>
        <v>0</v>
      </c>
    </row>
    <row r="4990" spans="1:15" x14ac:dyDescent="0.3">
      <c r="A4990" s="1">
        <v>1679363</v>
      </c>
      <c r="B4990" s="1" t="s">
        <v>5029</v>
      </c>
      <c r="C4990" s="1" t="s">
        <v>5030</v>
      </c>
      <c r="D4990" s="4" t="s">
        <v>41373</v>
      </c>
      <c r="F4990" s="1" t="str">
        <f>LEFT($C4990,$N$1)</f>
        <v xml:space="preserve">Morphic </v>
      </c>
      <c r="H4990" s="1" t="s">
        <v>26994</v>
      </c>
      <c r="I4990" s="1" t="s">
        <v>20787</v>
      </c>
      <c r="J4990" s="1" t="s">
        <v>26995</v>
      </c>
      <c r="K4990" s="1">
        <v>52</v>
      </c>
      <c r="L4990" s="1"/>
      <c r="M4990" s="4" t="e">
        <f t="shared" si="80"/>
        <v>#N/A</v>
      </c>
      <c r="N4990" t="str">
        <f>LEFT(I4990,N$1)</f>
        <v xml:space="preserve">GOLDMAN </v>
      </c>
      <c r="O4990" s="4">
        <f>IFERROR(INDEX($B$1968:$B$6893,MATCH($N4990,$F$1968:$F$6893,0),1),0)</f>
        <v>0</v>
      </c>
    </row>
    <row r="4991" spans="1:15" x14ac:dyDescent="0.3">
      <c r="A4991" s="1">
        <v>836564</v>
      </c>
      <c r="B4991" s="1" t="s">
        <v>13657</v>
      </c>
      <c r="C4991" s="1" t="s">
        <v>13658</v>
      </c>
      <c r="D4991" s="4" t="s">
        <v>41373</v>
      </c>
      <c r="F4991" s="1" t="str">
        <f>LEFT($C4991,$N$1)</f>
        <v>Mosaic I</v>
      </c>
      <c r="H4991" s="1" t="s">
        <v>26989</v>
      </c>
      <c r="I4991" s="1" t="s">
        <v>20919</v>
      </c>
      <c r="J4991" s="1" t="s">
        <v>24168</v>
      </c>
      <c r="K4991" s="1">
        <v>52</v>
      </c>
      <c r="L4991" s="1"/>
      <c r="M4991" s="4" t="e">
        <f t="shared" si="80"/>
        <v>#N/A</v>
      </c>
      <c r="N4991" t="str">
        <f>LEFT(I4991,N$1)</f>
        <v>FASTLY I</v>
      </c>
      <c r="O4991" s="4">
        <f>IFERROR(INDEX($B$1968:$B$6893,MATCH($N4991,$F$1968:$F$6893,0),1),0)</f>
        <v>0</v>
      </c>
    </row>
    <row r="4992" spans="1:15" x14ac:dyDescent="0.3">
      <c r="A4992" s="1">
        <v>1393044</v>
      </c>
      <c r="B4992" s="1" t="s">
        <v>10573</v>
      </c>
      <c r="C4992" s="1" t="s">
        <v>10574</v>
      </c>
      <c r="D4992" s="4" t="s">
        <v>41373</v>
      </c>
      <c r="F4992" s="1" t="str">
        <f>LEFT($C4992,$N$1)</f>
        <v>Motomova</v>
      </c>
      <c r="H4992" s="1" t="s">
        <v>26990</v>
      </c>
      <c r="I4992" s="1" t="s">
        <v>21520</v>
      </c>
      <c r="J4992" s="1" t="s">
        <v>26991</v>
      </c>
      <c r="K4992" s="1">
        <v>52</v>
      </c>
      <c r="L4992" s="1"/>
      <c r="M4992" s="4" t="e">
        <f t="shared" si="80"/>
        <v>#N/A</v>
      </c>
      <c r="N4992" t="str">
        <f>LEFT(I4992,N$1)</f>
        <v>FLEXSHAR</v>
      </c>
      <c r="O4992" s="4">
        <f>IFERROR(INDEX($B$1968:$B$6893,MATCH($N4992,$F$1968:$F$6893,0),1),0)</f>
        <v>0</v>
      </c>
    </row>
    <row r="4993" spans="1:15" x14ac:dyDescent="0.3">
      <c r="A4993" s="1">
        <v>918251</v>
      </c>
      <c r="B4993" s="1" t="s">
        <v>8845</v>
      </c>
      <c r="C4993" s="1" t="s">
        <v>8846</v>
      </c>
      <c r="D4993" s="4" t="s">
        <v>41373</v>
      </c>
      <c r="F4993" s="1" t="str">
        <f>LEFT($C4993,$N$1)</f>
        <v>MOTORCAR</v>
      </c>
      <c r="H4993" s="1" t="s">
        <v>26992</v>
      </c>
      <c r="I4993" s="1" t="s">
        <v>20570</v>
      </c>
      <c r="J4993" s="1" t="s">
        <v>26993</v>
      </c>
      <c r="K4993" s="1">
        <v>52</v>
      </c>
      <c r="L4993" s="1"/>
      <c r="M4993" s="4" t="e">
        <f t="shared" si="80"/>
        <v>#N/A</v>
      </c>
      <c r="N4993" t="str">
        <f>LEFT(I4993,N$1)</f>
        <v>GLOBAL X</v>
      </c>
      <c r="O4993" s="4">
        <f>IFERROR(INDEX($B$1968:$B$6893,MATCH($N4993,$F$1968:$F$6893,0),1),0)</f>
        <v>0</v>
      </c>
    </row>
    <row r="4994" spans="1:15" x14ac:dyDescent="0.3">
      <c r="A4994" s="1">
        <v>1821175</v>
      </c>
      <c r="B4994" s="1" t="s">
        <v>12925</v>
      </c>
      <c r="C4994" s="1" t="s">
        <v>12926</v>
      </c>
      <c r="D4994" s="4" t="s">
        <v>41373</v>
      </c>
      <c r="F4994" s="1" t="str">
        <f>LEFT($C4994,$N$1)</f>
        <v>Motorspo</v>
      </c>
      <c r="H4994" s="1" t="s">
        <v>26987</v>
      </c>
      <c r="I4994" s="1" t="s">
        <v>25624</v>
      </c>
      <c r="J4994" s="1" t="s">
        <v>26988</v>
      </c>
      <c r="K4994" s="1">
        <v>52</v>
      </c>
      <c r="L4994" s="1"/>
      <c r="M4994" s="4" t="e">
        <f t="shared" ref="M4994:M5057" si="81">MATCH(L4994,$B:$B,0)</f>
        <v>#N/A</v>
      </c>
      <c r="N4994" t="str">
        <f>LEFT(I4994,N$1)</f>
        <v>JAWS JUG</v>
      </c>
      <c r="O4994" s="4">
        <f>IFERROR(INDEX($B$1968:$B$6893,MATCH($N4994,$F$1968:$F$6893,0),1),0)</f>
        <v>0</v>
      </c>
    </row>
    <row r="4995" spans="1:15" x14ac:dyDescent="0.3">
      <c r="A4995" s="1">
        <v>1686850</v>
      </c>
      <c r="B4995" s="1" t="s">
        <v>13765</v>
      </c>
      <c r="C4995" s="1" t="s">
        <v>13766</v>
      </c>
      <c r="D4995" s="4" t="s">
        <v>41373</v>
      </c>
      <c r="F4995" s="1" t="str">
        <f>LEFT($C4995,$N$1)</f>
        <v>Motus GI</v>
      </c>
      <c r="H4995" s="1" t="s">
        <v>26984</v>
      </c>
      <c r="I4995" s="1" t="s">
        <v>26985</v>
      </c>
      <c r="J4995" s="1" t="s">
        <v>26986</v>
      </c>
      <c r="K4995" s="1">
        <v>52</v>
      </c>
      <c r="L4995" s="1"/>
      <c r="M4995" s="4" t="e">
        <f t="shared" si="81"/>
        <v>#N/A</v>
      </c>
      <c r="N4995" t="str">
        <f>LEFT(I4995,N$1)</f>
        <v>FIACW US</v>
      </c>
      <c r="O4995" s="4">
        <f>IFERROR(INDEX($B$1968:$B$6893,MATCH($N4995,$F$1968:$F$6893,0),1),0)</f>
        <v>0</v>
      </c>
    </row>
    <row r="4996" spans="1:15" x14ac:dyDescent="0.3">
      <c r="A4996" s="1">
        <v>1507181</v>
      </c>
      <c r="B4996" s="1" t="s">
        <v>17015</v>
      </c>
      <c r="C4996" s="1" t="s">
        <v>17016</v>
      </c>
      <c r="D4996" s="4" t="s">
        <v>41373</v>
      </c>
      <c r="F4996" s="1" t="str">
        <f>LEFT($C4996,$N$1)</f>
        <v>Mountain</v>
      </c>
      <c r="H4996" s="1" t="s">
        <v>27045</v>
      </c>
      <c r="I4996" s="1" t="s">
        <v>27046</v>
      </c>
      <c r="J4996" s="1" t="s">
        <v>25811</v>
      </c>
      <c r="K4996" s="1">
        <v>51</v>
      </c>
      <c r="L4996" s="1"/>
      <c r="M4996" s="4" t="e">
        <f t="shared" si="81"/>
        <v>#N/A</v>
      </c>
      <c r="N4996" t="str">
        <f>LEFT(I4996,N$1)</f>
        <v>THERATEC</v>
      </c>
      <c r="O4996" s="4" t="str">
        <f>IFERROR(INDEX($B$1968:$B$6893,MATCH($N4996,$F$1968:$F$6893,0),1),0)</f>
        <v>THTX</v>
      </c>
    </row>
    <row r="4997" spans="1:15" x14ac:dyDescent="0.3">
      <c r="A4997" s="1">
        <v>1658521</v>
      </c>
      <c r="B4997" s="1" t="s">
        <v>13609</v>
      </c>
      <c r="C4997" s="1" t="s">
        <v>13610</v>
      </c>
      <c r="D4997" s="4" t="s">
        <v>41373</v>
      </c>
      <c r="F4997" s="1" t="str">
        <f>LEFT($C4997,$N$1)</f>
        <v>MOUNTAIN</v>
      </c>
      <c r="H4997" s="1" t="s">
        <v>41441</v>
      </c>
      <c r="I4997" s="1" t="s">
        <v>27037</v>
      </c>
      <c r="J4997" s="1" t="s">
        <v>19176</v>
      </c>
      <c r="K4997" s="1">
        <v>51</v>
      </c>
      <c r="L4997" s="1"/>
      <c r="M4997" s="4" t="e">
        <f t="shared" si="81"/>
        <v>#N/A</v>
      </c>
      <c r="N4997" t="str">
        <f>LEFT(I4997,N$1)</f>
        <v>SKYX PLA</v>
      </c>
      <c r="O4997" s="4" t="str">
        <f>IFERROR(INDEX($B$1968:$B$6893,MATCH($N4997,$F$1968:$F$6893,0),1),0)</f>
        <v>SKYX</v>
      </c>
    </row>
    <row r="4998" spans="1:15" x14ac:dyDescent="0.3">
      <c r="A4998" s="1">
        <v>1734750</v>
      </c>
      <c r="B4998" s="1" t="s">
        <v>11011</v>
      </c>
      <c r="C4998" s="1" t="s">
        <v>11012</v>
      </c>
      <c r="D4998" s="4" t="s">
        <v>41373</v>
      </c>
      <c r="F4998" s="1" t="str">
        <f>LEFT($C4998,$N$1)</f>
        <v>Movano I</v>
      </c>
      <c r="H4998" s="1" t="s">
        <v>27004</v>
      </c>
      <c r="I4998" s="1" t="s">
        <v>27005</v>
      </c>
      <c r="J4998" s="1" t="s">
        <v>25811</v>
      </c>
      <c r="K4998" s="1">
        <v>51</v>
      </c>
      <c r="L4998" s="1"/>
      <c r="M4998" s="4" t="e">
        <f t="shared" si="81"/>
        <v>#N/A</v>
      </c>
      <c r="N4998" t="str">
        <f>LEFT(I4998,N$1)</f>
        <v>374WATER</v>
      </c>
      <c r="O4998" s="4" t="str">
        <f>IFERROR(INDEX($B$1968:$B$6893,MATCH($N4998,$F$1968:$F$6893,0),1),0)</f>
        <v>SCWO</v>
      </c>
    </row>
    <row r="4999" spans="1:15" x14ac:dyDescent="0.3">
      <c r="A4999" s="1">
        <v>1685766</v>
      </c>
      <c r="B4999" s="1" t="s">
        <v>16459</v>
      </c>
      <c r="C4999" s="1" t="s">
        <v>16460</v>
      </c>
      <c r="D4999" s="4" t="s">
        <v>41373</v>
      </c>
      <c r="F4999" s="1" t="str">
        <f>LEFT($C4999,$N$1)</f>
        <v>MOVEIX I</v>
      </c>
      <c r="H4999" s="1">
        <v>774374300</v>
      </c>
      <c r="I4999" s="1" t="s">
        <v>27036</v>
      </c>
      <c r="J4999" s="1" t="s">
        <v>23599</v>
      </c>
      <c r="K4999" s="1">
        <v>51</v>
      </c>
      <c r="L4999" s="1"/>
      <c r="M4999" s="4" t="e">
        <f t="shared" si="81"/>
        <v>#N/A</v>
      </c>
      <c r="N4999" t="str">
        <f>LEFT(I4999,N$1)</f>
        <v>ROCKWELL</v>
      </c>
      <c r="O4999" s="4" t="str">
        <f>IFERROR(INDEX($B$1968:$B$6893,MATCH($N4999,$F$1968:$F$6893,0),1),0)</f>
        <v>RMTI</v>
      </c>
    </row>
    <row r="5000" spans="1:15" x14ac:dyDescent="0.3">
      <c r="A5000" s="1">
        <v>1770236</v>
      </c>
      <c r="B5000" s="1" t="s">
        <v>13019</v>
      </c>
      <c r="C5000" s="1" t="s">
        <v>13020</v>
      </c>
      <c r="D5000" s="4" t="s">
        <v>41373</v>
      </c>
      <c r="F5000" s="1" t="str">
        <f>LEFT($C5000,$N$1)</f>
        <v>MOVING i</v>
      </c>
      <c r="H5000" s="1" t="s">
        <v>27070</v>
      </c>
      <c r="I5000" s="1" t="s">
        <v>5430</v>
      </c>
      <c r="J5000" s="1" t="s">
        <v>27071</v>
      </c>
      <c r="K5000" s="1">
        <v>51</v>
      </c>
      <c r="L5000" s="1"/>
      <c r="M5000" s="4" t="e">
        <f t="shared" si="81"/>
        <v>#N/A</v>
      </c>
      <c r="N5000" t="str">
        <f>LEFT(I5000,N$1)</f>
        <v xml:space="preserve">REDWOOD </v>
      </c>
      <c r="O5000" s="4" t="str">
        <f>IFERROR(INDEX($B$1968:$B$6893,MATCH($N5000,$F$1968:$F$6893,0),1),0)</f>
        <v>REDW</v>
      </c>
    </row>
    <row r="5001" spans="1:15" x14ac:dyDescent="0.3">
      <c r="A5001" s="1">
        <v>1864055</v>
      </c>
      <c r="B5001" s="1" t="s">
        <v>11437</v>
      </c>
      <c r="C5001" s="1" t="s">
        <v>11438</v>
      </c>
      <c r="D5001" s="4" t="s">
        <v>41373</v>
      </c>
      <c r="F5001" s="1" t="str">
        <f>LEFT($C5001,$N$1)</f>
        <v>Moxian (</v>
      </c>
      <c r="H5001" s="1">
        <v>710577107</v>
      </c>
      <c r="I5001" s="1" t="s">
        <v>27033</v>
      </c>
      <c r="J5001" s="1" t="s">
        <v>25811</v>
      </c>
      <c r="K5001" s="1">
        <v>51</v>
      </c>
      <c r="L5001" s="1"/>
      <c r="M5001" s="4" t="e">
        <f t="shared" si="81"/>
        <v>#N/A</v>
      </c>
      <c r="N5001" t="str">
        <f>LEFT(I5001,N$1)</f>
        <v xml:space="preserve">PEOPLES </v>
      </c>
      <c r="O5001" s="4" t="str">
        <f>IFERROR(INDEX($B$1968:$B$6893,MATCH($N5001,$F$1968:$F$6893,0),1),0)</f>
        <v>PEBO</v>
      </c>
    </row>
    <row r="5002" spans="1:15" x14ac:dyDescent="0.3">
      <c r="A5002" s="1">
        <v>825322</v>
      </c>
      <c r="B5002" s="1" t="s">
        <v>16999</v>
      </c>
      <c r="C5002" s="1" t="s">
        <v>17000</v>
      </c>
      <c r="D5002" s="4" t="s">
        <v>41373</v>
      </c>
      <c r="F5002" s="1" t="str">
        <f>LEFT($C5002,$N$1)</f>
        <v>MPHASE T</v>
      </c>
      <c r="H5002" s="1" t="s">
        <v>27031</v>
      </c>
      <c r="I5002" s="1" t="s">
        <v>27032</v>
      </c>
      <c r="J5002" s="1" t="s">
        <v>23599</v>
      </c>
      <c r="K5002" s="1">
        <v>51</v>
      </c>
      <c r="L5002" s="1"/>
      <c r="M5002" s="4" t="e">
        <f t="shared" si="81"/>
        <v>#N/A</v>
      </c>
      <c r="N5002" t="str">
        <f>LEFT(I5002,N$1)</f>
        <v>ORGANOVO</v>
      </c>
      <c r="O5002" s="4" t="str">
        <f>IFERROR(INDEX($B$1968:$B$6893,MATCH($N5002,$F$1968:$F$6893,0),1),0)</f>
        <v>ONVO</v>
      </c>
    </row>
    <row r="5003" spans="1:15" x14ac:dyDescent="0.3">
      <c r="A5003" s="1">
        <v>1693687</v>
      </c>
      <c r="B5003" s="1" t="s">
        <v>14641</v>
      </c>
      <c r="C5003" s="1" t="s">
        <v>14642</v>
      </c>
      <c r="D5003" s="4" t="s">
        <v>41373</v>
      </c>
      <c r="F5003" s="1" t="str">
        <f>LEFT($C5003,$N$1)</f>
        <v>MS YOUNG</v>
      </c>
      <c r="H5003" s="1" t="s">
        <v>27029</v>
      </c>
      <c r="I5003" s="1" t="s">
        <v>27030</v>
      </c>
      <c r="J5003" s="1" t="s">
        <v>19176</v>
      </c>
      <c r="K5003" s="1">
        <v>51</v>
      </c>
      <c r="L5003" s="1"/>
      <c r="M5003" s="4" t="e">
        <f t="shared" si="81"/>
        <v>#N/A</v>
      </c>
      <c r="N5003" t="str">
        <f>LEFT(I5003,N$1)</f>
        <v>OCUPHIRE</v>
      </c>
      <c r="O5003" s="4" t="str">
        <f>IFERROR(INDEX($B$1968:$B$6893,MATCH($N5003,$F$1968:$F$6893,0),1),0)</f>
        <v>OCUP</v>
      </c>
    </row>
    <row r="5004" spans="1:15" x14ac:dyDescent="0.3">
      <c r="A5004" s="1">
        <v>1535778</v>
      </c>
      <c r="B5004" s="1" t="s">
        <v>18716</v>
      </c>
      <c r="C5004" s="1" t="s">
        <v>18717</v>
      </c>
      <c r="D5004" s="4" t="s">
        <v>41373</v>
      </c>
      <c r="F5004" s="1" t="str">
        <f>LEFT($C5004,$N$1)</f>
        <v>MSC INCO</v>
      </c>
      <c r="H5004" s="1" t="s">
        <v>27027</v>
      </c>
      <c r="I5004" s="1" t="s">
        <v>27028</v>
      </c>
      <c r="J5004" s="1" t="s">
        <v>19176</v>
      </c>
      <c r="K5004" s="1">
        <v>51</v>
      </c>
      <c r="L5004" s="1"/>
      <c r="M5004" s="4" t="e">
        <f t="shared" si="81"/>
        <v>#N/A</v>
      </c>
      <c r="N5004" t="str">
        <f>LEFT(I5004,N$1)</f>
        <v xml:space="preserve">METALLA </v>
      </c>
      <c r="O5004" s="4" t="str">
        <f>IFERROR(INDEX($B$1968:$B$6893,MATCH($N5004,$F$1968:$F$6893,0),1),0)</f>
        <v>MTA</v>
      </c>
    </row>
    <row r="5005" spans="1:15" x14ac:dyDescent="0.3">
      <c r="A5005" s="1">
        <v>1003078</v>
      </c>
      <c r="B5005" s="1" t="s">
        <v>2299</v>
      </c>
      <c r="C5005" s="1" t="s">
        <v>2300</v>
      </c>
      <c r="D5005" s="4" t="s">
        <v>41373</v>
      </c>
      <c r="F5005" s="1" t="str">
        <f>LEFT($C5005,$N$1)</f>
        <v>MSC INDU</v>
      </c>
      <c r="H5005" s="1">
        <v>523768406</v>
      </c>
      <c r="I5005" s="1" t="s">
        <v>27026</v>
      </c>
      <c r="J5005" s="1" t="s">
        <v>23599</v>
      </c>
      <c r="K5005" s="1">
        <v>51</v>
      </c>
      <c r="L5005" s="1"/>
      <c r="M5005" s="4" t="e">
        <f t="shared" si="81"/>
        <v>#N/A</v>
      </c>
      <c r="N5005" t="str">
        <f>LEFT(I5005,N$1)</f>
        <v>LEE ENTE</v>
      </c>
      <c r="O5005" s="4" t="str">
        <f>IFERROR(INDEX($B$1968:$B$6893,MATCH($N5005,$F$1968:$F$6893,0),1),0)</f>
        <v>LEE</v>
      </c>
    </row>
    <row r="5006" spans="1:15" x14ac:dyDescent="0.3">
      <c r="A5006" s="1">
        <v>1902314</v>
      </c>
      <c r="B5006" s="1" t="s">
        <v>9971</v>
      </c>
      <c r="C5006" s="1" t="s">
        <v>9972</v>
      </c>
      <c r="D5006" s="4" t="s">
        <v>41373</v>
      </c>
      <c r="F5006" s="1" t="str">
        <f>LEFT($C5006,$N$1)</f>
        <v>M-tron I</v>
      </c>
      <c r="H5006" s="1" t="s">
        <v>27022</v>
      </c>
      <c r="I5006" s="1" t="s">
        <v>27023</v>
      </c>
      <c r="J5006" s="1" t="s">
        <v>23599</v>
      </c>
      <c r="K5006" s="1">
        <v>51</v>
      </c>
      <c r="L5006" s="1"/>
      <c r="M5006" s="4" t="e">
        <f t="shared" si="81"/>
        <v>#N/A</v>
      </c>
      <c r="N5006" t="str">
        <f>LEFT(I5006,N$1)</f>
        <v>INTELLIC</v>
      </c>
      <c r="O5006" s="4" t="str">
        <f>IFERROR(INDEX($B$1968:$B$6893,MATCH($N5006,$F$1968:$F$6893,0),1),0)</f>
        <v>IDN</v>
      </c>
    </row>
    <row r="5007" spans="1:15" x14ac:dyDescent="0.3">
      <c r="A5007" s="1">
        <v>1746119</v>
      </c>
      <c r="B5007" s="1" t="s">
        <v>10391</v>
      </c>
      <c r="C5007" s="1" t="s">
        <v>10392</v>
      </c>
      <c r="D5007" s="4" t="s">
        <v>41373</v>
      </c>
      <c r="F5007" s="1" t="str">
        <f>LEFT($C5007,$N$1)</f>
        <v>MU GLOBA</v>
      </c>
      <c r="H5007" s="1" t="s">
        <v>27008</v>
      </c>
      <c r="I5007" s="1" t="s">
        <v>27009</v>
      </c>
      <c r="J5007" s="1" t="s">
        <v>19176</v>
      </c>
      <c r="K5007" s="1">
        <v>51</v>
      </c>
      <c r="L5007" s="1"/>
      <c r="M5007" s="4" t="e">
        <f t="shared" si="81"/>
        <v>#N/A</v>
      </c>
      <c r="N5007" t="str">
        <f>LEFT(I5007,N$1)</f>
        <v>ALLSPRIN</v>
      </c>
      <c r="O5007" s="4" t="str">
        <f>IFERROR(INDEX($B$1968:$B$6893,MATCH($N5007,$F$1968:$F$6893,0),1),0)</f>
        <v>EOD</v>
      </c>
    </row>
    <row r="5008" spans="1:15" x14ac:dyDescent="0.3">
      <c r="A5008" s="1">
        <v>1629665</v>
      </c>
      <c r="B5008" s="1" t="s">
        <v>10817</v>
      </c>
      <c r="C5008" s="1" t="s">
        <v>10818</v>
      </c>
      <c r="D5008" s="4" t="s">
        <v>41373</v>
      </c>
      <c r="F5008" s="1" t="str">
        <f>LEFT($C5008,$N$1)</f>
        <v xml:space="preserve">MULIANG </v>
      </c>
      <c r="H5008" s="1" t="s">
        <v>27017</v>
      </c>
      <c r="I5008" s="1" t="s">
        <v>27018</v>
      </c>
      <c r="J5008" s="1" t="s">
        <v>19275</v>
      </c>
      <c r="K5008" s="1">
        <v>51</v>
      </c>
      <c r="L5008" s="1"/>
      <c r="M5008" s="4" t="e">
        <f t="shared" si="81"/>
        <v>#N/A</v>
      </c>
      <c r="N5008" t="str">
        <f>LEFT(I5008,N$1)</f>
        <v>CATALYST</v>
      </c>
      <c r="O5008" s="4" t="str">
        <f>IFERROR(INDEX($B$1968:$B$6893,MATCH($N5008,$F$1968:$F$6893,0),1),0)</f>
        <v>CLST</v>
      </c>
    </row>
    <row r="5009" spans="1:15" x14ac:dyDescent="0.3">
      <c r="A5009" s="1">
        <v>1499961</v>
      </c>
      <c r="B5009" s="1" t="s">
        <v>10677</v>
      </c>
      <c r="C5009" s="1" t="s">
        <v>10678</v>
      </c>
      <c r="D5009" s="4" t="s">
        <v>41373</v>
      </c>
      <c r="F5009" s="1" t="str">
        <f>LEFT($C5009,$N$1)</f>
        <v>MULLEN A</v>
      </c>
      <c r="H5009" s="1" t="s">
        <v>27034</v>
      </c>
      <c r="I5009" s="1" t="s">
        <v>27035</v>
      </c>
      <c r="J5009" s="1" t="s">
        <v>19176</v>
      </c>
      <c r="K5009" s="1">
        <v>51</v>
      </c>
      <c r="L5009" s="1"/>
      <c r="M5009" s="4" t="e">
        <f t="shared" si="81"/>
        <v>#N/A</v>
      </c>
      <c r="N5009" t="str">
        <f>LEFT(I5009,N$1)</f>
        <v>PERSPECT</v>
      </c>
      <c r="O5009" s="4" t="str">
        <f>IFERROR(INDEX($B$1968:$B$6893,MATCH($N5009,$F$1968:$F$6893,0),1),0)</f>
        <v>CATX</v>
      </c>
    </row>
    <row r="5010" spans="1:15" x14ac:dyDescent="0.3">
      <c r="A5010" s="1">
        <v>723733</v>
      </c>
      <c r="B5010" s="1" t="s">
        <v>14983</v>
      </c>
      <c r="C5010" s="1" t="s">
        <v>14984</v>
      </c>
      <c r="D5010" s="4" t="s">
        <v>41373</v>
      </c>
      <c r="F5010" s="1" t="str">
        <f>LEFT($C5010,$N$1)</f>
        <v>MULTI SO</v>
      </c>
      <c r="H5010" s="1">
        <v>58934100</v>
      </c>
      <c r="I5010" s="1" t="s">
        <v>27014</v>
      </c>
      <c r="J5010" s="1" t="s">
        <v>19382</v>
      </c>
      <c r="K5010" s="1">
        <v>51</v>
      </c>
      <c r="L5010" s="1"/>
      <c r="M5010" s="4" t="e">
        <f t="shared" si="81"/>
        <v>#N/A</v>
      </c>
      <c r="N5010" t="str">
        <f>LEFT(I5010,N$1)</f>
        <v>BANCO BB</v>
      </c>
      <c r="O5010" s="4" t="str">
        <f>IFERROR(INDEX($B$1968:$B$6893,MATCH($N5010,$F$1968:$F$6893,0),1),0)</f>
        <v>BBAR</v>
      </c>
    </row>
    <row r="5011" spans="1:15" x14ac:dyDescent="0.3">
      <c r="A5011" s="1">
        <v>1941500</v>
      </c>
      <c r="B5011" s="1" t="s">
        <v>12549</v>
      </c>
      <c r="C5011" s="1" t="s">
        <v>12550</v>
      </c>
      <c r="D5011" s="4" t="s">
        <v>41373</v>
      </c>
      <c r="F5011" s="1" t="str">
        <f>LEFT($C5011,$N$1)</f>
        <v>Multi Wa</v>
      </c>
      <c r="H5011" s="1" t="s">
        <v>27010</v>
      </c>
      <c r="I5011" s="1" t="s">
        <v>27011</v>
      </c>
      <c r="J5011" s="1" t="s">
        <v>23599</v>
      </c>
      <c r="K5011" s="1">
        <v>51</v>
      </c>
      <c r="L5011" s="1"/>
      <c r="M5011" s="4" t="e">
        <f t="shared" si="81"/>
        <v>#N/A</v>
      </c>
      <c r="N5011" t="str">
        <f>LEFT(I5011,N$1)</f>
        <v>ARYA SCI</v>
      </c>
      <c r="O5011" s="4" t="str">
        <f>IFERROR(INDEX($B$1968:$B$6893,MATCH($N5011,$F$1968:$F$6893,0),1),0)</f>
        <v>ARYD</v>
      </c>
    </row>
    <row r="5012" spans="1:15" x14ac:dyDescent="0.3">
      <c r="A5012" s="1">
        <v>1971543</v>
      </c>
      <c r="B5012" s="1" t="s">
        <v>15015</v>
      </c>
      <c r="C5012" s="1" t="s">
        <v>15016</v>
      </c>
      <c r="D5012" s="4" t="s">
        <v>41373</v>
      </c>
      <c r="F5012" s="1" t="str">
        <f>LEFT($C5012,$N$1)</f>
        <v>Mural On</v>
      </c>
      <c r="H5012" s="1" t="s">
        <v>27041</v>
      </c>
      <c r="I5012" s="1" t="s">
        <v>27042</v>
      </c>
      <c r="J5012" s="1" t="s">
        <v>19382</v>
      </c>
      <c r="K5012" s="1">
        <v>51</v>
      </c>
      <c r="L5012" s="1"/>
      <c r="M5012" s="4" t="e">
        <f t="shared" si="81"/>
        <v>#N/A</v>
      </c>
      <c r="N5012" t="str">
        <f>LEFT(I5012,N$1)</f>
        <v xml:space="preserve">TENCENT </v>
      </c>
      <c r="O5012" s="4">
        <f>IFERROR(INDEX($B$1968:$B$6893,MATCH($N5012,$F$1968:$F$6893,0),1),0)</f>
        <v>0</v>
      </c>
    </row>
    <row r="5013" spans="1:15" x14ac:dyDescent="0.3">
      <c r="A5013" s="1">
        <v>1671132</v>
      </c>
      <c r="B5013" s="1" t="s">
        <v>14097</v>
      </c>
      <c r="C5013" s="1" t="s">
        <v>14098</v>
      </c>
      <c r="D5013" s="4" t="s">
        <v>41373</v>
      </c>
      <c r="F5013" s="1" t="str">
        <f>LEFT($C5013,$N$1)</f>
        <v>Music Li</v>
      </c>
      <c r="H5013" s="1" t="s">
        <v>27024</v>
      </c>
      <c r="I5013" s="1" t="s">
        <v>27025</v>
      </c>
      <c r="J5013" s="1" t="s">
        <v>25496</v>
      </c>
      <c r="K5013" s="1">
        <v>51</v>
      </c>
      <c r="L5013" s="1"/>
      <c r="M5013" s="4" t="e">
        <f t="shared" si="81"/>
        <v>#N/A</v>
      </c>
      <c r="N5013" t="str">
        <f>LEFT(I5013,N$1)</f>
        <v>LEARN CW</v>
      </c>
      <c r="O5013" s="4">
        <f>IFERROR(INDEX($B$1968:$B$6893,MATCH($N5013,$F$1968:$F$6893,0),1),0)</f>
        <v>0</v>
      </c>
    </row>
    <row r="5014" spans="1:15" x14ac:dyDescent="0.3">
      <c r="A5014" s="1">
        <v>1680048</v>
      </c>
      <c r="B5014" s="1" t="s">
        <v>12485</v>
      </c>
      <c r="C5014" s="1" t="s">
        <v>12486</v>
      </c>
      <c r="D5014" s="4" t="s">
        <v>41373</v>
      </c>
      <c r="F5014" s="1" t="str">
        <f>LEFT($C5014,$N$1)</f>
        <v xml:space="preserve">MUSTANG </v>
      </c>
      <c r="H5014" s="1" t="s">
        <v>27043</v>
      </c>
      <c r="I5014" s="1" t="s">
        <v>27044</v>
      </c>
      <c r="J5014" s="1" t="s">
        <v>20939</v>
      </c>
      <c r="K5014" s="1">
        <v>51</v>
      </c>
      <c r="L5014" s="1"/>
      <c r="M5014" s="4" t="e">
        <f t="shared" si="81"/>
        <v>#N/A</v>
      </c>
      <c r="N5014" t="str">
        <f>LEFT(I5014,N$1)</f>
        <v>TG VENTU</v>
      </c>
      <c r="O5014" s="4">
        <f>IFERROR(INDEX($B$1968:$B$6893,MATCH($N5014,$F$1968:$F$6893,0),1),0)</f>
        <v>0</v>
      </c>
    </row>
    <row r="5015" spans="1:15" x14ac:dyDescent="0.3">
      <c r="A5015" s="1">
        <v>1371782</v>
      </c>
      <c r="B5015" s="1" t="s">
        <v>8739</v>
      </c>
      <c r="C5015" s="1" t="s">
        <v>8740</v>
      </c>
      <c r="D5015" s="4" t="s">
        <v>41373</v>
      </c>
      <c r="F5015" s="1" t="str">
        <f>LEFT($C5015,$N$1)</f>
        <v>MV Oil T</v>
      </c>
      <c r="H5015" s="1" t="s">
        <v>27015</v>
      </c>
      <c r="I5015" s="1" t="s">
        <v>27016</v>
      </c>
      <c r="J5015" s="1" t="s">
        <v>20791</v>
      </c>
      <c r="K5015" s="1">
        <v>51</v>
      </c>
      <c r="L5015" s="1"/>
      <c r="M5015" s="4" t="e">
        <f t="shared" si="81"/>
        <v>#N/A</v>
      </c>
      <c r="N5015" t="str">
        <f>LEFT(I5015,N$1)</f>
        <v>CACTUS A</v>
      </c>
      <c r="O5015" s="4">
        <f>IFERROR(INDEX($B$1968:$B$6893,MATCH($N5015,$F$1968:$F$6893,0),1),0)</f>
        <v>0</v>
      </c>
    </row>
    <row r="5016" spans="1:15" x14ac:dyDescent="0.3">
      <c r="A5016" s="1">
        <v>1277902</v>
      </c>
      <c r="B5016" s="1" t="s">
        <v>7450</v>
      </c>
      <c r="C5016" s="1" t="s">
        <v>7451</v>
      </c>
      <c r="D5016" s="4" t="s">
        <v>41373</v>
      </c>
      <c r="F5016" s="1" t="str">
        <f>LEFT($C5016,$N$1)</f>
        <v>MVB FINA</v>
      </c>
      <c r="H5016" s="1" t="s">
        <v>27047</v>
      </c>
      <c r="I5016" s="1" t="s">
        <v>27048</v>
      </c>
      <c r="J5016" s="1" t="s">
        <v>25010</v>
      </c>
      <c r="K5016" s="1">
        <v>51</v>
      </c>
      <c r="L5016" s="1"/>
      <c r="M5016" s="4" t="e">
        <f t="shared" si="81"/>
        <v>#N/A</v>
      </c>
      <c r="N5016" t="str">
        <f>LEFT(I5016,N$1)</f>
        <v>VALOR LA</v>
      </c>
      <c r="O5016" s="4">
        <f>IFERROR(INDEX($B$1968:$B$6893,MATCH($N5016,$F$1968:$F$6893,0),1),0)</f>
        <v>0</v>
      </c>
    </row>
    <row r="5017" spans="1:15" x14ac:dyDescent="0.3">
      <c r="A5017" s="1">
        <v>1556801</v>
      </c>
      <c r="B5017" s="1" t="s">
        <v>14603</v>
      </c>
      <c r="C5017" s="1" t="s">
        <v>14604</v>
      </c>
      <c r="D5017" s="4" t="s">
        <v>41373</v>
      </c>
      <c r="F5017" s="1" t="str">
        <f>LEFT($C5017,$N$1)</f>
        <v xml:space="preserve">My City </v>
      </c>
      <c r="H5017" s="1" t="s">
        <v>27019</v>
      </c>
      <c r="I5017" s="1" t="s">
        <v>27020</v>
      </c>
      <c r="J5017" s="1" t="s">
        <v>19176</v>
      </c>
      <c r="K5017" s="1">
        <v>51</v>
      </c>
      <c r="L5017" s="1"/>
      <c r="M5017" s="4" t="e">
        <f t="shared" si="81"/>
        <v>#N/A</v>
      </c>
      <c r="N5017" t="str">
        <f>LEFT(I5017,N$1)</f>
        <v>FIRST UT</v>
      </c>
      <c r="O5017" s="4">
        <f>IFERROR(INDEX($B$1968:$B$6893,MATCH($N5017,$F$1968:$F$6893,0),1),0)</f>
        <v>0</v>
      </c>
    </row>
    <row r="5018" spans="1:15" x14ac:dyDescent="0.3">
      <c r="A5018" s="1">
        <v>1211805</v>
      </c>
      <c r="B5018" s="1" t="s">
        <v>13861</v>
      </c>
      <c r="C5018" s="1" t="s">
        <v>13862</v>
      </c>
      <c r="D5018" s="4" t="s">
        <v>41373</v>
      </c>
      <c r="F5018" s="1" t="str">
        <f>LEFT($C5018,$N$1)</f>
        <v>My Size,</v>
      </c>
      <c r="H5018" s="1" t="s">
        <v>27038</v>
      </c>
      <c r="I5018" s="1" t="s">
        <v>27039</v>
      </c>
      <c r="J5018" s="1" t="s">
        <v>19176</v>
      </c>
      <c r="K5018" s="1">
        <v>51</v>
      </c>
      <c r="L5018" s="1"/>
      <c r="M5018" s="4" t="e">
        <f t="shared" si="81"/>
        <v>#N/A</v>
      </c>
      <c r="N5018" t="str">
        <f>LEFT(I5018,N$1)</f>
        <v>SPDR SER</v>
      </c>
      <c r="O5018" s="4">
        <f>IFERROR(INDEX($B$1968:$B$6893,MATCH($N5018,$F$1968:$F$6893,0),1),0)</f>
        <v>0</v>
      </c>
    </row>
    <row r="5019" spans="1:15" x14ac:dyDescent="0.3">
      <c r="A5019" s="1">
        <v>1763329</v>
      </c>
      <c r="B5019" s="1" t="s">
        <v>14697</v>
      </c>
      <c r="C5019" s="1" t="s">
        <v>14698</v>
      </c>
      <c r="D5019" s="4" t="s">
        <v>41373</v>
      </c>
      <c r="F5019" s="1" t="str">
        <f>LEFT($C5019,$N$1)</f>
        <v>Mycotopi</v>
      </c>
      <c r="H5019" s="1" t="s">
        <v>27040</v>
      </c>
      <c r="I5019" s="1" t="s">
        <v>27039</v>
      </c>
      <c r="J5019" s="1" t="s">
        <v>19176</v>
      </c>
      <c r="K5019" s="1">
        <v>51</v>
      </c>
      <c r="L5019" s="1"/>
      <c r="M5019" s="4" t="e">
        <f t="shared" si="81"/>
        <v>#N/A</v>
      </c>
      <c r="N5019" t="str">
        <f>LEFT(I5019,N$1)</f>
        <v>SPDR SER</v>
      </c>
      <c r="O5019" s="4">
        <f>IFERROR(INDEX($B$1968:$B$6893,MATCH($N5019,$F$1968:$F$6893,0),1),0)</f>
        <v>0</v>
      </c>
    </row>
    <row r="5020" spans="1:15" x14ac:dyDescent="0.3">
      <c r="A5020" s="1">
        <v>69488</v>
      </c>
      <c r="B5020" s="1" t="s">
        <v>5835</v>
      </c>
      <c r="C5020" s="1" t="s">
        <v>5836</v>
      </c>
      <c r="D5020" s="4" t="s">
        <v>41373</v>
      </c>
      <c r="F5020" s="1" t="str">
        <f>LEFT($C5020,$N$1)</f>
        <v>MYERS IN</v>
      </c>
      <c r="H5020" s="1" t="s">
        <v>27006</v>
      </c>
      <c r="I5020" s="1" t="s">
        <v>27007</v>
      </c>
      <c r="J5020" s="1" t="s">
        <v>25811</v>
      </c>
      <c r="K5020" s="1">
        <v>51</v>
      </c>
      <c r="L5020" s="1"/>
      <c r="M5020" s="4" t="e">
        <f t="shared" si="81"/>
        <v>#N/A</v>
      </c>
      <c r="N5020" t="str">
        <f>LEFT(I5020,N$1)</f>
        <v>AGROFRES</v>
      </c>
      <c r="O5020" s="4">
        <f>IFERROR(INDEX($B$1968:$B$6893,MATCH($N5020,$F$1968:$F$6893,0),1),0)</f>
        <v>0</v>
      </c>
    </row>
    <row r="5021" spans="1:15" x14ac:dyDescent="0.3">
      <c r="A5021" s="1">
        <v>1321834</v>
      </c>
      <c r="B5021" s="1" t="s">
        <v>11897</v>
      </c>
      <c r="C5021" s="1" t="s">
        <v>11898</v>
      </c>
      <c r="D5021" s="4" t="s">
        <v>41373</v>
      </c>
      <c r="F5021" s="1" t="str">
        <f>LEFT($C5021,$N$1)</f>
        <v>MyMD Pha</v>
      </c>
      <c r="H5021" s="1">
        <v>344057302</v>
      </c>
      <c r="I5021" s="1" t="s">
        <v>27021</v>
      </c>
      <c r="J5021" s="1" t="s">
        <v>19275</v>
      </c>
      <c r="K5021" s="1">
        <v>51</v>
      </c>
      <c r="L5021" s="1"/>
      <c r="M5021" s="4" t="e">
        <f t="shared" si="81"/>
        <v>#N/A</v>
      </c>
      <c r="N5021" t="str">
        <f>LEFT(I5021,N$1)</f>
        <v>FLUX PWR</v>
      </c>
      <c r="O5021" s="4">
        <f>IFERROR(INDEX($B$1968:$B$6893,MATCH($N5021,$F$1968:$F$6893,0),1),0)</f>
        <v>0</v>
      </c>
    </row>
    <row r="5022" spans="1:15" x14ac:dyDescent="0.3">
      <c r="A5022" s="1">
        <v>927761</v>
      </c>
      <c r="B5022" s="1" t="s">
        <v>14631</v>
      </c>
      <c r="C5022" s="1" t="s">
        <v>14632</v>
      </c>
      <c r="D5022" s="4" t="s">
        <v>41373</v>
      </c>
      <c r="F5022" s="1" t="str">
        <f>LEFT($C5022,$N$1)</f>
        <v>MYMETICS</v>
      </c>
      <c r="H5022" s="1" t="s">
        <v>27012</v>
      </c>
      <c r="I5022" s="1" t="s">
        <v>27013</v>
      </c>
      <c r="J5022" s="1" t="s">
        <v>20394</v>
      </c>
      <c r="K5022" s="1">
        <v>51</v>
      </c>
      <c r="L5022" s="1"/>
      <c r="M5022" s="4" t="e">
        <f t="shared" si="81"/>
        <v>#N/A</v>
      </c>
      <c r="N5022" t="str">
        <f>LEFT(I5022,N$1)</f>
        <v xml:space="preserve">BABYLON </v>
      </c>
      <c r="O5022" s="4">
        <f>IFERROR(INDEX($B$1968:$B$6893,MATCH($N5022,$F$1968:$F$6893,0),1),0)</f>
        <v>0</v>
      </c>
    </row>
    <row r="5023" spans="1:15" x14ac:dyDescent="0.3">
      <c r="A5023" s="1">
        <v>1850453</v>
      </c>
      <c r="B5023" s="1" t="s">
        <v>9319</v>
      </c>
      <c r="C5023" s="1" t="s">
        <v>9320</v>
      </c>
      <c r="D5023" s="4" t="s">
        <v>41373</v>
      </c>
      <c r="F5023" s="1" t="str">
        <f>LEFT($C5023,$N$1)</f>
        <v xml:space="preserve">Mynaric </v>
      </c>
      <c r="H5023" s="1" t="s">
        <v>27068</v>
      </c>
      <c r="I5023" s="1" t="s">
        <v>25779</v>
      </c>
      <c r="J5023" s="1" t="s">
        <v>27069</v>
      </c>
      <c r="K5023" s="1">
        <v>51</v>
      </c>
      <c r="L5023" s="1"/>
      <c r="M5023" s="4" t="e">
        <f t="shared" si="81"/>
        <v>#N/A</v>
      </c>
      <c r="N5023" t="str">
        <f>LEFT(I5023,N$1)</f>
        <v xml:space="preserve">POWER &amp; </v>
      </c>
      <c r="O5023" s="4">
        <f>IFERROR(INDEX($B$1968:$B$6893,MATCH($N5023,$F$1968:$F$6893,0),1),0)</f>
        <v>0</v>
      </c>
    </row>
    <row r="5024" spans="1:15" x14ac:dyDescent="0.3">
      <c r="A5024" s="1">
        <v>1369290</v>
      </c>
      <c r="B5024" s="1" t="s">
        <v>11473</v>
      </c>
      <c r="C5024" s="1" t="s">
        <v>11474</v>
      </c>
      <c r="D5024" s="4" t="s">
        <v>41373</v>
      </c>
      <c r="F5024" s="1" t="str">
        <f>LEFT($C5024,$N$1)</f>
        <v>MYOMO, I</v>
      </c>
      <c r="H5024" s="1" t="s">
        <v>27066</v>
      </c>
      <c r="I5024" s="1" t="s">
        <v>2062</v>
      </c>
      <c r="J5024" s="1" t="s">
        <v>27067</v>
      </c>
      <c r="K5024" s="1">
        <v>51</v>
      </c>
      <c r="L5024" s="1"/>
      <c r="M5024" s="4" t="e">
        <f t="shared" si="81"/>
        <v>#N/A</v>
      </c>
      <c r="N5024" t="str">
        <f>LEFT(I5024,N$1)</f>
        <v>IONIS PH</v>
      </c>
      <c r="O5024" s="4">
        <f>IFERROR(INDEX($B$1968:$B$6893,MATCH($N5024,$F$1968:$F$6893,0),1),0)</f>
        <v>0</v>
      </c>
    </row>
    <row r="5025" spans="1:15" x14ac:dyDescent="0.3">
      <c r="A5025" s="1">
        <v>1790320</v>
      </c>
      <c r="B5025" s="1" t="s">
        <v>15655</v>
      </c>
      <c r="C5025" s="1" t="s">
        <v>15656</v>
      </c>
      <c r="D5025" s="4" t="s">
        <v>41373</v>
      </c>
      <c r="F5025" s="1" t="str">
        <f>LEFT($C5025,$N$1)</f>
        <v>Mystic H</v>
      </c>
      <c r="H5025" s="1" t="s">
        <v>27062</v>
      </c>
      <c r="I5025" s="1" t="s">
        <v>20459</v>
      </c>
      <c r="J5025" s="1" t="s">
        <v>27063</v>
      </c>
      <c r="K5025" s="1">
        <v>51</v>
      </c>
      <c r="L5025" s="1"/>
      <c r="M5025" s="4" t="e">
        <f t="shared" si="81"/>
        <v>#N/A</v>
      </c>
      <c r="N5025" t="str">
        <f>LEFT(I5025,N$1)</f>
        <v>CABLE ON</v>
      </c>
      <c r="O5025" s="4">
        <f>IFERROR(INDEX($B$1968:$B$6893,MATCH($N5025,$F$1968:$F$6893,0),1),0)</f>
        <v>0</v>
      </c>
    </row>
    <row r="5026" spans="1:15" x14ac:dyDescent="0.3">
      <c r="A5026" s="1">
        <v>1831907</v>
      </c>
      <c r="B5026" s="1" t="s">
        <v>7532</v>
      </c>
      <c r="C5026" s="1" t="s">
        <v>7533</v>
      </c>
      <c r="D5026" s="4" t="s">
        <v>41373</v>
      </c>
      <c r="F5026" s="1" t="str">
        <f>LEFT($C5026,$N$1)</f>
        <v>MYT Neth</v>
      </c>
      <c r="H5026" s="1" t="s">
        <v>27072</v>
      </c>
      <c r="I5026" s="1" t="s">
        <v>19714</v>
      </c>
      <c r="J5026" s="1" t="s">
        <v>27073</v>
      </c>
      <c r="K5026" s="1">
        <v>51</v>
      </c>
      <c r="L5026" s="1"/>
      <c r="M5026" s="4" t="e">
        <f t="shared" si="81"/>
        <v>#N/A</v>
      </c>
      <c r="N5026" t="str">
        <f>LEFT(I5026,N$1)</f>
        <v>VANECK E</v>
      </c>
      <c r="O5026" s="4">
        <f>IFERROR(INDEX($B$1968:$B$6893,MATCH($N5026,$F$1968:$F$6893,0),1),0)</f>
        <v>0</v>
      </c>
    </row>
    <row r="5027" spans="1:15" x14ac:dyDescent="0.3">
      <c r="A5027" s="1">
        <v>1712178</v>
      </c>
      <c r="B5027" s="1" t="s">
        <v>5381</v>
      </c>
      <c r="C5027" s="1" t="s">
        <v>5382</v>
      </c>
      <c r="D5027" s="4" t="s">
        <v>41373</v>
      </c>
      <c r="F5027" s="1" t="str">
        <f>LEFT($C5027,$N$1)</f>
        <v>NaaS Tec</v>
      </c>
      <c r="H5027" s="1" t="s">
        <v>27064</v>
      </c>
      <c r="I5027" s="1" t="s">
        <v>26472</v>
      </c>
      <c r="J5027" s="1" t="s">
        <v>27065</v>
      </c>
      <c r="K5027" s="1">
        <v>51</v>
      </c>
      <c r="L5027" s="1"/>
      <c r="M5027" s="4" t="e">
        <f t="shared" si="81"/>
        <v>#N/A</v>
      </c>
      <c r="N5027" t="str">
        <f>LEFT(I5027,N$1)</f>
        <v>DAVIS FU</v>
      </c>
      <c r="O5027" s="4">
        <f>IFERROR(INDEX($B$1968:$B$6893,MATCH($N5027,$F$1968:$F$6893,0),1),0)</f>
        <v>0</v>
      </c>
    </row>
    <row r="5028" spans="1:15" x14ac:dyDescent="0.3">
      <c r="A5028" s="1">
        <v>1834488</v>
      </c>
      <c r="B5028" s="1" t="s">
        <v>3606</v>
      </c>
      <c r="C5028" s="1" t="s">
        <v>3607</v>
      </c>
      <c r="D5028" s="4" t="s">
        <v>41373</v>
      </c>
      <c r="F5028" s="1" t="str">
        <f>LEFT($C5028,$N$1)</f>
        <v xml:space="preserve">N-able, </v>
      </c>
      <c r="H5028" s="1" t="s">
        <v>27059</v>
      </c>
      <c r="I5028" s="1" t="s">
        <v>27060</v>
      </c>
      <c r="J5028" s="1" t="s">
        <v>27061</v>
      </c>
      <c r="K5028" s="1">
        <v>51</v>
      </c>
      <c r="L5028" s="1"/>
      <c r="M5028" s="4" t="e">
        <f t="shared" si="81"/>
        <v>#N/A</v>
      </c>
      <c r="N5028" t="str">
        <f>LEFT(I5028,N$1)</f>
        <v>BANCO MA</v>
      </c>
      <c r="O5028" s="4">
        <f>IFERROR(INDEX($B$1968:$B$6893,MATCH($N5028,$F$1968:$F$6893,0),1),0)</f>
        <v>0</v>
      </c>
    </row>
    <row r="5029" spans="1:15" x14ac:dyDescent="0.3">
      <c r="A5029" s="1">
        <v>789933</v>
      </c>
      <c r="B5029" s="1" t="s">
        <v>7424</v>
      </c>
      <c r="C5029" s="1" t="s">
        <v>7425</v>
      </c>
      <c r="D5029" s="4" t="s">
        <v>41373</v>
      </c>
      <c r="F5029" s="1" t="str">
        <f>LEFT($C5029,$N$1)</f>
        <v>NACCO IN</v>
      </c>
      <c r="H5029" s="1" t="s">
        <v>27058</v>
      </c>
      <c r="I5029" s="1" t="s">
        <v>21362</v>
      </c>
      <c r="J5029" s="1" t="s">
        <v>25446</v>
      </c>
      <c r="K5029" s="1">
        <v>51</v>
      </c>
      <c r="L5029" s="1"/>
      <c r="M5029" s="4" t="e">
        <f t="shared" si="81"/>
        <v>#N/A</v>
      </c>
      <c r="N5029" t="str">
        <f>LEFT(I5029,N$1)</f>
        <v>BRIDGEBI</v>
      </c>
      <c r="O5029" s="4">
        <f>IFERROR(INDEX($B$1968:$B$6893,MATCH($N5029,$F$1968:$F$6893,0),1),0)</f>
        <v>0</v>
      </c>
    </row>
    <row r="5030" spans="1:15" x14ac:dyDescent="0.3">
      <c r="A5030" s="1">
        <v>1342219</v>
      </c>
      <c r="B5030" s="1" t="s">
        <v>13131</v>
      </c>
      <c r="C5030" s="1" t="s">
        <v>13132</v>
      </c>
      <c r="D5030" s="4" t="s">
        <v>41373</v>
      </c>
      <c r="F5030" s="1" t="str">
        <f>LEFT($C5030,$N$1)</f>
        <v>Namliong</v>
      </c>
      <c r="H5030" s="1" t="s">
        <v>27055</v>
      </c>
      <c r="I5030" s="1" t="s">
        <v>27056</v>
      </c>
      <c r="J5030" s="1" t="s">
        <v>26111</v>
      </c>
      <c r="K5030" s="1">
        <v>51</v>
      </c>
      <c r="L5030" s="1"/>
      <c r="M5030" s="4" t="e">
        <f t="shared" si="81"/>
        <v>#N/A</v>
      </c>
      <c r="N5030" t="str">
        <f>LEFT(I5030,N$1)</f>
        <v>TWELVE S</v>
      </c>
      <c r="O5030" s="4">
        <f>IFERROR(INDEX($B$1968:$B$6893,MATCH($N5030,$F$1968:$F$6893,0),1),0)</f>
        <v>0</v>
      </c>
    </row>
    <row r="5031" spans="1:15" x14ac:dyDescent="0.3">
      <c r="A5031" s="1">
        <v>1643303</v>
      </c>
      <c r="B5031" s="1" t="s">
        <v>5637</v>
      </c>
      <c r="C5031" s="1" t="s">
        <v>5638</v>
      </c>
      <c r="D5031" s="4" t="s">
        <v>41373</v>
      </c>
      <c r="F5031" s="1" t="str">
        <f>LEFT($C5031,$N$1)</f>
        <v>Nano Dim</v>
      </c>
      <c r="H5031" s="1" t="s">
        <v>27049</v>
      </c>
      <c r="I5031" s="1" t="s">
        <v>27050</v>
      </c>
      <c r="J5031" s="1" t="s">
        <v>26866</v>
      </c>
      <c r="K5031" s="1">
        <v>51</v>
      </c>
      <c r="L5031" s="1"/>
      <c r="M5031" s="4" t="e">
        <f t="shared" si="81"/>
        <v>#N/A</v>
      </c>
      <c r="N5031" t="str">
        <f>LEFT(I5031,N$1)</f>
        <v xml:space="preserve">ACAQ/WS </v>
      </c>
      <c r="O5031" s="4">
        <f>IFERROR(INDEX($B$1968:$B$6893,MATCH($N5031,$F$1968:$F$6893,0),1),0)</f>
        <v>0</v>
      </c>
    </row>
    <row r="5032" spans="1:15" x14ac:dyDescent="0.3">
      <c r="A5032" s="1">
        <v>1872302</v>
      </c>
      <c r="B5032" s="1" t="s">
        <v>9635</v>
      </c>
      <c r="C5032" s="1" t="s">
        <v>9636</v>
      </c>
      <c r="D5032" s="4" t="s">
        <v>41373</v>
      </c>
      <c r="F5032" s="1" t="str">
        <f>LEFT($C5032,$N$1)</f>
        <v>Nano Lab</v>
      </c>
      <c r="H5032" s="1" t="s">
        <v>27057</v>
      </c>
      <c r="I5032" s="1" t="s">
        <v>26574</v>
      </c>
      <c r="J5032" s="1" t="s">
        <v>26742</v>
      </c>
      <c r="K5032" s="1">
        <v>51</v>
      </c>
      <c r="L5032" s="1"/>
      <c r="M5032" s="4" t="e">
        <f t="shared" si="81"/>
        <v>#N/A</v>
      </c>
      <c r="N5032" t="str">
        <f>LEFT(I5032,N$1)</f>
        <v xml:space="preserve">VAHANNA </v>
      </c>
      <c r="O5032" s="4">
        <f>IFERROR(INDEX($B$1968:$B$6893,MATCH($N5032,$F$1968:$F$6893,0),1),0)</f>
        <v>0</v>
      </c>
    </row>
    <row r="5033" spans="1:15" x14ac:dyDescent="0.3">
      <c r="A5033" s="1">
        <v>891417</v>
      </c>
      <c r="B5033" s="1" t="s">
        <v>12947</v>
      </c>
      <c r="C5033" s="1" t="s">
        <v>12948</v>
      </c>
      <c r="D5033" s="4" t="s">
        <v>41373</v>
      </c>
      <c r="F5033" s="1" t="str">
        <f>LEFT($C5033,$N$1)</f>
        <v>Nano Mag</v>
      </c>
      <c r="H5033" s="1" t="s">
        <v>27051</v>
      </c>
      <c r="I5033" s="1" t="s">
        <v>27052</v>
      </c>
      <c r="J5033" s="1" t="s">
        <v>26665</v>
      </c>
      <c r="K5033" s="1">
        <v>51</v>
      </c>
      <c r="L5033" s="1"/>
      <c r="M5033" s="4" t="e">
        <f t="shared" si="81"/>
        <v>#N/A</v>
      </c>
      <c r="N5033" t="str">
        <f>LEFT(I5033,N$1)</f>
        <v xml:space="preserve">BFAC/WS </v>
      </c>
      <c r="O5033" s="4">
        <f>IFERROR(INDEX($B$1968:$B$6893,MATCH($N5033,$F$1968:$F$6893,0),1),0)</f>
        <v>0</v>
      </c>
    </row>
    <row r="5034" spans="1:15" x14ac:dyDescent="0.3">
      <c r="A5034" s="1">
        <v>1760854</v>
      </c>
      <c r="B5034" s="1" t="s">
        <v>7678</v>
      </c>
      <c r="C5034" s="1" t="s">
        <v>7679</v>
      </c>
      <c r="D5034" s="4" t="s">
        <v>41373</v>
      </c>
      <c r="F5034" s="1" t="str">
        <f>LEFT($C5034,$N$1)</f>
        <v>Nanobiot</v>
      </c>
      <c r="H5034" s="1" t="s">
        <v>27053</v>
      </c>
      <c r="I5034" s="1" t="s">
        <v>25269</v>
      </c>
      <c r="J5034" s="1" t="s">
        <v>26665</v>
      </c>
      <c r="K5034" s="1">
        <v>51</v>
      </c>
      <c r="L5034" s="1"/>
      <c r="M5034" s="4" t="e">
        <f t="shared" si="81"/>
        <v>#N/A</v>
      </c>
      <c r="N5034" t="str">
        <f>LEFT(I5034,N$1)</f>
        <v xml:space="preserve">JUNIPER </v>
      </c>
      <c r="O5034" s="4">
        <f>IFERROR(INDEX($B$1968:$B$6893,MATCH($N5034,$F$1968:$F$6893,0),1),0)</f>
        <v>0</v>
      </c>
    </row>
    <row r="5035" spans="1:15" x14ac:dyDescent="0.3">
      <c r="A5035" s="1">
        <v>883107</v>
      </c>
      <c r="B5035" s="1" t="s">
        <v>10865</v>
      </c>
      <c r="C5035" s="1" t="s">
        <v>10866</v>
      </c>
      <c r="D5035" s="4" t="s">
        <v>41373</v>
      </c>
      <c r="F5035" s="1" t="str">
        <f>LEFT($C5035,$N$1)</f>
        <v>NANOPHAS</v>
      </c>
      <c r="H5035" s="1" t="s">
        <v>27054</v>
      </c>
      <c r="I5035" s="1" t="s">
        <v>25834</v>
      </c>
      <c r="J5035" s="1" t="s">
        <v>26665</v>
      </c>
      <c r="K5035" s="1">
        <v>51</v>
      </c>
      <c r="L5035" s="1"/>
      <c r="M5035" s="4" t="e">
        <f t="shared" si="81"/>
        <v>#N/A</v>
      </c>
      <c r="N5035" t="str">
        <f>LEFT(I5035,N$1)</f>
        <v>RIGEL RE</v>
      </c>
      <c r="O5035" s="4">
        <f>IFERROR(INDEX($B$1968:$B$6893,MATCH($N5035,$F$1968:$F$6893,0),1),0)</f>
        <v>0</v>
      </c>
    </row>
    <row r="5036" spans="1:15" x14ac:dyDescent="0.3">
      <c r="A5036" s="1">
        <v>1401708</v>
      </c>
      <c r="B5036" s="1" t="s">
        <v>10167</v>
      </c>
      <c r="C5036" s="1" t="s">
        <v>10168</v>
      </c>
      <c r="D5036" s="4" t="s">
        <v>41373</v>
      </c>
      <c r="F5036" s="1" t="str">
        <f>LEFT($C5036,$N$1)</f>
        <v>NanoStri</v>
      </c>
      <c r="H5036" s="1" t="s">
        <v>27110</v>
      </c>
      <c r="I5036" s="1" t="s">
        <v>27111</v>
      </c>
      <c r="J5036" s="1" t="s">
        <v>24688</v>
      </c>
      <c r="K5036" s="1">
        <v>50</v>
      </c>
      <c r="L5036" s="1"/>
      <c r="M5036" s="4" t="e">
        <f t="shared" si="81"/>
        <v>#N/A</v>
      </c>
      <c r="N5036" t="str">
        <f>LEFT(I5036,N$1)</f>
        <v>T2 Biosy</v>
      </c>
      <c r="O5036" s="4" t="str">
        <f>IFERROR(INDEX($B$1968:$B$6893,MATCH($N5036,$F$1968:$F$6893,0),1),0)</f>
        <v>TTOO</v>
      </c>
    </row>
    <row r="5037" spans="1:15" x14ac:dyDescent="0.3">
      <c r="A5037" s="1">
        <v>1326706</v>
      </c>
      <c r="B5037" s="1" t="s">
        <v>13565</v>
      </c>
      <c r="C5037" s="1" t="s">
        <v>13566</v>
      </c>
      <c r="D5037" s="4" t="s">
        <v>41373</v>
      </c>
      <c r="F5037" s="1" t="str">
        <f>LEFT($C5037,$N$1)</f>
        <v>NanoVibr</v>
      </c>
      <c r="H5037" s="1" t="s">
        <v>41442</v>
      </c>
      <c r="I5037" s="1" t="s">
        <v>27109</v>
      </c>
      <c r="J5037" s="1" t="s">
        <v>23599</v>
      </c>
      <c r="K5037" s="1">
        <v>50</v>
      </c>
      <c r="L5037" s="1"/>
      <c r="M5037" s="4" t="e">
        <f t="shared" si="81"/>
        <v>#N/A</v>
      </c>
      <c r="N5037" t="str">
        <f>LEFT(I5037,N$1)</f>
        <v>SPRUCE B</v>
      </c>
      <c r="O5037" s="4" t="str">
        <f>IFERROR(INDEX($B$1968:$B$6893,MATCH($N5037,$F$1968:$F$6893,0),1),0)</f>
        <v>SPRB</v>
      </c>
    </row>
    <row r="5038" spans="1:15" x14ac:dyDescent="0.3">
      <c r="A5038" s="1">
        <v>1379006</v>
      </c>
      <c r="B5038" s="1" t="s">
        <v>12541</v>
      </c>
      <c r="C5038" s="1" t="s">
        <v>12542</v>
      </c>
      <c r="D5038" s="4" t="s">
        <v>41373</v>
      </c>
      <c r="F5038" s="1" t="str">
        <f>LEFT($C5038,$N$1)</f>
        <v>NANOVIRI</v>
      </c>
      <c r="H5038" s="1" t="s">
        <v>27107</v>
      </c>
      <c r="I5038" s="1" t="s">
        <v>27108</v>
      </c>
      <c r="J5038" s="1" t="s">
        <v>19176</v>
      </c>
      <c r="K5038" s="1">
        <v>50</v>
      </c>
      <c r="L5038" s="1"/>
      <c r="M5038" s="4" t="e">
        <f t="shared" si="81"/>
        <v>#N/A</v>
      </c>
      <c r="N5038" t="str">
        <f>LEFT(I5038,N$1)</f>
        <v>SANARA M</v>
      </c>
      <c r="O5038" s="4" t="str">
        <f>IFERROR(INDEX($B$1968:$B$6893,MATCH($N5038,$F$1968:$F$6893,0),1),0)</f>
        <v>SMTI</v>
      </c>
    </row>
    <row r="5039" spans="1:15" x14ac:dyDescent="0.3">
      <c r="A5039" s="1">
        <v>1795251</v>
      </c>
      <c r="B5039" s="1" t="s">
        <v>7174</v>
      </c>
      <c r="C5039" s="1" t="s">
        <v>7175</v>
      </c>
      <c r="D5039" s="4" t="s">
        <v>41373</v>
      </c>
      <c r="F5039" s="1" t="str">
        <f>LEFT($C5039,$N$1)</f>
        <v>Nano-X I</v>
      </c>
      <c r="H5039" s="1" t="s">
        <v>27159</v>
      </c>
      <c r="I5039" s="1" t="s">
        <v>27160</v>
      </c>
      <c r="J5039" s="1" t="s">
        <v>27161</v>
      </c>
      <c r="K5039" s="1">
        <v>50</v>
      </c>
      <c r="L5039" s="1"/>
      <c r="M5039" s="4" t="e">
        <f t="shared" si="81"/>
        <v>#N/A</v>
      </c>
      <c r="N5039" t="str">
        <f>LEFT(I5039,N$1)</f>
        <v>SILVERBO</v>
      </c>
      <c r="O5039" s="4" t="str">
        <f>IFERROR(INDEX($B$1968:$B$6893,MATCH($N5039,$F$1968:$F$6893,0),1),0)</f>
        <v>SBOW</v>
      </c>
    </row>
    <row r="5040" spans="1:15" x14ac:dyDescent="0.3">
      <c r="A5040" s="1">
        <v>1566469</v>
      </c>
      <c r="B5040" s="1" t="s">
        <v>13783</v>
      </c>
      <c r="C5040" s="1" t="s">
        <v>13784</v>
      </c>
      <c r="D5040" s="4" t="s">
        <v>41373</v>
      </c>
      <c r="F5040" s="1" t="str">
        <f>LEFT($C5040,$N$1)</f>
        <v>NantHeal</v>
      </c>
      <c r="H5040" s="1" t="s">
        <v>27106</v>
      </c>
      <c r="I5040" s="1" t="s">
        <v>9478</v>
      </c>
      <c r="J5040" s="1" t="s">
        <v>19176</v>
      </c>
      <c r="K5040" s="1">
        <v>50</v>
      </c>
      <c r="L5040" s="1"/>
      <c r="M5040" s="4" t="e">
        <f t="shared" si="81"/>
        <v>#N/A</v>
      </c>
      <c r="N5040" t="str">
        <f>LEFT(I5040,N$1)</f>
        <v xml:space="preserve">PROFIRE </v>
      </c>
      <c r="O5040" s="4" t="str">
        <f>IFERROR(INDEX($B$1968:$B$6893,MATCH($N5040,$F$1968:$F$6893,0),1),0)</f>
        <v>PFIE</v>
      </c>
    </row>
    <row r="5041" spans="1:15" x14ac:dyDescent="0.3">
      <c r="A5041" s="1">
        <v>1398172</v>
      </c>
      <c r="B5041" s="1" t="s">
        <v>10957</v>
      </c>
      <c r="C5041" s="1" t="s">
        <v>10958</v>
      </c>
      <c r="D5041" s="4" t="s">
        <v>41373</v>
      </c>
      <c r="F5041" s="1" t="str">
        <f>LEFT($C5041,$N$1)</f>
        <v>Naples S</v>
      </c>
      <c r="H5041" s="1">
        <v>670695105</v>
      </c>
      <c r="I5041" s="1" t="s">
        <v>27102</v>
      </c>
      <c r="J5041" s="1" t="s">
        <v>19176</v>
      </c>
      <c r="K5041" s="1">
        <v>50</v>
      </c>
      <c r="L5041" s="1"/>
      <c r="M5041" s="4" t="e">
        <f t="shared" si="81"/>
        <v>#N/A</v>
      </c>
      <c r="N5041" t="str">
        <f>LEFT(I5041,N$1)</f>
        <v>NUVEEN A</v>
      </c>
      <c r="O5041" s="4" t="str">
        <f>IFERROR(INDEX($B$1968:$B$6893,MATCH($N5041,$F$1968:$F$6893,0),1),0)</f>
        <v>NVG</v>
      </c>
    </row>
    <row r="5042" spans="1:15" x14ac:dyDescent="0.3">
      <c r="A5042" s="1">
        <v>1622057</v>
      </c>
      <c r="B5042" s="1" t="s">
        <v>11971</v>
      </c>
      <c r="C5042" s="1" t="s">
        <v>11972</v>
      </c>
      <c r="D5042" s="4" t="s">
        <v>41373</v>
      </c>
      <c r="F5042" s="1" t="str">
        <f>LEFT($C5042,$N$1)</f>
        <v xml:space="preserve">Nascent </v>
      </c>
      <c r="H5042" s="1" t="s">
        <v>27100</v>
      </c>
      <c r="I5042" s="1" t="s">
        <v>27101</v>
      </c>
      <c r="J5042" s="1" t="s">
        <v>23599</v>
      </c>
      <c r="K5042" s="1">
        <v>50</v>
      </c>
      <c r="L5042" s="1"/>
      <c r="M5042" s="4" t="e">
        <f t="shared" si="81"/>
        <v>#N/A</v>
      </c>
      <c r="N5042" t="str">
        <f>LEFT(I5042,N$1)</f>
        <v>MOONLAKE</v>
      </c>
      <c r="O5042" s="4" t="str">
        <f>IFERROR(INDEX($B$1968:$B$6893,MATCH($N5042,$F$1968:$F$6893,0),1),0)</f>
        <v>MLTX</v>
      </c>
    </row>
    <row r="5043" spans="1:15" x14ac:dyDescent="0.3">
      <c r="A5043" s="1">
        <v>1409446</v>
      </c>
      <c r="B5043" s="1" t="s">
        <v>13453</v>
      </c>
      <c r="C5043" s="1" t="s">
        <v>13454</v>
      </c>
      <c r="D5043" s="4" t="s">
        <v>41373</v>
      </c>
      <c r="F5043" s="1" t="str">
        <f>LEFT($C5043,$N$1)</f>
        <v>NATE'S F</v>
      </c>
      <c r="H5043" s="1">
        <v>2120202</v>
      </c>
      <c r="I5043" s="1" t="s">
        <v>27079</v>
      </c>
      <c r="J5043" s="1" t="s">
        <v>19275</v>
      </c>
      <c r="K5043" s="1">
        <v>50</v>
      </c>
      <c r="L5043" s="1"/>
      <c r="M5043" s="4" t="e">
        <f t="shared" si="81"/>
        <v>#N/A</v>
      </c>
      <c r="N5043" t="str">
        <f>LEFT(I5043,N$1)</f>
        <v>ATYR PHA</v>
      </c>
      <c r="O5043" s="4" t="str">
        <f>IFERROR(INDEX($B$1968:$B$6893,MATCH($N5043,$F$1968:$F$6893,0),1),0)</f>
        <v>LIFE</v>
      </c>
    </row>
    <row r="5044" spans="1:15" x14ac:dyDescent="0.3">
      <c r="A5044" s="1">
        <v>69733</v>
      </c>
      <c r="B5044" s="1" t="s">
        <v>7470</v>
      </c>
      <c r="C5044" s="1" t="s">
        <v>7471</v>
      </c>
      <c r="D5044" s="4" t="s">
        <v>41373</v>
      </c>
      <c r="F5044" s="1" t="str">
        <f>LEFT($C5044,$N$1)</f>
        <v xml:space="preserve">NATHANS </v>
      </c>
      <c r="H5044" s="1">
        <v>496904202</v>
      </c>
      <c r="I5044" s="1" t="s">
        <v>27098</v>
      </c>
      <c r="J5044" s="1" t="s">
        <v>19275</v>
      </c>
      <c r="K5044" s="1">
        <v>50</v>
      </c>
      <c r="L5044" s="1"/>
      <c r="M5044" s="4" t="e">
        <f t="shared" si="81"/>
        <v>#N/A</v>
      </c>
      <c r="N5044" t="str">
        <f>LEFT(I5044,N$1)</f>
        <v>KINGSWAY</v>
      </c>
      <c r="O5044" s="4" t="str">
        <f>IFERROR(INDEX($B$1968:$B$6893,MATCH($N5044,$F$1968:$F$6893,0),1),0)</f>
        <v>KFS</v>
      </c>
    </row>
    <row r="5045" spans="1:15" x14ac:dyDescent="0.3">
      <c r="A5045" s="1">
        <v>1475841</v>
      </c>
      <c r="B5045" s="1" t="s">
        <v>4868</v>
      </c>
      <c r="C5045" s="1" t="s">
        <v>4869</v>
      </c>
      <c r="D5045" s="4" t="s">
        <v>41373</v>
      </c>
      <c r="F5045" s="1" t="str">
        <f>LEFT($C5045,$N$1)</f>
        <v>National</v>
      </c>
      <c r="H5045" s="1" t="s">
        <v>27095</v>
      </c>
      <c r="I5045" s="1" t="s">
        <v>27096</v>
      </c>
      <c r="J5045" s="1" t="s">
        <v>19176</v>
      </c>
      <c r="K5045" s="1">
        <v>50</v>
      </c>
      <c r="L5045" s="1"/>
      <c r="M5045" s="4" t="e">
        <f t="shared" si="81"/>
        <v>#N/A</v>
      </c>
      <c r="N5045" t="str">
        <f>LEFT(I5045,N$1)</f>
        <v xml:space="preserve">INVESCO </v>
      </c>
      <c r="O5045" s="4" t="str">
        <f>IFERROR(INDEX($B$1968:$B$6893,MATCH($N5045,$F$1968:$F$6893,0),1),0)</f>
        <v>VKI</v>
      </c>
    </row>
    <row r="5046" spans="1:15" x14ac:dyDescent="0.3">
      <c r="A5046" s="1">
        <v>796534</v>
      </c>
      <c r="B5046" s="1" t="s">
        <v>8831</v>
      </c>
      <c r="C5046" s="1" t="s">
        <v>8832</v>
      </c>
      <c r="D5046" s="4" t="s">
        <v>41373</v>
      </c>
      <c r="F5046" s="1" t="str">
        <f>LEFT($C5046,$N$1)</f>
        <v>NATIONAL</v>
      </c>
      <c r="H5046" s="1" t="s">
        <v>27148</v>
      </c>
      <c r="I5046" s="1" t="s">
        <v>27149</v>
      </c>
      <c r="J5046" s="1" t="s">
        <v>27150</v>
      </c>
      <c r="K5046" s="1">
        <v>50</v>
      </c>
      <c r="L5046" s="1"/>
      <c r="M5046" s="4" t="e">
        <f t="shared" si="81"/>
        <v>#N/A</v>
      </c>
      <c r="N5046" t="str">
        <f>LEFT(I5046,N$1)</f>
        <v>INVESTCO</v>
      </c>
      <c r="O5046" s="4" t="str">
        <f>IFERROR(INDEX($B$1968:$B$6893,MATCH($N5046,$F$1968:$F$6893,0),1),0)</f>
        <v>ICMB</v>
      </c>
    </row>
    <row r="5047" spans="1:15" x14ac:dyDescent="0.3">
      <c r="A5047" s="1">
        <v>1377630</v>
      </c>
      <c r="B5047" s="1" t="s">
        <v>6880</v>
      </c>
      <c r="C5047" s="1" t="s">
        <v>6881</v>
      </c>
      <c r="D5047" s="4" t="s">
        <v>41373</v>
      </c>
      <c r="F5047" s="1" t="str">
        <f>LEFT($C5047,$N$1)</f>
        <v>National</v>
      </c>
      <c r="H5047" s="1" t="s">
        <v>27093</v>
      </c>
      <c r="I5047" s="1" t="s">
        <v>27094</v>
      </c>
      <c r="J5047" s="1" t="s">
        <v>23599</v>
      </c>
      <c r="K5047" s="1">
        <v>50</v>
      </c>
      <c r="L5047" s="1"/>
      <c r="M5047" s="4" t="e">
        <f t="shared" si="81"/>
        <v>#N/A</v>
      </c>
      <c r="N5047" t="str">
        <f>LEFT(I5047,N$1)</f>
        <v>GRINDROD</v>
      </c>
      <c r="O5047" s="4" t="str">
        <f>IFERROR(INDEX($B$1968:$B$6893,MATCH($N5047,$F$1968:$F$6893,0),1),0)</f>
        <v>GRIN</v>
      </c>
    </row>
    <row r="5048" spans="1:15" x14ac:dyDescent="0.3">
      <c r="A5048" s="1">
        <v>1698514</v>
      </c>
      <c r="B5048" s="1" t="s">
        <v>6155</v>
      </c>
      <c r="C5048" s="1" t="s">
        <v>6156</v>
      </c>
      <c r="D5048" s="4" t="s">
        <v>41373</v>
      </c>
      <c r="F5048" s="1" t="str">
        <f>LEFT($C5048,$N$1)</f>
        <v>National</v>
      </c>
      <c r="H5048" s="1">
        <v>369604103</v>
      </c>
      <c r="I5048" s="1" t="s">
        <v>154</v>
      </c>
      <c r="J5048" s="1" t="s">
        <v>19176</v>
      </c>
      <c r="K5048" s="1">
        <v>50</v>
      </c>
      <c r="L5048" s="1"/>
      <c r="M5048" s="4" t="e">
        <f t="shared" si="81"/>
        <v>#N/A</v>
      </c>
      <c r="N5048" t="str">
        <f>LEFT(I5048,N$1)</f>
        <v xml:space="preserve">GENERAL </v>
      </c>
      <c r="O5048" s="4" t="str">
        <f>IFERROR(INDEX($B$1968:$B$6893,MATCH($N5048,$F$1968:$F$6893,0),1),0)</f>
        <v>GEVI</v>
      </c>
    </row>
    <row r="5049" spans="1:15" x14ac:dyDescent="0.3">
      <c r="A5049" s="1">
        <v>1047335</v>
      </c>
      <c r="B5049" s="1" t="s">
        <v>4993</v>
      </c>
      <c r="C5049" s="1" t="s">
        <v>4994</v>
      </c>
      <c r="D5049" s="4" t="s">
        <v>41373</v>
      </c>
      <c r="F5049" s="1" t="str">
        <f>LEFT($C5049,$N$1)</f>
        <v>NATIONAL</v>
      </c>
      <c r="H5049" s="1" t="s">
        <v>27091</v>
      </c>
      <c r="I5049" s="1" t="s">
        <v>27092</v>
      </c>
      <c r="J5049" s="1" t="s">
        <v>20535</v>
      </c>
      <c r="K5049" s="1">
        <v>50</v>
      </c>
      <c r="L5049" s="1"/>
      <c r="M5049" s="4" t="e">
        <f t="shared" si="81"/>
        <v>#N/A</v>
      </c>
      <c r="N5049" t="str">
        <f>LEFT(I5049,N$1)</f>
        <v>GEOSPACE</v>
      </c>
      <c r="O5049" s="4" t="str">
        <f>IFERROR(INDEX($B$1968:$B$6893,MATCH($N5049,$F$1968:$F$6893,0),1),0)</f>
        <v>GEOS</v>
      </c>
    </row>
    <row r="5050" spans="1:15" x14ac:dyDescent="0.3">
      <c r="A5050" s="1">
        <v>80172</v>
      </c>
      <c r="B5050" s="1" t="s">
        <v>6157</v>
      </c>
      <c r="C5050" s="1" t="s">
        <v>6158</v>
      </c>
      <c r="D5050" s="4" t="s">
        <v>41373</v>
      </c>
      <c r="F5050" s="1" t="str">
        <f>LEFT($C5050,$N$1)</f>
        <v>NATIONAL</v>
      </c>
      <c r="H5050" s="1" t="s">
        <v>27156</v>
      </c>
      <c r="I5050" s="1" t="s">
        <v>27157</v>
      </c>
      <c r="J5050" s="1" t="s">
        <v>27158</v>
      </c>
      <c r="K5050" s="1">
        <v>50</v>
      </c>
      <c r="L5050" s="1"/>
      <c r="M5050" s="4" t="e">
        <f t="shared" si="81"/>
        <v>#N/A</v>
      </c>
      <c r="N5050" t="str">
        <f>LEFT(I5050,N$1)</f>
        <v xml:space="preserve">PHOENIX </v>
      </c>
      <c r="O5050" s="4" t="str">
        <f>IFERROR(INDEX($B$1968:$B$6893,MATCH($N5050,$F$1968:$F$6893,0),1),0)</f>
        <v>PEV</v>
      </c>
    </row>
    <row r="5051" spans="1:15" x14ac:dyDescent="0.3">
      <c r="A5051" s="1">
        <v>70487</v>
      </c>
      <c r="B5051" s="1" t="s">
        <v>4928</v>
      </c>
      <c r="C5051" s="1" t="s">
        <v>4929</v>
      </c>
      <c r="D5051" s="4" t="s">
        <v>41373</v>
      </c>
      <c r="F5051" s="1" t="str">
        <f>LEFT($C5051,$N$1)</f>
        <v>NATIONAL</v>
      </c>
      <c r="H5051" s="1">
        <v>247368103</v>
      </c>
      <c r="I5051" s="1" t="s">
        <v>27088</v>
      </c>
      <c r="J5051" s="1" t="s">
        <v>23599</v>
      </c>
      <c r="K5051" s="1">
        <v>50</v>
      </c>
      <c r="L5051" s="1"/>
      <c r="M5051" s="4" t="e">
        <f t="shared" si="81"/>
        <v>#N/A</v>
      </c>
      <c r="N5051" t="str">
        <f>LEFT(I5051,N$1)</f>
        <v>DELTA AP</v>
      </c>
      <c r="O5051" s="4" t="str">
        <f>IFERROR(INDEX($B$1968:$B$6893,MATCH($N5051,$F$1968:$F$6893,0),1),0)</f>
        <v>DLA</v>
      </c>
    </row>
    <row r="5052" spans="1:15" x14ac:dyDescent="0.3">
      <c r="A5052" s="1">
        <v>70502</v>
      </c>
      <c r="B5052" s="1" t="s">
        <v>15239</v>
      </c>
      <c r="C5052" s="1" t="s">
        <v>15240</v>
      </c>
      <c r="D5052" s="4" t="s">
        <v>41373</v>
      </c>
      <c r="F5052" s="1" t="str">
        <f>LEFT($C5052,$N$1)</f>
        <v>NATIONAL</v>
      </c>
      <c r="H5052" s="1" t="s">
        <v>27086</v>
      </c>
      <c r="I5052" s="1" t="s">
        <v>27087</v>
      </c>
      <c r="J5052" s="1" t="s">
        <v>25811</v>
      </c>
      <c r="K5052" s="1">
        <v>50</v>
      </c>
      <c r="L5052" s="1"/>
      <c r="M5052" s="4" t="e">
        <f t="shared" si="81"/>
        <v>#N/A</v>
      </c>
      <c r="N5052" t="str">
        <f>LEFT(I5052,N$1)</f>
        <v>CYCLERIO</v>
      </c>
      <c r="O5052" s="4" t="str">
        <f>IFERROR(INDEX($B$1968:$B$6893,MATCH($N5052,$F$1968:$F$6893,0),1),0)</f>
        <v>CYCN</v>
      </c>
    </row>
    <row r="5053" spans="1:15" x14ac:dyDescent="0.3">
      <c r="A5053" s="1">
        <v>1049659</v>
      </c>
      <c r="B5053" s="1" t="s">
        <v>3222</v>
      </c>
      <c r="C5053" s="1" t="s">
        <v>3223</v>
      </c>
      <c r="D5053" s="4" t="s">
        <v>41373</v>
      </c>
      <c r="F5053" s="1" t="str">
        <f>LEFT($C5053,$N$1)</f>
        <v>NATIONAL</v>
      </c>
      <c r="H5053" s="1" t="s">
        <v>27084</v>
      </c>
      <c r="I5053" s="1" t="s">
        <v>27085</v>
      </c>
      <c r="J5053" s="1" t="s">
        <v>19190</v>
      </c>
      <c r="K5053" s="1">
        <v>50</v>
      </c>
      <c r="L5053" s="1"/>
      <c r="M5053" s="4" t="e">
        <f t="shared" si="81"/>
        <v>#N/A</v>
      </c>
      <c r="N5053" t="str">
        <f>LEFT(I5053,N$1)</f>
        <v xml:space="preserve">CONCORD </v>
      </c>
      <c r="O5053" s="4" t="str">
        <f>IFERROR(INDEX($B$1968:$B$6893,MATCH($N5053,$F$1968:$F$6893,0),1),0)</f>
        <v>CCM</v>
      </c>
    </row>
    <row r="5054" spans="1:15" x14ac:dyDescent="0.3">
      <c r="A5054" s="1">
        <v>1635984</v>
      </c>
      <c r="B5054" s="1" t="s">
        <v>4042</v>
      </c>
      <c r="C5054" s="1" t="s">
        <v>4043</v>
      </c>
      <c r="D5054" s="4" t="s">
        <v>41373</v>
      </c>
      <c r="F5054" s="1" t="str">
        <f>LEFT($C5054,$N$1)</f>
        <v>National</v>
      </c>
      <c r="H5054" s="1" t="s">
        <v>27075</v>
      </c>
      <c r="I5054" s="1" t="s">
        <v>27076</v>
      </c>
      <c r="J5054" s="1" t="s">
        <v>19275</v>
      </c>
      <c r="K5054" s="1">
        <v>50</v>
      </c>
      <c r="L5054" s="1"/>
      <c r="M5054" s="4" t="e">
        <f t="shared" si="81"/>
        <v>#N/A</v>
      </c>
      <c r="N5054" t="str">
        <f>LEFT(I5054,N$1)</f>
        <v>APTOSE B</v>
      </c>
      <c r="O5054" s="4" t="str">
        <f>IFERROR(INDEX($B$1968:$B$6893,MATCH($N5054,$F$1968:$F$6893,0),1),0)</f>
        <v>APTO</v>
      </c>
    </row>
    <row r="5055" spans="1:15" x14ac:dyDescent="0.3">
      <c r="A5055" s="1">
        <v>1776967</v>
      </c>
      <c r="B5055" s="1" t="s">
        <v>2884</v>
      </c>
      <c r="C5055" s="1" t="s">
        <v>2885</v>
      </c>
      <c r="D5055" s="4" t="s">
        <v>41373</v>
      </c>
      <c r="F5055" s="1" t="str">
        <f>LEFT($C5055,$N$1)</f>
        <v>Natura &amp;</v>
      </c>
      <c r="H5055" s="1">
        <v>482082104</v>
      </c>
      <c r="I5055" s="1" t="s">
        <v>27097</v>
      </c>
      <c r="J5055" s="1" t="s">
        <v>19194</v>
      </c>
      <c r="K5055" s="1">
        <v>50</v>
      </c>
      <c r="L5055" s="1"/>
      <c r="M5055" s="4" t="e">
        <f t="shared" si="81"/>
        <v>#N/A</v>
      </c>
      <c r="N5055" t="str">
        <f>LEFT(I5055,N$1)</f>
        <v xml:space="preserve">JUPITER </v>
      </c>
      <c r="O5055" s="4">
        <f>IFERROR(INDEX($B$1968:$B$6893,MATCH($N5055,$F$1968:$F$6893,0),1),0)</f>
        <v>0</v>
      </c>
    </row>
    <row r="5056" spans="1:15" x14ac:dyDescent="0.3">
      <c r="A5056" s="1">
        <v>787253</v>
      </c>
      <c r="B5056" s="1" t="s">
        <v>11293</v>
      </c>
      <c r="C5056" s="1" t="s">
        <v>11294</v>
      </c>
      <c r="D5056" s="4" t="s">
        <v>41373</v>
      </c>
      <c r="F5056" s="1" t="str">
        <f>LEFT($C5056,$N$1)</f>
        <v xml:space="preserve">NATURAL </v>
      </c>
      <c r="H5056" s="1" t="s">
        <v>27099</v>
      </c>
      <c r="I5056" s="1" t="s">
        <v>19221</v>
      </c>
      <c r="J5056" s="1" t="s">
        <v>19194</v>
      </c>
      <c r="K5056" s="1">
        <v>50</v>
      </c>
      <c r="L5056" s="1"/>
      <c r="M5056" s="4" t="e">
        <f t="shared" si="81"/>
        <v>#N/A</v>
      </c>
      <c r="N5056" t="str">
        <f>LEFT(I5056,N$1)</f>
        <v>MASTERCA</v>
      </c>
      <c r="O5056" s="4">
        <f>IFERROR(INDEX($B$1968:$B$6893,MATCH($N5056,$F$1968:$F$6893,0),1),0)</f>
        <v>0</v>
      </c>
    </row>
    <row r="5057" spans="1:15" x14ac:dyDescent="0.3">
      <c r="A5057" s="1">
        <v>1084991</v>
      </c>
      <c r="B5057" s="1" t="s">
        <v>8256</v>
      </c>
      <c r="C5057" s="1" t="s">
        <v>8257</v>
      </c>
      <c r="D5057" s="4" t="s">
        <v>41373</v>
      </c>
      <c r="F5057" s="1" t="str">
        <f>LEFT($C5057,$N$1)</f>
        <v xml:space="preserve">NATURAL </v>
      </c>
      <c r="H5057" s="1" t="s">
        <v>27089</v>
      </c>
      <c r="I5057" s="1" t="s">
        <v>27090</v>
      </c>
      <c r="J5057" s="1" t="s">
        <v>19176</v>
      </c>
      <c r="K5057" s="1">
        <v>50</v>
      </c>
      <c r="L5057" s="1"/>
      <c r="M5057" s="4" t="e">
        <f t="shared" si="81"/>
        <v>#N/A</v>
      </c>
      <c r="N5057" t="str">
        <f>LEFT(I5057,N$1)</f>
        <v>EA SERIE</v>
      </c>
      <c r="O5057" s="4">
        <f>IFERROR(INDEX($B$1968:$B$6893,MATCH($N5057,$F$1968:$F$6893,0),1),0)</f>
        <v>0</v>
      </c>
    </row>
    <row r="5058" spans="1:15" x14ac:dyDescent="0.3">
      <c r="A5058" s="1">
        <v>1547459</v>
      </c>
      <c r="B5058" s="1" t="s">
        <v>7284</v>
      </c>
      <c r="C5058" s="1" t="s">
        <v>7285</v>
      </c>
      <c r="D5058" s="4" t="s">
        <v>41373</v>
      </c>
      <c r="F5058" s="1" t="str">
        <f>LEFT($C5058,$N$1)</f>
        <v xml:space="preserve">Natural </v>
      </c>
      <c r="H5058" s="1" t="s">
        <v>27080</v>
      </c>
      <c r="I5058" s="1" t="s">
        <v>27081</v>
      </c>
      <c r="J5058" s="1" t="s">
        <v>19190</v>
      </c>
      <c r="K5058" s="1">
        <v>50</v>
      </c>
      <c r="L5058" s="1"/>
      <c r="M5058" s="4" t="e">
        <f t="shared" ref="M5058:M5121" si="82">MATCH(L5058,$B:$B,0)</f>
        <v>#N/A</v>
      </c>
      <c r="N5058" t="str">
        <f>LEFT(I5058,N$1)</f>
        <v>BRIDGETO</v>
      </c>
      <c r="O5058" s="4">
        <f>IFERROR(INDEX($B$1968:$B$6893,MATCH($N5058,$F$1968:$F$6893,0),1),0)</f>
        <v>0</v>
      </c>
    </row>
    <row r="5059" spans="1:15" x14ac:dyDescent="0.3">
      <c r="A5059" s="1">
        <v>912061</v>
      </c>
      <c r="B5059" s="1" t="s">
        <v>10409</v>
      </c>
      <c r="C5059" s="1" t="s">
        <v>10410</v>
      </c>
      <c r="D5059" s="4" t="s">
        <v>41373</v>
      </c>
      <c r="F5059" s="1" t="str">
        <f>LEFT($C5059,$N$1)</f>
        <v xml:space="preserve">NATURAL </v>
      </c>
      <c r="H5059" s="1">
        <v>654405208</v>
      </c>
      <c r="I5059" s="1" t="s">
        <v>27074</v>
      </c>
      <c r="J5059" s="1" t="s">
        <v>19275</v>
      </c>
      <c r="K5059" s="1">
        <v>50</v>
      </c>
      <c r="L5059" s="1"/>
      <c r="M5059" s="4" t="e">
        <f t="shared" si="82"/>
        <v>#N/A</v>
      </c>
      <c r="N5059" t="str">
        <f>LEFT(I5059,N$1)</f>
        <v>9 METERS</v>
      </c>
      <c r="O5059" s="4">
        <f>IFERROR(INDEX($B$1968:$B$6893,MATCH($N5059,$F$1968:$F$6893,0),1),0)</f>
        <v>0</v>
      </c>
    </row>
    <row r="5060" spans="1:15" x14ac:dyDescent="0.3">
      <c r="A5060" s="1">
        <v>1680689</v>
      </c>
      <c r="B5060" s="1" t="s">
        <v>14221</v>
      </c>
      <c r="C5060" s="1" t="s">
        <v>14222</v>
      </c>
      <c r="D5060" s="4" t="s">
        <v>41373</v>
      </c>
      <c r="F5060" s="1" t="str">
        <f>LEFT($C5060,$N$1)</f>
        <v xml:space="preserve">Natural </v>
      </c>
      <c r="H5060" s="1">
        <v>674870506</v>
      </c>
      <c r="I5060" s="1" t="s">
        <v>27103</v>
      </c>
      <c r="J5060" s="1" t="s">
        <v>26968</v>
      </c>
      <c r="K5060" s="1">
        <v>50</v>
      </c>
      <c r="L5060" s="1"/>
      <c r="M5060" s="4" t="e">
        <f t="shared" si="82"/>
        <v>#N/A</v>
      </c>
      <c r="N5060" t="str">
        <f>LEFT(I5060,N$1)</f>
        <v>OCEAN PW</v>
      </c>
      <c r="O5060" s="4">
        <f>IFERROR(INDEX($B$1968:$B$6893,MATCH($N5060,$F$1968:$F$6893,0),1),0)</f>
        <v>0</v>
      </c>
    </row>
    <row r="5061" spans="1:15" x14ac:dyDescent="0.3">
      <c r="A5061" s="1">
        <v>1171486</v>
      </c>
      <c r="B5061" s="1" t="s">
        <v>5233</v>
      </c>
      <c r="C5061" s="1" t="s">
        <v>5234</v>
      </c>
      <c r="D5061" s="4" t="s">
        <v>41373</v>
      </c>
      <c r="F5061" s="1" t="str">
        <f>LEFT($C5061,$N$1)</f>
        <v xml:space="preserve">NATURAL </v>
      </c>
      <c r="H5061" s="1" t="s">
        <v>27077</v>
      </c>
      <c r="I5061" s="1" t="s">
        <v>27078</v>
      </c>
      <c r="J5061" s="1" t="s">
        <v>23599</v>
      </c>
      <c r="K5061" s="1">
        <v>50</v>
      </c>
      <c r="L5061" s="1"/>
      <c r="M5061" s="4" t="e">
        <f t="shared" si="82"/>
        <v>#N/A</v>
      </c>
      <c r="N5061" t="str">
        <f>LEFT(I5061,N$1)</f>
        <v xml:space="preserve">ARAVIVE </v>
      </c>
      <c r="O5061" s="4">
        <f>IFERROR(INDEX($B$1968:$B$6893,MATCH($N5061,$F$1968:$F$6893,0),1),0)</f>
        <v>0</v>
      </c>
    </row>
    <row r="5062" spans="1:15" x14ac:dyDescent="0.3">
      <c r="A5062" s="1">
        <v>1465470</v>
      </c>
      <c r="B5062" s="1" t="s">
        <v>12225</v>
      </c>
      <c r="C5062" s="1" t="s">
        <v>12226</v>
      </c>
      <c r="D5062" s="4" t="s">
        <v>41373</v>
      </c>
      <c r="F5062" s="1" t="str">
        <f>LEFT($C5062,$N$1)</f>
        <v>NaturalS</v>
      </c>
      <c r="H5062" s="1" t="s">
        <v>27082</v>
      </c>
      <c r="I5062" s="1" t="s">
        <v>27083</v>
      </c>
      <c r="J5062" s="1" t="s">
        <v>23599</v>
      </c>
      <c r="K5062" s="1">
        <v>50</v>
      </c>
      <c r="L5062" s="1"/>
      <c r="M5062" s="4" t="e">
        <f t="shared" si="82"/>
        <v>#N/A</v>
      </c>
      <c r="N5062" t="str">
        <f>LEFT(I5062,N$1)</f>
        <v xml:space="preserve">CB FINL </v>
      </c>
      <c r="O5062" s="4">
        <f>IFERROR(INDEX($B$1968:$B$6893,MATCH($N5062,$F$1968:$F$6893,0),1),0)</f>
        <v>0</v>
      </c>
    </row>
    <row r="5063" spans="1:15" x14ac:dyDescent="0.3">
      <c r="A5063" s="1">
        <v>1948294</v>
      </c>
      <c r="B5063" s="1" t="s">
        <v>8679</v>
      </c>
      <c r="C5063" s="1" t="s">
        <v>8680</v>
      </c>
      <c r="D5063" s="4" t="s">
        <v>41373</v>
      </c>
      <c r="F5063" s="1" t="str">
        <f>LEFT($C5063,$N$1)</f>
        <v>Nature W</v>
      </c>
      <c r="H5063" s="1" t="s">
        <v>27104</v>
      </c>
      <c r="I5063" s="1" t="s">
        <v>27105</v>
      </c>
      <c r="J5063" s="1" t="s">
        <v>20535</v>
      </c>
      <c r="K5063" s="1">
        <v>50</v>
      </c>
      <c r="L5063" s="1"/>
      <c r="M5063" s="4" t="e">
        <f t="shared" si="82"/>
        <v>#N/A</v>
      </c>
      <c r="N5063" t="str">
        <f>LEFT(I5063,N$1)</f>
        <v>PHUNWARE</v>
      </c>
      <c r="O5063" s="4">
        <f>IFERROR(INDEX($B$1968:$B$6893,MATCH($N5063,$F$1968:$F$6893,0),1),0)</f>
        <v>0</v>
      </c>
    </row>
    <row r="5064" spans="1:15" x14ac:dyDescent="0.3">
      <c r="A5064" s="1">
        <v>275053</v>
      </c>
      <c r="B5064" s="1" t="s">
        <v>6858</v>
      </c>
      <c r="C5064" s="1" t="s">
        <v>6859</v>
      </c>
      <c r="D5064" s="4" t="s">
        <v>41373</v>
      </c>
      <c r="F5064" s="1" t="str">
        <f>LEFT($C5064,$N$1)</f>
        <v xml:space="preserve">NATURES </v>
      </c>
      <c r="H5064" s="1" t="s">
        <v>27143</v>
      </c>
      <c r="I5064" s="1" t="s">
        <v>27144</v>
      </c>
      <c r="J5064" s="1" t="s">
        <v>27145</v>
      </c>
      <c r="K5064" s="1">
        <v>50</v>
      </c>
      <c r="L5064" s="1"/>
      <c r="M5064" s="4" t="e">
        <f t="shared" si="82"/>
        <v>#N/A</v>
      </c>
      <c r="N5064" t="str">
        <f>LEFT(I5064,N$1)</f>
        <v>HCMAW US</v>
      </c>
      <c r="O5064" s="4">
        <f>IFERROR(INDEX($B$1968:$B$6893,MATCH($N5064,$F$1968:$F$6893,0),1),0)</f>
        <v>0</v>
      </c>
    </row>
    <row r="5065" spans="1:15" x14ac:dyDescent="0.3">
      <c r="A5065" s="1">
        <v>900391</v>
      </c>
      <c r="B5065" s="1" t="s">
        <v>10153</v>
      </c>
      <c r="C5065" s="1" t="s">
        <v>10154</v>
      </c>
      <c r="D5065" s="4" t="s">
        <v>41373</v>
      </c>
      <c r="F5065" s="1" t="str">
        <f>LEFT($C5065,$N$1)</f>
        <v xml:space="preserve">NATUZZI </v>
      </c>
      <c r="H5065" s="1" t="s">
        <v>27136</v>
      </c>
      <c r="I5065" s="1" t="s">
        <v>27137</v>
      </c>
      <c r="J5065" s="1" t="s">
        <v>27138</v>
      </c>
      <c r="K5065" s="1">
        <v>50</v>
      </c>
      <c r="L5065" s="1"/>
      <c r="M5065" s="4" t="e">
        <f t="shared" si="82"/>
        <v>#N/A</v>
      </c>
      <c r="N5065" t="str">
        <f>LEFT(I5065,N$1)</f>
        <v>DHC ACQU</v>
      </c>
      <c r="O5065" s="4">
        <f>IFERROR(INDEX($B$1968:$B$6893,MATCH($N5065,$F$1968:$F$6893,0),1),0)</f>
        <v>0</v>
      </c>
    </row>
    <row r="5066" spans="1:15" x14ac:dyDescent="0.3">
      <c r="A5066" s="1">
        <v>1808805</v>
      </c>
      <c r="B5066" s="1" t="s">
        <v>6896</v>
      </c>
      <c r="C5066" s="1" t="s">
        <v>6897</v>
      </c>
      <c r="D5066" s="4" t="s">
        <v>41373</v>
      </c>
      <c r="F5066" s="1" t="str">
        <f>LEFT($C5066,$N$1)</f>
        <v>Nautilus</v>
      </c>
      <c r="H5066" s="1" t="s">
        <v>27134</v>
      </c>
      <c r="I5066" s="1" t="s">
        <v>27135</v>
      </c>
      <c r="J5066" s="1" t="s">
        <v>26942</v>
      </c>
      <c r="K5066" s="1">
        <v>50</v>
      </c>
      <c r="L5066" s="1"/>
      <c r="M5066" s="4" t="e">
        <f t="shared" si="82"/>
        <v>#N/A</v>
      </c>
      <c r="N5066" t="str">
        <f>LEFT(I5066,N$1)</f>
        <v>CIIG CAP</v>
      </c>
      <c r="O5066" s="4">
        <f>IFERROR(INDEX($B$1968:$B$6893,MATCH($N5066,$F$1968:$F$6893,0),1),0)</f>
        <v>0</v>
      </c>
    </row>
    <row r="5067" spans="1:15" x14ac:dyDescent="0.3">
      <c r="A5067" s="1">
        <v>1078207</v>
      </c>
      <c r="B5067" s="1" t="s">
        <v>11839</v>
      </c>
      <c r="C5067" s="1" t="s">
        <v>11840</v>
      </c>
      <c r="D5067" s="4" t="s">
        <v>41373</v>
      </c>
      <c r="F5067" s="1" t="str">
        <f>LEFT($C5067,$N$1)</f>
        <v>NAUTILUS</v>
      </c>
      <c r="H5067" s="1" t="s">
        <v>27140</v>
      </c>
      <c r="I5067" s="1" t="s">
        <v>27141</v>
      </c>
      <c r="J5067" s="1" t="s">
        <v>27142</v>
      </c>
      <c r="K5067" s="1">
        <v>50</v>
      </c>
      <c r="L5067" s="1"/>
      <c r="M5067" s="4" t="e">
        <f t="shared" si="82"/>
        <v>#N/A</v>
      </c>
      <c r="N5067" t="str">
        <f>LEFT(I5067,N$1)</f>
        <v>Ginkgo B</v>
      </c>
      <c r="O5067" s="4">
        <f>IFERROR(INDEX($B$1968:$B$6893,MATCH($N5067,$F$1968:$F$6893,0),1),0)</f>
        <v>0</v>
      </c>
    </row>
    <row r="5068" spans="1:15" x14ac:dyDescent="0.3">
      <c r="A5068" s="1">
        <v>810509</v>
      </c>
      <c r="B5068" s="1" t="s">
        <v>13483</v>
      </c>
      <c r="C5068" s="1" t="s">
        <v>13484</v>
      </c>
      <c r="D5068" s="4" t="s">
        <v>41373</v>
      </c>
      <c r="F5068" s="1" t="str">
        <f>LEFT($C5068,$N$1)</f>
        <v xml:space="preserve">NAVIDEA </v>
      </c>
      <c r="H5068" s="1" t="s">
        <v>27146</v>
      </c>
      <c r="I5068" s="1" t="s">
        <v>25821</v>
      </c>
      <c r="J5068" s="1" t="s">
        <v>27147</v>
      </c>
      <c r="K5068" s="1">
        <v>50</v>
      </c>
      <c r="L5068" s="1"/>
      <c r="M5068" s="4" t="e">
        <f t="shared" si="82"/>
        <v>#N/A</v>
      </c>
      <c r="N5068" t="str">
        <f>LEFT(I5068,N$1)</f>
        <v>ICONIC S</v>
      </c>
      <c r="O5068" s="4">
        <f>IFERROR(INDEX($B$1968:$B$6893,MATCH($N5068,$F$1968:$F$6893,0),1),0)</f>
        <v>0</v>
      </c>
    </row>
    <row r="5069" spans="1:15" x14ac:dyDescent="0.3">
      <c r="A5069" s="1">
        <v>1581804</v>
      </c>
      <c r="B5069" s="1" t="s">
        <v>4898</v>
      </c>
      <c r="C5069" s="1" t="s">
        <v>4899</v>
      </c>
      <c r="D5069" s="4" t="s">
        <v>41373</v>
      </c>
      <c r="F5069" s="1" t="str">
        <f>LEFT($C5069,$N$1)</f>
        <v>Navigato</v>
      </c>
      <c r="H5069" s="1" t="s">
        <v>27129</v>
      </c>
      <c r="I5069" s="1" t="s">
        <v>27130</v>
      </c>
      <c r="J5069" s="1" t="s">
        <v>27131</v>
      </c>
      <c r="K5069" s="1">
        <v>50</v>
      </c>
      <c r="L5069" s="1"/>
      <c r="M5069" s="4" t="e">
        <f t="shared" si="82"/>
        <v>#N/A</v>
      </c>
      <c r="N5069" t="str">
        <f>LEFT(I5069,N$1)</f>
        <v>BLOCKCHA</v>
      </c>
      <c r="O5069" s="4">
        <f>IFERROR(INDEX($B$1968:$B$6893,MATCH($N5069,$F$1968:$F$6893,0),1),0)</f>
        <v>0</v>
      </c>
    </row>
    <row r="5070" spans="1:15" x14ac:dyDescent="0.3">
      <c r="A5070" s="1">
        <v>1415921</v>
      </c>
      <c r="B5070" s="1" t="s">
        <v>5653</v>
      </c>
      <c r="C5070" s="1" t="s">
        <v>5654</v>
      </c>
      <c r="D5070" s="4" t="s">
        <v>41373</v>
      </c>
      <c r="F5070" s="1" t="str">
        <f>LEFT($C5070,$N$1)</f>
        <v>Navios M</v>
      </c>
      <c r="H5070" s="1" t="s">
        <v>27125</v>
      </c>
      <c r="I5070" s="1" t="s">
        <v>26301</v>
      </c>
      <c r="J5070" s="1" t="s">
        <v>27126</v>
      </c>
      <c r="K5070" s="1">
        <v>50</v>
      </c>
      <c r="L5070" s="1"/>
      <c r="M5070" s="4" t="e">
        <f t="shared" si="82"/>
        <v>#N/A</v>
      </c>
      <c r="N5070" t="str">
        <f>LEFT(I5070,N$1)</f>
        <v>7 ACQUIS</v>
      </c>
      <c r="O5070" s="4">
        <f>IFERROR(INDEX($B$1968:$B$6893,MATCH($N5070,$F$1968:$F$6893,0),1),0)</f>
        <v>0</v>
      </c>
    </row>
    <row r="5071" spans="1:15" x14ac:dyDescent="0.3">
      <c r="A5071" s="1">
        <v>1821769</v>
      </c>
      <c r="B5071" s="1" t="s">
        <v>5059</v>
      </c>
      <c r="C5071" s="1" t="s">
        <v>5060</v>
      </c>
      <c r="D5071" s="4" t="s">
        <v>41373</v>
      </c>
      <c r="F5071" s="1" t="str">
        <f>LEFT($C5071,$N$1)</f>
        <v xml:space="preserve">Navitas </v>
      </c>
      <c r="H5071" s="1" t="s">
        <v>27127</v>
      </c>
      <c r="I5071" s="1" t="s">
        <v>25977</v>
      </c>
      <c r="J5071" s="1" t="s">
        <v>27128</v>
      </c>
      <c r="K5071" s="1">
        <v>50</v>
      </c>
      <c r="L5071" s="1"/>
      <c r="M5071" s="4" t="e">
        <f t="shared" si="82"/>
        <v>#N/A</v>
      </c>
      <c r="N5071" t="str">
        <f>LEFT(I5071,N$1)</f>
        <v xml:space="preserve">BIOPLUS </v>
      </c>
      <c r="O5071" s="4">
        <f>IFERROR(INDEX($B$1968:$B$6893,MATCH($N5071,$F$1968:$F$6893,0),1),0)</f>
        <v>0</v>
      </c>
    </row>
    <row r="5072" spans="1:15" x14ac:dyDescent="0.3">
      <c r="A5072" s="1">
        <v>1901279</v>
      </c>
      <c r="B5072" s="1" t="s">
        <v>5737</v>
      </c>
      <c r="C5072" s="1" t="s">
        <v>5738</v>
      </c>
      <c r="D5072" s="4" t="s">
        <v>41373</v>
      </c>
      <c r="F5072" s="1" t="str">
        <f>LEFT($C5072,$N$1)</f>
        <v>Nayax Lt</v>
      </c>
      <c r="H5072" s="1">
        <v>123013112</v>
      </c>
      <c r="I5072" s="1" t="s">
        <v>27132</v>
      </c>
      <c r="J5072" s="1" t="s">
        <v>27133</v>
      </c>
      <c r="K5072" s="1">
        <v>50</v>
      </c>
      <c r="L5072" s="1"/>
      <c r="M5072" s="4" t="e">
        <f t="shared" si="82"/>
        <v>#N/A</v>
      </c>
      <c r="N5072" t="str">
        <f>LEFT(I5072,N$1)</f>
        <v xml:space="preserve">BURTECH </v>
      </c>
      <c r="O5072" s="4">
        <f>IFERROR(INDEX($B$1968:$B$6893,MATCH($N5072,$F$1968:$F$6893,0),1),0)</f>
        <v>0</v>
      </c>
    </row>
    <row r="5073" spans="1:15" x14ac:dyDescent="0.3">
      <c r="A5073" s="1">
        <v>1979330</v>
      </c>
      <c r="B5073" s="1" t="s">
        <v>15803</v>
      </c>
      <c r="C5073" s="1" t="s">
        <v>15804</v>
      </c>
      <c r="D5073" s="4" t="s">
        <v>41373</v>
      </c>
      <c r="F5073" s="1" t="str">
        <f>LEFT($C5073,$N$1)</f>
        <v>NB Banco</v>
      </c>
      <c r="H5073" s="1" t="s">
        <v>27154</v>
      </c>
      <c r="I5073" s="1" t="s">
        <v>27155</v>
      </c>
      <c r="J5073" s="1" t="s">
        <v>26880</v>
      </c>
      <c r="K5073" s="1">
        <v>50</v>
      </c>
      <c r="L5073" s="1"/>
      <c r="M5073" s="4" t="e">
        <f t="shared" si="82"/>
        <v>#N/A</v>
      </c>
      <c r="N5073" t="str">
        <f>LEFT(I5073,N$1)</f>
        <v>ORION BI</v>
      </c>
      <c r="O5073" s="4">
        <f>IFERROR(INDEX($B$1968:$B$6893,MATCH($N5073,$F$1968:$F$6893,0),1),0)</f>
        <v>0</v>
      </c>
    </row>
    <row r="5074" spans="1:15" x14ac:dyDescent="0.3">
      <c r="A5074" s="1">
        <v>1974138</v>
      </c>
      <c r="B5074" s="1" t="s">
        <v>4166</v>
      </c>
      <c r="C5074" s="1" t="s">
        <v>4167</v>
      </c>
      <c r="D5074" s="4" t="s">
        <v>41373</v>
      </c>
      <c r="F5074" s="1" t="str">
        <f>LEFT($C5074,$N$1)</f>
        <v>NCR Atle</v>
      </c>
      <c r="H5074" s="1" t="s">
        <v>27151</v>
      </c>
      <c r="I5074" s="1" t="s">
        <v>27152</v>
      </c>
      <c r="J5074" s="1" t="s">
        <v>27153</v>
      </c>
      <c r="K5074" s="1">
        <v>50</v>
      </c>
      <c r="L5074" s="1"/>
      <c r="M5074" s="4" t="e">
        <f t="shared" si="82"/>
        <v>#N/A</v>
      </c>
      <c r="N5074" t="str">
        <f>LEFT(I5074,N$1)</f>
        <v>JPM BETA</v>
      </c>
      <c r="O5074" s="4">
        <f>IFERROR(INDEX($B$1968:$B$6893,MATCH($N5074,$F$1968:$F$6893,0),1),0)</f>
        <v>0</v>
      </c>
    </row>
    <row r="5075" spans="1:15" x14ac:dyDescent="0.3">
      <c r="A5075" s="1">
        <v>1692427</v>
      </c>
      <c r="B5075" s="1" t="s">
        <v>11287</v>
      </c>
      <c r="C5075" s="1" t="s">
        <v>11288</v>
      </c>
      <c r="D5075" s="4" t="s">
        <v>41373</v>
      </c>
      <c r="F5075" s="1" t="str">
        <f>LEFT($C5075,$N$1)</f>
        <v>NCS Mult</v>
      </c>
      <c r="H5075" s="1" t="s">
        <v>27169</v>
      </c>
      <c r="I5075" s="1" t="s">
        <v>19714</v>
      </c>
      <c r="J5075" s="1" t="s">
        <v>27170</v>
      </c>
      <c r="K5075" s="1">
        <v>50</v>
      </c>
      <c r="L5075" s="1"/>
      <c r="M5075" s="4" t="e">
        <f t="shared" si="82"/>
        <v>#N/A</v>
      </c>
      <c r="N5075" t="str">
        <f>LEFT(I5075,N$1)</f>
        <v>VANECK E</v>
      </c>
      <c r="O5075" s="4">
        <f>IFERROR(INDEX($B$1968:$B$6893,MATCH($N5075,$F$1968:$F$6893,0),1),0)</f>
        <v>0</v>
      </c>
    </row>
    <row r="5076" spans="1:15" x14ac:dyDescent="0.3">
      <c r="A5076" s="1">
        <v>1258602</v>
      </c>
      <c r="B5076" s="1" t="s">
        <v>3062</v>
      </c>
      <c r="C5076" s="1" t="s">
        <v>3063</v>
      </c>
      <c r="D5076" s="4" t="s">
        <v>41373</v>
      </c>
      <c r="F5076" s="1" t="str">
        <f>LEFT($C5076,$N$1)</f>
        <v>NELNET I</v>
      </c>
      <c r="H5076" s="1" t="s">
        <v>27164</v>
      </c>
      <c r="I5076" s="1" t="s">
        <v>21200</v>
      </c>
      <c r="J5076" s="1" t="s">
        <v>27165</v>
      </c>
      <c r="K5076" s="1">
        <v>50</v>
      </c>
      <c r="L5076" s="1"/>
      <c r="M5076" s="4" t="e">
        <f t="shared" si="82"/>
        <v>#N/A</v>
      </c>
      <c r="N5076" t="str">
        <f>LEFT(I5076,N$1)</f>
        <v>STRIDE I</v>
      </c>
      <c r="O5076" s="4">
        <f>IFERROR(INDEX($B$1968:$B$6893,MATCH($N5076,$F$1968:$F$6893,0),1),0)</f>
        <v>0</v>
      </c>
    </row>
    <row r="5077" spans="1:15" x14ac:dyDescent="0.3">
      <c r="A5077" s="1">
        <v>1602078</v>
      </c>
      <c r="B5077" s="1" t="s">
        <v>13075</v>
      </c>
      <c r="C5077" s="1" t="s">
        <v>13076</v>
      </c>
      <c r="D5077" s="4" t="s">
        <v>41373</v>
      </c>
      <c r="F5077" s="1" t="str">
        <f>LEFT($C5077,$N$1)</f>
        <v xml:space="preserve">Nemaura </v>
      </c>
      <c r="H5077" s="1" t="s">
        <v>27166</v>
      </c>
      <c r="I5077" s="1" t="s">
        <v>27167</v>
      </c>
      <c r="J5077" s="1" t="s">
        <v>27168</v>
      </c>
      <c r="K5077" s="1">
        <v>50</v>
      </c>
      <c r="L5077" s="1"/>
      <c r="M5077" s="4" t="e">
        <f t="shared" si="82"/>
        <v>#N/A</v>
      </c>
      <c r="N5077" t="str">
        <f>LEFT(I5077,N$1)</f>
        <v>SUMMIT H</v>
      </c>
      <c r="O5077" s="4">
        <f>IFERROR(INDEX($B$1968:$B$6893,MATCH($N5077,$F$1968:$F$6893,0),1),0)</f>
        <v>0</v>
      </c>
    </row>
    <row r="5078" spans="1:15" x14ac:dyDescent="0.3">
      <c r="A5078" s="1">
        <v>1821349</v>
      </c>
      <c r="B5078" s="1" t="s">
        <v>5249</v>
      </c>
      <c r="C5078" s="1" t="s">
        <v>5250</v>
      </c>
      <c r="D5078" s="4" t="s">
        <v>41373</v>
      </c>
      <c r="F5078" s="1" t="str">
        <f>LEFT($C5078,$N$1)</f>
        <v>NeoGames</v>
      </c>
      <c r="H5078" s="1" t="s">
        <v>27139</v>
      </c>
      <c r="I5078" s="1" t="s">
        <v>20305</v>
      </c>
      <c r="J5078" s="1" t="s">
        <v>26688</v>
      </c>
      <c r="K5078" s="1">
        <v>50</v>
      </c>
      <c r="L5078" s="1"/>
      <c r="M5078" s="4" t="e">
        <f t="shared" si="82"/>
        <v>#N/A</v>
      </c>
      <c r="N5078" t="str">
        <f>LEFT(I5078,N$1)</f>
        <v>FTI CONS</v>
      </c>
      <c r="O5078" s="4">
        <f>IFERROR(INDEX($B$1968:$B$6893,MATCH($N5078,$F$1968:$F$6893,0),1),0)</f>
        <v>0</v>
      </c>
    </row>
    <row r="5079" spans="1:15" x14ac:dyDescent="0.3">
      <c r="A5079" s="1">
        <v>1404644</v>
      </c>
      <c r="B5079" s="1" t="s">
        <v>11553</v>
      </c>
      <c r="C5079" s="1" t="s">
        <v>11554</v>
      </c>
      <c r="D5079" s="4" t="s">
        <v>41373</v>
      </c>
      <c r="F5079" s="1" t="str">
        <f>LEFT($C5079,$N$1)</f>
        <v>Neoleuki</v>
      </c>
      <c r="H5079" s="1" t="s">
        <v>27162</v>
      </c>
      <c r="I5079" s="1" t="s">
        <v>25616</v>
      </c>
      <c r="J5079" s="1" t="s">
        <v>27163</v>
      </c>
      <c r="K5079" s="1">
        <v>50</v>
      </c>
      <c r="L5079" s="1"/>
      <c r="M5079" s="4" t="e">
        <f t="shared" si="82"/>
        <v>#N/A</v>
      </c>
      <c r="N5079" t="str">
        <f>LEFT(I5079,N$1)</f>
        <v>SSGA ACT</v>
      </c>
      <c r="O5079" s="4">
        <f>IFERROR(INDEX($B$1968:$B$6893,MATCH($N5079,$F$1968:$F$6893,0),1),0)</f>
        <v>0</v>
      </c>
    </row>
    <row r="5080" spans="1:15" x14ac:dyDescent="0.3">
      <c r="A5080" s="1">
        <v>1383637</v>
      </c>
      <c r="B5080" s="1" t="s">
        <v>17007</v>
      </c>
      <c r="C5080" s="1" t="s">
        <v>17008</v>
      </c>
      <c r="D5080" s="4" t="s">
        <v>41373</v>
      </c>
      <c r="F5080" s="1" t="str">
        <f>LEFT($C5080,$N$1)</f>
        <v>Neon Blo</v>
      </c>
      <c r="H5080" s="1" t="s">
        <v>27119</v>
      </c>
      <c r="I5080" s="1" t="s">
        <v>27120</v>
      </c>
      <c r="J5080" s="1" t="s">
        <v>25134</v>
      </c>
      <c r="K5080" s="1">
        <v>50</v>
      </c>
      <c r="L5080" s="1"/>
      <c r="M5080" s="4" t="e">
        <f t="shared" si="82"/>
        <v>#N/A</v>
      </c>
      <c r="N5080" t="str">
        <f>LEFT(I5080,N$1)</f>
        <v>AIR TRAN</v>
      </c>
      <c r="O5080" s="4">
        <f>IFERROR(INDEX($B$1968:$B$6893,MATCH($N5080,$F$1968:$F$6893,0),1),0)</f>
        <v>0</v>
      </c>
    </row>
    <row r="5081" spans="1:15" x14ac:dyDescent="0.3">
      <c r="A5081" s="1">
        <v>87050</v>
      </c>
      <c r="B5081" s="1" t="s">
        <v>12083</v>
      </c>
      <c r="C5081" s="1" t="s">
        <v>12084</v>
      </c>
      <c r="D5081" s="4" t="s">
        <v>41373</v>
      </c>
      <c r="F5081" s="1" t="str">
        <f>LEFT($C5081,$N$1)</f>
        <v xml:space="preserve">Neonode </v>
      </c>
      <c r="H5081" s="1" t="s">
        <v>27121</v>
      </c>
      <c r="I5081" s="1" t="s">
        <v>21255</v>
      </c>
      <c r="J5081" s="1" t="s">
        <v>25134</v>
      </c>
      <c r="K5081" s="1">
        <v>50</v>
      </c>
      <c r="L5081" s="1"/>
      <c r="M5081" s="4" t="e">
        <f t="shared" si="82"/>
        <v>#N/A</v>
      </c>
      <c r="N5081" t="str">
        <f>LEFT(I5081,N$1)</f>
        <v>DIGITALB</v>
      </c>
      <c r="O5081" s="4">
        <f>IFERROR(INDEX($B$1968:$B$6893,MATCH($N5081,$F$1968:$F$6893,0),1),0)</f>
        <v>0</v>
      </c>
    </row>
    <row r="5082" spans="1:15" x14ac:dyDescent="0.3">
      <c r="A5082" s="1">
        <v>1947654</v>
      </c>
      <c r="B5082" s="1" t="s">
        <v>15599</v>
      </c>
      <c r="C5082" s="1" t="s">
        <v>15600</v>
      </c>
      <c r="D5082" s="4" t="s">
        <v>41373</v>
      </c>
      <c r="F5082" s="1" t="str">
        <f>LEFT($C5082,$N$1)</f>
        <v>Neotv Gr</v>
      </c>
      <c r="H5082" s="1" t="s">
        <v>27123</v>
      </c>
      <c r="I5082" s="1" t="s">
        <v>20164</v>
      </c>
      <c r="J5082" s="1" t="s">
        <v>25134</v>
      </c>
      <c r="K5082" s="1">
        <v>50</v>
      </c>
      <c r="L5082" s="1"/>
      <c r="M5082" s="4" t="e">
        <f t="shared" si="82"/>
        <v>#N/A</v>
      </c>
      <c r="N5082" t="str">
        <f>LEFT(I5082,N$1)</f>
        <v>PENN ENT</v>
      </c>
      <c r="O5082" s="4">
        <f>IFERROR(INDEX($B$1968:$B$6893,MATCH($N5082,$F$1968:$F$6893,0),1),0)</f>
        <v>0</v>
      </c>
    </row>
    <row r="5083" spans="1:15" x14ac:dyDescent="0.3">
      <c r="A5083" s="1">
        <v>1196298</v>
      </c>
      <c r="B5083" s="1" t="s">
        <v>12159</v>
      </c>
      <c r="C5083" s="1" t="s">
        <v>12160</v>
      </c>
      <c r="D5083" s="4" t="s">
        <v>41373</v>
      </c>
      <c r="F5083" s="1" t="str">
        <f>LEFT($C5083,$N$1)</f>
        <v xml:space="preserve">NEPHROS </v>
      </c>
      <c r="H5083" s="1" t="s">
        <v>27124</v>
      </c>
      <c r="I5083" s="1" t="s">
        <v>21127</v>
      </c>
      <c r="J5083" s="1" t="s">
        <v>25134</v>
      </c>
      <c r="K5083" s="1">
        <v>50</v>
      </c>
      <c r="L5083" s="1"/>
      <c r="M5083" s="4" t="e">
        <f t="shared" si="82"/>
        <v>#N/A</v>
      </c>
      <c r="N5083" t="str">
        <f>LEFT(I5083,N$1)</f>
        <v xml:space="preserve">SUNNOVA </v>
      </c>
      <c r="O5083" s="4">
        <f>IFERROR(INDEX($B$1968:$B$6893,MATCH($N5083,$F$1968:$F$6893,0),1),0)</f>
        <v>0</v>
      </c>
    </row>
    <row r="5084" spans="1:15" x14ac:dyDescent="0.3">
      <c r="A5084" s="1">
        <v>1401395</v>
      </c>
      <c r="B5084" s="1" t="s">
        <v>14543</v>
      </c>
      <c r="C5084" s="1" t="s">
        <v>14544</v>
      </c>
      <c r="D5084" s="4" t="s">
        <v>41373</v>
      </c>
      <c r="F5084" s="1" t="str">
        <f>LEFT($C5084,$N$1)</f>
        <v xml:space="preserve">Neptune </v>
      </c>
      <c r="H5084" s="1" t="s">
        <v>27122</v>
      </c>
      <c r="I5084" s="1" t="s">
        <v>20746</v>
      </c>
      <c r="J5084" s="1" t="s">
        <v>24468</v>
      </c>
      <c r="K5084" s="1">
        <v>50</v>
      </c>
      <c r="L5084" s="1"/>
      <c r="M5084" s="4" t="e">
        <f t="shared" si="82"/>
        <v>#N/A</v>
      </c>
      <c r="N5084" t="str">
        <f>LEFT(I5084,N$1)</f>
        <v>JOHN BEA</v>
      </c>
      <c r="O5084" s="4">
        <f>IFERROR(INDEX($B$1968:$B$6893,MATCH($N5084,$F$1968:$F$6893,0),1),0)</f>
        <v>0</v>
      </c>
    </row>
    <row r="5085" spans="1:15" x14ac:dyDescent="0.3">
      <c r="A5085" s="1">
        <v>1625278</v>
      </c>
      <c r="B5085" s="1" t="s">
        <v>6111</v>
      </c>
      <c r="C5085" s="1" t="s">
        <v>6112</v>
      </c>
      <c r="D5085" s="4" t="s">
        <v>41373</v>
      </c>
      <c r="F5085" s="1" t="str">
        <f>LEFT($C5085,$N$1)</f>
        <v>NERDWALL</v>
      </c>
      <c r="H5085" s="1" t="s">
        <v>27113</v>
      </c>
      <c r="I5085" s="1" t="s">
        <v>26030</v>
      </c>
      <c r="J5085" s="1" t="s">
        <v>26405</v>
      </c>
      <c r="K5085" s="1">
        <v>50</v>
      </c>
      <c r="L5085" s="1"/>
      <c r="M5085" s="4" t="e">
        <f t="shared" si="82"/>
        <v>#N/A</v>
      </c>
      <c r="N5085" t="str">
        <f>LEFT(I5085,N$1)</f>
        <v>BANYAN A</v>
      </c>
      <c r="O5085" s="4">
        <f>IFERROR(INDEX($B$1968:$B$6893,MATCH($N5085,$F$1968:$F$6893,0),1),0)</f>
        <v>0</v>
      </c>
    </row>
    <row r="5086" spans="1:15" x14ac:dyDescent="0.3">
      <c r="A5086" s="1">
        <v>1819404</v>
      </c>
      <c r="B5086" s="1" t="s">
        <v>6089</v>
      </c>
      <c r="C5086" s="1" t="s">
        <v>6090</v>
      </c>
      <c r="D5086" s="4" t="s">
        <v>41373</v>
      </c>
      <c r="F5086" s="1" t="str">
        <f>LEFT($C5086,$N$1)</f>
        <v>Nerdy In</v>
      </c>
      <c r="H5086" s="1">
        <v>7024110</v>
      </c>
      <c r="I5086" s="1" t="s">
        <v>27112</v>
      </c>
      <c r="J5086" s="1" t="s">
        <v>26665</v>
      </c>
      <c r="K5086" s="1">
        <v>50</v>
      </c>
      <c r="L5086" s="1"/>
      <c r="M5086" s="4" t="e">
        <f t="shared" si="82"/>
        <v>#N/A</v>
      </c>
      <c r="N5086" t="str">
        <f>LEFT(I5086,N$1)</f>
        <v>ADIT EDT</v>
      </c>
      <c r="O5086" s="4">
        <f>IFERROR(INDEX($B$1968:$B$6893,MATCH($N5086,$F$1968:$F$6893,0),1),0)</f>
        <v>0</v>
      </c>
    </row>
    <row r="5087" spans="1:15" x14ac:dyDescent="0.3">
      <c r="A5087" s="1">
        <v>1952976</v>
      </c>
      <c r="B5087" s="1" t="s">
        <v>15745</v>
      </c>
      <c r="C5087" s="1" t="s">
        <v>15746</v>
      </c>
      <c r="D5087" s="4" t="s">
        <v>41373</v>
      </c>
      <c r="F5087" s="1" t="str">
        <f>LEFT($C5087,$N$1)</f>
        <v>Net Leas</v>
      </c>
      <c r="H5087" s="1" t="s">
        <v>27117</v>
      </c>
      <c r="I5087" s="1" t="s">
        <v>27118</v>
      </c>
      <c r="J5087" s="1" t="s">
        <v>26665</v>
      </c>
      <c r="K5087" s="1">
        <v>50</v>
      </c>
      <c r="L5087" s="1"/>
      <c r="M5087" s="4" t="e">
        <f t="shared" si="82"/>
        <v>#N/A</v>
      </c>
      <c r="N5087" t="str">
        <f>LEFT(I5087,N$1)</f>
        <v xml:space="preserve">MERCATO </v>
      </c>
      <c r="O5087" s="4">
        <f>IFERROR(INDEX($B$1968:$B$6893,MATCH($N5087,$F$1968:$F$6893,0),1),0)</f>
        <v>0</v>
      </c>
    </row>
    <row r="5088" spans="1:15" x14ac:dyDescent="0.3">
      <c r="A5088" s="1">
        <v>1725911</v>
      </c>
      <c r="B5088" s="1" t="s">
        <v>14021</v>
      </c>
      <c r="C5088" s="1" t="s">
        <v>14022</v>
      </c>
      <c r="D5088" s="4" t="s">
        <v>41373</v>
      </c>
      <c r="F5088" s="1" t="str">
        <f>LEFT($C5088,$N$1)</f>
        <v>NetBrand</v>
      </c>
      <c r="H5088" s="1" t="s">
        <v>27114</v>
      </c>
      <c r="I5088" s="1" t="s">
        <v>27115</v>
      </c>
      <c r="J5088" s="1" t="s">
        <v>27116</v>
      </c>
      <c r="K5088" s="1">
        <v>50</v>
      </c>
      <c r="L5088" s="1"/>
      <c r="M5088" s="4" t="e">
        <f t="shared" si="82"/>
        <v>#N/A</v>
      </c>
      <c r="N5088" t="str">
        <f>LEFT(I5088,N$1)</f>
        <v>CORNER G</v>
      </c>
      <c r="O5088" s="4">
        <f>IFERROR(INDEX($B$1968:$B$6893,MATCH($N5088,$F$1968:$F$6893,0),1),0)</f>
        <v>0</v>
      </c>
    </row>
    <row r="5089" spans="1:15" x14ac:dyDescent="0.3">
      <c r="A5089" s="1">
        <v>1927578</v>
      </c>
      <c r="B5089" s="1" t="s">
        <v>15469</v>
      </c>
      <c r="C5089" s="1" t="s">
        <v>15470</v>
      </c>
      <c r="D5089" s="4" t="s">
        <v>41373</v>
      </c>
      <c r="F5089" s="1" t="str">
        <f>LEFT($C5089,$N$1)</f>
        <v>NetClass</v>
      </c>
      <c r="H5089" s="1" t="s">
        <v>41444</v>
      </c>
      <c r="I5089" s="1" t="s">
        <v>13070</v>
      </c>
      <c r="J5089" s="1" t="s">
        <v>23599</v>
      </c>
      <c r="K5089" s="1">
        <v>49</v>
      </c>
      <c r="L5089" s="1"/>
      <c r="M5089" s="4" t="e">
        <f t="shared" si="82"/>
        <v>#N/A</v>
      </c>
      <c r="N5089" t="str">
        <f>LEFT(I5089,N$1)</f>
        <v xml:space="preserve">TREVENA </v>
      </c>
      <c r="O5089" s="4" t="str">
        <f>IFERROR(INDEX($B$1968:$B$6893,MATCH($N5089,$F$1968:$F$6893,0),1),0)</f>
        <v>TRVN</v>
      </c>
    </row>
    <row r="5090" spans="1:15" x14ac:dyDescent="0.3">
      <c r="A5090" s="1">
        <v>1122904</v>
      </c>
      <c r="B5090" s="1" t="s">
        <v>7046</v>
      </c>
      <c r="C5090" s="1" t="s">
        <v>7047</v>
      </c>
      <c r="D5090" s="4" t="s">
        <v>41373</v>
      </c>
      <c r="F5090" s="1" t="str">
        <f>LEFT($C5090,$N$1)</f>
        <v>NETGEAR,</v>
      </c>
      <c r="H5090" s="1" t="s">
        <v>27214</v>
      </c>
      <c r="I5090" s="1" t="s">
        <v>27215</v>
      </c>
      <c r="J5090" s="1" t="s">
        <v>19176</v>
      </c>
      <c r="K5090" s="1">
        <v>49</v>
      </c>
      <c r="L5090" s="1"/>
      <c r="M5090" s="4" t="e">
        <f t="shared" si="82"/>
        <v>#N/A</v>
      </c>
      <c r="N5090" t="str">
        <f>LEFT(I5090,N$1)</f>
        <v>TFF PHAR</v>
      </c>
      <c r="O5090" s="4" t="str">
        <f>IFERROR(INDEX($B$1968:$B$6893,MATCH($N5090,$F$1968:$F$6893,0),1),0)</f>
        <v>TFFP</v>
      </c>
    </row>
    <row r="5091" spans="1:15" x14ac:dyDescent="0.3">
      <c r="A5091" s="1">
        <v>1282631</v>
      </c>
      <c r="B5091" s="1" t="s">
        <v>7160</v>
      </c>
      <c r="C5091" s="1" t="s">
        <v>7161</v>
      </c>
      <c r="D5091" s="4" t="s">
        <v>41373</v>
      </c>
      <c r="F5091" s="1" t="str">
        <f>LEFT($C5091,$N$1)</f>
        <v xml:space="preserve">NETLIST </v>
      </c>
      <c r="H5091" s="1">
        <v>863111100</v>
      </c>
      <c r="I5091" s="1" t="s">
        <v>27210</v>
      </c>
      <c r="J5091" s="1" t="s">
        <v>19176</v>
      </c>
      <c r="K5091" s="1">
        <v>49</v>
      </c>
      <c r="L5091" s="1"/>
      <c r="M5091" s="4" t="e">
        <f t="shared" si="82"/>
        <v>#N/A</v>
      </c>
      <c r="N5091" t="str">
        <f>LEFT(I5091,N$1)</f>
        <v>STRATTEC</v>
      </c>
      <c r="O5091" s="4" t="str">
        <f>IFERROR(INDEX($B$1968:$B$6893,MATCH($N5091,$F$1968:$F$6893,0),1),0)</f>
        <v>STRT</v>
      </c>
    </row>
    <row r="5092" spans="1:15" x14ac:dyDescent="0.3">
      <c r="A5092" s="1">
        <v>1039280</v>
      </c>
      <c r="B5092" s="1" t="s">
        <v>11879</v>
      </c>
      <c r="C5092" s="1" t="s">
        <v>11880</v>
      </c>
      <c r="D5092" s="4" t="s">
        <v>41373</v>
      </c>
      <c r="F5092" s="1" t="str">
        <f>LEFT($C5092,$N$1)</f>
        <v>NETSOL T</v>
      </c>
      <c r="H5092" s="1" t="s">
        <v>27211</v>
      </c>
      <c r="I5092" s="1" t="s">
        <v>27212</v>
      </c>
      <c r="J5092" s="1" t="s">
        <v>20939</v>
      </c>
      <c r="K5092" s="1">
        <v>49</v>
      </c>
      <c r="L5092" s="1"/>
      <c r="M5092" s="4" t="e">
        <f t="shared" si="82"/>
        <v>#N/A</v>
      </c>
      <c r="N5092" t="str">
        <f>LEFT(I5092,N$1)</f>
        <v>STRONGHO</v>
      </c>
      <c r="O5092" s="4" t="str">
        <f>IFERROR(INDEX($B$1968:$B$6893,MATCH($N5092,$F$1968:$F$6893,0),1),0)</f>
        <v>SDIG</v>
      </c>
    </row>
    <row r="5093" spans="1:15" x14ac:dyDescent="0.3">
      <c r="A5093" s="1">
        <v>1798100</v>
      </c>
      <c r="B5093" s="1" t="s">
        <v>5107</v>
      </c>
      <c r="C5093" s="1" t="s">
        <v>5108</v>
      </c>
      <c r="D5093" s="4" t="s">
        <v>41373</v>
      </c>
      <c r="F5093" s="1" t="str">
        <f>LEFT($C5093,$N$1)</f>
        <v>NETSTREI</v>
      </c>
      <c r="H5093" s="1">
        <v>743868101</v>
      </c>
      <c r="I5093" s="1" t="s">
        <v>27205</v>
      </c>
      <c r="J5093" s="1" t="s">
        <v>19176</v>
      </c>
      <c r="K5093" s="1">
        <v>49</v>
      </c>
      <c r="L5093" s="1"/>
      <c r="M5093" s="4" t="e">
        <f t="shared" si="82"/>
        <v>#N/A</v>
      </c>
      <c r="N5093" t="str">
        <f>LEFT(I5093,N$1)</f>
        <v>PROVIDEN</v>
      </c>
      <c r="O5093" s="4" t="str">
        <f>IFERROR(INDEX($B$1968:$B$6893,MATCH($N5093,$F$1968:$F$6893,0),1),0)</f>
        <v>PVBC</v>
      </c>
    </row>
    <row r="5094" spans="1:15" x14ac:dyDescent="0.3">
      <c r="A5094" s="1">
        <v>934796</v>
      </c>
      <c r="B5094" s="1" t="s">
        <v>14447</v>
      </c>
      <c r="C5094" s="1" t="s">
        <v>14448</v>
      </c>
      <c r="D5094" s="4" t="s">
        <v>41373</v>
      </c>
      <c r="F5094" s="1" t="str">
        <f>LEFT($C5094,$N$1)</f>
        <v xml:space="preserve">NETWORK </v>
      </c>
      <c r="H5094" s="1" t="s">
        <v>27202</v>
      </c>
      <c r="I5094" s="1" t="s">
        <v>26404</v>
      </c>
      <c r="J5094" s="1" t="s">
        <v>20791</v>
      </c>
      <c r="K5094" s="1">
        <v>49</v>
      </c>
      <c r="L5094" s="1"/>
      <c r="M5094" s="4" t="e">
        <f t="shared" si="82"/>
        <v>#N/A</v>
      </c>
      <c r="N5094" t="str">
        <f>LEFT(I5094,N$1)</f>
        <v>MOUNTAIN</v>
      </c>
      <c r="O5094" s="4" t="str">
        <f>IFERROR(INDEX($B$1968:$B$6893,MATCH($N5094,$F$1968:$F$6893,0),1),0)</f>
        <v>MYHI</v>
      </c>
    </row>
    <row r="5095" spans="1:15" x14ac:dyDescent="0.3">
      <c r="A5095" s="1">
        <v>1065078</v>
      </c>
      <c r="B5095" s="1" t="s">
        <v>10705</v>
      </c>
      <c r="C5095" s="1" t="s">
        <v>10706</v>
      </c>
      <c r="D5095" s="4" t="s">
        <v>41373</v>
      </c>
      <c r="F5095" s="1" t="str">
        <f>LEFT($C5095,$N$1)</f>
        <v>NETWORK-</v>
      </c>
      <c r="H5095" s="1">
        <v>557437100</v>
      </c>
      <c r="I5095" s="1" t="s">
        <v>27199</v>
      </c>
      <c r="J5095" s="1" t="s">
        <v>19176</v>
      </c>
      <c r="K5095" s="1">
        <v>49</v>
      </c>
      <c r="L5095" s="1"/>
      <c r="M5095" s="4" t="e">
        <f t="shared" si="82"/>
        <v>#N/A</v>
      </c>
      <c r="N5095" t="str">
        <f>LEFT(I5095,N$1)</f>
        <v xml:space="preserve">MADISON </v>
      </c>
      <c r="O5095" s="4" t="str">
        <f>IFERROR(INDEX($B$1968:$B$6893,MATCH($N5095,$F$1968:$F$6893,0),1),0)</f>
        <v>MCN</v>
      </c>
    </row>
    <row r="5096" spans="1:15" x14ac:dyDescent="0.3">
      <c r="A5096" s="1">
        <v>1173281</v>
      </c>
      <c r="B5096" s="1" t="s">
        <v>14015</v>
      </c>
      <c r="C5096" s="1" t="s">
        <v>14016</v>
      </c>
      <c r="D5096" s="4" t="s">
        <v>41373</v>
      </c>
      <c r="F5096" s="1" t="str">
        <f>LEFT($C5096,$N$1)</f>
        <v xml:space="preserve">NeuBase </v>
      </c>
      <c r="H5096" s="1">
        <v>3011103</v>
      </c>
      <c r="I5096" s="1" t="s">
        <v>27171</v>
      </c>
      <c r="J5096" s="1" t="s">
        <v>19176</v>
      </c>
      <c r="K5096" s="1">
        <v>49</v>
      </c>
      <c r="L5096" s="1"/>
      <c r="M5096" s="4" t="e">
        <f t="shared" si="82"/>
        <v>#N/A</v>
      </c>
      <c r="N5096" t="str">
        <f>LEFT(I5096,N$1)</f>
        <v>ABRDN AU</v>
      </c>
      <c r="O5096" s="4" t="str">
        <f>IFERROR(INDEX($B$1968:$B$6893,MATCH($N5096,$F$1968:$F$6893,0),1),0)</f>
        <v>IAF</v>
      </c>
    </row>
    <row r="5097" spans="1:15" x14ac:dyDescent="0.3">
      <c r="A5097" s="1">
        <v>1178840</v>
      </c>
      <c r="B5097" s="1" t="s">
        <v>16552</v>
      </c>
      <c r="C5097" s="1" t="s">
        <v>16553</v>
      </c>
      <c r="D5097" s="4" t="s">
        <v>41373</v>
      </c>
      <c r="F5097" s="1" t="str">
        <f>LEFT($C5097,$N$1)</f>
        <v>NEUBERGE</v>
      </c>
      <c r="H5097" s="1" t="s">
        <v>27222</v>
      </c>
      <c r="I5097" s="1" t="s">
        <v>26493</v>
      </c>
      <c r="J5097" s="1" t="s">
        <v>26665</v>
      </c>
      <c r="K5097" s="1">
        <v>49</v>
      </c>
      <c r="L5097" s="1"/>
      <c r="M5097" s="4" t="e">
        <f t="shared" si="82"/>
        <v>#N/A</v>
      </c>
      <c r="N5097" t="str">
        <f>LEFT(I5097,N$1)</f>
        <v>HEALTHCA</v>
      </c>
      <c r="O5097" s="4" t="str">
        <f>IFERROR(INDEX($B$1968:$B$6893,MATCH($N5097,$F$1968:$F$6893,0),1),0)</f>
        <v>HCBR</v>
      </c>
    </row>
    <row r="5098" spans="1:15" x14ac:dyDescent="0.3">
      <c r="A5098" s="1">
        <v>1562051</v>
      </c>
      <c r="B5098" s="1" t="s">
        <v>6757</v>
      </c>
      <c r="C5098" s="1" t="s">
        <v>6758</v>
      </c>
      <c r="D5098" s="4" t="s">
        <v>41373</v>
      </c>
      <c r="F5098" s="1" t="str">
        <f>LEFT($C5098,$N$1)</f>
        <v>Neuberge</v>
      </c>
      <c r="H5098" s="1" t="s">
        <v>27194</v>
      </c>
      <c r="I5098" s="1" t="s">
        <v>27195</v>
      </c>
      <c r="J5098" s="1" t="s">
        <v>19382</v>
      </c>
      <c r="K5098" s="1">
        <v>49</v>
      </c>
      <c r="L5098" s="1"/>
      <c r="M5098" s="4" t="e">
        <f t="shared" si="82"/>
        <v>#N/A</v>
      </c>
      <c r="N5098" t="str">
        <f>LEFT(I5098,N$1)</f>
        <v xml:space="preserve">GRACELL </v>
      </c>
      <c r="O5098" s="4" t="str">
        <f>IFERROR(INDEX($B$1968:$B$6893,MATCH($N5098,$F$1968:$F$6893,0),1),0)</f>
        <v>GRCL</v>
      </c>
    </row>
    <row r="5099" spans="1:15" x14ac:dyDescent="0.3">
      <c r="A5099" s="1">
        <v>1487610</v>
      </c>
      <c r="B5099" s="1" t="s">
        <v>8206</v>
      </c>
      <c r="C5099" s="1" t="s">
        <v>8207</v>
      </c>
      <c r="D5099" s="4" t="s">
        <v>41373</v>
      </c>
      <c r="F5099" s="1" t="str">
        <f>LEFT($C5099,$N$1)</f>
        <v>Neuberge</v>
      </c>
      <c r="H5099" s="1">
        <v>393221106</v>
      </c>
      <c r="I5099" s="1" t="s">
        <v>27196</v>
      </c>
      <c r="J5099" s="1" t="s">
        <v>23599</v>
      </c>
      <c r="K5099" s="1">
        <v>49</v>
      </c>
      <c r="L5099" s="1"/>
      <c r="M5099" s="4" t="e">
        <f t="shared" si="82"/>
        <v>#N/A</v>
      </c>
      <c r="N5099" t="str">
        <f>LEFT(I5099,N$1)</f>
        <v>GREEN PL</v>
      </c>
      <c r="O5099" s="4" t="str">
        <f>IFERROR(INDEX($B$1968:$B$6893,MATCH($N5099,$F$1968:$F$6893,0),1),0)</f>
        <v>GPP</v>
      </c>
    </row>
    <row r="5100" spans="1:15" x14ac:dyDescent="0.3">
      <c r="A5100" s="1">
        <v>1178839</v>
      </c>
      <c r="B5100" s="1" t="s">
        <v>8373</v>
      </c>
      <c r="C5100" s="1" t="s">
        <v>8374</v>
      </c>
      <c r="D5100" s="4" t="s">
        <v>41373</v>
      </c>
      <c r="F5100" s="1" t="str">
        <f>LEFT($C5100,$N$1)</f>
        <v>NEUBERGE</v>
      </c>
      <c r="H5100" s="1" t="s">
        <v>27191</v>
      </c>
      <c r="I5100" s="1" t="s">
        <v>27192</v>
      </c>
      <c r="J5100" s="1" t="s">
        <v>23599</v>
      </c>
      <c r="K5100" s="1">
        <v>49</v>
      </c>
      <c r="L5100" s="1"/>
      <c r="M5100" s="4" t="e">
        <f t="shared" si="82"/>
        <v>#N/A</v>
      </c>
      <c r="N5100" t="str">
        <f>LEFT(I5100,N$1)</f>
        <v>GOHEALTH</v>
      </c>
      <c r="O5100" s="4" t="str">
        <f>IFERROR(INDEX($B$1968:$B$6893,MATCH($N5100,$F$1968:$F$6893,0),1),0)</f>
        <v>GOCO</v>
      </c>
    </row>
    <row r="5101" spans="1:15" x14ac:dyDescent="0.3">
      <c r="A5101" s="1">
        <v>1178841</v>
      </c>
      <c r="B5101" s="1" t="s">
        <v>16565</v>
      </c>
      <c r="C5101" s="1" t="s">
        <v>16566</v>
      </c>
      <c r="D5101" s="4" t="s">
        <v>41373</v>
      </c>
      <c r="F5101" s="1" t="str">
        <f>LEFT($C5101,$N$1)</f>
        <v>NEUBERGE</v>
      </c>
      <c r="H5101" s="1" t="s">
        <v>41443</v>
      </c>
      <c r="I5101" s="1" t="s">
        <v>27193</v>
      </c>
      <c r="J5101" s="1" t="s">
        <v>19176</v>
      </c>
      <c r="K5101" s="1">
        <v>49</v>
      </c>
      <c r="L5101" s="1"/>
      <c r="M5101" s="4" t="e">
        <f t="shared" si="82"/>
        <v>#N/A</v>
      </c>
      <c r="N5101" t="str">
        <f>LEFT(I5101,N$1)</f>
        <v>GOLDMINI</v>
      </c>
      <c r="O5101" s="4" t="str">
        <f>IFERROR(INDEX($B$1968:$B$6893,MATCH($N5101,$F$1968:$F$6893,0),1),0)</f>
        <v>GLDG</v>
      </c>
    </row>
    <row r="5102" spans="1:15" x14ac:dyDescent="0.3">
      <c r="A5102" s="1">
        <v>1843181</v>
      </c>
      <c r="B5102" s="1" t="s">
        <v>5433</v>
      </c>
      <c r="C5102" s="1" t="s">
        <v>5434</v>
      </c>
      <c r="D5102" s="4" t="s">
        <v>41373</v>
      </c>
      <c r="F5102" s="1" t="str">
        <f>LEFT($C5102,$N$1)</f>
        <v>Neuberge</v>
      </c>
      <c r="H5102" s="1">
        <v>339382103</v>
      </c>
      <c r="I5102" s="1" t="s">
        <v>27187</v>
      </c>
      <c r="J5102" s="1" t="s">
        <v>19176</v>
      </c>
      <c r="K5102" s="1">
        <v>49</v>
      </c>
      <c r="L5102" s="1"/>
      <c r="M5102" s="4" t="e">
        <f t="shared" si="82"/>
        <v>#N/A</v>
      </c>
      <c r="N5102" t="str">
        <f>LEFT(I5102,N$1)</f>
        <v>FLEXSTEE</v>
      </c>
      <c r="O5102" s="4" t="str">
        <f>IFERROR(INDEX($B$1968:$B$6893,MATCH($N5102,$F$1968:$F$6893,0),1),0)</f>
        <v>FLXS</v>
      </c>
    </row>
    <row r="5103" spans="1:15" x14ac:dyDescent="0.3">
      <c r="A5103" s="1">
        <v>1261166</v>
      </c>
      <c r="B5103" s="1" t="s">
        <v>9017</v>
      </c>
      <c r="C5103" s="1" t="s">
        <v>9018</v>
      </c>
      <c r="D5103" s="4" t="s">
        <v>41373</v>
      </c>
      <c r="F5103" s="1" t="str">
        <f>LEFT($C5103,$N$1)</f>
        <v>NEUBERGE</v>
      </c>
      <c r="H5103" s="1" t="s">
        <v>27233</v>
      </c>
      <c r="I5103" s="1" t="s">
        <v>20512</v>
      </c>
      <c r="J5103" s="1" t="s">
        <v>27234</v>
      </c>
      <c r="K5103" s="1">
        <v>49</v>
      </c>
      <c r="L5103" s="1"/>
      <c r="M5103" s="4" t="e">
        <f t="shared" si="82"/>
        <v>#N/A</v>
      </c>
      <c r="N5103" t="str">
        <f>LEFT(I5103,N$1)</f>
        <v>FIRST TR</v>
      </c>
      <c r="O5103" s="4" t="str">
        <f>IFERROR(INDEX($B$1968:$B$6893,MATCH($N5103,$F$1968:$F$6893,0),1),0)</f>
        <v>FDEU</v>
      </c>
    </row>
    <row r="5104" spans="1:15" x14ac:dyDescent="0.3">
      <c r="A5104" s="1">
        <v>1885522</v>
      </c>
      <c r="B5104" s="1" t="s">
        <v>4154</v>
      </c>
      <c r="C5104" s="1" t="s">
        <v>4155</v>
      </c>
      <c r="D5104" s="4" t="s">
        <v>41373</v>
      </c>
      <c r="F5104" s="1" t="str">
        <f>LEFT($C5104,$N$1)</f>
        <v xml:space="preserve">Neumora </v>
      </c>
      <c r="H5104" s="1" t="s">
        <v>27235</v>
      </c>
      <c r="I5104" s="1" t="s">
        <v>27236</v>
      </c>
      <c r="J5104" s="1" t="s">
        <v>27237</v>
      </c>
      <c r="K5104" s="1">
        <v>49</v>
      </c>
      <c r="L5104" s="1"/>
      <c r="M5104" s="4" t="e">
        <f t="shared" si="82"/>
        <v>#N/A</v>
      </c>
      <c r="N5104" t="str">
        <f>LEFT(I5104,N$1)</f>
        <v>FIRST TR</v>
      </c>
      <c r="O5104" s="4" t="str">
        <f>IFERROR(INDEX($B$1968:$B$6893,MATCH($N5104,$F$1968:$F$6893,0),1),0)</f>
        <v>FDEU</v>
      </c>
    </row>
    <row r="5105" spans="1:15" x14ac:dyDescent="0.3">
      <c r="A5105" s="1">
        <v>1933567</v>
      </c>
      <c r="B5105" s="1" t="s">
        <v>12715</v>
      </c>
      <c r="C5105" s="1" t="s">
        <v>12716</v>
      </c>
      <c r="D5105" s="4" t="s">
        <v>41373</v>
      </c>
      <c r="F5105" s="1" t="str">
        <f>LEFT($C5105,$N$1)</f>
        <v>Neuraxis</v>
      </c>
      <c r="H5105" s="1" t="s">
        <v>27213</v>
      </c>
      <c r="I5105" s="1" t="s">
        <v>7365</v>
      </c>
      <c r="J5105" s="1" t="s">
        <v>19176</v>
      </c>
      <c r="K5105" s="1">
        <v>49</v>
      </c>
      <c r="L5105" s="1"/>
      <c r="M5105" s="4" t="e">
        <f t="shared" si="82"/>
        <v>#N/A</v>
      </c>
      <c r="N5105" t="str">
        <f>LEFT(I5105,N$1)</f>
        <v>TEMPLETO</v>
      </c>
      <c r="O5105" s="4" t="str">
        <f>IFERROR(INDEX($B$1968:$B$6893,MATCH($N5105,$F$1968:$F$6893,0),1),0)</f>
        <v>TDF</v>
      </c>
    </row>
    <row r="5106" spans="1:15" x14ac:dyDescent="0.3">
      <c r="A5106" s="1">
        <v>1638287</v>
      </c>
      <c r="B5106" s="1" t="s">
        <v>12297</v>
      </c>
      <c r="C5106" s="1" t="s">
        <v>12298</v>
      </c>
      <c r="D5106" s="4" t="s">
        <v>41373</v>
      </c>
      <c r="F5106" s="1" t="str">
        <f>LEFT($C5106,$N$1)</f>
        <v xml:space="preserve">NeuroBo </v>
      </c>
      <c r="H5106" s="1">
        <v>338480106</v>
      </c>
      <c r="I5106" s="1" t="s">
        <v>27186</v>
      </c>
      <c r="J5106" s="1" t="s">
        <v>19176</v>
      </c>
      <c r="K5106" s="1">
        <v>49</v>
      </c>
      <c r="L5106" s="1"/>
      <c r="M5106" s="4" t="e">
        <f t="shared" si="82"/>
        <v>#N/A</v>
      </c>
      <c r="N5106" t="str">
        <f>LEFT(I5106,N$1)</f>
        <v>FLAHERTY</v>
      </c>
      <c r="O5106" s="4" t="str">
        <f>IFERROR(INDEX($B$1968:$B$6893,MATCH($N5106,$F$1968:$F$6893,0),1),0)</f>
        <v>DFP</v>
      </c>
    </row>
    <row r="5107" spans="1:15" x14ac:dyDescent="0.3">
      <c r="A5107" s="1">
        <v>1289850</v>
      </c>
      <c r="B5107" s="1" t="s">
        <v>13405</v>
      </c>
      <c r="C5107" s="1" t="s">
        <v>13406</v>
      </c>
      <c r="D5107" s="4" t="s">
        <v>41373</v>
      </c>
      <c r="F5107" s="1" t="str">
        <f>LEFT($C5107,$N$1)</f>
        <v>NeuroMet</v>
      </c>
      <c r="H5107" s="1">
        <v>170386106</v>
      </c>
      <c r="I5107" s="1" t="s">
        <v>27182</v>
      </c>
      <c r="J5107" s="1" t="s">
        <v>19176</v>
      </c>
      <c r="K5107" s="1">
        <v>49</v>
      </c>
      <c r="L5107" s="1"/>
      <c r="M5107" s="4" t="e">
        <f t="shared" si="82"/>
        <v>#N/A</v>
      </c>
      <c r="N5107" t="str">
        <f>LEFT(I5107,N$1)</f>
        <v>CHOICEON</v>
      </c>
      <c r="O5107" s="4" t="str">
        <f>IFERROR(INDEX($B$1968:$B$6893,MATCH($N5107,$F$1968:$F$6893,0),1),0)</f>
        <v>COFS</v>
      </c>
    </row>
    <row r="5108" spans="1:15" x14ac:dyDescent="0.3">
      <c r="A5108" s="1">
        <v>1227636</v>
      </c>
      <c r="B5108" s="1" t="s">
        <v>11493</v>
      </c>
      <c r="C5108" s="1" t="s">
        <v>11494</v>
      </c>
      <c r="D5108" s="4" t="s">
        <v>41373</v>
      </c>
      <c r="F5108" s="1" t="str">
        <f>LEFT($C5108,$N$1)</f>
        <v>Neuronet</v>
      </c>
      <c r="H5108" s="1">
        <v>205750300</v>
      </c>
      <c r="I5108" s="1" t="s">
        <v>27231</v>
      </c>
      <c r="J5108" s="1" t="s">
        <v>27232</v>
      </c>
      <c r="K5108" s="1">
        <v>49</v>
      </c>
      <c r="L5108" s="1"/>
      <c r="M5108" s="4" t="e">
        <f t="shared" si="82"/>
        <v>#N/A</v>
      </c>
      <c r="N5108" t="str">
        <f>LEFT(I5108,N$1)</f>
        <v>COMSTOCK</v>
      </c>
      <c r="O5108" s="4" t="str">
        <f>IFERROR(INDEX($B$1968:$B$6893,MATCH($N5108,$F$1968:$F$6893,0),1),0)</f>
        <v>CHCI</v>
      </c>
    </row>
    <row r="5109" spans="1:15" x14ac:dyDescent="0.3">
      <c r="A5109" s="1">
        <v>1500198</v>
      </c>
      <c r="B5109" s="1" t="s">
        <v>11831</v>
      </c>
      <c r="C5109" s="1" t="s">
        <v>11832</v>
      </c>
      <c r="D5109" s="4" t="s">
        <v>41373</v>
      </c>
      <c r="F5109" s="1" t="str">
        <f>LEFT($C5109,$N$1)</f>
        <v>NEUROONE</v>
      </c>
      <c r="H5109" s="1" t="s">
        <v>27184</v>
      </c>
      <c r="I5109" s="1" t="s">
        <v>27185</v>
      </c>
      <c r="J5109" s="1" t="s">
        <v>19176</v>
      </c>
      <c r="K5109" s="1">
        <v>49</v>
      </c>
      <c r="L5109" s="1"/>
      <c r="M5109" s="4" t="e">
        <f t="shared" si="82"/>
        <v>#N/A</v>
      </c>
      <c r="N5109" t="str">
        <f>LEFT(I5109,N$1)</f>
        <v>EATON VA</v>
      </c>
      <c r="O5109" s="4" t="str">
        <f>IFERROR(INDEX($B$1968:$B$6893,MATCH($N5109,$F$1968:$F$6893,0),1),0)</f>
        <v>EVM</v>
      </c>
    </row>
    <row r="5110" spans="1:15" x14ac:dyDescent="0.3">
      <c r="A5110" s="1">
        <v>1528287</v>
      </c>
      <c r="B5110" s="1" t="s">
        <v>8379</v>
      </c>
      <c r="C5110" s="1" t="s">
        <v>8380</v>
      </c>
      <c r="D5110" s="4" t="s">
        <v>41373</v>
      </c>
      <c r="F5110" s="1" t="str">
        <f>LEFT($C5110,$N$1)</f>
        <v>NeuroPac</v>
      </c>
      <c r="H5110" s="1" t="s">
        <v>27180</v>
      </c>
      <c r="I5110" s="1" t="s">
        <v>27181</v>
      </c>
      <c r="J5110" s="1" t="s">
        <v>19304</v>
      </c>
      <c r="K5110" s="1">
        <v>49</v>
      </c>
      <c r="L5110" s="1"/>
      <c r="M5110" s="4" t="e">
        <f t="shared" si="82"/>
        <v>#N/A</v>
      </c>
      <c r="N5110" t="str">
        <f>LEFT(I5110,N$1)</f>
        <v xml:space="preserve">BURNING </v>
      </c>
      <c r="O5110" s="4" t="str">
        <f>IFERROR(INDEX($B$1968:$B$6893,MATCH($N5110,$F$1968:$F$6893,0),1),0)</f>
        <v>BNR</v>
      </c>
    </row>
    <row r="5111" spans="1:15" x14ac:dyDescent="0.3">
      <c r="A5111" s="1">
        <v>1512886</v>
      </c>
      <c r="B5111" s="1" t="s">
        <v>14409</v>
      </c>
      <c r="C5111" s="1" t="s">
        <v>14410</v>
      </c>
      <c r="D5111" s="4" t="s">
        <v>41373</v>
      </c>
      <c r="F5111" s="1" t="str">
        <f>LEFT($C5111,$N$1)</f>
        <v>NEUTRA C</v>
      </c>
      <c r="H5111" s="1" t="s">
        <v>27176</v>
      </c>
      <c r="I5111" s="1" t="s">
        <v>27177</v>
      </c>
      <c r="J5111" s="1" t="s">
        <v>19176</v>
      </c>
      <c r="K5111" s="1">
        <v>49</v>
      </c>
      <c r="L5111" s="1"/>
      <c r="M5111" s="4" t="e">
        <f t="shared" si="82"/>
        <v>#N/A</v>
      </c>
      <c r="N5111" t="str">
        <f>LEFT(I5111,N$1)</f>
        <v>BANKFINA</v>
      </c>
      <c r="O5111" s="4" t="str">
        <f>IFERROR(INDEX($B$1968:$B$6893,MATCH($N5111,$F$1968:$F$6893,0),1),0)</f>
        <v>BFIN</v>
      </c>
    </row>
    <row r="5112" spans="1:15" x14ac:dyDescent="0.3">
      <c r="A5112" s="1">
        <v>1605481</v>
      </c>
      <c r="B5112" s="1" t="s">
        <v>10935</v>
      </c>
      <c r="C5112" s="1" t="s">
        <v>10936</v>
      </c>
      <c r="D5112" s="4" t="s">
        <v>41373</v>
      </c>
      <c r="F5112" s="1" t="str">
        <f>LEFT($C5112,$N$1)</f>
        <v>Nevada C</v>
      </c>
      <c r="H5112" s="1" t="s">
        <v>27174</v>
      </c>
      <c r="I5112" s="1" t="s">
        <v>27175</v>
      </c>
      <c r="J5112" s="1" t="s">
        <v>19275</v>
      </c>
      <c r="K5112" s="1">
        <v>49</v>
      </c>
      <c r="L5112" s="1"/>
      <c r="M5112" s="4" t="e">
        <f t="shared" si="82"/>
        <v>#N/A</v>
      </c>
      <c r="N5112" t="str">
        <f>LEFT(I5112,N$1)</f>
        <v>AMPIO PH</v>
      </c>
      <c r="O5112" s="4" t="str">
        <f>IFERROR(INDEX($B$1968:$B$6893,MATCH($N5112,$F$1968:$F$6893,0),1),0)</f>
        <v>AMPE</v>
      </c>
    </row>
    <row r="5113" spans="1:15" x14ac:dyDescent="0.3">
      <c r="A5113" s="1">
        <v>825345</v>
      </c>
      <c r="B5113" s="1" t="s">
        <v>8619</v>
      </c>
      <c r="C5113" s="1" t="s">
        <v>8620</v>
      </c>
      <c r="D5113" s="4" t="s">
        <v>41373</v>
      </c>
      <c r="F5113" s="1" t="str">
        <f>LEFT($C5113,$N$1)</f>
        <v>NEW AMER</v>
      </c>
      <c r="H5113" s="1" t="s">
        <v>27206</v>
      </c>
      <c r="I5113" s="1" t="s">
        <v>27207</v>
      </c>
      <c r="J5113" s="1" t="s">
        <v>19382</v>
      </c>
      <c r="K5113" s="1">
        <v>49</v>
      </c>
      <c r="L5113" s="1"/>
      <c r="M5113" s="4" t="e">
        <f t="shared" si="82"/>
        <v>#N/A</v>
      </c>
      <c r="N5113" t="str">
        <f>LEFT(I5113,N$1)</f>
        <v>QIWI PLC</v>
      </c>
      <c r="O5113" s="4">
        <f>IFERROR(INDEX($B$1968:$B$6893,MATCH($N5113,$F$1968:$F$6893,0),1),0)</f>
        <v>0</v>
      </c>
    </row>
    <row r="5114" spans="1:15" x14ac:dyDescent="0.3">
      <c r="A5114" s="1">
        <v>1485029</v>
      </c>
      <c r="B5114" s="1" t="s">
        <v>12705</v>
      </c>
      <c r="C5114" s="1" t="s">
        <v>12706</v>
      </c>
      <c r="D5114" s="4" t="s">
        <v>41373</v>
      </c>
      <c r="F5114" s="1" t="str">
        <f>LEFT($C5114,$N$1)</f>
        <v>New Asia</v>
      </c>
      <c r="H5114" s="1" t="s">
        <v>27200</v>
      </c>
      <c r="I5114" s="1" t="s">
        <v>27201</v>
      </c>
      <c r="J5114" s="1" t="s">
        <v>19194</v>
      </c>
      <c r="K5114" s="1">
        <v>49</v>
      </c>
      <c r="L5114" s="1"/>
      <c r="M5114" s="4" t="e">
        <f t="shared" si="82"/>
        <v>#N/A</v>
      </c>
      <c r="N5114" t="str">
        <f>LEFT(I5114,N$1)</f>
        <v>META PLA</v>
      </c>
      <c r="O5114" s="4">
        <f>IFERROR(INDEX($B$1968:$B$6893,MATCH($N5114,$F$1968:$F$6893,0),1),0)</f>
        <v>0</v>
      </c>
    </row>
    <row r="5115" spans="1:15" x14ac:dyDescent="0.3">
      <c r="A5115" s="1">
        <v>1968043</v>
      </c>
      <c r="B5115" s="1" t="s">
        <v>15525</v>
      </c>
      <c r="C5115" s="1" t="s">
        <v>15526</v>
      </c>
      <c r="D5115" s="4" t="s">
        <v>41373</v>
      </c>
      <c r="F5115" s="1" t="str">
        <f>LEFT($C5115,$N$1)</f>
        <v>New Cent</v>
      </c>
      <c r="H5115" s="1" t="s">
        <v>27216</v>
      </c>
      <c r="I5115" s="1" t="s">
        <v>27217</v>
      </c>
      <c r="J5115" s="1" t="s">
        <v>19219</v>
      </c>
      <c r="K5115" s="1">
        <v>49</v>
      </c>
      <c r="L5115" s="1"/>
      <c r="M5115" s="4" t="e">
        <f t="shared" si="82"/>
        <v>#N/A</v>
      </c>
      <c r="N5115" t="str">
        <f>LEFT(I5115,N$1)</f>
        <v>ZEDGE IN</v>
      </c>
      <c r="O5115" s="4">
        <f>IFERROR(INDEX($B$1968:$B$6893,MATCH($N5115,$F$1968:$F$6893,0),1),0)</f>
        <v>0</v>
      </c>
    </row>
    <row r="5116" spans="1:15" x14ac:dyDescent="0.3">
      <c r="A5116" s="1">
        <v>105744</v>
      </c>
      <c r="B5116" s="1" t="s">
        <v>13341</v>
      </c>
      <c r="C5116" s="1" t="s">
        <v>13342</v>
      </c>
      <c r="D5116" s="4" t="s">
        <v>41373</v>
      </c>
      <c r="F5116" s="1" t="str">
        <f>LEFT($C5116,$N$1)</f>
        <v>New Conc</v>
      </c>
      <c r="H5116" s="1" t="s">
        <v>27208</v>
      </c>
      <c r="I5116" s="1" t="s">
        <v>27209</v>
      </c>
      <c r="J5116" s="1" t="s">
        <v>20791</v>
      </c>
      <c r="K5116" s="1">
        <v>49</v>
      </c>
      <c r="L5116" s="1"/>
      <c r="M5116" s="4" t="e">
        <f t="shared" si="82"/>
        <v>#N/A</v>
      </c>
      <c r="N5116" t="str">
        <f>LEFT(I5116,N$1)</f>
        <v>SILVERSP</v>
      </c>
      <c r="O5116" s="4">
        <f>IFERROR(INDEX($B$1968:$B$6893,MATCH($N5116,$F$1968:$F$6893,0),1),0)</f>
        <v>0</v>
      </c>
    </row>
    <row r="5117" spans="1:15" x14ac:dyDescent="0.3">
      <c r="A5117" s="1">
        <v>746514</v>
      </c>
      <c r="B5117" s="1" t="s">
        <v>7616</v>
      </c>
      <c r="C5117" s="1" t="s">
        <v>7617</v>
      </c>
      <c r="D5117" s="4" t="s">
        <v>41373</v>
      </c>
      <c r="F5117" s="1" t="str">
        <f>LEFT($C5117,$N$1)</f>
        <v>NEW ENGL</v>
      </c>
      <c r="H5117" s="1" t="s">
        <v>27197</v>
      </c>
      <c r="I5117" s="1" t="s">
        <v>27198</v>
      </c>
      <c r="J5117" s="1" t="s">
        <v>19176</v>
      </c>
      <c r="K5117" s="1">
        <v>49</v>
      </c>
      <c r="L5117" s="1"/>
      <c r="M5117" s="4" t="e">
        <f t="shared" si="82"/>
        <v>#N/A</v>
      </c>
      <c r="N5117" t="str">
        <f>LEFT(I5117,N$1)</f>
        <v>LAMF GLO</v>
      </c>
      <c r="O5117" s="4">
        <f>IFERROR(INDEX($B$1968:$B$6893,MATCH($N5117,$F$1968:$F$6893,0),1),0)</f>
        <v>0</v>
      </c>
    </row>
    <row r="5118" spans="1:15" x14ac:dyDescent="0.3">
      <c r="A5118" s="1">
        <v>1840616</v>
      </c>
      <c r="B5118" s="1" t="s">
        <v>5363</v>
      </c>
      <c r="C5118" s="1" t="s">
        <v>5364</v>
      </c>
      <c r="D5118" s="4" t="s">
        <v>41373</v>
      </c>
      <c r="F5118" s="1" t="str">
        <f>LEFT($C5118,$N$1)</f>
        <v>New Foun</v>
      </c>
      <c r="H5118" s="1" t="s">
        <v>27203</v>
      </c>
      <c r="I5118" s="1" t="s">
        <v>27204</v>
      </c>
      <c r="J5118" s="1" t="s">
        <v>19176</v>
      </c>
      <c r="K5118" s="1">
        <v>49</v>
      </c>
      <c r="L5118" s="1"/>
      <c r="M5118" s="4" t="e">
        <f t="shared" si="82"/>
        <v>#N/A</v>
      </c>
      <c r="N5118" t="str">
        <f>LEFT(I5118,N$1)</f>
        <v>PLX PHAR</v>
      </c>
      <c r="O5118" s="4">
        <f>IFERROR(INDEX($B$1968:$B$6893,MATCH($N5118,$F$1968:$F$6893,0),1),0)</f>
        <v>0</v>
      </c>
    </row>
    <row r="5119" spans="1:15" x14ac:dyDescent="0.3">
      <c r="A5119" s="1">
        <v>858706</v>
      </c>
      <c r="B5119" s="1" t="s">
        <v>8879</v>
      </c>
      <c r="C5119" s="1" t="s">
        <v>8880</v>
      </c>
      <c r="D5119" s="4" t="s">
        <v>41373</v>
      </c>
      <c r="F5119" s="1" t="str">
        <f>LEFT($C5119,$N$1)</f>
        <v>NEW GERM</v>
      </c>
      <c r="H5119" s="1" t="s">
        <v>27188</v>
      </c>
      <c r="I5119" s="1" t="s">
        <v>27189</v>
      </c>
      <c r="J5119" s="1" t="s">
        <v>21426</v>
      </c>
      <c r="K5119" s="1">
        <v>49</v>
      </c>
      <c r="L5119" s="1"/>
      <c r="M5119" s="4" t="e">
        <f t="shared" si="82"/>
        <v>#N/A</v>
      </c>
      <c r="N5119" t="str">
        <f>LEFT(I5119,N$1)</f>
        <v>G SQUARE</v>
      </c>
      <c r="O5119" s="4">
        <f>IFERROR(INDEX($B$1968:$B$6893,MATCH($N5119,$F$1968:$F$6893,0),1),0)</f>
        <v>0</v>
      </c>
    </row>
    <row r="5120" spans="1:15" x14ac:dyDescent="0.3">
      <c r="A5120" s="1">
        <v>800166</v>
      </c>
      <c r="B5120" s="1" t="s">
        <v>5519</v>
      </c>
      <c r="C5120" s="1" t="s">
        <v>5520</v>
      </c>
      <c r="D5120" s="4" t="s">
        <v>41373</v>
      </c>
      <c r="F5120" s="1" t="str">
        <f>LEFT($C5120,$N$1)</f>
        <v>New Gold</v>
      </c>
      <c r="H5120" s="1">
        <v>125525584</v>
      </c>
      <c r="I5120" s="1" t="s">
        <v>27183</v>
      </c>
      <c r="J5120" s="1" t="s">
        <v>19275</v>
      </c>
      <c r="K5120" s="1">
        <v>49</v>
      </c>
      <c r="L5120" s="1"/>
      <c r="M5120" s="4" t="e">
        <f t="shared" si="82"/>
        <v>#N/A</v>
      </c>
      <c r="N5120" t="str">
        <f>LEFT(I5120,N$1)</f>
        <v>CIM COML</v>
      </c>
      <c r="O5120" s="4">
        <f>IFERROR(INDEX($B$1968:$B$6893,MATCH($N5120,$F$1968:$F$6893,0),1),0)</f>
        <v>0</v>
      </c>
    </row>
    <row r="5121" spans="1:15" x14ac:dyDescent="0.3">
      <c r="A5121" s="1">
        <v>1132509</v>
      </c>
      <c r="B5121" s="1" t="s">
        <v>14667</v>
      </c>
      <c r="C5121" s="1" t="s">
        <v>14668</v>
      </c>
      <c r="D5121" s="4" t="s">
        <v>41373</v>
      </c>
      <c r="F5121" s="1" t="str">
        <f>LEFT($C5121,$N$1)</f>
        <v>New Mome</v>
      </c>
      <c r="H5121" s="1" t="s">
        <v>27178</v>
      </c>
      <c r="I5121" s="1" t="s">
        <v>27179</v>
      </c>
      <c r="J5121" s="1" t="s">
        <v>23599</v>
      </c>
      <c r="K5121" s="1">
        <v>49</v>
      </c>
      <c r="L5121" s="1"/>
      <c r="M5121" s="4" t="e">
        <f t="shared" si="82"/>
        <v>#N/A</v>
      </c>
      <c r="N5121" t="str">
        <f>LEFT(I5121,N$1)</f>
        <v>BLACK SP</v>
      </c>
      <c r="O5121" s="4">
        <f>IFERROR(INDEX($B$1968:$B$6893,MATCH($N5121,$F$1968:$F$6893,0),1),0)</f>
        <v>0</v>
      </c>
    </row>
    <row r="5122" spans="1:15" x14ac:dyDescent="0.3">
      <c r="A5122" s="1">
        <v>1496099</v>
      </c>
      <c r="B5122" s="1" t="s">
        <v>4588</v>
      </c>
      <c r="C5122" s="1" t="s">
        <v>4589</v>
      </c>
      <c r="D5122" s="4" t="s">
        <v>41373</v>
      </c>
      <c r="F5122" s="1" t="str">
        <f>LEFT($C5122,$N$1)</f>
        <v>New Moun</v>
      </c>
      <c r="H5122" s="1">
        <v>372446104</v>
      </c>
      <c r="I5122" s="1" t="s">
        <v>27190</v>
      </c>
      <c r="J5122" s="1" t="s">
        <v>23599</v>
      </c>
      <c r="K5122" s="1">
        <v>49</v>
      </c>
      <c r="L5122" s="1"/>
      <c r="M5122" s="4" t="e">
        <f t="shared" ref="M5122:M5185" si="83">MATCH(L5122,$B:$B,0)</f>
        <v>#N/A</v>
      </c>
      <c r="N5122" t="str">
        <f>LEFT(I5122,N$1)</f>
        <v xml:space="preserve">GENPREX </v>
      </c>
      <c r="O5122" s="4">
        <f>IFERROR(INDEX($B$1968:$B$6893,MATCH($N5122,$F$1968:$F$6893,0),1),0)</f>
        <v>0</v>
      </c>
    </row>
    <row r="5123" spans="1:15" x14ac:dyDescent="0.3">
      <c r="A5123" s="1">
        <v>1369085</v>
      </c>
      <c r="B5123" s="1" t="s">
        <v>7236</v>
      </c>
      <c r="C5123" s="1" t="s">
        <v>7237</v>
      </c>
      <c r="D5123" s="4" t="s">
        <v>41373</v>
      </c>
      <c r="F5123" s="1" t="str">
        <f>LEFT($C5123,$N$1)</f>
        <v>NEW PACI</v>
      </c>
      <c r="H5123" s="1" t="s">
        <v>27172</v>
      </c>
      <c r="I5123" s="1" t="s">
        <v>27173</v>
      </c>
      <c r="J5123" s="1" t="s">
        <v>19452</v>
      </c>
      <c r="K5123" s="1">
        <v>49</v>
      </c>
      <c r="L5123" s="1"/>
      <c r="M5123" s="4" t="e">
        <f t="shared" si="83"/>
        <v>#N/A</v>
      </c>
      <c r="N5123" t="str">
        <f>LEFT(I5123,N$1)</f>
        <v>AFTERNEX</v>
      </c>
      <c r="O5123" s="4">
        <f>IFERROR(INDEX($B$1968:$B$6893,MATCH($N5123,$F$1968:$F$6893,0),1),0)</f>
        <v>0</v>
      </c>
    </row>
    <row r="5124" spans="1:15" x14ac:dyDescent="0.3">
      <c r="A5124" s="1">
        <v>1163389</v>
      </c>
      <c r="B5124" s="1" t="s">
        <v>10549</v>
      </c>
      <c r="C5124" s="1" t="s">
        <v>10550</v>
      </c>
      <c r="D5124" s="4" t="s">
        <v>41373</v>
      </c>
      <c r="F5124" s="1" t="str">
        <f>LEFT($C5124,$N$1)</f>
        <v>NEW PEOP</v>
      </c>
      <c r="H5124" s="1" t="s">
        <v>27227</v>
      </c>
      <c r="I5124" s="1" t="s">
        <v>25620</v>
      </c>
      <c r="J5124" s="1" t="s">
        <v>27228</v>
      </c>
      <c r="K5124" s="1">
        <v>49</v>
      </c>
      <c r="L5124" s="1"/>
      <c r="M5124" s="4" t="e">
        <f t="shared" si="83"/>
        <v>#N/A</v>
      </c>
      <c r="N5124" t="str">
        <f>LEFT(I5124,N$1)</f>
        <v>ALTENERG</v>
      </c>
      <c r="O5124" s="4">
        <f>IFERROR(INDEX($B$1968:$B$6893,MATCH($N5124,$F$1968:$F$6893,0),1),0)</f>
        <v>0</v>
      </c>
    </row>
    <row r="5125" spans="1:15" x14ac:dyDescent="0.3">
      <c r="A5125" s="1">
        <v>1841931</v>
      </c>
      <c r="B5125" s="1" t="s">
        <v>15023</v>
      </c>
      <c r="C5125" s="1" t="s">
        <v>15024</v>
      </c>
      <c r="D5125" s="4" t="s">
        <v>41373</v>
      </c>
      <c r="F5125" s="1" t="str">
        <f>LEFT($C5125,$N$1)</f>
        <v>New Ruip</v>
      </c>
      <c r="H5125" s="1" t="s">
        <v>27243</v>
      </c>
      <c r="I5125" s="1" t="s">
        <v>27244</v>
      </c>
      <c r="J5125" s="1" t="s">
        <v>27245</v>
      </c>
      <c r="K5125" s="1">
        <v>49</v>
      </c>
      <c r="L5125" s="1"/>
      <c r="M5125" s="4" t="e">
        <f t="shared" si="83"/>
        <v>#N/A</v>
      </c>
      <c r="N5125" t="str">
        <f>LEFT(I5125,N$1)</f>
        <v>SSGA ACT</v>
      </c>
      <c r="O5125" s="4">
        <f>IFERROR(INDEX($B$1968:$B$6893,MATCH($N5125,$F$1968:$F$6893,0),1),0)</f>
        <v>0</v>
      </c>
    </row>
    <row r="5126" spans="1:15" x14ac:dyDescent="0.3">
      <c r="A5126" s="1">
        <v>1474627</v>
      </c>
      <c r="B5126" s="1" t="s">
        <v>7812</v>
      </c>
      <c r="C5126" s="1" t="s">
        <v>7813</v>
      </c>
      <c r="D5126" s="4" t="s">
        <v>41373</v>
      </c>
      <c r="F5126" s="1" t="str">
        <f>LEFT($C5126,$N$1)</f>
        <v>Newegg C</v>
      </c>
      <c r="H5126" s="1" t="s">
        <v>27239</v>
      </c>
      <c r="I5126" s="1" t="s">
        <v>19972</v>
      </c>
      <c r="J5126" s="1" t="s">
        <v>27240</v>
      </c>
      <c r="K5126" s="1">
        <v>49</v>
      </c>
      <c r="L5126" s="1"/>
      <c r="M5126" s="4" t="e">
        <f t="shared" si="83"/>
        <v>#N/A</v>
      </c>
      <c r="N5126" t="str">
        <f>LEFT(I5126,N$1)</f>
        <v>JANUS DE</v>
      </c>
      <c r="O5126" s="4">
        <f>IFERROR(INDEX($B$1968:$B$6893,MATCH($N5126,$F$1968:$F$6893,0),1),0)</f>
        <v>0</v>
      </c>
    </row>
    <row r="5127" spans="1:15" x14ac:dyDescent="0.3">
      <c r="A5127" s="1">
        <v>1371128</v>
      </c>
      <c r="B5127" s="1" t="s">
        <v>13219</v>
      </c>
      <c r="C5127" s="1" t="s">
        <v>13220</v>
      </c>
      <c r="D5127" s="4" t="s">
        <v>41373</v>
      </c>
      <c r="F5127" s="1" t="str">
        <f>LEFT($C5127,$N$1)</f>
        <v>NewHydro</v>
      </c>
      <c r="H5127" s="1">
        <v>381430123</v>
      </c>
      <c r="I5127" s="1" t="s">
        <v>20787</v>
      </c>
      <c r="J5127" s="1" t="s">
        <v>27238</v>
      </c>
      <c r="K5127" s="1">
        <v>49</v>
      </c>
      <c r="L5127" s="1"/>
      <c r="M5127" s="4" t="e">
        <f t="shared" si="83"/>
        <v>#N/A</v>
      </c>
      <c r="N5127" t="str">
        <f>LEFT(I5127,N$1)</f>
        <v xml:space="preserve">GOLDMAN </v>
      </c>
      <c r="O5127" s="4">
        <f>IFERROR(INDEX($B$1968:$B$6893,MATCH($N5127,$F$1968:$F$6893,0),1),0)</f>
        <v>0</v>
      </c>
    </row>
    <row r="5128" spans="1:15" x14ac:dyDescent="0.3">
      <c r="A5128" s="1">
        <v>1854964</v>
      </c>
      <c r="B5128" s="1" t="s">
        <v>7224</v>
      </c>
      <c r="C5128" s="1" t="s">
        <v>7225</v>
      </c>
      <c r="D5128" s="4" t="s">
        <v>41373</v>
      </c>
      <c r="F5128" s="1" t="str">
        <f>LEFT($C5128,$N$1)</f>
        <v xml:space="preserve">NewLake </v>
      </c>
      <c r="H5128" s="1" t="s">
        <v>27241</v>
      </c>
      <c r="I5128" s="1" t="s">
        <v>22534</v>
      </c>
      <c r="J5128" s="1" t="s">
        <v>27242</v>
      </c>
      <c r="K5128" s="1">
        <v>49</v>
      </c>
      <c r="L5128" s="1"/>
      <c r="M5128" s="4" t="e">
        <f t="shared" si="83"/>
        <v>#N/A</v>
      </c>
      <c r="N5128" t="str">
        <f>LEFT(I5128,N$1)</f>
        <v>KAMAN CO</v>
      </c>
      <c r="O5128" s="4">
        <f>IFERROR(INDEX($B$1968:$B$6893,MATCH($N5128,$F$1968:$F$6893,0),1),0)</f>
        <v>0</v>
      </c>
    </row>
    <row r="5129" spans="1:15" x14ac:dyDescent="0.3">
      <c r="A5129" s="1">
        <v>71829</v>
      </c>
      <c r="B5129" s="1" t="s">
        <v>5927</v>
      </c>
      <c r="C5129" s="1" t="s">
        <v>5928</v>
      </c>
      <c r="D5129" s="4" t="s">
        <v>41373</v>
      </c>
      <c r="F5129" s="1" t="str">
        <f>LEFT($C5129,$N$1)</f>
        <v xml:space="preserve">NEWPARK </v>
      </c>
      <c r="H5129" s="1" t="s">
        <v>27229</v>
      </c>
      <c r="I5129" s="1" t="s">
        <v>24278</v>
      </c>
      <c r="J5129" s="1" t="s">
        <v>27230</v>
      </c>
      <c r="K5129" s="1">
        <v>49</v>
      </c>
      <c r="L5129" s="1"/>
      <c r="M5129" s="4" t="e">
        <f t="shared" si="83"/>
        <v>#N/A</v>
      </c>
      <c r="N5129" t="str">
        <f>LEFT(I5129,N$1)</f>
        <v>CENTRAIS</v>
      </c>
      <c r="O5129" s="4">
        <f>IFERROR(INDEX($B$1968:$B$6893,MATCH($N5129,$F$1968:$F$6893,0),1),0)</f>
        <v>0</v>
      </c>
    </row>
    <row r="5130" spans="1:15" x14ac:dyDescent="0.3">
      <c r="A5130" s="1">
        <v>1445831</v>
      </c>
      <c r="B5130" s="1" t="s">
        <v>9545</v>
      </c>
      <c r="C5130" s="1" t="s">
        <v>9546</v>
      </c>
      <c r="D5130" s="4" t="s">
        <v>41373</v>
      </c>
      <c r="F5130" s="1" t="str">
        <f>LEFT($C5130,$N$1)</f>
        <v>Newpoint</v>
      </c>
      <c r="H5130" s="1" t="s">
        <v>27226</v>
      </c>
      <c r="I5130" s="1" t="s">
        <v>20798</v>
      </c>
      <c r="J5130" s="1" t="s">
        <v>25134</v>
      </c>
      <c r="K5130" s="1">
        <v>49</v>
      </c>
      <c r="L5130" s="1"/>
      <c r="M5130" s="4" t="e">
        <f t="shared" si="83"/>
        <v>#N/A</v>
      </c>
      <c r="N5130" t="str">
        <f>LEFT(I5130,N$1)</f>
        <v>TRIPADVI</v>
      </c>
      <c r="O5130" s="4">
        <f>IFERROR(INDEX($B$1968:$B$6893,MATCH($N5130,$F$1968:$F$6893,0),1),0)</f>
        <v>0</v>
      </c>
    </row>
    <row r="5131" spans="1:15" x14ac:dyDescent="0.3">
      <c r="A5131" s="1">
        <v>1956552</v>
      </c>
      <c r="B5131" s="1" t="s">
        <v>15053</v>
      </c>
      <c r="C5131" s="1" t="s">
        <v>15054</v>
      </c>
      <c r="D5131" s="4" t="s">
        <v>41373</v>
      </c>
      <c r="F5131" s="1" t="str">
        <f>LEFT($C5131,$N$1)</f>
        <v>Newsight</v>
      </c>
      <c r="H5131" s="1" t="s">
        <v>27219</v>
      </c>
      <c r="I5131" s="1" t="s">
        <v>27220</v>
      </c>
      <c r="J5131" s="1" t="s">
        <v>27221</v>
      </c>
      <c r="K5131" s="1">
        <v>49</v>
      </c>
      <c r="L5131" s="1"/>
      <c r="M5131" s="4" t="e">
        <f t="shared" si="83"/>
        <v>#N/A</v>
      </c>
      <c r="N5131" t="str">
        <f>LEFT(I5131,N$1)</f>
        <v>GLOBAL P</v>
      </c>
      <c r="O5131" s="4">
        <f>IFERROR(INDEX($B$1968:$B$6893,MATCH($N5131,$F$1968:$F$6893,0),1),0)</f>
        <v>0</v>
      </c>
    </row>
    <row r="5132" spans="1:15" x14ac:dyDescent="0.3">
      <c r="A5132" s="1">
        <v>1445109</v>
      </c>
      <c r="B5132" s="1" t="s">
        <v>12535</v>
      </c>
      <c r="C5132" s="1" t="s">
        <v>12536</v>
      </c>
      <c r="D5132" s="4" t="s">
        <v>41373</v>
      </c>
      <c r="F5132" s="1" t="str">
        <f>LEFT($C5132,$N$1)</f>
        <v>NewStrea</v>
      </c>
      <c r="H5132" s="1" t="s">
        <v>27224</v>
      </c>
      <c r="I5132" s="1" t="s">
        <v>27225</v>
      </c>
      <c r="J5132" s="1" t="s">
        <v>26739</v>
      </c>
      <c r="K5132" s="1">
        <v>49</v>
      </c>
      <c r="L5132" s="1"/>
      <c r="M5132" s="4" t="e">
        <f t="shared" si="83"/>
        <v>#N/A</v>
      </c>
      <c r="N5132" t="str">
        <f>LEFT(I5132,N$1)</f>
        <v>SPCMW US</v>
      </c>
      <c r="O5132" s="4">
        <f>IFERROR(INDEX($B$1968:$B$6893,MATCH($N5132,$F$1968:$F$6893,0),1),0)</f>
        <v>0</v>
      </c>
    </row>
    <row r="5133" spans="1:15" x14ac:dyDescent="0.3">
      <c r="A5133" s="1">
        <v>1713930</v>
      </c>
      <c r="B5133" s="1" t="s">
        <v>5541</v>
      </c>
      <c r="C5133" s="1" t="s">
        <v>5542</v>
      </c>
      <c r="D5133" s="4" t="s">
        <v>41373</v>
      </c>
      <c r="F5133" s="1" t="str">
        <f>LEFT($C5133,$N$1)</f>
        <v>Nexa Res</v>
      </c>
      <c r="H5133" s="1" t="s">
        <v>27218</v>
      </c>
      <c r="I5133" s="1" t="s">
        <v>26439</v>
      </c>
      <c r="J5133" s="1" t="s">
        <v>26340</v>
      </c>
      <c r="K5133" s="1">
        <v>49</v>
      </c>
      <c r="L5133" s="1"/>
      <c r="M5133" s="4" t="e">
        <f t="shared" si="83"/>
        <v>#N/A</v>
      </c>
      <c r="N5133" t="str">
        <f>LEFT(I5133,N$1)</f>
        <v>EVE MOBI</v>
      </c>
      <c r="O5133" s="4">
        <f>IFERROR(INDEX($B$1968:$B$6893,MATCH($N5133,$F$1968:$F$6893,0),1),0)</f>
        <v>0</v>
      </c>
    </row>
    <row r="5134" spans="1:15" x14ac:dyDescent="0.3">
      <c r="A5134" s="1">
        <v>1698535</v>
      </c>
      <c r="B5134" s="1" t="s">
        <v>3234</v>
      </c>
      <c r="C5134" s="1" t="s">
        <v>3235</v>
      </c>
      <c r="D5134" s="4" t="s">
        <v>41373</v>
      </c>
      <c r="F5134" s="1" t="str">
        <f>LEFT($C5134,$N$1)</f>
        <v>NexGen E</v>
      </c>
      <c r="H5134" s="1">
        <v>553800111</v>
      </c>
      <c r="I5134" s="1" t="s">
        <v>27223</v>
      </c>
      <c r="J5134" s="1" t="s">
        <v>26657</v>
      </c>
      <c r="K5134" s="1">
        <v>49</v>
      </c>
      <c r="L5134" s="1"/>
      <c r="M5134" s="4" t="e">
        <f t="shared" si="83"/>
        <v>#N/A</v>
      </c>
      <c r="N5134" t="str">
        <f>LEFT(I5134,N$1)</f>
        <v>M3-Briga</v>
      </c>
      <c r="O5134" s="4">
        <f>IFERROR(INDEX($B$1968:$B$6893,MATCH($N5134,$F$1968:$F$6893,0),1),0)</f>
        <v>0</v>
      </c>
    </row>
    <row r="5135" spans="1:15" x14ac:dyDescent="0.3">
      <c r="A5135" s="1">
        <v>1625288</v>
      </c>
      <c r="B5135" s="1" t="s">
        <v>14273</v>
      </c>
      <c r="C5135" s="1" t="s">
        <v>14274</v>
      </c>
      <c r="D5135" s="4" t="s">
        <v>41373</v>
      </c>
      <c r="F5135" s="1" t="str">
        <f>LEFT($C5135,$N$1)</f>
        <v>NEXIEN B</v>
      </c>
      <c r="H5135" s="1">
        <v>927926303</v>
      </c>
      <c r="I5135" s="1" t="s">
        <v>10912</v>
      </c>
      <c r="J5135" s="1" t="s">
        <v>19275</v>
      </c>
      <c r="K5135" s="1">
        <v>48</v>
      </c>
      <c r="L5135" s="1"/>
      <c r="M5135" s="4" t="e">
        <f t="shared" si="83"/>
        <v>#N/A</v>
      </c>
      <c r="N5135" t="str">
        <f>LEFT(I5135,N$1)</f>
        <v>VISTA GO</v>
      </c>
      <c r="O5135" s="4" t="str">
        <f>IFERROR(INDEX($B$1968:$B$6893,MATCH($N5135,$F$1968:$F$6893,0),1),0)</f>
        <v>VGZ</v>
      </c>
    </row>
    <row r="5136" spans="1:15" x14ac:dyDescent="0.3">
      <c r="A5136" s="1">
        <v>1538210</v>
      </c>
      <c r="B5136" s="1" t="s">
        <v>13607</v>
      </c>
      <c r="C5136" s="1" t="s">
        <v>13608</v>
      </c>
      <c r="D5136" s="4" t="s">
        <v>41373</v>
      </c>
      <c r="F5136" s="1" t="str">
        <f>LEFT($C5136,$N$1)</f>
        <v>NexImmun</v>
      </c>
      <c r="H5136" s="1" t="s">
        <v>27263</v>
      </c>
      <c r="I5136" s="1" t="s">
        <v>27264</v>
      </c>
      <c r="J5136" s="1" t="s">
        <v>25010</v>
      </c>
      <c r="K5136" s="1">
        <v>48</v>
      </c>
      <c r="L5136" s="1"/>
      <c r="M5136" s="4" t="e">
        <f t="shared" si="83"/>
        <v>#N/A</v>
      </c>
      <c r="N5136" t="str">
        <f>LEFT(I5136,N$1)</f>
        <v>FRONTIER</v>
      </c>
      <c r="O5136" s="4" t="str">
        <f>IFERROR(INDEX($B$1968:$B$6893,MATCH($N5136,$F$1968:$F$6893,0),1),0)</f>
        <v>ULCC</v>
      </c>
    </row>
    <row r="5137" spans="1:15" x14ac:dyDescent="0.3">
      <c r="A5137" s="1">
        <v>1588272</v>
      </c>
      <c r="B5137" s="1" t="s">
        <v>18193</v>
      </c>
      <c r="C5137" s="1" t="s">
        <v>18194</v>
      </c>
      <c r="D5137" s="4" t="s">
        <v>41373</v>
      </c>
      <c r="F5137" s="1" t="str">
        <f>LEFT($C5137,$N$1)</f>
        <v>NexPoint</v>
      </c>
      <c r="H5137" s="1">
        <v>892918103</v>
      </c>
      <c r="I5137" s="1" t="s">
        <v>10494</v>
      </c>
      <c r="J5137" s="1" t="s">
        <v>25811</v>
      </c>
      <c r="K5137" s="1">
        <v>48</v>
      </c>
      <c r="L5137" s="1"/>
      <c r="M5137" s="4" t="e">
        <f t="shared" si="83"/>
        <v>#N/A</v>
      </c>
      <c r="N5137" t="str">
        <f>LEFT(I5137,N$1)</f>
        <v>TRANSACT</v>
      </c>
      <c r="O5137" s="4" t="str">
        <f>IFERROR(INDEX($B$1968:$B$6893,MATCH($N5137,$F$1968:$F$6893,0),1),0)</f>
        <v>TACT</v>
      </c>
    </row>
    <row r="5138" spans="1:15" x14ac:dyDescent="0.3">
      <c r="A5138" s="1">
        <v>1811530</v>
      </c>
      <c r="B5138" s="1" t="s">
        <v>14187</v>
      </c>
      <c r="C5138" s="1" t="s">
        <v>14188</v>
      </c>
      <c r="D5138" s="4" t="s">
        <v>41373</v>
      </c>
      <c r="F5138" s="1" t="str">
        <f>LEFT($C5138,$N$1)</f>
        <v>Next Mea</v>
      </c>
      <c r="H5138" s="1" t="s">
        <v>27320</v>
      </c>
      <c r="I5138" s="1" t="s">
        <v>27321</v>
      </c>
      <c r="J5138" s="1" t="s">
        <v>27322</v>
      </c>
      <c r="K5138" s="1">
        <v>48</v>
      </c>
      <c r="L5138" s="1"/>
      <c r="M5138" s="4" t="e">
        <f t="shared" si="83"/>
        <v>#N/A</v>
      </c>
      <c r="N5138" t="str">
        <f>LEFT(I5138,N$1)</f>
        <v>PROGRESS</v>
      </c>
      <c r="O5138" s="4" t="str">
        <f>IFERROR(INDEX($B$1968:$B$6893,MATCH($N5138,$F$1968:$F$6893,0),1),0)</f>
        <v>RXMD</v>
      </c>
    </row>
    <row r="5139" spans="1:15" x14ac:dyDescent="0.3">
      <c r="A5139" s="1">
        <v>1942808</v>
      </c>
      <c r="B5139" s="1" t="s">
        <v>9329</v>
      </c>
      <c r="C5139" s="1" t="s">
        <v>9330</v>
      </c>
      <c r="D5139" s="4" t="s">
        <v>41373</v>
      </c>
      <c r="F5139" s="1" t="str">
        <f>LEFT($C5139,$N$1)</f>
        <v>Next.e.G</v>
      </c>
      <c r="H5139" s="1">
        <v>753018100</v>
      </c>
      <c r="I5139" s="1" t="s">
        <v>27279</v>
      </c>
      <c r="J5139" s="1" t="s">
        <v>19190</v>
      </c>
      <c r="K5139" s="1">
        <v>48</v>
      </c>
      <c r="L5139" s="1"/>
      <c r="M5139" s="4" t="e">
        <f t="shared" si="83"/>
        <v>#N/A</v>
      </c>
      <c r="N5139" t="str">
        <f>LEFT(I5139,N$1)</f>
        <v>RANI THE</v>
      </c>
      <c r="O5139" s="4" t="str">
        <f>IFERROR(INDEX($B$1968:$B$6893,MATCH($N5139,$F$1968:$F$6893,0),1),0)</f>
        <v>RANI</v>
      </c>
    </row>
    <row r="5140" spans="1:15" x14ac:dyDescent="0.3">
      <c r="A5140" s="1">
        <v>1657045</v>
      </c>
      <c r="B5140" s="1" t="s">
        <v>7482</v>
      </c>
      <c r="C5140" s="1" t="s">
        <v>7483</v>
      </c>
      <c r="D5140" s="4" t="s">
        <v>41373</v>
      </c>
      <c r="F5140" s="1" t="str">
        <f>LEFT($C5140,$N$1)</f>
        <v>NEXT-Che</v>
      </c>
      <c r="H5140" s="1">
        <v>357023100</v>
      </c>
      <c r="I5140" s="1" t="s">
        <v>27262</v>
      </c>
      <c r="J5140" s="1" t="s">
        <v>23599</v>
      </c>
      <c r="K5140" s="1">
        <v>48</v>
      </c>
      <c r="L5140" s="1"/>
      <c r="M5140" s="4" t="e">
        <f t="shared" si="83"/>
        <v>#N/A</v>
      </c>
      <c r="N5140" t="str">
        <f>LEFT(I5140,N$1)</f>
        <v>FREIGHTC</v>
      </c>
      <c r="O5140" s="4" t="str">
        <f>IFERROR(INDEX($B$1968:$B$6893,MATCH($N5140,$F$1968:$F$6893,0),1),0)</f>
        <v>RAIL</v>
      </c>
    </row>
    <row r="5141" spans="1:15" x14ac:dyDescent="0.3">
      <c r="A5141" s="1">
        <v>1661059</v>
      </c>
      <c r="B5141" s="1" t="s">
        <v>11423</v>
      </c>
      <c r="C5141" s="1" t="s">
        <v>11424</v>
      </c>
      <c r="D5141" s="4" t="s">
        <v>41373</v>
      </c>
      <c r="F5141" s="1" t="str">
        <f>LEFT($C5141,$N$1)</f>
        <v>NextCure</v>
      </c>
      <c r="H5141" s="1" t="s">
        <v>27277</v>
      </c>
      <c r="I5141" s="1" t="s">
        <v>27278</v>
      </c>
      <c r="J5141" s="1" t="s">
        <v>19176</v>
      </c>
      <c r="K5141" s="1">
        <v>48</v>
      </c>
      <c r="L5141" s="1"/>
      <c r="M5141" s="4" t="e">
        <f t="shared" si="83"/>
        <v>#N/A</v>
      </c>
      <c r="N5141" t="str">
        <f>LEFT(I5141,N$1)</f>
        <v>PIMCO CA</v>
      </c>
      <c r="O5141" s="4" t="str">
        <f>IFERROR(INDEX($B$1968:$B$6893,MATCH($N5141,$F$1968:$F$6893,0),1),0)</f>
        <v>PCQ</v>
      </c>
    </row>
    <row r="5142" spans="1:15" x14ac:dyDescent="0.3">
      <c r="A5142" s="1">
        <v>1612720</v>
      </c>
      <c r="B5142" s="1" t="s">
        <v>4734</v>
      </c>
      <c r="C5142" s="1" t="s">
        <v>4735</v>
      </c>
      <c r="D5142" s="4" t="s">
        <v>41373</v>
      </c>
      <c r="F5142" s="1" t="str">
        <f>LEFT($C5142,$N$1)</f>
        <v>NextDeca</v>
      </c>
      <c r="H5142" s="1" t="s">
        <v>27273</v>
      </c>
      <c r="I5142" s="1" t="s">
        <v>27274</v>
      </c>
      <c r="J5142" s="1" t="s">
        <v>19176</v>
      </c>
      <c r="K5142" s="1">
        <v>48</v>
      </c>
      <c r="L5142" s="1"/>
      <c r="M5142" s="4" t="e">
        <f t="shared" si="83"/>
        <v>#N/A</v>
      </c>
      <c r="N5142" t="str">
        <f>LEFT(I5142,N$1)</f>
        <v xml:space="preserve">NEUBASE </v>
      </c>
      <c r="O5142" s="4" t="str">
        <f>IFERROR(INDEX($B$1968:$B$6893,MATCH($N5142,$F$1968:$F$6893,0),1),0)</f>
        <v>NBSE</v>
      </c>
    </row>
    <row r="5143" spans="1:15" x14ac:dyDescent="0.3">
      <c r="A5143" s="1">
        <v>1846069</v>
      </c>
      <c r="B5143" s="1" t="s">
        <v>5687</v>
      </c>
      <c r="C5143" s="1" t="s">
        <v>5688</v>
      </c>
      <c r="D5143" s="4" t="s">
        <v>41373</v>
      </c>
      <c r="F5143" s="1" t="str">
        <f>LEFT($C5143,$N$1)</f>
        <v>Nextdoor</v>
      </c>
      <c r="H5143" s="1">
        <v>532257805</v>
      </c>
      <c r="I5143" s="1" t="s">
        <v>10584</v>
      </c>
      <c r="J5143" s="1" t="s">
        <v>19176</v>
      </c>
      <c r="K5143" s="1">
        <v>48</v>
      </c>
      <c r="L5143" s="1"/>
      <c r="M5143" s="4" t="e">
        <f t="shared" si="83"/>
        <v>#N/A</v>
      </c>
      <c r="N5143" t="str">
        <f>LEFT(I5143,N$1)</f>
        <v>LIGHTPAT</v>
      </c>
      <c r="O5143" s="4" t="str">
        <f>IFERROR(INDEX($B$1968:$B$6893,MATCH($N5143,$F$1968:$F$6893,0),1),0)</f>
        <v>LPTH</v>
      </c>
    </row>
    <row r="5144" spans="1:15" x14ac:dyDescent="0.3">
      <c r="A5144" s="1">
        <v>1088005</v>
      </c>
      <c r="B5144" s="1" t="s">
        <v>14349</v>
      </c>
      <c r="C5144" s="1" t="s">
        <v>14350</v>
      </c>
      <c r="D5144" s="4" t="s">
        <v>41373</v>
      </c>
      <c r="F5144" s="1" t="str">
        <f>LEFT($C5144,$N$1)</f>
        <v>NextMart</v>
      </c>
      <c r="H5144" s="1" t="s">
        <v>27269</v>
      </c>
      <c r="I5144" s="1" t="s">
        <v>27270</v>
      </c>
      <c r="J5144" s="1" t="s">
        <v>20535</v>
      </c>
      <c r="K5144" s="1">
        <v>48</v>
      </c>
      <c r="L5144" s="1"/>
      <c r="M5144" s="4" t="e">
        <f t="shared" si="83"/>
        <v>#N/A</v>
      </c>
      <c r="N5144" t="str">
        <f>LEFT(I5144,N$1)</f>
        <v>INMUNE B</v>
      </c>
      <c r="O5144" s="4" t="str">
        <f>IFERROR(INDEX($B$1968:$B$6893,MATCH($N5144,$F$1968:$F$6893,0),1),0)</f>
        <v>INMB</v>
      </c>
    </row>
    <row r="5145" spans="1:15" x14ac:dyDescent="0.3">
      <c r="A5145" s="1">
        <v>1372183</v>
      </c>
      <c r="B5145" s="1" t="s">
        <v>13785</v>
      </c>
      <c r="C5145" s="1" t="s">
        <v>13786</v>
      </c>
      <c r="D5145" s="4" t="s">
        <v>41373</v>
      </c>
      <c r="F5145" s="1" t="str">
        <f>LEFT($C5145,$N$1)</f>
        <v>NextPlay</v>
      </c>
      <c r="H5145" s="1">
        <v>902952100</v>
      </c>
      <c r="I5145" s="1" t="s">
        <v>27288</v>
      </c>
      <c r="J5145" s="1" t="s">
        <v>19194</v>
      </c>
      <c r="K5145" s="1">
        <v>48</v>
      </c>
      <c r="L5145" s="1"/>
      <c r="M5145" s="4" t="e">
        <f t="shared" si="83"/>
        <v>#N/A</v>
      </c>
      <c r="N5145" t="str">
        <f>LEFT(I5145,N$1)</f>
        <v>U S GLOB</v>
      </c>
      <c r="O5145" s="4" t="str">
        <f>IFERROR(INDEX($B$1968:$B$6893,MATCH($N5145,$F$1968:$F$6893,0),1),0)</f>
        <v>GROW</v>
      </c>
    </row>
    <row r="5146" spans="1:15" x14ac:dyDescent="0.3">
      <c r="A5146" s="1">
        <v>1544400</v>
      </c>
      <c r="B5146" s="1" t="s">
        <v>12293</v>
      </c>
      <c r="C5146" s="1" t="s">
        <v>12294</v>
      </c>
      <c r="D5146" s="4" t="s">
        <v>41373</v>
      </c>
      <c r="F5146" s="1" t="str">
        <f>LEFT($C5146,$N$1)</f>
        <v xml:space="preserve">NFiniTi </v>
      </c>
      <c r="H5146" s="1" t="s">
        <v>27260</v>
      </c>
      <c r="I5146" s="1" t="s">
        <v>27261</v>
      </c>
      <c r="J5146" s="1" t="s">
        <v>19452</v>
      </c>
      <c r="K5146" s="1">
        <v>48</v>
      </c>
      <c r="L5146" s="1"/>
      <c r="M5146" s="4" t="e">
        <f t="shared" si="83"/>
        <v>#N/A</v>
      </c>
      <c r="N5146" t="str">
        <f>LEFT(I5146,N$1)</f>
        <v xml:space="preserve">FREEDOM </v>
      </c>
      <c r="O5146" s="4" t="str">
        <f>IFERROR(INDEX($B$1968:$B$6893,MATCH($N5146,$F$1968:$F$6893,0),1),0)</f>
        <v>FRHC</v>
      </c>
    </row>
    <row r="5147" spans="1:15" x14ac:dyDescent="0.3">
      <c r="A5147" s="1">
        <v>1895618</v>
      </c>
      <c r="B5147" s="1" t="s">
        <v>13597</v>
      </c>
      <c r="C5147" s="1" t="s">
        <v>13598</v>
      </c>
      <c r="D5147" s="4" t="s">
        <v>41373</v>
      </c>
      <c r="F5147" s="1" t="str">
        <f>LEFT($C5147,$N$1)</f>
        <v>NFT Gami</v>
      </c>
      <c r="H5147" s="1" t="s">
        <v>27311</v>
      </c>
      <c r="I5147" s="1" t="s">
        <v>19830</v>
      </c>
      <c r="J5147" s="1" t="s">
        <v>27312</v>
      </c>
      <c r="K5147" s="1">
        <v>48</v>
      </c>
      <c r="L5147" s="1"/>
      <c r="M5147" s="4" t="e">
        <f t="shared" si="83"/>
        <v>#N/A</v>
      </c>
      <c r="N5147" t="str">
        <f>LEFT(I5147,N$1)</f>
        <v>FIRST TR</v>
      </c>
      <c r="O5147" s="4" t="str">
        <f>IFERROR(INDEX($B$1968:$B$6893,MATCH($N5147,$F$1968:$F$6893,0),1),0)</f>
        <v>FDEU</v>
      </c>
    </row>
    <row r="5148" spans="1:15" x14ac:dyDescent="0.3">
      <c r="A5148" s="1">
        <v>1958713</v>
      </c>
      <c r="B5148" s="1" t="s">
        <v>13425</v>
      </c>
      <c r="C5148" s="1" t="s">
        <v>13426</v>
      </c>
      <c r="D5148" s="4" t="s">
        <v>41373</v>
      </c>
      <c r="F5148" s="1" t="str">
        <f>LEFT($C5148,$N$1)</f>
        <v>NFT Ltd</v>
      </c>
      <c r="H5148" s="1" t="s">
        <v>41445</v>
      </c>
      <c r="I5148" s="1" t="s">
        <v>27259</v>
      </c>
      <c r="J5148" s="1" t="s">
        <v>20535</v>
      </c>
      <c r="K5148" s="1">
        <v>48</v>
      </c>
      <c r="L5148" s="1"/>
      <c r="M5148" s="4" t="e">
        <f t="shared" si="83"/>
        <v>#N/A</v>
      </c>
      <c r="N5148" t="str">
        <f>LEFT(I5148,N$1)</f>
        <v>ENVELA C</v>
      </c>
      <c r="O5148" s="4" t="str">
        <f>IFERROR(INDEX($B$1968:$B$6893,MATCH($N5148,$F$1968:$F$6893,0),1),0)</f>
        <v>ELA</v>
      </c>
    </row>
    <row r="5149" spans="1:15" x14ac:dyDescent="0.3">
      <c r="A5149" s="1">
        <v>1426332</v>
      </c>
      <c r="B5149" s="1" t="s">
        <v>10101</v>
      </c>
      <c r="C5149" s="1" t="s">
        <v>10102</v>
      </c>
      <c r="D5149" s="4" t="s">
        <v>41373</v>
      </c>
      <c r="F5149" s="1" t="str">
        <f>LEFT($C5149,$N$1)</f>
        <v>NGM BIOP</v>
      </c>
      <c r="H5149" s="1" t="s">
        <v>27249</v>
      </c>
      <c r="I5149" s="1" t="s">
        <v>10098</v>
      </c>
      <c r="J5149" s="1" t="s">
        <v>24688</v>
      </c>
      <c r="K5149" s="1">
        <v>48</v>
      </c>
      <c r="L5149" s="1"/>
      <c r="M5149" s="4" t="e">
        <f t="shared" si="83"/>
        <v>#N/A</v>
      </c>
      <c r="N5149" t="str">
        <f>LEFT(I5149,N$1)</f>
        <v>Americas</v>
      </c>
      <c r="O5149" s="4" t="str">
        <f>IFERROR(INDEX($B$1968:$B$6893,MATCH($N5149,$F$1968:$F$6893,0),1),0)</f>
        <v>CRMT</v>
      </c>
    </row>
    <row r="5150" spans="1:15" x14ac:dyDescent="0.3">
      <c r="A5150" s="1">
        <v>1681206</v>
      </c>
      <c r="B5150" s="1" t="s">
        <v>7518</v>
      </c>
      <c r="C5150" s="1" t="s">
        <v>7519</v>
      </c>
      <c r="D5150" s="4" t="s">
        <v>41373</v>
      </c>
      <c r="F5150" s="1" t="str">
        <f>LEFT($C5150,$N$1)</f>
        <v>NI Holdi</v>
      </c>
      <c r="H5150" s="1" t="s">
        <v>27295</v>
      </c>
      <c r="I5150" s="1" t="s">
        <v>27296</v>
      </c>
      <c r="J5150" s="1" t="s">
        <v>26008</v>
      </c>
      <c r="K5150" s="1">
        <v>48</v>
      </c>
      <c r="L5150" s="1"/>
      <c r="M5150" s="4" t="e">
        <f t="shared" si="83"/>
        <v>#N/A</v>
      </c>
      <c r="N5150" t="str">
        <f>LEFT(I5150,N$1)</f>
        <v>CHURCHIL</v>
      </c>
      <c r="O5150" s="4" t="str">
        <f>IFERROR(INDEX($B$1968:$B$6893,MATCH($N5150,$F$1968:$F$6893,0),1),0)</f>
        <v>CCV</v>
      </c>
    </row>
    <row r="5151" spans="1:15" x14ac:dyDescent="0.3">
      <c r="A5151" s="1">
        <v>1000045</v>
      </c>
      <c r="B5151" s="1" t="s">
        <v>11433</v>
      </c>
      <c r="C5151" s="1" t="s">
        <v>11434</v>
      </c>
      <c r="D5151" s="4" t="s">
        <v>41373</v>
      </c>
      <c r="F5151" s="1" t="str">
        <f>LEFT($C5151,$N$1)</f>
        <v>NICHOLAS</v>
      </c>
      <c r="H5151" s="1" t="s">
        <v>27256</v>
      </c>
      <c r="I5151" s="1" t="s">
        <v>9082</v>
      </c>
      <c r="J5151" s="1" t="s">
        <v>19176</v>
      </c>
      <c r="K5151" s="1">
        <v>48</v>
      </c>
      <c r="L5151" s="1"/>
      <c r="M5151" s="4" t="e">
        <f t="shared" si="83"/>
        <v>#N/A</v>
      </c>
      <c r="N5151" t="str">
        <f>LEFT(I5151,N$1)</f>
        <v xml:space="preserve">Carisma </v>
      </c>
      <c r="O5151" s="4" t="str">
        <f>IFERROR(INDEX($B$1968:$B$6893,MATCH($N5151,$F$1968:$F$6893,0),1),0)</f>
        <v>CARM</v>
      </c>
    </row>
    <row r="5152" spans="1:15" x14ac:dyDescent="0.3">
      <c r="A5152" s="1">
        <v>1174850</v>
      </c>
      <c r="B5152" s="1" t="s">
        <v>5021</v>
      </c>
      <c r="C5152" s="1" t="s">
        <v>5022</v>
      </c>
      <c r="D5152" s="4" t="s">
        <v>41373</v>
      </c>
      <c r="F5152" s="1" t="str">
        <f>LEFT($C5152,$N$1)</f>
        <v xml:space="preserve">NICOLET </v>
      </c>
      <c r="H5152" s="1" t="s">
        <v>27271</v>
      </c>
      <c r="I5152" s="1" t="s">
        <v>27272</v>
      </c>
      <c r="J5152" s="1" t="s">
        <v>19176</v>
      </c>
      <c r="K5152" s="1">
        <v>48</v>
      </c>
      <c r="L5152" s="1"/>
      <c r="M5152" s="4" t="e">
        <f t="shared" si="83"/>
        <v>#N/A</v>
      </c>
      <c r="N5152" t="str">
        <f>LEFT(I5152,N$1)</f>
        <v>Morgan S</v>
      </c>
      <c r="O5152" s="4" t="str">
        <f>IFERROR(INDEX($B$1968:$B$6893,MATCH($N5152,$F$1968:$F$6893,0),1),0)</f>
        <v>CAF</v>
      </c>
    </row>
    <row r="5153" spans="1:15" x14ac:dyDescent="0.3">
      <c r="A5153" s="1">
        <v>1593001</v>
      </c>
      <c r="B5153" s="1" t="s">
        <v>13909</v>
      </c>
      <c r="C5153" s="1" t="s">
        <v>13910</v>
      </c>
      <c r="D5153" s="4" t="s">
        <v>41373</v>
      </c>
      <c r="F5153" s="1" t="str">
        <f>LEFT($C5153,$N$1)</f>
        <v>NightFoo</v>
      </c>
      <c r="H5153" s="1" t="s">
        <v>27252</v>
      </c>
      <c r="I5153" s="1" t="s">
        <v>27253</v>
      </c>
      <c r="J5153" s="1" t="s">
        <v>23599</v>
      </c>
      <c r="K5153" s="1">
        <v>48</v>
      </c>
      <c r="L5153" s="1"/>
      <c r="M5153" s="4" t="e">
        <f t="shared" si="83"/>
        <v>#N/A</v>
      </c>
      <c r="N5153" t="str">
        <f>LEFT(I5153,N$1)</f>
        <v>BACKBLAZ</v>
      </c>
      <c r="O5153" s="4" t="str">
        <f>IFERROR(INDEX($B$1968:$B$6893,MATCH($N5153,$F$1968:$F$6893,0),1),0)</f>
        <v>BLZE</v>
      </c>
    </row>
    <row r="5154" spans="1:15" x14ac:dyDescent="0.3">
      <c r="A5154" s="1">
        <v>1476963</v>
      </c>
      <c r="B5154" s="1" t="s">
        <v>12755</v>
      </c>
      <c r="C5154" s="1" t="s">
        <v>12756</v>
      </c>
      <c r="D5154" s="4" t="s">
        <v>41373</v>
      </c>
      <c r="F5154" s="1" t="str">
        <f>LEFT($C5154,$N$1)</f>
        <v>NightHaw</v>
      </c>
      <c r="H5154" s="1" t="s">
        <v>27247</v>
      </c>
      <c r="I5154" s="1" t="s">
        <v>27248</v>
      </c>
      <c r="J5154" s="1" t="s">
        <v>25441</v>
      </c>
      <c r="K5154" s="1">
        <v>48</v>
      </c>
      <c r="L5154" s="1"/>
      <c r="M5154" s="4" t="e">
        <f t="shared" si="83"/>
        <v>#N/A</v>
      </c>
      <c r="N5154" t="str">
        <f>LEFT(I5154,N$1)</f>
        <v>AMBRX BI</v>
      </c>
      <c r="O5154" s="4" t="str">
        <f>IFERROR(INDEX($B$1968:$B$6893,MATCH($N5154,$F$1968:$F$6893,0),1),0)</f>
        <v>AMAM</v>
      </c>
    </row>
    <row r="5155" spans="1:15" x14ac:dyDescent="0.3">
      <c r="A5155" s="1">
        <v>1624140</v>
      </c>
      <c r="B5155" s="1" t="s">
        <v>4784</v>
      </c>
      <c r="C5155" s="1" t="s">
        <v>4785</v>
      </c>
      <c r="D5155" s="4" t="s">
        <v>41373</v>
      </c>
      <c r="F5155" s="1" t="str">
        <f>LEFT($C5155,$N$1)</f>
        <v>Nine All</v>
      </c>
      <c r="H5155" s="1">
        <v>42644104</v>
      </c>
      <c r="I5155" s="1" t="s">
        <v>27250</v>
      </c>
      <c r="J5155" s="1" t="s">
        <v>20939</v>
      </c>
      <c r="K5155" s="1">
        <v>48</v>
      </c>
      <c r="L5155" s="1"/>
      <c r="M5155" s="4" t="e">
        <f t="shared" si="83"/>
        <v>#N/A</v>
      </c>
      <c r="N5155" t="str">
        <f>LEFT(I5155,N$1)</f>
        <v>AROGO CA</v>
      </c>
      <c r="O5155" s="4">
        <f>IFERROR(INDEX($B$1968:$B$6893,MATCH($N5155,$F$1968:$F$6893,0),1),0)</f>
        <v>0</v>
      </c>
    </row>
    <row r="5156" spans="1:15" x14ac:dyDescent="0.3">
      <c r="A5156" s="1">
        <v>1532286</v>
      </c>
      <c r="B5156" s="1" t="s">
        <v>8821</v>
      </c>
      <c r="C5156" s="1" t="s">
        <v>8822</v>
      </c>
      <c r="D5156" s="4" t="s">
        <v>41373</v>
      </c>
      <c r="F5156" s="1" t="str">
        <f>LEFT($C5156,$N$1)</f>
        <v>Nine Ene</v>
      </c>
      <c r="H5156" s="1" t="s">
        <v>27265</v>
      </c>
      <c r="I5156" s="1" t="s">
        <v>27266</v>
      </c>
      <c r="J5156" s="1" t="s">
        <v>20939</v>
      </c>
      <c r="K5156" s="1">
        <v>48</v>
      </c>
      <c r="L5156" s="1"/>
      <c r="M5156" s="4" t="e">
        <f t="shared" si="83"/>
        <v>#N/A</v>
      </c>
      <c r="N5156" t="str">
        <f>LEFT(I5156,N$1)</f>
        <v>FUTURETE</v>
      </c>
      <c r="O5156" s="4">
        <f>IFERROR(INDEX($B$1968:$B$6893,MATCH($N5156,$F$1968:$F$6893,0),1),0)</f>
        <v>0</v>
      </c>
    </row>
    <row r="5157" spans="1:15" x14ac:dyDescent="0.3">
      <c r="A5157" s="1">
        <v>1603993</v>
      </c>
      <c r="B5157" s="1" t="s">
        <v>12875</v>
      </c>
      <c r="C5157" s="1" t="s">
        <v>12876</v>
      </c>
      <c r="D5157" s="4" t="s">
        <v>41373</v>
      </c>
      <c r="F5157" s="1" t="str">
        <f>LEFT($C5157,$N$1)</f>
        <v>Nisun In</v>
      </c>
      <c r="H5157" s="1" t="s">
        <v>27267</v>
      </c>
      <c r="I5157" s="1" t="s">
        <v>27268</v>
      </c>
      <c r="J5157" s="1" t="s">
        <v>20939</v>
      </c>
      <c r="K5157" s="1">
        <v>48</v>
      </c>
      <c r="L5157" s="1"/>
      <c r="M5157" s="4" t="e">
        <f t="shared" si="83"/>
        <v>#N/A</v>
      </c>
      <c r="N5157" t="str">
        <f>LEFT(I5157,N$1)</f>
        <v>HEALTHWE</v>
      </c>
      <c r="O5157" s="4">
        <f>IFERROR(INDEX($B$1968:$B$6893,MATCH($N5157,$F$1968:$F$6893,0),1),0)</f>
        <v>0</v>
      </c>
    </row>
    <row r="5158" spans="1:15" x14ac:dyDescent="0.3">
      <c r="A5158" s="1">
        <v>772263</v>
      </c>
      <c r="B5158" s="1" t="s">
        <v>14763</v>
      </c>
      <c r="C5158" s="1" t="s">
        <v>14764</v>
      </c>
      <c r="D5158" s="4" t="s">
        <v>41373</v>
      </c>
      <c r="F5158" s="1" t="str">
        <f>LEFT($C5158,$N$1)</f>
        <v xml:space="preserve">NITCHES </v>
      </c>
      <c r="H5158" s="1" t="s">
        <v>27291</v>
      </c>
      <c r="I5158" s="1" t="s">
        <v>27292</v>
      </c>
      <c r="J5158" s="1" t="s">
        <v>20791</v>
      </c>
      <c r="K5158" s="1">
        <v>48</v>
      </c>
      <c r="L5158" s="1"/>
      <c r="M5158" s="4" t="e">
        <f t="shared" si="83"/>
        <v>#N/A</v>
      </c>
      <c r="N5158" t="str">
        <f>LEFT(I5158,N$1)</f>
        <v>XPAC ACQ</v>
      </c>
      <c r="O5158" s="4">
        <f>IFERROR(INDEX($B$1968:$B$6893,MATCH($N5158,$F$1968:$F$6893,0),1),0)</f>
        <v>0</v>
      </c>
    </row>
    <row r="5159" spans="1:15" x14ac:dyDescent="0.3">
      <c r="A5159" s="1">
        <v>1744781</v>
      </c>
      <c r="B5159" s="1" t="s">
        <v>8405</v>
      </c>
      <c r="C5159" s="1" t="s">
        <v>8406</v>
      </c>
      <c r="D5159" s="4" t="s">
        <v>41373</v>
      </c>
      <c r="F5159" s="1" t="str">
        <f>LEFT($C5159,$N$1)</f>
        <v>Niu Tech</v>
      </c>
      <c r="H5159" s="1" t="s">
        <v>27254</v>
      </c>
      <c r="I5159" s="1" t="s">
        <v>27255</v>
      </c>
      <c r="J5159" s="1" t="s">
        <v>25010</v>
      </c>
      <c r="K5159" s="1">
        <v>48</v>
      </c>
      <c r="L5159" s="1"/>
      <c r="M5159" s="4" t="e">
        <f t="shared" si="83"/>
        <v>#N/A</v>
      </c>
      <c r="N5159" t="str">
        <f>LEFT(I5159,N$1)</f>
        <v>BLUE OCE</v>
      </c>
      <c r="O5159" s="4">
        <f>IFERROR(INDEX($B$1968:$B$6893,MATCH($N5159,$F$1968:$F$6893,0),1),0)</f>
        <v>0</v>
      </c>
    </row>
    <row r="5160" spans="1:15" x14ac:dyDescent="0.3">
      <c r="A5160" s="1">
        <v>1787400</v>
      </c>
      <c r="B5160" s="1" t="s">
        <v>9527</v>
      </c>
      <c r="C5160" s="1" t="s">
        <v>9528</v>
      </c>
      <c r="D5160" s="4" t="s">
        <v>41373</v>
      </c>
      <c r="F5160" s="1" t="str">
        <f>LEFT($C5160,$N$1)</f>
        <v xml:space="preserve">Nkarta, </v>
      </c>
      <c r="H5160" s="1" t="s">
        <v>27282</v>
      </c>
      <c r="I5160" s="1" t="s">
        <v>27283</v>
      </c>
      <c r="J5160" s="1" t="s">
        <v>25010</v>
      </c>
      <c r="K5160" s="1">
        <v>48</v>
      </c>
      <c r="L5160" s="1"/>
      <c r="M5160" s="4" t="e">
        <f t="shared" si="83"/>
        <v>#N/A</v>
      </c>
      <c r="N5160" t="str">
        <f>LEFT(I5160,N$1)</f>
        <v xml:space="preserve">SKYDECK </v>
      </c>
      <c r="O5160" s="4">
        <f>IFERROR(INDEX($B$1968:$B$6893,MATCH($N5160,$F$1968:$F$6893,0),1),0)</f>
        <v>0</v>
      </c>
    </row>
    <row r="5161" spans="1:15" x14ac:dyDescent="0.3">
      <c r="A5161" s="1">
        <v>72162</v>
      </c>
      <c r="B5161" s="1" t="s">
        <v>7652</v>
      </c>
      <c r="C5161" s="1" t="s">
        <v>7653</v>
      </c>
      <c r="D5161" s="4" t="s">
        <v>41373</v>
      </c>
      <c r="F5161" s="1" t="str">
        <f>LEFT($C5161,$N$1)</f>
        <v>NL INDUS</v>
      </c>
      <c r="H5161" s="1" t="s">
        <v>27289</v>
      </c>
      <c r="I5161" s="1" t="s">
        <v>27290</v>
      </c>
      <c r="J5161" s="1" t="s">
        <v>25010</v>
      </c>
      <c r="K5161" s="1">
        <v>48</v>
      </c>
      <c r="L5161" s="1"/>
      <c r="M5161" s="4" t="e">
        <f t="shared" si="83"/>
        <v>#N/A</v>
      </c>
      <c r="N5161" t="str">
        <f>LEFT(I5161,N$1)</f>
        <v>VALUENCE</v>
      </c>
      <c r="O5161" s="4">
        <f>IFERROR(INDEX($B$1968:$B$6893,MATCH($N5161,$F$1968:$F$6893,0),1),0)</f>
        <v>0</v>
      </c>
    </row>
    <row r="5162" spans="1:15" x14ac:dyDescent="0.3">
      <c r="A5162" s="1">
        <v>1124796</v>
      </c>
      <c r="B5162" s="1" t="s">
        <v>6641</v>
      </c>
      <c r="C5162" s="1" t="s">
        <v>6642</v>
      </c>
      <c r="D5162" s="4" t="s">
        <v>41373</v>
      </c>
      <c r="F5162" s="1" t="str">
        <f>LEFT($C5162,$N$1)</f>
        <v xml:space="preserve">NLIGHT, </v>
      </c>
      <c r="H5162" s="1">
        <v>54748108</v>
      </c>
      <c r="I5162" s="1" t="s">
        <v>27251</v>
      </c>
      <c r="J5162" s="1" t="s">
        <v>19176</v>
      </c>
      <c r="K5162" s="1">
        <v>48</v>
      </c>
      <c r="L5162" s="1"/>
      <c r="M5162" s="4" t="e">
        <f t="shared" si="83"/>
        <v>#N/A</v>
      </c>
      <c r="N5162" t="str">
        <f>LEFT(I5162,N$1)</f>
        <v>AYRO INC</v>
      </c>
      <c r="O5162" s="4">
        <f>IFERROR(INDEX($B$1968:$B$6893,MATCH($N5162,$F$1968:$F$6893,0),1),0)</f>
        <v>0</v>
      </c>
    </row>
    <row r="5163" spans="1:15" x14ac:dyDescent="0.3">
      <c r="A5163" s="1">
        <v>918541</v>
      </c>
      <c r="B5163" s="1" t="s">
        <v>9873</v>
      </c>
      <c r="C5163" s="1" t="s">
        <v>9874</v>
      </c>
      <c r="D5163" s="4" t="s">
        <v>41373</v>
      </c>
      <c r="F5163" s="1" t="str">
        <f>LEFT($C5163,$N$1)</f>
        <v>NN INC</v>
      </c>
      <c r="H5163" s="1" t="s">
        <v>27257</v>
      </c>
      <c r="I5163" s="1" t="s">
        <v>27258</v>
      </c>
      <c r="J5163" s="1" t="s">
        <v>19176</v>
      </c>
      <c r="K5163" s="1">
        <v>48</v>
      </c>
      <c r="L5163" s="1"/>
      <c r="M5163" s="4" t="e">
        <f t="shared" si="83"/>
        <v>#N/A</v>
      </c>
      <c r="N5163" t="str">
        <f>LEFT(I5163,N$1)</f>
        <v xml:space="preserve">EMX RTY </v>
      </c>
      <c r="O5163" s="4">
        <f>IFERROR(INDEX($B$1968:$B$6893,MATCH($N5163,$F$1968:$F$6893,0),1),0)</f>
        <v>0</v>
      </c>
    </row>
    <row r="5164" spans="1:15" x14ac:dyDescent="0.3">
      <c r="A5164" s="1">
        <v>1499543</v>
      </c>
      <c r="B5164" s="1" t="s">
        <v>5105</v>
      </c>
      <c r="C5164" s="1" t="s">
        <v>5106</v>
      </c>
      <c r="D5164" s="4" t="s">
        <v>41373</v>
      </c>
      <c r="F5164" s="1" t="str">
        <f>LEFT($C5164,$N$1)</f>
        <v>Noah Hol</v>
      </c>
      <c r="H5164" s="1">
        <v>670677103</v>
      </c>
      <c r="I5164" s="1" t="s">
        <v>27276</v>
      </c>
      <c r="J5164" s="1" t="s">
        <v>19176</v>
      </c>
      <c r="K5164" s="1">
        <v>48</v>
      </c>
      <c r="L5164" s="1"/>
      <c r="M5164" s="4" t="e">
        <f t="shared" si="83"/>
        <v>#N/A</v>
      </c>
      <c r="N5164" t="str">
        <f>LEFT(I5164,N$1)</f>
        <v>NUVEEN I</v>
      </c>
      <c r="O5164" s="4">
        <f>IFERROR(INDEX($B$1968:$B$6893,MATCH($N5164,$F$1968:$F$6893,0),1),0)</f>
        <v>0</v>
      </c>
    </row>
    <row r="5165" spans="1:15" x14ac:dyDescent="0.3">
      <c r="A5165" s="1">
        <v>72205</v>
      </c>
      <c r="B5165" s="1" t="s">
        <v>9479</v>
      </c>
      <c r="C5165" s="1" t="s">
        <v>9480</v>
      </c>
      <c r="D5165" s="4" t="s">
        <v>41373</v>
      </c>
      <c r="F5165" s="1" t="str">
        <f>LEFT($C5165,$N$1)</f>
        <v>NOBILITY</v>
      </c>
      <c r="H5165" s="1" t="s">
        <v>27284</v>
      </c>
      <c r="I5165" s="1" t="s">
        <v>27285</v>
      </c>
      <c r="J5165" s="1" t="s">
        <v>19176</v>
      </c>
      <c r="K5165" s="1">
        <v>48</v>
      </c>
      <c r="L5165" s="1"/>
      <c r="M5165" s="4" t="e">
        <f t="shared" si="83"/>
        <v>#N/A</v>
      </c>
      <c r="N5165" t="str">
        <f>LEFT(I5165,N$1)</f>
        <v>SPDR FAC</v>
      </c>
      <c r="O5165" s="4">
        <f>IFERROR(INDEX($B$1968:$B$6893,MATCH($N5165,$F$1968:$F$6893,0),1),0)</f>
        <v>0</v>
      </c>
    </row>
    <row r="5166" spans="1:15" x14ac:dyDescent="0.3">
      <c r="A5166" s="1">
        <v>709005</v>
      </c>
      <c r="B5166" s="1" t="s">
        <v>13311</v>
      </c>
      <c r="C5166" s="1" t="s">
        <v>13312</v>
      </c>
      <c r="D5166" s="4" t="s">
        <v>41373</v>
      </c>
      <c r="F5166" s="1" t="str">
        <f>LEFT($C5166,$N$1)</f>
        <v>NOBLE RO</v>
      </c>
      <c r="H5166" s="1">
        <v>233051101</v>
      </c>
      <c r="I5166" s="1" t="s">
        <v>27293</v>
      </c>
      <c r="J5166" s="1" t="s">
        <v>19176</v>
      </c>
      <c r="K5166" s="1">
        <v>48</v>
      </c>
      <c r="L5166" s="1"/>
      <c r="M5166" s="4" t="e">
        <f t="shared" si="83"/>
        <v>#N/A</v>
      </c>
      <c r="N5166" t="str">
        <f>LEFT(I5166,N$1)</f>
        <v>XTRACKER</v>
      </c>
      <c r="O5166" s="4">
        <f>IFERROR(INDEX($B$1968:$B$6893,MATCH($N5166,$F$1968:$F$6893,0),1),0)</f>
        <v>0</v>
      </c>
    </row>
    <row r="5167" spans="1:15" x14ac:dyDescent="0.3">
      <c r="A5167" s="1">
        <v>1756180</v>
      </c>
      <c r="B5167" s="1" t="s">
        <v>12375</v>
      </c>
      <c r="C5167" s="1" t="s">
        <v>12376</v>
      </c>
      <c r="D5167" s="4" t="s">
        <v>41373</v>
      </c>
      <c r="F5167" s="1" t="str">
        <f>LEFT($C5167,$N$1)</f>
        <v xml:space="preserve">NOCERA, </v>
      </c>
      <c r="H5167" s="1">
        <v>651450108</v>
      </c>
      <c r="I5167" s="1" t="s">
        <v>27275</v>
      </c>
      <c r="J5167" s="1" t="s">
        <v>19190</v>
      </c>
      <c r="K5167" s="1">
        <v>48</v>
      </c>
      <c r="L5167" s="1"/>
      <c r="M5167" s="4" t="e">
        <f t="shared" si="83"/>
        <v>#N/A</v>
      </c>
      <c r="N5167" t="str">
        <f>LEFT(I5167,N$1)</f>
        <v xml:space="preserve">NEWHOLD </v>
      </c>
      <c r="O5167" s="4">
        <f>IFERROR(INDEX($B$1968:$B$6893,MATCH($N5167,$F$1968:$F$6893,0),1),0)</f>
        <v>0</v>
      </c>
    </row>
    <row r="5168" spans="1:15" x14ac:dyDescent="0.3">
      <c r="A5168" s="1">
        <v>888981</v>
      </c>
      <c r="B5168" s="1" t="s">
        <v>11451</v>
      </c>
      <c r="C5168" s="1" t="s">
        <v>11452</v>
      </c>
      <c r="D5168" s="4" t="s">
        <v>41373</v>
      </c>
      <c r="F5168" s="1" t="str">
        <f>LEFT($C5168,$N$1)</f>
        <v>NOCOPI T</v>
      </c>
      <c r="H5168" s="1" t="s">
        <v>27286</v>
      </c>
      <c r="I5168" s="1" t="s">
        <v>27287</v>
      </c>
      <c r="J5168" s="1" t="s">
        <v>19190</v>
      </c>
      <c r="K5168" s="1">
        <v>48</v>
      </c>
      <c r="L5168" s="1"/>
      <c r="M5168" s="4" t="e">
        <f t="shared" si="83"/>
        <v>#N/A</v>
      </c>
      <c r="N5168" t="str">
        <f>LEFT(I5168,N$1)</f>
        <v>TWO - CL</v>
      </c>
      <c r="O5168" s="4">
        <f>IFERROR(INDEX($B$1968:$B$6893,MATCH($N5168,$F$1968:$F$6893,0),1),0)</f>
        <v>0</v>
      </c>
    </row>
    <row r="5169" spans="1:15" x14ac:dyDescent="0.3">
      <c r="A5169" s="1">
        <v>720762</v>
      </c>
      <c r="B5169" s="1" t="s">
        <v>13797</v>
      </c>
      <c r="C5169" s="1" t="s">
        <v>13798</v>
      </c>
      <c r="D5169" s="4" t="s">
        <v>41373</v>
      </c>
      <c r="F5169" s="1" t="str">
        <f>LEFT($C5169,$N$1)</f>
        <v>NON INVA</v>
      </c>
      <c r="H5169" s="1" t="s">
        <v>27280</v>
      </c>
      <c r="I5169" s="1" t="s">
        <v>27281</v>
      </c>
      <c r="J5169" s="1" t="s">
        <v>23599</v>
      </c>
      <c r="K5169" s="1">
        <v>48</v>
      </c>
      <c r="L5169" s="1"/>
      <c r="M5169" s="4" t="e">
        <f t="shared" si="83"/>
        <v>#N/A</v>
      </c>
      <c r="N5169" t="str">
        <f>LEFT(I5169,N$1)</f>
        <v xml:space="preserve">SIENTRA </v>
      </c>
      <c r="O5169" s="4">
        <f>IFERROR(INDEX($B$1968:$B$6893,MATCH($N5169,$F$1968:$F$6893,0),1),0)</f>
        <v>0</v>
      </c>
    </row>
    <row r="5170" spans="1:15" x14ac:dyDescent="0.3">
      <c r="A5170" s="1">
        <v>1275158</v>
      </c>
      <c r="B5170" s="1" t="s">
        <v>9303</v>
      </c>
      <c r="C5170" s="1" t="s">
        <v>9304</v>
      </c>
      <c r="D5170" s="4" t="s">
        <v>41373</v>
      </c>
      <c r="F5170" s="1" t="str">
        <f>LEFT($C5170,$N$1)</f>
        <v xml:space="preserve">NOODLES </v>
      </c>
      <c r="H5170" s="1" t="s">
        <v>27313</v>
      </c>
      <c r="I5170" s="1" t="s">
        <v>27314</v>
      </c>
      <c r="J5170" s="1" t="s">
        <v>27315</v>
      </c>
      <c r="K5170" s="1">
        <v>48</v>
      </c>
      <c r="L5170" s="1"/>
      <c r="M5170" s="4" t="e">
        <f t="shared" si="83"/>
        <v>#N/A</v>
      </c>
      <c r="N5170" t="str">
        <f>LEFT(I5170,N$1)</f>
        <v xml:space="preserve">FRXB/WS </v>
      </c>
      <c r="O5170" s="4">
        <f>IFERROR(INDEX($B$1968:$B$6893,MATCH($N5170,$F$1968:$F$6893,0),1),0)</f>
        <v>0</v>
      </c>
    </row>
    <row r="5171" spans="1:15" x14ac:dyDescent="0.3">
      <c r="A5171" s="1">
        <v>1011060</v>
      </c>
      <c r="B5171" s="1" t="s">
        <v>13175</v>
      </c>
      <c r="C5171" s="1" t="s">
        <v>13176</v>
      </c>
      <c r="D5171" s="4" t="s">
        <v>41373</v>
      </c>
      <c r="F5171" s="1" t="str">
        <f>LEFT($C5171,$N$1)</f>
        <v>Nordicus</v>
      </c>
      <c r="H5171" s="1" t="s">
        <v>27308</v>
      </c>
      <c r="I5171" s="1" t="s">
        <v>27309</v>
      </c>
      <c r="J5171" s="1" t="s">
        <v>27310</v>
      </c>
      <c r="K5171" s="1">
        <v>48</v>
      </c>
      <c r="L5171" s="1"/>
      <c r="M5171" s="4" t="e">
        <f t="shared" si="83"/>
        <v>#N/A</v>
      </c>
      <c r="N5171" t="str">
        <f>LEFT(I5171,N$1)</f>
        <v>BYTE ACQ</v>
      </c>
      <c r="O5171" s="4">
        <f>IFERROR(INDEX($B$1968:$B$6893,MATCH($N5171,$F$1968:$F$6893,0),1),0)</f>
        <v>0</v>
      </c>
    </row>
    <row r="5172" spans="1:15" x14ac:dyDescent="0.3">
      <c r="A5172" s="1">
        <v>1603793</v>
      </c>
      <c r="B5172" s="1" t="s">
        <v>13431</v>
      </c>
      <c r="C5172" s="1" t="s">
        <v>13432</v>
      </c>
      <c r="D5172" s="4" t="s">
        <v>41373</v>
      </c>
      <c r="F5172" s="1" t="str">
        <f>LEFT($C5172,$N$1)</f>
        <v>Norris I</v>
      </c>
      <c r="H5172" s="1">
        <v>366505204</v>
      </c>
      <c r="I5172" s="1" t="s">
        <v>27316</v>
      </c>
      <c r="J5172" s="1" t="s">
        <v>27317</v>
      </c>
      <c r="K5172" s="1">
        <v>48</v>
      </c>
      <c r="L5172" s="1"/>
      <c r="M5172" s="4" t="e">
        <f t="shared" si="83"/>
        <v>#N/A</v>
      </c>
      <c r="N5172" t="str">
        <f>LEFT(I5172,N$1)</f>
        <v xml:space="preserve">GARRETT </v>
      </c>
      <c r="O5172" s="4">
        <f>IFERROR(INDEX($B$1968:$B$6893,MATCH($N5172,$F$1968:$F$6893,0),1),0)</f>
        <v>0</v>
      </c>
    </row>
    <row r="5173" spans="1:15" x14ac:dyDescent="0.3">
      <c r="A5173" s="1">
        <v>722313</v>
      </c>
      <c r="B5173" s="1" t="s">
        <v>11877</v>
      </c>
      <c r="C5173" s="1" t="s">
        <v>11878</v>
      </c>
      <c r="D5173" s="4" t="s">
        <v>41373</v>
      </c>
      <c r="F5173" s="1" t="str">
        <f>LEFT($C5173,$N$1)</f>
        <v xml:space="preserve">NORTECH </v>
      </c>
      <c r="H5173" s="1" t="s">
        <v>27326</v>
      </c>
      <c r="I5173" s="1" t="s">
        <v>26572</v>
      </c>
      <c r="J5173" s="1" t="s">
        <v>27327</v>
      </c>
      <c r="K5173" s="1">
        <v>48</v>
      </c>
      <c r="L5173" s="1"/>
      <c r="M5173" s="4" t="e">
        <f t="shared" si="83"/>
        <v>#N/A</v>
      </c>
      <c r="N5173" t="str">
        <f>LEFT(I5173,N$1)</f>
        <v>THE GROW</v>
      </c>
      <c r="O5173" s="4">
        <f>IFERROR(INDEX($B$1968:$B$6893,MATCH($N5173,$F$1968:$F$6893,0),1),0)</f>
        <v>0</v>
      </c>
    </row>
    <row r="5174" spans="1:15" x14ac:dyDescent="0.3">
      <c r="A5174" s="1">
        <v>1409253</v>
      </c>
      <c r="B5174" s="1" t="s">
        <v>14559</v>
      </c>
      <c r="C5174" s="1" t="s">
        <v>14560</v>
      </c>
      <c r="D5174" s="4" t="s">
        <v>41373</v>
      </c>
      <c r="F5174" s="1" t="str">
        <f>LEFT($C5174,$N$1)</f>
        <v>North Am</v>
      </c>
      <c r="H5174" s="1" t="s">
        <v>27323</v>
      </c>
      <c r="I5174" s="1" t="s">
        <v>27324</v>
      </c>
      <c r="J5174" s="1" t="s">
        <v>27325</v>
      </c>
      <c r="K5174" s="1">
        <v>48</v>
      </c>
      <c r="L5174" s="1"/>
      <c r="M5174" s="4" t="e">
        <f t="shared" si="83"/>
        <v>#N/A</v>
      </c>
      <c r="N5174" t="str">
        <f>LEFT(I5174,N$1)</f>
        <v>RIVERFRO</v>
      </c>
      <c r="O5174" s="4">
        <f>IFERROR(INDEX($B$1968:$B$6893,MATCH($N5174,$F$1968:$F$6893,0),1),0)</f>
        <v>0</v>
      </c>
    </row>
    <row r="5175" spans="1:15" x14ac:dyDescent="0.3">
      <c r="A5175" s="1">
        <v>1368519</v>
      </c>
      <c r="B5175" s="1" t="s">
        <v>6001</v>
      </c>
      <c r="C5175" s="1" t="s">
        <v>6002</v>
      </c>
      <c r="D5175" s="4" t="s">
        <v>41373</v>
      </c>
      <c r="F5175" s="1" t="str">
        <f>LEFT($C5175,$N$1)</f>
        <v>North Am</v>
      </c>
      <c r="H5175" s="1" t="s">
        <v>27318</v>
      </c>
      <c r="I5175" s="1" t="s">
        <v>23524</v>
      </c>
      <c r="J5175" s="1" t="s">
        <v>27319</v>
      </c>
      <c r="K5175" s="1">
        <v>48</v>
      </c>
      <c r="L5175" s="1"/>
      <c r="M5175" s="4" t="e">
        <f t="shared" si="83"/>
        <v>#N/A</v>
      </c>
      <c r="N5175" t="str">
        <f>LEFT(I5175,N$1)</f>
        <v>INNOVATO</v>
      </c>
      <c r="O5175" s="4">
        <f>IFERROR(INDEX($B$1968:$B$6893,MATCH($N5175,$F$1968:$F$6893,0),1),0)</f>
        <v>0</v>
      </c>
    </row>
    <row r="5176" spans="1:15" x14ac:dyDescent="0.3">
      <c r="A5176" s="1">
        <v>72633</v>
      </c>
      <c r="B5176" s="1" t="s">
        <v>9305</v>
      </c>
      <c r="C5176" s="1" t="s">
        <v>9306</v>
      </c>
      <c r="D5176" s="4" t="s">
        <v>41373</v>
      </c>
      <c r="F5176" s="1" t="str">
        <f>LEFT($C5176,$N$1)</f>
        <v>NORTH EU</v>
      </c>
      <c r="H5176" s="1" t="s">
        <v>27306</v>
      </c>
      <c r="I5176" s="1" t="s">
        <v>26468</v>
      </c>
      <c r="J5176" s="1" t="s">
        <v>24468</v>
      </c>
      <c r="K5176" s="1">
        <v>48</v>
      </c>
      <c r="L5176" s="1"/>
      <c r="M5176" s="4" t="e">
        <f t="shared" si="83"/>
        <v>#N/A</v>
      </c>
      <c r="N5176" t="str">
        <f>LEFT(I5176,N$1)</f>
        <v>NCL CORP</v>
      </c>
      <c r="O5176" s="4">
        <f>IFERROR(INDEX($B$1968:$B$6893,MATCH($N5176,$F$1968:$F$6893,0),1),0)</f>
        <v>0</v>
      </c>
    </row>
    <row r="5177" spans="1:15" x14ac:dyDescent="0.3">
      <c r="A5177" s="1">
        <v>1923780</v>
      </c>
      <c r="B5177" s="1" t="s">
        <v>8927</v>
      </c>
      <c r="C5177" s="1" t="s">
        <v>8928</v>
      </c>
      <c r="D5177" s="4" t="s">
        <v>41373</v>
      </c>
      <c r="F5177" s="1" t="str">
        <f>LEFT($C5177,$N$1)</f>
        <v>Northann</v>
      </c>
      <c r="H5177" s="1" t="s">
        <v>27307</v>
      </c>
      <c r="I5177" s="1" t="s">
        <v>20372</v>
      </c>
      <c r="J5177" s="1" t="s">
        <v>8393</v>
      </c>
      <c r="K5177" s="1">
        <v>48</v>
      </c>
      <c r="L5177" s="1"/>
      <c r="M5177" s="4" t="e">
        <f t="shared" si="83"/>
        <v>#N/A</v>
      </c>
      <c r="N5177" t="str">
        <f>LEFT(I5177,N$1)</f>
        <v xml:space="preserve">WIX COM </v>
      </c>
      <c r="O5177" s="4">
        <f>IFERROR(INDEX($B$1968:$B$6893,MATCH($N5177,$F$1968:$F$6893,0),1),0)</f>
        <v>0</v>
      </c>
    </row>
    <row r="5178" spans="1:15" x14ac:dyDescent="0.3">
      <c r="A5178" s="1">
        <v>1847398</v>
      </c>
      <c r="B5178" s="1" t="s">
        <v>7824</v>
      </c>
      <c r="C5178" s="1" t="s">
        <v>7825</v>
      </c>
      <c r="D5178" s="4" t="s">
        <v>41373</v>
      </c>
      <c r="F5178" s="1" t="str">
        <f>LEFT($C5178,$N$1)</f>
        <v>NorthEas</v>
      </c>
      <c r="H5178" s="1" t="s">
        <v>27302</v>
      </c>
      <c r="I5178" s="1" t="s">
        <v>26051</v>
      </c>
      <c r="J5178" s="1" t="s">
        <v>26919</v>
      </c>
      <c r="K5178" s="1">
        <v>48</v>
      </c>
      <c r="L5178" s="1"/>
      <c r="M5178" s="4" t="e">
        <f t="shared" si="83"/>
        <v>#N/A</v>
      </c>
      <c r="N5178" t="str">
        <f>LEFT(I5178,N$1)</f>
        <v>INDUSTRI</v>
      </c>
      <c r="O5178" s="4">
        <f>IFERROR(INDEX($B$1968:$B$6893,MATCH($N5178,$F$1968:$F$6893,0),1),0)</f>
        <v>0</v>
      </c>
    </row>
    <row r="5179" spans="1:15" x14ac:dyDescent="0.3">
      <c r="A5179" s="1">
        <v>1164771</v>
      </c>
      <c r="B5179" s="1" t="s">
        <v>8166</v>
      </c>
      <c r="C5179" s="1" t="s">
        <v>8167</v>
      </c>
      <c r="D5179" s="4" t="s">
        <v>41373</v>
      </c>
      <c r="F5179" s="1" t="str">
        <f>LEFT($C5179,$N$1)</f>
        <v>NORTHERN</v>
      </c>
      <c r="H5179" s="1" t="s">
        <v>27300</v>
      </c>
      <c r="I5179" s="1" t="s">
        <v>26134</v>
      </c>
      <c r="J5179" s="1" t="s">
        <v>27301</v>
      </c>
      <c r="K5179" s="1">
        <v>48</v>
      </c>
      <c r="L5179" s="1"/>
      <c r="M5179" s="4" t="e">
        <f t="shared" si="83"/>
        <v>#N/A</v>
      </c>
      <c r="N5179" t="str">
        <f>LEFT(I5179,N$1)</f>
        <v>FTAC EME</v>
      </c>
      <c r="O5179" s="4">
        <f>IFERROR(INDEX($B$1968:$B$6893,MATCH($N5179,$F$1968:$F$6893,0),1),0)</f>
        <v>0</v>
      </c>
    </row>
    <row r="5180" spans="1:15" x14ac:dyDescent="0.3">
      <c r="A5180" s="1">
        <v>1415744</v>
      </c>
      <c r="B5180" s="1" t="s">
        <v>12877</v>
      </c>
      <c r="C5180" s="1" t="s">
        <v>12878</v>
      </c>
      <c r="D5180" s="4" t="s">
        <v>41373</v>
      </c>
      <c r="F5180" s="1" t="str">
        <f>LEFT($C5180,$N$1)</f>
        <v>NORTHERN</v>
      </c>
      <c r="H5180" s="1" t="s">
        <v>27297</v>
      </c>
      <c r="I5180" s="1" t="s">
        <v>26256</v>
      </c>
      <c r="J5180" s="1" t="s">
        <v>27298</v>
      </c>
      <c r="K5180" s="1">
        <v>48</v>
      </c>
      <c r="L5180" s="1"/>
      <c r="M5180" s="4" t="e">
        <f t="shared" si="83"/>
        <v>#N/A</v>
      </c>
      <c r="N5180" t="str">
        <f>LEFT(I5180,N$1)</f>
        <v>CRESCERA</v>
      </c>
      <c r="O5180" s="4">
        <f>IFERROR(INDEX($B$1968:$B$6893,MATCH($N5180,$F$1968:$F$6893,0),1),0)</f>
        <v>0</v>
      </c>
    </row>
    <row r="5181" spans="1:15" x14ac:dyDescent="0.3">
      <c r="A5181" s="1">
        <v>875582</v>
      </c>
      <c r="B5181" s="1" t="s">
        <v>9117</v>
      </c>
      <c r="C5181" s="1" t="s">
        <v>9118</v>
      </c>
      <c r="D5181" s="4" t="s">
        <v>41373</v>
      </c>
      <c r="F5181" s="1" t="str">
        <f>LEFT($C5181,$N$1)</f>
        <v>NORTHERN</v>
      </c>
      <c r="H5181" s="1" t="s">
        <v>27299</v>
      </c>
      <c r="I5181" s="1" t="s">
        <v>26313</v>
      </c>
      <c r="J5181" s="1" t="s">
        <v>26665</v>
      </c>
      <c r="K5181" s="1">
        <v>48</v>
      </c>
      <c r="L5181" s="1"/>
      <c r="M5181" s="4" t="e">
        <f t="shared" si="83"/>
        <v>#N/A</v>
      </c>
      <c r="N5181" t="str">
        <f>LEFT(I5181,N$1)</f>
        <v xml:space="preserve">EVEREST </v>
      </c>
      <c r="O5181" s="4">
        <f>IFERROR(INDEX($B$1968:$B$6893,MATCH($N5181,$F$1968:$F$6893,0),1),0)</f>
        <v>0</v>
      </c>
    </row>
    <row r="5182" spans="1:15" x14ac:dyDescent="0.3">
      <c r="A5182" s="1">
        <v>1493225</v>
      </c>
      <c r="B5182" s="1" t="s">
        <v>6681</v>
      </c>
      <c r="C5182" s="1" t="s">
        <v>6682</v>
      </c>
      <c r="D5182" s="4" t="s">
        <v>41373</v>
      </c>
      <c r="F5182" s="1" t="str">
        <f>LEFT($C5182,$N$1)</f>
        <v>Northfie</v>
      </c>
      <c r="H5182" s="1" t="s">
        <v>27303</v>
      </c>
      <c r="I5182" s="1" t="s">
        <v>27304</v>
      </c>
      <c r="J5182" s="1" t="s">
        <v>26665</v>
      </c>
      <c r="K5182" s="1">
        <v>48</v>
      </c>
      <c r="L5182" s="1"/>
      <c r="M5182" s="4" t="e">
        <f t="shared" si="83"/>
        <v>#N/A</v>
      </c>
      <c r="N5182" t="str">
        <f>LEFT(I5182,N$1)</f>
        <v xml:space="preserve">KCGI/WS </v>
      </c>
      <c r="O5182" s="4">
        <f>IFERROR(INDEX($B$1968:$B$6893,MATCH($N5182,$F$1968:$F$6893,0),1),0)</f>
        <v>0</v>
      </c>
    </row>
    <row r="5183" spans="1:15" x14ac:dyDescent="0.3">
      <c r="A5183" s="1">
        <v>1163370</v>
      </c>
      <c r="B5183" s="1" t="s">
        <v>7786</v>
      </c>
      <c r="C5183" s="1" t="s">
        <v>7787</v>
      </c>
      <c r="D5183" s="4" t="s">
        <v>41373</v>
      </c>
      <c r="F5183" s="1" t="str">
        <f>LEFT($C5183,$N$1)</f>
        <v>NORTHRIM</v>
      </c>
      <c r="H5183" s="1" t="s">
        <v>27294</v>
      </c>
      <c r="I5183" s="1" t="s">
        <v>20051</v>
      </c>
      <c r="J5183" s="1" t="s">
        <v>26008</v>
      </c>
      <c r="K5183" s="1">
        <v>48</v>
      </c>
      <c r="L5183" s="1"/>
      <c r="M5183" s="4" t="e">
        <f t="shared" si="83"/>
        <v>#N/A</v>
      </c>
      <c r="N5183" t="str">
        <f>LEFT(I5183,N$1)</f>
        <v xml:space="preserve">CENOVUS </v>
      </c>
      <c r="O5183" s="4">
        <f>IFERROR(INDEX($B$1968:$B$6893,MATCH($N5183,$F$1968:$F$6893,0),1),0)</f>
        <v>0</v>
      </c>
    </row>
    <row r="5184" spans="1:15" x14ac:dyDescent="0.3">
      <c r="A5184" s="1">
        <v>1503707</v>
      </c>
      <c r="B5184" s="1" t="s">
        <v>8817</v>
      </c>
      <c r="C5184" s="1" t="s">
        <v>8818</v>
      </c>
      <c r="D5184" s="4" t="s">
        <v>41373</v>
      </c>
      <c r="F5184" s="1" t="str">
        <f>LEFT($C5184,$N$1)</f>
        <v>NorthSta</v>
      </c>
      <c r="H5184" s="1" t="s">
        <v>27305</v>
      </c>
      <c r="I5184" s="1" t="s">
        <v>8630</v>
      </c>
      <c r="J5184" s="1" t="s">
        <v>26657</v>
      </c>
      <c r="K5184" s="1">
        <v>48</v>
      </c>
      <c r="L5184" s="1"/>
      <c r="M5184" s="4" t="e">
        <f t="shared" si="83"/>
        <v>#N/A</v>
      </c>
      <c r="N5184" t="str">
        <f>LEFT(I5184,N$1)</f>
        <v>Ross Acq</v>
      </c>
      <c r="O5184" s="4">
        <f>IFERROR(INDEX($B$1968:$B$6893,MATCH($N5184,$F$1968:$F$6893,0),1),0)</f>
        <v>0</v>
      </c>
    </row>
    <row r="5185" spans="1:15" x14ac:dyDescent="0.3">
      <c r="A5185" s="1">
        <v>1072379</v>
      </c>
      <c r="B5185" s="1" t="s">
        <v>5473</v>
      </c>
      <c r="C5185" s="1" t="s">
        <v>5474</v>
      </c>
      <c r="D5185" s="4" t="s">
        <v>41373</v>
      </c>
      <c r="F5185" s="1" t="str">
        <f>LEFT($C5185,$N$1)</f>
        <v>NORTHWES</v>
      </c>
      <c r="H5185" s="1" t="s">
        <v>27384</v>
      </c>
      <c r="I5185" s="1" t="s">
        <v>27385</v>
      </c>
      <c r="J5185" s="1" t="s">
        <v>25811</v>
      </c>
      <c r="K5185" s="1">
        <v>47</v>
      </c>
      <c r="L5185" s="1"/>
      <c r="M5185" s="4" t="e">
        <f t="shared" si="83"/>
        <v>#N/A</v>
      </c>
      <c r="N5185" t="str">
        <f>LEFT(I5185,N$1)</f>
        <v xml:space="preserve">URANIUM </v>
      </c>
      <c r="O5185" s="4" t="str">
        <f>IFERROR(INDEX($B$1968:$B$6893,MATCH($N5185,$F$1968:$F$6893,0),1),0)</f>
        <v>UROY</v>
      </c>
    </row>
    <row r="5186" spans="1:15" x14ac:dyDescent="0.3">
      <c r="A5186" s="1">
        <v>1001385</v>
      </c>
      <c r="B5186" s="1" t="s">
        <v>7378</v>
      </c>
      <c r="C5186" s="1" t="s">
        <v>7379</v>
      </c>
      <c r="D5186" s="4" t="s">
        <v>41373</v>
      </c>
      <c r="F5186" s="1" t="str">
        <f>LEFT($C5186,$N$1)</f>
        <v>NORTHWES</v>
      </c>
      <c r="H5186" s="1">
        <v>890260862</v>
      </c>
      <c r="I5186" s="1" t="s">
        <v>27383</v>
      </c>
      <c r="J5186" s="1" t="s">
        <v>20394</v>
      </c>
      <c r="K5186" s="1">
        <v>47</v>
      </c>
      <c r="L5186" s="1"/>
      <c r="M5186" s="4" t="e">
        <f t="shared" ref="M5186:M5249" si="84">MATCH(L5186,$B:$B,0)</f>
        <v>#N/A</v>
      </c>
      <c r="N5186" t="str">
        <f>LEFT(I5186,N$1)</f>
        <v>TONIX PH</v>
      </c>
      <c r="O5186" s="4" t="str">
        <f>IFERROR(INDEX($B$1968:$B$6893,MATCH($N5186,$F$1968:$F$6893,0),1),0)</f>
        <v>TNXP</v>
      </c>
    </row>
    <row r="5187" spans="1:15" x14ac:dyDescent="0.3">
      <c r="A5187" s="1">
        <v>1013272</v>
      </c>
      <c r="B5187" s="1" t="s">
        <v>7998</v>
      </c>
      <c r="C5187" s="1" t="s">
        <v>7999</v>
      </c>
      <c r="D5187" s="4" t="s">
        <v>41373</v>
      </c>
      <c r="F5187" s="1" t="str">
        <f>LEFT($C5187,$N$1)</f>
        <v xml:space="preserve">NORWOOD </v>
      </c>
      <c r="H5187" s="1" t="s">
        <v>27378</v>
      </c>
      <c r="I5187" s="1" t="s">
        <v>27379</v>
      </c>
      <c r="J5187" s="1" t="s">
        <v>19176</v>
      </c>
      <c r="K5187" s="1">
        <v>47</v>
      </c>
      <c r="L5187" s="1"/>
      <c r="M5187" s="4" t="e">
        <f t="shared" si="84"/>
        <v>#N/A</v>
      </c>
      <c r="N5187" t="str">
        <f>LEFT(I5187,N$1)</f>
        <v>STREAMLI</v>
      </c>
      <c r="O5187" s="4" t="str">
        <f>IFERROR(INDEX($B$1968:$B$6893,MATCH($N5187,$F$1968:$F$6893,0),1),0)</f>
        <v>STRM</v>
      </c>
    </row>
    <row r="5188" spans="1:15" x14ac:dyDescent="0.3">
      <c r="A5188" s="1">
        <v>1603207</v>
      </c>
      <c r="B5188" s="1" t="s">
        <v>16668</v>
      </c>
      <c r="C5188" s="1" t="s">
        <v>11636</v>
      </c>
      <c r="D5188" s="4" t="s">
        <v>41373</v>
      </c>
      <c r="F5188" s="1" t="str">
        <f>LEFT($C5188,$N$1)</f>
        <v xml:space="preserve">Notable </v>
      </c>
      <c r="H5188" s="1" t="s">
        <v>27376</v>
      </c>
      <c r="I5188" s="1" t="s">
        <v>27377</v>
      </c>
      <c r="J5188" s="1" t="s">
        <v>19176</v>
      </c>
      <c r="K5188" s="1">
        <v>47</v>
      </c>
      <c r="L5188" s="1"/>
      <c r="M5188" s="4" t="e">
        <f t="shared" si="84"/>
        <v>#N/A</v>
      </c>
      <c r="N5188" t="str">
        <f>LEFT(I5188,N$1)</f>
        <v>SQZ BIOT</v>
      </c>
      <c r="O5188" s="4" t="str">
        <f>IFERROR(INDEX($B$1968:$B$6893,MATCH($N5188,$F$1968:$F$6893,0),1),0)</f>
        <v>SQZB</v>
      </c>
    </row>
    <row r="5189" spans="1:15" x14ac:dyDescent="0.3">
      <c r="A5189" s="1">
        <v>1649752</v>
      </c>
      <c r="B5189" s="1" t="s">
        <v>8741</v>
      </c>
      <c r="C5189" s="1" t="s">
        <v>8742</v>
      </c>
      <c r="D5189" s="4" t="s">
        <v>41373</v>
      </c>
      <c r="F5189" s="1" t="str">
        <f>LEFT($C5189,$N$1)</f>
        <v xml:space="preserve">Nouveau </v>
      </c>
      <c r="H5189" s="1" t="s">
        <v>27373</v>
      </c>
      <c r="I5189" s="1" t="s">
        <v>27374</v>
      </c>
      <c r="J5189" s="1" t="s">
        <v>20535</v>
      </c>
      <c r="K5189" s="1">
        <v>47</v>
      </c>
      <c r="L5189" s="1"/>
      <c r="M5189" s="4" t="e">
        <f t="shared" si="84"/>
        <v>#N/A</v>
      </c>
      <c r="N5189" t="str">
        <f>LEFT(I5189,N$1)</f>
        <v xml:space="preserve">RED CAT </v>
      </c>
      <c r="O5189" s="4" t="str">
        <f>IFERROR(INDEX($B$1968:$B$6893,MATCH($N5189,$F$1968:$F$6893,0),1),0)</f>
        <v>RCAT</v>
      </c>
    </row>
    <row r="5190" spans="1:15" x14ac:dyDescent="0.3">
      <c r="A5190" s="1">
        <v>1473334</v>
      </c>
      <c r="B5190" s="1" t="s">
        <v>13727</v>
      </c>
      <c r="C5190" s="1" t="s">
        <v>13728</v>
      </c>
      <c r="D5190" s="4" t="s">
        <v>41373</v>
      </c>
      <c r="F5190" s="1" t="str">
        <f>LEFT($C5190,$N$1)</f>
        <v>Nova Lif</v>
      </c>
      <c r="H5190" s="1" t="s">
        <v>27370</v>
      </c>
      <c r="I5190" s="1" t="s">
        <v>27371</v>
      </c>
      <c r="J5190" s="1" t="s">
        <v>23599</v>
      </c>
      <c r="K5190" s="1">
        <v>47</v>
      </c>
      <c r="L5190" s="1"/>
      <c r="M5190" s="4" t="e">
        <f t="shared" si="84"/>
        <v>#N/A</v>
      </c>
      <c r="N5190" t="str">
        <f>LEFT(I5190,N$1)</f>
        <v>ORANGE C</v>
      </c>
      <c r="O5190" s="4" t="str">
        <f>IFERROR(INDEX($B$1968:$B$6893,MATCH($N5190,$F$1968:$F$6893,0),1),0)</f>
        <v>OBT</v>
      </c>
    </row>
    <row r="5191" spans="1:15" x14ac:dyDescent="0.3">
      <c r="A5191" s="1">
        <v>1109345</v>
      </c>
      <c r="B5191" s="1" t="s">
        <v>3326</v>
      </c>
      <c r="C5191" s="1" t="s">
        <v>3327</v>
      </c>
      <c r="D5191" s="4" t="s">
        <v>41373</v>
      </c>
      <c r="F5191" s="1" t="str">
        <f>LEFT($C5191,$N$1)</f>
        <v>NOVA LTD</v>
      </c>
      <c r="H5191" s="1" t="s">
        <v>41446</v>
      </c>
      <c r="I5191" s="1" t="s">
        <v>27360</v>
      </c>
      <c r="J5191" s="1" t="s">
        <v>20939</v>
      </c>
      <c r="K5191" s="1">
        <v>47</v>
      </c>
      <c r="L5191" s="1"/>
      <c r="M5191" s="4" t="e">
        <f t="shared" si="84"/>
        <v>#N/A</v>
      </c>
      <c r="N5191" t="str">
        <f>LEFT(I5191,N$1)</f>
        <v>IMMUNEER</v>
      </c>
      <c r="O5191" s="4" t="str">
        <f>IFERROR(INDEX($B$1968:$B$6893,MATCH($N5191,$F$1968:$F$6893,0),1),0)</f>
        <v>IMRX</v>
      </c>
    </row>
    <row r="5192" spans="1:15" x14ac:dyDescent="0.3">
      <c r="A5192" s="1">
        <v>1389545</v>
      </c>
      <c r="B5192" s="1" t="s">
        <v>14285</v>
      </c>
      <c r="C5192" s="1" t="s">
        <v>14286</v>
      </c>
      <c r="D5192" s="4" t="s">
        <v>41373</v>
      </c>
      <c r="F5192" s="1" t="str">
        <f>LEFT($C5192,$N$1)</f>
        <v xml:space="preserve">NovaBay </v>
      </c>
      <c r="H5192" s="1" t="s">
        <v>27361</v>
      </c>
      <c r="I5192" s="1" t="s">
        <v>27362</v>
      </c>
      <c r="J5192" s="1" t="s">
        <v>19439</v>
      </c>
      <c r="K5192" s="1">
        <v>47</v>
      </c>
      <c r="L5192" s="1"/>
      <c r="M5192" s="4" t="e">
        <f t="shared" si="84"/>
        <v>#N/A</v>
      </c>
      <c r="N5192" t="str">
        <f>LEFT(I5192,N$1)</f>
        <v>INCEPTIO</v>
      </c>
      <c r="O5192" s="4" t="str">
        <f>IFERROR(INDEX($B$1968:$B$6893,MATCH($N5192,$F$1968:$F$6893,0),1),0)</f>
        <v>IMII</v>
      </c>
    </row>
    <row r="5193" spans="1:15" x14ac:dyDescent="0.3">
      <c r="A5193" s="1">
        <v>1039466</v>
      </c>
      <c r="B5193" s="1" t="s">
        <v>14355</v>
      </c>
      <c r="C5193" s="1" t="s">
        <v>14356</v>
      </c>
      <c r="D5193" s="4" t="s">
        <v>41373</v>
      </c>
      <c r="F5193" s="1" t="str">
        <f>LEFT($C5193,$N$1)</f>
        <v>NovAcces</v>
      </c>
      <c r="H5193" s="1" t="s">
        <v>27415</v>
      </c>
      <c r="I5193" s="1" t="s">
        <v>25580</v>
      </c>
      <c r="J5193" s="1" t="s">
        <v>27416</v>
      </c>
      <c r="K5193" s="1">
        <v>47</v>
      </c>
      <c r="L5193" s="1"/>
      <c r="M5193" s="4" t="e">
        <f t="shared" si="84"/>
        <v>#N/A</v>
      </c>
      <c r="N5193" t="str">
        <f>LEFT(I5193,N$1)</f>
        <v>INFINITE</v>
      </c>
      <c r="O5193" s="4" t="str">
        <f>IFERROR(INDEX($B$1968:$B$6893,MATCH($N5193,$F$1968:$F$6893,0),1),0)</f>
        <v>IMCI</v>
      </c>
    </row>
    <row r="5194" spans="1:15" x14ac:dyDescent="0.3">
      <c r="A5194" s="1">
        <v>1089297</v>
      </c>
      <c r="B5194" s="1" t="s">
        <v>13115</v>
      </c>
      <c r="C5194" s="1" t="s">
        <v>13116</v>
      </c>
      <c r="D5194" s="4" t="s">
        <v>41373</v>
      </c>
      <c r="F5194" s="1" t="str">
        <f>LEFT($C5194,$N$1)</f>
        <v>NOVAGANT</v>
      </c>
      <c r="H5194" s="1" t="s">
        <v>27421</v>
      </c>
      <c r="I5194" s="1" t="s">
        <v>27422</v>
      </c>
      <c r="J5194" s="1" t="s">
        <v>27423</v>
      </c>
      <c r="K5194" s="1">
        <v>47</v>
      </c>
      <c r="L5194" s="1"/>
      <c r="M5194" s="4" t="e">
        <f t="shared" si="84"/>
        <v>#N/A</v>
      </c>
      <c r="N5194" t="str">
        <f>LEFT(I5194,N$1)</f>
        <v xml:space="preserve">INVESCO </v>
      </c>
      <c r="O5194" s="4" t="str">
        <f>IFERROR(INDEX($B$1968:$B$6893,MATCH($N5194,$F$1968:$F$6893,0),1),0)</f>
        <v>VKI</v>
      </c>
    </row>
    <row r="5195" spans="1:15" x14ac:dyDescent="0.3">
      <c r="A5195" s="1">
        <v>912544</v>
      </c>
      <c r="B5195" s="1" t="s">
        <v>13307</v>
      </c>
      <c r="C5195" s="1" t="s">
        <v>13308</v>
      </c>
      <c r="D5195" s="4" t="s">
        <v>41373</v>
      </c>
      <c r="F5195" s="1" t="str">
        <f>LEFT($C5195,$N$1)</f>
        <v>NovelSte</v>
      </c>
      <c r="H5195" s="1" t="s">
        <v>27417</v>
      </c>
      <c r="I5195" s="1" t="s">
        <v>19707</v>
      </c>
      <c r="J5195" s="1" t="s">
        <v>27418</v>
      </c>
      <c r="K5195" s="1">
        <v>47</v>
      </c>
      <c r="L5195" s="1"/>
      <c r="M5195" s="4" t="e">
        <f t="shared" si="84"/>
        <v>#N/A</v>
      </c>
      <c r="N5195" t="str">
        <f>LEFT(I5195,N$1)</f>
        <v xml:space="preserve">INVESCO </v>
      </c>
      <c r="O5195" s="4" t="str">
        <f>IFERROR(INDEX($B$1968:$B$6893,MATCH($N5195,$F$1968:$F$6893,0),1),0)</f>
        <v>VKI</v>
      </c>
    </row>
    <row r="5196" spans="1:15" x14ac:dyDescent="0.3">
      <c r="A5196" s="1">
        <v>1138978</v>
      </c>
      <c r="B5196" s="1" t="s">
        <v>10779</v>
      </c>
      <c r="C5196" s="1" t="s">
        <v>10780</v>
      </c>
      <c r="D5196" s="4" t="s">
        <v>41373</v>
      </c>
      <c r="F5196" s="1" t="str">
        <f>LEFT($C5196,$N$1)</f>
        <v>Novo Int</v>
      </c>
      <c r="H5196" s="1" t="s">
        <v>27419</v>
      </c>
      <c r="I5196" s="1" t="s">
        <v>19505</v>
      </c>
      <c r="J5196" s="1" t="s">
        <v>27420</v>
      </c>
      <c r="K5196" s="1">
        <v>47</v>
      </c>
      <c r="L5196" s="1"/>
      <c r="M5196" s="4" t="e">
        <f t="shared" si="84"/>
        <v>#N/A</v>
      </c>
      <c r="N5196" t="str">
        <f>LEFT(I5196,N$1)</f>
        <v xml:space="preserve">INVESCO </v>
      </c>
      <c r="O5196" s="4" t="str">
        <f>IFERROR(INDEX($B$1968:$B$6893,MATCH($N5196,$F$1968:$F$6893,0),1),0)</f>
        <v>VKI</v>
      </c>
    </row>
    <row r="5197" spans="1:15" x14ac:dyDescent="0.3">
      <c r="A5197" s="1">
        <v>1859795</v>
      </c>
      <c r="B5197" s="1" t="s">
        <v>7712</v>
      </c>
      <c r="C5197" s="1" t="s">
        <v>7713</v>
      </c>
      <c r="D5197" s="4" t="s">
        <v>41373</v>
      </c>
      <c r="F5197" s="1" t="str">
        <f>LEFT($C5197,$N$1)</f>
        <v xml:space="preserve">NOVONIX </v>
      </c>
      <c r="H5197" s="1" t="s">
        <v>27363</v>
      </c>
      <c r="I5197" s="1" t="s">
        <v>27364</v>
      </c>
      <c r="J5197" s="1" t="s">
        <v>20939</v>
      </c>
      <c r="K5197" s="1">
        <v>47</v>
      </c>
      <c r="L5197" s="1"/>
      <c r="M5197" s="4" t="e">
        <f t="shared" si="84"/>
        <v>#N/A</v>
      </c>
      <c r="N5197" t="str">
        <f>LEFT(I5197,N$1)</f>
        <v>INTEGRAL</v>
      </c>
      <c r="O5197" s="4" t="str">
        <f>IFERROR(INDEX($B$1968:$B$6893,MATCH($N5197,$F$1968:$F$6893,0),1),0)</f>
        <v>IAS</v>
      </c>
    </row>
    <row r="5198" spans="1:15" x14ac:dyDescent="0.3">
      <c r="A5198" s="1">
        <v>1761911</v>
      </c>
      <c r="B5198" s="1" t="s">
        <v>11805</v>
      </c>
      <c r="C5198" s="1" t="s">
        <v>11806</v>
      </c>
      <c r="D5198" s="4" t="s">
        <v>41373</v>
      </c>
      <c r="F5198" s="1" t="str">
        <f>LEFT($C5198,$N$1)</f>
        <v>Nowigenc</v>
      </c>
      <c r="H5198" s="1" t="s">
        <v>41447</v>
      </c>
      <c r="I5198" s="1" t="s">
        <v>27380</v>
      </c>
      <c r="J5198" s="1" t="s">
        <v>19304</v>
      </c>
      <c r="K5198" s="1">
        <v>47</v>
      </c>
      <c r="L5198" s="1"/>
      <c r="M5198" s="4" t="e">
        <f t="shared" si="84"/>
        <v>#N/A</v>
      </c>
      <c r="N5198" t="str">
        <f>LEFT(I5198,N$1)</f>
        <v>STRUCTUR</v>
      </c>
      <c r="O5198" s="4" t="str">
        <f>IFERROR(INDEX($B$1968:$B$6893,MATCH($N5198,$F$1968:$F$6893,0),1),0)</f>
        <v>GPCR</v>
      </c>
    </row>
    <row r="5199" spans="1:15" x14ac:dyDescent="0.3">
      <c r="A5199" s="1">
        <v>1784440</v>
      </c>
      <c r="B5199" s="1" t="s">
        <v>6803</v>
      </c>
      <c r="C5199" s="1" t="s">
        <v>6804</v>
      </c>
      <c r="D5199" s="4" t="s">
        <v>41373</v>
      </c>
      <c r="F5199" s="1" t="str">
        <f>LEFT($C5199,$N$1)</f>
        <v>Nowtrans</v>
      </c>
      <c r="H5199" s="1" t="s">
        <v>27351</v>
      </c>
      <c r="I5199" s="1" t="s">
        <v>27352</v>
      </c>
      <c r="J5199" s="1" t="s">
        <v>19176</v>
      </c>
      <c r="K5199" s="1">
        <v>47</v>
      </c>
      <c r="L5199" s="1"/>
      <c r="M5199" s="4" t="e">
        <f t="shared" si="84"/>
        <v>#N/A</v>
      </c>
      <c r="N5199" t="str">
        <f>LEFT(I5199,N$1)</f>
        <v xml:space="preserve">GABELLI </v>
      </c>
      <c r="O5199" s="4" t="str">
        <f>IFERROR(INDEX($B$1968:$B$6893,MATCH($N5199,$F$1968:$F$6893,0),1),0)</f>
        <v>GCV</v>
      </c>
    </row>
    <row r="5200" spans="1:15" x14ac:dyDescent="0.3">
      <c r="A5200" s="1">
        <v>1781726</v>
      </c>
      <c r="B5200" s="1" t="s">
        <v>11903</v>
      </c>
      <c r="C5200" s="1" t="s">
        <v>11904</v>
      </c>
      <c r="D5200" s="4" t="s">
        <v>41373</v>
      </c>
      <c r="F5200" s="1" t="str">
        <f>LEFT($C5200,$N$1)</f>
        <v xml:space="preserve">NP Life </v>
      </c>
      <c r="H5200" s="1" t="s">
        <v>27346</v>
      </c>
      <c r="I5200" s="1" t="s">
        <v>27347</v>
      </c>
      <c r="J5200" s="1" t="s">
        <v>19176</v>
      </c>
      <c r="K5200" s="1">
        <v>47</v>
      </c>
      <c r="L5200" s="1"/>
      <c r="M5200" s="4" t="e">
        <f t="shared" si="84"/>
        <v>#N/A</v>
      </c>
      <c r="N5200" t="str">
        <f>LEFT(I5200,N$1)</f>
        <v>FATHOM H</v>
      </c>
      <c r="O5200" s="4" t="str">
        <f>IFERROR(INDEX($B$1968:$B$6893,MATCH($N5200,$F$1968:$F$6893,0),1),0)</f>
        <v>FTHM</v>
      </c>
    </row>
    <row r="5201" spans="1:15" x14ac:dyDescent="0.3">
      <c r="A5201" s="1">
        <v>1881592</v>
      </c>
      <c r="B5201" s="1" t="s">
        <v>10889</v>
      </c>
      <c r="C5201" s="1" t="s">
        <v>10890</v>
      </c>
      <c r="D5201" s="4" t="s">
        <v>41373</v>
      </c>
      <c r="F5201" s="1" t="str">
        <f>LEFT($C5201,$N$1)</f>
        <v>NSTS Ban</v>
      </c>
      <c r="H5201" s="1">
        <v>359523107</v>
      </c>
      <c r="I5201" s="1" t="s">
        <v>27350</v>
      </c>
      <c r="J5201" s="1" t="s">
        <v>19176</v>
      </c>
      <c r="K5201" s="1">
        <v>47</v>
      </c>
      <c r="L5201" s="1"/>
      <c r="M5201" s="4" t="e">
        <f t="shared" si="84"/>
        <v>#N/A</v>
      </c>
      <c r="N5201" t="str">
        <f>LEFT(I5201,N$1)</f>
        <v>FUEL TEC</v>
      </c>
      <c r="O5201" s="4" t="str">
        <f>IFERROR(INDEX($B$1968:$B$6893,MATCH($N5201,$F$1968:$F$6893,0),1),0)</f>
        <v>FTEK</v>
      </c>
    </row>
    <row r="5202" spans="1:15" x14ac:dyDescent="0.3">
      <c r="A5202" s="1">
        <v>1709626</v>
      </c>
      <c r="B5202" s="1" t="s">
        <v>11565</v>
      </c>
      <c r="C5202" s="1" t="s">
        <v>11566</v>
      </c>
      <c r="D5202" s="4" t="s">
        <v>41373</v>
      </c>
      <c r="F5202" s="1" t="str">
        <f>LEFT($C5202,$N$1)</f>
        <v>NuCana p</v>
      </c>
      <c r="H5202" s="1" t="s">
        <v>27424</v>
      </c>
      <c r="I5202" s="1" t="s">
        <v>21596</v>
      </c>
      <c r="J5202" s="1" t="s">
        <v>27425</v>
      </c>
      <c r="K5202" s="1">
        <v>47</v>
      </c>
      <c r="L5202" s="1"/>
      <c r="M5202" s="4" t="e">
        <f t="shared" si="84"/>
        <v>#N/A</v>
      </c>
      <c r="N5202" t="str">
        <f>LEFT(I5202,N$1)</f>
        <v>NATIONAL</v>
      </c>
      <c r="O5202" s="4" t="str">
        <f>IFERROR(INDEX($B$1968:$B$6893,MATCH($N5202,$F$1968:$F$6893,0),1),0)</f>
        <v>NBHC</v>
      </c>
    </row>
    <row r="5203" spans="1:15" x14ac:dyDescent="0.3">
      <c r="A5203" s="1">
        <v>1096768</v>
      </c>
      <c r="B5203" s="1" t="s">
        <v>14119</v>
      </c>
      <c r="C5203" s="1" t="s">
        <v>14120</v>
      </c>
      <c r="D5203" s="4" t="s">
        <v>41373</v>
      </c>
      <c r="F5203" s="1" t="str">
        <f>LEFT($C5203,$N$1)</f>
        <v>NUGL, IN</v>
      </c>
      <c r="H5203" s="1">
        <v>318136108</v>
      </c>
      <c r="I5203" s="1" t="s">
        <v>27348</v>
      </c>
      <c r="J5203" s="1" t="s">
        <v>20939</v>
      </c>
      <c r="K5203" s="1">
        <v>47</v>
      </c>
      <c r="L5203" s="1"/>
      <c r="M5203" s="4" t="e">
        <f t="shared" si="84"/>
        <v>#N/A</v>
      </c>
      <c r="N5203" t="str">
        <f>LEFT(I5203,N$1)</f>
        <v>FIRST TR</v>
      </c>
      <c r="O5203" s="4" t="str">
        <f>IFERROR(INDEX($B$1968:$B$6893,MATCH($N5203,$F$1968:$F$6893,0),1),0)</f>
        <v>FDEU</v>
      </c>
    </row>
    <row r="5204" spans="1:15" x14ac:dyDescent="0.3">
      <c r="A5204" s="1">
        <v>1592782</v>
      </c>
      <c r="B5204" s="1" t="s">
        <v>10913</v>
      </c>
      <c r="C5204" s="1" t="s">
        <v>10914</v>
      </c>
      <c r="D5204" s="4" t="s">
        <v>41373</v>
      </c>
      <c r="F5204" s="1" t="str">
        <f>LEFT($C5204,$N$1)</f>
        <v>Nukkleus</v>
      </c>
      <c r="H5204" s="1">
        <v>316092386</v>
      </c>
      <c r="I5204" s="1" t="s">
        <v>21201</v>
      </c>
      <c r="J5204" s="1" t="s">
        <v>27412</v>
      </c>
      <c r="K5204" s="1">
        <v>47</v>
      </c>
      <c r="L5204" s="1"/>
      <c r="M5204" s="4" t="e">
        <f t="shared" si="84"/>
        <v>#N/A</v>
      </c>
      <c r="N5204" t="str">
        <f>LEFT(I5204,N$1)</f>
        <v>FIDELITY</v>
      </c>
      <c r="O5204" s="4" t="str">
        <f>IFERROR(INDEX($B$1968:$B$6893,MATCH($N5204,$F$1968:$F$6893,0),1),0)</f>
        <v>FDBC</v>
      </c>
    </row>
    <row r="5205" spans="1:15" x14ac:dyDescent="0.3">
      <c r="A5205" s="1">
        <v>1543637</v>
      </c>
      <c r="B5205" s="1" t="s">
        <v>14191</v>
      </c>
      <c r="C5205" s="1" t="s">
        <v>14192</v>
      </c>
      <c r="D5205" s="4" t="s">
        <v>41373</v>
      </c>
      <c r="F5205" s="1" t="str">
        <f>LEFT($C5205,$N$1)</f>
        <v>Nu-Med P</v>
      </c>
      <c r="H5205" s="1" t="s">
        <v>27345</v>
      </c>
      <c r="I5205" s="1" t="s">
        <v>16482</v>
      </c>
      <c r="J5205" s="1" t="s">
        <v>23599</v>
      </c>
      <c r="K5205" s="1">
        <v>47</v>
      </c>
      <c r="L5205" s="1"/>
      <c r="M5205" s="4" t="e">
        <f t="shared" si="84"/>
        <v>#N/A</v>
      </c>
      <c r="N5205" t="str">
        <f>LEFT(I5205,N$1)</f>
        <v>EMAGIN C</v>
      </c>
      <c r="O5205" s="4" t="str">
        <f>IFERROR(INDEX($B$1968:$B$6893,MATCH($N5205,$F$1968:$F$6893,0),1),0)</f>
        <v>EMAN</v>
      </c>
    </row>
    <row r="5206" spans="1:15" x14ac:dyDescent="0.3">
      <c r="A5206" s="1">
        <v>1091596</v>
      </c>
      <c r="B5206" s="1" t="s">
        <v>11931</v>
      </c>
      <c r="C5206" s="1" t="s">
        <v>11932</v>
      </c>
      <c r="D5206" s="4" t="s">
        <v>41373</v>
      </c>
      <c r="F5206" s="1" t="str">
        <f>LEFT($C5206,$N$1)</f>
        <v>Nuo Ther</v>
      </c>
      <c r="H5206" s="1">
        <v>285409108</v>
      </c>
      <c r="I5206" s="1" t="s">
        <v>27344</v>
      </c>
      <c r="J5206" s="1" t="s">
        <v>19176</v>
      </c>
      <c r="K5206" s="1">
        <v>47</v>
      </c>
      <c r="L5206" s="1"/>
      <c r="M5206" s="4" t="e">
        <f t="shared" si="84"/>
        <v>#N/A</v>
      </c>
      <c r="N5206" t="str">
        <f>LEFT(I5206,N$1)</f>
        <v>ELECTROM</v>
      </c>
      <c r="O5206" s="4" t="str">
        <f>IFERROR(INDEX($B$1968:$B$6893,MATCH($N5206,$F$1968:$F$6893,0),1),0)</f>
        <v>ELMD</v>
      </c>
    </row>
    <row r="5207" spans="1:15" x14ac:dyDescent="0.3">
      <c r="A5207" s="1">
        <v>1549595</v>
      </c>
      <c r="B5207" s="1" t="s">
        <v>7718</v>
      </c>
      <c r="C5207" s="1" t="s">
        <v>7719</v>
      </c>
      <c r="D5207" s="4" t="s">
        <v>41373</v>
      </c>
      <c r="F5207" s="1" t="str">
        <f>LEFT($C5207,$N$1)</f>
        <v>Nurix Th</v>
      </c>
      <c r="H5207" s="1">
        <v>282644301</v>
      </c>
      <c r="I5207" s="1" t="s">
        <v>27343</v>
      </c>
      <c r="J5207" s="1" t="s">
        <v>19176</v>
      </c>
      <c r="K5207" s="1">
        <v>47</v>
      </c>
      <c r="L5207" s="1"/>
      <c r="M5207" s="4" t="e">
        <f t="shared" si="84"/>
        <v>#N/A</v>
      </c>
      <c r="N5207" t="str">
        <f>LEFT(I5207,N$1)</f>
        <v>EKSO BIO</v>
      </c>
      <c r="O5207" s="4" t="str">
        <f>IFERROR(INDEX($B$1968:$B$6893,MATCH($N5207,$F$1968:$F$6893,0),1),0)</f>
        <v>EKSO</v>
      </c>
    </row>
    <row r="5208" spans="1:15" x14ac:dyDescent="0.3">
      <c r="A5208" s="1">
        <v>1110805</v>
      </c>
      <c r="B5208" s="1" t="s">
        <v>16259</v>
      </c>
      <c r="C5208" s="1" t="s">
        <v>3745</v>
      </c>
      <c r="D5208" s="4" t="s">
        <v>41373</v>
      </c>
      <c r="F5208" s="1" t="str">
        <f>LEFT($C5208,$N$1)</f>
        <v>NuStar E</v>
      </c>
      <c r="H5208" s="1" t="s">
        <v>27339</v>
      </c>
      <c r="I5208" s="1" t="s">
        <v>27340</v>
      </c>
      <c r="J5208" s="1" t="s">
        <v>19414</v>
      </c>
      <c r="K5208" s="1">
        <v>47</v>
      </c>
      <c r="L5208" s="1"/>
      <c r="M5208" s="4" t="e">
        <f t="shared" si="84"/>
        <v>#N/A</v>
      </c>
      <c r="N5208" t="str">
        <f>LEFT(I5208,N$1)</f>
        <v>CELLECTI</v>
      </c>
      <c r="O5208" s="4" t="str">
        <f>IFERROR(INDEX($B$1968:$B$6893,MATCH($N5208,$F$1968:$F$6893,0),1),0)</f>
        <v>CLLS</v>
      </c>
    </row>
    <row r="5209" spans="1:15" x14ac:dyDescent="0.3">
      <c r="A5209" s="1">
        <v>1479681</v>
      </c>
      <c r="B5209" s="1" t="s">
        <v>8883</v>
      </c>
      <c r="C5209" s="1" t="s">
        <v>8884</v>
      </c>
      <c r="D5209" s="4" t="s">
        <v>41373</v>
      </c>
      <c r="F5209" s="1" t="str">
        <f>LEFT($C5209,$N$1)</f>
        <v>Nutex He</v>
      </c>
      <c r="H5209" s="1" t="s">
        <v>27341</v>
      </c>
      <c r="I5209" s="1" t="s">
        <v>27342</v>
      </c>
      <c r="J5209" s="1" t="s">
        <v>25811</v>
      </c>
      <c r="K5209" s="1">
        <v>47</v>
      </c>
      <c r="L5209" s="1"/>
      <c r="M5209" s="4" t="e">
        <f t="shared" si="84"/>
        <v>#N/A</v>
      </c>
      <c r="N5209" t="str">
        <f>LEFT(I5209,N$1)</f>
        <v>EATON VA</v>
      </c>
      <c r="O5209" s="4" t="str">
        <f>IFERROR(INDEX($B$1968:$B$6893,MATCH($N5209,$F$1968:$F$6893,0),1),0)</f>
        <v>EVM</v>
      </c>
    </row>
    <row r="5210" spans="1:15" x14ac:dyDescent="0.3">
      <c r="A5210" s="1">
        <v>1119643</v>
      </c>
      <c r="B5210" s="1" t="s">
        <v>17043</v>
      </c>
      <c r="C5210" s="1" t="s">
        <v>17044</v>
      </c>
      <c r="D5210" s="4" t="s">
        <v>41373</v>
      </c>
      <c r="F5210" s="1" t="str">
        <f>LEFT($C5210,$N$1)</f>
        <v>NUTRA PH</v>
      </c>
      <c r="H5210" s="1" t="s">
        <v>27356</v>
      </c>
      <c r="I5210" s="1" t="s">
        <v>27357</v>
      </c>
      <c r="J5210" s="1" t="s">
        <v>19304</v>
      </c>
      <c r="K5210" s="1">
        <v>47</v>
      </c>
      <c r="L5210" s="1"/>
      <c r="M5210" s="4" t="e">
        <f t="shared" si="84"/>
        <v>#N/A</v>
      </c>
      <c r="N5210" t="str">
        <f>LEFT(I5210,N$1)</f>
        <v>GRUPO AV</v>
      </c>
      <c r="O5210" s="4" t="str">
        <f>IFERROR(INDEX($B$1968:$B$6893,MATCH($N5210,$F$1968:$F$6893,0),1),0)</f>
        <v>AVAL</v>
      </c>
    </row>
    <row r="5211" spans="1:15" x14ac:dyDescent="0.3">
      <c r="A5211" s="1">
        <v>1451433</v>
      </c>
      <c r="B5211" s="1" t="s">
        <v>14873</v>
      </c>
      <c r="C5211" s="1" t="s">
        <v>14874</v>
      </c>
      <c r="D5211" s="4" t="s">
        <v>41373</v>
      </c>
      <c r="F5211" s="1" t="str">
        <f>LEFT($C5211,$N$1)</f>
        <v>NUTRANOM</v>
      </c>
      <c r="H5211" s="1">
        <v>381119106</v>
      </c>
      <c r="I5211" s="1" t="s">
        <v>27353</v>
      </c>
      <c r="J5211" s="1" t="s">
        <v>23599</v>
      </c>
      <c r="K5211" s="1">
        <v>47</v>
      </c>
      <c r="L5211" s="1"/>
      <c r="M5211" s="4" t="e">
        <f t="shared" si="84"/>
        <v>#N/A</v>
      </c>
      <c r="N5211" t="str">
        <f>LEFT(I5211,N$1)</f>
        <v>GOLDEN M</v>
      </c>
      <c r="O5211" s="4" t="str">
        <f>IFERROR(INDEX($B$1968:$B$6893,MATCH($N5211,$F$1968:$F$6893,0),1),0)</f>
        <v>GMGI</v>
      </c>
    </row>
    <row r="5212" spans="1:15" x14ac:dyDescent="0.3">
      <c r="A5212" s="1">
        <v>1861560</v>
      </c>
      <c r="B5212" s="1" t="s">
        <v>3052</v>
      </c>
      <c r="C5212" s="1" t="s">
        <v>3053</v>
      </c>
      <c r="D5212" s="4" t="s">
        <v>41373</v>
      </c>
      <c r="F5212" s="1" t="str">
        <f>LEFT($C5212,$N$1)</f>
        <v>Nuvalent</v>
      </c>
      <c r="H5212" s="1">
        <v>4468500</v>
      </c>
      <c r="I5212" s="1" t="s">
        <v>27328</v>
      </c>
      <c r="J5212" s="1" t="s">
        <v>19176</v>
      </c>
      <c r="K5212" s="1">
        <v>47</v>
      </c>
      <c r="L5212" s="1"/>
      <c r="M5212" s="4" t="e">
        <f t="shared" si="84"/>
        <v>#N/A</v>
      </c>
      <c r="N5212" t="str">
        <f>LEFT(I5212,N$1)</f>
        <v xml:space="preserve">ACHIEVE </v>
      </c>
      <c r="O5212" s="4" t="str">
        <f>IFERROR(INDEX($B$1968:$B$6893,MATCH($N5212,$F$1968:$F$6893,0),1),0)</f>
        <v>ACHV</v>
      </c>
    </row>
    <row r="5213" spans="1:15" x14ac:dyDescent="0.3">
      <c r="A5213" s="1">
        <v>1875558</v>
      </c>
      <c r="B5213" s="1" t="s">
        <v>8549</v>
      </c>
      <c r="C5213" s="1" t="s">
        <v>8550</v>
      </c>
      <c r="D5213" s="4" t="s">
        <v>41373</v>
      </c>
      <c r="F5213" s="1" t="str">
        <f>LEFT($C5213,$N$1)</f>
        <v>Nuvectis</v>
      </c>
      <c r="H5213" s="1" t="s">
        <v>27334</v>
      </c>
      <c r="I5213" s="1" t="s">
        <v>27335</v>
      </c>
      <c r="J5213" s="1" t="s">
        <v>19176</v>
      </c>
      <c r="K5213" s="1">
        <v>47</v>
      </c>
      <c r="L5213" s="1"/>
      <c r="M5213" s="4" t="e">
        <f t="shared" si="84"/>
        <v>#N/A</v>
      </c>
      <c r="N5213" t="str">
        <f>LEFT(I5213,N$1)</f>
        <v>AMERICAN</v>
      </c>
      <c r="O5213" s="4" t="str">
        <f>IFERROR(INDEX($B$1968:$B$6893,MATCH($N5213,$F$1968:$F$6893,0),1),0)</f>
        <v>AAT</v>
      </c>
    </row>
    <row r="5214" spans="1:15" x14ac:dyDescent="0.3">
      <c r="A5214" s="1">
        <v>1090116</v>
      </c>
      <c r="B5214" s="1" t="s">
        <v>3762</v>
      </c>
      <c r="C5214" s="1" t="s">
        <v>3763</v>
      </c>
      <c r="D5214" s="4" t="s">
        <v>41373</v>
      </c>
      <c r="F5214" s="1" t="str">
        <f>LEFT($C5214,$N$1)</f>
        <v>Nuveen A</v>
      </c>
      <c r="H5214" s="1">
        <v>83690107</v>
      </c>
      <c r="I5214" s="1" t="s">
        <v>27336</v>
      </c>
      <c r="J5214" s="1" t="s">
        <v>19578</v>
      </c>
      <c r="K5214" s="1">
        <v>47</v>
      </c>
      <c r="L5214" s="1"/>
      <c r="M5214" s="4" t="e">
        <f t="shared" si="84"/>
        <v>#N/A</v>
      </c>
      <c r="N5214" t="str">
        <f>LEFT(I5214,N$1)</f>
        <v>BERENSON</v>
      </c>
      <c r="O5214" s="4">
        <f>IFERROR(INDEX($B$1968:$B$6893,MATCH($N5214,$F$1968:$F$6893,0),1),0)</f>
        <v>0</v>
      </c>
    </row>
    <row r="5215" spans="1:15" x14ac:dyDescent="0.3">
      <c r="A5215" s="1">
        <v>1450445</v>
      </c>
      <c r="B5215" s="1" t="s">
        <v>7726</v>
      </c>
      <c r="C5215" s="1" t="s">
        <v>7727</v>
      </c>
      <c r="D5215" s="4" t="s">
        <v>41373</v>
      </c>
      <c r="F5215" s="1" t="str">
        <f>LEFT($C5215,$N$1)</f>
        <v>Nuveen A</v>
      </c>
      <c r="H5215" s="1" t="s">
        <v>27358</v>
      </c>
      <c r="I5215" s="1" t="s">
        <v>27359</v>
      </c>
      <c r="J5215" s="1" t="s">
        <v>19578</v>
      </c>
      <c r="K5215" s="1">
        <v>47</v>
      </c>
      <c r="L5215" s="1"/>
      <c r="M5215" s="4" t="e">
        <f t="shared" si="84"/>
        <v>#N/A</v>
      </c>
      <c r="N5215" t="str">
        <f>LEFT(I5215,N$1)</f>
        <v>HOME PLA</v>
      </c>
      <c r="O5215" s="4">
        <f>IFERROR(INDEX($B$1968:$B$6893,MATCH($N5215,$F$1968:$F$6893,0),1),0)</f>
        <v>0</v>
      </c>
    </row>
    <row r="5216" spans="1:15" x14ac:dyDescent="0.3">
      <c r="A5216" s="1">
        <v>1195737</v>
      </c>
      <c r="B5216" s="1" t="s">
        <v>3300</v>
      </c>
      <c r="C5216" s="1" t="s">
        <v>3301</v>
      </c>
      <c r="D5216" s="4" t="s">
        <v>41373</v>
      </c>
      <c r="F5216" s="1" t="str">
        <f>LEFT($C5216,$N$1)</f>
        <v>Nuveen A</v>
      </c>
      <c r="H5216" s="1">
        <v>4816104</v>
      </c>
      <c r="I5216" s="1" t="s">
        <v>27329</v>
      </c>
      <c r="J5216" s="1" t="s">
        <v>19176</v>
      </c>
      <c r="K5216" s="1">
        <v>47</v>
      </c>
      <c r="L5216" s="1"/>
      <c r="M5216" s="4" t="e">
        <f t="shared" si="84"/>
        <v>#N/A</v>
      </c>
      <c r="N5216" t="str">
        <f>LEFT(I5216,N$1)</f>
        <v>ACME UTD</v>
      </c>
      <c r="O5216" s="4">
        <f>IFERROR(INDEX($B$1968:$B$6893,MATCH($N5216,$F$1968:$F$6893,0),1),0)</f>
        <v>0</v>
      </c>
    </row>
    <row r="5217" spans="1:15" x14ac:dyDescent="0.3">
      <c r="A5217" s="1">
        <v>892992</v>
      </c>
      <c r="B5217" s="1" t="s">
        <v>9243</v>
      </c>
      <c r="C5217" s="1" t="s">
        <v>9244</v>
      </c>
      <c r="D5217" s="4" t="s">
        <v>41373</v>
      </c>
      <c r="F5217" s="1" t="str">
        <f>LEFT($C5217,$N$1)</f>
        <v>NUVEEN A</v>
      </c>
      <c r="H5217" s="1">
        <v>552939100</v>
      </c>
      <c r="I5217" s="1" t="s">
        <v>27367</v>
      </c>
      <c r="J5217" s="1" t="s">
        <v>19176</v>
      </c>
      <c r="K5217" s="1">
        <v>47</v>
      </c>
      <c r="L5217" s="1"/>
      <c r="M5217" s="4" t="e">
        <f t="shared" si="84"/>
        <v>#N/A</v>
      </c>
      <c r="N5217" t="str">
        <f>LEFT(I5217,N$1)</f>
        <v>MFS GOVT</v>
      </c>
      <c r="O5217" s="4">
        <f>IFERROR(INDEX($B$1968:$B$6893,MATCH($N5217,$F$1968:$F$6893,0),1),0)</f>
        <v>0</v>
      </c>
    </row>
    <row r="5218" spans="1:15" x14ac:dyDescent="0.3">
      <c r="A5218" s="1">
        <v>1195738</v>
      </c>
      <c r="B5218" s="1" t="s">
        <v>6323</v>
      </c>
      <c r="C5218" s="1" t="s">
        <v>6324</v>
      </c>
      <c r="D5218" s="4" t="s">
        <v>41373</v>
      </c>
      <c r="F5218" s="1" t="str">
        <f>LEFT($C5218,$N$1)</f>
        <v>NUVEEN C</v>
      </c>
      <c r="H5218" s="1" t="s">
        <v>27368</v>
      </c>
      <c r="I5218" s="1" t="s">
        <v>27369</v>
      </c>
      <c r="J5218" s="1" t="s">
        <v>19176</v>
      </c>
      <c r="K5218" s="1">
        <v>47</v>
      </c>
      <c r="L5218" s="1"/>
      <c r="M5218" s="4" t="e">
        <f t="shared" si="84"/>
        <v>#N/A</v>
      </c>
      <c r="N5218" t="str">
        <f>LEFT(I5218,N$1)</f>
        <v>OAK WOOD</v>
      </c>
      <c r="O5218" s="4">
        <f>IFERROR(INDEX($B$1968:$B$6893,MATCH($N5218,$F$1968:$F$6893,0),1),0)</f>
        <v>0</v>
      </c>
    </row>
    <row r="5219" spans="1:15" x14ac:dyDescent="0.3">
      <c r="A5219" s="1">
        <v>818851</v>
      </c>
      <c r="B5219" s="1" t="s">
        <v>7446</v>
      </c>
      <c r="C5219" s="1" t="s">
        <v>7447</v>
      </c>
      <c r="D5219" s="4" t="s">
        <v>41373</v>
      </c>
      <c r="F5219" s="1" t="str">
        <f>LEFT($C5219,$N$1)</f>
        <v>NUVEEN C</v>
      </c>
      <c r="H5219" s="1" t="s">
        <v>27375</v>
      </c>
      <c r="I5219" s="1" t="s">
        <v>22380</v>
      </c>
      <c r="J5219" s="1" t="s">
        <v>19176</v>
      </c>
      <c r="K5219" s="1">
        <v>47</v>
      </c>
      <c r="L5219" s="1"/>
      <c r="M5219" s="4" t="e">
        <f t="shared" si="84"/>
        <v>#N/A</v>
      </c>
      <c r="N5219" t="str">
        <f>LEFT(I5219,N$1)</f>
        <v>SAFEHOLD</v>
      </c>
      <c r="O5219" s="4">
        <f>IFERROR(INDEX($B$1968:$B$6893,MATCH($N5219,$F$1968:$F$6893,0),1),0)</f>
        <v>0</v>
      </c>
    </row>
    <row r="5220" spans="1:15" x14ac:dyDescent="0.3">
      <c r="A5220" s="1">
        <v>1074952</v>
      </c>
      <c r="B5220" s="1" t="s">
        <v>4458</v>
      </c>
      <c r="C5220" s="1" t="s">
        <v>4459</v>
      </c>
      <c r="D5220" s="4" t="s">
        <v>41373</v>
      </c>
      <c r="F5220" s="1" t="str">
        <f>LEFT($C5220,$N$1)</f>
        <v>Nuveen C</v>
      </c>
      <c r="H5220" s="1" t="s">
        <v>27386</v>
      </c>
      <c r="I5220" s="1" t="s">
        <v>27387</v>
      </c>
      <c r="J5220" s="1" t="s">
        <v>25811</v>
      </c>
      <c r="K5220" s="1">
        <v>47</v>
      </c>
      <c r="L5220" s="1"/>
      <c r="M5220" s="4" t="e">
        <f t="shared" si="84"/>
        <v>#N/A</v>
      </c>
      <c r="N5220" t="str">
        <f>LEFT(I5220,N$1)</f>
        <v>XWELL IN</v>
      </c>
      <c r="O5220" s="4">
        <f>IFERROR(INDEX($B$1968:$B$6893,MATCH($N5220,$F$1968:$F$6893,0),1),0)</f>
        <v>0</v>
      </c>
    </row>
    <row r="5221" spans="1:15" x14ac:dyDescent="0.3">
      <c r="A5221" s="1">
        <v>885732</v>
      </c>
      <c r="B5221" s="1" t="s">
        <v>10039</v>
      </c>
      <c r="C5221" s="1" t="s">
        <v>10040</v>
      </c>
      <c r="D5221" s="4" t="s">
        <v>41373</v>
      </c>
      <c r="F5221" s="1" t="str">
        <f>LEFT($C5221,$N$1)</f>
        <v>NUVEEN C</v>
      </c>
      <c r="H5221" s="1" t="s">
        <v>27354</v>
      </c>
      <c r="I5221" s="1" t="s">
        <v>27355</v>
      </c>
      <c r="J5221" s="1" t="s">
        <v>21426</v>
      </c>
      <c r="K5221" s="1">
        <v>47</v>
      </c>
      <c r="L5221" s="1"/>
      <c r="M5221" s="4" t="e">
        <f t="shared" si="84"/>
        <v>#N/A</v>
      </c>
      <c r="N5221" t="str">
        <f>LEFT(I5221,N$1)</f>
        <v>GROVE CO</v>
      </c>
      <c r="O5221" s="4">
        <f>IFERROR(INDEX($B$1968:$B$6893,MATCH($N5221,$F$1968:$F$6893,0),1),0)</f>
        <v>0</v>
      </c>
    </row>
    <row r="5222" spans="1:15" x14ac:dyDescent="0.3">
      <c r="A5222" s="1">
        <v>1385763</v>
      </c>
      <c r="B5222" s="1" t="s">
        <v>8044</v>
      </c>
      <c r="C5222" s="1" t="s">
        <v>8045</v>
      </c>
      <c r="D5222" s="4" t="s">
        <v>41373</v>
      </c>
      <c r="F5222" s="1" t="str">
        <f>LEFT($C5222,$N$1)</f>
        <v>Nuveen C</v>
      </c>
      <c r="H5222" s="1">
        <v>714157203</v>
      </c>
      <c r="I5222" s="1" t="s">
        <v>27372</v>
      </c>
      <c r="J5222" s="1" t="s">
        <v>19275</v>
      </c>
      <c r="K5222" s="1">
        <v>47</v>
      </c>
      <c r="L5222" s="1"/>
      <c r="M5222" s="4" t="e">
        <f t="shared" si="84"/>
        <v>#N/A</v>
      </c>
      <c r="N5222" t="str">
        <f>LEFT(I5222,N$1)</f>
        <v>PERMA-FI</v>
      </c>
      <c r="O5222" s="4">
        <f>IFERROR(INDEX($B$1968:$B$6893,MATCH($N5222,$F$1968:$F$6893,0),1),0)</f>
        <v>0</v>
      </c>
    </row>
    <row r="5223" spans="1:15" x14ac:dyDescent="0.3">
      <c r="A5223" s="1">
        <v>1835068</v>
      </c>
      <c r="B5223" s="1" t="s">
        <v>15257</v>
      </c>
      <c r="C5223" s="1" t="s">
        <v>15258</v>
      </c>
      <c r="D5223" s="4" t="s">
        <v>41373</v>
      </c>
      <c r="F5223" s="1" t="str">
        <f>LEFT($C5223,$N$1)</f>
        <v>Nuveen C</v>
      </c>
      <c r="H5223" s="1" t="s">
        <v>27330</v>
      </c>
      <c r="I5223" s="1" t="s">
        <v>27331</v>
      </c>
      <c r="J5223" s="1" t="s">
        <v>23599</v>
      </c>
      <c r="K5223" s="1">
        <v>47</v>
      </c>
      <c r="L5223" s="1"/>
      <c r="M5223" s="4" t="e">
        <f t="shared" si="84"/>
        <v>#N/A</v>
      </c>
      <c r="N5223" t="str">
        <f>LEFT(I5223,N$1)</f>
        <v>ACUITYAD</v>
      </c>
      <c r="O5223" s="4">
        <f>IFERROR(INDEX($B$1968:$B$6893,MATCH($N5223,$F$1968:$F$6893,0),1),0)</f>
        <v>0</v>
      </c>
    </row>
    <row r="5224" spans="1:15" x14ac:dyDescent="0.3">
      <c r="A5224" s="1">
        <v>1753217</v>
      </c>
      <c r="B5224" s="1" t="s">
        <v>10093</v>
      </c>
      <c r="C5224" s="1" t="s">
        <v>10094</v>
      </c>
      <c r="D5224" s="4" t="s">
        <v>41373</v>
      </c>
      <c r="F5224" s="1" t="str">
        <f>LEFT($C5224,$N$1)</f>
        <v>Nuveen C</v>
      </c>
      <c r="H5224" s="1" t="s">
        <v>27332</v>
      </c>
      <c r="I5224" s="1" t="s">
        <v>27333</v>
      </c>
      <c r="J5224" s="1" t="s">
        <v>23599</v>
      </c>
      <c r="K5224" s="1">
        <v>47</v>
      </c>
      <c r="L5224" s="1"/>
      <c r="M5224" s="4" t="e">
        <f t="shared" si="84"/>
        <v>#N/A</v>
      </c>
      <c r="N5224" t="str">
        <f>LEFT(I5224,N$1)</f>
        <v>ALPHA PA</v>
      </c>
      <c r="O5224" s="4">
        <f>IFERROR(INDEX($B$1968:$B$6893,MATCH($N5224,$F$1968:$F$6893,0),1),0)</f>
        <v>0</v>
      </c>
    </row>
    <row r="5225" spans="1:15" x14ac:dyDescent="0.3">
      <c r="A5225" s="1">
        <v>1227476</v>
      </c>
      <c r="B5225" s="1" t="s">
        <v>5703</v>
      </c>
      <c r="C5225" s="1" t="s">
        <v>5704</v>
      </c>
      <c r="D5225" s="4" t="s">
        <v>41373</v>
      </c>
      <c r="F5225" s="1" t="str">
        <f>LEFT($C5225,$N$1)</f>
        <v>Nuveen C</v>
      </c>
      <c r="H5225" s="1">
        <v>337655104</v>
      </c>
      <c r="I5225" s="1" t="s">
        <v>27349</v>
      </c>
      <c r="J5225" s="1" t="s">
        <v>23599</v>
      </c>
      <c r="K5225" s="1">
        <v>47</v>
      </c>
      <c r="L5225" s="1"/>
      <c r="M5225" s="4" t="e">
        <f t="shared" si="84"/>
        <v>#N/A</v>
      </c>
      <c r="N5225" t="str">
        <f>LEFT(I5225,N$1)</f>
        <v>FISCALNO</v>
      </c>
      <c r="O5225" s="4">
        <f>IFERROR(INDEX($B$1968:$B$6893,MATCH($N5225,$F$1968:$F$6893,0),1),0)</f>
        <v>0</v>
      </c>
    </row>
    <row r="5226" spans="1:15" x14ac:dyDescent="0.3">
      <c r="A5226" s="1">
        <v>1608742</v>
      </c>
      <c r="B5226" s="1" t="s">
        <v>6279</v>
      </c>
      <c r="C5226" s="1" t="s">
        <v>6280</v>
      </c>
      <c r="D5226" s="4" t="s">
        <v>41373</v>
      </c>
      <c r="F5226" s="1" t="str">
        <f>LEFT($C5226,$N$1)</f>
        <v>Nuveen D</v>
      </c>
      <c r="H5226" s="1" t="s">
        <v>27365</v>
      </c>
      <c r="I5226" s="1" t="s">
        <v>27366</v>
      </c>
      <c r="J5226" s="1" t="s">
        <v>23599</v>
      </c>
      <c r="K5226" s="1">
        <v>47</v>
      </c>
      <c r="L5226" s="1"/>
      <c r="M5226" s="4" t="e">
        <f t="shared" si="84"/>
        <v>#N/A</v>
      </c>
      <c r="N5226" t="str">
        <f>LEFT(I5226,N$1)</f>
        <v xml:space="preserve">LIVEONE </v>
      </c>
      <c r="O5226" s="4">
        <f>IFERROR(INDEX($B$1968:$B$6893,MATCH($N5226,$F$1968:$F$6893,0),1),0)</f>
        <v>0</v>
      </c>
    </row>
    <row r="5227" spans="1:15" x14ac:dyDescent="0.3">
      <c r="A5227" s="1">
        <v>1793129</v>
      </c>
      <c r="B5227" s="1" t="s">
        <v>6013</v>
      </c>
      <c r="C5227" s="1" t="s">
        <v>6014</v>
      </c>
      <c r="D5227" s="4" t="s">
        <v>41373</v>
      </c>
      <c r="F5227" s="1" t="str">
        <f>LEFT($C5227,$N$1)</f>
        <v>Nuveen D</v>
      </c>
      <c r="H5227" s="1" t="s">
        <v>27381</v>
      </c>
      <c r="I5227" s="1" t="s">
        <v>27382</v>
      </c>
      <c r="J5227" s="1" t="s">
        <v>20394</v>
      </c>
      <c r="K5227" s="1">
        <v>47</v>
      </c>
      <c r="L5227" s="1"/>
      <c r="M5227" s="4" t="e">
        <f t="shared" si="84"/>
        <v>#N/A</v>
      </c>
      <c r="N5227" t="str">
        <f>LEFT(I5227,N$1)</f>
        <v>TENOM ME</v>
      </c>
      <c r="O5227" s="4">
        <f>IFERROR(INDEX($B$1968:$B$6893,MATCH($N5227,$F$1968:$F$6893,0),1),0)</f>
        <v>0</v>
      </c>
    </row>
    <row r="5228" spans="1:15" x14ac:dyDescent="0.3">
      <c r="A5228" s="1">
        <v>1276533</v>
      </c>
      <c r="B5228" s="1" t="s">
        <v>4918</v>
      </c>
      <c r="C5228" s="1" t="s">
        <v>4919</v>
      </c>
      <c r="D5228" s="4" t="s">
        <v>41373</v>
      </c>
      <c r="F5228" s="1" t="str">
        <f>LEFT($C5228,$N$1)</f>
        <v>NUVEEN F</v>
      </c>
      <c r="H5228" s="1">
        <v>138006309</v>
      </c>
      <c r="I5228" s="1" t="s">
        <v>27337</v>
      </c>
      <c r="J5228" s="1" t="s">
        <v>27338</v>
      </c>
      <c r="K5228" s="1">
        <v>47</v>
      </c>
      <c r="L5228" s="1"/>
      <c r="M5228" s="4" t="e">
        <f t="shared" si="84"/>
        <v>#N/A</v>
      </c>
      <c r="N5228" t="str">
        <f>LEFT(I5228,N$1)</f>
        <v>CANON IN</v>
      </c>
      <c r="O5228" s="4">
        <f>IFERROR(INDEX($B$1968:$B$6893,MATCH($N5228,$F$1968:$F$6893,0),1),0)</f>
        <v>0</v>
      </c>
    </row>
    <row r="5229" spans="1:15" x14ac:dyDescent="0.3">
      <c r="A5229" s="1">
        <v>1615905</v>
      </c>
      <c r="B5229" s="1" t="s">
        <v>7578</v>
      </c>
      <c r="C5229" s="1" t="s">
        <v>7579</v>
      </c>
      <c r="D5229" s="4" t="s">
        <v>41373</v>
      </c>
      <c r="F5229" s="1" t="str">
        <f>LEFT($C5229,$N$1)</f>
        <v>Nuveen G</v>
      </c>
      <c r="H5229" s="1" t="s">
        <v>27426</v>
      </c>
      <c r="I5229" s="1" t="s">
        <v>27427</v>
      </c>
      <c r="J5229" s="1" t="s">
        <v>27428</v>
      </c>
      <c r="K5229" s="1">
        <v>47</v>
      </c>
      <c r="L5229" s="1"/>
      <c r="M5229" s="4" t="e">
        <f t="shared" si="84"/>
        <v>#N/A</v>
      </c>
      <c r="N5229" t="str">
        <f>LEFT(I5229,N$1)</f>
        <v>NEWCOURT</v>
      </c>
      <c r="O5229" s="4">
        <f>IFERROR(INDEX($B$1968:$B$6893,MATCH($N5229,$F$1968:$F$6893,0),1),0)</f>
        <v>0</v>
      </c>
    </row>
    <row r="5230" spans="1:15" x14ac:dyDescent="0.3">
      <c r="A5230" s="1">
        <v>897419</v>
      </c>
      <c r="B5230" s="1" t="s">
        <v>9765</v>
      </c>
      <c r="C5230" s="1" t="s">
        <v>9766</v>
      </c>
      <c r="D5230" s="4" t="s">
        <v>41373</v>
      </c>
      <c r="F5230" s="1" t="str">
        <f>LEFT($C5230,$N$1)</f>
        <v>NUVEEN M</v>
      </c>
      <c r="H5230" s="1" t="s">
        <v>27433</v>
      </c>
      <c r="I5230" s="1" t="s">
        <v>27434</v>
      </c>
      <c r="J5230" s="1" t="s">
        <v>26416</v>
      </c>
      <c r="K5230" s="1">
        <v>47</v>
      </c>
      <c r="L5230" s="1"/>
      <c r="M5230" s="4" t="e">
        <f t="shared" si="84"/>
        <v>#N/A</v>
      </c>
      <c r="N5230" t="str">
        <f>LEFT(I5230,N$1)</f>
        <v>SOCIAL L</v>
      </c>
      <c r="O5230" s="4">
        <f>IFERROR(INDEX($B$1968:$B$6893,MATCH($N5230,$F$1968:$F$6893,0),1),0)</f>
        <v>0</v>
      </c>
    </row>
    <row r="5231" spans="1:15" x14ac:dyDescent="0.3">
      <c r="A5231" s="1">
        <v>1607997</v>
      </c>
      <c r="B5231" s="1" t="s">
        <v>10643</v>
      </c>
      <c r="C5231" s="1" t="s">
        <v>10644</v>
      </c>
      <c r="D5231" s="4" t="s">
        <v>41373</v>
      </c>
      <c r="F5231" s="1" t="str">
        <f>LEFT($C5231,$N$1)</f>
        <v>Nuveen M</v>
      </c>
      <c r="H5231" s="1" t="s">
        <v>27430</v>
      </c>
      <c r="I5231" s="1" t="s">
        <v>27431</v>
      </c>
      <c r="J5231" s="1" t="s">
        <v>27432</v>
      </c>
      <c r="K5231" s="1">
        <v>47</v>
      </c>
      <c r="L5231" s="1"/>
      <c r="M5231" s="4" t="e">
        <f t="shared" si="84"/>
        <v>#N/A</v>
      </c>
      <c r="N5231" t="str">
        <f>LEFT(I5231,N$1)</f>
        <v>QUADRO A</v>
      </c>
      <c r="O5231" s="4">
        <f>IFERROR(INDEX($B$1968:$B$6893,MATCH($N5231,$F$1968:$F$6893,0),1),0)</f>
        <v>0</v>
      </c>
    </row>
    <row r="5232" spans="1:15" x14ac:dyDescent="0.3">
      <c r="A5232" s="1">
        <v>899782</v>
      </c>
      <c r="B5232" s="1" t="s">
        <v>11997</v>
      </c>
      <c r="C5232" s="1" t="s">
        <v>11998</v>
      </c>
      <c r="D5232" s="4" t="s">
        <v>41373</v>
      </c>
      <c r="F5232" s="1" t="str">
        <f>LEFT($C5232,$N$1)</f>
        <v>NUVEEN M</v>
      </c>
      <c r="H5232" s="1" t="s">
        <v>27403</v>
      </c>
      <c r="I5232" s="1" t="s">
        <v>26038</v>
      </c>
      <c r="J5232" s="1" t="s">
        <v>27404</v>
      </c>
      <c r="K5232" s="1">
        <v>47</v>
      </c>
      <c r="L5232" s="1"/>
      <c r="M5232" s="4" t="e">
        <f t="shared" si="84"/>
        <v>#N/A</v>
      </c>
      <c r="N5232" t="str">
        <f>LEFT(I5232,N$1)</f>
        <v xml:space="preserve">CONYERS </v>
      </c>
      <c r="O5232" s="4">
        <f>IFERROR(INDEX($B$1968:$B$6893,MATCH($N5232,$F$1968:$F$6893,0),1),0)</f>
        <v>0</v>
      </c>
    </row>
    <row r="5233" spans="1:15" x14ac:dyDescent="0.3">
      <c r="A5233" s="1">
        <v>1472215</v>
      </c>
      <c r="B5233" s="1" t="s">
        <v>9745</v>
      </c>
      <c r="C5233" s="1" t="s">
        <v>9746</v>
      </c>
      <c r="D5233" s="4" t="s">
        <v>41373</v>
      </c>
      <c r="F5233" s="1" t="str">
        <f>LEFT($C5233,$N$1)</f>
        <v>Nuveen M</v>
      </c>
      <c r="H5233" s="1" t="s">
        <v>27405</v>
      </c>
      <c r="I5233" s="1" t="s">
        <v>26706</v>
      </c>
      <c r="J5233" s="1" t="s">
        <v>27406</v>
      </c>
      <c r="K5233" s="1">
        <v>47</v>
      </c>
      <c r="L5233" s="1"/>
      <c r="M5233" s="4" t="e">
        <f t="shared" si="84"/>
        <v>#N/A</v>
      </c>
      <c r="N5233" t="str">
        <f>LEFT(I5233,N$1)</f>
        <v>DP CAP A</v>
      </c>
      <c r="O5233" s="4">
        <f>IFERROR(INDEX($B$1968:$B$6893,MATCH($N5233,$F$1968:$F$6893,0),1),0)</f>
        <v>0</v>
      </c>
    </row>
    <row r="5234" spans="1:15" x14ac:dyDescent="0.3">
      <c r="A5234" s="1">
        <v>1861115</v>
      </c>
      <c r="B5234" s="1" t="s">
        <v>6837</v>
      </c>
      <c r="C5234" s="1" t="s">
        <v>6838</v>
      </c>
      <c r="D5234" s="4" t="s">
        <v>41373</v>
      </c>
      <c r="F5234" s="1" t="str">
        <f>LEFT($C5234,$N$1)</f>
        <v>Nuveen M</v>
      </c>
      <c r="H5234" s="1" t="s">
        <v>27401</v>
      </c>
      <c r="I5234" s="1" t="s">
        <v>26192</v>
      </c>
      <c r="J5234" s="1" t="s">
        <v>27402</v>
      </c>
      <c r="K5234" s="1">
        <v>47</v>
      </c>
      <c r="L5234" s="1"/>
      <c r="M5234" s="4" t="e">
        <f t="shared" si="84"/>
        <v>#N/A</v>
      </c>
      <c r="N5234" t="str">
        <f>LEFT(I5234,N$1)</f>
        <v>CAPITALW</v>
      </c>
      <c r="O5234" s="4">
        <f>IFERROR(INDEX($B$1968:$B$6893,MATCH($N5234,$F$1968:$F$6893,0),1),0)</f>
        <v>0</v>
      </c>
    </row>
    <row r="5235" spans="1:15" x14ac:dyDescent="0.3">
      <c r="A5235" s="1">
        <v>838131</v>
      </c>
      <c r="B5235" s="1" t="s">
        <v>10755</v>
      </c>
      <c r="C5235" s="1" t="s">
        <v>10756</v>
      </c>
      <c r="D5235" s="4" t="s">
        <v>41373</v>
      </c>
      <c r="F5235" s="1" t="str">
        <f>LEFT($C5235,$N$1)</f>
        <v>Nuveen M</v>
      </c>
      <c r="H5235" s="1" t="s">
        <v>27395</v>
      </c>
      <c r="I5235" s="1" t="s">
        <v>27396</v>
      </c>
      <c r="J5235" s="1" t="s">
        <v>27397</v>
      </c>
      <c r="K5235" s="1">
        <v>47</v>
      </c>
      <c r="L5235" s="1"/>
      <c r="M5235" s="4" t="e">
        <f t="shared" si="84"/>
        <v>#N/A</v>
      </c>
      <c r="N5235" t="str">
        <f>LEFT(I5235,N$1)</f>
        <v>7GC &amp; CO</v>
      </c>
      <c r="O5235" s="4">
        <f>IFERROR(INDEX($B$1968:$B$6893,MATCH($N5235,$F$1968:$F$6893,0),1),0)</f>
        <v>0</v>
      </c>
    </row>
    <row r="5236" spans="1:15" x14ac:dyDescent="0.3">
      <c r="A5236" s="1">
        <v>1137887</v>
      </c>
      <c r="B5236" s="1" t="s">
        <v>3884</v>
      </c>
      <c r="C5236" s="1" t="s">
        <v>3885</v>
      </c>
      <c r="D5236" s="4" t="s">
        <v>41373</v>
      </c>
      <c r="F5236" s="1" t="str">
        <f>LEFT($C5236,$N$1)</f>
        <v>Nuveen M</v>
      </c>
      <c r="H5236" s="1">
        <v>294628201</v>
      </c>
      <c r="I5236" s="1" t="s">
        <v>27407</v>
      </c>
      <c r="J5236" s="1" t="s">
        <v>27408</v>
      </c>
      <c r="K5236" s="1">
        <v>47</v>
      </c>
      <c r="L5236" s="1"/>
      <c r="M5236" s="4" t="e">
        <f t="shared" si="84"/>
        <v>#N/A</v>
      </c>
      <c r="N5236" t="str">
        <f>LEFT(I5236,N$1)</f>
        <v>EQUITY C</v>
      </c>
      <c r="O5236" s="4">
        <f>IFERROR(INDEX($B$1968:$B$6893,MATCH($N5236,$F$1968:$F$6893,0),1),0)</f>
        <v>0</v>
      </c>
    </row>
    <row r="5237" spans="1:15" x14ac:dyDescent="0.3">
      <c r="A5237" s="1">
        <v>1774342</v>
      </c>
      <c r="B5237" s="1" t="s">
        <v>6243</v>
      </c>
      <c r="C5237" s="1" t="s">
        <v>6244</v>
      </c>
      <c r="D5237" s="4" t="s">
        <v>41373</v>
      </c>
      <c r="F5237" s="1" t="str">
        <f>LEFT($C5237,$N$1)</f>
        <v>Nuveen M</v>
      </c>
      <c r="H5237" s="1" t="s">
        <v>27429</v>
      </c>
      <c r="I5237" s="1" t="s">
        <v>21016</v>
      </c>
      <c r="J5237" s="1" t="s">
        <v>25489</v>
      </c>
      <c r="K5237" s="1">
        <v>47</v>
      </c>
      <c r="L5237" s="1"/>
      <c r="M5237" s="4" t="e">
        <f t="shared" si="84"/>
        <v>#N/A</v>
      </c>
      <c r="N5237" t="str">
        <f>LEFT(I5237,N$1)</f>
        <v>PACIRA B</v>
      </c>
      <c r="O5237" s="4">
        <f>IFERROR(INDEX($B$1968:$B$6893,MATCH($N5237,$F$1968:$F$6893,0),1),0)</f>
        <v>0</v>
      </c>
    </row>
    <row r="5238" spans="1:15" x14ac:dyDescent="0.3">
      <c r="A5238" s="1">
        <v>1266585</v>
      </c>
      <c r="B5238" s="1" t="s">
        <v>5083</v>
      </c>
      <c r="C5238" s="1" t="s">
        <v>5084</v>
      </c>
      <c r="D5238" s="4" t="s">
        <v>41373</v>
      </c>
      <c r="F5238" s="1" t="str">
        <f>LEFT($C5238,$N$1)</f>
        <v>NUVEEN M</v>
      </c>
      <c r="H5238" s="1" t="s">
        <v>27435</v>
      </c>
      <c r="I5238" s="1" t="s">
        <v>20721</v>
      </c>
      <c r="J5238" s="1" t="s">
        <v>27436</v>
      </c>
      <c r="K5238" s="1">
        <v>47</v>
      </c>
      <c r="L5238" s="1"/>
      <c r="M5238" s="4" t="e">
        <f t="shared" si="84"/>
        <v>#N/A</v>
      </c>
      <c r="N5238" t="str">
        <f>LEFT(I5238,N$1)</f>
        <v>VIAVI SO</v>
      </c>
      <c r="O5238" s="4">
        <f>IFERROR(INDEX($B$1968:$B$6893,MATCH($N5238,$F$1968:$F$6893,0),1),0)</f>
        <v>0</v>
      </c>
    </row>
    <row r="5239" spans="1:15" x14ac:dyDescent="0.3">
      <c r="A5239" s="1">
        <v>830271</v>
      </c>
      <c r="B5239" s="1" t="s">
        <v>9807</v>
      </c>
      <c r="C5239" s="1" t="s">
        <v>9808</v>
      </c>
      <c r="D5239" s="4" t="s">
        <v>41373</v>
      </c>
      <c r="F5239" s="1" t="str">
        <f>LEFT($C5239,$N$1)</f>
        <v>NUVEEN M</v>
      </c>
      <c r="H5239" s="1" t="s">
        <v>27413</v>
      </c>
      <c r="I5239" s="1" t="s">
        <v>21314</v>
      </c>
      <c r="J5239" s="1" t="s">
        <v>27414</v>
      </c>
      <c r="K5239" s="1">
        <v>47</v>
      </c>
      <c r="L5239" s="1"/>
      <c r="M5239" s="4" t="e">
        <f t="shared" si="84"/>
        <v>#N/A</v>
      </c>
      <c r="N5239" t="str">
        <f>LEFT(I5239,N$1)</f>
        <v>HERBALIF</v>
      </c>
      <c r="O5239" s="4">
        <f>IFERROR(INDEX($B$1968:$B$6893,MATCH($N5239,$F$1968:$F$6893,0),1),0)</f>
        <v>0</v>
      </c>
    </row>
    <row r="5240" spans="1:15" x14ac:dyDescent="0.3">
      <c r="A5240" s="1">
        <v>812801</v>
      </c>
      <c r="B5240" s="1" t="s">
        <v>4116</v>
      </c>
      <c r="C5240" s="1" t="s">
        <v>4117</v>
      </c>
      <c r="D5240" s="4" t="s">
        <v>41373</v>
      </c>
      <c r="F5240" s="1" t="str">
        <f>LEFT($C5240,$N$1)</f>
        <v>NUVEEN M</v>
      </c>
      <c r="H5240" s="1" t="s">
        <v>27409</v>
      </c>
      <c r="I5240" s="1" t="s">
        <v>27410</v>
      </c>
      <c r="J5240" s="1" t="s">
        <v>27411</v>
      </c>
      <c r="K5240" s="1">
        <v>47</v>
      </c>
      <c r="L5240" s="1"/>
      <c r="M5240" s="4" t="e">
        <f t="shared" si="84"/>
        <v>#N/A</v>
      </c>
      <c r="N5240" t="str">
        <f>LEFT(I5240,N$1)</f>
        <v>EXCHANGE</v>
      </c>
      <c r="O5240" s="4">
        <f>IFERROR(INDEX($B$1968:$B$6893,MATCH($N5240,$F$1968:$F$6893,0),1),0)</f>
        <v>0</v>
      </c>
    </row>
    <row r="5241" spans="1:15" x14ac:dyDescent="0.3">
      <c r="A5241" s="1">
        <v>1608741</v>
      </c>
      <c r="B5241" s="1" t="s">
        <v>4970</v>
      </c>
      <c r="C5241" s="1" t="s">
        <v>4971</v>
      </c>
      <c r="D5241" s="4" t="s">
        <v>41373</v>
      </c>
      <c r="F5241" s="1" t="str">
        <f>LEFT($C5241,$N$1)</f>
        <v>Nuveen N</v>
      </c>
      <c r="H5241" s="1" t="s">
        <v>27398</v>
      </c>
      <c r="I5241" s="1" t="s">
        <v>27399</v>
      </c>
      <c r="J5241" s="1" t="s">
        <v>27400</v>
      </c>
      <c r="K5241" s="1">
        <v>47</v>
      </c>
      <c r="L5241" s="1"/>
      <c r="M5241" s="4" t="e">
        <f t="shared" si="84"/>
        <v>#N/A</v>
      </c>
      <c r="N5241" t="str">
        <f>LEFT(I5241,N$1)</f>
        <v xml:space="preserve">AIM ETF </v>
      </c>
      <c r="O5241" s="4">
        <f>IFERROR(INDEX($B$1968:$B$6893,MATCH($N5241,$F$1968:$F$6893,0),1),0)</f>
        <v>0</v>
      </c>
    </row>
    <row r="5242" spans="1:15" x14ac:dyDescent="0.3">
      <c r="A5242" s="1">
        <v>1087786</v>
      </c>
      <c r="B5242" s="1" t="s">
        <v>6529</v>
      </c>
      <c r="C5242" s="1" t="s">
        <v>6530</v>
      </c>
      <c r="D5242" s="4" t="s">
        <v>41373</v>
      </c>
      <c r="F5242" s="1" t="str">
        <f>LEFT($C5242,$N$1)</f>
        <v>NUVEEN N</v>
      </c>
      <c r="H5242" s="1" t="s">
        <v>27391</v>
      </c>
      <c r="I5242" s="1" t="s">
        <v>21455</v>
      </c>
      <c r="J5242" s="1" t="s">
        <v>25134</v>
      </c>
      <c r="K5242" s="1">
        <v>47</v>
      </c>
      <c r="L5242" s="1"/>
      <c r="M5242" s="4" t="e">
        <f t="shared" si="84"/>
        <v>#N/A</v>
      </c>
      <c r="N5242" t="str">
        <f>LEFT(I5242,N$1)</f>
        <v xml:space="preserve">LI AUTO </v>
      </c>
      <c r="O5242" s="4">
        <f>IFERROR(INDEX($B$1968:$B$6893,MATCH($N5242,$F$1968:$F$6893,0),1),0)</f>
        <v>0</v>
      </c>
    </row>
    <row r="5243" spans="1:15" x14ac:dyDescent="0.3">
      <c r="A5243" s="1">
        <v>1195739</v>
      </c>
      <c r="B5243" s="1" t="s">
        <v>5377</v>
      </c>
      <c r="C5243" s="1" t="s">
        <v>5378</v>
      </c>
      <c r="D5243" s="4" t="s">
        <v>41373</v>
      </c>
      <c r="F5243" s="1" t="str">
        <f>LEFT($C5243,$N$1)</f>
        <v>NUVEEN N</v>
      </c>
      <c r="H5243" s="1" t="s">
        <v>27392</v>
      </c>
      <c r="I5243" s="1" t="s">
        <v>27393</v>
      </c>
      <c r="J5243" s="1" t="s">
        <v>25134</v>
      </c>
      <c r="K5243" s="1">
        <v>47</v>
      </c>
      <c r="L5243" s="1"/>
      <c r="M5243" s="4" t="e">
        <f t="shared" si="84"/>
        <v>#N/A</v>
      </c>
      <c r="N5243" t="str">
        <f>LEFT(I5243,N$1)</f>
        <v xml:space="preserve">LIVONGO </v>
      </c>
      <c r="O5243" s="4">
        <f>IFERROR(INDEX($B$1968:$B$6893,MATCH($N5243,$F$1968:$F$6893,0),1),0)</f>
        <v>0</v>
      </c>
    </row>
    <row r="5244" spans="1:15" x14ac:dyDescent="0.3">
      <c r="A5244" s="1">
        <v>818850</v>
      </c>
      <c r="B5244" s="1" t="s">
        <v>8661</v>
      </c>
      <c r="C5244" s="1" t="s">
        <v>8662</v>
      </c>
      <c r="D5244" s="4" t="s">
        <v>41373</v>
      </c>
      <c r="F5244" s="1" t="str">
        <f>LEFT($C5244,$N$1)</f>
        <v>NUVEEN N</v>
      </c>
      <c r="H5244" s="1" t="s">
        <v>27394</v>
      </c>
      <c r="I5244" s="1" t="s">
        <v>20025</v>
      </c>
      <c r="J5244" s="1" t="s">
        <v>25134</v>
      </c>
      <c r="K5244" s="1">
        <v>47</v>
      </c>
      <c r="L5244" s="1"/>
      <c r="M5244" s="4" t="e">
        <f t="shared" si="84"/>
        <v>#N/A</v>
      </c>
      <c r="N5244" t="str">
        <f>LEFT(I5244,N$1)</f>
        <v>NIO INC</v>
      </c>
      <c r="O5244" s="4">
        <f>IFERROR(INDEX($B$1968:$B$6893,MATCH($N5244,$F$1968:$F$6893,0),1),0)</f>
        <v>0</v>
      </c>
    </row>
    <row r="5245" spans="1:15" x14ac:dyDescent="0.3">
      <c r="A5245" s="1">
        <v>1074769</v>
      </c>
      <c r="B5245" s="1" t="s">
        <v>7272</v>
      </c>
      <c r="C5245" s="1" t="s">
        <v>7273</v>
      </c>
      <c r="D5245" s="4" t="s">
        <v>41373</v>
      </c>
      <c r="F5245" s="1" t="str">
        <f>LEFT($C5245,$N$1)</f>
        <v>NUVEEN N</v>
      </c>
      <c r="H5245" s="1" t="s">
        <v>27389</v>
      </c>
      <c r="I5245" s="1" t="s">
        <v>27390</v>
      </c>
      <c r="J5245" s="1" t="s">
        <v>26405</v>
      </c>
      <c r="K5245" s="1">
        <v>47</v>
      </c>
      <c r="L5245" s="1"/>
      <c r="M5245" s="4" t="e">
        <f t="shared" si="84"/>
        <v>#N/A</v>
      </c>
      <c r="N5245" t="str">
        <f>LEFT(I5245,N$1)</f>
        <v>FINNOVAT</v>
      </c>
      <c r="O5245" s="4">
        <f>IFERROR(INDEX($B$1968:$B$6893,MATCH($N5245,$F$1968:$F$6893,0),1),0)</f>
        <v>0</v>
      </c>
    </row>
    <row r="5246" spans="1:15" x14ac:dyDescent="0.3">
      <c r="A5246" s="1">
        <v>885731</v>
      </c>
      <c r="B5246" s="1" t="s">
        <v>11019</v>
      </c>
      <c r="C5246" s="1" t="s">
        <v>11020</v>
      </c>
      <c r="D5246" s="4" t="s">
        <v>41373</v>
      </c>
      <c r="F5246" s="1" t="str">
        <f>LEFT($C5246,$N$1)</f>
        <v>NUVEEN N</v>
      </c>
      <c r="H5246" s="1" t="s">
        <v>27388</v>
      </c>
      <c r="I5246" s="1" t="s">
        <v>26248</v>
      </c>
      <c r="J5246" s="1" t="s">
        <v>26665</v>
      </c>
      <c r="K5246" s="1">
        <v>47</v>
      </c>
      <c r="L5246" s="1"/>
      <c r="M5246" s="4" t="e">
        <f t="shared" si="84"/>
        <v>#N/A</v>
      </c>
      <c r="N5246" t="str">
        <f>LEFT(I5246,N$1)</f>
        <v>ANDRETTI</v>
      </c>
      <c r="O5246" s="4">
        <f>IFERROR(INDEX($B$1968:$B$6893,MATCH($N5246,$F$1968:$F$6893,0),1),0)</f>
        <v>0</v>
      </c>
    </row>
    <row r="5247" spans="1:15" x14ac:dyDescent="0.3">
      <c r="A5247" s="1">
        <v>870780</v>
      </c>
      <c r="B5247" s="1" t="s">
        <v>6787</v>
      </c>
      <c r="C5247" s="1" t="s">
        <v>6788</v>
      </c>
      <c r="D5247" s="4" t="s">
        <v>41373</v>
      </c>
      <c r="F5247" s="1" t="str">
        <f>LEFT($C5247,$N$1)</f>
        <v>NUVEEN P</v>
      </c>
      <c r="H5247" s="1" t="s">
        <v>41448</v>
      </c>
      <c r="I5247" s="1" t="s">
        <v>27452</v>
      </c>
      <c r="J5247" s="1" t="s">
        <v>19176</v>
      </c>
      <c r="K5247" s="1">
        <v>46</v>
      </c>
      <c r="L5247" s="1"/>
      <c r="M5247" s="4" t="e">
        <f t="shared" si="84"/>
        <v>#N/A</v>
      </c>
      <c r="N5247" t="str">
        <f>LEFT(I5247,N$1)</f>
        <v>SEVEN HI</v>
      </c>
      <c r="O5247" s="4" t="str">
        <f>IFERROR(INDEX($B$1968:$B$6893,MATCH($N5247,$F$1968:$F$6893,0),1),0)</f>
        <v>SEVN</v>
      </c>
    </row>
    <row r="5248" spans="1:15" x14ac:dyDescent="0.3">
      <c r="A5248" s="1">
        <v>1679033</v>
      </c>
      <c r="B5248" s="1" t="s">
        <v>10295</v>
      </c>
      <c r="C5248" s="1" t="s">
        <v>10296</v>
      </c>
      <c r="D5248" s="4" t="s">
        <v>41373</v>
      </c>
      <c r="F5248" s="1" t="str">
        <f>LEFT($C5248,$N$1)</f>
        <v>Nuveen P</v>
      </c>
      <c r="H5248" s="1" t="s">
        <v>27498</v>
      </c>
      <c r="I5248" s="1" t="s">
        <v>27499</v>
      </c>
      <c r="J5248" s="1" t="s">
        <v>27500</v>
      </c>
      <c r="K5248" s="1">
        <v>46</v>
      </c>
      <c r="L5248" s="1"/>
      <c r="M5248" s="4" t="e">
        <f t="shared" si="84"/>
        <v>#N/A</v>
      </c>
      <c r="N5248" t="str">
        <f>LEFT(I5248,N$1)</f>
        <v>PIMCO AC</v>
      </c>
      <c r="O5248" s="4" t="str">
        <f>IFERROR(INDEX($B$1968:$B$6893,MATCH($N5248,$F$1968:$F$6893,0),1),0)</f>
        <v>PAXS</v>
      </c>
    </row>
    <row r="5249" spans="1:15" x14ac:dyDescent="0.3">
      <c r="A5249" s="1">
        <v>1216583</v>
      </c>
      <c r="B5249" s="1" t="s">
        <v>5779</v>
      </c>
      <c r="C5249" s="1" t="s">
        <v>5780</v>
      </c>
      <c r="D5249" s="4" t="s">
        <v>41373</v>
      </c>
      <c r="F5249" s="1" t="str">
        <f>LEFT($C5249,$N$1)</f>
        <v>Nuveen P</v>
      </c>
      <c r="H5249" s="1" t="s">
        <v>27459</v>
      </c>
      <c r="I5249" s="1" t="s">
        <v>27460</v>
      </c>
      <c r="J5249" s="1" t="s">
        <v>19176</v>
      </c>
      <c r="K5249" s="1">
        <v>46</v>
      </c>
      <c r="L5249" s="1"/>
      <c r="M5249" s="4" t="e">
        <f t="shared" si="84"/>
        <v>#N/A</v>
      </c>
      <c r="N5249" t="str">
        <f>LEFT(I5249,N$1)</f>
        <v xml:space="preserve">WESTERN </v>
      </c>
      <c r="O5249" s="4" t="str">
        <f>IFERROR(INDEX($B$1968:$B$6893,MATCH($N5249,$F$1968:$F$6893,0),1),0)</f>
        <v>WDI</v>
      </c>
    </row>
    <row r="5250" spans="1:15" x14ac:dyDescent="0.3">
      <c r="A5250" s="1">
        <v>1176433</v>
      </c>
      <c r="B5250" s="1" t="s">
        <v>4652</v>
      </c>
      <c r="C5250" s="1" t="s">
        <v>4653</v>
      </c>
      <c r="D5250" s="4" t="s">
        <v>41373</v>
      </c>
      <c r="F5250" s="1" t="str">
        <f>LEFT($C5250,$N$1)</f>
        <v>Nuveen P</v>
      </c>
      <c r="H5250" s="1" t="s">
        <v>27450</v>
      </c>
      <c r="I5250" s="1" t="s">
        <v>27451</v>
      </c>
      <c r="J5250" s="1" t="s">
        <v>19176</v>
      </c>
      <c r="K5250" s="1">
        <v>46</v>
      </c>
      <c r="L5250" s="1"/>
      <c r="M5250" s="4" t="e">
        <f t="shared" ref="M5250:M5313" si="85">MATCH(L5250,$B:$B,0)</f>
        <v>#N/A</v>
      </c>
      <c r="N5250" t="str">
        <f>LEFT(I5250,N$1)</f>
        <v xml:space="preserve">MASTECH </v>
      </c>
      <c r="O5250" s="4" t="str">
        <f>IFERROR(INDEX($B$1968:$B$6893,MATCH($N5250,$F$1968:$F$6893,0),1),0)</f>
        <v>MHH</v>
      </c>
    </row>
    <row r="5251" spans="1:15" x14ac:dyDescent="0.3">
      <c r="A5251" s="1">
        <v>1547994</v>
      </c>
      <c r="B5251" s="1" t="s">
        <v>6729</v>
      </c>
      <c r="C5251" s="1" t="s">
        <v>6730</v>
      </c>
      <c r="D5251" s="4" t="s">
        <v>41373</v>
      </c>
      <c r="F5251" s="1" t="str">
        <f>LEFT($C5251,$N$1)</f>
        <v>Nuveen P</v>
      </c>
      <c r="H5251" s="1" t="s">
        <v>27474</v>
      </c>
      <c r="I5251" s="1" t="s">
        <v>27475</v>
      </c>
      <c r="J5251" s="1" t="s">
        <v>25446</v>
      </c>
      <c r="K5251" s="1">
        <v>46</v>
      </c>
      <c r="L5251" s="1"/>
      <c r="M5251" s="4" t="e">
        <f t="shared" si="85"/>
        <v>#N/A</v>
      </c>
      <c r="N5251" t="str">
        <f>LEFT(I5251,N$1)</f>
        <v>MARATHON</v>
      </c>
      <c r="O5251" s="4" t="str">
        <f>IFERROR(INDEX($B$1968:$B$6893,MATCH($N5251,$F$1968:$F$6893,0),1),0)</f>
        <v>MBBC</v>
      </c>
    </row>
    <row r="5252" spans="1:15" x14ac:dyDescent="0.3">
      <c r="A5252" s="1">
        <v>1083839</v>
      </c>
      <c r="B5252" s="1" t="s">
        <v>3654</v>
      </c>
      <c r="C5252" s="1" t="s">
        <v>3655</v>
      </c>
      <c r="D5252" s="4" t="s">
        <v>41373</v>
      </c>
      <c r="F5252" s="1" t="str">
        <f>LEFT($C5252,$N$1)</f>
        <v>Nuveen Q</v>
      </c>
      <c r="H5252" s="1">
        <v>420476103</v>
      </c>
      <c r="I5252" s="1" t="s">
        <v>27445</v>
      </c>
      <c r="J5252" s="1" t="s">
        <v>25811</v>
      </c>
      <c r="K5252" s="1">
        <v>46</v>
      </c>
      <c r="L5252" s="1"/>
      <c r="M5252" s="4" t="e">
        <f t="shared" si="85"/>
        <v>#N/A</v>
      </c>
      <c r="N5252" t="str">
        <f>LEFT(I5252,N$1)</f>
        <v>HAWTHORN</v>
      </c>
      <c r="O5252" s="4" t="str">
        <f>IFERROR(INDEX($B$1968:$B$6893,MATCH($N5252,$F$1968:$F$6893,0),1),0)</f>
        <v>HWBK</v>
      </c>
    </row>
    <row r="5253" spans="1:15" x14ac:dyDescent="0.3">
      <c r="A5253" s="1">
        <v>1539337</v>
      </c>
      <c r="B5253" s="1" t="s">
        <v>7352</v>
      </c>
      <c r="C5253" s="1" t="s">
        <v>7353</v>
      </c>
      <c r="D5253" s="4" t="s">
        <v>41373</v>
      </c>
      <c r="F5253" s="1" t="str">
        <f>LEFT($C5253,$N$1)</f>
        <v>Nuveen R</v>
      </c>
      <c r="H5253" s="1" t="s">
        <v>27491</v>
      </c>
      <c r="I5253" s="1" t="s">
        <v>26713</v>
      </c>
      <c r="J5253" s="1" t="s">
        <v>27492</v>
      </c>
      <c r="K5253" s="1">
        <v>46</v>
      </c>
      <c r="L5253" s="1"/>
      <c r="M5253" s="4" t="e">
        <f t="shared" si="85"/>
        <v>#N/A</v>
      </c>
      <c r="N5253" t="str">
        <f>LEFT(I5253,N$1)</f>
        <v>GREEN VI</v>
      </c>
      <c r="O5253" s="4" t="str">
        <f>IFERROR(INDEX($B$1968:$B$6893,MATCH($N5253,$F$1968:$F$6893,0),1),0)</f>
        <v>GVBT</v>
      </c>
    </row>
    <row r="5254" spans="1:15" x14ac:dyDescent="0.3">
      <c r="A5254" s="1">
        <v>1158289</v>
      </c>
      <c r="B5254" s="1" t="s">
        <v>8242</v>
      </c>
      <c r="C5254" s="1" t="s">
        <v>8243</v>
      </c>
      <c r="D5254" s="4" t="s">
        <v>41373</v>
      </c>
      <c r="F5254" s="1" t="str">
        <f>LEFT($C5254,$N$1)</f>
        <v>NUVEEN R</v>
      </c>
      <c r="H5254" s="1" t="s">
        <v>27465</v>
      </c>
      <c r="I5254" s="1" t="s">
        <v>26491</v>
      </c>
      <c r="J5254" s="1" t="s">
        <v>27301</v>
      </c>
      <c r="K5254" s="1">
        <v>46</v>
      </c>
      <c r="L5254" s="1"/>
      <c r="M5254" s="4" t="e">
        <f t="shared" si="85"/>
        <v>#N/A</v>
      </c>
      <c r="N5254" t="str">
        <f>LEFT(I5254,N$1)</f>
        <v>GLOBAL T</v>
      </c>
      <c r="O5254" s="4" t="str">
        <f>IFERROR(INDEX($B$1968:$B$6893,MATCH($N5254,$F$1968:$F$6893,0),1),0)</f>
        <v>GTII</v>
      </c>
    </row>
    <row r="5255" spans="1:15" x14ac:dyDescent="0.3">
      <c r="A5255" s="1">
        <v>1298699</v>
      </c>
      <c r="B5255" s="1" t="s">
        <v>4574</v>
      </c>
      <c r="C5255" s="1" t="s">
        <v>4575</v>
      </c>
      <c r="D5255" s="4" t="s">
        <v>41373</v>
      </c>
      <c r="F5255" s="1" t="str">
        <f>LEFT($C5255,$N$1)</f>
        <v>Nuveen S</v>
      </c>
      <c r="H5255" s="1">
        <v>374275105</v>
      </c>
      <c r="I5255" s="1" t="s">
        <v>27484</v>
      </c>
      <c r="J5255" s="1" t="s">
        <v>26950</v>
      </c>
      <c r="K5255" s="1">
        <v>46</v>
      </c>
      <c r="L5255" s="1"/>
      <c r="M5255" s="4" t="e">
        <f t="shared" si="85"/>
        <v>#N/A</v>
      </c>
      <c r="N5255" t="str">
        <f>LEFT(I5255,N$1)</f>
        <v>GETTY IM</v>
      </c>
      <c r="O5255" s="4" t="str">
        <f>IFERROR(INDEX($B$1968:$B$6893,MATCH($N5255,$F$1968:$F$6893,0),1),0)</f>
        <v>GETY</v>
      </c>
    </row>
    <row r="5256" spans="1:15" x14ac:dyDescent="0.3">
      <c r="A5256" s="1">
        <v>1338561</v>
      </c>
      <c r="B5256" s="1" t="s">
        <v>7498</v>
      </c>
      <c r="C5256" s="1" t="s">
        <v>7499</v>
      </c>
      <c r="D5256" s="4" t="s">
        <v>41373</v>
      </c>
      <c r="F5256" s="1" t="str">
        <f>LEFT($C5256,$N$1)</f>
        <v>Nuveen S</v>
      </c>
      <c r="H5256" s="1" t="s">
        <v>27455</v>
      </c>
      <c r="I5256" s="1" t="s">
        <v>27456</v>
      </c>
      <c r="J5256" s="1" t="s">
        <v>19258</v>
      </c>
      <c r="K5256" s="1">
        <v>46</v>
      </c>
      <c r="L5256" s="1"/>
      <c r="M5256" s="4" t="e">
        <f t="shared" si="85"/>
        <v>#N/A</v>
      </c>
      <c r="N5256" t="str">
        <f>LEFT(I5256,N$1)</f>
        <v>STEALTHG</v>
      </c>
      <c r="O5256" s="4" t="str">
        <f>IFERROR(INDEX($B$1968:$B$6893,MATCH($N5256,$F$1968:$F$6893,0),1),0)</f>
        <v>GASS</v>
      </c>
    </row>
    <row r="5257" spans="1:15" x14ac:dyDescent="0.3">
      <c r="A5257" s="1">
        <v>890119</v>
      </c>
      <c r="B5257" s="1" t="s">
        <v>9277</v>
      </c>
      <c r="C5257" s="1" t="s">
        <v>9278</v>
      </c>
      <c r="D5257" s="4" t="s">
        <v>41373</v>
      </c>
      <c r="F5257" s="1" t="str">
        <f>LEFT($C5257,$N$1)</f>
        <v>NUVEEN S</v>
      </c>
      <c r="H5257" s="1" t="s">
        <v>27482</v>
      </c>
      <c r="I5257" s="1" t="s">
        <v>21466</v>
      </c>
      <c r="J5257" s="1" t="s">
        <v>27483</v>
      </c>
      <c r="K5257" s="1">
        <v>46</v>
      </c>
      <c r="L5257" s="1"/>
      <c r="M5257" s="4" t="e">
        <f t="shared" si="85"/>
        <v>#N/A</v>
      </c>
      <c r="N5257" t="str">
        <f>LEFT(I5257,N$1)</f>
        <v>FIRST TR</v>
      </c>
      <c r="O5257" s="4" t="str">
        <f>IFERROR(INDEX($B$1968:$B$6893,MATCH($N5257,$F$1968:$F$6893,0),1),0)</f>
        <v>FDEU</v>
      </c>
    </row>
    <row r="5258" spans="1:15" x14ac:dyDescent="0.3">
      <c r="A5258" s="1">
        <v>883618</v>
      </c>
      <c r="B5258" s="1" t="s">
        <v>5837</v>
      </c>
      <c r="C5258" s="1" t="s">
        <v>5838</v>
      </c>
      <c r="D5258" s="4" t="s">
        <v>41373</v>
      </c>
      <c r="F5258" s="1" t="str">
        <f>LEFT($C5258,$N$1)</f>
        <v>NUVEEN S</v>
      </c>
      <c r="H5258" s="1">
        <v>174615104</v>
      </c>
      <c r="I5258" s="1" t="s">
        <v>27442</v>
      </c>
      <c r="J5258" s="1" t="s">
        <v>23599</v>
      </c>
      <c r="K5258" s="1">
        <v>46</v>
      </c>
      <c r="L5258" s="1"/>
      <c r="M5258" s="4" t="e">
        <f t="shared" si="85"/>
        <v>#N/A</v>
      </c>
      <c r="N5258" t="str">
        <f>LEFT(I5258,N$1)</f>
        <v>CITIZENS</v>
      </c>
      <c r="O5258" s="4" t="str">
        <f>IFERROR(INDEX($B$1968:$B$6893,MATCH($N5258,$F$1968:$F$6893,0),1),0)</f>
        <v>CZNC</v>
      </c>
    </row>
    <row r="5259" spans="1:15" x14ac:dyDescent="0.3">
      <c r="A5259" s="1">
        <v>1478888</v>
      </c>
      <c r="B5259" s="1" t="s">
        <v>6593</v>
      </c>
      <c r="C5259" s="1" t="s">
        <v>6594</v>
      </c>
      <c r="D5259" s="4" t="s">
        <v>41373</v>
      </c>
      <c r="F5259" s="1" t="str">
        <f>LEFT($C5259,$N$1)</f>
        <v>Nuveen T</v>
      </c>
      <c r="H5259" s="1" t="s">
        <v>27503</v>
      </c>
      <c r="I5259" s="1" t="s">
        <v>26390</v>
      </c>
      <c r="J5259" s="1" t="s">
        <v>27504</v>
      </c>
      <c r="K5259" s="1">
        <v>46</v>
      </c>
      <c r="L5259" s="1"/>
      <c r="M5259" s="4" t="e">
        <f t="shared" si="85"/>
        <v>#N/A</v>
      </c>
      <c r="N5259" t="str">
        <f>LEFT(I5259,N$1)</f>
        <v>TARGET G</v>
      </c>
      <c r="O5259" s="4" t="str">
        <f>IFERROR(INDEX($B$1968:$B$6893,MATCH($N5259,$F$1968:$F$6893,0),1),0)</f>
        <v>CBDY</v>
      </c>
    </row>
    <row r="5260" spans="1:15" x14ac:dyDescent="0.3">
      <c r="A5260" s="1">
        <v>1865389</v>
      </c>
      <c r="B5260" s="1" t="s">
        <v>6853</v>
      </c>
      <c r="C5260" s="1" t="s">
        <v>6854</v>
      </c>
      <c r="D5260" s="4" t="s">
        <v>41373</v>
      </c>
      <c r="F5260" s="1" t="str">
        <f>LEFT($C5260,$N$1)</f>
        <v>Nuveen V</v>
      </c>
      <c r="H5260" s="1" t="s">
        <v>27440</v>
      </c>
      <c r="I5260" s="1" t="s">
        <v>27441</v>
      </c>
      <c r="J5260" s="1" t="s">
        <v>23599</v>
      </c>
      <c r="K5260" s="1">
        <v>46</v>
      </c>
      <c r="L5260" s="1"/>
      <c r="M5260" s="4" t="e">
        <f t="shared" si="85"/>
        <v>#N/A</v>
      </c>
      <c r="N5260" t="str">
        <f>LEFT(I5260,N$1)</f>
        <v>AGEX THE</v>
      </c>
      <c r="O5260" s="4" t="str">
        <f>IFERROR(INDEX($B$1968:$B$6893,MATCH($N5260,$F$1968:$F$6893,0),1),0)</f>
        <v>AGE</v>
      </c>
    </row>
    <row r="5261" spans="1:15" x14ac:dyDescent="0.3">
      <c r="A5261" s="1">
        <v>897421</v>
      </c>
      <c r="B5261" s="1" t="s">
        <v>8435</v>
      </c>
      <c r="C5261" s="1" t="s">
        <v>8436</v>
      </c>
      <c r="D5261" s="4" t="s">
        <v>41373</v>
      </c>
      <c r="F5261" s="1" t="str">
        <f>LEFT($C5261,$N$1)</f>
        <v>NUVEEN V</v>
      </c>
      <c r="H5261" s="1" t="s">
        <v>27439</v>
      </c>
      <c r="I5261" s="1" t="s">
        <v>12910</v>
      </c>
      <c r="J5261" s="1" t="s">
        <v>23599</v>
      </c>
      <c r="K5261" s="1">
        <v>46</v>
      </c>
      <c r="L5261" s="1"/>
      <c r="M5261" s="4" t="e">
        <f t="shared" si="85"/>
        <v>#N/A</v>
      </c>
      <c r="N5261" t="str">
        <f>LEFT(I5261,N$1)</f>
        <v>ACELRX P</v>
      </c>
      <c r="O5261" s="4" t="str">
        <f>IFERROR(INDEX($B$1968:$B$6893,MATCH($N5261,$F$1968:$F$6893,0),1),0)</f>
        <v>ACRX</v>
      </c>
    </row>
    <row r="5262" spans="1:15" x14ac:dyDescent="0.3">
      <c r="A5262" s="1">
        <v>1765159</v>
      </c>
      <c r="B5262" s="1" t="s">
        <v>3716</v>
      </c>
      <c r="C5262" s="1" t="s">
        <v>3717</v>
      </c>
      <c r="D5262" s="4" t="s">
        <v>41373</v>
      </c>
      <c r="F5262" s="1" t="str">
        <f>LEFT($C5262,$N$1)</f>
        <v>Nuvei Co</v>
      </c>
      <c r="H5262" s="1" t="s">
        <v>27453</v>
      </c>
      <c r="I5262" s="1" t="s">
        <v>27454</v>
      </c>
      <c r="J5262" s="1" t="s">
        <v>20939</v>
      </c>
      <c r="K5262" s="1">
        <v>46</v>
      </c>
      <c r="L5262" s="1"/>
      <c r="M5262" s="4" t="e">
        <f t="shared" si="85"/>
        <v>#N/A</v>
      </c>
      <c r="N5262" t="str">
        <f>LEFT(I5262,N$1)</f>
        <v>SK GROWT</v>
      </c>
      <c r="O5262" s="4">
        <f>IFERROR(INDEX($B$1968:$B$6893,MATCH($N5262,$F$1968:$F$6893,0),1),0)</f>
        <v>0</v>
      </c>
    </row>
    <row r="5263" spans="1:15" x14ac:dyDescent="0.3">
      <c r="A5263" s="1">
        <v>71557</v>
      </c>
      <c r="B5263" s="1" t="s">
        <v>10715</v>
      </c>
      <c r="C5263" s="1" t="s">
        <v>10716</v>
      </c>
      <c r="D5263" s="4" t="s">
        <v>41373</v>
      </c>
      <c r="F5263" s="1" t="str">
        <f>LEFT($C5263,$N$1)</f>
        <v>Nuvera C</v>
      </c>
      <c r="H5263" s="1" t="s">
        <v>27448</v>
      </c>
      <c r="I5263" s="1" t="s">
        <v>27449</v>
      </c>
      <c r="J5263" s="1" t="s">
        <v>25010</v>
      </c>
      <c r="K5263" s="1">
        <v>46</v>
      </c>
      <c r="L5263" s="1"/>
      <c r="M5263" s="4" t="e">
        <f t="shared" si="85"/>
        <v>#N/A</v>
      </c>
      <c r="N5263" t="str">
        <f>LEFT(I5263,N$1)</f>
        <v>IX ACQUI</v>
      </c>
      <c r="O5263" s="4">
        <f>IFERROR(INDEX($B$1968:$B$6893,MATCH($N5263,$F$1968:$F$6893,0),1),0)</f>
        <v>0</v>
      </c>
    </row>
    <row r="5264" spans="1:15" x14ac:dyDescent="0.3">
      <c r="A5264" s="1">
        <v>1527613</v>
      </c>
      <c r="B5264" s="1" t="s">
        <v>13817</v>
      </c>
      <c r="C5264" s="1" t="s">
        <v>13818</v>
      </c>
      <c r="D5264" s="4" t="s">
        <v>41373</v>
      </c>
      <c r="F5264" s="1" t="str">
        <f>LEFT($C5264,$N$1)</f>
        <v>NuZee, I</v>
      </c>
      <c r="H5264" s="1" t="s">
        <v>27446</v>
      </c>
      <c r="I5264" s="1" t="s">
        <v>27447</v>
      </c>
      <c r="J5264" s="1" t="s">
        <v>19176</v>
      </c>
      <c r="K5264" s="1">
        <v>46</v>
      </c>
      <c r="L5264" s="1"/>
      <c r="M5264" s="4" t="e">
        <f t="shared" si="85"/>
        <v>#N/A</v>
      </c>
      <c r="N5264" t="str">
        <f>LEFT(I5264,N$1)</f>
        <v>HNR ACQU</v>
      </c>
      <c r="O5264" s="4">
        <f>IFERROR(INDEX($B$1968:$B$6893,MATCH($N5264,$F$1968:$F$6893,0),1),0)</f>
        <v>0</v>
      </c>
    </row>
    <row r="5265" spans="1:15" x14ac:dyDescent="0.3">
      <c r="A5265" s="1">
        <v>724910</v>
      </c>
      <c r="B5265" s="1" t="s">
        <v>7070</v>
      </c>
      <c r="C5265" s="1" t="s">
        <v>7071</v>
      </c>
      <c r="D5265" s="4" t="s">
        <v>41373</v>
      </c>
      <c r="F5265" s="1" t="str">
        <f>LEFT($C5265,$N$1)</f>
        <v>NVE CORP</v>
      </c>
      <c r="H5265" s="1" t="s">
        <v>27457</v>
      </c>
      <c r="I5265" s="1" t="s">
        <v>27458</v>
      </c>
      <c r="J5265" s="1" t="s">
        <v>19275</v>
      </c>
      <c r="K5265" s="1">
        <v>46</v>
      </c>
      <c r="L5265" s="1"/>
      <c r="M5265" s="4" t="e">
        <f t="shared" si="85"/>
        <v>#N/A</v>
      </c>
      <c r="N5265" t="str">
        <f>LEFT(I5265,N$1)</f>
        <v>SURGALIG</v>
      </c>
      <c r="O5265" s="4">
        <f>IFERROR(INDEX($B$1968:$B$6893,MATCH($N5265,$F$1968:$F$6893,0),1),0)</f>
        <v>0</v>
      </c>
    </row>
    <row r="5266" spans="1:15" x14ac:dyDescent="0.3">
      <c r="A5266" s="1">
        <v>1400897</v>
      </c>
      <c r="B5266" s="1" t="s">
        <v>9827</v>
      </c>
      <c r="C5266" s="1" t="s">
        <v>9828</v>
      </c>
      <c r="D5266" s="4" t="s">
        <v>41373</v>
      </c>
      <c r="F5266" s="1" t="str">
        <f>LEFT($C5266,$N$1)</f>
        <v>NXG Cush</v>
      </c>
      <c r="H5266" s="1" t="s">
        <v>27443</v>
      </c>
      <c r="I5266" s="1" t="s">
        <v>27444</v>
      </c>
      <c r="J5266" s="1" t="s">
        <v>19452</v>
      </c>
      <c r="K5266" s="1">
        <v>46</v>
      </c>
      <c r="L5266" s="1"/>
      <c r="M5266" s="4" t="e">
        <f t="shared" si="85"/>
        <v>#N/A</v>
      </c>
      <c r="N5266" t="str">
        <f>LEFT(I5266,N$1)</f>
        <v>GALATA A</v>
      </c>
      <c r="O5266" s="4">
        <f>IFERROR(INDEX($B$1968:$B$6893,MATCH($N5266,$F$1968:$F$6893,0),1),0)</f>
        <v>0</v>
      </c>
    </row>
    <row r="5267" spans="1:15" x14ac:dyDescent="0.3">
      <c r="A5267" s="1">
        <v>1506488</v>
      </c>
      <c r="B5267" s="1" t="s">
        <v>9823</v>
      </c>
      <c r="C5267" s="1" t="s">
        <v>9824</v>
      </c>
      <c r="D5267" s="4" t="s">
        <v>41373</v>
      </c>
      <c r="F5267" s="1" t="str">
        <f>LEFT($C5267,$N$1)</f>
        <v>NXG Next</v>
      </c>
      <c r="H5267" s="1" t="s">
        <v>27494</v>
      </c>
      <c r="I5267" s="1" t="s">
        <v>27495</v>
      </c>
      <c r="J5267" s="1" t="s">
        <v>27496</v>
      </c>
      <c r="K5267" s="1">
        <v>46</v>
      </c>
      <c r="L5267" s="1"/>
      <c r="M5267" s="4" t="e">
        <f t="shared" si="85"/>
        <v>#N/A</v>
      </c>
      <c r="N5267" t="str">
        <f>LEFT(I5267,N$1)</f>
        <v>L CATTER</v>
      </c>
      <c r="O5267" s="4">
        <f>IFERROR(INDEX($B$1968:$B$6893,MATCH($N5267,$F$1968:$F$6893,0),1),0)</f>
        <v>0</v>
      </c>
    </row>
    <row r="5268" spans="1:15" x14ac:dyDescent="0.3">
      <c r="A5268" s="1">
        <v>1989464</v>
      </c>
      <c r="B5268" s="1" t="s">
        <v>14647</v>
      </c>
      <c r="C5268" s="1" t="s">
        <v>14648</v>
      </c>
      <c r="D5268" s="4" t="s">
        <v>41373</v>
      </c>
      <c r="F5268" s="1" t="str">
        <f>LEFT($C5268,$N$1)</f>
        <v>NxGen Br</v>
      </c>
      <c r="H5268" s="1" t="s">
        <v>27485</v>
      </c>
      <c r="I5268" s="1" t="s">
        <v>27486</v>
      </c>
      <c r="J5268" s="1" t="s">
        <v>27487</v>
      </c>
      <c r="K5268" s="1">
        <v>46</v>
      </c>
      <c r="L5268" s="1"/>
      <c r="M5268" s="4" t="e">
        <f t="shared" si="85"/>
        <v>#N/A</v>
      </c>
      <c r="N5268" t="str">
        <f>LEFT(I5268,N$1)</f>
        <v>GIA/WS U</v>
      </c>
      <c r="O5268" s="4">
        <f>IFERROR(INDEX($B$1968:$B$6893,MATCH($N5268,$F$1968:$F$6893,0),1),0)</f>
        <v>0</v>
      </c>
    </row>
    <row r="5269" spans="1:15" x14ac:dyDescent="0.3">
      <c r="A5269" s="1">
        <v>1722969</v>
      </c>
      <c r="B5269" s="1" t="s">
        <v>13729</v>
      </c>
      <c r="C5269" s="1" t="s">
        <v>13730</v>
      </c>
      <c r="D5269" s="4" t="s">
        <v>41373</v>
      </c>
      <c r="F5269" s="1" t="str">
        <f>LEFT($C5269,$N$1)</f>
        <v>Nxu, Inc</v>
      </c>
      <c r="H5269" s="1" t="s">
        <v>27505</v>
      </c>
      <c r="I5269" s="1" t="s">
        <v>26572</v>
      </c>
      <c r="J5269" s="1" t="s">
        <v>27506</v>
      </c>
      <c r="K5269" s="1">
        <v>46</v>
      </c>
      <c r="L5269" s="1"/>
      <c r="M5269" s="4" t="e">
        <f t="shared" si="85"/>
        <v>#N/A</v>
      </c>
      <c r="N5269" t="str">
        <f>LEFT(I5269,N$1)</f>
        <v>THE GROW</v>
      </c>
      <c r="O5269" s="4">
        <f>IFERROR(INDEX($B$1968:$B$6893,MATCH($N5269,$F$1968:$F$6893,0),1),0)</f>
        <v>0</v>
      </c>
    </row>
    <row r="5270" spans="1:15" x14ac:dyDescent="0.3">
      <c r="A5270" s="1">
        <v>1679379</v>
      </c>
      <c r="B5270" s="1" t="s">
        <v>15437</v>
      </c>
      <c r="C5270" s="1" t="s">
        <v>15438</v>
      </c>
      <c r="D5270" s="4" t="s">
        <v>41373</v>
      </c>
      <c r="F5270" s="1" t="str">
        <f>LEFT($C5270,$N$1)</f>
        <v>NYIAX, I</v>
      </c>
      <c r="H5270" s="1">
        <v>629567116</v>
      </c>
      <c r="I5270" s="1" t="s">
        <v>25362</v>
      </c>
      <c r="J5270" s="1" t="s">
        <v>27003</v>
      </c>
      <c r="K5270" s="1">
        <v>46</v>
      </c>
      <c r="L5270" s="1"/>
      <c r="M5270" s="4" t="e">
        <f t="shared" si="85"/>
        <v>#N/A</v>
      </c>
      <c r="N5270" t="str">
        <f>LEFT(I5270,N$1)</f>
        <v>NABORS E</v>
      </c>
      <c r="O5270" s="4">
        <f>IFERROR(INDEX($B$1968:$B$6893,MATCH($N5270,$F$1968:$F$6893,0),1),0)</f>
        <v>0</v>
      </c>
    </row>
    <row r="5271" spans="1:15" x14ac:dyDescent="0.3">
      <c r="A5271" s="1">
        <v>1857190</v>
      </c>
      <c r="B5271" s="1" t="s">
        <v>8268</v>
      </c>
      <c r="C5271" s="1" t="s">
        <v>8269</v>
      </c>
      <c r="D5271" s="4" t="s">
        <v>41373</v>
      </c>
      <c r="F5271" s="1" t="str">
        <f>LEFT($C5271,$N$1)</f>
        <v>Nyxoah S</v>
      </c>
      <c r="H5271" s="1" t="s">
        <v>27477</v>
      </c>
      <c r="I5271" s="1" t="s">
        <v>27478</v>
      </c>
      <c r="J5271" s="1" t="s">
        <v>27479</v>
      </c>
      <c r="K5271" s="1">
        <v>46</v>
      </c>
      <c r="L5271" s="1"/>
      <c r="M5271" s="4" t="e">
        <f t="shared" si="85"/>
        <v>#N/A</v>
      </c>
      <c r="N5271" t="str">
        <f>LEFT(I5271,N$1)</f>
        <v>APPRECIA</v>
      </c>
      <c r="O5271" s="4">
        <f>IFERROR(INDEX($B$1968:$B$6893,MATCH($N5271,$F$1968:$F$6893,0),1),0)</f>
        <v>0</v>
      </c>
    </row>
    <row r="5272" spans="1:15" x14ac:dyDescent="0.3">
      <c r="A5272" s="1">
        <v>1431567</v>
      </c>
      <c r="B5272" s="1" t="s">
        <v>8002</v>
      </c>
      <c r="C5272" s="1" t="s">
        <v>8003</v>
      </c>
      <c r="D5272" s="4" t="s">
        <v>41373</v>
      </c>
      <c r="F5272" s="1" t="str">
        <f>LEFT($C5272,$N$1)</f>
        <v>Oak Vall</v>
      </c>
      <c r="H5272" s="1" t="s">
        <v>27497</v>
      </c>
      <c r="I5272" s="1" t="s">
        <v>25951</v>
      </c>
      <c r="J5272" s="1" t="s">
        <v>27150</v>
      </c>
      <c r="K5272" s="1">
        <v>46</v>
      </c>
      <c r="L5272" s="1"/>
      <c r="M5272" s="4" t="e">
        <f t="shared" si="85"/>
        <v>#N/A</v>
      </c>
      <c r="N5272" t="str">
        <f>LEFT(I5272,N$1)</f>
        <v>PEARL HO</v>
      </c>
      <c r="O5272" s="4">
        <f>IFERROR(INDEX($B$1968:$B$6893,MATCH($N5272,$F$1968:$F$6893,0),1),0)</f>
        <v>0</v>
      </c>
    </row>
    <row r="5273" spans="1:15" x14ac:dyDescent="0.3">
      <c r="A5273" s="1">
        <v>1865429</v>
      </c>
      <c r="B5273" s="1" t="s">
        <v>11801</v>
      </c>
      <c r="C5273" s="1" t="s">
        <v>11802</v>
      </c>
      <c r="D5273" s="4" t="s">
        <v>41373</v>
      </c>
      <c r="F5273" s="1" t="str">
        <f>LEFT($C5273,$N$1)</f>
        <v>Oak View</v>
      </c>
      <c r="H5273" s="1" t="s">
        <v>27489</v>
      </c>
      <c r="I5273" s="1" t="s">
        <v>20787</v>
      </c>
      <c r="J5273" s="1" t="s">
        <v>27490</v>
      </c>
      <c r="K5273" s="1">
        <v>46</v>
      </c>
      <c r="L5273" s="1"/>
      <c r="M5273" s="4" t="e">
        <f t="shared" si="85"/>
        <v>#N/A</v>
      </c>
      <c r="N5273" t="str">
        <f>LEFT(I5273,N$1)</f>
        <v xml:space="preserve">GOLDMAN </v>
      </c>
      <c r="O5273" s="4">
        <f>IFERROR(INDEX($B$1968:$B$6893,MATCH($N5273,$F$1968:$F$6893,0),1),0)</f>
        <v>0</v>
      </c>
    </row>
    <row r="5274" spans="1:15" x14ac:dyDescent="0.3">
      <c r="A5274" s="1">
        <v>1414932</v>
      </c>
      <c r="B5274" s="1" t="s">
        <v>4330</v>
      </c>
      <c r="C5274" s="1" t="s">
        <v>4331</v>
      </c>
      <c r="D5274" s="4" t="s">
        <v>41373</v>
      </c>
      <c r="F5274" s="1" t="str">
        <f>LEFT($C5274,$N$1)</f>
        <v xml:space="preserve">Oaktree </v>
      </c>
      <c r="H5274" s="1" t="s">
        <v>27480</v>
      </c>
      <c r="I5274" s="1" t="s">
        <v>27410</v>
      </c>
      <c r="J5274" s="1" t="s">
        <v>27481</v>
      </c>
      <c r="K5274" s="1">
        <v>46</v>
      </c>
      <c r="L5274" s="1"/>
      <c r="M5274" s="4" t="e">
        <f t="shared" si="85"/>
        <v>#N/A</v>
      </c>
      <c r="N5274" t="str">
        <f>LEFT(I5274,N$1)</f>
        <v>EXCHANGE</v>
      </c>
      <c r="O5274" s="4">
        <f>IFERROR(INDEX($B$1968:$B$6893,MATCH($N5274,$F$1968:$F$6893,0),1),0)</f>
        <v>0</v>
      </c>
    </row>
    <row r="5275" spans="1:15" x14ac:dyDescent="0.3">
      <c r="A5275" s="1">
        <v>1588871</v>
      </c>
      <c r="B5275" s="1" t="s">
        <v>8623</v>
      </c>
      <c r="C5275" s="1" t="s">
        <v>8624</v>
      </c>
      <c r="D5275" s="4" t="s">
        <v>41373</v>
      </c>
      <c r="F5275" s="1" t="str">
        <f>LEFT($C5275,$N$1)</f>
        <v>Oakworth</v>
      </c>
      <c r="H5275" s="1" t="s">
        <v>41449</v>
      </c>
      <c r="I5275" s="1" t="s">
        <v>20570</v>
      </c>
      <c r="J5275" s="1" t="s">
        <v>27488</v>
      </c>
      <c r="K5275" s="1">
        <v>46</v>
      </c>
      <c r="L5275" s="1"/>
      <c r="M5275" s="4" t="e">
        <f t="shared" si="85"/>
        <v>#N/A</v>
      </c>
      <c r="N5275" t="str">
        <f>LEFT(I5275,N$1)</f>
        <v>GLOBAL X</v>
      </c>
      <c r="O5275" s="4">
        <f>IFERROR(INDEX($B$1968:$B$6893,MATCH($N5275,$F$1968:$F$6893,0),1),0)</f>
        <v>0</v>
      </c>
    </row>
    <row r="5276" spans="1:15" x14ac:dyDescent="0.3">
      <c r="A5276" s="1">
        <v>1843586</v>
      </c>
      <c r="B5276" s="1" t="s">
        <v>7110</v>
      </c>
      <c r="C5276" s="1" t="s">
        <v>7111</v>
      </c>
      <c r="D5276" s="4" t="s">
        <v>41373</v>
      </c>
      <c r="F5276" s="1" t="str">
        <f>LEFT($C5276,$N$1)</f>
        <v>Oatly Gr</v>
      </c>
      <c r="H5276" s="1">
        <v>500767587</v>
      </c>
      <c r="I5276" s="1" t="s">
        <v>20927</v>
      </c>
      <c r="J5276" s="1" t="s">
        <v>27493</v>
      </c>
      <c r="K5276" s="1">
        <v>46</v>
      </c>
      <c r="L5276" s="1"/>
      <c r="M5276" s="4" t="e">
        <f t="shared" si="85"/>
        <v>#N/A</v>
      </c>
      <c r="N5276" t="str">
        <f>LEFT(I5276,N$1)</f>
        <v>KRANESHA</v>
      </c>
      <c r="O5276" s="4">
        <f>IFERROR(INDEX($B$1968:$B$6893,MATCH($N5276,$F$1968:$F$6893,0),1),0)</f>
        <v>0</v>
      </c>
    </row>
    <row r="5277" spans="1:15" x14ac:dyDescent="0.3">
      <c r="A5277" s="1">
        <v>746210</v>
      </c>
      <c r="B5277" s="1" t="s">
        <v>13941</v>
      </c>
      <c r="C5277" s="1" t="s">
        <v>13942</v>
      </c>
      <c r="D5277" s="4" t="s">
        <v>41373</v>
      </c>
      <c r="F5277" s="1" t="str">
        <f>LEFT($C5277,$N$1)</f>
        <v xml:space="preserve">Oblong, </v>
      </c>
      <c r="H5277" s="1" t="s">
        <v>27501</v>
      </c>
      <c r="I5277" s="1" t="s">
        <v>25672</v>
      </c>
      <c r="J5277" s="1" t="s">
        <v>27502</v>
      </c>
      <c r="K5277" s="1">
        <v>46</v>
      </c>
      <c r="L5277" s="1"/>
      <c r="M5277" s="4" t="e">
        <f t="shared" si="85"/>
        <v>#N/A</v>
      </c>
      <c r="N5277" t="str">
        <f>LEFT(I5277,N$1)</f>
        <v>ROC ENER</v>
      </c>
      <c r="O5277" s="4">
        <f>IFERROR(INDEX($B$1968:$B$6893,MATCH($N5277,$F$1968:$F$6893,0),1),0)</f>
        <v>0</v>
      </c>
    </row>
    <row r="5278" spans="1:15" x14ac:dyDescent="0.3">
      <c r="A5278" s="1">
        <v>1334388</v>
      </c>
      <c r="B5278" s="1" t="s">
        <v>5669</v>
      </c>
      <c r="C5278" s="1" t="s">
        <v>5670</v>
      </c>
      <c r="D5278" s="4" t="s">
        <v>41373</v>
      </c>
      <c r="F5278" s="1" t="str">
        <f>LEFT($C5278,$N$1)</f>
        <v>OBSIDIAN</v>
      </c>
      <c r="H5278" s="1">
        <v>886364603</v>
      </c>
      <c r="I5278" s="1" t="s">
        <v>27507</v>
      </c>
      <c r="J5278" s="1" t="s">
        <v>27508</v>
      </c>
      <c r="K5278" s="1">
        <v>46</v>
      </c>
      <c r="L5278" s="1"/>
      <c r="M5278" s="4" t="e">
        <f t="shared" si="85"/>
        <v>#N/A</v>
      </c>
      <c r="N5278" t="str">
        <f>LEFT(I5278,N$1)</f>
        <v>TIDAL ET</v>
      </c>
      <c r="O5278" s="4">
        <f>IFERROR(INDEX($B$1968:$B$6893,MATCH($N5278,$F$1968:$F$6893,0),1),0)</f>
        <v>0</v>
      </c>
    </row>
    <row r="5279" spans="1:15" x14ac:dyDescent="0.3">
      <c r="A5279" s="1">
        <v>1378140</v>
      </c>
      <c r="B5279" s="1" t="s">
        <v>12035</v>
      </c>
      <c r="C5279" s="1" t="s">
        <v>12036</v>
      </c>
      <c r="D5279" s="4" t="s">
        <v>41373</v>
      </c>
      <c r="F5279" s="1" t="str">
        <f>LEFT($C5279,$N$1)</f>
        <v>Ocean Po</v>
      </c>
      <c r="H5279" s="1" t="s">
        <v>27476</v>
      </c>
      <c r="I5279" s="1" t="s">
        <v>21144</v>
      </c>
      <c r="J5279" s="1" t="s">
        <v>25134</v>
      </c>
      <c r="K5279" s="1">
        <v>46</v>
      </c>
      <c r="L5279" s="1"/>
      <c r="M5279" s="4" t="e">
        <f t="shared" si="85"/>
        <v>#N/A</v>
      </c>
      <c r="N5279" t="str">
        <f>LEFT(I5279,N$1)</f>
        <v>MICROSTR</v>
      </c>
      <c r="O5279" s="4">
        <f>IFERROR(INDEX($B$1968:$B$6893,MATCH($N5279,$F$1968:$F$6893,0),1),0)</f>
        <v>0</v>
      </c>
    </row>
    <row r="5280" spans="1:15" x14ac:dyDescent="0.3">
      <c r="A5280" s="1">
        <v>827099</v>
      </c>
      <c r="B5280" s="1" t="s">
        <v>14235</v>
      </c>
      <c r="C5280" s="1" t="s">
        <v>14236</v>
      </c>
      <c r="D5280" s="4" t="s">
        <v>41373</v>
      </c>
      <c r="F5280" s="1" t="str">
        <f>LEFT($C5280,$N$1)</f>
        <v>Ocean Th</v>
      </c>
      <c r="H5280" s="1" t="s">
        <v>27473</v>
      </c>
      <c r="I5280" s="1" t="s">
        <v>700</v>
      </c>
      <c r="J5280" s="1" t="s">
        <v>25446</v>
      </c>
      <c r="K5280" s="1">
        <v>46</v>
      </c>
      <c r="L5280" s="1"/>
      <c r="M5280" s="4" t="e">
        <f t="shared" si="85"/>
        <v>#N/A</v>
      </c>
      <c r="N5280" t="str">
        <f>LEFT(I5280,N$1)</f>
        <v>DEXCOM I</v>
      </c>
      <c r="O5280" s="4">
        <f>IFERROR(INDEX($B$1968:$B$6893,MATCH($N5280,$F$1968:$F$6893,0),1),0)</f>
        <v>0</v>
      </c>
    </row>
    <row r="5281" spans="1:15" x14ac:dyDescent="0.3">
      <c r="A5281" s="1">
        <v>1869467</v>
      </c>
      <c r="B5281" s="1" t="s">
        <v>12123</v>
      </c>
      <c r="C5281" s="1" t="s">
        <v>12124</v>
      </c>
      <c r="D5281" s="4" t="s">
        <v>41373</v>
      </c>
      <c r="F5281" s="1" t="str">
        <f>LEFT($C5281,$N$1)</f>
        <v>OceanPal</v>
      </c>
      <c r="H5281" s="1" t="s">
        <v>27472</v>
      </c>
      <c r="I5281" s="1" t="s">
        <v>25602</v>
      </c>
      <c r="J5281" s="1" t="s">
        <v>25151</v>
      </c>
      <c r="K5281" s="1">
        <v>46</v>
      </c>
      <c r="L5281" s="1"/>
      <c r="M5281" s="4" t="e">
        <f t="shared" si="85"/>
        <v>#N/A</v>
      </c>
      <c r="N5281" t="str">
        <f>LEFT(I5281,N$1)</f>
        <v>BILL HOL</v>
      </c>
      <c r="O5281" s="4">
        <f>IFERROR(INDEX($B$1968:$B$6893,MATCH($N5281,$F$1968:$F$6893,0),1),0)</f>
        <v>0</v>
      </c>
    </row>
    <row r="5282" spans="1:15" x14ac:dyDescent="0.3">
      <c r="A5282" s="1">
        <v>1501078</v>
      </c>
      <c r="B5282" s="1" t="s">
        <v>16529</v>
      </c>
      <c r="C5282" s="1" t="s">
        <v>16530</v>
      </c>
      <c r="D5282" s="4" t="s">
        <v>41373</v>
      </c>
      <c r="F5282" s="1" t="str">
        <f>LEFT($C5282,$N$1)</f>
        <v>Oconee F</v>
      </c>
      <c r="H5282" s="1" t="s">
        <v>27466</v>
      </c>
      <c r="I5282" s="1" t="s">
        <v>27467</v>
      </c>
      <c r="J5282" s="1" t="s">
        <v>27221</v>
      </c>
      <c r="K5282" s="1">
        <v>46</v>
      </c>
      <c r="L5282" s="1"/>
      <c r="M5282" s="4" t="e">
        <f t="shared" si="85"/>
        <v>#N/A</v>
      </c>
      <c r="N5282" t="str">
        <f>LEFT(I5282,N$1)</f>
        <v>LANVIN G</v>
      </c>
      <c r="O5282" s="4">
        <f>IFERROR(INDEX($B$1968:$B$6893,MATCH($N5282,$F$1968:$F$6893,0),1),0)</f>
        <v>0</v>
      </c>
    </row>
    <row r="5283" spans="1:15" x14ac:dyDescent="0.3">
      <c r="A5283" s="1">
        <v>1076691</v>
      </c>
      <c r="B5283" s="1" t="s">
        <v>16609</v>
      </c>
      <c r="C5283" s="1" t="s">
        <v>16610</v>
      </c>
      <c r="D5283" s="4" t="s">
        <v>41373</v>
      </c>
      <c r="F5283" s="1" t="str">
        <f>LEFT($C5283,$N$1)</f>
        <v>OCONEE F</v>
      </c>
      <c r="H5283" s="1" t="s">
        <v>27461</v>
      </c>
      <c r="I5283" s="1" t="s">
        <v>27462</v>
      </c>
      <c r="J5283" s="1" t="s">
        <v>26742</v>
      </c>
      <c r="K5283" s="1">
        <v>46</v>
      </c>
      <c r="L5283" s="1"/>
      <c r="M5283" s="4" t="e">
        <f t="shared" si="85"/>
        <v>#N/A</v>
      </c>
      <c r="N5283" t="str">
        <f>LEFT(I5283,N$1)</f>
        <v>ALSP ORC</v>
      </c>
      <c r="O5283" s="4">
        <f>IFERROR(INDEX($B$1968:$B$6893,MATCH($N5283,$F$1968:$F$6893,0),1),0)</f>
        <v>0</v>
      </c>
    </row>
    <row r="5284" spans="1:15" x14ac:dyDescent="0.3">
      <c r="A5284" s="1">
        <v>1372299</v>
      </c>
      <c r="B5284" s="1" t="s">
        <v>9433</v>
      </c>
      <c r="C5284" s="1" t="s">
        <v>9434</v>
      </c>
      <c r="D5284" s="4" t="s">
        <v>41373</v>
      </c>
      <c r="F5284" s="1" t="str">
        <f>LEFT($C5284,$N$1)</f>
        <v xml:space="preserve">Ocugen, </v>
      </c>
      <c r="H5284" s="1" t="s">
        <v>27463</v>
      </c>
      <c r="I5284" s="1" t="s">
        <v>27464</v>
      </c>
      <c r="J5284" s="1" t="s">
        <v>26742</v>
      </c>
      <c r="K5284" s="1">
        <v>46</v>
      </c>
      <c r="L5284" s="1"/>
      <c r="M5284" s="4" t="e">
        <f t="shared" si="85"/>
        <v>#N/A</v>
      </c>
      <c r="N5284" t="str">
        <f>LEFT(I5284,N$1)</f>
        <v>APX ACQU</v>
      </c>
      <c r="O5284" s="4">
        <f>IFERROR(INDEX($B$1968:$B$6893,MATCH($N5284,$F$1968:$F$6893,0),1),0)</f>
        <v>0</v>
      </c>
    </row>
    <row r="5285" spans="1:15" x14ac:dyDescent="0.3">
      <c r="A5285" s="1">
        <v>1393434</v>
      </c>
      <c r="B5285" s="1" t="s">
        <v>8052</v>
      </c>
      <c r="C5285" s="1" t="s">
        <v>8053</v>
      </c>
      <c r="D5285" s="4" t="s">
        <v>41373</v>
      </c>
      <c r="F5285" s="1" t="str">
        <f>LEFT($C5285,$N$1)</f>
        <v>OCULAR T</v>
      </c>
      <c r="H5285" s="1" t="s">
        <v>27469</v>
      </c>
      <c r="I5285" s="1" t="s">
        <v>26570</v>
      </c>
      <c r="J5285" s="1" t="s">
        <v>27470</v>
      </c>
      <c r="K5285" s="1">
        <v>46</v>
      </c>
      <c r="L5285" s="1"/>
      <c r="M5285" s="4" t="e">
        <f t="shared" si="85"/>
        <v>#N/A</v>
      </c>
      <c r="N5285" t="str">
        <f>LEFT(I5285,N$1)</f>
        <v>SPREE AC</v>
      </c>
      <c r="O5285" s="4">
        <f>IFERROR(INDEX($B$1968:$B$6893,MATCH($N5285,$F$1968:$F$6893,0),1),0)</f>
        <v>0</v>
      </c>
    </row>
    <row r="5286" spans="1:15" x14ac:dyDescent="0.3">
      <c r="A5286" s="1">
        <v>1107280</v>
      </c>
      <c r="B5286" s="1" t="s">
        <v>14223</v>
      </c>
      <c r="C5286" s="1" t="s">
        <v>14224</v>
      </c>
      <c r="D5286" s="4" t="s">
        <v>41373</v>
      </c>
      <c r="F5286" s="1" t="str">
        <f>LEFT($C5286,$N$1)</f>
        <v>OCULUS V</v>
      </c>
      <c r="H5286" s="1" t="s">
        <v>27468</v>
      </c>
      <c r="I5286" s="1" t="s">
        <v>26159</v>
      </c>
      <c r="J5286" s="1" t="s">
        <v>26665</v>
      </c>
      <c r="K5286" s="1">
        <v>46</v>
      </c>
      <c r="L5286" s="1"/>
      <c r="M5286" s="4" t="e">
        <f t="shared" si="85"/>
        <v>#N/A</v>
      </c>
      <c r="N5286" t="str">
        <f>LEFT(I5286,N$1)</f>
        <v>SOUTHPOR</v>
      </c>
      <c r="O5286" s="4">
        <f>IFERROR(INDEX($B$1968:$B$6893,MATCH($N5286,$F$1968:$F$6893,0),1),0)</f>
        <v>0</v>
      </c>
    </row>
    <row r="5287" spans="1:15" x14ac:dyDescent="0.3">
      <c r="A5287" s="1">
        <v>1228627</v>
      </c>
      <c r="B5287" s="1" t="s">
        <v>10373</v>
      </c>
      <c r="C5287" s="1" t="s">
        <v>10374</v>
      </c>
      <c r="D5287" s="4" t="s">
        <v>41373</v>
      </c>
      <c r="F5287" s="1" t="str">
        <f>LEFT($C5287,$N$1)</f>
        <v>Ocuphire</v>
      </c>
      <c r="H5287" s="1">
        <v>876545112</v>
      </c>
      <c r="I5287" s="1" t="s">
        <v>27471</v>
      </c>
      <c r="J5287" s="1" t="s">
        <v>26657</v>
      </c>
      <c r="K5287" s="1">
        <v>46</v>
      </c>
      <c r="L5287" s="1"/>
      <c r="M5287" s="4" t="e">
        <f t="shared" si="85"/>
        <v>#N/A</v>
      </c>
      <c r="N5287" t="str">
        <f>LEFT(I5287,N$1)</f>
        <v>Tastemak</v>
      </c>
      <c r="O5287" s="4">
        <f>IFERROR(INDEX($B$1968:$B$6893,MATCH($N5287,$F$1968:$F$6893,0),1),0)</f>
        <v>0</v>
      </c>
    </row>
    <row r="5288" spans="1:15" x14ac:dyDescent="0.3">
      <c r="A5288" s="1">
        <v>873860</v>
      </c>
      <c r="B5288" s="1" t="s">
        <v>8381</v>
      </c>
      <c r="C5288" s="1" t="s">
        <v>8382</v>
      </c>
      <c r="D5288" s="4" t="s">
        <v>41373</v>
      </c>
      <c r="F5288" s="1" t="str">
        <f>LEFT($C5288,$N$1)</f>
        <v>OCWEN FI</v>
      </c>
      <c r="H5288" s="1">
        <v>903899102</v>
      </c>
      <c r="I5288" s="1" t="s">
        <v>8474</v>
      </c>
      <c r="J5288" s="1" t="s">
        <v>23599</v>
      </c>
      <c r="K5288" s="1">
        <v>45</v>
      </c>
      <c r="L5288" s="1"/>
      <c r="M5288" s="4" t="e">
        <f t="shared" si="85"/>
        <v>#N/A</v>
      </c>
      <c r="N5288" t="str">
        <f>LEFT(I5288,N$1)</f>
        <v>ULTRALIF</v>
      </c>
      <c r="O5288" s="4" t="str">
        <f>IFERROR(INDEX($B$1968:$B$6893,MATCH($N5288,$F$1968:$F$6893,0),1),0)</f>
        <v>ULBI</v>
      </c>
    </row>
    <row r="5289" spans="1:15" x14ac:dyDescent="0.3">
      <c r="A5289" s="1">
        <v>1949766</v>
      </c>
      <c r="B5289" s="1" t="s">
        <v>15357</v>
      </c>
      <c r="C5289" s="1" t="s">
        <v>15358</v>
      </c>
      <c r="D5289" s="4" t="s">
        <v>41373</v>
      </c>
      <c r="F5289" s="1" t="str">
        <f>LEFT($C5289,$N$1)</f>
        <v>Odd Burg</v>
      </c>
      <c r="H5289" s="1" t="s">
        <v>27565</v>
      </c>
      <c r="I5289" s="1" t="s">
        <v>9554</v>
      </c>
      <c r="J5289" s="1" t="s">
        <v>23599</v>
      </c>
      <c r="K5289" s="1">
        <v>45</v>
      </c>
      <c r="L5289" s="1"/>
      <c r="M5289" s="4" t="e">
        <f t="shared" si="85"/>
        <v>#N/A</v>
      </c>
      <c r="N5289" t="str">
        <f>LEFT(I5289,N$1)</f>
        <v>TRAVELZO</v>
      </c>
      <c r="O5289" s="4" t="str">
        <f>IFERROR(INDEX($B$1968:$B$6893,MATCH($N5289,$F$1968:$F$6893,0),1),0)</f>
        <v>TZOO</v>
      </c>
    </row>
    <row r="5290" spans="1:15" x14ac:dyDescent="0.3">
      <c r="A5290" s="1">
        <v>1907085</v>
      </c>
      <c r="B5290" s="1" t="s">
        <v>4176</v>
      </c>
      <c r="C5290" s="1" t="s">
        <v>4177</v>
      </c>
      <c r="D5290" s="4" t="s">
        <v>41373</v>
      </c>
      <c r="F5290" s="1" t="str">
        <f>LEFT($C5290,$N$1)</f>
        <v>Oddity T</v>
      </c>
      <c r="H5290" s="1">
        <v>858098106</v>
      </c>
      <c r="I5290" s="1" t="s">
        <v>27562</v>
      </c>
      <c r="J5290" s="1" t="s">
        <v>23599</v>
      </c>
      <c r="K5290" s="1">
        <v>45</v>
      </c>
      <c r="L5290" s="1"/>
      <c r="M5290" s="4" t="e">
        <f t="shared" si="85"/>
        <v>#N/A</v>
      </c>
      <c r="N5290" t="str">
        <f>LEFT(I5290,N$1)</f>
        <v>STEEL CO</v>
      </c>
      <c r="O5290" s="4" t="str">
        <f>IFERROR(INDEX($B$1968:$B$6893,MATCH($N5290,$F$1968:$F$6893,0),1),0)</f>
        <v>STCN</v>
      </c>
    </row>
    <row r="5291" spans="1:15" x14ac:dyDescent="0.3">
      <c r="A5291" s="1">
        <v>1717452</v>
      </c>
      <c r="B5291" s="1" t="s">
        <v>16526</v>
      </c>
      <c r="C5291" s="1" t="s">
        <v>16527</v>
      </c>
      <c r="D5291" s="4" t="s">
        <v>41373</v>
      </c>
      <c r="F5291" s="1" t="str">
        <f>LEFT($C5291,$N$1)</f>
        <v xml:space="preserve">Odonate </v>
      </c>
      <c r="H5291" s="1" t="s">
        <v>27560</v>
      </c>
      <c r="I5291" s="1" t="s">
        <v>7241</v>
      </c>
      <c r="J5291" s="1" t="s">
        <v>19304</v>
      </c>
      <c r="K5291" s="1">
        <v>45</v>
      </c>
      <c r="L5291" s="1"/>
      <c r="M5291" s="4" t="e">
        <f t="shared" si="85"/>
        <v>#N/A</v>
      </c>
      <c r="N5291" t="str">
        <f>LEFT(I5291,N$1)</f>
        <v>SIFY TEC</v>
      </c>
      <c r="O5291" s="4" t="str">
        <f>IFERROR(INDEX($B$1968:$B$6893,MATCH($N5291,$F$1968:$F$6893,0),1),0)</f>
        <v>SIFY</v>
      </c>
    </row>
    <row r="5292" spans="1:15" x14ac:dyDescent="0.3">
      <c r="A5292" s="1">
        <v>1577445</v>
      </c>
      <c r="B5292" s="1" t="s">
        <v>11617</v>
      </c>
      <c r="C5292" s="1" t="s">
        <v>11618</v>
      </c>
      <c r="D5292" s="4" t="s">
        <v>41373</v>
      </c>
      <c r="F5292" s="1" t="str">
        <f>LEFT($C5292,$N$1)</f>
        <v>Odysight</v>
      </c>
      <c r="H5292" s="1" t="s">
        <v>27554</v>
      </c>
      <c r="I5292" s="1" t="s">
        <v>27555</v>
      </c>
      <c r="J5292" s="1" t="s">
        <v>23599</v>
      </c>
      <c r="K5292" s="1">
        <v>45</v>
      </c>
      <c r="L5292" s="1"/>
      <c r="M5292" s="4" t="e">
        <f t="shared" si="85"/>
        <v>#N/A</v>
      </c>
      <c r="N5292" t="str">
        <f>LEFT(I5292,N$1)</f>
        <v>RICHMOND</v>
      </c>
      <c r="O5292" s="4" t="str">
        <f>IFERROR(INDEX($B$1968:$B$6893,MATCH($N5292,$F$1968:$F$6893,0),1),0)</f>
        <v>RMBI</v>
      </c>
    </row>
    <row r="5293" spans="1:15" x14ac:dyDescent="0.3">
      <c r="A5293" s="1">
        <v>1626644</v>
      </c>
      <c r="B5293" s="1" t="s">
        <v>13099</v>
      </c>
      <c r="C5293" s="1" t="s">
        <v>13100</v>
      </c>
      <c r="D5293" s="4" t="s">
        <v>41373</v>
      </c>
      <c r="F5293" s="1" t="str">
        <f>LEFT($C5293,$N$1)</f>
        <v xml:space="preserve">Odyssey </v>
      </c>
      <c r="H5293" s="1" t="s">
        <v>27556</v>
      </c>
      <c r="I5293" s="1" t="s">
        <v>27557</v>
      </c>
      <c r="J5293" s="1" t="s">
        <v>19578</v>
      </c>
      <c r="K5293" s="1">
        <v>45</v>
      </c>
      <c r="L5293" s="1"/>
      <c r="M5293" s="4" t="e">
        <f t="shared" si="85"/>
        <v>#N/A</v>
      </c>
      <c r="N5293" t="str">
        <f>LEFT(I5293,N$1)</f>
        <v xml:space="preserve">RUBICON </v>
      </c>
      <c r="O5293" s="4" t="str">
        <f>IFERROR(INDEX($B$1968:$B$6893,MATCH($N5293,$F$1968:$F$6893,0),1),0)</f>
        <v>RBCN</v>
      </c>
    </row>
    <row r="5294" spans="1:15" x14ac:dyDescent="0.3">
      <c r="A5294" s="1">
        <v>798528</v>
      </c>
      <c r="B5294" s="1" t="s">
        <v>10131</v>
      </c>
      <c r="C5294" s="1" t="s">
        <v>10132</v>
      </c>
      <c r="D5294" s="4" t="s">
        <v>41373</v>
      </c>
      <c r="F5294" s="1" t="str">
        <f>LEFT($C5294,$N$1)</f>
        <v xml:space="preserve">ODYSSEY </v>
      </c>
      <c r="H5294" s="1">
        <v>80694102</v>
      </c>
      <c r="I5294" s="1" t="s">
        <v>27571</v>
      </c>
      <c r="J5294" s="1" t="s">
        <v>27572</v>
      </c>
      <c r="K5294" s="1">
        <v>45</v>
      </c>
      <c r="L5294" s="1"/>
      <c r="M5294" s="4" t="e">
        <f t="shared" si="85"/>
        <v>#N/A</v>
      </c>
      <c r="N5294" t="str">
        <f>LEFT(I5294,N$1)</f>
        <v>BELPOINT</v>
      </c>
      <c r="O5294" s="4" t="str">
        <f>IFERROR(INDEX($B$1968:$B$6893,MATCH($N5294,$F$1968:$F$6893,0),1),0)</f>
        <v>OZ</v>
      </c>
    </row>
    <row r="5295" spans="1:15" x14ac:dyDescent="0.3">
      <c r="A5295" s="1">
        <v>1781405</v>
      </c>
      <c r="B5295" s="1" t="s">
        <v>13711</v>
      </c>
      <c r="C5295" s="1" t="s">
        <v>13712</v>
      </c>
      <c r="D5295" s="4" t="s">
        <v>41373</v>
      </c>
      <c r="F5295" s="1" t="str">
        <f>LEFT($C5295,$N$1)</f>
        <v xml:space="preserve">Odyssey </v>
      </c>
      <c r="H5295" s="1" t="s">
        <v>27547</v>
      </c>
      <c r="I5295" s="1" t="s">
        <v>27548</v>
      </c>
      <c r="J5295" s="1" t="s">
        <v>19176</v>
      </c>
      <c r="K5295" s="1">
        <v>45</v>
      </c>
      <c r="L5295" s="1"/>
      <c r="M5295" s="4" t="e">
        <f t="shared" si="85"/>
        <v>#N/A</v>
      </c>
      <c r="N5295" t="str">
        <f>LEFT(I5295,N$1)</f>
        <v>NUVEEN V</v>
      </c>
      <c r="O5295" s="4" t="str">
        <f>IFERROR(INDEX($B$1968:$B$6893,MATCH($N5295,$F$1968:$F$6893,0),1),0)</f>
        <v>NPFD</v>
      </c>
    </row>
    <row r="5296" spans="1:15" x14ac:dyDescent="0.3">
      <c r="A5296" s="1">
        <v>894671</v>
      </c>
      <c r="B5296" s="1" t="s">
        <v>9099</v>
      </c>
      <c r="C5296" s="1" t="s">
        <v>9100</v>
      </c>
      <c r="D5296" s="4" t="s">
        <v>41373</v>
      </c>
      <c r="F5296" s="1" t="str">
        <f>LEFT($C5296,$N$1)</f>
        <v>OHIO VAL</v>
      </c>
      <c r="H5296" s="1">
        <v>665809109</v>
      </c>
      <c r="I5296" s="1" t="s">
        <v>27546</v>
      </c>
      <c r="J5296" s="1" t="s">
        <v>19176</v>
      </c>
      <c r="K5296" s="1">
        <v>45</v>
      </c>
      <c r="L5296" s="1"/>
      <c r="M5296" s="4" t="e">
        <f t="shared" si="85"/>
        <v>#N/A</v>
      </c>
      <c r="N5296" t="str">
        <f>LEFT(I5296,N$1)</f>
        <v>NORTHERN</v>
      </c>
      <c r="O5296" s="4" t="str">
        <f>IFERROR(INDEX($B$1968:$B$6893,MATCH($N5296,$F$1968:$F$6893,0),1),0)</f>
        <v>NAK</v>
      </c>
    </row>
    <row r="5297" spans="1:15" x14ac:dyDescent="0.3">
      <c r="A5297" s="1">
        <v>1944902</v>
      </c>
      <c r="B5297" s="1" t="s">
        <v>10831</v>
      </c>
      <c r="C5297" s="1" t="s">
        <v>10832</v>
      </c>
      <c r="D5297" s="4" t="s">
        <v>41373</v>
      </c>
      <c r="F5297" s="1" t="str">
        <f>LEFT($C5297,$N$1)</f>
        <v>Ohmyhome</v>
      </c>
      <c r="H5297" s="1">
        <v>957664105</v>
      </c>
      <c r="I5297" s="1" t="s">
        <v>27588</v>
      </c>
      <c r="J5297" s="1" t="s">
        <v>27589</v>
      </c>
      <c r="K5297" s="1">
        <v>45</v>
      </c>
      <c r="L5297" s="1"/>
      <c r="M5297" s="4" t="e">
        <f t="shared" si="85"/>
        <v>#N/A</v>
      </c>
      <c r="N5297" t="str">
        <f>LEFT(I5297,N$1)</f>
        <v xml:space="preserve">WESTERN </v>
      </c>
      <c r="O5297" s="4" t="str">
        <f>IFERROR(INDEX($B$1968:$B$6893,MATCH($N5297,$F$1968:$F$6893,0),1),0)</f>
        <v>WDI</v>
      </c>
    </row>
    <row r="5298" spans="1:15" x14ac:dyDescent="0.3">
      <c r="A5298" s="1">
        <v>74046</v>
      </c>
      <c r="B5298" s="1" t="s">
        <v>6553</v>
      </c>
      <c r="C5298" s="1" t="s">
        <v>6554</v>
      </c>
      <c r="D5298" s="4" t="s">
        <v>41373</v>
      </c>
      <c r="F5298" s="1" t="str">
        <f>LEFT($C5298,$N$1)</f>
        <v xml:space="preserve">Oil-Dri </v>
      </c>
      <c r="H5298" s="1" t="s">
        <v>27543</v>
      </c>
      <c r="I5298" s="1" t="s">
        <v>27544</v>
      </c>
      <c r="J5298" s="1" t="s">
        <v>19382</v>
      </c>
      <c r="K5298" s="1">
        <v>45</v>
      </c>
      <c r="L5298" s="1"/>
      <c r="M5298" s="4" t="e">
        <f t="shared" si="85"/>
        <v>#N/A</v>
      </c>
      <c r="N5298" t="str">
        <f>LEFT(I5298,N$1)</f>
        <v>MIX TELE</v>
      </c>
      <c r="O5298" s="4" t="str">
        <f>IFERROR(INDEX($B$1968:$B$6893,MATCH($N5298,$F$1968:$F$6893,0),1),0)</f>
        <v>MIXT</v>
      </c>
    </row>
    <row r="5299" spans="1:15" x14ac:dyDescent="0.3">
      <c r="A5299" s="1">
        <v>1848334</v>
      </c>
      <c r="B5299" s="1" t="s">
        <v>18208</v>
      </c>
      <c r="C5299" s="1" t="s">
        <v>18209</v>
      </c>
      <c r="D5299" s="4" t="s">
        <v>41373</v>
      </c>
      <c r="F5299" s="1" t="str">
        <f>LEFT($C5299,$N$1)</f>
        <v>OKMIN RE</v>
      </c>
      <c r="H5299" s="1">
        <v>543518104</v>
      </c>
      <c r="I5299" s="1" t="s">
        <v>27542</v>
      </c>
      <c r="J5299" s="1" t="s">
        <v>19176</v>
      </c>
      <c r="K5299" s="1">
        <v>45</v>
      </c>
      <c r="L5299" s="1"/>
      <c r="M5299" s="4" t="e">
        <f t="shared" si="85"/>
        <v>#N/A</v>
      </c>
      <c r="N5299" t="str">
        <f>LEFT(I5299,N$1)</f>
        <v>LOOP IND</v>
      </c>
      <c r="O5299" s="4" t="str">
        <f>IFERROR(INDEX($B$1968:$B$6893,MATCH($N5299,$F$1968:$F$6893,0),1),0)</f>
        <v>LOOP</v>
      </c>
    </row>
    <row r="5300" spans="1:15" x14ac:dyDescent="0.3">
      <c r="A5300" s="1">
        <v>1849296</v>
      </c>
      <c r="B5300" s="1" t="s">
        <v>11001</v>
      </c>
      <c r="C5300" s="1" t="s">
        <v>11002</v>
      </c>
      <c r="D5300" s="4" t="s">
        <v>41373</v>
      </c>
      <c r="F5300" s="1" t="str">
        <f>LEFT($C5300,$N$1)</f>
        <v>OKYO Pha</v>
      </c>
      <c r="H5300" s="1" t="s">
        <v>27540</v>
      </c>
      <c r="I5300" s="1" t="s">
        <v>27541</v>
      </c>
      <c r="J5300" s="1" t="s">
        <v>19176</v>
      </c>
      <c r="K5300" s="1">
        <v>45</v>
      </c>
      <c r="L5300" s="1"/>
      <c r="M5300" s="4" t="e">
        <f t="shared" si="85"/>
        <v>#N/A</v>
      </c>
      <c r="N5300" t="str">
        <f>LEFT(I5300,N$1)</f>
        <v>LAZARD G</v>
      </c>
      <c r="O5300" s="4" t="str">
        <f>IFERROR(INDEX($B$1968:$B$6893,MATCH($N5300,$F$1968:$F$6893,0),1),0)</f>
        <v>LGI</v>
      </c>
    </row>
    <row r="5301" spans="1:15" x14ac:dyDescent="0.3">
      <c r="A5301" s="1">
        <v>1868726</v>
      </c>
      <c r="B5301" s="1" t="s">
        <v>4878</v>
      </c>
      <c r="C5301" s="1" t="s">
        <v>4879</v>
      </c>
      <c r="D5301" s="4" t="s">
        <v>41373</v>
      </c>
      <c r="F5301" s="1" t="str">
        <f>LEFT($C5301,$N$1)</f>
        <v xml:space="preserve">OLAPLEX </v>
      </c>
      <c r="H5301" s="1" t="s">
        <v>27577</v>
      </c>
      <c r="I5301" s="1" t="s">
        <v>19707</v>
      </c>
      <c r="J5301" s="1" t="s">
        <v>27578</v>
      </c>
      <c r="K5301" s="1">
        <v>45</v>
      </c>
      <c r="L5301" s="1"/>
      <c r="M5301" s="4" t="e">
        <f t="shared" si="85"/>
        <v>#N/A</v>
      </c>
      <c r="N5301" t="str">
        <f>LEFT(I5301,N$1)</f>
        <v xml:space="preserve">INVESCO </v>
      </c>
      <c r="O5301" s="4" t="str">
        <f>IFERROR(INDEX($B$1968:$B$6893,MATCH($N5301,$F$1968:$F$6893,0),1),0)</f>
        <v>VKI</v>
      </c>
    </row>
    <row r="5302" spans="1:15" x14ac:dyDescent="0.3">
      <c r="A5302" s="1">
        <v>1314196</v>
      </c>
      <c r="B5302" s="1" t="s">
        <v>12853</v>
      </c>
      <c r="C5302" s="1" t="s">
        <v>12854</v>
      </c>
      <c r="D5302" s="4" t="s">
        <v>41373</v>
      </c>
      <c r="F5302" s="1" t="str">
        <f>LEFT($C5302,$N$1)</f>
        <v>OLB GROU</v>
      </c>
      <c r="H5302" s="1" t="s">
        <v>27566</v>
      </c>
      <c r="I5302" s="1" t="s">
        <v>27567</v>
      </c>
      <c r="J5302" s="1" t="s">
        <v>19176</v>
      </c>
      <c r="K5302" s="1">
        <v>45</v>
      </c>
      <c r="L5302" s="1"/>
      <c r="M5302" s="4" t="e">
        <f t="shared" si="85"/>
        <v>#N/A</v>
      </c>
      <c r="N5302" t="str">
        <f>LEFT(I5302,N$1)</f>
        <v>WEREWOLF</v>
      </c>
      <c r="O5302" s="4" t="str">
        <f>IFERROR(INDEX($B$1968:$B$6893,MATCH($N5302,$F$1968:$F$6893,0),1),0)</f>
        <v>HOWL</v>
      </c>
    </row>
    <row r="5303" spans="1:15" x14ac:dyDescent="0.3">
      <c r="A5303" s="1">
        <v>740971</v>
      </c>
      <c r="B5303" s="1" t="s">
        <v>9861</v>
      </c>
      <c r="C5303" s="1" t="s">
        <v>9862</v>
      </c>
      <c r="D5303" s="4" t="s">
        <v>41373</v>
      </c>
      <c r="F5303" s="1" t="str">
        <f>LEFT($C5303,$N$1)</f>
        <v>OLD POIN</v>
      </c>
      <c r="H5303" s="1">
        <v>416196202</v>
      </c>
      <c r="I5303" s="1" t="s">
        <v>11048</v>
      </c>
      <c r="J5303" s="1" t="s">
        <v>19176</v>
      </c>
      <c r="K5303" s="1">
        <v>45</v>
      </c>
      <c r="L5303" s="1"/>
      <c r="M5303" s="4" t="e">
        <f t="shared" si="85"/>
        <v>#N/A</v>
      </c>
      <c r="N5303" t="str">
        <f>LEFT(I5303,N$1)</f>
        <v>HARTE HA</v>
      </c>
      <c r="O5303" s="4" t="str">
        <f>IFERROR(INDEX($B$1968:$B$6893,MATCH($N5303,$F$1968:$F$6893,0),1),0)</f>
        <v>HHS</v>
      </c>
    </row>
    <row r="5304" spans="1:15" x14ac:dyDescent="0.3">
      <c r="A5304" s="1">
        <v>357173</v>
      </c>
      <c r="B5304" s="1" t="s">
        <v>5875</v>
      </c>
      <c r="C5304" s="1" t="s">
        <v>5876</v>
      </c>
      <c r="D5304" s="4" t="s">
        <v>41373</v>
      </c>
      <c r="F5304" s="1" t="str">
        <f>LEFT($C5304,$N$1)</f>
        <v>OLD SECO</v>
      </c>
      <c r="H5304" s="1">
        <v>644465106</v>
      </c>
      <c r="I5304" s="1" t="s">
        <v>27545</v>
      </c>
      <c r="J5304" s="1" t="s">
        <v>19176</v>
      </c>
      <c r="K5304" s="1">
        <v>45</v>
      </c>
      <c r="L5304" s="1"/>
      <c r="M5304" s="4" t="e">
        <f t="shared" si="85"/>
        <v>#N/A</v>
      </c>
      <c r="N5304" t="str">
        <f>LEFT(I5304,N$1)</f>
        <v>NEW GERM</v>
      </c>
      <c r="O5304" s="4" t="str">
        <f>IFERROR(INDEX($B$1968:$B$6893,MATCH($N5304,$F$1968:$F$6893,0),1),0)</f>
        <v>GF</v>
      </c>
    </row>
    <row r="5305" spans="1:15" x14ac:dyDescent="0.3">
      <c r="A5305" s="1">
        <v>1750284</v>
      </c>
      <c r="B5305" s="1" t="s">
        <v>5805</v>
      </c>
      <c r="C5305" s="1" t="s">
        <v>5806</v>
      </c>
      <c r="D5305" s="4" t="s">
        <v>41373</v>
      </c>
      <c r="F5305" s="1" t="str">
        <f>LEFT($C5305,$N$1)</f>
        <v>Olema Ph</v>
      </c>
      <c r="H5305" s="1" t="s">
        <v>27534</v>
      </c>
      <c r="I5305" s="1" t="s">
        <v>27535</v>
      </c>
      <c r="J5305" s="1" t="s">
        <v>19439</v>
      </c>
      <c r="K5305" s="1">
        <v>45</v>
      </c>
      <c r="L5305" s="1"/>
      <c r="M5305" s="4" t="e">
        <f t="shared" si="85"/>
        <v>#N/A</v>
      </c>
      <c r="N5305" t="str">
        <f>LEFT(I5305,N$1)</f>
        <v>GUGGENHE</v>
      </c>
      <c r="O5305" s="4" t="str">
        <f>IFERROR(INDEX($B$1968:$B$6893,MATCH($N5305,$F$1968:$F$6893,0),1),0)</f>
        <v>GUG</v>
      </c>
    </row>
    <row r="5306" spans="1:15" x14ac:dyDescent="0.3">
      <c r="A5306" s="1">
        <v>1835539</v>
      </c>
      <c r="B5306" s="1" t="s">
        <v>3114</v>
      </c>
      <c r="C5306" s="1" t="s">
        <v>3115</v>
      </c>
      <c r="D5306" s="4" t="s">
        <v>41373</v>
      </c>
      <c r="F5306" s="1" t="str">
        <f>LEFT($C5306,$N$1)</f>
        <v>Olink Ho</v>
      </c>
      <c r="H5306" s="1" t="s">
        <v>41450</v>
      </c>
      <c r="I5306" s="1" t="s">
        <v>27532</v>
      </c>
      <c r="J5306" s="1" t="s">
        <v>19176</v>
      </c>
      <c r="K5306" s="1">
        <v>45</v>
      </c>
      <c r="L5306" s="1"/>
      <c r="M5306" s="4" t="e">
        <f t="shared" si="85"/>
        <v>#N/A</v>
      </c>
      <c r="N5306" t="str">
        <f>LEFT(I5306,N$1)</f>
        <v>EYENOVIA</v>
      </c>
      <c r="O5306" s="4" t="str">
        <f>IFERROR(INDEX($B$1968:$B$6893,MATCH($N5306,$F$1968:$F$6893,0),1),0)</f>
        <v>EYEN</v>
      </c>
    </row>
    <row r="5307" spans="1:15" x14ac:dyDescent="0.3">
      <c r="A5307" s="1">
        <v>1431695</v>
      </c>
      <c r="B5307" s="1" t="s">
        <v>5137</v>
      </c>
      <c r="C5307" s="1" t="s">
        <v>5138</v>
      </c>
      <c r="D5307" s="4" t="s">
        <v>41373</v>
      </c>
      <c r="F5307" s="1" t="str">
        <f>LEFT($C5307,$N$1)</f>
        <v>Olo Inc.</v>
      </c>
      <c r="H5307" s="1" t="s">
        <v>27530</v>
      </c>
      <c r="I5307" s="1" t="s">
        <v>27531</v>
      </c>
      <c r="J5307" s="1" t="s">
        <v>23599</v>
      </c>
      <c r="K5307" s="1">
        <v>45</v>
      </c>
      <c r="L5307" s="1"/>
      <c r="M5307" s="4" t="e">
        <f t="shared" si="85"/>
        <v>#N/A</v>
      </c>
      <c r="N5307" t="str">
        <f>LEFT(I5307,N$1)</f>
        <v>CORBUS P</v>
      </c>
      <c r="O5307" s="4" t="str">
        <f>IFERROR(INDEX($B$1968:$B$6893,MATCH($N5307,$F$1968:$F$6893,0),1),0)</f>
        <v>CRBP</v>
      </c>
    </row>
    <row r="5308" spans="1:15" x14ac:dyDescent="0.3">
      <c r="A5308" s="1">
        <v>917470</v>
      </c>
      <c r="B5308" s="1" t="s">
        <v>6057</v>
      </c>
      <c r="C5308" s="1" t="s">
        <v>6058</v>
      </c>
      <c r="D5308" s="4" t="s">
        <v>41373</v>
      </c>
      <c r="F5308" s="1" t="str">
        <f>LEFT($C5308,$N$1)</f>
        <v xml:space="preserve">OLYMPIC </v>
      </c>
      <c r="H5308" s="1">
        <v>162828206</v>
      </c>
      <c r="I5308" s="1" t="s">
        <v>27526</v>
      </c>
      <c r="J5308" s="1" t="s">
        <v>23599</v>
      </c>
      <c r="K5308" s="1">
        <v>45</v>
      </c>
      <c r="L5308" s="1"/>
      <c r="M5308" s="4" t="e">
        <f t="shared" si="85"/>
        <v>#N/A</v>
      </c>
      <c r="N5308" t="str">
        <f>LEFT(I5308,N$1)</f>
        <v>CHECKPOI</v>
      </c>
      <c r="O5308" s="4" t="str">
        <f>IFERROR(INDEX($B$1968:$B$6893,MATCH($N5308,$F$1968:$F$6893,0),1),0)</f>
        <v>CKPT</v>
      </c>
    </row>
    <row r="5309" spans="1:15" x14ac:dyDescent="0.3">
      <c r="A5309" s="1">
        <v>1317945</v>
      </c>
      <c r="B5309" s="1" t="s">
        <v>5513</v>
      </c>
      <c r="C5309" s="1" t="s">
        <v>5514</v>
      </c>
      <c r="D5309" s="4" t="s">
        <v>41373</v>
      </c>
      <c r="F5309" s="1" t="str">
        <f>LEFT($C5309,$N$1)</f>
        <v>Omega Fl</v>
      </c>
      <c r="H5309" s="1">
        <v>103197109</v>
      </c>
      <c r="I5309" s="1" t="s">
        <v>27525</v>
      </c>
      <c r="J5309" s="1" t="s">
        <v>23599</v>
      </c>
      <c r="K5309" s="1">
        <v>45</v>
      </c>
      <c r="L5309" s="1"/>
      <c r="M5309" s="4" t="e">
        <f t="shared" si="85"/>
        <v>#N/A</v>
      </c>
      <c r="N5309" t="str">
        <f>LEFT(I5309,N$1)</f>
        <v>BOXLIGHT</v>
      </c>
      <c r="O5309" s="4" t="str">
        <f>IFERROR(INDEX($B$1968:$B$6893,MATCH($N5309,$F$1968:$F$6893,0),1),0)</f>
        <v>BOXL</v>
      </c>
    </row>
    <row r="5310" spans="1:15" x14ac:dyDescent="0.3">
      <c r="A5310" s="1">
        <v>1850838</v>
      </c>
      <c r="B5310" s="1" t="s">
        <v>9699</v>
      </c>
      <c r="C5310" s="1" t="s">
        <v>9700</v>
      </c>
      <c r="D5310" s="4" t="s">
        <v>41373</v>
      </c>
      <c r="F5310" s="1" t="str">
        <f>LEFT($C5310,$N$1)</f>
        <v>Omega Th</v>
      </c>
      <c r="H5310" s="1" t="s">
        <v>27521</v>
      </c>
      <c r="I5310" s="1" t="s">
        <v>27522</v>
      </c>
      <c r="J5310" s="1" t="s">
        <v>19176</v>
      </c>
      <c r="K5310" s="1">
        <v>45</v>
      </c>
      <c r="L5310" s="1"/>
      <c r="M5310" s="4" t="e">
        <f t="shared" si="85"/>
        <v>#N/A</v>
      </c>
      <c r="N5310" t="str">
        <f>LEFT(I5310,N$1)</f>
        <v>Biomeric</v>
      </c>
      <c r="O5310" s="4" t="str">
        <f>IFERROR(INDEX($B$1968:$B$6893,MATCH($N5310,$F$1968:$F$6893,0),1),0)</f>
        <v>BMRA</v>
      </c>
    </row>
    <row r="5311" spans="1:15" x14ac:dyDescent="0.3">
      <c r="A5311" s="1">
        <v>1285819</v>
      </c>
      <c r="B5311" s="1" t="s">
        <v>10021</v>
      </c>
      <c r="C5311" s="1" t="s">
        <v>10022</v>
      </c>
      <c r="D5311" s="4" t="s">
        <v>41373</v>
      </c>
      <c r="F5311" s="1" t="str">
        <f>LEFT($C5311,$N$1)</f>
        <v>OMEROS C</v>
      </c>
      <c r="H5311" s="1" t="s">
        <v>27523</v>
      </c>
      <c r="I5311" s="1" t="s">
        <v>27524</v>
      </c>
      <c r="J5311" s="1" t="s">
        <v>23599</v>
      </c>
      <c r="K5311" s="1">
        <v>45</v>
      </c>
      <c r="L5311" s="1"/>
      <c r="M5311" s="4" t="e">
        <f t="shared" si="85"/>
        <v>#N/A</v>
      </c>
      <c r="N5311" t="str">
        <f>LEFT(I5311,N$1)</f>
        <v>BIORA TH</v>
      </c>
      <c r="O5311" s="4" t="str">
        <f>IFERROR(INDEX($B$1968:$B$6893,MATCH($N5311,$F$1968:$F$6893,0),1),0)</f>
        <v>BIOR</v>
      </c>
    </row>
    <row r="5312" spans="1:15" x14ac:dyDescent="0.3">
      <c r="A5312" s="1">
        <v>278165</v>
      </c>
      <c r="B5312" s="1" t="s">
        <v>13171</v>
      </c>
      <c r="C5312" s="1" t="s">
        <v>13172</v>
      </c>
      <c r="D5312" s="4" t="s">
        <v>41373</v>
      </c>
      <c r="F5312" s="1" t="str">
        <f>LEFT($C5312,$N$1)</f>
        <v>OMNIQ Co</v>
      </c>
      <c r="H5312" s="1" t="s">
        <v>27518</v>
      </c>
      <c r="I5312" s="1" t="s">
        <v>27519</v>
      </c>
      <c r="J5312" s="1" t="s">
        <v>23599</v>
      </c>
      <c r="K5312" s="1">
        <v>45</v>
      </c>
      <c r="L5312" s="1"/>
      <c r="M5312" s="4" t="e">
        <f t="shared" si="85"/>
        <v>#N/A</v>
      </c>
      <c r="N5312" t="str">
        <f>LEFT(I5312,N$1)</f>
        <v>AVALO TH</v>
      </c>
      <c r="O5312" s="4" t="str">
        <f>IFERROR(INDEX($B$1968:$B$6893,MATCH($N5312,$F$1968:$F$6893,0),1),0)</f>
        <v>AVTX</v>
      </c>
    </row>
    <row r="5313" spans="1:15" x14ac:dyDescent="0.3">
      <c r="A5313" s="1">
        <v>1404804</v>
      </c>
      <c r="B5313" s="1" t="s">
        <v>14587</v>
      </c>
      <c r="C5313" s="1" t="s">
        <v>14588</v>
      </c>
      <c r="D5313" s="4" t="s">
        <v>41373</v>
      </c>
      <c r="F5313" s="1" t="str">
        <f>LEFT($C5313,$N$1)</f>
        <v xml:space="preserve">Omnitek </v>
      </c>
      <c r="H5313" s="1">
        <v>871565107</v>
      </c>
      <c r="I5313" s="1" t="s">
        <v>27515</v>
      </c>
      <c r="J5313" s="1" t="s">
        <v>19176</v>
      </c>
      <c r="K5313" s="1">
        <v>45</v>
      </c>
      <c r="L5313" s="1"/>
      <c r="M5313" s="4" t="e">
        <f t="shared" si="85"/>
        <v>#N/A</v>
      </c>
      <c r="N5313" t="str">
        <f>LEFT(I5313,N$1)</f>
        <v>ASCENT I</v>
      </c>
      <c r="O5313" s="4" t="str">
        <f>IFERROR(INDEX($B$1968:$B$6893,MATCH($N5313,$F$1968:$F$6893,0),1),0)</f>
        <v>ACNT</v>
      </c>
    </row>
    <row r="5314" spans="1:15" x14ac:dyDescent="0.3">
      <c r="A5314" s="1">
        <v>1858985</v>
      </c>
      <c r="B5314" s="1" t="s">
        <v>1795</v>
      </c>
      <c r="C5314" s="1" t="s">
        <v>1796</v>
      </c>
      <c r="D5314" s="4" t="s">
        <v>41373</v>
      </c>
      <c r="F5314" s="1" t="str">
        <f>LEFT($C5314,$N$1)</f>
        <v>On Holdi</v>
      </c>
      <c r="H5314" s="1" t="s">
        <v>27536</v>
      </c>
      <c r="I5314" s="1" t="s">
        <v>27537</v>
      </c>
      <c r="J5314" s="1" t="s">
        <v>19194</v>
      </c>
      <c r="K5314" s="1">
        <v>45</v>
      </c>
      <c r="L5314" s="1"/>
      <c r="M5314" s="4" t="e">
        <f t="shared" ref="M5314:M5377" si="86">MATCH(L5314,$B:$B,0)</f>
        <v>#N/A</v>
      </c>
      <c r="N5314" t="str">
        <f>LEFT(I5314,N$1)</f>
        <v>HAWKS AC</v>
      </c>
      <c r="O5314" s="4">
        <f>IFERROR(INDEX($B$1968:$B$6893,MATCH($N5314,$F$1968:$F$6893,0),1),0)</f>
        <v>0</v>
      </c>
    </row>
    <row r="5315" spans="1:15" x14ac:dyDescent="0.3">
      <c r="A5315" s="1">
        <v>1110611</v>
      </c>
      <c r="B5315" s="1" t="s">
        <v>7428</v>
      </c>
      <c r="C5315" s="1" t="s">
        <v>7429</v>
      </c>
      <c r="D5315" s="4" t="s">
        <v>41373</v>
      </c>
      <c r="F5315" s="1" t="str">
        <f>LEFT($C5315,$N$1)</f>
        <v>ON24 INC</v>
      </c>
      <c r="H5315" s="1" t="s">
        <v>27516</v>
      </c>
      <c r="I5315" s="1" t="s">
        <v>27517</v>
      </c>
      <c r="J5315" s="1" t="s">
        <v>20791</v>
      </c>
      <c r="K5315" s="1">
        <v>45</v>
      </c>
      <c r="L5315" s="1"/>
      <c r="M5315" s="4" t="e">
        <f t="shared" si="86"/>
        <v>#N/A</v>
      </c>
      <c r="N5315" t="str">
        <f>LEFT(I5315,N$1)</f>
        <v>AURA FAT</v>
      </c>
      <c r="O5315" s="4">
        <f>IFERROR(INDEX($B$1968:$B$6893,MATCH($N5315,$F$1968:$F$6893,0),1),0)</f>
        <v>0</v>
      </c>
    </row>
    <row r="5316" spans="1:15" x14ac:dyDescent="0.3">
      <c r="A5316" s="1">
        <v>1300867</v>
      </c>
      <c r="B5316" s="1" t="s">
        <v>14485</v>
      </c>
      <c r="C5316" s="1" t="s">
        <v>14486</v>
      </c>
      <c r="D5316" s="4" t="s">
        <v>41373</v>
      </c>
      <c r="F5316" s="1" t="str">
        <f>LEFT($C5316,$N$1)</f>
        <v>ON4 COMM</v>
      </c>
      <c r="H5316" s="1" t="s">
        <v>27528</v>
      </c>
      <c r="I5316" s="1" t="s">
        <v>27529</v>
      </c>
      <c r="J5316" s="1" t="s">
        <v>20791</v>
      </c>
      <c r="K5316" s="1">
        <v>45</v>
      </c>
      <c r="L5316" s="1"/>
      <c r="M5316" s="4" t="e">
        <f t="shared" si="86"/>
        <v>#N/A</v>
      </c>
      <c r="N5316" t="str">
        <f>LEFT(I5316,N$1)</f>
        <v xml:space="preserve">CHENGHE </v>
      </c>
      <c r="O5316" s="4">
        <f>IFERROR(INDEX($B$1968:$B$6893,MATCH($N5316,$F$1968:$F$6893,0),1),0)</f>
        <v>0</v>
      </c>
    </row>
    <row r="5317" spans="1:15" x14ac:dyDescent="0.3">
      <c r="A5317" s="1">
        <v>1642380</v>
      </c>
      <c r="B5317" s="1" t="s">
        <v>11991</v>
      </c>
      <c r="C5317" s="1" t="s">
        <v>11992</v>
      </c>
      <c r="D5317" s="4" t="s">
        <v>41373</v>
      </c>
      <c r="F5317" s="1" t="str">
        <f>LEFT($C5317,$N$1)</f>
        <v>Oncocyte</v>
      </c>
      <c r="H5317" s="1" t="s">
        <v>27539</v>
      </c>
      <c r="I5317" s="1" t="s">
        <v>27495</v>
      </c>
      <c r="J5317" s="1" t="s">
        <v>25010</v>
      </c>
      <c r="K5317" s="1">
        <v>45</v>
      </c>
      <c r="L5317" s="1"/>
      <c r="M5317" s="4" t="e">
        <f t="shared" si="86"/>
        <v>#N/A</v>
      </c>
      <c r="N5317" t="str">
        <f>LEFT(I5317,N$1)</f>
        <v>L CATTER</v>
      </c>
      <c r="O5317" s="4">
        <f>IFERROR(INDEX($B$1968:$B$6893,MATCH($N5317,$F$1968:$F$6893,0),1),0)</f>
        <v>0</v>
      </c>
    </row>
    <row r="5318" spans="1:15" x14ac:dyDescent="0.3">
      <c r="A5318" s="1">
        <v>1129928</v>
      </c>
      <c r="B5318" s="1" t="s">
        <v>9067</v>
      </c>
      <c r="C5318" s="1" t="s">
        <v>9068</v>
      </c>
      <c r="D5318" s="4" t="s">
        <v>41373</v>
      </c>
      <c r="F5318" s="1" t="str">
        <f>LEFT($C5318,$N$1)</f>
        <v>ONCOLYTI</v>
      </c>
      <c r="H5318" s="1" t="s">
        <v>27563</v>
      </c>
      <c r="I5318" s="1" t="s">
        <v>27564</v>
      </c>
      <c r="J5318" s="1" t="s">
        <v>25010</v>
      </c>
      <c r="K5318" s="1">
        <v>45</v>
      </c>
      <c r="L5318" s="1"/>
      <c r="M5318" s="4" t="e">
        <f t="shared" si="86"/>
        <v>#N/A</v>
      </c>
      <c r="N5318" t="str">
        <f>LEFT(I5318,N$1)</f>
        <v>SWIFTMER</v>
      </c>
      <c r="O5318" s="4">
        <f>IFERROR(INDEX($B$1968:$B$6893,MATCH($N5318,$F$1968:$F$6893,0),1),0)</f>
        <v>0</v>
      </c>
    </row>
    <row r="5319" spans="1:15" x14ac:dyDescent="0.3">
      <c r="A5319" s="1">
        <v>1130598</v>
      </c>
      <c r="B5319" s="1" t="s">
        <v>12551</v>
      </c>
      <c r="C5319" s="1" t="s">
        <v>12552</v>
      </c>
      <c r="D5319" s="4" t="s">
        <v>41373</v>
      </c>
      <c r="F5319" s="1" t="str">
        <f>LEFT($C5319,$N$1)</f>
        <v>Onconova</v>
      </c>
      <c r="H5319" s="1">
        <v>59695106</v>
      </c>
      <c r="I5319" s="1" t="s">
        <v>27520</v>
      </c>
      <c r="J5319" s="1" t="s">
        <v>19176</v>
      </c>
      <c r="K5319" s="1">
        <v>45</v>
      </c>
      <c r="L5319" s="1"/>
      <c r="M5319" s="4" t="e">
        <f t="shared" si="86"/>
        <v>#N/A</v>
      </c>
      <c r="N5319" t="str">
        <f>LEFT(I5319,N$1)</f>
        <v>BANCROFT</v>
      </c>
      <c r="O5319" s="4">
        <f>IFERROR(INDEX($B$1968:$B$6893,MATCH($N5319,$F$1968:$F$6893,0),1),0)</f>
        <v>0</v>
      </c>
    </row>
    <row r="5320" spans="1:15" x14ac:dyDescent="0.3">
      <c r="A5320" s="1">
        <v>1671818</v>
      </c>
      <c r="B5320" s="1" t="s">
        <v>16858</v>
      </c>
      <c r="C5320" s="1" t="s">
        <v>16859</v>
      </c>
      <c r="D5320" s="4" t="s">
        <v>41373</v>
      </c>
      <c r="F5320" s="1" t="str">
        <f>LEFT($C5320,$N$1)</f>
        <v>Oncorus,</v>
      </c>
      <c r="H5320" s="1" t="s">
        <v>27533</v>
      </c>
      <c r="I5320" s="1" t="s">
        <v>26293</v>
      </c>
      <c r="J5320" s="1" t="s">
        <v>19176</v>
      </c>
      <c r="K5320" s="1">
        <v>45</v>
      </c>
      <c r="L5320" s="1"/>
      <c r="M5320" s="4" t="e">
        <f t="shared" si="86"/>
        <v>#N/A</v>
      </c>
      <c r="N5320" t="str">
        <f>LEFT(I5320,N$1)</f>
        <v>GOAL ACQ</v>
      </c>
      <c r="O5320" s="4">
        <f>IFERROR(INDEX($B$1968:$B$6893,MATCH($N5320,$F$1968:$F$6893,0),1),0)</f>
        <v>0</v>
      </c>
    </row>
    <row r="5321" spans="1:15" x14ac:dyDescent="0.3">
      <c r="A5321" s="1">
        <v>908259</v>
      </c>
      <c r="B5321" s="1" t="s">
        <v>12339</v>
      </c>
      <c r="C5321" s="1" t="s">
        <v>12340</v>
      </c>
      <c r="D5321" s="4" t="s">
        <v>41373</v>
      </c>
      <c r="F5321" s="1" t="str">
        <f>LEFT($C5321,$N$1)</f>
        <v>Oncoteli</v>
      </c>
      <c r="H5321" s="1">
        <v>758083109</v>
      </c>
      <c r="I5321" s="1" t="s">
        <v>27553</v>
      </c>
      <c r="J5321" s="1" t="s">
        <v>19176</v>
      </c>
      <c r="K5321" s="1">
        <v>45</v>
      </c>
      <c r="L5321" s="1"/>
      <c r="M5321" s="4" t="e">
        <f t="shared" si="86"/>
        <v>#N/A</v>
      </c>
      <c r="N5321" t="str">
        <f>LEFT(I5321,N$1)</f>
        <v>REDWOODS</v>
      </c>
      <c r="O5321" s="4">
        <f>IFERROR(INDEX($B$1968:$B$6893,MATCH($N5321,$F$1968:$F$6893,0),1),0)</f>
        <v>0</v>
      </c>
    </row>
    <row r="5322" spans="1:15" x14ac:dyDescent="0.3">
      <c r="A5322" s="1">
        <v>1260990</v>
      </c>
      <c r="B5322" s="1" t="s">
        <v>12099</v>
      </c>
      <c r="C5322" s="1" t="s">
        <v>12100</v>
      </c>
      <c r="D5322" s="4" t="s">
        <v>41373</v>
      </c>
      <c r="F5322" s="1" t="str">
        <f>LEFT($C5322,$N$1)</f>
        <v>Oncterna</v>
      </c>
      <c r="H5322" s="1">
        <v>452465206</v>
      </c>
      <c r="I5322" s="1" t="s">
        <v>27538</v>
      </c>
      <c r="J5322" s="1" t="s">
        <v>19190</v>
      </c>
      <c r="K5322" s="1">
        <v>45</v>
      </c>
      <c r="L5322" s="1"/>
      <c r="M5322" s="4" t="e">
        <f t="shared" si="86"/>
        <v>#N/A</v>
      </c>
      <c r="N5322" t="str">
        <f>LEFT(I5322,N$1)</f>
        <v>IMEDIA B</v>
      </c>
      <c r="O5322" s="4">
        <f>IFERROR(INDEX($B$1968:$B$6893,MATCH($N5322,$F$1968:$F$6893,0),1),0)</f>
        <v>0</v>
      </c>
    </row>
    <row r="5323" spans="1:15" x14ac:dyDescent="0.3">
      <c r="A5323" s="1">
        <v>1646188</v>
      </c>
      <c r="B5323" s="1" t="s">
        <v>12001</v>
      </c>
      <c r="C5323" s="1" t="s">
        <v>12002</v>
      </c>
      <c r="D5323" s="4" t="s">
        <v>41373</v>
      </c>
      <c r="F5323" s="1" t="str">
        <f>LEFT($C5323,$N$1)</f>
        <v>Ondas Ho</v>
      </c>
      <c r="H5323" s="1" t="s">
        <v>27549</v>
      </c>
      <c r="I5323" s="1" t="s">
        <v>27550</v>
      </c>
      <c r="J5323" s="1" t="s">
        <v>19190</v>
      </c>
      <c r="K5323" s="1">
        <v>45</v>
      </c>
      <c r="L5323" s="1"/>
      <c r="M5323" s="4" t="e">
        <f t="shared" si="86"/>
        <v>#N/A</v>
      </c>
      <c r="N5323" t="str">
        <f>LEFT(I5323,N$1)</f>
        <v>PONO CAP</v>
      </c>
      <c r="O5323" s="4">
        <f>IFERROR(INDEX($B$1968:$B$6893,MATCH($N5323,$F$1968:$F$6893,0),1),0)</f>
        <v>0</v>
      </c>
    </row>
    <row r="5324" spans="1:15" x14ac:dyDescent="0.3">
      <c r="A5324" s="1">
        <v>1399520</v>
      </c>
      <c r="B5324" s="1" t="s">
        <v>8759</v>
      </c>
      <c r="C5324" s="1" t="s">
        <v>8760</v>
      </c>
      <c r="D5324" s="4" t="s">
        <v>41373</v>
      </c>
      <c r="F5324" s="1" t="str">
        <f>LEFT($C5324,$N$1)</f>
        <v>ONE Grou</v>
      </c>
      <c r="H5324" s="1" t="s">
        <v>27551</v>
      </c>
      <c r="I5324" s="1" t="s">
        <v>27552</v>
      </c>
      <c r="J5324" s="1" t="s">
        <v>19190</v>
      </c>
      <c r="K5324" s="1">
        <v>45</v>
      </c>
      <c r="L5324" s="1"/>
      <c r="M5324" s="4" t="e">
        <f t="shared" si="86"/>
        <v>#N/A</v>
      </c>
      <c r="N5324" t="str">
        <f>LEFT(I5324,N$1)</f>
        <v>PRESIDIO</v>
      </c>
      <c r="O5324" s="4">
        <f>IFERROR(INDEX($B$1968:$B$6893,MATCH($N5324,$F$1968:$F$6893,0),1),0)</f>
        <v>0</v>
      </c>
    </row>
    <row r="5325" spans="1:15" x14ac:dyDescent="0.3">
      <c r="A5325" s="1">
        <v>712770</v>
      </c>
      <c r="B5325" s="1" t="s">
        <v>6693</v>
      </c>
      <c r="C5325" s="1" t="s">
        <v>6694</v>
      </c>
      <c r="D5325" s="4" t="s">
        <v>41373</v>
      </c>
      <c r="F5325" s="1" t="str">
        <f>LEFT($C5325,$N$1)</f>
        <v>ONE LIBE</v>
      </c>
      <c r="H5325" s="1" t="s">
        <v>27511</v>
      </c>
      <c r="I5325" s="1" t="s">
        <v>27512</v>
      </c>
      <c r="J5325" s="1" t="s">
        <v>23599</v>
      </c>
      <c r="K5325" s="1">
        <v>45</v>
      </c>
      <c r="L5325" s="1"/>
      <c r="M5325" s="4" t="e">
        <f t="shared" si="86"/>
        <v>#N/A</v>
      </c>
      <c r="N5325" t="str">
        <f>LEFT(I5325,N$1)</f>
        <v>ALPHA HE</v>
      </c>
      <c r="O5325" s="4">
        <f>IFERROR(INDEX($B$1968:$B$6893,MATCH($N5325,$F$1968:$F$6893,0),1),0)</f>
        <v>0</v>
      </c>
    </row>
    <row r="5326" spans="1:15" x14ac:dyDescent="0.3">
      <c r="A5326" s="1">
        <v>1394056</v>
      </c>
      <c r="B5326" s="1" t="s">
        <v>11141</v>
      </c>
      <c r="C5326" s="1" t="s">
        <v>11142</v>
      </c>
      <c r="D5326" s="4" t="s">
        <v>41373</v>
      </c>
      <c r="F5326" s="1" t="str">
        <f>LEFT($C5326,$N$1)</f>
        <v>ONE STOP</v>
      </c>
      <c r="H5326" s="1">
        <v>163572209</v>
      </c>
      <c r="I5326" s="1" t="s">
        <v>27527</v>
      </c>
      <c r="J5326" s="1" t="s">
        <v>23599</v>
      </c>
      <c r="K5326" s="1">
        <v>45</v>
      </c>
      <c r="L5326" s="1"/>
      <c r="M5326" s="4" t="e">
        <f t="shared" si="86"/>
        <v>#N/A</v>
      </c>
      <c r="N5326" t="str">
        <f>LEFT(I5326,N$1)</f>
        <v xml:space="preserve">CHEMBIO </v>
      </c>
      <c r="O5326" s="4">
        <f>IFERROR(INDEX($B$1968:$B$6893,MATCH($N5326,$F$1968:$F$6893,0),1),0)</f>
        <v>0</v>
      </c>
    </row>
    <row r="5327" spans="1:15" x14ac:dyDescent="0.3">
      <c r="A5327" s="1">
        <v>1622244</v>
      </c>
      <c r="B5327" s="1" t="s">
        <v>13555</v>
      </c>
      <c r="C5327" s="1" t="s">
        <v>13556</v>
      </c>
      <c r="D5327" s="4" t="s">
        <v>41373</v>
      </c>
      <c r="F5327" s="1" t="str">
        <f>LEFT($C5327,$N$1)</f>
        <v>One Worl</v>
      </c>
      <c r="H5327" s="1" t="s">
        <v>27558</v>
      </c>
      <c r="I5327" s="1" t="s">
        <v>27559</v>
      </c>
      <c r="J5327" s="1" t="s">
        <v>23599</v>
      </c>
      <c r="K5327" s="1">
        <v>45</v>
      </c>
      <c r="L5327" s="1"/>
      <c r="M5327" s="4" t="e">
        <f t="shared" si="86"/>
        <v>#N/A</v>
      </c>
      <c r="N5327" t="str">
        <f>LEFT(I5327,N$1)</f>
        <v>SAB BIOT</v>
      </c>
      <c r="O5327" s="4">
        <f>IFERROR(INDEX($B$1968:$B$6893,MATCH($N5327,$F$1968:$F$6893,0),1),0)</f>
        <v>0</v>
      </c>
    </row>
    <row r="5328" spans="1:15" x14ac:dyDescent="0.3">
      <c r="A5328" s="1">
        <v>1763657</v>
      </c>
      <c r="B5328" s="1" t="s">
        <v>14713</v>
      </c>
      <c r="C5328" s="1" t="s">
        <v>14714</v>
      </c>
      <c r="D5328" s="4" t="s">
        <v>41373</v>
      </c>
      <c r="F5328" s="1" t="str">
        <f>LEFT($C5328,$N$1)</f>
        <v>One Worl</v>
      </c>
      <c r="H5328" s="1">
        <v>835431107</v>
      </c>
      <c r="I5328" s="1" t="s">
        <v>27561</v>
      </c>
      <c r="J5328" s="1" t="s">
        <v>23599</v>
      </c>
      <c r="K5328" s="1">
        <v>45</v>
      </c>
      <c r="L5328" s="1"/>
      <c r="M5328" s="4" t="e">
        <f t="shared" si="86"/>
        <v>#N/A</v>
      </c>
      <c r="N5328" t="str">
        <f>LEFT(I5328,N$1)</f>
        <v xml:space="preserve">SONENDO </v>
      </c>
      <c r="O5328" s="4">
        <f>IFERROR(INDEX($B$1968:$B$6893,MATCH($N5328,$F$1968:$F$6893,0),1),0)</f>
        <v>0</v>
      </c>
    </row>
    <row r="5329" spans="1:15" x14ac:dyDescent="0.3">
      <c r="A5329" s="1">
        <v>1780531</v>
      </c>
      <c r="B5329" s="1" t="s">
        <v>9125</v>
      </c>
      <c r="C5329" s="1" t="s">
        <v>9126</v>
      </c>
      <c r="D5329" s="4" t="s">
        <v>41373</v>
      </c>
      <c r="F5329" s="1" t="str">
        <f>LEFT($C5329,$N$1)</f>
        <v>ONECONNE</v>
      </c>
      <c r="H5329" s="1" t="s">
        <v>27509</v>
      </c>
      <c r="I5329" s="1" t="s">
        <v>27510</v>
      </c>
      <c r="J5329" s="1" t="s">
        <v>19439</v>
      </c>
      <c r="K5329" s="1">
        <v>45</v>
      </c>
      <c r="L5329" s="1"/>
      <c r="M5329" s="4" t="e">
        <f t="shared" si="86"/>
        <v>#N/A</v>
      </c>
      <c r="N5329" t="str">
        <f>LEFT(I5329,N$1)</f>
        <v>AKILI IN</v>
      </c>
      <c r="O5329" s="4">
        <f>IFERROR(INDEX($B$1968:$B$6893,MATCH($N5329,$F$1968:$F$6893,0),1),0)</f>
        <v>0</v>
      </c>
    </row>
    <row r="5330" spans="1:15" x14ac:dyDescent="0.3">
      <c r="A5330" s="1">
        <v>1388295</v>
      </c>
      <c r="B5330" s="1" t="s">
        <v>14215</v>
      </c>
      <c r="C5330" s="1" t="s">
        <v>14216</v>
      </c>
      <c r="D5330" s="4" t="s">
        <v>41373</v>
      </c>
      <c r="F5330" s="1" t="str">
        <f>LEFT($C5330,$N$1)</f>
        <v xml:space="preserve">OneMeta </v>
      </c>
      <c r="H5330" s="1" t="s">
        <v>27513</v>
      </c>
      <c r="I5330" s="1" t="s">
        <v>27514</v>
      </c>
      <c r="J5330" s="1" t="s">
        <v>20973</v>
      </c>
      <c r="K5330" s="1">
        <v>45</v>
      </c>
      <c r="L5330" s="1"/>
      <c r="M5330" s="4" t="e">
        <f t="shared" si="86"/>
        <v>#N/A</v>
      </c>
      <c r="N5330" t="str">
        <f>LEFT(I5330,N$1)</f>
        <v>ALPHA ST</v>
      </c>
      <c r="O5330" s="4">
        <f>IFERROR(INDEX($B$1968:$B$6893,MATCH($N5330,$F$1968:$F$6893,0),1),0)</f>
        <v>0</v>
      </c>
    </row>
    <row r="5331" spans="1:15" x14ac:dyDescent="0.3">
      <c r="A5331" s="1">
        <v>1044777</v>
      </c>
      <c r="B5331" s="1" t="s">
        <v>6870</v>
      </c>
      <c r="C5331" s="1" t="s">
        <v>6871</v>
      </c>
      <c r="D5331" s="4" t="s">
        <v>41373</v>
      </c>
      <c r="F5331" s="1" t="str">
        <f>LEFT($C5331,$N$1)</f>
        <v xml:space="preserve">OneSpan </v>
      </c>
      <c r="H5331" s="1" t="s">
        <v>27581</v>
      </c>
      <c r="I5331" s="1" t="s">
        <v>27582</v>
      </c>
      <c r="J5331" s="1" t="s">
        <v>27583</v>
      </c>
      <c r="K5331" s="1">
        <v>45</v>
      </c>
      <c r="L5331" s="1"/>
      <c r="M5331" s="4" t="e">
        <f t="shared" si="86"/>
        <v>#N/A</v>
      </c>
      <c r="N5331" t="str">
        <f>LEFT(I5331,N$1)</f>
        <v>SCAQW US</v>
      </c>
      <c r="O5331" s="4">
        <f>IFERROR(INDEX($B$1968:$B$6893,MATCH($N5331,$F$1968:$F$6893,0),1),0)</f>
        <v>0</v>
      </c>
    </row>
    <row r="5332" spans="1:15" x14ac:dyDescent="0.3">
      <c r="A5332" s="1">
        <v>1772921</v>
      </c>
      <c r="B5332" s="1" t="s">
        <v>6811</v>
      </c>
      <c r="C5332" s="1" t="s">
        <v>6812</v>
      </c>
      <c r="D5332" s="4" t="s">
        <v>41373</v>
      </c>
      <c r="F5332" s="1" t="str">
        <f>LEFT($C5332,$N$1)</f>
        <v>OneWater</v>
      </c>
      <c r="H5332" s="1" t="s">
        <v>27584</v>
      </c>
      <c r="I5332" s="1" t="s">
        <v>27585</v>
      </c>
      <c r="J5332" s="1" t="s">
        <v>27586</v>
      </c>
      <c r="K5332" s="1">
        <v>45</v>
      </c>
      <c r="L5332" s="1"/>
      <c r="M5332" s="4" t="e">
        <f t="shared" si="86"/>
        <v>#N/A</v>
      </c>
      <c r="N5332" t="str">
        <f>LEFT(I5332,N$1)</f>
        <v>TWIN RID</v>
      </c>
      <c r="O5332" s="4">
        <f>IFERROR(INDEX($B$1968:$B$6893,MATCH($N5332,$F$1968:$F$6893,0),1),0)</f>
        <v>0</v>
      </c>
    </row>
    <row r="5333" spans="1:15" x14ac:dyDescent="0.3">
      <c r="A5333" s="1">
        <v>1327688</v>
      </c>
      <c r="B5333" s="1" t="s">
        <v>7286</v>
      </c>
      <c r="C5333" s="1" t="s">
        <v>7287</v>
      </c>
      <c r="D5333" s="4" t="s">
        <v>41373</v>
      </c>
      <c r="F5333" s="1" t="str">
        <f>LEFT($C5333,$N$1)</f>
        <v>OOMA INC</v>
      </c>
      <c r="H5333" s="1" t="s">
        <v>27587</v>
      </c>
      <c r="I5333" s="1" t="s">
        <v>25739</v>
      </c>
      <c r="J5333" s="1" t="s">
        <v>26590</v>
      </c>
      <c r="K5333" s="1">
        <v>45</v>
      </c>
      <c r="L5333" s="1"/>
      <c r="M5333" s="4" t="e">
        <f t="shared" si="86"/>
        <v>#N/A</v>
      </c>
      <c r="N5333" t="str">
        <f>LEFT(I5333,N$1)</f>
        <v>UTA ACQU</v>
      </c>
      <c r="O5333" s="4">
        <f>IFERROR(INDEX($B$1968:$B$6893,MATCH($N5333,$F$1968:$F$6893,0),1),0)</f>
        <v>0</v>
      </c>
    </row>
    <row r="5334" spans="1:15" x14ac:dyDescent="0.3">
      <c r="A5334" s="1">
        <v>1722010</v>
      </c>
      <c r="B5334" s="1" t="s">
        <v>8917</v>
      </c>
      <c r="C5334" s="1" t="s">
        <v>8918</v>
      </c>
      <c r="D5334" s="4" t="s">
        <v>41373</v>
      </c>
      <c r="F5334" s="1" t="str">
        <f>LEFT($C5334,$N$1)</f>
        <v>OP Banco</v>
      </c>
      <c r="H5334" s="1" t="s">
        <v>27574</v>
      </c>
      <c r="I5334" s="1" t="s">
        <v>27575</v>
      </c>
      <c r="J5334" s="1" t="s">
        <v>27576</v>
      </c>
      <c r="K5334" s="1">
        <v>45</v>
      </c>
      <c r="L5334" s="1"/>
      <c r="M5334" s="4" t="e">
        <f t="shared" si="86"/>
        <v>#N/A</v>
      </c>
      <c r="N5334" t="str">
        <f>LEFT(I5334,N$1)</f>
        <v>EDIFY AC</v>
      </c>
      <c r="O5334" s="4">
        <f>IFERROR(INDEX($B$1968:$B$6893,MATCH($N5334,$F$1968:$F$6893,0),1),0)</f>
        <v>0</v>
      </c>
    </row>
    <row r="5335" spans="1:15" x14ac:dyDescent="0.3">
      <c r="A5335" s="1">
        <v>1842279</v>
      </c>
      <c r="B5335" s="1" t="s">
        <v>4908</v>
      </c>
      <c r="C5335" s="1" t="s">
        <v>4909</v>
      </c>
      <c r="D5335" s="4" t="s">
        <v>41373</v>
      </c>
      <c r="F5335" s="1" t="str">
        <f>LEFT($C5335,$N$1)</f>
        <v>OPAL Fue</v>
      </c>
      <c r="H5335" s="1" t="s">
        <v>27590</v>
      </c>
      <c r="I5335" s="1" t="s">
        <v>27591</v>
      </c>
      <c r="J5335" s="1" t="s">
        <v>27592</v>
      </c>
      <c r="K5335" s="1">
        <v>45</v>
      </c>
      <c r="L5335" s="1"/>
      <c r="M5335" s="4" t="e">
        <f t="shared" si="86"/>
        <v>#N/A</v>
      </c>
      <c r="N5335" t="str">
        <f>LEFT(I5335,N$1)</f>
        <v>WILLIAMS</v>
      </c>
      <c r="O5335" s="4">
        <f>IFERROR(INDEX($B$1968:$B$6893,MATCH($N5335,$F$1968:$F$6893,0),1),0)</f>
        <v>0</v>
      </c>
    </row>
    <row r="5336" spans="1:15" x14ac:dyDescent="0.3">
      <c r="A5336" s="1">
        <v>924396</v>
      </c>
      <c r="B5336" s="1" t="s">
        <v>12893</v>
      </c>
      <c r="C5336" s="1" t="s">
        <v>12894</v>
      </c>
      <c r="D5336" s="4" t="s">
        <v>41373</v>
      </c>
      <c r="F5336" s="1" t="str">
        <f>LEFT($C5336,$N$1)</f>
        <v>OpenLock</v>
      </c>
      <c r="H5336" s="1">
        <v>172406209</v>
      </c>
      <c r="I5336" s="1" t="s">
        <v>27573</v>
      </c>
      <c r="J5336" s="1" t="s">
        <v>23654</v>
      </c>
      <c r="K5336" s="1">
        <v>45</v>
      </c>
      <c r="L5336" s="1"/>
      <c r="M5336" s="4" t="e">
        <f t="shared" si="86"/>
        <v>#N/A</v>
      </c>
      <c r="N5336" t="str">
        <f>LEFT(I5336,N$1)</f>
        <v>CINEDIGM</v>
      </c>
      <c r="O5336" s="4">
        <f>IFERROR(INDEX($B$1968:$B$6893,MATCH($N5336,$F$1968:$F$6893,0),1),0)</f>
        <v>0</v>
      </c>
    </row>
    <row r="5337" spans="1:15" x14ac:dyDescent="0.3">
      <c r="A5337" s="1">
        <v>1737450</v>
      </c>
      <c r="B5337" s="1" t="s">
        <v>5025</v>
      </c>
      <c r="C5337" s="1" t="s">
        <v>5026</v>
      </c>
      <c r="D5337" s="4" t="s">
        <v>41373</v>
      </c>
      <c r="F5337" s="1" t="str">
        <f>LEFT($C5337,$N$1)</f>
        <v>Opera Lt</v>
      </c>
      <c r="H5337" s="1" t="s">
        <v>27579</v>
      </c>
      <c r="I5337" s="1" t="s">
        <v>26424</v>
      </c>
      <c r="J5337" s="1" t="s">
        <v>27580</v>
      </c>
      <c r="K5337" s="1">
        <v>45</v>
      </c>
      <c r="L5337" s="1"/>
      <c r="M5337" s="4" t="e">
        <f t="shared" si="86"/>
        <v>#N/A</v>
      </c>
      <c r="N5337" t="str">
        <f>LEFT(I5337,N$1)</f>
        <v>RBB FD I</v>
      </c>
      <c r="O5337" s="4">
        <f>IFERROR(INDEX($B$1968:$B$6893,MATCH($N5337,$F$1968:$F$6893,0),1),0)</f>
        <v>0</v>
      </c>
    </row>
    <row r="5338" spans="1:15" x14ac:dyDescent="0.3">
      <c r="A5338" s="1">
        <v>1293818</v>
      </c>
      <c r="B5338" s="1" t="s">
        <v>13323</v>
      </c>
      <c r="C5338" s="1" t="s">
        <v>13324</v>
      </c>
      <c r="D5338" s="4" t="s">
        <v>41373</v>
      </c>
      <c r="F5338" s="1" t="str">
        <f>LEFT($C5338,$N$1)</f>
        <v>OPGEN IN</v>
      </c>
      <c r="H5338" s="1" t="s">
        <v>27570</v>
      </c>
      <c r="I5338" s="1" t="s">
        <v>20830</v>
      </c>
      <c r="J5338" s="1" t="s">
        <v>25134</v>
      </c>
      <c r="K5338" s="1">
        <v>45</v>
      </c>
      <c r="L5338" s="1"/>
      <c r="M5338" s="4" t="e">
        <f t="shared" si="86"/>
        <v>#N/A</v>
      </c>
      <c r="N5338" t="str">
        <f>LEFT(I5338,N$1)</f>
        <v>WINNEBAG</v>
      </c>
      <c r="O5338" s="4">
        <f>IFERROR(INDEX($B$1968:$B$6893,MATCH($N5338,$F$1968:$F$6893,0),1),0)</f>
        <v>0</v>
      </c>
    </row>
    <row r="5339" spans="1:15" x14ac:dyDescent="0.3">
      <c r="A5339" s="1">
        <v>1538716</v>
      </c>
      <c r="B5339" s="1" t="s">
        <v>8018</v>
      </c>
      <c r="C5339" s="1" t="s">
        <v>8019</v>
      </c>
      <c r="D5339" s="4" t="s">
        <v>41373</v>
      </c>
      <c r="F5339" s="1" t="str">
        <f>LEFT($C5339,$N$1)</f>
        <v xml:space="preserve">Oportun </v>
      </c>
      <c r="H5339" s="1" t="s">
        <v>27569</v>
      </c>
      <c r="I5339" s="1" t="s">
        <v>3035</v>
      </c>
      <c r="J5339" s="1" t="s">
        <v>24468</v>
      </c>
      <c r="K5339" s="1">
        <v>45</v>
      </c>
      <c r="L5339" s="1"/>
      <c r="M5339" s="4" t="e">
        <f t="shared" si="86"/>
        <v>#N/A</v>
      </c>
      <c r="N5339" t="str">
        <f>LEFT(I5339,N$1)</f>
        <v>PEGASYST</v>
      </c>
      <c r="O5339" s="4">
        <f>IFERROR(INDEX($B$1968:$B$6893,MATCH($N5339,$F$1968:$F$6893,0),1),0)</f>
        <v>0</v>
      </c>
    </row>
    <row r="5340" spans="1:15" x14ac:dyDescent="0.3">
      <c r="A5340" s="1">
        <v>791963</v>
      </c>
      <c r="B5340" s="1" t="s">
        <v>6819</v>
      </c>
      <c r="C5340" s="1" t="s">
        <v>6820</v>
      </c>
      <c r="D5340" s="4" t="s">
        <v>41373</v>
      </c>
      <c r="F5340" s="1" t="str">
        <f>LEFT($C5340,$N$1)</f>
        <v>OPPENHEI</v>
      </c>
      <c r="H5340" s="1" t="s">
        <v>27568</v>
      </c>
      <c r="I5340" s="1" t="s">
        <v>19565</v>
      </c>
      <c r="J5340" s="1" t="s">
        <v>25077</v>
      </c>
      <c r="K5340" s="1">
        <v>45</v>
      </c>
      <c r="L5340" s="1"/>
      <c r="M5340" s="4" t="e">
        <f t="shared" si="86"/>
        <v>#N/A</v>
      </c>
      <c r="N5340" t="str">
        <f>LEFT(I5340,N$1)</f>
        <v>APTIV PL</v>
      </c>
      <c r="O5340" s="4">
        <f>IFERROR(INDEX($B$1968:$B$6893,MATCH($N5340,$F$1968:$F$6893,0),1),0)</f>
        <v>0</v>
      </c>
    </row>
    <row r="5341" spans="1:15" x14ac:dyDescent="0.3">
      <c r="A5341" s="1">
        <v>1397016</v>
      </c>
      <c r="B5341" s="1" t="s">
        <v>11663</v>
      </c>
      <c r="C5341" s="1" t="s">
        <v>11664</v>
      </c>
      <c r="D5341" s="4" t="s">
        <v>41373</v>
      </c>
      <c r="F5341" s="1" t="str">
        <f>LEFT($C5341,$N$1)</f>
        <v>Optex Sy</v>
      </c>
      <c r="H5341" s="1">
        <v>233247113</v>
      </c>
      <c r="I5341" s="1" t="s">
        <v>26893</v>
      </c>
      <c r="J5341" s="1" t="s">
        <v>26665</v>
      </c>
      <c r="K5341" s="1">
        <v>45</v>
      </c>
      <c r="L5341" s="1"/>
      <c r="M5341" s="4" t="e">
        <f t="shared" si="86"/>
        <v>#N/A</v>
      </c>
      <c r="N5341" t="str">
        <f>LEFT(I5341,N$1)</f>
        <v>DMY TECH</v>
      </c>
      <c r="O5341" s="4">
        <f>IFERROR(INDEX($B$1968:$B$6893,MATCH($N5341,$F$1968:$F$6893,0),1),0)</f>
        <v>0</v>
      </c>
    </row>
    <row r="5342" spans="1:15" x14ac:dyDescent="0.3">
      <c r="A5342" s="1">
        <v>1815620</v>
      </c>
      <c r="B5342" s="1" t="s">
        <v>8781</v>
      </c>
      <c r="C5342" s="1" t="s">
        <v>8782</v>
      </c>
      <c r="D5342" s="4" t="s">
        <v>41373</v>
      </c>
      <c r="F5342" s="1" t="str">
        <f>LEFT($C5342,$N$1)</f>
        <v>Opthea L</v>
      </c>
      <c r="H5342" s="1" t="s">
        <v>27649</v>
      </c>
      <c r="I5342" s="1" t="s">
        <v>27650</v>
      </c>
      <c r="J5342" s="1" t="s">
        <v>25811</v>
      </c>
      <c r="K5342" s="1">
        <v>44</v>
      </c>
      <c r="L5342" s="1"/>
      <c r="M5342" s="4" t="e">
        <f t="shared" si="86"/>
        <v>#N/A</v>
      </c>
      <c r="N5342" t="str">
        <f>LEFT(I5342,N$1)</f>
        <v>TREVI TH</v>
      </c>
      <c r="O5342" s="4" t="str">
        <f>IFERROR(INDEX($B$1968:$B$6893,MATCH($N5342,$F$1968:$F$6893,0),1),0)</f>
        <v>TRVI</v>
      </c>
    </row>
    <row r="5343" spans="1:15" x14ac:dyDescent="0.3">
      <c r="A5343" s="1">
        <v>1000230</v>
      </c>
      <c r="B5343" s="1" t="s">
        <v>12033</v>
      </c>
      <c r="C5343" s="1" t="s">
        <v>12034</v>
      </c>
      <c r="D5343" s="4" t="s">
        <v>41373</v>
      </c>
      <c r="F5343" s="1" t="str">
        <f>LEFT($C5343,$N$1)</f>
        <v xml:space="preserve">OPTICAL </v>
      </c>
      <c r="H5343" s="1">
        <v>814785309</v>
      </c>
      <c r="I5343" s="1" t="s">
        <v>27641</v>
      </c>
      <c r="J5343" s="1" t="s">
        <v>23599</v>
      </c>
      <c r="K5343" s="1">
        <v>44</v>
      </c>
      <c r="L5343" s="1"/>
      <c r="M5343" s="4" t="e">
        <f t="shared" si="86"/>
        <v>#N/A</v>
      </c>
      <c r="N5343" t="str">
        <f>LEFT(I5343,N$1)</f>
        <v>SECURITY</v>
      </c>
      <c r="O5343" s="4" t="str">
        <f>IFERROR(INDEX($B$1968:$B$6893,MATCH($N5343,$F$1968:$F$6893,0),1),0)</f>
        <v>SFDL</v>
      </c>
    </row>
    <row r="5344" spans="1:15" x14ac:dyDescent="0.3">
      <c r="A5344" s="1">
        <v>1753945</v>
      </c>
      <c r="B5344" s="1" t="s">
        <v>15229</v>
      </c>
      <c r="C5344" s="1" t="s">
        <v>15230</v>
      </c>
      <c r="D5344" s="4" t="s">
        <v>41373</v>
      </c>
      <c r="F5344" s="1" t="str">
        <f>LEFT($C5344,$N$1)</f>
        <v>Opti-Har</v>
      </c>
      <c r="H5344" s="1" t="s">
        <v>27667</v>
      </c>
      <c r="I5344" s="1" t="s">
        <v>26566</v>
      </c>
      <c r="J5344" s="1" t="s">
        <v>27116</v>
      </c>
      <c r="K5344" s="1">
        <v>44</v>
      </c>
      <c r="L5344" s="1"/>
      <c r="M5344" s="4" t="e">
        <f t="shared" si="86"/>
        <v>#N/A</v>
      </c>
      <c r="N5344" t="str">
        <f>LEFT(I5344,N$1)</f>
        <v>SCULPTOR</v>
      </c>
      <c r="O5344" s="4" t="str">
        <f>IFERROR(INDEX($B$1968:$B$6893,MATCH($N5344,$F$1968:$F$6893,0),1),0)</f>
        <v>SCU</v>
      </c>
    </row>
    <row r="5345" spans="1:15" x14ac:dyDescent="0.3">
      <c r="A5345" s="1">
        <v>1448431</v>
      </c>
      <c r="B5345" s="1" t="s">
        <v>8745</v>
      </c>
      <c r="C5345" s="1" t="s">
        <v>8746</v>
      </c>
      <c r="D5345" s="4" t="s">
        <v>41373</v>
      </c>
      <c r="F5345" s="1" t="str">
        <f>LEFT($C5345,$N$1)</f>
        <v>Optimize</v>
      </c>
      <c r="H5345" s="1" t="s">
        <v>27630</v>
      </c>
      <c r="I5345" s="1" t="s">
        <v>8908</v>
      </c>
      <c r="J5345" s="1" t="s">
        <v>23599</v>
      </c>
      <c r="K5345" s="1">
        <v>44</v>
      </c>
      <c r="L5345" s="1"/>
      <c r="M5345" s="4" t="e">
        <f t="shared" si="86"/>
        <v>#N/A</v>
      </c>
      <c r="N5345" t="str">
        <f>LEFT(I5345,N$1)</f>
        <v>PARTNERS</v>
      </c>
      <c r="O5345" s="4" t="str">
        <f>IFERROR(INDEX($B$1968:$B$6893,MATCH($N5345,$F$1968:$F$6893,0),1),0)</f>
        <v>PTRS</v>
      </c>
    </row>
    <row r="5346" spans="1:15" x14ac:dyDescent="0.3">
      <c r="A5346" s="1">
        <v>1288855</v>
      </c>
      <c r="B5346" s="1" t="s">
        <v>11843</v>
      </c>
      <c r="C5346" s="1" t="s">
        <v>11844</v>
      </c>
      <c r="D5346" s="4" t="s">
        <v>41373</v>
      </c>
      <c r="F5346" s="1" t="str">
        <f>LEFT($C5346,$N$1)</f>
        <v>OptimumB</v>
      </c>
      <c r="H5346" s="1" t="s">
        <v>27633</v>
      </c>
      <c r="I5346" s="1" t="s">
        <v>27634</v>
      </c>
      <c r="J5346" s="1" t="s">
        <v>19275</v>
      </c>
      <c r="K5346" s="1">
        <v>44</v>
      </c>
      <c r="L5346" s="1"/>
      <c r="M5346" s="4" t="e">
        <f t="shared" si="86"/>
        <v>#N/A</v>
      </c>
      <c r="N5346" t="str">
        <f>LEFT(I5346,N$1)</f>
        <v>PROFOUND</v>
      </c>
      <c r="O5346" s="4" t="str">
        <f>IFERROR(INDEX($B$1968:$B$6893,MATCH($N5346,$F$1968:$F$6893,0),1),0)</f>
        <v>PROF</v>
      </c>
    </row>
    <row r="5347" spans="1:15" x14ac:dyDescent="0.3">
      <c r="A5347" s="1">
        <v>1892025</v>
      </c>
      <c r="B5347" s="1" t="s">
        <v>11861</v>
      </c>
      <c r="C5347" s="1" t="s">
        <v>11862</v>
      </c>
      <c r="D5347" s="4" t="s">
        <v>41373</v>
      </c>
      <c r="F5347" s="1" t="str">
        <f>LEFT($C5347,$N$1)</f>
        <v xml:space="preserve">Optimus </v>
      </c>
      <c r="H5347" s="1" t="s">
        <v>27631</v>
      </c>
      <c r="I5347" s="1" t="s">
        <v>27632</v>
      </c>
      <c r="J5347" s="1" t="s">
        <v>19275</v>
      </c>
      <c r="K5347" s="1">
        <v>44</v>
      </c>
      <c r="L5347" s="1"/>
      <c r="M5347" s="4" t="e">
        <f t="shared" si="86"/>
        <v>#N/A</v>
      </c>
      <c r="N5347" t="str">
        <f>LEFT(I5347,N$1)</f>
        <v>PHARMACY</v>
      </c>
      <c r="O5347" s="4" t="str">
        <f>IFERROR(INDEX($B$1968:$B$6893,MATCH($N5347,$F$1968:$F$6893,0),1),0)</f>
        <v>PMCB</v>
      </c>
    </row>
    <row r="5348" spans="1:15" x14ac:dyDescent="0.3">
      <c r="A5348" s="1">
        <v>1494650</v>
      </c>
      <c r="B5348" s="1" t="s">
        <v>8995</v>
      </c>
      <c r="C5348" s="1" t="s">
        <v>8996</v>
      </c>
      <c r="D5348" s="4" t="s">
        <v>41373</v>
      </c>
      <c r="F5348" s="1" t="str">
        <f>LEFT($C5348,$N$1)</f>
        <v>OptiNose</v>
      </c>
      <c r="H5348" s="1" t="s">
        <v>27635</v>
      </c>
      <c r="I5348" s="1" t="s">
        <v>27636</v>
      </c>
      <c r="J5348" s="1" t="s">
        <v>19176</v>
      </c>
      <c r="K5348" s="1">
        <v>44</v>
      </c>
      <c r="L5348" s="1"/>
      <c r="M5348" s="4" t="e">
        <f t="shared" si="86"/>
        <v>#N/A</v>
      </c>
      <c r="N5348" t="str">
        <f>LEFT(I5348,N$1)</f>
        <v>PULSE BI</v>
      </c>
      <c r="O5348" s="4" t="str">
        <f>IFERROR(INDEX($B$1968:$B$6893,MATCH($N5348,$F$1968:$F$6893,0),1),0)</f>
        <v>PLSE</v>
      </c>
    </row>
    <row r="5349" spans="1:15" x14ac:dyDescent="0.3">
      <c r="A5349" s="1">
        <v>1174940</v>
      </c>
      <c r="B5349" s="1" t="s">
        <v>13025</v>
      </c>
      <c r="C5349" s="1" t="s">
        <v>13026</v>
      </c>
      <c r="D5349" s="4" t="s">
        <v>41373</v>
      </c>
      <c r="F5349" s="1" t="str">
        <f>LEFT($C5349,$N$1)</f>
        <v>ORAGENIC</v>
      </c>
      <c r="H5349" s="1" t="s">
        <v>27651</v>
      </c>
      <c r="I5349" s="1" t="s">
        <v>27652</v>
      </c>
      <c r="J5349" s="1" t="s">
        <v>19176</v>
      </c>
      <c r="K5349" s="1">
        <v>44</v>
      </c>
      <c r="L5349" s="1"/>
      <c r="M5349" s="4" t="e">
        <f t="shared" si="86"/>
        <v>#N/A</v>
      </c>
      <c r="N5349" t="str">
        <f>LEFT(I5349,N$1)</f>
        <v xml:space="preserve">WESTERN </v>
      </c>
      <c r="O5349" s="4" t="str">
        <f>IFERROR(INDEX($B$1968:$B$6893,MATCH($N5349,$F$1968:$F$6893,0),1),0)</f>
        <v>WDI</v>
      </c>
    </row>
    <row r="5350" spans="1:15" x14ac:dyDescent="0.3">
      <c r="A5350" s="1">
        <v>1176309</v>
      </c>
      <c r="B5350" s="1" t="s">
        <v>9991</v>
      </c>
      <c r="C5350" s="1" t="s">
        <v>9992</v>
      </c>
      <c r="D5350" s="4" t="s">
        <v>41373</v>
      </c>
      <c r="F5350" s="1" t="str">
        <f>LEFT($C5350,$N$1)</f>
        <v>ORAMED P</v>
      </c>
      <c r="H5350" s="1" t="s">
        <v>27653</v>
      </c>
      <c r="I5350" s="1" t="s">
        <v>27654</v>
      </c>
      <c r="J5350" s="1" t="s">
        <v>19176</v>
      </c>
      <c r="K5350" s="1">
        <v>44</v>
      </c>
      <c r="L5350" s="1"/>
      <c r="M5350" s="4" t="e">
        <f t="shared" si="86"/>
        <v>#N/A</v>
      </c>
      <c r="N5350" t="str">
        <f>LEFT(I5350,N$1)</f>
        <v xml:space="preserve">WESTERN </v>
      </c>
      <c r="O5350" s="4" t="str">
        <f>IFERROR(INDEX($B$1968:$B$6893,MATCH($N5350,$F$1968:$F$6893,0),1),0)</f>
        <v>WDI</v>
      </c>
    </row>
    <row r="5351" spans="1:15" x14ac:dyDescent="0.3">
      <c r="A5351" s="1">
        <v>1038143</v>
      </c>
      <c r="B5351" s="1" t="s">
        <v>757</v>
      </c>
      <c r="C5351" s="1" t="s">
        <v>758</v>
      </c>
      <c r="D5351" s="4" t="s">
        <v>41373</v>
      </c>
      <c r="F5351" s="1" t="str">
        <f>LEFT($C5351,$N$1)</f>
        <v>ORANGE</v>
      </c>
      <c r="H5351" s="1" t="s">
        <v>27629</v>
      </c>
      <c r="I5351" s="1" t="s">
        <v>10344</v>
      </c>
      <c r="J5351" s="1" t="s">
        <v>23599</v>
      </c>
      <c r="K5351" s="1">
        <v>44</v>
      </c>
      <c r="L5351" s="1"/>
      <c r="M5351" s="4" t="e">
        <f t="shared" si="86"/>
        <v>#N/A</v>
      </c>
      <c r="N5351" t="str">
        <f>LEFT(I5351,N$1)</f>
        <v xml:space="preserve">MARCHEX </v>
      </c>
      <c r="O5351" s="4" t="str">
        <f>IFERROR(INDEX($B$1968:$B$6893,MATCH($N5351,$F$1968:$F$6893,0),1),0)</f>
        <v>MCHX</v>
      </c>
    </row>
    <row r="5352" spans="1:15" x14ac:dyDescent="0.3">
      <c r="A5352" s="1">
        <v>1754226</v>
      </c>
      <c r="B5352" s="1" t="s">
        <v>7650</v>
      </c>
      <c r="C5352" s="1" t="s">
        <v>7651</v>
      </c>
      <c r="D5352" s="4" t="s">
        <v>41373</v>
      </c>
      <c r="F5352" s="1" t="str">
        <f>LEFT($C5352,$N$1)</f>
        <v>Orange C</v>
      </c>
      <c r="H5352" s="1" t="s">
        <v>27687</v>
      </c>
      <c r="I5352" s="1" t="s">
        <v>19505</v>
      </c>
      <c r="J5352" s="1" t="s">
        <v>27688</v>
      </c>
      <c r="K5352" s="1">
        <v>44</v>
      </c>
      <c r="L5352" s="1"/>
      <c r="M5352" s="4" t="e">
        <f t="shared" si="86"/>
        <v>#N/A</v>
      </c>
      <c r="N5352" t="str">
        <f>LEFT(I5352,N$1)</f>
        <v xml:space="preserve">INVESCO </v>
      </c>
      <c r="O5352" s="4" t="str">
        <f>IFERROR(INDEX($B$1968:$B$6893,MATCH($N5352,$F$1968:$F$6893,0),1),0)</f>
        <v>VKI</v>
      </c>
    </row>
    <row r="5353" spans="1:15" x14ac:dyDescent="0.3">
      <c r="A5353" s="1">
        <v>1748907</v>
      </c>
      <c r="B5353" s="1" t="s">
        <v>6805</v>
      </c>
      <c r="C5353" s="1" t="s">
        <v>6806</v>
      </c>
      <c r="D5353" s="4" t="s">
        <v>41373</v>
      </c>
      <c r="F5353" s="1" t="str">
        <f>LEFT($C5353,$N$1)</f>
        <v xml:space="preserve">Orchard </v>
      </c>
      <c r="H5353" s="1" t="s">
        <v>27624</v>
      </c>
      <c r="I5353" s="1" t="s">
        <v>27149</v>
      </c>
      <c r="J5353" s="1" t="s">
        <v>25010</v>
      </c>
      <c r="K5353" s="1">
        <v>44</v>
      </c>
      <c r="L5353" s="1"/>
      <c r="M5353" s="4" t="e">
        <f t="shared" si="86"/>
        <v>#N/A</v>
      </c>
      <c r="N5353" t="str">
        <f>LEFT(I5353,N$1)</f>
        <v>INVESTCO</v>
      </c>
      <c r="O5353" s="4" t="str">
        <f>IFERROR(INDEX($B$1968:$B$6893,MATCH($N5353,$F$1968:$F$6893,0),1),0)</f>
        <v>ICMB</v>
      </c>
    </row>
    <row r="5354" spans="1:15" x14ac:dyDescent="0.3">
      <c r="A5354" s="1">
        <v>1814114</v>
      </c>
      <c r="B5354" s="1" t="s">
        <v>8493</v>
      </c>
      <c r="C5354" s="1" t="s">
        <v>8494</v>
      </c>
      <c r="D5354" s="4" t="s">
        <v>41373</v>
      </c>
      <c r="F5354" s="1" t="str">
        <f>LEFT($C5354,$N$1)</f>
        <v>Orchestr</v>
      </c>
      <c r="H5354" s="1" t="s">
        <v>27664</v>
      </c>
      <c r="I5354" s="1" t="s">
        <v>26266</v>
      </c>
      <c r="J5354" s="1" t="s">
        <v>26665</v>
      </c>
      <c r="K5354" s="1">
        <v>44</v>
      </c>
      <c r="L5354" s="1"/>
      <c r="M5354" s="4" t="e">
        <f t="shared" si="86"/>
        <v>#N/A</v>
      </c>
      <c r="N5354" t="str">
        <f>LEFT(I5354,N$1)</f>
        <v>HEARTLAN</v>
      </c>
      <c r="O5354" s="4">
        <f>IFERROR(INDEX($B$1968:$B$6893,MATCH($N5354,$F$1968:$F$6893,0),1),0)</f>
        <v>0</v>
      </c>
    </row>
    <row r="5355" spans="1:15" x14ac:dyDescent="0.3">
      <c r="A5355" s="1">
        <v>1518621</v>
      </c>
      <c r="B5355" s="1" t="s">
        <v>6990</v>
      </c>
      <c r="C5355" s="1" t="s">
        <v>6991</v>
      </c>
      <c r="D5355" s="4" t="s">
        <v>41373</v>
      </c>
      <c r="F5355" s="1" t="str">
        <f>LEFT($C5355,$N$1)</f>
        <v>Orchid I</v>
      </c>
      <c r="H5355" s="1" t="s">
        <v>27617</v>
      </c>
      <c r="I5355" s="1" t="s">
        <v>27618</v>
      </c>
      <c r="J5355" s="1" t="s">
        <v>23599</v>
      </c>
      <c r="K5355" s="1">
        <v>44</v>
      </c>
      <c r="L5355" s="1"/>
      <c r="M5355" s="4" t="e">
        <f t="shared" si="86"/>
        <v>#N/A</v>
      </c>
      <c r="N5355" t="str">
        <f>LEFT(I5355,N$1)</f>
        <v>FUSION P</v>
      </c>
      <c r="O5355" s="4" t="str">
        <f>IFERROR(INDEX($B$1968:$B$6893,MATCH($N5355,$F$1968:$F$6893,0),1),0)</f>
        <v>FUSN</v>
      </c>
    </row>
    <row r="5356" spans="1:15" x14ac:dyDescent="0.3">
      <c r="A5356" s="1">
        <v>1749849</v>
      </c>
      <c r="B5356" s="1" t="s">
        <v>14303</v>
      </c>
      <c r="C5356" s="1" t="s">
        <v>14304</v>
      </c>
      <c r="D5356" s="4" t="s">
        <v>41373</v>
      </c>
      <c r="F5356" s="1" t="str">
        <f>LEFT($C5356,$N$1)</f>
        <v xml:space="preserve">Organic </v>
      </c>
      <c r="H5356" s="1" t="s">
        <v>27662</v>
      </c>
      <c r="I5356" s="1" t="s">
        <v>27261</v>
      </c>
      <c r="J5356" s="1" t="s">
        <v>26111</v>
      </c>
      <c r="K5356" s="1">
        <v>44</v>
      </c>
      <c r="L5356" s="1"/>
      <c r="M5356" s="4" t="e">
        <f t="shared" si="86"/>
        <v>#N/A</v>
      </c>
      <c r="N5356" t="str">
        <f>LEFT(I5356,N$1)</f>
        <v xml:space="preserve">FREEDOM </v>
      </c>
      <c r="O5356" s="4" t="str">
        <f>IFERROR(INDEX($B$1968:$B$6893,MATCH($N5356,$F$1968:$F$6893,0),1),0)</f>
        <v>FRHC</v>
      </c>
    </row>
    <row r="5357" spans="1:15" x14ac:dyDescent="0.3">
      <c r="A5357" s="1">
        <v>1557376</v>
      </c>
      <c r="B5357" s="1" t="s">
        <v>12507</v>
      </c>
      <c r="C5357" s="1" t="s">
        <v>12508</v>
      </c>
      <c r="D5357" s="4" t="s">
        <v>41373</v>
      </c>
      <c r="F5357" s="1" t="str">
        <f>LEFT($C5357,$N$1)</f>
        <v>Organice</v>
      </c>
      <c r="H5357" s="1" t="s">
        <v>27608</v>
      </c>
      <c r="I5357" s="1" t="s">
        <v>27609</v>
      </c>
      <c r="J5357" s="1" t="s">
        <v>23599</v>
      </c>
      <c r="K5357" s="1">
        <v>44</v>
      </c>
      <c r="L5357" s="1"/>
      <c r="M5357" s="4" t="e">
        <f t="shared" si="86"/>
        <v>#N/A</v>
      </c>
      <c r="N5357" t="str">
        <f>LEFT(I5357,N$1)</f>
        <v xml:space="preserve">COMPASS </v>
      </c>
      <c r="O5357" s="4" t="str">
        <f>IFERROR(INDEX($B$1968:$B$6893,MATCH($N5357,$F$1968:$F$6893,0),1),0)</f>
        <v>CMPS</v>
      </c>
    </row>
    <row r="5358" spans="1:15" x14ac:dyDescent="0.3">
      <c r="A5358" s="1">
        <v>1620737</v>
      </c>
      <c r="B5358" s="1" t="s">
        <v>9761</v>
      </c>
      <c r="C5358" s="1" t="s">
        <v>9762</v>
      </c>
      <c r="D5358" s="4" t="s">
        <v>41373</v>
      </c>
      <c r="F5358" s="1" t="str">
        <f>LEFT($C5358,$N$1)</f>
        <v>ORGANIGR</v>
      </c>
      <c r="H5358" s="1" t="s">
        <v>27607</v>
      </c>
      <c r="I5358" s="1" t="s">
        <v>27296</v>
      </c>
      <c r="J5358" s="1" t="s">
        <v>23467</v>
      </c>
      <c r="K5358" s="1">
        <v>44</v>
      </c>
      <c r="L5358" s="1"/>
      <c r="M5358" s="4" t="e">
        <f t="shared" si="86"/>
        <v>#N/A</v>
      </c>
      <c r="N5358" t="str">
        <f>LEFT(I5358,N$1)</f>
        <v>CHURCHIL</v>
      </c>
      <c r="O5358" s="4" t="str">
        <f>IFERROR(INDEX($B$1968:$B$6893,MATCH($N5358,$F$1968:$F$6893,0),1),0)</f>
        <v>CCV</v>
      </c>
    </row>
    <row r="5359" spans="1:15" x14ac:dyDescent="0.3">
      <c r="A5359" s="1">
        <v>1661181</v>
      </c>
      <c r="B5359" s="1" t="s">
        <v>7166</v>
      </c>
      <c r="C5359" s="1" t="s">
        <v>7167</v>
      </c>
      <c r="D5359" s="4" t="s">
        <v>41373</v>
      </c>
      <c r="F5359" s="1" t="str">
        <f>LEFT($C5359,$N$1)</f>
        <v>Organoge</v>
      </c>
      <c r="H5359" s="1" t="s">
        <v>27603</v>
      </c>
      <c r="I5359" s="1" t="s">
        <v>27604</v>
      </c>
      <c r="J5359" s="1" t="s">
        <v>19258</v>
      </c>
      <c r="K5359" s="1">
        <v>44</v>
      </c>
      <c r="L5359" s="1"/>
      <c r="M5359" s="4" t="e">
        <f t="shared" si="86"/>
        <v>#N/A</v>
      </c>
      <c r="N5359" t="str">
        <f>LEFT(I5359,N$1)</f>
        <v>BEYONDSP</v>
      </c>
      <c r="O5359" s="4" t="str">
        <f>IFERROR(INDEX($B$1968:$B$6893,MATCH($N5359,$F$1968:$F$6893,0),1),0)</f>
        <v>BYSI</v>
      </c>
    </row>
    <row r="5360" spans="1:15" x14ac:dyDescent="0.3">
      <c r="A5360" s="1">
        <v>1497253</v>
      </c>
      <c r="B5360" s="1" t="s">
        <v>12777</v>
      </c>
      <c r="C5360" s="1" t="s">
        <v>12778</v>
      </c>
      <c r="D5360" s="4" t="s">
        <v>41373</v>
      </c>
      <c r="F5360" s="1" t="str">
        <f>LEFT($C5360,$N$1)</f>
        <v>ORGANOVO</v>
      </c>
      <c r="H5360" s="1" t="s">
        <v>27627</v>
      </c>
      <c r="I5360" s="1" t="s">
        <v>27628</v>
      </c>
      <c r="J5360" s="1" t="s">
        <v>19176</v>
      </c>
      <c r="K5360" s="1">
        <v>44</v>
      </c>
      <c r="L5360" s="1"/>
      <c r="M5360" s="4" t="e">
        <f t="shared" si="86"/>
        <v>#N/A</v>
      </c>
      <c r="N5360" t="str">
        <f>LEFT(I5360,N$1)</f>
        <v>JOHN HAN</v>
      </c>
      <c r="O5360" s="4" t="str">
        <f>IFERROR(INDEX($B$1968:$B$6893,MATCH($N5360,$F$1968:$F$6893,0),1),0)</f>
        <v>BTO</v>
      </c>
    </row>
    <row r="5361" spans="1:15" x14ac:dyDescent="0.3">
      <c r="A5361" s="1">
        <v>1460602</v>
      </c>
      <c r="B5361" s="1" t="s">
        <v>11695</v>
      </c>
      <c r="C5361" s="1" t="s">
        <v>11696</v>
      </c>
      <c r="D5361" s="4" t="s">
        <v>41373</v>
      </c>
      <c r="F5361" s="1" t="str">
        <f>LEFT($C5361,$N$1)</f>
        <v>Orgenesi</v>
      </c>
      <c r="H5361" s="1" t="s">
        <v>27605</v>
      </c>
      <c r="I5361" s="1" t="s">
        <v>27606</v>
      </c>
      <c r="J5361" s="1" t="s">
        <v>19275</v>
      </c>
      <c r="K5361" s="1">
        <v>44</v>
      </c>
      <c r="L5361" s="1"/>
      <c r="M5361" s="4" t="e">
        <f t="shared" si="86"/>
        <v>#N/A</v>
      </c>
      <c r="N5361" t="str">
        <f>LEFT(I5361,N$1)</f>
        <v xml:space="preserve">BITNILE </v>
      </c>
      <c r="O5361" s="4" t="str">
        <f>IFERROR(INDEX($B$1968:$B$6893,MATCH($N5361,$F$1968:$F$6893,0),1),0)</f>
        <v>BNMV</v>
      </c>
    </row>
    <row r="5362" spans="1:15" x14ac:dyDescent="0.3">
      <c r="A5362" s="1">
        <v>1796280</v>
      </c>
      <c r="B5362" s="1" t="s">
        <v>7032</v>
      </c>
      <c r="C5362" s="1" t="s">
        <v>7033</v>
      </c>
      <c r="D5362" s="4" t="s">
        <v>41373</v>
      </c>
      <c r="F5362" s="1" t="str">
        <f>LEFT($C5362,$N$1)</f>
        <v>Oric Pha</v>
      </c>
      <c r="H5362" s="1" t="s">
        <v>27685</v>
      </c>
      <c r="I5362" s="1" t="s">
        <v>26237</v>
      </c>
      <c r="J5362" s="1" t="s">
        <v>27686</v>
      </c>
      <c r="K5362" s="1">
        <v>44</v>
      </c>
      <c r="L5362" s="1"/>
      <c r="M5362" s="4" t="e">
        <f t="shared" si="86"/>
        <v>#N/A</v>
      </c>
      <c r="N5362" t="str">
        <f>LEFT(I5362,N$1)</f>
        <v>FRANKLIN</v>
      </c>
      <c r="O5362" s="4" t="str">
        <f>IFERROR(INDEX($B$1968:$B$6893,MATCH($N5362,$F$1968:$F$6893,0),1),0)</f>
        <v>FC</v>
      </c>
    </row>
    <row r="5363" spans="1:15" x14ac:dyDescent="0.3">
      <c r="A5363" s="1">
        <v>1776067</v>
      </c>
      <c r="B5363" s="1" t="s">
        <v>13447</v>
      </c>
      <c r="C5363" s="1" t="s">
        <v>13448</v>
      </c>
      <c r="D5363" s="4" t="s">
        <v>41373</v>
      </c>
      <c r="F5363" s="1" t="str">
        <f>LEFT($C5363,$N$1)</f>
        <v>Oriental</v>
      </c>
      <c r="H5363" s="1" t="s">
        <v>27593</v>
      </c>
      <c r="I5363" s="1" t="s">
        <v>27594</v>
      </c>
      <c r="J5363" s="1" t="s">
        <v>23599</v>
      </c>
      <c r="K5363" s="1">
        <v>44</v>
      </c>
      <c r="L5363" s="1"/>
      <c r="M5363" s="4" t="e">
        <f t="shared" si="86"/>
        <v>#N/A</v>
      </c>
      <c r="N5363" t="str">
        <f>LEFT(I5363,N$1)</f>
        <v>AIM IMMU</v>
      </c>
      <c r="O5363" s="4" t="str">
        <f>IFERROR(INDEX($B$1968:$B$6893,MATCH($N5363,$F$1968:$F$6893,0),1),0)</f>
        <v>AIM</v>
      </c>
    </row>
    <row r="5364" spans="1:15" x14ac:dyDescent="0.3">
      <c r="A5364" s="1">
        <v>1964664</v>
      </c>
      <c r="B5364" s="1" t="s">
        <v>15403</v>
      </c>
      <c r="C5364" s="1" t="s">
        <v>15404</v>
      </c>
      <c r="D5364" s="4" t="s">
        <v>41373</v>
      </c>
      <c r="F5364" s="1" t="str">
        <f>LEFT($C5364,$N$1)</f>
        <v>ORIENTAL</v>
      </c>
      <c r="H5364" s="1" t="s">
        <v>27601</v>
      </c>
      <c r="I5364" s="1" t="s">
        <v>27602</v>
      </c>
      <c r="J5364" s="1" t="s">
        <v>20939</v>
      </c>
      <c r="K5364" s="1">
        <v>44</v>
      </c>
      <c r="L5364" s="1"/>
      <c r="M5364" s="4" t="e">
        <f t="shared" si="86"/>
        <v>#N/A</v>
      </c>
      <c r="N5364" t="str">
        <f>LEFT(I5364,N$1)</f>
        <v>AXONPRIM</v>
      </c>
      <c r="O5364" s="4">
        <f>IFERROR(INDEX($B$1968:$B$6893,MATCH($N5364,$F$1968:$F$6893,0),1),0)</f>
        <v>0</v>
      </c>
    </row>
    <row r="5365" spans="1:15" x14ac:dyDescent="0.3">
      <c r="A5365" s="1">
        <v>1321851</v>
      </c>
      <c r="B5365" s="1" t="s">
        <v>12303</v>
      </c>
      <c r="C5365" s="1" t="s">
        <v>12304</v>
      </c>
      <c r="D5365" s="4" t="s">
        <v>41373</v>
      </c>
      <c r="F5365" s="1" t="str">
        <f>LEFT($C5365,$N$1)</f>
        <v>Origin A</v>
      </c>
      <c r="H5365" s="1" t="s">
        <v>27621</v>
      </c>
      <c r="I5365" s="1" t="s">
        <v>27622</v>
      </c>
      <c r="J5365" s="1" t="s">
        <v>20939</v>
      </c>
      <c r="K5365" s="1">
        <v>44</v>
      </c>
      <c r="L5365" s="1"/>
      <c r="M5365" s="4" t="e">
        <f t="shared" si="86"/>
        <v>#N/A</v>
      </c>
      <c r="N5365" t="str">
        <f>LEFT(I5365,N$1)</f>
        <v>HENNESSY</v>
      </c>
      <c r="O5365" s="4">
        <f>IFERROR(INDEX($B$1968:$B$6893,MATCH($N5365,$F$1968:$F$6893,0),1),0)</f>
        <v>0</v>
      </c>
    </row>
    <row r="5366" spans="1:15" x14ac:dyDescent="0.3">
      <c r="A5366" s="1">
        <v>1516912</v>
      </c>
      <c r="B5366" s="1" t="s">
        <v>5283</v>
      </c>
      <c r="C5366" s="1" t="s">
        <v>5284</v>
      </c>
      <c r="D5366" s="4" t="s">
        <v>41373</v>
      </c>
      <c r="F5366" s="1" t="str">
        <f>LEFT($C5366,$N$1)</f>
        <v>Origin B</v>
      </c>
      <c r="H5366" s="1" t="s">
        <v>27637</v>
      </c>
      <c r="I5366" s="1" t="s">
        <v>27638</v>
      </c>
      <c r="J5366" s="1" t="s">
        <v>20939</v>
      </c>
      <c r="K5366" s="1">
        <v>44</v>
      </c>
      <c r="L5366" s="1"/>
      <c r="M5366" s="4" t="e">
        <f t="shared" si="86"/>
        <v>#N/A</v>
      </c>
      <c r="N5366" t="str">
        <f>LEFT(I5366,N$1)</f>
        <v>RF ACQUI</v>
      </c>
      <c r="O5366" s="4">
        <f>IFERROR(INDEX($B$1968:$B$6893,MATCH($N5366,$F$1968:$F$6893,0),1),0)</f>
        <v>0</v>
      </c>
    </row>
    <row r="5367" spans="1:15" x14ac:dyDescent="0.3">
      <c r="A5367" s="1">
        <v>1573901</v>
      </c>
      <c r="B5367" s="1" t="s">
        <v>15711</v>
      </c>
      <c r="C5367" s="1" t="s">
        <v>15712</v>
      </c>
      <c r="D5367" s="4" t="s">
        <v>41373</v>
      </c>
      <c r="F5367" s="1" t="str">
        <f>LEFT($C5367,$N$1)</f>
        <v>Origin L</v>
      </c>
      <c r="H5367" s="1" t="s">
        <v>27646</v>
      </c>
      <c r="I5367" s="1" t="s">
        <v>27647</v>
      </c>
      <c r="J5367" s="1" t="s">
        <v>20939</v>
      </c>
      <c r="K5367" s="1">
        <v>44</v>
      </c>
      <c r="L5367" s="1"/>
      <c r="M5367" s="4" t="e">
        <f t="shared" si="86"/>
        <v>#N/A</v>
      </c>
      <c r="N5367" t="str">
        <f>LEFT(I5367,N$1)</f>
        <v>SIGNAL H</v>
      </c>
      <c r="O5367" s="4">
        <f>IFERROR(INDEX($B$1968:$B$6893,MATCH($N5367,$F$1968:$F$6893,0),1),0)</f>
        <v>0</v>
      </c>
    </row>
    <row r="5368" spans="1:15" x14ac:dyDescent="0.3">
      <c r="A5368" s="1">
        <v>1419793</v>
      </c>
      <c r="B5368" s="1" t="s">
        <v>12835</v>
      </c>
      <c r="C5368" s="1" t="s">
        <v>12836</v>
      </c>
      <c r="D5368" s="4" t="s">
        <v>41373</v>
      </c>
      <c r="F5368" s="1" t="str">
        <f>LEFT($C5368,$N$1)</f>
        <v>ORIGINCL</v>
      </c>
      <c r="H5368" s="1" t="s">
        <v>27625</v>
      </c>
      <c r="I5368" s="1" t="s">
        <v>27626</v>
      </c>
      <c r="J5368" s="1" t="s">
        <v>20791</v>
      </c>
      <c r="K5368" s="1">
        <v>44</v>
      </c>
      <c r="L5368" s="1"/>
      <c r="M5368" s="4" t="e">
        <f t="shared" si="86"/>
        <v>#N/A</v>
      </c>
      <c r="N5368" t="str">
        <f>LEFT(I5368,N$1)</f>
        <v>ISRAEL A</v>
      </c>
      <c r="O5368" s="4">
        <f>IFERROR(INDEX($B$1968:$B$6893,MATCH($N5368,$F$1968:$F$6893,0),1),0)</f>
        <v>0</v>
      </c>
    </row>
    <row r="5369" spans="1:15" x14ac:dyDescent="0.3">
      <c r="A5369" s="1">
        <v>1409375</v>
      </c>
      <c r="B5369" s="1" t="s">
        <v>11371</v>
      </c>
      <c r="C5369" s="1" t="s">
        <v>11372</v>
      </c>
      <c r="D5369" s="4" t="s">
        <v>41373</v>
      </c>
      <c r="F5369" s="1" t="str">
        <f>LEFT($C5369,$N$1)</f>
        <v>ORION EN</v>
      </c>
      <c r="H5369" s="1" t="s">
        <v>27642</v>
      </c>
      <c r="I5369" s="1" t="s">
        <v>27643</v>
      </c>
      <c r="J5369" s="1" t="s">
        <v>25010</v>
      </c>
      <c r="K5369" s="1">
        <v>44</v>
      </c>
      <c r="L5369" s="1"/>
      <c r="M5369" s="4" t="e">
        <f t="shared" si="86"/>
        <v>#N/A</v>
      </c>
      <c r="N5369" t="str">
        <f>LEFT(I5369,N$1)</f>
        <v>SHUAA PA</v>
      </c>
      <c r="O5369" s="4">
        <f>IFERROR(INDEX($B$1968:$B$6893,MATCH($N5369,$F$1968:$F$6893,0),1),0)</f>
        <v>0</v>
      </c>
    </row>
    <row r="5370" spans="1:15" x14ac:dyDescent="0.3">
      <c r="A5370" s="1">
        <v>1402829</v>
      </c>
      <c r="B5370" s="1" t="s">
        <v>8184</v>
      </c>
      <c r="C5370" s="1" t="s">
        <v>8185</v>
      </c>
      <c r="D5370" s="4" t="s">
        <v>41373</v>
      </c>
      <c r="F5370" s="1" t="str">
        <f>LEFT($C5370,$N$1)</f>
        <v>Orion Gr</v>
      </c>
      <c r="H5370" s="1" t="s">
        <v>27595</v>
      </c>
      <c r="I5370" s="1" t="s">
        <v>27596</v>
      </c>
      <c r="J5370" s="1" t="s">
        <v>19176</v>
      </c>
      <c r="K5370" s="1">
        <v>44</v>
      </c>
      <c r="L5370" s="1"/>
      <c r="M5370" s="4" t="e">
        <f t="shared" si="86"/>
        <v>#N/A</v>
      </c>
      <c r="N5370" t="str">
        <f>LEFT(I5370,N$1)</f>
        <v>ALPS INT</v>
      </c>
      <c r="O5370" s="4">
        <f>IFERROR(INDEX($B$1968:$B$6893,MATCH($N5370,$F$1968:$F$6893,0),1),0)</f>
        <v>0</v>
      </c>
    </row>
    <row r="5371" spans="1:15" x14ac:dyDescent="0.3">
      <c r="A5371" s="1">
        <v>1873923</v>
      </c>
      <c r="B5371" s="1" t="s">
        <v>7344</v>
      </c>
      <c r="C5371" s="1" t="s">
        <v>7345</v>
      </c>
      <c r="D5371" s="4" t="s">
        <v>41373</v>
      </c>
      <c r="F5371" s="1" t="str">
        <f>LEFT($C5371,$N$1)</f>
        <v>Orion Of</v>
      </c>
      <c r="H5371" s="1" t="s">
        <v>27597</v>
      </c>
      <c r="I5371" s="1" t="s">
        <v>27598</v>
      </c>
      <c r="J5371" s="1" t="s">
        <v>19176</v>
      </c>
      <c r="K5371" s="1">
        <v>44</v>
      </c>
      <c r="L5371" s="1"/>
      <c r="M5371" s="4" t="e">
        <f t="shared" si="86"/>
        <v>#N/A</v>
      </c>
      <c r="N5371" t="str">
        <f>LEFT(I5371,N$1)</f>
        <v>ALTRA IN</v>
      </c>
      <c r="O5371" s="4">
        <f>IFERROR(INDEX($B$1968:$B$6893,MATCH($N5371,$F$1968:$F$6893,0),1),0)</f>
        <v>0</v>
      </c>
    </row>
    <row r="5372" spans="1:15" x14ac:dyDescent="0.3">
      <c r="A5372" s="1">
        <v>1680056</v>
      </c>
      <c r="B5372" s="1" t="s">
        <v>4840</v>
      </c>
      <c r="C5372" s="1" t="s">
        <v>4841</v>
      </c>
      <c r="D5372" s="4" t="s">
        <v>41373</v>
      </c>
      <c r="F5372" s="1" t="str">
        <f>LEFT($C5372,$N$1)</f>
        <v>Orla Min</v>
      </c>
      <c r="H5372" s="1" t="s">
        <v>27610</v>
      </c>
      <c r="I5372" s="1" t="s">
        <v>27611</v>
      </c>
      <c r="J5372" s="1" t="s">
        <v>19176</v>
      </c>
      <c r="K5372" s="1">
        <v>44</v>
      </c>
      <c r="L5372" s="1"/>
      <c r="M5372" s="4" t="e">
        <f t="shared" si="86"/>
        <v>#N/A</v>
      </c>
      <c r="N5372" t="str">
        <f>LEFT(I5372,N$1)</f>
        <v>CORENERG</v>
      </c>
      <c r="O5372" s="4">
        <f>IFERROR(INDEX($B$1968:$B$6893,MATCH($N5372,$F$1968:$F$6893,0),1),0)</f>
        <v>0</v>
      </c>
    </row>
    <row r="5373" spans="1:15" x14ac:dyDescent="0.3">
      <c r="A5373" s="1">
        <v>826154</v>
      </c>
      <c r="B5373" s="1" t="s">
        <v>7840</v>
      </c>
      <c r="C5373" s="1" t="s">
        <v>7841</v>
      </c>
      <c r="D5373" s="4" t="s">
        <v>41373</v>
      </c>
      <c r="F5373" s="1" t="str">
        <f>LEFT($C5373,$N$1)</f>
        <v>ORRSTOWN</v>
      </c>
      <c r="H5373" s="1" t="s">
        <v>27613</v>
      </c>
      <c r="I5373" s="1" t="s">
        <v>27614</v>
      </c>
      <c r="J5373" s="1" t="s">
        <v>19176</v>
      </c>
      <c r="K5373" s="1">
        <v>44</v>
      </c>
      <c r="L5373" s="1"/>
      <c r="M5373" s="4" t="e">
        <f t="shared" si="86"/>
        <v>#N/A</v>
      </c>
      <c r="N5373" t="str">
        <f>LEFT(I5373,N$1)</f>
        <v>EF HUTTO</v>
      </c>
      <c r="O5373" s="4">
        <f>IFERROR(INDEX($B$1968:$B$6893,MATCH($N5373,$F$1968:$F$6893,0),1),0)</f>
        <v>0</v>
      </c>
    </row>
    <row r="5374" spans="1:15" x14ac:dyDescent="0.3">
      <c r="A5374" s="1">
        <v>884624</v>
      </c>
      <c r="B5374" s="1" t="s">
        <v>6471</v>
      </c>
      <c r="C5374" s="1" t="s">
        <v>6472</v>
      </c>
      <c r="D5374" s="4" t="s">
        <v>41373</v>
      </c>
      <c r="F5374" s="1" t="str">
        <f>LEFT($C5374,$N$1)</f>
        <v>Orthofix</v>
      </c>
      <c r="H5374" s="1" t="s">
        <v>27615</v>
      </c>
      <c r="I5374" s="1" t="s">
        <v>27616</v>
      </c>
      <c r="J5374" s="1" t="s">
        <v>19176</v>
      </c>
      <c r="K5374" s="1">
        <v>44</v>
      </c>
      <c r="L5374" s="1"/>
      <c r="M5374" s="4" t="e">
        <f t="shared" si="86"/>
        <v>#N/A</v>
      </c>
      <c r="N5374" t="str">
        <f>LEFT(I5374,N$1)</f>
        <v>FOUR LEA</v>
      </c>
      <c r="O5374" s="4">
        <f>IFERROR(INDEX($B$1968:$B$6893,MATCH($N5374,$F$1968:$F$6893,0),1),0)</f>
        <v>0</v>
      </c>
    </row>
    <row r="5375" spans="1:15" x14ac:dyDescent="0.3">
      <c r="A5375" s="1">
        <v>1425450</v>
      </c>
      <c r="B5375" s="1" t="s">
        <v>5941</v>
      </c>
      <c r="C5375" s="1" t="s">
        <v>5942</v>
      </c>
      <c r="D5375" s="4" t="s">
        <v>41373</v>
      </c>
      <c r="F5375" s="1" t="str">
        <f>LEFT($C5375,$N$1)</f>
        <v>ORTHOPED</v>
      </c>
      <c r="H5375" s="1" t="s">
        <v>27619</v>
      </c>
      <c r="I5375" s="1" t="s">
        <v>27620</v>
      </c>
      <c r="J5375" s="1" t="s">
        <v>19176</v>
      </c>
      <c r="K5375" s="1">
        <v>44</v>
      </c>
      <c r="L5375" s="1"/>
      <c r="M5375" s="4" t="e">
        <f t="shared" si="86"/>
        <v>#N/A</v>
      </c>
      <c r="N5375" t="str">
        <f>LEFT(I5375,N$1)</f>
        <v>GLOBALIN</v>
      </c>
      <c r="O5375" s="4">
        <f>IFERROR(INDEX($B$1968:$B$6893,MATCH($N5375,$F$1968:$F$6893,0),1),0)</f>
        <v>0</v>
      </c>
    </row>
    <row r="5376" spans="1:15" x14ac:dyDescent="0.3">
      <c r="A5376" s="1">
        <v>1795091</v>
      </c>
      <c r="B5376" s="1" t="s">
        <v>15355</v>
      </c>
      <c r="C5376" s="1" t="s">
        <v>15356</v>
      </c>
      <c r="D5376" s="4" t="s">
        <v>41373</v>
      </c>
      <c r="F5376" s="1" t="str">
        <f>LEFT($C5376,$N$1)</f>
        <v>OS Thera</v>
      </c>
      <c r="H5376" s="1" t="s">
        <v>27639</v>
      </c>
      <c r="I5376" s="1" t="s">
        <v>27640</v>
      </c>
      <c r="J5376" s="1" t="s">
        <v>19176</v>
      </c>
      <c r="K5376" s="1">
        <v>44</v>
      </c>
      <c r="L5376" s="1"/>
      <c r="M5376" s="4" t="e">
        <f t="shared" si="86"/>
        <v>#N/A</v>
      </c>
      <c r="N5376" t="str">
        <f>LEFT(I5376,N$1)</f>
        <v xml:space="preserve">SATSUMA </v>
      </c>
      <c r="O5376" s="4">
        <f>IFERROR(INDEX($B$1968:$B$6893,MATCH($N5376,$F$1968:$F$6893,0),1),0)</f>
        <v>0</v>
      </c>
    </row>
    <row r="5377" spans="1:15" x14ac:dyDescent="0.3">
      <c r="A5377" s="1">
        <v>1568651</v>
      </c>
      <c r="B5377" s="1" t="s">
        <v>4814</v>
      </c>
      <c r="C5377" s="1" t="s">
        <v>4815</v>
      </c>
      <c r="D5377" s="4" t="s">
        <v>41373</v>
      </c>
      <c r="F5377" s="1" t="str">
        <f>LEFT($C5377,$N$1)</f>
        <v>Oscar He</v>
      </c>
      <c r="H5377" s="1">
        <v>862121100</v>
      </c>
      <c r="I5377" s="1" t="s">
        <v>27648</v>
      </c>
      <c r="J5377" s="1" t="s">
        <v>19176</v>
      </c>
      <c r="K5377" s="1">
        <v>44</v>
      </c>
      <c r="L5377" s="1"/>
      <c r="M5377" s="4" t="e">
        <f t="shared" si="86"/>
        <v>#N/A</v>
      </c>
      <c r="N5377" t="str">
        <f>LEFT(I5377,N$1)</f>
        <v>STORE CA</v>
      </c>
      <c r="O5377" s="4">
        <f>IFERROR(INDEX($B$1968:$B$6893,MATCH($N5377,$F$1968:$F$6893,0),1),0)</f>
        <v>0</v>
      </c>
    </row>
    <row r="5378" spans="1:15" x14ac:dyDescent="0.3">
      <c r="A5378" s="1">
        <v>1627272</v>
      </c>
      <c r="B5378" s="1" t="s">
        <v>3616</v>
      </c>
      <c r="C5378" s="1" t="s">
        <v>3617</v>
      </c>
      <c r="D5378" s="4" t="s">
        <v>41373</v>
      </c>
      <c r="F5378" s="1" t="str">
        <f>LEFT($C5378,$N$1)</f>
        <v>Osisko G</v>
      </c>
      <c r="H5378" s="1" t="s">
        <v>27644</v>
      </c>
      <c r="I5378" s="1" t="s">
        <v>27645</v>
      </c>
      <c r="J5378" s="1" t="s">
        <v>25811</v>
      </c>
      <c r="K5378" s="1">
        <v>44</v>
      </c>
      <c r="L5378" s="1"/>
      <c r="M5378" s="4" t="e">
        <f t="shared" ref="M5378:M5441" si="87">MATCH(L5378,$B:$B,0)</f>
        <v>#N/A</v>
      </c>
      <c r="N5378" t="str">
        <f>LEFT(I5378,N$1)</f>
        <v xml:space="preserve">SIGILON </v>
      </c>
      <c r="O5378" s="4">
        <f>IFERROR(INDEX($B$1968:$B$6893,MATCH($N5378,$F$1968:$F$6893,0),1),0)</f>
        <v>0</v>
      </c>
    </row>
    <row r="5379" spans="1:15" x14ac:dyDescent="0.3">
      <c r="A5379" s="1">
        <v>1767057</v>
      </c>
      <c r="B5379" s="1" t="s">
        <v>15035</v>
      </c>
      <c r="C5379" s="1" t="s">
        <v>15036</v>
      </c>
      <c r="D5379" s="4" t="s">
        <v>41373</v>
      </c>
      <c r="F5379" s="1" t="str">
        <f>LEFT($C5379,$N$1)</f>
        <v>Osprey B</v>
      </c>
      <c r="H5379" s="1" t="s">
        <v>27599</v>
      </c>
      <c r="I5379" s="1" t="s">
        <v>27600</v>
      </c>
      <c r="J5379" s="1" t="s">
        <v>23599</v>
      </c>
      <c r="K5379" s="1">
        <v>44</v>
      </c>
      <c r="L5379" s="1"/>
      <c r="M5379" s="4" t="e">
        <f t="shared" si="87"/>
        <v>#N/A</v>
      </c>
      <c r="N5379" t="str">
        <f>LEFT(I5379,N$1)</f>
        <v xml:space="preserve">AMPRIUS </v>
      </c>
      <c r="O5379" s="4">
        <f>IFERROR(INDEX($B$1968:$B$6893,MATCH($N5379,$F$1968:$F$6893,0),1),0)</f>
        <v>0</v>
      </c>
    </row>
    <row r="5380" spans="1:15" x14ac:dyDescent="0.3">
      <c r="A5380" s="1">
        <v>1803407</v>
      </c>
      <c r="B5380" s="1" t="s">
        <v>12791</v>
      </c>
      <c r="C5380" s="1" t="s">
        <v>12792</v>
      </c>
      <c r="D5380" s="4" t="s">
        <v>41373</v>
      </c>
      <c r="F5380" s="1" t="str">
        <f>LEFT($C5380,$N$1)</f>
        <v>Ostin Te</v>
      </c>
      <c r="H5380" s="1">
        <v>451033609</v>
      </c>
      <c r="I5380" s="1" t="s">
        <v>27623</v>
      </c>
      <c r="J5380" s="1" t="s">
        <v>23599</v>
      </c>
      <c r="K5380" s="1">
        <v>44</v>
      </c>
      <c r="L5380" s="1"/>
      <c r="M5380" s="4" t="e">
        <f t="shared" si="87"/>
        <v>#N/A</v>
      </c>
      <c r="N5380" t="str">
        <f>LEFT(I5380,N$1)</f>
        <v>IBIO INC</v>
      </c>
      <c r="O5380" s="4">
        <f>IFERROR(INDEX($B$1968:$B$6893,MATCH($N5380,$F$1968:$F$6893,0),1),0)</f>
        <v>0</v>
      </c>
    </row>
    <row r="5381" spans="1:15" x14ac:dyDescent="0.3">
      <c r="A5381" s="1">
        <v>1842498</v>
      </c>
      <c r="B5381" s="1" t="s">
        <v>16554</v>
      </c>
      <c r="C5381" s="1" t="s">
        <v>16555</v>
      </c>
      <c r="D5381" s="4" t="s">
        <v>41373</v>
      </c>
      <c r="F5381" s="1" t="str">
        <f>LEFT($C5381,$N$1)</f>
        <v xml:space="preserve">Otonomo </v>
      </c>
      <c r="H5381" s="1">
        <v>226406106</v>
      </c>
      <c r="I5381" s="1" t="s">
        <v>27612</v>
      </c>
      <c r="J5381" s="1" t="s">
        <v>19424</v>
      </c>
      <c r="K5381" s="1">
        <v>44</v>
      </c>
      <c r="L5381" s="1"/>
      <c r="M5381" s="4" t="e">
        <f t="shared" si="87"/>
        <v>#N/A</v>
      </c>
      <c r="N5381" t="str">
        <f>LEFT(I5381,N$1)</f>
        <v>CRESUD S</v>
      </c>
      <c r="O5381" s="4">
        <f>IFERROR(INDEX($B$1968:$B$6893,MATCH($N5381,$F$1968:$F$6893,0),1),0)</f>
        <v>0</v>
      </c>
    </row>
    <row r="5382" spans="1:15" x14ac:dyDescent="0.3">
      <c r="A5382" s="1">
        <v>1962554</v>
      </c>
      <c r="B5382" s="1" t="s">
        <v>15583</v>
      </c>
      <c r="C5382" s="1" t="s">
        <v>15584</v>
      </c>
      <c r="D5382" s="4" t="s">
        <v>41373</v>
      </c>
      <c r="F5382" s="1" t="str">
        <f>LEFT($C5382,$N$1)</f>
        <v>OUI Glob</v>
      </c>
      <c r="H5382" s="1">
        <v>969136100</v>
      </c>
      <c r="I5382" s="1" t="s">
        <v>27655</v>
      </c>
      <c r="J5382" s="1" t="s">
        <v>20535</v>
      </c>
      <c r="K5382" s="1">
        <v>44</v>
      </c>
      <c r="L5382" s="1"/>
      <c r="M5382" s="4" t="e">
        <f t="shared" si="87"/>
        <v>#N/A</v>
      </c>
      <c r="N5382" t="str">
        <f>LEFT(I5382,N$1)</f>
        <v>WILLAMET</v>
      </c>
      <c r="O5382" s="4">
        <f>IFERROR(INDEX($B$1968:$B$6893,MATCH($N5382,$F$1968:$F$6893,0),1),0)</f>
        <v>0</v>
      </c>
    </row>
    <row r="5383" spans="1:15" x14ac:dyDescent="0.3">
      <c r="A5383" s="1">
        <v>1454938</v>
      </c>
      <c r="B5383" s="1" t="s">
        <v>7682</v>
      </c>
      <c r="C5383" s="1" t="s">
        <v>7683</v>
      </c>
      <c r="D5383" s="4" t="s">
        <v>41373</v>
      </c>
      <c r="F5383" s="1" t="str">
        <f>LEFT($C5383,$N$1)</f>
        <v>Outbrain</v>
      </c>
      <c r="H5383" s="1" t="s">
        <v>27682</v>
      </c>
      <c r="I5383" s="1" t="s">
        <v>27683</v>
      </c>
      <c r="J5383" s="1" t="s">
        <v>27684</v>
      </c>
      <c r="K5383" s="1">
        <v>44</v>
      </c>
      <c r="L5383" s="1"/>
      <c r="M5383" s="4" t="e">
        <f t="shared" si="87"/>
        <v>#N/A</v>
      </c>
      <c r="N5383" t="str">
        <f>LEFT(I5383,N$1)</f>
        <v>FLAME AC</v>
      </c>
      <c r="O5383" s="4">
        <f>IFERROR(INDEX($B$1968:$B$6893,MATCH($N5383,$F$1968:$F$6893,0),1),0)</f>
        <v>0</v>
      </c>
    </row>
    <row r="5384" spans="1:15" x14ac:dyDescent="0.3">
      <c r="A5384" s="1">
        <v>1610718</v>
      </c>
      <c r="B5384" s="1" t="s">
        <v>15669</v>
      </c>
      <c r="C5384" s="1" t="s">
        <v>15670</v>
      </c>
      <c r="D5384" s="4" t="s">
        <v>41373</v>
      </c>
      <c r="F5384" s="1" t="str">
        <f>LEFT($C5384,$N$1)</f>
        <v xml:space="preserve">Outdoor </v>
      </c>
      <c r="H5384" s="1" t="s">
        <v>27677</v>
      </c>
      <c r="I5384" s="1" t="s">
        <v>27678</v>
      </c>
      <c r="J5384" s="1" t="s">
        <v>27679</v>
      </c>
      <c r="K5384" s="1">
        <v>44</v>
      </c>
      <c r="L5384" s="1"/>
      <c r="M5384" s="4" t="e">
        <f t="shared" si="87"/>
        <v>#N/A</v>
      </c>
      <c r="N5384" t="str">
        <f>LEFT(I5384,N$1)</f>
        <v>DISRUPTI</v>
      </c>
      <c r="O5384" s="4">
        <f>IFERROR(INDEX($B$1968:$B$6893,MATCH($N5384,$F$1968:$F$6893,0),1),0)</f>
        <v>0</v>
      </c>
    </row>
    <row r="5385" spans="1:15" x14ac:dyDescent="0.3">
      <c r="A5385" s="1">
        <v>1649989</v>
      </c>
      <c r="B5385" s="1" t="s">
        <v>8755</v>
      </c>
      <c r="C5385" s="1" t="s">
        <v>8756</v>
      </c>
      <c r="D5385" s="4" t="s">
        <v>41373</v>
      </c>
      <c r="F5385" s="1" t="str">
        <f>LEFT($C5385,$N$1)</f>
        <v xml:space="preserve">Outlook </v>
      </c>
      <c r="H5385" s="1" t="s">
        <v>27674</v>
      </c>
      <c r="I5385" s="1" t="s">
        <v>25922</v>
      </c>
      <c r="J5385" s="1" t="s">
        <v>27675</v>
      </c>
      <c r="K5385" s="1">
        <v>44</v>
      </c>
      <c r="L5385" s="1"/>
      <c r="M5385" s="4" t="e">
        <f t="shared" si="87"/>
        <v>#N/A</v>
      </c>
      <c r="N5385" t="str">
        <f>LEFT(I5385,N$1)</f>
        <v>ATHENA T</v>
      </c>
      <c r="O5385" s="4">
        <f>IFERROR(INDEX($B$1968:$B$6893,MATCH($N5385,$F$1968:$F$6893,0),1),0)</f>
        <v>0</v>
      </c>
    </row>
    <row r="5386" spans="1:15" x14ac:dyDescent="0.3">
      <c r="A5386" s="1">
        <v>75208</v>
      </c>
      <c r="B5386" s="1" t="s">
        <v>6952</v>
      </c>
      <c r="C5386" s="1" t="s">
        <v>6953</v>
      </c>
      <c r="D5386" s="4" t="s">
        <v>41373</v>
      </c>
      <c r="F5386" s="1" t="str">
        <f>LEFT($C5386,$N$1)</f>
        <v>OVERSEAS</v>
      </c>
      <c r="H5386" s="1">
        <v>132061508</v>
      </c>
      <c r="I5386" s="1" t="s">
        <v>23953</v>
      </c>
      <c r="J5386" s="1" t="s">
        <v>27676</v>
      </c>
      <c r="K5386" s="1">
        <v>44</v>
      </c>
      <c r="L5386" s="1"/>
      <c r="M5386" s="4" t="e">
        <f t="shared" si="87"/>
        <v>#N/A</v>
      </c>
      <c r="N5386" t="str">
        <f>LEFT(I5386,N$1)</f>
        <v xml:space="preserve">CAMBRIA </v>
      </c>
      <c r="O5386" s="4">
        <f>IFERROR(INDEX($B$1968:$B$6893,MATCH($N5386,$F$1968:$F$6893,0),1),0)</f>
        <v>0</v>
      </c>
    </row>
    <row r="5387" spans="1:15" x14ac:dyDescent="0.3">
      <c r="A5387" s="1">
        <v>1636651</v>
      </c>
      <c r="B5387" s="1" t="s">
        <v>7490</v>
      </c>
      <c r="C5387" s="1" t="s">
        <v>7491</v>
      </c>
      <c r="D5387" s="4" t="s">
        <v>41373</v>
      </c>
      <c r="F5387" s="1" t="str">
        <f>LEFT($C5387,$N$1)</f>
        <v>Ovid The</v>
      </c>
      <c r="H5387" s="1" t="s">
        <v>27672</v>
      </c>
      <c r="I5387" s="1" t="s">
        <v>27399</v>
      </c>
      <c r="J5387" s="1" t="s">
        <v>27673</v>
      </c>
      <c r="K5387" s="1">
        <v>44</v>
      </c>
      <c r="L5387" s="1"/>
      <c r="M5387" s="4" t="e">
        <f t="shared" si="87"/>
        <v>#N/A</v>
      </c>
      <c r="N5387" t="str">
        <f>LEFT(I5387,N$1)</f>
        <v xml:space="preserve">AIM ETF </v>
      </c>
      <c r="O5387" s="4">
        <f>IFERROR(INDEX($B$1968:$B$6893,MATCH($N5387,$F$1968:$F$6893,0),1),0)</f>
        <v>0</v>
      </c>
    </row>
    <row r="5388" spans="1:15" x14ac:dyDescent="0.3">
      <c r="A5388" s="1">
        <v>1473086</v>
      </c>
      <c r="B5388" s="1" t="s">
        <v>10057</v>
      </c>
      <c r="C5388" s="1" t="s">
        <v>10058</v>
      </c>
      <c r="D5388" s="4" t="s">
        <v>41373</v>
      </c>
      <c r="F5388" s="1" t="str">
        <f>LEFT($C5388,$N$1)</f>
        <v>Oxford B</v>
      </c>
      <c r="H5388" s="1" t="s">
        <v>27680</v>
      </c>
      <c r="I5388" s="1" t="s">
        <v>24170</v>
      </c>
      <c r="J5388" s="1" t="s">
        <v>27681</v>
      </c>
      <c r="K5388" s="1">
        <v>44</v>
      </c>
      <c r="L5388" s="1"/>
      <c r="M5388" s="4" t="e">
        <f t="shared" si="87"/>
        <v>#N/A</v>
      </c>
      <c r="N5388" t="str">
        <f>LEFT(I5388,N$1)</f>
        <v>EA SERIE</v>
      </c>
      <c r="O5388" s="4">
        <f>IFERROR(INDEX($B$1968:$B$6893,MATCH($N5388,$F$1968:$F$6893,0),1),0)</f>
        <v>0</v>
      </c>
    </row>
    <row r="5389" spans="1:15" x14ac:dyDescent="0.3">
      <c r="A5389" s="1">
        <v>1679817</v>
      </c>
      <c r="B5389" s="1" t="s">
        <v>12577</v>
      </c>
      <c r="C5389" s="1" t="s">
        <v>12578</v>
      </c>
      <c r="D5389" s="4" t="s">
        <v>41373</v>
      </c>
      <c r="F5389" s="1" t="str">
        <f>LEFT($C5389,$N$1)</f>
        <v>OZOP ENE</v>
      </c>
      <c r="H5389" s="1" t="s">
        <v>27670</v>
      </c>
      <c r="I5389" s="1" t="s">
        <v>19417</v>
      </c>
      <c r="J5389" s="1" t="s">
        <v>25134</v>
      </c>
      <c r="K5389" s="1">
        <v>44</v>
      </c>
      <c r="L5389" s="1"/>
      <c r="M5389" s="4" t="e">
        <f t="shared" si="87"/>
        <v>#N/A</v>
      </c>
      <c r="N5389" t="str">
        <f>LEFT(I5389,N$1)</f>
        <v>BLOCK IN</v>
      </c>
      <c r="O5389" s="4">
        <f>IFERROR(INDEX($B$1968:$B$6893,MATCH($N5389,$F$1968:$F$6893,0),1),0)</f>
        <v>0</v>
      </c>
    </row>
    <row r="5390" spans="1:15" x14ac:dyDescent="0.3">
      <c r="A5390" s="1">
        <v>75340</v>
      </c>
      <c r="B5390" s="1" t="s">
        <v>11115</v>
      </c>
      <c r="C5390" s="1" t="s">
        <v>11116</v>
      </c>
      <c r="D5390" s="4" t="s">
        <v>41373</v>
      </c>
      <c r="F5390" s="1" t="str">
        <f>LEFT($C5390,$N$1)</f>
        <v>P&amp;F INDU</v>
      </c>
      <c r="H5390" s="1" t="s">
        <v>27671</v>
      </c>
      <c r="I5390" s="1" t="s">
        <v>20392</v>
      </c>
      <c r="J5390" s="1" t="s">
        <v>25446</v>
      </c>
      <c r="K5390" s="1">
        <v>44</v>
      </c>
      <c r="L5390" s="1"/>
      <c r="M5390" s="4" t="e">
        <f t="shared" si="87"/>
        <v>#N/A</v>
      </c>
      <c r="N5390" t="str">
        <f>LEFT(I5390,N$1)</f>
        <v>KBR INC</v>
      </c>
      <c r="O5390" s="4">
        <f>IFERROR(INDEX($B$1968:$B$6893,MATCH($N5390,$F$1968:$F$6893,0),1),0)</f>
        <v>0</v>
      </c>
    </row>
    <row r="5391" spans="1:15" x14ac:dyDescent="0.3">
      <c r="A5391" s="1">
        <v>1841968</v>
      </c>
      <c r="B5391" s="1" t="s">
        <v>4882</v>
      </c>
      <c r="C5391" s="1" t="s">
        <v>4883</v>
      </c>
      <c r="D5391" s="4" t="s">
        <v>41373</v>
      </c>
      <c r="F5391" s="1" t="str">
        <f>LEFT($C5391,$N$1)</f>
        <v>P10, Inc</v>
      </c>
      <c r="H5391" s="1" t="s">
        <v>27663</v>
      </c>
      <c r="I5391" s="1" t="s">
        <v>25208</v>
      </c>
      <c r="J5391" s="1" t="s">
        <v>27221</v>
      </c>
      <c r="K5391" s="1">
        <v>44</v>
      </c>
      <c r="L5391" s="1"/>
      <c r="M5391" s="4" t="e">
        <f t="shared" si="87"/>
        <v>#N/A</v>
      </c>
      <c r="N5391" t="str">
        <f>LEFT(I5391,N$1)</f>
        <v>GORES HO</v>
      </c>
      <c r="O5391" s="4">
        <f>IFERROR(INDEX($B$1968:$B$6893,MATCH($N5391,$F$1968:$F$6893,0),1),0)</f>
        <v>0</v>
      </c>
    </row>
    <row r="5392" spans="1:15" x14ac:dyDescent="0.3">
      <c r="A5392" s="1">
        <v>1172069</v>
      </c>
      <c r="B5392" s="1" t="s">
        <v>14709</v>
      </c>
      <c r="C5392" s="1" t="s">
        <v>14710</v>
      </c>
      <c r="D5392" s="4" t="s">
        <v>41373</v>
      </c>
      <c r="F5392" s="1" t="str">
        <f>LEFT($C5392,$N$1)</f>
        <v>P2 Solar</v>
      </c>
      <c r="H5392" s="1" t="s">
        <v>27656</v>
      </c>
      <c r="I5392" s="1" t="s">
        <v>26081</v>
      </c>
      <c r="J5392" s="1" t="s">
        <v>27657</v>
      </c>
      <c r="K5392" s="1">
        <v>44</v>
      </c>
      <c r="L5392" s="1"/>
      <c r="M5392" s="4" t="e">
        <f t="shared" si="87"/>
        <v>#N/A</v>
      </c>
      <c r="N5392" t="str">
        <f>LEFT(I5392,N$1)</f>
        <v xml:space="preserve">CARTICA </v>
      </c>
      <c r="O5392" s="4">
        <f>IFERROR(INDEX($B$1968:$B$6893,MATCH($N5392,$F$1968:$F$6893,0),1),0)</f>
        <v>0</v>
      </c>
    </row>
    <row r="5393" spans="1:15" x14ac:dyDescent="0.3">
      <c r="A5393" s="1">
        <v>1347557</v>
      </c>
      <c r="B5393" s="1" t="s">
        <v>2195</v>
      </c>
      <c r="C5393" s="1" t="s">
        <v>2196</v>
      </c>
      <c r="D5393" s="4" t="s">
        <v>41373</v>
      </c>
      <c r="F5393" s="1" t="str">
        <f>LEFT($C5393,$N$1)</f>
        <v xml:space="preserve">Pacific </v>
      </c>
      <c r="H5393" s="1" t="s">
        <v>27660</v>
      </c>
      <c r="I5393" s="1" t="s">
        <v>27661</v>
      </c>
      <c r="J5393" s="1" t="s">
        <v>26742</v>
      </c>
      <c r="K5393" s="1">
        <v>44</v>
      </c>
      <c r="L5393" s="1"/>
      <c r="M5393" s="4" t="e">
        <f t="shared" si="87"/>
        <v>#N/A</v>
      </c>
      <c r="N5393" t="str">
        <f>LEFT(I5393,N$1)</f>
        <v>DISTOKEN</v>
      </c>
      <c r="O5393" s="4">
        <f>IFERROR(INDEX($B$1968:$B$6893,MATCH($N5393,$F$1968:$F$6893,0),1),0)</f>
        <v>0</v>
      </c>
    </row>
    <row r="5394" spans="1:15" x14ac:dyDescent="0.3">
      <c r="A5394" s="1">
        <v>1553404</v>
      </c>
      <c r="B5394" s="1" t="s">
        <v>12009</v>
      </c>
      <c r="C5394" s="1" t="s">
        <v>12010</v>
      </c>
      <c r="D5394" s="4" t="s">
        <v>41373</v>
      </c>
      <c r="F5394" s="1" t="str">
        <f>LEFT($C5394,$N$1)</f>
        <v xml:space="preserve">Pacific </v>
      </c>
      <c r="H5394" s="1" t="s">
        <v>27658</v>
      </c>
      <c r="I5394" s="1" t="s">
        <v>27659</v>
      </c>
      <c r="J5394" s="1" t="s">
        <v>26657</v>
      </c>
      <c r="K5394" s="1">
        <v>44</v>
      </c>
      <c r="L5394" s="1"/>
      <c r="M5394" s="4" t="e">
        <f t="shared" si="87"/>
        <v>#N/A</v>
      </c>
      <c r="N5394" t="str">
        <f>LEFT(I5394,N$1)</f>
        <v>CF Acqui</v>
      </c>
      <c r="O5394" s="4">
        <f>IFERROR(INDEX($B$1968:$B$6893,MATCH($N5394,$F$1968:$F$6893,0),1),0)</f>
        <v>0</v>
      </c>
    </row>
    <row r="5395" spans="1:15" x14ac:dyDescent="0.3">
      <c r="A5395" s="1">
        <v>1138476</v>
      </c>
      <c r="B5395" s="1" t="s">
        <v>12805</v>
      </c>
      <c r="C5395" s="1" t="s">
        <v>12806</v>
      </c>
      <c r="D5395" s="4" t="s">
        <v>41373</v>
      </c>
      <c r="F5395" s="1" t="str">
        <f>LEFT($C5395,$N$1)</f>
        <v xml:space="preserve">PACIFIC </v>
      </c>
      <c r="H5395" s="1" t="s">
        <v>27665</v>
      </c>
      <c r="I5395" s="1" t="s">
        <v>27666</v>
      </c>
      <c r="J5395" s="1" t="s">
        <v>26657</v>
      </c>
      <c r="K5395" s="1">
        <v>44</v>
      </c>
      <c r="L5395" s="1"/>
      <c r="M5395" s="4" t="e">
        <f t="shared" si="87"/>
        <v>#N/A</v>
      </c>
      <c r="N5395" t="str">
        <f>LEFT(I5395,N$1)</f>
        <v>Pyrophyt</v>
      </c>
      <c r="O5395" s="4">
        <f>IFERROR(INDEX($B$1968:$B$6893,MATCH($N5395,$F$1968:$F$6893,0),1),0)</f>
        <v>0</v>
      </c>
    </row>
    <row r="5396" spans="1:15" x14ac:dyDescent="0.3">
      <c r="A5396" s="1">
        <v>1452936</v>
      </c>
      <c r="B5396" s="1" t="s">
        <v>5939</v>
      </c>
      <c r="C5396" s="1" t="s">
        <v>5940</v>
      </c>
      <c r="D5396" s="4" t="s">
        <v>41373</v>
      </c>
      <c r="F5396" s="1" t="str">
        <f>LEFT($C5396,$N$1)</f>
        <v xml:space="preserve">Pacific </v>
      </c>
      <c r="H5396" s="1" t="s">
        <v>27668</v>
      </c>
      <c r="I5396" s="1" t="s">
        <v>27669</v>
      </c>
      <c r="J5396" s="1" t="s">
        <v>4989</v>
      </c>
      <c r="K5396" s="1">
        <v>44</v>
      </c>
      <c r="L5396" s="1"/>
      <c r="M5396" s="4" t="e">
        <f t="shared" si="87"/>
        <v>#N/A</v>
      </c>
      <c r="N5396" t="str">
        <f>LEFT(I5396,N$1)</f>
        <v>Tidewate</v>
      </c>
      <c r="O5396" s="4">
        <f>IFERROR(INDEX($B$1968:$B$6893,MATCH($N5396,$F$1968:$F$6893,0),1),0)</f>
        <v>0</v>
      </c>
    </row>
    <row r="5397" spans="1:15" x14ac:dyDescent="0.3">
      <c r="A5397" s="1">
        <v>1765651</v>
      </c>
      <c r="B5397" s="1" t="s">
        <v>19116</v>
      </c>
      <c r="C5397" s="1" t="s">
        <v>19117</v>
      </c>
      <c r="D5397" s="4" t="s">
        <v>41373</v>
      </c>
      <c r="F5397" s="1" t="str">
        <f>LEFT($C5397,$N$1)</f>
        <v xml:space="preserve">Pacific </v>
      </c>
      <c r="H5397" s="1" t="s">
        <v>27755</v>
      </c>
      <c r="I5397" s="1" t="s">
        <v>27756</v>
      </c>
      <c r="J5397" s="1" t="s">
        <v>20285</v>
      </c>
      <c r="K5397" s="1">
        <v>43</v>
      </c>
      <c r="L5397" s="1"/>
      <c r="M5397" s="4" t="e">
        <f t="shared" si="87"/>
        <v>#N/A</v>
      </c>
      <c r="N5397" t="str">
        <f>LEFT(I5397,N$1)</f>
        <v>YALLA GR</v>
      </c>
      <c r="O5397" s="4" t="str">
        <f>IFERROR(INDEX($B$1968:$B$6893,MATCH($N5397,$F$1968:$F$6893,0),1),0)</f>
        <v>YALA</v>
      </c>
    </row>
    <row r="5398" spans="1:15" x14ac:dyDescent="0.3">
      <c r="A5398" s="1">
        <v>882800</v>
      </c>
      <c r="B5398" s="1" t="s">
        <v>14653</v>
      </c>
      <c r="C5398" s="1" t="s">
        <v>14654</v>
      </c>
      <c r="D5398" s="4" t="s">
        <v>41373</v>
      </c>
      <c r="F5398" s="1" t="str">
        <f>LEFT($C5398,$N$1)</f>
        <v xml:space="preserve">Pacific </v>
      </c>
      <c r="H5398" s="1">
        <v>879273209</v>
      </c>
      <c r="I5398" s="1" t="s">
        <v>27750</v>
      </c>
      <c r="J5398" s="1" t="s">
        <v>19382</v>
      </c>
      <c r="K5398" s="1">
        <v>43</v>
      </c>
      <c r="L5398" s="1"/>
      <c r="M5398" s="4" t="e">
        <f t="shared" si="87"/>
        <v>#N/A</v>
      </c>
      <c r="N5398" t="str">
        <f>LEFT(I5398,N$1)</f>
        <v xml:space="preserve">TELECOM </v>
      </c>
      <c r="O5398" s="4" t="str">
        <f>IFERROR(INDEX($B$1968:$B$6893,MATCH($N5398,$F$1968:$F$6893,0),1),0)</f>
        <v>TEO</v>
      </c>
    </row>
    <row r="5399" spans="1:15" x14ac:dyDescent="0.3">
      <c r="A5399" s="1">
        <v>1527508</v>
      </c>
      <c r="B5399" s="1" t="s">
        <v>4386</v>
      </c>
      <c r="C5399" s="1" t="s">
        <v>4387</v>
      </c>
      <c r="D5399" s="4" t="s">
        <v>41373</v>
      </c>
      <c r="F5399" s="1" t="str">
        <f>LEFT($C5399,$N$1)</f>
        <v>Pactiv E</v>
      </c>
      <c r="H5399" s="1" t="s">
        <v>41452</v>
      </c>
      <c r="I5399" s="1" t="s">
        <v>27749</v>
      </c>
      <c r="J5399" s="1" t="s">
        <v>19176</v>
      </c>
      <c r="K5399" s="1">
        <v>43</v>
      </c>
      <c r="L5399" s="1"/>
      <c r="M5399" s="4" t="e">
        <f t="shared" si="87"/>
        <v>#N/A</v>
      </c>
      <c r="N5399" t="str">
        <f>LEFT(I5399,N$1)</f>
        <v>RENEO PH</v>
      </c>
      <c r="O5399" s="4" t="str">
        <f>IFERROR(INDEX($B$1968:$B$6893,MATCH($N5399,$F$1968:$F$6893,0),1),0)</f>
        <v>RPHM</v>
      </c>
    </row>
    <row r="5400" spans="1:15" x14ac:dyDescent="0.3">
      <c r="A5400" s="1">
        <v>1017655</v>
      </c>
      <c r="B5400" s="1" t="s">
        <v>12533</v>
      </c>
      <c r="C5400" s="1" t="s">
        <v>12534</v>
      </c>
      <c r="D5400" s="4" t="s">
        <v>41373</v>
      </c>
      <c r="F5400" s="1" t="str">
        <f>LEFT($C5400,$N$1)</f>
        <v>PAID INC</v>
      </c>
      <c r="H5400" s="1">
        <v>760911107</v>
      </c>
      <c r="I5400" s="1" t="s">
        <v>11356</v>
      </c>
      <c r="J5400" s="1" t="s">
        <v>19176</v>
      </c>
      <c r="K5400" s="1">
        <v>43</v>
      </c>
      <c r="L5400" s="1"/>
      <c r="M5400" s="4" t="e">
        <f t="shared" si="87"/>
        <v>#N/A</v>
      </c>
      <c r="N5400" t="str">
        <f>LEFT(I5400,N$1)</f>
        <v>RESEARCH</v>
      </c>
      <c r="O5400" s="4" t="str">
        <f>IFERROR(INDEX($B$1968:$B$6893,MATCH($N5400,$F$1968:$F$6893,0),1),0)</f>
        <v>REFR</v>
      </c>
    </row>
    <row r="5401" spans="1:15" x14ac:dyDescent="0.3">
      <c r="A5401" s="1">
        <v>1801834</v>
      </c>
      <c r="B5401" s="1" t="s">
        <v>13735</v>
      </c>
      <c r="C5401" s="1" t="s">
        <v>13736</v>
      </c>
      <c r="D5401" s="4" t="s">
        <v>41373</v>
      </c>
      <c r="F5401" s="1" t="str">
        <f>LEFT($C5401,$N$1)</f>
        <v>PAINREFO</v>
      </c>
      <c r="H5401" s="1" t="s">
        <v>27747</v>
      </c>
      <c r="I5401" s="1" t="s">
        <v>27748</v>
      </c>
      <c r="J5401" s="1" t="s">
        <v>25811</v>
      </c>
      <c r="K5401" s="1">
        <v>43</v>
      </c>
      <c r="L5401" s="1"/>
      <c r="M5401" s="4" t="e">
        <f t="shared" si="87"/>
        <v>#N/A</v>
      </c>
      <c r="N5401" t="str">
        <f>LEFT(I5401,N$1)</f>
        <v xml:space="preserve">QUANTUM </v>
      </c>
      <c r="O5401" s="4" t="str">
        <f>IFERROR(INDEX($B$1968:$B$6893,MATCH($N5401,$F$1968:$F$6893,0),1),0)</f>
        <v>QUBT</v>
      </c>
    </row>
    <row r="5402" spans="1:15" x14ac:dyDescent="0.3">
      <c r="A5402" s="1">
        <v>911216</v>
      </c>
      <c r="B5402" s="1" t="s">
        <v>11723</v>
      </c>
      <c r="C5402" s="1" t="s">
        <v>11724</v>
      </c>
      <c r="D5402" s="4" t="s">
        <v>41373</v>
      </c>
      <c r="F5402" s="1" t="str">
        <f>LEFT($C5402,$N$1)</f>
        <v xml:space="preserve">PALATIN </v>
      </c>
      <c r="H5402" s="1" t="s">
        <v>27745</v>
      </c>
      <c r="I5402" s="1" t="s">
        <v>27746</v>
      </c>
      <c r="J5402" s="1" t="s">
        <v>19176</v>
      </c>
      <c r="K5402" s="1">
        <v>43</v>
      </c>
      <c r="L5402" s="1"/>
      <c r="M5402" s="4" t="e">
        <f t="shared" si="87"/>
        <v>#N/A</v>
      </c>
      <c r="N5402" t="str">
        <f>LEFT(I5402,N$1)</f>
        <v>PROTALIX</v>
      </c>
      <c r="O5402" s="4" t="str">
        <f>IFERROR(INDEX($B$1968:$B$6893,MATCH($N5402,$F$1968:$F$6893,0),1),0)</f>
        <v>PLX</v>
      </c>
    </row>
    <row r="5403" spans="1:15" x14ac:dyDescent="0.3">
      <c r="A5403" s="1">
        <v>1612851</v>
      </c>
      <c r="B5403" s="1" t="s">
        <v>14907</v>
      </c>
      <c r="C5403" s="1" t="s">
        <v>14908</v>
      </c>
      <c r="D5403" s="4" t="s">
        <v>41373</v>
      </c>
      <c r="F5403" s="1" t="str">
        <f>LEFT($C5403,$N$1)</f>
        <v xml:space="preserve">Palayan </v>
      </c>
      <c r="H5403" s="1" t="s">
        <v>27741</v>
      </c>
      <c r="I5403" s="1" t="s">
        <v>27742</v>
      </c>
      <c r="J5403" s="1" t="s">
        <v>25811</v>
      </c>
      <c r="K5403" s="1">
        <v>43</v>
      </c>
      <c r="L5403" s="1"/>
      <c r="M5403" s="4" t="e">
        <f t="shared" si="87"/>
        <v>#N/A</v>
      </c>
      <c r="N5403" t="str">
        <f>LEFT(I5403,N$1)</f>
        <v>PLURI IN</v>
      </c>
      <c r="O5403" s="4" t="str">
        <f>IFERROR(INDEX($B$1968:$B$6893,MATCH($N5403,$F$1968:$F$6893,0),1),0)</f>
        <v>PLUR</v>
      </c>
    </row>
    <row r="5404" spans="1:15" x14ac:dyDescent="0.3">
      <c r="A5404" s="1">
        <v>1357459</v>
      </c>
      <c r="B5404" s="1" t="s">
        <v>13401</v>
      </c>
      <c r="C5404" s="1" t="s">
        <v>13402</v>
      </c>
      <c r="D5404" s="4" t="s">
        <v>41373</v>
      </c>
      <c r="F5404" s="1" t="str">
        <f>LEFT($C5404,$N$1)</f>
        <v>PALISADE</v>
      </c>
      <c r="H5404" s="1" t="s">
        <v>27739</v>
      </c>
      <c r="I5404" s="1" t="s">
        <v>27740</v>
      </c>
      <c r="J5404" s="1" t="s">
        <v>19176</v>
      </c>
      <c r="K5404" s="1">
        <v>43</v>
      </c>
      <c r="L5404" s="1"/>
      <c r="M5404" s="4" t="e">
        <f t="shared" si="87"/>
        <v>#N/A</v>
      </c>
      <c r="N5404" t="str">
        <f>LEFT(I5404,N$1)</f>
        <v>PIMCO CA</v>
      </c>
      <c r="O5404" s="4" t="str">
        <f>IFERROR(INDEX($B$1968:$B$6893,MATCH($N5404,$F$1968:$F$6893,0),1),0)</f>
        <v>PCQ</v>
      </c>
    </row>
    <row r="5405" spans="1:15" x14ac:dyDescent="0.3">
      <c r="A5405" s="1">
        <v>1355839</v>
      </c>
      <c r="B5405" s="1" t="s">
        <v>12401</v>
      </c>
      <c r="C5405" s="1" t="s">
        <v>12402</v>
      </c>
      <c r="D5405" s="4" t="s">
        <v>41373</v>
      </c>
      <c r="F5405" s="1" t="str">
        <f>LEFT($C5405,$N$1)</f>
        <v>PALTALK,</v>
      </c>
      <c r="H5405" s="1" t="s">
        <v>27737</v>
      </c>
      <c r="I5405" s="1" t="s">
        <v>27738</v>
      </c>
      <c r="J5405" s="1" t="s">
        <v>19382</v>
      </c>
      <c r="K5405" s="1">
        <v>43</v>
      </c>
      <c r="L5405" s="1"/>
      <c r="M5405" s="4" t="e">
        <f t="shared" si="87"/>
        <v>#N/A</v>
      </c>
      <c r="N5405" t="str">
        <f>LEFT(I5405,N$1)</f>
        <v xml:space="preserve">ORCHARD </v>
      </c>
      <c r="O5405" s="4" t="str">
        <f>IFERROR(INDEX($B$1968:$B$6893,MATCH($N5405,$F$1968:$F$6893,0),1),0)</f>
        <v>ORTX</v>
      </c>
    </row>
    <row r="5406" spans="1:15" x14ac:dyDescent="0.3">
      <c r="A5406" s="1">
        <v>798287</v>
      </c>
      <c r="B5406" s="1" t="s">
        <v>6767</v>
      </c>
      <c r="C5406" s="1" t="s">
        <v>6768</v>
      </c>
      <c r="D5406" s="4" t="s">
        <v>41373</v>
      </c>
      <c r="F5406" s="1" t="str">
        <f>LEFT($C5406,$N$1)</f>
        <v>PAM TRAN</v>
      </c>
      <c r="H5406" s="1">
        <v>659310106</v>
      </c>
      <c r="I5406" s="1" t="s">
        <v>27733</v>
      </c>
      <c r="J5406" s="1" t="s">
        <v>20535</v>
      </c>
      <c r="K5406" s="1">
        <v>43</v>
      </c>
      <c r="L5406" s="1"/>
      <c r="M5406" s="4" t="e">
        <f t="shared" si="87"/>
        <v>#N/A</v>
      </c>
      <c r="N5406" t="str">
        <f>LEFT(I5406,N$1)</f>
        <v>NORTH EU</v>
      </c>
      <c r="O5406" s="4" t="str">
        <f>IFERROR(INDEX($B$1968:$B$6893,MATCH($N5406,$F$1968:$F$6893,0),1),0)</f>
        <v>NRT</v>
      </c>
    </row>
    <row r="5407" spans="1:15" x14ac:dyDescent="0.3">
      <c r="A5407" s="1">
        <v>1552189</v>
      </c>
      <c r="B5407" s="1" t="s">
        <v>13479</v>
      </c>
      <c r="C5407" s="1" t="s">
        <v>13480</v>
      </c>
      <c r="D5407" s="4" t="s">
        <v>41373</v>
      </c>
      <c r="F5407" s="1" t="str">
        <f>LEFT($C5407,$N$1)</f>
        <v xml:space="preserve">PANACEA </v>
      </c>
      <c r="H5407" s="1" t="s">
        <v>27731</v>
      </c>
      <c r="I5407" s="1" t="s">
        <v>27732</v>
      </c>
      <c r="J5407" s="1" t="s">
        <v>20535</v>
      </c>
      <c r="K5407" s="1">
        <v>43</v>
      </c>
      <c r="L5407" s="1"/>
      <c r="M5407" s="4" t="e">
        <f t="shared" si="87"/>
        <v>#N/A</v>
      </c>
      <c r="N5407" t="str">
        <f>LEFT(I5407,N$1)</f>
        <v>MICROBOT</v>
      </c>
      <c r="O5407" s="4" t="str">
        <f>IFERROR(INDEX($B$1968:$B$6893,MATCH($N5407,$F$1968:$F$6893,0),1),0)</f>
        <v>MBOT</v>
      </c>
    </row>
    <row r="5408" spans="1:15" x14ac:dyDescent="0.3">
      <c r="A5408" s="1">
        <v>1884434</v>
      </c>
      <c r="B5408" s="1" t="s">
        <v>15775</v>
      </c>
      <c r="C5408" s="1" t="s">
        <v>15776</v>
      </c>
      <c r="D5408" s="4" t="s">
        <v>41373</v>
      </c>
      <c r="F5408" s="1" t="str">
        <f>LEFT($C5408,$N$1)</f>
        <v>Panagram</v>
      </c>
      <c r="H5408" s="1" t="s">
        <v>27729</v>
      </c>
      <c r="I5408" s="1" t="s">
        <v>27730</v>
      </c>
      <c r="J5408" s="1" t="s">
        <v>23599</v>
      </c>
      <c r="K5408" s="1">
        <v>43</v>
      </c>
      <c r="L5408" s="1"/>
      <c r="M5408" s="4" t="e">
        <f t="shared" si="87"/>
        <v>#N/A</v>
      </c>
      <c r="N5408" t="str">
        <f>LEFT(I5408,N$1)</f>
        <v>LYRA THE</v>
      </c>
      <c r="O5408" s="4" t="str">
        <f>IFERROR(INDEX($B$1968:$B$6893,MATCH($N5408,$F$1968:$F$6893,0),1),0)</f>
        <v>LYRA</v>
      </c>
    </row>
    <row r="5409" spans="1:15" x14ac:dyDescent="0.3">
      <c r="A5409" s="1">
        <v>1620749</v>
      </c>
      <c r="B5409" s="1" t="s">
        <v>11357</v>
      </c>
      <c r="C5409" s="1" t="s">
        <v>11358</v>
      </c>
      <c r="D5409" s="4" t="s">
        <v>41373</v>
      </c>
      <c r="F5409" s="1" t="str">
        <f>LEFT($C5409,$N$1)</f>
        <v>Panamera</v>
      </c>
      <c r="H5409" s="1">
        <v>538086109</v>
      </c>
      <c r="I5409" s="1" t="s">
        <v>27728</v>
      </c>
      <c r="J5409" s="1" t="s">
        <v>23599</v>
      </c>
      <c r="K5409" s="1">
        <v>43</v>
      </c>
      <c r="L5409" s="1"/>
      <c r="M5409" s="4" t="e">
        <f t="shared" si="87"/>
        <v>#N/A</v>
      </c>
      <c r="N5409" t="str">
        <f>LEFT(I5409,N$1)</f>
        <v>LIVE OAK</v>
      </c>
      <c r="O5409" s="4">
        <f>IFERROR(INDEX($B$1968:$B$6893,MATCH($N5409,$F$1968:$F$6893,0),1),0)</f>
        <v>0</v>
      </c>
    </row>
    <row r="5410" spans="1:15" x14ac:dyDescent="0.3">
      <c r="A5410" s="1">
        <v>1029125</v>
      </c>
      <c r="B5410" s="1" t="s">
        <v>14031</v>
      </c>
      <c r="C5410" s="1" t="s">
        <v>14032</v>
      </c>
      <c r="D5410" s="4" t="s">
        <v>41373</v>
      </c>
      <c r="F5410" s="1" t="str">
        <f>LEFT($C5410,$N$1)</f>
        <v xml:space="preserve">Panbela </v>
      </c>
      <c r="H5410" s="1" t="s">
        <v>27726</v>
      </c>
      <c r="I5410" s="1" t="s">
        <v>27727</v>
      </c>
      <c r="J5410" s="1" t="s">
        <v>19304</v>
      </c>
      <c r="K5410" s="1">
        <v>43</v>
      </c>
      <c r="L5410" s="1"/>
      <c r="M5410" s="4" t="e">
        <f t="shared" si="87"/>
        <v>#N/A</v>
      </c>
      <c r="N5410" t="str">
        <f>LEFT(I5410,N$1)</f>
        <v>LIANBIO</v>
      </c>
      <c r="O5410" s="4" t="str">
        <f>IFERROR(INDEX($B$1968:$B$6893,MATCH($N5410,$F$1968:$F$6893,0),1),0)</f>
        <v>LIAN</v>
      </c>
    </row>
    <row r="5411" spans="1:15" x14ac:dyDescent="0.3">
      <c r="A5411" s="1">
        <v>1606909</v>
      </c>
      <c r="B5411" s="1" t="s">
        <v>7334</v>
      </c>
      <c r="C5411" s="1" t="s">
        <v>7335</v>
      </c>
      <c r="D5411" s="4" t="s">
        <v>41373</v>
      </c>
      <c r="F5411" s="1" t="str">
        <f>LEFT($C5411,$N$1)</f>
        <v xml:space="preserve">Pangaea </v>
      </c>
      <c r="H5411" s="1" t="s">
        <v>27772</v>
      </c>
      <c r="I5411" s="1" t="s">
        <v>19707</v>
      </c>
      <c r="J5411" s="1" t="s">
        <v>27773</v>
      </c>
      <c r="K5411" s="1">
        <v>43</v>
      </c>
      <c r="L5411" s="1"/>
      <c r="M5411" s="4" t="e">
        <f t="shared" si="87"/>
        <v>#N/A</v>
      </c>
      <c r="N5411" t="str">
        <f>LEFT(I5411,N$1)</f>
        <v xml:space="preserve">INVESCO </v>
      </c>
      <c r="O5411" s="4" t="str">
        <f>IFERROR(INDEX($B$1968:$B$6893,MATCH($N5411,$F$1968:$F$6893,0),1),0)</f>
        <v>VKI</v>
      </c>
    </row>
    <row r="5412" spans="1:15" x14ac:dyDescent="0.3">
      <c r="A5412" s="1">
        <v>708821</v>
      </c>
      <c r="B5412" s="1" t="s">
        <v>5159</v>
      </c>
      <c r="C5412" s="1" t="s">
        <v>5160</v>
      </c>
      <c r="D5412" s="4" t="s">
        <v>41373</v>
      </c>
      <c r="F5412" s="1" t="str">
        <f>LEFT($C5412,$N$1)</f>
        <v>PAR TECH</v>
      </c>
      <c r="H5412" s="1" t="s">
        <v>27774</v>
      </c>
      <c r="I5412" s="1" t="s">
        <v>21068</v>
      </c>
      <c r="J5412" s="1" t="s">
        <v>27775</v>
      </c>
      <c r="K5412" s="1">
        <v>43</v>
      </c>
      <c r="L5412" s="1"/>
      <c r="M5412" s="4" t="e">
        <f t="shared" si="87"/>
        <v>#N/A</v>
      </c>
      <c r="N5412" t="str">
        <f>LEFT(I5412,N$1)</f>
        <v xml:space="preserve">INVESCO </v>
      </c>
      <c r="O5412" s="4" t="str">
        <f>IFERROR(INDEX($B$1968:$B$6893,MATCH($N5412,$F$1968:$F$6893,0),1),0)</f>
        <v>VKI</v>
      </c>
    </row>
    <row r="5413" spans="1:15" x14ac:dyDescent="0.3">
      <c r="A5413" s="1">
        <v>1531978</v>
      </c>
      <c r="B5413" s="1" t="s">
        <v>5517</v>
      </c>
      <c r="C5413" s="1" t="s">
        <v>5518</v>
      </c>
      <c r="D5413" s="4" t="s">
        <v>41373</v>
      </c>
      <c r="F5413" s="1" t="str">
        <f>LEFT($C5413,$N$1)</f>
        <v xml:space="preserve">Paragon </v>
      </c>
      <c r="H5413" s="1" t="s">
        <v>27722</v>
      </c>
      <c r="I5413" s="1" t="s">
        <v>27723</v>
      </c>
      <c r="J5413" s="1" t="s">
        <v>19190</v>
      </c>
      <c r="K5413" s="1">
        <v>43</v>
      </c>
      <c r="L5413" s="1"/>
      <c r="M5413" s="4" t="e">
        <f t="shared" si="87"/>
        <v>#N/A</v>
      </c>
      <c r="N5413" t="str">
        <f>LEFT(I5413,N$1)</f>
        <v>HYPERFIN</v>
      </c>
      <c r="O5413" s="4" t="str">
        <f>IFERROR(INDEX($B$1968:$B$6893,MATCH($N5413,$F$1968:$F$6893,0),1),0)</f>
        <v>HYPR</v>
      </c>
    </row>
    <row r="5414" spans="1:15" x14ac:dyDescent="0.3">
      <c r="A5414" s="1">
        <v>1788756</v>
      </c>
      <c r="B5414" s="1" t="s">
        <v>17565</v>
      </c>
      <c r="C5414" s="1" t="s">
        <v>17566</v>
      </c>
      <c r="D5414" s="4" t="s">
        <v>41373</v>
      </c>
      <c r="F5414" s="1" t="str">
        <f>LEFT($C5414,$N$1)</f>
        <v>Parallel</v>
      </c>
      <c r="H5414" s="1">
        <v>396879108</v>
      </c>
      <c r="I5414" s="1" t="s">
        <v>27721</v>
      </c>
      <c r="J5414" s="1" t="s">
        <v>19176</v>
      </c>
      <c r="K5414" s="1">
        <v>43</v>
      </c>
      <c r="L5414" s="1"/>
      <c r="M5414" s="4" t="e">
        <f t="shared" si="87"/>
        <v>#N/A</v>
      </c>
      <c r="N5414" t="str">
        <f>LEFT(I5414,N$1)</f>
        <v>GREENWIC</v>
      </c>
      <c r="O5414" s="4" t="str">
        <f>IFERROR(INDEX($B$1968:$B$6893,MATCH($N5414,$F$1968:$F$6893,0),1),0)</f>
        <v>GLSI</v>
      </c>
    </row>
    <row r="5415" spans="1:15" x14ac:dyDescent="0.3">
      <c r="A5415" s="1">
        <v>1629210</v>
      </c>
      <c r="B5415" s="1" t="s">
        <v>12065</v>
      </c>
      <c r="C5415" s="1" t="s">
        <v>12066</v>
      </c>
      <c r="D5415" s="4" t="s">
        <v>41373</v>
      </c>
      <c r="F5415" s="1" t="str">
        <f>LEFT($C5415,$N$1)</f>
        <v>Paramoun</v>
      </c>
      <c r="H5415" s="1" t="s">
        <v>27719</v>
      </c>
      <c r="I5415" s="1" t="s">
        <v>27720</v>
      </c>
      <c r="J5415" s="1" t="s">
        <v>20973</v>
      </c>
      <c r="K5415" s="1">
        <v>43</v>
      </c>
      <c r="L5415" s="1"/>
      <c r="M5415" s="4" t="e">
        <f t="shared" si="87"/>
        <v>#N/A</v>
      </c>
      <c r="N5415" t="str">
        <f>LEFT(I5415,N$1)</f>
        <v>GH RESEA</v>
      </c>
      <c r="O5415" s="4" t="str">
        <f>IFERROR(INDEX($B$1968:$B$6893,MATCH($N5415,$F$1968:$F$6893,0),1),0)</f>
        <v>GHRS</v>
      </c>
    </row>
    <row r="5416" spans="1:15" x14ac:dyDescent="0.3">
      <c r="A5416" s="1">
        <v>1751876</v>
      </c>
      <c r="B5416" s="1" t="s">
        <v>12243</v>
      </c>
      <c r="C5416" s="1" t="s">
        <v>12244</v>
      </c>
      <c r="D5416" s="4" t="s">
        <v>41373</v>
      </c>
      <c r="F5416" s="1" t="str">
        <f>LEFT($C5416,$N$1)</f>
        <v>Paranovu</v>
      </c>
      <c r="H5416" s="1" t="s">
        <v>27717</v>
      </c>
      <c r="I5416" s="1" t="s">
        <v>27718</v>
      </c>
      <c r="J5416" s="1" t="s">
        <v>19176</v>
      </c>
      <c r="K5416" s="1">
        <v>43</v>
      </c>
      <c r="L5416" s="1"/>
      <c r="M5416" s="4" t="e">
        <f t="shared" si="87"/>
        <v>#N/A</v>
      </c>
      <c r="N5416" t="str">
        <f>LEFT(I5416,N$1)</f>
        <v>FINCH TH</v>
      </c>
      <c r="O5416" s="4" t="str">
        <f>IFERROR(INDEX($B$1968:$B$6893,MATCH($N5416,$F$1968:$F$6893,0),1),0)</f>
        <v>FNCH</v>
      </c>
    </row>
    <row r="5417" spans="1:15" x14ac:dyDescent="0.3">
      <c r="A5417" s="1">
        <v>1916241</v>
      </c>
      <c r="B5417" s="1" t="s">
        <v>12783</v>
      </c>
      <c r="C5417" s="1" t="s">
        <v>12784</v>
      </c>
      <c r="D5417" s="4" t="s">
        <v>41373</v>
      </c>
      <c r="F5417" s="1" t="str">
        <f>LEFT($C5417,$N$1)</f>
        <v>ParaZero</v>
      </c>
      <c r="H5417" s="1" t="s">
        <v>27715</v>
      </c>
      <c r="I5417" s="1" t="s">
        <v>27716</v>
      </c>
      <c r="J5417" s="1" t="s">
        <v>19382</v>
      </c>
      <c r="K5417" s="1">
        <v>43</v>
      </c>
      <c r="L5417" s="1"/>
      <c r="M5417" s="4" t="e">
        <f t="shared" si="87"/>
        <v>#N/A</v>
      </c>
      <c r="N5417" t="str">
        <f>LEFT(I5417,N$1)</f>
        <v>FANHUA I</v>
      </c>
      <c r="O5417" s="4" t="str">
        <f>IFERROR(INDEX($B$1968:$B$6893,MATCH($N5417,$F$1968:$F$6893,0),1),0)</f>
        <v>FANH</v>
      </c>
    </row>
    <row r="5418" spans="1:15" x14ac:dyDescent="0.3">
      <c r="A5418" s="1">
        <v>76267</v>
      </c>
      <c r="B5418" s="1" t="s">
        <v>7206</v>
      </c>
      <c r="C5418" s="1" t="s">
        <v>7207</v>
      </c>
      <c r="D5418" s="4" t="s">
        <v>41373</v>
      </c>
      <c r="F5418" s="1" t="str">
        <f>LEFT($C5418,$N$1)</f>
        <v>PARK AER</v>
      </c>
      <c r="H5418" s="1" t="s">
        <v>27713</v>
      </c>
      <c r="I5418" s="1" t="s">
        <v>27714</v>
      </c>
      <c r="J5418" s="1" t="s">
        <v>19176</v>
      </c>
      <c r="K5418" s="1">
        <v>43</v>
      </c>
      <c r="L5418" s="1"/>
      <c r="M5418" s="4" t="e">
        <f t="shared" si="87"/>
        <v>#N/A</v>
      </c>
      <c r="N5418" t="str">
        <f>LEFT(I5418,N$1)</f>
        <v>ETON PHA</v>
      </c>
      <c r="O5418" s="4" t="str">
        <f>IFERROR(INDEX($B$1968:$B$6893,MATCH($N5418,$F$1968:$F$6893,0),1),0)</f>
        <v>ETON</v>
      </c>
    </row>
    <row r="5419" spans="1:15" x14ac:dyDescent="0.3">
      <c r="A5419" s="1">
        <v>50471</v>
      </c>
      <c r="B5419" s="1" t="s">
        <v>8250</v>
      </c>
      <c r="C5419" s="1" t="s">
        <v>8251</v>
      </c>
      <c r="D5419" s="4" t="s">
        <v>41373</v>
      </c>
      <c r="F5419" s="1" t="str">
        <f>LEFT($C5419,$N$1)</f>
        <v>PARK CIT</v>
      </c>
      <c r="H5419" s="1" t="s">
        <v>27711</v>
      </c>
      <c r="I5419" s="1" t="s">
        <v>27712</v>
      </c>
      <c r="J5419" s="1" t="s">
        <v>19176</v>
      </c>
      <c r="K5419" s="1">
        <v>43</v>
      </c>
      <c r="L5419" s="1"/>
      <c r="M5419" s="4" t="e">
        <f t="shared" si="87"/>
        <v>#N/A</v>
      </c>
      <c r="N5419" t="str">
        <f>LEFT(I5419,N$1)</f>
        <v>DYADIC I</v>
      </c>
      <c r="O5419" s="4" t="str">
        <f>IFERROR(INDEX($B$1968:$B$6893,MATCH($N5419,$F$1968:$F$6893,0),1),0)</f>
        <v>DYAI</v>
      </c>
    </row>
    <row r="5420" spans="1:15" x14ac:dyDescent="0.3">
      <c r="A5420" s="1">
        <v>805676</v>
      </c>
      <c r="B5420" s="1" t="s">
        <v>4250</v>
      </c>
      <c r="C5420" s="1" t="s">
        <v>4251</v>
      </c>
      <c r="D5420" s="4" t="s">
        <v>41373</v>
      </c>
      <c r="F5420" s="1" t="str">
        <f>LEFT($C5420,$N$1)</f>
        <v>PARK NAT</v>
      </c>
      <c r="H5420" s="1" t="s">
        <v>41453</v>
      </c>
      <c r="I5420" s="1" t="s">
        <v>27186</v>
      </c>
      <c r="J5420" s="1" t="s">
        <v>25811</v>
      </c>
      <c r="K5420" s="1">
        <v>43</v>
      </c>
      <c r="L5420" s="1"/>
      <c r="M5420" s="4" t="e">
        <f t="shared" si="87"/>
        <v>#N/A</v>
      </c>
      <c r="N5420" t="str">
        <f>LEFT(I5420,N$1)</f>
        <v>FLAHERTY</v>
      </c>
      <c r="O5420" s="4" t="str">
        <f>IFERROR(INDEX($B$1968:$B$6893,MATCH($N5420,$F$1968:$F$6893,0),1),0)</f>
        <v>DFP</v>
      </c>
    </row>
    <row r="5421" spans="1:15" x14ac:dyDescent="0.3">
      <c r="A5421" s="1">
        <v>76282</v>
      </c>
      <c r="B5421" s="1" t="s">
        <v>7244</v>
      </c>
      <c r="C5421" s="1" t="s">
        <v>7245</v>
      </c>
      <c r="D5421" s="4" t="s">
        <v>41373</v>
      </c>
      <c r="F5421" s="1" t="str">
        <f>LEFT($C5421,$N$1)</f>
        <v>PARK OHI</v>
      </c>
      <c r="H5421" s="1">
        <v>228309100</v>
      </c>
      <c r="I5421" s="1" t="s">
        <v>11024</v>
      </c>
      <c r="J5421" s="1" t="s">
        <v>19176</v>
      </c>
      <c r="K5421" s="1">
        <v>43</v>
      </c>
      <c r="L5421" s="1"/>
      <c r="M5421" s="4" t="e">
        <f t="shared" si="87"/>
        <v>#N/A</v>
      </c>
      <c r="N5421" t="str">
        <f>LEFT(I5421,N$1)</f>
        <v>CROWN CR</v>
      </c>
      <c r="O5421" s="4" t="str">
        <f>IFERROR(INDEX($B$1968:$B$6893,MATCH($N5421,$F$1968:$F$6893,0),1),0)</f>
        <v>CRWS</v>
      </c>
    </row>
    <row r="5422" spans="1:15" x14ac:dyDescent="0.3">
      <c r="A5422" s="1">
        <v>1824204</v>
      </c>
      <c r="B5422" s="1" t="s">
        <v>17971</v>
      </c>
      <c r="C5422" s="1" t="s">
        <v>17972</v>
      </c>
      <c r="D5422" s="4" t="s">
        <v>41373</v>
      </c>
      <c r="F5422" s="1" t="str">
        <f>LEFT($C5422,$N$1)</f>
        <v>Park Vie</v>
      </c>
      <c r="H5422" s="1">
        <v>221015100</v>
      </c>
      <c r="I5422" s="1" t="s">
        <v>27709</v>
      </c>
      <c r="J5422" s="1" t="s">
        <v>23599</v>
      </c>
      <c r="K5422" s="1">
        <v>43</v>
      </c>
      <c r="L5422" s="1"/>
      <c r="M5422" s="4" t="e">
        <f t="shared" si="87"/>
        <v>#N/A</v>
      </c>
      <c r="N5422" t="str">
        <f>LEFT(I5422,N$1)</f>
        <v>CORVUS P</v>
      </c>
      <c r="O5422" s="4" t="str">
        <f>IFERROR(INDEX($B$1968:$B$6893,MATCH($N5422,$F$1968:$F$6893,0),1),0)</f>
        <v>CRVS</v>
      </c>
    </row>
    <row r="5423" spans="1:15" x14ac:dyDescent="0.3">
      <c r="A5423" s="1">
        <v>1315399</v>
      </c>
      <c r="B5423" s="1" t="s">
        <v>8178</v>
      </c>
      <c r="C5423" s="1" t="s">
        <v>8179</v>
      </c>
      <c r="D5423" s="4" t="s">
        <v>41373</v>
      </c>
      <c r="F5423" s="1" t="str">
        <f>LEFT($C5423,$N$1)</f>
        <v>PARKE BA</v>
      </c>
      <c r="H5423" s="1" t="s">
        <v>27705</v>
      </c>
      <c r="I5423" s="1" t="s">
        <v>27706</v>
      </c>
      <c r="J5423" s="1" t="s">
        <v>26968</v>
      </c>
      <c r="K5423" s="1">
        <v>43</v>
      </c>
      <c r="L5423" s="1"/>
      <c r="M5423" s="4" t="e">
        <f t="shared" si="87"/>
        <v>#N/A</v>
      </c>
      <c r="N5423" t="str">
        <f>LEFT(I5423,N$1)</f>
        <v>CAPRICOR</v>
      </c>
      <c r="O5423" s="4" t="str">
        <f>IFERROR(INDEX($B$1968:$B$6893,MATCH($N5423,$F$1968:$F$6893,0),1),0)</f>
        <v>CAPR</v>
      </c>
    </row>
    <row r="5424" spans="1:15" x14ac:dyDescent="0.3">
      <c r="A5424" s="1">
        <v>914139</v>
      </c>
      <c r="B5424" s="1" t="s">
        <v>13253</v>
      </c>
      <c r="C5424" s="1" t="s">
        <v>13254</v>
      </c>
      <c r="D5424" s="4" t="s">
        <v>41373</v>
      </c>
      <c r="F5424" s="1" t="str">
        <f>LEFT($C5424,$N$1)</f>
        <v>PARKERVI</v>
      </c>
      <c r="H5424" s="1" t="s">
        <v>27707</v>
      </c>
      <c r="I5424" s="1" t="s">
        <v>27708</v>
      </c>
      <c r="J5424" s="1" t="s">
        <v>23599</v>
      </c>
      <c r="K5424" s="1">
        <v>43</v>
      </c>
      <c r="L5424" s="1"/>
      <c r="M5424" s="4" t="e">
        <f t="shared" si="87"/>
        <v>#N/A</v>
      </c>
      <c r="N5424" t="str">
        <f>LEFT(I5424,N$1)</f>
        <v>CORPORAC</v>
      </c>
      <c r="O5424" s="4" t="str">
        <f>IFERROR(INDEX($B$1968:$B$6893,MATCH($N5424,$F$1968:$F$6893,0),1),0)</f>
        <v>CAAP</v>
      </c>
    </row>
    <row r="5425" spans="1:15" x14ac:dyDescent="0.3">
      <c r="A5425" s="1">
        <v>1297937</v>
      </c>
      <c r="B5425" s="1" t="s">
        <v>11809</v>
      </c>
      <c r="C5425" s="1" t="s">
        <v>11810</v>
      </c>
      <c r="D5425" s="4" t="s">
        <v>41373</v>
      </c>
      <c r="F5425" s="1" t="str">
        <f>LEFT($C5425,$N$1)</f>
        <v>PARKS AM</v>
      </c>
      <c r="H5425" s="1" t="s">
        <v>27703</v>
      </c>
      <c r="I5425" s="1" t="s">
        <v>27704</v>
      </c>
      <c r="J5425" s="1" t="s">
        <v>19176</v>
      </c>
      <c r="K5425" s="1">
        <v>43</v>
      </c>
      <c r="L5425" s="1"/>
      <c r="M5425" s="4" t="e">
        <f t="shared" si="87"/>
        <v>#N/A</v>
      </c>
      <c r="N5425" t="str">
        <f>LEFT(I5425,N$1)</f>
        <v>AWARE IN</v>
      </c>
      <c r="O5425" s="4" t="str">
        <f>IFERROR(INDEX($B$1968:$B$6893,MATCH($N5425,$F$1968:$F$6893,0),1),0)</f>
        <v>AWRE</v>
      </c>
    </row>
    <row r="5426" spans="1:15" x14ac:dyDescent="0.3">
      <c r="A5426" s="1">
        <v>832090</v>
      </c>
      <c r="B5426" s="1" t="s">
        <v>8907</v>
      </c>
      <c r="C5426" s="1" t="s">
        <v>8908</v>
      </c>
      <c r="D5426" s="4" t="s">
        <v>41373</v>
      </c>
      <c r="F5426" s="1" t="str">
        <f>LEFT($C5426,$N$1)</f>
        <v>PARTNERS</v>
      </c>
      <c r="H5426" s="1" t="s">
        <v>41451</v>
      </c>
      <c r="I5426" s="1" t="s">
        <v>27695</v>
      </c>
      <c r="J5426" s="1" t="s">
        <v>19176</v>
      </c>
      <c r="K5426" s="1">
        <v>43</v>
      </c>
      <c r="L5426" s="1"/>
      <c r="M5426" s="4" t="e">
        <f t="shared" si="87"/>
        <v>#N/A</v>
      </c>
      <c r="N5426" t="str">
        <f>LEFT(I5426,N$1)</f>
        <v>AQUESTIV</v>
      </c>
      <c r="O5426" s="4" t="str">
        <f>IFERROR(INDEX($B$1968:$B$6893,MATCH($N5426,$F$1968:$F$6893,0),1),0)</f>
        <v>AQST</v>
      </c>
    </row>
    <row r="5427" spans="1:15" x14ac:dyDescent="0.3">
      <c r="A5427" s="1">
        <v>1698113</v>
      </c>
      <c r="B5427" s="1" t="s">
        <v>13603</v>
      </c>
      <c r="C5427" s="1" t="s">
        <v>13604</v>
      </c>
      <c r="D5427" s="4" t="s">
        <v>41373</v>
      </c>
      <c r="F5427" s="1" t="str">
        <f>LEFT($C5427,$N$1)</f>
        <v>PARTS iD</v>
      </c>
      <c r="H5427" s="1" t="s">
        <v>27753</v>
      </c>
      <c r="I5427" s="1" t="s">
        <v>27754</v>
      </c>
      <c r="J5427" s="1" t="s">
        <v>19176</v>
      </c>
      <c r="K5427" s="1">
        <v>43</v>
      </c>
      <c r="L5427" s="1"/>
      <c r="M5427" s="4" t="e">
        <f t="shared" si="87"/>
        <v>#N/A</v>
      </c>
      <c r="N5427" t="str">
        <f>LEFT(I5427,N$1)</f>
        <v>VIRTUS D</v>
      </c>
      <c r="O5427" s="4" t="str">
        <f>IFERROR(INDEX($B$1968:$B$6893,MATCH($N5427,$F$1968:$F$6893,0),1),0)</f>
        <v>ACV</v>
      </c>
    </row>
    <row r="5428" spans="1:15" x14ac:dyDescent="0.3">
      <c r="A5428" s="1">
        <v>1787297</v>
      </c>
      <c r="B5428" s="1" t="s">
        <v>11261</v>
      </c>
      <c r="C5428" s="1" t="s">
        <v>11262</v>
      </c>
      <c r="D5428" s="4" t="s">
        <v>41373</v>
      </c>
      <c r="F5428" s="1" t="str">
        <f>LEFT($C5428,$N$1)</f>
        <v xml:space="preserve">Passage </v>
      </c>
      <c r="H5428" s="1" t="s">
        <v>27693</v>
      </c>
      <c r="I5428" s="1" t="s">
        <v>27694</v>
      </c>
      <c r="J5428" s="1" t="s">
        <v>23599</v>
      </c>
      <c r="K5428" s="1">
        <v>43</v>
      </c>
      <c r="L5428" s="1"/>
      <c r="M5428" s="4" t="e">
        <f t="shared" si="87"/>
        <v>#N/A</v>
      </c>
      <c r="N5428" t="str">
        <f>LEFT(I5428,N$1)</f>
        <v>ACORDA T</v>
      </c>
      <c r="O5428" s="4" t="str">
        <f>IFERROR(INDEX($B$1968:$B$6893,MATCH($N5428,$F$1968:$F$6893,0),1),0)</f>
        <v>ACOR</v>
      </c>
    </row>
    <row r="5429" spans="1:15" x14ac:dyDescent="0.3">
      <c r="A5429" s="1">
        <v>1551206</v>
      </c>
      <c r="B5429" s="1" t="s">
        <v>16705</v>
      </c>
      <c r="C5429" s="1" t="s">
        <v>16706</v>
      </c>
      <c r="D5429" s="4" t="s">
        <v>41373</v>
      </c>
      <c r="F5429" s="1" t="str">
        <f>LEFT($C5429,$N$1)</f>
        <v>Patagoni</v>
      </c>
      <c r="H5429" s="1" t="s">
        <v>27690</v>
      </c>
      <c r="I5429" s="1" t="s">
        <v>27691</v>
      </c>
      <c r="J5429" s="1" t="s">
        <v>23599</v>
      </c>
      <c r="K5429" s="1">
        <v>43</v>
      </c>
      <c r="L5429" s="1"/>
      <c r="M5429" s="4" t="e">
        <f t="shared" si="87"/>
        <v>#N/A</v>
      </c>
      <c r="N5429" t="str">
        <f>LEFT(I5429,N$1)</f>
        <v>AC IMMUN</v>
      </c>
      <c r="O5429" s="4" t="str">
        <f>IFERROR(INDEX($B$1968:$B$6893,MATCH($N5429,$F$1968:$F$6893,0),1),0)</f>
        <v>ACIU</v>
      </c>
    </row>
    <row r="5430" spans="1:15" x14ac:dyDescent="0.3">
      <c r="A5430" s="1">
        <v>1609065</v>
      </c>
      <c r="B5430" s="1" t="s">
        <v>9797</v>
      </c>
      <c r="C5430" s="1" t="s">
        <v>9798</v>
      </c>
      <c r="D5430" s="4" t="s">
        <v>41373</v>
      </c>
      <c r="F5430" s="1" t="str">
        <f>LEFT($C5430,$N$1)</f>
        <v>Pathfind</v>
      </c>
      <c r="H5430" s="1" t="s">
        <v>27689</v>
      </c>
      <c r="I5430" s="1" t="s">
        <v>454</v>
      </c>
      <c r="J5430" s="1" t="s">
        <v>19176</v>
      </c>
      <c r="K5430" s="1">
        <v>43</v>
      </c>
      <c r="L5430" s="1"/>
      <c r="M5430" s="4" t="e">
        <f t="shared" si="87"/>
        <v>#N/A</v>
      </c>
      <c r="N5430" t="str">
        <f>LEFT(I5430,N$1)</f>
        <v>3M CO</v>
      </c>
      <c r="O5430" s="4">
        <f>IFERROR(INDEX($B$1968:$B$6893,MATCH($N5430,$F$1968:$F$6893,0),1),0)</f>
        <v>0</v>
      </c>
    </row>
    <row r="5431" spans="1:15" x14ac:dyDescent="0.3">
      <c r="A5431" s="1">
        <v>1825570</v>
      </c>
      <c r="B5431" s="1" t="s">
        <v>3858</v>
      </c>
      <c r="C5431" s="1" t="s">
        <v>3859</v>
      </c>
      <c r="D5431" s="4" t="s">
        <v>41373</v>
      </c>
      <c r="F5431" s="1" t="str">
        <f>LEFT($C5431,$N$1)</f>
        <v>Patria I</v>
      </c>
      <c r="H5431" s="1" t="s">
        <v>27692</v>
      </c>
      <c r="I5431" s="1" t="s">
        <v>19254</v>
      </c>
      <c r="J5431" s="1" t="s">
        <v>19176</v>
      </c>
      <c r="K5431" s="1">
        <v>43</v>
      </c>
      <c r="L5431" s="1"/>
      <c r="M5431" s="4" t="e">
        <f t="shared" si="87"/>
        <v>#N/A</v>
      </c>
      <c r="N5431" t="str">
        <f>LEFT(I5431,N$1)</f>
        <v>ACCENTUR</v>
      </c>
      <c r="O5431" s="4">
        <f>IFERROR(INDEX($B$1968:$B$6893,MATCH($N5431,$F$1968:$F$6893,0),1),0)</f>
        <v>0</v>
      </c>
    </row>
    <row r="5432" spans="1:15" x14ac:dyDescent="0.3">
      <c r="A5432" s="1">
        <v>1080448</v>
      </c>
      <c r="B5432" s="1" t="s">
        <v>13157</v>
      </c>
      <c r="C5432" s="1" t="s">
        <v>13158</v>
      </c>
      <c r="D5432" s="4" t="s">
        <v>41373</v>
      </c>
      <c r="F5432" s="1" t="str">
        <f>LEFT($C5432,$N$1)</f>
        <v xml:space="preserve">PATRIOT </v>
      </c>
      <c r="H5432" s="1" t="s">
        <v>27701</v>
      </c>
      <c r="I5432" s="1" t="s">
        <v>27702</v>
      </c>
      <c r="J5432" s="1" t="s">
        <v>19176</v>
      </c>
      <c r="K5432" s="1">
        <v>43</v>
      </c>
      <c r="L5432" s="1"/>
      <c r="M5432" s="4" t="e">
        <f t="shared" si="87"/>
        <v>#N/A</v>
      </c>
      <c r="N5432" t="str">
        <f>LEFT(I5432,N$1)</f>
        <v>AULT DIS</v>
      </c>
      <c r="O5432" s="4">
        <f>IFERROR(INDEX($B$1968:$B$6893,MATCH($N5432,$F$1968:$F$6893,0),1),0)</f>
        <v>0</v>
      </c>
    </row>
    <row r="5433" spans="1:15" x14ac:dyDescent="0.3">
      <c r="A5433" s="1">
        <v>1098146</v>
      </c>
      <c r="B5433" s="1" t="s">
        <v>11711</v>
      </c>
      <c r="C5433" s="1" t="s">
        <v>11712</v>
      </c>
      <c r="D5433" s="4" t="s">
        <v>41373</v>
      </c>
      <c r="F5433" s="1" t="str">
        <f>LEFT($C5433,$N$1)</f>
        <v xml:space="preserve">PATRIOT </v>
      </c>
      <c r="H5433" s="1" t="s">
        <v>27743</v>
      </c>
      <c r="I5433" s="1" t="s">
        <v>27744</v>
      </c>
      <c r="J5433" s="1" t="s">
        <v>19176</v>
      </c>
      <c r="K5433" s="1">
        <v>43</v>
      </c>
      <c r="L5433" s="1"/>
      <c r="M5433" s="4" t="e">
        <f t="shared" si="87"/>
        <v>#N/A</v>
      </c>
      <c r="N5433" t="str">
        <f>LEFT(I5433,N$1)</f>
        <v>POWERSHA</v>
      </c>
      <c r="O5433" s="4">
        <f>IFERROR(INDEX($B$1968:$B$6893,MATCH($N5433,$F$1968:$F$6893,0),1),0)</f>
        <v>0</v>
      </c>
    </row>
    <row r="5434" spans="1:15" x14ac:dyDescent="0.3">
      <c r="A5434" s="1">
        <v>1616741</v>
      </c>
      <c r="B5434" s="1" t="s">
        <v>11637</v>
      </c>
      <c r="C5434" s="1" t="s">
        <v>11638</v>
      </c>
      <c r="D5434" s="4" t="s">
        <v>41373</v>
      </c>
      <c r="F5434" s="1" t="str">
        <f>LEFT($C5434,$N$1)</f>
        <v xml:space="preserve">PATRIOT </v>
      </c>
      <c r="H5434" s="1" t="s">
        <v>27699</v>
      </c>
      <c r="I5434" s="1" t="s">
        <v>27700</v>
      </c>
      <c r="J5434" s="1" t="s">
        <v>19275</v>
      </c>
      <c r="K5434" s="1">
        <v>43</v>
      </c>
      <c r="L5434" s="1"/>
      <c r="M5434" s="4" t="e">
        <f t="shared" si="87"/>
        <v>#N/A</v>
      </c>
      <c r="N5434" t="str">
        <f>LEFT(I5434,N$1)</f>
        <v xml:space="preserve">ATHENEX </v>
      </c>
      <c r="O5434" s="4">
        <f>IFERROR(INDEX($B$1968:$B$6893,MATCH($N5434,$F$1968:$F$6893,0),1),0)</f>
        <v>0</v>
      </c>
    </row>
    <row r="5435" spans="1:15" x14ac:dyDescent="0.3">
      <c r="A5435" s="1">
        <v>1811623</v>
      </c>
      <c r="B5435" s="1" t="s">
        <v>13749</v>
      </c>
      <c r="C5435" s="1" t="s">
        <v>13750</v>
      </c>
      <c r="D5435" s="4" t="s">
        <v>41373</v>
      </c>
      <c r="F5435" s="1" t="str">
        <f>LEFT($C5435,$N$1)</f>
        <v>PaxMedic</v>
      </c>
      <c r="H5435" s="1" t="s">
        <v>27724</v>
      </c>
      <c r="I5435" s="1" t="s">
        <v>27725</v>
      </c>
      <c r="J5435" s="1" t="s">
        <v>26968</v>
      </c>
      <c r="K5435" s="1">
        <v>43</v>
      </c>
      <c r="L5435" s="1"/>
      <c r="M5435" s="4" t="e">
        <f t="shared" si="87"/>
        <v>#N/A</v>
      </c>
      <c r="N5435" t="str">
        <f>LEFT(I5435,N$1)</f>
        <v>INUVO IN</v>
      </c>
      <c r="O5435" s="4">
        <f>IFERROR(INDEX($B$1968:$B$6893,MATCH($N5435,$F$1968:$F$6893,0),1),0)</f>
        <v>0</v>
      </c>
    </row>
    <row r="5436" spans="1:15" x14ac:dyDescent="0.3">
      <c r="A5436" s="1">
        <v>1841156</v>
      </c>
      <c r="B5436" s="1" t="s">
        <v>3962</v>
      </c>
      <c r="C5436" s="1" t="s">
        <v>3963</v>
      </c>
      <c r="D5436" s="4" t="s">
        <v>41373</v>
      </c>
      <c r="F5436" s="1" t="str">
        <f>LEFT($C5436,$N$1)</f>
        <v>Paymentu</v>
      </c>
      <c r="H5436" s="1" t="s">
        <v>27734</v>
      </c>
      <c r="I5436" s="1" t="s">
        <v>27735</v>
      </c>
      <c r="J5436" s="1" t="s">
        <v>23599</v>
      </c>
      <c r="K5436" s="1">
        <v>43</v>
      </c>
      <c r="L5436" s="1"/>
      <c r="M5436" s="4" t="e">
        <f t="shared" si="87"/>
        <v>#N/A</v>
      </c>
      <c r="N5436" t="str">
        <f>LEFT(I5436,N$1)</f>
        <v>NUVVE HO</v>
      </c>
      <c r="O5436" s="4">
        <f>IFERROR(INDEX($B$1968:$B$6893,MATCH($N5436,$F$1968:$F$6893,0),1),0)</f>
        <v>0</v>
      </c>
    </row>
    <row r="5437" spans="1:15" x14ac:dyDescent="0.3">
      <c r="A5437" s="1">
        <v>1496443</v>
      </c>
      <c r="B5437" s="1" t="s">
        <v>9691</v>
      </c>
      <c r="C5437" s="1" t="s">
        <v>9692</v>
      </c>
      <c r="D5437" s="4" t="s">
        <v>41373</v>
      </c>
      <c r="F5437" s="1" t="str">
        <f>LEFT($C5437,$N$1)</f>
        <v>Paysign,</v>
      </c>
      <c r="H5437" s="1" t="s">
        <v>27736</v>
      </c>
      <c r="I5437" s="1" t="s">
        <v>9706</v>
      </c>
      <c r="J5437" s="1" t="s">
        <v>23599</v>
      </c>
      <c r="K5437" s="1">
        <v>43</v>
      </c>
      <c r="L5437" s="1"/>
      <c r="M5437" s="4" t="e">
        <f t="shared" si="87"/>
        <v>#N/A</v>
      </c>
      <c r="N5437" t="str">
        <f>LEFT(I5437,N$1)</f>
        <v>NYMOX PH</v>
      </c>
      <c r="O5437" s="4">
        <f>IFERROR(INDEX($B$1968:$B$6893,MATCH($N5437,$F$1968:$F$6893,0),1),0)</f>
        <v>0</v>
      </c>
    </row>
    <row r="5438" spans="1:15" x14ac:dyDescent="0.3">
      <c r="A5438" s="1">
        <v>1849670</v>
      </c>
      <c r="B5438" s="1" t="s">
        <v>11429</v>
      </c>
      <c r="C5438" s="1" t="s">
        <v>11430</v>
      </c>
      <c r="D5438" s="4" t="s">
        <v>41373</v>
      </c>
      <c r="F5438" s="1" t="str">
        <f>LEFT($C5438,$N$1)</f>
        <v>PB Banks</v>
      </c>
      <c r="H5438" s="1">
        <v>40450108</v>
      </c>
      <c r="I5438" s="1" t="s">
        <v>27698</v>
      </c>
      <c r="J5438" s="1" t="s">
        <v>19439</v>
      </c>
      <c r="K5438" s="1">
        <v>43</v>
      </c>
      <c r="L5438" s="1"/>
      <c r="M5438" s="4" t="e">
        <f t="shared" si="87"/>
        <v>#N/A</v>
      </c>
      <c r="N5438" t="str">
        <f>LEFT(I5438,N$1)</f>
        <v>ARISZ AC</v>
      </c>
      <c r="O5438" s="4">
        <f>IFERROR(INDEX($B$1968:$B$6893,MATCH($N5438,$F$1968:$F$6893,0),1),0)</f>
        <v>0</v>
      </c>
    </row>
    <row r="5439" spans="1:15" x14ac:dyDescent="0.3">
      <c r="A5439" s="1">
        <v>1050377</v>
      </c>
      <c r="B5439" s="1" t="s">
        <v>4448</v>
      </c>
      <c r="C5439" s="1" t="s">
        <v>4449</v>
      </c>
      <c r="D5439" s="4" t="s">
        <v>41373</v>
      </c>
      <c r="F5439" s="1" t="str">
        <f>LEFT($C5439,$N$1)</f>
        <v>PC CONNE</v>
      </c>
      <c r="H5439" s="1" t="s">
        <v>27751</v>
      </c>
      <c r="I5439" s="1" t="s">
        <v>27752</v>
      </c>
      <c r="J5439" s="1" t="s">
        <v>19702</v>
      </c>
      <c r="K5439" s="1">
        <v>43</v>
      </c>
      <c r="L5439" s="1"/>
      <c r="M5439" s="4" t="e">
        <f t="shared" si="87"/>
        <v>#N/A</v>
      </c>
      <c r="N5439" t="str">
        <f>LEFT(I5439,N$1)</f>
        <v>VERTICAL</v>
      </c>
      <c r="O5439" s="4">
        <f>IFERROR(INDEX($B$1968:$B$6893,MATCH($N5439,$F$1968:$F$6893,0),1),0)</f>
        <v>0</v>
      </c>
    </row>
    <row r="5440" spans="1:15" x14ac:dyDescent="0.3">
      <c r="A5440" s="1">
        <v>1057083</v>
      </c>
      <c r="B5440" s="1" t="s">
        <v>8885</v>
      </c>
      <c r="C5440" s="1" t="s">
        <v>8886</v>
      </c>
      <c r="D5440" s="4" t="s">
        <v>41373</v>
      </c>
      <c r="F5440" s="1" t="str">
        <f>LEFT($C5440,$N$1)</f>
        <v>PC TEL I</v>
      </c>
      <c r="H5440" s="1" t="s">
        <v>27710</v>
      </c>
      <c r="I5440" s="1" t="s">
        <v>27661</v>
      </c>
      <c r="J5440" s="1" t="s">
        <v>20973</v>
      </c>
      <c r="K5440" s="1">
        <v>43</v>
      </c>
      <c r="L5440" s="1"/>
      <c r="M5440" s="4" t="e">
        <f t="shared" si="87"/>
        <v>#N/A</v>
      </c>
      <c r="N5440" t="str">
        <f>LEFT(I5440,N$1)</f>
        <v>DISTOKEN</v>
      </c>
      <c r="O5440" s="4">
        <f>IFERROR(INDEX($B$1968:$B$6893,MATCH($N5440,$F$1968:$F$6893,0),1),0)</f>
        <v>0</v>
      </c>
    </row>
    <row r="5441" spans="1:15" x14ac:dyDescent="0.3">
      <c r="A5441" s="1">
        <v>1423869</v>
      </c>
      <c r="B5441" s="1" t="s">
        <v>7844</v>
      </c>
      <c r="C5441" s="1" t="s">
        <v>7845</v>
      </c>
      <c r="D5441" s="4" t="s">
        <v>41373</v>
      </c>
      <c r="F5441" s="1" t="str">
        <f>LEFT($C5441,$N$1)</f>
        <v>PCB BANC</v>
      </c>
      <c r="H5441" s="1" t="s">
        <v>27696</v>
      </c>
      <c r="I5441" s="1" t="s">
        <v>27697</v>
      </c>
      <c r="J5441" s="1" t="s">
        <v>20535</v>
      </c>
      <c r="K5441" s="1">
        <v>43</v>
      </c>
      <c r="L5441" s="1"/>
      <c r="M5441" s="4" t="e">
        <f t="shared" si="87"/>
        <v>#N/A</v>
      </c>
      <c r="N5441" t="str">
        <f>LEFT(I5441,N$1)</f>
        <v>ARBE ROB</v>
      </c>
      <c r="O5441" s="4">
        <f>IFERROR(INDEX($B$1968:$B$6893,MATCH($N5441,$F$1968:$F$6893,0),1),0)</f>
        <v>0</v>
      </c>
    </row>
    <row r="5442" spans="1:15" x14ac:dyDescent="0.3">
      <c r="A5442" s="1">
        <v>908187</v>
      </c>
      <c r="B5442" s="1" t="s">
        <v>9829</v>
      </c>
      <c r="C5442" s="1" t="s">
        <v>9830</v>
      </c>
      <c r="D5442" s="4" t="s">
        <v>41373</v>
      </c>
      <c r="F5442" s="1" t="str">
        <f>LEFT($C5442,$N$1)</f>
        <v>PCM FUND</v>
      </c>
      <c r="H5442" s="1" t="s">
        <v>27769</v>
      </c>
      <c r="I5442" s="1" t="s">
        <v>27770</v>
      </c>
      <c r="J5442" s="1" t="s">
        <v>27771</v>
      </c>
      <c r="K5442" s="1">
        <v>43</v>
      </c>
      <c r="L5442" s="1"/>
      <c r="M5442" s="4" t="e">
        <f t="shared" ref="M5442:M5505" si="88">MATCH(L5442,$B:$B,0)</f>
        <v>#N/A</v>
      </c>
      <c r="N5442" t="str">
        <f>LEFT(I5442,N$1)</f>
        <v>INTERPRI</v>
      </c>
      <c r="O5442" s="4">
        <f>IFERROR(INDEX($B$1968:$B$6893,MATCH($N5442,$F$1968:$F$6893,0),1),0)</f>
        <v>0</v>
      </c>
    </row>
    <row r="5443" spans="1:15" x14ac:dyDescent="0.3">
      <c r="A5443" s="1">
        <v>1122020</v>
      </c>
      <c r="B5443" s="1" t="s">
        <v>11763</v>
      </c>
      <c r="C5443" s="1" t="s">
        <v>11764</v>
      </c>
      <c r="D5443" s="4" t="s">
        <v>41373</v>
      </c>
      <c r="F5443" s="1" t="str">
        <f>LEFT($C5443,$N$1)</f>
        <v>PCS Edve</v>
      </c>
      <c r="H5443" s="1">
        <v>384272118</v>
      </c>
      <c r="I5443" s="1" t="s">
        <v>26049</v>
      </c>
      <c r="J5443" s="1" t="s">
        <v>27768</v>
      </c>
      <c r="K5443" s="1">
        <v>43</v>
      </c>
      <c r="L5443" s="1"/>
      <c r="M5443" s="4" t="e">
        <f t="shared" si="88"/>
        <v>#N/A</v>
      </c>
      <c r="N5443" t="str">
        <f>LEFT(I5443,N$1)</f>
        <v>GRAF ACQ</v>
      </c>
      <c r="O5443" s="4">
        <f>IFERROR(INDEX($B$1968:$B$6893,MATCH($N5443,$F$1968:$F$6893,0),1),0)</f>
        <v>0</v>
      </c>
    </row>
    <row r="5444" spans="1:15" x14ac:dyDescent="0.3">
      <c r="A5444" s="1">
        <v>1119897</v>
      </c>
      <c r="B5444" s="1" t="s">
        <v>16825</v>
      </c>
      <c r="C5444" s="1" t="s">
        <v>16826</v>
      </c>
      <c r="D5444" s="4" t="s">
        <v>41373</v>
      </c>
      <c r="F5444" s="1" t="str">
        <f>LEFT($C5444,$N$1)</f>
        <v>PCT LTD</v>
      </c>
      <c r="H5444" s="1">
        <v>51774115</v>
      </c>
      <c r="I5444" s="1" t="s">
        <v>27766</v>
      </c>
      <c r="J5444" s="1" t="s">
        <v>26952</v>
      </c>
      <c r="K5444" s="1">
        <v>43</v>
      </c>
      <c r="L5444" s="1"/>
      <c r="M5444" s="4" t="e">
        <f t="shared" si="88"/>
        <v>#N/A</v>
      </c>
      <c r="N5444" t="str">
        <f>LEFT(I5444,N$1)</f>
        <v>AURORA I</v>
      </c>
      <c r="O5444" s="4">
        <f>IFERROR(INDEX($B$1968:$B$6893,MATCH($N5444,$F$1968:$F$6893,0),1),0)</f>
        <v>0</v>
      </c>
    </row>
    <row r="5445" spans="1:15" x14ac:dyDescent="0.3">
      <c r="A5445" s="1">
        <v>1472091</v>
      </c>
      <c r="B5445" s="1" t="s">
        <v>8921</v>
      </c>
      <c r="C5445" s="1" t="s">
        <v>8922</v>
      </c>
      <c r="D5445" s="4" t="s">
        <v>41373</v>
      </c>
      <c r="F5445" s="1" t="str">
        <f>LEFT($C5445,$N$1)</f>
        <v>PDS Biot</v>
      </c>
      <c r="H5445" s="1" t="s">
        <v>27779</v>
      </c>
      <c r="I5445" s="1" t="s">
        <v>27780</v>
      </c>
      <c r="J5445" s="1" t="s">
        <v>27003</v>
      </c>
      <c r="K5445" s="1">
        <v>43</v>
      </c>
      <c r="L5445" s="1"/>
      <c r="M5445" s="4" t="e">
        <f t="shared" si="88"/>
        <v>#N/A</v>
      </c>
      <c r="N5445" t="str">
        <f>LEFT(I5445,N$1)</f>
        <v xml:space="preserve">SEAPORT </v>
      </c>
      <c r="O5445" s="4">
        <f>IFERROR(INDEX($B$1968:$B$6893,MATCH($N5445,$F$1968:$F$6893,0),1),0)</f>
        <v>0</v>
      </c>
    </row>
    <row r="5446" spans="1:15" x14ac:dyDescent="0.3">
      <c r="A5446" s="1">
        <v>1600626</v>
      </c>
      <c r="B5446" s="1" t="s">
        <v>6303</v>
      </c>
      <c r="C5446" s="1" t="s">
        <v>6304</v>
      </c>
      <c r="D5446" s="4" t="s">
        <v>41373</v>
      </c>
      <c r="F5446" s="1" t="str">
        <f>LEFT($C5446,$N$1)</f>
        <v>Peakston</v>
      </c>
      <c r="H5446" s="1" t="s">
        <v>27776</v>
      </c>
      <c r="I5446" s="1" t="s">
        <v>26717</v>
      </c>
      <c r="J5446" s="1" t="s">
        <v>27416</v>
      </c>
      <c r="K5446" s="1">
        <v>43</v>
      </c>
      <c r="L5446" s="1"/>
      <c r="M5446" s="4" t="e">
        <f t="shared" si="88"/>
        <v>#N/A</v>
      </c>
      <c r="N5446" t="str">
        <f>LEFT(I5446,N$1)</f>
        <v>JAGUAR G</v>
      </c>
      <c r="O5446" s="4">
        <f>IFERROR(INDEX($B$1968:$B$6893,MATCH($N5446,$F$1968:$F$6893,0),1),0)</f>
        <v>0</v>
      </c>
    </row>
    <row r="5447" spans="1:15" x14ac:dyDescent="0.3">
      <c r="A5447" s="1">
        <v>1050743</v>
      </c>
      <c r="B5447" s="1" t="s">
        <v>6537</v>
      </c>
      <c r="C5447" s="1" t="s">
        <v>6538</v>
      </c>
      <c r="D5447" s="4" t="s">
        <v>41373</v>
      </c>
      <c r="F5447" s="1" t="str">
        <f>LEFT($C5447,$N$1)</f>
        <v xml:space="preserve">PEAPACK </v>
      </c>
      <c r="H5447" s="1" t="s">
        <v>27764</v>
      </c>
      <c r="I5447" s="1" t="s">
        <v>25866</v>
      </c>
      <c r="J5447" s="1" t="s">
        <v>27765</v>
      </c>
      <c r="K5447" s="1">
        <v>43</v>
      </c>
      <c r="L5447" s="1"/>
      <c r="M5447" s="4" t="e">
        <f t="shared" si="88"/>
        <v>#N/A</v>
      </c>
      <c r="N5447" t="str">
        <f>LEFT(I5447,N$1)</f>
        <v>AP ACQUI</v>
      </c>
      <c r="O5447" s="4">
        <f>IFERROR(INDEX($B$1968:$B$6893,MATCH($N5447,$F$1968:$F$6893,0),1),0)</f>
        <v>0</v>
      </c>
    </row>
    <row r="5448" spans="1:15" x14ac:dyDescent="0.3">
      <c r="A5448" s="1">
        <v>1141197</v>
      </c>
      <c r="B5448" s="1" t="s">
        <v>9897</v>
      </c>
      <c r="C5448" s="1" t="s">
        <v>9898</v>
      </c>
      <c r="D5448" s="4" t="s">
        <v>41373</v>
      </c>
      <c r="F5448" s="1" t="str">
        <f>LEFT($C5448,$N$1)</f>
        <v xml:space="preserve">PEDEVCO </v>
      </c>
      <c r="H5448" s="1" t="s">
        <v>27777</v>
      </c>
      <c r="I5448" s="1" t="s">
        <v>20624</v>
      </c>
      <c r="J5448" s="1" t="s">
        <v>27778</v>
      </c>
      <c r="K5448" s="1">
        <v>43</v>
      </c>
      <c r="L5448" s="1"/>
      <c r="M5448" s="4" t="e">
        <f t="shared" si="88"/>
        <v>#N/A</v>
      </c>
      <c r="N5448" t="str">
        <f>LEFT(I5448,N$1)</f>
        <v>RBC BEAR</v>
      </c>
      <c r="O5448" s="4">
        <f>IFERROR(INDEX($B$1968:$B$6893,MATCH($N5448,$F$1968:$F$6893,0),1),0)</f>
        <v>0</v>
      </c>
    </row>
    <row r="5449" spans="1:15" x14ac:dyDescent="0.3">
      <c r="A5449" s="1">
        <v>1627554</v>
      </c>
      <c r="B5449" s="1" t="s">
        <v>11037</v>
      </c>
      <c r="C5449" s="1" t="s">
        <v>11038</v>
      </c>
      <c r="D5449" s="4" t="s">
        <v>41373</v>
      </c>
      <c r="F5449" s="1" t="str">
        <f>LEFT($C5449,$N$1)</f>
        <v xml:space="preserve">Pedro's </v>
      </c>
      <c r="H5449" s="1">
        <v>381430362</v>
      </c>
      <c r="I5449" s="1" t="s">
        <v>20787</v>
      </c>
      <c r="J5449" s="1" t="s">
        <v>27767</v>
      </c>
      <c r="K5449" s="1">
        <v>43</v>
      </c>
      <c r="L5449" s="1"/>
      <c r="M5449" s="4" t="e">
        <f t="shared" si="88"/>
        <v>#N/A</v>
      </c>
      <c r="N5449" t="str">
        <f>LEFT(I5449,N$1)</f>
        <v xml:space="preserve">GOLDMAN </v>
      </c>
      <c r="O5449" s="4">
        <f>IFERROR(INDEX($B$1968:$B$6893,MATCH($N5449,$F$1968:$F$6893,0),1),0)</f>
        <v>0</v>
      </c>
    </row>
    <row r="5450" spans="1:15" x14ac:dyDescent="0.3">
      <c r="A5450" s="1">
        <v>1766400</v>
      </c>
      <c r="B5450" s="1" t="s">
        <v>6958</v>
      </c>
      <c r="C5450" s="1" t="s">
        <v>6959</v>
      </c>
      <c r="D5450" s="4" t="s">
        <v>41373</v>
      </c>
      <c r="F5450" s="1" t="str">
        <f>LEFT($C5450,$N$1)</f>
        <v xml:space="preserve">Pennant </v>
      </c>
      <c r="H5450" s="1" t="s">
        <v>27783</v>
      </c>
      <c r="I5450" s="1" t="s">
        <v>27784</v>
      </c>
      <c r="J5450" s="1" t="s">
        <v>27785</v>
      </c>
      <c r="K5450" s="1">
        <v>43</v>
      </c>
      <c r="L5450" s="1"/>
      <c r="M5450" s="4" t="e">
        <f t="shared" si="88"/>
        <v>#N/A</v>
      </c>
      <c r="N5450" t="str">
        <f>LEFT(I5450,N$1)</f>
        <v>STARBOAR</v>
      </c>
      <c r="O5450" s="4">
        <f>IFERROR(INDEX($B$1968:$B$6893,MATCH($N5450,$F$1968:$F$6893,0),1),0)</f>
        <v>0</v>
      </c>
    </row>
    <row r="5451" spans="1:15" x14ac:dyDescent="0.3">
      <c r="A5451" s="1">
        <v>1504619</v>
      </c>
      <c r="B5451" s="1" t="s">
        <v>5895</v>
      </c>
      <c r="C5451" s="1" t="s">
        <v>5896</v>
      </c>
      <c r="D5451" s="4" t="s">
        <v>41373</v>
      </c>
      <c r="F5451" s="1" t="str">
        <f>LEFT($C5451,$N$1)</f>
        <v>PennantP</v>
      </c>
      <c r="H5451" s="1" t="s">
        <v>27781</v>
      </c>
      <c r="I5451" s="1" t="s">
        <v>26388</v>
      </c>
      <c r="J5451" s="1" t="s">
        <v>27782</v>
      </c>
      <c r="K5451" s="1">
        <v>43</v>
      </c>
      <c r="L5451" s="1"/>
      <c r="M5451" s="4" t="e">
        <f t="shared" si="88"/>
        <v>#N/A</v>
      </c>
      <c r="N5451" t="str">
        <f>LEFT(I5451,N$1)</f>
        <v>SPRING V</v>
      </c>
      <c r="O5451" s="4">
        <f>IFERROR(INDEX($B$1968:$B$6893,MATCH($N5451,$F$1968:$F$6893,0),1),0)</f>
        <v>0</v>
      </c>
    </row>
    <row r="5452" spans="1:15" x14ac:dyDescent="0.3">
      <c r="A5452" s="1">
        <v>1383414</v>
      </c>
      <c r="B5452" s="1" t="s">
        <v>6633</v>
      </c>
      <c r="C5452" s="1" t="s">
        <v>6634</v>
      </c>
      <c r="D5452" s="4" t="s">
        <v>41373</v>
      </c>
      <c r="F5452" s="1" t="str">
        <f>LEFT($C5452,$N$1)</f>
        <v>PENNANTP</v>
      </c>
      <c r="H5452" s="1" t="s">
        <v>27763</v>
      </c>
      <c r="I5452" s="1" t="s">
        <v>27399</v>
      </c>
      <c r="J5452" s="1" t="s">
        <v>27673</v>
      </c>
      <c r="K5452" s="1">
        <v>43</v>
      </c>
      <c r="L5452" s="1"/>
      <c r="M5452" s="4" t="e">
        <f t="shared" si="88"/>
        <v>#N/A</v>
      </c>
      <c r="N5452" t="str">
        <f>LEFT(I5452,N$1)</f>
        <v xml:space="preserve">AIM ETF </v>
      </c>
      <c r="O5452" s="4">
        <f>IFERROR(INDEX($B$1968:$B$6893,MATCH($N5452,$F$1968:$F$6893,0),1),0)</f>
        <v>0</v>
      </c>
    </row>
    <row r="5453" spans="1:15" x14ac:dyDescent="0.3">
      <c r="A5453" s="1">
        <v>716605</v>
      </c>
      <c r="B5453" s="1" t="s">
        <v>8603</v>
      </c>
      <c r="C5453" s="1" t="s">
        <v>8604</v>
      </c>
      <c r="D5453" s="4" t="s">
        <v>41373</v>
      </c>
      <c r="F5453" s="1" t="str">
        <f>LEFT($C5453,$N$1)</f>
        <v>PENNS WO</v>
      </c>
      <c r="H5453" s="1" t="s">
        <v>27760</v>
      </c>
      <c r="I5453" s="1" t="s">
        <v>21144</v>
      </c>
      <c r="J5453" s="1" t="s">
        <v>25134</v>
      </c>
      <c r="K5453" s="1">
        <v>43</v>
      </c>
      <c r="L5453" s="1"/>
      <c r="M5453" s="4" t="e">
        <f t="shared" si="88"/>
        <v>#N/A</v>
      </c>
      <c r="N5453" t="str">
        <f>LEFT(I5453,N$1)</f>
        <v>MICROSTR</v>
      </c>
      <c r="O5453" s="4">
        <f>IFERROR(INDEX($B$1968:$B$6893,MATCH($N5453,$F$1968:$F$6893,0),1),0)</f>
        <v>0</v>
      </c>
    </row>
    <row r="5454" spans="1:15" x14ac:dyDescent="0.3">
      <c r="A5454" s="1">
        <v>318300</v>
      </c>
      <c r="B5454" s="1" t="s">
        <v>5181</v>
      </c>
      <c r="C5454" s="1" t="s">
        <v>5182</v>
      </c>
      <c r="D5454" s="4" t="s">
        <v>41373</v>
      </c>
      <c r="F5454" s="1" t="str">
        <f>LEFT($C5454,$N$1)</f>
        <v xml:space="preserve">PEOPLES </v>
      </c>
      <c r="H5454" s="1" t="s">
        <v>27759</v>
      </c>
      <c r="I5454" s="1" t="s">
        <v>21362</v>
      </c>
      <c r="J5454" s="1" t="s">
        <v>25446</v>
      </c>
      <c r="K5454" s="1">
        <v>43</v>
      </c>
      <c r="L5454" s="1"/>
      <c r="M5454" s="4" t="e">
        <f t="shared" si="88"/>
        <v>#N/A</v>
      </c>
      <c r="N5454" t="str">
        <f>LEFT(I5454,N$1)</f>
        <v>BRIDGEBI</v>
      </c>
      <c r="O5454" s="4">
        <f>IFERROR(INDEX($B$1968:$B$6893,MATCH($N5454,$F$1968:$F$6893,0),1),0)</f>
        <v>0</v>
      </c>
    </row>
    <row r="5455" spans="1:15" x14ac:dyDescent="0.3">
      <c r="A5455" s="1">
        <v>1093672</v>
      </c>
      <c r="B5455" s="1" t="s">
        <v>9251</v>
      </c>
      <c r="C5455" s="1" t="s">
        <v>9252</v>
      </c>
      <c r="D5455" s="4" t="s">
        <v>41373</v>
      </c>
      <c r="F5455" s="1" t="str">
        <f>LEFT($C5455,$N$1)</f>
        <v xml:space="preserve">PEOPLES </v>
      </c>
      <c r="H5455" s="1" t="s">
        <v>27761</v>
      </c>
      <c r="I5455" s="1" t="s">
        <v>1546</v>
      </c>
      <c r="J5455" s="1" t="s">
        <v>24468</v>
      </c>
      <c r="K5455" s="1">
        <v>43</v>
      </c>
      <c r="L5455" s="1"/>
      <c r="M5455" s="4" t="e">
        <f t="shared" si="88"/>
        <v>#N/A</v>
      </c>
      <c r="N5455" t="str">
        <f>LEFT(I5455,N$1)</f>
        <v>NEUROCRI</v>
      </c>
      <c r="O5455" s="4">
        <f>IFERROR(INDEX($B$1968:$B$6893,MATCH($N5455,$F$1968:$F$6893,0),1),0)</f>
        <v>0</v>
      </c>
    </row>
    <row r="5456" spans="1:15" x14ac:dyDescent="0.3">
      <c r="A5456" s="1">
        <v>770460</v>
      </c>
      <c r="B5456" s="1" t="s">
        <v>10631</v>
      </c>
      <c r="C5456" s="1" t="s">
        <v>10632</v>
      </c>
      <c r="D5456" s="4" t="s">
        <v>41373</v>
      </c>
      <c r="F5456" s="1" t="str">
        <f>LEFT($C5456,$N$1)</f>
        <v xml:space="preserve">PEOPLES </v>
      </c>
      <c r="H5456" s="1" t="s">
        <v>27762</v>
      </c>
      <c r="I5456" s="1" t="s">
        <v>20965</v>
      </c>
      <c r="J5456" s="1" t="s">
        <v>25151</v>
      </c>
      <c r="K5456" s="1">
        <v>43</v>
      </c>
      <c r="L5456" s="1"/>
      <c r="M5456" s="4" t="e">
        <f t="shared" si="88"/>
        <v>#N/A</v>
      </c>
      <c r="N5456" t="str">
        <f>LEFT(I5456,N$1)</f>
        <v>SHAKE SH</v>
      </c>
      <c r="O5456" s="4">
        <f>IFERROR(INDEX($B$1968:$B$6893,MATCH($N5456,$F$1968:$F$6893,0),1),0)</f>
        <v>0</v>
      </c>
    </row>
    <row r="5457" spans="1:15" x14ac:dyDescent="0.3">
      <c r="A5457" s="1">
        <v>1056943</v>
      </c>
      <c r="B5457" s="1" t="s">
        <v>7328</v>
      </c>
      <c r="C5457" s="1" t="s">
        <v>7329</v>
      </c>
      <c r="D5457" s="4" t="s">
        <v>41373</v>
      </c>
      <c r="F5457" s="1" t="str">
        <f>LEFT($C5457,$N$1)</f>
        <v xml:space="preserve">PEOPLES </v>
      </c>
      <c r="H5457" s="1" t="s">
        <v>27757</v>
      </c>
      <c r="I5457" s="1" t="s">
        <v>27758</v>
      </c>
      <c r="J5457" s="1" t="s">
        <v>4989</v>
      </c>
      <c r="K5457" s="1">
        <v>43</v>
      </c>
      <c r="L5457" s="1"/>
      <c r="M5457" s="4" t="e">
        <f t="shared" si="88"/>
        <v>#N/A</v>
      </c>
      <c r="N5457" t="str">
        <f>LEFT(I5457,N$1)</f>
        <v>Tidewate</v>
      </c>
      <c r="O5457" s="4">
        <f>IFERROR(INDEX($B$1968:$B$6893,MATCH($N5457,$F$1968:$F$6893,0),1),0)</f>
        <v>0</v>
      </c>
    </row>
    <row r="5458" spans="1:15" x14ac:dyDescent="0.3">
      <c r="A5458" s="1">
        <v>1835597</v>
      </c>
      <c r="B5458" s="1" t="s">
        <v>8979</v>
      </c>
      <c r="C5458" s="1" t="s">
        <v>8980</v>
      </c>
      <c r="D5458" s="4" t="s">
        <v>41373</v>
      </c>
      <c r="F5458" s="1" t="str">
        <f>LEFT($C5458,$N$1)</f>
        <v>PepGen I</v>
      </c>
      <c r="H5458" s="1" t="s">
        <v>27802</v>
      </c>
      <c r="I5458" s="1" t="s">
        <v>27803</v>
      </c>
      <c r="J5458" s="1" t="s">
        <v>23599</v>
      </c>
      <c r="K5458" s="1">
        <v>42</v>
      </c>
      <c r="L5458" s="1"/>
      <c r="M5458" s="4" t="e">
        <f t="shared" si="88"/>
        <v>#N/A</v>
      </c>
      <c r="N5458" t="str">
        <f>LEFT(I5458,N$1)</f>
        <v>EXAGEN I</v>
      </c>
      <c r="O5458" s="4" t="str">
        <f>IFERROR(INDEX($B$1968:$B$6893,MATCH($N5458,$F$1968:$F$6893,0),1),0)</f>
        <v>XGN</v>
      </c>
    </row>
    <row r="5459" spans="1:15" x14ac:dyDescent="0.3">
      <c r="A5459" s="1">
        <v>890394</v>
      </c>
      <c r="B5459" s="1" t="s">
        <v>13805</v>
      </c>
      <c r="C5459" s="1" t="s">
        <v>13806</v>
      </c>
      <c r="D5459" s="4" t="s">
        <v>41373</v>
      </c>
      <c r="F5459" s="1" t="str">
        <f>LEFT($C5459,$N$1)</f>
        <v>Peraso I</v>
      </c>
      <c r="H5459" s="1" t="s">
        <v>27831</v>
      </c>
      <c r="I5459" s="1" t="s">
        <v>27832</v>
      </c>
      <c r="J5459" s="1" t="s">
        <v>23599</v>
      </c>
      <c r="K5459" s="1">
        <v>42</v>
      </c>
      <c r="L5459" s="1"/>
      <c r="M5459" s="4" t="e">
        <f t="shared" si="88"/>
        <v>#N/A</v>
      </c>
      <c r="N5459" t="str">
        <f>LEFT(I5459,N$1)</f>
        <v xml:space="preserve">PORTMAN </v>
      </c>
      <c r="O5459" s="4" t="str">
        <f>IFERROR(INDEX($B$1968:$B$6893,MATCH($N5459,$F$1968:$F$6893,0),1),0)</f>
        <v>PTMN</v>
      </c>
    </row>
    <row r="5460" spans="1:15" x14ac:dyDescent="0.3">
      <c r="A5460" s="1">
        <v>1061164</v>
      </c>
      <c r="B5460" s="1" t="s">
        <v>11291</v>
      </c>
      <c r="C5460" s="1" t="s">
        <v>11292</v>
      </c>
      <c r="D5460" s="4" t="s">
        <v>41373</v>
      </c>
      <c r="F5460" s="1" t="str">
        <f>LEFT($C5460,$N$1)</f>
        <v>PEREGRIN</v>
      </c>
      <c r="H5460" s="1" t="s">
        <v>41455</v>
      </c>
      <c r="I5460" s="1" t="s">
        <v>8027</v>
      </c>
      <c r="J5460" s="1" t="s">
        <v>23599</v>
      </c>
      <c r="K5460" s="1">
        <v>42</v>
      </c>
      <c r="L5460" s="1"/>
      <c r="M5460" s="4" t="e">
        <f t="shared" si="88"/>
        <v>#N/A</v>
      </c>
      <c r="N5460" t="str">
        <f>LEFT(I5460,N$1)</f>
        <v>PRIMEENE</v>
      </c>
      <c r="O5460" s="4" t="str">
        <f>IFERROR(INDEX($B$1968:$B$6893,MATCH($N5460,$F$1968:$F$6893,0),1),0)</f>
        <v>PNRG</v>
      </c>
    </row>
    <row r="5461" spans="1:15" x14ac:dyDescent="0.3">
      <c r="A5461" s="1">
        <v>1777835</v>
      </c>
      <c r="B5461" s="1" t="s">
        <v>5345</v>
      </c>
      <c r="C5461" s="1" t="s">
        <v>5346</v>
      </c>
      <c r="D5461" s="4" t="s">
        <v>41373</v>
      </c>
      <c r="F5461" s="1" t="str">
        <f>LEFT($C5461,$N$1)</f>
        <v xml:space="preserve">Perella </v>
      </c>
      <c r="H5461" s="1" t="s">
        <v>27823</v>
      </c>
      <c r="I5461" s="1" t="s">
        <v>27824</v>
      </c>
      <c r="J5461" s="1" t="s">
        <v>24688</v>
      </c>
      <c r="K5461" s="1">
        <v>42</v>
      </c>
      <c r="L5461" s="1"/>
      <c r="M5461" s="4" t="e">
        <f t="shared" si="88"/>
        <v>#N/A</v>
      </c>
      <c r="N5461" t="str">
        <f>LEFT(I5461,N$1)</f>
        <v>OceanPal</v>
      </c>
      <c r="O5461" s="4" t="str">
        <f>IFERROR(INDEX($B$1968:$B$6893,MATCH($N5461,$F$1968:$F$6893,0),1),0)</f>
        <v>OP</v>
      </c>
    </row>
    <row r="5462" spans="1:15" x14ac:dyDescent="0.3">
      <c r="A5462" s="1">
        <v>1849221</v>
      </c>
      <c r="B5462" s="1" t="s">
        <v>15245</v>
      </c>
      <c r="C5462" s="1" t="s">
        <v>15246</v>
      </c>
      <c r="D5462" s="4" t="s">
        <v>41373</v>
      </c>
      <c r="F5462" s="1" t="str">
        <f>LEFT($C5462,$N$1)</f>
        <v xml:space="preserve">Perfect </v>
      </c>
      <c r="H5462" s="1">
        <v>682310875</v>
      </c>
      <c r="I5462" s="1" t="s">
        <v>9068</v>
      </c>
      <c r="J5462" s="1" t="s">
        <v>20535</v>
      </c>
      <c r="K5462" s="1">
        <v>42</v>
      </c>
      <c r="L5462" s="1"/>
      <c r="M5462" s="4" t="e">
        <f t="shared" si="88"/>
        <v>#N/A</v>
      </c>
      <c r="N5462" t="str">
        <f>LEFT(I5462,N$1)</f>
        <v>ONCOLYTI</v>
      </c>
      <c r="O5462" s="4" t="str">
        <f>IFERROR(INDEX($B$1968:$B$6893,MATCH($N5462,$F$1968:$F$6893,0),1),0)</f>
        <v>ONCY</v>
      </c>
    </row>
    <row r="5463" spans="1:15" x14ac:dyDescent="0.3">
      <c r="A5463" s="1">
        <v>1880249</v>
      </c>
      <c r="B5463" s="1" t="s">
        <v>15387</v>
      </c>
      <c r="C5463" s="1" t="s">
        <v>15388</v>
      </c>
      <c r="D5463" s="4" t="s">
        <v>41373</v>
      </c>
      <c r="F5463" s="1" t="str">
        <f>LEFT($C5463,$N$1)</f>
        <v xml:space="preserve">Perfect </v>
      </c>
      <c r="H5463" s="1" t="s">
        <v>27820</v>
      </c>
      <c r="I5463" s="1" t="s">
        <v>27821</v>
      </c>
      <c r="J5463" s="1" t="s">
        <v>23599</v>
      </c>
      <c r="K5463" s="1">
        <v>42</v>
      </c>
      <c r="L5463" s="1"/>
      <c r="M5463" s="4" t="e">
        <f t="shared" si="88"/>
        <v>#N/A</v>
      </c>
      <c r="N5463" t="str">
        <f>LEFT(I5463,N$1)</f>
        <v>NEW FOUN</v>
      </c>
      <c r="O5463" s="4" t="str">
        <f>IFERROR(INDEX($B$1968:$B$6893,MATCH($N5463,$F$1968:$F$6893,0),1),0)</f>
        <v>NFGC</v>
      </c>
    </row>
    <row r="5464" spans="1:15" x14ac:dyDescent="0.3">
      <c r="A5464" s="1">
        <v>1902930</v>
      </c>
      <c r="B5464" s="1" t="s">
        <v>15181</v>
      </c>
      <c r="C5464" s="1" t="s">
        <v>15182</v>
      </c>
      <c r="D5464" s="4" t="s">
        <v>41373</v>
      </c>
      <c r="F5464" s="1" t="str">
        <f>LEFT($C5464,$N$1)</f>
        <v>Performa</v>
      </c>
      <c r="H5464" s="1" t="s">
        <v>27874</v>
      </c>
      <c r="I5464" s="1" t="s">
        <v>27875</v>
      </c>
      <c r="J5464" s="1" t="s">
        <v>27876</v>
      </c>
      <c r="K5464" s="1">
        <v>42</v>
      </c>
      <c r="L5464" s="1"/>
      <c r="M5464" s="4" t="e">
        <f t="shared" si="88"/>
        <v>#N/A</v>
      </c>
      <c r="N5464" t="str">
        <f>LEFT(I5464,N$1)</f>
        <v>LIVEWIRE</v>
      </c>
      <c r="O5464" s="4" t="str">
        <f>IFERROR(INDEX($B$1968:$B$6893,MATCH($N5464,$F$1968:$F$6893,0),1),0)</f>
        <v>LVVV</v>
      </c>
    </row>
    <row r="5465" spans="1:15" x14ac:dyDescent="0.3">
      <c r="A5465" s="1">
        <v>1481241</v>
      </c>
      <c r="B5465" s="1" t="s">
        <v>11913</v>
      </c>
      <c r="C5465" s="1" t="s">
        <v>11914</v>
      </c>
      <c r="D5465" s="4" t="s">
        <v>41373</v>
      </c>
      <c r="F5465" s="1" t="str">
        <f>LEFT($C5465,$N$1)</f>
        <v>Performa</v>
      </c>
      <c r="H5465" s="1" t="s">
        <v>27872</v>
      </c>
      <c r="I5465" s="1" t="s">
        <v>20097</v>
      </c>
      <c r="J5465" s="1" t="s">
        <v>27873</v>
      </c>
      <c r="K5465" s="1">
        <v>42</v>
      </c>
      <c r="L5465" s="1"/>
      <c r="M5465" s="4" t="e">
        <f t="shared" si="88"/>
        <v>#N/A</v>
      </c>
      <c r="N5465" t="str">
        <f>LEFT(I5465,N$1)</f>
        <v xml:space="preserve">LIBERTY </v>
      </c>
      <c r="O5465" s="4" t="str">
        <f>IFERROR(INDEX($B$1968:$B$6893,MATCH($N5465,$F$1968:$F$6893,0),1),0)</f>
        <v>USA</v>
      </c>
    </row>
    <row r="5466" spans="1:15" x14ac:dyDescent="0.3">
      <c r="A5466" s="1">
        <v>1550695</v>
      </c>
      <c r="B5466" s="1" t="s">
        <v>8443</v>
      </c>
      <c r="C5466" s="1" t="s">
        <v>8444</v>
      </c>
      <c r="D5466" s="4" t="s">
        <v>41373</v>
      </c>
      <c r="F5466" s="1" t="str">
        <f>LEFT($C5466,$N$1)</f>
        <v>Performa</v>
      </c>
      <c r="H5466" s="1" t="s">
        <v>27813</v>
      </c>
      <c r="I5466" s="1" t="s">
        <v>27814</v>
      </c>
      <c r="J5466" s="1" t="s">
        <v>23599</v>
      </c>
      <c r="K5466" s="1">
        <v>42</v>
      </c>
      <c r="L5466" s="1"/>
      <c r="M5466" s="4" t="e">
        <f t="shared" si="88"/>
        <v>#N/A</v>
      </c>
      <c r="N5466" t="str">
        <f>LEFT(I5466,N$1)</f>
        <v>IZEA WOR</v>
      </c>
      <c r="O5466" s="4" t="str">
        <f>IFERROR(INDEX($B$1968:$B$6893,MATCH($N5466,$F$1968:$F$6893,0),1),0)</f>
        <v>IZEA</v>
      </c>
    </row>
    <row r="5467" spans="1:15" x14ac:dyDescent="0.3">
      <c r="A5467" s="1">
        <v>891532</v>
      </c>
      <c r="B5467" s="1" t="s">
        <v>8987</v>
      </c>
      <c r="C5467" s="1" t="s">
        <v>8988</v>
      </c>
      <c r="D5467" s="4" t="s">
        <v>41373</v>
      </c>
      <c r="F5467" s="1" t="str">
        <f>LEFT($C5467,$N$1)</f>
        <v>PERMA FI</v>
      </c>
      <c r="H5467" s="1" t="s">
        <v>27806</v>
      </c>
      <c r="I5467" s="1" t="s">
        <v>27807</v>
      </c>
      <c r="J5467" s="1" t="s">
        <v>19176</v>
      </c>
      <c r="K5467" s="1">
        <v>42</v>
      </c>
      <c r="L5467" s="1"/>
      <c r="M5467" s="4" t="e">
        <f t="shared" si="88"/>
        <v>#N/A</v>
      </c>
      <c r="N5467" t="str">
        <f>LEFT(I5467,N$1)</f>
        <v xml:space="preserve">FORTUNE </v>
      </c>
      <c r="O5467" s="4" t="str">
        <f>IFERROR(INDEX($B$1968:$B$6893,MATCH($N5467,$F$1968:$F$6893,0),1),0)</f>
        <v>XYGJ</v>
      </c>
    </row>
    <row r="5468" spans="1:15" x14ac:dyDescent="0.3">
      <c r="A5468" s="1">
        <v>914122</v>
      </c>
      <c r="B5468" s="1" t="s">
        <v>10655</v>
      </c>
      <c r="C5468" s="1" t="s">
        <v>10656</v>
      </c>
      <c r="D5468" s="4" t="s">
        <v>41373</v>
      </c>
      <c r="F5468" s="1" t="str">
        <f>LEFT($C5468,$N$1)</f>
        <v>Perma-Pi</v>
      </c>
      <c r="H5468" s="1" t="s">
        <v>27794</v>
      </c>
      <c r="I5468" s="1" t="s">
        <v>27795</v>
      </c>
      <c r="J5468" s="1" t="s">
        <v>19176</v>
      </c>
      <c r="K5468" s="1">
        <v>42</v>
      </c>
      <c r="L5468" s="1"/>
      <c r="M5468" s="4" t="e">
        <f t="shared" si="88"/>
        <v>#N/A</v>
      </c>
      <c r="N5468" t="str">
        <f>LEFT(I5468,N$1)</f>
        <v>CHAMPION</v>
      </c>
      <c r="O5468" s="4" t="str">
        <f>IFERROR(INDEX($B$1968:$B$6893,MATCH($N5468,$F$1968:$F$6893,0),1),0)</f>
        <v>CSBR</v>
      </c>
    </row>
    <row r="5469" spans="1:15" x14ac:dyDescent="0.3">
      <c r="A5469" s="1">
        <v>319654</v>
      </c>
      <c r="B5469" s="1" t="s">
        <v>5089</v>
      </c>
      <c r="C5469" s="1" t="s">
        <v>5090</v>
      </c>
      <c r="D5469" s="4" t="s">
        <v>41373</v>
      </c>
      <c r="F5469" s="1" t="str">
        <f>LEFT($C5469,$N$1)</f>
        <v xml:space="preserve">PERMIAN </v>
      </c>
      <c r="H5469" s="1" t="s">
        <v>27796</v>
      </c>
      <c r="I5469" s="1" t="s">
        <v>27797</v>
      </c>
      <c r="J5469" s="1" t="s">
        <v>23599</v>
      </c>
      <c r="K5469" s="1">
        <v>42</v>
      </c>
      <c r="L5469" s="1"/>
      <c r="M5469" s="4" t="e">
        <f t="shared" si="88"/>
        <v>#N/A</v>
      </c>
      <c r="N5469" t="str">
        <f>LEFT(I5469,N$1)</f>
        <v>CHINA AU</v>
      </c>
      <c r="O5469" s="4" t="str">
        <f>IFERROR(INDEX($B$1968:$B$6893,MATCH($N5469,$F$1968:$F$6893,0),1),0)</f>
        <v>CAAS</v>
      </c>
    </row>
    <row r="5470" spans="1:15" x14ac:dyDescent="0.3">
      <c r="A5470" s="1">
        <v>1520048</v>
      </c>
      <c r="B5470" s="1" t="s">
        <v>10081</v>
      </c>
      <c r="C5470" s="1" t="s">
        <v>10082</v>
      </c>
      <c r="D5470" s="4" t="s">
        <v>41373</v>
      </c>
      <c r="F5470" s="1" t="str">
        <f>LEFT($C5470,$N$1)</f>
        <v>Permianv</v>
      </c>
      <c r="H5470" s="1">
        <v>353525108</v>
      </c>
      <c r="I5470" s="1" t="s">
        <v>27808</v>
      </c>
      <c r="J5470" s="1" t="s">
        <v>19176</v>
      </c>
      <c r="K5470" s="1">
        <v>42</v>
      </c>
      <c r="L5470" s="1"/>
      <c r="M5470" s="4" t="e">
        <f t="shared" si="88"/>
        <v>#N/A</v>
      </c>
      <c r="N5470" t="str">
        <f>LEFT(I5470,N$1)</f>
        <v>FRANKLIN</v>
      </c>
      <c r="O5470" s="4" t="str">
        <f>IFERROR(INDEX($B$1968:$B$6893,MATCH($N5470,$F$1968:$F$6893,0),1),0)</f>
        <v>FC</v>
      </c>
    </row>
    <row r="5471" spans="1:15" x14ac:dyDescent="0.3">
      <c r="A5471" s="1">
        <v>1724009</v>
      </c>
      <c r="B5471" s="1" t="s">
        <v>10029</v>
      </c>
      <c r="C5471" s="1" t="s">
        <v>10030</v>
      </c>
      <c r="D5471" s="4" t="s">
        <v>41373</v>
      </c>
      <c r="F5471" s="1" t="str">
        <f>LEFT($C5471,$N$1)</f>
        <v>PermRock</v>
      </c>
      <c r="H5471" s="1" t="s">
        <v>27790</v>
      </c>
      <c r="I5471" s="1" t="s">
        <v>27791</v>
      </c>
      <c r="J5471" s="1" t="s">
        <v>19176</v>
      </c>
      <c r="K5471" s="1">
        <v>42</v>
      </c>
      <c r="L5471" s="1"/>
      <c r="M5471" s="4" t="e">
        <f t="shared" si="88"/>
        <v>#N/A</v>
      </c>
      <c r="N5471" t="str">
        <f>LEFT(I5471,N$1)</f>
        <v>BLACKROC</v>
      </c>
      <c r="O5471" s="4" t="str">
        <f>IFERROR(INDEX($B$1968:$B$6893,MATCH($N5471,$F$1968:$F$6893,0),1),0)</f>
        <v>BMN</v>
      </c>
    </row>
    <row r="5472" spans="1:15" x14ac:dyDescent="0.3">
      <c r="A5472" s="1">
        <v>1526243</v>
      </c>
      <c r="B5472" s="1" t="s">
        <v>7732</v>
      </c>
      <c r="C5472" s="1" t="s">
        <v>7733</v>
      </c>
      <c r="D5472" s="4" t="s">
        <v>41373</v>
      </c>
      <c r="F5472" s="1" t="str">
        <f>LEFT($C5472,$N$1)</f>
        <v>PERPETUA</v>
      </c>
      <c r="H5472" s="1" t="s">
        <v>27788</v>
      </c>
      <c r="I5472" s="1" t="s">
        <v>27789</v>
      </c>
      <c r="J5472" s="1" t="s">
        <v>23599</v>
      </c>
      <c r="K5472" s="1">
        <v>42</v>
      </c>
      <c r="L5472" s="1"/>
      <c r="M5472" s="4" t="e">
        <f t="shared" si="88"/>
        <v>#N/A</v>
      </c>
      <c r="N5472" t="str">
        <f>LEFT(I5472,N$1)</f>
        <v>ABEONA T</v>
      </c>
      <c r="O5472" s="4" t="str">
        <f>IFERROR(INDEX($B$1968:$B$6893,MATCH($N5472,$F$1968:$F$6893,0),1),0)</f>
        <v>ABEO</v>
      </c>
    </row>
    <row r="5473" spans="1:15" x14ac:dyDescent="0.3">
      <c r="A5473" s="1">
        <v>1395445</v>
      </c>
      <c r="B5473" s="1" t="s">
        <v>16730</v>
      </c>
      <c r="C5473" s="1" t="s">
        <v>16731</v>
      </c>
      <c r="D5473" s="4" t="s">
        <v>41373</v>
      </c>
      <c r="F5473" s="1" t="str">
        <f>LEFT($C5473,$N$1)</f>
        <v>PERPETUA</v>
      </c>
      <c r="H5473" s="1">
        <v>649439304</v>
      </c>
      <c r="I5473" s="1" t="s">
        <v>27860</v>
      </c>
      <c r="J5473" s="1" t="s">
        <v>26753</v>
      </c>
      <c r="K5473" s="1">
        <v>42</v>
      </c>
      <c r="L5473" s="1"/>
      <c r="M5473" s="4" t="e">
        <f t="shared" si="88"/>
        <v>#N/A</v>
      </c>
      <c r="N5473" t="str">
        <f>LEFT(I5473,N$1)</f>
        <v>AMERICAN</v>
      </c>
      <c r="O5473" s="4" t="str">
        <f>IFERROR(INDEX($B$1968:$B$6893,MATCH($N5473,$F$1968:$F$6893,0),1),0)</f>
        <v>AAT</v>
      </c>
    </row>
    <row r="5474" spans="1:15" x14ac:dyDescent="0.3">
      <c r="A5474" s="1">
        <v>1527753</v>
      </c>
      <c r="B5474" s="1" t="s">
        <v>10721</v>
      </c>
      <c r="C5474" s="1" t="s">
        <v>10722</v>
      </c>
      <c r="D5474" s="4" t="s">
        <v>41373</v>
      </c>
      <c r="F5474" s="1" t="str">
        <f>LEFT($C5474,$N$1)</f>
        <v>Personal</v>
      </c>
      <c r="H5474" s="1" t="s">
        <v>27786</v>
      </c>
      <c r="I5474" s="1" t="s">
        <v>27787</v>
      </c>
      <c r="J5474" s="1" t="s">
        <v>19176</v>
      </c>
      <c r="K5474" s="1">
        <v>42</v>
      </c>
      <c r="L5474" s="1"/>
      <c r="M5474" s="4" t="e">
        <f t="shared" si="88"/>
        <v>#N/A</v>
      </c>
      <c r="N5474" t="str">
        <f>LEFT(I5474,N$1)</f>
        <v>26 CAPIT</v>
      </c>
      <c r="O5474" s="4">
        <f>IFERROR(INDEX($B$1968:$B$6893,MATCH($N5474,$F$1968:$F$6893,0),1),0)</f>
        <v>0</v>
      </c>
    </row>
    <row r="5475" spans="1:15" x14ac:dyDescent="0.3">
      <c r="A5475" s="1">
        <v>728387</v>
      </c>
      <c r="B5475" s="1" t="s">
        <v>10011</v>
      </c>
      <c r="C5475" s="1" t="s">
        <v>10012</v>
      </c>
      <c r="D5475" s="4" t="s">
        <v>41373</v>
      </c>
      <c r="F5475" s="1" t="str">
        <f>LEFT($C5475,$N$1)</f>
        <v>Perspect</v>
      </c>
      <c r="H5475" s="1">
        <v>192010106</v>
      </c>
      <c r="I5475" s="1" t="s">
        <v>27799</v>
      </c>
      <c r="J5475" s="1" t="s">
        <v>19176</v>
      </c>
      <c r="K5475" s="1">
        <v>42</v>
      </c>
      <c r="L5475" s="1"/>
      <c r="M5475" s="4" t="e">
        <f t="shared" si="88"/>
        <v>#N/A</v>
      </c>
      <c r="N5475" t="str">
        <f>LEFT(I5475,N$1)</f>
        <v>CODIAK B</v>
      </c>
      <c r="O5475" s="4">
        <f>IFERROR(INDEX($B$1968:$B$6893,MATCH($N5475,$F$1968:$F$6893,0),1),0)</f>
        <v>0</v>
      </c>
    </row>
    <row r="5476" spans="1:15" x14ac:dyDescent="0.3">
      <c r="A5476" s="1">
        <v>1001807</v>
      </c>
      <c r="B5476" s="1" t="s">
        <v>911</v>
      </c>
      <c r="C5476" s="1" t="s">
        <v>912</v>
      </c>
      <c r="D5476" s="4" t="s">
        <v>41373</v>
      </c>
      <c r="F5476" s="1" t="str">
        <f>LEFT($C5476,$N$1)</f>
        <v>PERUSAHA</v>
      </c>
      <c r="H5476" s="1" t="s">
        <v>27827</v>
      </c>
      <c r="I5476" s="1" t="s">
        <v>27828</v>
      </c>
      <c r="J5476" s="1" t="s">
        <v>19176</v>
      </c>
      <c r="K5476" s="1">
        <v>42</v>
      </c>
      <c r="L5476" s="1"/>
      <c r="M5476" s="4" t="e">
        <f t="shared" si="88"/>
        <v>#N/A</v>
      </c>
      <c r="N5476" t="str">
        <f>LEFT(I5476,N$1)</f>
        <v>PATRIA L</v>
      </c>
      <c r="O5476" s="4">
        <f>IFERROR(INDEX($B$1968:$B$6893,MATCH($N5476,$F$1968:$F$6893,0),1),0)</f>
        <v>0</v>
      </c>
    </row>
    <row r="5477" spans="1:15" x14ac:dyDescent="0.3">
      <c r="A5477" s="1">
        <v>745543</v>
      </c>
      <c r="B5477" s="1" t="s">
        <v>4182</v>
      </c>
      <c r="C5477" s="1" t="s">
        <v>4183</v>
      </c>
      <c r="D5477" s="4" t="s">
        <v>41373</v>
      </c>
      <c r="F5477" s="1" t="str">
        <f>LEFT($C5477,$N$1)</f>
        <v>PETRO US</v>
      </c>
      <c r="H5477" s="1" t="s">
        <v>27829</v>
      </c>
      <c r="I5477" s="1" t="s">
        <v>27830</v>
      </c>
      <c r="J5477" s="1" t="s">
        <v>19176</v>
      </c>
      <c r="K5477" s="1">
        <v>42</v>
      </c>
      <c r="L5477" s="1"/>
      <c r="M5477" s="4" t="e">
        <f t="shared" si="88"/>
        <v>#N/A</v>
      </c>
      <c r="N5477" t="str">
        <f>LEFT(I5477,N$1)</f>
        <v xml:space="preserve">PEGASUS </v>
      </c>
      <c r="O5477" s="4">
        <f>IFERROR(INDEX($B$1968:$B$6893,MATCH($N5477,$F$1968:$F$6893,0),1),0)</f>
        <v>0</v>
      </c>
    </row>
    <row r="5478" spans="1:15" x14ac:dyDescent="0.3">
      <c r="A5478" s="1">
        <v>1609258</v>
      </c>
      <c r="B5478" s="1" t="s">
        <v>13795</v>
      </c>
      <c r="C5478" s="1" t="s">
        <v>13796</v>
      </c>
      <c r="D5478" s="4" t="s">
        <v>41373</v>
      </c>
      <c r="F5478" s="1" t="str">
        <f>LEFT($C5478,$N$1)</f>
        <v>PetroGas</v>
      </c>
      <c r="H5478" s="1">
        <v>785135104</v>
      </c>
      <c r="I5478" s="1" t="s">
        <v>27833</v>
      </c>
      <c r="J5478" s="1" t="s">
        <v>19176</v>
      </c>
      <c r="K5478" s="1">
        <v>42</v>
      </c>
      <c r="L5478" s="1"/>
      <c r="M5478" s="4" t="e">
        <f t="shared" si="88"/>
        <v>#N/A</v>
      </c>
      <c r="N5478" t="str">
        <f>LEFT(I5478,N$1)</f>
        <v xml:space="preserve">S AND W </v>
      </c>
      <c r="O5478" s="4">
        <f>IFERROR(INDEX($B$1968:$B$6893,MATCH($N5478,$F$1968:$F$6893,0),1),0)</f>
        <v>0</v>
      </c>
    </row>
    <row r="5479" spans="1:15" x14ac:dyDescent="0.3">
      <c r="A5479" s="1">
        <v>1368637</v>
      </c>
      <c r="B5479" s="1" t="s">
        <v>16965</v>
      </c>
      <c r="C5479" s="1" t="s">
        <v>16966</v>
      </c>
      <c r="D5479" s="4" t="s">
        <v>41373</v>
      </c>
      <c r="F5479" s="1" t="str">
        <f>LEFT($C5479,$N$1)</f>
        <v>Petrolia</v>
      </c>
      <c r="H5479" s="1" t="s">
        <v>27834</v>
      </c>
      <c r="I5479" s="1" t="s">
        <v>27835</v>
      </c>
      <c r="J5479" s="1" t="s">
        <v>19176</v>
      </c>
      <c r="K5479" s="1">
        <v>42</v>
      </c>
      <c r="L5479" s="1"/>
      <c r="M5479" s="4" t="e">
        <f t="shared" si="88"/>
        <v>#N/A</v>
      </c>
      <c r="N5479" t="str">
        <f>LEFT(I5479,N$1)</f>
        <v>SPDR MSC</v>
      </c>
      <c r="O5479" s="4">
        <f>IFERROR(INDEX($B$1968:$B$6893,MATCH($N5479,$F$1968:$F$6893,0),1),0)</f>
        <v>0</v>
      </c>
    </row>
    <row r="5480" spans="1:15" x14ac:dyDescent="0.3">
      <c r="A5480" s="1">
        <v>1815903</v>
      </c>
      <c r="B5480" s="1" t="s">
        <v>13837</v>
      </c>
      <c r="C5480" s="1" t="s">
        <v>13838</v>
      </c>
      <c r="D5480" s="4" t="s">
        <v>41373</v>
      </c>
      <c r="F5480" s="1" t="str">
        <f>LEFT($C5480,$N$1)</f>
        <v>Petros P</v>
      </c>
      <c r="H5480" s="1" t="s">
        <v>27825</v>
      </c>
      <c r="I5480" s="1" t="s">
        <v>27826</v>
      </c>
      <c r="J5480" s="1" t="s">
        <v>25811</v>
      </c>
      <c r="K5480" s="1">
        <v>42</v>
      </c>
      <c r="L5480" s="1"/>
      <c r="M5480" s="4" t="e">
        <f t="shared" si="88"/>
        <v>#N/A</v>
      </c>
      <c r="N5480" t="str">
        <f>LEFT(I5480,N$1)</f>
        <v xml:space="preserve">ORBITAL </v>
      </c>
      <c r="O5480" s="4">
        <f>IFERROR(INDEX($B$1968:$B$6893,MATCH($N5480,$F$1968:$F$6893,0),1),0)</f>
        <v>0</v>
      </c>
    </row>
    <row r="5481" spans="1:15" x14ac:dyDescent="0.3">
      <c r="A5481" s="1">
        <v>1967656</v>
      </c>
      <c r="B5481" s="1" t="s">
        <v>12373</v>
      </c>
      <c r="C5481" s="1" t="s">
        <v>12374</v>
      </c>
      <c r="D5481" s="4" t="s">
        <v>41373</v>
      </c>
      <c r="F5481" s="1" t="str">
        <f>LEFT($C5481,$N$1)</f>
        <v>PFS Banc</v>
      </c>
      <c r="H5481" s="1" t="s">
        <v>41454</v>
      </c>
      <c r="I5481" s="1" t="s">
        <v>27800</v>
      </c>
      <c r="J5481" s="1" t="s">
        <v>19275</v>
      </c>
      <c r="K5481" s="1">
        <v>42</v>
      </c>
      <c r="L5481" s="1"/>
      <c r="M5481" s="4" t="e">
        <f t="shared" si="88"/>
        <v>#N/A</v>
      </c>
      <c r="N5481" t="str">
        <f>LEFT(I5481,N$1)</f>
        <v>CONFORMI</v>
      </c>
      <c r="O5481" s="4">
        <f>IFERROR(INDEX($B$1968:$B$6893,MATCH($N5481,$F$1968:$F$6893,0),1),0)</f>
        <v>0</v>
      </c>
    </row>
    <row r="5482" spans="1:15" x14ac:dyDescent="0.3">
      <c r="A5482" s="1">
        <v>1095315</v>
      </c>
      <c r="B5482" s="1" t="s">
        <v>16483</v>
      </c>
      <c r="C5482" s="1" t="s">
        <v>16484</v>
      </c>
      <c r="D5482" s="4" t="s">
        <v>41373</v>
      </c>
      <c r="F5482" s="1" t="str">
        <f>LEFT($C5482,$N$1)</f>
        <v>PFSWEB I</v>
      </c>
      <c r="H5482" s="1" t="s">
        <v>27811</v>
      </c>
      <c r="I5482" s="1" t="s">
        <v>27812</v>
      </c>
      <c r="J5482" s="1" t="s">
        <v>19275</v>
      </c>
      <c r="K5482" s="1">
        <v>42</v>
      </c>
      <c r="L5482" s="1"/>
      <c r="M5482" s="4" t="e">
        <f t="shared" si="88"/>
        <v>#N/A</v>
      </c>
      <c r="N5482" t="str">
        <f>LEFT(I5482,N$1)</f>
        <v>GREAT EL</v>
      </c>
      <c r="O5482" s="4">
        <f>IFERROR(INDEX($B$1968:$B$6893,MATCH($N5482,$F$1968:$F$6893,0),1),0)</f>
        <v>0</v>
      </c>
    </row>
    <row r="5483" spans="1:15" x14ac:dyDescent="0.3">
      <c r="A5483" s="1">
        <v>1554697</v>
      </c>
      <c r="B5483" s="1" t="s">
        <v>6539</v>
      </c>
      <c r="C5483" s="1" t="s">
        <v>6540</v>
      </c>
      <c r="D5483" s="4" t="s">
        <v>41373</v>
      </c>
      <c r="F5483" s="1" t="str">
        <f>LEFT($C5483,$N$1)</f>
        <v>PGIM Glo</v>
      </c>
      <c r="H5483" s="1" t="s">
        <v>27836</v>
      </c>
      <c r="I5483" s="1" t="s">
        <v>27837</v>
      </c>
      <c r="J5483" s="1" t="s">
        <v>19275</v>
      </c>
      <c r="K5483" s="1">
        <v>42</v>
      </c>
      <c r="L5483" s="1"/>
      <c r="M5483" s="4" t="e">
        <f t="shared" si="88"/>
        <v>#N/A</v>
      </c>
      <c r="N5483" t="str">
        <f>LEFT(I5483,N$1)</f>
        <v>THE REAL</v>
      </c>
      <c r="O5483" s="4">
        <f>IFERROR(INDEX($B$1968:$B$6893,MATCH($N5483,$F$1968:$F$6893,0),1),0)</f>
        <v>0</v>
      </c>
    </row>
    <row r="5484" spans="1:15" x14ac:dyDescent="0.3">
      <c r="A5484" s="1">
        <v>1534880</v>
      </c>
      <c r="B5484" s="1" t="s">
        <v>6755</v>
      </c>
      <c r="C5484" s="1" t="s">
        <v>6756</v>
      </c>
      <c r="D5484" s="4" t="s">
        <v>41373</v>
      </c>
      <c r="F5484" s="1" t="str">
        <f>LEFT($C5484,$N$1)</f>
        <v>PGIM Hig</v>
      </c>
      <c r="H5484" s="1">
        <v>185634102</v>
      </c>
      <c r="I5484" s="1" t="s">
        <v>27798</v>
      </c>
      <c r="J5484" s="1" t="s">
        <v>23599</v>
      </c>
      <c r="K5484" s="1">
        <v>42</v>
      </c>
      <c r="L5484" s="1"/>
      <c r="M5484" s="4" t="e">
        <f t="shared" si="88"/>
        <v>#N/A</v>
      </c>
      <c r="N5484" t="str">
        <f>LEFT(I5484,N$1)</f>
        <v>CLENE IN</v>
      </c>
      <c r="O5484" s="4">
        <f>IFERROR(INDEX($B$1968:$B$6893,MATCH($N5484,$F$1968:$F$6893,0),1),0)</f>
        <v>0</v>
      </c>
    </row>
    <row r="5485" spans="1:15" x14ac:dyDescent="0.3">
      <c r="A5485" s="1">
        <v>1812923</v>
      </c>
      <c r="B5485" s="1" t="s">
        <v>6912</v>
      </c>
      <c r="C5485" s="1" t="s">
        <v>6913</v>
      </c>
      <c r="D5485" s="4" t="s">
        <v>41373</v>
      </c>
      <c r="F5485" s="1" t="str">
        <f>LEFT($C5485,$N$1)</f>
        <v>PGIM Sho</v>
      </c>
      <c r="H5485" s="1" t="s">
        <v>27804</v>
      </c>
      <c r="I5485" s="1" t="s">
        <v>27805</v>
      </c>
      <c r="J5485" s="1" t="s">
        <v>23599</v>
      </c>
      <c r="K5485" s="1">
        <v>42</v>
      </c>
      <c r="L5485" s="1"/>
      <c r="M5485" s="4" t="e">
        <f t="shared" si="88"/>
        <v>#N/A</v>
      </c>
      <c r="N5485" t="str">
        <f>LEFT(I5485,N$1)</f>
        <v xml:space="preserve">FORBION </v>
      </c>
      <c r="O5485" s="4">
        <f>IFERROR(INDEX($B$1968:$B$6893,MATCH($N5485,$F$1968:$F$6893,0),1),0)</f>
        <v>0</v>
      </c>
    </row>
    <row r="5486" spans="1:15" x14ac:dyDescent="0.3">
      <c r="A5486" s="1">
        <v>1304161</v>
      </c>
      <c r="B5486" s="1" t="s">
        <v>12059</v>
      </c>
      <c r="C5486" s="1" t="s">
        <v>12060</v>
      </c>
      <c r="D5486" s="4" t="s">
        <v>41373</v>
      </c>
      <c r="F5486" s="1" t="str">
        <f>LEFT($C5486,$N$1)</f>
        <v>Pharma-B</v>
      </c>
      <c r="H5486" s="1" t="s">
        <v>27817</v>
      </c>
      <c r="I5486" s="1" t="s">
        <v>27818</v>
      </c>
      <c r="J5486" s="1" t="s">
        <v>23599</v>
      </c>
      <c r="K5486" s="1">
        <v>42</v>
      </c>
      <c r="L5486" s="1"/>
      <c r="M5486" s="4" t="e">
        <f t="shared" si="88"/>
        <v>#N/A</v>
      </c>
      <c r="N5486" t="str">
        <f>LEFT(I5486,N$1)</f>
        <v xml:space="preserve">LOTTERY </v>
      </c>
      <c r="O5486" s="4">
        <f>IFERROR(INDEX($B$1968:$B$6893,MATCH($N5486,$F$1968:$F$6893,0),1),0)</f>
        <v>0</v>
      </c>
    </row>
    <row r="5487" spans="1:15" x14ac:dyDescent="0.3">
      <c r="A5487" s="1">
        <v>1157075</v>
      </c>
      <c r="B5487" s="1" t="s">
        <v>12151</v>
      </c>
      <c r="C5487" s="1" t="s">
        <v>12152</v>
      </c>
      <c r="D5487" s="4" t="s">
        <v>41373</v>
      </c>
      <c r="F5487" s="1" t="str">
        <f>LEFT($C5487,$N$1)</f>
        <v>PharmaCy</v>
      </c>
      <c r="H5487" s="1">
        <v>629444100</v>
      </c>
      <c r="I5487" s="1" t="s">
        <v>27822</v>
      </c>
      <c r="J5487" s="1" t="s">
        <v>23599</v>
      </c>
      <c r="K5487" s="1">
        <v>42</v>
      </c>
      <c r="L5487" s="1"/>
      <c r="M5487" s="4" t="e">
        <f t="shared" si="88"/>
        <v>#N/A</v>
      </c>
      <c r="N5487" t="str">
        <f>LEFT(I5487,N$1)</f>
        <v>NRX PHAR</v>
      </c>
      <c r="O5487" s="4">
        <f>IFERROR(INDEX($B$1968:$B$6893,MATCH($N5487,$F$1968:$F$6893,0),1),0)</f>
        <v>0</v>
      </c>
    </row>
    <row r="5488" spans="1:15" x14ac:dyDescent="0.3">
      <c r="A5488" s="1">
        <v>1435181</v>
      </c>
      <c r="B5488" s="1" t="s">
        <v>14731</v>
      </c>
      <c r="C5488" s="1" t="s">
        <v>14732</v>
      </c>
      <c r="D5488" s="4" t="s">
        <v>41373</v>
      </c>
      <c r="F5488" s="1" t="str">
        <f>LEFT($C5488,$N$1)</f>
        <v>Pharmagr</v>
      </c>
      <c r="H5488" s="1" t="s">
        <v>27838</v>
      </c>
      <c r="I5488" s="1" t="s">
        <v>27839</v>
      </c>
      <c r="J5488" s="1" t="s">
        <v>23599</v>
      </c>
      <c r="K5488" s="1">
        <v>42</v>
      </c>
      <c r="L5488" s="1"/>
      <c r="M5488" s="4" t="e">
        <f t="shared" si="88"/>
        <v>#N/A</v>
      </c>
      <c r="N5488" t="str">
        <f>LEFT(I5488,N$1)</f>
        <v xml:space="preserve">VENATOR </v>
      </c>
      <c r="O5488" s="4">
        <f>IFERROR(INDEX($B$1968:$B$6893,MATCH($N5488,$F$1968:$F$6893,0),1),0)</f>
        <v>0</v>
      </c>
    </row>
    <row r="5489" spans="1:15" x14ac:dyDescent="0.3">
      <c r="A5489" s="1">
        <v>1828316</v>
      </c>
      <c r="B5489" s="1" t="s">
        <v>5445</v>
      </c>
      <c r="C5489" s="1" t="s">
        <v>5446</v>
      </c>
      <c r="D5489" s="4" t="s">
        <v>41373</v>
      </c>
      <c r="F5489" s="1" t="str">
        <f>LEFT($C5489,$N$1)</f>
        <v>Pharming</v>
      </c>
      <c r="H5489" s="1" t="s">
        <v>27840</v>
      </c>
      <c r="I5489" s="1" t="s">
        <v>27841</v>
      </c>
      <c r="J5489" s="1" t="s">
        <v>19439</v>
      </c>
      <c r="K5489" s="1">
        <v>42</v>
      </c>
      <c r="L5489" s="1"/>
      <c r="M5489" s="4" t="e">
        <f t="shared" si="88"/>
        <v>#N/A</v>
      </c>
      <c r="N5489" t="str">
        <f>LEFT(I5489,N$1)</f>
        <v>VIVANI M</v>
      </c>
      <c r="O5489" s="4">
        <f>IFERROR(INDEX($B$1968:$B$6893,MATCH($N5489,$F$1968:$F$6893,0),1),0)</f>
        <v>0</v>
      </c>
    </row>
    <row r="5490" spans="1:15" x14ac:dyDescent="0.3">
      <c r="A5490" s="1">
        <v>1830487</v>
      </c>
      <c r="B5490" s="1" t="s">
        <v>5489</v>
      </c>
      <c r="C5490" s="1" t="s">
        <v>5490</v>
      </c>
      <c r="D5490" s="4" t="s">
        <v>41373</v>
      </c>
      <c r="F5490" s="1" t="str">
        <f>LEFT($C5490,$N$1)</f>
        <v>Pharvari</v>
      </c>
      <c r="H5490" s="1">
        <v>224408104</v>
      </c>
      <c r="I5490" s="1" t="s">
        <v>27801</v>
      </c>
      <c r="J5490" s="1" t="s">
        <v>24688</v>
      </c>
      <c r="K5490" s="1">
        <v>42</v>
      </c>
      <c r="L5490" s="1"/>
      <c r="M5490" s="4" t="e">
        <f t="shared" si="88"/>
        <v>#N/A</v>
      </c>
      <c r="N5490" t="str">
        <f>LEFT(I5490,N$1)</f>
        <v>CRANE CO</v>
      </c>
      <c r="O5490" s="4">
        <f>IFERROR(INDEX($B$1968:$B$6893,MATCH($N5490,$F$1968:$F$6893,0),1),0)</f>
        <v>0</v>
      </c>
    </row>
    <row r="5491" spans="1:15" x14ac:dyDescent="0.3">
      <c r="A5491" s="1">
        <v>1783183</v>
      </c>
      <c r="B5491" s="1" t="s">
        <v>6115</v>
      </c>
      <c r="C5491" s="1" t="s">
        <v>6116</v>
      </c>
      <c r="D5491" s="4" t="s">
        <v>41373</v>
      </c>
      <c r="F5491" s="1" t="str">
        <f>LEFT($C5491,$N$1)</f>
        <v xml:space="preserve">Phathom </v>
      </c>
      <c r="H5491" s="1" t="s">
        <v>27815</v>
      </c>
      <c r="I5491" s="1" t="s">
        <v>27816</v>
      </c>
      <c r="J5491" s="1" t="s">
        <v>25941</v>
      </c>
      <c r="K5491" s="1">
        <v>42</v>
      </c>
      <c r="L5491" s="1"/>
      <c r="M5491" s="4" t="e">
        <f t="shared" si="88"/>
        <v>#N/A</v>
      </c>
      <c r="N5491" t="str">
        <f>LEFT(I5491,N$1)</f>
        <v xml:space="preserve">KEYARCH </v>
      </c>
      <c r="O5491" s="4">
        <f>IFERROR(INDEX($B$1968:$B$6893,MATCH($N5491,$F$1968:$F$6893,0),1),0)</f>
        <v>0</v>
      </c>
    </row>
    <row r="5492" spans="1:15" x14ac:dyDescent="0.3">
      <c r="A5492" s="1">
        <v>1624422</v>
      </c>
      <c r="B5492" s="1" t="s">
        <v>11615</v>
      </c>
      <c r="C5492" s="1" t="s">
        <v>11616</v>
      </c>
      <c r="D5492" s="4" t="s">
        <v>41373</v>
      </c>
      <c r="F5492" s="1" t="str">
        <f>LEFT($C5492,$N$1)</f>
        <v xml:space="preserve">PHAXIAM </v>
      </c>
      <c r="H5492" s="1" t="s">
        <v>27809</v>
      </c>
      <c r="I5492" s="1" t="s">
        <v>27810</v>
      </c>
      <c r="J5492" s="1" t="s">
        <v>20973</v>
      </c>
      <c r="K5492" s="1">
        <v>42</v>
      </c>
      <c r="L5492" s="1"/>
      <c r="M5492" s="4" t="e">
        <f t="shared" si="88"/>
        <v>#N/A</v>
      </c>
      <c r="N5492" t="str">
        <f>LEFT(I5492,N$1)</f>
        <v>GOGORO I</v>
      </c>
      <c r="O5492" s="4">
        <f>IFERROR(INDEX($B$1968:$B$6893,MATCH($N5492,$F$1968:$F$6893,0),1),0)</f>
        <v>0</v>
      </c>
    </row>
    <row r="5493" spans="1:15" x14ac:dyDescent="0.3">
      <c r="A5493" s="1">
        <v>1970544</v>
      </c>
      <c r="B5493" s="1" t="s">
        <v>15207</v>
      </c>
      <c r="C5493" s="1" t="s">
        <v>15208</v>
      </c>
      <c r="D5493" s="4" t="s">
        <v>41373</v>
      </c>
      <c r="F5493" s="1" t="str">
        <f>LEFT($C5493,$N$1)</f>
        <v>Pheton H</v>
      </c>
      <c r="H5493" s="1" t="s">
        <v>27819</v>
      </c>
      <c r="I5493" s="1" t="s">
        <v>19257</v>
      </c>
      <c r="J5493" s="1" t="s">
        <v>19258</v>
      </c>
      <c r="K5493" s="1">
        <v>42</v>
      </c>
      <c r="L5493" s="1"/>
      <c r="M5493" s="4" t="e">
        <f t="shared" si="88"/>
        <v>#N/A</v>
      </c>
      <c r="N5493" t="str">
        <f>LEFT(I5493,N$1)</f>
        <v>MEDTRONI</v>
      </c>
      <c r="O5493" s="4">
        <f>IFERROR(INDEX($B$1968:$B$6893,MATCH($N5493,$F$1968:$F$6893,0),1),0)</f>
        <v>0</v>
      </c>
    </row>
    <row r="5494" spans="1:15" x14ac:dyDescent="0.3">
      <c r="A5494" s="1">
        <v>704172</v>
      </c>
      <c r="B5494" s="1" t="s">
        <v>11733</v>
      </c>
      <c r="C5494" s="1" t="s">
        <v>11734</v>
      </c>
      <c r="D5494" s="4" t="s">
        <v>41373</v>
      </c>
      <c r="F5494" s="1" t="str">
        <f>LEFT($C5494,$N$1)</f>
        <v>PHI GROU</v>
      </c>
      <c r="H5494" s="1" t="s">
        <v>27792</v>
      </c>
      <c r="I5494" s="1" t="s">
        <v>27793</v>
      </c>
      <c r="J5494" s="1" t="s">
        <v>20535</v>
      </c>
      <c r="K5494" s="1">
        <v>42</v>
      </c>
      <c r="L5494" s="1"/>
      <c r="M5494" s="4" t="e">
        <f t="shared" si="88"/>
        <v>#N/A</v>
      </c>
      <c r="N5494" t="str">
        <f>LEFT(I5494,N$1)</f>
        <v>CARECLOU</v>
      </c>
      <c r="O5494" s="4">
        <f>IFERROR(INDEX($B$1968:$B$6893,MATCH($N5494,$F$1968:$F$6893,0),1),0)</f>
        <v>0</v>
      </c>
    </row>
    <row r="5495" spans="1:15" x14ac:dyDescent="0.3">
      <c r="A5495" s="1">
        <v>350403</v>
      </c>
      <c r="B5495" s="1" t="s">
        <v>15737</v>
      </c>
      <c r="C5495" s="1" t="s">
        <v>15738</v>
      </c>
      <c r="D5495" s="4" t="s">
        <v>41373</v>
      </c>
      <c r="F5495" s="1" t="str">
        <f>LEFT($C5495,$N$1)</f>
        <v>PHI Grou</v>
      </c>
      <c r="H5495" s="1" t="s">
        <v>27877</v>
      </c>
      <c r="I5495" s="1" t="s">
        <v>27878</v>
      </c>
      <c r="J5495" s="1" t="s">
        <v>27879</v>
      </c>
      <c r="K5495" s="1">
        <v>42</v>
      </c>
      <c r="L5495" s="1"/>
      <c r="M5495" s="4" t="e">
        <f t="shared" si="88"/>
        <v>#N/A</v>
      </c>
      <c r="N5495" t="str">
        <f>LEFT(I5495,N$1)</f>
        <v xml:space="preserve">MOVELLA </v>
      </c>
      <c r="O5495" s="4">
        <f>IFERROR(INDEX($B$1968:$B$6893,MATCH($N5495,$F$1968:$F$6893,0),1),0)</f>
        <v>0</v>
      </c>
    </row>
    <row r="5496" spans="1:15" x14ac:dyDescent="0.3">
      <c r="A5496" s="1">
        <v>1069899</v>
      </c>
      <c r="B5496" s="1" t="s">
        <v>6379</v>
      </c>
      <c r="C5496" s="1" t="s">
        <v>6380</v>
      </c>
      <c r="D5496" s="4" t="s">
        <v>41373</v>
      </c>
      <c r="F5496" s="1" t="str">
        <f>LEFT($C5496,$N$1)</f>
        <v>PHIBRO A</v>
      </c>
      <c r="H5496" s="1" t="s">
        <v>27880</v>
      </c>
      <c r="I5496" s="1" t="s">
        <v>27881</v>
      </c>
      <c r="J5496" s="1" t="s">
        <v>27882</v>
      </c>
      <c r="K5496" s="1">
        <v>42</v>
      </c>
      <c r="L5496" s="1"/>
      <c r="M5496" s="4" t="e">
        <f t="shared" si="88"/>
        <v>#N/A</v>
      </c>
      <c r="N5496" t="str">
        <f>LEFT(I5496,N$1)</f>
        <v>OSIRIS A</v>
      </c>
      <c r="O5496" s="4">
        <f>IFERROR(INDEX($B$1968:$B$6893,MATCH($N5496,$F$1968:$F$6893,0),1),0)</f>
        <v>0</v>
      </c>
    </row>
    <row r="5497" spans="1:15" x14ac:dyDescent="0.3">
      <c r="A5497" s="1">
        <v>1968915</v>
      </c>
      <c r="B5497" s="1" t="s">
        <v>4598</v>
      </c>
      <c r="C5497" s="1" t="s">
        <v>4599</v>
      </c>
      <c r="D5497" s="4" t="s">
        <v>41373</v>
      </c>
      <c r="F5497" s="1" t="str">
        <f>LEFT($C5497,$N$1)</f>
        <v>PHINIA I</v>
      </c>
      <c r="H5497" s="1" t="s">
        <v>27883</v>
      </c>
      <c r="I5497" s="1" t="s">
        <v>26021</v>
      </c>
      <c r="J5497" s="1" t="s">
        <v>27884</v>
      </c>
      <c r="K5497" s="1">
        <v>42</v>
      </c>
      <c r="L5497" s="1"/>
      <c r="M5497" s="4" t="e">
        <f t="shared" si="88"/>
        <v>#N/A</v>
      </c>
      <c r="N5497" t="str">
        <f>LEFT(I5497,N$1)</f>
        <v xml:space="preserve">POWERUP </v>
      </c>
      <c r="O5497" s="4">
        <f>IFERROR(INDEX($B$1968:$B$6893,MATCH($N5497,$F$1968:$F$6893,0),1),0)</f>
        <v>0</v>
      </c>
    </row>
    <row r="5498" spans="1:15" x14ac:dyDescent="0.3">
      <c r="A5498" s="1">
        <v>1533040</v>
      </c>
      <c r="B5498" s="1" t="s">
        <v>13939</v>
      </c>
      <c r="C5498" s="1" t="s">
        <v>13940</v>
      </c>
      <c r="D5498" s="4" t="s">
        <v>41373</v>
      </c>
      <c r="F5498" s="1" t="str">
        <f>LEFT($C5498,$N$1)</f>
        <v>Phio Pha</v>
      </c>
      <c r="H5498" s="1" t="s">
        <v>27869</v>
      </c>
      <c r="I5498" s="1" t="s">
        <v>25940</v>
      </c>
      <c r="J5498" s="1" t="s">
        <v>27768</v>
      </c>
      <c r="K5498" s="1">
        <v>42</v>
      </c>
      <c r="L5498" s="1"/>
      <c r="M5498" s="4" t="e">
        <f t="shared" si="88"/>
        <v>#N/A</v>
      </c>
      <c r="N5498" t="str">
        <f>LEFT(I5498,N$1)</f>
        <v xml:space="preserve">GOGREEN </v>
      </c>
      <c r="O5498" s="4">
        <f>IFERROR(INDEX($B$1968:$B$6893,MATCH($N5498,$F$1968:$F$6893,0),1),0)</f>
        <v>0</v>
      </c>
    </row>
    <row r="5499" spans="1:15" x14ac:dyDescent="0.3">
      <c r="A5499" s="1">
        <v>1879848</v>
      </c>
      <c r="B5499" s="1" t="s">
        <v>11823</v>
      </c>
      <c r="C5499" s="1" t="s">
        <v>11824</v>
      </c>
      <c r="D5499" s="4" t="s">
        <v>41373</v>
      </c>
      <c r="F5499" s="1" t="str">
        <f>LEFT($C5499,$N$1)</f>
        <v xml:space="preserve">PHOENIX </v>
      </c>
      <c r="H5499" s="1" t="s">
        <v>27885</v>
      </c>
      <c r="I5499" s="1" t="s">
        <v>27886</v>
      </c>
      <c r="J5499" s="1" t="s">
        <v>27887</v>
      </c>
      <c r="K5499" s="1">
        <v>42</v>
      </c>
      <c r="L5499" s="1"/>
      <c r="M5499" s="4" t="e">
        <f t="shared" si="88"/>
        <v>#N/A</v>
      </c>
      <c r="N5499" t="str">
        <f>LEFT(I5499,N$1)</f>
        <v>SPRINGBI</v>
      </c>
      <c r="O5499" s="4">
        <f>IFERROR(INDEX($B$1968:$B$6893,MATCH($N5499,$F$1968:$F$6893,0),1),0)</f>
        <v>0</v>
      </c>
    </row>
    <row r="5500" spans="1:15" x14ac:dyDescent="0.3">
      <c r="A5500" s="1">
        <v>1509646</v>
      </c>
      <c r="B5500" s="1" t="s">
        <v>12405</v>
      </c>
      <c r="C5500" s="1" t="s">
        <v>12406</v>
      </c>
      <c r="D5500" s="4" t="s">
        <v>41373</v>
      </c>
      <c r="F5500" s="1" t="str">
        <f>LEFT($C5500,$N$1)</f>
        <v xml:space="preserve">Phoenix </v>
      </c>
      <c r="H5500" s="1" t="s">
        <v>27861</v>
      </c>
      <c r="I5500" s="1" t="s">
        <v>26187</v>
      </c>
      <c r="J5500" s="1" t="s">
        <v>27862</v>
      </c>
      <c r="K5500" s="1">
        <v>42</v>
      </c>
      <c r="L5500" s="1"/>
      <c r="M5500" s="4" t="e">
        <f t="shared" si="88"/>
        <v>#N/A</v>
      </c>
      <c r="N5500" t="str">
        <f>LEFT(I5500,N$1)</f>
        <v>ANTHEMIS</v>
      </c>
      <c r="O5500" s="4">
        <f>IFERROR(INDEX($B$1968:$B$6893,MATCH($N5500,$F$1968:$F$6893,0),1),0)</f>
        <v>0</v>
      </c>
    </row>
    <row r="5501" spans="1:15" x14ac:dyDescent="0.3">
      <c r="A5501" s="1">
        <v>1785493</v>
      </c>
      <c r="B5501" s="1" t="s">
        <v>6355</v>
      </c>
      <c r="C5501" s="1" t="s">
        <v>6356</v>
      </c>
      <c r="D5501" s="4" t="s">
        <v>41373</v>
      </c>
      <c r="F5501" s="1" t="str">
        <f>LEFT($C5501,$N$1)</f>
        <v xml:space="preserve">Phoenix </v>
      </c>
      <c r="H5501" s="1" t="s">
        <v>27888</v>
      </c>
      <c r="I5501" s="1" t="s">
        <v>27889</v>
      </c>
      <c r="J5501" s="1" t="s">
        <v>27128</v>
      </c>
      <c r="K5501" s="1">
        <v>42</v>
      </c>
      <c r="L5501" s="1"/>
      <c r="M5501" s="4" t="e">
        <f t="shared" si="88"/>
        <v>#N/A</v>
      </c>
      <c r="N5501" t="str">
        <f>LEFT(I5501,N$1)</f>
        <v xml:space="preserve">STET/WS </v>
      </c>
      <c r="O5501" s="4">
        <f>IFERROR(INDEX($B$1968:$B$6893,MATCH($N5501,$F$1968:$F$6893,0),1),0)</f>
        <v>0</v>
      </c>
    </row>
    <row r="5502" spans="1:15" x14ac:dyDescent="0.3">
      <c r="A5502" s="1">
        <v>1627469</v>
      </c>
      <c r="B5502" s="1" t="s">
        <v>10141</v>
      </c>
      <c r="C5502" s="1" t="s">
        <v>10142</v>
      </c>
      <c r="D5502" s="4" t="s">
        <v>41373</v>
      </c>
      <c r="F5502" s="1" t="str">
        <f>LEFT($C5502,$N$1)</f>
        <v>Photozou</v>
      </c>
      <c r="H5502" s="1" t="s">
        <v>27858</v>
      </c>
      <c r="I5502" s="1" t="s">
        <v>26362</v>
      </c>
      <c r="J5502" s="1" t="s">
        <v>27859</v>
      </c>
      <c r="K5502" s="1">
        <v>42</v>
      </c>
      <c r="L5502" s="1"/>
      <c r="M5502" s="4" t="e">
        <f t="shared" si="88"/>
        <v>#N/A</v>
      </c>
      <c r="N5502" t="str">
        <f>LEFT(I5502,N$1)</f>
        <v>AHREN AC</v>
      </c>
      <c r="O5502" s="4">
        <f>IFERROR(INDEX($B$1968:$B$6893,MATCH($N5502,$F$1968:$F$6893,0),1),0)</f>
        <v>0</v>
      </c>
    </row>
    <row r="5503" spans="1:15" x14ac:dyDescent="0.3">
      <c r="A5503" s="1">
        <v>315131</v>
      </c>
      <c r="B5503" s="1" t="s">
        <v>8787</v>
      </c>
      <c r="C5503" s="1" t="s">
        <v>8788</v>
      </c>
      <c r="D5503" s="4" t="s">
        <v>41373</v>
      </c>
      <c r="F5503" s="1" t="str">
        <f>LEFT($C5503,$N$1)</f>
        <v>PHX MINE</v>
      </c>
      <c r="H5503" s="1" t="s">
        <v>27866</v>
      </c>
      <c r="I5503" s="1" t="s">
        <v>20197</v>
      </c>
      <c r="J5503" s="1" t="s">
        <v>27867</v>
      </c>
      <c r="K5503" s="1">
        <v>42</v>
      </c>
      <c r="L5503" s="1"/>
      <c r="M5503" s="4" t="e">
        <f t="shared" si="88"/>
        <v>#N/A</v>
      </c>
      <c r="N5503" t="str">
        <f>LEFT(I5503,N$1)</f>
        <v>COHERENT</v>
      </c>
      <c r="O5503" s="4">
        <f>IFERROR(INDEX($B$1968:$B$6893,MATCH($N5503,$F$1968:$F$6893,0),1),0)</f>
        <v>0</v>
      </c>
    </row>
    <row r="5504" spans="1:15" x14ac:dyDescent="0.3">
      <c r="A5504" s="1">
        <v>1583648</v>
      </c>
      <c r="B5504" s="1" t="s">
        <v>11807</v>
      </c>
      <c r="C5504" s="1" t="s">
        <v>11808</v>
      </c>
      <c r="D5504" s="4" t="s">
        <v>41373</v>
      </c>
      <c r="F5504" s="1" t="str">
        <f>LEFT($C5504,$N$1)</f>
        <v>PIERIS P</v>
      </c>
      <c r="H5504" s="1">
        <v>887432334</v>
      </c>
      <c r="I5504" s="1" t="s">
        <v>25697</v>
      </c>
      <c r="J5504" s="1" t="s">
        <v>27890</v>
      </c>
      <c r="K5504" s="1">
        <v>42</v>
      </c>
      <c r="L5504" s="1"/>
      <c r="M5504" s="4" t="e">
        <f t="shared" si="88"/>
        <v>#N/A</v>
      </c>
      <c r="N5504" t="str">
        <f>LEFT(I5504,N$1)</f>
        <v xml:space="preserve">TIMOTHY </v>
      </c>
      <c r="O5504" s="4">
        <f>IFERROR(INDEX($B$1968:$B$6893,MATCH($N5504,$F$1968:$F$6893,0),1),0)</f>
        <v>0</v>
      </c>
    </row>
    <row r="5505" spans="1:15" x14ac:dyDescent="0.3">
      <c r="A5505" s="1">
        <v>1886878</v>
      </c>
      <c r="B5505" s="1" t="s">
        <v>5951</v>
      </c>
      <c r="C5505" s="1" t="s">
        <v>5952</v>
      </c>
      <c r="D5505" s="4" t="s">
        <v>41373</v>
      </c>
      <c r="F5505" s="1" t="str">
        <f>LEFT($C5505,$N$1)</f>
        <v>PIMCO Ac</v>
      </c>
      <c r="H5505" s="1" t="s">
        <v>27863</v>
      </c>
      <c r="I5505" s="1" t="s">
        <v>27864</v>
      </c>
      <c r="J5505" s="1" t="s">
        <v>27865</v>
      </c>
      <c r="K5505" s="1">
        <v>42</v>
      </c>
      <c r="L5505" s="1"/>
      <c r="M5505" s="4" t="e">
        <f t="shared" si="88"/>
        <v>#N/A</v>
      </c>
      <c r="N5505" t="str">
        <f>LEFT(I5505,N$1)</f>
        <v>CLVT 5 1</v>
      </c>
      <c r="O5505" s="4">
        <f>IFERROR(INDEX($B$1968:$B$6893,MATCH($N5505,$F$1968:$F$6893,0),1),0)</f>
        <v>0</v>
      </c>
    </row>
    <row r="5506" spans="1:15" x14ac:dyDescent="0.3">
      <c r="A5506" s="1">
        <v>1140411</v>
      </c>
      <c r="B5506" s="1" t="s">
        <v>8515</v>
      </c>
      <c r="C5506" s="1" t="s">
        <v>8516</v>
      </c>
      <c r="D5506" s="4" t="s">
        <v>41373</v>
      </c>
      <c r="F5506" s="1" t="str">
        <f>LEFT($C5506,$N$1)</f>
        <v>PIMCO CA</v>
      </c>
      <c r="H5506" s="1" t="s">
        <v>27856</v>
      </c>
      <c r="I5506" s="1" t="s">
        <v>22917</v>
      </c>
      <c r="J5506" s="1" t="s">
        <v>27857</v>
      </c>
      <c r="K5506" s="1">
        <v>42</v>
      </c>
      <c r="L5506" s="1"/>
      <c r="M5506" s="4" t="e">
        <f t="shared" ref="M5506:M5569" si="89">MATCH(L5506,$B:$B,0)</f>
        <v>#N/A</v>
      </c>
      <c r="N5506" t="str">
        <f>LEFT(I5506,N$1)</f>
        <v>ADVISORS</v>
      </c>
      <c r="O5506" s="4">
        <f>IFERROR(INDEX($B$1968:$B$6893,MATCH($N5506,$F$1968:$F$6893,0),1),0)</f>
        <v>0</v>
      </c>
    </row>
    <row r="5507" spans="1:15" x14ac:dyDescent="0.3">
      <c r="A5507" s="1">
        <v>1170300</v>
      </c>
      <c r="B5507" s="1" t="s">
        <v>8485</v>
      </c>
      <c r="C5507" s="1" t="s">
        <v>8486</v>
      </c>
      <c r="D5507" s="4" t="s">
        <v>41373</v>
      </c>
      <c r="F5507" s="1" t="str">
        <f>LEFT($C5507,$N$1)</f>
        <v>PIMCO CA</v>
      </c>
      <c r="H5507" s="1" t="s">
        <v>27870</v>
      </c>
      <c r="I5507" s="1" t="s">
        <v>26717</v>
      </c>
      <c r="J5507" s="1" t="s">
        <v>27871</v>
      </c>
      <c r="K5507" s="1">
        <v>42</v>
      </c>
      <c r="L5507" s="1"/>
      <c r="M5507" s="4" t="e">
        <f t="shared" si="89"/>
        <v>#N/A</v>
      </c>
      <c r="N5507" t="str">
        <f>LEFT(I5507,N$1)</f>
        <v>JAGUAR G</v>
      </c>
      <c r="O5507" s="4">
        <f>IFERROR(INDEX($B$1968:$B$6893,MATCH($N5507,$F$1968:$F$6893,0),1),0)</f>
        <v>0</v>
      </c>
    </row>
    <row r="5508" spans="1:15" x14ac:dyDescent="0.3">
      <c r="A5508" s="1">
        <v>1181504</v>
      </c>
      <c r="B5508" s="1" t="s">
        <v>8669</v>
      </c>
      <c r="C5508" s="1" t="s">
        <v>8670</v>
      </c>
      <c r="D5508" s="4" t="s">
        <v>41373</v>
      </c>
      <c r="F5508" s="1" t="str">
        <f>LEFT($C5508,$N$1)</f>
        <v>PIMCO CA</v>
      </c>
      <c r="H5508" s="1">
        <v>233051481</v>
      </c>
      <c r="I5508" s="1" t="s">
        <v>19887</v>
      </c>
      <c r="J5508" s="1" t="s">
        <v>27868</v>
      </c>
      <c r="K5508" s="1">
        <v>42</v>
      </c>
      <c r="L5508" s="1"/>
      <c r="M5508" s="4" t="e">
        <f t="shared" si="89"/>
        <v>#N/A</v>
      </c>
      <c r="N5508" t="str">
        <f>LEFT(I5508,N$1)</f>
        <v xml:space="preserve">DBX ETF </v>
      </c>
      <c r="O5508" s="4">
        <f>IFERROR(INDEX($B$1968:$B$6893,MATCH($N5508,$F$1968:$F$6893,0),1),0)</f>
        <v>0</v>
      </c>
    </row>
    <row r="5509" spans="1:15" x14ac:dyDescent="0.3">
      <c r="A5509" s="1">
        <v>1190935</v>
      </c>
      <c r="B5509" s="1" t="s">
        <v>4014</v>
      </c>
      <c r="C5509" s="1" t="s">
        <v>4015</v>
      </c>
      <c r="D5509" s="4" t="s">
        <v>41373</v>
      </c>
      <c r="F5509" s="1" t="str">
        <f>LEFT($C5509,$N$1)</f>
        <v>PIMCO CO</v>
      </c>
      <c r="H5509" s="1" t="s">
        <v>27851</v>
      </c>
      <c r="I5509" s="1" t="s">
        <v>22249</v>
      </c>
      <c r="J5509" s="1" t="s">
        <v>25134</v>
      </c>
      <c r="K5509" s="1">
        <v>42</v>
      </c>
      <c r="L5509" s="1"/>
      <c r="M5509" s="4" t="e">
        <f t="shared" si="89"/>
        <v>#N/A</v>
      </c>
      <c r="N5509" t="str">
        <f>LEFT(I5509,N$1)</f>
        <v>AMYRIS I</v>
      </c>
      <c r="O5509" s="4">
        <f>IFERROR(INDEX($B$1968:$B$6893,MATCH($N5509,$F$1968:$F$6893,0),1),0)</f>
        <v>0</v>
      </c>
    </row>
    <row r="5510" spans="1:15" x14ac:dyDescent="0.3">
      <c r="A5510" s="1">
        <v>1160990</v>
      </c>
      <c r="B5510" s="1" t="s">
        <v>6047</v>
      </c>
      <c r="C5510" s="1" t="s">
        <v>6048</v>
      </c>
      <c r="D5510" s="4" t="s">
        <v>41373</v>
      </c>
      <c r="F5510" s="1" t="str">
        <f>LEFT($C5510,$N$1)</f>
        <v>PIMCO CO</v>
      </c>
      <c r="H5510" s="1" t="s">
        <v>27854</v>
      </c>
      <c r="I5510" s="1" t="s">
        <v>1860</v>
      </c>
      <c r="J5510" s="1" t="s">
        <v>24468</v>
      </c>
      <c r="K5510" s="1">
        <v>42</v>
      </c>
      <c r="L5510" s="1"/>
      <c r="M5510" s="4" t="e">
        <f t="shared" si="89"/>
        <v>#N/A</v>
      </c>
      <c r="N5510" t="str">
        <f>LEFT(I5510,N$1)</f>
        <v>REPLIGEN</v>
      </c>
      <c r="O5510" s="4">
        <f>IFERROR(INDEX($B$1968:$B$6893,MATCH($N5510,$F$1968:$F$6893,0),1),0)</f>
        <v>0</v>
      </c>
    </row>
    <row r="5511" spans="1:15" x14ac:dyDescent="0.3">
      <c r="A5511" s="1">
        <v>1510599</v>
      </c>
      <c r="B5511" s="1" t="s">
        <v>2625</v>
      </c>
      <c r="C5511" s="1" t="s">
        <v>2626</v>
      </c>
      <c r="D5511" s="4" t="s">
        <v>41373</v>
      </c>
      <c r="F5511" s="1" t="str">
        <f>LEFT($C5511,$N$1)</f>
        <v>PIMCO Dy</v>
      </c>
      <c r="H5511" s="1" t="s">
        <v>27855</v>
      </c>
      <c r="I5511" s="1" t="s">
        <v>2338</v>
      </c>
      <c r="J5511" s="1" t="s">
        <v>24468</v>
      </c>
      <c r="K5511" s="1">
        <v>42</v>
      </c>
      <c r="L5511" s="1"/>
      <c r="M5511" s="4" t="e">
        <f t="shared" si="89"/>
        <v>#N/A</v>
      </c>
      <c r="N5511" t="str">
        <f>LEFT(I5511,N$1)</f>
        <v xml:space="preserve">WORKIVA </v>
      </c>
      <c r="O5511" s="4">
        <f>IFERROR(INDEX($B$1968:$B$6893,MATCH($N5511,$F$1968:$F$6893,0),1),0)</f>
        <v>0</v>
      </c>
    </row>
    <row r="5512" spans="1:15" x14ac:dyDescent="0.3">
      <c r="A5512" s="1">
        <v>1798618</v>
      </c>
      <c r="B5512" s="1" t="s">
        <v>4646</v>
      </c>
      <c r="C5512" s="1" t="s">
        <v>4647</v>
      </c>
      <c r="D5512" s="4" t="s">
        <v>41373</v>
      </c>
      <c r="F5512" s="1" t="str">
        <f>LEFT($C5512,$N$1)</f>
        <v>PIMCO Dy</v>
      </c>
      <c r="H5512" s="1" t="s">
        <v>27852</v>
      </c>
      <c r="I5512" s="1" t="s">
        <v>27853</v>
      </c>
      <c r="J5512" s="1" t="s">
        <v>25598</v>
      </c>
      <c r="K5512" s="1">
        <v>42</v>
      </c>
      <c r="L5512" s="1"/>
      <c r="M5512" s="4" t="e">
        <f t="shared" si="89"/>
        <v>#N/A</v>
      </c>
      <c r="N5512" t="str">
        <f>LEFT(I5512,N$1)</f>
        <v>Q2 HOLDI</v>
      </c>
      <c r="O5512" s="4">
        <f>IFERROR(INDEX($B$1968:$B$6893,MATCH($N5512,$F$1968:$F$6893,0),1),0)</f>
        <v>0</v>
      </c>
    </row>
    <row r="5513" spans="1:15" x14ac:dyDescent="0.3">
      <c r="A5513" s="1">
        <v>1756908</v>
      </c>
      <c r="B5513" s="1" t="s">
        <v>5241</v>
      </c>
      <c r="C5513" s="1" t="s">
        <v>5242</v>
      </c>
      <c r="D5513" s="4" t="s">
        <v>41373</v>
      </c>
      <c r="F5513" s="1" t="str">
        <f>LEFT($C5513,$N$1)</f>
        <v>PIMCO En</v>
      </c>
      <c r="H5513" s="1">
        <v>670865112</v>
      </c>
      <c r="I5513" s="1" t="s">
        <v>27845</v>
      </c>
      <c r="J5513" s="1" t="s">
        <v>27221</v>
      </c>
      <c r="K5513" s="1">
        <v>42</v>
      </c>
      <c r="L5513" s="1"/>
      <c r="M5513" s="4" t="e">
        <f t="shared" si="89"/>
        <v>#N/A</v>
      </c>
      <c r="N5513" t="str">
        <f>LEFT(I5513,N$1)</f>
        <v>OCAXW US</v>
      </c>
      <c r="O5513" s="4">
        <f>IFERROR(INDEX($B$1968:$B$6893,MATCH($N5513,$F$1968:$F$6893,0),1),0)</f>
        <v>0</v>
      </c>
    </row>
    <row r="5514" spans="1:15" x14ac:dyDescent="0.3">
      <c r="A5514" s="1">
        <v>1318025</v>
      </c>
      <c r="B5514" s="1" t="s">
        <v>10243</v>
      </c>
      <c r="C5514" s="1" t="s">
        <v>10244</v>
      </c>
      <c r="D5514" s="4" t="s">
        <v>41373</v>
      </c>
      <c r="F5514" s="1" t="str">
        <f>LEFT($C5514,$N$1)</f>
        <v>PIMCO Gl</v>
      </c>
      <c r="H5514" s="1" t="s">
        <v>27849</v>
      </c>
      <c r="I5514" s="1" t="s">
        <v>27850</v>
      </c>
      <c r="J5514" s="1" t="s">
        <v>26919</v>
      </c>
      <c r="K5514" s="1">
        <v>42</v>
      </c>
      <c r="L5514" s="1"/>
      <c r="M5514" s="4" t="e">
        <f t="shared" si="89"/>
        <v>#N/A</v>
      </c>
      <c r="N5514" t="str">
        <f>LEFT(I5514,N$1)</f>
        <v>STONEBRI</v>
      </c>
      <c r="O5514" s="4">
        <f>IFERROR(INDEX($B$1968:$B$6893,MATCH($N5514,$F$1968:$F$6893,0),1),0)</f>
        <v>0</v>
      </c>
    </row>
    <row r="5515" spans="1:15" x14ac:dyDescent="0.3">
      <c r="A5515" s="1">
        <v>1219360</v>
      </c>
      <c r="B5515" s="1" t="s">
        <v>5801</v>
      </c>
      <c r="C5515" s="1" t="s">
        <v>5802</v>
      </c>
      <c r="D5515" s="4" t="s">
        <v>41373</v>
      </c>
      <c r="F5515" s="1" t="str">
        <f>LEFT($C5515,$N$1)</f>
        <v>PIMCO HI</v>
      </c>
      <c r="H5515" s="1" t="s">
        <v>27842</v>
      </c>
      <c r="I5515" s="1" t="s">
        <v>27081</v>
      </c>
      <c r="J5515" s="1" t="s">
        <v>26405</v>
      </c>
      <c r="K5515" s="1">
        <v>42</v>
      </c>
      <c r="L5515" s="1"/>
      <c r="M5515" s="4" t="e">
        <f t="shared" si="89"/>
        <v>#N/A</v>
      </c>
      <c r="N5515" t="str">
        <f>LEFT(I5515,N$1)</f>
        <v>BRIDGETO</v>
      </c>
      <c r="O5515" s="4">
        <f>IFERROR(INDEX($B$1968:$B$6893,MATCH($N5515,$F$1968:$F$6893,0),1),0)</f>
        <v>0</v>
      </c>
    </row>
    <row r="5516" spans="1:15" x14ac:dyDescent="0.3">
      <c r="A5516" s="1">
        <v>1244183</v>
      </c>
      <c r="B5516" s="1" t="s">
        <v>7350</v>
      </c>
      <c r="C5516" s="1" t="s">
        <v>7351</v>
      </c>
      <c r="D5516" s="4" t="s">
        <v>41373</v>
      </c>
      <c r="F5516" s="1" t="str">
        <f>LEFT($C5516,$N$1)</f>
        <v>PIMCO IN</v>
      </c>
      <c r="H5516" s="1" t="s">
        <v>27846</v>
      </c>
      <c r="I5516" s="1" t="s">
        <v>27847</v>
      </c>
      <c r="J5516" s="1" t="s">
        <v>26582</v>
      </c>
      <c r="K5516" s="1">
        <v>42</v>
      </c>
      <c r="L5516" s="1"/>
      <c r="M5516" s="4" t="e">
        <f t="shared" si="89"/>
        <v>#N/A</v>
      </c>
      <c r="N5516" t="str">
        <f>LEFT(I5516,N$1)</f>
        <v>PERCEPTI</v>
      </c>
      <c r="O5516" s="4">
        <f>IFERROR(INDEX($B$1968:$B$6893,MATCH($N5516,$F$1968:$F$6893,0),1),0)</f>
        <v>0</v>
      </c>
    </row>
    <row r="5517" spans="1:15" x14ac:dyDescent="0.3">
      <c r="A5517" s="1">
        <v>1296250</v>
      </c>
      <c r="B5517" s="1" t="s">
        <v>6149</v>
      </c>
      <c r="C5517" s="1" t="s">
        <v>6150</v>
      </c>
      <c r="D5517" s="4" t="s">
        <v>41373</v>
      </c>
      <c r="F5517" s="1" t="str">
        <f>LEFT($C5517,$N$1)</f>
        <v>PIMCO In</v>
      </c>
      <c r="H5517" s="1" t="s">
        <v>27843</v>
      </c>
      <c r="I5517" s="1" t="s">
        <v>27844</v>
      </c>
      <c r="J5517" s="1" t="s">
        <v>26008</v>
      </c>
      <c r="K5517" s="1">
        <v>42</v>
      </c>
      <c r="L5517" s="1"/>
      <c r="M5517" s="4" t="e">
        <f t="shared" si="89"/>
        <v>#N/A</v>
      </c>
      <c r="N5517" t="str">
        <f>LEFT(I5517,N$1)</f>
        <v>IRIS ACQ</v>
      </c>
      <c r="O5517" s="4">
        <f>IFERROR(INDEX($B$1968:$B$6893,MATCH($N5517,$F$1968:$F$6893,0),1),0)</f>
        <v>0</v>
      </c>
    </row>
    <row r="5518" spans="1:15" x14ac:dyDescent="0.3">
      <c r="A5518" s="1">
        <v>1140392</v>
      </c>
      <c r="B5518" s="1" t="s">
        <v>7936</v>
      </c>
      <c r="C5518" s="1" t="s">
        <v>7937</v>
      </c>
      <c r="D5518" s="4" t="s">
        <v>41373</v>
      </c>
      <c r="F5518" s="1" t="str">
        <f>LEFT($C5518,$N$1)</f>
        <v>PIMCO MU</v>
      </c>
      <c r="H5518" s="1" t="s">
        <v>27848</v>
      </c>
      <c r="I5518" s="1" t="s">
        <v>10406</v>
      </c>
      <c r="J5518" s="1" t="s">
        <v>26657</v>
      </c>
      <c r="K5518" s="1">
        <v>42</v>
      </c>
      <c r="L5518" s="1"/>
      <c r="M5518" s="4" t="e">
        <f t="shared" si="89"/>
        <v>#N/A</v>
      </c>
      <c r="N5518" t="str">
        <f>LEFT(I5518,N$1)</f>
        <v>Rose Hil</v>
      </c>
      <c r="O5518" s="4">
        <f>IFERROR(INDEX($B$1968:$B$6893,MATCH($N5518,$F$1968:$F$6893,0),1),0)</f>
        <v>0</v>
      </c>
    </row>
    <row r="5519" spans="1:15" x14ac:dyDescent="0.3">
      <c r="A5519" s="1">
        <v>1170299</v>
      </c>
      <c r="B5519" s="1" t="s">
        <v>6325</v>
      </c>
      <c r="C5519" s="1" t="s">
        <v>6326</v>
      </c>
      <c r="D5519" s="4" t="s">
        <v>41373</v>
      </c>
      <c r="F5519" s="1" t="str">
        <f>LEFT($C5519,$N$1)</f>
        <v>PIMCO MU</v>
      </c>
      <c r="H5519" s="1" t="s">
        <v>27944</v>
      </c>
      <c r="I5519" s="1" t="s">
        <v>27945</v>
      </c>
      <c r="J5519" s="1" t="s">
        <v>23599</v>
      </c>
      <c r="K5519" s="1">
        <v>41</v>
      </c>
      <c r="L5519" s="1"/>
      <c r="M5519" s="4" t="e">
        <f t="shared" si="89"/>
        <v>#N/A</v>
      </c>
      <c r="N5519" t="str">
        <f>LEFT(I5519,N$1)</f>
        <v xml:space="preserve">VISLINK </v>
      </c>
      <c r="O5519" s="4" t="str">
        <f>IFERROR(INDEX($B$1968:$B$6893,MATCH($N5519,$F$1968:$F$6893,0),1),0)</f>
        <v>VISL</v>
      </c>
    </row>
    <row r="5520" spans="1:15" x14ac:dyDescent="0.3">
      <c r="A5520" s="1">
        <v>1181506</v>
      </c>
      <c r="B5520" s="1" t="s">
        <v>7900</v>
      </c>
      <c r="C5520" s="1" t="s">
        <v>7901</v>
      </c>
      <c r="D5520" s="4" t="s">
        <v>41373</v>
      </c>
      <c r="F5520" s="1" t="str">
        <f>LEFT($C5520,$N$1)</f>
        <v>PIMCO MU</v>
      </c>
      <c r="H5520" s="1" t="s">
        <v>27940</v>
      </c>
      <c r="I5520" s="1" t="s">
        <v>27941</v>
      </c>
      <c r="J5520" s="1" t="s">
        <v>19275</v>
      </c>
      <c r="K5520" s="1">
        <v>41</v>
      </c>
      <c r="L5520" s="1"/>
      <c r="M5520" s="4" t="e">
        <f t="shared" si="89"/>
        <v>#N/A</v>
      </c>
      <c r="N5520" t="str">
        <f>LEFT(I5520,N$1)</f>
        <v xml:space="preserve">VINCERX </v>
      </c>
      <c r="O5520" s="4" t="str">
        <f>IFERROR(INDEX($B$1968:$B$6893,MATCH($N5520,$F$1968:$F$6893,0),1),0)</f>
        <v>VINC</v>
      </c>
    </row>
    <row r="5521" spans="1:15" x14ac:dyDescent="0.3">
      <c r="A5521" s="1">
        <v>1140410</v>
      </c>
      <c r="B5521" s="1" t="s">
        <v>10733</v>
      </c>
      <c r="C5521" s="1" t="s">
        <v>10734</v>
      </c>
      <c r="D5521" s="4" t="s">
        <v>41373</v>
      </c>
      <c r="F5521" s="1" t="str">
        <f>LEFT($C5521,$N$1)</f>
        <v>PIMCO NE</v>
      </c>
      <c r="H5521" s="1" t="s">
        <v>27929</v>
      </c>
      <c r="I5521" s="1" t="s">
        <v>27930</v>
      </c>
      <c r="J5521" s="1" t="s">
        <v>23599</v>
      </c>
      <c r="K5521" s="1">
        <v>41</v>
      </c>
      <c r="L5521" s="1"/>
      <c r="M5521" s="4" t="e">
        <f t="shared" si="89"/>
        <v>#N/A</v>
      </c>
      <c r="N5521" t="str">
        <f>LEFT(I5521,N$1)</f>
        <v>SERA PRO</v>
      </c>
      <c r="O5521" s="4" t="str">
        <f>IFERROR(INDEX($B$1968:$B$6893,MATCH($N5521,$F$1968:$F$6893,0),1),0)</f>
        <v>SERA</v>
      </c>
    </row>
    <row r="5522" spans="1:15" x14ac:dyDescent="0.3">
      <c r="A5522" s="1">
        <v>1170311</v>
      </c>
      <c r="B5522" s="1" t="s">
        <v>10217</v>
      </c>
      <c r="C5522" s="1" t="s">
        <v>10218</v>
      </c>
      <c r="D5522" s="4" t="s">
        <v>41373</v>
      </c>
      <c r="F5522" s="1" t="str">
        <f>LEFT($C5522,$N$1)</f>
        <v>PIMCO NE</v>
      </c>
      <c r="H5522" s="1" t="s">
        <v>27926</v>
      </c>
      <c r="I5522" s="1" t="s">
        <v>27927</v>
      </c>
      <c r="J5522" s="1" t="s">
        <v>26968</v>
      </c>
      <c r="K5522" s="1">
        <v>41</v>
      </c>
      <c r="L5522" s="1"/>
      <c r="M5522" s="4" t="e">
        <f t="shared" si="89"/>
        <v>#N/A</v>
      </c>
      <c r="N5522" t="str">
        <f>LEFT(I5522,N$1)</f>
        <v>RYVYL IN</v>
      </c>
      <c r="O5522" s="4" t="str">
        <f>IFERROR(INDEX($B$1968:$B$6893,MATCH($N5522,$F$1968:$F$6893,0),1),0)</f>
        <v>RVYL</v>
      </c>
    </row>
    <row r="5523" spans="1:15" x14ac:dyDescent="0.3">
      <c r="A5523" s="1">
        <v>1181505</v>
      </c>
      <c r="B5523" s="1" t="s">
        <v>11601</v>
      </c>
      <c r="C5523" s="1" t="s">
        <v>11602</v>
      </c>
      <c r="D5523" s="4" t="s">
        <v>41373</v>
      </c>
      <c r="F5523" s="1" t="str">
        <f>LEFT($C5523,$N$1)</f>
        <v>PIMCO NE</v>
      </c>
      <c r="H5523" s="1" t="s">
        <v>27924</v>
      </c>
      <c r="I5523" s="1" t="s">
        <v>27925</v>
      </c>
      <c r="J5523" s="1" t="s">
        <v>19176</v>
      </c>
      <c r="K5523" s="1">
        <v>41</v>
      </c>
      <c r="L5523" s="1"/>
      <c r="M5523" s="4" t="e">
        <f t="shared" si="89"/>
        <v>#N/A</v>
      </c>
      <c r="N5523" t="str">
        <f>LEFT(I5523,N$1)</f>
        <v>RIVERNOR</v>
      </c>
      <c r="O5523" s="4" t="str">
        <f>IFERROR(INDEX($B$1968:$B$6893,MATCH($N5523,$F$1968:$F$6893,0),1),0)</f>
        <v>RSF</v>
      </c>
    </row>
    <row r="5524" spans="1:15" x14ac:dyDescent="0.3">
      <c r="A5524" s="1">
        <v>916183</v>
      </c>
      <c r="B5524" s="1" t="s">
        <v>7870</v>
      </c>
      <c r="C5524" s="1" t="s">
        <v>7871</v>
      </c>
      <c r="D5524" s="4" t="s">
        <v>41373</v>
      </c>
      <c r="F5524" s="1" t="str">
        <f>LEFT($C5524,$N$1)</f>
        <v>PIMCO ST</v>
      </c>
      <c r="H5524" s="1" t="s">
        <v>27922</v>
      </c>
      <c r="I5524" s="1" t="s">
        <v>27923</v>
      </c>
      <c r="J5524" s="1" t="s">
        <v>26968</v>
      </c>
      <c r="K5524" s="1">
        <v>41</v>
      </c>
      <c r="L5524" s="1"/>
      <c r="M5524" s="4" t="e">
        <f t="shared" si="89"/>
        <v>#N/A</v>
      </c>
      <c r="N5524" t="str">
        <f>LEFT(I5524,N$1)</f>
        <v>QUICKLOG</v>
      </c>
      <c r="O5524" s="4" t="str">
        <f>IFERROR(INDEX($B$1968:$B$6893,MATCH($N5524,$F$1968:$F$6893,0),1),0)</f>
        <v>QUIK</v>
      </c>
    </row>
    <row r="5525" spans="1:15" x14ac:dyDescent="0.3">
      <c r="A5525" s="1">
        <v>22701</v>
      </c>
      <c r="B5525" s="1" t="s">
        <v>13145</v>
      </c>
      <c r="C5525" s="1" t="s">
        <v>13146</v>
      </c>
      <c r="D5525" s="4" t="s">
        <v>41373</v>
      </c>
      <c r="F5525" s="1" t="str">
        <f>LEFT($C5525,$N$1)</f>
        <v>Pineappl</v>
      </c>
      <c r="H5525" s="1" t="s">
        <v>27920</v>
      </c>
      <c r="I5525" s="1" t="s">
        <v>27921</v>
      </c>
      <c r="J5525" s="1" t="s">
        <v>23599</v>
      </c>
      <c r="K5525" s="1">
        <v>41</v>
      </c>
      <c r="L5525" s="1"/>
      <c r="M5525" s="4" t="e">
        <f t="shared" si="89"/>
        <v>#N/A</v>
      </c>
      <c r="N5525" t="str">
        <f>LEFT(I5525,N$1)</f>
        <v>NEWEGG C</v>
      </c>
      <c r="O5525" s="4" t="str">
        <f>IFERROR(INDEX($B$1968:$B$6893,MATCH($N5525,$F$1968:$F$6893,0),1),0)</f>
        <v>NEGG</v>
      </c>
    </row>
    <row r="5526" spans="1:15" x14ac:dyDescent="0.3">
      <c r="A5526" s="1">
        <v>1710495</v>
      </c>
      <c r="B5526" s="1" t="s">
        <v>10749</v>
      </c>
      <c r="C5526" s="1" t="s">
        <v>10750</v>
      </c>
      <c r="D5526" s="4" t="s">
        <v>41373</v>
      </c>
      <c r="F5526" s="1" t="str">
        <f>LEFT($C5526,$N$1)</f>
        <v>PINEAPPL</v>
      </c>
      <c r="H5526" s="1" t="s">
        <v>27934</v>
      </c>
      <c r="I5526" s="1" t="s">
        <v>27935</v>
      </c>
      <c r="J5526" s="1" t="s">
        <v>19176</v>
      </c>
      <c r="K5526" s="1">
        <v>41</v>
      </c>
      <c r="L5526" s="1"/>
      <c r="M5526" s="4" t="e">
        <f t="shared" si="89"/>
        <v>#N/A</v>
      </c>
      <c r="N5526" t="str">
        <f>LEFT(I5526,N$1)</f>
        <v>TORTOISE</v>
      </c>
      <c r="O5526" s="4" t="str">
        <f>IFERROR(INDEX($B$1968:$B$6893,MATCH($N5526,$F$1968:$F$6893,0),1),0)</f>
        <v>NDP</v>
      </c>
    </row>
    <row r="5527" spans="1:15" x14ac:dyDescent="0.3">
      <c r="A5527" s="1">
        <v>1938109</v>
      </c>
      <c r="B5527" s="1" t="s">
        <v>15457</v>
      </c>
      <c r="C5527" s="1" t="s">
        <v>15458</v>
      </c>
      <c r="D5527" s="4" t="s">
        <v>41373</v>
      </c>
      <c r="F5527" s="1" t="str">
        <f>LEFT($C5527,$N$1)</f>
        <v>Pineappl</v>
      </c>
      <c r="H5527" s="1" t="s">
        <v>27970</v>
      </c>
      <c r="I5527" s="1" t="s">
        <v>21661</v>
      </c>
      <c r="J5527" s="1" t="s">
        <v>27971</v>
      </c>
      <c r="K5527" s="1">
        <v>41</v>
      </c>
      <c r="L5527" s="1"/>
      <c r="M5527" s="4" t="e">
        <f t="shared" si="89"/>
        <v>#N/A</v>
      </c>
      <c r="N5527" t="str">
        <f>LEFT(I5527,N$1)</f>
        <v xml:space="preserve">LIBERTY </v>
      </c>
      <c r="O5527" s="4" t="str">
        <f>IFERROR(INDEX($B$1968:$B$6893,MATCH($N5527,$F$1968:$F$6893,0),1),0)</f>
        <v>USA</v>
      </c>
    </row>
    <row r="5528" spans="1:15" x14ac:dyDescent="0.3">
      <c r="A5528" s="1">
        <v>1654672</v>
      </c>
      <c r="B5528" s="1" t="s">
        <v>11095</v>
      </c>
      <c r="C5528" s="1" t="s">
        <v>11096</v>
      </c>
      <c r="D5528" s="4" t="s">
        <v>41373</v>
      </c>
      <c r="F5528" s="1" t="str">
        <f>LEFT($C5528,$N$1)</f>
        <v>PINEAPPL</v>
      </c>
      <c r="H5528" s="1" t="s">
        <v>27953</v>
      </c>
      <c r="I5528" s="1" t="s">
        <v>20097</v>
      </c>
      <c r="J5528" s="1" t="s">
        <v>25134</v>
      </c>
      <c r="K5528" s="1">
        <v>41</v>
      </c>
      <c r="L5528" s="1"/>
      <c r="M5528" s="4" t="e">
        <f t="shared" si="89"/>
        <v>#N/A</v>
      </c>
      <c r="N5528" t="str">
        <f>LEFT(I5528,N$1)</f>
        <v xml:space="preserve">LIBERTY </v>
      </c>
      <c r="O5528" s="4" t="str">
        <f>IFERROR(INDEX($B$1968:$B$6893,MATCH($N5528,$F$1968:$F$6893,0),1),0)</f>
        <v>USA</v>
      </c>
    </row>
    <row r="5529" spans="1:15" x14ac:dyDescent="0.3">
      <c r="A5529" s="1">
        <v>1031233</v>
      </c>
      <c r="B5529" s="1" t="s">
        <v>11057</v>
      </c>
      <c r="C5529" s="1" t="s">
        <v>11058</v>
      </c>
      <c r="D5529" s="4" t="s">
        <v>41373</v>
      </c>
      <c r="F5529" s="1" t="str">
        <f>LEFT($C5529,$N$1)</f>
        <v>PINNACLE</v>
      </c>
      <c r="H5529" s="1" t="s">
        <v>27911</v>
      </c>
      <c r="I5529" s="1" t="s">
        <v>9598</v>
      </c>
      <c r="J5529" s="1" t="s">
        <v>19176</v>
      </c>
      <c r="K5529" s="1">
        <v>41</v>
      </c>
      <c r="L5529" s="1"/>
      <c r="M5529" s="4" t="e">
        <f t="shared" si="89"/>
        <v>#N/A</v>
      </c>
      <c r="N5529" t="str">
        <f>LEFT(I5529,N$1)</f>
        <v>LANDMARK</v>
      </c>
      <c r="O5529" s="4" t="str">
        <f>IFERROR(INDEX($B$1968:$B$6893,MATCH($N5529,$F$1968:$F$6893,0),1),0)</f>
        <v>LARK</v>
      </c>
    </row>
    <row r="5530" spans="1:15" x14ac:dyDescent="0.3">
      <c r="A5530" s="1">
        <v>1716338</v>
      </c>
      <c r="B5530" s="1" t="s">
        <v>12193</v>
      </c>
      <c r="C5530" s="1" t="s">
        <v>12194</v>
      </c>
      <c r="D5530" s="4" t="s">
        <v>41373</v>
      </c>
      <c r="F5530" s="1" t="str">
        <f>LEFT($C5530,$N$1)</f>
        <v>Pintec T</v>
      </c>
      <c r="H5530" s="1" t="s">
        <v>27908</v>
      </c>
      <c r="I5530" s="1" t="s">
        <v>27909</v>
      </c>
      <c r="J5530" s="1" t="s">
        <v>19176</v>
      </c>
      <c r="K5530" s="1">
        <v>41</v>
      </c>
      <c r="L5530" s="1"/>
      <c r="M5530" s="4" t="e">
        <f t="shared" si="89"/>
        <v>#N/A</v>
      </c>
      <c r="N5530" t="str">
        <f>LEFT(I5530,N$1)</f>
        <v xml:space="preserve">INVESCO </v>
      </c>
      <c r="O5530" s="4" t="str">
        <f>IFERROR(INDEX($B$1968:$B$6893,MATCH($N5530,$F$1968:$F$6893,0),1),0)</f>
        <v>VKI</v>
      </c>
    </row>
    <row r="5531" spans="1:15" x14ac:dyDescent="0.3">
      <c r="A5531" s="1">
        <v>1769663</v>
      </c>
      <c r="B5531" s="1" t="s">
        <v>7822</v>
      </c>
      <c r="C5531" s="1" t="s">
        <v>7823</v>
      </c>
      <c r="D5531" s="4" t="s">
        <v>41373</v>
      </c>
      <c r="F5531" s="1" t="str">
        <f>LEFT($C5531,$N$1)</f>
        <v xml:space="preserve">Pioneer </v>
      </c>
      <c r="H5531" s="1">
        <v>426897104</v>
      </c>
      <c r="I5531" s="1" t="s">
        <v>27907</v>
      </c>
      <c r="J5531" s="1" t="s">
        <v>25811</v>
      </c>
      <c r="K5531" s="1">
        <v>41</v>
      </c>
      <c r="L5531" s="1"/>
      <c r="M5531" s="4" t="e">
        <f t="shared" si="89"/>
        <v>#N/A</v>
      </c>
      <c r="N5531" t="str">
        <f>LEFT(I5531,N$1)</f>
        <v>HEPION P</v>
      </c>
      <c r="O5531" s="4" t="str">
        <f>IFERROR(INDEX($B$1968:$B$6893,MATCH($N5531,$F$1968:$F$6893,0),1),0)</f>
        <v>HEPA</v>
      </c>
    </row>
    <row r="5532" spans="1:15" x14ac:dyDescent="0.3">
      <c r="A5532" s="1">
        <v>1388126</v>
      </c>
      <c r="B5532" s="1" t="s">
        <v>9845</v>
      </c>
      <c r="C5532" s="1" t="s">
        <v>9846</v>
      </c>
      <c r="D5532" s="4" t="s">
        <v>41373</v>
      </c>
      <c r="F5532" s="1" t="str">
        <f>LEFT($C5532,$N$1)</f>
        <v xml:space="preserve">Pioneer </v>
      </c>
      <c r="H5532" s="1" t="s">
        <v>27903</v>
      </c>
      <c r="I5532" s="1" t="s">
        <v>27904</v>
      </c>
      <c r="J5532" s="1" t="s">
        <v>23599</v>
      </c>
      <c r="K5532" s="1">
        <v>41</v>
      </c>
      <c r="L5532" s="1"/>
      <c r="M5532" s="4" t="e">
        <f t="shared" si="89"/>
        <v>#N/A</v>
      </c>
      <c r="N5532" t="str">
        <f>LEFT(I5532,N$1)</f>
        <v>FORIAN I</v>
      </c>
      <c r="O5532" s="4" t="str">
        <f>IFERROR(INDEX($B$1968:$B$6893,MATCH($N5532,$F$1968:$F$6893,0),1),0)</f>
        <v>FORA</v>
      </c>
    </row>
    <row r="5533" spans="1:15" x14ac:dyDescent="0.3">
      <c r="A5533" s="1">
        <v>1305767</v>
      </c>
      <c r="B5533" s="1" t="s">
        <v>9271</v>
      </c>
      <c r="C5533" s="1" t="s">
        <v>9272</v>
      </c>
      <c r="D5533" s="4" t="s">
        <v>41373</v>
      </c>
      <c r="F5533" s="1" t="str">
        <f>LEFT($C5533,$N$1)</f>
        <v xml:space="preserve">Pioneer </v>
      </c>
      <c r="H5533" s="1" t="s">
        <v>27966</v>
      </c>
      <c r="I5533" s="1" t="s">
        <v>20512</v>
      </c>
      <c r="J5533" s="1" t="s">
        <v>27967</v>
      </c>
      <c r="K5533" s="1">
        <v>41</v>
      </c>
      <c r="L5533" s="1"/>
      <c r="M5533" s="4" t="e">
        <f t="shared" si="89"/>
        <v>#N/A</v>
      </c>
      <c r="N5533" t="str">
        <f>LEFT(I5533,N$1)</f>
        <v>FIRST TR</v>
      </c>
      <c r="O5533" s="4" t="str">
        <f>IFERROR(INDEX($B$1968:$B$6893,MATCH($N5533,$F$1968:$F$6893,0),1),0)</f>
        <v>FDEU</v>
      </c>
    </row>
    <row r="5534" spans="1:15" x14ac:dyDescent="0.3">
      <c r="A5534" s="1">
        <v>1902700</v>
      </c>
      <c r="B5534" s="1" t="s">
        <v>15627</v>
      </c>
      <c r="C5534" s="1" t="s">
        <v>15628</v>
      </c>
      <c r="D5534" s="4" t="s">
        <v>41373</v>
      </c>
      <c r="F5534" s="1" t="str">
        <f>LEFT($C5534,$N$1)</f>
        <v xml:space="preserve">Pioneer </v>
      </c>
      <c r="H5534" s="1" t="s">
        <v>27905</v>
      </c>
      <c r="I5534" s="1" t="s">
        <v>27906</v>
      </c>
      <c r="J5534" s="1" t="s">
        <v>19176</v>
      </c>
      <c r="K5534" s="1">
        <v>41</v>
      </c>
      <c r="L5534" s="1"/>
      <c r="M5534" s="4" t="e">
        <f t="shared" si="89"/>
        <v>#N/A</v>
      </c>
      <c r="N5534" t="str">
        <f>LEFT(I5534,N$1)</f>
        <v>FORTE BI</v>
      </c>
      <c r="O5534" s="4" t="str">
        <f>IFERROR(INDEX($B$1968:$B$6893,MATCH($N5534,$F$1968:$F$6893,0),1),0)</f>
        <v>FBRX</v>
      </c>
    </row>
    <row r="5535" spans="1:15" x14ac:dyDescent="0.3">
      <c r="A5535" s="1">
        <v>1166258</v>
      </c>
      <c r="B5535" s="1" t="s">
        <v>8086</v>
      </c>
      <c r="C5535" s="1" t="s">
        <v>8087</v>
      </c>
      <c r="D5535" s="4" t="s">
        <v>41373</v>
      </c>
      <c r="F5535" s="1" t="str">
        <f>LEFT($C5535,$N$1)</f>
        <v xml:space="preserve">PIONEER </v>
      </c>
      <c r="H5535" s="1" t="s">
        <v>27901</v>
      </c>
      <c r="I5535" s="1" t="s">
        <v>27902</v>
      </c>
      <c r="J5535" s="1" t="s">
        <v>19176</v>
      </c>
      <c r="K5535" s="1">
        <v>41</v>
      </c>
      <c r="L5535" s="1"/>
      <c r="M5535" s="4" t="e">
        <f t="shared" si="89"/>
        <v>#N/A</v>
      </c>
      <c r="N5535" t="str">
        <f>LEFT(I5535,N$1)</f>
        <v>ENTHUSIA</v>
      </c>
      <c r="O5535" s="4" t="str">
        <f>IFERROR(INDEX($B$1968:$B$6893,MATCH($N5535,$F$1968:$F$6893,0),1),0)</f>
        <v>EGLX</v>
      </c>
    </row>
    <row r="5536" spans="1:15" x14ac:dyDescent="0.3">
      <c r="A5536" s="1">
        <v>1258943</v>
      </c>
      <c r="B5536" s="1" t="s">
        <v>8543</v>
      </c>
      <c r="C5536" s="1" t="s">
        <v>8544</v>
      </c>
      <c r="D5536" s="4" t="s">
        <v>41373</v>
      </c>
      <c r="F5536" s="1" t="str">
        <f>LEFT($C5536,$N$1)</f>
        <v xml:space="preserve">PIONEER </v>
      </c>
      <c r="H5536" s="1" t="s">
        <v>27961</v>
      </c>
      <c r="I5536" s="1" t="s">
        <v>27962</v>
      </c>
      <c r="J5536" s="1" t="s">
        <v>27963</v>
      </c>
      <c r="K5536" s="1">
        <v>41</v>
      </c>
      <c r="L5536" s="1"/>
      <c r="M5536" s="4" t="e">
        <f t="shared" si="89"/>
        <v>#N/A</v>
      </c>
      <c r="N5536" t="str">
        <f>LEFT(I5536,N$1)</f>
        <v>BNY MELL</v>
      </c>
      <c r="O5536" s="4" t="str">
        <f>IFERROR(INDEX($B$1968:$B$6893,MATCH($N5536,$F$1968:$F$6893,0),1),0)</f>
        <v>DCF</v>
      </c>
    </row>
    <row r="5537" spans="1:15" x14ac:dyDescent="0.3">
      <c r="A5537" s="1">
        <v>1223026</v>
      </c>
      <c r="B5537" s="1" t="s">
        <v>8463</v>
      </c>
      <c r="C5537" s="1" t="s">
        <v>8464</v>
      </c>
      <c r="D5537" s="4" t="s">
        <v>41373</v>
      </c>
      <c r="F5537" s="1" t="str">
        <f>LEFT($C5537,$N$1)</f>
        <v xml:space="preserve">PIONEER </v>
      </c>
      <c r="H5537" s="1" t="s">
        <v>27895</v>
      </c>
      <c r="I5537" s="1" t="s">
        <v>27896</v>
      </c>
      <c r="J5537" s="1" t="s">
        <v>23481</v>
      </c>
      <c r="K5537" s="1">
        <v>41</v>
      </c>
      <c r="L5537" s="1"/>
      <c r="M5537" s="4" t="e">
        <f t="shared" si="89"/>
        <v>#N/A</v>
      </c>
      <c r="N5537" t="str">
        <f>LEFT(I5537,N$1)</f>
        <v>CHINA YU</v>
      </c>
      <c r="O5537" s="4" t="str">
        <f>IFERROR(INDEX($B$1968:$B$6893,MATCH($N5537,$F$1968:$F$6893,0),1),0)</f>
        <v>CYD</v>
      </c>
    </row>
    <row r="5538" spans="1:15" x14ac:dyDescent="0.3">
      <c r="A5538" s="1">
        <v>1864290</v>
      </c>
      <c r="B5538" s="1" t="s">
        <v>8495</v>
      </c>
      <c r="C5538" s="1" t="s">
        <v>8496</v>
      </c>
      <c r="D5538" s="4" t="s">
        <v>41373</v>
      </c>
      <c r="F5538" s="1" t="str">
        <f>LEFT($C5538,$N$1)</f>
        <v xml:space="preserve">Pioneer </v>
      </c>
      <c r="H5538" s="1">
        <v>410142103</v>
      </c>
      <c r="I5538" s="1" t="s">
        <v>27910</v>
      </c>
      <c r="J5538" s="1" t="s">
        <v>19176</v>
      </c>
      <c r="K5538" s="1">
        <v>41</v>
      </c>
      <c r="L5538" s="1"/>
      <c r="M5538" s="4" t="e">
        <f t="shared" si="89"/>
        <v>#N/A</v>
      </c>
      <c r="N5538" t="str">
        <f>LEFT(I5538,N$1)</f>
        <v>JOHN HAN</v>
      </c>
      <c r="O5538" s="4" t="str">
        <f>IFERROR(INDEX($B$1968:$B$6893,MATCH($N5538,$F$1968:$F$6893,0),1),0)</f>
        <v>BTO</v>
      </c>
    </row>
    <row r="5539" spans="1:15" x14ac:dyDescent="0.3">
      <c r="A5539" s="1">
        <v>1449792</v>
      </c>
      <c r="B5539" s="1" t="s">
        <v>10637</v>
      </c>
      <c r="C5539" s="1" t="s">
        <v>10638</v>
      </c>
      <c r="D5539" s="4" t="s">
        <v>41373</v>
      </c>
      <c r="F5539" s="1" t="str">
        <f>LEFT($C5539,$N$1)</f>
        <v xml:space="preserve">PIONEER </v>
      </c>
      <c r="H5539" s="1" t="s">
        <v>27958</v>
      </c>
      <c r="I5539" s="1" t="s">
        <v>27959</v>
      </c>
      <c r="J5539" s="1" t="s">
        <v>27960</v>
      </c>
      <c r="K5539" s="1">
        <v>41</v>
      </c>
      <c r="L5539" s="1"/>
      <c r="M5539" s="4" t="e">
        <f t="shared" si="89"/>
        <v>#N/A</v>
      </c>
      <c r="N5539" t="str">
        <f>LEFT(I5539,N$1)</f>
        <v>BANCO SA</v>
      </c>
      <c r="O5539" s="4" t="str">
        <f>IFERROR(INDEX($B$1968:$B$6893,MATCH($N5539,$F$1968:$F$6893,0),1),0)</f>
        <v>BSBR</v>
      </c>
    </row>
    <row r="5540" spans="1:15" x14ac:dyDescent="0.3">
      <c r="A5540" s="1">
        <v>1040161</v>
      </c>
      <c r="B5540" s="1" t="s">
        <v>10257</v>
      </c>
      <c r="C5540" s="1" t="s">
        <v>10258</v>
      </c>
      <c r="D5540" s="4" t="s">
        <v>41373</v>
      </c>
      <c r="F5540" s="1" t="str">
        <f>LEFT($C5540,$N$1)</f>
        <v>PIXELWOR</v>
      </c>
      <c r="H5540" s="1">
        <v>32108854</v>
      </c>
      <c r="I5540" s="1" t="s">
        <v>22693</v>
      </c>
      <c r="J5540" s="1" t="s">
        <v>27957</v>
      </c>
      <c r="K5540" s="1">
        <v>41</v>
      </c>
      <c r="L5540" s="1"/>
      <c r="M5540" s="4" t="e">
        <f t="shared" si="89"/>
        <v>#N/A</v>
      </c>
      <c r="N5540" t="str">
        <f>LEFT(I5540,N$1)</f>
        <v xml:space="preserve">AMPLIFY </v>
      </c>
      <c r="O5540" s="4" t="str">
        <f>IFERROR(INDEX($B$1968:$B$6893,MATCH($N5540,$F$1968:$F$6893,0),1),0)</f>
        <v>AMPY</v>
      </c>
    </row>
    <row r="5541" spans="1:15" x14ac:dyDescent="0.3">
      <c r="A5541" s="1">
        <v>1962845</v>
      </c>
      <c r="B5541" s="1" t="s">
        <v>9015</v>
      </c>
      <c r="C5541" s="1" t="s">
        <v>9016</v>
      </c>
      <c r="D5541" s="4" t="s">
        <v>41373</v>
      </c>
      <c r="F5541" s="1" t="str">
        <f>LEFT($C5541,$N$1)</f>
        <v>PIXIE DU</v>
      </c>
      <c r="H5541" s="1" t="s">
        <v>27892</v>
      </c>
      <c r="I5541" s="1" t="s">
        <v>27893</v>
      </c>
      <c r="J5541" s="1" t="s">
        <v>19176</v>
      </c>
      <c r="K5541" s="1">
        <v>41</v>
      </c>
      <c r="L5541" s="1"/>
      <c r="M5541" s="4" t="e">
        <f t="shared" si="89"/>
        <v>#N/A</v>
      </c>
      <c r="N5541" t="str">
        <f>LEFT(I5541,N$1)</f>
        <v>ASTRONOV</v>
      </c>
      <c r="O5541" s="4" t="str">
        <f>IFERROR(INDEX($B$1968:$B$6893,MATCH($N5541,$F$1968:$F$6893,0),1),0)</f>
        <v>ALOT</v>
      </c>
    </row>
    <row r="5542" spans="1:15" x14ac:dyDescent="0.3">
      <c r="A5542" s="1">
        <v>1317880</v>
      </c>
      <c r="B5542" s="1" t="s">
        <v>16917</v>
      </c>
      <c r="C5542" s="1" t="s">
        <v>16918</v>
      </c>
      <c r="D5542" s="4" t="s">
        <v>41373</v>
      </c>
      <c r="F5542" s="1" t="str">
        <f>LEFT($C5542,$N$1)</f>
        <v xml:space="preserve">Plandai </v>
      </c>
      <c r="H5542" s="1" t="s">
        <v>27891</v>
      </c>
      <c r="I5542" s="1" t="s">
        <v>12724</v>
      </c>
      <c r="J5542" s="1" t="s">
        <v>19176</v>
      </c>
      <c r="K5542" s="1">
        <v>41</v>
      </c>
      <c r="L5542" s="1"/>
      <c r="M5542" s="4" t="e">
        <f t="shared" si="89"/>
        <v>#N/A</v>
      </c>
      <c r="N5542" t="str">
        <f>LEFT(I5542,N$1)</f>
        <v xml:space="preserve">APPLIED </v>
      </c>
      <c r="O5542" s="4" t="str">
        <f>IFERROR(INDEX($B$1968:$B$6893,MATCH($N5542,$F$1968:$F$6893,0),1),0)</f>
        <v>APLD</v>
      </c>
    </row>
    <row r="5543" spans="1:15" x14ac:dyDescent="0.3">
      <c r="A5543" s="1">
        <v>1813452</v>
      </c>
      <c r="B5543" s="1" t="s">
        <v>8553</v>
      </c>
      <c r="C5543" s="1" t="s">
        <v>8554</v>
      </c>
      <c r="D5543" s="4" t="s">
        <v>41373</v>
      </c>
      <c r="F5543" s="1" t="str">
        <f>LEFT($C5543,$N$1)</f>
        <v>Planet 1</v>
      </c>
      <c r="H5543" s="1" t="s">
        <v>27916</v>
      </c>
      <c r="I5543" s="1" t="s">
        <v>27917</v>
      </c>
      <c r="J5543" s="1" t="s">
        <v>20939</v>
      </c>
      <c r="K5543" s="1">
        <v>41</v>
      </c>
      <c r="L5543" s="1"/>
      <c r="M5543" s="4" t="e">
        <f t="shared" si="89"/>
        <v>#N/A</v>
      </c>
      <c r="N5543" t="str">
        <f>LEFT(I5543,N$1)</f>
        <v>MOBIV AC</v>
      </c>
      <c r="O5543" s="4">
        <f>IFERROR(INDEX($B$1968:$B$6893,MATCH($N5543,$F$1968:$F$6893,0),1),0)</f>
        <v>0</v>
      </c>
    </row>
    <row r="5544" spans="1:15" x14ac:dyDescent="0.3">
      <c r="A5544" s="1">
        <v>1117057</v>
      </c>
      <c r="B5544" s="1" t="s">
        <v>11073</v>
      </c>
      <c r="C5544" s="1" t="s">
        <v>11074</v>
      </c>
      <c r="D5544" s="4" t="s">
        <v>41373</v>
      </c>
      <c r="F5544" s="1" t="str">
        <f>LEFT($C5544,$N$1)</f>
        <v>Planet G</v>
      </c>
      <c r="H5544" s="1" t="s">
        <v>27918</v>
      </c>
      <c r="I5544" s="1" t="s">
        <v>27919</v>
      </c>
      <c r="J5544" s="1" t="s">
        <v>20939</v>
      </c>
      <c r="K5544" s="1">
        <v>41</v>
      </c>
      <c r="L5544" s="1"/>
      <c r="M5544" s="4" t="e">
        <f t="shared" si="89"/>
        <v>#N/A</v>
      </c>
      <c r="N5544" t="str">
        <f>LEFT(I5544,N$1)</f>
        <v>MONTEREY</v>
      </c>
      <c r="O5544" s="4">
        <f>IFERROR(INDEX($B$1968:$B$6893,MATCH($N5544,$F$1968:$F$6893,0),1),0)</f>
        <v>0</v>
      </c>
    </row>
    <row r="5545" spans="1:15" x14ac:dyDescent="0.3">
      <c r="A5545" s="1">
        <v>1868395</v>
      </c>
      <c r="B5545" s="1" t="s">
        <v>15163</v>
      </c>
      <c r="C5545" s="1" t="s">
        <v>15164</v>
      </c>
      <c r="D5545" s="4" t="s">
        <v>41373</v>
      </c>
      <c r="F5545" s="1" t="str">
        <f>LEFT($C5545,$N$1)</f>
        <v>Planet I</v>
      </c>
      <c r="H5545" s="1">
        <v>808212104</v>
      </c>
      <c r="I5545" s="1" t="s">
        <v>27928</v>
      </c>
      <c r="J5545" s="1" t="s">
        <v>20939</v>
      </c>
      <c r="K5545" s="1">
        <v>41</v>
      </c>
      <c r="L5545" s="1"/>
      <c r="M5545" s="4" t="e">
        <f t="shared" si="89"/>
        <v>#N/A</v>
      </c>
      <c r="N5545" t="str">
        <f>LEFT(I5545,N$1)</f>
        <v>SCHULTZE</v>
      </c>
      <c r="O5545" s="4">
        <f>IFERROR(INDEX($B$1968:$B$6893,MATCH($N5545,$F$1968:$F$6893,0),1),0)</f>
        <v>0</v>
      </c>
    </row>
    <row r="5546" spans="1:15" x14ac:dyDescent="0.3">
      <c r="A5546" s="1">
        <v>1467505</v>
      </c>
      <c r="B5546" s="1" t="s">
        <v>14853</v>
      </c>
      <c r="C5546" s="1" t="s">
        <v>14854</v>
      </c>
      <c r="D5546" s="4" t="s">
        <v>41373</v>
      </c>
      <c r="F5546" s="1" t="str">
        <f>LEFT($C5546,$N$1)</f>
        <v>Planet R</v>
      </c>
      <c r="H5546" s="1" t="s">
        <v>27897</v>
      </c>
      <c r="I5546" s="1" t="s">
        <v>27898</v>
      </c>
      <c r="J5546" s="1" t="s">
        <v>25010</v>
      </c>
      <c r="K5546" s="1">
        <v>41</v>
      </c>
      <c r="L5546" s="1"/>
      <c r="M5546" s="4" t="e">
        <f t="shared" si="89"/>
        <v>#N/A</v>
      </c>
      <c r="N5546" t="str">
        <f>LEFT(I5546,N$1)</f>
        <v>COLISEUM</v>
      </c>
      <c r="O5546" s="4">
        <f>IFERROR(INDEX($B$1968:$B$6893,MATCH($N5546,$F$1968:$F$6893,0),1),0)</f>
        <v>0</v>
      </c>
    </row>
    <row r="5547" spans="1:15" x14ac:dyDescent="0.3">
      <c r="A5547" s="1">
        <v>1883835</v>
      </c>
      <c r="B5547" s="1" t="s">
        <v>18791</v>
      </c>
      <c r="C5547" s="1" t="s">
        <v>18792</v>
      </c>
      <c r="D5547" s="4" t="s">
        <v>41373</v>
      </c>
      <c r="F5547" s="1" t="str">
        <f>LEFT($C5547,$N$1)</f>
        <v>PLASMA I</v>
      </c>
      <c r="H5547" s="1" t="s">
        <v>27894</v>
      </c>
      <c r="I5547" s="1" t="s">
        <v>19237</v>
      </c>
      <c r="J5547" s="1" t="s">
        <v>19176</v>
      </c>
      <c r="K5547" s="1">
        <v>41</v>
      </c>
      <c r="L5547" s="1"/>
      <c r="M5547" s="4" t="e">
        <f t="shared" si="89"/>
        <v>#N/A</v>
      </c>
      <c r="N5547" t="str">
        <f>LEFT(I5547,N$1)</f>
        <v>AT&amp;T INC</v>
      </c>
      <c r="O5547" s="4">
        <f>IFERROR(INDEX($B$1968:$B$6893,MATCH($N5547,$F$1968:$F$6893,0),1),0)</f>
        <v>0</v>
      </c>
    </row>
    <row r="5548" spans="1:15" x14ac:dyDescent="0.3">
      <c r="A5548" s="1">
        <v>1095052</v>
      </c>
      <c r="B5548" s="1" t="s">
        <v>9127</v>
      </c>
      <c r="C5548" s="1" t="s">
        <v>9128</v>
      </c>
      <c r="D5548" s="4" t="s">
        <v>41373</v>
      </c>
      <c r="F5548" s="1" t="str">
        <f>LEFT($C5548,$N$1)</f>
        <v>PLATINUM</v>
      </c>
      <c r="H5548" s="1" t="s">
        <v>27899</v>
      </c>
      <c r="I5548" s="1" t="s">
        <v>27900</v>
      </c>
      <c r="J5548" s="1" t="s">
        <v>19176</v>
      </c>
      <c r="K5548" s="1">
        <v>41</v>
      </c>
      <c r="L5548" s="1"/>
      <c r="M5548" s="4" t="e">
        <f t="shared" si="89"/>
        <v>#N/A</v>
      </c>
      <c r="N5548" t="str">
        <f>LEFT(I5548,N$1)</f>
        <v>DIREXION</v>
      </c>
      <c r="O5548" s="4">
        <f>IFERROR(INDEX($B$1968:$B$6893,MATCH($N5548,$F$1968:$F$6893,0),1),0)</f>
        <v>0</v>
      </c>
    </row>
    <row r="5549" spans="1:15" x14ac:dyDescent="0.3">
      <c r="A5549" s="1">
        <v>1692412</v>
      </c>
      <c r="B5549" s="1" t="s">
        <v>4930</v>
      </c>
      <c r="C5549" s="1" t="s">
        <v>4931</v>
      </c>
      <c r="D5549" s="4" t="s">
        <v>41373</v>
      </c>
      <c r="F5549" s="1" t="str">
        <f>LEFT($C5549,$N$1)</f>
        <v>Playa Ho</v>
      </c>
      <c r="H5549" s="1" t="s">
        <v>41456</v>
      </c>
      <c r="I5549" s="1" t="s">
        <v>27931</v>
      </c>
      <c r="J5549" s="1" t="s">
        <v>19176</v>
      </c>
      <c r="K5549" s="1">
        <v>41</v>
      </c>
      <c r="L5549" s="1"/>
      <c r="M5549" s="4" t="e">
        <f t="shared" si="89"/>
        <v>#N/A</v>
      </c>
      <c r="N5549" t="str">
        <f>LEFT(I5549,N$1)</f>
        <v>SIZZLE A</v>
      </c>
      <c r="O5549" s="4">
        <f>IFERROR(INDEX($B$1968:$B$6893,MATCH($N5549,$F$1968:$F$6893,0),1),0)</f>
        <v>0</v>
      </c>
    </row>
    <row r="5550" spans="1:15" x14ac:dyDescent="0.3">
      <c r="A5550" s="1">
        <v>1593548</v>
      </c>
      <c r="B5550" s="1" t="s">
        <v>7262</v>
      </c>
      <c r="C5550" s="1" t="s">
        <v>7263</v>
      </c>
      <c r="D5550" s="4" t="s">
        <v>41373</v>
      </c>
      <c r="F5550" s="1" t="str">
        <f>LEFT($C5550,$N$1)</f>
        <v>PlayAGS,</v>
      </c>
      <c r="H5550" s="1" t="s">
        <v>27932</v>
      </c>
      <c r="I5550" s="1" t="s">
        <v>27933</v>
      </c>
      <c r="J5550" s="1" t="s">
        <v>19176</v>
      </c>
      <c r="K5550" s="1">
        <v>41</v>
      </c>
      <c r="L5550" s="1"/>
      <c r="M5550" s="4" t="e">
        <f t="shared" si="89"/>
        <v>#N/A</v>
      </c>
      <c r="N5550" t="str">
        <f>LEFT(I5550,N$1)</f>
        <v>SOUTHLAN</v>
      </c>
      <c r="O5550" s="4">
        <f>IFERROR(INDEX($B$1968:$B$6893,MATCH($N5550,$F$1968:$F$6893,0),1),0)</f>
        <v>0</v>
      </c>
    </row>
    <row r="5551" spans="1:15" x14ac:dyDescent="0.3">
      <c r="A5551" s="1">
        <v>1828016</v>
      </c>
      <c r="B5551" s="1" t="s">
        <v>3018</v>
      </c>
      <c r="C5551" s="1" t="s">
        <v>3019</v>
      </c>
      <c r="D5551" s="4" t="s">
        <v>41373</v>
      </c>
      <c r="F5551" s="1" t="str">
        <f>LEFT($C5551,$N$1)</f>
        <v>Playtika</v>
      </c>
      <c r="H5551" s="1" t="s">
        <v>27938</v>
      </c>
      <c r="I5551" s="1" t="s">
        <v>27939</v>
      </c>
      <c r="J5551" s="1" t="s">
        <v>19176</v>
      </c>
      <c r="K5551" s="1">
        <v>41</v>
      </c>
      <c r="L5551" s="1"/>
      <c r="M5551" s="4" t="e">
        <f t="shared" si="89"/>
        <v>#N/A</v>
      </c>
      <c r="N5551" t="str">
        <f>LEFT(I5551,N$1)</f>
        <v>VERB TEC</v>
      </c>
      <c r="O5551" s="4">
        <f>IFERROR(INDEX($B$1968:$B$6893,MATCH($N5551,$F$1968:$F$6893,0),1),0)</f>
        <v>0</v>
      </c>
    </row>
    <row r="5552" spans="1:15" x14ac:dyDescent="0.3">
      <c r="A5552" s="1">
        <v>1803914</v>
      </c>
      <c r="B5552" s="1" t="s">
        <v>10967</v>
      </c>
      <c r="C5552" s="1" t="s">
        <v>10968</v>
      </c>
      <c r="D5552" s="4" t="s">
        <v>41373</v>
      </c>
      <c r="F5552" s="1" t="str">
        <f>LEFT($C5552,$N$1)</f>
        <v>PLBY Gro</v>
      </c>
      <c r="H5552" s="1" t="s">
        <v>27912</v>
      </c>
      <c r="I5552" s="1" t="s">
        <v>27913</v>
      </c>
      <c r="J5552" s="1" t="s">
        <v>27914</v>
      </c>
      <c r="K5552" s="1">
        <v>41</v>
      </c>
      <c r="L5552" s="1"/>
      <c r="M5552" s="4" t="e">
        <f t="shared" si="89"/>
        <v>#N/A</v>
      </c>
      <c r="N5552" t="str">
        <f>LEFT(I5552,N$1)</f>
        <v>LUMIRADX</v>
      </c>
      <c r="O5552" s="4">
        <f>IFERROR(INDEX($B$1968:$B$6893,MATCH($N5552,$F$1968:$F$6893,0),1),0)</f>
        <v>0</v>
      </c>
    </row>
    <row r="5553" spans="1:15" x14ac:dyDescent="0.3">
      <c r="A5553" s="1">
        <v>1746473</v>
      </c>
      <c r="B5553" s="1" t="s">
        <v>5319</v>
      </c>
      <c r="C5553" s="1" t="s">
        <v>5320</v>
      </c>
      <c r="D5553" s="4" t="s">
        <v>41373</v>
      </c>
      <c r="F5553" s="1" t="str">
        <f>LEFT($C5553,$N$1)</f>
        <v>PLIANT T</v>
      </c>
      <c r="H5553" s="1">
        <v>577345101</v>
      </c>
      <c r="I5553" s="1" t="s">
        <v>27915</v>
      </c>
      <c r="J5553" s="1" t="s">
        <v>23599</v>
      </c>
      <c r="K5553" s="1">
        <v>41</v>
      </c>
      <c r="L5553" s="1"/>
      <c r="M5553" s="4" t="e">
        <f t="shared" si="89"/>
        <v>#N/A</v>
      </c>
      <c r="N5553" t="str">
        <f>LEFT(I5553,N$1)</f>
        <v xml:space="preserve">MAUI LD </v>
      </c>
      <c r="O5553" s="4">
        <f>IFERROR(INDEX($B$1968:$B$6893,MATCH($N5553,$F$1968:$F$6893,0),1),0)</f>
        <v>0</v>
      </c>
    </row>
    <row r="5554" spans="1:15" x14ac:dyDescent="0.3">
      <c r="A5554" s="1">
        <v>1168455</v>
      </c>
      <c r="B5554" s="1" t="s">
        <v>8006</v>
      </c>
      <c r="C5554" s="1" t="s">
        <v>8007</v>
      </c>
      <c r="D5554" s="4" t="s">
        <v>41373</v>
      </c>
      <c r="F5554" s="1" t="str">
        <f>LEFT($C5554,$N$1)</f>
        <v>PLUMAS B</v>
      </c>
      <c r="H5554" s="1" t="s">
        <v>27942</v>
      </c>
      <c r="I5554" s="1" t="s">
        <v>27943</v>
      </c>
      <c r="J5554" s="1" t="s">
        <v>23599</v>
      </c>
      <c r="K5554" s="1">
        <v>41</v>
      </c>
      <c r="L5554" s="1"/>
      <c r="M5554" s="4" t="e">
        <f t="shared" si="89"/>
        <v>#N/A</v>
      </c>
      <c r="N5554" t="str">
        <f>LEFT(I5554,N$1)</f>
        <v>VIRGIN O</v>
      </c>
      <c r="O5554" s="4">
        <f>IFERROR(INDEX($B$1968:$B$6893,MATCH($N5554,$F$1968:$F$6893,0),1),0)</f>
        <v>0</v>
      </c>
    </row>
    <row r="5555" spans="1:15" x14ac:dyDescent="0.3">
      <c r="A5555" s="1">
        <v>1158780</v>
      </c>
      <c r="B5555" s="1" t="s">
        <v>11987</v>
      </c>
      <c r="C5555" s="1" t="s">
        <v>11988</v>
      </c>
      <c r="D5555" s="4" t="s">
        <v>41373</v>
      </c>
      <c r="F5555" s="1" t="str">
        <f>LEFT($C5555,$N$1)</f>
        <v>Pluri In</v>
      </c>
      <c r="H5555" s="1" t="s">
        <v>27936</v>
      </c>
      <c r="I5555" s="1" t="s">
        <v>27937</v>
      </c>
      <c r="J5555" s="1" t="s">
        <v>19702</v>
      </c>
      <c r="K5555" s="1">
        <v>41</v>
      </c>
      <c r="L5555" s="1"/>
      <c r="M5555" s="4" t="e">
        <f t="shared" si="89"/>
        <v>#N/A</v>
      </c>
      <c r="N5555" t="str">
        <f>LEFT(I5555,N$1)</f>
        <v>VECTIVBI</v>
      </c>
      <c r="O5555" s="4">
        <f>IFERROR(INDEX($B$1968:$B$6893,MATCH($N5555,$F$1968:$F$6893,0),1),0)</f>
        <v>0</v>
      </c>
    </row>
    <row r="5556" spans="1:15" x14ac:dyDescent="0.3">
      <c r="A5556" s="1">
        <v>1095981</v>
      </c>
      <c r="B5556" s="1" t="s">
        <v>13881</v>
      </c>
      <c r="C5556" s="1" t="s">
        <v>13882</v>
      </c>
      <c r="D5556" s="4" t="s">
        <v>41373</v>
      </c>
      <c r="F5556" s="1" t="str">
        <f>LEFT($C5556,$N$1)</f>
        <v>PLUS THE</v>
      </c>
      <c r="H5556" s="1">
        <v>737465112</v>
      </c>
      <c r="I5556" s="1" t="s">
        <v>27982</v>
      </c>
      <c r="J5556" s="1" t="s">
        <v>27983</v>
      </c>
      <c r="K5556" s="1">
        <v>41</v>
      </c>
      <c r="L5556" s="1"/>
      <c r="M5556" s="4" t="e">
        <f t="shared" si="89"/>
        <v>#N/A</v>
      </c>
      <c r="N5556" t="str">
        <f>LEFT(I5556,N$1)</f>
        <v xml:space="preserve">PSPC/WS </v>
      </c>
      <c r="O5556" s="4">
        <f>IFERROR(INDEX($B$1968:$B$6893,MATCH($N5556,$F$1968:$F$6893,0),1),0)</f>
        <v>0</v>
      </c>
    </row>
    <row r="5557" spans="1:15" x14ac:dyDescent="0.3">
      <c r="A5557" s="1">
        <v>1515816</v>
      </c>
      <c r="B5557" s="1" t="s">
        <v>5183</v>
      </c>
      <c r="C5557" s="1" t="s">
        <v>5184</v>
      </c>
      <c r="D5557" s="4" t="s">
        <v>41373</v>
      </c>
      <c r="F5557" s="1" t="str">
        <f>LEFT($C5557,$N$1)</f>
        <v>Plymouth</v>
      </c>
      <c r="H5557" s="1" t="s">
        <v>27988</v>
      </c>
      <c r="I5557" s="1" t="s">
        <v>27989</v>
      </c>
      <c r="J5557" s="1" t="s">
        <v>27983</v>
      </c>
      <c r="K5557" s="1">
        <v>41</v>
      </c>
      <c r="L5557" s="1"/>
      <c r="M5557" s="4" t="e">
        <f t="shared" si="89"/>
        <v>#N/A</v>
      </c>
      <c r="N5557" t="str">
        <f>LEFT(I5557,N$1)</f>
        <v>TIOAW US</v>
      </c>
      <c r="O5557" s="4">
        <f>IFERROR(INDEX($B$1968:$B$6893,MATCH($N5557,$F$1968:$F$6893,0),1),0)</f>
        <v>0</v>
      </c>
    </row>
    <row r="5558" spans="1:15" x14ac:dyDescent="0.3">
      <c r="A5558" s="1">
        <v>1699382</v>
      </c>
      <c r="B5558" s="1" t="s">
        <v>10275</v>
      </c>
      <c r="C5558" s="1" t="s">
        <v>10276</v>
      </c>
      <c r="D5558" s="4" t="s">
        <v>41373</v>
      </c>
      <c r="F5558" s="1" t="str">
        <f>LEFT($C5558,$N$1)</f>
        <v>PMV Phar</v>
      </c>
      <c r="H5558" s="1" t="s">
        <v>27984</v>
      </c>
      <c r="I5558" s="1" t="s">
        <v>27283</v>
      </c>
      <c r="J5558" s="1" t="s">
        <v>27985</v>
      </c>
      <c r="K5558" s="1">
        <v>41</v>
      </c>
      <c r="L5558" s="1"/>
      <c r="M5558" s="4" t="e">
        <f t="shared" si="89"/>
        <v>#N/A</v>
      </c>
      <c r="N5558" t="str">
        <f>LEFT(I5558,N$1)</f>
        <v xml:space="preserve">SKYDECK </v>
      </c>
      <c r="O5558" s="4">
        <f>IFERROR(INDEX($B$1968:$B$6893,MATCH($N5558,$F$1968:$F$6893,0),1),0)</f>
        <v>0</v>
      </c>
    </row>
    <row r="5559" spans="1:15" x14ac:dyDescent="0.3">
      <c r="A5559" s="1">
        <v>1940177</v>
      </c>
      <c r="B5559" s="1" t="s">
        <v>10237</v>
      </c>
      <c r="C5559" s="1" t="s">
        <v>10238</v>
      </c>
      <c r="D5559" s="4" t="s">
        <v>41373</v>
      </c>
      <c r="F5559" s="1" t="str">
        <f>LEFT($C5559,$N$1)</f>
        <v>PodcastO</v>
      </c>
      <c r="H5559" s="1" t="s">
        <v>27980</v>
      </c>
      <c r="I5559" s="1" t="s">
        <v>25831</v>
      </c>
      <c r="J5559" s="1" t="s">
        <v>27981</v>
      </c>
      <c r="K5559" s="1">
        <v>41</v>
      </c>
      <c r="L5559" s="1"/>
      <c r="M5559" s="4" t="e">
        <f t="shared" si="89"/>
        <v>#N/A</v>
      </c>
      <c r="N5559" t="str">
        <f>LEFT(I5559,N$1)</f>
        <v>POLISHED</v>
      </c>
      <c r="O5559" s="4">
        <f>IFERROR(INDEX($B$1968:$B$6893,MATCH($N5559,$F$1968:$F$6893,0),1),0)</f>
        <v>0</v>
      </c>
    </row>
    <row r="5560" spans="1:15" x14ac:dyDescent="0.3">
      <c r="A5560" s="1">
        <v>1437424</v>
      </c>
      <c r="B5560" s="1" t="s">
        <v>9041</v>
      </c>
      <c r="C5560" s="1" t="s">
        <v>9042</v>
      </c>
      <c r="D5560" s="4" t="s">
        <v>41373</v>
      </c>
      <c r="F5560" s="1" t="str">
        <f>LEFT($C5560,$N$1)</f>
        <v>POET TEC</v>
      </c>
      <c r="H5560" s="1">
        <v>989570114</v>
      </c>
      <c r="I5560" s="1" t="s">
        <v>27990</v>
      </c>
      <c r="J5560" s="1" t="s">
        <v>27991</v>
      </c>
      <c r="K5560" s="1">
        <v>41</v>
      </c>
      <c r="L5560" s="1"/>
      <c r="M5560" s="4" t="e">
        <f t="shared" si="89"/>
        <v>#N/A</v>
      </c>
      <c r="N5560" t="str">
        <f>LEFT(I5560,N$1)</f>
        <v>ZTAQW US</v>
      </c>
      <c r="O5560" s="4">
        <f>IFERROR(INDEX($B$1968:$B$6893,MATCH($N5560,$F$1968:$F$6893,0),1),0)</f>
        <v>0</v>
      </c>
    </row>
    <row r="5561" spans="1:15" x14ac:dyDescent="0.3">
      <c r="A5561" s="1">
        <v>1811764</v>
      </c>
      <c r="B5561" s="1" t="s">
        <v>4492</v>
      </c>
      <c r="C5561" s="1" t="s">
        <v>4493</v>
      </c>
      <c r="D5561" s="4" t="s">
        <v>41373</v>
      </c>
      <c r="F5561" s="1" t="str">
        <f>LEFT($C5561,$N$1)</f>
        <v>POINT Bi</v>
      </c>
      <c r="H5561" s="1">
        <v>351471115</v>
      </c>
      <c r="I5561" s="1" t="s">
        <v>27968</v>
      </c>
      <c r="J5561" s="1" t="s">
        <v>27969</v>
      </c>
      <c r="K5561" s="1">
        <v>41</v>
      </c>
      <c r="L5561" s="1"/>
      <c r="M5561" s="4" t="e">
        <f t="shared" si="89"/>
        <v>#N/A</v>
      </c>
      <c r="N5561" t="str">
        <f>LEFT(I5561,N$1)</f>
        <v>FOXO TEC</v>
      </c>
      <c r="O5561" s="4">
        <f>IFERROR(INDEX($B$1968:$B$6893,MATCH($N5561,$F$1968:$F$6893,0),1),0)</f>
        <v>0</v>
      </c>
    </row>
    <row r="5562" spans="1:15" x14ac:dyDescent="0.3">
      <c r="A5562" s="1">
        <v>1504239</v>
      </c>
      <c r="B5562" s="1" t="s">
        <v>14841</v>
      </c>
      <c r="C5562" s="1" t="s">
        <v>14842</v>
      </c>
      <c r="D5562" s="4" t="s">
        <v>41373</v>
      </c>
      <c r="F5562" s="1" t="str">
        <f>LEFT($C5562,$N$1)</f>
        <v>Point of</v>
      </c>
      <c r="H5562" s="1" t="s">
        <v>27977</v>
      </c>
      <c r="I5562" s="1" t="s">
        <v>27978</v>
      </c>
      <c r="J5562" s="1" t="s">
        <v>27979</v>
      </c>
      <c r="K5562" s="1">
        <v>41</v>
      </c>
      <c r="L5562" s="1"/>
      <c r="M5562" s="4" t="e">
        <f t="shared" si="89"/>
        <v>#N/A</v>
      </c>
      <c r="N5562" t="str">
        <f>LEFT(I5562,N$1)</f>
        <v xml:space="preserve">OMNILIT </v>
      </c>
      <c r="O5562" s="4">
        <f>IFERROR(INDEX($B$1968:$B$6893,MATCH($N5562,$F$1968:$F$6893,0),1),0)</f>
        <v>0</v>
      </c>
    </row>
    <row r="5563" spans="1:15" x14ac:dyDescent="0.3">
      <c r="A5563" s="1">
        <v>1622345</v>
      </c>
      <c r="B5563" s="1" t="s">
        <v>12707</v>
      </c>
      <c r="C5563" s="1" t="s">
        <v>12708</v>
      </c>
      <c r="D5563" s="4" t="s">
        <v>41373</v>
      </c>
      <c r="F5563" s="1" t="str">
        <f>LEFT($C5563,$N$1)</f>
        <v>Polar Po</v>
      </c>
      <c r="H5563" s="1" t="s">
        <v>27975</v>
      </c>
      <c r="I5563" s="1" t="s">
        <v>22421</v>
      </c>
      <c r="J5563" s="1" t="s">
        <v>27976</v>
      </c>
      <c r="K5563" s="1">
        <v>41</v>
      </c>
      <c r="L5563" s="1"/>
      <c r="M5563" s="4" t="e">
        <f t="shared" si="89"/>
        <v>#N/A</v>
      </c>
      <c r="N5563" t="str">
        <f>LEFT(I5563,N$1)</f>
        <v>NUSHARES</v>
      </c>
      <c r="O5563" s="4">
        <f>IFERROR(INDEX($B$1968:$B$6893,MATCH($N5563,$F$1968:$F$6893,0),1),0)</f>
        <v>0</v>
      </c>
    </row>
    <row r="5564" spans="1:15" x14ac:dyDescent="0.3">
      <c r="A5564" s="1">
        <v>866028</v>
      </c>
      <c r="B5564" s="1" t="s">
        <v>6607</v>
      </c>
      <c r="C5564" s="1" t="s">
        <v>6608</v>
      </c>
      <c r="D5564" s="4" t="s">
        <v>41373</v>
      </c>
      <c r="F5564" s="1" t="str">
        <f>LEFT($C5564,$N$1)</f>
        <v xml:space="preserve">POLYMET </v>
      </c>
      <c r="H5564" s="1">
        <v>283678209</v>
      </c>
      <c r="I5564" s="1" t="s">
        <v>27964</v>
      </c>
      <c r="J5564" s="1" t="s">
        <v>27965</v>
      </c>
      <c r="K5564" s="1">
        <v>41</v>
      </c>
      <c r="L5564" s="1"/>
      <c r="M5564" s="4" t="e">
        <f t="shared" si="89"/>
        <v>#N/A</v>
      </c>
      <c r="N5564" t="str">
        <f>LEFT(I5564,N$1)</f>
        <v xml:space="preserve">EL PASO </v>
      </c>
      <c r="O5564" s="4">
        <f>IFERROR(INDEX($B$1968:$B$6893,MATCH($N5564,$F$1968:$F$6893,0),1),0)</f>
        <v>0</v>
      </c>
    </row>
    <row r="5565" spans="1:15" x14ac:dyDescent="0.3">
      <c r="A5565" s="1">
        <v>1611842</v>
      </c>
      <c r="B5565" s="1" t="s">
        <v>13309</v>
      </c>
      <c r="C5565" s="1" t="s">
        <v>13310</v>
      </c>
      <c r="D5565" s="4" t="s">
        <v>41373</v>
      </c>
      <c r="F5565" s="1" t="str">
        <f>LEFT($C5565,$N$1)</f>
        <v xml:space="preserve">PolyPid </v>
      </c>
      <c r="H5565" s="1" t="s">
        <v>27955</v>
      </c>
      <c r="I5565" s="1" t="s">
        <v>25917</v>
      </c>
      <c r="J5565" s="1" t="s">
        <v>27956</v>
      </c>
      <c r="K5565" s="1">
        <v>41</v>
      </c>
      <c r="L5565" s="1"/>
      <c r="M5565" s="4" t="e">
        <f t="shared" si="89"/>
        <v>#N/A</v>
      </c>
      <c r="N5565" t="str">
        <f>LEFT(I5565,N$1)</f>
        <v>ACCRETIO</v>
      </c>
      <c r="O5565" s="4">
        <f>IFERROR(INDEX($B$1968:$B$6893,MATCH($N5565,$F$1968:$F$6893,0),1),0)</f>
        <v>0</v>
      </c>
    </row>
    <row r="5566" spans="1:15" x14ac:dyDescent="0.3">
      <c r="A5566" s="1">
        <v>1874071</v>
      </c>
      <c r="B5566" s="1" t="s">
        <v>8252</v>
      </c>
      <c r="C5566" s="1" t="s">
        <v>8253</v>
      </c>
      <c r="D5566" s="4" t="s">
        <v>41373</v>
      </c>
      <c r="F5566" s="1" t="str">
        <f>LEFT($C5566,$N$1)</f>
        <v>Ponce Fi</v>
      </c>
      <c r="H5566" s="1">
        <v>887432342</v>
      </c>
      <c r="I5566" s="1" t="s">
        <v>27986</v>
      </c>
      <c r="J5566" s="1" t="s">
        <v>27987</v>
      </c>
      <c r="K5566" s="1">
        <v>41</v>
      </c>
      <c r="L5566" s="1"/>
      <c r="M5566" s="4" t="e">
        <f t="shared" si="89"/>
        <v>#N/A</v>
      </c>
      <c r="N5566" t="str">
        <f>LEFT(I5566,N$1)</f>
        <v xml:space="preserve">TIMOTHY </v>
      </c>
      <c r="O5566" s="4">
        <f>IFERROR(INDEX($B$1968:$B$6893,MATCH($N5566,$F$1968:$F$6893,0),1),0)</f>
        <v>0</v>
      </c>
    </row>
    <row r="5567" spans="1:15" x14ac:dyDescent="0.3">
      <c r="A5567" s="1">
        <v>1784058</v>
      </c>
      <c r="B5567" s="1" t="s">
        <v>10907</v>
      </c>
      <c r="C5567" s="1" t="s">
        <v>10908</v>
      </c>
      <c r="D5567" s="4" t="s">
        <v>41373</v>
      </c>
      <c r="F5567" s="1" t="str">
        <f>LEFT($C5567,$N$1)</f>
        <v>Pony Gro</v>
      </c>
      <c r="H5567" s="1" t="s">
        <v>27972</v>
      </c>
      <c r="I5567" s="1" t="s">
        <v>27973</v>
      </c>
      <c r="J5567" s="1" t="s">
        <v>27974</v>
      </c>
      <c r="K5567" s="1">
        <v>41</v>
      </c>
      <c r="L5567" s="1"/>
      <c r="M5567" s="4" t="e">
        <f t="shared" si="89"/>
        <v>#N/A</v>
      </c>
      <c r="N5567" t="str">
        <f>LEFT(I5567,N$1)</f>
        <v>NEW YORK</v>
      </c>
      <c r="O5567" s="4">
        <f>IFERROR(INDEX($B$1968:$B$6893,MATCH($N5567,$F$1968:$F$6893,0),1),0)</f>
        <v>0</v>
      </c>
    </row>
    <row r="5568" spans="1:15" x14ac:dyDescent="0.3">
      <c r="A5568" s="1">
        <v>1807389</v>
      </c>
      <c r="B5568" s="1" t="s">
        <v>12927</v>
      </c>
      <c r="C5568" s="1" t="s">
        <v>12928</v>
      </c>
      <c r="D5568" s="4" t="s">
        <v>41373</v>
      </c>
      <c r="F5568" s="1" t="str">
        <f>LEFT($C5568,$N$1)</f>
        <v>Pop Cult</v>
      </c>
      <c r="H5568" s="1" t="s">
        <v>27950</v>
      </c>
      <c r="I5568" s="1" t="s">
        <v>21000</v>
      </c>
      <c r="J5568" s="1" t="s">
        <v>25134</v>
      </c>
      <c r="K5568" s="1">
        <v>41</v>
      </c>
      <c r="L5568" s="1"/>
      <c r="M5568" s="4" t="e">
        <f t="shared" si="89"/>
        <v>#N/A</v>
      </c>
      <c r="N5568" t="str">
        <f>LEFT(I5568,N$1)</f>
        <v>CONMED C</v>
      </c>
      <c r="O5568" s="4">
        <f>IFERROR(INDEX($B$1968:$B$6893,MATCH($N5568,$F$1968:$F$6893,0),1),0)</f>
        <v>0</v>
      </c>
    </row>
    <row r="5569" spans="1:15" x14ac:dyDescent="0.3">
      <c r="A5569" s="1">
        <v>1784535</v>
      </c>
      <c r="B5569" s="1" t="s">
        <v>10769</v>
      </c>
      <c r="C5569" s="1" t="s">
        <v>10770</v>
      </c>
      <c r="D5569" s="4" t="s">
        <v>41373</v>
      </c>
      <c r="F5569" s="1" t="str">
        <f>LEFT($C5569,$N$1)</f>
        <v>Porch Gr</v>
      </c>
      <c r="H5569" s="1" t="s">
        <v>27951</v>
      </c>
      <c r="I5569" s="1" t="s">
        <v>27952</v>
      </c>
      <c r="J5569" s="1" t="s">
        <v>25134</v>
      </c>
      <c r="K5569" s="1">
        <v>41</v>
      </c>
      <c r="L5569" s="1"/>
      <c r="M5569" s="4" t="e">
        <f t="shared" si="89"/>
        <v>#N/A</v>
      </c>
      <c r="N5569" t="str">
        <f>LEFT(I5569,N$1)</f>
        <v xml:space="preserve">H WORLD </v>
      </c>
      <c r="O5569" s="4">
        <f>IFERROR(INDEX($B$1968:$B$6893,MATCH($N5569,$F$1968:$F$6893,0),1),0)</f>
        <v>0</v>
      </c>
    </row>
    <row r="5570" spans="1:15" x14ac:dyDescent="0.3">
      <c r="A5570" s="1">
        <v>1095435</v>
      </c>
      <c r="B5570" s="1" t="s">
        <v>11113</v>
      </c>
      <c r="C5570" s="1" t="s">
        <v>11114</v>
      </c>
      <c r="D5570" s="4" t="s">
        <v>41373</v>
      </c>
      <c r="F5570" s="1" t="str">
        <f>LEFT($C5570,$N$1)</f>
        <v xml:space="preserve">PORTAGE </v>
      </c>
      <c r="H5570" s="1" t="s">
        <v>27954</v>
      </c>
      <c r="I5570" s="1" t="s">
        <v>20038</v>
      </c>
      <c r="J5570" s="1" t="s">
        <v>24468</v>
      </c>
      <c r="K5570" s="1">
        <v>41</v>
      </c>
      <c r="L5570" s="1"/>
      <c r="M5570" s="4" t="e">
        <f t="shared" ref="M5570:M5633" si="90">MATCH(L5570,$B:$B,0)</f>
        <v>#N/A</v>
      </c>
      <c r="N5570" t="str">
        <f>LEFT(I5570,N$1)</f>
        <v>UPWORK I</v>
      </c>
      <c r="O5570" s="4">
        <f>IFERROR(INDEX($B$1968:$B$6893,MATCH($N5570,$F$1968:$F$6893,0),1),0)</f>
        <v>0</v>
      </c>
    </row>
    <row r="5571" spans="1:15" x14ac:dyDescent="0.3">
      <c r="A5571" s="1">
        <v>1403674</v>
      </c>
      <c r="B5571" s="1" t="s">
        <v>12229</v>
      </c>
      <c r="C5571" s="1" t="s">
        <v>12230</v>
      </c>
      <c r="D5571" s="4" t="s">
        <v>41373</v>
      </c>
      <c r="F5571" s="1" t="str">
        <f>LEFT($C5571,$N$1)</f>
        <v xml:space="preserve">Portage </v>
      </c>
      <c r="H5571" s="1" t="s">
        <v>27947</v>
      </c>
      <c r="I5571" s="1" t="s">
        <v>27948</v>
      </c>
      <c r="J5571" s="1" t="s">
        <v>27949</v>
      </c>
      <c r="K5571" s="1">
        <v>41</v>
      </c>
      <c r="L5571" s="1"/>
      <c r="M5571" s="4" t="e">
        <f t="shared" si="90"/>
        <v>#N/A</v>
      </c>
      <c r="N5571" t="str">
        <f>LEFT(I5571,N$1)</f>
        <v>NOGIN IN</v>
      </c>
      <c r="O5571" s="4">
        <f>IFERROR(INDEX($B$1968:$B$6893,MATCH($N5571,$F$1968:$F$6893,0),1),0)</f>
        <v>0</v>
      </c>
    </row>
    <row r="5572" spans="1:15" x14ac:dyDescent="0.3">
      <c r="A5572" s="1">
        <v>1372807</v>
      </c>
      <c r="B5572" s="1" t="s">
        <v>8391</v>
      </c>
      <c r="C5572" s="1" t="s">
        <v>8392</v>
      </c>
      <c r="D5572" s="4" t="s">
        <v>41373</v>
      </c>
      <c r="F5572" s="1" t="str">
        <f>LEFT($C5572,$N$1)</f>
        <v xml:space="preserve">Portman </v>
      </c>
      <c r="H5572" s="1">
        <v>499103117</v>
      </c>
      <c r="I5572" s="1" t="s">
        <v>26139</v>
      </c>
      <c r="J5572" s="1" t="s">
        <v>26665</v>
      </c>
      <c r="K5572" s="1">
        <v>41</v>
      </c>
      <c r="L5572" s="1"/>
      <c r="M5572" s="4" t="e">
        <f t="shared" si="90"/>
        <v>#N/A</v>
      </c>
      <c r="N5572" t="str">
        <f>LEFT(I5572,N$1)</f>
        <v>KNIGHTSW</v>
      </c>
      <c r="O5572" s="4">
        <f>IFERROR(INDEX($B$1968:$B$6893,MATCH($N5572,$F$1968:$F$6893,0),1),0)</f>
        <v>0</v>
      </c>
    </row>
    <row r="5573" spans="1:15" x14ac:dyDescent="0.3">
      <c r="A5573" s="1">
        <v>79661</v>
      </c>
      <c r="B5573" s="1" t="s">
        <v>11949</v>
      </c>
      <c r="C5573" s="1" t="s">
        <v>11950</v>
      </c>
      <c r="D5573" s="4" t="s">
        <v>41373</v>
      </c>
      <c r="F5573" s="1" t="str">
        <f>LEFT($C5573,$N$1)</f>
        <v>PORTSMOU</v>
      </c>
      <c r="H5573" s="1" t="s">
        <v>27946</v>
      </c>
      <c r="I5573" s="1" t="s">
        <v>9290</v>
      </c>
      <c r="J5573" s="1" t="s">
        <v>26657</v>
      </c>
      <c r="K5573" s="1">
        <v>41</v>
      </c>
      <c r="L5573" s="1"/>
      <c r="M5573" s="4" t="e">
        <f t="shared" si="90"/>
        <v>#N/A</v>
      </c>
      <c r="N5573" t="str">
        <f>LEFT(I5573,N$1)</f>
        <v>Chain Br</v>
      </c>
      <c r="O5573" s="4">
        <f>IFERROR(INDEX($B$1968:$B$6893,MATCH($N5573,$F$1968:$F$6893,0),1),0)</f>
        <v>0</v>
      </c>
    </row>
    <row r="5574" spans="1:15" x14ac:dyDescent="0.3">
      <c r="A5574" s="1">
        <v>889132</v>
      </c>
      <c r="B5574" s="1" t="s">
        <v>829</v>
      </c>
      <c r="C5574" s="1" t="s">
        <v>830</v>
      </c>
      <c r="D5574" s="4" t="s">
        <v>41373</v>
      </c>
      <c r="F5574" s="1" t="str">
        <f>LEFT($C5574,$N$1)</f>
        <v>POSCO HO</v>
      </c>
      <c r="H5574" s="1">
        <v>265334110</v>
      </c>
      <c r="I5574" s="1" t="s">
        <v>10600</v>
      </c>
      <c r="J5574" s="1" t="s">
        <v>26657</v>
      </c>
      <c r="K5574" s="1">
        <v>41</v>
      </c>
      <c r="L5574" s="1"/>
      <c r="M5574" s="4" t="e">
        <f t="shared" si="90"/>
        <v>#N/A</v>
      </c>
      <c r="N5574" t="str">
        <f>LEFT(I5574,N$1)</f>
        <v>Dune Acq</v>
      </c>
      <c r="O5574" s="4">
        <f>IFERROR(INDEX($B$1968:$B$6893,MATCH($N5574,$F$1968:$F$6893,0),1),0)</f>
        <v>0</v>
      </c>
    </row>
    <row r="5575" spans="1:15" x14ac:dyDescent="0.3">
      <c r="A5575" s="1">
        <v>1661460</v>
      </c>
      <c r="B5575" s="1" t="s">
        <v>7948</v>
      </c>
      <c r="C5575" s="1" t="s">
        <v>7949</v>
      </c>
      <c r="D5575" s="4" t="s">
        <v>41373</v>
      </c>
      <c r="F5575" s="1" t="str">
        <f>LEFT($C5575,$N$1)</f>
        <v xml:space="preserve">Poseida </v>
      </c>
      <c r="H5575" s="1" t="s">
        <v>41457</v>
      </c>
      <c r="I5575" s="1" t="s">
        <v>28042</v>
      </c>
      <c r="J5575" s="1" t="s">
        <v>19176</v>
      </c>
      <c r="K5575" s="1">
        <v>40</v>
      </c>
      <c r="L5575" s="1"/>
      <c r="M5575" s="4" t="e">
        <f t="shared" si="90"/>
        <v>#N/A</v>
      </c>
      <c r="N5575" t="str">
        <f>LEFT(I5575,N$1)</f>
        <v>VIVOS TH</v>
      </c>
      <c r="O5575" s="4" t="str">
        <f>IFERROR(INDEX($B$1968:$B$6893,MATCH($N5575,$F$1968:$F$6893,0),1),0)</f>
        <v>VVOS</v>
      </c>
    </row>
    <row r="5576" spans="1:15" x14ac:dyDescent="0.3">
      <c r="A5576" s="1">
        <v>1759774</v>
      </c>
      <c r="B5576" s="1" t="s">
        <v>6936</v>
      </c>
      <c r="C5576" s="1" t="s">
        <v>6937</v>
      </c>
      <c r="D5576" s="4" t="s">
        <v>41373</v>
      </c>
      <c r="F5576" s="1" t="str">
        <f>LEFT($C5576,$N$1)</f>
        <v>Postal R</v>
      </c>
      <c r="H5576" s="1" t="s">
        <v>28040</v>
      </c>
      <c r="I5576" s="1" t="s">
        <v>28041</v>
      </c>
      <c r="J5576" s="1" t="s">
        <v>19176</v>
      </c>
      <c r="K5576" s="1">
        <v>40</v>
      </c>
      <c r="L5576" s="1"/>
      <c r="M5576" s="4" t="e">
        <f t="shared" si="90"/>
        <v>#N/A</v>
      </c>
      <c r="N5576" t="str">
        <f>LEFT(I5576,N$1)</f>
        <v>VIRTUS G</v>
      </c>
      <c r="O5576" s="4" t="str">
        <f>IFERROR(INDEX($B$1968:$B$6893,MATCH($N5576,$F$1968:$F$6893,0),1),0)</f>
        <v>VGI</v>
      </c>
    </row>
    <row r="5577" spans="1:15" x14ac:dyDescent="0.3">
      <c r="A5577" s="1">
        <v>1431880</v>
      </c>
      <c r="B5577" s="1" t="s">
        <v>14715</v>
      </c>
      <c r="C5577" s="1" t="s">
        <v>14716</v>
      </c>
      <c r="D5577" s="4" t="s">
        <v>41373</v>
      </c>
      <c r="F5577" s="1" t="str">
        <f>LEFT($C5577,$N$1)</f>
        <v>POTASH A</v>
      </c>
      <c r="H5577" s="1" t="s">
        <v>28038</v>
      </c>
      <c r="I5577" s="1" t="s">
        <v>28039</v>
      </c>
      <c r="J5577" s="1" t="s">
        <v>25811</v>
      </c>
      <c r="K5577" s="1">
        <v>40</v>
      </c>
      <c r="L5577" s="1"/>
      <c r="M5577" s="4" t="e">
        <f t="shared" si="90"/>
        <v>#N/A</v>
      </c>
      <c r="N5577" t="str">
        <f>LEFT(I5577,N$1)</f>
        <v>TRX GOLD</v>
      </c>
      <c r="O5577" s="4" t="str">
        <f>IFERROR(INDEX($B$1968:$B$6893,MATCH($N5577,$F$1968:$F$6893,0),1),0)</f>
        <v>TRX</v>
      </c>
    </row>
    <row r="5578" spans="1:15" x14ac:dyDescent="0.3">
      <c r="A5578" s="1">
        <v>1195734</v>
      </c>
      <c r="B5578" s="1" t="s">
        <v>7540</v>
      </c>
      <c r="C5578" s="1" t="s">
        <v>7541</v>
      </c>
      <c r="D5578" s="4" t="s">
        <v>41373</v>
      </c>
      <c r="F5578" s="1" t="str">
        <f>LEFT($C5578,$N$1)</f>
        <v>POTBELLY</v>
      </c>
      <c r="H5578" s="1">
        <v>893870204</v>
      </c>
      <c r="I5578" s="1" t="s">
        <v>28037</v>
      </c>
      <c r="J5578" s="1" t="s">
        <v>19382</v>
      </c>
      <c r="K5578" s="1">
        <v>40</v>
      </c>
      <c r="L5578" s="1"/>
      <c r="M5578" s="4" t="e">
        <f t="shared" si="90"/>
        <v>#N/A</v>
      </c>
      <c r="N5578" t="str">
        <f>LEFT(I5578,N$1)</f>
        <v>TRANSPOR</v>
      </c>
      <c r="O5578" s="4" t="str">
        <f>IFERROR(INDEX($B$1968:$B$6893,MATCH($N5578,$F$1968:$F$6893,0),1),0)</f>
        <v>TLSS</v>
      </c>
    </row>
    <row r="5579" spans="1:15" x14ac:dyDescent="0.3">
      <c r="A5579" s="1">
        <v>80420</v>
      </c>
      <c r="B5579" s="1" t="s">
        <v>5201</v>
      </c>
      <c r="C5579" s="1" t="s">
        <v>5202</v>
      </c>
      <c r="D5579" s="4" t="s">
        <v>41373</v>
      </c>
      <c r="F5579" s="1" t="str">
        <f>LEFT($C5579,$N$1)</f>
        <v>POWELL I</v>
      </c>
      <c r="H5579" s="1">
        <v>878155308</v>
      </c>
      <c r="I5579" s="1" t="s">
        <v>11318</v>
      </c>
      <c r="J5579" s="1" t="s">
        <v>23599</v>
      </c>
      <c r="K5579" s="1">
        <v>40</v>
      </c>
      <c r="L5579" s="1"/>
      <c r="M5579" s="4" t="e">
        <f t="shared" si="90"/>
        <v>#N/A</v>
      </c>
      <c r="N5579" t="str">
        <f>LEFT(I5579,N$1)</f>
        <v>TEAM INC</v>
      </c>
      <c r="O5579" s="4" t="str">
        <f>IFERROR(INDEX($B$1968:$B$6893,MATCH($N5579,$F$1968:$F$6893,0),1),0)</f>
        <v>TISI</v>
      </c>
    </row>
    <row r="5580" spans="1:15" x14ac:dyDescent="0.3">
      <c r="A5580" s="1">
        <v>1495648</v>
      </c>
      <c r="B5580" s="1" t="s">
        <v>14227</v>
      </c>
      <c r="C5580" s="1" t="s">
        <v>14228</v>
      </c>
      <c r="D5580" s="4" t="s">
        <v>41373</v>
      </c>
      <c r="F5580" s="1" t="str">
        <f>LEFT($C5580,$N$1)</f>
        <v>Power Am</v>
      </c>
      <c r="H5580" s="1" t="s">
        <v>28030</v>
      </c>
      <c r="I5580" s="1" t="s">
        <v>28031</v>
      </c>
      <c r="J5580" s="1" t="s">
        <v>23599</v>
      </c>
      <c r="K5580" s="1">
        <v>40</v>
      </c>
      <c r="L5580" s="1"/>
      <c r="M5580" s="4" t="e">
        <f t="shared" si="90"/>
        <v>#N/A</v>
      </c>
      <c r="N5580" t="str">
        <f>LEFT(I5580,N$1)</f>
        <v>SOPHIA G</v>
      </c>
      <c r="O5580" s="4" t="str">
        <f>IFERROR(INDEX($B$1968:$B$6893,MATCH($N5580,$F$1968:$F$6893,0),1),0)</f>
        <v>SOPH</v>
      </c>
    </row>
    <row r="5581" spans="1:15" x14ac:dyDescent="0.3">
      <c r="A5581" s="1">
        <v>1137091</v>
      </c>
      <c r="B5581" s="1" t="s">
        <v>10307</v>
      </c>
      <c r="C5581" s="1" t="s">
        <v>10308</v>
      </c>
      <c r="D5581" s="4" t="s">
        <v>41373</v>
      </c>
      <c r="F5581" s="1" t="str">
        <f>LEFT($C5581,$N$1)</f>
        <v>POWER SO</v>
      </c>
      <c r="H5581" s="1" t="s">
        <v>28028</v>
      </c>
      <c r="I5581" s="1" t="s">
        <v>28029</v>
      </c>
      <c r="J5581" s="1" t="s">
        <v>19176</v>
      </c>
      <c r="K5581" s="1">
        <v>40</v>
      </c>
      <c r="L5581" s="1"/>
      <c r="M5581" s="4" t="e">
        <f t="shared" si="90"/>
        <v>#N/A</v>
      </c>
      <c r="N5581" t="str">
        <f>LEFT(I5581,N$1)</f>
        <v>ROYCE GL</v>
      </c>
      <c r="O5581" s="4" t="str">
        <f>IFERROR(INDEX($B$1968:$B$6893,MATCH($N5581,$F$1968:$F$6893,0),1),0)</f>
        <v>RGT</v>
      </c>
    </row>
    <row r="5582" spans="1:15" x14ac:dyDescent="0.3">
      <c r="A5582" s="1">
        <v>1754323</v>
      </c>
      <c r="B5582" s="1" t="s">
        <v>13863</v>
      </c>
      <c r="C5582" s="1" t="s">
        <v>13864</v>
      </c>
      <c r="D5582" s="4" t="s">
        <v>41373</v>
      </c>
      <c r="F5582" s="1" t="str">
        <f>LEFT($C5582,$N$1)</f>
        <v>Powerbri</v>
      </c>
      <c r="H5582" s="1">
        <v>755408101</v>
      </c>
      <c r="I5582" s="1" t="s">
        <v>28027</v>
      </c>
      <c r="J5582" s="1" t="s">
        <v>19194</v>
      </c>
      <c r="K5582" s="1">
        <v>40</v>
      </c>
      <c r="L5582" s="1"/>
      <c r="M5582" s="4" t="e">
        <f t="shared" si="90"/>
        <v>#N/A</v>
      </c>
      <c r="N5582" t="str">
        <f>LEFT(I5582,N$1)</f>
        <v xml:space="preserve">READING </v>
      </c>
      <c r="O5582" s="4" t="str">
        <f>IFERROR(INDEX($B$1968:$B$6893,MATCH($N5582,$F$1968:$F$6893,0),1),0)</f>
        <v>RDIB</v>
      </c>
    </row>
    <row r="5583" spans="1:15" x14ac:dyDescent="0.3">
      <c r="A5583" s="1">
        <v>1435617</v>
      </c>
      <c r="B5583" s="1" t="s">
        <v>16804</v>
      </c>
      <c r="C5583" s="1" t="s">
        <v>16805</v>
      </c>
      <c r="D5583" s="4" t="s">
        <v>41373</v>
      </c>
      <c r="F5583" s="1" t="str">
        <f>LEFT($C5583,$N$1)</f>
        <v>POWERDYN</v>
      </c>
      <c r="H5583" s="1" t="s">
        <v>28023</v>
      </c>
      <c r="I5583" s="1" t="s">
        <v>28024</v>
      </c>
      <c r="J5583" s="1" t="s">
        <v>19176</v>
      </c>
      <c r="K5583" s="1">
        <v>40</v>
      </c>
      <c r="L5583" s="1"/>
      <c r="M5583" s="4" t="e">
        <f t="shared" si="90"/>
        <v>#N/A</v>
      </c>
      <c r="N5583" t="str">
        <f>LEFT(I5583,N$1)</f>
        <v>NUVEEN V</v>
      </c>
      <c r="O5583" s="4" t="str">
        <f>IFERROR(INDEX($B$1968:$B$6893,MATCH($N5583,$F$1968:$F$6893,0),1),0)</f>
        <v>NPFD</v>
      </c>
    </row>
    <row r="5584" spans="1:15" x14ac:dyDescent="0.3">
      <c r="A5584" s="1">
        <v>1774170</v>
      </c>
      <c r="B5584" s="1" t="s">
        <v>10265</v>
      </c>
      <c r="C5584" s="1" t="s">
        <v>10266</v>
      </c>
      <c r="D5584" s="4" t="s">
        <v>41373</v>
      </c>
      <c r="F5584" s="1" t="str">
        <f>LEFT($C5584,$N$1)</f>
        <v>PowerFle</v>
      </c>
      <c r="H5584" s="1" t="s">
        <v>28019</v>
      </c>
      <c r="I5584" s="1" t="s">
        <v>28020</v>
      </c>
      <c r="J5584" s="1" t="s">
        <v>23599</v>
      </c>
      <c r="K5584" s="1">
        <v>40</v>
      </c>
      <c r="L5584" s="1"/>
      <c r="M5584" s="4" t="e">
        <f t="shared" si="90"/>
        <v>#N/A</v>
      </c>
      <c r="N5584" t="str">
        <f>LEFT(I5584,N$1)</f>
        <v xml:space="preserve">NAVIDEA </v>
      </c>
      <c r="O5584" s="4" t="str">
        <f>IFERROR(INDEX($B$1968:$B$6893,MATCH($N5584,$F$1968:$F$6893,0),1),0)</f>
        <v>NAVB</v>
      </c>
    </row>
    <row r="5585" spans="1:15" x14ac:dyDescent="0.3">
      <c r="A5585" s="1">
        <v>1294808</v>
      </c>
      <c r="B5585" s="1" t="s">
        <v>15325</v>
      </c>
      <c r="C5585" s="1" t="s">
        <v>15326</v>
      </c>
      <c r="D5585" s="4" t="s">
        <v>41373</v>
      </c>
      <c r="F5585" s="1" t="str">
        <f>LEFT($C5585,$N$1)</f>
        <v>PPLUS Tr</v>
      </c>
      <c r="H5585" s="1" t="s">
        <v>28017</v>
      </c>
      <c r="I5585" s="1" t="s">
        <v>28018</v>
      </c>
      <c r="J5585" s="1" t="s">
        <v>20394</v>
      </c>
      <c r="K5585" s="1">
        <v>40</v>
      </c>
      <c r="L5585" s="1"/>
      <c r="M5585" s="4" t="e">
        <f t="shared" si="90"/>
        <v>#N/A</v>
      </c>
      <c r="N5585" t="str">
        <f>LEFT(I5585,N$1)</f>
        <v>Lesaka T</v>
      </c>
      <c r="O5585" s="4" t="str">
        <f>IFERROR(INDEX($B$1968:$B$6893,MATCH($N5585,$F$1968:$F$6893,0),1),0)</f>
        <v>LSAK</v>
      </c>
    </row>
    <row r="5586" spans="1:15" x14ac:dyDescent="0.3">
      <c r="A5586" s="1">
        <v>1689548</v>
      </c>
      <c r="B5586" s="1" t="s">
        <v>8641</v>
      </c>
      <c r="C5586" s="1" t="s">
        <v>8642</v>
      </c>
      <c r="D5586" s="4" t="s">
        <v>41373</v>
      </c>
      <c r="F5586" s="1" t="str">
        <f>LEFT($C5586,$N$1)</f>
        <v>Praxis P</v>
      </c>
      <c r="H5586" s="1" t="s">
        <v>28074</v>
      </c>
      <c r="I5586" s="1" t="s">
        <v>25991</v>
      </c>
      <c r="J5586" s="1" t="s">
        <v>28075</v>
      </c>
      <c r="K5586" s="1">
        <v>40</v>
      </c>
      <c r="L5586" s="1"/>
      <c r="M5586" s="4" t="e">
        <f t="shared" si="90"/>
        <v>#N/A</v>
      </c>
      <c r="N5586" t="str">
        <f>LEFT(I5586,N$1)</f>
        <v xml:space="preserve">KIMBELL </v>
      </c>
      <c r="O5586" s="4" t="str">
        <f>IFERROR(INDEX($B$1968:$B$6893,MATCH($N5586,$F$1968:$F$6893,0),1),0)</f>
        <v>KRP</v>
      </c>
    </row>
    <row r="5587" spans="1:15" x14ac:dyDescent="0.3">
      <c r="A5587" s="1">
        <v>1350156</v>
      </c>
      <c r="B5587" s="1" t="s">
        <v>14381</v>
      </c>
      <c r="C5587" s="1" t="s">
        <v>14382</v>
      </c>
      <c r="D5587" s="4" t="s">
        <v>41373</v>
      </c>
      <c r="F5587" s="1" t="str">
        <f>LEFT($C5587,$N$1)</f>
        <v xml:space="preserve">PREAXIA </v>
      </c>
      <c r="H5587" s="1" t="s">
        <v>28021</v>
      </c>
      <c r="I5587" s="1" t="s">
        <v>28022</v>
      </c>
      <c r="J5587" s="1" t="s">
        <v>19176</v>
      </c>
      <c r="K5587" s="1">
        <v>40</v>
      </c>
      <c r="L5587" s="1"/>
      <c r="M5587" s="4" t="e">
        <f t="shared" si="90"/>
        <v>#N/A</v>
      </c>
      <c r="N5587" t="str">
        <f>LEFT(I5587,N$1)</f>
        <v>NUVEEN G</v>
      </c>
      <c r="O5587" s="4" t="str">
        <f>IFERROR(INDEX($B$1968:$B$6893,MATCH($N5587,$F$1968:$F$6893,0),1),0)</f>
        <v>JGH</v>
      </c>
    </row>
    <row r="5588" spans="1:15" x14ac:dyDescent="0.3">
      <c r="A5588" s="1">
        <v>1356090</v>
      </c>
      <c r="B5588" s="1" t="s">
        <v>7290</v>
      </c>
      <c r="C5588" s="1" t="s">
        <v>7291</v>
      </c>
      <c r="D5588" s="4" t="s">
        <v>41373</v>
      </c>
      <c r="F5588" s="1" t="str">
        <f>LEFT($C5588,$N$1)</f>
        <v>PRECIGEN</v>
      </c>
      <c r="H5588" s="1" t="s">
        <v>28016</v>
      </c>
      <c r="I5588" s="1" t="s">
        <v>13174</v>
      </c>
      <c r="J5588" s="1" t="s">
        <v>19176</v>
      </c>
      <c r="K5588" s="1">
        <v>40</v>
      </c>
      <c r="L5588" s="1"/>
      <c r="M5588" s="4" t="e">
        <f t="shared" si="90"/>
        <v>#N/A</v>
      </c>
      <c r="N5588" t="str">
        <f>LEFT(I5588,N$1)</f>
        <v>IMPEL PH</v>
      </c>
      <c r="O5588" s="4" t="str">
        <f>IFERROR(INDEX($B$1968:$B$6893,MATCH($N5588,$F$1968:$F$6893,0),1),0)</f>
        <v>IMPL</v>
      </c>
    </row>
    <row r="5589" spans="1:15" x14ac:dyDescent="0.3">
      <c r="A5589" s="1">
        <v>1043961</v>
      </c>
      <c r="B5589" s="1" t="s">
        <v>12819</v>
      </c>
      <c r="C5589" s="1" t="s">
        <v>12820</v>
      </c>
      <c r="D5589" s="4" t="s">
        <v>41373</v>
      </c>
      <c r="F5589" s="1" t="str">
        <f>LEFT($C5589,$N$1)</f>
        <v>Precipio</v>
      </c>
      <c r="H5589" s="1">
        <v>443787205</v>
      </c>
      <c r="I5589" s="1" t="s">
        <v>28013</v>
      </c>
      <c r="J5589" s="1" t="s">
        <v>23599</v>
      </c>
      <c r="K5589" s="1">
        <v>40</v>
      </c>
      <c r="L5589" s="1"/>
      <c r="M5589" s="4" t="e">
        <f t="shared" si="90"/>
        <v>#N/A</v>
      </c>
      <c r="N5589" t="str">
        <f>LEFT(I5589,N$1)</f>
        <v>HUDSON G</v>
      </c>
      <c r="O5589" s="4" t="str">
        <f>IFERROR(INDEX($B$1968:$B$6893,MATCH($N5589,$F$1968:$F$6893,0),1),0)</f>
        <v>HSON</v>
      </c>
    </row>
    <row r="5590" spans="1:15" x14ac:dyDescent="0.3">
      <c r="A5590" s="1">
        <v>1357874</v>
      </c>
      <c r="B5590" s="1" t="s">
        <v>11405</v>
      </c>
      <c r="C5590" s="1" t="s">
        <v>11406</v>
      </c>
      <c r="D5590" s="4" t="s">
        <v>41373</v>
      </c>
      <c r="F5590" s="1" t="str">
        <f>LEFT($C5590,$N$1)</f>
        <v>PRECISIO</v>
      </c>
      <c r="H5590" s="1" t="s">
        <v>28011</v>
      </c>
      <c r="I5590" s="1" t="s">
        <v>28012</v>
      </c>
      <c r="J5590" s="1" t="s">
        <v>25496</v>
      </c>
      <c r="K5590" s="1">
        <v>40</v>
      </c>
      <c r="L5590" s="1"/>
      <c r="M5590" s="4" t="e">
        <f t="shared" si="90"/>
        <v>#N/A</v>
      </c>
      <c r="N5590" t="str">
        <f>LEFT(I5590,N$1)</f>
        <v>GENERATI</v>
      </c>
      <c r="O5590" s="4" t="str">
        <f>IFERROR(INDEX($B$1968:$B$6893,MATCH($N5590,$F$1968:$F$6893,0),1),0)</f>
        <v>GBIO</v>
      </c>
    </row>
    <row r="5591" spans="1:15" x14ac:dyDescent="0.3">
      <c r="A5591" s="1">
        <v>1013605</v>
      </c>
      <c r="B5591" s="1" t="s">
        <v>5311</v>
      </c>
      <c r="C5591" s="1" t="s">
        <v>5312</v>
      </c>
      <c r="D5591" s="4" t="s">
        <v>41373</v>
      </c>
      <c r="F5591" s="1" t="str">
        <f>LEFT($C5591,$N$1)</f>
        <v>PRECISIO</v>
      </c>
      <c r="H5591" s="1" t="s">
        <v>28069</v>
      </c>
      <c r="I5591" s="1" t="s">
        <v>21466</v>
      </c>
      <c r="J5591" s="1" t="s">
        <v>28070</v>
      </c>
      <c r="K5591" s="1">
        <v>40</v>
      </c>
      <c r="L5591" s="1"/>
      <c r="M5591" s="4" t="e">
        <f t="shared" si="90"/>
        <v>#N/A</v>
      </c>
      <c r="N5591" t="str">
        <f>LEFT(I5591,N$1)</f>
        <v>FIRST TR</v>
      </c>
      <c r="O5591" s="4" t="str">
        <f>IFERROR(INDEX($B$1968:$B$6893,MATCH($N5591,$F$1968:$F$6893,0),1),0)</f>
        <v>FDEU</v>
      </c>
    </row>
    <row r="5592" spans="1:15" x14ac:dyDescent="0.3">
      <c r="A5592" s="1">
        <v>867840</v>
      </c>
      <c r="B5592" s="1" t="s">
        <v>11321</v>
      </c>
      <c r="C5592" s="1" t="s">
        <v>11322</v>
      </c>
      <c r="D5592" s="4" t="s">
        <v>41373</v>
      </c>
      <c r="F5592" s="1" t="str">
        <f>LEFT($C5592,$N$1)</f>
        <v>PRECISIO</v>
      </c>
      <c r="H5592" s="1" t="s">
        <v>28067</v>
      </c>
      <c r="I5592" s="1" t="s">
        <v>20512</v>
      </c>
      <c r="J5592" s="1" t="s">
        <v>28068</v>
      </c>
      <c r="K5592" s="1">
        <v>40</v>
      </c>
      <c r="L5592" s="1"/>
      <c r="M5592" s="4" t="e">
        <f t="shared" si="90"/>
        <v>#N/A</v>
      </c>
      <c r="N5592" t="str">
        <f>LEFT(I5592,N$1)</f>
        <v>FIRST TR</v>
      </c>
      <c r="O5592" s="4" t="str">
        <f>IFERROR(INDEX($B$1968:$B$6893,MATCH($N5592,$F$1968:$F$6893,0),1),0)</f>
        <v>FDEU</v>
      </c>
    </row>
    <row r="5593" spans="1:15" x14ac:dyDescent="0.3">
      <c r="A5593" s="1">
        <v>1446159</v>
      </c>
      <c r="B5593" s="1" t="s">
        <v>12609</v>
      </c>
      <c r="C5593" s="1" t="s">
        <v>12610</v>
      </c>
      <c r="D5593" s="4" t="s">
        <v>41373</v>
      </c>
      <c r="F5593" s="1" t="str">
        <f>LEFT($C5593,$N$1)</f>
        <v>Predicti</v>
      </c>
      <c r="H5593" s="1" t="s">
        <v>28009</v>
      </c>
      <c r="I5593" s="1" t="s">
        <v>28010</v>
      </c>
      <c r="J5593" s="1" t="s">
        <v>19382</v>
      </c>
      <c r="K5593" s="1">
        <v>40</v>
      </c>
      <c r="L5593" s="1"/>
      <c r="M5593" s="4" t="e">
        <f t="shared" si="90"/>
        <v>#N/A</v>
      </c>
      <c r="N5593" t="str">
        <f>LEFT(I5593,N$1)</f>
        <v>DBV TECH</v>
      </c>
      <c r="O5593" s="4" t="str">
        <f>IFERROR(INDEX($B$1968:$B$6893,MATCH($N5593,$F$1968:$F$6893,0),1),0)</f>
        <v>DBVT</v>
      </c>
    </row>
    <row r="5594" spans="1:15" x14ac:dyDescent="0.3">
      <c r="A5594" s="1">
        <v>80035</v>
      </c>
      <c r="B5594" s="1" t="s">
        <v>5681</v>
      </c>
      <c r="C5594" s="1" t="s">
        <v>5682</v>
      </c>
      <c r="D5594" s="4" t="s">
        <v>41373</v>
      </c>
      <c r="F5594" s="1" t="str">
        <f>LEFT($C5594,$N$1)</f>
        <v>PREFORME</v>
      </c>
      <c r="H5594" s="1" t="s">
        <v>28001</v>
      </c>
      <c r="I5594" s="1" t="s">
        <v>28002</v>
      </c>
      <c r="J5594" s="1" t="s">
        <v>25811</v>
      </c>
      <c r="K5594" s="1">
        <v>40</v>
      </c>
      <c r="L5594" s="1"/>
      <c r="M5594" s="4" t="e">
        <f t="shared" si="90"/>
        <v>#N/A</v>
      </c>
      <c r="N5594" t="str">
        <f>LEFT(I5594,N$1)</f>
        <v>CAMBER E</v>
      </c>
      <c r="O5594" s="4" t="str">
        <f>IFERROR(INDEX($B$1968:$B$6893,MATCH($N5594,$F$1968:$F$6893,0),1),0)</f>
        <v>CEI</v>
      </c>
    </row>
    <row r="5595" spans="1:15" x14ac:dyDescent="0.3">
      <c r="A5595" s="1">
        <v>1678660</v>
      </c>
      <c r="B5595" s="1" t="s">
        <v>9075</v>
      </c>
      <c r="C5595" s="1" t="s">
        <v>9076</v>
      </c>
      <c r="D5595" s="4" t="s">
        <v>41373</v>
      </c>
      <c r="F5595" s="1" t="str">
        <f>LEFT($C5595,$N$1)</f>
        <v xml:space="preserve">Prelude </v>
      </c>
      <c r="H5595" s="1" t="s">
        <v>28007</v>
      </c>
      <c r="I5595" s="1" t="s">
        <v>28008</v>
      </c>
      <c r="J5595" s="1" t="s">
        <v>22996</v>
      </c>
      <c r="K5595" s="1">
        <v>40</v>
      </c>
      <c r="L5595" s="1"/>
      <c r="M5595" s="4" t="e">
        <f t="shared" si="90"/>
        <v>#N/A</v>
      </c>
      <c r="N5595" t="str">
        <f>LEFT(I5595,N$1)</f>
        <v>CSI COMP</v>
      </c>
      <c r="O5595" s="4" t="str">
        <f>IFERROR(INDEX($B$1968:$B$6893,MATCH($N5595,$F$1968:$F$6893,0),1),0)</f>
        <v>CCLP</v>
      </c>
    </row>
    <row r="5596" spans="1:15" x14ac:dyDescent="0.3">
      <c r="A5596" s="1">
        <v>946647</v>
      </c>
      <c r="B5596" s="1" t="s">
        <v>5933</v>
      </c>
      <c r="C5596" s="1" t="s">
        <v>5934</v>
      </c>
      <c r="D5596" s="4" t="s">
        <v>41373</v>
      </c>
      <c r="F5596" s="1" t="str">
        <f>LEFT($C5596,$N$1)</f>
        <v xml:space="preserve">PREMIER </v>
      </c>
      <c r="H5596" s="1" t="s">
        <v>28057</v>
      </c>
      <c r="I5596" s="1" t="s">
        <v>24587</v>
      </c>
      <c r="J5596" s="1" t="s">
        <v>28058</v>
      </c>
      <c r="K5596" s="1">
        <v>40</v>
      </c>
      <c r="L5596" s="1"/>
      <c r="M5596" s="4" t="e">
        <f t="shared" si="90"/>
        <v>#N/A</v>
      </c>
      <c r="N5596" t="str">
        <f>LEFT(I5596,N$1)</f>
        <v xml:space="preserve">CAPITAL </v>
      </c>
      <c r="O5596" s="4" t="str">
        <f>IFERROR(INDEX($B$1968:$B$6893,MATCH($N5596,$F$1968:$F$6893,0),1),0)</f>
        <v>CBNK</v>
      </c>
    </row>
    <row r="5597" spans="1:15" x14ac:dyDescent="0.3">
      <c r="A5597" s="1">
        <v>1301838</v>
      </c>
      <c r="B5597" s="1" t="s">
        <v>14773</v>
      </c>
      <c r="C5597" s="1" t="s">
        <v>14774</v>
      </c>
      <c r="D5597" s="4" t="s">
        <v>41373</v>
      </c>
      <c r="F5597" s="1" t="str">
        <f>LEFT($C5597,$N$1)</f>
        <v xml:space="preserve">Premier </v>
      </c>
      <c r="H5597" s="1" t="s">
        <v>27998</v>
      </c>
      <c r="I5597" s="1" t="s">
        <v>27999</v>
      </c>
      <c r="J5597" s="1" t="s">
        <v>19176</v>
      </c>
      <c r="K5597" s="1">
        <v>40</v>
      </c>
      <c r="L5597" s="1"/>
      <c r="M5597" s="4" t="e">
        <f t="shared" si="90"/>
        <v>#N/A</v>
      </c>
      <c r="N5597" t="str">
        <f>LEFT(I5597,N$1)</f>
        <v>AUGMEDIX</v>
      </c>
      <c r="O5597" s="4" t="str">
        <f>IFERROR(INDEX($B$1968:$B$6893,MATCH($N5597,$F$1968:$F$6893,0),1),0)</f>
        <v>AUGX</v>
      </c>
    </row>
    <row r="5598" spans="1:15" x14ac:dyDescent="0.3">
      <c r="A5598" s="1">
        <v>830656</v>
      </c>
      <c r="B5598" s="1" t="s">
        <v>12561</v>
      </c>
      <c r="C5598" s="1" t="s">
        <v>12562</v>
      </c>
      <c r="D5598" s="4" t="s">
        <v>41373</v>
      </c>
      <c r="F5598" s="1" t="str">
        <f>LEFT($C5598,$N$1)</f>
        <v>PRESSURE</v>
      </c>
      <c r="H5598" s="1" t="s">
        <v>27996</v>
      </c>
      <c r="I5598" s="1" t="s">
        <v>27997</v>
      </c>
      <c r="J5598" s="1" t="s">
        <v>19176</v>
      </c>
      <c r="K5598" s="1">
        <v>40</v>
      </c>
      <c r="L5598" s="1"/>
      <c r="M5598" s="4" t="e">
        <f t="shared" si="90"/>
        <v>#N/A</v>
      </c>
      <c r="N5598" t="str">
        <f>LEFT(I5598,N$1)</f>
        <v xml:space="preserve">APTINYX </v>
      </c>
      <c r="O5598" s="4" t="str">
        <f>IFERROR(INDEX($B$1968:$B$6893,MATCH($N5598,$F$1968:$F$6893,0),1),0)</f>
        <v>APTX</v>
      </c>
    </row>
    <row r="5599" spans="1:15" x14ac:dyDescent="0.3">
      <c r="A5599" s="1">
        <v>1765850</v>
      </c>
      <c r="B5599" s="1" t="s">
        <v>11983</v>
      </c>
      <c r="C5599" s="1" t="s">
        <v>11984</v>
      </c>
      <c r="D5599" s="4" t="s">
        <v>41373</v>
      </c>
      <c r="F5599" s="1" t="str">
        <f>LEFT($C5599,$N$1)</f>
        <v>Prestige</v>
      </c>
      <c r="H5599" s="1" t="s">
        <v>28006</v>
      </c>
      <c r="I5599" s="1" t="s">
        <v>19241</v>
      </c>
      <c r="J5599" s="1" t="s">
        <v>19194</v>
      </c>
      <c r="K5599" s="1">
        <v>40</v>
      </c>
      <c r="L5599" s="1"/>
      <c r="M5599" s="4" t="e">
        <f t="shared" si="90"/>
        <v>#N/A</v>
      </c>
      <c r="N5599" t="str">
        <f>LEFT(I5599,N$1)</f>
        <v xml:space="preserve">COMCAST </v>
      </c>
      <c r="O5599" s="4">
        <f>IFERROR(INDEX($B$1968:$B$6893,MATCH($N5599,$F$1968:$F$6893,0),1),0)</f>
        <v>0</v>
      </c>
    </row>
    <row r="5600" spans="1:15" x14ac:dyDescent="0.3">
      <c r="A5600" s="1">
        <v>1975992</v>
      </c>
      <c r="B5600" s="1" t="s">
        <v>15145</v>
      </c>
      <c r="C5600" s="1" t="s">
        <v>15146</v>
      </c>
      <c r="D5600" s="4" t="s">
        <v>41373</v>
      </c>
      <c r="F5600" s="1" t="str">
        <f>LEFT($C5600,$N$1)</f>
        <v>PreTam H</v>
      </c>
      <c r="H5600" s="1" t="s">
        <v>27994</v>
      </c>
      <c r="I5600" s="1" t="s">
        <v>27995</v>
      </c>
      <c r="J5600" s="1" t="s">
        <v>20939</v>
      </c>
      <c r="K5600" s="1">
        <v>40</v>
      </c>
      <c r="L5600" s="1"/>
      <c r="M5600" s="4" t="e">
        <f t="shared" si="90"/>
        <v>#N/A</v>
      </c>
      <c r="N5600" t="str">
        <f>LEFT(I5600,N$1)</f>
        <v>AETHERIU</v>
      </c>
      <c r="O5600" s="4">
        <f>IFERROR(INDEX($B$1968:$B$6893,MATCH($N5600,$F$1968:$F$6893,0),1),0)</f>
        <v>0</v>
      </c>
    </row>
    <row r="5601" spans="1:15" x14ac:dyDescent="0.3">
      <c r="A5601" s="1">
        <v>1894562</v>
      </c>
      <c r="B5601" s="1" t="s">
        <v>5667</v>
      </c>
      <c r="C5601" s="1" t="s">
        <v>5668</v>
      </c>
      <c r="D5601" s="4" t="s">
        <v>41373</v>
      </c>
      <c r="F5601" s="1" t="str">
        <f>LEFT($C5601,$N$1)</f>
        <v>Prime Me</v>
      </c>
      <c r="H5601" s="1">
        <v>124420100</v>
      </c>
      <c r="I5601" s="1" t="s">
        <v>28000</v>
      </c>
      <c r="J5601" s="1" t="s">
        <v>20939</v>
      </c>
      <c r="K5601" s="1">
        <v>40</v>
      </c>
      <c r="L5601" s="1"/>
      <c r="M5601" s="4" t="e">
        <f t="shared" si="90"/>
        <v>#N/A</v>
      </c>
      <c r="N5601" t="str">
        <f>LEFT(I5601,N$1)</f>
        <v>BYNORDIC</v>
      </c>
      <c r="O5601" s="4">
        <f>IFERROR(INDEX($B$1968:$B$6893,MATCH($N5601,$F$1968:$F$6893,0),1),0)</f>
        <v>0</v>
      </c>
    </row>
    <row r="5602" spans="1:15" x14ac:dyDescent="0.3">
      <c r="A5602" s="1">
        <v>1586454</v>
      </c>
      <c r="B5602" s="1" t="s">
        <v>10201</v>
      </c>
      <c r="C5602" s="1" t="s">
        <v>10202</v>
      </c>
      <c r="D5602" s="4" t="s">
        <v>41373</v>
      </c>
      <c r="F5602" s="1" t="str">
        <f>LEFT($C5602,$N$1)</f>
        <v>Prime Me</v>
      </c>
      <c r="H5602" s="1" t="s">
        <v>28036</v>
      </c>
      <c r="I5602" s="1" t="s">
        <v>26882</v>
      </c>
      <c r="J5602" s="1" t="s">
        <v>25010</v>
      </c>
      <c r="K5602" s="1">
        <v>40</v>
      </c>
      <c r="L5602" s="1"/>
      <c r="M5602" s="4" t="e">
        <f t="shared" si="90"/>
        <v>#N/A</v>
      </c>
      <c r="N5602" t="str">
        <f>LEFT(I5602,N$1)</f>
        <v>TLGY ACQ</v>
      </c>
      <c r="O5602" s="4">
        <f>IFERROR(INDEX($B$1968:$B$6893,MATCH($N5602,$F$1968:$F$6893,0),1),0)</f>
        <v>0</v>
      </c>
    </row>
    <row r="5603" spans="1:15" x14ac:dyDescent="0.3">
      <c r="A5603" s="1">
        <v>1913715</v>
      </c>
      <c r="B5603" s="1" t="s">
        <v>15209</v>
      </c>
      <c r="C5603" s="1" t="s">
        <v>15210</v>
      </c>
      <c r="D5603" s="4" t="s">
        <v>41373</v>
      </c>
      <c r="F5603" s="1" t="str">
        <f>LEFT($C5603,$N$1)</f>
        <v>Prime Sk</v>
      </c>
      <c r="H5603" s="1" t="s">
        <v>27992</v>
      </c>
      <c r="I5603" s="1" t="s">
        <v>27993</v>
      </c>
      <c r="J5603" s="1" t="s">
        <v>19176</v>
      </c>
      <c r="K5603" s="1">
        <v>40</v>
      </c>
      <c r="L5603" s="1"/>
      <c r="M5603" s="4" t="e">
        <f t="shared" si="90"/>
        <v>#N/A</v>
      </c>
      <c r="N5603" t="str">
        <f>LEFT(I5603,N$1)</f>
        <v>ADOBE SY</v>
      </c>
      <c r="O5603" s="4">
        <f>IFERROR(INDEX($B$1968:$B$6893,MATCH($N5603,$F$1968:$F$6893,0),1),0)</f>
        <v>0</v>
      </c>
    </row>
    <row r="5604" spans="1:15" x14ac:dyDescent="0.3">
      <c r="A5604" s="1">
        <v>1891944</v>
      </c>
      <c r="B5604" s="1" t="s">
        <v>10563</v>
      </c>
      <c r="C5604" s="1" t="s">
        <v>10564</v>
      </c>
      <c r="D5604" s="4" t="s">
        <v>41373</v>
      </c>
      <c r="F5604" s="1" t="str">
        <f>LEFT($C5604,$N$1)</f>
        <v xml:space="preserve">Primech </v>
      </c>
      <c r="H5604" s="1">
        <v>186760104</v>
      </c>
      <c r="I5604" s="1" t="s">
        <v>28005</v>
      </c>
      <c r="J5604" s="1" t="s">
        <v>19176</v>
      </c>
      <c r="K5604" s="1">
        <v>40</v>
      </c>
      <c r="L5604" s="1"/>
      <c r="M5604" s="4" t="e">
        <f t="shared" si="90"/>
        <v>#N/A</v>
      </c>
      <c r="N5604" t="str">
        <f>LEFT(I5604,N$1)</f>
        <v>CLEVER L</v>
      </c>
      <c r="O5604" s="4">
        <f>IFERROR(INDEX($B$1968:$B$6893,MATCH($N5604,$F$1968:$F$6893,0),1),0)</f>
        <v>0</v>
      </c>
    </row>
    <row r="5605" spans="1:15" x14ac:dyDescent="0.3">
      <c r="A5605" s="1">
        <v>56868</v>
      </c>
      <c r="B5605" s="1" t="s">
        <v>8026</v>
      </c>
      <c r="C5605" s="1" t="s">
        <v>8027</v>
      </c>
      <c r="D5605" s="4" t="s">
        <v>41373</v>
      </c>
      <c r="F5605" s="1" t="str">
        <f>LEFT($C5605,$N$1)</f>
        <v>PRIMEENE</v>
      </c>
      <c r="H5605" s="1">
        <v>224633107</v>
      </c>
      <c r="I5605" s="1" t="s">
        <v>6560</v>
      </c>
      <c r="J5605" s="1" t="s">
        <v>19176</v>
      </c>
      <c r="K5605" s="1">
        <v>40</v>
      </c>
      <c r="L5605" s="1"/>
      <c r="M5605" s="4" t="e">
        <f t="shared" si="90"/>
        <v>#N/A</v>
      </c>
      <c r="N5605" t="str">
        <f>LEFT(I5605,N$1)</f>
        <v>CRAWFORD</v>
      </c>
      <c r="O5605" s="4">
        <f>IFERROR(INDEX($B$1968:$B$6893,MATCH($N5605,$F$1968:$F$6893,0),1),0)</f>
        <v>0</v>
      </c>
    </row>
    <row r="5606" spans="1:15" x14ac:dyDescent="0.3">
      <c r="A5606" s="1">
        <v>1325670</v>
      </c>
      <c r="B5606" s="1" t="s">
        <v>8132</v>
      </c>
      <c r="C5606" s="1" t="s">
        <v>8133</v>
      </c>
      <c r="D5606" s="4" t="s">
        <v>41373</v>
      </c>
      <c r="F5606" s="1" t="str">
        <f>LEFT($C5606,$N$1)</f>
        <v>Primis F</v>
      </c>
      <c r="H5606" s="1" t="s">
        <v>28032</v>
      </c>
      <c r="I5606" s="1" t="s">
        <v>28033</v>
      </c>
      <c r="J5606" s="1" t="s">
        <v>19176</v>
      </c>
      <c r="K5606" s="1">
        <v>40</v>
      </c>
      <c r="L5606" s="1"/>
      <c r="M5606" s="4" t="e">
        <f t="shared" si="90"/>
        <v>#N/A</v>
      </c>
      <c r="N5606" t="str">
        <f>LEFT(I5606,N$1)</f>
        <v>SPDR MSC</v>
      </c>
      <c r="O5606" s="4">
        <f>IFERROR(INDEX($B$1968:$B$6893,MATCH($N5606,$F$1968:$F$6893,0),1),0)</f>
        <v>0</v>
      </c>
    </row>
    <row r="5607" spans="1:15" x14ac:dyDescent="0.3">
      <c r="A5607" s="1">
        <v>1913971</v>
      </c>
      <c r="B5607" s="1" t="s">
        <v>8210</v>
      </c>
      <c r="C5607" s="1" t="s">
        <v>8211</v>
      </c>
      <c r="D5607" s="4" t="s">
        <v>41373</v>
      </c>
      <c r="F5607" s="1" t="str">
        <f>LEFT($C5607,$N$1)</f>
        <v>Princeto</v>
      </c>
      <c r="H5607" s="1" t="s">
        <v>28034</v>
      </c>
      <c r="I5607" s="1" t="s">
        <v>28035</v>
      </c>
      <c r="J5607" s="1" t="s">
        <v>19176</v>
      </c>
      <c r="K5607" s="1">
        <v>40</v>
      </c>
      <c r="L5607" s="1"/>
      <c r="M5607" s="4" t="e">
        <f t="shared" si="90"/>
        <v>#N/A</v>
      </c>
      <c r="N5607" t="str">
        <f>LEFT(I5607,N$1)</f>
        <v xml:space="preserve">SPECIAL </v>
      </c>
      <c r="O5607" s="4">
        <f>IFERROR(INDEX($B$1968:$B$6893,MATCH($N5607,$F$1968:$F$6893,0),1),0)</f>
        <v>0</v>
      </c>
    </row>
    <row r="5608" spans="1:15" x14ac:dyDescent="0.3">
      <c r="A5608" s="1">
        <v>845385</v>
      </c>
      <c r="B5608" s="1" t="s">
        <v>11625</v>
      </c>
      <c r="C5608" s="1" t="s">
        <v>11626</v>
      </c>
      <c r="D5608" s="4" t="s">
        <v>41373</v>
      </c>
      <c r="F5608" s="1" t="str">
        <f>LEFT($C5608,$N$1)</f>
        <v>PRINCETO</v>
      </c>
      <c r="H5608" s="1">
        <v>886364876</v>
      </c>
      <c r="I5608" s="1" t="s">
        <v>27507</v>
      </c>
      <c r="J5608" s="1" t="s">
        <v>19176</v>
      </c>
      <c r="K5608" s="1">
        <v>40</v>
      </c>
      <c r="L5608" s="1"/>
      <c r="M5608" s="4" t="e">
        <f t="shared" si="90"/>
        <v>#N/A</v>
      </c>
      <c r="N5608" t="str">
        <f>LEFT(I5608,N$1)</f>
        <v>TIDAL ET</v>
      </c>
      <c r="O5608" s="4">
        <f>IFERROR(INDEX($B$1968:$B$6893,MATCH($N5608,$F$1968:$F$6893,0),1),0)</f>
        <v>0</v>
      </c>
    </row>
    <row r="5609" spans="1:15" x14ac:dyDescent="0.3">
      <c r="A5609" s="1">
        <v>1557523</v>
      </c>
      <c r="B5609" s="1" t="s">
        <v>10527</v>
      </c>
      <c r="C5609" s="1" t="s">
        <v>10528</v>
      </c>
      <c r="D5609" s="4" t="s">
        <v>41373</v>
      </c>
      <c r="F5609" s="1" t="str">
        <f>LEFT($C5609,$N$1)</f>
        <v>Principa</v>
      </c>
      <c r="H5609" s="1" t="s">
        <v>28014</v>
      </c>
      <c r="I5609" s="1" t="s">
        <v>28015</v>
      </c>
      <c r="J5609" s="1" t="s">
        <v>19275</v>
      </c>
      <c r="K5609" s="1">
        <v>40</v>
      </c>
      <c r="L5609" s="1"/>
      <c r="M5609" s="4" t="e">
        <f t="shared" si="90"/>
        <v>#N/A</v>
      </c>
      <c r="N5609" t="str">
        <f>LEFT(I5609,N$1)</f>
        <v>IMPAC MT</v>
      </c>
      <c r="O5609" s="4">
        <f>IFERROR(INDEX($B$1968:$B$6893,MATCH($N5609,$F$1968:$F$6893,0),1),0)</f>
        <v>0</v>
      </c>
    </row>
    <row r="5610" spans="1:15" x14ac:dyDescent="0.3">
      <c r="A5610" s="1">
        <v>1587476</v>
      </c>
      <c r="B5610" s="1" t="s">
        <v>14563</v>
      </c>
      <c r="C5610" s="1" t="s">
        <v>14564</v>
      </c>
      <c r="D5610" s="4" t="s">
        <v>41373</v>
      </c>
      <c r="F5610" s="1" t="str">
        <f>LEFT($C5610,$N$1)</f>
        <v>Principa</v>
      </c>
      <c r="H5610" s="1" t="s">
        <v>28025</v>
      </c>
      <c r="I5610" s="1" t="s">
        <v>28026</v>
      </c>
      <c r="J5610" s="1" t="s">
        <v>23599</v>
      </c>
      <c r="K5610" s="1">
        <v>40</v>
      </c>
      <c r="L5610" s="1"/>
      <c r="M5610" s="4" t="e">
        <f t="shared" si="90"/>
        <v>#N/A</v>
      </c>
      <c r="N5610" t="str">
        <f>LEFT(I5610,N$1)</f>
        <v xml:space="preserve">ONCORUS </v>
      </c>
      <c r="O5610" s="4">
        <f>IFERROR(INDEX($B$1968:$B$6893,MATCH($N5610,$F$1968:$F$6893,0),1),0)</f>
        <v>0</v>
      </c>
    </row>
    <row r="5611" spans="1:15" x14ac:dyDescent="0.3">
      <c r="A5611" s="1">
        <v>788920</v>
      </c>
      <c r="B5611" s="1" t="s">
        <v>10419</v>
      </c>
      <c r="C5611" s="1" t="s">
        <v>10420</v>
      </c>
      <c r="D5611" s="4" t="s">
        <v>41373</v>
      </c>
      <c r="F5611" s="1" t="str">
        <f>LEFT($C5611,$N$1)</f>
        <v xml:space="preserve">PRO DEX </v>
      </c>
      <c r="H5611" s="1" t="s">
        <v>28003</v>
      </c>
      <c r="I5611" s="1" t="s">
        <v>28004</v>
      </c>
      <c r="J5611" s="1" t="s">
        <v>20394</v>
      </c>
      <c r="K5611" s="1">
        <v>40</v>
      </c>
      <c r="L5611" s="1"/>
      <c r="M5611" s="4" t="e">
        <f t="shared" si="90"/>
        <v>#N/A</v>
      </c>
      <c r="N5611" t="str">
        <f>LEFT(I5611,N$1)</f>
        <v>CI T INC</v>
      </c>
      <c r="O5611" s="4">
        <f>IFERROR(INDEX($B$1968:$B$6893,MATCH($N5611,$F$1968:$F$6893,0),1),0)</f>
        <v>0</v>
      </c>
    </row>
    <row r="5612" spans="1:15" x14ac:dyDescent="0.3">
      <c r="A5612" s="1">
        <v>1588978</v>
      </c>
      <c r="B5612" s="1" t="s">
        <v>4424</v>
      </c>
      <c r="C5612" s="1" t="s">
        <v>4425</v>
      </c>
      <c r="D5612" s="4" t="s">
        <v>41373</v>
      </c>
      <c r="F5612" s="1" t="str">
        <f>LEFT($C5612,$N$1)</f>
        <v xml:space="preserve">PROCEPT </v>
      </c>
      <c r="H5612" s="1" t="s">
        <v>28082</v>
      </c>
      <c r="I5612" s="1" t="s">
        <v>28083</v>
      </c>
      <c r="J5612" s="1" t="s">
        <v>28084</v>
      </c>
      <c r="K5612" s="1">
        <v>40</v>
      </c>
      <c r="L5612" s="1"/>
      <c r="M5612" s="4" t="e">
        <f t="shared" si="90"/>
        <v>#N/A</v>
      </c>
      <c r="N5612" t="str">
        <f>LEFT(I5612,N$1)</f>
        <v>ROSECLIF</v>
      </c>
      <c r="O5612" s="4">
        <f>IFERROR(INDEX($B$1968:$B$6893,MATCH($N5612,$F$1968:$F$6893,0),1),0)</f>
        <v>0</v>
      </c>
    </row>
    <row r="5613" spans="1:15" x14ac:dyDescent="0.3">
      <c r="A5613" s="1">
        <v>1533743</v>
      </c>
      <c r="B5613" s="1" t="s">
        <v>12937</v>
      </c>
      <c r="C5613" s="1" t="s">
        <v>12938</v>
      </c>
      <c r="D5613" s="4" t="s">
        <v>41373</v>
      </c>
      <c r="F5613" s="1" t="str">
        <f>LEFT($C5613,$N$1)</f>
        <v>Processa</v>
      </c>
      <c r="H5613" s="1" t="s">
        <v>28071</v>
      </c>
      <c r="I5613" s="1" t="s">
        <v>28072</v>
      </c>
      <c r="J5613" s="1" t="s">
        <v>28073</v>
      </c>
      <c r="K5613" s="1">
        <v>40</v>
      </c>
      <c r="L5613" s="1"/>
      <c r="M5613" s="4" t="e">
        <f t="shared" si="90"/>
        <v>#N/A</v>
      </c>
      <c r="N5613" t="str">
        <f>LEFT(I5613,N$1)</f>
        <v>GETAROUN</v>
      </c>
      <c r="O5613" s="4">
        <f>IFERROR(INDEX($B$1968:$B$6893,MATCH($N5613,$F$1968:$F$6893,0),1),0)</f>
        <v>0</v>
      </c>
    </row>
    <row r="5614" spans="1:15" x14ac:dyDescent="0.3">
      <c r="A5614" s="1">
        <v>812306</v>
      </c>
      <c r="B5614" s="1" t="s">
        <v>14131</v>
      </c>
      <c r="C5614" s="1" t="s">
        <v>14132</v>
      </c>
      <c r="D5614" s="4" t="s">
        <v>41373</v>
      </c>
      <c r="F5614" s="1" t="str">
        <f>LEFT($C5614,$N$1)</f>
        <v xml:space="preserve">PROCYON </v>
      </c>
      <c r="H5614" s="1">
        <v>311874119</v>
      </c>
      <c r="I5614" s="1" t="s">
        <v>28065</v>
      </c>
      <c r="J5614" s="1" t="s">
        <v>28066</v>
      </c>
      <c r="K5614" s="1">
        <v>40</v>
      </c>
      <c r="L5614" s="1"/>
      <c r="M5614" s="4" t="e">
        <f t="shared" si="90"/>
        <v>#N/A</v>
      </c>
      <c r="N5614" t="str">
        <f>LEFT(I5614,N$1)</f>
        <v>FAST ACQ</v>
      </c>
      <c r="O5614" s="4">
        <f>IFERROR(INDEX($B$1968:$B$6893,MATCH($N5614,$F$1968:$F$6893,0),1),0)</f>
        <v>0</v>
      </c>
    </row>
    <row r="5615" spans="1:15" x14ac:dyDescent="0.3">
      <c r="A5615" s="1">
        <v>1546296</v>
      </c>
      <c r="B5615" s="1" t="s">
        <v>11959</v>
      </c>
      <c r="C5615" s="1" t="s">
        <v>11960</v>
      </c>
      <c r="D5615" s="4" t="s">
        <v>41373</v>
      </c>
      <c r="F5615" s="1" t="str">
        <f>LEFT($C5615,$N$1)</f>
        <v>Professi</v>
      </c>
      <c r="H5615" s="1" t="s">
        <v>28063</v>
      </c>
      <c r="I5615" s="1" t="s">
        <v>26704</v>
      </c>
      <c r="J5615" s="1" t="s">
        <v>28064</v>
      </c>
      <c r="K5615" s="1">
        <v>40</v>
      </c>
      <c r="L5615" s="1"/>
      <c r="M5615" s="4" t="e">
        <f t="shared" si="90"/>
        <v>#N/A</v>
      </c>
      <c r="N5615" t="str">
        <f>LEFT(I5615,N$1)</f>
        <v>CONSILIU</v>
      </c>
      <c r="O5615" s="4">
        <f>IFERROR(INDEX($B$1968:$B$6893,MATCH($N5615,$F$1968:$F$6893,0),1),0)</f>
        <v>0</v>
      </c>
    </row>
    <row r="5616" spans="1:15" x14ac:dyDescent="0.3">
      <c r="A5616" s="1">
        <v>1289636</v>
      </c>
      <c r="B5616" s="1" t="s">
        <v>9477</v>
      </c>
      <c r="C5616" s="1" t="s">
        <v>9478</v>
      </c>
      <c r="D5616" s="4" t="s">
        <v>41373</v>
      </c>
      <c r="F5616" s="1" t="str">
        <f>LEFT($C5616,$N$1)</f>
        <v xml:space="preserve">PROFIRE </v>
      </c>
      <c r="H5616" s="1" t="s">
        <v>28059</v>
      </c>
      <c r="I5616" s="1" t="s">
        <v>26830</v>
      </c>
      <c r="J5616" s="1" t="s">
        <v>28060</v>
      </c>
      <c r="K5616" s="1">
        <v>40</v>
      </c>
      <c r="L5616" s="1"/>
      <c r="M5616" s="4" t="e">
        <f t="shared" si="90"/>
        <v>#N/A</v>
      </c>
      <c r="N5616" t="str">
        <f>LEFT(I5616,N$1)</f>
        <v>CARTESIA</v>
      </c>
      <c r="O5616" s="4">
        <f>IFERROR(INDEX($B$1968:$B$6893,MATCH($N5616,$F$1968:$F$6893,0),1),0)</f>
        <v>0</v>
      </c>
    </row>
    <row r="5617" spans="1:15" x14ac:dyDescent="0.3">
      <c r="A5617" s="1">
        <v>1628808</v>
      </c>
      <c r="B5617" s="1" t="s">
        <v>8142</v>
      </c>
      <c r="C5617" s="1" t="s">
        <v>8143</v>
      </c>
      <c r="D5617" s="4" t="s">
        <v>41373</v>
      </c>
      <c r="F5617" s="1" t="str">
        <f>LEFT($C5617,$N$1)</f>
        <v>Profound</v>
      </c>
      <c r="H5617" s="1" t="s">
        <v>28078</v>
      </c>
      <c r="I5617" s="1" t="s">
        <v>28079</v>
      </c>
      <c r="J5617" s="1" t="s">
        <v>28080</v>
      </c>
      <c r="K5617" s="1">
        <v>40</v>
      </c>
      <c r="L5617" s="1"/>
      <c r="M5617" s="4" t="e">
        <f t="shared" si="90"/>
        <v>#N/A</v>
      </c>
      <c r="N5617" t="str">
        <f>LEFT(I5617,N$1)</f>
        <v>NORTHVIE</v>
      </c>
      <c r="O5617" s="4">
        <f>IFERROR(INDEX($B$1968:$B$6893,MATCH($N5617,$F$1968:$F$6893,0),1),0)</f>
        <v>0</v>
      </c>
    </row>
    <row r="5618" spans="1:15" x14ac:dyDescent="0.3">
      <c r="A5618" s="1">
        <v>1808834</v>
      </c>
      <c r="B5618" s="1" t="s">
        <v>4552</v>
      </c>
      <c r="C5618" s="1" t="s">
        <v>4553</v>
      </c>
      <c r="D5618" s="4" t="s">
        <v>41373</v>
      </c>
      <c r="F5618" s="1" t="str">
        <f>LEFT($C5618,$N$1)</f>
        <v>PROG Hol</v>
      </c>
      <c r="H5618" s="1">
        <v>704723113</v>
      </c>
      <c r="I5618" s="1" t="s">
        <v>25180</v>
      </c>
      <c r="J5618" s="1" t="s">
        <v>28081</v>
      </c>
      <c r="K5618" s="1">
        <v>40</v>
      </c>
      <c r="L5618" s="1"/>
      <c r="M5618" s="4" t="e">
        <f t="shared" si="90"/>
        <v>#N/A</v>
      </c>
      <c r="N5618" t="str">
        <f>LEFT(I5618,N$1)</f>
        <v>PEAR THE</v>
      </c>
      <c r="O5618" s="4">
        <f>IFERROR(INDEX($B$1968:$B$6893,MATCH($N5618,$F$1968:$F$6893,0),1),0)</f>
        <v>0</v>
      </c>
    </row>
    <row r="5619" spans="1:15" x14ac:dyDescent="0.3">
      <c r="A5619" s="1">
        <v>1402945</v>
      </c>
      <c r="B5619" s="1" t="s">
        <v>11777</v>
      </c>
      <c r="C5619" s="1" t="s">
        <v>11778</v>
      </c>
      <c r="D5619" s="4" t="s">
        <v>41373</v>
      </c>
      <c r="F5619" s="1" t="str">
        <f>LEFT($C5619,$N$1)</f>
        <v>Progress</v>
      </c>
      <c r="H5619" s="1" t="s">
        <v>28087</v>
      </c>
      <c r="I5619" s="1" t="s">
        <v>28088</v>
      </c>
      <c r="J5619" s="1" t="s">
        <v>28089</v>
      </c>
      <c r="K5619" s="1">
        <v>40</v>
      </c>
      <c r="L5619" s="1"/>
      <c r="M5619" s="4" t="e">
        <f t="shared" si="90"/>
        <v>#N/A</v>
      </c>
      <c r="N5619" t="str">
        <f>LEFT(I5619,N$1)</f>
        <v xml:space="preserve">TWO RDS </v>
      </c>
      <c r="O5619" s="4">
        <f>IFERROR(INDEX($B$1968:$B$6893,MATCH($N5619,$F$1968:$F$6893,0),1),0)</f>
        <v>0</v>
      </c>
    </row>
    <row r="5620" spans="1:15" x14ac:dyDescent="0.3">
      <c r="A5620" s="1">
        <v>1850270</v>
      </c>
      <c r="B5620" s="1" t="s">
        <v>4044</v>
      </c>
      <c r="C5620" s="1" t="s">
        <v>4045</v>
      </c>
      <c r="D5620" s="4" t="s">
        <v>41373</v>
      </c>
      <c r="F5620" s="1" t="str">
        <f>LEFT($C5620,$N$1)</f>
        <v>PROKIDNE</v>
      </c>
      <c r="H5620" s="1" t="s">
        <v>28085</v>
      </c>
      <c r="I5620" s="1" t="s">
        <v>26243</v>
      </c>
      <c r="J5620" s="1" t="s">
        <v>28086</v>
      </c>
      <c r="K5620" s="1">
        <v>40</v>
      </c>
      <c r="L5620" s="1"/>
      <c r="M5620" s="4" t="e">
        <f t="shared" si="90"/>
        <v>#N/A</v>
      </c>
      <c r="N5620" t="str">
        <f>LEFT(I5620,N$1)</f>
        <v>SIMPLIFY</v>
      </c>
      <c r="O5620" s="4">
        <f>IFERROR(INDEX($B$1968:$B$6893,MATCH($N5620,$F$1968:$F$6893,0),1),0)</f>
        <v>0</v>
      </c>
    </row>
    <row r="5621" spans="1:15" x14ac:dyDescent="0.3">
      <c r="A5621" s="1">
        <v>1374339</v>
      </c>
      <c r="B5621" s="1" t="s">
        <v>11407</v>
      </c>
      <c r="C5621" s="1" t="s">
        <v>11408</v>
      </c>
      <c r="D5621" s="4" t="s">
        <v>41373</v>
      </c>
      <c r="F5621" s="1" t="str">
        <f>LEFT($C5621,$N$1)</f>
        <v>ProMIS N</v>
      </c>
      <c r="H5621" s="1" t="s">
        <v>28061</v>
      </c>
      <c r="I5621" s="1" t="s">
        <v>20173</v>
      </c>
      <c r="J5621" s="1" t="s">
        <v>28062</v>
      </c>
      <c r="K5621" s="1">
        <v>40</v>
      </c>
      <c r="L5621" s="1"/>
      <c r="M5621" s="4" t="e">
        <f t="shared" si="90"/>
        <v>#N/A</v>
      </c>
      <c r="N5621" t="str">
        <f>LEFT(I5621,N$1)</f>
        <v>CHART IN</v>
      </c>
      <c r="O5621" s="4">
        <f>IFERROR(INDEX($B$1968:$B$6893,MATCH($N5621,$F$1968:$F$6893,0),1),0)</f>
        <v>0</v>
      </c>
    </row>
    <row r="5622" spans="1:15" x14ac:dyDescent="0.3">
      <c r="A5622" s="1">
        <v>1517681</v>
      </c>
      <c r="B5622" s="1" t="s">
        <v>14757</v>
      </c>
      <c r="C5622" s="1" t="s">
        <v>14758</v>
      </c>
      <c r="D5622" s="4" t="s">
        <v>41373</v>
      </c>
      <c r="F5622" s="1" t="str">
        <f>LEFT($C5622,$N$1)</f>
        <v xml:space="preserve">Propanc </v>
      </c>
      <c r="H5622" s="1" t="s">
        <v>28076</v>
      </c>
      <c r="I5622" s="1" t="s">
        <v>26468</v>
      </c>
      <c r="J5622" s="1" t="s">
        <v>28077</v>
      </c>
      <c r="K5622" s="1">
        <v>40</v>
      </c>
      <c r="L5622" s="1"/>
      <c r="M5622" s="4" t="e">
        <f t="shared" si="90"/>
        <v>#N/A</v>
      </c>
      <c r="N5622" t="str">
        <f>LEFT(I5622,N$1)</f>
        <v>NCL CORP</v>
      </c>
      <c r="O5622" s="4">
        <f>IFERROR(INDEX($B$1968:$B$6893,MATCH($N5622,$F$1968:$F$6893,0),1),0)</f>
        <v>0</v>
      </c>
    </row>
    <row r="5623" spans="1:15" x14ac:dyDescent="0.3">
      <c r="A5623" s="1">
        <v>1873331</v>
      </c>
      <c r="B5623" s="1" t="s">
        <v>5723</v>
      </c>
      <c r="C5623" s="1" t="s">
        <v>5724</v>
      </c>
      <c r="D5623" s="4" t="s">
        <v>41373</v>
      </c>
      <c r="F5623" s="1" t="str">
        <f>LEFT($C5623,$N$1)</f>
        <v>PROPERTY</v>
      </c>
      <c r="H5623" s="1" t="s">
        <v>28043</v>
      </c>
      <c r="I5623" s="1" t="s">
        <v>25917</v>
      </c>
      <c r="J5623" s="1" t="s">
        <v>28044</v>
      </c>
      <c r="K5623" s="1">
        <v>40</v>
      </c>
      <c r="L5623" s="1"/>
      <c r="M5623" s="4" t="e">
        <f t="shared" si="90"/>
        <v>#N/A</v>
      </c>
      <c r="N5623" t="str">
        <f>LEFT(I5623,N$1)</f>
        <v>ACCRETIO</v>
      </c>
      <c r="O5623" s="4">
        <f>IFERROR(INDEX($B$1968:$B$6893,MATCH($N5623,$F$1968:$F$6893,0),1),0)</f>
        <v>0</v>
      </c>
    </row>
    <row r="5624" spans="1:15" x14ac:dyDescent="0.3">
      <c r="A5624" s="1">
        <v>868278</v>
      </c>
      <c r="B5624" s="1" t="s">
        <v>10065</v>
      </c>
      <c r="C5624" s="1" t="s">
        <v>10066</v>
      </c>
      <c r="D5624" s="4" t="s">
        <v>41373</v>
      </c>
      <c r="F5624" s="1" t="str">
        <f>LEFT($C5624,$N$1)</f>
        <v>ProPhase</v>
      </c>
      <c r="H5624" s="1" t="s">
        <v>28045</v>
      </c>
      <c r="I5624" s="1" t="s">
        <v>28046</v>
      </c>
      <c r="J5624" s="1" t="s">
        <v>26665</v>
      </c>
      <c r="K5624" s="1">
        <v>40</v>
      </c>
      <c r="L5624" s="1"/>
      <c r="M5624" s="4" t="e">
        <f t="shared" si="90"/>
        <v>#N/A</v>
      </c>
      <c r="N5624" t="str">
        <f>LEFT(I5624,N$1)</f>
        <v>AXIOS SU</v>
      </c>
      <c r="O5624" s="4">
        <f>IFERROR(INDEX($B$1968:$B$6893,MATCH($N5624,$F$1968:$F$6893,0),1),0)</f>
        <v>0</v>
      </c>
    </row>
    <row r="5625" spans="1:15" x14ac:dyDescent="0.3">
      <c r="A5625" s="1">
        <v>1612940</v>
      </c>
      <c r="B5625" s="1" t="s">
        <v>9449</v>
      </c>
      <c r="C5625" s="1" t="s">
        <v>9450</v>
      </c>
      <c r="D5625" s="4" t="s">
        <v>41373</v>
      </c>
      <c r="F5625" s="1" t="str">
        <f>LEFT($C5625,$N$1)</f>
        <v>ProQR Th</v>
      </c>
      <c r="H5625" s="1" t="s">
        <v>28049</v>
      </c>
      <c r="I5625" s="1" t="s">
        <v>28050</v>
      </c>
      <c r="J5625" s="1" t="s">
        <v>26665</v>
      </c>
      <c r="K5625" s="1">
        <v>40</v>
      </c>
      <c r="L5625" s="1"/>
      <c r="M5625" s="4" t="e">
        <f t="shared" si="90"/>
        <v>#N/A</v>
      </c>
      <c r="N5625" t="str">
        <f>LEFT(I5625,N$1)</f>
        <v>INFINT A</v>
      </c>
      <c r="O5625" s="4">
        <f>IFERROR(INDEX($B$1968:$B$6893,MATCH($N5625,$F$1968:$F$6893,0),1),0)</f>
        <v>0</v>
      </c>
    </row>
    <row r="5626" spans="1:15" x14ac:dyDescent="0.3">
      <c r="A5626" s="1">
        <v>1392972</v>
      </c>
      <c r="B5626" s="1" t="s">
        <v>4254</v>
      </c>
      <c r="C5626" s="1" t="s">
        <v>4255</v>
      </c>
      <c r="D5626" s="4" t="s">
        <v>41373</v>
      </c>
      <c r="F5626" s="1" t="str">
        <f>LEFT($C5626,$N$1)</f>
        <v>PROS Hol</v>
      </c>
      <c r="H5626" s="1" t="s">
        <v>28053</v>
      </c>
      <c r="I5626" s="1" t="s">
        <v>28054</v>
      </c>
      <c r="J5626" s="1" t="s">
        <v>26665</v>
      </c>
      <c r="K5626" s="1">
        <v>40</v>
      </c>
      <c r="L5626" s="1"/>
      <c r="M5626" s="4" t="e">
        <f t="shared" si="90"/>
        <v>#N/A</v>
      </c>
      <c r="N5626" t="str">
        <f>LEFT(I5626,N$1)</f>
        <v>OXUS ACQ</v>
      </c>
      <c r="O5626" s="4">
        <f>IFERROR(INDEX($B$1968:$B$6893,MATCH($N5626,$F$1968:$F$6893,0),1),0)</f>
        <v>0</v>
      </c>
    </row>
    <row r="5627" spans="1:15" x14ac:dyDescent="0.3">
      <c r="A5627" s="1">
        <v>1415311</v>
      </c>
      <c r="B5627" s="1" t="s">
        <v>18291</v>
      </c>
      <c r="C5627" s="1" t="s">
        <v>18283</v>
      </c>
      <c r="D5627" s="4" t="s">
        <v>41373</v>
      </c>
      <c r="F5627" s="1" t="str">
        <f>LEFT($C5627,$N$1)</f>
        <v>ProShare</v>
      </c>
      <c r="H5627" s="1" t="s">
        <v>28055</v>
      </c>
      <c r="I5627" s="1" t="s">
        <v>26386</v>
      </c>
      <c r="J5627" s="1" t="s">
        <v>27116</v>
      </c>
      <c r="K5627" s="1">
        <v>40</v>
      </c>
      <c r="L5627" s="1"/>
      <c r="M5627" s="4" t="e">
        <f t="shared" si="90"/>
        <v>#N/A</v>
      </c>
      <c r="N5627" t="str">
        <f>LEFT(I5627,N$1)</f>
        <v>RCF ACQU</v>
      </c>
      <c r="O5627" s="4">
        <f>IFERROR(INDEX($B$1968:$B$6893,MATCH($N5627,$F$1968:$F$6893,0),1),0)</f>
        <v>0</v>
      </c>
    </row>
    <row r="5628" spans="1:15" x14ac:dyDescent="0.3">
      <c r="A5628" s="1">
        <v>1974952</v>
      </c>
      <c r="B5628" s="1" t="s">
        <v>15543</v>
      </c>
      <c r="C5628" s="1" t="s">
        <v>15544</v>
      </c>
      <c r="D5628" s="4" t="s">
        <v>41373</v>
      </c>
      <c r="F5628" s="1" t="str">
        <f>LEFT($C5628,$N$1)</f>
        <v>Prospect</v>
      </c>
      <c r="H5628" s="1" t="s">
        <v>28047</v>
      </c>
      <c r="I5628" s="1" t="s">
        <v>28048</v>
      </c>
      <c r="J5628" s="1" t="s">
        <v>26657</v>
      </c>
      <c r="K5628" s="1">
        <v>40</v>
      </c>
      <c r="L5628" s="1"/>
      <c r="M5628" s="4" t="e">
        <f t="shared" si="90"/>
        <v>#N/A</v>
      </c>
      <c r="N5628" t="str">
        <f>LEFT(I5628,N$1)</f>
        <v>Bluescap</v>
      </c>
      <c r="O5628" s="4">
        <f>IFERROR(INDEX($B$1968:$B$6893,MATCH($N5628,$F$1968:$F$6893,0),1),0)</f>
        <v>0</v>
      </c>
    </row>
    <row r="5629" spans="1:15" x14ac:dyDescent="0.3">
      <c r="A5629" s="1">
        <v>1377121</v>
      </c>
      <c r="B5629" s="1" t="s">
        <v>5313</v>
      </c>
      <c r="C5629" s="1" t="s">
        <v>5314</v>
      </c>
      <c r="D5629" s="4" t="s">
        <v>41373</v>
      </c>
      <c r="F5629" s="1" t="str">
        <f>LEFT($C5629,$N$1)</f>
        <v>Protagon</v>
      </c>
      <c r="H5629" s="1" t="s">
        <v>28051</v>
      </c>
      <c r="I5629" s="1" t="s">
        <v>28052</v>
      </c>
      <c r="J5629" s="1" t="s">
        <v>26657</v>
      </c>
      <c r="K5629" s="1">
        <v>40</v>
      </c>
      <c r="L5629" s="1"/>
      <c r="M5629" s="4" t="e">
        <f t="shared" si="90"/>
        <v>#N/A</v>
      </c>
      <c r="N5629" t="str">
        <f>LEFT(I5629,N$1)</f>
        <v>Logistic</v>
      </c>
      <c r="O5629" s="4">
        <f>IFERROR(INDEX($B$1968:$B$6893,MATCH($N5629,$F$1968:$F$6893,0),1),0)</f>
        <v>0</v>
      </c>
    </row>
    <row r="5630" spans="1:15" x14ac:dyDescent="0.3">
      <c r="A5630" s="1">
        <v>1006281</v>
      </c>
      <c r="B5630" s="1" t="s">
        <v>9285</v>
      </c>
      <c r="C5630" s="1" t="s">
        <v>9286</v>
      </c>
      <c r="D5630" s="4" t="s">
        <v>41373</v>
      </c>
      <c r="F5630" s="1" t="str">
        <f>LEFT($C5630,$N$1)</f>
        <v>Protalix</v>
      </c>
      <c r="H5630" s="1" t="s">
        <v>28090</v>
      </c>
      <c r="I5630" s="1" t="s">
        <v>28091</v>
      </c>
      <c r="J5630" s="1" t="s">
        <v>19176</v>
      </c>
      <c r="K5630" s="1">
        <v>39</v>
      </c>
      <c r="L5630" s="1" t="s">
        <v>4830</v>
      </c>
      <c r="M5630" s="4">
        <f t="shared" si="90"/>
        <v>1541</v>
      </c>
    </row>
    <row r="5631" spans="1:15" x14ac:dyDescent="0.3">
      <c r="A5631" s="1">
        <v>1359931</v>
      </c>
      <c r="B5631" s="1" t="s">
        <v>12331</v>
      </c>
      <c r="C5631" s="1" t="s">
        <v>12332</v>
      </c>
      <c r="D5631" s="4" t="s">
        <v>41373</v>
      </c>
      <c r="F5631" s="1" t="str">
        <f>LEFT($C5631,$N$1)</f>
        <v xml:space="preserve">Protara </v>
      </c>
      <c r="H5631" s="1" t="s">
        <v>28155</v>
      </c>
      <c r="I5631" s="1" t="s">
        <v>28156</v>
      </c>
      <c r="J5631" s="1" t="s">
        <v>23599</v>
      </c>
      <c r="K5631" s="1">
        <v>39</v>
      </c>
      <c r="L5631" s="1"/>
      <c r="M5631" s="4" t="e">
        <f t="shared" si="90"/>
        <v>#N/A</v>
      </c>
      <c r="N5631" t="str">
        <f>LEFT(I5631,N$1)</f>
        <v>XILIO TH</v>
      </c>
      <c r="O5631" s="4" t="str">
        <f>IFERROR(INDEX($B$1968:$B$6893,MATCH($N5631,$F$1968:$F$6893,0),1),0)</f>
        <v>XLO</v>
      </c>
    </row>
    <row r="5632" spans="1:15" x14ac:dyDescent="0.3">
      <c r="A5632" s="1">
        <v>1128189</v>
      </c>
      <c r="B5632" s="1" t="s">
        <v>13339</v>
      </c>
      <c r="C5632" s="1" t="s">
        <v>13340</v>
      </c>
      <c r="D5632" s="4" t="s">
        <v>41373</v>
      </c>
      <c r="F5632" s="1" t="str">
        <f>LEFT($C5632,$N$1)</f>
        <v>ProtoKin</v>
      </c>
      <c r="H5632" s="1" t="s">
        <v>28153</v>
      </c>
      <c r="I5632" s="1" t="s">
        <v>28154</v>
      </c>
      <c r="J5632" s="1" t="s">
        <v>21426</v>
      </c>
      <c r="K5632" s="1">
        <v>39</v>
      </c>
      <c r="L5632" s="1"/>
      <c r="M5632" s="4" t="e">
        <f t="shared" si="90"/>
        <v>#N/A</v>
      </c>
      <c r="N5632" t="str">
        <f>LEFT(I5632,N$1)</f>
        <v>VINCI PA</v>
      </c>
      <c r="O5632" s="4" t="str">
        <f>IFERROR(INDEX($B$1968:$B$6893,MATCH($N5632,$F$1968:$F$6893,0),1),0)</f>
        <v>VINP</v>
      </c>
    </row>
    <row r="5633" spans="1:15" x14ac:dyDescent="0.3">
      <c r="A5633" s="1">
        <v>315545</v>
      </c>
      <c r="B5633" s="1" t="s">
        <v>11585</v>
      </c>
      <c r="C5633" s="1" t="s">
        <v>11586</v>
      </c>
      <c r="D5633" s="4" t="s">
        <v>41373</v>
      </c>
      <c r="F5633" s="1" t="str">
        <f>LEFT($C5633,$N$1)</f>
        <v>PROVECTU</v>
      </c>
      <c r="H5633" s="1" t="s">
        <v>28151</v>
      </c>
      <c r="I5633" s="1" t="s">
        <v>28152</v>
      </c>
      <c r="J5633" s="1" t="s">
        <v>20394</v>
      </c>
      <c r="K5633" s="1">
        <v>39</v>
      </c>
      <c r="L5633" s="1"/>
      <c r="M5633" s="4" t="e">
        <f t="shared" si="90"/>
        <v>#N/A</v>
      </c>
      <c r="N5633" t="str">
        <f>LEFT(I5633,N$1)</f>
        <v>URBAN-GR</v>
      </c>
      <c r="O5633" s="4" t="str">
        <f>IFERROR(INDEX($B$1968:$B$6893,MATCH($N5633,$F$1968:$F$6893,0),1),0)</f>
        <v>UGRO</v>
      </c>
    </row>
    <row r="5634" spans="1:15" x14ac:dyDescent="0.3">
      <c r="A5634" s="1">
        <v>1778784</v>
      </c>
      <c r="B5634" s="1" t="s">
        <v>8335</v>
      </c>
      <c r="C5634" s="1" t="s">
        <v>8336</v>
      </c>
      <c r="D5634" s="4" t="s">
        <v>41373</v>
      </c>
      <c r="F5634" s="1" t="str">
        <f>LEFT($C5634,$N$1)</f>
        <v>Providen</v>
      </c>
      <c r="H5634" s="1" t="s">
        <v>28147</v>
      </c>
      <c r="I5634" s="1" t="s">
        <v>28148</v>
      </c>
      <c r="J5634" s="1" t="s">
        <v>20535</v>
      </c>
      <c r="K5634" s="1">
        <v>39</v>
      </c>
      <c r="L5634" s="1"/>
      <c r="M5634" s="4" t="e">
        <f t="shared" ref="M5634:M5697" si="91">MATCH(L5634,$B:$B,0)</f>
        <v>#N/A</v>
      </c>
      <c r="N5634" t="str">
        <f>LEFT(I5634,N$1)</f>
        <v>TRACON P</v>
      </c>
      <c r="O5634" s="4" t="str">
        <f>IFERROR(INDEX($B$1968:$B$6893,MATCH($N5634,$F$1968:$F$6893,0),1),0)</f>
        <v>TCON</v>
      </c>
    </row>
    <row r="5635" spans="1:15" x14ac:dyDescent="0.3">
      <c r="A5635" s="1">
        <v>1178970</v>
      </c>
      <c r="B5635" s="1" t="s">
        <v>4932</v>
      </c>
      <c r="C5635" s="1" t="s">
        <v>4933</v>
      </c>
      <c r="D5635" s="4" t="s">
        <v>41373</v>
      </c>
      <c r="F5635" s="1" t="str">
        <f>LEFT($C5635,$N$1)</f>
        <v>PROVIDEN</v>
      </c>
      <c r="H5635" s="1" t="s">
        <v>28135</v>
      </c>
      <c r="I5635" s="1" t="s">
        <v>28136</v>
      </c>
      <c r="J5635" s="1" t="s">
        <v>21310</v>
      </c>
      <c r="K5635" s="1">
        <v>39</v>
      </c>
      <c r="L5635" s="1"/>
      <c r="M5635" s="4" t="e">
        <f t="shared" si="91"/>
        <v>#N/A</v>
      </c>
      <c r="N5635" t="str">
        <f>LEFT(I5635,N$1)</f>
        <v xml:space="preserve">PROTARA </v>
      </c>
      <c r="O5635" s="4" t="str">
        <f>IFERROR(INDEX($B$1968:$B$6893,MATCH($N5635,$F$1968:$F$6893,0),1),0)</f>
        <v>TARA</v>
      </c>
    </row>
    <row r="5636" spans="1:15" x14ac:dyDescent="0.3">
      <c r="A5636" s="1">
        <v>948368</v>
      </c>
      <c r="B5636" s="1" t="s">
        <v>9719</v>
      </c>
      <c r="C5636" s="1" t="s">
        <v>9720</v>
      </c>
      <c r="D5636" s="4" t="s">
        <v>41373</v>
      </c>
      <c r="F5636" s="1" t="str">
        <f>LEFT($C5636,$N$1)</f>
        <v>PSB HOLD</v>
      </c>
      <c r="H5636" s="1" t="s">
        <v>28137</v>
      </c>
      <c r="I5636" s="1" t="s">
        <v>28138</v>
      </c>
      <c r="J5636" s="1" t="s">
        <v>26968</v>
      </c>
      <c r="K5636" s="1">
        <v>39</v>
      </c>
      <c r="L5636" s="1"/>
      <c r="M5636" s="4" t="e">
        <f t="shared" si="91"/>
        <v>#N/A</v>
      </c>
      <c r="N5636" t="str">
        <f>LEFT(I5636,N$1)</f>
        <v>REZOLUTE</v>
      </c>
      <c r="O5636" s="4" t="str">
        <f>IFERROR(INDEX($B$1968:$B$6893,MATCH($N5636,$F$1968:$F$6893,0),1),0)</f>
        <v>RZLT</v>
      </c>
    </row>
    <row r="5637" spans="1:15" x14ac:dyDescent="0.3">
      <c r="A5637" s="1">
        <v>1917890</v>
      </c>
      <c r="B5637" s="1" t="s">
        <v>15581</v>
      </c>
      <c r="C5637" s="1" t="s">
        <v>15582</v>
      </c>
      <c r="D5637" s="4" t="s">
        <v>41373</v>
      </c>
      <c r="F5637" s="1" t="str">
        <f>LEFT($C5637,$N$1)</f>
        <v>PSI Grou</v>
      </c>
      <c r="H5637" s="1" t="s">
        <v>28133</v>
      </c>
      <c r="I5637" s="1" t="s">
        <v>28134</v>
      </c>
      <c r="J5637" s="1" t="s">
        <v>23599</v>
      </c>
      <c r="K5637" s="1">
        <v>39</v>
      </c>
      <c r="L5637" s="1"/>
      <c r="M5637" s="4" t="e">
        <f t="shared" si="91"/>
        <v>#N/A</v>
      </c>
      <c r="N5637" t="str">
        <f>LEFT(I5637,N$1)</f>
        <v>OPAL FUE</v>
      </c>
      <c r="O5637" s="4" t="str">
        <f>IFERROR(INDEX($B$1968:$B$6893,MATCH($N5637,$F$1968:$F$6893,0),1),0)</f>
        <v>OPAL</v>
      </c>
    </row>
    <row r="5638" spans="1:15" x14ac:dyDescent="0.3">
      <c r="A5638" s="1">
        <v>1310291</v>
      </c>
      <c r="B5638" s="1" t="s">
        <v>11727</v>
      </c>
      <c r="C5638" s="1" t="s">
        <v>11728</v>
      </c>
      <c r="D5638" s="4" t="s">
        <v>41373</v>
      </c>
      <c r="F5638" s="1" t="str">
        <f>LEFT($C5638,$N$1)</f>
        <v>PSYCHECE</v>
      </c>
      <c r="H5638" s="1">
        <v>630087302</v>
      </c>
      <c r="I5638" s="1" t="s">
        <v>28126</v>
      </c>
      <c r="J5638" s="1" t="s">
        <v>20535</v>
      </c>
      <c r="K5638" s="1">
        <v>39</v>
      </c>
      <c r="L5638" s="1"/>
      <c r="M5638" s="4" t="e">
        <f t="shared" si="91"/>
        <v>#N/A</v>
      </c>
      <c r="N5638" t="str">
        <f>LEFT(I5638,N$1)</f>
        <v>NANOVIRI</v>
      </c>
      <c r="O5638" s="4" t="str">
        <f>IFERROR(INDEX($B$1968:$B$6893,MATCH($N5638,$F$1968:$F$6893,0),1),0)</f>
        <v>NNVC</v>
      </c>
    </row>
    <row r="5639" spans="1:15" x14ac:dyDescent="0.3">
      <c r="A5639" s="1">
        <v>806517</v>
      </c>
      <c r="B5639" s="1" t="s">
        <v>12487</v>
      </c>
      <c r="C5639" s="1" t="s">
        <v>12488</v>
      </c>
      <c r="D5639" s="4" t="s">
        <v>41373</v>
      </c>
      <c r="F5639" s="1" t="str">
        <f>LEFT($C5639,$N$1)</f>
        <v>PSYCHEME</v>
      </c>
      <c r="H5639" s="1" t="s">
        <v>28129</v>
      </c>
      <c r="I5639" s="1" t="s">
        <v>28130</v>
      </c>
      <c r="J5639" s="1" t="s">
        <v>23599</v>
      </c>
      <c r="K5639" s="1">
        <v>39</v>
      </c>
      <c r="L5639" s="1"/>
      <c r="M5639" s="4" t="e">
        <f t="shared" si="91"/>
        <v>#N/A</v>
      </c>
      <c r="N5639" t="str">
        <f>LEFT(I5639,N$1)</f>
        <v>NIGHTHAW</v>
      </c>
      <c r="O5639" s="4" t="str">
        <f>IFERROR(INDEX($B$1968:$B$6893,MATCH($N5639,$F$1968:$F$6893,0),1),0)</f>
        <v>NHWK</v>
      </c>
    </row>
    <row r="5640" spans="1:15" x14ac:dyDescent="0.3">
      <c r="A5640" s="1">
        <v>1141964</v>
      </c>
      <c r="B5640" s="1" t="s">
        <v>13221</v>
      </c>
      <c r="C5640" s="1" t="s">
        <v>13222</v>
      </c>
      <c r="D5640" s="4" t="s">
        <v>41373</v>
      </c>
      <c r="F5640" s="1" t="str">
        <f>LEFT($C5640,$N$1)</f>
        <v>PUBLIC C</v>
      </c>
      <c r="H5640" s="1" t="s">
        <v>28122</v>
      </c>
      <c r="I5640" s="1" t="s">
        <v>28123</v>
      </c>
      <c r="J5640" s="1" t="s">
        <v>23599</v>
      </c>
      <c r="K5640" s="1">
        <v>39</v>
      </c>
      <c r="L5640" s="1"/>
      <c r="M5640" s="4" t="e">
        <f t="shared" si="91"/>
        <v>#N/A</v>
      </c>
      <c r="N5640" t="str">
        <f>LEFT(I5640,N$1)</f>
        <v>MARKER T</v>
      </c>
      <c r="O5640" s="4" t="str">
        <f>IFERROR(INDEX($B$1968:$B$6893,MATCH($N5640,$F$1968:$F$6893,0),1),0)</f>
        <v>MRKR</v>
      </c>
    </row>
    <row r="5641" spans="1:15" x14ac:dyDescent="0.3">
      <c r="A5641" s="1">
        <v>1422930</v>
      </c>
      <c r="B5641" s="1" t="s">
        <v>5793</v>
      </c>
      <c r="C5641" s="1" t="s">
        <v>5794</v>
      </c>
      <c r="D5641" s="4" t="s">
        <v>41373</v>
      </c>
      <c r="F5641" s="1" t="str">
        <f>LEFT($C5641,$N$1)</f>
        <v>PubMatic</v>
      </c>
      <c r="H5641" s="1" t="s">
        <v>28124</v>
      </c>
      <c r="I5641" s="1" t="s">
        <v>28125</v>
      </c>
      <c r="J5641" s="1" t="s">
        <v>19176</v>
      </c>
      <c r="K5641" s="1">
        <v>39</v>
      </c>
      <c r="L5641" s="1"/>
      <c r="M5641" s="4" t="e">
        <f t="shared" si="91"/>
        <v>#N/A</v>
      </c>
      <c r="N5641" t="str">
        <f>LEFT(I5641,N$1)</f>
        <v>MOGO INC</v>
      </c>
      <c r="O5641" s="4" t="str">
        <f>IFERROR(INDEX($B$1968:$B$6893,MATCH($N5641,$F$1968:$F$6893,0),1),0)</f>
        <v>MOGO</v>
      </c>
    </row>
    <row r="5642" spans="1:15" x14ac:dyDescent="0.3">
      <c r="A5642" s="1">
        <v>1540615</v>
      </c>
      <c r="B5642" s="1" t="s">
        <v>16886</v>
      </c>
      <c r="C5642" s="1" t="s">
        <v>16887</v>
      </c>
      <c r="D5642" s="4" t="s">
        <v>41373</v>
      </c>
      <c r="F5642" s="1" t="str">
        <f>LEFT($C5642,$N$1)</f>
        <v>PUGET TE</v>
      </c>
      <c r="H5642" s="1" t="s">
        <v>28115</v>
      </c>
      <c r="I5642" s="1" t="s">
        <v>28116</v>
      </c>
      <c r="J5642" s="1" t="s">
        <v>20973</v>
      </c>
      <c r="K5642" s="1">
        <v>39</v>
      </c>
      <c r="L5642" s="1"/>
      <c r="M5642" s="4" t="e">
        <f t="shared" si="91"/>
        <v>#N/A</v>
      </c>
      <c r="N5642" t="str">
        <f>LEFT(I5642,N$1)</f>
        <v>IRIS ENE</v>
      </c>
      <c r="O5642" s="4" t="str">
        <f>IFERROR(INDEX($B$1968:$B$6893,MATCH($N5642,$F$1968:$F$6893,0),1),0)</f>
        <v>IREN</v>
      </c>
    </row>
    <row r="5643" spans="1:15" x14ac:dyDescent="0.3">
      <c r="A5643" s="1">
        <v>1574235</v>
      </c>
      <c r="B5643" s="1" t="s">
        <v>13243</v>
      </c>
      <c r="C5643" s="1" t="s">
        <v>13244</v>
      </c>
      <c r="D5643" s="4" t="s">
        <v>41373</v>
      </c>
      <c r="F5643" s="1" t="str">
        <f>LEFT($C5643,$N$1)</f>
        <v>Pulmatri</v>
      </c>
      <c r="H5643" s="1" t="s">
        <v>41458</v>
      </c>
      <c r="I5643" s="1" t="s">
        <v>28112</v>
      </c>
      <c r="J5643" s="1" t="s">
        <v>19176</v>
      </c>
      <c r="K5643" s="1">
        <v>39</v>
      </c>
      <c r="L5643" s="1"/>
      <c r="M5643" s="4" t="e">
        <f t="shared" si="91"/>
        <v>#N/A</v>
      </c>
      <c r="N5643" t="str">
        <f>LEFT(I5643,N$1)</f>
        <v xml:space="preserve">INVESCO </v>
      </c>
      <c r="O5643" s="4" t="str">
        <f>IFERROR(INDEX($B$1968:$B$6893,MATCH($N5643,$F$1968:$F$6893,0),1),0)</f>
        <v>VKI</v>
      </c>
    </row>
    <row r="5644" spans="1:15" x14ac:dyDescent="0.3">
      <c r="A5644" s="1">
        <v>1127537</v>
      </c>
      <c r="B5644" s="1" t="s">
        <v>6972</v>
      </c>
      <c r="C5644" s="1" t="s">
        <v>6973</v>
      </c>
      <c r="D5644" s="4" t="s">
        <v>41373</v>
      </c>
      <c r="F5644" s="1" t="str">
        <f>LEFT($C5644,$N$1)</f>
        <v xml:space="preserve">Pulmonx </v>
      </c>
      <c r="H5644" s="1" t="s">
        <v>28108</v>
      </c>
      <c r="I5644" s="1" t="s">
        <v>28109</v>
      </c>
      <c r="J5644" s="1" t="s">
        <v>19578</v>
      </c>
      <c r="K5644" s="1">
        <v>39</v>
      </c>
      <c r="L5644" s="1"/>
      <c r="M5644" s="4" t="e">
        <f t="shared" si="91"/>
        <v>#N/A</v>
      </c>
      <c r="N5644" t="str">
        <f>LEFT(I5644,N$1)</f>
        <v>INTEGRAT</v>
      </c>
      <c r="O5644" s="4" t="str">
        <f>IFERROR(INDEX($B$1968:$B$6893,MATCH($N5644,$F$1968:$F$6893,0),1),0)</f>
        <v>INBP</v>
      </c>
    </row>
    <row r="5645" spans="1:15" x14ac:dyDescent="0.3">
      <c r="A5645" s="1">
        <v>1625101</v>
      </c>
      <c r="B5645" s="1" t="s">
        <v>7770</v>
      </c>
      <c r="C5645" s="1" t="s">
        <v>7771</v>
      </c>
      <c r="D5645" s="4" t="s">
        <v>41373</v>
      </c>
      <c r="F5645" s="1" t="str">
        <f>LEFT($C5645,$N$1)</f>
        <v>Pulse Bi</v>
      </c>
      <c r="H5645" s="1" t="s">
        <v>28178</v>
      </c>
      <c r="I5645" s="1" t="s">
        <v>26972</v>
      </c>
      <c r="J5645" s="1" t="s">
        <v>28064</v>
      </c>
      <c r="K5645" s="1">
        <v>39</v>
      </c>
      <c r="L5645" s="1"/>
      <c r="M5645" s="4" t="e">
        <f t="shared" si="91"/>
        <v>#N/A</v>
      </c>
      <c r="N5645" t="str">
        <f>LEFT(I5645,N$1)</f>
        <v>INVESTCO</v>
      </c>
      <c r="O5645" s="4" t="str">
        <f>IFERROR(INDEX($B$1968:$B$6893,MATCH($N5645,$F$1968:$F$6893,0),1),0)</f>
        <v>ICMB</v>
      </c>
    </row>
    <row r="5646" spans="1:15" x14ac:dyDescent="0.3">
      <c r="A5646" s="1">
        <v>1401667</v>
      </c>
      <c r="B5646" s="1" t="s">
        <v>9245</v>
      </c>
      <c r="C5646" s="1" t="s">
        <v>9246</v>
      </c>
      <c r="D5646" s="4" t="s">
        <v>41373</v>
      </c>
      <c r="F5646" s="1" t="str">
        <f>LEFT($C5646,$N$1)</f>
        <v>PUMA BIO</v>
      </c>
      <c r="H5646" s="1" t="s">
        <v>28101</v>
      </c>
      <c r="I5646" s="1" t="s">
        <v>28102</v>
      </c>
      <c r="J5646" s="1" t="s">
        <v>19190</v>
      </c>
      <c r="K5646" s="1">
        <v>39</v>
      </c>
      <c r="L5646" s="1"/>
      <c r="M5646" s="4" t="e">
        <f t="shared" si="91"/>
        <v>#N/A</v>
      </c>
      <c r="N5646" t="str">
        <f>LEFT(I5646,N$1)</f>
        <v xml:space="preserve">CARDIOL </v>
      </c>
      <c r="O5646" s="4" t="str">
        <f>IFERROR(INDEX($B$1968:$B$6893,MATCH($N5646,$F$1968:$F$6893,0),1),0)</f>
        <v>CRDL</v>
      </c>
    </row>
    <row r="5647" spans="1:15" x14ac:dyDescent="0.3">
      <c r="A5647" s="1">
        <v>1006028</v>
      </c>
      <c r="B5647" s="1" t="s">
        <v>12653</v>
      </c>
      <c r="C5647" s="1" t="s">
        <v>12654</v>
      </c>
      <c r="D5647" s="4" t="s">
        <v>41373</v>
      </c>
      <c r="F5647" s="1" t="str">
        <f>LEFT($C5647,$N$1)</f>
        <v>PURE BIO</v>
      </c>
      <c r="H5647" s="1" t="s">
        <v>28169</v>
      </c>
      <c r="I5647" s="1" t="s">
        <v>28170</v>
      </c>
      <c r="J5647" s="1" t="s">
        <v>28171</v>
      </c>
      <c r="K5647" s="1">
        <v>39</v>
      </c>
      <c r="L5647" s="1"/>
      <c r="M5647" s="4" t="e">
        <f t="shared" si="91"/>
        <v>#N/A</v>
      </c>
      <c r="N5647" t="str">
        <f>LEFT(I5647,N$1)</f>
        <v xml:space="preserve">Capital </v>
      </c>
      <c r="O5647" s="4" t="str">
        <f>IFERROR(INDEX($B$1968:$B$6893,MATCH($N5647,$F$1968:$F$6893,0),1),0)</f>
        <v>CBNK</v>
      </c>
    </row>
    <row r="5648" spans="1:15" x14ac:dyDescent="0.3">
      <c r="A5648" s="1">
        <v>1406434</v>
      </c>
      <c r="B5648" s="1" t="s">
        <v>14141</v>
      </c>
      <c r="C5648" s="1" t="s">
        <v>14142</v>
      </c>
      <c r="D5648" s="4" t="s">
        <v>41373</v>
      </c>
      <c r="F5648" s="1" t="str">
        <f>LEFT($C5648,$N$1)</f>
        <v>PURE CAP</v>
      </c>
      <c r="H5648" s="1" t="s">
        <v>28172</v>
      </c>
      <c r="I5648" s="1" t="s">
        <v>26237</v>
      </c>
      <c r="J5648" s="1" t="s">
        <v>28173</v>
      </c>
      <c r="K5648" s="1">
        <v>39</v>
      </c>
      <c r="L5648" s="1"/>
      <c r="M5648" s="4" t="e">
        <f t="shared" si="91"/>
        <v>#N/A</v>
      </c>
      <c r="N5648" t="str">
        <f>LEFT(I5648,N$1)</f>
        <v>FRANKLIN</v>
      </c>
      <c r="O5648" s="4" t="str">
        <f>IFERROR(INDEX($B$1968:$B$6893,MATCH($N5648,$F$1968:$F$6893,0),1),0)</f>
        <v>FC</v>
      </c>
    </row>
    <row r="5649" spans="1:15" x14ac:dyDescent="0.3">
      <c r="A5649" s="1">
        <v>276720</v>
      </c>
      <c r="B5649" s="1" t="s">
        <v>7694</v>
      </c>
      <c r="C5649" s="1" t="s">
        <v>7695</v>
      </c>
      <c r="D5649" s="4" t="s">
        <v>41373</v>
      </c>
      <c r="F5649" s="1" t="str">
        <f>LEFT($C5649,$N$1)</f>
        <v>PURE CYC</v>
      </c>
      <c r="H5649" s="1" t="s">
        <v>28097</v>
      </c>
      <c r="I5649" s="1" t="s">
        <v>28098</v>
      </c>
      <c r="J5649" s="1" t="s">
        <v>19176</v>
      </c>
      <c r="K5649" s="1">
        <v>39</v>
      </c>
      <c r="L5649" s="1"/>
      <c r="M5649" s="4" t="e">
        <f t="shared" si="91"/>
        <v>#N/A</v>
      </c>
      <c r="N5649" t="str">
        <f>LEFT(I5649,N$1)</f>
        <v>BIODESIX</v>
      </c>
      <c r="O5649" s="4" t="str">
        <f>IFERROR(INDEX($B$1968:$B$6893,MATCH($N5649,$F$1968:$F$6893,0),1),0)</f>
        <v>BDSX</v>
      </c>
    </row>
    <row r="5650" spans="1:15" x14ac:dyDescent="0.3">
      <c r="A5650" s="1">
        <v>1351573</v>
      </c>
      <c r="B5650" s="1" t="s">
        <v>16959</v>
      </c>
      <c r="C5650" s="1" t="s">
        <v>16960</v>
      </c>
      <c r="D5650" s="4" t="s">
        <v>41373</v>
      </c>
      <c r="F5650" s="1" t="str">
        <f>LEFT($C5650,$N$1)</f>
        <v>Pure Har</v>
      </c>
      <c r="H5650" s="1" t="s">
        <v>28095</v>
      </c>
      <c r="I5650" s="1" t="s">
        <v>28096</v>
      </c>
      <c r="J5650" s="1" t="s">
        <v>19176</v>
      </c>
      <c r="K5650" s="1">
        <v>39</v>
      </c>
      <c r="L5650" s="1"/>
      <c r="M5650" s="4" t="e">
        <f t="shared" si="91"/>
        <v>#N/A</v>
      </c>
      <c r="N5650" t="str">
        <f>LEFT(I5650,N$1)</f>
        <v>AMERISER</v>
      </c>
      <c r="O5650" s="4" t="str">
        <f>IFERROR(INDEX($B$1968:$B$6893,MATCH($N5650,$F$1968:$F$6893,0),1),0)</f>
        <v>ASRV</v>
      </c>
    </row>
    <row r="5651" spans="1:15" x14ac:dyDescent="0.3">
      <c r="A5651" s="1">
        <v>1575858</v>
      </c>
      <c r="B5651" s="1" t="s">
        <v>11977</v>
      </c>
      <c r="C5651" s="1" t="s">
        <v>11978</v>
      </c>
      <c r="D5651" s="4" t="s">
        <v>41373</v>
      </c>
      <c r="F5651" s="1" t="str">
        <f>LEFT($C5651,$N$1)</f>
        <v>PureBase</v>
      </c>
      <c r="H5651" s="1" t="s">
        <v>28163</v>
      </c>
      <c r="I5651" s="1" t="s">
        <v>28164</v>
      </c>
      <c r="J5651" s="1" t="s">
        <v>25134</v>
      </c>
      <c r="K5651" s="1">
        <v>39</v>
      </c>
      <c r="L5651" s="1"/>
      <c r="M5651" s="4" t="e">
        <f t="shared" si="91"/>
        <v>#N/A</v>
      </c>
      <c r="N5651" t="str">
        <f>LEFT(I5651,N$1)</f>
        <v>APOLLO C</v>
      </c>
      <c r="O5651" s="4" t="str">
        <f>IFERROR(INDEX($B$1968:$B$6893,MATCH($N5651,$F$1968:$F$6893,0),1),0)</f>
        <v>ARI</v>
      </c>
    </row>
    <row r="5652" spans="1:15" x14ac:dyDescent="0.3">
      <c r="A5652" s="1">
        <v>1614744</v>
      </c>
      <c r="B5652" s="1" t="s">
        <v>11175</v>
      </c>
      <c r="C5652" s="1" t="s">
        <v>11176</v>
      </c>
      <c r="D5652" s="4" t="s">
        <v>41373</v>
      </c>
      <c r="F5652" s="1" t="str">
        <f>LEFT($C5652,$N$1)</f>
        <v>PURPLE B</v>
      </c>
      <c r="H5652" s="1">
        <v>50734201</v>
      </c>
      <c r="I5652" s="1" t="s">
        <v>10668</v>
      </c>
      <c r="J5652" s="1" t="s">
        <v>19275</v>
      </c>
      <c r="K5652" s="1">
        <v>39</v>
      </c>
      <c r="L5652" s="1"/>
      <c r="M5652" s="4" t="e">
        <f t="shared" si="91"/>
        <v>#N/A</v>
      </c>
      <c r="N5652" t="str">
        <f>LEFT(I5652,N$1)</f>
        <v>AUDIOEYE</v>
      </c>
      <c r="O5652" s="4" t="str">
        <f>IFERROR(INDEX($B$1968:$B$6893,MATCH($N5652,$F$1968:$F$6893,0),1),0)</f>
        <v>AEYE</v>
      </c>
    </row>
    <row r="5653" spans="1:15" x14ac:dyDescent="0.3">
      <c r="A5653" s="1">
        <v>1643953</v>
      </c>
      <c r="B5653" s="1" t="s">
        <v>8951</v>
      </c>
      <c r="C5653" s="1" t="s">
        <v>8952</v>
      </c>
      <c r="D5653" s="4" t="s">
        <v>41373</v>
      </c>
      <c r="F5653" s="1" t="str">
        <f>LEFT($C5653,$N$1)</f>
        <v>Purple I</v>
      </c>
      <c r="H5653" s="1" t="s">
        <v>28093</v>
      </c>
      <c r="I5653" s="1" t="s">
        <v>28094</v>
      </c>
      <c r="J5653" s="1" t="s">
        <v>20939</v>
      </c>
      <c r="K5653" s="1">
        <v>39</v>
      </c>
      <c r="L5653" s="1"/>
      <c r="M5653" s="4" t="e">
        <f t="shared" si="91"/>
        <v>#N/A</v>
      </c>
      <c r="N5653" t="str">
        <f>LEFT(I5653,N$1)</f>
        <v>ALSET CA</v>
      </c>
      <c r="O5653" s="4">
        <f>IFERROR(INDEX($B$1968:$B$6893,MATCH($N5653,$F$1968:$F$6893,0),1),0)</f>
        <v>0</v>
      </c>
    </row>
    <row r="5654" spans="1:15" x14ac:dyDescent="0.3">
      <c r="A5654" s="1">
        <v>844790</v>
      </c>
      <c r="B5654" s="1" t="s">
        <v>7568</v>
      </c>
      <c r="C5654" s="1" t="s">
        <v>7569</v>
      </c>
      <c r="D5654" s="4" t="s">
        <v>41373</v>
      </c>
      <c r="F5654" s="1" t="str">
        <f>LEFT($C5654,$N$1)</f>
        <v>PUTNAM M</v>
      </c>
      <c r="H5654" s="1" t="s">
        <v>28103</v>
      </c>
      <c r="I5654" s="1" t="s">
        <v>124</v>
      </c>
      <c r="J5654" s="1" t="s">
        <v>19176</v>
      </c>
      <c r="K5654" s="1">
        <v>39</v>
      </c>
      <c r="L5654" s="1"/>
      <c r="M5654" s="4" t="e">
        <f t="shared" si="91"/>
        <v>#N/A</v>
      </c>
      <c r="N5654" t="str">
        <f>LEFT(I5654,N$1)</f>
        <v>CONOCOPH</v>
      </c>
      <c r="O5654" s="4">
        <f>IFERROR(INDEX($B$1968:$B$6893,MATCH($N5654,$F$1968:$F$6893,0),1),0)</f>
        <v>0</v>
      </c>
    </row>
    <row r="5655" spans="1:15" x14ac:dyDescent="0.3">
      <c r="A5655" s="1">
        <v>830622</v>
      </c>
      <c r="B5655" s="1" t="s">
        <v>8657</v>
      </c>
      <c r="C5655" s="1" t="s">
        <v>8658</v>
      </c>
      <c r="D5655" s="4" t="s">
        <v>41373</v>
      </c>
      <c r="F5655" s="1" t="str">
        <f>LEFT($C5655,$N$1)</f>
        <v>PUTNAM M</v>
      </c>
      <c r="H5655" s="1">
        <v>237690102</v>
      </c>
      <c r="I5655" s="1" t="s">
        <v>28104</v>
      </c>
      <c r="J5655" s="1" t="s">
        <v>19176</v>
      </c>
      <c r="K5655" s="1">
        <v>39</v>
      </c>
      <c r="L5655" s="1"/>
      <c r="M5655" s="4" t="e">
        <f t="shared" si="91"/>
        <v>#N/A</v>
      </c>
      <c r="N5655" t="str">
        <f>LEFT(I5655,N$1)</f>
        <v>DATA I O</v>
      </c>
      <c r="O5655" s="4">
        <f>IFERROR(INDEX($B$1968:$B$6893,MATCH($N5655,$F$1968:$F$6893,0),1),0)</f>
        <v>0</v>
      </c>
    </row>
    <row r="5656" spans="1:15" x14ac:dyDescent="0.3">
      <c r="A5656" s="1">
        <v>900422</v>
      </c>
      <c r="B5656" s="1" t="s">
        <v>7250</v>
      </c>
      <c r="C5656" s="1" t="s">
        <v>7251</v>
      </c>
      <c r="D5656" s="4" t="s">
        <v>41373</v>
      </c>
      <c r="F5656" s="1" t="str">
        <f>LEFT($C5656,$N$1)</f>
        <v>PUTNAM M</v>
      </c>
      <c r="H5656" s="1" t="s">
        <v>28113</v>
      </c>
      <c r="I5656" s="1" t="s">
        <v>28114</v>
      </c>
      <c r="J5656" s="1" t="s">
        <v>19176</v>
      </c>
      <c r="K5656" s="1">
        <v>39</v>
      </c>
      <c r="L5656" s="1"/>
      <c r="M5656" s="4" t="e">
        <f t="shared" si="91"/>
        <v>#N/A</v>
      </c>
      <c r="N5656" t="str">
        <f>LEFT(I5656,N$1)</f>
        <v xml:space="preserve">IQ FTSE </v>
      </c>
      <c r="O5656" s="4">
        <f>IFERROR(INDEX($B$1968:$B$6893,MATCH($N5656,$F$1968:$F$6893,0),1),0)</f>
        <v>0</v>
      </c>
    </row>
    <row r="5657" spans="1:15" x14ac:dyDescent="0.3">
      <c r="A5657" s="1">
        <v>827773</v>
      </c>
      <c r="B5657" s="1" t="s">
        <v>7078</v>
      </c>
      <c r="C5657" s="1" t="s">
        <v>7079</v>
      </c>
      <c r="D5657" s="4" t="s">
        <v>41373</v>
      </c>
      <c r="F5657" s="1" t="str">
        <f>LEFT($C5657,$N$1)</f>
        <v>PUTNAM P</v>
      </c>
      <c r="H5657" s="1" t="s">
        <v>28117</v>
      </c>
      <c r="I5657" s="1" t="s">
        <v>28118</v>
      </c>
      <c r="J5657" s="1" t="s">
        <v>19176</v>
      </c>
      <c r="K5657" s="1">
        <v>39</v>
      </c>
      <c r="L5657" s="1"/>
      <c r="M5657" s="4" t="e">
        <f t="shared" si="91"/>
        <v>#N/A</v>
      </c>
      <c r="N5657" t="str">
        <f>LEFT(I5657,N$1)</f>
        <v>KINS TEC</v>
      </c>
      <c r="O5657" s="4">
        <f>IFERROR(INDEX($B$1968:$B$6893,MATCH($N5657,$F$1968:$F$6893,0),1),0)</f>
        <v>0</v>
      </c>
    </row>
    <row r="5658" spans="1:15" x14ac:dyDescent="0.3">
      <c r="A5658" s="1">
        <v>1750264</v>
      </c>
      <c r="B5658" s="1" t="s">
        <v>6888</v>
      </c>
      <c r="C5658" s="1" t="s">
        <v>6889</v>
      </c>
      <c r="D5658" s="4" t="s">
        <v>41373</v>
      </c>
      <c r="F5658" s="1" t="str">
        <f>LEFT($C5658,$N$1)</f>
        <v>PUYI, IN</v>
      </c>
      <c r="H5658" s="1" t="s">
        <v>28127</v>
      </c>
      <c r="I5658" s="1" t="s">
        <v>28128</v>
      </c>
      <c r="J5658" s="1" t="s">
        <v>19176</v>
      </c>
      <c r="K5658" s="1">
        <v>39</v>
      </c>
      <c r="L5658" s="1"/>
      <c r="M5658" s="4" t="e">
        <f t="shared" si="91"/>
        <v>#N/A</v>
      </c>
      <c r="N5658" t="str">
        <f>LEFT(I5658,N$1)</f>
        <v>Newcrest</v>
      </c>
      <c r="O5658" s="4">
        <f>IFERROR(INDEX($B$1968:$B$6893,MATCH($N5658,$F$1968:$F$6893,0),1),0)</f>
        <v>0</v>
      </c>
    </row>
    <row r="5659" spans="1:15" x14ac:dyDescent="0.3">
      <c r="A5659" s="1">
        <v>733337</v>
      </c>
      <c r="B5659" s="1" t="s">
        <v>16631</v>
      </c>
      <c r="C5659" s="1" t="s">
        <v>16632</v>
      </c>
      <c r="D5659" s="4" t="s">
        <v>41373</v>
      </c>
      <c r="F5659" s="1" t="str">
        <f>LEFT($C5659,$N$1)</f>
        <v xml:space="preserve">PwrCor, </v>
      </c>
      <c r="H5659" s="1" t="s">
        <v>28139</v>
      </c>
      <c r="I5659" s="1" t="s">
        <v>28140</v>
      </c>
      <c r="J5659" s="1" t="s">
        <v>19176</v>
      </c>
      <c r="K5659" s="1">
        <v>39</v>
      </c>
      <c r="L5659" s="1"/>
      <c r="M5659" s="4" t="e">
        <f t="shared" si="91"/>
        <v>#N/A</v>
      </c>
      <c r="N5659" t="str">
        <f>LEFT(I5659,N$1)</f>
        <v>SALESFOR</v>
      </c>
      <c r="O5659" s="4">
        <f>IFERROR(INDEX($B$1968:$B$6893,MATCH($N5659,$F$1968:$F$6893,0),1),0)</f>
        <v>0</v>
      </c>
    </row>
    <row r="5660" spans="1:15" x14ac:dyDescent="0.3">
      <c r="A5660" s="1">
        <v>1743344</v>
      </c>
      <c r="B5660" s="1" t="s">
        <v>10157</v>
      </c>
      <c r="C5660" s="1" t="s">
        <v>10158</v>
      </c>
      <c r="D5660" s="4" t="s">
        <v>41373</v>
      </c>
      <c r="F5660" s="1" t="str">
        <f>LEFT($C5660,$N$1)</f>
        <v>PyroGene</v>
      </c>
      <c r="H5660" s="1" t="s">
        <v>28141</v>
      </c>
      <c r="I5660" s="1" t="s">
        <v>28142</v>
      </c>
      <c r="J5660" s="1" t="s">
        <v>19176</v>
      </c>
      <c r="K5660" s="1">
        <v>39</v>
      </c>
      <c r="L5660" s="1"/>
      <c r="M5660" s="4" t="e">
        <f t="shared" si="91"/>
        <v>#N/A</v>
      </c>
      <c r="N5660" t="str">
        <f>LEFT(I5660,N$1)</f>
        <v>SPDR GLO</v>
      </c>
      <c r="O5660" s="4">
        <f>IFERROR(INDEX($B$1968:$B$6893,MATCH($N5660,$F$1968:$F$6893,0),1),0)</f>
        <v>0</v>
      </c>
    </row>
    <row r="5661" spans="1:15" x14ac:dyDescent="0.3">
      <c r="A5661" s="1">
        <v>1782223</v>
      </c>
      <c r="B5661" s="1" t="s">
        <v>10149</v>
      </c>
      <c r="C5661" s="1" t="s">
        <v>10150</v>
      </c>
      <c r="D5661" s="4" t="s">
        <v>41373</v>
      </c>
      <c r="F5661" s="1" t="str">
        <f>LEFT($C5661,$N$1)</f>
        <v>Pyxis On</v>
      </c>
      <c r="H5661" s="1" t="s">
        <v>28143</v>
      </c>
      <c r="I5661" s="1" t="s">
        <v>28144</v>
      </c>
      <c r="J5661" s="1" t="s">
        <v>19176</v>
      </c>
      <c r="K5661" s="1">
        <v>39</v>
      </c>
      <c r="L5661" s="1"/>
      <c r="M5661" s="4" t="e">
        <f t="shared" si="91"/>
        <v>#N/A</v>
      </c>
      <c r="N5661" t="str">
        <f>LEFT(I5661,N$1)</f>
        <v xml:space="preserve">TALON 1 </v>
      </c>
      <c r="O5661" s="4">
        <f>IFERROR(INDEX($B$1968:$B$6893,MATCH($N5661,$F$1968:$F$6893,0),1),0)</f>
        <v>0</v>
      </c>
    </row>
    <row r="5662" spans="1:15" x14ac:dyDescent="0.3">
      <c r="A5662" s="1">
        <v>939930</v>
      </c>
      <c r="B5662" s="1" t="s">
        <v>11445</v>
      </c>
      <c r="C5662" s="1" t="s">
        <v>11446</v>
      </c>
      <c r="D5662" s="4" t="s">
        <v>41373</v>
      </c>
      <c r="F5662" s="1" t="str">
        <f>LEFT($C5662,$N$1)</f>
        <v>PYXUS IN</v>
      </c>
      <c r="H5662" s="1" t="s">
        <v>41363</v>
      </c>
      <c r="I5662" s="1" t="s">
        <v>448</v>
      </c>
      <c r="J5662" s="1" t="s">
        <v>19176</v>
      </c>
      <c r="K5662" s="1">
        <v>39</v>
      </c>
      <c r="L5662" s="1"/>
      <c r="M5662" s="4" t="e">
        <f t="shared" si="91"/>
        <v>#N/A</v>
      </c>
      <c r="N5662" t="str">
        <f>LEFT(I5662,N$1)</f>
        <v>TARGET C</v>
      </c>
      <c r="O5662" s="4">
        <f>IFERROR(INDEX($B$1968:$B$6893,MATCH($N5662,$F$1968:$F$6893,0),1),0)</f>
        <v>0</v>
      </c>
    </row>
    <row r="5663" spans="1:15" x14ac:dyDescent="0.3">
      <c r="A5663" s="1">
        <v>1596062</v>
      </c>
      <c r="B5663" s="1" t="s">
        <v>14799</v>
      </c>
      <c r="C5663" s="1" t="s">
        <v>14800</v>
      </c>
      <c r="D5663" s="4" t="s">
        <v>41373</v>
      </c>
      <c r="F5663" s="1" t="str">
        <f>LEFT($C5663,$N$1)</f>
        <v>Q BioMed</v>
      </c>
      <c r="H5663" s="1" t="s">
        <v>28145</v>
      </c>
      <c r="I5663" s="1" t="s">
        <v>28146</v>
      </c>
      <c r="J5663" s="1" t="s">
        <v>19176</v>
      </c>
      <c r="K5663" s="1">
        <v>39</v>
      </c>
      <c r="L5663" s="1"/>
      <c r="M5663" s="4" t="e">
        <f t="shared" si="91"/>
        <v>#N/A</v>
      </c>
      <c r="N5663" t="str">
        <f>LEFT(I5663,N$1)</f>
        <v>TESLA MO</v>
      </c>
      <c r="O5663" s="4">
        <f>IFERROR(INDEX($B$1968:$B$6893,MATCH($N5663,$F$1968:$F$6893,0),1),0)</f>
        <v>0</v>
      </c>
    </row>
    <row r="5664" spans="1:15" x14ac:dyDescent="0.3">
      <c r="A5664" s="1">
        <v>906465</v>
      </c>
      <c r="B5664" s="1" t="s">
        <v>5393</v>
      </c>
      <c r="C5664" s="1" t="s">
        <v>5394</v>
      </c>
      <c r="D5664" s="4" t="s">
        <v>41373</v>
      </c>
      <c r="F5664" s="1" t="str">
        <f>LEFT($C5664,$N$1)</f>
        <v>QCR HOLD</v>
      </c>
      <c r="H5664" s="1" t="s">
        <v>28149</v>
      </c>
      <c r="I5664" s="1" t="s">
        <v>28150</v>
      </c>
      <c r="J5664" s="1" t="s">
        <v>19176</v>
      </c>
      <c r="K5664" s="1">
        <v>39</v>
      </c>
      <c r="L5664" s="1"/>
      <c r="M5664" s="4" t="e">
        <f t="shared" si="91"/>
        <v>#N/A</v>
      </c>
      <c r="N5664" t="str">
        <f>LEFT(I5664,N$1)</f>
        <v>UBS AG L</v>
      </c>
      <c r="O5664" s="4">
        <f>IFERROR(INDEX($B$1968:$B$6893,MATCH($N5664,$F$1968:$F$6893,0),1),0)</f>
        <v>0</v>
      </c>
    </row>
    <row r="5665" spans="1:15" x14ac:dyDescent="0.3">
      <c r="A5665" s="1">
        <v>1094032</v>
      </c>
      <c r="B5665" s="1" t="s">
        <v>5465</v>
      </c>
      <c r="C5665" s="1" t="s">
        <v>5466</v>
      </c>
      <c r="D5665" s="4" t="s">
        <v>41373</v>
      </c>
      <c r="F5665" s="1" t="str">
        <f>LEFT($C5665,$N$1)</f>
        <v>QDM Inte</v>
      </c>
      <c r="H5665" s="1" t="s">
        <v>28131</v>
      </c>
      <c r="I5665" s="1" t="s">
        <v>28132</v>
      </c>
      <c r="J5665" s="1" t="s">
        <v>19275</v>
      </c>
      <c r="K5665" s="1">
        <v>39</v>
      </c>
      <c r="L5665" s="1"/>
      <c r="M5665" s="4" t="e">
        <f t="shared" si="91"/>
        <v>#N/A</v>
      </c>
      <c r="N5665" t="str">
        <f>LEFT(I5665,N$1)</f>
        <v>NOVAN IN</v>
      </c>
      <c r="O5665" s="4">
        <f>IFERROR(INDEX($B$1968:$B$6893,MATCH($N5665,$F$1968:$F$6893,0),1),0)</f>
        <v>0</v>
      </c>
    </row>
    <row r="5666" spans="1:15" x14ac:dyDescent="0.3">
      <c r="A5666" s="1">
        <v>856984</v>
      </c>
      <c r="B5666" s="1" t="s">
        <v>14719</v>
      </c>
      <c r="C5666" s="1" t="s">
        <v>14720</v>
      </c>
      <c r="D5666" s="4" t="s">
        <v>41373</v>
      </c>
      <c r="F5666" s="1" t="str">
        <f>LEFT($C5666,$N$1)</f>
        <v xml:space="preserve">QHSLab, </v>
      </c>
      <c r="H5666" s="1" t="s">
        <v>28099</v>
      </c>
      <c r="I5666" s="1" t="s">
        <v>28100</v>
      </c>
      <c r="J5666" s="1" t="s">
        <v>23599</v>
      </c>
      <c r="K5666" s="1">
        <v>39</v>
      </c>
      <c r="L5666" s="1"/>
      <c r="M5666" s="4" t="e">
        <f t="shared" si="91"/>
        <v>#N/A</v>
      </c>
      <c r="N5666" t="str">
        <f>LEFT(I5666,N$1)</f>
        <v>BURGERFI</v>
      </c>
      <c r="O5666" s="4">
        <f>IFERROR(INDEX($B$1968:$B$6893,MATCH($N5666,$F$1968:$F$6893,0),1),0)</f>
        <v>0</v>
      </c>
    </row>
    <row r="5667" spans="1:15" x14ac:dyDescent="0.3">
      <c r="A5667" s="1">
        <v>1741530</v>
      </c>
      <c r="B5667" s="1" t="s">
        <v>3506</v>
      </c>
      <c r="C5667" s="1" t="s">
        <v>3507</v>
      </c>
      <c r="D5667" s="4" t="s">
        <v>41373</v>
      </c>
      <c r="F5667" s="1" t="str">
        <f>LEFT($C5667,$N$1)</f>
        <v>Qifu Tec</v>
      </c>
      <c r="H5667" s="1" t="s">
        <v>28105</v>
      </c>
      <c r="I5667" s="1" t="s">
        <v>28106</v>
      </c>
      <c r="J5667" s="1" t="s">
        <v>19439</v>
      </c>
      <c r="K5667" s="1">
        <v>39</v>
      </c>
      <c r="L5667" s="1"/>
      <c r="M5667" s="4" t="e">
        <f t="shared" si="91"/>
        <v>#N/A</v>
      </c>
      <c r="N5667" t="str">
        <f>LEFT(I5667,N$1)</f>
        <v>FG MERGE</v>
      </c>
      <c r="O5667" s="4">
        <f>IFERROR(INDEX($B$1968:$B$6893,MATCH($N5667,$F$1968:$F$6893,0),1),0)</f>
        <v>0</v>
      </c>
    </row>
    <row r="5668" spans="1:15" x14ac:dyDescent="0.3">
      <c r="A5668" s="1">
        <v>1779578</v>
      </c>
      <c r="B5668" s="1" t="s">
        <v>11921</v>
      </c>
      <c r="C5668" s="1" t="s">
        <v>11922</v>
      </c>
      <c r="D5668" s="4" t="s">
        <v>41373</v>
      </c>
      <c r="F5668" s="1" t="str">
        <f>LEFT($C5668,$N$1)</f>
        <v>Qilian I</v>
      </c>
      <c r="H5668" s="1" t="s">
        <v>28110</v>
      </c>
      <c r="I5668" s="1" t="s">
        <v>28111</v>
      </c>
      <c r="J5668" s="1" t="s">
        <v>19258</v>
      </c>
      <c r="K5668" s="1">
        <v>39</v>
      </c>
      <c r="L5668" s="1"/>
      <c r="M5668" s="4" t="e">
        <f t="shared" si="91"/>
        <v>#N/A</v>
      </c>
      <c r="N5668" t="str">
        <f>LEFT(I5668,N$1)</f>
        <v>INTL GNR</v>
      </c>
      <c r="O5668" s="4">
        <f>IFERROR(INDEX($B$1968:$B$6893,MATCH($N5668,$F$1968:$F$6893,0),1),0)</f>
        <v>0</v>
      </c>
    </row>
    <row r="5669" spans="1:15" x14ac:dyDescent="0.3">
      <c r="A5669" s="1">
        <v>1792799</v>
      </c>
      <c r="B5669" s="1" t="s">
        <v>15331</v>
      </c>
      <c r="C5669" s="1" t="s">
        <v>15332</v>
      </c>
      <c r="D5669" s="4" t="s">
        <v>41373</v>
      </c>
      <c r="F5669" s="1" t="str">
        <f>LEFT($C5669,$N$1)</f>
        <v xml:space="preserve">QINHONG </v>
      </c>
      <c r="H5669" s="1" t="s">
        <v>28119</v>
      </c>
      <c r="I5669" s="1" t="s">
        <v>94</v>
      </c>
      <c r="J5669" s="1" t="s">
        <v>19258</v>
      </c>
      <c r="K5669" s="1">
        <v>39</v>
      </c>
      <c r="L5669" s="1"/>
      <c r="M5669" s="4" t="e">
        <f t="shared" si="91"/>
        <v>#N/A</v>
      </c>
      <c r="N5669" t="str">
        <f>LEFT(I5669,N$1)</f>
        <v>LINDE PL</v>
      </c>
      <c r="O5669" s="4">
        <f>IFERROR(INDEX($B$1968:$B$6893,MATCH($N5669,$F$1968:$F$6893,0),1),0)</f>
        <v>0</v>
      </c>
    </row>
    <row r="5670" spans="1:15" x14ac:dyDescent="0.3">
      <c r="A5670" s="1">
        <v>1561566</v>
      </c>
      <c r="B5670" s="1" t="s">
        <v>6855</v>
      </c>
      <c r="C5670" s="1" t="s">
        <v>6855</v>
      </c>
      <c r="D5670" s="4" t="s">
        <v>41373</v>
      </c>
      <c r="F5670" s="1" t="str">
        <f>LEFT($C5670,$N$1)</f>
        <v>QIWI</v>
      </c>
      <c r="H5670" s="1" t="s">
        <v>28107</v>
      </c>
      <c r="I5670" s="1" t="s">
        <v>26822</v>
      </c>
      <c r="J5670" s="1" t="s">
        <v>19452</v>
      </c>
      <c r="K5670" s="1">
        <v>39</v>
      </c>
      <c r="L5670" s="1"/>
      <c r="M5670" s="4" t="e">
        <f t="shared" si="91"/>
        <v>#N/A</v>
      </c>
      <c r="N5670" t="str">
        <f>LEFT(I5670,N$1)</f>
        <v>HH&amp;L ACQ</v>
      </c>
      <c r="O5670" s="4">
        <f>IFERROR(INDEX($B$1968:$B$6893,MATCH($N5670,$F$1968:$F$6893,0),1),0)</f>
        <v>0</v>
      </c>
    </row>
    <row r="5671" spans="1:15" x14ac:dyDescent="0.3">
      <c r="A5671" s="1">
        <v>1787123</v>
      </c>
      <c r="B5671" s="1" t="s">
        <v>13699</v>
      </c>
      <c r="C5671" s="1" t="s">
        <v>13700</v>
      </c>
      <c r="D5671" s="4" t="s">
        <v>41373</v>
      </c>
      <c r="F5671" s="1" t="str">
        <f>LEFT($C5671,$N$1)</f>
        <v>QLY Biot</v>
      </c>
      <c r="H5671" s="1" t="s">
        <v>28120</v>
      </c>
      <c r="I5671" s="1" t="s">
        <v>28121</v>
      </c>
      <c r="J5671" s="1" t="s">
        <v>19452</v>
      </c>
      <c r="K5671" s="1">
        <v>39</v>
      </c>
      <c r="L5671" s="1"/>
      <c r="M5671" s="4" t="e">
        <f t="shared" si="91"/>
        <v>#N/A</v>
      </c>
      <c r="N5671" t="str">
        <f>LEFT(I5671,N$1)</f>
        <v>MAGNUM O</v>
      </c>
      <c r="O5671" s="4">
        <f>IFERROR(INDEX($B$1968:$B$6893,MATCH($N5671,$F$1968:$F$6893,0),1),0)</f>
        <v>0</v>
      </c>
    </row>
    <row r="5672" spans="1:15" x14ac:dyDescent="0.3">
      <c r="A5672" s="1">
        <v>1971542</v>
      </c>
      <c r="B5672" s="1" t="s">
        <v>15019</v>
      </c>
      <c r="C5672" s="1" t="s">
        <v>15020</v>
      </c>
      <c r="D5672" s="4" t="s">
        <v>41373</v>
      </c>
      <c r="F5672" s="1" t="str">
        <f>LEFT($C5672,$N$1)</f>
        <v>QMMM Hol</v>
      </c>
      <c r="H5672" s="1" t="s">
        <v>28181</v>
      </c>
      <c r="I5672" s="1" t="s">
        <v>26448</v>
      </c>
      <c r="J5672" s="1" t="s">
        <v>28182</v>
      </c>
      <c r="K5672" s="1">
        <v>39</v>
      </c>
      <c r="L5672" s="1"/>
      <c r="M5672" s="4" t="e">
        <f t="shared" si="91"/>
        <v>#N/A</v>
      </c>
      <c r="N5672" t="str">
        <f>LEFT(I5672,N$1)</f>
        <v>LIV CAPI</v>
      </c>
      <c r="O5672" s="4">
        <f>IFERROR(INDEX($B$1968:$B$6893,MATCH($N5672,$F$1968:$F$6893,0),1),0)</f>
        <v>0</v>
      </c>
    </row>
    <row r="5673" spans="1:15" x14ac:dyDescent="0.3">
      <c r="A5673" s="1">
        <v>750558</v>
      </c>
      <c r="B5673" s="1" t="s">
        <v>9889</v>
      </c>
      <c r="C5673" s="1" t="s">
        <v>9890</v>
      </c>
      <c r="D5673" s="4" t="s">
        <v>41373</v>
      </c>
      <c r="F5673" s="1" t="str">
        <f>LEFT($C5673,$N$1)</f>
        <v>QNB CORP</v>
      </c>
      <c r="H5673" s="1" t="s">
        <v>28191</v>
      </c>
      <c r="I5673" s="1" t="s">
        <v>27290</v>
      </c>
      <c r="J5673" s="1" t="s">
        <v>28192</v>
      </c>
      <c r="K5673" s="1">
        <v>39</v>
      </c>
      <c r="L5673" s="1"/>
      <c r="M5673" s="4" t="e">
        <f t="shared" si="91"/>
        <v>#N/A</v>
      </c>
      <c r="N5673" t="str">
        <f>LEFT(I5673,N$1)</f>
        <v>VALUENCE</v>
      </c>
      <c r="O5673" s="4">
        <f>IFERROR(INDEX($B$1968:$B$6893,MATCH($N5673,$F$1968:$F$6893,0),1),0)</f>
        <v>0</v>
      </c>
    </row>
    <row r="5674" spans="1:15" x14ac:dyDescent="0.3">
      <c r="A5674" s="1">
        <v>1689084</v>
      </c>
      <c r="B5674" s="1" t="s">
        <v>13667</v>
      </c>
      <c r="C5674" s="1" t="s">
        <v>13668</v>
      </c>
      <c r="D5674" s="4" t="s">
        <v>41373</v>
      </c>
      <c r="F5674" s="1" t="str">
        <f>LEFT($C5674,$N$1)</f>
        <v>Qrons In</v>
      </c>
      <c r="H5674" s="1" t="s">
        <v>28174</v>
      </c>
      <c r="I5674" s="1" t="s">
        <v>20570</v>
      </c>
      <c r="J5674" s="1" t="s">
        <v>28175</v>
      </c>
      <c r="K5674" s="1">
        <v>39</v>
      </c>
      <c r="L5674" s="1"/>
      <c r="M5674" s="4" t="e">
        <f t="shared" si="91"/>
        <v>#N/A</v>
      </c>
      <c r="N5674" t="str">
        <f>LEFT(I5674,N$1)</f>
        <v>GLOBAL X</v>
      </c>
      <c r="O5674" s="4">
        <f>IFERROR(INDEX($B$1968:$B$6893,MATCH($N5674,$F$1968:$F$6893,0),1),0)</f>
        <v>0</v>
      </c>
    </row>
    <row r="5675" spans="1:15" x14ac:dyDescent="0.3">
      <c r="A5675" s="1">
        <v>1103795</v>
      </c>
      <c r="B5675" s="1" t="s">
        <v>12185</v>
      </c>
      <c r="C5675" s="1" t="s">
        <v>12186</v>
      </c>
      <c r="D5675" s="4" t="s">
        <v>41373</v>
      </c>
      <c r="F5675" s="1" t="str">
        <f>LEFT($C5675,$N$1)</f>
        <v>QS Energ</v>
      </c>
      <c r="H5675" s="1">
        <v>450047204</v>
      </c>
      <c r="I5675" s="1" t="s">
        <v>28179</v>
      </c>
      <c r="J5675" s="1" t="s">
        <v>28180</v>
      </c>
      <c r="K5675" s="1">
        <v>39</v>
      </c>
      <c r="L5675" s="1"/>
      <c r="M5675" s="4" t="e">
        <f t="shared" si="91"/>
        <v>#N/A</v>
      </c>
      <c r="N5675" t="str">
        <f>LEFT(I5675,N$1)</f>
        <v>IRSA INV</v>
      </c>
      <c r="O5675" s="4">
        <f>IFERROR(INDEX($B$1968:$B$6893,MATCH($N5675,$F$1968:$F$6893,0),1),0)</f>
        <v>0</v>
      </c>
    </row>
    <row r="5676" spans="1:15" x14ac:dyDescent="0.3">
      <c r="A5676" s="1">
        <v>1310527</v>
      </c>
      <c r="B5676" s="1" t="s">
        <v>12349</v>
      </c>
      <c r="C5676" s="1" t="s">
        <v>12350</v>
      </c>
      <c r="D5676" s="4" t="s">
        <v>41373</v>
      </c>
      <c r="F5676" s="1" t="str">
        <f>LEFT($C5676,$N$1)</f>
        <v>QSAM Bio</v>
      </c>
      <c r="H5676" s="1" t="s">
        <v>28189</v>
      </c>
      <c r="I5676" s="1" t="s">
        <v>28088</v>
      </c>
      <c r="J5676" s="1" t="s">
        <v>28190</v>
      </c>
      <c r="K5676" s="1">
        <v>39</v>
      </c>
      <c r="L5676" s="1"/>
      <c r="M5676" s="4" t="e">
        <f t="shared" si="91"/>
        <v>#N/A</v>
      </c>
      <c r="N5676" t="str">
        <f>LEFT(I5676,N$1)</f>
        <v xml:space="preserve">TWO RDS </v>
      </c>
      <c r="O5676" s="4">
        <f>IFERROR(INDEX($B$1968:$B$6893,MATCH($N5676,$F$1968:$F$6893,0),1),0)</f>
        <v>0</v>
      </c>
    </row>
    <row r="5677" spans="1:15" x14ac:dyDescent="0.3">
      <c r="A5677" s="1">
        <v>66600</v>
      </c>
      <c r="B5677" s="1" t="s">
        <v>14483</v>
      </c>
      <c r="C5677" s="1" t="s">
        <v>14484</v>
      </c>
      <c r="D5677" s="4" t="s">
        <v>41373</v>
      </c>
      <c r="F5677" s="1" t="str">
        <f>LEFT($C5677,$N$1)</f>
        <v>Quad M S</v>
      </c>
      <c r="H5677" s="1" t="s">
        <v>28185</v>
      </c>
      <c r="I5677" s="1" t="s">
        <v>20333</v>
      </c>
      <c r="J5677" s="1" t="s">
        <v>28186</v>
      </c>
      <c r="K5677" s="1">
        <v>39</v>
      </c>
      <c r="L5677" s="1"/>
      <c r="M5677" s="4" t="e">
        <f t="shared" si="91"/>
        <v>#N/A</v>
      </c>
      <c r="N5677" t="str">
        <f>LEFT(I5677,N$1)</f>
        <v>PACER FD</v>
      </c>
      <c r="O5677" s="4">
        <f>IFERROR(INDEX($B$1968:$B$6893,MATCH($N5677,$F$1968:$F$6893,0),1),0)</f>
        <v>0</v>
      </c>
    </row>
    <row r="5678" spans="1:15" x14ac:dyDescent="0.3">
      <c r="A5678" s="1">
        <v>1481792</v>
      </c>
      <c r="B5678" s="1" t="s">
        <v>7556</v>
      </c>
      <c r="C5678" s="1" t="s">
        <v>7557</v>
      </c>
      <c r="D5678" s="4" t="s">
        <v>41373</v>
      </c>
      <c r="F5678" s="1" t="str">
        <f>LEFT($C5678,$N$1)</f>
        <v>Quad/Gra</v>
      </c>
      <c r="H5678" s="1" t="s">
        <v>28183</v>
      </c>
      <c r="I5678" s="1" t="s">
        <v>20333</v>
      </c>
      <c r="J5678" s="1" t="s">
        <v>28184</v>
      </c>
      <c r="K5678" s="1">
        <v>39</v>
      </c>
      <c r="L5678" s="1"/>
      <c r="M5678" s="4" t="e">
        <f t="shared" si="91"/>
        <v>#N/A</v>
      </c>
      <c r="N5678" t="str">
        <f>LEFT(I5678,N$1)</f>
        <v>PACER FD</v>
      </c>
      <c r="O5678" s="4">
        <f>IFERROR(INDEX($B$1968:$B$6893,MATCH($N5678,$F$1968:$F$6893,0),1),0)</f>
        <v>0</v>
      </c>
    </row>
    <row r="5679" spans="1:15" x14ac:dyDescent="0.3">
      <c r="A5679" s="1">
        <v>1391933</v>
      </c>
      <c r="B5679" s="1" t="s">
        <v>11657</v>
      </c>
      <c r="C5679" s="1" t="s">
        <v>11658</v>
      </c>
      <c r="D5679" s="4" t="s">
        <v>41373</v>
      </c>
      <c r="F5679" s="1" t="str">
        <f>LEFT($C5679,$N$1)</f>
        <v>QUAINT O</v>
      </c>
      <c r="H5679" s="1" t="s">
        <v>28176</v>
      </c>
      <c r="I5679" s="1" t="s">
        <v>25773</v>
      </c>
      <c r="J5679" s="1" t="s">
        <v>28177</v>
      </c>
      <c r="K5679" s="1">
        <v>39</v>
      </c>
      <c r="L5679" s="1"/>
      <c r="M5679" s="4" t="e">
        <f t="shared" si="91"/>
        <v>#N/A</v>
      </c>
      <c r="N5679" t="str">
        <f>LEFT(I5679,N$1)</f>
        <v>GSR II M</v>
      </c>
      <c r="O5679" s="4">
        <f>IFERROR(INDEX($B$1968:$B$6893,MATCH($N5679,$F$1968:$F$6893,0),1),0)</f>
        <v>0</v>
      </c>
    </row>
    <row r="5680" spans="1:15" x14ac:dyDescent="0.3">
      <c r="A5680" s="1">
        <v>1460702</v>
      </c>
      <c r="B5680" s="1" t="s">
        <v>13633</v>
      </c>
      <c r="C5680" s="1" t="s">
        <v>13634</v>
      </c>
      <c r="D5680" s="4" t="s">
        <v>41373</v>
      </c>
      <c r="F5680" s="1" t="str">
        <f>LEFT($C5680,$N$1)</f>
        <v>Qualigen</v>
      </c>
      <c r="H5680" s="1" t="s">
        <v>28168</v>
      </c>
      <c r="I5680" s="1" t="s">
        <v>27399</v>
      </c>
      <c r="J5680" s="1" t="s">
        <v>27400</v>
      </c>
      <c r="K5680" s="1">
        <v>39</v>
      </c>
      <c r="L5680" s="1"/>
      <c r="M5680" s="4" t="e">
        <f t="shared" si="91"/>
        <v>#N/A</v>
      </c>
      <c r="N5680" t="str">
        <f>LEFT(I5680,N$1)</f>
        <v xml:space="preserve">AIM ETF </v>
      </c>
      <c r="O5680" s="4">
        <f>IFERROR(INDEX($B$1968:$B$6893,MATCH($N5680,$F$1968:$F$6893,0),1),0)</f>
        <v>0</v>
      </c>
    </row>
    <row r="5681" spans="1:15" x14ac:dyDescent="0.3">
      <c r="A5681" s="1">
        <v>1871181</v>
      </c>
      <c r="B5681" s="1" t="s">
        <v>13517</v>
      </c>
      <c r="C5681" s="1" t="s">
        <v>13518</v>
      </c>
      <c r="D5681" s="4" t="s">
        <v>41373</v>
      </c>
      <c r="F5681" s="1" t="str">
        <f>LEFT($C5681,$N$1)</f>
        <v>Qualis I</v>
      </c>
      <c r="H5681" s="1" t="s">
        <v>28187</v>
      </c>
      <c r="I5681" s="1" t="s">
        <v>26424</v>
      </c>
      <c r="J5681" s="1" t="s">
        <v>28188</v>
      </c>
      <c r="K5681" s="1">
        <v>39</v>
      </c>
      <c r="L5681" s="1"/>
      <c r="M5681" s="4" t="e">
        <f t="shared" si="91"/>
        <v>#N/A</v>
      </c>
      <c r="N5681" t="str">
        <f>LEFT(I5681,N$1)</f>
        <v>RBB FD I</v>
      </c>
      <c r="O5681" s="4">
        <f>IFERROR(INDEX($B$1968:$B$6893,MATCH($N5681,$F$1968:$F$6893,0),1),0)</f>
        <v>0</v>
      </c>
    </row>
    <row r="5682" spans="1:15" x14ac:dyDescent="0.3">
      <c r="A5682" s="1">
        <v>1393781</v>
      </c>
      <c r="B5682" s="1" t="s">
        <v>11509</v>
      </c>
      <c r="C5682" s="1" t="s">
        <v>11510</v>
      </c>
      <c r="D5682" s="4" t="s">
        <v>41373</v>
      </c>
      <c r="F5682" s="1" t="str">
        <f>LEFT($C5682,$N$1)</f>
        <v xml:space="preserve">Quality </v>
      </c>
      <c r="H5682" s="1" t="s">
        <v>28167</v>
      </c>
      <c r="I5682" s="1" t="s">
        <v>21512</v>
      </c>
      <c r="J5682" s="1" t="s">
        <v>25134</v>
      </c>
      <c r="K5682" s="1">
        <v>39</v>
      </c>
      <c r="L5682" s="1"/>
      <c r="M5682" s="4" t="e">
        <f t="shared" si="91"/>
        <v>#N/A</v>
      </c>
      <c r="N5682" t="str">
        <f>LEFT(I5682,N$1)</f>
        <v>REDFIN C</v>
      </c>
      <c r="O5682" s="4">
        <f>IFERROR(INDEX($B$1968:$B$6893,MATCH($N5682,$F$1968:$F$6893,0),1),0)</f>
        <v>0</v>
      </c>
    </row>
    <row r="5683" spans="1:15" x14ac:dyDescent="0.3">
      <c r="A5683" s="1">
        <v>1439237</v>
      </c>
      <c r="B5683" s="1" t="s">
        <v>16658</v>
      </c>
      <c r="C5683" s="1" t="s">
        <v>16659</v>
      </c>
      <c r="D5683" s="4" t="s">
        <v>41373</v>
      </c>
      <c r="F5683" s="1" t="str">
        <f>LEFT($C5683,$N$1)</f>
        <v xml:space="preserve">Quality </v>
      </c>
      <c r="H5683" s="1" t="s">
        <v>28162</v>
      </c>
      <c r="I5683" s="1" t="s">
        <v>21848</v>
      </c>
      <c r="J5683" s="1" t="s">
        <v>25446</v>
      </c>
      <c r="K5683" s="1">
        <v>39</v>
      </c>
      <c r="L5683" s="1"/>
      <c r="M5683" s="4" t="e">
        <f t="shared" si="91"/>
        <v>#N/A</v>
      </c>
      <c r="N5683" t="str">
        <f>LEFT(I5683,N$1)</f>
        <v>2U INC</v>
      </c>
      <c r="O5683" s="4">
        <f>IFERROR(INDEX($B$1968:$B$6893,MATCH($N5683,$F$1968:$F$6893,0),1),0)</f>
        <v>0</v>
      </c>
    </row>
    <row r="5684" spans="1:15" x14ac:dyDescent="0.3">
      <c r="A5684" s="1">
        <v>1932770</v>
      </c>
      <c r="B5684" s="1" t="s">
        <v>8681</v>
      </c>
      <c r="C5684" s="1" t="s">
        <v>8682</v>
      </c>
      <c r="D5684" s="4" t="s">
        <v>41373</v>
      </c>
      <c r="F5684" s="1" t="str">
        <f>LEFT($C5684,$N$1)</f>
        <v>QuantaSi</v>
      </c>
      <c r="H5684" s="1" t="s">
        <v>28165</v>
      </c>
      <c r="I5684" s="1" t="s">
        <v>28079</v>
      </c>
      <c r="J5684" s="1" t="s">
        <v>28166</v>
      </c>
      <c r="K5684" s="1">
        <v>39</v>
      </c>
      <c r="L5684" s="1"/>
      <c r="M5684" s="4" t="e">
        <f t="shared" si="91"/>
        <v>#N/A</v>
      </c>
      <c r="N5684" t="str">
        <f>LEFT(I5684,N$1)</f>
        <v>NORTHVIE</v>
      </c>
      <c r="O5684" s="4">
        <f>IFERROR(INDEX($B$1968:$B$6893,MATCH($N5684,$F$1968:$F$6893,0),1),0)</f>
        <v>0</v>
      </c>
    </row>
    <row r="5685" spans="1:15" x14ac:dyDescent="0.3">
      <c r="A5685" s="1">
        <v>1503274</v>
      </c>
      <c r="B5685" s="1" t="s">
        <v>5303</v>
      </c>
      <c r="C5685" s="1" t="s">
        <v>5304</v>
      </c>
      <c r="D5685" s="4" t="s">
        <v>41373</v>
      </c>
      <c r="F5685" s="1" t="str">
        <f>LEFT($C5685,$N$1)</f>
        <v>Quanteri</v>
      </c>
      <c r="H5685" s="1" t="s">
        <v>28159</v>
      </c>
      <c r="I5685" s="1" t="s">
        <v>26843</v>
      </c>
      <c r="J5685" s="1" t="s">
        <v>27657</v>
      </c>
      <c r="K5685" s="1">
        <v>39</v>
      </c>
      <c r="L5685" s="1"/>
      <c r="M5685" s="4" t="e">
        <f t="shared" si="91"/>
        <v>#N/A</v>
      </c>
      <c r="N5685" t="str">
        <f>LEFT(I5685,N$1)</f>
        <v xml:space="preserve">NEWBURY </v>
      </c>
      <c r="O5685" s="4">
        <f>IFERROR(INDEX($B$1968:$B$6893,MATCH($N5685,$F$1968:$F$6893,0),1),0)</f>
        <v>0</v>
      </c>
    </row>
    <row r="5686" spans="1:15" x14ac:dyDescent="0.3">
      <c r="A5686" s="1">
        <v>820608</v>
      </c>
      <c r="B5686" s="1" t="s">
        <v>14569</v>
      </c>
      <c r="C5686" s="1" t="s">
        <v>14570</v>
      </c>
      <c r="D5686" s="4" t="s">
        <v>41373</v>
      </c>
      <c r="F5686" s="1" t="str">
        <f>LEFT($C5686,$N$1)</f>
        <v xml:space="preserve">QUANTRX </v>
      </c>
      <c r="H5686" s="1" t="s">
        <v>28157</v>
      </c>
      <c r="I5686" s="1" t="s">
        <v>28158</v>
      </c>
      <c r="J5686" s="1" t="s">
        <v>26742</v>
      </c>
      <c r="K5686" s="1">
        <v>39</v>
      </c>
      <c r="L5686" s="1"/>
      <c r="M5686" s="4" t="e">
        <f t="shared" si="91"/>
        <v>#N/A</v>
      </c>
      <c r="N5686" t="str">
        <f>LEFT(I5686,N$1)</f>
        <v>CANNA GL</v>
      </c>
      <c r="O5686" s="4">
        <f>IFERROR(INDEX($B$1968:$B$6893,MATCH($N5686,$F$1968:$F$6893,0),1),0)</f>
        <v>0</v>
      </c>
    </row>
    <row r="5687" spans="1:15" x14ac:dyDescent="0.3">
      <c r="A5687" s="1">
        <v>1758009</v>
      </c>
      <c r="B5687" s="1" t="s">
        <v>10299</v>
      </c>
      <c r="C5687" s="1" t="s">
        <v>10300</v>
      </c>
      <c r="D5687" s="4" t="s">
        <v>41373</v>
      </c>
      <c r="F5687" s="1" t="str">
        <f>LEFT($C5687,$N$1)</f>
        <v xml:space="preserve">Quantum </v>
      </c>
      <c r="H5687" s="1" t="s">
        <v>28160</v>
      </c>
      <c r="I5687" s="1" t="s">
        <v>28161</v>
      </c>
      <c r="J5687" s="1" t="s">
        <v>26665</v>
      </c>
      <c r="K5687" s="1">
        <v>39</v>
      </c>
      <c r="L5687" s="1"/>
      <c r="M5687" s="4" t="e">
        <f t="shared" si="91"/>
        <v>#N/A</v>
      </c>
      <c r="N5687" t="str">
        <f>LEFT(I5687,N$1)</f>
        <v>Rice Acq</v>
      </c>
      <c r="O5687" s="4">
        <f>IFERROR(INDEX($B$1968:$B$6893,MATCH($N5687,$F$1968:$F$6893,0),1),0)</f>
        <v>0</v>
      </c>
    </row>
    <row r="5688" spans="1:15" x14ac:dyDescent="0.3">
      <c r="A5688" s="1">
        <v>709283</v>
      </c>
      <c r="B5688" s="1" t="s">
        <v>11003</v>
      </c>
      <c r="C5688" s="1" t="s">
        <v>11004</v>
      </c>
      <c r="D5688" s="4" t="s">
        <v>41373</v>
      </c>
      <c r="F5688" s="1" t="str">
        <f>LEFT($C5688,$N$1)</f>
        <v xml:space="preserve">QUANTUM </v>
      </c>
      <c r="H5688" s="1">
        <v>832156103</v>
      </c>
      <c r="I5688" s="1" t="s">
        <v>9346</v>
      </c>
      <c r="J5688" s="1" t="s">
        <v>23599</v>
      </c>
      <c r="K5688" s="1">
        <v>38</v>
      </c>
      <c r="L5688" s="1"/>
      <c r="M5688" s="4" t="e">
        <f t="shared" si="91"/>
        <v>#N/A</v>
      </c>
      <c r="N5688" t="str">
        <f>LEFT(I5688,N$1)</f>
        <v>SMITH MI</v>
      </c>
      <c r="O5688" s="4" t="str">
        <f>IFERROR(INDEX($B$1968:$B$6893,MATCH($N5688,$F$1968:$F$6893,0),1),0)</f>
        <v>SMSI</v>
      </c>
    </row>
    <row r="5689" spans="1:15" x14ac:dyDescent="0.3">
      <c r="A5689" s="1">
        <v>1295961</v>
      </c>
      <c r="B5689" s="1" t="s">
        <v>14823</v>
      </c>
      <c r="C5689" s="1" t="s">
        <v>14824</v>
      </c>
      <c r="D5689" s="4" t="s">
        <v>41373</v>
      </c>
      <c r="F5689" s="1" t="str">
        <f>LEFT($C5689,$N$1)</f>
        <v xml:space="preserve">QUANTUM </v>
      </c>
      <c r="H5689" s="1" t="s">
        <v>28233</v>
      </c>
      <c r="I5689" s="1" t="s">
        <v>28234</v>
      </c>
      <c r="J5689" s="1" t="s">
        <v>23599</v>
      </c>
      <c r="K5689" s="1">
        <v>38</v>
      </c>
      <c r="L5689" s="1"/>
      <c r="M5689" s="4" t="e">
        <f t="shared" si="91"/>
        <v>#N/A</v>
      </c>
      <c r="N5689" t="str">
        <f>LEFT(I5689,N$1)</f>
        <v>RAPID MI</v>
      </c>
      <c r="O5689" s="4" t="str">
        <f>IFERROR(INDEX($B$1968:$B$6893,MATCH($N5689,$F$1968:$F$6893,0),1),0)</f>
        <v>RPID</v>
      </c>
    </row>
    <row r="5690" spans="1:15" x14ac:dyDescent="0.3">
      <c r="A5690" s="1">
        <v>1549631</v>
      </c>
      <c r="B5690" s="1" t="s">
        <v>14043</v>
      </c>
      <c r="C5690" s="1" t="s">
        <v>14044</v>
      </c>
      <c r="D5690" s="4" t="s">
        <v>41373</v>
      </c>
      <c r="F5690" s="1" t="str">
        <f>LEFT($C5690,$N$1)</f>
        <v>Quarta-R</v>
      </c>
      <c r="H5690" s="1" t="s">
        <v>28231</v>
      </c>
      <c r="I5690" s="1" t="s">
        <v>28232</v>
      </c>
      <c r="J5690" s="1" t="s">
        <v>19176</v>
      </c>
      <c r="K5690" s="1">
        <v>38</v>
      </c>
      <c r="L5690" s="1"/>
      <c r="M5690" s="4" t="e">
        <f t="shared" si="91"/>
        <v>#N/A</v>
      </c>
      <c r="N5690" t="str">
        <f>LEFT(I5690,N$1)</f>
        <v>ONE STOP</v>
      </c>
      <c r="O5690" s="4" t="str">
        <f>IFERROR(INDEX($B$1968:$B$6893,MATCH($N5690,$F$1968:$F$6893,0),1),0)</f>
        <v>OSS</v>
      </c>
    </row>
    <row r="5691" spans="1:15" x14ac:dyDescent="0.3">
      <c r="A5691" s="1">
        <v>1692705</v>
      </c>
      <c r="B5691" s="1" t="s">
        <v>6575</v>
      </c>
      <c r="C5691" s="1" t="s">
        <v>6576</v>
      </c>
      <c r="D5691" s="4" t="s">
        <v>41373</v>
      </c>
      <c r="F5691" s="1" t="str">
        <f>LEFT($C5691,$N$1)</f>
        <v>Qudian I</v>
      </c>
      <c r="H5691" s="1" t="s">
        <v>28284</v>
      </c>
      <c r="I5691" s="1" t="s">
        <v>28285</v>
      </c>
      <c r="J5691" s="1" t="s">
        <v>28286</v>
      </c>
      <c r="K5691" s="1">
        <v>38</v>
      </c>
      <c r="L5691" s="1"/>
      <c r="M5691" s="4" t="e">
        <f t="shared" si="91"/>
        <v>#N/A</v>
      </c>
      <c r="N5691" t="str">
        <f>LEFT(I5691,N$1)</f>
        <v xml:space="preserve">NEONODE </v>
      </c>
      <c r="O5691" s="4" t="str">
        <f>IFERROR(INDEX($B$1968:$B$6893,MATCH($N5691,$F$1968:$F$6893,0),1),0)</f>
        <v>NEON</v>
      </c>
    </row>
    <row r="5692" spans="1:15" x14ac:dyDescent="0.3">
      <c r="A5692" s="1">
        <v>824416</v>
      </c>
      <c r="B5692" s="1" t="s">
        <v>14489</v>
      </c>
      <c r="C5692" s="1" t="s">
        <v>14490</v>
      </c>
      <c r="D5692" s="4" t="s">
        <v>41373</v>
      </c>
      <c r="F5692" s="1" t="str">
        <f>LEFT($C5692,$N$1)</f>
        <v>QUEST PA</v>
      </c>
      <c r="H5692" s="1" t="s">
        <v>28235</v>
      </c>
      <c r="I5692" s="1" t="s">
        <v>28236</v>
      </c>
      <c r="J5692" s="1" t="s">
        <v>23599</v>
      </c>
      <c r="K5692" s="1">
        <v>38</v>
      </c>
      <c r="L5692" s="1"/>
      <c r="M5692" s="4" t="e">
        <f t="shared" si="91"/>
        <v>#N/A</v>
      </c>
      <c r="N5692" t="str">
        <f>LEFT(I5692,N$1)</f>
        <v>REMARK H</v>
      </c>
      <c r="O5692" s="4" t="str">
        <f>IFERROR(INDEX($B$1968:$B$6893,MATCH($N5692,$F$1968:$F$6893,0),1),0)</f>
        <v>MARK</v>
      </c>
    </row>
    <row r="5693" spans="1:15" x14ac:dyDescent="0.3">
      <c r="A5693" s="1">
        <v>1442236</v>
      </c>
      <c r="B5693" s="1" t="s">
        <v>8677</v>
      </c>
      <c r="C5693" s="1" t="s">
        <v>8678</v>
      </c>
      <c r="D5693" s="4" t="s">
        <v>41373</v>
      </c>
      <c r="F5693" s="1" t="str">
        <f>LEFT($C5693,$N$1)</f>
        <v>Quest Re</v>
      </c>
      <c r="H5693" s="1" t="s">
        <v>28225</v>
      </c>
      <c r="I5693" s="1" t="s">
        <v>28226</v>
      </c>
      <c r="J5693" s="1" t="s">
        <v>25811</v>
      </c>
      <c r="K5693" s="1">
        <v>38</v>
      </c>
      <c r="L5693" s="1"/>
      <c r="M5693" s="4" t="e">
        <f t="shared" si="91"/>
        <v>#N/A</v>
      </c>
      <c r="N5693" t="str">
        <f>LEFT(I5693,N$1)</f>
        <v>LIGHTBRI</v>
      </c>
      <c r="O5693" s="4" t="str">
        <f>IFERROR(INDEX($B$1968:$B$6893,MATCH($N5693,$F$1968:$F$6893,0),1),0)</f>
        <v>LTBR</v>
      </c>
    </row>
    <row r="5694" spans="1:15" x14ac:dyDescent="0.3">
      <c r="A5694" s="1">
        <v>1487091</v>
      </c>
      <c r="B5694" s="1" t="s">
        <v>13687</v>
      </c>
      <c r="C5694" s="1" t="s">
        <v>13688</v>
      </c>
      <c r="D5694" s="4" t="s">
        <v>41373</v>
      </c>
      <c r="F5694" s="1" t="str">
        <f>LEFT($C5694,$N$1)</f>
        <v>Quest Wa</v>
      </c>
      <c r="H5694" s="1" t="s">
        <v>28223</v>
      </c>
      <c r="I5694" s="1" t="s">
        <v>28224</v>
      </c>
      <c r="J5694" s="1" t="s">
        <v>21310</v>
      </c>
      <c r="K5694" s="1">
        <v>38</v>
      </c>
      <c r="L5694" s="1"/>
      <c r="M5694" s="4" t="e">
        <f t="shared" si="91"/>
        <v>#N/A</v>
      </c>
      <c r="N5694" t="str">
        <f>LEFT(I5694,N$1)</f>
        <v>Laird Su</v>
      </c>
      <c r="O5694" s="4" t="str">
        <f>IFERROR(INDEX($B$1968:$B$6893,MATCH($N5694,$F$1968:$F$6893,0),1),0)</f>
        <v>LSF</v>
      </c>
    </row>
    <row r="5695" spans="1:15" x14ac:dyDescent="0.3">
      <c r="A5695" s="1">
        <v>1781193</v>
      </c>
      <c r="B5695" s="1" t="s">
        <v>13063</v>
      </c>
      <c r="C5695" s="1" t="s">
        <v>13064</v>
      </c>
      <c r="D5695" s="4" t="s">
        <v>41373</v>
      </c>
      <c r="F5695" s="1" t="str">
        <f>LEFT($C5695,$N$1)</f>
        <v>QUHUO Lt</v>
      </c>
      <c r="H5695" s="1" t="s">
        <v>28227</v>
      </c>
      <c r="I5695" s="1" t="s">
        <v>28228</v>
      </c>
      <c r="J5695" s="1" t="s">
        <v>19275</v>
      </c>
      <c r="K5695" s="1">
        <v>38</v>
      </c>
      <c r="L5695" s="1"/>
      <c r="M5695" s="4" t="e">
        <f t="shared" si="91"/>
        <v>#N/A</v>
      </c>
      <c r="N5695" t="str">
        <f>LEFT(I5695,N$1)</f>
        <v>LOOP MED</v>
      </c>
      <c r="O5695" s="4" t="str">
        <f>IFERROR(INDEX($B$1968:$B$6893,MATCH($N5695,$F$1968:$F$6893,0),1),0)</f>
        <v>LPTV</v>
      </c>
    </row>
    <row r="5696" spans="1:15" x14ac:dyDescent="0.3">
      <c r="A5696" s="1">
        <v>882508</v>
      </c>
      <c r="B5696" s="1" t="s">
        <v>8825</v>
      </c>
      <c r="C5696" s="1" t="s">
        <v>8826</v>
      </c>
      <c r="D5696" s="4" t="s">
        <v>41373</v>
      </c>
      <c r="F5696" s="1" t="str">
        <f>LEFT($C5696,$N$1)</f>
        <v>QUICKLOG</v>
      </c>
      <c r="H5696" s="1">
        <v>462684101</v>
      </c>
      <c r="I5696" s="1" t="s">
        <v>10816</v>
      </c>
      <c r="J5696" s="1" t="s">
        <v>19176</v>
      </c>
      <c r="K5696" s="1">
        <v>38</v>
      </c>
      <c r="L5696" s="1"/>
      <c r="M5696" s="4" t="e">
        <f t="shared" si="91"/>
        <v>#N/A</v>
      </c>
      <c r="N5696" t="str">
        <f>LEFT(I5696,N$1)</f>
        <v>IRIDEX C</v>
      </c>
      <c r="O5696" s="4" t="str">
        <f>IFERROR(INDEX($B$1968:$B$6893,MATCH($N5696,$F$1968:$F$6893,0),1),0)</f>
        <v>IRIX</v>
      </c>
    </row>
    <row r="5697" spans="1:15" x14ac:dyDescent="0.3">
      <c r="A5697" s="1">
        <v>1662774</v>
      </c>
      <c r="B5697" s="1" t="s">
        <v>11369</v>
      </c>
      <c r="C5697" s="1" t="s">
        <v>11370</v>
      </c>
      <c r="D5697" s="4" t="s">
        <v>41373</v>
      </c>
      <c r="F5697" s="1" t="str">
        <f>LEFT($C5697,$N$1)</f>
        <v>Quince T</v>
      </c>
      <c r="H5697" s="1" t="s">
        <v>28280</v>
      </c>
      <c r="I5697" s="1" t="s">
        <v>19707</v>
      </c>
      <c r="J5697" s="1" t="s">
        <v>28281</v>
      </c>
      <c r="K5697" s="1">
        <v>38</v>
      </c>
      <c r="L5697" s="1"/>
      <c r="M5697" s="4" t="e">
        <f t="shared" si="91"/>
        <v>#N/A</v>
      </c>
      <c r="N5697" t="str">
        <f>LEFT(I5697,N$1)</f>
        <v xml:space="preserve">INVESCO </v>
      </c>
      <c r="O5697" s="4" t="str">
        <f>IFERROR(INDEX($B$1968:$B$6893,MATCH($N5697,$F$1968:$F$6893,0),1),0)</f>
        <v>VKI</v>
      </c>
    </row>
    <row r="5698" spans="1:15" x14ac:dyDescent="0.3">
      <c r="A5698" s="1">
        <v>1117297</v>
      </c>
      <c r="B5698" s="1" t="s">
        <v>5977</v>
      </c>
      <c r="C5698" s="1" t="s">
        <v>5978</v>
      </c>
      <c r="D5698" s="4" t="s">
        <v>41373</v>
      </c>
      <c r="F5698" s="1" t="str">
        <f>LEFT($C5698,$N$1)</f>
        <v>QUINSTRE</v>
      </c>
      <c r="H5698" s="1">
        <v>459867115</v>
      </c>
      <c r="I5698" s="1" t="s">
        <v>28277</v>
      </c>
      <c r="J5698" s="1" t="s">
        <v>28278</v>
      </c>
      <c r="K5698" s="1">
        <v>38</v>
      </c>
      <c r="L5698" s="1"/>
      <c r="M5698" s="4" t="e">
        <f t="shared" ref="M5698:M5761" si="92">MATCH(L5698,$B:$B,0)</f>
        <v>#N/A</v>
      </c>
      <c r="N5698" t="str">
        <f>LEFT(I5698,N$1)</f>
        <v>INTERNAT</v>
      </c>
      <c r="O5698" s="4" t="str">
        <f>IFERROR(INDEX($B$1968:$B$6893,MATCH($N5698,$F$1968:$F$6893,0),1),0)</f>
        <v>IGIC</v>
      </c>
    </row>
    <row r="5699" spans="1:15" x14ac:dyDescent="0.3">
      <c r="A5699" s="1">
        <v>1540013</v>
      </c>
      <c r="B5699" s="1" t="s">
        <v>8032</v>
      </c>
      <c r="C5699" s="1" t="s">
        <v>8033</v>
      </c>
      <c r="D5699" s="4" t="s">
        <v>41373</v>
      </c>
      <c r="F5699" s="1" t="str">
        <f>LEFT($C5699,$N$1)</f>
        <v>Quipt Ho</v>
      </c>
      <c r="H5699" s="1" t="s">
        <v>28218</v>
      </c>
      <c r="I5699" s="1" t="s">
        <v>28219</v>
      </c>
      <c r="J5699" s="1" t="s">
        <v>19382</v>
      </c>
      <c r="K5699" s="1">
        <v>38</v>
      </c>
      <c r="L5699" s="1"/>
      <c r="M5699" s="4" t="e">
        <f t="shared" si="92"/>
        <v>#N/A</v>
      </c>
      <c r="N5699" t="str">
        <f>LEFT(I5699,N$1)</f>
        <v xml:space="preserve">GRAVITY </v>
      </c>
      <c r="O5699" s="4" t="str">
        <f>IFERROR(INDEX($B$1968:$B$6893,MATCH($N5699,$F$1968:$F$6893,0),1),0)</f>
        <v>GRVY</v>
      </c>
    </row>
    <row r="5700" spans="1:15" x14ac:dyDescent="0.3">
      <c r="A5700" s="1">
        <v>1671502</v>
      </c>
      <c r="B5700" s="1" t="s">
        <v>13535</v>
      </c>
      <c r="C5700" s="1" t="s">
        <v>13536</v>
      </c>
      <c r="D5700" s="4" t="s">
        <v>41373</v>
      </c>
      <c r="F5700" s="1" t="str">
        <f>LEFT($C5700,$N$1)</f>
        <v>Quoin Ph</v>
      </c>
      <c r="H5700" s="1">
        <v>387432107</v>
      </c>
      <c r="I5700" s="1" t="s">
        <v>28217</v>
      </c>
      <c r="J5700" s="1" t="s">
        <v>19176</v>
      </c>
      <c r="K5700" s="1">
        <v>38</v>
      </c>
      <c r="L5700" s="1"/>
      <c r="M5700" s="4" t="e">
        <f t="shared" si="92"/>
        <v>#N/A</v>
      </c>
      <c r="N5700" t="str">
        <f>LEFT(I5700,N$1)</f>
        <v xml:space="preserve">GRANITE </v>
      </c>
      <c r="O5700" s="4" t="str">
        <f>IFERROR(INDEX($B$1968:$B$6893,MATCH($N5700,$F$1968:$F$6893,0),1),0)</f>
        <v>GRNT</v>
      </c>
    </row>
    <row r="5701" spans="1:15" x14ac:dyDescent="0.3">
      <c r="A5701" s="1">
        <v>1101433</v>
      </c>
      <c r="B5701" s="1" t="s">
        <v>11751</v>
      </c>
      <c r="C5701" s="1" t="s">
        <v>11752</v>
      </c>
      <c r="D5701" s="4" t="s">
        <v>41373</v>
      </c>
      <c r="F5701" s="1" t="str">
        <f>LEFT($C5701,$N$1)</f>
        <v>QUOTEMED</v>
      </c>
      <c r="H5701" s="1" t="s">
        <v>28271</v>
      </c>
      <c r="I5701" s="1" t="s">
        <v>19830</v>
      </c>
      <c r="J5701" s="1" t="s">
        <v>28272</v>
      </c>
      <c r="K5701" s="1">
        <v>38</v>
      </c>
      <c r="L5701" s="1"/>
      <c r="M5701" s="4" t="e">
        <f t="shared" si="92"/>
        <v>#N/A</v>
      </c>
      <c r="N5701" t="str">
        <f>LEFT(I5701,N$1)</f>
        <v>FIRST TR</v>
      </c>
      <c r="O5701" s="4" t="str">
        <f>IFERROR(INDEX($B$1968:$B$6893,MATCH($N5701,$F$1968:$F$6893,0),1),0)</f>
        <v>FDEU</v>
      </c>
    </row>
    <row r="5702" spans="1:15" x14ac:dyDescent="0.3">
      <c r="A5702" s="1">
        <v>1254699</v>
      </c>
      <c r="B5702" s="1" t="s">
        <v>15425</v>
      </c>
      <c r="C5702" s="1" t="s">
        <v>15426</v>
      </c>
      <c r="D5702" s="4" t="s">
        <v>41373</v>
      </c>
      <c r="F5702" s="1" t="str">
        <f>LEFT($C5702,$N$1)</f>
        <v>QVC INC</v>
      </c>
      <c r="H5702" s="1" t="s">
        <v>28212</v>
      </c>
      <c r="I5702" s="1" t="s">
        <v>28213</v>
      </c>
      <c r="J5702" s="1" t="s">
        <v>19258</v>
      </c>
      <c r="K5702" s="1">
        <v>38</v>
      </c>
      <c r="L5702" s="1"/>
      <c r="M5702" s="4" t="e">
        <f t="shared" si="92"/>
        <v>#N/A</v>
      </c>
      <c r="N5702" t="str">
        <f>LEFT(I5702,N$1)</f>
        <v xml:space="preserve">EVOGENE </v>
      </c>
      <c r="O5702" s="4" t="str">
        <f>IFERROR(INDEX($B$1968:$B$6893,MATCH($N5702,$F$1968:$F$6893,0),1),0)</f>
        <v>EVGN</v>
      </c>
    </row>
    <row r="5703" spans="1:15" x14ac:dyDescent="0.3">
      <c r="A5703" s="1">
        <v>68622</v>
      </c>
      <c r="B5703" s="1" t="s">
        <v>18186</v>
      </c>
      <c r="C5703" s="1" t="s">
        <v>15282</v>
      </c>
      <c r="D5703" s="4" t="s">
        <v>41373</v>
      </c>
      <c r="F5703" s="1" t="str">
        <f>LEFT($C5703,$N$1)</f>
        <v>QWEST CO</v>
      </c>
      <c r="H5703" s="1" t="s">
        <v>28210</v>
      </c>
      <c r="I5703" s="1" t="s">
        <v>28211</v>
      </c>
      <c r="J5703" s="1" t="s">
        <v>19176</v>
      </c>
      <c r="K5703" s="1">
        <v>38</v>
      </c>
      <c r="L5703" s="1"/>
      <c r="M5703" s="4" t="e">
        <f t="shared" si="92"/>
        <v>#N/A</v>
      </c>
      <c r="N5703" t="str">
        <f>LEFT(I5703,N$1)</f>
        <v>EQUILLIU</v>
      </c>
      <c r="O5703" s="4" t="str">
        <f>IFERROR(INDEX($B$1968:$B$6893,MATCH($N5703,$F$1968:$F$6893,0),1),0)</f>
        <v>EQ</v>
      </c>
    </row>
    <row r="5704" spans="1:15" x14ac:dyDescent="0.3">
      <c r="A5704" s="1">
        <v>740664</v>
      </c>
      <c r="B5704" s="1" t="s">
        <v>11571</v>
      </c>
      <c r="C5704" s="1" t="s">
        <v>11572</v>
      </c>
      <c r="D5704" s="4" t="s">
        <v>41373</v>
      </c>
      <c r="F5704" s="1" t="str">
        <f>LEFT($C5704,$N$1)</f>
        <v>R F INDU</v>
      </c>
      <c r="H5704" s="1" t="s">
        <v>28208</v>
      </c>
      <c r="I5704" s="1" t="s">
        <v>28209</v>
      </c>
      <c r="J5704" s="1" t="s">
        <v>19176</v>
      </c>
      <c r="K5704" s="1">
        <v>38</v>
      </c>
      <c r="L5704" s="1"/>
      <c r="M5704" s="4" t="e">
        <f t="shared" si="92"/>
        <v>#N/A</v>
      </c>
      <c r="N5704" t="str">
        <f>LEFT(I5704,N$1)</f>
        <v>EATON VA</v>
      </c>
      <c r="O5704" s="4" t="str">
        <f>IFERROR(INDEX($B$1968:$B$6893,MATCH($N5704,$F$1968:$F$6893,0),1),0)</f>
        <v>EVM</v>
      </c>
    </row>
    <row r="5705" spans="1:15" x14ac:dyDescent="0.3">
      <c r="A5705" s="1">
        <v>1384365</v>
      </c>
      <c r="B5705" s="1" t="s">
        <v>14857</v>
      </c>
      <c r="C5705" s="1" t="s">
        <v>14858</v>
      </c>
      <c r="D5705" s="4" t="s">
        <v>41373</v>
      </c>
      <c r="F5705" s="1" t="str">
        <f>LEFT($C5705,$N$1)</f>
        <v>RAADR, I</v>
      </c>
      <c r="H5705" s="1" t="s">
        <v>28242</v>
      </c>
      <c r="I5705" s="1" t="s">
        <v>24408</v>
      </c>
      <c r="J5705" s="1" t="s">
        <v>19176</v>
      </c>
      <c r="K5705" s="1">
        <v>38</v>
      </c>
      <c r="L5705" s="1"/>
      <c r="M5705" s="4" t="e">
        <f t="shared" si="92"/>
        <v>#N/A</v>
      </c>
      <c r="N5705" t="str">
        <f>LEFT(I5705,N$1)</f>
        <v>VIRTUS C</v>
      </c>
      <c r="O5705" s="4" t="str">
        <f>IFERROR(INDEX($B$1968:$B$6893,MATCH($N5705,$F$1968:$F$6893,0),1),0)</f>
        <v>CBH</v>
      </c>
    </row>
    <row r="5706" spans="1:15" x14ac:dyDescent="0.3">
      <c r="A5706" s="1">
        <v>1810019</v>
      </c>
      <c r="B5706" s="1" t="s">
        <v>7356</v>
      </c>
      <c r="C5706" s="1" t="s">
        <v>7357</v>
      </c>
      <c r="D5706" s="4" t="s">
        <v>41373</v>
      </c>
      <c r="F5706" s="1" t="str">
        <f>LEFT($C5706,$N$1)</f>
        <v>Rackspac</v>
      </c>
      <c r="H5706" s="1">
        <v>90683111</v>
      </c>
      <c r="I5706" s="1" t="s">
        <v>28262</v>
      </c>
      <c r="J5706" s="1" t="s">
        <v>28263</v>
      </c>
      <c r="K5706" s="1">
        <v>38</v>
      </c>
      <c r="L5706" s="1"/>
      <c r="M5706" s="4" t="e">
        <f t="shared" si="92"/>
        <v>#N/A</v>
      </c>
      <c r="N5706" t="str">
        <f>LEFT(I5706,N$1)</f>
        <v>BIOTE CO</v>
      </c>
      <c r="O5706" s="4" t="str">
        <f>IFERROR(INDEX($B$1968:$B$6893,MATCH($N5706,$F$1968:$F$6893,0),1),0)</f>
        <v>BTMD</v>
      </c>
    </row>
    <row r="5707" spans="1:15" x14ac:dyDescent="0.3">
      <c r="A5707" s="1">
        <v>1016838</v>
      </c>
      <c r="B5707" s="1" t="s">
        <v>9053</v>
      </c>
      <c r="C5707" s="1" t="s">
        <v>9054</v>
      </c>
      <c r="D5707" s="4" t="s">
        <v>41373</v>
      </c>
      <c r="F5707" s="1" t="str">
        <f>LEFT($C5707,$N$1)</f>
        <v>RADCOM L</v>
      </c>
      <c r="H5707" s="1" t="s">
        <v>28273</v>
      </c>
      <c r="I5707" s="1" t="s">
        <v>26237</v>
      </c>
      <c r="J5707" s="1" t="s">
        <v>28274</v>
      </c>
      <c r="K5707" s="1">
        <v>38</v>
      </c>
      <c r="L5707" s="1"/>
      <c r="M5707" s="4" t="e">
        <f t="shared" si="92"/>
        <v>#N/A</v>
      </c>
      <c r="N5707" t="str">
        <f>LEFT(I5707,N$1)</f>
        <v>FRANKLIN</v>
      </c>
      <c r="O5707" s="4" t="str">
        <f>IFERROR(INDEX($B$1968:$B$6893,MATCH($N5707,$F$1968:$F$6893,0),1),0)</f>
        <v>FC</v>
      </c>
    </row>
    <row r="5708" spans="1:15" x14ac:dyDescent="0.3">
      <c r="A5708" s="1">
        <v>1171155</v>
      </c>
      <c r="B5708" s="1" t="s">
        <v>7360</v>
      </c>
      <c r="C5708" s="1" t="s">
        <v>7361</v>
      </c>
      <c r="D5708" s="4" t="s">
        <v>41373</v>
      </c>
      <c r="F5708" s="1" t="str">
        <f>LEFT($C5708,$N$1)</f>
        <v xml:space="preserve">RADIANT </v>
      </c>
      <c r="H5708" s="1">
        <v>861780104</v>
      </c>
      <c r="I5708" s="1" t="s">
        <v>28196</v>
      </c>
      <c r="J5708" s="1" t="s">
        <v>19176</v>
      </c>
      <c r="K5708" s="1">
        <v>38</v>
      </c>
      <c r="L5708" s="1"/>
      <c r="M5708" s="4" t="e">
        <f t="shared" si="92"/>
        <v>#N/A</v>
      </c>
      <c r="N5708" t="str">
        <f>LEFT(I5708,N$1)</f>
        <v>ARROWMAR</v>
      </c>
      <c r="O5708" s="4" t="str">
        <f>IFERROR(INDEX($B$1968:$B$6893,MATCH($N5708,$F$1968:$F$6893,0),1),0)</f>
        <v>BANX</v>
      </c>
    </row>
    <row r="5709" spans="1:15" x14ac:dyDescent="0.3">
      <c r="A5709" s="1">
        <v>1949257</v>
      </c>
      <c r="B5709" s="1" t="s">
        <v>15421</v>
      </c>
      <c r="C5709" s="1" t="s">
        <v>15422</v>
      </c>
      <c r="D5709" s="4" t="s">
        <v>41373</v>
      </c>
      <c r="F5709" s="1" t="str">
        <f>LEFT($C5709,$N$1)</f>
        <v>Radiopha</v>
      </c>
      <c r="H5709" s="1" t="s">
        <v>28198</v>
      </c>
      <c r="I5709" s="1" t="s">
        <v>28199</v>
      </c>
      <c r="J5709" s="1" t="s">
        <v>23599</v>
      </c>
      <c r="K5709" s="1">
        <v>38</v>
      </c>
      <c r="L5709" s="1"/>
      <c r="M5709" s="4" t="e">
        <f t="shared" si="92"/>
        <v>#N/A</v>
      </c>
      <c r="N5709" t="str">
        <f>LEFT(I5709,N$1)</f>
        <v xml:space="preserve">AXCELLA </v>
      </c>
      <c r="O5709" s="4" t="str">
        <f>IFERROR(INDEX($B$1968:$B$6893,MATCH($N5709,$F$1968:$F$6893,0),1),0)</f>
        <v>AXLA</v>
      </c>
    </row>
    <row r="5710" spans="1:15" x14ac:dyDescent="0.3">
      <c r="A5710" s="1">
        <v>790526</v>
      </c>
      <c r="B5710" s="1" t="s">
        <v>3916</v>
      </c>
      <c r="C5710" s="1" t="s">
        <v>3917</v>
      </c>
      <c r="D5710" s="4" t="s">
        <v>41373</v>
      </c>
      <c r="F5710" s="1" t="str">
        <f>LEFT($C5710,$N$1)</f>
        <v xml:space="preserve">RadNet, </v>
      </c>
      <c r="H5710" s="1">
        <v>48269203</v>
      </c>
      <c r="I5710" s="1" t="s">
        <v>28197</v>
      </c>
      <c r="J5710" s="1" t="s">
        <v>19176</v>
      </c>
      <c r="K5710" s="1">
        <v>38</v>
      </c>
      <c r="L5710" s="1"/>
      <c r="M5710" s="4" t="e">
        <f t="shared" si="92"/>
        <v>#N/A</v>
      </c>
      <c r="N5710" t="str">
        <f>LEFT(I5710,N$1)</f>
        <v>ATLANTIC</v>
      </c>
      <c r="O5710" s="4" t="str">
        <f>IFERROR(INDEX($B$1968:$B$6893,MATCH($N5710,$F$1968:$F$6893,0),1),0)</f>
        <v>AAME</v>
      </c>
    </row>
    <row r="5711" spans="1:15" x14ac:dyDescent="0.3">
      <c r="A5711" s="1">
        <v>1094366</v>
      </c>
      <c r="B5711" s="1" t="s">
        <v>5701</v>
      </c>
      <c r="C5711" s="1" t="s">
        <v>5702</v>
      </c>
      <c r="D5711" s="4" t="s">
        <v>41373</v>
      </c>
      <c r="F5711" s="1" t="str">
        <f>LEFT($C5711,$N$1)</f>
        <v xml:space="preserve">RADWARE </v>
      </c>
      <c r="H5711" s="1" t="s">
        <v>28238</v>
      </c>
      <c r="I5711" s="1" t="s">
        <v>28239</v>
      </c>
      <c r="J5711" s="1" t="s">
        <v>19382</v>
      </c>
      <c r="K5711" s="1">
        <v>38</v>
      </c>
      <c r="L5711" s="1"/>
      <c r="M5711" s="4" t="e">
        <f t="shared" si="92"/>
        <v>#N/A</v>
      </c>
      <c r="N5711" t="str">
        <f>LEFT(I5711,N$1)</f>
        <v>SO YOUNG</v>
      </c>
      <c r="O5711" s="4">
        <f>IFERROR(INDEX($B$1968:$B$6893,MATCH($N5711,$F$1968:$F$6893,0),1),0)</f>
        <v>0</v>
      </c>
    </row>
    <row r="5712" spans="1:15" x14ac:dyDescent="0.3">
      <c r="A5712" s="1">
        <v>1713863</v>
      </c>
      <c r="B5712" s="1" t="s">
        <v>11299</v>
      </c>
      <c r="C5712" s="1" t="s">
        <v>11300</v>
      </c>
      <c r="D5712" s="4" t="s">
        <v>41373</v>
      </c>
      <c r="F5712" s="1" t="str">
        <f>LEFT($C5712,$N$1)</f>
        <v>Rafael H</v>
      </c>
      <c r="H5712" s="1">
        <v>311874101</v>
      </c>
      <c r="I5712" s="1" t="s">
        <v>28065</v>
      </c>
      <c r="J5712" s="1" t="s">
        <v>19194</v>
      </c>
      <c r="K5712" s="1">
        <v>38</v>
      </c>
      <c r="L5712" s="1"/>
      <c r="M5712" s="4" t="e">
        <f t="shared" si="92"/>
        <v>#N/A</v>
      </c>
      <c r="N5712" t="str">
        <f>LEFT(I5712,N$1)</f>
        <v>FAST ACQ</v>
      </c>
      <c r="O5712" s="4">
        <f>IFERROR(INDEX($B$1968:$B$6893,MATCH($N5712,$F$1968:$F$6893,0),1),0)</f>
        <v>0</v>
      </c>
    </row>
    <row r="5713" spans="1:15" x14ac:dyDescent="0.3">
      <c r="A5713" s="1">
        <v>1724979</v>
      </c>
      <c r="B5713" s="1" t="s">
        <v>11223</v>
      </c>
      <c r="C5713" s="1" t="s">
        <v>11224</v>
      </c>
      <c r="D5713" s="4" t="s">
        <v>41373</v>
      </c>
      <c r="F5713" s="1" t="str">
        <f>LEFT($C5713,$N$1)</f>
        <v>Rain Onc</v>
      </c>
      <c r="H5713" s="1" t="s">
        <v>28229</v>
      </c>
      <c r="I5713" s="1" t="s">
        <v>28230</v>
      </c>
      <c r="J5713" s="1" t="s">
        <v>20939</v>
      </c>
      <c r="K5713" s="1">
        <v>38</v>
      </c>
      <c r="L5713" s="1"/>
      <c r="M5713" s="4" t="e">
        <f t="shared" si="92"/>
        <v>#N/A</v>
      </c>
      <c r="N5713" t="str">
        <f>LEFT(I5713,N$1)</f>
        <v>NUBIA BR</v>
      </c>
      <c r="O5713" s="4">
        <f>IFERROR(INDEX($B$1968:$B$6893,MATCH($N5713,$F$1968:$F$6893,0),1),0)</f>
        <v>0</v>
      </c>
    </row>
    <row r="5714" spans="1:15" x14ac:dyDescent="0.3">
      <c r="A5714" s="1">
        <v>1872292</v>
      </c>
      <c r="B5714" s="1" t="s">
        <v>14513</v>
      </c>
      <c r="C5714" s="1" t="s">
        <v>14514</v>
      </c>
      <c r="D5714" s="4" t="s">
        <v>41373</v>
      </c>
      <c r="F5714" s="1" t="str">
        <f>LEFT($C5714,$N$1)</f>
        <v>Rainmake</v>
      </c>
      <c r="H5714" s="1" t="s">
        <v>28204</v>
      </c>
      <c r="I5714" s="1" t="s">
        <v>28205</v>
      </c>
      <c r="J5714" s="1" t="s">
        <v>20791</v>
      </c>
      <c r="K5714" s="1">
        <v>38</v>
      </c>
      <c r="L5714" s="1"/>
      <c r="M5714" s="4" t="e">
        <f t="shared" si="92"/>
        <v>#N/A</v>
      </c>
      <c r="N5714" t="str">
        <f>LEFT(I5714,N$1)</f>
        <v>DENALI C</v>
      </c>
      <c r="O5714" s="4">
        <f>IFERROR(INDEX($B$1968:$B$6893,MATCH($N5714,$F$1968:$F$6893,0),1),0)</f>
        <v>0</v>
      </c>
    </row>
    <row r="5715" spans="1:15" x14ac:dyDescent="0.3">
      <c r="A5715" s="1">
        <v>1739410</v>
      </c>
      <c r="B5715" s="1" t="s">
        <v>8905</v>
      </c>
      <c r="C5715" s="1" t="s">
        <v>8906</v>
      </c>
      <c r="D5715" s="4" t="s">
        <v>41373</v>
      </c>
      <c r="F5715" s="1" t="str">
        <f>LEFT($C5715,$N$1)</f>
        <v>Rallybio</v>
      </c>
      <c r="H5715" s="1" t="s">
        <v>28194</v>
      </c>
      <c r="I5715" s="1" t="s">
        <v>28195</v>
      </c>
      <c r="J5715" s="1" t="s">
        <v>19176</v>
      </c>
      <c r="K5715" s="1">
        <v>38</v>
      </c>
      <c r="L5715" s="1"/>
      <c r="M5715" s="4" t="e">
        <f t="shared" si="92"/>
        <v>#N/A</v>
      </c>
      <c r="N5715" t="str">
        <f>LEFT(I5715,N$1)</f>
        <v>1LIFE HE</v>
      </c>
      <c r="O5715" s="4">
        <f>IFERROR(INDEX($B$1968:$B$6893,MATCH($N5715,$F$1968:$F$6893,0),1),0)</f>
        <v>0</v>
      </c>
    </row>
    <row r="5716" spans="1:15" x14ac:dyDescent="0.3">
      <c r="A5716" s="1">
        <v>81955</v>
      </c>
      <c r="B5716" s="1" t="s">
        <v>11399</v>
      </c>
      <c r="C5716" s="1" t="s">
        <v>11400</v>
      </c>
      <c r="D5716" s="4" t="s">
        <v>41373</v>
      </c>
      <c r="F5716" s="1" t="str">
        <f>LEFT($C5716,$N$1)</f>
        <v>RAND CAP</v>
      </c>
      <c r="H5716" s="1" t="s">
        <v>28200</v>
      </c>
      <c r="I5716" s="1" t="s">
        <v>19245</v>
      </c>
      <c r="J5716" s="1" t="s">
        <v>19176</v>
      </c>
      <c r="K5716" s="1">
        <v>38</v>
      </c>
      <c r="L5716" s="1"/>
      <c r="M5716" s="4" t="e">
        <f t="shared" si="92"/>
        <v>#N/A</v>
      </c>
      <c r="N5716" t="str">
        <f>LEFT(I5716,N$1)</f>
        <v>BROADCOM</v>
      </c>
      <c r="O5716" s="4">
        <f>IFERROR(INDEX($B$1968:$B$6893,MATCH($N5716,$F$1968:$F$6893,0),1),0)</f>
        <v>0</v>
      </c>
    </row>
    <row r="5717" spans="1:15" x14ac:dyDescent="0.3">
      <c r="A5717" s="1">
        <v>1699039</v>
      </c>
      <c r="B5717" s="1" t="s">
        <v>6918</v>
      </c>
      <c r="C5717" s="1" t="s">
        <v>6919</v>
      </c>
      <c r="D5717" s="4" t="s">
        <v>41373</v>
      </c>
      <c r="F5717" s="1" t="str">
        <f>LEFT($C5717,$N$1)</f>
        <v>Ranger E</v>
      </c>
      <c r="H5717" s="1">
        <v>204833107</v>
      </c>
      <c r="I5717" s="1" t="s">
        <v>28201</v>
      </c>
      <c r="J5717" s="1" t="s">
        <v>19176</v>
      </c>
      <c r="K5717" s="1">
        <v>38</v>
      </c>
      <c r="L5717" s="1"/>
      <c r="M5717" s="4" t="e">
        <f t="shared" si="92"/>
        <v>#N/A</v>
      </c>
      <c r="N5717" t="str">
        <f>LEFT(I5717,N$1)</f>
        <v xml:space="preserve">COMPUTE </v>
      </c>
      <c r="O5717" s="4">
        <f>IFERROR(INDEX($B$1968:$B$6893,MATCH($N5717,$F$1968:$F$6893,0),1),0)</f>
        <v>0</v>
      </c>
    </row>
    <row r="5718" spans="1:15" x14ac:dyDescent="0.3">
      <c r="A5718" s="1">
        <v>1856725</v>
      </c>
      <c r="B5718" s="1" t="s">
        <v>9415</v>
      </c>
      <c r="C5718" s="1" t="s">
        <v>9416</v>
      </c>
      <c r="D5718" s="4" t="s">
        <v>41373</v>
      </c>
      <c r="F5718" s="1" t="str">
        <f>LEFT($C5718,$N$1)</f>
        <v>Rani The</v>
      </c>
      <c r="H5718" s="1" t="s">
        <v>28206</v>
      </c>
      <c r="I5718" s="1" t="s">
        <v>28207</v>
      </c>
      <c r="J5718" s="1" t="s">
        <v>19176</v>
      </c>
      <c r="K5718" s="1">
        <v>38</v>
      </c>
      <c r="L5718" s="1"/>
      <c r="M5718" s="4" t="e">
        <f t="shared" si="92"/>
        <v>#N/A</v>
      </c>
      <c r="N5718" t="str">
        <f>LEFT(I5718,N$1)</f>
        <v>DUET ACQ</v>
      </c>
      <c r="O5718" s="4">
        <f>IFERROR(INDEX($B$1968:$B$6893,MATCH($N5718,$F$1968:$F$6893,0),1),0)</f>
        <v>0</v>
      </c>
    </row>
    <row r="5719" spans="1:15" x14ac:dyDescent="0.3">
      <c r="A5719" s="1">
        <v>1712463</v>
      </c>
      <c r="B5719" s="1" t="s">
        <v>7226</v>
      </c>
      <c r="C5719" s="1" t="s">
        <v>7227</v>
      </c>
      <c r="D5719" s="4" t="s">
        <v>41373</v>
      </c>
      <c r="F5719" s="1" t="str">
        <f>LEFT($C5719,$N$1)</f>
        <v>Ranpak H</v>
      </c>
      <c r="H5719" s="1" t="s">
        <v>28214</v>
      </c>
      <c r="I5719" s="1" t="s">
        <v>21520</v>
      </c>
      <c r="J5719" s="1" t="s">
        <v>19176</v>
      </c>
      <c r="K5719" s="1">
        <v>38</v>
      </c>
      <c r="L5719" s="1"/>
      <c r="M5719" s="4" t="e">
        <f t="shared" si="92"/>
        <v>#N/A</v>
      </c>
      <c r="N5719" t="str">
        <f>LEFT(I5719,N$1)</f>
        <v>FLEXSHAR</v>
      </c>
      <c r="O5719" s="4">
        <f>IFERROR(INDEX($B$1968:$B$6893,MATCH($N5719,$F$1968:$F$6893,0),1),0)</f>
        <v>0</v>
      </c>
    </row>
    <row r="5720" spans="1:15" x14ac:dyDescent="0.3">
      <c r="A5720" s="1">
        <v>1415397</v>
      </c>
      <c r="B5720" s="1" t="s">
        <v>16607</v>
      </c>
      <c r="C5720" s="1" t="s">
        <v>16608</v>
      </c>
      <c r="D5720" s="4" t="s">
        <v>41373</v>
      </c>
      <c r="F5720" s="1" t="str">
        <f>LEFT($C5720,$N$1)</f>
        <v xml:space="preserve">Raphael </v>
      </c>
      <c r="H5720" s="1" t="s">
        <v>28215</v>
      </c>
      <c r="I5720" s="1" t="s">
        <v>28216</v>
      </c>
      <c r="J5720" s="1" t="s">
        <v>19176</v>
      </c>
      <c r="K5720" s="1">
        <v>38</v>
      </c>
      <c r="L5720" s="1"/>
      <c r="M5720" s="4" t="e">
        <f t="shared" si="92"/>
        <v>#N/A</v>
      </c>
      <c r="N5720" t="str">
        <f>LEFT(I5720,N$1)</f>
        <v>GLOBALIN</v>
      </c>
      <c r="O5720" s="4">
        <f>IFERROR(INDEX($B$1968:$B$6893,MATCH($N5720,$F$1968:$F$6893,0),1),0)</f>
        <v>0</v>
      </c>
    </row>
    <row r="5721" spans="1:15" x14ac:dyDescent="0.3">
      <c r="A5721" s="1">
        <v>1910975</v>
      </c>
      <c r="B5721" s="1" t="s">
        <v>19166</v>
      </c>
      <c r="C5721" s="1" t="s">
        <v>19167</v>
      </c>
      <c r="D5721" s="4" t="s">
        <v>41373</v>
      </c>
      <c r="F5721" s="1" t="str">
        <f>LEFT($C5721,$N$1)</f>
        <v>Rapid Li</v>
      </c>
      <c r="H5721" s="1">
        <v>465246106</v>
      </c>
      <c r="I5721" s="1" t="s">
        <v>28222</v>
      </c>
      <c r="J5721" s="1" t="s">
        <v>19176</v>
      </c>
      <c r="K5721" s="1">
        <v>38</v>
      </c>
      <c r="L5721" s="1"/>
      <c r="M5721" s="4" t="e">
        <f t="shared" si="92"/>
        <v>#N/A</v>
      </c>
      <c r="N5721" t="str">
        <f>LEFT(I5721,N$1)</f>
        <v>ISUN INC</v>
      </c>
      <c r="O5721" s="4">
        <f>IFERROR(INDEX($B$1968:$B$6893,MATCH($N5721,$F$1968:$F$6893,0),1),0)</f>
        <v>0</v>
      </c>
    </row>
    <row r="5722" spans="1:15" x14ac:dyDescent="0.3">
      <c r="A5722" s="1">
        <v>1380106</v>
      </c>
      <c r="B5722" s="1" t="s">
        <v>10971</v>
      </c>
      <c r="C5722" s="1" t="s">
        <v>10972</v>
      </c>
      <c r="D5722" s="4" t="s">
        <v>41373</v>
      </c>
      <c r="F5722" s="1" t="str">
        <f>LEFT($C5722,$N$1)</f>
        <v>RAPID MI</v>
      </c>
      <c r="H5722" s="1" t="s">
        <v>41459</v>
      </c>
      <c r="I5722" s="1" t="s">
        <v>28237</v>
      </c>
      <c r="J5722" s="1" t="s">
        <v>19176</v>
      </c>
      <c r="K5722" s="1">
        <v>38</v>
      </c>
      <c r="L5722" s="1"/>
      <c r="M5722" s="4" t="e">
        <f t="shared" si="92"/>
        <v>#N/A</v>
      </c>
      <c r="N5722" t="str">
        <f>LEFT(I5722,N$1)</f>
        <v>SIZZLE A</v>
      </c>
      <c r="O5722" s="4">
        <f>IFERROR(INDEX($B$1968:$B$6893,MATCH($N5722,$F$1968:$F$6893,0),1),0)</f>
        <v>0</v>
      </c>
    </row>
    <row r="5723" spans="1:15" x14ac:dyDescent="0.3">
      <c r="A5723" s="1">
        <v>1575659</v>
      </c>
      <c r="B5723" s="1" t="s">
        <v>14887</v>
      </c>
      <c r="C5723" s="1" t="s">
        <v>14888</v>
      </c>
      <c r="D5723" s="4" t="s">
        <v>41373</v>
      </c>
      <c r="F5723" s="1" t="str">
        <f>LEFT($C5723,$N$1)</f>
        <v>Rapid Th</v>
      </c>
      <c r="H5723" s="1" t="s">
        <v>28240</v>
      </c>
      <c r="I5723" s="1" t="s">
        <v>28241</v>
      </c>
      <c r="J5723" s="1" t="s">
        <v>19176</v>
      </c>
      <c r="K5723" s="1">
        <v>38</v>
      </c>
      <c r="L5723" s="1"/>
      <c r="M5723" s="4" t="e">
        <f t="shared" si="92"/>
        <v>#N/A</v>
      </c>
      <c r="N5723" t="str">
        <f>LEFT(I5723,N$1)</f>
        <v>VICTORYS</v>
      </c>
      <c r="O5723" s="4">
        <f>IFERROR(INDEX($B$1968:$B$6893,MATCH($N5723,$F$1968:$F$6893,0),1),0)</f>
        <v>0</v>
      </c>
    </row>
    <row r="5724" spans="1:15" x14ac:dyDescent="0.3">
      <c r="A5724" s="1">
        <v>1673772</v>
      </c>
      <c r="B5724" s="1" t="s">
        <v>6647</v>
      </c>
      <c r="C5724" s="1" t="s">
        <v>6648</v>
      </c>
      <c r="D5724" s="4" t="s">
        <v>41373</v>
      </c>
      <c r="F5724" s="1" t="str">
        <f>LEFT($C5724,$N$1)</f>
        <v>RAPT The</v>
      </c>
      <c r="H5724" s="1" t="s">
        <v>28220</v>
      </c>
      <c r="I5724" s="1" t="s">
        <v>28221</v>
      </c>
      <c r="J5724" s="1" t="s">
        <v>22631</v>
      </c>
      <c r="K5724" s="1">
        <v>38</v>
      </c>
      <c r="L5724" s="1"/>
      <c r="M5724" s="4" t="e">
        <f t="shared" si="92"/>
        <v>#N/A</v>
      </c>
      <c r="N5724" t="str">
        <f>LEFT(I5724,N$1)</f>
        <v>IMPERIAL</v>
      </c>
      <c r="O5724" s="4">
        <f>IFERROR(INDEX($B$1968:$B$6893,MATCH($N5724,$F$1968:$F$6893,0),1),0)</f>
        <v>0</v>
      </c>
    </row>
    <row r="5725" spans="1:15" x14ac:dyDescent="0.3">
      <c r="A5725" s="1">
        <v>1582249</v>
      </c>
      <c r="B5725" s="1" t="s">
        <v>13337</v>
      </c>
      <c r="C5725" s="1" t="s">
        <v>13338</v>
      </c>
      <c r="D5725" s="4" t="s">
        <v>41373</v>
      </c>
      <c r="F5725" s="1" t="str">
        <f>LEFT($C5725,$N$1)</f>
        <v>Rasna Th</v>
      </c>
      <c r="H5725" s="1" t="s">
        <v>28243</v>
      </c>
      <c r="I5725" s="1" t="s">
        <v>28244</v>
      </c>
      <c r="J5725" s="1" t="s">
        <v>19439</v>
      </c>
      <c r="K5725" s="1">
        <v>38</v>
      </c>
      <c r="L5725" s="1"/>
      <c r="M5725" s="4" t="e">
        <f t="shared" si="92"/>
        <v>#N/A</v>
      </c>
      <c r="N5725" t="str">
        <f>LEFT(I5725,N$1)</f>
        <v>VISCOGLI</v>
      </c>
      <c r="O5725" s="4">
        <f>IFERROR(INDEX($B$1968:$B$6893,MATCH($N5725,$F$1968:$F$6893,0),1),0)</f>
        <v>0</v>
      </c>
    </row>
    <row r="5726" spans="1:15" x14ac:dyDescent="0.3">
      <c r="A5726" s="1">
        <v>718332</v>
      </c>
      <c r="B5726" s="1" t="s">
        <v>11457</v>
      </c>
      <c r="C5726" s="1" t="s">
        <v>11458</v>
      </c>
      <c r="D5726" s="4" t="s">
        <v>41373</v>
      </c>
      <c r="F5726" s="1" t="str">
        <f>LEFT($C5726,$N$1)</f>
        <v>RAVE RES</v>
      </c>
      <c r="H5726" s="1" t="s">
        <v>28202</v>
      </c>
      <c r="I5726" s="1" t="s">
        <v>28203</v>
      </c>
      <c r="J5726" s="1" t="s">
        <v>19304</v>
      </c>
      <c r="K5726" s="1">
        <v>38</v>
      </c>
      <c r="L5726" s="1"/>
      <c r="M5726" s="4" t="e">
        <f t="shared" si="92"/>
        <v>#N/A</v>
      </c>
      <c r="N5726" t="str">
        <f>LEFT(I5726,N$1)</f>
        <v>D MARKET</v>
      </c>
      <c r="O5726" s="4">
        <f>IFERROR(INDEX($B$1968:$B$6893,MATCH($N5726,$F$1968:$F$6893,0),1),0)</f>
        <v>0</v>
      </c>
    </row>
    <row r="5727" spans="1:15" x14ac:dyDescent="0.3">
      <c r="A5727" s="1">
        <v>1539778</v>
      </c>
      <c r="B5727" s="1" t="s">
        <v>14291</v>
      </c>
      <c r="C5727" s="1" t="s">
        <v>14292</v>
      </c>
      <c r="D5727" s="4" t="s">
        <v>41373</v>
      </c>
      <c r="F5727" s="1" t="str">
        <f>LEFT($C5727,$N$1)</f>
        <v>RAYONT I</v>
      </c>
      <c r="H5727" s="1" t="s">
        <v>28260</v>
      </c>
      <c r="I5727" s="1" t="s">
        <v>28261</v>
      </c>
      <c r="J5727" s="1" t="s">
        <v>28066</v>
      </c>
      <c r="K5727" s="1">
        <v>38</v>
      </c>
      <c r="L5727" s="1"/>
      <c r="M5727" s="4" t="e">
        <f t="shared" si="92"/>
        <v>#N/A</v>
      </c>
      <c r="N5727" t="str">
        <f>LEFT(I5727,N$1)</f>
        <v>ALLEGO N</v>
      </c>
      <c r="O5727" s="4">
        <f>IFERROR(INDEX($B$1968:$B$6893,MATCH($N5727,$F$1968:$F$6893,0),1),0)</f>
        <v>0</v>
      </c>
    </row>
    <row r="5728" spans="1:15" x14ac:dyDescent="0.3">
      <c r="A5728" s="1">
        <v>1825367</v>
      </c>
      <c r="B5728" s="1" t="s">
        <v>4778</v>
      </c>
      <c r="C5728" s="1" t="s">
        <v>4779</v>
      </c>
      <c r="D5728" s="4" t="s">
        <v>41373</v>
      </c>
      <c r="F5728" s="1" t="str">
        <f>LEFT($C5728,$N$1)</f>
        <v>RayzeBio</v>
      </c>
      <c r="H5728" s="1" t="s">
        <v>28264</v>
      </c>
      <c r="I5728" s="1" t="s">
        <v>26696</v>
      </c>
      <c r="J5728" s="1" t="s">
        <v>28066</v>
      </c>
      <c r="K5728" s="1">
        <v>38</v>
      </c>
      <c r="L5728" s="1"/>
      <c r="M5728" s="4" t="e">
        <f t="shared" si="92"/>
        <v>#N/A</v>
      </c>
      <c r="N5728" t="str">
        <f>LEFT(I5728,N$1)</f>
        <v>CF ACQUI</v>
      </c>
      <c r="O5728" s="4">
        <f>IFERROR(INDEX($B$1968:$B$6893,MATCH($N5728,$F$1968:$F$6893,0),1),0)</f>
        <v>0</v>
      </c>
    </row>
    <row r="5729" spans="1:15" x14ac:dyDescent="0.3">
      <c r="A5729" s="1">
        <v>1499422</v>
      </c>
      <c r="B5729" s="1" t="s">
        <v>7748</v>
      </c>
      <c r="C5729" s="1" t="s">
        <v>7749</v>
      </c>
      <c r="D5729" s="4" t="s">
        <v>41373</v>
      </c>
      <c r="F5729" s="1" t="str">
        <f>LEFT($C5729,$N$1)</f>
        <v>RBB Banc</v>
      </c>
      <c r="H5729" s="1" t="s">
        <v>28294</v>
      </c>
      <c r="I5729" s="1" t="s">
        <v>27044</v>
      </c>
      <c r="J5729" s="1" t="s">
        <v>28295</v>
      </c>
      <c r="K5729" s="1">
        <v>38</v>
      </c>
      <c r="L5729" s="1"/>
      <c r="M5729" s="4" t="e">
        <f t="shared" si="92"/>
        <v>#N/A</v>
      </c>
      <c r="N5729" t="str">
        <f>LEFT(I5729,N$1)</f>
        <v>TG VENTU</v>
      </c>
      <c r="O5729" s="4">
        <f>IFERROR(INDEX($B$1968:$B$6893,MATCH($N5729,$F$1968:$F$6893,0),1),0)</f>
        <v>0</v>
      </c>
    </row>
    <row r="5730" spans="1:15" x14ac:dyDescent="0.3">
      <c r="A5730" s="1">
        <v>935419</v>
      </c>
      <c r="B5730" s="1" t="s">
        <v>6281</v>
      </c>
      <c r="C5730" s="1" t="s">
        <v>6282</v>
      </c>
      <c r="D5730" s="4" t="s">
        <v>41373</v>
      </c>
      <c r="F5730" s="1" t="str">
        <f>LEFT($C5730,$N$1)</f>
        <v>RCI HOSP</v>
      </c>
      <c r="H5730" s="1">
        <v>671005114</v>
      </c>
      <c r="I5730" s="1" t="s">
        <v>28287</v>
      </c>
      <c r="J5730" s="1" t="s">
        <v>28288</v>
      </c>
      <c r="K5730" s="1">
        <v>38</v>
      </c>
      <c r="L5730" s="1"/>
      <c r="M5730" s="4" t="e">
        <f t="shared" si="92"/>
        <v>#N/A</v>
      </c>
      <c r="N5730" t="str">
        <f>LEFT(I5730,N$1)</f>
        <v>OPY ACQU</v>
      </c>
      <c r="O5730" s="4">
        <f>IFERROR(INDEX($B$1968:$B$6893,MATCH($N5730,$F$1968:$F$6893,0),1),0)</f>
        <v>0</v>
      </c>
    </row>
    <row r="5731" spans="1:15" x14ac:dyDescent="0.3">
      <c r="A5731" s="1">
        <v>700841</v>
      </c>
      <c r="B5731" s="1" t="s">
        <v>8525</v>
      </c>
      <c r="C5731" s="1" t="s">
        <v>8526</v>
      </c>
      <c r="D5731" s="4" t="s">
        <v>41373</v>
      </c>
      <c r="F5731" s="1" t="str">
        <f>LEFT($C5731,$N$1)</f>
        <v>RCM TECH</v>
      </c>
      <c r="H5731" s="1" t="s">
        <v>28289</v>
      </c>
      <c r="I5731" s="1" t="s">
        <v>28290</v>
      </c>
      <c r="J5731" s="1" t="s">
        <v>28291</v>
      </c>
      <c r="K5731" s="1">
        <v>38</v>
      </c>
      <c r="L5731" s="1"/>
      <c r="M5731" s="4" t="e">
        <f t="shared" si="92"/>
        <v>#N/A</v>
      </c>
      <c r="N5731" t="str">
        <f>LEFT(I5731,N$1)</f>
        <v>SDCL EDG</v>
      </c>
      <c r="O5731" s="4">
        <f>IFERROR(INDEX($B$1968:$B$6893,MATCH($N5731,$F$1968:$F$6893,0),1),0)</f>
        <v>0</v>
      </c>
    </row>
    <row r="5732" spans="1:15" x14ac:dyDescent="0.3">
      <c r="A5732" s="1">
        <v>1760233</v>
      </c>
      <c r="B5732" s="1" t="s">
        <v>11661</v>
      </c>
      <c r="C5732" s="1" t="s">
        <v>11662</v>
      </c>
      <c r="D5732" s="4" t="s">
        <v>41373</v>
      </c>
      <c r="F5732" s="1" t="str">
        <f>LEFT($C5732,$N$1)</f>
        <v>RDE, Inc</v>
      </c>
      <c r="H5732" s="1" t="s">
        <v>28298</v>
      </c>
      <c r="I5732" s="1" t="s">
        <v>28088</v>
      </c>
      <c r="J5732" s="1" t="s">
        <v>28299</v>
      </c>
      <c r="K5732" s="1">
        <v>38</v>
      </c>
      <c r="L5732" s="1"/>
      <c r="M5732" s="4" t="e">
        <f t="shared" si="92"/>
        <v>#N/A</v>
      </c>
      <c r="N5732" t="str">
        <f>LEFT(I5732,N$1)</f>
        <v xml:space="preserve">TWO RDS </v>
      </c>
      <c r="O5732" s="4">
        <f>IFERROR(INDEX($B$1968:$B$6893,MATCH($N5732,$F$1968:$F$6893,0),1),0)</f>
        <v>0</v>
      </c>
    </row>
    <row r="5733" spans="1:15" x14ac:dyDescent="0.3">
      <c r="A5733" s="1">
        <v>1581091</v>
      </c>
      <c r="B5733" s="1" t="s">
        <v>6948</v>
      </c>
      <c r="C5733" s="1" t="s">
        <v>6949</v>
      </c>
      <c r="D5733" s="4" t="s">
        <v>41373</v>
      </c>
      <c r="F5733" s="1" t="str">
        <f>LEFT($C5733,$N$1)</f>
        <v>RE/MAX H</v>
      </c>
      <c r="H5733" s="1" t="s">
        <v>28296</v>
      </c>
      <c r="I5733" s="1" t="s">
        <v>28088</v>
      </c>
      <c r="J5733" s="1" t="s">
        <v>28297</v>
      </c>
      <c r="K5733" s="1">
        <v>38</v>
      </c>
      <c r="L5733" s="1"/>
      <c r="M5733" s="4" t="e">
        <f t="shared" si="92"/>
        <v>#N/A</v>
      </c>
      <c r="N5733" t="str">
        <f>LEFT(I5733,N$1)</f>
        <v xml:space="preserve">TWO RDS </v>
      </c>
      <c r="O5733" s="4">
        <f>IFERROR(INDEX($B$1968:$B$6893,MATCH($N5733,$F$1968:$F$6893,0),1),0)</f>
        <v>0</v>
      </c>
    </row>
    <row r="5734" spans="1:15" x14ac:dyDescent="0.3">
      <c r="A5734" s="1">
        <v>716634</v>
      </c>
      <c r="B5734" s="1" t="s">
        <v>16498</v>
      </c>
      <c r="C5734" s="1" t="s">
        <v>10348</v>
      </c>
      <c r="D5734" s="4" t="s">
        <v>41373</v>
      </c>
      <c r="F5734" s="1" t="str">
        <f>LEFT($C5734,$N$1)</f>
        <v xml:space="preserve">READING </v>
      </c>
      <c r="H5734" s="1" t="s">
        <v>28269</v>
      </c>
      <c r="I5734" s="1" t="s">
        <v>21488</v>
      </c>
      <c r="J5734" s="1" t="s">
        <v>28270</v>
      </c>
      <c r="K5734" s="1">
        <v>38</v>
      </c>
      <c r="L5734" s="1"/>
      <c r="M5734" s="4" t="e">
        <f t="shared" si="92"/>
        <v>#N/A</v>
      </c>
      <c r="N5734" t="str">
        <f>LEFT(I5734,N$1)</f>
        <v>FARFETCH</v>
      </c>
      <c r="O5734" s="4">
        <f>IFERROR(INDEX($B$1968:$B$6893,MATCH($N5734,$F$1968:$F$6893,0),1),0)</f>
        <v>0</v>
      </c>
    </row>
    <row r="5735" spans="1:15" x14ac:dyDescent="0.3">
      <c r="A5735" s="1">
        <v>1084133</v>
      </c>
      <c r="B5735" s="1" t="s">
        <v>12703</v>
      </c>
      <c r="C5735" s="1" t="s">
        <v>12704</v>
      </c>
      <c r="D5735" s="4" t="s">
        <v>41373</v>
      </c>
      <c r="F5735" s="1" t="str">
        <f>LEFT($C5735,$N$1)</f>
        <v>Real Bra</v>
      </c>
      <c r="H5735" s="1" t="s">
        <v>28300</v>
      </c>
      <c r="I5735" s="1" t="s">
        <v>20120</v>
      </c>
      <c r="J5735" s="1" t="s">
        <v>28301</v>
      </c>
      <c r="K5735" s="1">
        <v>38</v>
      </c>
      <c r="L5735" s="1"/>
      <c r="M5735" s="4" t="e">
        <f t="shared" si="92"/>
        <v>#N/A</v>
      </c>
      <c r="N5735" t="str">
        <f>LEFT(I5735,N$1)</f>
        <v>ZILLOW G</v>
      </c>
      <c r="O5735" s="4">
        <f>IFERROR(INDEX($B$1968:$B$6893,MATCH($N5735,$F$1968:$F$6893,0),1),0)</f>
        <v>0</v>
      </c>
    </row>
    <row r="5736" spans="1:15" x14ac:dyDescent="0.3">
      <c r="A5736" s="1">
        <v>1862461</v>
      </c>
      <c r="B5736" s="1" t="s">
        <v>7462</v>
      </c>
      <c r="C5736" s="1" t="s">
        <v>7463</v>
      </c>
      <c r="D5736" s="4" t="s">
        <v>41373</v>
      </c>
      <c r="F5736" s="1" t="str">
        <f>LEFT($C5736,$N$1)</f>
        <v>Real Bro</v>
      </c>
      <c r="H5736" s="1" t="s">
        <v>28267</v>
      </c>
      <c r="I5736" s="1" t="s">
        <v>20485</v>
      </c>
      <c r="J5736" s="1" t="s">
        <v>28268</v>
      </c>
      <c r="K5736" s="1">
        <v>38</v>
      </c>
      <c r="L5736" s="1"/>
      <c r="M5736" s="4" t="e">
        <f t="shared" si="92"/>
        <v>#N/A</v>
      </c>
      <c r="N5736" t="str">
        <f>LEFT(I5736,N$1)</f>
        <v>EPR PPTY</v>
      </c>
      <c r="O5736" s="4">
        <f>IFERROR(INDEX($B$1968:$B$6893,MATCH($N5736,$F$1968:$F$6893,0),1),0)</f>
        <v>0</v>
      </c>
    </row>
    <row r="5737" spans="1:15" x14ac:dyDescent="0.3">
      <c r="A5737" s="1">
        <v>1871149</v>
      </c>
      <c r="B5737" s="1" t="s">
        <v>9689</v>
      </c>
      <c r="C5737" s="1" t="s">
        <v>9690</v>
      </c>
      <c r="D5737" s="4" t="s">
        <v>41373</v>
      </c>
      <c r="F5737" s="1" t="str">
        <f>LEFT($C5737,$N$1)</f>
        <v>Real Goo</v>
      </c>
      <c r="H5737" s="1" t="s">
        <v>28282</v>
      </c>
      <c r="I5737" s="1" t="s">
        <v>23092</v>
      </c>
      <c r="J5737" s="1" t="s">
        <v>28283</v>
      </c>
      <c r="K5737" s="1">
        <v>38</v>
      </c>
      <c r="L5737" s="1"/>
      <c r="M5737" s="4" t="e">
        <f t="shared" si="92"/>
        <v>#N/A</v>
      </c>
      <c r="N5737" t="str">
        <f>LEFT(I5737,N$1)</f>
        <v>LISTED F</v>
      </c>
      <c r="O5737" s="4">
        <f>IFERROR(INDEX($B$1968:$B$6893,MATCH($N5737,$F$1968:$F$6893,0),1),0)</f>
        <v>0</v>
      </c>
    </row>
    <row r="5738" spans="1:15" x14ac:dyDescent="0.3">
      <c r="A5738" s="1">
        <v>1983324</v>
      </c>
      <c r="B5738" s="1" t="s">
        <v>15169</v>
      </c>
      <c r="C5738" s="1" t="s">
        <v>15170</v>
      </c>
      <c r="D5738" s="4" t="s">
        <v>41373</v>
      </c>
      <c r="F5738" s="1" t="str">
        <f>LEFT($C5738,$N$1)</f>
        <v>Real Mes</v>
      </c>
      <c r="H5738" s="1" t="s">
        <v>28275</v>
      </c>
      <c r="I5738" s="1" t="s">
        <v>23524</v>
      </c>
      <c r="J5738" s="1" t="s">
        <v>28276</v>
      </c>
      <c r="K5738" s="1">
        <v>38</v>
      </c>
      <c r="L5738" s="1"/>
      <c r="M5738" s="4" t="e">
        <f t="shared" si="92"/>
        <v>#N/A</v>
      </c>
      <c r="N5738" t="str">
        <f>LEFT(I5738,N$1)</f>
        <v>INNOVATO</v>
      </c>
      <c r="O5738" s="4">
        <f>IFERROR(INDEX($B$1968:$B$6893,MATCH($N5738,$F$1968:$F$6893,0),1),0)</f>
        <v>0</v>
      </c>
    </row>
    <row r="5739" spans="1:15" x14ac:dyDescent="0.3">
      <c r="A5739" s="1">
        <v>1859199</v>
      </c>
      <c r="B5739" s="1" t="s">
        <v>15115</v>
      </c>
      <c r="C5739" s="1" t="s">
        <v>15116</v>
      </c>
      <c r="D5739" s="4" t="s">
        <v>41373</v>
      </c>
      <c r="F5739" s="1" t="str">
        <f>LEFT($C5739,$N$1)</f>
        <v xml:space="preserve">reAlpha </v>
      </c>
      <c r="H5739" s="1" t="s">
        <v>28258</v>
      </c>
      <c r="I5739" s="1" t="s">
        <v>27399</v>
      </c>
      <c r="J5739" s="1" t="s">
        <v>28259</v>
      </c>
      <c r="K5739" s="1">
        <v>38</v>
      </c>
      <c r="L5739" s="1"/>
      <c r="M5739" s="4" t="e">
        <f t="shared" si="92"/>
        <v>#N/A</v>
      </c>
      <c r="N5739" t="str">
        <f>LEFT(I5739,N$1)</f>
        <v xml:space="preserve">AIM ETF </v>
      </c>
      <c r="O5739" s="4">
        <f>IFERROR(INDEX($B$1968:$B$6893,MATCH($N5739,$F$1968:$F$6893,0),1),0)</f>
        <v>0</v>
      </c>
    </row>
    <row r="5740" spans="1:15" x14ac:dyDescent="0.3">
      <c r="A5740" s="1">
        <v>1263994</v>
      </c>
      <c r="B5740" s="1" t="s">
        <v>4004</v>
      </c>
      <c r="C5740" s="1" t="s">
        <v>4005</v>
      </c>
      <c r="D5740" s="4" t="s">
        <v>41373</v>
      </c>
      <c r="F5740" s="1" t="str">
        <f>LEFT($C5740,$N$1)</f>
        <v>REAVES U</v>
      </c>
      <c r="H5740" s="1" t="s">
        <v>28265</v>
      </c>
      <c r="I5740" s="1" t="s">
        <v>24170</v>
      </c>
      <c r="J5740" s="1" t="s">
        <v>28266</v>
      </c>
      <c r="K5740" s="1">
        <v>38</v>
      </c>
      <c r="L5740" s="1"/>
      <c r="M5740" s="4" t="e">
        <f t="shared" si="92"/>
        <v>#N/A</v>
      </c>
      <c r="N5740" t="str">
        <f>LEFT(I5740,N$1)</f>
        <v>EA SERIE</v>
      </c>
      <c r="O5740" s="4">
        <f>IFERROR(INDEX($B$1968:$B$6893,MATCH($N5740,$F$1968:$F$6893,0),1),0)</f>
        <v>0</v>
      </c>
    </row>
    <row r="5741" spans="1:15" x14ac:dyDescent="0.3">
      <c r="A5741" s="1">
        <v>1707910</v>
      </c>
      <c r="B5741" s="1" t="s">
        <v>13513</v>
      </c>
      <c r="C5741" s="1" t="s">
        <v>13514</v>
      </c>
      <c r="D5741" s="4" t="s">
        <v>41373</v>
      </c>
      <c r="F5741" s="1" t="str">
        <f>LEFT($C5741,$N$1)</f>
        <v>Reborn C</v>
      </c>
      <c r="H5741" s="1" t="s">
        <v>28292</v>
      </c>
      <c r="I5741" s="1" t="s">
        <v>24153</v>
      </c>
      <c r="J5741" s="1" t="s">
        <v>28293</v>
      </c>
      <c r="K5741" s="1">
        <v>38</v>
      </c>
      <c r="L5741" s="1"/>
      <c r="M5741" s="4" t="e">
        <f t="shared" si="92"/>
        <v>#N/A</v>
      </c>
      <c r="N5741" t="str">
        <f>LEFT(I5741,N$1)</f>
        <v>SONDER H</v>
      </c>
      <c r="O5741" s="4">
        <f>IFERROR(INDEX($B$1968:$B$6893,MATCH($N5741,$F$1968:$F$6893,0),1),0)</f>
        <v>0</v>
      </c>
    </row>
    <row r="5742" spans="1:15" x14ac:dyDescent="0.3">
      <c r="A5742" s="1">
        <v>1421204</v>
      </c>
      <c r="B5742" s="1" t="s">
        <v>14783</v>
      </c>
      <c r="C5742" s="1" t="s">
        <v>14784</v>
      </c>
      <c r="D5742" s="4" t="s">
        <v>41373</v>
      </c>
      <c r="F5742" s="1" t="str">
        <f>LEFT($C5742,$N$1)</f>
        <v>Rebus Ho</v>
      </c>
      <c r="H5742" s="1" t="s">
        <v>28255</v>
      </c>
      <c r="I5742" s="1" t="s">
        <v>20495</v>
      </c>
      <c r="J5742" s="1" t="s">
        <v>25134</v>
      </c>
      <c r="K5742" s="1">
        <v>38</v>
      </c>
      <c r="L5742" s="1"/>
      <c r="M5742" s="4" t="e">
        <f t="shared" si="92"/>
        <v>#N/A</v>
      </c>
      <c r="N5742" t="str">
        <f>LEFT(I5742,N$1)</f>
        <v xml:space="preserve">ENVISTA </v>
      </c>
      <c r="O5742" s="4">
        <f>IFERROR(INDEX($B$1968:$B$6893,MATCH($N5742,$F$1968:$F$6893,0),1),0)</f>
        <v>0</v>
      </c>
    </row>
    <row r="5743" spans="1:15" x14ac:dyDescent="0.3">
      <c r="A5743" s="1">
        <v>1442620</v>
      </c>
      <c r="B5743" s="1" t="s">
        <v>12637</v>
      </c>
      <c r="C5743" s="1" t="s">
        <v>12638</v>
      </c>
      <c r="D5743" s="4" t="s">
        <v>41373</v>
      </c>
      <c r="F5743" s="1" t="str">
        <f>LEFT($C5743,$N$1)</f>
        <v>Recon Te</v>
      </c>
      <c r="H5743" s="1" t="s">
        <v>28256</v>
      </c>
      <c r="I5743" s="1" t="s">
        <v>4705</v>
      </c>
      <c r="J5743" s="1" t="s">
        <v>25134</v>
      </c>
      <c r="K5743" s="1">
        <v>38</v>
      </c>
      <c r="L5743" s="1"/>
      <c r="M5743" s="4" t="e">
        <f t="shared" si="92"/>
        <v>#N/A</v>
      </c>
      <c r="N5743" t="str">
        <f>LEFT(I5743,N$1)</f>
        <v>GUESS IN</v>
      </c>
      <c r="O5743" s="4">
        <f>IFERROR(INDEX($B$1968:$B$6893,MATCH($N5743,$F$1968:$F$6893,0),1),0)</f>
        <v>0</v>
      </c>
    </row>
    <row r="5744" spans="1:15" x14ac:dyDescent="0.3">
      <c r="A5744" s="1">
        <v>1601830</v>
      </c>
      <c r="B5744" s="1" t="s">
        <v>4562</v>
      </c>
      <c r="C5744" s="1" t="s">
        <v>4563</v>
      </c>
      <c r="D5744" s="4" t="s">
        <v>41373</v>
      </c>
      <c r="F5744" s="1" t="str">
        <f>LEFT($C5744,$N$1)</f>
        <v>RECURSIO</v>
      </c>
      <c r="H5744" s="1" t="s">
        <v>28257</v>
      </c>
      <c r="I5744" s="1" t="s">
        <v>20528</v>
      </c>
      <c r="J5744" s="1" t="s">
        <v>25151</v>
      </c>
      <c r="K5744" s="1">
        <v>38</v>
      </c>
      <c r="L5744" s="1"/>
      <c r="M5744" s="4" t="e">
        <f t="shared" si="92"/>
        <v>#N/A</v>
      </c>
      <c r="N5744" t="str">
        <f>LEFT(I5744,N$1)</f>
        <v>NOVOCURE</v>
      </c>
      <c r="O5744" s="4">
        <f>IFERROR(INDEX($B$1968:$B$6893,MATCH($N5744,$F$1968:$F$6893,0),1),0)</f>
        <v>0</v>
      </c>
    </row>
    <row r="5745" spans="1:15" x14ac:dyDescent="0.3">
      <c r="A5745" s="1">
        <v>748268</v>
      </c>
      <c r="B5745" s="1" t="s">
        <v>10717</v>
      </c>
      <c r="C5745" s="1" t="s">
        <v>10718</v>
      </c>
      <c r="D5745" s="4" t="s">
        <v>41373</v>
      </c>
      <c r="F5745" s="1" t="str">
        <f>LEFT($C5745,$N$1)</f>
        <v xml:space="preserve">Red Cat </v>
      </c>
      <c r="H5745" s="1" t="s">
        <v>28246</v>
      </c>
      <c r="I5745" s="1" t="s">
        <v>25759</v>
      </c>
      <c r="J5745" s="1" t="s">
        <v>28247</v>
      </c>
      <c r="K5745" s="1">
        <v>38</v>
      </c>
      <c r="L5745" s="1"/>
      <c r="M5745" s="4" t="e">
        <f t="shared" si="92"/>
        <v>#N/A</v>
      </c>
      <c r="N5745" t="str">
        <f>LEFT(I5745,N$1)</f>
        <v xml:space="preserve">B RILEY </v>
      </c>
      <c r="O5745" s="4">
        <f>IFERROR(INDEX($B$1968:$B$6893,MATCH($N5745,$F$1968:$F$6893,0),1),0)</f>
        <v>0</v>
      </c>
    </row>
    <row r="5746" spans="1:15" x14ac:dyDescent="0.3">
      <c r="A5746" s="1">
        <v>1071236</v>
      </c>
      <c r="B5746" s="1" t="s">
        <v>6944</v>
      </c>
      <c r="C5746" s="1" t="s">
        <v>6945</v>
      </c>
      <c r="D5746" s="4" t="s">
        <v>41373</v>
      </c>
      <c r="F5746" s="1" t="str">
        <f>LEFT($C5746,$N$1)</f>
        <v>RED RIVE</v>
      </c>
      <c r="H5746" s="1" t="s">
        <v>28252</v>
      </c>
      <c r="I5746" s="1" t="s">
        <v>28253</v>
      </c>
      <c r="J5746" s="1" t="s">
        <v>28254</v>
      </c>
      <c r="K5746" s="1">
        <v>38</v>
      </c>
      <c r="L5746" s="1"/>
      <c r="M5746" s="4" t="e">
        <f t="shared" si="92"/>
        <v>#N/A</v>
      </c>
      <c r="N5746" t="str">
        <f>LEFT(I5746,N$1)</f>
        <v>TKB CRIT</v>
      </c>
      <c r="O5746" s="4">
        <f>IFERROR(INDEX($B$1968:$B$6893,MATCH($N5746,$F$1968:$F$6893,0),1),0)</f>
        <v>0</v>
      </c>
    </row>
    <row r="5747" spans="1:15" x14ac:dyDescent="0.3">
      <c r="A5747" s="1">
        <v>1171759</v>
      </c>
      <c r="B5747" s="1" t="s">
        <v>8947</v>
      </c>
      <c r="C5747" s="1" t="s">
        <v>8948</v>
      </c>
      <c r="D5747" s="4" t="s">
        <v>41373</v>
      </c>
      <c r="F5747" s="1" t="str">
        <f>LEFT($C5747,$N$1)</f>
        <v>RED ROBI</v>
      </c>
      <c r="H5747" s="1" t="s">
        <v>28251</v>
      </c>
      <c r="I5747" s="1" t="s">
        <v>25354</v>
      </c>
      <c r="J5747" s="1" t="s">
        <v>27470</v>
      </c>
      <c r="K5747" s="1">
        <v>38</v>
      </c>
      <c r="L5747" s="1"/>
      <c r="M5747" s="4" t="e">
        <f t="shared" si="92"/>
        <v>#N/A</v>
      </c>
      <c r="N5747" t="str">
        <f>LEFT(I5747,N$1)</f>
        <v>FATHOM D</v>
      </c>
      <c r="O5747" s="4">
        <f>IFERROR(INDEX($B$1968:$B$6893,MATCH($N5747,$F$1968:$F$6893,0),1),0)</f>
        <v>0</v>
      </c>
    </row>
    <row r="5748" spans="1:15" x14ac:dyDescent="0.3">
      <c r="A5748" s="1">
        <v>1720116</v>
      </c>
      <c r="B5748" s="1" t="s">
        <v>7400</v>
      </c>
      <c r="C5748" s="1" t="s">
        <v>7401</v>
      </c>
      <c r="D5748" s="4" t="s">
        <v>41373</v>
      </c>
      <c r="F5748" s="1" t="str">
        <f>LEFT($C5748,$N$1)</f>
        <v>Red Viol</v>
      </c>
      <c r="H5748" s="1" t="s">
        <v>41460</v>
      </c>
      <c r="I5748" s="1" t="s">
        <v>28245</v>
      </c>
      <c r="J5748" s="1" t="s">
        <v>26340</v>
      </c>
      <c r="K5748" s="1">
        <v>38</v>
      </c>
      <c r="L5748" s="1"/>
      <c r="M5748" s="4" t="e">
        <f t="shared" si="92"/>
        <v>#N/A</v>
      </c>
      <c r="N5748" t="str">
        <f>LEFT(I5748,N$1)</f>
        <v>AVALON A</v>
      </c>
      <c r="O5748" s="4">
        <f>IFERROR(INDEX($B$1968:$B$6893,MATCH($N5748,$F$1968:$F$6893,0),1),0)</f>
        <v>0</v>
      </c>
    </row>
    <row r="5749" spans="1:15" x14ac:dyDescent="0.3">
      <c r="A5749" s="1">
        <v>1553846</v>
      </c>
      <c r="B5749" s="1" t="s">
        <v>13325</v>
      </c>
      <c r="C5749" s="1" t="s">
        <v>13326</v>
      </c>
      <c r="D5749" s="4" t="s">
        <v>41373</v>
      </c>
      <c r="F5749" s="1" t="str">
        <f>LEFT($C5749,$N$1)</f>
        <v xml:space="preserve">RedHill </v>
      </c>
      <c r="H5749" s="1" t="s">
        <v>28248</v>
      </c>
      <c r="I5749" s="1" t="s">
        <v>26544</v>
      </c>
      <c r="J5749" s="1" t="s">
        <v>26665</v>
      </c>
      <c r="K5749" s="1">
        <v>38</v>
      </c>
      <c r="L5749" s="1"/>
      <c r="M5749" s="4" t="e">
        <f t="shared" si="92"/>
        <v>#N/A</v>
      </c>
      <c r="N5749" t="str">
        <f>LEFT(I5749,N$1)</f>
        <v>ENPHYS A</v>
      </c>
      <c r="O5749" s="4">
        <f>IFERROR(INDEX($B$1968:$B$6893,MATCH($N5749,$F$1968:$F$6893,0),1),0)</f>
        <v>0</v>
      </c>
    </row>
    <row r="5750" spans="1:15" x14ac:dyDescent="0.3">
      <c r="A5750" s="1">
        <v>942895</v>
      </c>
      <c r="B5750" s="1" t="s">
        <v>10459</v>
      </c>
      <c r="C5750" s="1" t="s">
        <v>10460</v>
      </c>
      <c r="D5750" s="4" t="s">
        <v>41373</v>
      </c>
      <c r="F5750" s="1" t="str">
        <f>LEFT($C5750,$N$1)</f>
        <v xml:space="preserve">REDWOOD </v>
      </c>
      <c r="H5750" s="1" t="s">
        <v>28249</v>
      </c>
      <c r="I5750" s="1" t="s">
        <v>28250</v>
      </c>
      <c r="J5750" s="1" t="s">
        <v>26008</v>
      </c>
      <c r="K5750" s="1">
        <v>38</v>
      </c>
      <c r="L5750" s="1"/>
      <c r="M5750" s="4" t="e">
        <f t="shared" si="92"/>
        <v>#N/A</v>
      </c>
      <c r="N5750" t="str">
        <f>LEFT(I5750,N$1)</f>
        <v>EVO ACQU</v>
      </c>
      <c r="O5750" s="4">
        <f>IFERROR(INDEX($B$1968:$B$6893,MATCH($N5750,$F$1968:$F$6893,0),1),0)</f>
        <v>0</v>
      </c>
    </row>
    <row r="5751" spans="1:15" x14ac:dyDescent="0.3">
      <c r="A5751" s="1">
        <v>1634394</v>
      </c>
      <c r="B5751" s="1" t="s">
        <v>16613</v>
      </c>
      <c r="C5751" s="1" t="s">
        <v>16614</v>
      </c>
      <c r="D5751" s="4" t="s">
        <v>41373</v>
      </c>
      <c r="F5751" s="1" t="str">
        <f>LEFT($C5751,$N$1)</f>
        <v xml:space="preserve">Redwood </v>
      </c>
      <c r="H5751" s="1" t="s">
        <v>28321</v>
      </c>
      <c r="I5751" s="1" t="s">
        <v>28322</v>
      </c>
      <c r="J5751" s="1" t="s">
        <v>19176</v>
      </c>
      <c r="K5751" s="1">
        <v>37</v>
      </c>
      <c r="L5751" s="1"/>
      <c r="M5751" s="4" t="e">
        <f t="shared" si="92"/>
        <v>#N/A</v>
      </c>
      <c r="N5751" t="str">
        <f>LEFT(I5751,N$1)</f>
        <v xml:space="preserve">GLIMPSE </v>
      </c>
      <c r="O5751" s="4" t="str">
        <f>IFERROR(INDEX($B$1968:$B$6893,MATCH($N5751,$F$1968:$F$6893,0),1),0)</f>
        <v>VRAR</v>
      </c>
    </row>
    <row r="5752" spans="1:15" x14ac:dyDescent="0.3">
      <c r="A5752" s="1">
        <v>1843588</v>
      </c>
      <c r="B5752" s="1" t="s">
        <v>11869</v>
      </c>
      <c r="C5752" s="1" t="s">
        <v>11870</v>
      </c>
      <c r="D5752" s="4" t="s">
        <v>41373</v>
      </c>
      <c r="F5752" s="1" t="str">
        <f>LEFT($C5752,$N$1)</f>
        <v>REE Auto</v>
      </c>
      <c r="H5752" s="1">
        <v>905400107</v>
      </c>
      <c r="I5752" s="1" t="s">
        <v>9168</v>
      </c>
      <c r="J5752" s="1" t="s">
        <v>23599</v>
      </c>
      <c r="K5752" s="1">
        <v>37</v>
      </c>
      <c r="L5752" s="1"/>
      <c r="M5752" s="4" t="e">
        <f t="shared" si="92"/>
        <v>#N/A</v>
      </c>
      <c r="N5752" t="str">
        <f>LEFT(I5752,N$1)</f>
        <v>UNION BA</v>
      </c>
      <c r="O5752" s="4" t="str">
        <f>IFERROR(INDEX($B$1968:$B$6893,MATCH($N5752,$F$1968:$F$6893,0),1),0)</f>
        <v>UNB</v>
      </c>
    </row>
    <row r="5753" spans="1:15" x14ac:dyDescent="0.3">
      <c r="A5753" s="1">
        <v>1140215</v>
      </c>
      <c r="B5753" s="1" t="s">
        <v>12719</v>
      </c>
      <c r="C5753" s="1" t="s">
        <v>12720</v>
      </c>
      <c r="D5753" s="4" t="s">
        <v>41373</v>
      </c>
      <c r="F5753" s="1" t="str">
        <f>LEFT($C5753,$N$1)</f>
        <v xml:space="preserve">REED'S, </v>
      </c>
      <c r="H5753" s="1">
        <v>910571108</v>
      </c>
      <c r="I5753" s="1" t="s">
        <v>11592</v>
      </c>
      <c r="J5753" s="1" t="s">
        <v>19176</v>
      </c>
      <c r="K5753" s="1">
        <v>37</v>
      </c>
      <c r="L5753" s="1"/>
      <c r="M5753" s="4" t="e">
        <f t="shared" si="92"/>
        <v>#N/A</v>
      </c>
      <c r="N5753" t="str">
        <f>LEFT(I5753,N$1)</f>
        <v>UNITED G</v>
      </c>
      <c r="O5753" s="4" t="str">
        <f>IFERROR(INDEX($B$1968:$B$6893,MATCH($N5753,$F$1968:$F$6893,0),1),0)</f>
        <v>UG</v>
      </c>
    </row>
    <row r="5754" spans="1:15" x14ac:dyDescent="0.3">
      <c r="A5754" s="1">
        <v>1103090</v>
      </c>
      <c r="B5754" s="1" t="s">
        <v>13345</v>
      </c>
      <c r="C5754" s="1" t="s">
        <v>13346</v>
      </c>
      <c r="D5754" s="4" t="s">
        <v>41373</v>
      </c>
      <c r="F5754" s="1" t="str">
        <f>LEFT($C5754,$N$1)</f>
        <v xml:space="preserve">REFLECT </v>
      </c>
      <c r="H5754" s="1">
        <v>192003101</v>
      </c>
      <c r="I5754" s="1" t="s">
        <v>28345</v>
      </c>
      <c r="J5754" s="1" t="s">
        <v>23599</v>
      </c>
      <c r="K5754" s="1">
        <v>37</v>
      </c>
      <c r="L5754" s="1"/>
      <c r="M5754" s="4" t="e">
        <f t="shared" si="92"/>
        <v>#N/A</v>
      </c>
      <c r="N5754" t="str">
        <f>LEFT(I5754,N$1)</f>
        <v xml:space="preserve">TELESIS </v>
      </c>
      <c r="O5754" s="4" t="str">
        <f>IFERROR(INDEX($B$1968:$B$6893,MATCH($N5754,$F$1968:$F$6893,0),1),0)</f>
        <v>TBIO</v>
      </c>
    </row>
    <row r="5755" spans="1:15" x14ac:dyDescent="0.3">
      <c r="A5755" s="1">
        <v>1829667</v>
      </c>
      <c r="B5755" s="1" t="s">
        <v>7738</v>
      </c>
      <c r="C5755" s="1" t="s">
        <v>7739</v>
      </c>
      <c r="D5755" s="4" t="s">
        <v>41373</v>
      </c>
      <c r="F5755" s="1" t="str">
        <f>LEFT($C5755,$N$1)</f>
        <v>Regencel</v>
      </c>
      <c r="H5755" s="1" t="s">
        <v>28342</v>
      </c>
      <c r="I5755" s="1" t="s">
        <v>28343</v>
      </c>
      <c r="J5755" s="1" t="s">
        <v>23599</v>
      </c>
      <c r="K5755" s="1">
        <v>37</v>
      </c>
      <c r="L5755" s="1"/>
      <c r="M5755" s="4" t="e">
        <f t="shared" si="92"/>
        <v>#N/A</v>
      </c>
      <c r="N5755" t="str">
        <f>LEFT(I5755,N$1)</f>
        <v>SUPER LE</v>
      </c>
      <c r="O5755" s="4" t="str">
        <f>IFERROR(INDEX($B$1968:$B$6893,MATCH($N5755,$F$1968:$F$6893,0),1),0)</f>
        <v>SLE</v>
      </c>
    </row>
    <row r="5756" spans="1:15" x14ac:dyDescent="0.3">
      <c r="A5756" s="1">
        <v>1357878</v>
      </c>
      <c r="B5756" s="1" t="s">
        <v>18131</v>
      </c>
      <c r="C5756" s="1" t="s">
        <v>18132</v>
      </c>
      <c r="D5756" s="4" t="s">
        <v>41373</v>
      </c>
      <c r="F5756" s="1" t="str">
        <f>LEFT($C5756,$N$1)</f>
        <v>REGENERE</v>
      </c>
      <c r="H5756" s="1">
        <v>794093104</v>
      </c>
      <c r="I5756" s="1" t="s">
        <v>28340</v>
      </c>
      <c r="J5756" s="1" t="s">
        <v>19194</v>
      </c>
      <c r="K5756" s="1">
        <v>37</v>
      </c>
      <c r="L5756" s="1"/>
      <c r="M5756" s="4" t="e">
        <f t="shared" si="92"/>
        <v>#N/A</v>
      </c>
      <c r="N5756" t="str">
        <f>LEFT(I5756,N$1)</f>
        <v>SALEM ME</v>
      </c>
      <c r="O5756" s="4" t="str">
        <f>IFERROR(INDEX($B$1968:$B$6893,MATCH($N5756,$F$1968:$F$6893,0),1),0)</f>
        <v>SALM</v>
      </c>
    </row>
    <row r="5757" spans="1:15" x14ac:dyDescent="0.3">
      <c r="A5757" s="1">
        <v>1519401</v>
      </c>
      <c r="B5757" s="1" t="s">
        <v>7644</v>
      </c>
      <c r="C5757" s="1" t="s">
        <v>7645</v>
      </c>
      <c r="D5757" s="4" t="s">
        <v>41373</v>
      </c>
      <c r="F5757" s="1" t="str">
        <f>LEFT($C5757,$N$1)</f>
        <v>Regional</v>
      </c>
      <c r="H5757" s="1" t="s">
        <v>28333</v>
      </c>
      <c r="I5757" s="1" t="s">
        <v>28334</v>
      </c>
      <c r="J5757" s="1" t="s">
        <v>19176</v>
      </c>
      <c r="K5757" s="1">
        <v>37</v>
      </c>
      <c r="L5757" s="1"/>
      <c r="M5757" s="4" t="e">
        <f t="shared" si="92"/>
        <v>#N/A</v>
      </c>
      <c r="N5757" t="str">
        <f>LEFT(I5757,N$1)</f>
        <v>PARAMOUN</v>
      </c>
      <c r="O5757" s="4" t="str">
        <f>IFERROR(INDEX($B$1968:$B$6893,MATCH($N5757,$F$1968:$F$6893,0),1),0)</f>
        <v>PZG</v>
      </c>
    </row>
    <row r="5758" spans="1:15" x14ac:dyDescent="0.3">
      <c r="A5758" s="1">
        <v>716643</v>
      </c>
      <c r="B5758" s="1" t="s">
        <v>11827</v>
      </c>
      <c r="C5758" s="1" t="s">
        <v>11828</v>
      </c>
      <c r="D5758" s="4" t="s">
        <v>41373</v>
      </c>
      <c r="F5758" s="1" t="str">
        <f>LEFT($C5758,$N$1)</f>
        <v>REGIS CO</v>
      </c>
      <c r="H5758" s="1">
        <v>723653101</v>
      </c>
      <c r="I5758" s="1" t="s">
        <v>28335</v>
      </c>
      <c r="J5758" s="1" t="s">
        <v>19176</v>
      </c>
      <c r="K5758" s="1">
        <v>37</v>
      </c>
      <c r="L5758" s="1"/>
      <c r="M5758" s="4" t="e">
        <f t="shared" si="92"/>
        <v>#N/A</v>
      </c>
      <c r="N5758" t="str">
        <f>LEFT(I5758,N$1)</f>
        <v xml:space="preserve">PIONEER </v>
      </c>
      <c r="O5758" s="4" t="str">
        <f>IFERROR(INDEX($B$1968:$B$6893,MATCH($N5758,$F$1968:$F$6893,0),1),0)</f>
        <v>PBFS</v>
      </c>
    </row>
    <row r="5759" spans="1:15" x14ac:dyDescent="0.3">
      <c r="A5759" s="1">
        <v>1716324</v>
      </c>
      <c r="B5759" s="1" t="s">
        <v>14805</v>
      </c>
      <c r="C5759" s="1" t="s">
        <v>14806</v>
      </c>
      <c r="D5759" s="4" t="s">
        <v>41373</v>
      </c>
      <c r="F5759" s="1" t="str">
        <f>LEFT($C5759,$N$1)</f>
        <v>Regnum C</v>
      </c>
      <c r="H5759" s="1">
        <v>292102100</v>
      </c>
      <c r="I5759" s="1" t="s">
        <v>28376</v>
      </c>
      <c r="J5759" s="1" t="s">
        <v>28377</v>
      </c>
      <c r="K5759" s="1">
        <v>37</v>
      </c>
      <c r="L5759" s="1"/>
      <c r="M5759" s="4" t="e">
        <f t="shared" si="92"/>
        <v>#N/A</v>
      </c>
      <c r="N5759" t="str">
        <f>LEFT(I5759,N$1)</f>
        <v>EMPIRE S</v>
      </c>
      <c r="O5759" s="4" t="str">
        <f>IFERROR(INDEX($B$1968:$B$6893,MATCH($N5759,$F$1968:$F$6893,0),1),0)</f>
        <v>OGCP</v>
      </c>
    </row>
    <row r="5760" spans="1:15" x14ac:dyDescent="0.3">
      <c r="A5760" s="1">
        <v>1437283</v>
      </c>
      <c r="B5760" s="1" t="s">
        <v>7952</v>
      </c>
      <c r="C5760" s="1" t="s">
        <v>7953</v>
      </c>
      <c r="D5760" s="4" t="s">
        <v>41373</v>
      </c>
      <c r="F5760" s="1" t="str">
        <f>LEFT($C5760,$N$1)</f>
        <v>REGO PAY</v>
      </c>
      <c r="H5760" s="1">
        <v>670735109</v>
      </c>
      <c r="I5760" s="1" t="s">
        <v>28332</v>
      </c>
      <c r="J5760" s="1" t="s">
        <v>19176</v>
      </c>
      <c r="K5760" s="1">
        <v>37</v>
      </c>
      <c r="L5760" s="1"/>
      <c r="M5760" s="4" t="e">
        <f t="shared" si="92"/>
        <v>#N/A</v>
      </c>
      <c r="N5760" t="str">
        <f>LEFT(I5760,N$1)</f>
        <v>NUVEEN M</v>
      </c>
      <c r="O5760" s="4" t="str">
        <f>IFERROR(INDEX($B$1968:$B$6893,MATCH($N5760,$F$1968:$F$6893,0),1),0)</f>
        <v>NMT</v>
      </c>
    </row>
    <row r="5761" spans="1:15" x14ac:dyDescent="0.3">
      <c r="A5761" s="1">
        <v>1505512</v>
      </c>
      <c r="B5761" s="1" t="s">
        <v>11771</v>
      </c>
      <c r="C5761" s="1" t="s">
        <v>11772</v>
      </c>
      <c r="D5761" s="4" t="s">
        <v>41373</v>
      </c>
      <c r="F5761" s="1" t="str">
        <f>LEFT($C5761,$N$1)</f>
        <v xml:space="preserve">Regulus </v>
      </c>
      <c r="H5761" s="1" t="s">
        <v>28330</v>
      </c>
      <c r="I5761" s="1" t="s">
        <v>28331</v>
      </c>
      <c r="J5761" s="1" t="s">
        <v>19176</v>
      </c>
      <c r="K5761" s="1">
        <v>37</v>
      </c>
      <c r="L5761" s="1"/>
      <c r="M5761" s="4" t="e">
        <f t="shared" si="92"/>
        <v>#N/A</v>
      </c>
      <c r="N5761" t="str">
        <f>LEFT(I5761,N$1)</f>
        <v>NUVEEN A</v>
      </c>
      <c r="O5761" s="4" t="str">
        <f>IFERROR(INDEX($B$1968:$B$6893,MATCH($N5761,$F$1968:$F$6893,0),1),0)</f>
        <v>NVG</v>
      </c>
    </row>
    <row r="5762" spans="1:15" x14ac:dyDescent="0.3">
      <c r="A5762" s="1">
        <v>1812364</v>
      </c>
      <c r="B5762" s="1" t="s">
        <v>5421</v>
      </c>
      <c r="C5762" s="1" t="s">
        <v>5422</v>
      </c>
      <c r="D5762" s="4" t="s">
        <v>41373</v>
      </c>
      <c r="F5762" s="1" t="str">
        <f>LEFT($C5762,$N$1)</f>
        <v>Relay Th</v>
      </c>
      <c r="H5762" s="1" t="s">
        <v>28346</v>
      </c>
      <c r="I5762" s="1" t="s">
        <v>28347</v>
      </c>
      <c r="J5762" s="1" t="s">
        <v>19176</v>
      </c>
      <c r="K5762" s="1">
        <v>37</v>
      </c>
      <c r="L5762" s="1"/>
      <c r="M5762" s="4" t="e">
        <f t="shared" ref="M5762:M5825" si="93">MATCH(L5762,$B:$B,0)</f>
        <v>#N/A</v>
      </c>
      <c r="N5762" t="str">
        <f>LEFT(I5762,N$1)</f>
        <v xml:space="preserve">WESTERN </v>
      </c>
      <c r="O5762" s="4" t="str">
        <f>IFERROR(INDEX($B$1968:$B$6893,MATCH($N5762,$F$1968:$F$6893,0),1),0)</f>
        <v>WDI</v>
      </c>
    </row>
    <row r="5763" spans="1:15" x14ac:dyDescent="0.3">
      <c r="A5763" s="1">
        <v>34285</v>
      </c>
      <c r="B5763" s="1" t="s">
        <v>12593</v>
      </c>
      <c r="C5763" s="1" t="s">
        <v>12594</v>
      </c>
      <c r="D5763" s="4" t="s">
        <v>41373</v>
      </c>
      <c r="F5763" s="1" t="str">
        <f>LEFT($C5763,$N$1)</f>
        <v>RELIABIL</v>
      </c>
      <c r="H5763" s="1" t="s">
        <v>28341</v>
      </c>
      <c r="I5763" s="1" t="s">
        <v>25618</v>
      </c>
      <c r="J5763" s="1" t="s">
        <v>19176</v>
      </c>
      <c r="K5763" s="1">
        <v>37</v>
      </c>
      <c r="L5763" s="1"/>
      <c r="M5763" s="4" t="e">
        <f t="shared" si="93"/>
        <v>#N/A</v>
      </c>
      <c r="N5763" t="str">
        <f>LEFT(I5763,N$1)</f>
        <v>SPDR S&amp;P</v>
      </c>
      <c r="O5763" s="4" t="str">
        <f>IFERROR(INDEX($B$1968:$B$6893,MATCH($N5763,$F$1968:$F$6893,0),1),0)</f>
        <v>SPY</v>
      </c>
    </row>
    <row r="5764" spans="1:15" x14ac:dyDescent="0.3">
      <c r="A5764" s="1">
        <v>1682265</v>
      </c>
      <c r="B5764" s="1" t="s">
        <v>16821</v>
      </c>
      <c r="C5764" s="1" t="s">
        <v>16822</v>
      </c>
      <c r="D5764" s="4" t="s">
        <v>41373</v>
      </c>
      <c r="F5764" s="1" t="str">
        <f>LEFT($C5764,$N$1)</f>
        <v xml:space="preserve">Reliant </v>
      </c>
      <c r="H5764" s="1" t="s">
        <v>28323</v>
      </c>
      <c r="I5764" s="1" t="s">
        <v>28324</v>
      </c>
      <c r="J5764" s="1" t="s">
        <v>25811</v>
      </c>
      <c r="K5764" s="1">
        <v>37</v>
      </c>
      <c r="L5764" s="1"/>
      <c r="M5764" s="4" t="e">
        <f t="shared" si="93"/>
        <v>#N/A</v>
      </c>
      <c r="N5764" t="str">
        <f>LEFT(I5764,N$1)</f>
        <v>IMMUNOME</v>
      </c>
      <c r="O5764" s="4" t="str">
        <f>IFERROR(INDEX($B$1968:$B$6893,MATCH($N5764,$F$1968:$F$6893,0),1),0)</f>
        <v>IMNM</v>
      </c>
    </row>
    <row r="5765" spans="1:15" x14ac:dyDescent="0.3">
      <c r="A5765" s="1">
        <v>768710</v>
      </c>
      <c r="B5765" s="1" t="s">
        <v>13211</v>
      </c>
      <c r="C5765" s="1" t="s">
        <v>13212</v>
      </c>
      <c r="D5765" s="4" t="s">
        <v>41373</v>
      </c>
      <c r="F5765" s="1" t="str">
        <f>LEFT($C5765,$N$1)</f>
        <v>RELIV IN</v>
      </c>
      <c r="H5765" s="1" t="s">
        <v>41461</v>
      </c>
      <c r="I5765" s="1" t="s">
        <v>28325</v>
      </c>
      <c r="J5765" s="1" t="s">
        <v>19176</v>
      </c>
      <c r="K5765" s="1">
        <v>37</v>
      </c>
      <c r="L5765" s="1"/>
      <c r="M5765" s="4" t="e">
        <f t="shared" si="93"/>
        <v>#N/A</v>
      </c>
      <c r="N5765" t="str">
        <f>LEFT(I5765,N$1)</f>
        <v xml:space="preserve">INVESCO </v>
      </c>
      <c r="O5765" s="4" t="str">
        <f>IFERROR(INDEX($B$1968:$B$6893,MATCH($N5765,$F$1968:$F$6893,0),1),0)</f>
        <v>VKI</v>
      </c>
    </row>
    <row r="5766" spans="1:15" x14ac:dyDescent="0.3">
      <c r="A5766" s="1">
        <v>1553643</v>
      </c>
      <c r="B5766" s="1" t="s">
        <v>9685</v>
      </c>
      <c r="C5766" s="1" t="s">
        <v>9686</v>
      </c>
      <c r="D5766" s="4" t="s">
        <v>41373</v>
      </c>
      <c r="F5766" s="1" t="str">
        <f>LEFT($C5766,$N$1)</f>
        <v xml:space="preserve">RELMADA </v>
      </c>
      <c r="H5766" s="1" t="s">
        <v>28312</v>
      </c>
      <c r="I5766" s="1" t="s">
        <v>28313</v>
      </c>
      <c r="J5766" s="1" t="s">
        <v>19176</v>
      </c>
      <c r="K5766" s="1">
        <v>37</v>
      </c>
      <c r="L5766" s="1"/>
      <c r="M5766" s="4" t="e">
        <f t="shared" si="93"/>
        <v>#N/A</v>
      </c>
      <c r="N5766" t="str">
        <f>LEFT(I5766,N$1)</f>
        <v>CLOUGH G</v>
      </c>
      <c r="O5766" s="4" t="str">
        <f>IFERROR(INDEX($B$1968:$B$6893,MATCH($N5766,$F$1968:$F$6893,0),1),0)</f>
        <v>GLV</v>
      </c>
    </row>
    <row r="5767" spans="1:15" x14ac:dyDescent="0.3">
      <c r="A5767" s="1">
        <v>1368365</v>
      </c>
      <c r="B5767" s="1" t="s">
        <v>12997</v>
      </c>
      <c r="C5767" s="1" t="s">
        <v>12998</v>
      </c>
      <c r="D5767" s="4" t="s">
        <v>41373</v>
      </c>
      <c r="F5767" s="1" t="str">
        <f>LEFT($C5767,$N$1)</f>
        <v>REMARK H</v>
      </c>
      <c r="H5767" s="1">
        <v>358010106</v>
      </c>
      <c r="I5767" s="1" t="s">
        <v>28319</v>
      </c>
      <c r="J5767" s="1" t="s">
        <v>19176</v>
      </c>
      <c r="K5767" s="1">
        <v>37</v>
      </c>
      <c r="L5767" s="1"/>
      <c r="M5767" s="4" t="e">
        <f t="shared" si="93"/>
        <v>#N/A</v>
      </c>
      <c r="N5767" t="str">
        <f>LEFT(I5767,N$1)</f>
        <v>FREQUENC</v>
      </c>
      <c r="O5767" s="4" t="str">
        <f>IFERROR(INDEX($B$1968:$B$6893,MATCH($N5767,$F$1968:$F$6893,0),1),0)</f>
        <v>FEIM</v>
      </c>
    </row>
    <row r="5768" spans="1:15" x14ac:dyDescent="0.3">
      <c r="A5768" s="1">
        <v>1078037</v>
      </c>
      <c r="B5768" s="1" t="s">
        <v>16745</v>
      </c>
      <c r="C5768" s="1" t="s">
        <v>16746</v>
      </c>
      <c r="D5768" s="4" t="s">
        <v>41373</v>
      </c>
      <c r="F5768" s="1" t="str">
        <f>LEFT($C5768,$N$1)</f>
        <v>REMEDENT</v>
      </c>
      <c r="H5768" s="1">
        <v>255519100</v>
      </c>
      <c r="I5768" s="1" t="s">
        <v>12896</v>
      </c>
      <c r="J5768" s="1" t="s">
        <v>19194</v>
      </c>
      <c r="K5768" s="1">
        <v>37</v>
      </c>
      <c r="L5768" s="1"/>
      <c r="M5768" s="4" t="e">
        <f t="shared" si="93"/>
        <v>#N/A</v>
      </c>
      <c r="N5768" t="str">
        <f>LEFT(I5768,N$1)</f>
        <v>DIXIE GR</v>
      </c>
      <c r="O5768" s="4" t="str">
        <f>IFERROR(INDEX($B$1968:$B$6893,MATCH($N5768,$F$1968:$F$6893,0),1),0)</f>
        <v>DXYN</v>
      </c>
    </row>
    <row r="5769" spans="1:15" x14ac:dyDescent="0.3">
      <c r="A5769" s="1">
        <v>1782170</v>
      </c>
      <c r="B5769" s="1" t="s">
        <v>2419</v>
      </c>
      <c r="C5769" s="1" t="s">
        <v>2420</v>
      </c>
      <c r="D5769" s="4" t="s">
        <v>41373</v>
      </c>
      <c r="F5769" s="1" t="str">
        <f>LEFT($C5769,$N$1)</f>
        <v xml:space="preserve">Remitly </v>
      </c>
      <c r="H5769" s="1" t="s">
        <v>28315</v>
      </c>
      <c r="I5769" s="1" t="s">
        <v>28316</v>
      </c>
      <c r="J5769" s="1" t="s">
        <v>23599</v>
      </c>
      <c r="K5769" s="1">
        <v>37</v>
      </c>
      <c r="L5769" s="1"/>
      <c r="M5769" s="4" t="e">
        <f t="shared" si="93"/>
        <v>#N/A</v>
      </c>
      <c r="N5769" t="str">
        <f>LEFT(I5769,N$1)</f>
        <v>CYTEIR T</v>
      </c>
      <c r="O5769" s="4" t="str">
        <f>IFERROR(INDEX($B$1968:$B$6893,MATCH($N5769,$F$1968:$F$6893,0),1),0)</f>
        <v>CYT</v>
      </c>
    </row>
    <row r="5770" spans="1:15" x14ac:dyDescent="0.3">
      <c r="A5770" s="1">
        <v>1412126</v>
      </c>
      <c r="B5770" s="1" t="s">
        <v>11937</v>
      </c>
      <c r="C5770" s="1" t="s">
        <v>11938</v>
      </c>
      <c r="D5770" s="4" t="s">
        <v>41373</v>
      </c>
      <c r="F5770" s="1" t="str">
        <f>LEFT($C5770,$N$1)</f>
        <v>RemSleep</v>
      </c>
      <c r="H5770" s="1" t="s">
        <v>28314</v>
      </c>
      <c r="I5770" s="1" t="s">
        <v>11278</v>
      </c>
      <c r="J5770" s="1" t="s">
        <v>19176</v>
      </c>
      <c r="K5770" s="1">
        <v>37</v>
      </c>
      <c r="L5770" s="1"/>
      <c r="M5770" s="4" t="e">
        <f t="shared" si="93"/>
        <v>#N/A</v>
      </c>
      <c r="N5770" t="str">
        <f>LEFT(I5770,N$1)</f>
        <v>COGNITIO</v>
      </c>
      <c r="O5770" s="4" t="str">
        <f>IFERROR(INDEX($B$1968:$B$6893,MATCH($N5770,$F$1968:$F$6893,0),1),0)</f>
        <v>CGTX</v>
      </c>
    </row>
    <row r="5771" spans="1:15" x14ac:dyDescent="0.3">
      <c r="A5771" s="1">
        <v>1637715</v>
      </c>
      <c r="B5771" s="1" t="s">
        <v>7394</v>
      </c>
      <c r="C5771" s="1" t="s">
        <v>7395</v>
      </c>
      <c r="D5771" s="4" t="s">
        <v>41373</v>
      </c>
      <c r="F5771" s="1" t="str">
        <f>LEFT($C5771,$N$1)</f>
        <v>Reneo Ph</v>
      </c>
      <c r="H5771" s="1">
        <v>79481404</v>
      </c>
      <c r="I5771" s="1" t="s">
        <v>28309</v>
      </c>
      <c r="J5771" s="1" t="s">
        <v>23599</v>
      </c>
      <c r="K5771" s="1">
        <v>37</v>
      </c>
      <c r="L5771" s="1"/>
      <c r="M5771" s="4" t="e">
        <f t="shared" si="93"/>
        <v>#N/A</v>
      </c>
      <c r="N5771" t="str">
        <f>LEFT(I5771,N$1)</f>
        <v>BELLICUM</v>
      </c>
      <c r="O5771" s="4" t="str">
        <f>IFERROR(INDEX($B$1968:$B$6893,MATCH($N5771,$F$1968:$F$6893,0),1),0)</f>
        <v>BLCM</v>
      </c>
    </row>
    <row r="5772" spans="1:15" x14ac:dyDescent="0.3">
      <c r="A5772" s="1">
        <v>1725516</v>
      </c>
      <c r="B5772" s="1" t="s">
        <v>14917</v>
      </c>
      <c r="C5772" s="1" t="s">
        <v>14918</v>
      </c>
      <c r="D5772" s="4" t="s">
        <v>41373</v>
      </c>
      <c r="F5772" s="1" t="str">
        <f>LEFT($C5772,$N$1)</f>
        <v>RENEWABL</v>
      </c>
      <c r="H5772" s="1" t="s">
        <v>28305</v>
      </c>
      <c r="I5772" s="1" t="s">
        <v>28306</v>
      </c>
      <c r="J5772" s="1" t="s">
        <v>25811</v>
      </c>
      <c r="K5772" s="1">
        <v>37</v>
      </c>
      <c r="L5772" s="1"/>
      <c r="M5772" s="4" t="e">
        <f t="shared" si="93"/>
        <v>#N/A</v>
      </c>
      <c r="N5772" t="str">
        <f>LEFT(I5772,N$1)</f>
        <v>ARCA BIO</v>
      </c>
      <c r="O5772" s="4" t="str">
        <f>IFERROR(INDEX($B$1968:$B$6893,MATCH($N5772,$F$1968:$F$6893,0),1),0)</f>
        <v>ABIO</v>
      </c>
    </row>
    <row r="5773" spans="1:15" x14ac:dyDescent="0.3">
      <c r="A5773" s="1">
        <v>919567</v>
      </c>
      <c r="B5773" s="1" t="s">
        <v>12635</v>
      </c>
      <c r="C5773" s="1" t="s">
        <v>12636</v>
      </c>
      <c r="D5773" s="4" t="s">
        <v>41373</v>
      </c>
      <c r="F5773" s="1" t="str">
        <f>LEFT($C5773,$N$1)</f>
        <v>RENN Fun</v>
      </c>
      <c r="H5773" s="1">
        <v>855668109</v>
      </c>
      <c r="I5773" s="1" t="s">
        <v>10096</v>
      </c>
      <c r="J5773" s="1" t="s">
        <v>19194</v>
      </c>
      <c r="K5773" s="1">
        <v>37</v>
      </c>
      <c r="L5773" s="1"/>
      <c r="M5773" s="4" t="e">
        <f t="shared" si="93"/>
        <v>#N/A</v>
      </c>
      <c r="N5773" t="str">
        <f>LEFT(I5773,N$1)</f>
        <v>STARRETT</v>
      </c>
      <c r="O5773" s="4">
        <f>IFERROR(INDEX($B$1968:$B$6893,MATCH($N5773,$F$1968:$F$6893,0),1),0)</f>
        <v>0</v>
      </c>
    </row>
    <row r="5774" spans="1:15" x14ac:dyDescent="0.3">
      <c r="A5774" s="1">
        <v>931059</v>
      </c>
      <c r="B5774" s="1" t="s">
        <v>13901</v>
      </c>
      <c r="C5774" s="1" t="s">
        <v>13902</v>
      </c>
      <c r="D5774" s="4" t="s">
        <v>41373</v>
      </c>
      <c r="F5774" s="1" t="str">
        <f>LEFT($C5774,$N$1)</f>
        <v xml:space="preserve">Rennova </v>
      </c>
      <c r="H5774" s="1" t="s">
        <v>28348</v>
      </c>
      <c r="I5774" s="1" t="s">
        <v>19298</v>
      </c>
      <c r="J5774" s="1" t="s">
        <v>19194</v>
      </c>
      <c r="K5774" s="1">
        <v>37</v>
      </c>
      <c r="L5774" s="1"/>
      <c r="M5774" s="4" t="e">
        <f t="shared" si="93"/>
        <v>#N/A</v>
      </c>
      <c r="N5774" t="str">
        <f>LEFT(I5774,N$1)</f>
        <v>ZOETIS I</v>
      </c>
      <c r="O5774" s="4">
        <f>IFERROR(INDEX($B$1968:$B$6893,MATCH($N5774,$F$1968:$F$6893,0),1),0)</f>
        <v>0</v>
      </c>
    </row>
    <row r="5775" spans="1:15" x14ac:dyDescent="0.3">
      <c r="A5775" s="1">
        <v>1590383</v>
      </c>
      <c r="B5775" s="1" t="s">
        <v>17001</v>
      </c>
      <c r="C5775" s="1" t="s">
        <v>17002</v>
      </c>
      <c r="D5775" s="4" t="s">
        <v>41373</v>
      </c>
      <c r="F5775" s="1" t="str">
        <f>LEFT($C5775,$N$1)</f>
        <v>RENOVARE</v>
      </c>
      <c r="H5775" s="1" t="s">
        <v>28338</v>
      </c>
      <c r="I5775" s="1" t="s">
        <v>28339</v>
      </c>
      <c r="J5775" s="1" t="s">
        <v>20939</v>
      </c>
      <c r="K5775" s="1">
        <v>37</v>
      </c>
      <c r="L5775" s="1"/>
      <c r="M5775" s="4" t="e">
        <f t="shared" si="93"/>
        <v>#N/A</v>
      </c>
      <c r="N5775" t="str">
        <f>LEFT(I5775,N$1)</f>
        <v>REVELSTO</v>
      </c>
      <c r="O5775" s="4">
        <f>IFERROR(INDEX($B$1968:$B$6893,MATCH($N5775,$F$1968:$F$6893,0),1),0)</f>
        <v>0</v>
      </c>
    </row>
    <row r="5776" spans="1:15" x14ac:dyDescent="0.3">
      <c r="A5776" s="1">
        <v>1527728</v>
      </c>
      <c r="B5776" s="1" t="s">
        <v>8264</v>
      </c>
      <c r="C5776" s="1" t="s">
        <v>8265</v>
      </c>
      <c r="D5776" s="4" t="s">
        <v>41373</v>
      </c>
      <c r="F5776" s="1" t="str">
        <f>LEFT($C5776,$N$1)</f>
        <v>RENOVARO</v>
      </c>
      <c r="H5776" s="1" t="s">
        <v>28320</v>
      </c>
      <c r="I5776" s="1" t="s">
        <v>26803</v>
      </c>
      <c r="J5776" s="1" t="s">
        <v>25010</v>
      </c>
      <c r="K5776" s="1">
        <v>37</v>
      </c>
      <c r="L5776" s="1"/>
      <c r="M5776" s="4" t="e">
        <f t="shared" si="93"/>
        <v>#N/A</v>
      </c>
      <c r="N5776" t="str">
        <f>LEFT(I5776,N$1)</f>
        <v xml:space="preserve">GAMES &amp; </v>
      </c>
      <c r="O5776" s="4">
        <f>IFERROR(INDEX($B$1968:$B$6893,MATCH($N5776,$F$1968:$F$6893,0),1),0)</f>
        <v>0</v>
      </c>
    </row>
    <row r="5777" spans="1:15" x14ac:dyDescent="0.3">
      <c r="A5777" s="1">
        <v>1574094</v>
      </c>
      <c r="B5777" s="1" t="s">
        <v>12651</v>
      </c>
      <c r="C5777" s="1" t="s">
        <v>12652</v>
      </c>
      <c r="D5777" s="4" t="s">
        <v>41373</v>
      </c>
      <c r="F5777" s="1" t="str">
        <f>LEFT($C5777,$N$1)</f>
        <v>RenovoRx</v>
      </c>
      <c r="H5777" s="1" t="s">
        <v>28303</v>
      </c>
      <c r="I5777" s="1" t="s">
        <v>28304</v>
      </c>
      <c r="J5777" s="1" t="s">
        <v>19176</v>
      </c>
      <c r="K5777" s="1">
        <v>37</v>
      </c>
      <c r="L5777" s="1"/>
      <c r="M5777" s="4" t="e">
        <f t="shared" si="93"/>
        <v>#N/A</v>
      </c>
      <c r="N5777" t="str">
        <f>LEFT(I5777,N$1)</f>
        <v>ANGION B</v>
      </c>
      <c r="O5777" s="4">
        <f>IFERROR(INDEX($B$1968:$B$6893,MATCH($N5777,$F$1968:$F$6893,0),1),0)</f>
        <v>0</v>
      </c>
    </row>
    <row r="5778" spans="1:15" x14ac:dyDescent="0.3">
      <c r="A5778" s="1">
        <v>1468327</v>
      </c>
      <c r="B5778" s="1" t="s">
        <v>11079</v>
      </c>
      <c r="C5778" s="1" t="s">
        <v>11080</v>
      </c>
      <c r="D5778" s="4" t="s">
        <v>41373</v>
      </c>
      <c r="F5778" s="1" t="str">
        <f>LEFT($C5778,$N$1)</f>
        <v>Rent the</v>
      </c>
      <c r="H5778" s="1" t="s">
        <v>28307</v>
      </c>
      <c r="I5778" s="1" t="s">
        <v>28308</v>
      </c>
      <c r="J5778" s="1" t="s">
        <v>19176</v>
      </c>
      <c r="K5778" s="1">
        <v>37</v>
      </c>
      <c r="L5778" s="1"/>
      <c r="M5778" s="4" t="e">
        <f t="shared" si="93"/>
        <v>#N/A</v>
      </c>
      <c r="N5778" t="str">
        <f>LEFT(I5778,N$1)</f>
        <v>AVAYA HL</v>
      </c>
      <c r="O5778" s="4">
        <f>IFERROR(INDEX($B$1968:$B$6893,MATCH($N5778,$F$1968:$F$6893,0),1),0)</f>
        <v>0</v>
      </c>
    </row>
    <row r="5779" spans="1:15" x14ac:dyDescent="0.3">
      <c r="A5779" s="1">
        <v>1335288</v>
      </c>
      <c r="B5779" s="1" t="s">
        <v>14499</v>
      </c>
      <c r="C5779" s="1" t="s">
        <v>14500</v>
      </c>
      <c r="D5779" s="4" t="s">
        <v>41373</v>
      </c>
      <c r="F5779" s="1" t="str">
        <f>LEFT($C5779,$N$1)</f>
        <v xml:space="preserve">ReoStar </v>
      </c>
      <c r="H5779" s="1" t="s">
        <v>28310</v>
      </c>
      <c r="I5779" s="1" t="s">
        <v>28311</v>
      </c>
      <c r="J5779" s="1" t="s">
        <v>19176</v>
      </c>
      <c r="K5779" s="1">
        <v>37</v>
      </c>
      <c r="L5779" s="1"/>
      <c r="M5779" s="4" t="e">
        <f t="shared" si="93"/>
        <v>#N/A</v>
      </c>
      <c r="N5779" t="str">
        <f>LEFT(I5779,N$1)</f>
        <v>BIOCARDI</v>
      </c>
      <c r="O5779" s="4">
        <f>IFERROR(INDEX($B$1968:$B$6893,MATCH($N5779,$F$1968:$F$6893,0),1),0)</f>
        <v>0</v>
      </c>
    </row>
    <row r="5780" spans="1:15" x14ac:dyDescent="0.3">
      <c r="A5780" s="1">
        <v>1808158</v>
      </c>
      <c r="B5780" s="1" t="s">
        <v>8240</v>
      </c>
      <c r="C5780" s="1" t="s">
        <v>8241</v>
      </c>
      <c r="D5780" s="4" t="s">
        <v>41373</v>
      </c>
      <c r="F5780" s="1" t="str">
        <f>LEFT($C5780,$N$1)</f>
        <v>Repare T</v>
      </c>
      <c r="H5780" s="1" t="s">
        <v>28336</v>
      </c>
      <c r="I5780" s="1" t="s">
        <v>28337</v>
      </c>
      <c r="J5780" s="1" t="s">
        <v>19176</v>
      </c>
      <c r="K5780" s="1">
        <v>37</v>
      </c>
      <c r="L5780" s="1"/>
      <c r="M5780" s="4" t="e">
        <f t="shared" si="93"/>
        <v>#N/A</v>
      </c>
      <c r="N5780" t="str">
        <f>LEFT(I5780,N$1)</f>
        <v>RELATIVI</v>
      </c>
      <c r="O5780" s="4">
        <f>IFERROR(INDEX($B$1968:$B$6893,MATCH($N5780,$F$1968:$F$6893,0),1),0)</f>
        <v>0</v>
      </c>
    </row>
    <row r="5781" spans="1:15" x14ac:dyDescent="0.3">
      <c r="A5781" s="1">
        <v>1720592</v>
      </c>
      <c r="B5781" s="1" t="s">
        <v>5889</v>
      </c>
      <c r="C5781" s="1" t="s">
        <v>5890</v>
      </c>
      <c r="D5781" s="4" t="s">
        <v>41373</v>
      </c>
      <c r="F5781" s="1" t="str">
        <f>LEFT($C5781,$N$1)</f>
        <v>Repay Ho</v>
      </c>
      <c r="H5781" s="1">
        <v>654484609</v>
      </c>
      <c r="I5781" s="1" t="s">
        <v>28329</v>
      </c>
      <c r="J5781" s="1" t="s">
        <v>19275</v>
      </c>
      <c r="K5781" s="1">
        <v>37</v>
      </c>
      <c r="L5781" s="1"/>
      <c r="M5781" s="4" t="e">
        <f t="shared" si="93"/>
        <v>#N/A</v>
      </c>
      <c r="N5781" t="str">
        <f>LEFT(I5781,N$1)</f>
        <v xml:space="preserve">NIOCORP </v>
      </c>
      <c r="O5781" s="4">
        <f>IFERROR(INDEX($B$1968:$B$6893,MATCH($N5781,$F$1968:$F$6893,0),1),0)</f>
        <v>0</v>
      </c>
    </row>
    <row r="5782" spans="1:15" x14ac:dyDescent="0.3">
      <c r="A5782" s="1">
        <v>1737953</v>
      </c>
      <c r="B5782" s="1" t="s">
        <v>5317</v>
      </c>
      <c r="C5782" s="1" t="s">
        <v>5318</v>
      </c>
      <c r="D5782" s="4" t="s">
        <v>41373</v>
      </c>
      <c r="F5782" s="1" t="str">
        <f>LEFT($C5782,$N$1)</f>
        <v>Replimun</v>
      </c>
      <c r="H5782" s="1">
        <v>123013104</v>
      </c>
      <c r="I5782" s="1" t="s">
        <v>27132</v>
      </c>
      <c r="J5782" s="1" t="s">
        <v>23599</v>
      </c>
      <c r="K5782" s="1">
        <v>37</v>
      </c>
      <c r="L5782" s="1"/>
      <c r="M5782" s="4" t="e">
        <f t="shared" si="93"/>
        <v>#N/A</v>
      </c>
      <c r="N5782" t="str">
        <f>LEFT(I5782,N$1)</f>
        <v xml:space="preserve">BURTECH </v>
      </c>
      <c r="O5782" s="4">
        <f>IFERROR(INDEX($B$1968:$B$6893,MATCH($N5782,$F$1968:$F$6893,0),1),0)</f>
        <v>0</v>
      </c>
    </row>
    <row r="5783" spans="1:15" x14ac:dyDescent="0.3">
      <c r="A5783" s="1">
        <v>834285</v>
      </c>
      <c r="B5783" s="1" t="s">
        <v>13635</v>
      </c>
      <c r="C5783" s="1" t="s">
        <v>13636</v>
      </c>
      <c r="D5783" s="4" t="s">
        <v>41373</v>
      </c>
      <c r="F5783" s="1" t="str">
        <f>LEFT($C5783,$N$1)</f>
        <v>REPUBLIC</v>
      </c>
      <c r="H5783" s="1">
        <v>483119202</v>
      </c>
      <c r="I5783" s="1" t="s">
        <v>28326</v>
      </c>
      <c r="J5783" s="1" t="s">
        <v>23599</v>
      </c>
      <c r="K5783" s="1">
        <v>37</v>
      </c>
      <c r="L5783" s="1"/>
      <c r="M5783" s="4" t="e">
        <f t="shared" si="93"/>
        <v>#N/A</v>
      </c>
      <c r="N5783" t="str">
        <f>LEFT(I5783,N$1)</f>
        <v>KALA PHA</v>
      </c>
      <c r="O5783" s="4">
        <f>IFERROR(INDEX($B$1968:$B$6893,MATCH($N5783,$F$1968:$F$6893,0),1),0)</f>
        <v>0</v>
      </c>
    </row>
    <row r="5784" spans="1:15" x14ac:dyDescent="0.3">
      <c r="A5784" s="1">
        <v>1912884</v>
      </c>
      <c r="B5784" s="1" t="s">
        <v>15713</v>
      </c>
      <c r="C5784" s="1" t="s">
        <v>15714</v>
      </c>
      <c r="D5784" s="4" t="s">
        <v>41373</v>
      </c>
      <c r="F5784" s="1" t="str">
        <f>LEFT($C5784,$N$1)</f>
        <v>Republic</v>
      </c>
      <c r="H5784" s="1" t="s">
        <v>28317</v>
      </c>
      <c r="I5784" s="1" t="s">
        <v>28318</v>
      </c>
      <c r="J5784" s="1" t="s">
        <v>20973</v>
      </c>
      <c r="K5784" s="1">
        <v>37</v>
      </c>
      <c r="L5784" s="1"/>
      <c r="M5784" s="4" t="e">
        <f t="shared" si="93"/>
        <v>#N/A</v>
      </c>
      <c r="N5784" t="str">
        <f>LEFT(I5784,N$1)</f>
        <v xml:space="preserve">EMBRACE </v>
      </c>
      <c r="O5784" s="4">
        <f>IFERROR(INDEX($B$1968:$B$6893,MATCH($N5784,$F$1968:$F$6893,0),1),0)</f>
        <v>0</v>
      </c>
    </row>
    <row r="5785" spans="1:15" x14ac:dyDescent="0.3">
      <c r="A5785" s="1">
        <v>793524</v>
      </c>
      <c r="B5785" s="1" t="s">
        <v>11355</v>
      </c>
      <c r="C5785" s="1" t="s">
        <v>11356</v>
      </c>
      <c r="D5785" s="4" t="s">
        <v>41373</v>
      </c>
      <c r="F5785" s="1" t="str">
        <f>LEFT($C5785,$N$1)</f>
        <v>RESEARCH</v>
      </c>
      <c r="H5785" s="1" t="s">
        <v>28327</v>
      </c>
      <c r="I5785" s="1" t="s">
        <v>28328</v>
      </c>
      <c r="J5785" s="1" t="s">
        <v>20973</v>
      </c>
      <c r="K5785" s="1">
        <v>37</v>
      </c>
      <c r="L5785" s="1"/>
      <c r="M5785" s="4" t="e">
        <f t="shared" si="93"/>
        <v>#N/A</v>
      </c>
      <c r="N5785" t="str">
        <f>LEFT(I5785,N$1)</f>
        <v>MARS ACQ</v>
      </c>
      <c r="O5785" s="4">
        <f>IFERROR(INDEX($B$1968:$B$6893,MATCH($N5785,$F$1968:$F$6893,0),1),0)</f>
        <v>0</v>
      </c>
    </row>
    <row r="5786" spans="1:15" x14ac:dyDescent="0.3">
      <c r="A5786" s="1">
        <v>1386301</v>
      </c>
      <c r="B5786" s="1" t="s">
        <v>10169</v>
      </c>
      <c r="C5786" s="1" t="s">
        <v>10170</v>
      </c>
      <c r="D5786" s="4" t="s">
        <v>41373</v>
      </c>
      <c r="F5786" s="1" t="str">
        <f>LEFT($C5786,$N$1)</f>
        <v>Research</v>
      </c>
      <c r="H5786" s="1">
        <v>876568502</v>
      </c>
      <c r="I5786" s="1" t="s">
        <v>28344</v>
      </c>
      <c r="J5786" s="1" t="s">
        <v>19424</v>
      </c>
      <c r="K5786" s="1">
        <v>37</v>
      </c>
      <c r="L5786" s="1"/>
      <c r="M5786" s="4" t="e">
        <f t="shared" si="93"/>
        <v>#N/A</v>
      </c>
      <c r="N5786" t="str">
        <f>LEFT(I5786,N$1)</f>
        <v>Tata Mot</v>
      </c>
      <c r="O5786" s="4">
        <f>IFERROR(INDEX($B$1968:$B$6893,MATCH($N5786,$F$1968:$F$6893,0),1),0)</f>
        <v>0</v>
      </c>
    </row>
    <row r="5787" spans="1:15" x14ac:dyDescent="0.3">
      <c r="A5787" s="1">
        <v>83350</v>
      </c>
      <c r="B5787" s="1" t="s">
        <v>11721</v>
      </c>
      <c r="C5787" s="1" t="s">
        <v>11722</v>
      </c>
      <c r="D5787" s="4" t="s">
        <v>41373</v>
      </c>
      <c r="F5787" s="1" t="str">
        <f>LEFT($C5787,$N$1)</f>
        <v xml:space="preserve">RESERVE </v>
      </c>
      <c r="H5787" s="1" t="s">
        <v>28363</v>
      </c>
      <c r="I5787" s="1" t="s">
        <v>28364</v>
      </c>
      <c r="J5787" s="1" t="s">
        <v>28365</v>
      </c>
      <c r="K5787" s="1">
        <v>37</v>
      </c>
      <c r="L5787" s="1"/>
      <c r="M5787" s="4" t="e">
        <f t="shared" si="93"/>
        <v>#N/A</v>
      </c>
      <c r="N5787" t="str">
        <f>LEFT(I5787,N$1)</f>
        <v>ACHARI V</v>
      </c>
      <c r="O5787" s="4">
        <f>IFERROR(INDEX($B$1968:$B$6893,MATCH($N5787,$F$1968:$F$6893,0),1),0)</f>
        <v>0</v>
      </c>
    </row>
    <row r="5788" spans="1:15" x14ac:dyDescent="0.3">
      <c r="A5788" s="1">
        <v>1427570</v>
      </c>
      <c r="B5788" s="1" t="s">
        <v>14391</v>
      </c>
      <c r="C5788" s="1" t="s">
        <v>14392</v>
      </c>
      <c r="D5788" s="4" t="s">
        <v>41373</v>
      </c>
      <c r="F5788" s="1" t="str">
        <f>LEFT($C5788,$N$1)</f>
        <v xml:space="preserve">ReShape </v>
      </c>
      <c r="H5788" s="1" t="s">
        <v>28369</v>
      </c>
      <c r="I5788" s="1" t="s">
        <v>28370</v>
      </c>
      <c r="J5788" s="1" t="s">
        <v>28371</v>
      </c>
      <c r="K5788" s="1">
        <v>37</v>
      </c>
      <c r="L5788" s="1"/>
      <c r="M5788" s="4" t="e">
        <f t="shared" si="93"/>
        <v>#N/A</v>
      </c>
      <c r="N5788" t="str">
        <f>LEFT(I5788,N$1)</f>
        <v>BITE ACQ</v>
      </c>
      <c r="O5788" s="4">
        <f>IFERROR(INDEX($B$1968:$B$6893,MATCH($N5788,$F$1968:$F$6893,0),1),0)</f>
        <v>0</v>
      </c>
    </row>
    <row r="5789" spans="1:15" x14ac:dyDescent="0.3">
      <c r="A5789" s="1">
        <v>897078</v>
      </c>
      <c r="B5789" s="1" t="s">
        <v>13931</v>
      </c>
      <c r="C5789" s="1" t="s">
        <v>13932</v>
      </c>
      <c r="D5789" s="4" t="s">
        <v>41373</v>
      </c>
      <c r="F5789" s="1" t="str">
        <f>LEFT($C5789,$N$1)</f>
        <v>Resonate</v>
      </c>
      <c r="H5789" s="1" t="s">
        <v>28384</v>
      </c>
      <c r="I5789" s="1" t="s">
        <v>28385</v>
      </c>
      <c r="J5789" s="1" t="s">
        <v>28386</v>
      </c>
      <c r="K5789" s="1">
        <v>37</v>
      </c>
      <c r="L5789" s="1"/>
      <c r="M5789" s="4" t="e">
        <f t="shared" si="93"/>
        <v>#N/A</v>
      </c>
      <c r="N5789" t="str">
        <f>LEFT(I5789,N$1)</f>
        <v>TRONW US</v>
      </c>
      <c r="O5789" s="4">
        <f>IFERROR(INDEX($B$1968:$B$6893,MATCH($N5789,$F$1968:$F$6893,0),1),0)</f>
        <v>0</v>
      </c>
    </row>
    <row r="5790" spans="1:15" x14ac:dyDescent="0.3">
      <c r="A5790" s="1">
        <v>849636</v>
      </c>
      <c r="B5790" s="1" t="s">
        <v>14733</v>
      </c>
      <c r="C5790" s="1" t="s">
        <v>14734</v>
      </c>
      <c r="D5790" s="4" t="s">
        <v>41373</v>
      </c>
      <c r="F5790" s="1" t="str">
        <f>LEFT($C5790,$N$1)</f>
        <v>RespireR</v>
      </c>
      <c r="H5790" s="1" t="s">
        <v>28374</v>
      </c>
      <c r="I5790" s="1" t="s">
        <v>26046</v>
      </c>
      <c r="J5790" s="1" t="s">
        <v>28375</v>
      </c>
      <c r="K5790" s="1">
        <v>37</v>
      </c>
      <c r="L5790" s="1"/>
      <c r="M5790" s="4" t="e">
        <f t="shared" si="93"/>
        <v>#N/A</v>
      </c>
      <c r="N5790" t="str">
        <f>LEFT(I5790,N$1)</f>
        <v>EG ACQUI</v>
      </c>
      <c r="O5790" s="4">
        <f>IFERROR(INDEX($B$1968:$B$6893,MATCH($N5790,$F$1968:$F$6893,0),1),0)</f>
        <v>0</v>
      </c>
    </row>
    <row r="5791" spans="1:15" x14ac:dyDescent="0.3">
      <c r="A5791" s="1">
        <v>1733861</v>
      </c>
      <c r="B5791" s="1" t="s">
        <v>19164</v>
      </c>
      <c r="C5791" s="1" t="s">
        <v>19165</v>
      </c>
      <c r="D5791" s="4" t="s">
        <v>41373</v>
      </c>
      <c r="F5791" s="1" t="str">
        <f>LEFT($C5791,$N$1)</f>
        <v xml:space="preserve">REST EZ </v>
      </c>
      <c r="H5791" s="1" t="s">
        <v>28372</v>
      </c>
      <c r="I5791" s="1" t="s">
        <v>27016</v>
      </c>
      <c r="J5791" s="1" t="s">
        <v>28373</v>
      </c>
      <c r="K5791" s="1">
        <v>37</v>
      </c>
      <c r="L5791" s="1"/>
      <c r="M5791" s="4" t="e">
        <f t="shared" si="93"/>
        <v>#N/A</v>
      </c>
      <c r="N5791" t="str">
        <f>LEFT(I5791,N$1)</f>
        <v>CACTUS A</v>
      </c>
      <c r="O5791" s="4">
        <f>IFERROR(INDEX($B$1968:$B$6893,MATCH($N5791,$F$1968:$F$6893,0),1),0)</f>
        <v>0</v>
      </c>
    </row>
    <row r="5792" spans="1:15" x14ac:dyDescent="0.3">
      <c r="A5792" s="1">
        <v>1970743</v>
      </c>
      <c r="B5792" s="1" t="s">
        <v>15811</v>
      </c>
      <c r="C5792" s="1" t="s">
        <v>15812</v>
      </c>
      <c r="D5792" s="4" t="s">
        <v>41373</v>
      </c>
      <c r="F5792" s="1" t="str">
        <f>LEFT($C5792,$N$1)</f>
        <v>Reticula</v>
      </c>
      <c r="H5792" s="1" t="s">
        <v>28378</v>
      </c>
      <c r="I5792" s="1" t="s">
        <v>28379</v>
      </c>
      <c r="J5792" s="1" t="s">
        <v>28380</v>
      </c>
      <c r="K5792" s="1">
        <v>37</v>
      </c>
      <c r="L5792" s="1"/>
      <c r="M5792" s="4" t="e">
        <f t="shared" si="93"/>
        <v>#N/A</v>
      </c>
      <c r="N5792" t="str">
        <f>LEFT(I5792,N$1)</f>
        <v>MONTEREY</v>
      </c>
      <c r="O5792" s="4">
        <f>IFERROR(INDEX($B$1968:$B$6893,MATCH($N5792,$F$1968:$F$6893,0),1),0)</f>
        <v>0</v>
      </c>
    </row>
    <row r="5793" spans="1:15" x14ac:dyDescent="0.3">
      <c r="A5793" s="1">
        <v>1836295</v>
      </c>
      <c r="B5793" s="1" t="s">
        <v>10001</v>
      </c>
      <c r="C5793" s="1" t="s">
        <v>10002</v>
      </c>
      <c r="D5793" s="4" t="s">
        <v>41373</v>
      </c>
      <c r="F5793" s="1" t="str">
        <f>LEFT($C5793,$N$1)</f>
        <v>RetinalG</v>
      </c>
      <c r="H5793" s="1" t="s">
        <v>28366</v>
      </c>
      <c r="I5793" s="1" t="s">
        <v>28367</v>
      </c>
      <c r="J5793" s="1" t="s">
        <v>28368</v>
      </c>
      <c r="K5793" s="1">
        <v>37</v>
      </c>
      <c r="L5793" s="1"/>
      <c r="M5793" s="4" t="e">
        <f t="shared" si="93"/>
        <v>#N/A</v>
      </c>
      <c r="N5793" t="str">
        <f>LEFT(I5793,N$1)</f>
        <v>ADTHEORE</v>
      </c>
      <c r="O5793" s="4">
        <f>IFERROR(INDEX($B$1968:$B$6893,MATCH($N5793,$F$1968:$F$6893,0),1),0)</f>
        <v>0</v>
      </c>
    </row>
    <row r="5794" spans="1:15" x14ac:dyDescent="0.3">
      <c r="A5794" s="1">
        <v>1687277</v>
      </c>
      <c r="B5794" s="1" t="s">
        <v>12949</v>
      </c>
      <c r="C5794" s="1" t="s">
        <v>12950</v>
      </c>
      <c r="D5794" s="4" t="s">
        <v>41373</v>
      </c>
      <c r="F5794" s="1" t="str">
        <f>LEFT($C5794,$N$1)</f>
        <v>ReTo Eco</v>
      </c>
      <c r="H5794" s="1">
        <v>808524680</v>
      </c>
      <c r="I5794" s="1" t="s">
        <v>19359</v>
      </c>
      <c r="J5794" s="1" t="s">
        <v>28383</v>
      </c>
      <c r="K5794" s="1">
        <v>37</v>
      </c>
      <c r="L5794" s="1"/>
      <c r="M5794" s="4" t="e">
        <f t="shared" si="93"/>
        <v>#N/A</v>
      </c>
      <c r="N5794" t="str">
        <f>LEFT(I5794,N$1)</f>
        <v>SCHWAB S</v>
      </c>
      <c r="O5794" s="4">
        <f>IFERROR(INDEX($B$1968:$B$6893,MATCH($N5794,$F$1968:$F$6893,0),1),0)</f>
        <v>0</v>
      </c>
    </row>
    <row r="5795" spans="1:15" x14ac:dyDescent="0.3">
      <c r="A5795" s="1">
        <v>946563</v>
      </c>
      <c r="B5795" s="1" t="s">
        <v>11347</v>
      </c>
      <c r="C5795" s="1" t="s">
        <v>11348</v>
      </c>
      <c r="D5795" s="4" t="s">
        <v>41373</v>
      </c>
      <c r="F5795" s="1" t="str">
        <f>LEFT($C5795,$N$1)</f>
        <v>RETRACTA</v>
      </c>
      <c r="H5795" s="1" t="s">
        <v>28381</v>
      </c>
      <c r="I5795" s="1" t="s">
        <v>634</v>
      </c>
      <c r="J5795" s="1" t="s">
        <v>28382</v>
      </c>
      <c r="K5795" s="1">
        <v>37</v>
      </c>
      <c r="L5795" s="1"/>
      <c r="M5795" s="4" t="e">
        <f t="shared" si="93"/>
        <v>#N/A</v>
      </c>
      <c r="N5795" t="str">
        <f>LEFT(I5795,N$1)</f>
        <v>ON SEMIC</v>
      </c>
      <c r="O5795" s="4">
        <f>IFERROR(INDEX($B$1968:$B$6893,MATCH($N5795,$F$1968:$F$6893,0),1),0)</f>
        <v>0</v>
      </c>
    </row>
    <row r="5796" spans="1:15" x14ac:dyDescent="0.3">
      <c r="A5796" s="1">
        <v>1452804</v>
      </c>
      <c r="B5796" s="1" t="s">
        <v>17437</v>
      </c>
      <c r="C5796" s="1" t="s">
        <v>17438</v>
      </c>
      <c r="D5796" s="4" t="s">
        <v>41373</v>
      </c>
      <c r="F5796" s="1" t="str">
        <f>LEFT($C5796,$N$1)</f>
        <v>Retrieve</v>
      </c>
      <c r="H5796" s="1" t="s">
        <v>28358</v>
      </c>
      <c r="I5796" s="1" t="s">
        <v>5000</v>
      </c>
      <c r="J5796" s="1" t="s">
        <v>25134</v>
      </c>
      <c r="K5796" s="1">
        <v>37</v>
      </c>
      <c r="L5796" s="1"/>
      <c r="M5796" s="4" t="e">
        <f t="shared" si="93"/>
        <v>#N/A</v>
      </c>
      <c r="N5796" t="str">
        <f>LEFT(I5796,N$1)</f>
        <v>HOPE BAN</v>
      </c>
      <c r="O5796" s="4">
        <f>IFERROR(INDEX($B$1968:$B$6893,MATCH($N5796,$F$1968:$F$6893,0),1),0)</f>
        <v>0</v>
      </c>
    </row>
    <row r="5797" spans="1:15" x14ac:dyDescent="0.3">
      <c r="A5797" s="1">
        <v>1687221</v>
      </c>
      <c r="B5797" s="1" t="s">
        <v>5225</v>
      </c>
      <c r="C5797" s="1" t="s">
        <v>5226</v>
      </c>
      <c r="D5797" s="4" t="s">
        <v>41373</v>
      </c>
      <c r="F5797" s="1" t="str">
        <f>LEFT($C5797,$N$1)</f>
        <v>REV Grou</v>
      </c>
      <c r="H5797" s="1" t="s">
        <v>28359</v>
      </c>
      <c r="I5797" s="1" t="s">
        <v>22660</v>
      </c>
      <c r="J5797" s="1" t="s">
        <v>25134</v>
      </c>
      <c r="K5797" s="1">
        <v>37</v>
      </c>
      <c r="L5797" s="1"/>
      <c r="M5797" s="4" t="e">
        <f t="shared" si="93"/>
        <v>#N/A</v>
      </c>
      <c r="N5797" t="str">
        <f>LEFT(I5797,N$1)</f>
        <v>JAMF HLD</v>
      </c>
      <c r="O5797" s="4">
        <f>IFERROR(INDEX($B$1968:$B$6893,MATCH($N5797,$F$1968:$F$6893,0),1),0)</f>
        <v>0</v>
      </c>
    </row>
    <row r="5798" spans="1:15" x14ac:dyDescent="0.3">
      <c r="A5798" s="1">
        <v>1943705</v>
      </c>
      <c r="B5798" s="1" t="s">
        <v>15479</v>
      </c>
      <c r="C5798" s="1" t="s">
        <v>15480</v>
      </c>
      <c r="D5798" s="4" t="s">
        <v>41373</v>
      </c>
      <c r="F5798" s="1" t="str">
        <f>LEFT($C5798,$N$1)</f>
        <v>Revelyst</v>
      </c>
      <c r="H5798" s="1" t="s">
        <v>28360</v>
      </c>
      <c r="I5798" s="1" t="s">
        <v>6016</v>
      </c>
      <c r="J5798" s="1" t="s">
        <v>25134</v>
      </c>
      <c r="K5798" s="1">
        <v>37</v>
      </c>
      <c r="L5798" s="1"/>
      <c r="M5798" s="4" t="e">
        <f t="shared" si="93"/>
        <v>#N/A</v>
      </c>
      <c r="N5798" t="str">
        <f>LEFT(I5798,N$1)</f>
        <v>PRA GROU</v>
      </c>
      <c r="O5798" s="4">
        <f>IFERROR(INDEX($B$1968:$B$6893,MATCH($N5798,$F$1968:$F$6893,0),1),0)</f>
        <v>0</v>
      </c>
    </row>
    <row r="5799" spans="1:15" x14ac:dyDescent="0.3">
      <c r="A5799" s="1">
        <v>1718500</v>
      </c>
      <c r="B5799" s="1" t="s">
        <v>11307</v>
      </c>
      <c r="C5799" s="1" t="s">
        <v>11308</v>
      </c>
      <c r="D5799" s="4" t="s">
        <v>41373</v>
      </c>
      <c r="F5799" s="1" t="str">
        <f>LEFT($C5799,$N$1)</f>
        <v>Reviv3 P</v>
      </c>
      <c r="H5799" s="1" t="s">
        <v>28361</v>
      </c>
      <c r="I5799" s="1" t="s">
        <v>20990</v>
      </c>
      <c r="J5799" s="1" t="s">
        <v>25134</v>
      </c>
      <c r="K5799" s="1">
        <v>37</v>
      </c>
      <c r="L5799" s="1"/>
      <c r="M5799" s="4" t="e">
        <f t="shared" si="93"/>
        <v>#N/A</v>
      </c>
      <c r="N5799" t="str">
        <f>LEFT(I5799,N$1)</f>
        <v xml:space="preserve">UPSTART </v>
      </c>
      <c r="O5799" s="4">
        <f>IFERROR(INDEX($B$1968:$B$6893,MATCH($N5799,$F$1968:$F$6893,0),1),0)</f>
        <v>0</v>
      </c>
    </row>
    <row r="5800" spans="1:15" x14ac:dyDescent="0.3">
      <c r="A5800" s="1">
        <v>1628171</v>
      </c>
      <c r="B5800" s="1" t="s">
        <v>3640</v>
      </c>
      <c r="C5800" s="1" t="s">
        <v>3641</v>
      </c>
      <c r="D5800" s="4" t="s">
        <v>41373</v>
      </c>
      <c r="F5800" s="1" t="str">
        <f>LEFT($C5800,$N$1)</f>
        <v>Revoluti</v>
      </c>
      <c r="H5800" s="1" t="s">
        <v>28362</v>
      </c>
      <c r="I5800" s="1" t="s">
        <v>20372</v>
      </c>
      <c r="J5800" s="1" t="s">
        <v>25134</v>
      </c>
      <c r="K5800" s="1">
        <v>37</v>
      </c>
      <c r="L5800" s="1"/>
      <c r="M5800" s="4" t="e">
        <f t="shared" si="93"/>
        <v>#N/A</v>
      </c>
      <c r="N5800" t="str">
        <f>LEFT(I5800,N$1)</f>
        <v xml:space="preserve">WIX COM </v>
      </c>
      <c r="O5800" s="4">
        <f>IFERROR(INDEX($B$1968:$B$6893,MATCH($N5800,$F$1968:$F$6893,0),1),0)</f>
        <v>0</v>
      </c>
    </row>
    <row r="5801" spans="1:15" x14ac:dyDescent="0.3">
      <c r="A5801" s="1">
        <v>1607962</v>
      </c>
      <c r="B5801" s="1" t="s">
        <v>11189</v>
      </c>
      <c r="C5801" s="1" t="s">
        <v>11190</v>
      </c>
      <c r="D5801" s="4" t="s">
        <v>41373</v>
      </c>
      <c r="F5801" s="1" t="str">
        <f>LEFT($C5801,$N$1)</f>
        <v>ReWalk R</v>
      </c>
      <c r="H5801" s="1" t="s">
        <v>28357</v>
      </c>
      <c r="I5801" s="1" t="s">
        <v>21523</v>
      </c>
      <c r="J5801" s="1" t="s">
        <v>25446</v>
      </c>
      <c r="K5801" s="1">
        <v>37</v>
      </c>
      <c r="L5801" s="1"/>
      <c r="M5801" s="4" t="e">
        <f t="shared" si="93"/>
        <v>#N/A</v>
      </c>
      <c r="N5801" t="str">
        <f>LEFT(I5801,N$1)</f>
        <v>EVERBRID</v>
      </c>
      <c r="O5801" s="4">
        <f>IFERROR(INDEX($B$1968:$B$6893,MATCH($N5801,$F$1968:$F$6893,0),1),0)</f>
        <v>0</v>
      </c>
    </row>
    <row r="5802" spans="1:15" x14ac:dyDescent="0.3">
      <c r="A5802" s="1">
        <v>744187</v>
      </c>
      <c r="B5802" s="1" t="s">
        <v>5733</v>
      </c>
      <c r="C5802" s="1" t="s">
        <v>5734</v>
      </c>
      <c r="D5802" s="4" t="s">
        <v>41373</v>
      </c>
      <c r="F5802" s="1" t="str">
        <f>LEFT($C5802,$N$1)</f>
        <v>REX AMER</v>
      </c>
      <c r="H5802" s="1" t="s">
        <v>28354</v>
      </c>
      <c r="I5802" s="1" t="s">
        <v>28355</v>
      </c>
      <c r="J5802" s="1" t="s">
        <v>24468</v>
      </c>
      <c r="K5802" s="1">
        <v>37</v>
      </c>
      <c r="L5802" s="1"/>
      <c r="M5802" s="4" t="e">
        <f t="shared" si="93"/>
        <v>#N/A</v>
      </c>
      <c r="N5802" t="str">
        <f>LEFT(I5802,N$1)</f>
        <v>CINEMARK</v>
      </c>
      <c r="O5802" s="4">
        <f>IFERROR(INDEX($B$1968:$B$6893,MATCH($N5802,$F$1968:$F$6893,0),1),0)</f>
        <v>0</v>
      </c>
    </row>
    <row r="5803" spans="1:15" x14ac:dyDescent="0.3">
      <c r="A5803" s="1">
        <v>1283789</v>
      </c>
      <c r="B5803" s="1" t="s">
        <v>15683</v>
      </c>
      <c r="C5803" s="1" t="s">
        <v>15684</v>
      </c>
      <c r="D5803" s="4" t="s">
        <v>41373</v>
      </c>
      <c r="F5803" s="1" t="str">
        <f>LEFT($C5803,$N$1)</f>
        <v>Reynaldo</v>
      </c>
      <c r="H5803" s="1" t="s">
        <v>28353</v>
      </c>
      <c r="I5803" s="1" t="s">
        <v>28046</v>
      </c>
      <c r="J5803" s="1" t="s">
        <v>28166</v>
      </c>
      <c r="K5803" s="1">
        <v>37</v>
      </c>
      <c r="L5803" s="1"/>
      <c r="M5803" s="4" t="e">
        <f t="shared" si="93"/>
        <v>#N/A</v>
      </c>
      <c r="N5803" t="str">
        <f>LEFT(I5803,N$1)</f>
        <v>AXIOS SU</v>
      </c>
      <c r="O5803" s="4">
        <f>IFERROR(INDEX($B$1968:$B$6893,MATCH($N5803,$F$1968:$F$6893,0),1),0)</f>
        <v>0</v>
      </c>
    </row>
    <row r="5804" spans="1:15" x14ac:dyDescent="0.3">
      <c r="A5804" s="1">
        <v>1509261</v>
      </c>
      <c r="B5804" s="1" t="s">
        <v>11361</v>
      </c>
      <c r="C5804" s="1" t="s">
        <v>11362</v>
      </c>
      <c r="D5804" s="4" t="s">
        <v>41373</v>
      </c>
      <c r="F5804" s="1" t="str">
        <f>LEFT($C5804,$N$1)</f>
        <v>Rezolute</v>
      </c>
      <c r="H5804" s="1" t="s">
        <v>28356</v>
      </c>
      <c r="I5804" s="1" t="s">
        <v>27661</v>
      </c>
      <c r="J5804" s="1" t="s">
        <v>28166</v>
      </c>
      <c r="K5804" s="1">
        <v>37</v>
      </c>
      <c r="L5804" s="1"/>
      <c r="M5804" s="4" t="e">
        <f t="shared" si="93"/>
        <v>#N/A</v>
      </c>
      <c r="N5804" t="str">
        <f>LEFT(I5804,N$1)</f>
        <v>DISTOKEN</v>
      </c>
      <c r="O5804" s="4">
        <f>IFERROR(INDEX($B$1968:$B$6893,MATCH($N5804,$F$1968:$F$6893,0),1),0)</f>
        <v>0</v>
      </c>
    </row>
    <row r="5805" spans="1:15" x14ac:dyDescent="0.3">
      <c r="A5805" s="1">
        <v>1069533</v>
      </c>
      <c r="B5805" s="1" t="s">
        <v>8469</v>
      </c>
      <c r="C5805" s="1" t="s">
        <v>8470</v>
      </c>
      <c r="D5805" s="4" t="s">
        <v>41373</v>
      </c>
      <c r="F5805" s="1" t="str">
        <f>LEFT($C5805,$N$1)</f>
        <v>RGC RESO</v>
      </c>
      <c r="H5805" s="1" t="s">
        <v>28351</v>
      </c>
      <c r="I5805" s="1" t="s">
        <v>27933</v>
      </c>
      <c r="J5805" s="1" t="s">
        <v>28352</v>
      </c>
      <c r="K5805" s="1">
        <v>37</v>
      </c>
      <c r="L5805" s="1"/>
      <c r="M5805" s="4" t="e">
        <f t="shared" si="93"/>
        <v>#N/A</v>
      </c>
      <c r="N5805" t="str">
        <f>LEFT(I5805,N$1)</f>
        <v>SOUTHLAN</v>
      </c>
      <c r="O5805" s="4">
        <f>IFERROR(INDEX($B$1968:$B$6893,MATCH($N5805,$F$1968:$F$6893,0),1),0)</f>
        <v>0</v>
      </c>
    </row>
    <row r="5806" spans="1:15" x14ac:dyDescent="0.3">
      <c r="A5806" s="1">
        <v>1751783</v>
      </c>
      <c r="B5806" s="1" t="s">
        <v>10127</v>
      </c>
      <c r="C5806" s="1" t="s">
        <v>10128</v>
      </c>
      <c r="D5806" s="4" t="s">
        <v>41373</v>
      </c>
      <c r="F5806" s="1" t="str">
        <f>LEFT($C5806,$N$1)</f>
        <v>Rhinebec</v>
      </c>
      <c r="H5806" s="1" t="s">
        <v>28349</v>
      </c>
      <c r="I5806" s="1" t="s">
        <v>28350</v>
      </c>
      <c r="J5806" s="1" t="s">
        <v>26742</v>
      </c>
      <c r="K5806" s="1">
        <v>37</v>
      </c>
      <c r="L5806" s="1"/>
      <c r="M5806" s="4" t="e">
        <f t="shared" si="93"/>
        <v>#N/A</v>
      </c>
      <c r="N5806" t="str">
        <f>LEFT(I5806,N$1)</f>
        <v>AEQUI AC</v>
      </c>
      <c r="O5806" s="4">
        <f>IFERROR(INDEX($B$1968:$B$6893,MATCH($N5806,$F$1968:$F$6893,0),1),0)</f>
        <v>0</v>
      </c>
    </row>
    <row r="5807" spans="1:15" x14ac:dyDescent="0.3">
      <c r="A5807" s="1">
        <v>1649904</v>
      </c>
      <c r="B5807" s="1" t="s">
        <v>4548</v>
      </c>
      <c r="C5807" s="1" t="s">
        <v>4549</v>
      </c>
      <c r="D5807" s="4" t="s">
        <v>41373</v>
      </c>
      <c r="F5807" s="1" t="str">
        <f>LEFT($C5807,$N$1)</f>
        <v>RHYTHM P</v>
      </c>
      <c r="H5807" s="1" t="s">
        <v>28387</v>
      </c>
      <c r="I5807" s="1" t="s">
        <v>28388</v>
      </c>
      <c r="J5807" s="1" t="s">
        <v>28389</v>
      </c>
      <c r="K5807" s="1">
        <v>36</v>
      </c>
      <c r="L5807" s="1" t="s">
        <v>18471</v>
      </c>
      <c r="M5807" s="4">
        <f t="shared" si="93"/>
        <v>2069</v>
      </c>
    </row>
    <row r="5808" spans="1:15" x14ac:dyDescent="0.3">
      <c r="A5808" s="1">
        <v>1708055</v>
      </c>
      <c r="B5808" s="1" t="s">
        <v>7028</v>
      </c>
      <c r="C5808" s="1" t="s">
        <v>7029</v>
      </c>
      <c r="D5808" s="4" t="s">
        <v>41373</v>
      </c>
      <c r="F5808" s="1" t="str">
        <f>LEFT($C5808,$N$1)</f>
        <v>Ribbon C</v>
      </c>
      <c r="H5808" s="1" t="s">
        <v>28439</v>
      </c>
      <c r="I5808" s="1" t="s">
        <v>28440</v>
      </c>
      <c r="J5808" s="1" t="s">
        <v>19382</v>
      </c>
      <c r="K5808" s="1">
        <v>36</v>
      </c>
      <c r="L5808" s="1"/>
      <c r="M5808" s="4" t="e">
        <f t="shared" si="93"/>
        <v>#N/A</v>
      </c>
      <c r="N5808" t="str">
        <f>LEFT(I5808,N$1)</f>
        <v>WIMI HOL</v>
      </c>
      <c r="O5808" s="4" t="str">
        <f>IFERROR(INDEX($B$1968:$B$6893,MATCH($N5808,$F$1968:$F$6893,0),1),0)</f>
        <v>WIMI</v>
      </c>
    </row>
    <row r="5809" spans="1:15" x14ac:dyDescent="0.3">
      <c r="A5809" s="1">
        <v>1063537</v>
      </c>
      <c r="B5809" s="1" t="s">
        <v>14003</v>
      </c>
      <c r="C5809" s="1" t="s">
        <v>14004</v>
      </c>
      <c r="D5809" s="4" t="s">
        <v>41373</v>
      </c>
      <c r="F5809" s="1" t="str">
        <f>LEFT($C5809,$N$1)</f>
        <v>RiceBran</v>
      </c>
      <c r="H5809" s="1" t="s">
        <v>28437</v>
      </c>
      <c r="I5809" s="1" t="s">
        <v>28438</v>
      </c>
      <c r="J5809" s="1" t="s">
        <v>19275</v>
      </c>
      <c r="K5809" s="1">
        <v>36</v>
      </c>
      <c r="L5809" s="1"/>
      <c r="M5809" s="4" t="e">
        <f t="shared" si="93"/>
        <v>#N/A</v>
      </c>
      <c r="N5809" t="str">
        <f>LEFT(I5809,N$1)</f>
        <v>VIZSLA S</v>
      </c>
      <c r="O5809" s="4" t="str">
        <f>IFERROR(INDEX($B$1968:$B$6893,MATCH($N5809,$F$1968:$F$6893,0),1),0)</f>
        <v>VZLA</v>
      </c>
    </row>
    <row r="5810" spans="1:15" x14ac:dyDescent="0.3">
      <c r="A5810" s="1">
        <v>355948</v>
      </c>
      <c r="B5810" s="1" t="s">
        <v>8557</v>
      </c>
      <c r="C5810" s="1" t="s">
        <v>8558</v>
      </c>
      <c r="D5810" s="4" t="s">
        <v>41373</v>
      </c>
      <c r="F5810" s="1" t="str">
        <f>LEFT($C5810,$N$1)</f>
        <v>RICHARDS</v>
      </c>
      <c r="H5810" s="1" t="s">
        <v>28478</v>
      </c>
      <c r="I5810" s="1" t="s">
        <v>23963</v>
      </c>
      <c r="J5810" s="1" t="s">
        <v>28479</v>
      </c>
      <c r="K5810" s="1">
        <v>36</v>
      </c>
      <c r="L5810" s="1"/>
      <c r="M5810" s="4" t="e">
        <f t="shared" si="93"/>
        <v>#N/A</v>
      </c>
      <c r="N5810" t="str">
        <f>LEFT(I5810,N$1)</f>
        <v>VNET GRO</v>
      </c>
      <c r="O5810" s="4" t="str">
        <f>IFERROR(INDEX($B$1968:$B$6893,MATCH($N5810,$F$1968:$F$6893,0),1),0)</f>
        <v>VNET</v>
      </c>
    </row>
    <row r="5811" spans="1:15" x14ac:dyDescent="0.3">
      <c r="A5811" s="1">
        <v>1767837</v>
      </c>
      <c r="B5811" s="1" t="s">
        <v>9213</v>
      </c>
      <c r="C5811" s="1" t="s">
        <v>9214</v>
      </c>
      <c r="D5811" s="4" t="s">
        <v>41373</v>
      </c>
      <c r="F5811" s="1" t="str">
        <f>LEFT($C5811,$N$1)</f>
        <v>Richmond</v>
      </c>
      <c r="H5811" s="1" t="s">
        <v>28431</v>
      </c>
      <c r="I5811" s="1" t="s">
        <v>28432</v>
      </c>
      <c r="J5811" s="1" t="s">
        <v>19176</v>
      </c>
      <c r="K5811" s="1">
        <v>36</v>
      </c>
      <c r="L5811" s="1"/>
      <c r="M5811" s="4" t="e">
        <f t="shared" si="93"/>
        <v>#N/A</v>
      </c>
      <c r="N5811" t="str">
        <f>LEFT(I5811,N$1)</f>
        <v xml:space="preserve">TRINITY </v>
      </c>
      <c r="O5811" s="4" t="str">
        <f>IFERROR(INDEX($B$1968:$B$6893,MATCH($N5811,$F$1968:$F$6893,0),1),0)</f>
        <v>TRIB</v>
      </c>
    </row>
    <row r="5812" spans="1:15" x14ac:dyDescent="0.3">
      <c r="A5812" s="1">
        <v>1963685</v>
      </c>
      <c r="B5812" s="1" t="s">
        <v>15097</v>
      </c>
      <c r="C5812" s="1" t="s">
        <v>15098</v>
      </c>
      <c r="D5812" s="4" t="s">
        <v>41373</v>
      </c>
      <c r="F5812" s="1" t="str">
        <f>LEFT($C5812,$N$1)</f>
        <v>RICHTECH</v>
      </c>
      <c r="H5812" s="1" t="s">
        <v>28433</v>
      </c>
      <c r="I5812" s="1" t="s">
        <v>28434</v>
      </c>
      <c r="J5812" s="1" t="s">
        <v>25441</v>
      </c>
      <c r="K5812" s="1">
        <v>36</v>
      </c>
      <c r="L5812" s="1"/>
      <c r="M5812" s="4" t="e">
        <f t="shared" si="93"/>
        <v>#N/A</v>
      </c>
      <c r="N5812" t="str">
        <f>LEFT(I5812,N$1)</f>
        <v>TUNIU CO</v>
      </c>
      <c r="O5812" s="4" t="str">
        <f>IFERROR(INDEX($B$1968:$B$6893,MATCH($N5812,$F$1968:$F$6893,0),1),0)</f>
        <v>TOUR</v>
      </c>
    </row>
    <row r="5813" spans="1:15" x14ac:dyDescent="0.3">
      <c r="A5813" s="1">
        <v>1469115</v>
      </c>
      <c r="B5813" s="1" t="s">
        <v>19106</v>
      </c>
      <c r="C5813" s="1" t="s">
        <v>19107</v>
      </c>
      <c r="D5813" s="4" t="s">
        <v>41373</v>
      </c>
      <c r="F5813" s="1" t="str">
        <f>LEFT($C5813,$N$1)</f>
        <v>Ridgedal</v>
      </c>
      <c r="H5813" s="1" t="s">
        <v>28427</v>
      </c>
      <c r="I5813" s="1" t="s">
        <v>28428</v>
      </c>
      <c r="J5813" s="1" t="s">
        <v>19176</v>
      </c>
      <c r="K5813" s="1">
        <v>36</v>
      </c>
      <c r="L5813" s="1"/>
      <c r="M5813" s="4" t="e">
        <f t="shared" si="93"/>
        <v>#N/A</v>
      </c>
      <c r="N5813" t="str">
        <f>LEFT(I5813,N$1)</f>
        <v>TH INTER</v>
      </c>
      <c r="O5813" s="4" t="str">
        <f>IFERROR(INDEX($B$1968:$B$6893,MATCH($N5813,$F$1968:$F$6893,0),1),0)</f>
        <v>THCH</v>
      </c>
    </row>
    <row r="5814" spans="1:15" x14ac:dyDescent="0.3">
      <c r="A5814" s="1">
        <v>812152</v>
      </c>
      <c r="B5814" s="1" t="s">
        <v>14591</v>
      </c>
      <c r="C5814" s="1" t="s">
        <v>14592</v>
      </c>
      <c r="D5814" s="4" t="s">
        <v>41373</v>
      </c>
      <c r="F5814" s="1" t="str">
        <f>LEFT($C5814,$N$1)</f>
        <v>RIDGEFIE</v>
      </c>
      <c r="H5814" s="1" t="s">
        <v>28429</v>
      </c>
      <c r="I5814" s="1" t="s">
        <v>28430</v>
      </c>
      <c r="J5814" s="1" t="s">
        <v>23599</v>
      </c>
      <c r="K5814" s="1">
        <v>36</v>
      </c>
      <c r="L5814" s="1"/>
      <c r="M5814" s="4" t="e">
        <f t="shared" si="93"/>
        <v>#N/A</v>
      </c>
      <c r="N5814" t="str">
        <f>LEFT(I5814,N$1)</f>
        <v>TH INTER</v>
      </c>
      <c r="O5814" s="4" t="str">
        <f>IFERROR(INDEX($B$1968:$B$6893,MATCH($N5814,$F$1968:$F$6893,0),1),0)</f>
        <v>THCH</v>
      </c>
    </row>
    <row r="5815" spans="1:15" x14ac:dyDescent="0.3">
      <c r="A5815" s="1">
        <v>1034842</v>
      </c>
      <c r="B5815" s="1" t="s">
        <v>8735</v>
      </c>
      <c r="C5815" s="1" t="s">
        <v>8736</v>
      </c>
      <c r="D5815" s="4" t="s">
        <v>41373</v>
      </c>
      <c r="F5815" s="1" t="str">
        <f>LEFT($C5815,$N$1)</f>
        <v>RIGEL PH</v>
      </c>
      <c r="H5815" s="1" t="s">
        <v>28474</v>
      </c>
      <c r="I5815" s="1" t="s">
        <v>26731</v>
      </c>
      <c r="J5815" s="1" t="s">
        <v>27158</v>
      </c>
      <c r="K5815" s="1">
        <v>36</v>
      </c>
      <c r="L5815" s="1"/>
      <c r="M5815" s="4" t="e">
        <f t="shared" si="93"/>
        <v>#N/A</v>
      </c>
      <c r="N5815" t="str">
        <f>LEFT(I5815,N$1)</f>
        <v>SPORTSMA</v>
      </c>
      <c r="O5815" s="4" t="str">
        <f>IFERROR(INDEX($B$1968:$B$6893,MATCH($N5815,$F$1968:$F$6893,0),1),0)</f>
        <v>SPWH</v>
      </c>
    </row>
    <row r="5816" spans="1:15" x14ac:dyDescent="0.3">
      <c r="A5816" s="1">
        <v>1001614</v>
      </c>
      <c r="B5816" s="1" t="s">
        <v>5775</v>
      </c>
      <c r="C5816" s="1" t="s">
        <v>5776</v>
      </c>
      <c r="D5816" s="4" t="s">
        <v>41373</v>
      </c>
      <c r="F5816" s="1" t="str">
        <f>LEFT($C5816,$N$1)</f>
        <v>Riley Ex</v>
      </c>
      <c r="H5816" s="1" t="s">
        <v>28453</v>
      </c>
      <c r="I5816" s="1" t="s">
        <v>5430</v>
      </c>
      <c r="J5816" s="1" t="s">
        <v>25134</v>
      </c>
      <c r="K5816" s="1">
        <v>36</v>
      </c>
      <c r="L5816" s="1"/>
      <c r="M5816" s="4" t="e">
        <f t="shared" si="93"/>
        <v>#N/A</v>
      </c>
      <c r="N5816" t="str">
        <f>LEFT(I5816,N$1)</f>
        <v xml:space="preserve">REDWOOD </v>
      </c>
      <c r="O5816" s="4" t="str">
        <f>IFERROR(INDEX($B$1968:$B$6893,MATCH($N5816,$F$1968:$F$6893,0),1),0)</f>
        <v>REDW</v>
      </c>
    </row>
    <row r="5817" spans="1:15" x14ac:dyDescent="0.3">
      <c r="A5817" s="1">
        <v>1635282</v>
      </c>
      <c r="B5817" s="1" t="s">
        <v>8134</v>
      </c>
      <c r="C5817" s="1" t="s">
        <v>8135</v>
      </c>
      <c r="D5817" s="4" t="s">
        <v>41373</v>
      </c>
      <c r="F5817" s="1" t="str">
        <f>LEFT($C5817,$N$1)</f>
        <v>Rimini S</v>
      </c>
      <c r="H5817" s="1" t="s">
        <v>28465</v>
      </c>
      <c r="I5817" s="1" t="s">
        <v>24909</v>
      </c>
      <c r="J5817" s="1" t="s">
        <v>28466</v>
      </c>
      <c r="K5817" s="1">
        <v>36</v>
      </c>
      <c r="L5817" s="1"/>
      <c r="M5817" s="4" t="e">
        <f t="shared" si="93"/>
        <v>#N/A</v>
      </c>
      <c r="N5817" t="str">
        <f>LEFT(I5817,N$1)</f>
        <v>NORTHERN</v>
      </c>
      <c r="O5817" s="4" t="str">
        <f>IFERROR(INDEX($B$1968:$B$6893,MATCH($N5817,$F$1968:$F$6893,0),1),0)</f>
        <v>NAK</v>
      </c>
    </row>
    <row r="5818" spans="1:15" x14ac:dyDescent="0.3">
      <c r="A5818" s="1">
        <v>1384195</v>
      </c>
      <c r="B5818" s="1" t="s">
        <v>6908</v>
      </c>
      <c r="C5818" s="1" t="s">
        <v>6909</v>
      </c>
      <c r="D5818" s="4" t="s">
        <v>41373</v>
      </c>
      <c r="F5818" s="1" t="str">
        <f>LEFT($C5818,$N$1)</f>
        <v>RING ENE</v>
      </c>
      <c r="H5818" s="1">
        <v>563771203</v>
      </c>
      <c r="I5818" s="1" t="s">
        <v>12234</v>
      </c>
      <c r="J5818" s="1" t="s">
        <v>19176</v>
      </c>
      <c r="K5818" s="1">
        <v>36</v>
      </c>
      <c r="L5818" s="1"/>
      <c r="M5818" s="4" t="e">
        <f t="shared" si="93"/>
        <v>#N/A</v>
      </c>
      <c r="N5818" t="str">
        <f>LEFT(I5818,N$1)</f>
        <v>MANNATEC</v>
      </c>
      <c r="O5818" s="4" t="str">
        <f>IFERROR(INDEX($B$1968:$B$6893,MATCH($N5818,$F$1968:$F$6893,0),1),0)</f>
        <v>MTEX</v>
      </c>
    </row>
    <row r="5819" spans="1:15" x14ac:dyDescent="0.3">
      <c r="A5819" s="1">
        <v>1424864</v>
      </c>
      <c r="B5819" s="1" t="s">
        <v>13267</v>
      </c>
      <c r="C5819" s="1" t="s">
        <v>13268</v>
      </c>
      <c r="D5819" s="4" t="s">
        <v>41373</v>
      </c>
      <c r="F5819" s="1" t="str">
        <f>LEFT($C5819,$N$1)</f>
        <v>Rise Gol</v>
      </c>
      <c r="H5819" s="1" t="s">
        <v>28416</v>
      </c>
      <c r="I5819" s="1" t="s">
        <v>7527</v>
      </c>
      <c r="J5819" s="1" t="s">
        <v>19258</v>
      </c>
      <c r="K5819" s="1">
        <v>36</v>
      </c>
      <c r="L5819" s="1"/>
      <c r="M5819" s="4" t="e">
        <f t="shared" si="93"/>
        <v>#N/A</v>
      </c>
      <c r="N5819" t="str">
        <f>LEFT(I5819,N$1)</f>
        <v>KAMADA L</v>
      </c>
      <c r="O5819" s="4" t="str">
        <f>IFERROR(INDEX($B$1968:$B$6893,MATCH($N5819,$F$1968:$F$6893,0),1),0)</f>
        <v>KMDA</v>
      </c>
    </row>
    <row r="5820" spans="1:15" x14ac:dyDescent="0.3">
      <c r="A5820" s="1">
        <v>1914513</v>
      </c>
      <c r="B5820" s="1" t="s">
        <v>15675</v>
      </c>
      <c r="C5820" s="1" t="s">
        <v>15676</v>
      </c>
      <c r="D5820" s="4" t="s">
        <v>41373</v>
      </c>
      <c r="F5820" s="1" t="str">
        <f>LEFT($C5820,$N$1)</f>
        <v>Rise Oil</v>
      </c>
      <c r="H5820" s="1" t="s">
        <v>28420</v>
      </c>
      <c r="I5820" s="1" t="s">
        <v>28421</v>
      </c>
      <c r="J5820" s="1" t="s">
        <v>19176</v>
      </c>
      <c r="K5820" s="1">
        <v>36</v>
      </c>
      <c r="L5820" s="1"/>
      <c r="M5820" s="4" t="e">
        <f t="shared" si="93"/>
        <v>#N/A</v>
      </c>
      <c r="N5820" t="str">
        <f>LEFT(I5820,N$1)</f>
        <v>NUVEEN C</v>
      </c>
      <c r="O5820" s="4" t="str">
        <f>IFERROR(INDEX($B$1968:$B$6893,MATCH($N5820,$F$1968:$F$6893,0),1),0)</f>
        <v>NKX</v>
      </c>
    </row>
    <row r="5821" spans="1:15" x14ac:dyDescent="0.3">
      <c r="A5821" s="1">
        <v>1851112</v>
      </c>
      <c r="B5821" s="1" t="s">
        <v>5685</v>
      </c>
      <c r="C5821" s="1" t="s">
        <v>5686</v>
      </c>
      <c r="D5821" s="4" t="s">
        <v>41373</v>
      </c>
      <c r="F5821" s="1" t="str">
        <f>LEFT($C5821,$N$1)</f>
        <v>Riskifie</v>
      </c>
      <c r="H5821" s="1">
        <v>451622203</v>
      </c>
      <c r="I5821" s="1" t="s">
        <v>28414</v>
      </c>
      <c r="J5821" s="1" t="s">
        <v>19275</v>
      </c>
      <c r="K5821" s="1">
        <v>36</v>
      </c>
      <c r="L5821" s="1"/>
      <c r="M5821" s="4" t="e">
        <f t="shared" si="93"/>
        <v>#N/A</v>
      </c>
      <c r="N5821" t="str">
        <f>LEFT(I5821,N$1)</f>
        <v>IDEAL PO</v>
      </c>
      <c r="O5821" s="4" t="str">
        <f>IFERROR(INDEX($B$1968:$B$6893,MATCH($N5821,$F$1968:$F$6893,0),1),0)</f>
        <v>IPWR</v>
      </c>
    </row>
    <row r="5822" spans="1:15" x14ac:dyDescent="0.3">
      <c r="A5822" s="1">
        <v>1641601</v>
      </c>
      <c r="B5822" s="1" t="s">
        <v>16454</v>
      </c>
      <c r="C5822" s="1" t="s">
        <v>16455</v>
      </c>
      <c r="D5822" s="4" t="s">
        <v>41373</v>
      </c>
      <c r="F5822" s="1" t="str">
        <f>LEFT($C5822,$N$1)</f>
        <v>River Fi</v>
      </c>
      <c r="H5822" s="1" t="s">
        <v>28452</v>
      </c>
      <c r="I5822" s="1" t="s">
        <v>5016</v>
      </c>
      <c r="J5822" s="1" t="s">
        <v>24468</v>
      </c>
      <c r="K5822" s="1">
        <v>36</v>
      </c>
      <c r="L5822" s="1"/>
      <c r="M5822" s="4" t="e">
        <f t="shared" si="93"/>
        <v>#N/A</v>
      </c>
      <c r="N5822" t="str">
        <f>LEFT(I5822,N$1)</f>
        <v>IMAX COR</v>
      </c>
      <c r="O5822" s="4" t="str">
        <f>IFERROR(INDEX($B$1968:$B$6893,MATCH($N5822,$F$1968:$F$6893,0),1),0)</f>
        <v>IMAX</v>
      </c>
    </row>
    <row r="5823" spans="1:15" x14ac:dyDescent="0.3">
      <c r="A5823" s="1">
        <v>1535665</v>
      </c>
      <c r="B5823" s="1" t="s">
        <v>15359</v>
      </c>
      <c r="C5823" s="1" t="s">
        <v>15360</v>
      </c>
      <c r="D5823" s="4" t="s">
        <v>41373</v>
      </c>
      <c r="F5823" s="1" t="str">
        <f>LEFT($C5823,$N$1)</f>
        <v>RiverBan</v>
      </c>
      <c r="H5823" s="1">
        <v>452525306</v>
      </c>
      <c r="I5823" s="1" t="s">
        <v>28415</v>
      </c>
      <c r="J5823" s="1" t="s">
        <v>19176</v>
      </c>
      <c r="K5823" s="1">
        <v>36</v>
      </c>
      <c r="L5823" s="1"/>
      <c r="M5823" s="4" t="e">
        <f t="shared" si="93"/>
        <v>#N/A</v>
      </c>
      <c r="N5823" t="str">
        <f>LEFT(I5823,N$1)</f>
        <v>IMMUCELL</v>
      </c>
      <c r="O5823" s="4" t="str">
        <f>IFERROR(INDEX($B$1968:$B$6893,MATCH($N5823,$F$1968:$F$6893,0),1),0)</f>
        <v>ICCC</v>
      </c>
    </row>
    <row r="5824" spans="1:15" x14ac:dyDescent="0.3">
      <c r="A5824" s="1">
        <v>1644771</v>
      </c>
      <c r="B5824" s="1" t="s">
        <v>10553</v>
      </c>
      <c r="C5824" s="1" t="s">
        <v>10554</v>
      </c>
      <c r="D5824" s="4" t="s">
        <v>41373</v>
      </c>
      <c r="F5824" s="1" t="str">
        <f>LEFT($C5824,$N$1)</f>
        <v>RiverNor</v>
      </c>
      <c r="H5824" s="1" t="s">
        <v>28410</v>
      </c>
      <c r="I5824" s="1" t="s">
        <v>28411</v>
      </c>
      <c r="J5824" s="1" t="s">
        <v>19176</v>
      </c>
      <c r="K5824" s="1">
        <v>36</v>
      </c>
      <c r="L5824" s="1"/>
      <c r="M5824" s="4" t="e">
        <f t="shared" si="93"/>
        <v>#N/A</v>
      </c>
      <c r="N5824" t="str">
        <f>LEFT(I5824,N$1)</f>
        <v xml:space="preserve">GABELLI </v>
      </c>
      <c r="O5824" s="4" t="str">
        <f>IFERROR(INDEX($B$1968:$B$6893,MATCH($N5824,$F$1968:$F$6893,0),1),0)</f>
        <v>GCV</v>
      </c>
    </row>
    <row r="5825" spans="1:15" x14ac:dyDescent="0.3">
      <c r="A5825" s="1">
        <v>1817159</v>
      </c>
      <c r="B5825" s="1" t="s">
        <v>7258</v>
      </c>
      <c r="C5825" s="1" t="s">
        <v>7259</v>
      </c>
      <c r="D5825" s="4" t="s">
        <v>41373</v>
      </c>
      <c r="F5825" s="1" t="str">
        <f>LEFT($C5825,$N$1)</f>
        <v>RiverNor</v>
      </c>
      <c r="H5825" s="1" t="s">
        <v>28460</v>
      </c>
      <c r="I5825" s="1" t="s">
        <v>26711</v>
      </c>
      <c r="J5825" s="1" t="s">
        <v>28461</v>
      </c>
      <c r="K5825" s="1">
        <v>36</v>
      </c>
      <c r="L5825" s="1"/>
      <c r="M5825" s="4" t="e">
        <f t="shared" si="93"/>
        <v>#N/A</v>
      </c>
      <c r="N5825" t="str">
        <f>LEFT(I5825,N$1)</f>
        <v>GLOBAL B</v>
      </c>
      <c r="O5825" s="4">
        <f>IFERROR(INDEX($B$1968:$B$6893,MATCH($N5825,$F$1968:$F$6893,0),1),0)</f>
        <v>0</v>
      </c>
    </row>
    <row r="5826" spans="1:15" x14ac:dyDescent="0.3">
      <c r="A5826" s="1">
        <v>1790177</v>
      </c>
      <c r="B5826" s="1" t="s">
        <v>9921</v>
      </c>
      <c r="C5826" s="1" t="s">
        <v>9922</v>
      </c>
      <c r="D5826" s="4" t="s">
        <v>41373</v>
      </c>
      <c r="F5826" s="1" t="str">
        <f>LEFT($C5826,$N$1)</f>
        <v>RiverNor</v>
      </c>
      <c r="H5826" s="1" t="s">
        <v>28412</v>
      </c>
      <c r="I5826" s="1" t="s">
        <v>28413</v>
      </c>
      <c r="J5826" s="1" t="s">
        <v>20535</v>
      </c>
      <c r="K5826" s="1">
        <v>36</v>
      </c>
      <c r="L5826" s="1"/>
      <c r="M5826" s="4" t="e">
        <f t="shared" ref="M5826:M5889" si="94">MATCH(L5826,$B:$B,0)</f>
        <v>#N/A</v>
      </c>
      <c r="N5826" t="str">
        <f>LEFT(I5826,N$1)</f>
        <v xml:space="preserve">GALIANO </v>
      </c>
      <c r="O5826" s="4" t="str">
        <f>IFERROR(INDEX($B$1968:$B$6893,MATCH($N5826,$F$1968:$F$6893,0),1),0)</f>
        <v>GAU</v>
      </c>
    </row>
    <row r="5827" spans="1:15" x14ac:dyDescent="0.3">
      <c r="A5827" s="1">
        <v>1870833</v>
      </c>
      <c r="B5827" s="1" t="s">
        <v>9131</v>
      </c>
      <c r="C5827" s="1" t="s">
        <v>9132</v>
      </c>
      <c r="D5827" s="4" t="s">
        <v>41373</v>
      </c>
      <c r="F5827" s="1" t="str">
        <f>LEFT($C5827,$N$1)</f>
        <v>RiverNor</v>
      </c>
      <c r="H5827" s="1">
        <v>345523104</v>
      </c>
      <c r="I5827" s="1" t="s">
        <v>28409</v>
      </c>
      <c r="J5827" s="1" t="s">
        <v>19382</v>
      </c>
      <c r="K5827" s="1">
        <v>36</v>
      </c>
      <c r="L5827" s="1"/>
      <c r="M5827" s="4" t="e">
        <f t="shared" si="94"/>
        <v>#N/A</v>
      </c>
      <c r="N5827" t="str">
        <f>LEFT(I5827,N$1)</f>
        <v>FORESIGH</v>
      </c>
      <c r="O5827" s="4" t="str">
        <f>IFERROR(INDEX($B$1968:$B$6893,MATCH($N5827,$F$1968:$F$6893,0),1),0)</f>
        <v>FRSX</v>
      </c>
    </row>
    <row r="5828" spans="1:15" x14ac:dyDescent="0.3">
      <c r="A5828" s="1">
        <v>1771226</v>
      </c>
      <c r="B5828" s="1" t="s">
        <v>7548</v>
      </c>
      <c r="C5828" s="1" t="s">
        <v>7549</v>
      </c>
      <c r="D5828" s="4" t="s">
        <v>41373</v>
      </c>
      <c r="F5828" s="1" t="str">
        <f>LEFT($C5828,$N$1)</f>
        <v>RiverNor</v>
      </c>
      <c r="H5828" s="1" t="s">
        <v>28408</v>
      </c>
      <c r="I5828" s="1" t="s">
        <v>9924</v>
      </c>
      <c r="J5828" s="1" t="s">
        <v>19176</v>
      </c>
      <c r="K5828" s="1">
        <v>36</v>
      </c>
      <c r="L5828" s="1"/>
      <c r="M5828" s="4" t="e">
        <f t="shared" si="94"/>
        <v>#N/A</v>
      </c>
      <c r="N5828" t="str">
        <f>LEFT(I5828,N$1)</f>
        <v>FIRST CA</v>
      </c>
      <c r="O5828" s="4" t="str">
        <f>IFERROR(INDEX($B$1968:$B$6893,MATCH($N5828,$F$1968:$F$6893,0),1),0)</f>
        <v>FCAP</v>
      </c>
    </row>
    <row r="5829" spans="1:15" x14ac:dyDescent="0.3">
      <c r="A5829" s="1">
        <v>1746967</v>
      </c>
      <c r="B5829" s="1" t="s">
        <v>9751</v>
      </c>
      <c r="C5829" s="1" t="s">
        <v>9752</v>
      </c>
      <c r="D5829" s="4" t="s">
        <v>41373</v>
      </c>
      <c r="F5829" s="1" t="str">
        <f>LEFT($C5829,$N$1)</f>
        <v>RiverNor</v>
      </c>
      <c r="H5829" s="1" t="s">
        <v>28406</v>
      </c>
      <c r="I5829" s="1" t="s">
        <v>28407</v>
      </c>
      <c r="J5829" s="1" t="s">
        <v>19275</v>
      </c>
      <c r="K5829" s="1">
        <v>36</v>
      </c>
      <c r="L5829" s="1"/>
      <c r="M5829" s="4" t="e">
        <f t="shared" si="94"/>
        <v>#N/A</v>
      </c>
      <c r="N5829" t="str">
        <f>LEFT(I5829,N$1)</f>
        <v>ENCORE E</v>
      </c>
      <c r="O5829" s="4" t="str">
        <f>IFERROR(INDEX($B$1968:$B$6893,MATCH($N5829,$F$1968:$F$6893,0),1),0)</f>
        <v>EU</v>
      </c>
    </row>
    <row r="5830" spans="1:15" x14ac:dyDescent="0.3">
      <c r="A5830" s="1">
        <v>1041368</v>
      </c>
      <c r="B5830" s="1" t="s">
        <v>9089</v>
      </c>
      <c r="C5830" s="1" t="s">
        <v>9090</v>
      </c>
      <c r="D5830" s="4" t="s">
        <v>41373</v>
      </c>
      <c r="F5830" s="1" t="str">
        <f>LEFT($C5830,$N$1)</f>
        <v>RIVERVIE</v>
      </c>
      <c r="H5830" s="1">
        <v>253893119</v>
      </c>
      <c r="I5830" s="1" t="s">
        <v>28456</v>
      </c>
      <c r="J5830" s="1" t="s">
        <v>28457</v>
      </c>
      <c r="K5830" s="1">
        <v>36</v>
      </c>
      <c r="L5830" s="1"/>
      <c r="M5830" s="4" t="e">
        <f t="shared" si="94"/>
        <v>#N/A</v>
      </c>
      <c r="N5830" t="str">
        <f>LEFT(I5830,N$1)</f>
        <v xml:space="preserve">DIGITAL </v>
      </c>
      <c r="O5830" s="4" t="str">
        <f>IFERROR(INDEX($B$1968:$B$6893,MATCH($N5830,$F$1968:$F$6893,0),1),0)</f>
        <v>DGLY</v>
      </c>
    </row>
    <row r="5831" spans="1:15" x14ac:dyDescent="0.3">
      <c r="A5831" s="1">
        <v>1079282</v>
      </c>
      <c r="B5831" s="1" t="s">
        <v>16995</v>
      </c>
      <c r="C5831" s="1" t="s">
        <v>16996</v>
      </c>
      <c r="D5831" s="4" t="s">
        <v>41373</v>
      </c>
      <c r="F5831" s="1" t="str">
        <f>LEFT($C5831,$N$1)</f>
        <v xml:space="preserve">Rivulet </v>
      </c>
      <c r="H5831" s="1" t="s">
        <v>28397</v>
      </c>
      <c r="I5831" s="1" t="s">
        <v>28398</v>
      </c>
      <c r="J5831" s="1" t="s">
        <v>20431</v>
      </c>
      <c r="K5831" s="1">
        <v>36</v>
      </c>
      <c r="L5831" s="1"/>
      <c r="M5831" s="4" t="e">
        <f t="shared" si="94"/>
        <v>#N/A</v>
      </c>
      <c r="N5831" t="str">
        <f>LEFT(I5831,N$1)</f>
        <v>CASTOR M</v>
      </c>
      <c r="O5831" s="4" t="str">
        <f>IFERROR(INDEX($B$1968:$B$6893,MATCH($N5831,$F$1968:$F$6893,0),1),0)</f>
        <v>CTRM</v>
      </c>
    </row>
    <row r="5832" spans="1:15" x14ac:dyDescent="0.3">
      <c r="A5832" s="1">
        <v>1828365</v>
      </c>
      <c r="B5832" s="1" t="s">
        <v>3414</v>
      </c>
      <c r="C5832" s="1" t="s">
        <v>3415</v>
      </c>
      <c r="D5832" s="4" t="s">
        <v>41373</v>
      </c>
      <c r="F5832" s="1" t="str">
        <f>LEFT($C5832,$N$1)</f>
        <v>RLX Tech</v>
      </c>
      <c r="H5832" s="1">
        <v>155038201</v>
      </c>
      <c r="I5832" s="1" t="s">
        <v>28399</v>
      </c>
      <c r="J5832" s="1" t="s">
        <v>19424</v>
      </c>
      <c r="K5832" s="1">
        <v>36</v>
      </c>
      <c r="L5832" s="1"/>
      <c r="M5832" s="4" t="e">
        <f t="shared" si="94"/>
        <v>#N/A</v>
      </c>
      <c r="N5832" t="str">
        <f>LEFT(I5832,N$1)</f>
        <v xml:space="preserve">CENTRAL </v>
      </c>
      <c r="O5832" s="4" t="str">
        <f>IFERROR(INDEX($B$1968:$B$6893,MATCH($N5832,$F$1968:$F$6893,0),1),0)</f>
        <v>CEE</v>
      </c>
    </row>
    <row r="5833" spans="1:15" x14ac:dyDescent="0.3">
      <c r="A5833" s="1">
        <v>823546</v>
      </c>
      <c r="B5833" s="1" t="s">
        <v>13553</v>
      </c>
      <c r="C5833" s="1" t="s">
        <v>13554</v>
      </c>
      <c r="D5833" s="4" t="s">
        <v>41373</v>
      </c>
      <c r="F5833" s="1" t="str">
        <f>LEFT($C5833,$N$1)</f>
        <v>ROCKETFU</v>
      </c>
      <c r="H5833" s="1" t="s">
        <v>28391</v>
      </c>
      <c r="I5833" s="1" t="s">
        <v>28392</v>
      </c>
      <c r="J5833" s="1" t="s">
        <v>24688</v>
      </c>
      <c r="K5833" s="1">
        <v>36</v>
      </c>
      <c r="L5833" s="1"/>
      <c r="M5833" s="4" t="e">
        <f t="shared" si="94"/>
        <v>#N/A</v>
      </c>
      <c r="N5833" t="str">
        <f>LEFT(I5833,N$1)</f>
        <v>Acer The</v>
      </c>
      <c r="O5833" s="4" t="str">
        <f>IFERROR(INDEX($B$1968:$B$6893,MATCH($N5833,$F$1968:$F$6893,0),1),0)</f>
        <v>ACER</v>
      </c>
    </row>
    <row r="5834" spans="1:15" x14ac:dyDescent="0.3">
      <c r="A5834" s="1">
        <v>1041024</v>
      </c>
      <c r="B5834" s="1" t="s">
        <v>10789</v>
      </c>
      <c r="C5834" s="1" t="s">
        <v>10790</v>
      </c>
      <c r="D5834" s="4" t="s">
        <v>41373</v>
      </c>
      <c r="F5834" s="1" t="str">
        <f>LEFT($C5834,$N$1)</f>
        <v>ROCKWELL</v>
      </c>
      <c r="H5834" s="1" t="s">
        <v>28422</v>
      </c>
      <c r="I5834" s="1" t="s">
        <v>28423</v>
      </c>
      <c r="J5834" s="1" t="s">
        <v>19382</v>
      </c>
      <c r="K5834" s="1">
        <v>36</v>
      </c>
      <c r="L5834" s="1"/>
      <c r="M5834" s="4" t="e">
        <f t="shared" si="94"/>
        <v>#N/A</v>
      </c>
      <c r="N5834" t="str">
        <f>LEFT(I5834,N$1)</f>
        <v>RENALYTI</v>
      </c>
      <c r="O5834" s="4">
        <f>IFERROR(INDEX($B$1968:$B$6893,MATCH($N5834,$F$1968:$F$6893,0),1),0)</f>
        <v>0</v>
      </c>
    </row>
    <row r="5835" spans="1:15" x14ac:dyDescent="0.3">
      <c r="A5835" s="1">
        <v>895456</v>
      </c>
      <c r="B5835" s="1" t="s">
        <v>9467</v>
      </c>
      <c r="C5835" s="1" t="s">
        <v>9468</v>
      </c>
      <c r="D5835" s="4" t="s">
        <v>41373</v>
      </c>
      <c r="F5835" s="1" t="str">
        <f>LEFT($C5835,$N$1)</f>
        <v>ROCKY BR</v>
      </c>
      <c r="H5835" s="1" t="s">
        <v>28417</v>
      </c>
      <c r="I5835" s="1" t="s">
        <v>26402</v>
      </c>
      <c r="J5835" s="1" t="s">
        <v>21023</v>
      </c>
      <c r="K5835" s="1">
        <v>36</v>
      </c>
      <c r="L5835" s="1"/>
      <c r="M5835" s="4" t="e">
        <f t="shared" si="94"/>
        <v>#N/A</v>
      </c>
      <c r="N5835" t="str">
        <f>LEFT(I5835,N$1)</f>
        <v>KERNEL G</v>
      </c>
      <c r="O5835" s="4">
        <f>IFERROR(INDEX($B$1968:$B$6893,MATCH($N5835,$F$1968:$F$6893,0),1),0)</f>
        <v>0</v>
      </c>
    </row>
    <row r="5836" spans="1:15" x14ac:dyDescent="0.3">
      <c r="A5836" s="1">
        <v>1616262</v>
      </c>
      <c r="B5836" s="1" t="s">
        <v>11709</v>
      </c>
      <c r="C5836" s="1" t="s">
        <v>11710</v>
      </c>
      <c r="D5836" s="4" t="s">
        <v>41373</v>
      </c>
      <c r="F5836" s="1" t="str">
        <f>LEFT($C5836,$N$1)</f>
        <v>Rocky Mo</v>
      </c>
      <c r="H5836" s="1">
        <v>65066102</v>
      </c>
      <c r="I5836" s="1" t="s">
        <v>28396</v>
      </c>
      <c r="J5836" s="1" t="s">
        <v>19176</v>
      </c>
      <c r="K5836" s="1">
        <v>36</v>
      </c>
      <c r="L5836" s="1"/>
      <c r="M5836" s="4" t="e">
        <f t="shared" si="94"/>
        <v>#N/A</v>
      </c>
      <c r="N5836" t="str">
        <f>LEFT(I5836,N$1)</f>
        <v>BANK SOU</v>
      </c>
      <c r="O5836" s="4">
        <f>IFERROR(INDEX($B$1968:$B$6893,MATCH($N5836,$F$1968:$F$6893,0),1),0)</f>
        <v>0</v>
      </c>
    </row>
    <row r="5837" spans="1:15" x14ac:dyDescent="0.3">
      <c r="A5837" s="1">
        <v>1670869</v>
      </c>
      <c r="B5837" s="1" t="s">
        <v>13653</v>
      </c>
      <c r="C5837" s="1" t="s">
        <v>13654</v>
      </c>
      <c r="D5837" s="4" t="s">
        <v>41373</v>
      </c>
      <c r="F5837" s="1" t="str">
        <f>LEFT($C5837,$N$1)</f>
        <v>Rocky Mo</v>
      </c>
      <c r="H5837" s="1" t="s">
        <v>28400</v>
      </c>
      <c r="I5837" s="1" t="s">
        <v>28401</v>
      </c>
      <c r="J5837" s="1" t="s">
        <v>19176</v>
      </c>
      <c r="K5837" s="1">
        <v>36</v>
      </c>
      <c r="L5837" s="1"/>
      <c r="M5837" s="4" t="e">
        <f t="shared" si="94"/>
        <v>#N/A</v>
      </c>
      <c r="N5837" t="str">
        <f>LEFT(I5837,N$1)</f>
        <v>DIRTT EN</v>
      </c>
      <c r="O5837" s="4">
        <f>IFERROR(INDEX($B$1968:$B$6893,MATCH($N5837,$F$1968:$F$6893,0),1),0)</f>
        <v>0</v>
      </c>
    </row>
    <row r="5838" spans="1:15" x14ac:dyDescent="0.3">
      <c r="A5838" s="1">
        <v>1556179</v>
      </c>
      <c r="B5838" s="1" t="s">
        <v>11125</v>
      </c>
      <c r="C5838" s="1" t="s">
        <v>11126</v>
      </c>
      <c r="D5838" s="4" t="s">
        <v>41373</v>
      </c>
      <c r="F5838" s="1" t="str">
        <f>LEFT($C5838,$N$1)</f>
        <v>Rocky Mo</v>
      </c>
      <c r="H5838" s="1" t="s">
        <v>28404</v>
      </c>
      <c r="I5838" s="1" t="s">
        <v>28405</v>
      </c>
      <c r="J5838" s="1" t="s">
        <v>19176</v>
      </c>
      <c r="K5838" s="1">
        <v>36</v>
      </c>
      <c r="L5838" s="1"/>
      <c r="M5838" s="4" t="e">
        <f t="shared" si="94"/>
        <v>#N/A</v>
      </c>
      <c r="N5838" t="str">
        <f>LEFT(I5838,N$1)</f>
        <v>D-WAVE Q</v>
      </c>
      <c r="O5838" s="4">
        <f>IFERROR(INDEX($B$1968:$B$6893,MATCH($N5838,$F$1968:$F$6893,0),1),0)</f>
        <v>0</v>
      </c>
    </row>
    <row r="5839" spans="1:15" x14ac:dyDescent="0.3">
      <c r="A5839" s="1">
        <v>1867589</v>
      </c>
      <c r="B5839" s="1" t="s">
        <v>14077</v>
      </c>
      <c r="C5839" s="1" t="s">
        <v>14078</v>
      </c>
      <c r="D5839" s="4" t="s">
        <v>41373</v>
      </c>
      <c r="F5839" s="1" t="str">
        <f>LEFT($C5839,$N$1)</f>
        <v>Rodedawg</v>
      </c>
      <c r="H5839" s="1" t="s">
        <v>28418</v>
      </c>
      <c r="I5839" s="1" t="s">
        <v>28419</v>
      </c>
      <c r="J5839" s="1" t="s">
        <v>19176</v>
      </c>
      <c r="K5839" s="1">
        <v>36</v>
      </c>
      <c r="L5839" s="1"/>
      <c r="M5839" s="4" t="e">
        <f t="shared" si="94"/>
        <v>#N/A</v>
      </c>
      <c r="N5839" t="str">
        <f>LEFT(I5839,N$1)</f>
        <v>LHC GROU</v>
      </c>
      <c r="O5839" s="4">
        <f>IFERROR(INDEX($B$1968:$B$6893,MATCH($N5839,$F$1968:$F$6893,0),1),0)</f>
        <v>0</v>
      </c>
    </row>
    <row r="5840" spans="1:15" x14ac:dyDescent="0.3">
      <c r="A5840" s="1">
        <v>1058330</v>
      </c>
      <c r="B5840" s="1" t="s">
        <v>16882</v>
      </c>
      <c r="C5840" s="1" t="s">
        <v>16883</v>
      </c>
      <c r="D5840" s="4" t="s">
        <v>41373</v>
      </c>
      <c r="F5840" s="1" t="str">
        <f>LEFT($C5840,$N$1)</f>
        <v>Rogue On</v>
      </c>
      <c r="H5840" s="1">
        <v>204157101</v>
      </c>
      <c r="I5840" s="1" t="s">
        <v>28426</v>
      </c>
      <c r="J5840" s="1" t="s">
        <v>19176</v>
      </c>
      <c r="K5840" s="1">
        <v>36</v>
      </c>
      <c r="L5840" s="1"/>
      <c r="M5840" s="4" t="e">
        <f t="shared" si="94"/>
        <v>#N/A</v>
      </c>
      <c r="N5840" t="str">
        <f>LEFT(I5840,N$1)</f>
        <v>SPDR SER</v>
      </c>
      <c r="O5840" s="4">
        <f>IFERROR(INDEX($B$1968:$B$6893,MATCH($N5840,$F$1968:$F$6893,0),1),0)</f>
        <v>0</v>
      </c>
    </row>
    <row r="5841" spans="1:15" x14ac:dyDescent="0.3">
      <c r="A5841" s="1">
        <v>1635088</v>
      </c>
      <c r="B5841" s="1" t="s">
        <v>2017</v>
      </c>
      <c r="C5841" s="1" t="s">
        <v>2018</v>
      </c>
      <c r="D5841" s="4" t="s">
        <v>41373</v>
      </c>
      <c r="F5841" s="1" t="str">
        <f>LEFT($C5841,$N$1)</f>
        <v xml:space="preserve">Roivant </v>
      </c>
      <c r="H5841" s="1" t="s">
        <v>28435</v>
      </c>
      <c r="I5841" s="1" t="s">
        <v>28436</v>
      </c>
      <c r="J5841" s="1" t="s">
        <v>19176</v>
      </c>
      <c r="K5841" s="1">
        <v>36</v>
      </c>
      <c r="L5841" s="1"/>
      <c r="M5841" s="4" t="e">
        <f t="shared" si="94"/>
        <v>#N/A</v>
      </c>
      <c r="N5841" t="str">
        <f>LEFT(I5841,N$1)</f>
        <v>UPHEALTH</v>
      </c>
      <c r="O5841" s="4">
        <f>IFERROR(INDEX($B$1968:$B$6893,MATCH($N5841,$F$1968:$F$6893,0),1),0)</f>
        <v>0</v>
      </c>
    </row>
    <row r="5842" spans="1:15" x14ac:dyDescent="0.3">
      <c r="A5842" s="1">
        <v>1945240</v>
      </c>
      <c r="B5842" s="1" t="s">
        <v>15089</v>
      </c>
      <c r="C5842" s="1" t="s">
        <v>15090</v>
      </c>
      <c r="D5842" s="4" t="s">
        <v>41373</v>
      </c>
      <c r="F5842" s="1" t="str">
        <f>LEFT($C5842,$N$1)</f>
        <v>Roma Gre</v>
      </c>
      <c r="H5842" s="1" t="s">
        <v>28393</v>
      </c>
      <c r="I5842" s="1" t="s">
        <v>28394</v>
      </c>
      <c r="J5842" s="1" t="s">
        <v>25811</v>
      </c>
      <c r="K5842" s="1">
        <v>36</v>
      </c>
      <c r="L5842" s="1"/>
      <c r="M5842" s="4" t="e">
        <f t="shared" si="94"/>
        <v>#N/A</v>
      </c>
      <c r="N5842" t="str">
        <f>LEFT(I5842,N$1)</f>
        <v xml:space="preserve">AIRSPAN </v>
      </c>
      <c r="O5842" s="4">
        <f>IFERROR(INDEX($B$1968:$B$6893,MATCH($N5842,$F$1968:$F$6893,0),1),0)</f>
        <v>0</v>
      </c>
    </row>
    <row r="5843" spans="1:15" x14ac:dyDescent="0.3">
      <c r="A5843" s="1">
        <v>1788882</v>
      </c>
      <c r="B5843" s="1" t="s">
        <v>8783</v>
      </c>
      <c r="C5843" s="1" t="s">
        <v>8784</v>
      </c>
      <c r="D5843" s="4" t="s">
        <v>41373</v>
      </c>
      <c r="F5843" s="1" t="str">
        <f>LEFT($C5843,$N$1)</f>
        <v>Root, In</v>
      </c>
      <c r="H5843" s="1" t="s">
        <v>28424</v>
      </c>
      <c r="I5843" s="1" t="s">
        <v>28425</v>
      </c>
      <c r="J5843" s="1" t="s">
        <v>25811</v>
      </c>
      <c r="K5843" s="1">
        <v>36</v>
      </c>
      <c r="L5843" s="1"/>
      <c r="M5843" s="4" t="e">
        <f t="shared" si="94"/>
        <v>#N/A</v>
      </c>
      <c r="N5843" t="str">
        <f>LEFT(I5843,N$1)</f>
        <v>SOTHERLY</v>
      </c>
      <c r="O5843" s="4">
        <f>IFERROR(INDEX($B$1968:$B$6893,MATCH($N5843,$F$1968:$F$6893,0),1),0)</f>
        <v>0</v>
      </c>
    </row>
    <row r="5844" spans="1:15" x14ac:dyDescent="0.3">
      <c r="A5844" s="1">
        <v>1826018</v>
      </c>
      <c r="B5844" s="1" t="s">
        <v>4632</v>
      </c>
      <c r="C5844" s="1" t="s">
        <v>4633</v>
      </c>
      <c r="D5844" s="4" t="s">
        <v>41373</v>
      </c>
      <c r="F5844" s="1" t="str">
        <f>LEFT($C5844,$N$1)</f>
        <v>ROVER GR</v>
      </c>
      <c r="H5844" s="1">
        <v>49164205</v>
      </c>
      <c r="I5844" s="1" t="s">
        <v>28395</v>
      </c>
      <c r="J5844" s="1" t="s">
        <v>19275</v>
      </c>
      <c r="K5844" s="1">
        <v>36</v>
      </c>
      <c r="L5844" s="1"/>
      <c r="M5844" s="4" t="e">
        <f t="shared" si="94"/>
        <v>#N/A</v>
      </c>
      <c r="N5844" t="str">
        <f>LEFT(I5844,N$1)</f>
        <v>ATLAS AI</v>
      </c>
      <c r="O5844" s="4">
        <f>IFERROR(INDEX($B$1968:$B$6893,MATCH($N5844,$F$1968:$F$6893,0),1),0)</f>
        <v>0</v>
      </c>
    </row>
    <row r="5845" spans="1:15" x14ac:dyDescent="0.3">
      <c r="A5845" s="1">
        <v>1924064</v>
      </c>
      <c r="B5845" s="1" t="s">
        <v>15021</v>
      </c>
      <c r="C5845" s="1" t="s">
        <v>15022</v>
      </c>
      <c r="D5845" s="4" t="s">
        <v>41373</v>
      </c>
      <c r="F5845" s="1" t="str">
        <f>LEFT($C5845,$N$1)</f>
        <v>RoyaLand</v>
      </c>
      <c r="H5845" s="1" t="s">
        <v>28441</v>
      </c>
      <c r="I5845" s="1" t="s">
        <v>28442</v>
      </c>
      <c r="J5845" s="1" t="s">
        <v>19439</v>
      </c>
      <c r="K5845" s="1">
        <v>36</v>
      </c>
      <c r="L5845" s="1"/>
      <c r="M5845" s="4" t="e">
        <f t="shared" si="94"/>
        <v>#N/A</v>
      </c>
      <c r="N5845" t="str">
        <f>LEFT(I5845,N$1)</f>
        <v>YOTTA AC</v>
      </c>
      <c r="O5845" s="4">
        <f>IFERROR(INDEX($B$1968:$B$6893,MATCH($N5845,$F$1968:$F$6893,0),1),0)</f>
        <v>0</v>
      </c>
    </row>
    <row r="5846" spans="1:15" x14ac:dyDescent="0.3">
      <c r="A5846" s="1">
        <v>1694617</v>
      </c>
      <c r="B5846" s="1" t="s">
        <v>14011</v>
      </c>
      <c r="C5846" s="1" t="s">
        <v>14012</v>
      </c>
      <c r="D5846" s="4" t="s">
        <v>41373</v>
      </c>
      <c r="F5846" s="1" t="str">
        <f>LEFT($C5846,$N$1)</f>
        <v>Royale E</v>
      </c>
      <c r="H5846" s="1" t="s">
        <v>28402</v>
      </c>
      <c r="I5846" s="1" t="s">
        <v>28403</v>
      </c>
      <c r="J5846" s="1" t="s">
        <v>20535</v>
      </c>
      <c r="K5846" s="1">
        <v>36</v>
      </c>
      <c r="L5846" s="1"/>
      <c r="M5846" s="4" t="e">
        <f t="shared" si="94"/>
        <v>#N/A</v>
      </c>
      <c r="N5846" t="str">
        <f>LEFT(I5846,N$1)</f>
        <v>DRAGONFL</v>
      </c>
      <c r="O5846" s="4">
        <f>IFERROR(INDEX($B$1968:$B$6893,MATCH($N5846,$F$1968:$F$6893,0),1),0)</f>
        <v>0</v>
      </c>
    </row>
    <row r="5847" spans="1:15" x14ac:dyDescent="0.3">
      <c r="A5847" s="1">
        <v>1514490</v>
      </c>
      <c r="B5847" s="1" t="s">
        <v>10757</v>
      </c>
      <c r="C5847" s="1" t="s">
        <v>10758</v>
      </c>
      <c r="D5847" s="4" t="s">
        <v>41373</v>
      </c>
      <c r="F5847" s="1" t="str">
        <f>LEFT($C5847,$N$1)</f>
        <v>ROYCE GL</v>
      </c>
      <c r="H5847" s="1" t="s">
        <v>28454</v>
      </c>
      <c r="I5847" s="1" t="s">
        <v>28455</v>
      </c>
      <c r="J5847" s="1" t="s">
        <v>27586</v>
      </c>
      <c r="K5847" s="1">
        <v>36</v>
      </c>
      <c r="L5847" s="1"/>
      <c r="M5847" s="4" t="e">
        <f t="shared" si="94"/>
        <v>#N/A</v>
      </c>
      <c r="N5847" t="str">
        <f>LEFT(I5847,N$1)</f>
        <v>Alpha Ta</v>
      </c>
      <c r="O5847" s="4">
        <f>IFERROR(INDEX($B$1968:$B$6893,MATCH($N5847,$F$1968:$F$6893,0),1),0)</f>
        <v>0</v>
      </c>
    </row>
    <row r="5848" spans="1:15" x14ac:dyDescent="0.3">
      <c r="A5848" s="1">
        <v>912147</v>
      </c>
      <c r="B5848" s="1" t="s">
        <v>6719</v>
      </c>
      <c r="C5848" s="1" t="s">
        <v>6720</v>
      </c>
      <c r="D5848" s="4" t="s">
        <v>41373</v>
      </c>
      <c r="F5848" s="1" t="str">
        <f>LEFT($C5848,$N$1)</f>
        <v>ROYCE MI</v>
      </c>
      <c r="H5848" s="1">
        <v>589381110</v>
      </c>
      <c r="I5848" s="1" t="s">
        <v>28472</v>
      </c>
      <c r="J5848" s="1" t="s">
        <v>28473</v>
      </c>
      <c r="K5848" s="1">
        <v>36</v>
      </c>
      <c r="L5848" s="1"/>
      <c r="M5848" s="4" t="e">
        <f t="shared" si="94"/>
        <v>#N/A</v>
      </c>
      <c r="N5848" t="str">
        <f>LEFT(I5848,N$1)</f>
        <v>SEP ACQU</v>
      </c>
      <c r="O5848" s="4">
        <f>IFERROR(INDEX($B$1968:$B$6893,MATCH($N5848,$F$1968:$F$6893,0),1),0)</f>
        <v>0</v>
      </c>
    </row>
    <row r="5849" spans="1:15" x14ac:dyDescent="0.3">
      <c r="A5849" s="1">
        <v>804116</v>
      </c>
      <c r="B5849" s="1" t="s">
        <v>4482</v>
      </c>
      <c r="C5849" s="1" t="s">
        <v>4483</v>
      </c>
      <c r="D5849" s="4" t="s">
        <v>41373</v>
      </c>
      <c r="F5849" s="1" t="str">
        <f>LEFT($C5849,$N$1)</f>
        <v>ROYCE VA</v>
      </c>
      <c r="H5849" s="1" t="s">
        <v>28469</v>
      </c>
      <c r="I5849" s="1" t="s">
        <v>28470</v>
      </c>
      <c r="J5849" s="1" t="s">
        <v>28471</v>
      </c>
      <c r="K5849" s="1">
        <v>36</v>
      </c>
      <c r="L5849" s="1"/>
      <c r="M5849" s="4" t="e">
        <f t="shared" si="94"/>
        <v>#N/A</v>
      </c>
      <c r="N5849" t="str">
        <f>LEFT(I5849,N$1)</f>
        <v xml:space="preserve">PIAI/WS </v>
      </c>
      <c r="O5849" s="4">
        <f>IFERROR(INDEX($B$1968:$B$6893,MATCH($N5849,$F$1968:$F$6893,0),1),0)</f>
        <v>0</v>
      </c>
    </row>
    <row r="5850" spans="1:15" x14ac:dyDescent="0.3">
      <c r="A5850" s="1">
        <v>1873454</v>
      </c>
      <c r="B5850" s="1" t="s">
        <v>15793</v>
      </c>
      <c r="C5850" s="1" t="s">
        <v>15794</v>
      </c>
      <c r="D5850" s="4" t="s">
        <v>41373</v>
      </c>
      <c r="F5850" s="1" t="str">
        <f>LEFT($C5850,$N$1)</f>
        <v xml:space="preserve">Ruanyun </v>
      </c>
      <c r="H5850" s="1" t="s">
        <v>28463</v>
      </c>
      <c r="I5850" s="1" t="s">
        <v>26328</v>
      </c>
      <c r="J5850" s="1" t="s">
        <v>26883</v>
      </c>
      <c r="K5850" s="1">
        <v>36</v>
      </c>
      <c r="L5850" s="1"/>
      <c r="M5850" s="4" t="e">
        <f t="shared" si="94"/>
        <v>#N/A</v>
      </c>
      <c r="N5850" t="str">
        <f>LEFT(I5850,N$1)</f>
        <v>NEW PROV</v>
      </c>
      <c r="O5850" s="4">
        <f>IFERROR(INDEX($B$1968:$B$6893,MATCH($N5850,$F$1968:$F$6893,0),1),0)</f>
        <v>0</v>
      </c>
    </row>
    <row r="5851" spans="1:15" x14ac:dyDescent="0.3">
      <c r="A5851" s="1">
        <v>1893657</v>
      </c>
      <c r="B5851" s="1" t="s">
        <v>19151</v>
      </c>
      <c r="C5851" s="1" t="s">
        <v>19152</v>
      </c>
      <c r="D5851" s="4" t="s">
        <v>41373</v>
      </c>
      <c r="F5851" s="1" t="str">
        <f>LEFT($C5851,$N$1)</f>
        <v>Rubber L</v>
      </c>
      <c r="H5851" s="1">
        <v>381430453</v>
      </c>
      <c r="I5851" s="1" t="s">
        <v>20787</v>
      </c>
      <c r="J5851" s="1" t="s">
        <v>28462</v>
      </c>
      <c r="K5851" s="1">
        <v>36</v>
      </c>
      <c r="L5851" s="1"/>
      <c r="M5851" s="4" t="e">
        <f t="shared" si="94"/>
        <v>#N/A</v>
      </c>
      <c r="N5851" t="str">
        <f>LEFT(I5851,N$1)</f>
        <v xml:space="preserve">GOLDMAN </v>
      </c>
      <c r="O5851" s="4">
        <f>IFERROR(INDEX($B$1968:$B$6893,MATCH($N5851,$F$1968:$F$6893,0),1),0)</f>
        <v>0</v>
      </c>
    </row>
    <row r="5852" spans="1:15" x14ac:dyDescent="0.3">
      <c r="A5852" s="1">
        <v>1410172</v>
      </c>
      <c r="B5852" s="1" t="s">
        <v>16739</v>
      </c>
      <c r="C5852" s="1" t="s">
        <v>16740</v>
      </c>
      <c r="D5852" s="4" t="s">
        <v>41373</v>
      </c>
      <c r="F5852" s="1" t="str">
        <f>LEFT($C5852,$N$1)</f>
        <v xml:space="preserve">Rubicon </v>
      </c>
      <c r="H5852" s="1">
        <v>649604501</v>
      </c>
      <c r="I5852" s="1" t="s">
        <v>22758</v>
      </c>
      <c r="J5852" s="1" t="s">
        <v>28464</v>
      </c>
      <c r="K5852" s="1">
        <v>36</v>
      </c>
      <c r="L5852" s="1"/>
      <c r="M5852" s="4" t="e">
        <f t="shared" si="94"/>
        <v>#N/A</v>
      </c>
      <c r="N5852" t="str">
        <f>LEFT(I5852,N$1)</f>
        <v>NEW YORK</v>
      </c>
      <c r="O5852" s="4">
        <f>IFERROR(INDEX($B$1968:$B$6893,MATCH($N5852,$F$1968:$F$6893,0),1),0)</f>
        <v>0</v>
      </c>
    </row>
    <row r="5853" spans="1:15" x14ac:dyDescent="0.3">
      <c r="A5853" s="1">
        <v>1709401</v>
      </c>
      <c r="B5853" s="1" t="s">
        <v>16794</v>
      </c>
      <c r="C5853" s="1" t="s">
        <v>16795</v>
      </c>
      <c r="D5853" s="4" t="s">
        <v>41373</v>
      </c>
      <c r="F5853" s="1" t="str">
        <f>LEFT($C5853,$N$1)</f>
        <v>Rubius T</v>
      </c>
      <c r="H5853" s="1">
        <v>361570104</v>
      </c>
      <c r="I5853" s="1" t="s">
        <v>28458</v>
      </c>
      <c r="J5853" s="1" t="s">
        <v>28459</v>
      </c>
      <c r="K5853" s="1">
        <v>36</v>
      </c>
      <c r="L5853" s="1"/>
      <c r="M5853" s="4" t="e">
        <f t="shared" si="94"/>
        <v>#N/A</v>
      </c>
      <c r="N5853" t="str">
        <f>LEFT(I5853,N$1)</f>
        <v xml:space="preserve">GDL FD </v>
      </c>
      <c r="O5853" s="4">
        <f>IFERROR(INDEX($B$1968:$B$6893,MATCH($N5853,$F$1968:$F$6893,0),1),0)</f>
        <v>0</v>
      </c>
    </row>
    <row r="5854" spans="1:15" x14ac:dyDescent="0.3">
      <c r="A5854" s="1">
        <v>1596961</v>
      </c>
      <c r="B5854" s="1" t="s">
        <v>9297</v>
      </c>
      <c r="C5854" s="1" t="s">
        <v>9298</v>
      </c>
      <c r="D5854" s="4" t="s">
        <v>41373</v>
      </c>
      <c r="F5854" s="1" t="str">
        <f>LEFT($C5854,$N$1)</f>
        <v>RumbleOn</v>
      </c>
      <c r="H5854" s="1" t="s">
        <v>28467</v>
      </c>
      <c r="I5854" s="1" t="s">
        <v>21226</v>
      </c>
      <c r="J5854" s="1" t="s">
        <v>28468</v>
      </c>
      <c r="K5854" s="1">
        <v>36</v>
      </c>
      <c r="L5854" s="1"/>
      <c r="M5854" s="4" t="e">
        <f t="shared" si="94"/>
        <v>#N/A</v>
      </c>
      <c r="N5854" t="str">
        <f>LEFT(I5854,N$1)</f>
        <v>NUVASIVE</v>
      </c>
      <c r="O5854" s="4">
        <f>IFERROR(INDEX($B$1968:$B$6893,MATCH($N5854,$F$1968:$F$6893,0),1),0)</f>
        <v>0</v>
      </c>
    </row>
    <row r="5855" spans="1:15" x14ac:dyDescent="0.3">
      <c r="A5855" s="1">
        <v>1793659</v>
      </c>
      <c r="B5855" s="1" t="s">
        <v>5265</v>
      </c>
      <c r="C5855" s="1" t="s">
        <v>5266</v>
      </c>
      <c r="D5855" s="4" t="s">
        <v>41373</v>
      </c>
      <c r="F5855" s="1" t="str">
        <f>LEFT($C5855,$N$1)</f>
        <v>Rush Str</v>
      </c>
      <c r="H5855" s="1">
        <v>902681113</v>
      </c>
      <c r="I5855" s="1" t="s">
        <v>19921</v>
      </c>
      <c r="J5855" s="1" t="s">
        <v>28475</v>
      </c>
      <c r="K5855" s="1">
        <v>36</v>
      </c>
      <c r="L5855" s="1"/>
      <c r="M5855" s="4" t="e">
        <f t="shared" si="94"/>
        <v>#N/A</v>
      </c>
      <c r="N5855" t="str">
        <f>LEFT(I5855,N$1)</f>
        <v>UGI CORP</v>
      </c>
      <c r="O5855" s="4">
        <f>IFERROR(INDEX($B$1968:$B$6893,MATCH($N5855,$F$1968:$F$6893,0),1),0)</f>
        <v>0</v>
      </c>
    </row>
    <row r="5856" spans="1:15" x14ac:dyDescent="0.3">
      <c r="A5856" s="1">
        <v>1087329</v>
      </c>
      <c r="B5856" s="1" t="s">
        <v>14487</v>
      </c>
      <c r="C5856" s="1" t="s">
        <v>14488</v>
      </c>
      <c r="D5856" s="4" t="s">
        <v>41373</v>
      </c>
      <c r="F5856" s="1" t="str">
        <f>LEFT($C5856,$N$1)</f>
        <v>RushNet,</v>
      </c>
      <c r="H5856" s="1" t="s">
        <v>28476</v>
      </c>
      <c r="I5856" s="1" t="s">
        <v>19714</v>
      </c>
      <c r="J5856" s="1" t="s">
        <v>28477</v>
      </c>
      <c r="K5856" s="1">
        <v>36</v>
      </c>
      <c r="L5856" s="1"/>
      <c r="M5856" s="4" t="e">
        <f t="shared" si="94"/>
        <v>#N/A</v>
      </c>
      <c r="N5856" t="str">
        <f>LEFT(I5856,N$1)</f>
        <v>VANECK E</v>
      </c>
      <c r="O5856" s="4">
        <f>IFERROR(INDEX($B$1968:$B$6893,MATCH($N5856,$F$1968:$F$6893,0),1),0)</f>
        <v>0</v>
      </c>
    </row>
    <row r="5857" spans="1:15" x14ac:dyDescent="0.3">
      <c r="A5857" s="1">
        <v>1886444</v>
      </c>
      <c r="B5857" s="1" t="s">
        <v>15739</v>
      </c>
      <c r="C5857" s="1" t="s">
        <v>15740</v>
      </c>
      <c r="D5857" s="4" t="s">
        <v>41373</v>
      </c>
      <c r="F5857" s="1" t="str">
        <f>LEFT($C5857,$N$1)</f>
        <v>RVELOCIT</v>
      </c>
      <c r="H5857" s="1" t="s">
        <v>28451</v>
      </c>
      <c r="I5857" s="1" t="s">
        <v>22126</v>
      </c>
      <c r="J5857" s="1" t="s">
        <v>25446</v>
      </c>
      <c r="K5857" s="1">
        <v>36</v>
      </c>
      <c r="L5857" s="1"/>
      <c r="M5857" s="4" t="e">
        <f t="shared" si="94"/>
        <v>#N/A</v>
      </c>
      <c r="N5857" t="str">
        <f>LEFT(I5857,N$1)</f>
        <v>BANDWIDT</v>
      </c>
      <c r="O5857" s="4">
        <f>IFERROR(INDEX($B$1968:$B$6893,MATCH($N5857,$F$1968:$F$6893,0),1),0)</f>
        <v>0</v>
      </c>
    </row>
    <row r="5858" spans="1:15" x14ac:dyDescent="0.3">
      <c r="A5858" s="1">
        <v>1111485</v>
      </c>
      <c r="B5858" s="1" t="s">
        <v>5203</v>
      </c>
      <c r="C5858" s="1" t="s">
        <v>5204</v>
      </c>
      <c r="D5858" s="4" t="s">
        <v>41373</v>
      </c>
      <c r="F5858" s="1" t="str">
        <f>LEFT($C5858,$N$1)</f>
        <v>RxSight,</v>
      </c>
      <c r="H5858" s="1" t="s">
        <v>28447</v>
      </c>
      <c r="I5858" s="1" t="s">
        <v>27447</v>
      </c>
      <c r="J5858" s="1" t="s">
        <v>26114</v>
      </c>
      <c r="K5858" s="1">
        <v>36</v>
      </c>
      <c r="L5858" s="1"/>
      <c r="M5858" s="4" t="e">
        <f t="shared" si="94"/>
        <v>#N/A</v>
      </c>
      <c r="N5858" t="str">
        <f>LEFT(I5858,N$1)</f>
        <v>HNR ACQU</v>
      </c>
      <c r="O5858" s="4">
        <f>IFERROR(INDEX($B$1968:$B$6893,MATCH($N5858,$F$1968:$F$6893,0),1),0)</f>
        <v>0</v>
      </c>
    </row>
    <row r="5859" spans="1:15" x14ac:dyDescent="0.3">
      <c r="A5859" s="1">
        <v>1971115</v>
      </c>
      <c r="B5859" s="1" t="s">
        <v>15805</v>
      </c>
      <c r="C5859" s="1" t="s">
        <v>15806</v>
      </c>
      <c r="D5859" s="4" t="s">
        <v>41373</v>
      </c>
      <c r="F5859" s="1" t="str">
        <f>LEFT($C5859,$N$1)</f>
        <v>Ryde Gro</v>
      </c>
      <c r="H5859" s="1" t="s">
        <v>28450</v>
      </c>
      <c r="I5859" s="1" t="s">
        <v>26388</v>
      </c>
      <c r="J5859" s="1" t="s">
        <v>26739</v>
      </c>
      <c r="K5859" s="1">
        <v>36</v>
      </c>
      <c r="L5859" s="1"/>
      <c r="M5859" s="4" t="e">
        <f t="shared" si="94"/>
        <v>#N/A</v>
      </c>
      <c r="N5859" t="str">
        <f>LEFT(I5859,N$1)</f>
        <v>SPRING V</v>
      </c>
      <c r="O5859" s="4">
        <f>IFERROR(INDEX($B$1968:$B$6893,MATCH($N5859,$F$1968:$F$6893,0),1),0)</f>
        <v>0</v>
      </c>
    </row>
    <row r="5860" spans="1:15" x14ac:dyDescent="0.3">
      <c r="A5860" s="1">
        <v>1419275</v>
      </c>
      <c r="B5860" s="1" t="s">
        <v>12943</v>
      </c>
      <c r="C5860" s="1" t="s">
        <v>12944</v>
      </c>
      <c r="D5860" s="4" t="s">
        <v>41373</v>
      </c>
      <c r="F5860" s="1" t="str">
        <f>LEFT($C5860,$N$1)</f>
        <v>RYVYL In</v>
      </c>
      <c r="H5860" s="1" t="s">
        <v>28443</v>
      </c>
      <c r="I5860" s="1" t="s">
        <v>27517</v>
      </c>
      <c r="J5860" s="1" t="s">
        <v>26919</v>
      </c>
      <c r="K5860" s="1">
        <v>36</v>
      </c>
      <c r="L5860" s="1"/>
      <c r="M5860" s="4" t="e">
        <f t="shared" si="94"/>
        <v>#N/A</v>
      </c>
      <c r="N5860" t="str">
        <f>LEFT(I5860,N$1)</f>
        <v>AURA FAT</v>
      </c>
      <c r="O5860" s="4">
        <f>IFERROR(INDEX($B$1968:$B$6893,MATCH($N5860,$F$1968:$F$6893,0),1),0)</f>
        <v>0</v>
      </c>
    </row>
    <row r="5861" spans="1:15" x14ac:dyDescent="0.3">
      <c r="A5861" s="1">
        <v>719220</v>
      </c>
      <c r="B5861" s="1" t="s">
        <v>5073</v>
      </c>
      <c r="C5861" s="1" t="s">
        <v>5074</v>
      </c>
      <c r="D5861" s="4" t="s">
        <v>41373</v>
      </c>
      <c r="F5861" s="1" t="str">
        <f>LEFT($C5861,$N$1)</f>
        <v>S&amp;T BANC</v>
      </c>
      <c r="H5861" s="1">
        <v>274681113</v>
      </c>
      <c r="I5861" s="1" t="s">
        <v>28444</v>
      </c>
      <c r="J5861" s="1" t="s">
        <v>26736</v>
      </c>
      <c r="K5861" s="1">
        <v>36</v>
      </c>
      <c r="L5861" s="1"/>
      <c r="M5861" s="4" t="e">
        <f t="shared" si="94"/>
        <v>#N/A</v>
      </c>
      <c r="N5861" t="str">
        <f>LEFT(I5861,N$1)</f>
        <v>EAST RES</v>
      </c>
      <c r="O5861" s="4">
        <f>IFERROR(INDEX($B$1968:$B$6893,MATCH($N5861,$F$1968:$F$6893,0),1),0)</f>
        <v>0</v>
      </c>
    </row>
    <row r="5862" spans="1:15" x14ac:dyDescent="0.3">
      <c r="A5862" s="1">
        <v>1477246</v>
      </c>
      <c r="B5862" s="1" t="s">
        <v>11409</v>
      </c>
      <c r="C5862" s="1" t="s">
        <v>11410</v>
      </c>
      <c r="D5862" s="4" t="s">
        <v>41373</v>
      </c>
      <c r="F5862" s="1" t="str">
        <f>LEFT($C5862,$N$1)</f>
        <v>S&amp;W Seed</v>
      </c>
      <c r="H5862" s="1" t="s">
        <v>28448</v>
      </c>
      <c r="I5862" s="1" t="s">
        <v>28449</v>
      </c>
      <c r="J5862" s="1" t="s">
        <v>27301</v>
      </c>
      <c r="K5862" s="1">
        <v>36</v>
      </c>
      <c r="L5862" s="1"/>
      <c r="M5862" s="4" t="e">
        <f t="shared" si="94"/>
        <v>#N/A</v>
      </c>
      <c r="N5862" t="str">
        <f>LEFT(I5862,N$1)</f>
        <v xml:space="preserve">HZON/WS </v>
      </c>
      <c r="O5862" s="4">
        <f>IFERROR(INDEX($B$1968:$B$6893,MATCH($N5862,$F$1968:$F$6893,0),1),0)</f>
        <v>0</v>
      </c>
    </row>
    <row r="5863" spans="1:15" x14ac:dyDescent="0.3">
      <c r="A5863" s="1">
        <v>826020</v>
      </c>
      <c r="B5863" s="1" t="s">
        <v>7098</v>
      </c>
      <c r="C5863" s="1" t="s">
        <v>7099</v>
      </c>
      <c r="D5863" s="4" t="s">
        <v>41373</v>
      </c>
      <c r="F5863" s="1" t="str">
        <f>LEFT($C5863,$N$1)</f>
        <v>Saba Cap</v>
      </c>
      <c r="H5863" s="1" t="s">
        <v>28445</v>
      </c>
      <c r="I5863" s="1" t="s">
        <v>28446</v>
      </c>
      <c r="J5863" s="1" t="s">
        <v>26665</v>
      </c>
      <c r="K5863" s="1">
        <v>36</v>
      </c>
      <c r="L5863" s="1"/>
      <c r="M5863" s="4" t="e">
        <f t="shared" si="94"/>
        <v>#N/A</v>
      </c>
      <c r="N5863" t="str">
        <f>LEFT(I5863,N$1)</f>
        <v>GGAAW US</v>
      </c>
      <c r="O5863" s="4">
        <f>IFERROR(INDEX($B$1968:$B$6893,MATCH($N5863,$F$1968:$F$6893,0),1),0)</f>
        <v>0</v>
      </c>
    </row>
    <row r="5864" spans="1:15" x14ac:dyDescent="0.3">
      <c r="A5864" s="1">
        <v>710752</v>
      </c>
      <c r="B5864" s="1" t="s">
        <v>5215</v>
      </c>
      <c r="C5864" s="1" t="s">
        <v>5216</v>
      </c>
      <c r="D5864" s="4" t="s">
        <v>41373</v>
      </c>
      <c r="F5864" s="1" t="str">
        <f>LEFT($C5864,$N$1)</f>
        <v>SABINE R</v>
      </c>
      <c r="H5864" s="1" t="s">
        <v>28584</v>
      </c>
      <c r="I5864" s="1" t="s">
        <v>21968</v>
      </c>
      <c r="J5864" s="1" t="s">
        <v>28585</v>
      </c>
      <c r="K5864" s="1">
        <v>35</v>
      </c>
      <c r="L5864" s="1" t="s">
        <v>18177</v>
      </c>
      <c r="M5864" s="4">
        <f t="shared" si="94"/>
        <v>1552</v>
      </c>
    </row>
    <row r="5865" spans="1:15" x14ac:dyDescent="0.3">
      <c r="A5865" s="1">
        <v>1682220</v>
      </c>
      <c r="B5865" s="1" t="s">
        <v>17630</v>
      </c>
      <c r="C5865" s="1" t="s">
        <v>8632</v>
      </c>
      <c r="D5865" s="4" t="s">
        <v>41373</v>
      </c>
      <c r="F5865" s="1" t="str">
        <f>LEFT($C5865,$N$1)</f>
        <v>Sachem C</v>
      </c>
      <c r="H5865" s="1" t="s">
        <v>28480</v>
      </c>
      <c r="I5865" s="1" t="s">
        <v>11298</v>
      </c>
      <c r="J5865" s="1" t="s">
        <v>27492</v>
      </c>
      <c r="K5865" s="1">
        <v>35</v>
      </c>
      <c r="L5865" s="1" t="s">
        <v>18738</v>
      </c>
      <c r="M5865" s="4">
        <f t="shared" si="94"/>
        <v>2087</v>
      </c>
    </row>
    <row r="5866" spans="1:15" x14ac:dyDescent="0.3">
      <c r="A5866" s="1">
        <v>1934245</v>
      </c>
      <c r="B5866" s="1" t="s">
        <v>12537</v>
      </c>
      <c r="C5866" s="1" t="s">
        <v>12538</v>
      </c>
      <c r="D5866" s="4" t="s">
        <v>41373</v>
      </c>
      <c r="F5866" s="1" t="str">
        <f>LEFT($C5866,$N$1)</f>
        <v>Sacks Pa</v>
      </c>
      <c r="H5866" s="1" t="s">
        <v>41462</v>
      </c>
      <c r="I5866" s="1" t="s">
        <v>28557</v>
      </c>
      <c r="J5866" s="1" t="s">
        <v>19382</v>
      </c>
      <c r="K5866" s="1">
        <v>35</v>
      </c>
      <c r="L5866" s="1"/>
      <c r="M5866" s="4" t="e">
        <f t="shared" si="94"/>
        <v>#N/A</v>
      </c>
      <c r="N5866" t="str">
        <f>LEFT(I5866,N$1)</f>
        <v>XUNLEI L</v>
      </c>
      <c r="O5866" s="4" t="str">
        <f>IFERROR(INDEX($B$1968:$B$6893,MATCH($N5866,$F$1968:$F$6893,0),1),0)</f>
        <v>XNET</v>
      </c>
    </row>
    <row r="5867" spans="1:15" x14ac:dyDescent="0.3">
      <c r="A5867" s="1">
        <v>841533</v>
      </c>
      <c r="B5867" s="1" t="s">
        <v>13605</v>
      </c>
      <c r="C5867" s="1" t="s">
        <v>13606</v>
      </c>
      <c r="D5867" s="4" t="s">
        <v>41373</v>
      </c>
      <c r="F5867" s="1" t="str">
        <f>LEFT($C5867,$N$1)</f>
        <v>SADDLE R</v>
      </c>
      <c r="H5867" s="1" t="s">
        <v>28553</v>
      </c>
      <c r="I5867" s="1" t="s">
        <v>28554</v>
      </c>
      <c r="J5867" s="1" t="s">
        <v>23599</v>
      </c>
      <c r="K5867" s="1">
        <v>35</v>
      </c>
      <c r="L5867" s="1"/>
      <c r="M5867" s="4" t="e">
        <f t="shared" si="94"/>
        <v>#N/A</v>
      </c>
      <c r="N5867" t="str">
        <f>LEFT(I5867,N$1)</f>
        <v>VERSABAN</v>
      </c>
      <c r="O5867" s="4" t="str">
        <f>IFERROR(INDEX($B$1968:$B$6893,MATCH($N5867,$F$1968:$F$6893,0),1),0)</f>
        <v>VBNK</v>
      </c>
    </row>
    <row r="5868" spans="1:15" x14ac:dyDescent="0.3">
      <c r="A5868" s="1">
        <v>1701756</v>
      </c>
      <c r="B5868" s="1" t="s">
        <v>11435</v>
      </c>
      <c r="C5868" s="1" t="s">
        <v>11436</v>
      </c>
      <c r="D5868" s="4" t="s">
        <v>41373</v>
      </c>
      <c r="F5868" s="1" t="str">
        <f>LEFT($C5868,$N$1)</f>
        <v>Sadot Gr</v>
      </c>
      <c r="H5868" s="1">
        <v>817323207</v>
      </c>
      <c r="I5868" s="1" t="s">
        <v>28545</v>
      </c>
      <c r="J5868" s="1" t="s">
        <v>19304</v>
      </c>
      <c r="K5868" s="1">
        <v>35</v>
      </c>
      <c r="L5868" s="1"/>
      <c r="M5868" s="4" t="e">
        <f t="shared" si="94"/>
        <v>#N/A</v>
      </c>
      <c r="N5868" t="str">
        <f>LEFT(I5868,N$1)</f>
        <v xml:space="preserve">SEQUANS </v>
      </c>
      <c r="O5868" s="4" t="str">
        <f>IFERROR(INDEX($B$1968:$B$6893,MATCH($N5868,$F$1968:$F$6893,0),1),0)</f>
        <v>SQNS</v>
      </c>
    </row>
    <row r="5869" spans="1:15" x14ac:dyDescent="0.3">
      <c r="A5869" s="1">
        <v>1959023</v>
      </c>
      <c r="B5869" s="1" t="s">
        <v>15513</v>
      </c>
      <c r="C5869" s="1" t="s">
        <v>15514</v>
      </c>
      <c r="D5869" s="4" t="s">
        <v>41373</v>
      </c>
      <c r="F5869" s="1" t="str">
        <f>LEFT($C5869,$N$1)</f>
        <v>Safe &amp; G</v>
      </c>
      <c r="H5869" s="1" t="s">
        <v>28543</v>
      </c>
      <c r="I5869" s="1" t="s">
        <v>28544</v>
      </c>
      <c r="J5869" s="1" t="s">
        <v>26968</v>
      </c>
      <c r="K5869" s="1">
        <v>35</v>
      </c>
      <c r="L5869" s="1"/>
      <c r="M5869" s="4" t="e">
        <f t="shared" si="94"/>
        <v>#N/A</v>
      </c>
      <c r="N5869" t="str">
        <f>LEFT(I5869,N$1)</f>
        <v>SELLAS L</v>
      </c>
      <c r="O5869" s="4" t="str">
        <f>IFERROR(INDEX($B$1968:$B$6893,MATCH($N5869,$F$1968:$F$6893,0),1),0)</f>
        <v>SLS</v>
      </c>
    </row>
    <row r="5870" spans="1:15" x14ac:dyDescent="0.3">
      <c r="A5870" s="1">
        <v>1023994</v>
      </c>
      <c r="B5870" s="1" t="s">
        <v>13421</v>
      </c>
      <c r="C5870" s="1" t="s">
        <v>13422</v>
      </c>
      <c r="D5870" s="4" t="s">
        <v>41373</v>
      </c>
      <c r="F5870" s="1" t="str">
        <f>LEFT($C5870,$N$1)</f>
        <v>SAFE &amp; G</v>
      </c>
      <c r="H5870" s="1" t="s">
        <v>28515</v>
      </c>
      <c r="I5870" s="1" t="s">
        <v>28516</v>
      </c>
      <c r="J5870" s="1" t="s">
        <v>20939</v>
      </c>
      <c r="K5870" s="1">
        <v>35</v>
      </c>
      <c r="L5870" s="1"/>
      <c r="M5870" s="4" t="e">
        <f t="shared" si="94"/>
        <v>#N/A</v>
      </c>
      <c r="N5870" t="str">
        <f>LEFT(I5870,N$1)</f>
        <v>GLOBAL S</v>
      </c>
      <c r="O5870" s="4" t="str">
        <f>IFERROR(INDEX($B$1968:$B$6893,MATCH($N5870,$F$1968:$F$6893,0),1),0)</f>
        <v>SELF</v>
      </c>
    </row>
    <row r="5871" spans="1:15" x14ac:dyDescent="0.3">
      <c r="A5871" s="1">
        <v>86115</v>
      </c>
      <c r="B5871" s="1" t="s">
        <v>12295</v>
      </c>
      <c r="C5871" s="1" t="s">
        <v>12296</v>
      </c>
      <c r="D5871" s="4" t="s">
        <v>41373</v>
      </c>
      <c r="F5871" s="1" t="str">
        <f>LEFT($C5871,$N$1)</f>
        <v>SAFEGUAR</v>
      </c>
      <c r="H5871" s="1" t="s">
        <v>28538</v>
      </c>
      <c r="I5871" s="1" t="s">
        <v>28539</v>
      </c>
      <c r="J5871" s="1" t="s">
        <v>25811</v>
      </c>
      <c r="K5871" s="1">
        <v>35</v>
      </c>
      <c r="L5871" s="1"/>
      <c r="M5871" s="4" t="e">
        <f t="shared" si="94"/>
        <v>#N/A</v>
      </c>
      <c r="N5871" t="str">
        <f>LEFT(I5871,N$1)</f>
        <v xml:space="preserve">REGULUS </v>
      </c>
      <c r="O5871" s="4" t="str">
        <f>IFERROR(INDEX($B$1968:$B$6893,MATCH($N5871,$F$1968:$F$6893,0),1),0)</f>
        <v>RGLS</v>
      </c>
    </row>
    <row r="5872" spans="1:15" x14ac:dyDescent="0.3">
      <c r="A5872" s="1">
        <v>1933951</v>
      </c>
      <c r="B5872" s="1" t="s">
        <v>15099</v>
      </c>
      <c r="C5872" s="1" t="s">
        <v>15100</v>
      </c>
      <c r="D5872" s="4" t="s">
        <v>41373</v>
      </c>
      <c r="F5872" s="1" t="str">
        <f>LEFT($C5872,$N$1)</f>
        <v>SAG Hold</v>
      </c>
      <c r="H5872" s="1" t="s">
        <v>28541</v>
      </c>
      <c r="I5872" s="1" t="s">
        <v>28542</v>
      </c>
      <c r="J5872" s="1" t="s">
        <v>19176</v>
      </c>
      <c r="K5872" s="1">
        <v>35</v>
      </c>
      <c r="L5872" s="1"/>
      <c r="M5872" s="4" t="e">
        <f t="shared" si="94"/>
        <v>#N/A</v>
      </c>
      <c r="N5872" t="str">
        <f>LEFT(I5872,N$1)</f>
        <v>RIVERNOR</v>
      </c>
      <c r="O5872" s="4" t="str">
        <f>IFERROR(INDEX($B$1968:$B$6893,MATCH($N5872,$F$1968:$F$6893,0),1),0)</f>
        <v>RSF</v>
      </c>
    </row>
    <row r="5873" spans="1:15" x14ac:dyDescent="0.3">
      <c r="A5873" s="1">
        <v>886136</v>
      </c>
      <c r="B5873" s="1" t="s">
        <v>9051</v>
      </c>
      <c r="C5873" s="1" t="s">
        <v>9052</v>
      </c>
      <c r="D5873" s="4" t="s">
        <v>41373</v>
      </c>
      <c r="F5873" s="1" t="str">
        <f>LEFT($C5873,$N$1)</f>
        <v>SAGA COM</v>
      </c>
      <c r="H5873" s="1" t="s">
        <v>28529</v>
      </c>
      <c r="I5873" s="1" t="s">
        <v>28530</v>
      </c>
      <c r="J5873" s="1" t="s">
        <v>25441</v>
      </c>
      <c r="K5873" s="1">
        <v>35</v>
      </c>
      <c r="L5873" s="1"/>
      <c r="M5873" s="4" t="e">
        <f t="shared" si="94"/>
        <v>#N/A</v>
      </c>
      <c r="N5873" t="str">
        <f>LEFT(I5873,N$1)</f>
        <v>ONECONNE</v>
      </c>
      <c r="O5873" s="4" t="str">
        <f>IFERROR(INDEX($B$1968:$B$6893,MATCH($N5873,$F$1968:$F$6893,0),1),0)</f>
        <v>OCFT</v>
      </c>
    </row>
    <row r="5874" spans="1:15" x14ac:dyDescent="0.3">
      <c r="A5874" s="1">
        <v>1400118</v>
      </c>
      <c r="B5874" s="1" t="s">
        <v>9441</v>
      </c>
      <c r="C5874" s="1" t="s">
        <v>9442</v>
      </c>
      <c r="D5874" s="4" t="s">
        <v>41373</v>
      </c>
      <c r="F5874" s="1" t="str">
        <f>LEFT($C5874,$N$1)</f>
        <v xml:space="preserve">Sagimet </v>
      </c>
      <c r="H5874" s="1">
        <v>231647207</v>
      </c>
      <c r="I5874" s="1" t="s">
        <v>28528</v>
      </c>
      <c r="J5874" s="1" t="s">
        <v>19176</v>
      </c>
      <c r="K5874" s="1">
        <v>35</v>
      </c>
      <c r="L5874" s="1"/>
      <c r="M5874" s="4" t="e">
        <f t="shared" si="94"/>
        <v>#N/A</v>
      </c>
      <c r="N5874" t="str">
        <f>LEFT(I5874,N$1)</f>
        <v>NXG Next</v>
      </c>
      <c r="O5874" s="4" t="str">
        <f>IFERROR(INDEX($B$1968:$B$6893,MATCH($N5874,$F$1968:$F$6893,0),1),0)</f>
        <v>NXG</v>
      </c>
    </row>
    <row r="5875" spans="1:15" x14ac:dyDescent="0.3">
      <c r="A5875" s="1">
        <v>1128281</v>
      </c>
      <c r="B5875" s="1" t="s">
        <v>13399</v>
      </c>
      <c r="C5875" s="1" t="s">
        <v>13400</v>
      </c>
      <c r="D5875" s="4" t="s">
        <v>41373</v>
      </c>
      <c r="F5875" s="1" t="str">
        <f>LEFT($C5875,$N$1)</f>
        <v>Saker Av</v>
      </c>
      <c r="H5875" s="1" t="s">
        <v>28591</v>
      </c>
      <c r="I5875" s="1" t="s">
        <v>28592</v>
      </c>
      <c r="J5875" s="1" t="s">
        <v>28593</v>
      </c>
      <c r="K5875" s="1">
        <v>35</v>
      </c>
      <c r="L5875" s="1"/>
      <c r="M5875" s="4" t="e">
        <f t="shared" si="94"/>
        <v>#N/A</v>
      </c>
      <c r="N5875" t="str">
        <f>LEFT(I5875,N$1)</f>
        <v>NORTHERN</v>
      </c>
      <c r="O5875" s="4" t="str">
        <f>IFERROR(INDEX($B$1968:$B$6893,MATCH($N5875,$F$1968:$F$6893,0),1),0)</f>
        <v>NAK</v>
      </c>
    </row>
    <row r="5876" spans="1:15" x14ac:dyDescent="0.3">
      <c r="A5876" s="1">
        <v>1615219</v>
      </c>
      <c r="B5876" s="1" t="s">
        <v>13981</v>
      </c>
      <c r="C5876" s="1" t="s">
        <v>13982</v>
      </c>
      <c r="D5876" s="4" t="s">
        <v>41373</v>
      </c>
      <c r="F5876" s="1" t="str">
        <f>LEFT($C5876,$N$1)</f>
        <v>Salarius</v>
      </c>
      <c r="H5876" s="1" t="s">
        <v>28525</v>
      </c>
      <c r="I5876" s="1" t="s">
        <v>13200</v>
      </c>
      <c r="J5876" s="1" t="s">
        <v>19275</v>
      </c>
      <c r="K5876" s="1">
        <v>35</v>
      </c>
      <c r="L5876" s="1"/>
      <c r="M5876" s="4" t="e">
        <f t="shared" si="94"/>
        <v>#N/A</v>
      </c>
      <c r="N5876" t="str">
        <f>LEFT(I5876,N$1)</f>
        <v>MARIN SO</v>
      </c>
      <c r="O5876" s="4" t="str">
        <f>IFERROR(INDEX($B$1968:$B$6893,MATCH($N5876,$F$1968:$F$6893,0),1),0)</f>
        <v>MRIN</v>
      </c>
    </row>
    <row r="5877" spans="1:15" x14ac:dyDescent="0.3">
      <c r="A5877" s="1">
        <v>1050606</v>
      </c>
      <c r="B5877" s="1" t="s">
        <v>12209</v>
      </c>
      <c r="C5877" s="1" t="s">
        <v>12210</v>
      </c>
      <c r="D5877" s="4" t="s">
        <v>41373</v>
      </c>
      <c r="F5877" s="1" t="str">
        <f>LEFT($C5877,$N$1)</f>
        <v>SALEM ME</v>
      </c>
      <c r="H5877" s="1" t="s">
        <v>28526</v>
      </c>
      <c r="I5877" s="1" t="s">
        <v>28527</v>
      </c>
      <c r="J5877" s="1" t="s">
        <v>20535</v>
      </c>
      <c r="K5877" s="1">
        <v>35</v>
      </c>
      <c r="L5877" s="1"/>
      <c r="M5877" s="4" t="e">
        <f t="shared" si="94"/>
        <v>#N/A</v>
      </c>
      <c r="N5877" t="str">
        <f>LEFT(I5877,N$1)</f>
        <v>MEDICENN</v>
      </c>
      <c r="O5877" s="4" t="str">
        <f>IFERROR(INDEX($B$1968:$B$6893,MATCH($N5877,$F$1968:$F$6893,0),1),0)</f>
        <v>MDNA</v>
      </c>
    </row>
    <row r="5878" spans="1:15" x14ac:dyDescent="0.3">
      <c r="A5878" s="1">
        <v>1642896</v>
      </c>
      <c r="B5878" s="1" t="s">
        <v>1387</v>
      </c>
      <c r="C5878" s="1" t="s">
        <v>1388</v>
      </c>
      <c r="D5878" s="4" t="s">
        <v>41373</v>
      </c>
      <c r="F5878" s="1" t="str">
        <f>LEFT($C5878,$N$1)</f>
        <v xml:space="preserve">Samsara </v>
      </c>
      <c r="H5878" s="1" t="s">
        <v>28521</v>
      </c>
      <c r="I5878" s="1" t="s">
        <v>28522</v>
      </c>
      <c r="J5878" s="1" t="s">
        <v>19176</v>
      </c>
      <c r="K5878" s="1">
        <v>35</v>
      </c>
      <c r="L5878" s="1"/>
      <c r="M5878" s="4" t="e">
        <f t="shared" si="94"/>
        <v>#N/A</v>
      </c>
      <c r="N5878" t="str">
        <f>LEFT(I5878,N$1)</f>
        <v xml:space="preserve">LIQTECH </v>
      </c>
      <c r="O5878" s="4" t="str">
        <f>IFERROR(INDEX($B$1968:$B$6893,MATCH($N5878,$F$1968:$F$6893,0),1),0)</f>
        <v>LIQT</v>
      </c>
    </row>
    <row r="5879" spans="1:15" x14ac:dyDescent="0.3">
      <c r="A5879" s="1">
        <v>1530163</v>
      </c>
      <c r="B5879" s="1" t="s">
        <v>14829</v>
      </c>
      <c r="C5879" s="1" t="s">
        <v>14830</v>
      </c>
      <c r="D5879" s="4" t="s">
        <v>41373</v>
      </c>
      <c r="F5879" s="1" t="str">
        <f>LEFT($C5879,$N$1)</f>
        <v xml:space="preserve">Samsara </v>
      </c>
      <c r="H5879" s="1">
        <v>493144109</v>
      </c>
      <c r="I5879" s="1" t="s">
        <v>10998</v>
      </c>
      <c r="J5879" s="1" t="s">
        <v>25811</v>
      </c>
      <c r="K5879" s="1">
        <v>35</v>
      </c>
      <c r="L5879" s="1"/>
      <c r="M5879" s="4" t="e">
        <f t="shared" si="94"/>
        <v>#N/A</v>
      </c>
      <c r="N5879" t="str">
        <f>LEFT(I5879,N$1)</f>
        <v>KEY TRON</v>
      </c>
      <c r="O5879" s="4" t="str">
        <f>IFERROR(INDEX($B$1968:$B$6893,MATCH($N5879,$F$1968:$F$6893,0),1),0)</f>
        <v>KTCC</v>
      </c>
    </row>
    <row r="5880" spans="1:15" x14ac:dyDescent="0.3">
      <c r="A5880" s="1">
        <v>319655</v>
      </c>
      <c r="B5880" s="1" t="s">
        <v>6970</v>
      </c>
      <c r="C5880" s="1" t="s">
        <v>6971</v>
      </c>
      <c r="D5880" s="4" t="s">
        <v>41373</v>
      </c>
      <c r="F5880" s="1" t="str">
        <f>LEFT($C5880,$N$1)</f>
        <v>SAN JUAN</v>
      </c>
      <c r="H5880" s="1" t="s">
        <v>28513</v>
      </c>
      <c r="I5880" s="1" t="s">
        <v>28514</v>
      </c>
      <c r="J5880" s="1" t="s">
        <v>19176</v>
      </c>
      <c r="K5880" s="1">
        <v>35</v>
      </c>
      <c r="L5880" s="1"/>
      <c r="M5880" s="4" t="e">
        <f t="shared" si="94"/>
        <v>#N/A</v>
      </c>
      <c r="N5880" t="str">
        <f>LEFT(I5880,N$1)</f>
        <v>GEE GROU</v>
      </c>
      <c r="O5880" s="4" t="str">
        <f>IFERROR(INDEX($B$1968:$B$6893,MATCH($N5880,$F$1968:$F$6893,0),1),0)</f>
        <v>JOB</v>
      </c>
    </row>
    <row r="5881" spans="1:15" x14ac:dyDescent="0.3">
      <c r="A5881" s="1">
        <v>1770121</v>
      </c>
      <c r="B5881" s="1" t="s">
        <v>5885</v>
      </c>
      <c r="C5881" s="1" t="s">
        <v>5886</v>
      </c>
      <c r="D5881" s="4" t="s">
        <v>41373</v>
      </c>
      <c r="F5881" s="1" t="str">
        <f>LEFT($C5881,$N$1)</f>
        <v>Sana Bio</v>
      </c>
      <c r="H5881" s="1" t="s">
        <v>28519</v>
      </c>
      <c r="I5881" s="1" t="s">
        <v>28520</v>
      </c>
      <c r="J5881" s="1" t="s">
        <v>19176</v>
      </c>
      <c r="K5881" s="1">
        <v>35</v>
      </c>
      <c r="L5881" s="1"/>
      <c r="M5881" s="4" t="e">
        <f t="shared" si="94"/>
        <v>#N/A</v>
      </c>
      <c r="N5881" t="str">
        <f>LEFT(I5881,N$1)</f>
        <v xml:space="preserve">INVESCO </v>
      </c>
      <c r="O5881" s="4" t="str">
        <f>IFERROR(INDEX($B$1968:$B$6893,MATCH($N5881,$F$1968:$F$6893,0),1),0)</f>
        <v>VKI</v>
      </c>
    </row>
    <row r="5882" spans="1:15" x14ac:dyDescent="0.3">
      <c r="A5882" s="1">
        <v>714256</v>
      </c>
      <c r="B5882" s="1" t="s">
        <v>7542</v>
      </c>
      <c r="C5882" s="1" t="s">
        <v>7543</v>
      </c>
      <c r="D5882" s="4" t="s">
        <v>41373</v>
      </c>
      <c r="F5882" s="1" t="str">
        <f>LEFT($C5882,$N$1)</f>
        <v>Sanara M</v>
      </c>
      <c r="H5882" s="1" t="s">
        <v>28517</v>
      </c>
      <c r="I5882" s="1" t="s">
        <v>10260</v>
      </c>
      <c r="J5882" s="1" t="s">
        <v>23599</v>
      </c>
      <c r="K5882" s="1">
        <v>35</v>
      </c>
      <c r="L5882" s="1"/>
      <c r="M5882" s="4" t="e">
        <f t="shared" si="94"/>
        <v>#N/A</v>
      </c>
      <c r="N5882" t="str">
        <f>LEFT(I5882,N$1)</f>
        <v>GSI TECH</v>
      </c>
      <c r="O5882" s="4" t="str">
        <f>IFERROR(INDEX($B$1968:$B$6893,MATCH($N5882,$F$1968:$F$6893,0),1),0)</f>
        <v>GSIT</v>
      </c>
    </row>
    <row r="5883" spans="1:15" x14ac:dyDescent="0.3">
      <c r="A5883" s="1">
        <v>1349436</v>
      </c>
      <c r="B5883" s="1" t="s">
        <v>5903</v>
      </c>
      <c r="C5883" s="1" t="s">
        <v>5904</v>
      </c>
      <c r="D5883" s="4" t="s">
        <v>41373</v>
      </c>
      <c r="F5883" s="1" t="str">
        <f>LEFT($C5883,$N$1)</f>
        <v>SANDRIDG</v>
      </c>
      <c r="H5883" s="1" t="s">
        <v>28546</v>
      </c>
      <c r="I5883" s="1" t="s">
        <v>28547</v>
      </c>
      <c r="J5883" s="1" t="s">
        <v>19176</v>
      </c>
      <c r="K5883" s="1">
        <v>35</v>
      </c>
      <c r="L5883" s="1"/>
      <c r="M5883" s="4" t="e">
        <f t="shared" si="94"/>
        <v>#N/A</v>
      </c>
      <c r="N5883" t="str">
        <f>LEFT(I5883,N$1)</f>
        <v>SPROTT F</v>
      </c>
      <c r="O5883" s="4" t="str">
        <f>IFERROR(INDEX($B$1968:$B$6893,MATCH($N5883,$F$1968:$F$6893,0),1),0)</f>
        <v>FUND</v>
      </c>
    </row>
    <row r="5884" spans="1:15" x14ac:dyDescent="0.3">
      <c r="A5884" s="1">
        <v>892832</v>
      </c>
      <c r="B5884" s="1" t="s">
        <v>14953</v>
      </c>
      <c r="C5884" s="1" t="s">
        <v>14954</v>
      </c>
      <c r="D5884" s="4" t="s">
        <v>41373</v>
      </c>
      <c r="F5884" s="1" t="str">
        <f>LEFT($C5884,$N$1)</f>
        <v>SANDSTON</v>
      </c>
      <c r="H5884" s="1" t="s">
        <v>28511</v>
      </c>
      <c r="I5884" s="1" t="s">
        <v>28512</v>
      </c>
      <c r="J5884" s="1" t="s">
        <v>20431</v>
      </c>
      <c r="K5884" s="1">
        <v>35</v>
      </c>
      <c r="L5884" s="1"/>
      <c r="M5884" s="4" t="e">
        <f t="shared" si="94"/>
        <v>#N/A</v>
      </c>
      <c r="N5884" t="str">
        <f>LEFT(I5884,N$1)</f>
        <v>FRONTLIN</v>
      </c>
      <c r="O5884" s="4" t="str">
        <f>IFERROR(INDEX($B$1968:$B$6893,MATCH($N5884,$F$1968:$F$6893,0),1),0)</f>
        <v>FRO</v>
      </c>
    </row>
    <row r="5885" spans="1:15" x14ac:dyDescent="0.3">
      <c r="A5885" s="1">
        <v>1434614</v>
      </c>
      <c r="B5885" s="1" t="s">
        <v>4406</v>
      </c>
      <c r="C5885" s="1" t="s">
        <v>4407</v>
      </c>
      <c r="D5885" s="4" t="s">
        <v>41373</v>
      </c>
      <c r="F5885" s="1" t="str">
        <f>LEFT($C5885,$N$1)</f>
        <v>SANDSTOR</v>
      </c>
      <c r="H5885" s="1" t="s">
        <v>28509</v>
      </c>
      <c r="I5885" s="1" t="s">
        <v>28510</v>
      </c>
      <c r="J5885" s="1" t="s">
        <v>19176</v>
      </c>
      <c r="K5885" s="1">
        <v>35</v>
      </c>
      <c r="L5885" s="1"/>
      <c r="M5885" s="4" t="e">
        <f t="shared" si="94"/>
        <v>#N/A</v>
      </c>
      <c r="N5885" t="str">
        <f>LEFT(I5885,N$1)</f>
        <v>First Tr</v>
      </c>
      <c r="O5885" s="4" t="str">
        <f>IFERROR(INDEX($B$1968:$B$6893,MATCH($N5885,$F$1968:$F$6893,0),1),0)</f>
        <v>FDEU</v>
      </c>
    </row>
    <row r="5886" spans="1:15" x14ac:dyDescent="0.3">
      <c r="A5886" s="1">
        <v>1753368</v>
      </c>
      <c r="B5886" s="1" t="s">
        <v>9481</v>
      </c>
      <c r="C5886" s="1" t="s">
        <v>9482</v>
      </c>
      <c r="D5886" s="4" t="s">
        <v>41373</v>
      </c>
      <c r="F5886" s="1" t="str">
        <f>LEFT($C5886,$N$1)</f>
        <v xml:space="preserve">Sangoma </v>
      </c>
      <c r="H5886" s="1" t="s">
        <v>28576</v>
      </c>
      <c r="I5886" s="1" t="s">
        <v>28577</v>
      </c>
      <c r="J5886" s="1" t="s">
        <v>28578</v>
      </c>
      <c r="K5886" s="1">
        <v>35</v>
      </c>
      <c r="L5886" s="1"/>
      <c r="M5886" s="4" t="e">
        <f t="shared" si="94"/>
        <v>#N/A</v>
      </c>
      <c r="N5886" t="str">
        <f>LEFT(I5886,N$1)</f>
        <v>FIRST TR</v>
      </c>
      <c r="O5886" s="4" t="str">
        <f>IFERROR(INDEX($B$1968:$B$6893,MATCH($N5886,$F$1968:$F$6893,0),1),0)</f>
        <v>FDEU</v>
      </c>
    </row>
    <row r="5887" spans="1:15" x14ac:dyDescent="0.3">
      <c r="A5887" s="1">
        <v>1104280</v>
      </c>
      <c r="B5887" s="1" t="s">
        <v>14577</v>
      </c>
      <c r="C5887" s="1" t="s">
        <v>14578</v>
      </c>
      <c r="D5887" s="4" t="s">
        <v>41373</v>
      </c>
      <c r="F5887" s="1" t="str">
        <f>LEFT($C5887,$N$1)</f>
        <v>SANGUI B</v>
      </c>
      <c r="H5887" s="1" t="s">
        <v>28503</v>
      </c>
      <c r="I5887" s="1" t="s">
        <v>28504</v>
      </c>
      <c r="J5887" s="1" t="s">
        <v>19176</v>
      </c>
      <c r="K5887" s="1">
        <v>35</v>
      </c>
      <c r="L5887" s="1"/>
      <c r="M5887" s="4" t="e">
        <f t="shared" si="94"/>
        <v>#N/A</v>
      </c>
      <c r="N5887" t="str">
        <f>LEFT(I5887,N$1)</f>
        <v>ELEDON P</v>
      </c>
      <c r="O5887" s="4" t="str">
        <f>IFERROR(INDEX($B$1968:$B$6893,MATCH($N5887,$F$1968:$F$6893,0),1),0)</f>
        <v>ELDN</v>
      </c>
    </row>
    <row r="5888" spans="1:15" x14ac:dyDescent="0.3">
      <c r="A5888" s="1">
        <v>86759</v>
      </c>
      <c r="B5888" s="1" t="s">
        <v>18810</v>
      </c>
      <c r="C5888" s="1" t="s">
        <v>18811</v>
      </c>
      <c r="D5888" s="4" t="s">
        <v>41373</v>
      </c>
      <c r="F5888" s="1" t="str">
        <f>LEFT($C5888,$N$1)</f>
        <v>SANTA FE</v>
      </c>
      <c r="H5888" s="1" t="s">
        <v>28494</v>
      </c>
      <c r="I5888" s="1" t="s">
        <v>28495</v>
      </c>
      <c r="J5888" s="1" t="s">
        <v>20791</v>
      </c>
      <c r="K5888" s="1">
        <v>35</v>
      </c>
      <c r="L5888" s="1"/>
      <c r="M5888" s="4" t="e">
        <f t="shared" si="94"/>
        <v>#N/A</v>
      </c>
      <c r="N5888" t="str">
        <f>LEFT(I5888,N$1)</f>
        <v>CLIMATER</v>
      </c>
      <c r="O5888" s="4" t="str">
        <f>IFERROR(INDEX($B$1968:$B$6893,MATCH($N5888,$F$1968:$F$6893,0),1),0)</f>
        <v>EEW</v>
      </c>
    </row>
    <row r="5889" spans="1:15" x14ac:dyDescent="0.3">
      <c r="A5889" s="1">
        <v>1417663</v>
      </c>
      <c r="B5889" s="1" t="s">
        <v>12145</v>
      </c>
      <c r="C5889" s="1" t="s">
        <v>12146</v>
      </c>
      <c r="D5889" s="4" t="s">
        <v>41373</v>
      </c>
      <c r="F5889" s="1" t="str">
        <f>LEFT($C5889,$N$1)</f>
        <v>SANUWAVE</v>
      </c>
      <c r="H5889" s="1" t="s">
        <v>28501</v>
      </c>
      <c r="I5889" s="1" t="s">
        <v>28502</v>
      </c>
      <c r="J5889" s="1" t="s">
        <v>19176</v>
      </c>
      <c r="K5889" s="1">
        <v>35</v>
      </c>
      <c r="L5889" s="1"/>
      <c r="M5889" s="4" t="e">
        <f t="shared" si="94"/>
        <v>#N/A</v>
      </c>
      <c r="N5889" t="str">
        <f>LEFT(I5889,N$1)</f>
        <v>DTF TAX-</v>
      </c>
      <c r="O5889" s="4" t="str">
        <f>IFERROR(INDEX($B$1968:$B$6893,MATCH($N5889,$F$1968:$F$6893,0),1),0)</f>
        <v>DTF</v>
      </c>
    </row>
    <row r="5890" spans="1:15" x14ac:dyDescent="0.3">
      <c r="A5890" s="1">
        <v>1096759</v>
      </c>
      <c r="B5890" s="1" t="s">
        <v>14849</v>
      </c>
      <c r="C5890" s="1" t="s">
        <v>14850</v>
      </c>
      <c r="D5890" s="4" t="s">
        <v>41373</v>
      </c>
      <c r="F5890" s="1" t="str">
        <f>LEFT($C5890,$N$1)</f>
        <v xml:space="preserve">Sanwire </v>
      </c>
      <c r="H5890" s="1" t="s">
        <v>28499</v>
      </c>
      <c r="I5890" s="1" t="s">
        <v>28500</v>
      </c>
      <c r="J5890" s="1" t="s">
        <v>23599</v>
      </c>
      <c r="K5890" s="1">
        <v>35</v>
      </c>
      <c r="L5890" s="1"/>
      <c r="M5890" s="4" t="e">
        <f t="shared" ref="M5890:M5953" si="95">MATCH(L5890,$B:$B,0)</f>
        <v>#N/A</v>
      </c>
      <c r="N5890" t="str">
        <f>LEFT(I5890,N$1)</f>
        <v xml:space="preserve">DELCATH </v>
      </c>
      <c r="O5890" s="4" t="str">
        <f>IFERROR(INDEX($B$1968:$B$6893,MATCH($N5890,$F$1968:$F$6893,0),1),0)</f>
        <v>DCTH</v>
      </c>
    </row>
    <row r="5891" spans="1:15" x14ac:dyDescent="0.3">
      <c r="A5891" s="1">
        <v>885740</v>
      </c>
      <c r="B5891" s="1" t="s">
        <v>4400</v>
      </c>
      <c r="C5891" s="1" t="s">
        <v>4401</v>
      </c>
      <c r="D5891" s="4" t="s">
        <v>41373</v>
      </c>
      <c r="F5891" s="1" t="str">
        <f>LEFT($C5891,$N$1)</f>
        <v xml:space="preserve">SAPIENS </v>
      </c>
      <c r="H5891" s="1" t="s">
        <v>28569</v>
      </c>
      <c r="I5891" s="1" t="s">
        <v>28056</v>
      </c>
      <c r="J5891" s="1" t="s">
        <v>28570</v>
      </c>
      <c r="K5891" s="1">
        <v>35</v>
      </c>
      <c r="L5891" s="1"/>
      <c r="M5891" s="4" t="e">
        <f t="shared" si="95"/>
        <v>#N/A</v>
      </c>
      <c r="N5891" t="str">
        <f>LEFT(I5891,N$1)</f>
        <v>BNY MELL</v>
      </c>
      <c r="O5891" s="4" t="str">
        <f>IFERROR(INDEX($B$1968:$B$6893,MATCH($N5891,$F$1968:$F$6893,0),1),0)</f>
        <v>DCF</v>
      </c>
    </row>
    <row r="5892" spans="1:15" x14ac:dyDescent="0.3">
      <c r="A5892" s="1">
        <v>1377936</v>
      </c>
      <c r="B5892" s="1" t="s">
        <v>17463</v>
      </c>
      <c r="C5892" s="1" t="s">
        <v>7133</v>
      </c>
      <c r="D5892" s="4" t="s">
        <v>41373</v>
      </c>
      <c r="F5892" s="1" t="str">
        <f>LEFT($C5892,$N$1)</f>
        <v>SARATOGA</v>
      </c>
      <c r="H5892" s="1" t="s">
        <v>28497</v>
      </c>
      <c r="I5892" s="1" t="s">
        <v>28498</v>
      </c>
      <c r="J5892" s="1" t="s">
        <v>23599</v>
      </c>
      <c r="K5892" s="1">
        <v>35</v>
      </c>
      <c r="L5892" s="1"/>
      <c r="M5892" s="4" t="e">
        <f t="shared" si="95"/>
        <v>#N/A</v>
      </c>
      <c r="N5892" t="str">
        <f>LEFT(I5892,N$1)</f>
        <v>DARE BIO</v>
      </c>
      <c r="O5892" s="4" t="str">
        <f>IFERROR(INDEX($B$1968:$B$6893,MATCH($N5892,$F$1968:$F$6893,0),1),0)</f>
        <v>DARE</v>
      </c>
    </row>
    <row r="5893" spans="1:15" x14ac:dyDescent="0.3">
      <c r="A5893" s="1">
        <v>314590</v>
      </c>
      <c r="B5893" s="1" t="s">
        <v>1761</v>
      </c>
      <c r="C5893" s="1" t="s">
        <v>1762</v>
      </c>
      <c r="D5893" s="4" t="s">
        <v>41373</v>
      </c>
      <c r="F5893" s="1" t="str">
        <f>LEFT($C5893,$N$1)</f>
        <v>SASOL LT</v>
      </c>
      <c r="H5893" s="1">
        <v>128118106</v>
      </c>
      <c r="I5893" s="1" t="s">
        <v>28481</v>
      </c>
      <c r="J5893" s="1" t="s">
        <v>20486</v>
      </c>
      <c r="K5893" s="1">
        <v>35</v>
      </c>
      <c r="L5893" s="1"/>
      <c r="M5893" s="4" t="e">
        <f t="shared" si="95"/>
        <v>#N/A</v>
      </c>
      <c r="N5893" t="str">
        <f>LEFT(I5893,N$1)</f>
        <v xml:space="preserve">CALAMOS </v>
      </c>
      <c r="O5893" s="4" t="str">
        <f>IFERROR(INDEX($B$1968:$B$6893,MATCH($N5893,$F$1968:$F$6893,0),1),0)</f>
        <v>CHY</v>
      </c>
    </row>
    <row r="5894" spans="1:15" x14ac:dyDescent="0.3">
      <c r="A5894" s="1">
        <v>1661600</v>
      </c>
      <c r="B5894" s="1" t="s">
        <v>14455</v>
      </c>
      <c r="C5894" s="1" t="s">
        <v>14456</v>
      </c>
      <c r="D5894" s="4" t="s">
        <v>41373</v>
      </c>
      <c r="F5894" s="1" t="str">
        <f>LEFT($C5894,$N$1)</f>
        <v xml:space="preserve">SATIVUS </v>
      </c>
      <c r="H5894" s="1" t="s">
        <v>28572</v>
      </c>
      <c r="I5894" s="1" t="s">
        <v>24587</v>
      </c>
      <c r="J5894" s="1" t="s">
        <v>28573</v>
      </c>
      <c r="K5894" s="1">
        <v>35</v>
      </c>
      <c r="L5894" s="1"/>
      <c r="M5894" s="4" t="e">
        <f t="shared" si="95"/>
        <v>#N/A</v>
      </c>
      <c r="N5894" t="str">
        <f>LEFT(I5894,N$1)</f>
        <v xml:space="preserve">CAPITAL </v>
      </c>
      <c r="O5894" s="4" t="str">
        <f>IFERROR(INDEX($B$1968:$B$6893,MATCH($N5894,$F$1968:$F$6893,0),1),0)</f>
        <v>CBNK</v>
      </c>
    </row>
    <row r="5895" spans="1:15" x14ac:dyDescent="0.3">
      <c r="A5895" s="1">
        <v>1160308</v>
      </c>
      <c r="B5895" s="1" t="s">
        <v>6459</v>
      </c>
      <c r="C5895" s="1" t="s">
        <v>6460</v>
      </c>
      <c r="D5895" s="4" t="s">
        <v>41373</v>
      </c>
      <c r="F5895" s="1" t="str">
        <f>LEFT($C5895,$N$1)</f>
        <v>Savara I</v>
      </c>
      <c r="H5895" s="1" t="s">
        <v>28490</v>
      </c>
      <c r="I5895" s="1" t="s">
        <v>28491</v>
      </c>
      <c r="J5895" s="1" t="s">
        <v>25811</v>
      </c>
      <c r="K5895" s="1">
        <v>35</v>
      </c>
      <c r="L5895" s="1"/>
      <c r="M5895" s="4" t="e">
        <f t="shared" si="95"/>
        <v>#N/A</v>
      </c>
      <c r="N5895" t="str">
        <f>LEFT(I5895,N$1)</f>
        <v>BIOTRICI</v>
      </c>
      <c r="O5895" s="4" t="str">
        <f>IFERROR(INDEX($B$1968:$B$6893,MATCH($N5895,$F$1968:$F$6893,0),1),0)</f>
        <v>BTCY</v>
      </c>
    </row>
    <row r="5896" spans="1:15" x14ac:dyDescent="0.3">
      <c r="A5896" s="1">
        <v>1789192</v>
      </c>
      <c r="B5896" s="1" t="s">
        <v>13887</v>
      </c>
      <c r="C5896" s="1" t="s">
        <v>13888</v>
      </c>
      <c r="D5896" s="4" t="s">
        <v>41373</v>
      </c>
      <c r="F5896" s="1" t="str">
        <f>LEFT($C5896,$N$1)</f>
        <v>Save Foo</v>
      </c>
      <c r="H5896" s="1" t="s">
        <v>28492</v>
      </c>
      <c r="I5896" s="1" t="s">
        <v>28493</v>
      </c>
      <c r="J5896" s="1" t="s">
        <v>19176</v>
      </c>
      <c r="K5896" s="1">
        <v>35</v>
      </c>
      <c r="L5896" s="1"/>
      <c r="M5896" s="4" t="e">
        <f t="shared" si="95"/>
        <v>#N/A</v>
      </c>
      <c r="N5896" t="str">
        <f>LEFT(I5896,N$1)</f>
        <v>BK TECHN</v>
      </c>
      <c r="O5896" s="4" t="str">
        <f>IFERROR(INDEX($B$1968:$B$6893,MATCH($N5896,$F$1968:$F$6893,0),1),0)</f>
        <v>BKTI</v>
      </c>
    </row>
    <row r="5897" spans="1:15" x14ac:dyDescent="0.3">
      <c r="A5897" s="1">
        <v>1883313</v>
      </c>
      <c r="B5897" s="1" t="s">
        <v>3582</v>
      </c>
      <c r="C5897" s="1" t="s">
        <v>3583</v>
      </c>
      <c r="D5897" s="4" t="s">
        <v>41373</v>
      </c>
      <c r="F5897" s="1" t="str">
        <f>LEFT($C5897,$N$1)</f>
        <v>Savers V</v>
      </c>
      <c r="H5897" s="1" t="s">
        <v>28579</v>
      </c>
      <c r="I5897" s="1" t="s">
        <v>26237</v>
      </c>
      <c r="J5897" s="1" t="s">
        <v>28580</v>
      </c>
      <c r="K5897" s="1">
        <v>35</v>
      </c>
      <c r="L5897" s="1"/>
      <c r="M5897" s="4" t="e">
        <f t="shared" si="95"/>
        <v>#N/A</v>
      </c>
      <c r="N5897" t="str">
        <f>LEFT(I5897,N$1)</f>
        <v>FRANKLIN</v>
      </c>
      <c r="O5897" s="4" t="str">
        <f>IFERROR(INDEX($B$1968:$B$6893,MATCH($N5897,$F$1968:$F$6893,0),1),0)</f>
        <v>FC</v>
      </c>
    </row>
    <row r="5898" spans="1:15" x14ac:dyDescent="0.3">
      <c r="A5898" s="1">
        <v>1647822</v>
      </c>
      <c r="B5898" s="1" t="s">
        <v>4186</v>
      </c>
      <c r="C5898" s="1" t="s">
        <v>4187</v>
      </c>
      <c r="D5898" s="4" t="s">
        <v>41373</v>
      </c>
      <c r="F5898" s="1" t="str">
        <f>LEFT($C5898,$N$1)</f>
        <v xml:space="preserve">SavMobi </v>
      </c>
      <c r="H5898" s="1" t="s">
        <v>28488</v>
      </c>
      <c r="I5898" s="1" t="s">
        <v>28489</v>
      </c>
      <c r="J5898" s="1" t="s">
        <v>19275</v>
      </c>
      <c r="K5898" s="1">
        <v>35</v>
      </c>
      <c r="L5898" s="1"/>
      <c r="M5898" s="4" t="e">
        <f t="shared" si="95"/>
        <v>#N/A</v>
      </c>
      <c r="N5898" t="str">
        <f>LEFT(I5898,N$1)</f>
        <v>ALZAMEND</v>
      </c>
      <c r="O5898" s="4" t="str">
        <f>IFERROR(INDEX($B$1968:$B$6893,MATCH($N5898,$F$1968:$F$6893,0),1),0)</f>
        <v>ALZN</v>
      </c>
    </row>
    <row r="5899" spans="1:15" x14ac:dyDescent="0.3">
      <c r="A5899" s="1">
        <v>1277575</v>
      </c>
      <c r="B5899" s="1" t="s">
        <v>14831</v>
      </c>
      <c r="C5899" s="1" t="s">
        <v>14832</v>
      </c>
      <c r="D5899" s="4" t="s">
        <v>41373</v>
      </c>
      <c r="F5899" s="1" t="str">
        <f>LEFT($C5899,$N$1)</f>
        <v>SAXON CA</v>
      </c>
      <c r="H5899" s="1">
        <v>759892300</v>
      </c>
      <c r="I5899" s="1" t="s">
        <v>28540</v>
      </c>
      <c r="J5899" s="1" t="s">
        <v>19382</v>
      </c>
      <c r="K5899" s="1">
        <v>35</v>
      </c>
      <c r="L5899" s="1"/>
      <c r="M5899" s="4" t="e">
        <f t="shared" si="95"/>
        <v>#N/A</v>
      </c>
      <c r="N5899" t="str">
        <f>LEFT(I5899,N$1)</f>
        <v>RENREN I</v>
      </c>
      <c r="O5899" s="4">
        <f>IFERROR(INDEX($B$1968:$B$6893,MATCH($N5899,$F$1968:$F$6893,0),1),0)</f>
        <v>0</v>
      </c>
    </row>
    <row r="5900" spans="1:15" x14ac:dyDescent="0.3">
      <c r="A5900" s="1">
        <v>1093636</v>
      </c>
      <c r="B5900" s="1" t="s">
        <v>13897</v>
      </c>
      <c r="C5900" s="1" t="s">
        <v>13898</v>
      </c>
      <c r="D5900" s="4" t="s">
        <v>41373</v>
      </c>
      <c r="F5900" s="1" t="str">
        <f>LEFT($C5900,$N$1)</f>
        <v>Saxon Ca</v>
      </c>
      <c r="H5900" s="1">
        <v>223622606</v>
      </c>
      <c r="I5900" s="1" t="s">
        <v>28496</v>
      </c>
      <c r="J5900" s="1" t="s">
        <v>21145</v>
      </c>
      <c r="K5900" s="1">
        <v>35</v>
      </c>
      <c r="L5900" s="1"/>
      <c r="M5900" s="4" t="e">
        <f t="shared" si="95"/>
        <v>#N/A</v>
      </c>
      <c r="N5900" t="str">
        <f>LEFT(I5900,N$1)</f>
        <v>COWEN IN</v>
      </c>
      <c r="O5900" s="4">
        <f>IFERROR(INDEX($B$1968:$B$6893,MATCH($N5900,$F$1968:$F$6893,0),1),0)</f>
        <v>0</v>
      </c>
    </row>
    <row r="5901" spans="1:15" x14ac:dyDescent="0.3">
      <c r="A5901" s="1">
        <v>767405</v>
      </c>
      <c r="B5901" s="1" t="s">
        <v>9773</v>
      </c>
      <c r="C5901" s="1" t="s">
        <v>9774</v>
      </c>
      <c r="D5901" s="4" t="s">
        <v>41373</v>
      </c>
      <c r="F5901" s="1" t="str">
        <f>LEFT($C5901,$N$1)</f>
        <v>SB FINAN</v>
      </c>
      <c r="H5901" s="1" t="s">
        <v>28485</v>
      </c>
      <c r="I5901" s="1" t="s">
        <v>28486</v>
      </c>
      <c r="J5901" s="1" t="s">
        <v>28487</v>
      </c>
      <c r="K5901" s="1">
        <v>35</v>
      </c>
      <c r="L5901" s="1"/>
      <c r="M5901" s="4" t="e">
        <f t="shared" si="95"/>
        <v>#N/A</v>
      </c>
      <c r="N5901" t="str">
        <f>LEFT(I5901,N$1)</f>
        <v>AGILETHO</v>
      </c>
      <c r="O5901" s="4">
        <f>IFERROR(INDEX($B$1968:$B$6893,MATCH($N5901,$F$1968:$F$6893,0),1),0)</f>
        <v>0</v>
      </c>
    </row>
    <row r="5902" spans="1:15" x14ac:dyDescent="0.3">
      <c r="A5902" s="1">
        <v>922612</v>
      </c>
      <c r="B5902" s="1" t="s">
        <v>16983</v>
      </c>
      <c r="C5902" s="1" t="s">
        <v>16984</v>
      </c>
      <c r="D5902" s="4" t="s">
        <v>41373</v>
      </c>
      <c r="F5902" s="1" t="str">
        <f>LEFT($C5902,$N$1)</f>
        <v xml:space="preserve">SCHMITT </v>
      </c>
      <c r="H5902" s="1" t="s">
        <v>28507</v>
      </c>
      <c r="I5902" s="1" t="s">
        <v>28508</v>
      </c>
      <c r="J5902" s="1" t="s">
        <v>25010</v>
      </c>
      <c r="K5902" s="1">
        <v>35</v>
      </c>
      <c r="L5902" s="1"/>
      <c r="M5902" s="4" t="e">
        <f t="shared" si="95"/>
        <v>#N/A</v>
      </c>
      <c r="N5902" t="str">
        <f>LEFT(I5902,N$1)</f>
        <v>EVERGREE</v>
      </c>
      <c r="O5902" s="4">
        <f>IFERROR(INDEX($B$1968:$B$6893,MATCH($N5902,$F$1968:$F$6893,0),1),0)</f>
        <v>0</v>
      </c>
    </row>
    <row r="5903" spans="1:15" x14ac:dyDescent="0.3">
      <c r="A5903" s="1">
        <v>1727196</v>
      </c>
      <c r="B5903" s="1" t="s">
        <v>6037</v>
      </c>
      <c r="C5903" s="1" t="s">
        <v>6038</v>
      </c>
      <c r="D5903" s="4" t="s">
        <v>41373</v>
      </c>
      <c r="F5903" s="1" t="str">
        <f>LEFT($C5903,$N$1)</f>
        <v xml:space="preserve">Scholar </v>
      </c>
      <c r="H5903" s="1">
        <v>449253103</v>
      </c>
      <c r="I5903" s="1" t="s">
        <v>28518</v>
      </c>
      <c r="J5903" s="1" t="s">
        <v>19176</v>
      </c>
      <c r="K5903" s="1">
        <v>35</v>
      </c>
      <c r="L5903" s="1"/>
      <c r="M5903" s="4" t="e">
        <f t="shared" si="95"/>
        <v>#N/A</v>
      </c>
      <c r="N5903" t="str">
        <f>LEFT(I5903,N$1)</f>
        <v>IAA INC</v>
      </c>
      <c r="O5903" s="4">
        <f>IFERROR(INDEX($B$1968:$B$6893,MATCH($N5903,$F$1968:$F$6893,0),1),0)</f>
        <v>0</v>
      </c>
    </row>
    <row r="5904" spans="1:15" x14ac:dyDescent="0.3">
      <c r="A5904" s="1">
        <v>830616</v>
      </c>
      <c r="B5904" s="1" t="s">
        <v>12317</v>
      </c>
      <c r="C5904" s="1" t="s">
        <v>12318</v>
      </c>
      <c r="D5904" s="4" t="s">
        <v>41373</v>
      </c>
      <c r="F5904" s="1" t="str">
        <f>LEFT($C5904,$N$1)</f>
        <v>SCI Engi</v>
      </c>
      <c r="H5904" s="1" t="s">
        <v>28531</v>
      </c>
      <c r="I5904" s="1" t="s">
        <v>54</v>
      </c>
      <c r="J5904" s="1" t="s">
        <v>19176</v>
      </c>
      <c r="K5904" s="1">
        <v>35</v>
      </c>
      <c r="L5904" s="1"/>
      <c r="M5904" s="4" t="e">
        <f t="shared" si="95"/>
        <v>#N/A</v>
      </c>
      <c r="N5904" t="str">
        <f>LEFT(I5904,N$1)</f>
        <v>ORACLE C</v>
      </c>
      <c r="O5904" s="4">
        <f>IFERROR(INDEX($B$1968:$B$6893,MATCH($N5904,$F$1968:$F$6893,0),1),0)</f>
        <v>0</v>
      </c>
    </row>
    <row r="5905" spans="1:15" x14ac:dyDescent="0.3">
      <c r="A5905" s="1">
        <v>1819113</v>
      </c>
      <c r="B5905" s="1" t="s">
        <v>11119</v>
      </c>
      <c r="C5905" s="1" t="s">
        <v>11120</v>
      </c>
      <c r="D5905" s="4" t="s">
        <v>41373</v>
      </c>
      <c r="F5905" s="1" t="str">
        <f>LEFT($C5905,$N$1)</f>
        <v xml:space="preserve">Science </v>
      </c>
      <c r="H5905" s="1" t="s">
        <v>28534</v>
      </c>
      <c r="I5905" s="1" t="s">
        <v>28535</v>
      </c>
      <c r="J5905" s="1" t="s">
        <v>19176</v>
      </c>
      <c r="K5905" s="1">
        <v>35</v>
      </c>
      <c r="L5905" s="1"/>
      <c r="M5905" s="4" t="e">
        <f t="shared" si="95"/>
        <v>#N/A</v>
      </c>
      <c r="N5905" t="str">
        <f>LEFT(I5905,N$1)</f>
        <v>PAGAYA T</v>
      </c>
      <c r="O5905" s="4">
        <f>IFERROR(INDEX($B$1968:$B$6893,MATCH($N5905,$F$1968:$F$6893,0),1),0)</f>
        <v>0</v>
      </c>
    </row>
    <row r="5906" spans="1:15" x14ac:dyDescent="0.3">
      <c r="A5906" s="1">
        <v>1276531</v>
      </c>
      <c r="B5906" s="1" t="s">
        <v>11963</v>
      </c>
      <c r="C5906" s="1" t="s">
        <v>11964</v>
      </c>
      <c r="D5906" s="4" t="s">
        <v>41373</v>
      </c>
      <c r="F5906" s="1" t="str">
        <f>LEFT($C5906,$N$1)</f>
        <v>SCIENTIF</v>
      </c>
      <c r="H5906" s="1" t="s">
        <v>28536</v>
      </c>
      <c r="I5906" s="1" t="s">
        <v>28537</v>
      </c>
      <c r="J5906" s="1" t="s">
        <v>19176</v>
      </c>
      <c r="K5906" s="1">
        <v>35</v>
      </c>
      <c r="L5906" s="1"/>
      <c r="M5906" s="4" t="e">
        <f t="shared" si="95"/>
        <v>#N/A</v>
      </c>
      <c r="N5906" t="str">
        <f>LEFT(I5906,N$1)</f>
        <v>PAYPAL H</v>
      </c>
      <c r="O5906" s="4">
        <f>IFERROR(INDEX($B$1968:$B$6893,MATCH($N5906,$F$1968:$F$6893,0),1),0)</f>
        <v>0</v>
      </c>
    </row>
    <row r="5907" spans="1:15" x14ac:dyDescent="0.3">
      <c r="A5907" s="1">
        <v>87802</v>
      </c>
      <c r="B5907" s="1" t="s">
        <v>11597</v>
      </c>
      <c r="C5907" s="1" t="s">
        <v>11598</v>
      </c>
      <c r="D5907" s="4" t="s">
        <v>41373</v>
      </c>
      <c r="F5907" s="1" t="str">
        <f>LEFT($C5907,$N$1)</f>
        <v>SCIENTIF</v>
      </c>
      <c r="H5907" s="1">
        <v>872386107</v>
      </c>
      <c r="I5907" s="1" t="s">
        <v>28548</v>
      </c>
      <c r="J5907" s="1" t="s">
        <v>19176</v>
      </c>
      <c r="K5907" s="1">
        <v>35</v>
      </c>
      <c r="L5907" s="1"/>
      <c r="M5907" s="4" t="e">
        <f t="shared" si="95"/>
        <v>#N/A</v>
      </c>
      <c r="N5907" t="str">
        <f>LEFT(I5907,N$1)</f>
        <v>TESSCO T</v>
      </c>
      <c r="O5907" s="4">
        <f>IFERROR(INDEX($B$1968:$B$6893,MATCH($N5907,$F$1968:$F$6893,0),1),0)</f>
        <v>0</v>
      </c>
    </row>
    <row r="5908" spans="1:15" x14ac:dyDescent="0.3">
      <c r="A5908" s="1">
        <v>1611747</v>
      </c>
      <c r="B5908" s="1" t="s">
        <v>13851</v>
      </c>
      <c r="C5908" s="1" t="s">
        <v>13852</v>
      </c>
      <c r="D5908" s="4" t="s">
        <v>41373</v>
      </c>
      <c r="F5908" s="1" t="str">
        <f>LEFT($C5908,$N$1)</f>
        <v>Scinai I</v>
      </c>
      <c r="H5908" s="1" t="s">
        <v>28551</v>
      </c>
      <c r="I5908" s="1" t="s">
        <v>28552</v>
      </c>
      <c r="J5908" s="1" t="s">
        <v>19176</v>
      </c>
      <c r="K5908" s="1">
        <v>35</v>
      </c>
      <c r="L5908" s="1"/>
      <c r="M5908" s="4" t="e">
        <f t="shared" si="95"/>
        <v>#N/A</v>
      </c>
      <c r="N5908" t="str">
        <f>LEFT(I5908,N$1)</f>
        <v xml:space="preserve">TWITTER </v>
      </c>
      <c r="O5908" s="4">
        <f>IFERROR(INDEX($B$1968:$B$6893,MATCH($N5908,$F$1968:$F$6893,0),1),0)</f>
        <v>0</v>
      </c>
    </row>
    <row r="5909" spans="1:15" x14ac:dyDescent="0.3">
      <c r="A5909" s="1">
        <v>1760717</v>
      </c>
      <c r="B5909" s="1" t="s">
        <v>16372</v>
      </c>
      <c r="C5909" s="1" t="s">
        <v>16373</v>
      </c>
      <c r="D5909" s="4" t="s">
        <v>41373</v>
      </c>
      <c r="F5909" s="1" t="str">
        <f>LEFT($C5909,$N$1)</f>
        <v xml:space="preserve">SciPlay </v>
      </c>
      <c r="H5909" s="1">
        <v>976524108</v>
      </c>
      <c r="I5909" s="1" t="s">
        <v>28555</v>
      </c>
      <c r="J5909" s="1" t="s">
        <v>19176</v>
      </c>
      <c r="K5909" s="1">
        <v>35</v>
      </c>
      <c r="L5909" s="1"/>
      <c r="M5909" s="4" t="e">
        <f t="shared" si="95"/>
        <v>#N/A</v>
      </c>
      <c r="N5909" t="str">
        <f>LEFT(I5909,N$1)</f>
        <v>WIRELESS</v>
      </c>
      <c r="O5909" s="4">
        <f>IFERROR(INDEX($B$1968:$B$6893,MATCH($N5909,$F$1968:$F$6893,0),1),0)</f>
        <v>0</v>
      </c>
    </row>
    <row r="5910" spans="1:15" x14ac:dyDescent="0.3">
      <c r="A5910" s="1">
        <v>1611746</v>
      </c>
      <c r="B5910" s="1" t="s">
        <v>13957</v>
      </c>
      <c r="C5910" s="1" t="s">
        <v>13958</v>
      </c>
      <c r="D5910" s="4" t="s">
        <v>41373</v>
      </c>
      <c r="F5910" s="1" t="str">
        <f>LEFT($C5910,$N$1)</f>
        <v>SciSparc</v>
      </c>
      <c r="H5910" s="1">
        <v>233051820</v>
      </c>
      <c r="I5910" s="1" t="s">
        <v>28556</v>
      </c>
      <c r="J5910" s="1" t="s">
        <v>19176</v>
      </c>
      <c r="K5910" s="1">
        <v>35</v>
      </c>
      <c r="L5910" s="1"/>
      <c r="M5910" s="4" t="e">
        <f t="shared" si="95"/>
        <v>#N/A</v>
      </c>
      <c r="N5910" t="str">
        <f>LEFT(I5910,N$1)</f>
        <v>XTRACKER</v>
      </c>
      <c r="O5910" s="4">
        <f>IFERROR(INDEX($B$1968:$B$6893,MATCH($N5910,$F$1968:$F$6893,0),1),0)</f>
        <v>0</v>
      </c>
    </row>
    <row r="5911" spans="1:15" x14ac:dyDescent="0.3">
      <c r="A5911" s="1">
        <v>1772028</v>
      </c>
      <c r="B5911" s="1" t="s">
        <v>14117</v>
      </c>
      <c r="C5911" s="1" t="s">
        <v>14118</v>
      </c>
      <c r="D5911" s="4" t="s">
        <v>41373</v>
      </c>
      <c r="F5911" s="1" t="str">
        <f>LEFT($C5911,$N$1)</f>
        <v>Scopus B</v>
      </c>
      <c r="H5911" s="1" t="s">
        <v>28558</v>
      </c>
      <c r="I5911" s="1" t="s">
        <v>28559</v>
      </c>
      <c r="J5911" s="1" t="s">
        <v>19176</v>
      </c>
      <c r="K5911" s="1">
        <v>35</v>
      </c>
      <c r="L5911" s="1"/>
      <c r="M5911" s="4" t="e">
        <f t="shared" si="95"/>
        <v>#N/A</v>
      </c>
      <c r="N5911" t="str">
        <f>LEFT(I5911,N$1)</f>
        <v xml:space="preserve">ZEROFOX </v>
      </c>
      <c r="O5911" s="4">
        <f>IFERROR(INDEX($B$1968:$B$6893,MATCH($N5911,$F$1968:$F$6893,0),1),0)</f>
        <v>0</v>
      </c>
    </row>
    <row r="5912" spans="1:15" x14ac:dyDescent="0.3">
      <c r="A5912" s="1">
        <v>831489</v>
      </c>
      <c r="B5912" s="1" t="s">
        <v>14901</v>
      </c>
      <c r="C5912" s="1" t="s">
        <v>14902</v>
      </c>
      <c r="D5912" s="4" t="s">
        <v>41373</v>
      </c>
      <c r="F5912" s="1" t="str">
        <f>LEFT($C5912,$N$1)</f>
        <v>SCORES H</v>
      </c>
      <c r="H5912" s="1" t="s">
        <v>28483</v>
      </c>
      <c r="I5912" s="1" t="s">
        <v>28484</v>
      </c>
      <c r="J5912" s="1" t="s">
        <v>19190</v>
      </c>
      <c r="K5912" s="1">
        <v>35</v>
      </c>
      <c r="L5912" s="1"/>
      <c r="M5912" s="4" t="e">
        <f t="shared" si="95"/>
        <v>#N/A</v>
      </c>
      <c r="N5912" t="str">
        <f>LEFT(I5912,N$1)</f>
        <v>10X CAPI</v>
      </c>
      <c r="O5912" s="4">
        <f>IFERROR(INDEX($B$1968:$B$6893,MATCH($N5912,$F$1968:$F$6893,0),1),0)</f>
        <v>0</v>
      </c>
    </row>
    <row r="5913" spans="1:15" x14ac:dyDescent="0.3">
      <c r="A5913" s="1">
        <v>88000</v>
      </c>
      <c r="B5913" s="1" t="s">
        <v>13777</v>
      </c>
      <c r="C5913" s="1" t="s">
        <v>13778</v>
      </c>
      <c r="D5913" s="4" t="s">
        <v>41373</v>
      </c>
      <c r="F5913" s="1" t="str">
        <f>LEFT($C5913,$N$1)</f>
        <v xml:space="preserve">Scott's </v>
      </c>
      <c r="H5913" s="1" t="s">
        <v>28549</v>
      </c>
      <c r="I5913" s="1" t="s">
        <v>28550</v>
      </c>
      <c r="J5913" s="1" t="s">
        <v>19190</v>
      </c>
      <c r="K5913" s="1">
        <v>35</v>
      </c>
      <c r="L5913" s="1"/>
      <c r="M5913" s="4" t="e">
        <f t="shared" si="95"/>
        <v>#N/A</v>
      </c>
      <c r="N5913" t="str">
        <f>LEFT(I5913,N$1)</f>
        <v>TRAJECTO</v>
      </c>
      <c r="O5913" s="4">
        <f>IFERROR(INDEX($B$1968:$B$6893,MATCH($N5913,$F$1968:$F$6893,0),1),0)</f>
        <v>0</v>
      </c>
    </row>
    <row r="5914" spans="1:15" x14ac:dyDescent="0.3">
      <c r="A5914" s="1">
        <v>1604950</v>
      </c>
      <c r="B5914" s="1" t="s">
        <v>7976</v>
      </c>
      <c r="C5914" s="1" t="s">
        <v>7977</v>
      </c>
      <c r="D5914" s="4" t="s">
        <v>41373</v>
      </c>
      <c r="F5914" s="1" t="str">
        <f>LEFT($C5914,$N$1)</f>
        <v>scPharma</v>
      </c>
      <c r="H5914" s="1" t="s">
        <v>28532</v>
      </c>
      <c r="I5914" s="1" t="s">
        <v>28533</v>
      </c>
      <c r="J5914" s="1" t="s">
        <v>24688</v>
      </c>
      <c r="K5914" s="1">
        <v>35</v>
      </c>
      <c r="L5914" s="1"/>
      <c r="M5914" s="4" t="e">
        <f t="shared" si="95"/>
        <v>#N/A</v>
      </c>
      <c r="N5914" t="str">
        <f>LEFT(I5914,N$1)</f>
        <v>Osisko D</v>
      </c>
      <c r="O5914" s="4">
        <f>IFERROR(INDEX($B$1968:$B$6893,MATCH($N5914,$F$1968:$F$6893,0),1),0)</f>
        <v>0</v>
      </c>
    </row>
    <row r="5915" spans="1:15" x14ac:dyDescent="0.3">
      <c r="A5915" s="1">
        <v>1912498</v>
      </c>
      <c r="B5915" s="1" t="s">
        <v>15779</v>
      </c>
      <c r="C5915" s="1" t="s">
        <v>15780</v>
      </c>
      <c r="D5915" s="4" t="s">
        <v>41373</v>
      </c>
      <c r="F5915" s="1" t="str">
        <f>LEFT($C5915,$N$1)</f>
        <v xml:space="preserve">Scripps </v>
      </c>
      <c r="H5915" s="1" t="s">
        <v>28505</v>
      </c>
      <c r="I5915" s="1" t="s">
        <v>28506</v>
      </c>
      <c r="J5915" s="1" t="s">
        <v>22677</v>
      </c>
      <c r="K5915" s="1">
        <v>35</v>
      </c>
      <c r="L5915" s="1"/>
      <c r="M5915" s="4" t="e">
        <f t="shared" si="95"/>
        <v>#N/A</v>
      </c>
      <c r="N5915" t="str">
        <f>LEFT(I5915,N$1)</f>
        <v>EMBOTELL</v>
      </c>
      <c r="O5915" s="4">
        <f>IFERROR(INDEX($B$1968:$B$6893,MATCH($N5915,$F$1968:$F$6893,0),1),0)</f>
        <v>0</v>
      </c>
    </row>
    <row r="5916" spans="1:15" x14ac:dyDescent="0.3">
      <c r="A5916" s="1">
        <v>16859</v>
      </c>
      <c r="B5916" s="1" t="s">
        <v>10477</v>
      </c>
      <c r="C5916" s="1" t="s">
        <v>10478</v>
      </c>
      <c r="D5916" s="4" t="s">
        <v>41373</v>
      </c>
      <c r="F5916" s="1" t="str">
        <f>LEFT($C5916,$N$1)</f>
        <v>Scully R</v>
      </c>
      <c r="H5916" s="1" t="s">
        <v>28523</v>
      </c>
      <c r="I5916" s="1" t="s">
        <v>28524</v>
      </c>
      <c r="J5916" s="1" t="s">
        <v>20535</v>
      </c>
      <c r="K5916" s="1">
        <v>35</v>
      </c>
      <c r="L5916" s="1"/>
      <c r="M5916" s="4" t="e">
        <f t="shared" si="95"/>
        <v>#N/A</v>
      </c>
      <c r="N5916" t="str">
        <f>LEFT(I5916,N$1)</f>
        <v>MAMAMANC</v>
      </c>
      <c r="O5916" s="4">
        <f>IFERROR(INDEX($B$1968:$B$6893,MATCH($N5916,$F$1968:$F$6893,0),1),0)</f>
        <v>0</v>
      </c>
    </row>
    <row r="5917" spans="1:15" x14ac:dyDescent="0.3">
      <c r="A5917" s="1">
        <v>1403256</v>
      </c>
      <c r="B5917" s="1" t="s">
        <v>6847</v>
      </c>
      <c r="C5917" s="1" t="s">
        <v>6848</v>
      </c>
      <c r="D5917" s="4" t="s">
        <v>41373</v>
      </c>
      <c r="F5917" s="1" t="str">
        <f>LEFT($C5917,$N$1)</f>
        <v>Sculptor</v>
      </c>
      <c r="H5917" s="1" t="s">
        <v>28598</v>
      </c>
      <c r="I5917" s="1" t="s">
        <v>27048</v>
      </c>
      <c r="J5917" s="1" t="s">
        <v>28599</v>
      </c>
      <c r="K5917" s="1">
        <v>35</v>
      </c>
      <c r="L5917" s="1"/>
      <c r="M5917" s="4" t="e">
        <f t="shared" si="95"/>
        <v>#N/A</v>
      </c>
      <c r="N5917" t="str">
        <f>LEFT(I5917,N$1)</f>
        <v>VALOR LA</v>
      </c>
      <c r="O5917" s="4">
        <f>IFERROR(INDEX($B$1968:$B$6893,MATCH($N5917,$F$1968:$F$6893,0),1),0)</f>
        <v>0</v>
      </c>
    </row>
    <row r="5918" spans="1:15" x14ac:dyDescent="0.3">
      <c r="A5918" s="1">
        <v>1674227</v>
      </c>
      <c r="B5918" s="1" t="s">
        <v>14047</v>
      </c>
      <c r="C5918" s="1" t="s">
        <v>14048</v>
      </c>
      <c r="D5918" s="4" t="s">
        <v>41373</v>
      </c>
      <c r="F5918" s="1" t="str">
        <f>LEFT($C5918,$N$1)</f>
        <v>SCWorx C</v>
      </c>
      <c r="H5918" s="1" t="s">
        <v>28594</v>
      </c>
      <c r="I5918" s="1" t="s">
        <v>27638</v>
      </c>
      <c r="J5918" s="1" t="s">
        <v>27882</v>
      </c>
      <c r="K5918" s="1">
        <v>35</v>
      </c>
      <c r="L5918" s="1"/>
      <c r="M5918" s="4" t="e">
        <f t="shared" si="95"/>
        <v>#N/A</v>
      </c>
      <c r="N5918" t="str">
        <f>LEFT(I5918,N$1)</f>
        <v>RF ACQUI</v>
      </c>
      <c r="O5918" s="4">
        <f>IFERROR(INDEX($B$1968:$B$6893,MATCH($N5918,$F$1968:$F$6893,0),1),0)</f>
        <v>0</v>
      </c>
    </row>
    <row r="5919" spans="1:15" x14ac:dyDescent="0.3">
      <c r="A5919" s="1">
        <v>1178253</v>
      </c>
      <c r="B5919" s="1" t="s">
        <v>10395</v>
      </c>
      <c r="C5919" s="1" t="s">
        <v>10396</v>
      </c>
      <c r="D5919" s="4" t="s">
        <v>41373</v>
      </c>
      <c r="F5919" s="1" t="str">
        <f>LEFT($C5919,$N$1)</f>
        <v>SCYNEXIS</v>
      </c>
      <c r="H5919" s="1">
        <v>519345110</v>
      </c>
      <c r="I5919" s="1" t="s">
        <v>26324</v>
      </c>
      <c r="J5919" s="1" t="s">
        <v>28590</v>
      </c>
      <c r="K5919" s="1">
        <v>35</v>
      </c>
      <c r="L5919" s="1"/>
      <c r="M5919" s="4" t="e">
        <f t="shared" si="95"/>
        <v>#N/A</v>
      </c>
      <c r="N5919" t="str">
        <f>LEFT(I5919,N$1)</f>
        <v>LAVA MED</v>
      </c>
      <c r="O5919" s="4">
        <f>IFERROR(INDEX($B$1968:$B$6893,MATCH($N5919,$F$1968:$F$6893,0),1),0)</f>
        <v>0</v>
      </c>
    </row>
    <row r="5920" spans="1:15" x14ac:dyDescent="0.3">
      <c r="A5920" s="1">
        <v>88121</v>
      </c>
      <c r="B5920" s="1" t="s">
        <v>2708</v>
      </c>
      <c r="C5920" s="1" t="s">
        <v>2709</v>
      </c>
      <c r="D5920" s="4" t="s">
        <v>41373</v>
      </c>
      <c r="F5920" s="1" t="str">
        <f>LEFT($C5920,$N$1)</f>
        <v>SEABOARD</v>
      </c>
      <c r="H5920" s="1" t="s">
        <v>28595</v>
      </c>
      <c r="I5920" s="1" t="s">
        <v>20829</v>
      </c>
      <c r="J5920" s="1" t="s">
        <v>28596</v>
      </c>
      <c r="K5920" s="1">
        <v>35</v>
      </c>
      <c r="L5920" s="1"/>
      <c r="M5920" s="4" t="e">
        <f t="shared" si="95"/>
        <v>#N/A</v>
      </c>
      <c r="N5920" t="str">
        <f>LEFT(I5920,N$1)</f>
        <v>TILRAY B</v>
      </c>
      <c r="O5920" s="4">
        <f>IFERROR(INDEX($B$1968:$B$6893,MATCH($N5920,$F$1968:$F$6893,0),1),0)</f>
        <v>0</v>
      </c>
    </row>
    <row r="5921" spans="1:15" x14ac:dyDescent="0.3">
      <c r="A5921" s="1">
        <v>1231346</v>
      </c>
      <c r="B5921" s="1" t="s">
        <v>5123</v>
      </c>
      <c r="C5921" s="1" t="s">
        <v>5124</v>
      </c>
      <c r="D5921" s="4" t="s">
        <v>41373</v>
      </c>
      <c r="F5921" s="1" t="str">
        <f>LEFT($C5921,$N$1)</f>
        <v>SEABRIDG</v>
      </c>
      <c r="H5921" s="1" t="s">
        <v>28574</v>
      </c>
      <c r="I5921" s="1" t="s">
        <v>26704</v>
      </c>
      <c r="J5921" s="1" t="s">
        <v>28575</v>
      </c>
      <c r="K5921" s="1">
        <v>35</v>
      </c>
      <c r="L5921" s="1"/>
      <c r="M5921" s="4" t="e">
        <f t="shared" si="95"/>
        <v>#N/A</v>
      </c>
      <c r="N5921" t="str">
        <f>LEFT(I5921,N$1)</f>
        <v>CONSILIU</v>
      </c>
      <c r="O5921" s="4">
        <f>IFERROR(INDEX($B$1968:$B$6893,MATCH($N5921,$F$1968:$F$6893,0),1),0)</f>
        <v>0</v>
      </c>
    </row>
    <row r="5922" spans="1:15" x14ac:dyDescent="0.3">
      <c r="A5922" s="1">
        <v>1019671</v>
      </c>
      <c r="B5922" s="1" t="s">
        <v>16669</v>
      </c>
      <c r="C5922" s="1" t="s">
        <v>16670</v>
      </c>
      <c r="D5922" s="4" t="s">
        <v>41373</v>
      </c>
      <c r="F5922" s="1" t="str">
        <f>LEFT($C5922,$N$1)</f>
        <v>SEACHANG</v>
      </c>
      <c r="H5922" s="1" t="s">
        <v>28563</v>
      </c>
      <c r="I5922" s="1" t="s">
        <v>20572</v>
      </c>
      <c r="J5922" s="1" t="s">
        <v>25134</v>
      </c>
      <c r="K5922" s="1">
        <v>35</v>
      </c>
      <c r="L5922" s="1"/>
      <c r="M5922" s="4" t="e">
        <f t="shared" si="95"/>
        <v>#N/A</v>
      </c>
      <c r="N5922" t="str">
        <f>LEFT(I5922,N$1)</f>
        <v>BLACKLIN</v>
      </c>
      <c r="O5922" s="4">
        <f>IFERROR(INDEX($B$1968:$B$6893,MATCH($N5922,$F$1968:$F$6893,0),1),0)</f>
        <v>0</v>
      </c>
    </row>
    <row r="5923" spans="1:15" x14ac:dyDescent="0.3">
      <c r="A5923" s="1">
        <v>1690334</v>
      </c>
      <c r="B5923" s="1" t="s">
        <v>6723</v>
      </c>
      <c r="C5923" s="1" t="s">
        <v>6724</v>
      </c>
      <c r="D5923" s="4" t="s">
        <v>41373</v>
      </c>
      <c r="F5923" s="1" t="str">
        <f>LEFT($C5923,$N$1)</f>
        <v>SEACOR M</v>
      </c>
      <c r="H5923" s="1" t="s">
        <v>28564</v>
      </c>
      <c r="I5923" s="1" t="s">
        <v>28565</v>
      </c>
      <c r="J5923" s="1" t="s">
        <v>25446</v>
      </c>
      <c r="K5923" s="1">
        <v>35</v>
      </c>
      <c r="L5923" s="1"/>
      <c r="M5923" s="4" t="e">
        <f t="shared" si="95"/>
        <v>#N/A</v>
      </c>
      <c r="N5923" t="str">
        <f>LEFT(I5923,N$1)</f>
        <v>PENNYMAC</v>
      </c>
      <c r="O5923" s="4">
        <f>IFERROR(INDEX($B$1968:$B$6893,MATCH($N5923,$F$1968:$F$6893,0),1),0)</f>
        <v>0</v>
      </c>
    </row>
    <row r="5924" spans="1:15" x14ac:dyDescent="0.3">
      <c r="A5924" s="1">
        <v>1737706</v>
      </c>
      <c r="B5924" s="1" t="s">
        <v>3028</v>
      </c>
      <c r="C5924" s="1" t="s">
        <v>3029</v>
      </c>
      <c r="D5924" s="4" t="s">
        <v>41373</v>
      </c>
      <c r="F5924" s="1" t="str">
        <f>LEFT($C5924,$N$1)</f>
        <v>Seadrill</v>
      </c>
      <c r="H5924" s="1" t="s">
        <v>28562</v>
      </c>
      <c r="I5924" s="1" t="s">
        <v>27550</v>
      </c>
      <c r="J5924" s="1" t="s">
        <v>26866</v>
      </c>
      <c r="K5924" s="1">
        <v>35</v>
      </c>
      <c r="L5924" s="1"/>
      <c r="M5924" s="4" t="e">
        <f t="shared" si="95"/>
        <v>#N/A</v>
      </c>
      <c r="N5924" t="str">
        <f>LEFT(I5924,N$1)</f>
        <v>PONO CAP</v>
      </c>
      <c r="O5924" s="4">
        <f>IFERROR(INDEX($B$1968:$B$6893,MATCH($N5924,$F$1968:$F$6893,0),1),0)</f>
        <v>0</v>
      </c>
    </row>
    <row r="5925" spans="1:15" x14ac:dyDescent="0.3">
      <c r="A5925" s="1">
        <v>1106213</v>
      </c>
      <c r="B5925" s="1" t="s">
        <v>10973</v>
      </c>
      <c r="C5925" s="1" t="s">
        <v>10974</v>
      </c>
      <c r="D5925" s="4" t="s">
        <v>41373</v>
      </c>
      <c r="F5925" s="1" t="str">
        <f>LEFT($C5925,$N$1)</f>
        <v>SEAFARER</v>
      </c>
      <c r="H5925" s="1" t="s">
        <v>28560</v>
      </c>
      <c r="I5925" s="1" t="s">
        <v>26479</v>
      </c>
      <c r="J5925" s="1" t="s">
        <v>26405</v>
      </c>
      <c r="K5925" s="1">
        <v>35</v>
      </c>
      <c r="L5925" s="1"/>
      <c r="M5925" s="4" t="e">
        <f t="shared" si="95"/>
        <v>#N/A</v>
      </c>
      <c r="N5925" t="str">
        <f>LEFT(I5925,N$1)</f>
        <v xml:space="preserve">ARTEMIS </v>
      </c>
      <c r="O5925" s="4">
        <f>IFERROR(INDEX($B$1968:$B$6893,MATCH($N5925,$F$1968:$F$6893,0),1),0)</f>
        <v>0</v>
      </c>
    </row>
    <row r="5926" spans="1:15" x14ac:dyDescent="0.3">
      <c r="A5926" s="1">
        <v>1951222</v>
      </c>
      <c r="B5926" s="1" t="s">
        <v>12625</v>
      </c>
      <c r="C5926" s="1" t="s">
        <v>12626</v>
      </c>
      <c r="D5926" s="4" t="s">
        <v>41373</v>
      </c>
      <c r="F5926" s="1" t="str">
        <f>LEFT($C5926,$N$1)</f>
        <v>SEALSQ C</v>
      </c>
      <c r="H5926" s="1" t="s">
        <v>28561</v>
      </c>
      <c r="I5926" s="1" t="s">
        <v>23324</v>
      </c>
      <c r="J5926" s="1" t="s">
        <v>28254</v>
      </c>
      <c r="K5926" s="1">
        <v>35</v>
      </c>
      <c r="L5926" s="1"/>
      <c r="M5926" s="4" t="e">
        <f t="shared" si="95"/>
        <v>#N/A</v>
      </c>
      <c r="N5926" t="str">
        <f>LEFT(I5926,N$1)</f>
        <v>MIRION T</v>
      </c>
      <c r="O5926" s="4">
        <f>IFERROR(INDEX($B$1968:$B$6893,MATCH($N5926,$F$1968:$F$6893,0),1),0)</f>
        <v>0</v>
      </c>
    </row>
    <row r="5927" spans="1:15" x14ac:dyDescent="0.3">
      <c r="A5927" s="1">
        <v>1448397</v>
      </c>
      <c r="B5927" s="1" t="s">
        <v>9087</v>
      </c>
      <c r="C5927" s="1" t="s">
        <v>9088</v>
      </c>
      <c r="D5927" s="4" t="s">
        <v>41373</v>
      </c>
      <c r="F5927" s="1" t="str">
        <f>LEFT($C5927,$N$1)</f>
        <v>Seanergy</v>
      </c>
      <c r="H5927" s="1">
        <v>184493112</v>
      </c>
      <c r="I5927" s="1" t="s">
        <v>26702</v>
      </c>
      <c r="J5927" s="1" t="s">
        <v>26665</v>
      </c>
      <c r="K5927" s="1">
        <v>35</v>
      </c>
      <c r="L5927" s="1"/>
      <c r="M5927" s="4" t="e">
        <f t="shared" si="95"/>
        <v>#N/A</v>
      </c>
      <c r="N5927" t="str">
        <f>LEFT(I5927,N$1)</f>
        <v>CLEAN EA</v>
      </c>
      <c r="O5927" s="4">
        <f>IFERROR(INDEX($B$1968:$B$6893,MATCH($N5927,$F$1968:$F$6893,0),1),0)</f>
        <v>0</v>
      </c>
    </row>
    <row r="5928" spans="1:15" x14ac:dyDescent="0.3">
      <c r="A5928" s="1">
        <v>1763660</v>
      </c>
      <c r="B5928" s="1" t="s">
        <v>12131</v>
      </c>
      <c r="C5928" s="1" t="s">
        <v>12132</v>
      </c>
      <c r="D5928" s="4" t="s">
        <v>41373</v>
      </c>
      <c r="F5928" s="1" t="str">
        <f>LEFT($C5928,$N$1)</f>
        <v xml:space="preserve">SEATech </v>
      </c>
      <c r="H5928" s="1" t="s">
        <v>28702</v>
      </c>
      <c r="I5928" s="1" t="s">
        <v>24679</v>
      </c>
      <c r="J5928" s="1" t="s">
        <v>28703</v>
      </c>
      <c r="K5928" s="1">
        <v>34</v>
      </c>
      <c r="L5928" s="1" t="s">
        <v>17998</v>
      </c>
      <c r="M5928" s="4">
        <f t="shared" si="95"/>
        <v>1816</v>
      </c>
    </row>
    <row r="5929" spans="1:15" x14ac:dyDescent="0.3">
      <c r="A5929" s="1">
        <v>1633441</v>
      </c>
      <c r="B5929" s="1" t="s">
        <v>13231</v>
      </c>
      <c r="C5929" s="1" t="s">
        <v>13232</v>
      </c>
      <c r="D5929" s="4" t="s">
        <v>41373</v>
      </c>
      <c r="F5929" s="1" t="str">
        <f>LEFT($C5929,$N$1)</f>
        <v>Secoo Ho</v>
      </c>
      <c r="H5929" s="1" t="s">
        <v>28649</v>
      </c>
      <c r="I5929" s="1" t="s">
        <v>28650</v>
      </c>
      <c r="J5929" s="1" t="s">
        <v>19382</v>
      </c>
      <c r="K5929" s="1">
        <v>34</v>
      </c>
      <c r="L5929" s="1"/>
      <c r="M5929" s="4" t="e">
        <f t="shared" si="95"/>
        <v>#N/A</v>
      </c>
      <c r="N5929" t="str">
        <f>LEFT(I5929,N$1)</f>
        <v>ZEPP HEA</v>
      </c>
      <c r="O5929" s="4" t="str">
        <f>IFERROR(INDEX($B$1968:$B$6893,MATCH($N5929,$F$1968:$F$6893,0),1),0)</f>
        <v>ZEPP</v>
      </c>
    </row>
    <row r="5930" spans="1:15" x14ac:dyDescent="0.3">
      <c r="A5930" s="1">
        <v>1703157</v>
      </c>
      <c r="B5930" s="1" t="s">
        <v>10587</v>
      </c>
      <c r="C5930" s="1" t="s">
        <v>10588</v>
      </c>
      <c r="D5930" s="4" t="s">
        <v>41373</v>
      </c>
      <c r="F5930" s="1" t="str">
        <f>LEFT($C5930,$N$1)</f>
        <v>Securete</v>
      </c>
      <c r="H5930" s="1" t="s">
        <v>28636</v>
      </c>
      <c r="I5930" s="1" t="s">
        <v>28637</v>
      </c>
      <c r="J5930" s="1" t="s">
        <v>19176</v>
      </c>
      <c r="K5930" s="1">
        <v>34</v>
      </c>
      <c r="L5930" s="1"/>
      <c r="M5930" s="4" t="e">
        <f t="shared" si="95"/>
        <v>#N/A</v>
      </c>
      <c r="N5930" t="str">
        <f>LEFT(I5930,N$1)</f>
        <v>SOLITARI</v>
      </c>
      <c r="O5930" s="4" t="str">
        <f>IFERROR(INDEX($B$1968:$B$6893,MATCH($N5930,$F$1968:$F$6893,0),1),0)</f>
        <v>XPL</v>
      </c>
    </row>
    <row r="5931" spans="1:15" x14ac:dyDescent="0.3">
      <c r="A5931" s="1">
        <v>1468666</v>
      </c>
      <c r="B5931" s="1" t="s">
        <v>6217</v>
      </c>
      <c r="C5931" s="1" t="s">
        <v>6218</v>
      </c>
      <c r="D5931" s="4" t="s">
        <v>41373</v>
      </c>
      <c r="F5931" s="1" t="str">
        <f>LEFT($C5931,$N$1)</f>
        <v>SecureWo</v>
      </c>
      <c r="H5931" s="1">
        <v>909911109</v>
      </c>
      <c r="I5931" s="1" t="s">
        <v>28644</v>
      </c>
      <c r="J5931" s="1" t="s">
        <v>20535</v>
      </c>
      <c r="K5931" s="1">
        <v>34</v>
      </c>
      <c r="L5931" s="1"/>
      <c r="M5931" s="4" t="e">
        <f t="shared" si="95"/>
        <v>#N/A</v>
      </c>
      <c r="N5931" t="str">
        <f>LEFT(I5931,N$1)</f>
        <v>UNITED B</v>
      </c>
      <c r="O5931" s="4" t="str">
        <f>IFERROR(INDEX($B$1968:$B$6893,MATCH($N5931,$F$1968:$F$6893,0),1),0)</f>
        <v>UBCP</v>
      </c>
    </row>
    <row r="5932" spans="1:15" x14ac:dyDescent="0.3">
      <c r="A5932" s="1">
        <v>818677</v>
      </c>
      <c r="B5932" s="1" t="s">
        <v>10239</v>
      </c>
      <c r="C5932" s="1" t="s">
        <v>10240</v>
      </c>
      <c r="D5932" s="4" t="s">
        <v>41373</v>
      </c>
      <c r="F5932" s="1" t="str">
        <f>LEFT($C5932,$N$1)</f>
        <v>SECURITY</v>
      </c>
      <c r="H5932" s="1" t="s">
        <v>28642</v>
      </c>
      <c r="I5932" s="1" t="s">
        <v>28643</v>
      </c>
      <c r="J5932" s="1" t="s">
        <v>24688</v>
      </c>
      <c r="K5932" s="1">
        <v>34</v>
      </c>
      <c r="L5932" s="1"/>
      <c r="M5932" s="4" t="e">
        <f t="shared" si="95"/>
        <v>#N/A</v>
      </c>
      <c r="N5932" t="str">
        <f>LEFT(I5932,N$1)</f>
        <v>TSCAN TH</v>
      </c>
      <c r="O5932" s="4" t="str">
        <f>IFERROR(INDEX($B$1968:$B$6893,MATCH($N5932,$F$1968:$F$6893,0),1),0)</f>
        <v>TCRX</v>
      </c>
    </row>
    <row r="5933" spans="1:15" x14ac:dyDescent="0.3">
      <c r="A5933" s="1">
        <v>1017491</v>
      </c>
      <c r="B5933" s="1" t="s">
        <v>11569</v>
      </c>
      <c r="C5933" s="1" t="s">
        <v>11570</v>
      </c>
      <c r="D5933" s="4" t="s">
        <v>41373</v>
      </c>
      <c r="F5933" s="1" t="str">
        <f>LEFT($C5933,$N$1)</f>
        <v>SEELOS T</v>
      </c>
      <c r="H5933" s="1" t="s">
        <v>28657</v>
      </c>
      <c r="I5933" s="1" t="s">
        <v>27557</v>
      </c>
      <c r="J5933" s="1" t="s">
        <v>28247</v>
      </c>
      <c r="K5933" s="1">
        <v>34</v>
      </c>
      <c r="L5933" s="1"/>
      <c r="M5933" s="4" t="e">
        <f t="shared" si="95"/>
        <v>#N/A</v>
      </c>
      <c r="N5933" t="str">
        <f>LEFT(I5933,N$1)</f>
        <v xml:space="preserve">RUBICON </v>
      </c>
      <c r="O5933" s="4" t="str">
        <f>IFERROR(INDEX($B$1968:$B$6893,MATCH($N5933,$F$1968:$F$6893,0),1),0)</f>
        <v>RBCN</v>
      </c>
    </row>
    <row r="5934" spans="1:15" x14ac:dyDescent="0.3">
      <c r="A5934" s="1">
        <v>1726445</v>
      </c>
      <c r="B5934" s="1" t="s">
        <v>9069</v>
      </c>
      <c r="C5934" s="1" t="s">
        <v>9070</v>
      </c>
      <c r="D5934" s="4" t="s">
        <v>41373</v>
      </c>
      <c r="F5934" s="1" t="str">
        <f>LEFT($C5934,$N$1)</f>
        <v>Seer, In</v>
      </c>
      <c r="H5934" s="1" t="s">
        <v>28630</v>
      </c>
      <c r="I5934" s="1" t="s">
        <v>27278</v>
      </c>
      <c r="J5934" s="1" t="s">
        <v>19176</v>
      </c>
      <c r="K5934" s="1">
        <v>34</v>
      </c>
      <c r="L5934" s="1"/>
      <c r="M5934" s="4" t="e">
        <f t="shared" si="95"/>
        <v>#N/A</v>
      </c>
      <c r="N5934" t="str">
        <f>LEFT(I5934,N$1)</f>
        <v>PIMCO CA</v>
      </c>
      <c r="O5934" s="4" t="str">
        <f>IFERROR(INDEX($B$1968:$B$6893,MATCH($N5934,$F$1968:$F$6893,0),1),0)</f>
        <v>PCQ</v>
      </c>
    </row>
    <row r="5935" spans="1:15" x14ac:dyDescent="0.3">
      <c r="A5935" s="1">
        <v>1693256</v>
      </c>
      <c r="B5935" s="1" t="s">
        <v>5179</v>
      </c>
      <c r="C5935" s="1" t="s">
        <v>5180</v>
      </c>
      <c r="D5935" s="4" t="s">
        <v>41373</v>
      </c>
      <c r="F5935" s="1" t="str">
        <f>LEFT($C5935,$N$1)</f>
        <v>Select W</v>
      </c>
      <c r="H5935" s="1" t="s">
        <v>28659</v>
      </c>
      <c r="I5935" s="1" t="s">
        <v>28660</v>
      </c>
      <c r="J5935" s="1" t="s">
        <v>25134</v>
      </c>
      <c r="K5935" s="1">
        <v>34</v>
      </c>
      <c r="L5935" s="1"/>
      <c r="M5935" s="4" t="e">
        <f t="shared" si="95"/>
        <v>#N/A</v>
      </c>
      <c r="N5935" t="str">
        <f>LEFT(I5935,N$1)</f>
        <v>HELLO GR</v>
      </c>
      <c r="O5935" s="4" t="str">
        <f>IFERROR(INDEX($B$1968:$B$6893,MATCH($N5935,$F$1968:$F$6893,0),1),0)</f>
        <v>MOMO</v>
      </c>
    </row>
    <row r="5936" spans="1:15" x14ac:dyDescent="0.3">
      <c r="A5936" s="1">
        <v>1453687</v>
      </c>
      <c r="B5936" s="1" t="s">
        <v>8262</v>
      </c>
      <c r="C5936" s="1" t="s">
        <v>8263</v>
      </c>
      <c r="D5936" s="4" t="s">
        <v>41373</v>
      </c>
      <c r="F5936" s="1" t="str">
        <f>LEFT($C5936,$N$1)</f>
        <v xml:space="preserve">SELECTA </v>
      </c>
      <c r="H5936" s="1" t="s">
        <v>28628</v>
      </c>
      <c r="I5936" s="1" t="s">
        <v>28629</v>
      </c>
      <c r="J5936" s="1" t="s">
        <v>19176</v>
      </c>
      <c r="K5936" s="1">
        <v>34</v>
      </c>
      <c r="L5936" s="1"/>
      <c r="M5936" s="4" t="e">
        <f t="shared" si="95"/>
        <v>#N/A</v>
      </c>
      <c r="N5936" t="str">
        <f>LEFT(I5936,N$1)</f>
        <v>MIROMATR</v>
      </c>
      <c r="O5936" s="4" t="str">
        <f>IFERROR(INDEX($B$1968:$B$6893,MATCH($N5936,$F$1968:$F$6893,0),1),0)</f>
        <v>MIRO</v>
      </c>
    </row>
    <row r="5937" spans="1:15" x14ac:dyDescent="0.3">
      <c r="A5937" s="1">
        <v>727346</v>
      </c>
      <c r="B5937" s="1" t="s">
        <v>16653</v>
      </c>
      <c r="C5937" s="1" t="s">
        <v>16654</v>
      </c>
      <c r="D5937" s="4" t="s">
        <v>41373</v>
      </c>
      <c r="F5937" s="1" t="str">
        <f>LEFT($C5937,$N$1)</f>
        <v>SELECTIS</v>
      </c>
      <c r="H5937" s="1" t="s">
        <v>28626</v>
      </c>
      <c r="I5937" s="1" t="s">
        <v>28627</v>
      </c>
      <c r="J5937" s="1" t="s">
        <v>19176</v>
      </c>
      <c r="K5937" s="1">
        <v>34</v>
      </c>
      <c r="L5937" s="1"/>
      <c r="M5937" s="4" t="e">
        <f t="shared" si="95"/>
        <v>#N/A</v>
      </c>
      <c r="N5937" t="str">
        <f>LEFT(I5937,N$1)</f>
        <v>MEDAVAIL</v>
      </c>
      <c r="O5937" s="4" t="str">
        <f>IFERROR(INDEX($B$1968:$B$6893,MATCH($N5937,$F$1968:$F$6893,0),1),0)</f>
        <v>MDVL</v>
      </c>
    </row>
    <row r="5938" spans="1:15" x14ac:dyDescent="0.3">
      <c r="A5938" s="1">
        <v>1794783</v>
      </c>
      <c r="B5938" s="1" t="s">
        <v>7946</v>
      </c>
      <c r="C5938" s="1" t="s">
        <v>7947</v>
      </c>
      <c r="D5938" s="4" t="s">
        <v>41373</v>
      </c>
      <c r="F5938" s="1" t="str">
        <f>LEFT($C5938,$N$1)</f>
        <v>SelectQu</v>
      </c>
      <c r="H5938" s="1" t="s">
        <v>28622</v>
      </c>
      <c r="I5938" s="1" t="s">
        <v>28623</v>
      </c>
      <c r="J5938" s="1" t="s">
        <v>20535</v>
      </c>
      <c r="K5938" s="1">
        <v>34</v>
      </c>
      <c r="L5938" s="1"/>
      <c r="M5938" s="4" t="e">
        <f t="shared" si="95"/>
        <v>#N/A</v>
      </c>
      <c r="N5938" t="str">
        <f>LEFT(I5938,N$1)</f>
        <v>LINKBANC</v>
      </c>
      <c r="O5938" s="4" t="str">
        <f>IFERROR(INDEX($B$1968:$B$6893,MATCH($N5938,$F$1968:$F$6893,0),1),0)</f>
        <v>LNKB</v>
      </c>
    </row>
    <row r="5939" spans="1:15" x14ac:dyDescent="0.3">
      <c r="A5939" s="1">
        <v>1390478</v>
      </c>
      <c r="B5939" s="1" t="s">
        <v>11665</v>
      </c>
      <c r="C5939" s="1" t="s">
        <v>11666</v>
      </c>
      <c r="D5939" s="4" t="s">
        <v>41373</v>
      </c>
      <c r="F5939" s="1" t="str">
        <f>LEFT($C5939,$N$1)</f>
        <v>SELLAS L</v>
      </c>
      <c r="H5939" s="1" t="s">
        <v>28686</v>
      </c>
      <c r="I5939" s="1" t="s">
        <v>26721</v>
      </c>
      <c r="J5939" s="1" t="s">
        <v>28687</v>
      </c>
      <c r="K5939" s="1">
        <v>34</v>
      </c>
      <c r="L5939" s="1"/>
      <c r="M5939" s="4" t="e">
        <f t="shared" si="95"/>
        <v>#N/A</v>
      </c>
      <c r="N5939" t="str">
        <f>LEFT(I5939,N$1)</f>
        <v xml:space="preserve">LIBERTY </v>
      </c>
      <c r="O5939" s="4" t="str">
        <f>IFERROR(INDEX($B$1968:$B$6893,MATCH($N5939,$F$1968:$F$6893,0),1),0)</f>
        <v>USA</v>
      </c>
    </row>
    <row r="5940" spans="1:15" x14ac:dyDescent="0.3">
      <c r="A5940" s="1">
        <v>1333822</v>
      </c>
      <c r="B5940" s="1" t="s">
        <v>13125</v>
      </c>
      <c r="C5940" s="1" t="s">
        <v>13126</v>
      </c>
      <c r="D5940" s="4" t="s">
        <v>41373</v>
      </c>
      <c r="F5940" s="1" t="str">
        <f>LEFT($C5940,$N$1)</f>
        <v>SemiLEDs</v>
      </c>
      <c r="H5940" s="1">
        <v>192176105</v>
      </c>
      <c r="I5940" s="1" t="s">
        <v>28611</v>
      </c>
      <c r="J5940" s="1" t="s">
        <v>23599</v>
      </c>
      <c r="K5940" s="1">
        <v>34</v>
      </c>
      <c r="L5940" s="1"/>
      <c r="M5940" s="4" t="e">
        <f t="shared" si="95"/>
        <v>#N/A</v>
      </c>
      <c r="N5940" t="str">
        <f>LEFT(I5940,N$1)</f>
        <v>COFFEE H</v>
      </c>
      <c r="O5940" s="4" t="str">
        <f>IFERROR(INDEX($B$1968:$B$6893,MATCH($N5940,$F$1968:$F$6893,0),1),0)</f>
        <v>JVA</v>
      </c>
    </row>
    <row r="5941" spans="1:15" x14ac:dyDescent="0.3">
      <c r="A5941" s="1">
        <v>1554859</v>
      </c>
      <c r="B5941" s="1" t="s">
        <v>7836</v>
      </c>
      <c r="C5941" s="1" t="s">
        <v>7837</v>
      </c>
      <c r="D5941" s="4" t="s">
        <v>41373</v>
      </c>
      <c r="F5941" s="1" t="str">
        <f>LEFT($C5941,$N$1)</f>
        <v>Semler S</v>
      </c>
      <c r="H5941" s="1" t="s">
        <v>28617</v>
      </c>
      <c r="I5941" s="1" t="s">
        <v>28618</v>
      </c>
      <c r="J5941" s="1" t="s">
        <v>19176</v>
      </c>
      <c r="K5941" s="1">
        <v>34</v>
      </c>
      <c r="L5941" s="1"/>
      <c r="M5941" s="4" t="e">
        <f t="shared" si="95"/>
        <v>#N/A</v>
      </c>
      <c r="N5941" t="str">
        <f>LEFT(I5941,N$1)</f>
        <v>INCEPTIO</v>
      </c>
      <c r="O5941" s="4" t="str">
        <f>IFERROR(INDEX($B$1968:$B$6893,MATCH($N5941,$F$1968:$F$6893,0),1),0)</f>
        <v>IMII</v>
      </c>
    </row>
    <row r="5942" spans="1:15" x14ac:dyDescent="0.3">
      <c r="A5942" s="1">
        <v>1831840</v>
      </c>
      <c r="B5942" s="1" t="s">
        <v>4630</v>
      </c>
      <c r="C5942" s="1" t="s">
        <v>4631</v>
      </c>
      <c r="D5942" s="4" t="s">
        <v>41373</v>
      </c>
      <c r="F5942" s="1" t="str">
        <f>LEFT($C5942,$N$1)</f>
        <v xml:space="preserve">SEMrush </v>
      </c>
      <c r="H5942" s="1" t="s">
        <v>28619</v>
      </c>
      <c r="I5942" s="1" t="s">
        <v>28620</v>
      </c>
      <c r="J5942" s="1" t="s">
        <v>19176</v>
      </c>
      <c r="K5942" s="1">
        <v>34</v>
      </c>
      <c r="L5942" s="1"/>
      <c r="M5942" s="4" t="e">
        <f t="shared" si="95"/>
        <v>#N/A</v>
      </c>
      <c r="N5942" t="str">
        <f>LEFT(I5942,N$1)</f>
        <v xml:space="preserve">INVESCO </v>
      </c>
      <c r="O5942" s="4" t="str">
        <f>IFERROR(INDEX($B$1968:$B$6893,MATCH($N5942,$F$1968:$F$6893,0),1),0)</f>
        <v>VKI</v>
      </c>
    </row>
    <row r="5943" spans="1:15" x14ac:dyDescent="0.3">
      <c r="A5943" s="1">
        <v>1834048</v>
      </c>
      <c r="B5943" s="1" t="s">
        <v>3138</v>
      </c>
      <c r="C5943" s="1" t="s">
        <v>3139</v>
      </c>
      <c r="D5943" s="4" t="s">
        <v>41373</v>
      </c>
      <c r="F5943" s="1" t="str">
        <f>LEFT($C5943,$N$1)</f>
        <v>Sendas D</v>
      </c>
      <c r="H5943" s="1">
        <v>358435105</v>
      </c>
      <c r="I5943" s="1" t="s">
        <v>28614</v>
      </c>
      <c r="J5943" s="1" t="s">
        <v>19176</v>
      </c>
      <c r="K5943" s="1">
        <v>34</v>
      </c>
      <c r="L5943" s="1"/>
      <c r="M5943" s="4" t="e">
        <f t="shared" si="95"/>
        <v>#N/A</v>
      </c>
      <c r="N5943" t="str">
        <f>LEFT(I5943,N$1)</f>
        <v>FRIEDMAN</v>
      </c>
      <c r="O5943" s="4" t="str">
        <f>IFERROR(INDEX($B$1968:$B$6893,MATCH($N5943,$F$1968:$F$6893,0),1),0)</f>
        <v>FRD</v>
      </c>
    </row>
    <row r="5944" spans="1:15" x14ac:dyDescent="0.3">
      <c r="A5944" s="1">
        <v>1680378</v>
      </c>
      <c r="B5944" s="1" t="s">
        <v>14359</v>
      </c>
      <c r="C5944" s="1" t="s">
        <v>14360</v>
      </c>
      <c r="D5944" s="4" t="s">
        <v>41373</v>
      </c>
      <c r="F5944" s="1" t="str">
        <f>LEFT($C5944,$N$1)</f>
        <v>SenesTec</v>
      </c>
      <c r="H5944" s="1" t="s">
        <v>28670</v>
      </c>
      <c r="I5944" s="1" t="s">
        <v>22029</v>
      </c>
      <c r="J5944" s="1" t="s">
        <v>28671</v>
      </c>
      <c r="K5944" s="1">
        <v>34</v>
      </c>
      <c r="L5944" s="1"/>
      <c r="M5944" s="4" t="e">
        <f t="shared" si="95"/>
        <v>#N/A</v>
      </c>
      <c r="N5944" t="str">
        <f>LEFT(I5944,N$1)</f>
        <v xml:space="preserve">COHERUS </v>
      </c>
      <c r="O5944" s="4">
        <f>IFERROR(INDEX($B$1968:$B$6893,MATCH($N5944,$F$1968:$F$6893,0),1),0)</f>
        <v>0</v>
      </c>
    </row>
    <row r="5945" spans="1:15" x14ac:dyDescent="0.3">
      <c r="A5945" s="1">
        <v>1711012</v>
      </c>
      <c r="B5945" s="1" t="s">
        <v>13865</v>
      </c>
      <c r="C5945" s="1" t="s">
        <v>13866</v>
      </c>
      <c r="D5945" s="4" t="s">
        <v>41373</v>
      </c>
      <c r="F5945" s="1" t="str">
        <f>LEFT($C5945,$N$1)</f>
        <v xml:space="preserve">Senmiao </v>
      </c>
      <c r="H5945" s="1">
        <v>90683103</v>
      </c>
      <c r="I5945" s="1" t="s">
        <v>28262</v>
      </c>
      <c r="J5945" s="1" t="s">
        <v>20939</v>
      </c>
      <c r="K5945" s="1">
        <v>34</v>
      </c>
      <c r="L5945" s="1"/>
      <c r="M5945" s="4" t="e">
        <f t="shared" si="95"/>
        <v>#N/A</v>
      </c>
      <c r="N5945" t="str">
        <f>LEFT(I5945,N$1)</f>
        <v>BIOTE CO</v>
      </c>
      <c r="O5945" s="4" t="str">
        <f>IFERROR(INDEX($B$1968:$B$6893,MATCH($N5945,$F$1968:$F$6893,0),1),0)</f>
        <v>BTMD</v>
      </c>
    </row>
    <row r="5946" spans="1:15" x14ac:dyDescent="0.3">
      <c r="A5946" s="1">
        <v>1885336</v>
      </c>
      <c r="B5946" s="1" t="s">
        <v>18892</v>
      </c>
      <c r="C5946" s="1" t="s">
        <v>18893</v>
      </c>
      <c r="D5946" s="4" t="s">
        <v>41373</v>
      </c>
      <c r="F5946" s="1" t="str">
        <f>LEFT($C5946,$N$1)</f>
        <v>SensaSur</v>
      </c>
      <c r="H5946" s="1">
        <v>74014101</v>
      </c>
      <c r="I5946" s="1" t="s">
        <v>12004</v>
      </c>
      <c r="J5946" s="1" t="s">
        <v>26608</v>
      </c>
      <c r="K5946" s="1">
        <v>34</v>
      </c>
      <c r="L5946" s="1"/>
      <c r="M5946" s="4" t="e">
        <f t="shared" si="95"/>
        <v>#N/A</v>
      </c>
      <c r="N5946" t="str">
        <f>LEFT(I5946,N$1)</f>
        <v xml:space="preserve">BEASLEY </v>
      </c>
      <c r="O5946" s="4" t="str">
        <f>IFERROR(INDEX($B$1968:$B$6893,MATCH($N5946,$F$1968:$F$6893,0),1),0)</f>
        <v>BBGI</v>
      </c>
    </row>
    <row r="5947" spans="1:15" x14ac:dyDescent="0.3">
      <c r="A5947" s="1">
        <v>1829802</v>
      </c>
      <c r="B5947" s="1" t="s">
        <v>12379</v>
      </c>
      <c r="C5947" s="1" t="s">
        <v>12380</v>
      </c>
      <c r="D5947" s="4" t="s">
        <v>41373</v>
      </c>
      <c r="F5947" s="1" t="str">
        <f>LEFT($C5947,$N$1)</f>
        <v>Sensei B</v>
      </c>
      <c r="H5947" s="1" t="s">
        <v>28638</v>
      </c>
      <c r="I5947" s="1" t="s">
        <v>28639</v>
      </c>
      <c r="J5947" s="1" t="s">
        <v>25811</v>
      </c>
      <c r="K5947" s="1">
        <v>34</v>
      </c>
      <c r="L5947" s="1"/>
      <c r="M5947" s="4" t="e">
        <f t="shared" si="95"/>
        <v>#N/A</v>
      </c>
      <c r="N5947" t="str">
        <f>LEFT(I5947,N$1)</f>
        <v>SPHERE 3</v>
      </c>
      <c r="O5947" s="4" t="str">
        <f>IFERROR(INDEX($B$1968:$B$6893,MATCH($N5947,$F$1968:$F$6893,0),1),0)</f>
        <v>ANY</v>
      </c>
    </row>
    <row r="5948" spans="1:15" x14ac:dyDescent="0.3">
      <c r="A5948" s="1">
        <v>1616543</v>
      </c>
      <c r="B5948" s="1" t="s">
        <v>7300</v>
      </c>
      <c r="C5948" s="1" t="s">
        <v>7301</v>
      </c>
      <c r="D5948" s="4" t="s">
        <v>41373</v>
      </c>
      <c r="F5948" s="1" t="str">
        <f>LEFT($C5948,$N$1)</f>
        <v>Senseoni</v>
      </c>
      <c r="H5948" s="1" t="s">
        <v>28603</v>
      </c>
      <c r="I5948" s="1" t="s">
        <v>28604</v>
      </c>
      <c r="J5948" s="1" t="s">
        <v>23599</v>
      </c>
      <c r="K5948" s="1">
        <v>34</v>
      </c>
      <c r="L5948" s="1"/>
      <c r="M5948" s="4" t="e">
        <f t="shared" si="95"/>
        <v>#N/A</v>
      </c>
      <c r="N5948" t="str">
        <f>LEFT(I5948,N$1)</f>
        <v xml:space="preserve">ALITHYA </v>
      </c>
      <c r="O5948" s="4" t="str">
        <f>IFERROR(INDEX($B$1968:$B$6893,MATCH($N5948,$F$1968:$F$6893,0),1),0)</f>
        <v>ALYA</v>
      </c>
    </row>
    <row r="5949" spans="1:15" x14ac:dyDescent="0.3">
      <c r="A5949" s="1">
        <v>896494</v>
      </c>
      <c r="B5949" s="1" t="s">
        <v>11623</v>
      </c>
      <c r="C5949" s="1" t="s">
        <v>11624</v>
      </c>
      <c r="D5949" s="4" t="s">
        <v>41373</v>
      </c>
      <c r="F5949" s="1" t="str">
        <f>LEFT($C5949,$N$1)</f>
        <v xml:space="preserve">SENSTAR </v>
      </c>
      <c r="H5949" s="1">
        <v>1317205</v>
      </c>
      <c r="I5949" s="1" t="s">
        <v>28602</v>
      </c>
      <c r="J5949" s="1" t="s">
        <v>19382</v>
      </c>
      <c r="K5949" s="1">
        <v>34</v>
      </c>
      <c r="L5949" s="1"/>
      <c r="M5949" s="4" t="e">
        <f t="shared" si="95"/>
        <v>#N/A</v>
      </c>
      <c r="N5949" t="str">
        <f>LEFT(I5949,N$1)</f>
        <v>AIA GROU</v>
      </c>
      <c r="O5949" s="4">
        <f>IFERROR(INDEX($B$1968:$B$6893,MATCH($N5949,$F$1968:$F$6893,0),1),0)</f>
        <v>0</v>
      </c>
    </row>
    <row r="5950" spans="1:15" x14ac:dyDescent="0.3">
      <c r="A5950" s="1">
        <v>1494891</v>
      </c>
      <c r="B5950" s="1" t="s">
        <v>11251</v>
      </c>
      <c r="C5950" s="1" t="s">
        <v>11252</v>
      </c>
      <c r="D5950" s="4" t="s">
        <v>41373</v>
      </c>
      <c r="F5950" s="1" t="str">
        <f>LEFT($C5950,$N$1)</f>
        <v>Sensus H</v>
      </c>
      <c r="H5950" s="1">
        <v>349875104</v>
      </c>
      <c r="I5950" s="1" t="s">
        <v>26462</v>
      </c>
      <c r="J5950" s="1" t="s">
        <v>20939</v>
      </c>
      <c r="K5950" s="1">
        <v>34</v>
      </c>
      <c r="L5950" s="1"/>
      <c r="M5950" s="4" t="e">
        <f t="shared" si="95"/>
        <v>#N/A</v>
      </c>
      <c r="N5950" t="str">
        <f>LEFT(I5950,N$1)</f>
        <v>FORUM ME</v>
      </c>
      <c r="O5950" s="4">
        <f>IFERROR(INDEX($B$1968:$B$6893,MATCH($N5950,$F$1968:$F$6893,0),1),0)</f>
        <v>0</v>
      </c>
    </row>
    <row r="5951" spans="1:15" x14ac:dyDescent="0.3">
      <c r="A5951" s="1">
        <v>1810467</v>
      </c>
      <c r="B5951" s="1" t="s">
        <v>13531</v>
      </c>
      <c r="C5951" s="1" t="s">
        <v>13532</v>
      </c>
      <c r="D5951" s="4" t="s">
        <v>41373</v>
      </c>
      <c r="F5951" s="1" t="str">
        <f>LEFT($C5951,$N$1)</f>
        <v xml:space="preserve">Sentage </v>
      </c>
      <c r="H5951" s="1" t="s">
        <v>28621</v>
      </c>
      <c r="I5951" s="1" t="s">
        <v>26065</v>
      </c>
      <c r="J5951" s="1" t="s">
        <v>20939</v>
      </c>
      <c r="K5951" s="1">
        <v>34</v>
      </c>
      <c r="L5951" s="1"/>
      <c r="M5951" s="4" t="e">
        <f t="shared" si="95"/>
        <v>#N/A</v>
      </c>
      <c r="N5951" t="str">
        <f>LEFT(I5951,N$1)</f>
        <v>LF CAPIT</v>
      </c>
      <c r="O5951" s="4">
        <f>IFERROR(INDEX($B$1968:$B$6893,MATCH($N5951,$F$1968:$F$6893,0),1),0)</f>
        <v>0</v>
      </c>
    </row>
    <row r="5952" spans="1:15" x14ac:dyDescent="0.3">
      <c r="A5952" s="1">
        <v>1854270</v>
      </c>
      <c r="B5952" s="1" t="s">
        <v>12559</v>
      </c>
      <c r="C5952" s="1" t="s">
        <v>12560</v>
      </c>
      <c r="D5952" s="4" t="s">
        <v>41373</v>
      </c>
      <c r="F5952" s="1" t="str">
        <f>LEFT($C5952,$N$1)</f>
        <v>Senti Bi</v>
      </c>
      <c r="H5952" s="1" t="s">
        <v>28605</v>
      </c>
      <c r="I5952" s="1" t="s">
        <v>28606</v>
      </c>
      <c r="J5952" s="1" t="s">
        <v>25010</v>
      </c>
      <c r="K5952" s="1">
        <v>34</v>
      </c>
      <c r="L5952" s="1"/>
      <c r="M5952" s="4" t="e">
        <f t="shared" si="95"/>
        <v>#N/A</v>
      </c>
      <c r="N5952" t="str">
        <f>LEFT(I5952,N$1)</f>
        <v>AURORA T</v>
      </c>
      <c r="O5952" s="4">
        <f>IFERROR(INDEX($B$1968:$B$6893,MATCH($N5952,$F$1968:$F$6893,0),1),0)</f>
        <v>0</v>
      </c>
    </row>
    <row r="5953" spans="1:15" x14ac:dyDescent="0.3">
      <c r="A5953" s="1">
        <v>1358633</v>
      </c>
      <c r="B5953" s="1" t="s">
        <v>13247</v>
      </c>
      <c r="C5953" s="1" t="s">
        <v>13248</v>
      </c>
      <c r="D5953" s="4" t="s">
        <v>41373</v>
      </c>
      <c r="F5953" s="1" t="str">
        <f>LEFT($C5953,$N$1)</f>
        <v>SENTIENT</v>
      </c>
      <c r="H5953" s="1" t="s">
        <v>28607</v>
      </c>
      <c r="I5953" s="1" t="s">
        <v>28608</v>
      </c>
      <c r="J5953" s="1" t="s">
        <v>19176</v>
      </c>
      <c r="K5953" s="1">
        <v>34</v>
      </c>
      <c r="L5953" s="1"/>
      <c r="M5953" s="4" t="e">
        <f t="shared" si="95"/>
        <v>#N/A</v>
      </c>
      <c r="N5953" t="str">
        <f>LEFT(I5953,N$1)</f>
        <v>BIGBEAR.</v>
      </c>
      <c r="O5953" s="4">
        <f>IFERROR(INDEX($B$1968:$B$6893,MATCH($N5953,$F$1968:$F$6893,0),1),0)</f>
        <v>0</v>
      </c>
    </row>
    <row r="5954" spans="1:15" x14ac:dyDescent="0.3">
      <c r="A5954" s="1">
        <v>1383395</v>
      </c>
      <c r="B5954" s="1" t="s">
        <v>8423</v>
      </c>
      <c r="C5954" s="1" t="s">
        <v>8424</v>
      </c>
      <c r="D5954" s="4" t="s">
        <v>41373</v>
      </c>
      <c r="F5954" s="1" t="str">
        <f>LEFT($C5954,$N$1)</f>
        <v xml:space="preserve">SEQUANS </v>
      </c>
      <c r="H5954" s="1">
        <v>90911405</v>
      </c>
      <c r="I5954" s="1" t="s">
        <v>28609</v>
      </c>
      <c r="J5954" s="1" t="s">
        <v>19176</v>
      </c>
      <c r="K5954" s="1">
        <v>34</v>
      </c>
      <c r="L5954" s="1"/>
      <c r="M5954" s="4" t="e">
        <f t="shared" ref="M5954:M6017" si="96">MATCH(L5954,$B:$B,0)</f>
        <v>#N/A</v>
      </c>
      <c r="N5954" t="str">
        <f>LEFT(I5954,N$1)</f>
        <v xml:space="preserve">BIOLASE </v>
      </c>
      <c r="O5954" s="4">
        <f>IFERROR(INDEX($B$1968:$B$6893,MATCH($N5954,$F$1968:$F$6893,0),1),0)</f>
        <v>0</v>
      </c>
    </row>
    <row r="5955" spans="1:15" x14ac:dyDescent="0.3">
      <c r="A5955" s="1">
        <v>1534969</v>
      </c>
      <c r="B5955" s="1" t="s">
        <v>10763</v>
      </c>
      <c r="C5955" s="1" t="s">
        <v>10764</v>
      </c>
      <c r="D5955" s="4" t="s">
        <v>41373</v>
      </c>
      <c r="F5955" s="1" t="str">
        <f>LEFT($C5955,$N$1)</f>
        <v>SERA PRO</v>
      </c>
      <c r="H5955" s="1" t="s">
        <v>28612</v>
      </c>
      <c r="I5955" s="1" t="s">
        <v>28613</v>
      </c>
      <c r="J5955" s="1" t="s">
        <v>19176</v>
      </c>
      <c r="K5955" s="1">
        <v>34</v>
      </c>
      <c r="L5955" s="1"/>
      <c r="M5955" s="4" t="e">
        <f t="shared" si="96"/>
        <v>#N/A</v>
      </c>
      <c r="N5955" t="str">
        <f>LEFT(I5955,N$1)</f>
        <v>EFFECTOR</v>
      </c>
      <c r="O5955" s="4">
        <f>IFERROR(INDEX($B$1968:$B$6893,MATCH($N5955,$F$1968:$F$6893,0),1),0)</f>
        <v>0</v>
      </c>
    </row>
    <row r="5956" spans="1:15" x14ac:dyDescent="0.3">
      <c r="A5956" s="1">
        <v>1609809</v>
      </c>
      <c r="B5956" s="1" t="s">
        <v>8054</v>
      </c>
      <c r="C5956" s="1" t="s">
        <v>8055</v>
      </c>
      <c r="D5956" s="4" t="s">
        <v>41373</v>
      </c>
      <c r="F5956" s="1" t="str">
        <f>LEFT($C5956,$N$1)</f>
        <v>Seres Th</v>
      </c>
      <c r="H5956" s="1" t="s">
        <v>28615</v>
      </c>
      <c r="I5956" s="1" t="s">
        <v>28616</v>
      </c>
      <c r="J5956" s="1" t="s">
        <v>19176</v>
      </c>
      <c r="K5956" s="1">
        <v>34</v>
      </c>
      <c r="L5956" s="1"/>
      <c r="M5956" s="4" t="e">
        <f t="shared" si="96"/>
        <v>#N/A</v>
      </c>
      <c r="N5956" t="str">
        <f>LEFT(I5956,N$1)</f>
        <v>GLOBALIN</v>
      </c>
      <c r="O5956" s="4">
        <f>IFERROR(INDEX($B$1968:$B$6893,MATCH($N5956,$F$1968:$F$6893,0),1),0)</f>
        <v>0</v>
      </c>
    </row>
    <row r="5957" spans="1:15" x14ac:dyDescent="0.3">
      <c r="A5957" s="1">
        <v>89140</v>
      </c>
      <c r="B5957" s="1" t="s">
        <v>11693</v>
      </c>
      <c r="C5957" s="1" t="s">
        <v>11694</v>
      </c>
      <c r="D5957" s="4" t="s">
        <v>41373</v>
      </c>
      <c r="F5957" s="1" t="str">
        <f>LEFT($C5957,$N$1)</f>
        <v>SERVOTRO</v>
      </c>
      <c r="H5957" s="1" t="s">
        <v>28624</v>
      </c>
      <c r="I5957" s="1" t="s">
        <v>28625</v>
      </c>
      <c r="J5957" s="1" t="s">
        <v>19176</v>
      </c>
      <c r="K5957" s="1">
        <v>34</v>
      </c>
      <c r="L5957" s="1"/>
      <c r="M5957" s="4" t="e">
        <f t="shared" si="96"/>
        <v>#N/A</v>
      </c>
      <c r="N5957" t="str">
        <f>LEFT(I5957,N$1)</f>
        <v>LUMENT F</v>
      </c>
      <c r="O5957" s="4">
        <f>IFERROR(INDEX($B$1968:$B$6893,MATCH($N5957,$F$1968:$F$6893,0),1),0)</f>
        <v>0</v>
      </c>
    </row>
    <row r="5958" spans="1:15" x14ac:dyDescent="0.3">
      <c r="A5958" s="1">
        <v>1452477</v>
      </c>
      <c r="B5958" s="1" t="s">
        <v>8581</v>
      </c>
      <c r="C5958" s="1" t="s">
        <v>8582</v>
      </c>
      <c r="D5958" s="4" t="s">
        <v>41373</v>
      </c>
      <c r="F5958" s="1" t="str">
        <f>LEFT($C5958,$N$1)</f>
        <v>Seven Hi</v>
      </c>
      <c r="H5958" s="1" t="s">
        <v>28647</v>
      </c>
      <c r="I5958" s="1" t="s">
        <v>28648</v>
      </c>
      <c r="J5958" s="1" t="s">
        <v>19176</v>
      </c>
      <c r="K5958" s="1">
        <v>34</v>
      </c>
      <c r="L5958" s="1"/>
      <c r="M5958" s="4" t="e">
        <f t="shared" si="96"/>
        <v>#N/A</v>
      </c>
      <c r="N5958" t="str">
        <f>LEFT(I5958,N$1)</f>
        <v>YISHENGB</v>
      </c>
      <c r="O5958" s="4">
        <f>IFERROR(INDEX($B$1968:$B$6893,MATCH($N5958,$F$1968:$F$6893,0),1),0)</f>
        <v>0</v>
      </c>
    </row>
    <row r="5959" spans="1:15" x14ac:dyDescent="0.3">
      <c r="A5959" s="1">
        <v>1289877</v>
      </c>
      <c r="B5959" s="1" t="s">
        <v>4270</v>
      </c>
      <c r="C5959" s="1" t="s">
        <v>4271</v>
      </c>
      <c r="D5959" s="4" t="s">
        <v>41373</v>
      </c>
      <c r="F5959" s="1" t="str">
        <f>LEFT($C5959,$N$1)</f>
        <v>SFL Corp</v>
      </c>
      <c r="H5959" s="1" t="s">
        <v>28645</v>
      </c>
      <c r="I5959" s="1" t="s">
        <v>28646</v>
      </c>
      <c r="J5959" s="1" t="s">
        <v>25811</v>
      </c>
      <c r="K5959" s="1">
        <v>34</v>
      </c>
      <c r="L5959" s="1"/>
      <c r="M5959" s="4" t="e">
        <f t="shared" si="96"/>
        <v>#N/A</v>
      </c>
      <c r="N5959" t="str">
        <f>LEFT(I5959,N$1)</f>
        <v>WILLIAMS</v>
      </c>
      <c r="O5959" s="4">
        <f>IFERROR(INDEX($B$1968:$B$6893,MATCH($N5959,$F$1968:$F$6893,0),1),0)</f>
        <v>0</v>
      </c>
    </row>
    <row r="5960" spans="1:15" x14ac:dyDescent="0.3">
      <c r="A5960" s="1">
        <v>1086313</v>
      </c>
      <c r="B5960" s="1" t="s">
        <v>15201</v>
      </c>
      <c r="C5960" s="1" t="s">
        <v>15202</v>
      </c>
      <c r="D5960" s="4" t="s">
        <v>41373</v>
      </c>
      <c r="F5960" s="1" t="str">
        <f>LEFT($C5960,$N$1)</f>
        <v>SFLMaven</v>
      </c>
      <c r="H5960" s="1" t="s">
        <v>28610</v>
      </c>
      <c r="I5960" s="1" t="s">
        <v>26339</v>
      </c>
      <c r="J5960" s="1" t="s">
        <v>19190</v>
      </c>
      <c r="K5960" s="1">
        <v>34</v>
      </c>
      <c r="L5960" s="1"/>
      <c r="M5960" s="4" t="e">
        <f t="shared" si="96"/>
        <v>#N/A</v>
      </c>
      <c r="N5960" t="str">
        <f>LEFT(I5960,N$1)</f>
        <v>CF ACQUI</v>
      </c>
      <c r="O5960" s="4">
        <f>IFERROR(INDEX($B$1968:$B$6893,MATCH($N5960,$F$1968:$F$6893,0),1),0)</f>
        <v>0</v>
      </c>
    </row>
    <row r="5961" spans="1:15" x14ac:dyDescent="0.3">
      <c r="A5961" s="1">
        <v>819926</v>
      </c>
      <c r="B5961" s="1" t="s">
        <v>14885</v>
      </c>
      <c r="C5961" s="1" t="s">
        <v>14886</v>
      </c>
      <c r="D5961" s="4" t="s">
        <v>41373</v>
      </c>
      <c r="F5961" s="1" t="str">
        <f>LEFT($C5961,$N$1)</f>
        <v xml:space="preserve">SHARING </v>
      </c>
      <c r="H5961" s="1" t="s">
        <v>28600</v>
      </c>
      <c r="I5961" s="1" t="s">
        <v>28601</v>
      </c>
      <c r="J5961" s="1" t="s">
        <v>26968</v>
      </c>
      <c r="K5961" s="1">
        <v>34</v>
      </c>
      <c r="L5961" s="1"/>
      <c r="M5961" s="4" t="e">
        <f t="shared" si="96"/>
        <v>#N/A</v>
      </c>
      <c r="N5961" t="str">
        <f>LEFT(I5961,N$1)</f>
        <v>ACRES CO</v>
      </c>
      <c r="O5961" s="4">
        <f>IFERROR(INDEX($B$1968:$B$6893,MATCH($N5961,$F$1968:$F$6893,0),1),0)</f>
        <v>0</v>
      </c>
    </row>
    <row r="5962" spans="1:15" x14ac:dyDescent="0.3">
      <c r="A5962" s="1">
        <v>1644488</v>
      </c>
      <c r="B5962" s="1" t="s">
        <v>14319</v>
      </c>
      <c r="C5962" s="1" t="s">
        <v>14320</v>
      </c>
      <c r="D5962" s="4" t="s">
        <v>41373</v>
      </c>
      <c r="F5962" s="1" t="str">
        <f>LEFT($C5962,$N$1)</f>
        <v xml:space="preserve">SHARING </v>
      </c>
      <c r="H5962" s="1">
        <v>172464109</v>
      </c>
      <c r="I5962" s="1" t="s">
        <v>28635</v>
      </c>
      <c r="J5962" s="1" t="s">
        <v>23599</v>
      </c>
      <c r="K5962" s="1">
        <v>34</v>
      </c>
      <c r="L5962" s="1"/>
      <c r="M5962" s="4" t="e">
        <f t="shared" si="96"/>
        <v>#N/A</v>
      </c>
      <c r="N5962" t="str">
        <f>LEFT(I5962,N$1)</f>
        <v xml:space="preserve">SISECAM </v>
      </c>
      <c r="O5962" s="4">
        <f>IFERROR(INDEX($B$1968:$B$6893,MATCH($N5962,$F$1968:$F$6893,0),1),0)</f>
        <v>0</v>
      </c>
    </row>
    <row r="5963" spans="1:15" x14ac:dyDescent="0.3">
      <c r="A5963" s="1">
        <v>1957132</v>
      </c>
      <c r="B5963" s="1" t="s">
        <v>2267</v>
      </c>
      <c r="C5963" s="1" t="s">
        <v>2268</v>
      </c>
      <c r="D5963" s="4" t="s">
        <v>41373</v>
      </c>
      <c r="F5963" s="1" t="str">
        <f>LEFT($C5963,$N$1)</f>
        <v>SharkNin</v>
      </c>
      <c r="H5963" s="1" t="s">
        <v>28633</v>
      </c>
      <c r="I5963" s="1" t="s">
        <v>28634</v>
      </c>
      <c r="J5963" s="1" t="s">
        <v>19439</v>
      </c>
      <c r="K5963" s="1">
        <v>34</v>
      </c>
      <c r="L5963" s="1"/>
      <c r="M5963" s="4" t="e">
        <f t="shared" si="96"/>
        <v>#N/A</v>
      </c>
      <c r="N5963" t="str">
        <f>LEFT(I5963,N$1)</f>
        <v>SHAPEWAY</v>
      </c>
      <c r="O5963" s="4">
        <f>IFERROR(INDEX($B$1968:$B$6893,MATCH($N5963,$F$1968:$F$6893,0),1),0)</f>
        <v>0</v>
      </c>
    </row>
    <row r="5964" spans="1:15" x14ac:dyDescent="0.3">
      <c r="A5964" s="1">
        <v>1025561</v>
      </c>
      <c r="B5964" s="1" t="s">
        <v>13583</v>
      </c>
      <c r="C5964" s="1" t="s">
        <v>13584</v>
      </c>
      <c r="D5964" s="4" t="s">
        <v>41373</v>
      </c>
      <c r="F5964" s="1" t="str">
        <f>LEFT($C5964,$N$1)</f>
        <v>SharpLin</v>
      </c>
      <c r="H5964" s="1" t="s">
        <v>28640</v>
      </c>
      <c r="I5964" s="1" t="s">
        <v>28641</v>
      </c>
      <c r="J5964" s="1" t="s">
        <v>23467</v>
      </c>
      <c r="K5964" s="1">
        <v>34</v>
      </c>
      <c r="L5964" s="1"/>
      <c r="M5964" s="4" t="e">
        <f t="shared" si="96"/>
        <v>#N/A</v>
      </c>
      <c r="N5964" t="str">
        <f>LEFT(I5964,N$1)</f>
        <v>SWVL HOL</v>
      </c>
      <c r="O5964" s="4">
        <f>IFERROR(INDEX($B$1968:$B$6893,MATCH($N5964,$F$1968:$F$6893,0),1),0)</f>
        <v>0</v>
      </c>
    </row>
    <row r="5965" spans="1:15" x14ac:dyDescent="0.3">
      <c r="A5965" s="1">
        <v>1680367</v>
      </c>
      <c r="B5965" s="1" t="s">
        <v>10271</v>
      </c>
      <c r="C5965" s="1" t="s">
        <v>10272</v>
      </c>
      <c r="D5965" s="4" t="s">
        <v>41373</v>
      </c>
      <c r="F5965" s="1" t="str">
        <f>LEFT($C5965,$N$1)</f>
        <v>Shattuck</v>
      </c>
      <c r="H5965" s="1" t="s">
        <v>28631</v>
      </c>
      <c r="I5965" s="1" t="s">
        <v>28632</v>
      </c>
      <c r="J5965" s="1" t="s">
        <v>19452</v>
      </c>
      <c r="K5965" s="1">
        <v>34</v>
      </c>
      <c r="L5965" s="1"/>
      <c r="M5965" s="4" t="e">
        <f t="shared" si="96"/>
        <v>#N/A</v>
      </c>
      <c r="N5965" t="str">
        <f>LEFT(I5965,N$1)</f>
        <v>ROSS ACQ</v>
      </c>
      <c r="O5965" s="4">
        <f>IFERROR(INDEX($B$1968:$B$6893,MATCH($N5965,$F$1968:$F$6893,0),1),0)</f>
        <v>0</v>
      </c>
    </row>
    <row r="5966" spans="1:15" x14ac:dyDescent="0.3">
      <c r="A5966" s="1">
        <v>354963</v>
      </c>
      <c r="B5966" s="1" t="s">
        <v>4802</v>
      </c>
      <c r="C5966" s="1" t="s">
        <v>4803</v>
      </c>
      <c r="D5966" s="4" t="s">
        <v>41373</v>
      </c>
      <c r="F5966" s="1" t="str">
        <f>LEFT($C5966,$N$1)</f>
        <v>SHENANDO</v>
      </c>
      <c r="H5966" s="1" t="s">
        <v>28698</v>
      </c>
      <c r="I5966" s="1" t="s">
        <v>27552</v>
      </c>
      <c r="J5966" s="1" t="s">
        <v>28699</v>
      </c>
      <c r="K5966" s="1">
        <v>34</v>
      </c>
      <c r="L5966" s="1"/>
      <c r="M5966" s="4" t="e">
        <f t="shared" si="96"/>
        <v>#N/A</v>
      </c>
      <c r="N5966" t="str">
        <f>LEFT(I5966,N$1)</f>
        <v>PRESIDIO</v>
      </c>
      <c r="O5966" s="4">
        <f>IFERROR(INDEX($B$1968:$B$6893,MATCH($N5966,$F$1968:$F$6893,0),1),0)</f>
        <v>0</v>
      </c>
    </row>
    <row r="5967" spans="1:15" x14ac:dyDescent="0.3">
      <c r="A5967" s="1">
        <v>1863218</v>
      </c>
      <c r="B5967" s="1" t="s">
        <v>5023</v>
      </c>
      <c r="C5967" s="1" t="s">
        <v>5024</v>
      </c>
      <c r="D5967" s="4" t="s">
        <v>41373</v>
      </c>
      <c r="F5967" s="1" t="str">
        <f>LEFT($C5967,$N$1)</f>
        <v>SHENGFEN</v>
      </c>
      <c r="H5967" s="1" t="s">
        <v>28691</v>
      </c>
      <c r="I5967" s="1" t="s">
        <v>28692</v>
      </c>
      <c r="J5967" s="1" t="s">
        <v>28693</v>
      </c>
      <c r="K5967" s="1">
        <v>34</v>
      </c>
      <c r="L5967" s="1"/>
      <c r="M5967" s="4" t="e">
        <f t="shared" si="96"/>
        <v>#N/A</v>
      </c>
      <c r="N5967" t="str">
        <f>LEFT(I5967,N$1)</f>
        <v xml:space="preserve">MORINGA </v>
      </c>
      <c r="O5967" s="4">
        <f>IFERROR(INDEX($B$1968:$B$6893,MATCH($N5967,$F$1968:$F$6893,0),1),0)</f>
        <v>0</v>
      </c>
    </row>
    <row r="5968" spans="1:15" x14ac:dyDescent="0.3">
      <c r="A5968" s="1">
        <v>1675634</v>
      </c>
      <c r="B5968" s="1" t="s">
        <v>13675</v>
      </c>
      <c r="C5968" s="1" t="s">
        <v>13676</v>
      </c>
      <c r="D5968" s="4" t="s">
        <v>41373</v>
      </c>
      <c r="F5968" s="1" t="str">
        <f>LEFT($C5968,$N$1)</f>
        <v>ShiftPix</v>
      </c>
      <c r="H5968" s="1">
        <v>42644112</v>
      </c>
      <c r="I5968" s="1" t="s">
        <v>27250</v>
      </c>
      <c r="J5968" s="1" t="s">
        <v>28667</v>
      </c>
      <c r="K5968" s="1">
        <v>34</v>
      </c>
      <c r="L5968" s="1"/>
      <c r="M5968" s="4" t="e">
        <f t="shared" si="96"/>
        <v>#N/A</v>
      </c>
      <c r="N5968" t="str">
        <f>LEFT(I5968,N$1)</f>
        <v>AROGO CA</v>
      </c>
      <c r="O5968" s="4">
        <f>IFERROR(INDEX($B$1968:$B$6893,MATCH($N5968,$F$1968:$F$6893,0),1),0)</f>
        <v>0</v>
      </c>
    </row>
    <row r="5969" spans="1:15" x14ac:dyDescent="0.3">
      <c r="A5969" s="1">
        <v>1887944</v>
      </c>
      <c r="B5969" s="1" t="s">
        <v>15611</v>
      </c>
      <c r="C5969" s="1" t="s">
        <v>15612</v>
      </c>
      <c r="D5969" s="4" t="s">
        <v>41373</v>
      </c>
      <c r="F5969" s="1" t="str">
        <f>LEFT($C5969,$N$1)</f>
        <v>Shimmick</v>
      </c>
      <c r="H5969" s="1" t="s">
        <v>28709</v>
      </c>
      <c r="I5969" s="1" t="s">
        <v>28710</v>
      </c>
      <c r="J5969" s="1" t="s">
        <v>28711</v>
      </c>
      <c r="K5969" s="1">
        <v>34</v>
      </c>
      <c r="L5969" s="1"/>
      <c r="M5969" s="4" t="e">
        <f t="shared" si="96"/>
        <v>#N/A</v>
      </c>
      <c r="N5969" t="str">
        <f>LEFT(I5969,N$1)</f>
        <v>TERRAN O</v>
      </c>
      <c r="O5969" s="4">
        <f>IFERROR(INDEX($B$1968:$B$6893,MATCH($N5969,$F$1968:$F$6893,0),1),0)</f>
        <v>0</v>
      </c>
    </row>
    <row r="5970" spans="1:15" x14ac:dyDescent="0.3">
      <c r="A5970" s="1">
        <v>1300734</v>
      </c>
      <c r="B5970" s="1" t="s">
        <v>13497</v>
      </c>
      <c r="C5970" s="1" t="s">
        <v>13498</v>
      </c>
      <c r="D5970" s="4" t="s">
        <v>41373</v>
      </c>
      <c r="F5970" s="1" t="str">
        <f>LEFT($C5970,$N$1)</f>
        <v>SHINECO,</v>
      </c>
      <c r="H5970" s="1" t="s">
        <v>28668</v>
      </c>
      <c r="I5970" s="1" t="s">
        <v>22486</v>
      </c>
      <c r="J5970" s="1" t="s">
        <v>28669</v>
      </c>
      <c r="K5970" s="1">
        <v>34</v>
      </c>
      <c r="L5970" s="1"/>
      <c r="M5970" s="4" t="e">
        <f t="shared" si="96"/>
        <v>#N/A</v>
      </c>
      <c r="N5970" t="str">
        <f>LEFT(I5970,N$1)</f>
        <v>CANO HEA</v>
      </c>
      <c r="O5970" s="4">
        <f>IFERROR(INDEX($B$1968:$B$6893,MATCH($N5970,$F$1968:$F$6893,0),1),0)</f>
        <v>0</v>
      </c>
    </row>
    <row r="5971" spans="1:15" x14ac:dyDescent="0.3">
      <c r="A5971" s="1">
        <v>1263043</v>
      </c>
      <c r="B5971" s="1" t="s">
        <v>1335</v>
      </c>
      <c r="C5971" s="1" t="s">
        <v>1336</v>
      </c>
      <c r="D5971" s="4" t="s">
        <v>41373</v>
      </c>
      <c r="F5971" s="1" t="str">
        <f>LEFT($C5971,$N$1)</f>
        <v xml:space="preserve">SHINHAN </v>
      </c>
      <c r="H5971" s="1" t="s">
        <v>28674</v>
      </c>
      <c r="I5971" s="1" t="s">
        <v>28675</v>
      </c>
      <c r="J5971" s="1" t="s">
        <v>28676</v>
      </c>
      <c r="K5971" s="1">
        <v>34</v>
      </c>
      <c r="L5971" s="1"/>
      <c r="M5971" s="4" t="e">
        <f t="shared" si="96"/>
        <v>#N/A</v>
      </c>
      <c r="N5971" t="str">
        <f>LEFT(I5971,N$1)</f>
        <v>GATEW US</v>
      </c>
      <c r="O5971" s="4">
        <f>IFERROR(INDEX($B$1968:$B$6893,MATCH($N5971,$F$1968:$F$6893,0),1),0)</f>
        <v>0</v>
      </c>
    </row>
    <row r="5972" spans="1:15" x14ac:dyDescent="0.3">
      <c r="A5972" s="1">
        <v>1166834</v>
      </c>
      <c r="B5972" s="1" t="s">
        <v>8483</v>
      </c>
      <c r="C5972" s="1" t="s">
        <v>8484</v>
      </c>
      <c r="D5972" s="4" t="s">
        <v>41373</v>
      </c>
      <c r="F5972" s="1" t="str">
        <f>LEFT($C5972,$N$1)</f>
        <v>SHL TELE</v>
      </c>
      <c r="H5972" s="1" t="s">
        <v>28690</v>
      </c>
      <c r="I5972" s="1" t="s">
        <v>24623</v>
      </c>
      <c r="J5972" s="1" t="s">
        <v>28288</v>
      </c>
      <c r="K5972" s="1">
        <v>34</v>
      </c>
      <c r="L5972" s="1"/>
      <c r="M5972" s="4" t="e">
        <f t="shared" si="96"/>
        <v>#N/A</v>
      </c>
      <c r="N5972" t="str">
        <f>LEFT(I5972,N$1)</f>
        <v>MONEYLIO</v>
      </c>
      <c r="O5972" s="4">
        <f>IFERROR(INDEX($B$1968:$B$6893,MATCH($N5972,$F$1968:$F$6893,0),1),0)</f>
        <v>0</v>
      </c>
    </row>
    <row r="5973" spans="1:15" x14ac:dyDescent="0.3">
      <c r="A5973" s="1">
        <v>1035092</v>
      </c>
      <c r="B5973" s="1" t="s">
        <v>7018</v>
      </c>
      <c r="C5973" s="1" t="s">
        <v>7019</v>
      </c>
      <c r="D5973" s="4" t="s">
        <v>41373</v>
      </c>
      <c r="F5973" s="1" t="str">
        <f>LEFT($C5973,$N$1)</f>
        <v>SHORE BA</v>
      </c>
      <c r="H5973" s="1" t="s">
        <v>28715</v>
      </c>
      <c r="I5973" s="1" t="s">
        <v>26861</v>
      </c>
      <c r="J5973" s="1" t="s">
        <v>26813</v>
      </c>
      <c r="K5973" s="1">
        <v>34</v>
      </c>
      <c r="L5973" s="1"/>
      <c r="M5973" s="4" t="e">
        <f t="shared" si="96"/>
        <v>#N/A</v>
      </c>
      <c r="N5973" t="str">
        <f>LEFT(I5973,N$1)</f>
        <v>VISION S</v>
      </c>
      <c r="O5973" s="4">
        <f>IFERROR(INDEX($B$1968:$B$6893,MATCH($N5973,$F$1968:$F$6893,0),1),0)</f>
        <v>0</v>
      </c>
    </row>
    <row r="5974" spans="1:15" x14ac:dyDescent="0.3">
      <c r="A5974" s="1">
        <v>764630</v>
      </c>
      <c r="B5974" s="1" t="s">
        <v>13691</v>
      </c>
      <c r="C5974" s="1" t="s">
        <v>13692</v>
      </c>
      <c r="D5974" s="4" t="s">
        <v>41373</v>
      </c>
      <c r="F5974" s="1" t="str">
        <f>LEFT($C5974,$N$1)</f>
        <v>SHOREPOW</v>
      </c>
      <c r="H5974" s="1" t="s">
        <v>28666</v>
      </c>
      <c r="I5974" s="1" t="s">
        <v>27464</v>
      </c>
      <c r="J5974" s="1" t="s">
        <v>26880</v>
      </c>
      <c r="K5974" s="1">
        <v>34</v>
      </c>
      <c r="L5974" s="1"/>
      <c r="M5974" s="4" t="e">
        <f t="shared" si="96"/>
        <v>#N/A</v>
      </c>
      <c r="N5974" t="str">
        <f>LEFT(I5974,N$1)</f>
        <v>APX ACQU</v>
      </c>
      <c r="O5974" s="4">
        <f>IFERROR(INDEX($B$1968:$B$6893,MATCH($N5974,$F$1968:$F$6893,0),1),0)</f>
        <v>0</v>
      </c>
    </row>
    <row r="5975" spans="1:15" x14ac:dyDescent="0.3">
      <c r="A5975" s="1">
        <v>1757499</v>
      </c>
      <c r="B5975" s="1" t="s">
        <v>12913</v>
      </c>
      <c r="C5975" s="1" t="s">
        <v>12914</v>
      </c>
      <c r="D5975" s="4" t="s">
        <v>41373</v>
      </c>
      <c r="F5975" s="1" t="str">
        <f>LEFT($C5975,$N$1)</f>
        <v xml:space="preserve">Shuttle </v>
      </c>
      <c r="H5975" s="1" t="s">
        <v>28704</v>
      </c>
      <c r="I5975" s="1" t="s">
        <v>20082</v>
      </c>
      <c r="J5975" s="1" t="s">
        <v>28705</v>
      </c>
      <c r="K5975" s="1">
        <v>34</v>
      </c>
      <c r="L5975" s="1"/>
      <c r="M5975" s="4" t="e">
        <f t="shared" si="96"/>
        <v>#N/A</v>
      </c>
      <c r="N5975" t="str">
        <f>LEFT(I5975,N$1)</f>
        <v xml:space="preserve">SAREPTA </v>
      </c>
      <c r="O5975" s="4">
        <f>IFERROR(INDEX($B$1968:$B$6893,MATCH($N5975,$F$1968:$F$6893,0),1),0)</f>
        <v>0</v>
      </c>
    </row>
    <row r="5976" spans="1:15" x14ac:dyDescent="0.3">
      <c r="A5976" s="1">
        <v>1313938</v>
      </c>
      <c r="B5976" s="1" t="s">
        <v>16862</v>
      </c>
      <c r="C5976" s="1" t="s">
        <v>16863</v>
      </c>
      <c r="D5976" s="4" t="s">
        <v>41373</v>
      </c>
      <c r="F5976" s="1" t="str">
        <f>LEFT($C5976,$N$1)</f>
        <v>Sibannac</v>
      </c>
      <c r="H5976" s="1" t="s">
        <v>28682</v>
      </c>
      <c r="I5976" s="1" t="s">
        <v>21510</v>
      </c>
      <c r="J5976" s="1" t="s">
        <v>28683</v>
      </c>
      <c r="K5976" s="1">
        <v>34</v>
      </c>
      <c r="L5976" s="1"/>
      <c r="M5976" s="4" t="e">
        <f t="shared" si="96"/>
        <v>#N/A</v>
      </c>
      <c r="N5976" t="str">
        <f>LEFT(I5976,N$1)</f>
        <v>INFINERA</v>
      </c>
      <c r="O5976" s="4">
        <f>IFERROR(INDEX($B$1968:$B$6893,MATCH($N5976,$F$1968:$F$6893,0),1),0)</f>
        <v>0</v>
      </c>
    </row>
    <row r="5977" spans="1:15" x14ac:dyDescent="0.3">
      <c r="A5977" s="1">
        <v>1459839</v>
      </c>
      <c r="B5977" s="1" t="s">
        <v>5635</v>
      </c>
      <c r="C5977" s="1" t="s">
        <v>5636</v>
      </c>
      <c r="D5977" s="4" t="s">
        <v>41373</v>
      </c>
      <c r="F5977" s="1" t="str">
        <f>LEFT($C5977,$N$1)</f>
        <v>SI-BONE,</v>
      </c>
      <c r="H5977" s="1" t="s">
        <v>28684</v>
      </c>
      <c r="I5977" s="1" t="s">
        <v>21154</v>
      </c>
      <c r="J5977" s="1" t="s">
        <v>28685</v>
      </c>
      <c r="K5977" s="1">
        <v>34</v>
      </c>
      <c r="L5977" s="1"/>
      <c r="M5977" s="4" t="e">
        <f t="shared" si="96"/>
        <v>#N/A</v>
      </c>
      <c r="N5977" t="str">
        <f>LEFT(I5977,N$1)</f>
        <v>INSMED I</v>
      </c>
      <c r="O5977" s="4">
        <f>IFERROR(INDEX($B$1968:$B$6893,MATCH($N5977,$F$1968:$F$6893,0),1),0)</f>
        <v>0</v>
      </c>
    </row>
    <row r="5978" spans="1:15" x14ac:dyDescent="0.3">
      <c r="A5978" s="1">
        <v>1022505</v>
      </c>
      <c r="B5978" s="1" t="s">
        <v>12765</v>
      </c>
      <c r="C5978" s="1" t="s">
        <v>12766</v>
      </c>
      <c r="D5978" s="4" t="s">
        <v>41373</v>
      </c>
      <c r="F5978" s="1" t="str">
        <f>LEFT($C5978,$N$1)</f>
        <v>SideChan</v>
      </c>
      <c r="H5978" s="1" t="s">
        <v>28688</v>
      </c>
      <c r="I5978" s="1" t="s">
        <v>21204</v>
      </c>
      <c r="J5978" s="1" t="s">
        <v>28689</v>
      </c>
      <c r="K5978" s="1">
        <v>34</v>
      </c>
      <c r="L5978" s="1"/>
      <c r="M5978" s="4" t="e">
        <f t="shared" si="96"/>
        <v>#N/A</v>
      </c>
      <c r="N5978" t="str">
        <f>LEFT(I5978,N$1)</f>
        <v>MGP INGR</v>
      </c>
      <c r="O5978" s="4">
        <f>IFERROR(INDEX($B$1968:$B$6893,MATCH($N5978,$F$1968:$F$6893,0),1),0)</f>
        <v>0</v>
      </c>
    </row>
    <row r="5979" spans="1:15" x14ac:dyDescent="0.3">
      <c r="A5979" s="1">
        <v>1879726</v>
      </c>
      <c r="B5979" s="1" t="s">
        <v>13015</v>
      </c>
      <c r="C5979" s="1" t="s">
        <v>13016</v>
      </c>
      <c r="D5979" s="4" t="s">
        <v>41373</v>
      </c>
      <c r="F5979" s="1" t="str">
        <f>LEFT($C5979,$N$1)</f>
        <v>Sidus Sp</v>
      </c>
      <c r="H5979" s="1" t="s">
        <v>28708</v>
      </c>
      <c r="I5979" s="1" t="s">
        <v>20130</v>
      </c>
      <c r="J5979" s="1" t="s">
        <v>28479</v>
      </c>
      <c r="K5979" s="1">
        <v>34</v>
      </c>
      <c r="L5979" s="1"/>
      <c r="M5979" s="4" t="e">
        <f t="shared" si="96"/>
        <v>#N/A</v>
      </c>
      <c r="N5979" t="str">
        <f>LEFT(I5979,N$1)</f>
        <v>SUNRUN I</v>
      </c>
      <c r="O5979" s="4">
        <f>IFERROR(INDEX($B$1968:$B$6893,MATCH($N5979,$F$1968:$F$6893,0),1),0)</f>
        <v>0</v>
      </c>
    </row>
    <row r="5980" spans="1:15" x14ac:dyDescent="0.3">
      <c r="A5980" s="1">
        <v>65596</v>
      </c>
      <c r="B5980" s="1" t="s">
        <v>10403</v>
      </c>
      <c r="C5980" s="1" t="s">
        <v>10404</v>
      </c>
      <c r="D5980" s="4" t="s">
        <v>41373</v>
      </c>
      <c r="F5980" s="1" t="str">
        <f>LEFT($C5980,$N$1)</f>
        <v xml:space="preserve">SIEBERT </v>
      </c>
      <c r="H5980" s="1" t="s">
        <v>28696</v>
      </c>
      <c r="I5980" s="1" t="s">
        <v>28565</v>
      </c>
      <c r="J5980" s="1" t="s">
        <v>28697</v>
      </c>
      <c r="K5980" s="1">
        <v>34</v>
      </c>
      <c r="L5980" s="1"/>
      <c r="M5980" s="4" t="e">
        <f t="shared" si="96"/>
        <v>#N/A</v>
      </c>
      <c r="N5980" t="str">
        <f>LEFT(I5980,N$1)</f>
        <v>PENNYMAC</v>
      </c>
      <c r="O5980" s="4">
        <f>IFERROR(INDEX($B$1968:$B$6893,MATCH($N5980,$F$1968:$F$6893,0),1),0)</f>
        <v>0</v>
      </c>
    </row>
    <row r="5981" spans="1:15" x14ac:dyDescent="0.3">
      <c r="A5981" s="1">
        <v>1551693</v>
      </c>
      <c r="B5981" s="1" t="s">
        <v>12157</v>
      </c>
      <c r="C5981" s="1" t="s">
        <v>12158</v>
      </c>
      <c r="D5981" s="4" t="s">
        <v>41373</v>
      </c>
      <c r="F5981" s="1" t="str">
        <f>LEFT($C5981,$N$1)</f>
        <v>Sientra,</v>
      </c>
      <c r="H5981" s="1" t="s">
        <v>28664</v>
      </c>
      <c r="I5981" s="1" t="s">
        <v>26535</v>
      </c>
      <c r="J5981" s="1" t="s">
        <v>28665</v>
      </c>
      <c r="K5981" s="1">
        <v>34</v>
      </c>
      <c r="L5981" s="1"/>
      <c r="M5981" s="4" t="e">
        <f t="shared" si="96"/>
        <v>#N/A</v>
      </c>
      <c r="N5981" t="str">
        <f>LEFT(I5981,N$1)</f>
        <v>A SPAC I</v>
      </c>
      <c r="O5981" s="4">
        <f>IFERROR(INDEX($B$1968:$B$6893,MATCH($N5981,$F$1968:$F$6893,0),1),0)</f>
        <v>0</v>
      </c>
    </row>
    <row r="5982" spans="1:15" x14ac:dyDescent="0.3">
      <c r="A5982" s="1">
        <v>1130144</v>
      </c>
      <c r="B5982" s="1" t="s">
        <v>7438</v>
      </c>
      <c r="C5982" s="1" t="s">
        <v>7439</v>
      </c>
      <c r="D5982" s="4" t="s">
        <v>41373</v>
      </c>
      <c r="F5982" s="1" t="str">
        <f>LEFT($C5982,$N$1)</f>
        <v>SIERRA B</v>
      </c>
      <c r="H5982" s="1">
        <v>243733110</v>
      </c>
      <c r="I5982" s="1" t="s">
        <v>28672</v>
      </c>
      <c r="J5982" s="1" t="s">
        <v>28673</v>
      </c>
      <c r="K5982" s="1">
        <v>34</v>
      </c>
      <c r="L5982" s="1"/>
      <c r="M5982" s="4" t="e">
        <f t="shared" si="96"/>
        <v>#N/A</v>
      </c>
      <c r="N5982" t="str">
        <f>LEFT(I5982,N$1)</f>
        <v>DEEP MED</v>
      </c>
      <c r="O5982" s="4">
        <f>IFERROR(INDEX($B$1968:$B$6893,MATCH($N5982,$F$1968:$F$6893,0),1),0)</f>
        <v>0</v>
      </c>
    </row>
    <row r="5983" spans="1:15" x14ac:dyDescent="0.3">
      <c r="A5983" s="1">
        <v>90168</v>
      </c>
      <c r="B5983" s="1" t="s">
        <v>11645</v>
      </c>
      <c r="C5983" s="1" t="s">
        <v>11646</v>
      </c>
      <c r="D5983" s="4" t="s">
        <v>41373</v>
      </c>
      <c r="F5983" s="1" t="str">
        <f>LEFT($C5983,$N$1)</f>
        <v>SIFCO IN</v>
      </c>
      <c r="H5983" s="1" t="s">
        <v>28712</v>
      </c>
      <c r="I5983" s="1" t="s">
        <v>28713</v>
      </c>
      <c r="J5983" s="1" t="s">
        <v>28714</v>
      </c>
      <c r="K5983" s="1">
        <v>34</v>
      </c>
      <c r="L5983" s="1"/>
      <c r="M5983" s="4" t="e">
        <f t="shared" si="96"/>
        <v>#N/A</v>
      </c>
      <c r="N5983" t="str">
        <f>LEFT(I5983,N$1)</f>
        <v>TRAILBLA</v>
      </c>
      <c r="O5983" s="4">
        <f>IFERROR(INDEX($B$1968:$B$6893,MATCH($N5983,$F$1968:$F$6893,0),1),0)</f>
        <v>0</v>
      </c>
    </row>
    <row r="5984" spans="1:15" x14ac:dyDescent="0.3">
      <c r="A5984" s="1">
        <v>1094324</v>
      </c>
      <c r="B5984" s="1" t="s">
        <v>7240</v>
      </c>
      <c r="C5984" s="1" t="s">
        <v>7241</v>
      </c>
      <c r="D5984" s="4" t="s">
        <v>41373</v>
      </c>
      <c r="F5984" s="1" t="str">
        <f>LEFT($C5984,$N$1)</f>
        <v>SIFY TEC</v>
      </c>
      <c r="H5984" s="1" t="s">
        <v>28658</v>
      </c>
      <c r="I5984" s="1" t="s">
        <v>22228</v>
      </c>
      <c r="J5984" s="1" t="s">
        <v>25446</v>
      </c>
      <c r="K5984" s="1">
        <v>34</v>
      </c>
      <c r="L5984" s="1"/>
      <c r="M5984" s="4" t="e">
        <f t="shared" si="96"/>
        <v>#N/A</v>
      </c>
      <c r="N5984" t="str">
        <f>LEFT(I5984,N$1)</f>
        <v>BILIBILI</v>
      </c>
      <c r="O5984" s="4">
        <f>IFERROR(INDEX($B$1968:$B$6893,MATCH($N5984,$F$1968:$F$6893,0),1),0)</f>
        <v>0</v>
      </c>
    </row>
    <row r="5985" spans="1:15" x14ac:dyDescent="0.3">
      <c r="A5985" s="1">
        <v>1010086</v>
      </c>
      <c r="B5985" s="1" t="s">
        <v>6747</v>
      </c>
      <c r="C5985" s="1" t="s">
        <v>6748</v>
      </c>
      <c r="D5985" s="4" t="s">
        <v>41373</v>
      </c>
      <c r="F5985" s="1" t="str">
        <f>LEFT($C5985,$N$1)</f>
        <v>SIGA TEC</v>
      </c>
      <c r="H5985" s="1" t="s">
        <v>28662</v>
      </c>
      <c r="I5985" s="1" t="s">
        <v>28663</v>
      </c>
      <c r="J5985" s="1" t="s">
        <v>24468</v>
      </c>
      <c r="K5985" s="1">
        <v>34</v>
      </c>
      <c r="L5985" s="1"/>
      <c r="M5985" s="4" t="e">
        <f t="shared" si="96"/>
        <v>#N/A</v>
      </c>
      <c r="N5985" t="str">
        <f>LEFT(I5985,N$1)</f>
        <v xml:space="preserve">REALOGY </v>
      </c>
      <c r="O5985" s="4">
        <f>IFERROR(INDEX($B$1968:$B$6893,MATCH($N5985,$F$1968:$F$6893,0),1),0)</f>
        <v>0</v>
      </c>
    </row>
    <row r="5986" spans="1:15" x14ac:dyDescent="0.3">
      <c r="A5986" s="1">
        <v>1531177</v>
      </c>
      <c r="B5986" s="1" t="s">
        <v>8276</v>
      </c>
      <c r="C5986" s="1" t="s">
        <v>8277</v>
      </c>
      <c r="D5986" s="4" t="s">
        <v>41373</v>
      </c>
      <c r="F5986" s="1" t="str">
        <f>LEFT($C5986,$N$1)</f>
        <v>Sight Sc</v>
      </c>
      <c r="H5986" s="1" t="s">
        <v>28661</v>
      </c>
      <c r="I5986" s="1" t="s">
        <v>3941</v>
      </c>
      <c r="J5986" s="1" t="s">
        <v>25598</v>
      </c>
      <c r="K5986" s="1">
        <v>34</v>
      </c>
      <c r="L5986" s="1"/>
      <c r="M5986" s="4" t="e">
        <f t="shared" si="96"/>
        <v>#N/A</v>
      </c>
      <c r="N5986" t="str">
        <f>LEFT(I5986,N$1)</f>
        <v>NEOGENOM</v>
      </c>
      <c r="O5986" s="4">
        <f>IFERROR(INDEX($B$1968:$B$6893,MATCH($N5986,$F$1968:$F$6893,0),1),0)</f>
        <v>0</v>
      </c>
    </row>
    <row r="5987" spans="1:15" x14ac:dyDescent="0.3">
      <c r="A5987" s="1">
        <v>788611</v>
      </c>
      <c r="B5987" s="1" t="s">
        <v>13877</v>
      </c>
      <c r="C5987" s="1" t="s">
        <v>13878</v>
      </c>
      <c r="D5987" s="4" t="s">
        <v>41373</v>
      </c>
      <c r="F5987" s="1" t="str">
        <f>LEFT($C5987,$N$1)</f>
        <v>SIGMA AD</v>
      </c>
      <c r="H5987" s="1" t="s">
        <v>28655</v>
      </c>
      <c r="I5987" s="1" t="s">
        <v>27444</v>
      </c>
      <c r="J5987" s="1" t="s">
        <v>26665</v>
      </c>
      <c r="K5987" s="1">
        <v>34</v>
      </c>
      <c r="L5987" s="1"/>
      <c r="M5987" s="4" t="e">
        <f t="shared" si="96"/>
        <v>#N/A</v>
      </c>
      <c r="N5987" t="str">
        <f>LEFT(I5987,N$1)</f>
        <v>GALATA A</v>
      </c>
      <c r="O5987" s="4">
        <f>IFERROR(INDEX($B$1968:$B$6893,MATCH($N5987,$F$1968:$F$6893,0),1),0)</f>
        <v>0</v>
      </c>
    </row>
    <row r="5988" spans="1:15" x14ac:dyDescent="0.3">
      <c r="A5988" s="1">
        <v>1848309</v>
      </c>
      <c r="B5988" s="1" t="s">
        <v>3256</v>
      </c>
      <c r="C5988" s="1" t="s">
        <v>3257</v>
      </c>
      <c r="D5988" s="4" t="s">
        <v>41373</v>
      </c>
      <c r="F5988" s="1" t="str">
        <f>LEFT($C5988,$N$1)</f>
        <v>Sigma Li</v>
      </c>
      <c r="H5988" s="1" t="s">
        <v>28651</v>
      </c>
      <c r="I5988" s="1" t="s">
        <v>28652</v>
      </c>
      <c r="J5988" s="1" t="s">
        <v>26657</v>
      </c>
      <c r="K5988" s="1">
        <v>34</v>
      </c>
      <c r="L5988" s="1"/>
      <c r="M5988" s="4" t="e">
        <f t="shared" si="96"/>
        <v>#N/A</v>
      </c>
      <c r="N5988" t="str">
        <f>LEFT(I5988,N$1)</f>
        <v>Bilander</v>
      </c>
      <c r="O5988" s="4">
        <f>IFERROR(INDEX($B$1968:$B$6893,MATCH($N5988,$F$1968:$F$6893,0),1),0)</f>
        <v>0</v>
      </c>
    </row>
    <row r="5989" spans="1:15" x14ac:dyDescent="0.3">
      <c r="A5989" s="1">
        <v>1675426</v>
      </c>
      <c r="B5989" s="1" t="s">
        <v>17689</v>
      </c>
      <c r="C5989" s="1" t="s">
        <v>17690</v>
      </c>
      <c r="D5989" s="4" t="s">
        <v>41373</v>
      </c>
      <c r="F5989" s="1" t="str">
        <f>LEFT($C5989,$N$1)</f>
        <v xml:space="preserve">Sigmata </v>
      </c>
      <c r="H5989" s="1" t="s">
        <v>28653</v>
      </c>
      <c r="I5989" s="1" t="s">
        <v>28654</v>
      </c>
      <c r="J5989" s="1" t="s">
        <v>26657</v>
      </c>
      <c r="K5989" s="1">
        <v>34</v>
      </c>
      <c r="L5989" s="1"/>
      <c r="M5989" s="4" t="e">
        <f t="shared" si="96"/>
        <v>#N/A</v>
      </c>
      <c r="N5989" t="str">
        <f>LEFT(I5989,N$1)</f>
        <v>G Square</v>
      </c>
      <c r="O5989" s="4">
        <f>IFERROR(INDEX($B$1968:$B$6893,MATCH($N5989,$F$1968:$F$6893,0),1),0)</f>
        <v>0</v>
      </c>
    </row>
    <row r="5990" spans="1:15" x14ac:dyDescent="0.3">
      <c r="A5990" s="1">
        <v>915358</v>
      </c>
      <c r="B5990" s="1" t="s">
        <v>12181</v>
      </c>
      <c r="C5990" s="1" t="s">
        <v>12182</v>
      </c>
      <c r="D5990" s="4" t="s">
        <v>41373</v>
      </c>
      <c r="F5990" s="1" t="str">
        <f>LEFT($C5990,$N$1)</f>
        <v>SIGMATRO</v>
      </c>
      <c r="H5990" s="1">
        <v>639494111</v>
      </c>
      <c r="I5990" s="1" t="s">
        <v>28656</v>
      </c>
      <c r="J5990" s="1" t="s">
        <v>26657</v>
      </c>
      <c r="K5990" s="1">
        <v>34</v>
      </c>
      <c r="L5990" s="1"/>
      <c r="M5990" s="4" t="e">
        <f t="shared" si="96"/>
        <v>#N/A</v>
      </c>
      <c r="N5990" t="str">
        <f>LEFT(I5990,N$1)</f>
        <v>Near Int</v>
      </c>
      <c r="O5990" s="4">
        <f>IFERROR(INDEX($B$1968:$B$6893,MATCH($N5990,$F$1968:$F$6893,0),1),0)</f>
        <v>0</v>
      </c>
    </row>
    <row r="5991" spans="1:15" x14ac:dyDescent="0.3">
      <c r="A5991" s="1">
        <v>1642159</v>
      </c>
      <c r="B5991" s="1" t="s">
        <v>12813</v>
      </c>
      <c r="C5991" s="1" t="s">
        <v>12814</v>
      </c>
      <c r="D5991" s="4" t="s">
        <v>41373</v>
      </c>
      <c r="F5991" s="1" t="str">
        <f>LEFT($C5991,$N$1)</f>
        <v>Sigyn Th</v>
      </c>
      <c r="H5991" s="1" t="s">
        <v>28817</v>
      </c>
      <c r="I5991" s="1" t="s">
        <v>23002</v>
      </c>
      <c r="J5991" s="1" t="s">
        <v>26674</v>
      </c>
      <c r="K5991" s="1">
        <v>33</v>
      </c>
      <c r="L5991" s="1" t="s">
        <v>41352</v>
      </c>
      <c r="M5991" s="4" t="e">
        <f t="shared" si="96"/>
        <v>#N/A</v>
      </c>
    </row>
    <row r="5992" spans="1:15" x14ac:dyDescent="0.3">
      <c r="A5992" s="1">
        <v>916793</v>
      </c>
      <c r="B5992" s="1" t="s">
        <v>8579</v>
      </c>
      <c r="C5992" s="1" t="s">
        <v>8580</v>
      </c>
      <c r="D5992" s="4" t="s">
        <v>41373</v>
      </c>
      <c r="F5992" s="1" t="str">
        <f>LEFT($C5992,$N$1)</f>
        <v xml:space="preserve">SILICOM </v>
      </c>
      <c r="H5992" s="1" t="s">
        <v>28830</v>
      </c>
      <c r="I5992" s="1" t="s">
        <v>22716</v>
      </c>
      <c r="J5992" s="1" t="s">
        <v>28831</v>
      </c>
      <c r="K5992" s="1">
        <v>33</v>
      </c>
      <c r="L5992" s="1" t="s">
        <v>41369</v>
      </c>
      <c r="M5992" s="4" t="e">
        <f t="shared" si="96"/>
        <v>#N/A</v>
      </c>
    </row>
    <row r="5993" spans="1:15" x14ac:dyDescent="0.3">
      <c r="A5993" s="1">
        <v>1514183</v>
      </c>
      <c r="B5993" s="1" t="s">
        <v>13613</v>
      </c>
      <c r="C5993" s="1" t="s">
        <v>13614</v>
      </c>
      <c r="D5993" s="4" t="s">
        <v>41373</v>
      </c>
      <c r="F5993" s="1" t="str">
        <f>LEFT($C5993,$N$1)</f>
        <v>Silo Pha</v>
      </c>
      <c r="H5993" s="1" t="s">
        <v>28763</v>
      </c>
      <c r="I5993" s="1" t="s">
        <v>28764</v>
      </c>
      <c r="J5993" s="1" t="s">
        <v>23599</v>
      </c>
      <c r="K5993" s="1">
        <v>33</v>
      </c>
      <c r="L5993" s="1"/>
      <c r="M5993" s="4" t="e">
        <f t="shared" si="96"/>
        <v>#N/A</v>
      </c>
      <c r="N5993" t="str">
        <f>LEFT(I5993,N$1)</f>
        <v>VENUS CO</v>
      </c>
      <c r="O5993" s="4" t="str">
        <f>IFERROR(INDEX($B$1968:$B$6893,MATCH($N5993,$F$1968:$F$6893,0),1),0)</f>
        <v>VERO</v>
      </c>
    </row>
    <row r="5994" spans="1:15" x14ac:dyDescent="0.3">
      <c r="A5994" s="1">
        <v>1031093</v>
      </c>
      <c r="B5994" s="1" t="s">
        <v>13997</v>
      </c>
      <c r="C5994" s="1" t="s">
        <v>13998</v>
      </c>
      <c r="D5994" s="4" t="s">
        <v>41373</v>
      </c>
      <c r="F5994" s="1" t="str">
        <f>LEFT($C5994,$N$1)</f>
        <v>SILVER B</v>
      </c>
      <c r="H5994" s="1" t="s">
        <v>28760</v>
      </c>
      <c r="I5994" s="1" t="s">
        <v>28761</v>
      </c>
      <c r="J5994" s="1" t="s">
        <v>19176</v>
      </c>
      <c r="K5994" s="1">
        <v>33</v>
      </c>
      <c r="L5994" s="1"/>
      <c r="M5994" s="4" t="e">
        <f t="shared" si="96"/>
        <v>#N/A</v>
      </c>
      <c r="N5994" t="str">
        <f>LEFT(I5994,N$1)</f>
        <v>TINGO GR</v>
      </c>
      <c r="O5994" s="4" t="str">
        <f>IFERROR(INDEX($B$1968:$B$6893,MATCH($N5994,$F$1968:$F$6893,0),1),0)</f>
        <v>TIO</v>
      </c>
    </row>
    <row r="5995" spans="1:15" x14ac:dyDescent="0.3">
      <c r="A5995" s="1">
        <v>90391</v>
      </c>
      <c r="B5995" s="1" t="s">
        <v>14425</v>
      </c>
      <c r="C5995" s="1" t="s">
        <v>14426</v>
      </c>
      <c r="D5995" s="4" t="s">
        <v>41373</v>
      </c>
      <c r="F5995" s="1" t="str">
        <f>LEFT($C5995,$N$1)</f>
        <v>SILVER S</v>
      </c>
      <c r="H5995" s="1" t="s">
        <v>28754</v>
      </c>
      <c r="I5995" s="1" t="s">
        <v>28755</v>
      </c>
      <c r="J5995" s="1" t="s">
        <v>19176</v>
      </c>
      <c r="K5995" s="1">
        <v>33</v>
      </c>
      <c r="L5995" s="1"/>
      <c r="M5995" s="4" t="e">
        <f t="shared" si="96"/>
        <v>#N/A</v>
      </c>
      <c r="N5995" t="str">
        <f>LEFT(I5995,N$1)</f>
        <v>NEXIMMUN</v>
      </c>
      <c r="O5995" s="4" t="str">
        <f>IFERROR(INDEX($B$1968:$B$6893,MATCH($N5995,$F$1968:$F$6893,0),1),0)</f>
        <v>NEXI</v>
      </c>
    </row>
    <row r="5996" spans="1:15" x14ac:dyDescent="0.3">
      <c r="A5996" s="1">
        <v>1843162</v>
      </c>
      <c r="B5996" s="1" t="s">
        <v>10535</v>
      </c>
      <c r="C5996" s="1" t="s">
        <v>10536</v>
      </c>
      <c r="D5996" s="4" t="s">
        <v>41373</v>
      </c>
      <c r="F5996" s="1" t="str">
        <f>LEFT($C5996,$N$1)</f>
        <v>Silver S</v>
      </c>
      <c r="H5996" s="1" t="s">
        <v>28774</v>
      </c>
      <c r="I5996" s="1" t="s">
        <v>27588</v>
      </c>
      <c r="J5996" s="1" t="s">
        <v>28352</v>
      </c>
      <c r="K5996" s="1">
        <v>33</v>
      </c>
      <c r="L5996" s="1"/>
      <c r="M5996" s="4" t="e">
        <f t="shared" si="96"/>
        <v>#N/A</v>
      </c>
      <c r="N5996" t="str">
        <f>LEFT(I5996,N$1)</f>
        <v xml:space="preserve">WESTERN </v>
      </c>
      <c r="O5996" s="4" t="str">
        <f>IFERROR(INDEX($B$1968:$B$6893,MATCH($N5996,$F$1968:$F$6893,0),1),0)</f>
        <v>WDI</v>
      </c>
    </row>
    <row r="5997" spans="1:15" x14ac:dyDescent="0.3">
      <c r="A5997" s="1">
        <v>351817</v>
      </c>
      <c r="B5997" s="1" t="s">
        <v>5195</v>
      </c>
      <c r="C5997" s="1" t="s">
        <v>5196</v>
      </c>
      <c r="D5997" s="4" t="s">
        <v>41373</v>
      </c>
      <c r="F5997" s="1" t="str">
        <f>LEFT($C5997,$N$1)</f>
        <v>SILVERBO</v>
      </c>
      <c r="H5997" s="1">
        <v>589584101</v>
      </c>
      <c r="I5997" s="1" t="s">
        <v>28750</v>
      </c>
      <c r="J5997" s="1" t="s">
        <v>19176</v>
      </c>
      <c r="K5997" s="1">
        <v>33</v>
      </c>
      <c r="L5997" s="1"/>
      <c r="M5997" s="4" t="e">
        <f t="shared" si="96"/>
        <v>#N/A</v>
      </c>
      <c r="N5997" t="str">
        <f>LEFT(I5997,N$1)</f>
        <v>MERIDIAN</v>
      </c>
      <c r="O5997" s="4" t="str">
        <f>IFERROR(INDEX($B$1968:$B$6893,MATCH($N5997,$F$1968:$F$6893,0),1),0)</f>
        <v>MRBK</v>
      </c>
    </row>
    <row r="5998" spans="1:15" x14ac:dyDescent="0.3">
      <c r="A5998" s="1">
        <v>1340677</v>
      </c>
      <c r="B5998" s="1" t="s">
        <v>6601</v>
      </c>
      <c r="C5998" s="1" t="s">
        <v>6602</v>
      </c>
      <c r="D5998" s="4" t="s">
        <v>41373</v>
      </c>
      <c r="F5998" s="1" t="str">
        <f>LEFT($C5998,$N$1)</f>
        <v>SILVERCO</v>
      </c>
      <c r="H5998" s="1" t="s">
        <v>28751</v>
      </c>
      <c r="I5998" s="1" t="s">
        <v>28752</v>
      </c>
      <c r="J5998" s="1" t="s">
        <v>23599</v>
      </c>
      <c r="K5998" s="1">
        <v>33</v>
      </c>
      <c r="L5998" s="1"/>
      <c r="M5998" s="4" t="e">
        <f t="shared" si="96"/>
        <v>#N/A</v>
      </c>
      <c r="N5998" t="str">
        <f>LEFT(I5998,N$1)</f>
        <v>MILESTON</v>
      </c>
      <c r="O5998" s="4" t="str">
        <f>IFERROR(INDEX($B$1968:$B$6893,MATCH($N5998,$F$1968:$F$6893,0),1),0)</f>
        <v>MIST</v>
      </c>
    </row>
    <row r="5999" spans="1:15" x14ac:dyDescent="0.3">
      <c r="A5999" s="1">
        <v>1549966</v>
      </c>
      <c r="B5999" s="1" t="s">
        <v>8587</v>
      </c>
      <c r="C5999" s="1" t="s">
        <v>8588</v>
      </c>
      <c r="D5999" s="4" t="s">
        <v>41373</v>
      </c>
      <c r="F5999" s="1" t="str">
        <f>LEFT($C5999,$N$1)</f>
        <v>Silvercr</v>
      </c>
      <c r="H5999" s="1" t="s">
        <v>28746</v>
      </c>
      <c r="I5999" s="1" t="s">
        <v>28747</v>
      </c>
      <c r="J5999" s="1" t="s">
        <v>19176</v>
      </c>
      <c r="K5999" s="1">
        <v>33</v>
      </c>
      <c r="L5999" s="1"/>
      <c r="M5999" s="4" t="e">
        <f t="shared" si="96"/>
        <v>#N/A</v>
      </c>
      <c r="N5999" t="str">
        <f>LEFT(I5999,N$1)</f>
        <v>KNIGHTSC</v>
      </c>
      <c r="O5999" s="4" t="str">
        <f>IFERROR(INDEX($B$1968:$B$6893,MATCH($N5999,$F$1968:$F$6893,0),1),0)</f>
        <v>KSCP</v>
      </c>
    </row>
    <row r="6000" spans="1:15" x14ac:dyDescent="0.3">
      <c r="A6000" s="1">
        <v>1659520</v>
      </c>
      <c r="B6000" s="1" t="s">
        <v>5491</v>
      </c>
      <c r="C6000" s="1" t="s">
        <v>5492</v>
      </c>
      <c r="D6000" s="4" t="s">
        <v>41373</v>
      </c>
      <c r="F6000" s="1" t="str">
        <f>LEFT($C6000,$N$1)</f>
        <v>SilverCr</v>
      </c>
      <c r="H6000" s="1" t="s">
        <v>28779</v>
      </c>
      <c r="I6000" s="1" t="s">
        <v>2380</v>
      </c>
      <c r="J6000" s="1" t="s">
        <v>25134</v>
      </c>
      <c r="K6000" s="1">
        <v>33</v>
      </c>
      <c r="L6000" s="1"/>
      <c r="M6000" s="4" t="e">
        <f t="shared" si="96"/>
        <v>#N/A</v>
      </c>
      <c r="N6000" t="str">
        <f>LEFT(I6000,N$1)</f>
        <v xml:space="preserve">INSIGHT </v>
      </c>
      <c r="O6000" s="4" t="str">
        <f>IFERROR(INDEX($B$1968:$B$6893,MATCH($N6000,$F$1968:$F$6893,0),1),0)</f>
        <v>INSI</v>
      </c>
    </row>
    <row r="6001" spans="1:15" x14ac:dyDescent="0.3">
      <c r="A6001" s="1">
        <v>1312109</v>
      </c>
      <c r="B6001" s="1" t="s">
        <v>16715</v>
      </c>
      <c r="C6001" s="1" t="s">
        <v>16716</v>
      </c>
      <c r="D6001" s="4" t="s">
        <v>41373</v>
      </c>
      <c r="F6001" s="1" t="str">
        <f>LEFT($C6001,$N$1)</f>
        <v>Silverga</v>
      </c>
      <c r="H6001" s="1" t="s">
        <v>28743</v>
      </c>
      <c r="I6001" s="1" t="s">
        <v>26735</v>
      </c>
      <c r="J6001" s="1" t="s">
        <v>20791</v>
      </c>
      <c r="K6001" s="1">
        <v>33</v>
      </c>
      <c r="L6001" s="1"/>
      <c r="M6001" s="4" t="e">
        <f t="shared" si="96"/>
        <v>#N/A</v>
      </c>
      <c r="N6001" t="str">
        <f>LEFT(I6001,N$1)</f>
        <v>INNOVATI</v>
      </c>
      <c r="O6001" s="4" t="str">
        <f>IFERROR(INDEX($B$1968:$B$6893,MATCH($N6001,$F$1968:$F$6893,0),1),0)</f>
        <v>IBG</v>
      </c>
    </row>
    <row r="6002" spans="1:15" x14ac:dyDescent="0.3">
      <c r="A6002" s="1">
        <v>1236275</v>
      </c>
      <c r="B6002" s="1" t="s">
        <v>12261</v>
      </c>
      <c r="C6002" s="1" t="s">
        <v>12262</v>
      </c>
      <c r="D6002" s="4" t="s">
        <v>41373</v>
      </c>
      <c r="F6002" s="1" t="str">
        <f>LEFT($C6002,$N$1)</f>
        <v>SilverSu</v>
      </c>
      <c r="H6002" s="1" t="s">
        <v>28744</v>
      </c>
      <c r="I6002" s="1" t="s">
        <v>28745</v>
      </c>
      <c r="J6002" s="1" t="s">
        <v>19176</v>
      </c>
      <c r="K6002" s="1">
        <v>33</v>
      </c>
      <c r="L6002" s="1"/>
      <c r="M6002" s="4" t="e">
        <f t="shared" si="96"/>
        <v>#N/A</v>
      </c>
      <c r="N6002" t="str">
        <f>LEFT(I6002,N$1)</f>
        <v xml:space="preserve">INVESCO </v>
      </c>
      <c r="O6002" s="4" t="str">
        <f>IFERROR(INDEX($B$1968:$B$6893,MATCH($N6002,$F$1968:$F$6893,0),1),0)</f>
        <v>VKI</v>
      </c>
    </row>
    <row r="6003" spans="1:15" x14ac:dyDescent="0.3">
      <c r="A6003" s="1">
        <v>1508786</v>
      </c>
      <c r="B6003" s="1" t="s">
        <v>14509</v>
      </c>
      <c r="C6003" s="1" t="s">
        <v>14510</v>
      </c>
      <c r="D6003" s="4" t="s">
        <v>41373</v>
      </c>
      <c r="F6003" s="1" t="str">
        <f>LEFT($C6003,$N$1)</f>
        <v>SILVERTO</v>
      </c>
      <c r="H6003" s="1" t="s">
        <v>28810</v>
      </c>
      <c r="I6003" s="1" t="s">
        <v>21068</v>
      </c>
      <c r="J6003" s="1" t="s">
        <v>28811</v>
      </c>
      <c r="K6003" s="1">
        <v>33</v>
      </c>
      <c r="L6003" s="1"/>
      <c r="M6003" s="4" t="e">
        <f t="shared" si="96"/>
        <v>#N/A</v>
      </c>
      <c r="N6003" t="str">
        <f>LEFT(I6003,N$1)</f>
        <v xml:space="preserve">INVESCO </v>
      </c>
      <c r="O6003" s="4" t="str">
        <f>IFERROR(INDEX($B$1968:$B$6893,MATCH($N6003,$F$1968:$F$6893,0),1),0)</f>
        <v>VKI</v>
      </c>
    </row>
    <row r="6004" spans="1:15" x14ac:dyDescent="0.3">
      <c r="A6004" s="1">
        <v>1842731</v>
      </c>
      <c r="B6004" s="1" t="s">
        <v>6629</v>
      </c>
      <c r="C6004" s="1" t="s">
        <v>6630</v>
      </c>
      <c r="D6004" s="4" t="s">
        <v>41373</v>
      </c>
      <c r="F6004" s="1" t="str">
        <f>LEFT($C6004,$N$1)</f>
        <v>SIMILARW</v>
      </c>
      <c r="H6004" s="1" t="s">
        <v>28812</v>
      </c>
      <c r="I6004" s="1" t="s">
        <v>21068</v>
      </c>
      <c r="J6004" s="1" t="s">
        <v>28813</v>
      </c>
      <c r="K6004" s="1">
        <v>33</v>
      </c>
      <c r="L6004" s="1"/>
      <c r="M6004" s="4" t="e">
        <f t="shared" si="96"/>
        <v>#N/A</v>
      </c>
      <c r="N6004" t="str">
        <f>LEFT(I6004,N$1)</f>
        <v xml:space="preserve">INVESCO </v>
      </c>
      <c r="O6004" s="4" t="str">
        <f>IFERROR(INDEX($B$1968:$B$6893,MATCH($N6004,$F$1968:$F$6893,0),1),0)</f>
        <v>VKI</v>
      </c>
    </row>
    <row r="6005" spans="1:15" x14ac:dyDescent="0.3">
      <c r="A6005" s="1">
        <v>1948697</v>
      </c>
      <c r="B6005" s="1" t="s">
        <v>9933</v>
      </c>
      <c r="C6005" s="1" t="s">
        <v>9934</v>
      </c>
      <c r="D6005" s="4" t="s">
        <v>41373</v>
      </c>
      <c r="F6005" s="1" t="str">
        <f>LEFT($C6005,$N$1)</f>
        <v xml:space="preserve">SIMPPLE </v>
      </c>
      <c r="H6005" s="1" t="s">
        <v>28739</v>
      </c>
      <c r="I6005" s="1" t="s">
        <v>28740</v>
      </c>
      <c r="J6005" s="1" t="s">
        <v>26968</v>
      </c>
      <c r="K6005" s="1">
        <v>33</v>
      </c>
      <c r="L6005" s="1"/>
      <c r="M6005" s="4" t="e">
        <f t="shared" si="96"/>
        <v>#N/A</v>
      </c>
      <c r="N6005" t="str">
        <f>LEFT(I6005,N$1)</f>
        <v>IGC PHAR</v>
      </c>
      <c r="O6005" s="4" t="str">
        <f>IFERROR(INDEX($B$1968:$B$6893,MATCH($N6005,$F$1968:$F$6893,0),1),0)</f>
        <v>IGC</v>
      </c>
    </row>
    <row r="6006" spans="1:15" x14ac:dyDescent="0.3">
      <c r="A6006" s="1">
        <v>1023459</v>
      </c>
      <c r="B6006" s="1" t="s">
        <v>5397</v>
      </c>
      <c r="C6006" s="1" t="s">
        <v>5398</v>
      </c>
      <c r="D6006" s="4" t="s">
        <v>41373</v>
      </c>
      <c r="F6006" s="1" t="str">
        <f>LEFT($C6006,$N$1)</f>
        <v>Simulati</v>
      </c>
      <c r="H6006" s="1">
        <v>339764102</v>
      </c>
      <c r="I6006" s="1" t="s">
        <v>28734</v>
      </c>
      <c r="J6006" s="1" t="s">
        <v>20535</v>
      </c>
      <c r="K6006" s="1">
        <v>33</v>
      </c>
      <c r="L6006" s="1"/>
      <c r="M6006" s="4" t="e">
        <f t="shared" si="96"/>
        <v>#N/A</v>
      </c>
      <c r="N6006" t="str">
        <f>LEFT(I6006,N$1)</f>
        <v>FLORA GR</v>
      </c>
      <c r="O6006" s="4" t="str">
        <f>IFERROR(INDEX($B$1968:$B$6893,MATCH($N6006,$F$1968:$F$6893,0),1),0)</f>
        <v>FLGC</v>
      </c>
    </row>
    <row r="6007" spans="1:15" x14ac:dyDescent="0.3">
      <c r="A6007" s="1">
        <v>1532595</v>
      </c>
      <c r="B6007" s="1" t="s">
        <v>17039</v>
      </c>
      <c r="C6007" s="1" t="s">
        <v>17040</v>
      </c>
      <c r="D6007" s="4" t="s">
        <v>41373</v>
      </c>
      <c r="F6007" s="1" t="str">
        <f>LEFT($C6007,$N$1)</f>
        <v>Sincerit</v>
      </c>
      <c r="H6007" s="1" t="s">
        <v>28798</v>
      </c>
      <c r="I6007" s="1" t="s">
        <v>28799</v>
      </c>
      <c r="J6007" s="1" t="s">
        <v>28800</v>
      </c>
      <c r="K6007" s="1">
        <v>33</v>
      </c>
      <c r="L6007" s="1"/>
      <c r="M6007" s="4" t="e">
        <f t="shared" si="96"/>
        <v>#N/A</v>
      </c>
      <c r="N6007" t="str">
        <f>LEFT(I6007,N$1)</f>
        <v>DOUBLELI</v>
      </c>
      <c r="O6007" s="4" t="str">
        <f>IFERROR(INDEX($B$1968:$B$6893,MATCH($N6007,$F$1968:$F$6893,0),1),0)</f>
        <v>DSL</v>
      </c>
    </row>
    <row r="6008" spans="1:15" x14ac:dyDescent="0.3">
      <c r="A6008" s="1">
        <v>923601</v>
      </c>
      <c r="B6008" s="1" t="s">
        <v>13787</v>
      </c>
      <c r="C6008" s="1" t="s">
        <v>13788</v>
      </c>
      <c r="D6008" s="4" t="s">
        <v>41373</v>
      </c>
      <c r="F6008" s="1" t="str">
        <f>LEFT($C6008,$N$1)</f>
        <v xml:space="preserve">SINGING </v>
      </c>
      <c r="H6008" s="1">
        <v>126601103</v>
      </c>
      <c r="I6008" s="1" t="s">
        <v>28731</v>
      </c>
      <c r="J6008" s="1" t="s">
        <v>19176</v>
      </c>
      <c r="K6008" s="1">
        <v>33</v>
      </c>
      <c r="L6008" s="1"/>
      <c r="M6008" s="4" t="e">
        <f t="shared" si="96"/>
        <v>#N/A</v>
      </c>
      <c r="N6008" t="str">
        <f>LEFT(I6008,N$1)</f>
        <v>CVD EQUI</v>
      </c>
      <c r="O6008" s="4" t="str">
        <f>IFERROR(INDEX($B$1968:$B$6893,MATCH($N6008,$F$1968:$F$6893,0),1),0)</f>
        <v>CVV</v>
      </c>
    </row>
    <row r="6009" spans="1:15" x14ac:dyDescent="0.3">
      <c r="A6009" s="1">
        <v>1443611</v>
      </c>
      <c r="B6009" s="1" t="s">
        <v>13791</v>
      </c>
      <c r="C6009" s="1" t="s">
        <v>13792</v>
      </c>
      <c r="D6009" s="4" t="s">
        <v>41373</v>
      </c>
      <c r="F6009" s="1" t="str">
        <f>LEFT($C6009,$N$1)</f>
        <v>SinglePo</v>
      </c>
      <c r="H6009" s="1" t="s">
        <v>28729</v>
      </c>
      <c r="I6009" s="1" t="s">
        <v>28730</v>
      </c>
      <c r="J6009" s="1" t="s">
        <v>23599</v>
      </c>
      <c r="K6009" s="1">
        <v>33</v>
      </c>
      <c r="L6009" s="1"/>
      <c r="M6009" s="4" t="e">
        <f t="shared" si="96"/>
        <v>#N/A</v>
      </c>
      <c r="N6009" t="str">
        <f>LEFT(I6009,N$1)</f>
        <v>CODA OCT</v>
      </c>
      <c r="O6009" s="4" t="str">
        <f>IFERROR(INDEX($B$1968:$B$6893,MATCH($N6009,$F$1968:$F$6893,0),1),0)</f>
        <v>CODA</v>
      </c>
    </row>
    <row r="6010" spans="1:15" x14ac:dyDescent="0.3">
      <c r="A6010" s="1">
        <v>1850906</v>
      </c>
      <c r="B6010" s="1" t="s">
        <v>11717</v>
      </c>
      <c r="C6010" s="1" t="s">
        <v>11718</v>
      </c>
      <c r="D6010" s="4" t="s">
        <v>41373</v>
      </c>
      <c r="F6010" s="1" t="str">
        <f>LEFT($C6010,$N$1)</f>
        <v>Singular</v>
      </c>
      <c r="H6010" s="1" t="s">
        <v>28727</v>
      </c>
      <c r="I6010" s="1" t="s">
        <v>28728</v>
      </c>
      <c r="J6010" s="1" t="s">
        <v>19382</v>
      </c>
      <c r="K6010" s="1">
        <v>33</v>
      </c>
      <c r="L6010" s="1"/>
      <c r="M6010" s="4" t="e">
        <f t="shared" si="96"/>
        <v>#N/A</v>
      </c>
      <c r="N6010" t="str">
        <f>LEFT(I6010,N$1)</f>
        <v>CNFINANC</v>
      </c>
      <c r="O6010" s="4" t="str">
        <f>IFERROR(INDEX($B$1968:$B$6893,MATCH($N6010,$F$1968:$F$6893,0),1),0)</f>
        <v>CNF</v>
      </c>
    </row>
    <row r="6011" spans="1:15" x14ac:dyDescent="0.3">
      <c r="A6011" s="1">
        <v>1422892</v>
      </c>
      <c r="B6011" s="1" t="s">
        <v>12847</v>
      </c>
      <c r="C6011" s="1" t="s">
        <v>12848</v>
      </c>
      <c r="D6011" s="4" t="s">
        <v>41373</v>
      </c>
      <c r="F6011" s="1" t="str">
        <f>LEFT($C6011,$N$1)</f>
        <v>Singular</v>
      </c>
      <c r="H6011" s="1" t="s">
        <v>28725</v>
      </c>
      <c r="I6011" s="1" t="s">
        <v>28726</v>
      </c>
      <c r="J6011" s="1" t="s">
        <v>26968</v>
      </c>
      <c r="K6011" s="1">
        <v>33</v>
      </c>
      <c r="L6011" s="1"/>
      <c r="M6011" s="4" t="e">
        <f t="shared" si="96"/>
        <v>#N/A</v>
      </c>
      <c r="N6011" t="str">
        <f>LEFT(I6011,N$1)</f>
        <v xml:space="preserve">BSQUARE </v>
      </c>
      <c r="O6011" s="4" t="str">
        <f>IFERROR(INDEX($B$1968:$B$6893,MATCH($N6011,$F$1968:$F$6893,0),1),0)</f>
        <v>BSQR</v>
      </c>
    </row>
    <row r="6012" spans="1:15" x14ac:dyDescent="0.3">
      <c r="A6012" s="1">
        <v>1367408</v>
      </c>
      <c r="B6012" s="1" t="s">
        <v>12545</v>
      </c>
      <c r="C6012" s="1" t="s">
        <v>12546</v>
      </c>
      <c r="D6012" s="4" t="s">
        <v>41373</v>
      </c>
      <c r="F6012" s="1" t="str">
        <f>LEFT($C6012,$N$1)</f>
        <v>Sino Ame</v>
      </c>
      <c r="H6012" s="1" t="s">
        <v>28724</v>
      </c>
      <c r="I6012" s="1" t="s">
        <v>14374</v>
      </c>
      <c r="J6012" s="1" t="s">
        <v>19176</v>
      </c>
      <c r="K6012" s="1">
        <v>33</v>
      </c>
      <c r="L6012" s="1"/>
      <c r="M6012" s="4" t="e">
        <f t="shared" si="96"/>
        <v>#N/A</v>
      </c>
      <c r="N6012" t="str">
        <f>LEFT(I6012,N$1)</f>
        <v xml:space="preserve">BIOCEPT </v>
      </c>
      <c r="O6012" s="4" t="str">
        <f>IFERROR(INDEX($B$1968:$B$6893,MATCH($N6012,$F$1968:$F$6893,0),1),0)</f>
        <v>BIOC</v>
      </c>
    </row>
    <row r="6013" spans="1:15" x14ac:dyDescent="0.3">
      <c r="A6013" s="1">
        <v>1433551</v>
      </c>
      <c r="B6013" s="1" t="s">
        <v>16920</v>
      </c>
      <c r="C6013" s="1" t="s">
        <v>16921</v>
      </c>
      <c r="D6013" s="4" t="s">
        <v>41373</v>
      </c>
      <c r="F6013" s="1" t="str">
        <f>LEFT($C6013,$N$1)</f>
        <v>Sino Gre</v>
      </c>
      <c r="H6013" s="1" t="s">
        <v>28720</v>
      </c>
      <c r="I6013" s="1" t="s">
        <v>28721</v>
      </c>
      <c r="J6013" s="1" t="s">
        <v>25811</v>
      </c>
      <c r="K6013" s="1">
        <v>33</v>
      </c>
      <c r="L6013" s="1"/>
      <c r="M6013" s="4" t="e">
        <f t="shared" si="96"/>
        <v>#N/A</v>
      </c>
      <c r="N6013" t="str">
        <f>LEFT(I6013,N$1)</f>
        <v xml:space="preserve">ANNOVIS </v>
      </c>
      <c r="O6013" s="4" t="str">
        <f>IFERROR(INDEX($B$1968:$B$6893,MATCH($N6013,$F$1968:$F$6893,0),1),0)</f>
        <v>ANVS</v>
      </c>
    </row>
    <row r="6014" spans="1:15" x14ac:dyDescent="0.3">
      <c r="A6014" s="1">
        <v>1084201</v>
      </c>
      <c r="B6014" s="1" t="s">
        <v>5749</v>
      </c>
      <c r="C6014" s="1" t="s">
        <v>5750</v>
      </c>
      <c r="D6014" s="4" t="s">
        <v>41373</v>
      </c>
      <c r="F6014" s="1" t="str">
        <f>LEFT($C6014,$N$1)</f>
        <v xml:space="preserve">SINOVAC </v>
      </c>
      <c r="H6014" s="1" t="s">
        <v>28718</v>
      </c>
      <c r="I6014" s="1" t="s">
        <v>28719</v>
      </c>
      <c r="J6014" s="1" t="s">
        <v>19176</v>
      </c>
      <c r="K6014" s="1">
        <v>33</v>
      </c>
      <c r="L6014" s="1"/>
      <c r="M6014" s="4" t="e">
        <f t="shared" si="96"/>
        <v>#N/A</v>
      </c>
      <c r="N6014" t="str">
        <f>LEFT(I6014,N$1)</f>
        <v>ALTITUDE</v>
      </c>
      <c r="O6014" s="4" t="str">
        <f>IFERROR(INDEX($B$1968:$B$6893,MATCH($N6014,$F$1968:$F$6893,0),1),0)</f>
        <v>ALTD</v>
      </c>
    </row>
    <row r="6015" spans="1:15" x14ac:dyDescent="0.3">
      <c r="A6015" s="1">
        <v>1269026</v>
      </c>
      <c r="B6015" s="1" t="s">
        <v>14171</v>
      </c>
      <c r="C6015" s="1" t="s">
        <v>14172</v>
      </c>
      <c r="D6015" s="4" t="s">
        <v>41373</v>
      </c>
      <c r="F6015" s="1" t="str">
        <f>LEFT($C6015,$N$1)</f>
        <v>Sintx Te</v>
      </c>
      <c r="H6015" s="1" t="s">
        <v>28716</v>
      </c>
      <c r="I6015" s="1" t="s">
        <v>28717</v>
      </c>
      <c r="J6015" s="1" t="s">
        <v>19176</v>
      </c>
      <c r="K6015" s="1">
        <v>33</v>
      </c>
      <c r="L6015" s="1"/>
      <c r="M6015" s="4" t="e">
        <f t="shared" si="96"/>
        <v>#N/A</v>
      </c>
      <c r="N6015" t="str">
        <f>LEFT(I6015,N$1)</f>
        <v xml:space="preserve">AETHLON </v>
      </c>
      <c r="O6015" s="4" t="str">
        <f>IFERROR(INDEX($B$1968:$B$6893,MATCH($N6015,$F$1968:$F$6893,0),1),0)</f>
        <v>AEMD</v>
      </c>
    </row>
    <row r="6016" spans="1:15" x14ac:dyDescent="0.3">
      <c r="A6016" s="1">
        <v>1636050</v>
      </c>
      <c r="B6016" s="1" t="s">
        <v>16603</v>
      </c>
      <c r="C6016" s="1" t="s">
        <v>16604</v>
      </c>
      <c r="D6016" s="4" t="s">
        <v>41373</v>
      </c>
      <c r="F6016" s="1" t="str">
        <f>LEFT($C6016,$N$1)</f>
        <v>Sio Gene</v>
      </c>
      <c r="H6016" s="1">
        <v>20283305</v>
      </c>
      <c r="I6016" s="1" t="s">
        <v>28786</v>
      </c>
      <c r="J6016" s="1" t="s">
        <v>28787</v>
      </c>
      <c r="K6016" s="1">
        <v>33</v>
      </c>
      <c r="L6016" s="1"/>
      <c r="M6016" s="4" t="e">
        <f t="shared" si="96"/>
        <v>#N/A</v>
      </c>
      <c r="N6016" t="str">
        <f>LEFT(I6016,N$1)</f>
        <v xml:space="preserve">ALMADEN </v>
      </c>
      <c r="O6016" s="4" t="str">
        <f>IFERROR(INDEX($B$1968:$B$6893,MATCH($N6016,$F$1968:$F$6893,0),1),0)</f>
        <v>AAU</v>
      </c>
    </row>
    <row r="6017" spans="1:15" x14ac:dyDescent="0.3">
      <c r="A6017" s="1">
        <v>1128252</v>
      </c>
      <c r="B6017" s="1" t="s">
        <v>13427</v>
      </c>
      <c r="C6017" s="1" t="s">
        <v>13428</v>
      </c>
      <c r="D6017" s="4" t="s">
        <v>41373</v>
      </c>
      <c r="F6017" s="1" t="str">
        <f>LEFT($C6017,$N$1)</f>
        <v>SIPP Int</v>
      </c>
      <c r="H6017" s="1">
        <v>66644105</v>
      </c>
      <c r="I6017" s="1" t="s">
        <v>28723</v>
      </c>
      <c r="J6017" s="1" t="s">
        <v>19176</v>
      </c>
      <c r="K6017" s="1">
        <v>33</v>
      </c>
      <c r="L6017" s="1"/>
      <c r="M6017" s="4" t="e">
        <f t="shared" si="96"/>
        <v>#N/A</v>
      </c>
      <c r="N6017" t="str">
        <f>LEFT(I6017,N$1)</f>
        <v>BANNIX A</v>
      </c>
      <c r="O6017" s="4">
        <f>IFERROR(INDEX($B$1968:$B$6893,MATCH($N6017,$F$1968:$F$6893,0),1),0)</f>
        <v>0</v>
      </c>
    </row>
    <row r="6018" spans="1:15" x14ac:dyDescent="0.3">
      <c r="A6018" s="1">
        <v>1981758</v>
      </c>
      <c r="B6018" s="1" t="s">
        <v>15665</v>
      </c>
      <c r="C6018" s="1" t="s">
        <v>15666</v>
      </c>
      <c r="D6018" s="4" t="s">
        <v>41373</v>
      </c>
      <c r="F6018" s="1" t="str">
        <f>LEFT($C6018,$N$1)</f>
        <v>SIXGOMEO</v>
      </c>
      <c r="H6018" s="1" t="s">
        <v>28748</v>
      </c>
      <c r="I6018" s="1" t="s">
        <v>28749</v>
      </c>
      <c r="J6018" s="1" t="s">
        <v>19176</v>
      </c>
      <c r="K6018" s="1">
        <v>33</v>
      </c>
      <c r="L6018" s="1"/>
      <c r="M6018" s="4" t="e">
        <f t="shared" ref="M6018:M6081" si="97">MATCH(L6018,$B:$B,0)</f>
        <v>#N/A</v>
      </c>
      <c r="N6018" t="str">
        <f>LEFT(I6018,N$1)</f>
        <v xml:space="preserve">LMF ACQ </v>
      </c>
      <c r="O6018" s="4">
        <f>IFERROR(INDEX($B$1968:$B$6893,MATCH($N6018,$F$1968:$F$6893,0),1),0)</f>
        <v>0</v>
      </c>
    </row>
    <row r="6019" spans="1:15" x14ac:dyDescent="0.3">
      <c r="A6019" s="1">
        <v>1508655</v>
      </c>
      <c r="B6019" s="1" t="s">
        <v>4082</v>
      </c>
      <c r="C6019" s="1" t="s">
        <v>4083</v>
      </c>
      <c r="D6019" s="4" t="s">
        <v>41373</v>
      </c>
      <c r="F6019" s="1" t="str">
        <f>LEFT($C6019,$N$1)</f>
        <v>Sixth St</v>
      </c>
      <c r="H6019" s="1">
        <v>626642110</v>
      </c>
      <c r="I6019" s="1" t="s">
        <v>28753</v>
      </c>
      <c r="J6019" s="1" t="s">
        <v>19176</v>
      </c>
      <c r="K6019" s="1">
        <v>33</v>
      </c>
      <c r="L6019" s="1"/>
      <c r="M6019" s="4" t="e">
        <f t="shared" si="97"/>
        <v>#N/A</v>
      </c>
      <c r="N6019" t="str">
        <f>LEFT(I6019,N$1)</f>
        <v>MURPHY C</v>
      </c>
      <c r="O6019" s="4">
        <f>IFERROR(INDEX($B$1968:$B$6893,MATCH($N6019,$F$1968:$F$6893,0),1),0)</f>
        <v>0</v>
      </c>
    </row>
    <row r="6020" spans="1:15" x14ac:dyDescent="0.3">
      <c r="A6020" s="1">
        <v>1935435</v>
      </c>
      <c r="B6020" s="1" t="s">
        <v>14283</v>
      </c>
      <c r="C6020" s="1" t="s">
        <v>14284</v>
      </c>
      <c r="D6020" s="4" t="s">
        <v>41373</v>
      </c>
      <c r="F6020" s="1" t="str">
        <f>LEFT($C6020,$N$1)</f>
        <v>Sixty Si</v>
      </c>
      <c r="H6020" s="1">
        <v>677719106</v>
      </c>
      <c r="I6020" s="1" t="s">
        <v>28756</v>
      </c>
      <c r="J6020" s="1" t="s">
        <v>19176</v>
      </c>
      <c r="K6020" s="1">
        <v>33</v>
      </c>
      <c r="L6020" s="1"/>
      <c r="M6020" s="4" t="e">
        <f t="shared" si="97"/>
        <v>#N/A</v>
      </c>
      <c r="N6020" t="str">
        <f>LEFT(I6020,N$1)</f>
        <v xml:space="preserve">OHIO VY </v>
      </c>
      <c r="O6020" s="4">
        <f>IFERROR(INDEX($B$1968:$B$6893,MATCH($N6020,$F$1968:$F$6893,0),1),0)</f>
        <v>0</v>
      </c>
    </row>
    <row r="6021" spans="1:15" x14ac:dyDescent="0.3">
      <c r="A6021" s="1">
        <v>1015650</v>
      </c>
      <c r="B6021" s="1" t="s">
        <v>1809</v>
      </c>
      <c r="C6021" s="1" t="s">
        <v>1810</v>
      </c>
      <c r="D6021" s="4" t="s">
        <v>41373</v>
      </c>
      <c r="F6021" s="1" t="str">
        <f>LEFT($C6021,$N$1)</f>
        <v>SK TELEC</v>
      </c>
      <c r="H6021" s="1">
        <v>838518108</v>
      </c>
      <c r="I6021" s="1" t="s">
        <v>28757</v>
      </c>
      <c r="J6021" s="1" t="s">
        <v>19176</v>
      </c>
      <c r="K6021" s="1">
        <v>33</v>
      </c>
      <c r="L6021" s="1"/>
      <c r="M6021" s="4" t="e">
        <f t="shared" si="97"/>
        <v>#N/A</v>
      </c>
      <c r="N6021" t="str">
        <f>LEFT(I6021,N$1)</f>
        <v>SOUTH JE</v>
      </c>
      <c r="O6021" s="4">
        <f>IFERROR(INDEX($B$1968:$B$6893,MATCH($N6021,$F$1968:$F$6893,0),1),0)</f>
        <v>0</v>
      </c>
    </row>
    <row r="6022" spans="1:15" x14ac:dyDescent="0.3">
      <c r="A6022" s="1">
        <v>1713748</v>
      </c>
      <c r="B6022" s="1" t="s">
        <v>6799</v>
      </c>
      <c r="C6022" s="1" t="s">
        <v>6800</v>
      </c>
      <c r="D6022" s="4" t="s">
        <v>41373</v>
      </c>
      <c r="F6022" s="1" t="str">
        <f>LEFT($C6022,$N$1)</f>
        <v>Skeena R</v>
      </c>
      <c r="H6022" s="1">
        <v>917313108</v>
      </c>
      <c r="I6022" s="1" t="s">
        <v>28762</v>
      </c>
      <c r="J6022" s="1" t="s">
        <v>19176</v>
      </c>
      <c r="K6022" s="1">
        <v>33</v>
      </c>
      <c r="L6022" s="1"/>
      <c r="M6022" s="4" t="e">
        <f t="shared" si="97"/>
        <v>#N/A</v>
      </c>
      <c r="N6022" t="str">
        <f>LEFT(I6022,N$1)</f>
        <v>USIO INC</v>
      </c>
      <c r="O6022" s="4">
        <f>IFERROR(INDEX($B$1968:$B$6893,MATCH($N6022,$F$1968:$F$6893,0),1),0)</f>
        <v>0</v>
      </c>
    </row>
    <row r="6023" spans="1:15" x14ac:dyDescent="0.3">
      <c r="A6023" s="1">
        <v>1782309</v>
      </c>
      <c r="B6023" s="1" t="s">
        <v>12597</v>
      </c>
      <c r="C6023" s="1" t="s">
        <v>12598</v>
      </c>
      <c r="D6023" s="4" t="s">
        <v>41373</v>
      </c>
      <c r="F6023" s="1" t="str">
        <f>LEFT($C6023,$N$1)</f>
        <v>Skillful</v>
      </c>
      <c r="H6023" s="1" t="s">
        <v>28765</v>
      </c>
      <c r="I6023" s="1" t="s">
        <v>28766</v>
      </c>
      <c r="J6023" s="1" t="s">
        <v>19176</v>
      </c>
      <c r="K6023" s="1">
        <v>33</v>
      </c>
      <c r="L6023" s="1"/>
      <c r="M6023" s="4" t="e">
        <f t="shared" si="97"/>
        <v>#N/A</v>
      </c>
      <c r="N6023" t="str">
        <f>LEFT(I6023,N$1)</f>
        <v>VIVEON H</v>
      </c>
      <c r="O6023" s="4">
        <f>IFERROR(INDEX($B$1968:$B$6893,MATCH($N6023,$F$1968:$F$6893,0),1),0)</f>
        <v>0</v>
      </c>
    </row>
    <row r="6024" spans="1:15" x14ac:dyDescent="0.3">
      <c r="A6024" s="1">
        <v>1085277</v>
      </c>
      <c r="B6024" s="1" t="s">
        <v>14721</v>
      </c>
      <c r="C6024" s="1" t="s">
        <v>14722</v>
      </c>
      <c r="D6024" s="4" t="s">
        <v>41373</v>
      </c>
      <c r="F6024" s="1" t="str">
        <f>LEFT($C6024,$N$1)</f>
        <v>SKINVISI</v>
      </c>
      <c r="H6024" s="1">
        <v>233051283</v>
      </c>
      <c r="I6024" s="1" t="s">
        <v>28767</v>
      </c>
      <c r="J6024" s="1" t="s">
        <v>19176</v>
      </c>
      <c r="K6024" s="1">
        <v>33</v>
      </c>
      <c r="L6024" s="1"/>
      <c r="M6024" s="4" t="e">
        <f t="shared" si="97"/>
        <v>#N/A</v>
      </c>
      <c r="N6024" t="str">
        <f>LEFT(I6024,N$1)</f>
        <v>XTRACKER</v>
      </c>
      <c r="O6024" s="4">
        <f>IFERROR(INDEX($B$1968:$B$6893,MATCH($N6024,$F$1968:$F$6893,0),1),0)</f>
        <v>0</v>
      </c>
    </row>
    <row r="6025" spans="1:15" x14ac:dyDescent="0.3">
      <c r="A6025" s="1">
        <v>1546853</v>
      </c>
      <c r="B6025" s="1" t="s">
        <v>12183</v>
      </c>
      <c r="C6025" s="1" t="s">
        <v>12184</v>
      </c>
      <c r="D6025" s="4" t="s">
        <v>41373</v>
      </c>
      <c r="F6025" s="1" t="str">
        <f>LEFT($C6025,$N$1)</f>
        <v xml:space="preserve">Skkynet </v>
      </c>
      <c r="H6025" s="1" t="s">
        <v>28732</v>
      </c>
      <c r="I6025" s="1" t="s">
        <v>28733</v>
      </c>
      <c r="J6025" s="1" t="s">
        <v>25811</v>
      </c>
      <c r="K6025" s="1">
        <v>33</v>
      </c>
      <c r="L6025" s="1"/>
      <c r="M6025" s="4" t="e">
        <f t="shared" si="97"/>
        <v>#N/A</v>
      </c>
      <c r="N6025" t="str">
        <f>LEFT(I6025,N$1)</f>
        <v>EVE HLDG</v>
      </c>
      <c r="O6025" s="4">
        <f>IFERROR(INDEX($B$1968:$B$6893,MATCH($N6025,$F$1968:$F$6893,0),1),0)</f>
        <v>0</v>
      </c>
    </row>
    <row r="6026" spans="1:15" x14ac:dyDescent="0.3">
      <c r="A6026" s="1">
        <v>1516551</v>
      </c>
      <c r="B6026" s="1" t="s">
        <v>3558</v>
      </c>
      <c r="C6026" s="1" t="s">
        <v>3559</v>
      </c>
      <c r="D6026" s="4" t="s">
        <v>41373</v>
      </c>
      <c r="F6026" s="1" t="str">
        <f>LEFT($C6026,$N$1)</f>
        <v>Skye Bio</v>
      </c>
      <c r="H6026" s="1" t="s">
        <v>28737</v>
      </c>
      <c r="I6026" s="1" t="s">
        <v>28738</v>
      </c>
      <c r="J6026" s="1" t="s">
        <v>25811</v>
      </c>
      <c r="K6026" s="1">
        <v>33</v>
      </c>
      <c r="L6026" s="1"/>
      <c r="M6026" s="4" t="e">
        <f t="shared" si="97"/>
        <v>#N/A</v>
      </c>
      <c r="N6026" t="str">
        <f>LEFT(I6026,N$1)</f>
        <v>GRINDR I</v>
      </c>
      <c r="O6026" s="4">
        <f>IFERROR(INDEX($B$1968:$B$6893,MATCH($N6026,$F$1968:$F$6893,0),1),0)</f>
        <v>0</v>
      </c>
    </row>
    <row r="6027" spans="1:15" x14ac:dyDescent="0.3">
      <c r="A6027" s="1">
        <v>1657642</v>
      </c>
      <c r="B6027" s="1" t="s">
        <v>10557</v>
      </c>
      <c r="C6027" s="1" t="s">
        <v>10558</v>
      </c>
      <c r="D6027" s="4" t="s">
        <v>41373</v>
      </c>
      <c r="F6027" s="1" t="str">
        <f>LEFT($C6027,$N$1)</f>
        <v xml:space="preserve">Skyline </v>
      </c>
      <c r="H6027" s="1" t="s">
        <v>28741</v>
      </c>
      <c r="I6027" s="1" t="s">
        <v>28742</v>
      </c>
      <c r="J6027" s="1" t="s">
        <v>25811</v>
      </c>
      <c r="K6027" s="1">
        <v>33</v>
      </c>
      <c r="L6027" s="1"/>
      <c r="M6027" s="4" t="e">
        <f t="shared" si="97"/>
        <v>#N/A</v>
      </c>
      <c r="N6027" t="str">
        <f>LEFT(I6027,N$1)</f>
        <v>IMAC HLD</v>
      </c>
      <c r="O6027" s="4">
        <f>IFERROR(INDEX($B$1968:$B$6893,MATCH($N6027,$F$1968:$F$6893,0),1),0)</f>
        <v>0</v>
      </c>
    </row>
    <row r="6028" spans="1:15" x14ac:dyDescent="0.3">
      <c r="A6028" s="1">
        <v>1519449</v>
      </c>
      <c r="B6028" s="1" t="s">
        <v>4896</v>
      </c>
      <c r="C6028" s="1" t="s">
        <v>4897</v>
      </c>
      <c r="D6028" s="4" t="s">
        <v>41373</v>
      </c>
      <c r="F6028" s="1" t="str">
        <f>LEFT($C6028,$N$1)</f>
        <v xml:space="preserve">Skyward </v>
      </c>
      <c r="H6028" s="1" t="s">
        <v>28735</v>
      </c>
      <c r="I6028" s="1" t="s">
        <v>28736</v>
      </c>
      <c r="J6028" s="1" t="s">
        <v>23599</v>
      </c>
      <c r="K6028" s="1">
        <v>33</v>
      </c>
      <c r="L6028" s="1"/>
      <c r="M6028" s="4" t="e">
        <f t="shared" si="97"/>
        <v>#N/A</v>
      </c>
      <c r="N6028" t="str">
        <f>LEFT(I6028,N$1)</f>
        <v xml:space="preserve">GALECTO </v>
      </c>
      <c r="O6028" s="4">
        <f>IFERROR(INDEX($B$1968:$B$6893,MATCH($N6028,$F$1968:$F$6893,0),1),0)</f>
        <v>0</v>
      </c>
    </row>
    <row r="6029" spans="1:15" x14ac:dyDescent="0.3">
      <c r="A6029" s="1">
        <v>1819974</v>
      </c>
      <c r="B6029" s="1" t="s">
        <v>7500</v>
      </c>
      <c r="C6029" s="1" t="s">
        <v>7501</v>
      </c>
      <c r="D6029" s="4" t="s">
        <v>41373</v>
      </c>
      <c r="F6029" s="1" t="str">
        <f>LEFT($C6029,$N$1)</f>
        <v>SkyWater</v>
      </c>
      <c r="H6029" s="1" t="s">
        <v>28722</v>
      </c>
      <c r="I6029" s="1" t="s">
        <v>26110</v>
      </c>
      <c r="J6029" s="1" t="s">
        <v>23467</v>
      </c>
      <c r="K6029" s="1">
        <v>33</v>
      </c>
      <c r="L6029" s="1"/>
      <c r="M6029" s="4" t="e">
        <f t="shared" si="97"/>
        <v>#N/A</v>
      </c>
      <c r="N6029" t="str">
        <f>LEFT(I6029,N$1)</f>
        <v>ARROWROO</v>
      </c>
      <c r="O6029" s="4">
        <f>IFERROR(INDEX($B$1968:$B$6893,MATCH($N6029,$F$1968:$F$6893,0),1),0)</f>
        <v>0</v>
      </c>
    </row>
    <row r="6030" spans="1:15" x14ac:dyDescent="0.3">
      <c r="A6030" s="1">
        <v>1598981</v>
      </c>
      <c r="B6030" s="1" t="s">
        <v>8689</v>
      </c>
      <c r="C6030" s="1" t="s">
        <v>8690</v>
      </c>
      <c r="D6030" s="4" t="s">
        <v>41373</v>
      </c>
      <c r="F6030" s="1" t="str">
        <f>LEFT($C6030,$N$1)</f>
        <v>SKYX Pla</v>
      </c>
      <c r="H6030" s="1" t="s">
        <v>28758</v>
      </c>
      <c r="I6030" s="1" t="s">
        <v>28759</v>
      </c>
      <c r="J6030" s="1" t="s">
        <v>20394</v>
      </c>
      <c r="K6030" s="1">
        <v>33</v>
      </c>
      <c r="L6030" s="1"/>
      <c r="M6030" s="4" t="e">
        <f t="shared" si="97"/>
        <v>#N/A</v>
      </c>
      <c r="N6030" t="str">
        <f>LEFT(I6030,N$1)</f>
        <v>Tempo Au</v>
      </c>
      <c r="O6030" s="4">
        <f>IFERROR(INDEX($B$1968:$B$6893,MATCH($N6030,$F$1968:$F$6893,0),1),0)</f>
        <v>0</v>
      </c>
    </row>
    <row r="6031" spans="1:15" x14ac:dyDescent="0.3">
      <c r="A6031" s="1">
        <v>1418076</v>
      </c>
      <c r="B6031" s="1" t="s">
        <v>5389</v>
      </c>
      <c r="C6031" s="1" t="s">
        <v>5390</v>
      </c>
      <c r="D6031" s="4" t="s">
        <v>41373</v>
      </c>
      <c r="F6031" s="1" t="str">
        <f>LEFT($C6031,$N$1)</f>
        <v>SLR Inve</v>
      </c>
      <c r="H6031" s="1" t="s">
        <v>28832</v>
      </c>
      <c r="I6031" s="1" t="s">
        <v>28244</v>
      </c>
      <c r="J6031" s="1" t="s">
        <v>27310</v>
      </c>
      <c r="K6031" s="1">
        <v>33</v>
      </c>
      <c r="L6031" s="1"/>
      <c r="M6031" s="4" t="e">
        <f t="shared" si="97"/>
        <v>#N/A</v>
      </c>
      <c r="N6031" t="str">
        <f>LEFT(I6031,N$1)</f>
        <v>VISCOGLI</v>
      </c>
      <c r="O6031" s="4">
        <f>IFERROR(INDEX($B$1968:$B$6893,MATCH($N6031,$F$1968:$F$6893,0),1),0)</f>
        <v>0</v>
      </c>
    </row>
    <row r="6032" spans="1:15" x14ac:dyDescent="0.3">
      <c r="A6032" s="1">
        <v>1851860</v>
      </c>
      <c r="B6032" s="1" t="s">
        <v>14347</v>
      </c>
      <c r="C6032" s="1" t="s">
        <v>14348</v>
      </c>
      <c r="D6032" s="4" t="s">
        <v>41373</v>
      </c>
      <c r="F6032" s="1" t="str">
        <f>LEFT($C6032,$N$1)</f>
        <v>SMART FO</v>
      </c>
      <c r="H6032" s="1">
        <v>536221112</v>
      </c>
      <c r="I6032" s="1" t="s">
        <v>24064</v>
      </c>
      <c r="J6032" s="1" t="s">
        <v>28824</v>
      </c>
      <c r="K6032" s="1">
        <v>33</v>
      </c>
      <c r="L6032" s="1"/>
      <c r="M6032" s="4" t="e">
        <f t="shared" si="97"/>
        <v>#N/A</v>
      </c>
      <c r="N6032" t="str">
        <f>LEFT(I6032,N$1)</f>
        <v>THE LION</v>
      </c>
      <c r="O6032" s="4">
        <f>IFERROR(INDEX($B$1968:$B$6893,MATCH($N6032,$F$1968:$F$6893,0),1),0)</f>
        <v>0</v>
      </c>
    </row>
    <row r="6033" spans="1:15" x14ac:dyDescent="0.3">
      <c r="A6033" s="1">
        <v>721693</v>
      </c>
      <c r="B6033" s="1" t="s">
        <v>12873</v>
      </c>
      <c r="C6033" s="1" t="s">
        <v>12874</v>
      </c>
      <c r="D6033" s="4" t="s">
        <v>41373</v>
      </c>
      <c r="F6033" s="1" t="str">
        <f>LEFT($C6033,$N$1)</f>
        <v>Smart Po</v>
      </c>
      <c r="H6033" s="1" t="s">
        <v>28822</v>
      </c>
      <c r="I6033" s="1" t="s">
        <v>27454</v>
      </c>
      <c r="J6033" s="1" t="s">
        <v>28823</v>
      </c>
      <c r="K6033" s="1">
        <v>33</v>
      </c>
      <c r="L6033" s="1"/>
      <c r="M6033" s="4" t="e">
        <f t="shared" si="97"/>
        <v>#N/A</v>
      </c>
      <c r="N6033" t="str">
        <f>LEFT(I6033,N$1)</f>
        <v>SK GROWT</v>
      </c>
      <c r="O6033" s="4">
        <f>IFERROR(INDEX($B$1968:$B$6893,MATCH($N6033,$F$1968:$F$6893,0),1),0)</f>
        <v>0</v>
      </c>
    </row>
    <row r="6034" spans="1:15" x14ac:dyDescent="0.3">
      <c r="A6034" s="1">
        <v>1529628</v>
      </c>
      <c r="B6034" s="1" t="s">
        <v>9781</v>
      </c>
      <c r="C6034" s="1" t="s">
        <v>9782</v>
      </c>
      <c r="D6034" s="4" t="s">
        <v>41373</v>
      </c>
      <c r="F6034" s="1" t="str">
        <f>LEFT($C6034,$N$1)</f>
        <v>Smart Sa</v>
      </c>
      <c r="H6034" s="1" t="s">
        <v>28793</v>
      </c>
      <c r="I6034" s="1" t="s">
        <v>28794</v>
      </c>
      <c r="J6034" s="1" t="s">
        <v>28795</v>
      </c>
      <c r="K6034" s="1">
        <v>33</v>
      </c>
      <c r="L6034" s="1"/>
      <c r="M6034" s="4" t="e">
        <f t="shared" si="97"/>
        <v>#N/A</v>
      </c>
      <c r="N6034" t="str">
        <f>LEFT(I6034,N$1)</f>
        <v>CRIXUS B</v>
      </c>
      <c r="O6034" s="4">
        <f>IFERROR(INDEX($B$1968:$B$6893,MATCH($N6034,$F$1968:$F$6893,0),1),0)</f>
        <v>0</v>
      </c>
    </row>
    <row r="6035" spans="1:15" x14ac:dyDescent="0.3">
      <c r="A6035" s="1">
        <v>1834253</v>
      </c>
      <c r="B6035" s="1" t="s">
        <v>8288</v>
      </c>
      <c r="C6035" s="1" t="s">
        <v>8289</v>
      </c>
      <c r="D6035" s="4" t="s">
        <v>41373</v>
      </c>
      <c r="F6035" s="1" t="str">
        <f>LEFT($C6035,$N$1)</f>
        <v>Smart Sh</v>
      </c>
      <c r="H6035" s="1" t="s">
        <v>28804</v>
      </c>
      <c r="I6035" s="1" t="s">
        <v>28805</v>
      </c>
      <c r="J6035" s="1" t="s">
        <v>28806</v>
      </c>
      <c r="K6035" s="1">
        <v>33</v>
      </c>
      <c r="L6035" s="1"/>
      <c r="M6035" s="4" t="e">
        <f t="shared" si="97"/>
        <v>#N/A</v>
      </c>
      <c r="N6035" t="str">
        <f>LEFT(I6035,N$1)</f>
        <v>GOLDENBR</v>
      </c>
      <c r="O6035" s="4">
        <f>IFERROR(INDEX($B$1968:$B$6893,MATCH($N6035,$F$1968:$F$6893,0),1),0)</f>
        <v>0</v>
      </c>
    </row>
    <row r="6036" spans="1:15" x14ac:dyDescent="0.3">
      <c r="A6036" s="1">
        <v>1038773</v>
      </c>
      <c r="B6036" s="1" t="s">
        <v>6932</v>
      </c>
      <c r="C6036" s="1" t="s">
        <v>6933</v>
      </c>
      <c r="D6036" s="4" t="s">
        <v>41373</v>
      </c>
      <c r="F6036" s="1" t="str">
        <f>LEFT($C6036,$N$1)</f>
        <v>SMARTFIN</v>
      </c>
      <c r="H6036" s="1" t="s">
        <v>28801</v>
      </c>
      <c r="I6036" s="1" t="s">
        <v>28802</v>
      </c>
      <c r="J6036" s="1" t="s">
        <v>28803</v>
      </c>
      <c r="K6036" s="1">
        <v>33</v>
      </c>
      <c r="L6036" s="1"/>
      <c r="M6036" s="4" t="e">
        <f t="shared" si="97"/>
        <v>#N/A</v>
      </c>
      <c r="N6036" t="str">
        <f>LEFT(I6036,N$1)</f>
        <v xml:space="preserve">ENERGEM </v>
      </c>
      <c r="O6036" s="4">
        <f>IFERROR(INDEX($B$1968:$B$6893,MATCH($N6036,$F$1968:$F$6893,0),1),0)</f>
        <v>0</v>
      </c>
    </row>
    <row r="6037" spans="1:15" x14ac:dyDescent="0.3">
      <c r="A6037" s="1">
        <v>1301991</v>
      </c>
      <c r="B6037" s="1" t="s">
        <v>14229</v>
      </c>
      <c r="C6037" s="1" t="s">
        <v>14230</v>
      </c>
      <c r="D6037" s="4" t="s">
        <v>41373</v>
      </c>
      <c r="F6037" s="1" t="str">
        <f>LEFT($C6037,$N$1)</f>
        <v>SmartMet</v>
      </c>
      <c r="H6037" s="1">
        <v>744413113</v>
      </c>
      <c r="I6037" s="1" t="s">
        <v>25949</v>
      </c>
      <c r="J6037" s="1" t="s">
        <v>28816</v>
      </c>
      <c r="K6037" s="1">
        <v>33</v>
      </c>
      <c r="L6037" s="1"/>
      <c r="M6037" s="4" t="e">
        <f t="shared" si="97"/>
        <v>#N/A</v>
      </c>
      <c r="N6037" t="str">
        <f>LEFT(I6037,N$1)</f>
        <v>P3 HEALT</v>
      </c>
      <c r="O6037" s="4">
        <f>IFERROR(INDEX($B$1968:$B$6893,MATCH($N6037,$F$1968:$F$6893,0),1),0)</f>
        <v>0</v>
      </c>
    </row>
    <row r="6038" spans="1:15" x14ac:dyDescent="0.3">
      <c r="A6038" s="1">
        <v>1837014</v>
      </c>
      <c r="B6038" s="1" t="s">
        <v>6271</v>
      </c>
      <c r="C6038" s="1" t="s">
        <v>6272</v>
      </c>
      <c r="D6038" s="4" t="s">
        <v>41373</v>
      </c>
      <c r="F6038" s="1" t="str">
        <f>LEFT($C6038,$N$1)</f>
        <v>SmartRen</v>
      </c>
      <c r="H6038" s="1" t="s">
        <v>28781</v>
      </c>
      <c r="I6038" s="1" t="s">
        <v>27995</v>
      </c>
      <c r="J6038" s="1" t="s">
        <v>28782</v>
      </c>
      <c r="K6038" s="1">
        <v>33</v>
      </c>
      <c r="L6038" s="1"/>
      <c r="M6038" s="4" t="e">
        <f t="shared" si="97"/>
        <v>#N/A</v>
      </c>
      <c r="N6038" t="str">
        <f>LEFT(I6038,N$1)</f>
        <v>AETHERIU</v>
      </c>
      <c r="O6038" s="4">
        <f>IFERROR(INDEX($B$1968:$B$6893,MATCH($N6038,$F$1968:$F$6893,0),1),0)</f>
        <v>0</v>
      </c>
    </row>
    <row r="6039" spans="1:15" x14ac:dyDescent="0.3">
      <c r="A6039" s="1">
        <v>1497230</v>
      </c>
      <c r="B6039" s="1" t="s">
        <v>14855</v>
      </c>
      <c r="C6039" s="1" t="s">
        <v>14856</v>
      </c>
      <c r="D6039" s="4" t="s">
        <v>41373</v>
      </c>
      <c r="F6039" s="1" t="str">
        <f>LEFT($C6039,$N$1)</f>
        <v>SMC Ente</v>
      </c>
      <c r="H6039" s="1" t="s">
        <v>28828</v>
      </c>
      <c r="I6039" s="1" t="s">
        <v>28088</v>
      </c>
      <c r="J6039" s="1" t="s">
        <v>28829</v>
      </c>
      <c r="K6039" s="1">
        <v>33</v>
      </c>
      <c r="L6039" s="1"/>
      <c r="M6039" s="4" t="e">
        <f t="shared" si="97"/>
        <v>#N/A</v>
      </c>
      <c r="N6039" t="str">
        <f>LEFT(I6039,N$1)</f>
        <v xml:space="preserve">TWO RDS </v>
      </c>
      <c r="O6039" s="4">
        <f>IFERROR(INDEX($B$1968:$B$6893,MATCH($N6039,$F$1968:$F$6893,0),1),0)</f>
        <v>0</v>
      </c>
    </row>
    <row r="6040" spans="1:15" x14ac:dyDescent="0.3">
      <c r="A6040" s="1">
        <v>1426506</v>
      </c>
      <c r="B6040" s="1" t="s">
        <v>9989</v>
      </c>
      <c r="C6040" s="1" t="s">
        <v>9990</v>
      </c>
      <c r="D6040" s="4" t="s">
        <v>41373</v>
      </c>
      <c r="F6040" s="1" t="str">
        <f>LEFT($C6040,$N$1)</f>
        <v>SMG Indu</v>
      </c>
      <c r="H6040" s="1" t="s">
        <v>28807</v>
      </c>
      <c r="I6040" s="1" t="s">
        <v>21286</v>
      </c>
      <c r="J6040" s="1" t="s">
        <v>28808</v>
      </c>
      <c r="K6040" s="1">
        <v>33</v>
      </c>
      <c r="L6040" s="1"/>
      <c r="M6040" s="4" t="e">
        <f t="shared" si="97"/>
        <v>#N/A</v>
      </c>
      <c r="N6040" t="str">
        <f>LEFT(I6040,N$1)</f>
        <v>HELIX EN</v>
      </c>
      <c r="O6040" s="4">
        <f>IFERROR(INDEX($B$1968:$B$6893,MATCH($N6040,$F$1968:$F$6893,0),1),0)</f>
        <v>0</v>
      </c>
    </row>
    <row r="6041" spans="1:15" x14ac:dyDescent="0.3">
      <c r="A6041" s="1">
        <v>1982518</v>
      </c>
      <c r="B6041" s="1" t="s">
        <v>15423</v>
      </c>
      <c r="C6041" s="1" t="s">
        <v>15424</v>
      </c>
      <c r="D6041" s="4" t="s">
        <v>41373</v>
      </c>
      <c r="F6041" s="1" t="str">
        <f>LEFT($C6041,$N$1)</f>
        <v>Smith Do</v>
      </c>
      <c r="H6041" s="1" t="s">
        <v>28825</v>
      </c>
      <c r="I6041" s="1" t="s">
        <v>28826</v>
      </c>
      <c r="J6041" s="1" t="s">
        <v>28827</v>
      </c>
      <c r="K6041" s="1">
        <v>33</v>
      </c>
      <c r="L6041" s="1"/>
      <c r="M6041" s="4" t="e">
        <f t="shared" si="97"/>
        <v>#N/A</v>
      </c>
      <c r="N6041" t="str">
        <f>LEFT(I6041,N$1)</f>
        <v>TWO HARB</v>
      </c>
      <c r="O6041" s="4">
        <f>IFERROR(INDEX($B$1968:$B$6893,MATCH($N6041,$F$1968:$F$6893,0),1),0)</f>
        <v>0</v>
      </c>
    </row>
    <row r="6042" spans="1:15" x14ac:dyDescent="0.3">
      <c r="A6042" s="1">
        <v>948708</v>
      </c>
      <c r="B6042" s="1" t="s">
        <v>10223</v>
      </c>
      <c r="C6042" s="1" t="s">
        <v>10224</v>
      </c>
      <c r="D6042" s="4" t="s">
        <v>41373</v>
      </c>
      <c r="F6042" s="1" t="str">
        <f>LEFT($C6042,$N$1)</f>
        <v>SMITH MI</v>
      </c>
      <c r="H6042" s="1">
        <v>184493120</v>
      </c>
      <c r="I6042" s="1" t="s">
        <v>26702</v>
      </c>
      <c r="J6042" s="1" t="s">
        <v>28790</v>
      </c>
      <c r="K6042" s="1">
        <v>33</v>
      </c>
      <c r="L6042" s="1"/>
      <c r="M6042" s="4" t="e">
        <f t="shared" si="97"/>
        <v>#N/A</v>
      </c>
      <c r="N6042" t="str">
        <f>LEFT(I6042,N$1)</f>
        <v>CLEAN EA</v>
      </c>
      <c r="O6042" s="4">
        <f>IFERROR(INDEX($B$1968:$B$6893,MATCH($N6042,$F$1968:$F$6893,0),1),0)</f>
        <v>0</v>
      </c>
    </row>
    <row r="6043" spans="1:15" x14ac:dyDescent="0.3">
      <c r="A6043" s="1">
        <v>924719</v>
      </c>
      <c r="B6043" s="1" t="s">
        <v>9345</v>
      </c>
      <c r="C6043" s="1" t="s">
        <v>9346</v>
      </c>
      <c r="D6043" s="4" t="s">
        <v>41373</v>
      </c>
      <c r="F6043" s="1" t="str">
        <f>LEFT($C6043,$N$1)</f>
        <v>SMITH MI</v>
      </c>
      <c r="H6043" s="1" t="s">
        <v>28814</v>
      </c>
      <c r="I6043" s="1" t="s">
        <v>27816</v>
      </c>
      <c r="J6043" s="1" t="s">
        <v>28815</v>
      </c>
      <c r="K6043" s="1">
        <v>33</v>
      </c>
      <c r="L6043" s="1"/>
      <c r="M6043" s="4" t="e">
        <f t="shared" si="97"/>
        <v>#N/A</v>
      </c>
      <c r="N6043" t="str">
        <f>LEFT(I6043,N$1)</f>
        <v xml:space="preserve">KEYARCH </v>
      </c>
      <c r="O6043" s="4">
        <f>IFERROR(INDEX($B$1968:$B$6893,MATCH($N6043,$F$1968:$F$6893,0),1),0)</f>
        <v>0</v>
      </c>
    </row>
    <row r="6044" spans="1:15" x14ac:dyDescent="0.3">
      <c r="A6044" s="1">
        <v>1886894</v>
      </c>
      <c r="B6044" s="1" t="s">
        <v>10725</v>
      </c>
      <c r="C6044" s="1" t="s">
        <v>10726</v>
      </c>
      <c r="D6044" s="4" t="s">
        <v>41373</v>
      </c>
      <c r="F6044" s="1" t="str">
        <f>LEFT($C6044,$N$1)</f>
        <v>Snail, I</v>
      </c>
      <c r="H6044" s="1" t="s">
        <v>28783</v>
      </c>
      <c r="I6044" s="1" t="s">
        <v>28784</v>
      </c>
      <c r="J6044" s="1" t="s">
        <v>28785</v>
      </c>
      <c r="K6044" s="1">
        <v>33</v>
      </c>
      <c r="L6044" s="1"/>
      <c r="M6044" s="4" t="e">
        <f t="shared" si="97"/>
        <v>#N/A</v>
      </c>
      <c r="N6044" t="str">
        <f>LEFT(I6044,N$1)</f>
        <v>AIMFINIT</v>
      </c>
      <c r="O6044" s="4">
        <f>IFERROR(INDEX($B$1968:$B$6893,MATCH($N6044,$F$1968:$F$6893,0),1),0)</f>
        <v>0</v>
      </c>
    </row>
    <row r="6045" spans="1:15" x14ac:dyDescent="0.3">
      <c r="A6045" s="1">
        <v>1856430</v>
      </c>
      <c r="B6045" s="1" t="s">
        <v>5863</v>
      </c>
      <c r="C6045" s="1" t="s">
        <v>5864</v>
      </c>
      <c r="D6045" s="4" t="s">
        <v>41373</v>
      </c>
      <c r="F6045" s="1" t="str">
        <f>LEFT($C6045,$N$1)</f>
        <v>Snap One</v>
      </c>
      <c r="H6045" s="1" t="s">
        <v>28775</v>
      </c>
      <c r="I6045" s="1" t="s">
        <v>2500</v>
      </c>
      <c r="J6045" s="1" t="s">
        <v>25134</v>
      </c>
      <c r="K6045" s="1">
        <v>33</v>
      </c>
      <c r="L6045" s="1"/>
      <c r="M6045" s="4" t="e">
        <f t="shared" si="97"/>
        <v>#N/A</v>
      </c>
      <c r="N6045" t="str">
        <f>LEFT(I6045,N$1)</f>
        <v>ATI INC</v>
      </c>
      <c r="O6045" s="4">
        <f>IFERROR(INDEX($B$1968:$B$6893,MATCH($N6045,$F$1968:$F$6893,0),1),0)</f>
        <v>0</v>
      </c>
    </row>
    <row r="6046" spans="1:15" x14ac:dyDescent="0.3">
      <c r="A6046" s="1">
        <v>1766600</v>
      </c>
      <c r="B6046" s="1" t="s">
        <v>6721</v>
      </c>
      <c r="C6046" s="1" t="s">
        <v>6722</v>
      </c>
      <c r="D6046" s="4" t="s">
        <v>41373</v>
      </c>
      <c r="F6046" s="1" t="str">
        <f>LEFT($C6046,$N$1)</f>
        <v>SNDL Inc</v>
      </c>
      <c r="H6046" s="1" t="s">
        <v>28780</v>
      </c>
      <c r="I6046" s="1" t="s">
        <v>20017</v>
      </c>
      <c r="J6046" s="1" t="s">
        <v>25134</v>
      </c>
      <c r="K6046" s="1">
        <v>33</v>
      </c>
      <c r="L6046" s="1"/>
      <c r="M6046" s="4" t="e">
        <f t="shared" si="97"/>
        <v>#N/A</v>
      </c>
      <c r="N6046" t="str">
        <f>LEFT(I6046,N$1)</f>
        <v>WOLFSPEE</v>
      </c>
      <c r="O6046" s="4">
        <f>IFERROR(INDEX($B$1968:$B$6893,MATCH($N6046,$F$1968:$F$6893,0),1),0)</f>
        <v>0</v>
      </c>
    </row>
    <row r="6047" spans="1:15" x14ac:dyDescent="0.3">
      <c r="A6047" s="1">
        <v>1706907</v>
      </c>
      <c r="B6047" s="1" t="s">
        <v>14743</v>
      </c>
      <c r="C6047" s="1" t="s">
        <v>14744</v>
      </c>
      <c r="D6047" s="4" t="s">
        <v>41373</v>
      </c>
      <c r="F6047" s="1" t="str">
        <f>LEFT($C6047,$N$1)</f>
        <v>SNM Glob</v>
      </c>
      <c r="H6047" s="1" t="s">
        <v>28778</v>
      </c>
      <c r="I6047" s="1" t="s">
        <v>21977</v>
      </c>
      <c r="J6047" s="1" t="s">
        <v>25446</v>
      </c>
      <c r="K6047" s="1">
        <v>33</v>
      </c>
      <c r="L6047" s="1"/>
      <c r="M6047" s="4" t="e">
        <f t="shared" si="97"/>
        <v>#N/A</v>
      </c>
      <c r="N6047" t="str">
        <f>LEFT(I6047,N$1)</f>
        <v>FUBOTV I</v>
      </c>
      <c r="O6047" s="4">
        <f>IFERROR(INDEX($B$1968:$B$6893,MATCH($N6047,$F$1968:$F$6893,0),1),0)</f>
        <v>0</v>
      </c>
    </row>
    <row r="6048" spans="1:15" x14ac:dyDescent="0.3">
      <c r="A6048" s="1">
        <v>1769697</v>
      </c>
      <c r="B6048" s="1" t="s">
        <v>11901</v>
      </c>
      <c r="C6048" s="1" t="s">
        <v>11902</v>
      </c>
      <c r="D6048" s="4" t="s">
        <v>41373</v>
      </c>
      <c r="F6048" s="1" t="str">
        <f>LEFT($C6048,$N$1)</f>
        <v>Snow Lak</v>
      </c>
      <c r="H6048" s="1" t="s">
        <v>28776</v>
      </c>
      <c r="I6048" s="1" t="s">
        <v>28777</v>
      </c>
      <c r="J6048" s="1" t="s">
        <v>25151</v>
      </c>
      <c r="K6048" s="1">
        <v>33</v>
      </c>
      <c r="L6048" s="1"/>
      <c r="M6048" s="4" t="e">
        <f t="shared" si="97"/>
        <v>#N/A</v>
      </c>
      <c r="N6048" t="str">
        <f>LEFT(I6048,N$1)</f>
        <v>FIVERR I</v>
      </c>
      <c r="O6048" s="4">
        <f>IFERROR(INDEX($B$1968:$B$6893,MATCH($N6048,$F$1968:$F$6893,0),1),0)</f>
        <v>0</v>
      </c>
    </row>
    <row r="6049" spans="1:15" x14ac:dyDescent="0.3">
      <c r="A6049" s="1">
        <v>1425627</v>
      </c>
      <c r="B6049" s="1" t="s">
        <v>12417</v>
      </c>
      <c r="C6049" s="1" t="s">
        <v>12418</v>
      </c>
      <c r="D6049" s="4" t="s">
        <v>41373</v>
      </c>
      <c r="F6049" s="1" t="str">
        <f>LEFT($C6049,$N$1)</f>
        <v>SOBR Saf</v>
      </c>
      <c r="H6049" s="1" t="s">
        <v>28770</v>
      </c>
      <c r="I6049" s="1" t="s">
        <v>28771</v>
      </c>
      <c r="J6049" s="1" t="s">
        <v>26663</v>
      </c>
      <c r="K6049" s="1">
        <v>33</v>
      </c>
      <c r="L6049" s="1"/>
      <c r="M6049" s="4" t="e">
        <f t="shared" si="97"/>
        <v>#N/A</v>
      </c>
      <c r="N6049" t="str">
        <f>LEFT(I6049,N$1)</f>
        <v>NUBURU I</v>
      </c>
      <c r="O6049" s="4">
        <f>IFERROR(INDEX($B$1968:$B$6893,MATCH($N6049,$F$1968:$F$6893,0),1),0)</f>
        <v>0</v>
      </c>
    </row>
    <row r="6050" spans="1:15" x14ac:dyDescent="0.3">
      <c r="A6050" s="1">
        <v>1588972</v>
      </c>
      <c r="B6050" s="1" t="s">
        <v>11181</v>
      </c>
      <c r="C6050" s="1" t="s">
        <v>11182</v>
      </c>
      <c r="D6050" s="4" t="s">
        <v>41373</v>
      </c>
      <c r="F6050" s="1" t="str">
        <f>LEFT($C6050,$N$1)</f>
        <v>Societal</v>
      </c>
      <c r="H6050" s="1" t="s">
        <v>28772</v>
      </c>
      <c r="I6050" s="1" t="s">
        <v>26729</v>
      </c>
      <c r="J6050" s="1" t="s">
        <v>28773</v>
      </c>
      <c r="K6050" s="1">
        <v>33</v>
      </c>
      <c r="L6050" s="1"/>
      <c r="M6050" s="4" t="e">
        <f t="shared" si="97"/>
        <v>#N/A</v>
      </c>
      <c r="N6050" t="str">
        <f>LEFT(I6050,N$1)</f>
        <v xml:space="preserve">ROTH CH </v>
      </c>
      <c r="O6050" s="4">
        <f>IFERROR(INDEX($B$1968:$B$6893,MATCH($N6050,$F$1968:$F$6893,0),1),0)</f>
        <v>0</v>
      </c>
    </row>
    <row r="6051" spans="1:15" x14ac:dyDescent="0.3">
      <c r="A6051" s="1">
        <v>1817511</v>
      </c>
      <c r="B6051" s="1" t="s">
        <v>12923</v>
      </c>
      <c r="C6051" s="1" t="s">
        <v>12924</v>
      </c>
      <c r="D6051" s="4" t="s">
        <v>41373</v>
      </c>
      <c r="F6051" s="1" t="str">
        <f>LEFT($C6051,$N$1)</f>
        <v xml:space="preserve">SOCIETY </v>
      </c>
      <c r="H6051" s="1" t="s">
        <v>28768</v>
      </c>
      <c r="I6051" s="1" t="s">
        <v>28769</v>
      </c>
      <c r="J6051" s="1" t="s">
        <v>26665</v>
      </c>
      <c r="K6051" s="1">
        <v>33</v>
      </c>
      <c r="L6051" s="1"/>
      <c r="M6051" s="4" t="e">
        <f t="shared" si="97"/>
        <v>#N/A</v>
      </c>
      <c r="N6051" t="str">
        <f>LEFT(I6051,N$1)</f>
        <v>FHLTW US</v>
      </c>
      <c r="O6051" s="4">
        <f>IFERROR(INDEX($B$1968:$B$6893,MATCH($N6051,$F$1968:$F$6893,0),1),0)</f>
        <v>0</v>
      </c>
    </row>
    <row r="6052" spans="1:15" x14ac:dyDescent="0.3">
      <c r="A6052" s="1">
        <v>944075</v>
      </c>
      <c r="B6052" s="1" t="s">
        <v>13103</v>
      </c>
      <c r="C6052" s="1" t="s">
        <v>13104</v>
      </c>
      <c r="D6052" s="4" t="s">
        <v>41373</v>
      </c>
      <c r="F6052" s="1" t="str">
        <f>LEFT($C6052,$N$1)</f>
        <v>SOCKET M</v>
      </c>
      <c r="H6052" s="1" t="s">
        <v>28942</v>
      </c>
      <c r="I6052" s="1" t="s">
        <v>21992</v>
      </c>
      <c r="J6052" s="1" t="s">
        <v>28943</v>
      </c>
      <c r="K6052" s="1">
        <v>32</v>
      </c>
      <c r="L6052" s="1"/>
      <c r="M6052" s="4" t="e">
        <f t="shared" si="97"/>
        <v>#N/A</v>
      </c>
      <c r="N6052" t="str">
        <f>LEFT(I6052,N$1)</f>
        <v>JOYY INC</v>
      </c>
      <c r="O6052" s="4" t="str">
        <f>IFERROR(INDEX($B$1968:$B$6893,MATCH($N6052,$F$1968:$F$6893,0),1),0)</f>
        <v>YY</v>
      </c>
    </row>
    <row r="6053" spans="1:15" x14ac:dyDescent="0.3">
      <c r="A6053" s="1">
        <v>1919847</v>
      </c>
      <c r="B6053" s="1" t="s">
        <v>15039</v>
      </c>
      <c r="C6053" s="1" t="s">
        <v>15040</v>
      </c>
      <c r="D6053" s="4" t="s">
        <v>41373</v>
      </c>
      <c r="F6053" s="1" t="str">
        <f>LEFT($C6053,$N$1)</f>
        <v>Software</v>
      </c>
      <c r="H6053" s="1">
        <v>967590209</v>
      </c>
      <c r="I6053" s="1" t="s">
        <v>12400</v>
      </c>
      <c r="J6053" s="1" t="s">
        <v>28974</v>
      </c>
      <c r="K6053" s="1">
        <v>32</v>
      </c>
      <c r="L6053" s="1"/>
      <c r="M6053" s="4" t="e">
        <f t="shared" si="97"/>
        <v>#N/A</v>
      </c>
      <c r="N6053" t="str">
        <f>LEFT(I6053,N$1)</f>
        <v>WIDEPOIN</v>
      </c>
      <c r="O6053" s="4" t="str">
        <f>IFERROR(INDEX($B$1968:$B$6893,MATCH($N6053,$F$1968:$F$6893,0),1),0)</f>
        <v>WYY</v>
      </c>
    </row>
    <row r="6054" spans="1:15" x14ac:dyDescent="0.3">
      <c r="A6054" s="1">
        <v>1846510</v>
      </c>
      <c r="B6054" s="1" t="s">
        <v>4280</v>
      </c>
      <c r="C6054" s="1" t="s">
        <v>4281</v>
      </c>
      <c r="D6054" s="4" t="s">
        <v>41373</v>
      </c>
      <c r="F6054" s="1" t="str">
        <f>LEFT($C6054,$N$1)</f>
        <v>Soho Hou</v>
      </c>
      <c r="H6054" s="1" t="s">
        <v>28888</v>
      </c>
      <c r="I6054" s="1" t="s">
        <v>28889</v>
      </c>
      <c r="J6054" s="1" t="s">
        <v>23481</v>
      </c>
      <c r="K6054" s="1">
        <v>32</v>
      </c>
      <c r="L6054" s="1"/>
      <c r="M6054" s="4" t="e">
        <f t="shared" si="97"/>
        <v>#N/A</v>
      </c>
      <c r="N6054" t="str">
        <f>LEFT(I6054,N$1)</f>
        <v>WATERDRO</v>
      </c>
      <c r="O6054" s="4" t="str">
        <f>IFERROR(INDEX($B$1968:$B$6893,MATCH($N6054,$F$1968:$F$6893,0),1),0)</f>
        <v>WDH</v>
      </c>
    </row>
    <row r="6055" spans="1:15" x14ac:dyDescent="0.3">
      <c r="A6055" s="1">
        <v>1734107</v>
      </c>
      <c r="B6055" s="1" t="s">
        <v>7370</v>
      </c>
      <c r="C6055" s="1" t="s">
        <v>7371</v>
      </c>
      <c r="D6055" s="4" t="s">
        <v>41373</v>
      </c>
      <c r="F6055" s="1" t="str">
        <f>LEFT($C6055,$N$1)</f>
        <v>Sohu.com</v>
      </c>
      <c r="H6055" s="1" t="s">
        <v>28967</v>
      </c>
      <c r="I6055" s="1" t="s">
        <v>28968</v>
      </c>
      <c r="J6055" s="1" t="s">
        <v>28969</v>
      </c>
      <c r="K6055" s="1">
        <v>32</v>
      </c>
      <c r="L6055" s="1"/>
      <c r="M6055" s="4" t="e">
        <f t="shared" si="97"/>
        <v>#N/A</v>
      </c>
      <c r="N6055" t="str">
        <f>LEFT(I6055,N$1)</f>
        <v>UNITED H</v>
      </c>
      <c r="O6055" s="4" t="str">
        <f>IFERROR(INDEX($B$1968:$B$6893,MATCH($N6055,$F$1968:$F$6893,0),1),0)</f>
        <v>UEEC</v>
      </c>
    </row>
    <row r="6056" spans="1:15" x14ac:dyDescent="0.3">
      <c r="A6056" s="1">
        <v>1756704</v>
      </c>
      <c r="B6056" s="1" t="s">
        <v>16763</v>
      </c>
      <c r="C6056" s="1" t="s">
        <v>16764</v>
      </c>
      <c r="D6056" s="4" t="s">
        <v>41373</v>
      </c>
      <c r="F6056" s="1" t="str">
        <f>LEFT($C6056,$N$1)</f>
        <v>SOLAR IN</v>
      </c>
      <c r="H6056" s="1" t="s">
        <v>28881</v>
      </c>
      <c r="I6056" s="1" t="s">
        <v>28882</v>
      </c>
      <c r="J6056" s="1" t="s">
        <v>19176</v>
      </c>
      <c r="K6056" s="1">
        <v>32</v>
      </c>
      <c r="L6056" s="1"/>
      <c r="M6056" s="4" t="e">
        <f t="shared" si="97"/>
        <v>#N/A</v>
      </c>
      <c r="N6056" t="str">
        <f>LEFT(I6056,N$1)</f>
        <v>STRATA S</v>
      </c>
      <c r="O6056" s="4" t="str">
        <f>IFERROR(INDEX($B$1968:$B$6893,MATCH($N6056,$F$1968:$F$6893,0),1),0)</f>
        <v>SSKN</v>
      </c>
    </row>
    <row r="6057" spans="1:15" x14ac:dyDescent="0.3">
      <c r="A6057" s="1">
        <v>1697500</v>
      </c>
      <c r="B6057" s="1" t="s">
        <v>6475</v>
      </c>
      <c r="C6057" s="1" t="s">
        <v>6476</v>
      </c>
      <c r="D6057" s="4" t="s">
        <v>41373</v>
      </c>
      <c r="F6057" s="1" t="str">
        <f>LEFT($C6057,$N$1)</f>
        <v xml:space="preserve">Solaris </v>
      </c>
      <c r="H6057" s="1" t="s">
        <v>28877</v>
      </c>
      <c r="I6057" s="1" t="s">
        <v>28878</v>
      </c>
      <c r="J6057" s="1" t="s">
        <v>23599</v>
      </c>
      <c r="K6057" s="1">
        <v>32</v>
      </c>
      <c r="L6057" s="1"/>
      <c r="M6057" s="4" t="e">
        <f t="shared" si="97"/>
        <v>#N/A</v>
      </c>
      <c r="N6057" t="str">
        <f>LEFT(I6057,N$1)</f>
        <v>SENSEI B</v>
      </c>
      <c r="O6057" s="4" t="str">
        <f>IFERROR(INDEX($B$1968:$B$6893,MATCH($N6057,$F$1968:$F$6893,0),1),0)</f>
        <v>SNSE</v>
      </c>
    </row>
    <row r="6058" spans="1:15" x14ac:dyDescent="0.3">
      <c r="A6058" s="1">
        <v>1519472</v>
      </c>
      <c r="B6058" s="1" t="s">
        <v>15185</v>
      </c>
      <c r="C6058" s="1" t="s">
        <v>15186</v>
      </c>
      <c r="D6058" s="4" t="s">
        <v>41373</v>
      </c>
      <c r="F6058" s="1" t="str">
        <f>LEFT($C6058,$N$1)</f>
        <v>SolarMax</v>
      </c>
      <c r="H6058" s="1">
        <v>761025105</v>
      </c>
      <c r="I6058" s="1" t="s">
        <v>28874</v>
      </c>
      <c r="J6058" s="1" t="s">
        <v>23599</v>
      </c>
      <c r="K6058" s="1">
        <v>32</v>
      </c>
      <c r="L6058" s="1"/>
      <c r="M6058" s="4" t="e">
        <f t="shared" si="97"/>
        <v>#N/A</v>
      </c>
      <c r="N6058" t="str">
        <f>LEFT(I6058,N$1)</f>
        <v>RESEARCH</v>
      </c>
      <c r="O6058" s="4" t="str">
        <f>IFERROR(INDEX($B$1968:$B$6893,MATCH($N6058,$F$1968:$F$6893,0),1),0)</f>
        <v>REFR</v>
      </c>
    </row>
    <row r="6059" spans="1:15" x14ac:dyDescent="0.3">
      <c r="A6059" s="1">
        <v>1071840</v>
      </c>
      <c r="B6059" s="1" t="s">
        <v>10619</v>
      </c>
      <c r="C6059" s="1" t="s">
        <v>10620</v>
      </c>
      <c r="D6059" s="4" t="s">
        <v>41373</v>
      </c>
      <c r="F6059" s="1" t="str">
        <f>LEFT($C6059,$N$1)</f>
        <v>SolarWin</v>
      </c>
      <c r="H6059" s="1" t="s">
        <v>28869</v>
      </c>
      <c r="I6059" s="1" t="s">
        <v>28870</v>
      </c>
      <c r="J6059" s="1" t="s">
        <v>19176</v>
      </c>
      <c r="K6059" s="1">
        <v>32</v>
      </c>
      <c r="L6059" s="1"/>
      <c r="M6059" s="4" t="e">
        <f t="shared" si="97"/>
        <v>#N/A</v>
      </c>
      <c r="N6059" t="str">
        <f>LEFT(I6059,N$1)</f>
        <v>PIMCO NE</v>
      </c>
      <c r="O6059" s="4" t="str">
        <f>IFERROR(INDEX($B$1968:$B$6893,MATCH($N6059,$F$1968:$F$6893,0),1),0)</f>
        <v>PNF</v>
      </c>
    </row>
    <row r="6060" spans="1:15" x14ac:dyDescent="0.3">
      <c r="A6060" s="1">
        <v>1739942</v>
      </c>
      <c r="B6060" s="1" t="s">
        <v>4300</v>
      </c>
      <c r="C6060" s="1" t="s">
        <v>4301</v>
      </c>
      <c r="D6060" s="4" t="s">
        <v>41373</v>
      </c>
      <c r="F6060" s="1" t="str">
        <f>LEFT($C6060,$N$1)</f>
        <v>SolarWin</v>
      </c>
      <c r="H6060" s="1">
        <v>680194107</v>
      </c>
      <c r="I6060" s="1" t="s">
        <v>28868</v>
      </c>
      <c r="J6060" s="1" t="s">
        <v>19176</v>
      </c>
      <c r="K6060" s="1">
        <v>32</v>
      </c>
      <c r="L6060" s="1"/>
      <c r="M6060" s="4" t="e">
        <f t="shared" si="97"/>
        <v>#N/A</v>
      </c>
      <c r="N6060" t="str">
        <f>LEFT(I6060,N$1)</f>
        <v>OLD POIN</v>
      </c>
      <c r="O6060" s="4" t="str">
        <f>IFERROR(INDEX($B$1968:$B$6893,MATCH($N6060,$F$1968:$F$6893,0),1),0)</f>
        <v>OPOF</v>
      </c>
    </row>
    <row r="6061" spans="1:15" x14ac:dyDescent="0.3">
      <c r="A6061" s="1">
        <v>1484565</v>
      </c>
      <c r="B6061" s="1" t="s">
        <v>5721</v>
      </c>
      <c r="C6061" s="1" t="s">
        <v>5722</v>
      </c>
      <c r="D6061" s="4" t="s">
        <v>41373</v>
      </c>
      <c r="F6061" s="1" t="str">
        <f>LEFT($C6061,$N$1)</f>
        <v>SOLENO T</v>
      </c>
      <c r="H6061" s="1" t="s">
        <v>28866</v>
      </c>
      <c r="I6061" s="1" t="s">
        <v>28867</v>
      </c>
      <c r="J6061" s="1" t="s">
        <v>26968</v>
      </c>
      <c r="K6061" s="1">
        <v>32</v>
      </c>
      <c r="L6061" s="1"/>
      <c r="M6061" s="4" t="e">
        <f t="shared" si="97"/>
        <v>#N/A</v>
      </c>
      <c r="N6061" t="str">
        <f>LEFT(I6061,N$1)</f>
        <v xml:space="preserve">NOUVEAU </v>
      </c>
      <c r="O6061" s="4" t="str">
        <f>IFERROR(INDEX($B$1968:$B$6893,MATCH($N6061,$F$1968:$F$6893,0),1),0)</f>
        <v>NMG</v>
      </c>
    </row>
    <row r="6062" spans="1:15" x14ac:dyDescent="0.3">
      <c r="A6062" s="1">
        <v>1684693</v>
      </c>
      <c r="B6062" s="1" t="s">
        <v>11155</v>
      </c>
      <c r="C6062" s="1" t="s">
        <v>11156</v>
      </c>
      <c r="D6062" s="4" t="s">
        <v>41373</v>
      </c>
      <c r="F6062" s="1" t="str">
        <f>LEFT($C6062,$N$1)</f>
        <v xml:space="preserve">Sol-Gel </v>
      </c>
      <c r="H6062" s="1" t="s">
        <v>28863</v>
      </c>
      <c r="I6062" s="1" t="s">
        <v>28864</v>
      </c>
      <c r="J6062" s="1" t="s">
        <v>19176</v>
      </c>
      <c r="K6062" s="1">
        <v>32</v>
      </c>
      <c r="L6062" s="1"/>
      <c r="M6062" s="4" t="e">
        <f t="shared" si="97"/>
        <v>#N/A</v>
      </c>
      <c r="N6062" t="str">
        <f>LEFT(I6062,N$1)</f>
        <v>INTERNAT</v>
      </c>
      <c r="O6062" s="4" t="str">
        <f>IFERROR(INDEX($B$1968:$B$6893,MATCH($N6062,$F$1968:$F$6893,0),1),0)</f>
        <v>IGIC</v>
      </c>
    </row>
    <row r="6063" spans="1:15" x14ac:dyDescent="0.3">
      <c r="A6063" s="1">
        <v>1707502</v>
      </c>
      <c r="B6063" s="1" t="s">
        <v>11007</v>
      </c>
      <c r="C6063" s="1" t="s">
        <v>11008</v>
      </c>
      <c r="D6063" s="4" t="s">
        <v>41373</v>
      </c>
      <c r="F6063" s="1" t="str">
        <f>LEFT($C6063,$N$1)</f>
        <v>Solid Bi</v>
      </c>
      <c r="H6063" s="1" t="s">
        <v>28861</v>
      </c>
      <c r="I6063" s="1" t="s">
        <v>28862</v>
      </c>
      <c r="J6063" s="1" t="s">
        <v>19176</v>
      </c>
      <c r="K6063" s="1">
        <v>32</v>
      </c>
      <c r="L6063" s="1"/>
      <c r="M6063" s="4" t="e">
        <f t="shared" si="97"/>
        <v>#N/A</v>
      </c>
      <c r="N6063" t="str">
        <f>LEFT(I6063,N$1)</f>
        <v xml:space="preserve">HOUSTON </v>
      </c>
      <c r="O6063" s="4" t="str">
        <f>IFERROR(INDEX($B$1968:$B$6893,MATCH($N6063,$F$1968:$F$6893,0),1),0)</f>
        <v>HUSA</v>
      </c>
    </row>
    <row r="6064" spans="1:15" x14ac:dyDescent="0.3">
      <c r="A6064" s="1">
        <v>812796</v>
      </c>
      <c r="B6064" s="1" t="s">
        <v>13467</v>
      </c>
      <c r="C6064" s="1" t="s">
        <v>13468</v>
      </c>
      <c r="D6064" s="4" t="s">
        <v>41373</v>
      </c>
      <c r="F6064" s="1" t="str">
        <f>LEFT($C6064,$N$1)</f>
        <v>SOLIGENI</v>
      </c>
      <c r="H6064" s="1" t="s">
        <v>28859</v>
      </c>
      <c r="I6064" s="1" t="s">
        <v>28860</v>
      </c>
      <c r="J6064" s="1" t="s">
        <v>20973</v>
      </c>
      <c r="K6064" s="1">
        <v>32</v>
      </c>
      <c r="L6064" s="1"/>
      <c r="M6064" s="4" t="e">
        <f t="shared" si="97"/>
        <v>#N/A</v>
      </c>
      <c r="N6064" t="str">
        <f>LEFT(I6064,N$1)</f>
        <v xml:space="preserve">HORIZON </v>
      </c>
      <c r="O6064" s="4" t="str">
        <f>IFERROR(INDEX($B$1968:$B$6893,MATCH($N6064,$F$1968:$F$6893,0),1),0)</f>
        <v>HBNC</v>
      </c>
    </row>
    <row r="6065" spans="1:15" x14ac:dyDescent="0.3">
      <c r="A6065" s="1">
        <v>917225</v>
      </c>
      <c r="B6065" s="1" t="s">
        <v>10915</v>
      </c>
      <c r="C6065" s="1" t="s">
        <v>10916</v>
      </c>
      <c r="D6065" s="4" t="s">
        <v>41373</v>
      </c>
      <c r="F6065" s="1" t="str">
        <f>LEFT($C6065,$N$1)</f>
        <v>SOLITARI</v>
      </c>
      <c r="H6065" s="1" t="s">
        <v>28855</v>
      </c>
      <c r="I6065" s="1" t="s">
        <v>28856</v>
      </c>
      <c r="J6065" s="1" t="s">
        <v>19176</v>
      </c>
      <c r="K6065" s="1">
        <v>32</v>
      </c>
      <c r="L6065" s="1"/>
      <c r="M6065" s="4" t="e">
        <f t="shared" si="97"/>
        <v>#N/A</v>
      </c>
      <c r="N6065" t="str">
        <f>LEFT(I6065,N$1)</f>
        <v xml:space="preserve">FORTUNE </v>
      </c>
      <c r="O6065" s="4" t="str">
        <f>IFERROR(INDEX($B$1968:$B$6893,MATCH($N6065,$F$1968:$F$6893,0),1),0)</f>
        <v>XYGJ</v>
      </c>
    </row>
    <row r="6066" spans="1:15" x14ac:dyDescent="0.3">
      <c r="A6066" s="1">
        <v>91668</v>
      </c>
      <c r="B6066" s="1" t="s">
        <v>11773</v>
      </c>
      <c r="C6066" s="1" t="s">
        <v>11774</v>
      </c>
      <c r="D6066" s="4" t="s">
        <v>41373</v>
      </c>
      <c r="F6066" s="1" t="str">
        <f>LEFT($C6066,$N$1)</f>
        <v>SOLITRON</v>
      </c>
      <c r="H6066" s="1" t="s">
        <v>28890</v>
      </c>
      <c r="I6066" s="1" t="s">
        <v>28891</v>
      </c>
      <c r="J6066" s="1" t="s">
        <v>26919</v>
      </c>
      <c r="K6066" s="1">
        <v>32</v>
      </c>
      <c r="L6066" s="1"/>
      <c r="M6066" s="4" t="e">
        <f t="shared" si="97"/>
        <v>#N/A</v>
      </c>
      <c r="N6066" t="str">
        <f>LEFT(I6066,N$1)</f>
        <v>FINANCIA</v>
      </c>
      <c r="O6066" s="4" t="str">
        <f>IFERROR(INDEX($B$1968:$B$6893,MATCH($N6066,$F$1968:$F$6893,0),1),0)</f>
        <v>FGCO</v>
      </c>
    </row>
    <row r="6067" spans="1:15" x14ac:dyDescent="0.3">
      <c r="A6067" s="1">
        <v>1519177</v>
      </c>
      <c r="B6067" s="1" t="s">
        <v>16979</v>
      </c>
      <c r="C6067" s="1" t="s">
        <v>16980</v>
      </c>
      <c r="D6067" s="4" t="s">
        <v>41373</v>
      </c>
      <c r="F6067" s="1" t="str">
        <f>LEFT($C6067,$N$1)</f>
        <v>SOLLENSY</v>
      </c>
      <c r="H6067" s="1" t="s">
        <v>28847</v>
      </c>
      <c r="I6067" s="1" t="s">
        <v>28848</v>
      </c>
      <c r="J6067" s="1" t="s">
        <v>19176</v>
      </c>
      <c r="K6067" s="1">
        <v>32</v>
      </c>
      <c r="L6067" s="1"/>
      <c r="M6067" s="4" t="e">
        <f t="shared" si="97"/>
        <v>#N/A</v>
      </c>
      <c r="N6067" t="str">
        <f>LEFT(I6067,N$1)</f>
        <v>DIAMEDIC</v>
      </c>
      <c r="O6067" s="4" t="str">
        <f>IFERROR(INDEX($B$1968:$B$6893,MATCH($N6067,$F$1968:$F$6893,0),1),0)</f>
        <v>DMAC</v>
      </c>
    </row>
    <row r="6068" spans="1:15" x14ac:dyDescent="0.3">
      <c r="A6068" s="1">
        <v>1870600</v>
      </c>
      <c r="B6068" s="1" t="s">
        <v>7674</v>
      </c>
      <c r="C6068" s="1" t="s">
        <v>7675</v>
      </c>
      <c r="D6068" s="4" t="s">
        <v>41373</v>
      </c>
      <c r="F6068" s="1" t="str">
        <f>LEFT($C6068,$N$1)</f>
        <v>Solo Bra</v>
      </c>
      <c r="H6068" s="1">
        <v>235050101</v>
      </c>
      <c r="I6068" s="1" t="s">
        <v>28846</v>
      </c>
      <c r="J6068" s="1" t="s">
        <v>19361</v>
      </c>
      <c r="K6068" s="1">
        <v>32</v>
      </c>
      <c r="L6068" s="1"/>
      <c r="M6068" s="4" t="e">
        <f t="shared" si="97"/>
        <v>#N/A</v>
      </c>
      <c r="N6068" t="str">
        <f>LEFT(I6068,N$1)</f>
        <v>DALLASNE</v>
      </c>
      <c r="O6068" s="4" t="str">
        <f>IFERROR(INDEX($B$1968:$B$6893,MATCH($N6068,$F$1968:$F$6893,0),1),0)</f>
        <v>DALN</v>
      </c>
    </row>
    <row r="6069" spans="1:15" x14ac:dyDescent="0.3">
      <c r="A6069" s="1">
        <v>1959224</v>
      </c>
      <c r="B6069" s="1" t="s">
        <v>11541</v>
      </c>
      <c r="C6069" s="1" t="s">
        <v>11542</v>
      </c>
      <c r="D6069" s="4" t="s">
        <v>41373</v>
      </c>
      <c r="F6069" s="1" t="str">
        <f>LEFT($C6069,$N$1)</f>
        <v xml:space="preserve">Solowin </v>
      </c>
      <c r="H6069" s="1">
        <v>226552107</v>
      </c>
      <c r="I6069" s="1" t="s">
        <v>28843</v>
      </c>
      <c r="J6069" s="1" t="s">
        <v>19176</v>
      </c>
      <c r="K6069" s="1">
        <v>32</v>
      </c>
      <c r="L6069" s="1"/>
      <c r="M6069" s="4" t="e">
        <f t="shared" si="97"/>
        <v>#N/A</v>
      </c>
      <c r="N6069" t="str">
        <f>LEFT(I6069,N$1)</f>
        <v>CREXENDO</v>
      </c>
      <c r="O6069" s="4" t="str">
        <f>IFERROR(INDEX($B$1968:$B$6893,MATCH($N6069,$F$1968:$F$6893,0),1),0)</f>
        <v>CXDO</v>
      </c>
    </row>
    <row r="6070" spans="1:15" x14ac:dyDescent="0.3">
      <c r="A6070" s="1">
        <v>1407973</v>
      </c>
      <c r="B6070" s="1" t="s">
        <v>12395</v>
      </c>
      <c r="C6070" s="1" t="s">
        <v>12396</v>
      </c>
      <c r="D6070" s="4" t="s">
        <v>41373</v>
      </c>
      <c r="F6070" s="1" t="str">
        <f>LEFT($C6070,$N$1)</f>
        <v>Sonendo,</v>
      </c>
      <c r="H6070" s="1" t="s">
        <v>28841</v>
      </c>
      <c r="I6070" s="1" t="s">
        <v>28842</v>
      </c>
      <c r="J6070" s="1" t="s">
        <v>19176</v>
      </c>
      <c r="K6070" s="1">
        <v>32</v>
      </c>
      <c r="L6070" s="1"/>
      <c r="M6070" s="4" t="e">
        <f t="shared" si="97"/>
        <v>#N/A</v>
      </c>
      <c r="N6070" t="str">
        <f>LEFT(I6070,N$1)</f>
        <v>CPS TECH</v>
      </c>
      <c r="O6070" s="4" t="str">
        <f>IFERROR(INDEX($B$1968:$B$6893,MATCH($N6070,$F$1968:$F$6893,0),1),0)</f>
        <v>CPSH</v>
      </c>
    </row>
    <row r="6071" spans="1:15" x14ac:dyDescent="0.3">
      <c r="A6071" s="1">
        <v>1029744</v>
      </c>
      <c r="B6071" s="1" t="s">
        <v>13289</v>
      </c>
      <c r="C6071" s="1" t="s">
        <v>13290</v>
      </c>
      <c r="D6071" s="4" t="s">
        <v>41373</v>
      </c>
      <c r="F6071" s="1" t="str">
        <f>LEFT($C6071,$N$1)</f>
        <v>SONIC FO</v>
      </c>
      <c r="H6071" s="1" t="s">
        <v>41463</v>
      </c>
      <c r="I6071" s="1" t="s">
        <v>28836</v>
      </c>
      <c r="J6071" s="1" t="s">
        <v>19176</v>
      </c>
      <c r="K6071" s="1">
        <v>32</v>
      </c>
      <c r="L6071" s="1"/>
      <c r="M6071" s="4" t="e">
        <f t="shared" si="97"/>
        <v>#N/A</v>
      </c>
      <c r="N6071" t="str">
        <f>LEFT(I6071,N$1)</f>
        <v>CANTERBU</v>
      </c>
      <c r="O6071" s="4" t="str">
        <f>IFERROR(INDEX($B$1968:$B$6893,MATCH($N6071,$F$1968:$F$6893,0),1),0)</f>
        <v>CPHC</v>
      </c>
    </row>
    <row r="6072" spans="1:15" x14ac:dyDescent="0.3">
      <c r="A6072" s="1">
        <v>1043000</v>
      </c>
      <c r="B6072" s="1" t="s">
        <v>10187</v>
      </c>
      <c r="C6072" s="1" t="s">
        <v>10188</v>
      </c>
      <c r="D6072" s="4" t="s">
        <v>41373</v>
      </c>
      <c r="F6072" s="1" t="str">
        <f>LEFT($C6072,$N$1)</f>
        <v>SONIDA S</v>
      </c>
      <c r="H6072" s="1">
        <v>185064102</v>
      </c>
      <c r="I6072" s="1" t="s">
        <v>28839</v>
      </c>
      <c r="J6072" s="1" t="s">
        <v>20535</v>
      </c>
      <c r="K6072" s="1">
        <v>32</v>
      </c>
      <c r="L6072" s="1"/>
      <c r="M6072" s="4" t="e">
        <f t="shared" si="97"/>
        <v>#N/A</v>
      </c>
      <c r="N6072" t="str">
        <f>LEFT(I6072,N$1)</f>
        <v>CLEARSIG</v>
      </c>
      <c r="O6072" s="4" t="str">
        <f>IFERROR(INDEX($B$1968:$B$6893,MATCH($N6072,$F$1968:$F$6893,0),1),0)</f>
        <v>CLIR</v>
      </c>
    </row>
    <row r="6073" spans="1:15" x14ac:dyDescent="0.3">
      <c r="A6073" s="1">
        <v>1178697</v>
      </c>
      <c r="B6073" s="1" t="s">
        <v>11349</v>
      </c>
      <c r="C6073" s="1" t="s">
        <v>11350</v>
      </c>
      <c r="D6073" s="4" t="s">
        <v>41373</v>
      </c>
      <c r="F6073" s="1" t="str">
        <f>LEFT($C6073,$N$1)</f>
        <v>SONIM TE</v>
      </c>
      <c r="H6073" s="1" t="s">
        <v>28837</v>
      </c>
      <c r="I6073" s="1" t="s">
        <v>28838</v>
      </c>
      <c r="J6073" s="1" t="s">
        <v>19176</v>
      </c>
      <c r="K6073" s="1">
        <v>32</v>
      </c>
      <c r="L6073" s="1"/>
      <c r="M6073" s="4" t="e">
        <f t="shared" si="97"/>
        <v>#N/A</v>
      </c>
      <c r="N6073" t="str">
        <f>LEFT(I6073,N$1)</f>
        <v>CBAK ENE</v>
      </c>
      <c r="O6073" s="4" t="str">
        <f>IFERROR(INDEX($B$1968:$B$6893,MATCH($N6073,$F$1968:$F$6893,0),1),0)</f>
        <v>CBAT</v>
      </c>
    </row>
    <row r="6074" spans="1:15" x14ac:dyDescent="0.3">
      <c r="A6074" s="1">
        <v>1106838</v>
      </c>
      <c r="B6074" s="1" t="s">
        <v>13773</v>
      </c>
      <c r="C6074" s="1" t="s">
        <v>13774</v>
      </c>
      <c r="D6074" s="4" t="s">
        <v>41373</v>
      </c>
      <c r="F6074" s="1" t="str">
        <f>LEFT($C6074,$N$1)</f>
        <v>Sonnet B</v>
      </c>
      <c r="H6074" s="1" t="s">
        <v>28918</v>
      </c>
      <c r="I6074" s="1" t="s">
        <v>28919</v>
      </c>
      <c r="J6074" s="1" t="s">
        <v>28920</v>
      </c>
      <c r="K6074" s="1">
        <v>32</v>
      </c>
      <c r="L6074" s="1"/>
      <c r="M6074" s="4" t="e">
        <f t="shared" si="97"/>
        <v>#N/A</v>
      </c>
      <c r="N6074" t="str">
        <f>LEFT(I6074,N$1)</f>
        <v>BRIGHT G</v>
      </c>
      <c r="O6074" s="4" t="str">
        <f>IFERROR(INDEX($B$1968:$B$6893,MATCH($N6074,$F$1968:$F$6893,0),1),0)</f>
        <v>BGXX</v>
      </c>
    </row>
    <row r="6075" spans="1:15" x14ac:dyDescent="0.3">
      <c r="A6075" s="1">
        <v>806172</v>
      </c>
      <c r="B6075" s="1" t="s">
        <v>9959</v>
      </c>
      <c r="C6075" s="1" t="s">
        <v>9960</v>
      </c>
      <c r="D6075" s="4" t="s">
        <v>41373</v>
      </c>
      <c r="F6075" s="1" t="str">
        <f>LEFT($C6075,$N$1)</f>
        <v>SONO TEK</v>
      </c>
      <c r="H6075" s="1" t="s">
        <v>28835</v>
      </c>
      <c r="I6075" s="1" t="s">
        <v>19269</v>
      </c>
      <c r="J6075" s="1" t="s">
        <v>19176</v>
      </c>
      <c r="K6075" s="1">
        <v>32</v>
      </c>
      <c r="L6075" s="1"/>
      <c r="M6075" s="4" t="e">
        <f t="shared" si="97"/>
        <v>#N/A</v>
      </c>
      <c r="N6075" t="str">
        <f>LEFT(I6075,N$1)</f>
        <v>BLACKROC</v>
      </c>
      <c r="O6075" s="4" t="str">
        <f>IFERROR(INDEX($B$1968:$B$6893,MATCH($N6075,$F$1968:$F$6893,0),1),0)</f>
        <v>BMN</v>
      </c>
    </row>
    <row r="6076" spans="1:15" x14ac:dyDescent="0.3">
      <c r="A6076" s="1">
        <v>91767</v>
      </c>
      <c r="B6076" s="1" t="s">
        <v>2425</v>
      </c>
      <c r="C6076" s="1" t="s">
        <v>2426</v>
      </c>
      <c r="D6076" s="4" t="s">
        <v>41373</v>
      </c>
      <c r="F6076" s="1" t="str">
        <f>LEFT($C6076,$N$1)</f>
        <v>SONOCO P</v>
      </c>
      <c r="H6076" s="1" t="s">
        <v>28833</v>
      </c>
      <c r="I6076" s="1" t="s">
        <v>28834</v>
      </c>
      <c r="J6076" s="1" t="s">
        <v>26968</v>
      </c>
      <c r="K6076" s="1">
        <v>32</v>
      </c>
      <c r="L6076" s="1"/>
      <c r="M6076" s="4" t="e">
        <f t="shared" si="97"/>
        <v>#N/A</v>
      </c>
      <c r="N6076" t="str">
        <f>LEFT(I6076,N$1)</f>
        <v>AUTHID I</v>
      </c>
      <c r="O6076" s="4" t="str">
        <f>IFERROR(INDEX($B$1968:$B$6893,MATCH($N6076,$F$1968:$F$6893,0),1),0)</f>
        <v>AUID</v>
      </c>
    </row>
    <row r="6077" spans="1:15" x14ac:dyDescent="0.3">
      <c r="A6077" s="1">
        <v>1367083</v>
      </c>
      <c r="B6077" s="1" t="s">
        <v>14115</v>
      </c>
      <c r="C6077" s="1" t="s">
        <v>14116</v>
      </c>
      <c r="D6077" s="4" t="s">
        <v>41373</v>
      </c>
      <c r="F6077" s="1" t="str">
        <f>LEFT($C6077,$N$1)</f>
        <v>Sonoma P</v>
      </c>
      <c r="H6077" s="1" t="s">
        <v>28857</v>
      </c>
      <c r="I6077" s="1" t="s">
        <v>28858</v>
      </c>
      <c r="J6077" s="1" t="s">
        <v>26608</v>
      </c>
      <c r="K6077" s="1">
        <v>32</v>
      </c>
      <c r="L6077" s="1"/>
      <c r="M6077" s="4" t="e">
        <f t="shared" si="97"/>
        <v>#N/A</v>
      </c>
      <c r="N6077" t="str">
        <f>LEFT(I6077,N$1)</f>
        <v>FUSION F</v>
      </c>
      <c r="O6077" s="4">
        <f>IFERROR(INDEX($B$1968:$B$6893,MATCH($N6077,$F$1968:$F$6893,0),1),0)</f>
        <v>0</v>
      </c>
    </row>
    <row r="6078" spans="1:15" x14ac:dyDescent="0.3">
      <c r="A6078" s="1">
        <v>1840706</v>
      </c>
      <c r="B6078" s="1" t="s">
        <v>7788</v>
      </c>
      <c r="C6078" s="1" t="s">
        <v>7789</v>
      </c>
      <c r="D6078" s="4" t="s">
        <v>41373</v>
      </c>
      <c r="F6078" s="1" t="str">
        <f>LEFT($C6078,$N$1)</f>
        <v>SOPHiA G</v>
      </c>
      <c r="H6078" s="1" t="s">
        <v>28849</v>
      </c>
      <c r="I6078" s="1" t="s">
        <v>28850</v>
      </c>
      <c r="J6078" s="1" t="s">
        <v>19578</v>
      </c>
      <c r="K6078" s="1">
        <v>32</v>
      </c>
      <c r="L6078" s="1"/>
      <c r="M6078" s="4" t="e">
        <f t="shared" si="97"/>
        <v>#N/A</v>
      </c>
      <c r="N6078" t="str">
        <f>LEFT(I6078,N$1)</f>
        <v>DIRECT S</v>
      </c>
      <c r="O6078" s="4">
        <f>IFERROR(INDEX($B$1968:$B$6893,MATCH($N6078,$F$1968:$F$6893,0),1),0)</f>
        <v>0</v>
      </c>
    </row>
    <row r="6079" spans="1:15" x14ac:dyDescent="0.3">
      <c r="A6079" s="1">
        <v>1861785</v>
      </c>
      <c r="B6079" s="1" t="s">
        <v>15503</v>
      </c>
      <c r="C6079" s="1" t="s">
        <v>15504</v>
      </c>
      <c r="D6079" s="4" t="s">
        <v>41373</v>
      </c>
      <c r="F6079" s="1" t="str">
        <f>LEFT($C6079,$N$1)</f>
        <v>SOS Hydr</v>
      </c>
      <c r="H6079" s="1" t="s">
        <v>28851</v>
      </c>
      <c r="I6079" s="1" t="s">
        <v>28852</v>
      </c>
      <c r="J6079" s="1" t="s">
        <v>19578</v>
      </c>
      <c r="K6079" s="1">
        <v>32</v>
      </c>
      <c r="L6079" s="1"/>
      <c r="M6079" s="4" t="e">
        <f t="shared" si="97"/>
        <v>#N/A</v>
      </c>
      <c r="N6079" t="str">
        <f>LEFT(I6079,N$1)</f>
        <v xml:space="preserve">FEUTUNE </v>
      </c>
      <c r="O6079" s="4">
        <f>IFERROR(INDEX($B$1968:$B$6893,MATCH($N6079,$F$1968:$F$6893,0),1),0)</f>
        <v>0</v>
      </c>
    </row>
    <row r="6080" spans="1:15" x14ac:dyDescent="0.3">
      <c r="A6080" s="1">
        <v>1346610</v>
      </c>
      <c r="B6080" s="1" t="s">
        <v>11845</v>
      </c>
      <c r="C6080" s="1" t="s">
        <v>11846</v>
      </c>
      <c r="D6080" s="4" t="s">
        <v>41373</v>
      </c>
      <c r="F6080" s="1" t="str">
        <f>LEFT($C6080,$N$1)</f>
        <v>SOS Ltd</v>
      </c>
      <c r="H6080" s="1" t="s">
        <v>28871</v>
      </c>
      <c r="I6080" s="1" t="s">
        <v>26868</v>
      </c>
      <c r="J6080" s="1" t="s">
        <v>25010</v>
      </c>
      <c r="K6080" s="1">
        <v>32</v>
      </c>
      <c r="L6080" s="1"/>
      <c r="M6080" s="4" t="e">
        <f t="shared" si="97"/>
        <v>#N/A</v>
      </c>
      <c r="N6080" t="str">
        <f>LEFT(I6080,N$1)</f>
        <v>PLUM ACQ</v>
      </c>
      <c r="O6080" s="4">
        <f>IFERROR(INDEX($B$1968:$B$6893,MATCH($N6080,$F$1968:$F$6893,0),1),0)</f>
        <v>0</v>
      </c>
    </row>
    <row r="6081" spans="1:15" x14ac:dyDescent="0.3">
      <c r="A6081" s="1">
        <v>1726822</v>
      </c>
      <c r="B6081" s="1" t="s">
        <v>15787</v>
      </c>
      <c r="C6081" s="1" t="s">
        <v>15788</v>
      </c>
      <c r="D6081" s="4" t="s">
        <v>41373</v>
      </c>
      <c r="F6081" s="1" t="str">
        <f>LEFT($C6081,$N$1)</f>
        <v>Soul Bio</v>
      </c>
      <c r="H6081" s="1" t="s">
        <v>28853</v>
      </c>
      <c r="I6081" s="1" t="s">
        <v>28854</v>
      </c>
      <c r="J6081" s="1" t="s">
        <v>19176</v>
      </c>
      <c r="K6081" s="1">
        <v>32</v>
      </c>
      <c r="L6081" s="1"/>
      <c r="M6081" s="4" t="e">
        <f t="shared" si="97"/>
        <v>#N/A</v>
      </c>
      <c r="N6081" t="str">
        <f>LEFT(I6081,N$1)</f>
        <v>FLEXSHAR</v>
      </c>
      <c r="O6081" s="4">
        <f>IFERROR(INDEX($B$1968:$B$6893,MATCH($N6081,$F$1968:$F$6893,0),1),0)</f>
        <v>0</v>
      </c>
    </row>
    <row r="6082" spans="1:15" x14ac:dyDescent="0.3">
      <c r="A6082" s="1">
        <v>1541119</v>
      </c>
      <c r="B6082" s="1" t="s">
        <v>9575</v>
      </c>
      <c r="C6082" s="1" t="s">
        <v>9576</v>
      </c>
      <c r="D6082" s="4" t="s">
        <v>41373</v>
      </c>
      <c r="F6082" s="1" t="str">
        <f>LEFT($C6082,$N$1)</f>
        <v>Sound Fi</v>
      </c>
      <c r="H6082" s="1" t="s">
        <v>28875</v>
      </c>
      <c r="I6082" s="1" t="s">
        <v>28876</v>
      </c>
      <c r="J6082" s="1" t="s">
        <v>19176</v>
      </c>
      <c r="K6082" s="1">
        <v>32</v>
      </c>
      <c r="L6082" s="1"/>
      <c r="M6082" s="4" t="e">
        <f t="shared" ref="M6082:M6145" si="98">MATCH(L6082,$B:$B,0)</f>
        <v>#N/A</v>
      </c>
      <c r="N6082" t="str">
        <f>LEFT(I6082,N$1)</f>
        <v>ROCKY MT</v>
      </c>
      <c r="O6082" s="4">
        <f>IFERROR(INDEX($B$1968:$B$6893,MATCH($N6082,$F$1968:$F$6893,0),1),0)</f>
        <v>0</v>
      </c>
    </row>
    <row r="6083" spans="1:15" x14ac:dyDescent="0.3">
      <c r="A6083" s="1">
        <v>1351636</v>
      </c>
      <c r="B6083" s="1" t="s">
        <v>8182</v>
      </c>
      <c r="C6083" s="1" t="s">
        <v>8183</v>
      </c>
      <c r="D6083" s="4" t="s">
        <v>41373</v>
      </c>
      <c r="F6083" s="1" t="str">
        <f>LEFT($C6083,$N$1)</f>
        <v>SOUNDTHI</v>
      </c>
      <c r="H6083" s="1">
        <v>866264203</v>
      </c>
      <c r="I6083" s="1" t="s">
        <v>28883</v>
      </c>
      <c r="J6083" s="1" t="s">
        <v>19176</v>
      </c>
      <c r="K6083" s="1">
        <v>32</v>
      </c>
      <c r="L6083" s="1"/>
      <c r="M6083" s="4" t="e">
        <f t="shared" si="98"/>
        <v>#N/A</v>
      </c>
      <c r="N6083" t="str">
        <f>LEFT(I6083,N$1)</f>
        <v>SUMMIT S</v>
      </c>
      <c r="O6083" s="4">
        <f>IFERROR(INDEX($B$1968:$B$6893,MATCH($N6083,$F$1968:$F$6893,0),1),0)</f>
        <v>0</v>
      </c>
    </row>
    <row r="6084" spans="1:15" x14ac:dyDescent="0.3">
      <c r="A6084" s="1">
        <v>91847</v>
      </c>
      <c r="B6084" s="1" t="s">
        <v>7100</v>
      </c>
      <c r="C6084" s="1" t="s">
        <v>7101</v>
      </c>
      <c r="D6084" s="4" t="s">
        <v>41373</v>
      </c>
      <c r="F6084" s="1" t="str">
        <f>LEFT($C6084,$N$1)</f>
        <v>SOURCE C</v>
      </c>
      <c r="H6084" s="1" t="s">
        <v>28884</v>
      </c>
      <c r="I6084" s="1" t="s">
        <v>28885</v>
      </c>
      <c r="J6084" s="1" t="s">
        <v>19176</v>
      </c>
      <c r="K6084" s="1">
        <v>32</v>
      </c>
      <c r="L6084" s="1"/>
      <c r="M6084" s="4" t="e">
        <f t="shared" si="98"/>
        <v>#N/A</v>
      </c>
      <c r="N6084" t="str">
        <f>LEFT(I6084,N$1)</f>
        <v>TECHNOLO</v>
      </c>
      <c r="O6084" s="4">
        <f>IFERROR(INDEX($B$1968:$B$6893,MATCH($N6084,$F$1968:$F$6893,0),1),0)</f>
        <v>0</v>
      </c>
    </row>
    <row r="6085" spans="1:15" x14ac:dyDescent="0.3">
      <c r="A6085" s="1">
        <v>1163668</v>
      </c>
      <c r="B6085" s="1" t="s">
        <v>6545</v>
      </c>
      <c r="C6085" s="1" t="s">
        <v>6546</v>
      </c>
      <c r="D6085" s="4" t="s">
        <v>41373</v>
      </c>
      <c r="F6085" s="1" t="str">
        <f>LEFT($C6085,$N$1)</f>
        <v>SOUTH PL</v>
      </c>
      <c r="H6085" s="1" t="s">
        <v>28886</v>
      </c>
      <c r="I6085" s="1" t="s">
        <v>28887</v>
      </c>
      <c r="J6085" s="1" t="s">
        <v>19176</v>
      </c>
      <c r="K6085" s="1">
        <v>32</v>
      </c>
      <c r="L6085" s="1"/>
      <c r="M6085" s="4" t="e">
        <f t="shared" si="98"/>
        <v>#N/A</v>
      </c>
      <c r="N6085" t="str">
        <f>LEFT(I6085,N$1)</f>
        <v>TROIKA M</v>
      </c>
      <c r="O6085" s="4">
        <f>IFERROR(INDEX($B$1968:$B$6893,MATCH($N6085,$F$1968:$F$6893,0),1),0)</f>
        <v>0</v>
      </c>
    </row>
    <row r="6086" spans="1:15" x14ac:dyDescent="0.3">
      <c r="A6086" s="1">
        <v>1795815</v>
      </c>
      <c r="B6086" s="1" t="s">
        <v>7566</v>
      </c>
      <c r="C6086" s="1" t="s">
        <v>7567</v>
      </c>
      <c r="D6086" s="4" t="s">
        <v>41373</v>
      </c>
      <c r="F6086" s="1" t="str">
        <f>LEFT($C6086,$N$1)</f>
        <v>Southern</v>
      </c>
      <c r="H6086" s="1" t="s">
        <v>28844</v>
      </c>
      <c r="I6086" s="1" t="s">
        <v>28845</v>
      </c>
      <c r="J6086" s="1" t="s">
        <v>25811</v>
      </c>
      <c r="K6086" s="1">
        <v>32</v>
      </c>
      <c r="L6086" s="1"/>
      <c r="M6086" s="4" t="e">
        <f t="shared" si="98"/>
        <v>#N/A</v>
      </c>
      <c r="N6086" t="str">
        <f>LEFT(I6086,N$1)</f>
        <v>CYCLACEL</v>
      </c>
      <c r="O6086" s="4">
        <f>IFERROR(INDEX($B$1968:$B$6893,MATCH($N6086,$F$1968:$F$6893,0),1),0)</f>
        <v>0</v>
      </c>
    </row>
    <row r="6087" spans="1:15" x14ac:dyDescent="0.3">
      <c r="A6087" s="1">
        <v>1831523</v>
      </c>
      <c r="B6087" s="1" t="s">
        <v>15563</v>
      </c>
      <c r="C6087" s="1" t="s">
        <v>15564</v>
      </c>
      <c r="D6087" s="4" t="s">
        <v>41373</v>
      </c>
      <c r="F6087" s="1" t="str">
        <f>LEFT($C6087,$N$1)</f>
        <v>Southern</v>
      </c>
      <c r="H6087" s="1">
        <v>212873103</v>
      </c>
      <c r="I6087" s="1" t="s">
        <v>28840</v>
      </c>
      <c r="J6087" s="1" t="s">
        <v>23599</v>
      </c>
      <c r="K6087" s="1">
        <v>32</v>
      </c>
      <c r="L6087" s="1"/>
      <c r="M6087" s="4" t="e">
        <f t="shared" si="98"/>
        <v>#N/A</v>
      </c>
      <c r="N6087" t="str">
        <f>LEFT(I6087,N$1)</f>
        <v>CONX COR</v>
      </c>
      <c r="O6087" s="4">
        <f>IFERROR(INDEX($B$1968:$B$6893,MATCH($N6087,$F$1968:$F$6893,0),1),0)</f>
        <v>0</v>
      </c>
    </row>
    <row r="6088" spans="1:15" x14ac:dyDescent="0.3">
      <c r="A6088" s="1">
        <v>1090009</v>
      </c>
      <c r="B6088" s="1" t="s">
        <v>7964</v>
      </c>
      <c r="C6088" s="1" t="s">
        <v>7965</v>
      </c>
      <c r="D6088" s="4" t="s">
        <v>41373</v>
      </c>
      <c r="F6088" s="1" t="str">
        <f>LEFT($C6088,$N$1)</f>
        <v>SOUTHERN</v>
      </c>
      <c r="H6088" s="1" t="s">
        <v>28872</v>
      </c>
      <c r="I6088" s="1" t="s">
        <v>28873</v>
      </c>
      <c r="J6088" s="1" t="s">
        <v>23599</v>
      </c>
      <c r="K6088" s="1">
        <v>32</v>
      </c>
      <c r="L6088" s="1"/>
      <c r="M6088" s="4" t="e">
        <f t="shared" si="98"/>
        <v>#N/A</v>
      </c>
      <c r="N6088" t="str">
        <f>LEFT(I6088,N$1)</f>
        <v xml:space="preserve">PRO-DEX </v>
      </c>
      <c r="O6088" s="4">
        <f>IFERROR(INDEX($B$1968:$B$6893,MATCH($N6088,$F$1968:$F$6893,0),1),0)</f>
        <v>0</v>
      </c>
    </row>
    <row r="6089" spans="1:15" x14ac:dyDescent="0.3">
      <c r="A6089" s="1">
        <v>1468978</v>
      </c>
      <c r="B6089" s="1" t="s">
        <v>13501</v>
      </c>
      <c r="C6089" s="1" t="s">
        <v>13502</v>
      </c>
      <c r="D6089" s="4" t="s">
        <v>41373</v>
      </c>
      <c r="F6089" s="1" t="str">
        <f>LEFT($C6089,$N$1)</f>
        <v>SOUTHERN</v>
      </c>
      <c r="H6089" s="1">
        <v>470299108</v>
      </c>
      <c r="I6089" s="1" t="s">
        <v>28865</v>
      </c>
      <c r="J6089" s="1" t="s">
        <v>20394</v>
      </c>
      <c r="K6089" s="1">
        <v>32</v>
      </c>
      <c r="L6089" s="1"/>
      <c r="M6089" s="4" t="e">
        <f t="shared" si="98"/>
        <v>#N/A</v>
      </c>
      <c r="N6089" t="str">
        <f>LEFT(I6089,N$1)</f>
        <v>James Fi</v>
      </c>
      <c r="O6089" s="4">
        <f>IFERROR(INDEX($B$1968:$B$6893,MATCH($N6089,$F$1968:$F$6893,0),1),0)</f>
        <v>0</v>
      </c>
    </row>
    <row r="6090" spans="1:15" x14ac:dyDescent="0.3">
      <c r="A6090" s="1">
        <v>916907</v>
      </c>
      <c r="B6090" s="1" t="s">
        <v>6439</v>
      </c>
      <c r="C6090" s="1" t="s">
        <v>6440</v>
      </c>
      <c r="D6090" s="4" t="s">
        <v>41373</v>
      </c>
      <c r="F6090" s="1" t="str">
        <f>LEFT($C6090,$N$1)</f>
        <v>SOUTHERN</v>
      </c>
      <c r="H6090" s="1" t="s">
        <v>28879</v>
      </c>
      <c r="I6090" s="1" t="s">
        <v>28880</v>
      </c>
      <c r="J6090" s="1" t="s">
        <v>19414</v>
      </c>
      <c r="K6090" s="1">
        <v>32</v>
      </c>
      <c r="L6090" s="1"/>
      <c r="M6090" s="4" t="e">
        <f t="shared" si="98"/>
        <v>#N/A</v>
      </c>
      <c r="N6090" t="str">
        <f>LEFT(I6090,N$1)</f>
        <v>SOS LIMI</v>
      </c>
      <c r="O6090" s="4">
        <f>IFERROR(INDEX($B$1968:$B$6893,MATCH($N6090,$F$1968:$F$6893,0),1),0)</f>
        <v>0</v>
      </c>
    </row>
    <row r="6091" spans="1:15" x14ac:dyDescent="0.3">
      <c r="A6091" s="1">
        <v>1689731</v>
      </c>
      <c r="B6091" s="1" t="s">
        <v>8024</v>
      </c>
      <c r="C6091" s="1" t="s">
        <v>8025</v>
      </c>
      <c r="D6091" s="4" t="s">
        <v>41373</v>
      </c>
      <c r="F6091" s="1" t="str">
        <f>LEFT($C6091,$N$1)</f>
        <v>Southern</v>
      </c>
      <c r="H6091" s="1" t="s">
        <v>28944</v>
      </c>
      <c r="I6091" s="1" t="s">
        <v>27816</v>
      </c>
      <c r="J6091" s="1" t="s">
        <v>28699</v>
      </c>
      <c r="K6091" s="1">
        <v>32</v>
      </c>
      <c r="L6091" s="1"/>
      <c r="M6091" s="4" t="e">
        <f t="shared" si="98"/>
        <v>#N/A</v>
      </c>
      <c r="N6091" t="str">
        <f>LEFT(I6091,N$1)</f>
        <v xml:space="preserve">KEYARCH </v>
      </c>
      <c r="O6091" s="4">
        <f>IFERROR(INDEX($B$1968:$B$6893,MATCH($N6091,$F$1968:$F$6893,0),1),0)</f>
        <v>0</v>
      </c>
    </row>
    <row r="6092" spans="1:15" x14ac:dyDescent="0.3">
      <c r="A6092" s="1">
        <v>705432</v>
      </c>
      <c r="B6092" s="1" t="s">
        <v>5287</v>
      </c>
      <c r="C6092" s="1" t="s">
        <v>5288</v>
      </c>
      <c r="D6092" s="4" t="s">
        <v>41373</v>
      </c>
      <c r="F6092" s="1" t="str">
        <f>LEFT($C6092,$N$1)</f>
        <v>SOUTHSID</v>
      </c>
      <c r="H6092" s="1" t="s">
        <v>28911</v>
      </c>
      <c r="I6092" s="1" t="s">
        <v>28606</v>
      </c>
      <c r="J6092" s="1" t="s">
        <v>28912</v>
      </c>
      <c r="K6092" s="1">
        <v>32</v>
      </c>
      <c r="L6092" s="1"/>
      <c r="M6092" s="4" t="e">
        <f t="shared" si="98"/>
        <v>#N/A</v>
      </c>
      <c r="N6092" t="str">
        <f>LEFT(I6092,N$1)</f>
        <v>AURORA T</v>
      </c>
      <c r="O6092" s="4">
        <f>IFERROR(INDEX($B$1968:$B$6893,MATCH($N6092,$F$1968:$F$6893,0),1),0)</f>
        <v>0</v>
      </c>
    </row>
    <row r="6093" spans="1:15" x14ac:dyDescent="0.3">
      <c r="A6093" s="1">
        <v>1856608</v>
      </c>
      <c r="B6093" s="1" t="s">
        <v>3694</v>
      </c>
      <c r="C6093" s="1" t="s">
        <v>3695</v>
      </c>
      <c r="D6093" s="4" t="s">
        <v>41373</v>
      </c>
      <c r="F6093" s="1" t="str">
        <f>LEFT($C6093,$N$1)</f>
        <v>Sovos Br</v>
      </c>
      <c r="H6093" s="1" t="s">
        <v>28951</v>
      </c>
      <c r="I6093" s="1" t="s">
        <v>28952</v>
      </c>
      <c r="J6093" s="1" t="s">
        <v>27679</v>
      </c>
      <c r="K6093" s="1">
        <v>32</v>
      </c>
      <c r="L6093" s="1"/>
      <c r="M6093" s="4" t="e">
        <f t="shared" si="98"/>
        <v>#N/A</v>
      </c>
      <c r="N6093" t="str">
        <f>LEFT(I6093,N$1)</f>
        <v>OCULIS H</v>
      </c>
      <c r="O6093" s="4">
        <f>IFERROR(INDEX($B$1968:$B$6893,MATCH($N6093,$F$1968:$F$6893,0),1),0)</f>
        <v>0</v>
      </c>
    </row>
    <row r="6094" spans="1:15" x14ac:dyDescent="0.3">
      <c r="A6094" s="1">
        <v>1490161</v>
      </c>
      <c r="B6094" s="1" t="s">
        <v>11241</v>
      </c>
      <c r="C6094" s="1" t="s">
        <v>11242</v>
      </c>
      <c r="D6094" s="4" t="s">
        <v>41373</v>
      </c>
      <c r="F6094" s="1" t="str">
        <f>LEFT($C6094,$N$1)</f>
        <v>Sow Good</v>
      </c>
      <c r="H6094" s="1" t="s">
        <v>28921</v>
      </c>
      <c r="I6094" s="1" t="s">
        <v>28205</v>
      </c>
      <c r="J6094" s="1" t="s">
        <v>27487</v>
      </c>
      <c r="K6094" s="1">
        <v>32</v>
      </c>
      <c r="L6094" s="1"/>
      <c r="M6094" s="4" t="e">
        <f t="shared" si="98"/>
        <v>#N/A</v>
      </c>
      <c r="N6094" t="str">
        <f>LEFT(I6094,N$1)</f>
        <v>DENALI C</v>
      </c>
      <c r="O6094" s="4">
        <f>IFERROR(INDEX($B$1968:$B$6893,MATCH($N6094,$F$1968:$F$6893,0),1),0)</f>
        <v>0</v>
      </c>
    </row>
    <row r="6095" spans="1:15" x14ac:dyDescent="0.3">
      <c r="A6095" s="1">
        <v>1758530</v>
      </c>
      <c r="B6095" s="1" t="s">
        <v>9591</v>
      </c>
      <c r="C6095" s="1" t="s">
        <v>9592</v>
      </c>
      <c r="D6095" s="4" t="s">
        <v>41373</v>
      </c>
      <c r="F6095" s="1" t="str">
        <f>LEFT($C6095,$N$1)</f>
        <v>So-Young</v>
      </c>
      <c r="H6095" s="1" t="s">
        <v>28936</v>
      </c>
      <c r="I6095" s="1" t="s">
        <v>27266</v>
      </c>
      <c r="J6095" s="1" t="s">
        <v>28937</v>
      </c>
      <c r="K6095" s="1">
        <v>32</v>
      </c>
      <c r="L6095" s="1"/>
      <c r="M6095" s="4" t="e">
        <f t="shared" si="98"/>
        <v>#N/A</v>
      </c>
      <c r="N6095" t="str">
        <f>LEFT(I6095,N$1)</f>
        <v>FUTURETE</v>
      </c>
      <c r="O6095" s="4">
        <f>IFERROR(INDEX($B$1968:$B$6893,MATCH($N6095,$F$1968:$F$6893,0),1),0)</f>
        <v>0</v>
      </c>
    </row>
    <row r="6096" spans="1:15" x14ac:dyDescent="0.3">
      <c r="A6096" s="1">
        <v>1059262</v>
      </c>
      <c r="B6096" s="1" t="s">
        <v>5027</v>
      </c>
      <c r="C6096" s="1" t="s">
        <v>5028</v>
      </c>
      <c r="D6096" s="4" t="s">
        <v>41373</v>
      </c>
      <c r="F6096" s="1" t="str">
        <f>LEFT($C6096,$N$1)</f>
        <v xml:space="preserve">SP Plus </v>
      </c>
      <c r="H6096" s="1" t="s">
        <v>28915</v>
      </c>
      <c r="I6096" s="1" t="s">
        <v>28916</v>
      </c>
      <c r="J6096" s="1" t="s">
        <v>28917</v>
      </c>
      <c r="K6096" s="1">
        <v>32</v>
      </c>
      <c r="L6096" s="1"/>
      <c r="M6096" s="4" t="e">
        <f t="shared" si="98"/>
        <v>#N/A</v>
      </c>
      <c r="N6096" t="str">
        <f>LEFT(I6096,N$1)</f>
        <v>BNNRW US</v>
      </c>
      <c r="O6096" s="4">
        <f>IFERROR(INDEX($B$1968:$B$6893,MATCH($N6096,$F$1968:$F$6893,0),1),0)</f>
        <v>0</v>
      </c>
    </row>
    <row r="6097" spans="1:15" x14ac:dyDescent="0.3">
      <c r="A6097" s="1">
        <v>1004989</v>
      </c>
      <c r="B6097" s="1" t="s">
        <v>11905</v>
      </c>
      <c r="C6097" s="1" t="s">
        <v>11906</v>
      </c>
      <c r="D6097" s="4" t="s">
        <v>41373</v>
      </c>
      <c r="F6097" s="1" t="str">
        <f>LEFT($C6097,$N$1)</f>
        <v>SPAR Gro</v>
      </c>
      <c r="H6097" s="1" t="s">
        <v>28962</v>
      </c>
      <c r="I6097" s="1" t="s">
        <v>27564</v>
      </c>
      <c r="J6097" s="1" t="s">
        <v>28963</v>
      </c>
      <c r="K6097" s="1">
        <v>32</v>
      </c>
      <c r="L6097" s="1"/>
      <c r="M6097" s="4" t="e">
        <f t="shared" si="98"/>
        <v>#N/A</v>
      </c>
      <c r="N6097" t="str">
        <f>LEFT(I6097,N$1)</f>
        <v>SWIFTMER</v>
      </c>
      <c r="O6097" s="4">
        <f>IFERROR(INDEX($B$1968:$B$6893,MATCH($N6097,$F$1968:$F$6893,0),1),0)</f>
        <v>0</v>
      </c>
    </row>
    <row r="6098" spans="1:15" x14ac:dyDescent="0.3">
      <c r="A6098" s="1">
        <v>318299</v>
      </c>
      <c r="B6098" s="1" t="s">
        <v>14209</v>
      </c>
      <c r="C6098" s="1" t="s">
        <v>14210</v>
      </c>
      <c r="D6098" s="4" t="s">
        <v>41373</v>
      </c>
      <c r="F6098" s="1" t="str">
        <f>LEFT($C6098,$N$1)</f>
        <v>SPARTA C</v>
      </c>
      <c r="H6098" s="1" t="s">
        <v>28931</v>
      </c>
      <c r="I6098" s="1" t="s">
        <v>23385</v>
      </c>
      <c r="J6098" s="1" t="s">
        <v>28932</v>
      </c>
      <c r="K6098" s="1">
        <v>32</v>
      </c>
      <c r="L6098" s="1"/>
      <c r="M6098" s="4" t="e">
        <f t="shared" si="98"/>
        <v>#N/A</v>
      </c>
      <c r="N6098" t="str">
        <f>LEFT(I6098,N$1)</f>
        <v>EQRX INC</v>
      </c>
      <c r="O6098" s="4">
        <f>IFERROR(INDEX($B$1968:$B$6893,MATCH($N6098,$F$1968:$F$6893,0),1),0)</f>
        <v>0</v>
      </c>
    </row>
    <row r="6099" spans="1:15" x14ac:dyDescent="0.3">
      <c r="A6099" s="1">
        <v>1874138</v>
      </c>
      <c r="B6099" s="1" t="s">
        <v>14551</v>
      </c>
      <c r="C6099" s="1" t="s">
        <v>14552</v>
      </c>
      <c r="D6099" s="4" t="s">
        <v>41373</v>
      </c>
      <c r="F6099" s="1" t="str">
        <f>LEFT($C6099,$N$1)</f>
        <v>Sparx Ho</v>
      </c>
      <c r="H6099" s="1" t="s">
        <v>28972</v>
      </c>
      <c r="I6099" s="1" t="s">
        <v>28973</v>
      </c>
      <c r="J6099" s="1" t="s">
        <v>28286</v>
      </c>
      <c r="K6099" s="1">
        <v>32</v>
      </c>
      <c r="L6099" s="1"/>
      <c r="M6099" s="4" t="e">
        <f t="shared" si="98"/>
        <v>#N/A</v>
      </c>
      <c r="N6099" t="str">
        <f>LEFT(I6099,N$1)</f>
        <v>VIRTRA I</v>
      </c>
      <c r="O6099" s="4">
        <f>IFERROR(INDEX($B$1968:$B$6893,MATCH($N6099,$F$1968:$F$6893,0),1),0)</f>
        <v>0</v>
      </c>
    </row>
    <row r="6100" spans="1:15" x14ac:dyDescent="0.3">
      <c r="A6100" s="1">
        <v>1041130</v>
      </c>
      <c r="B6100" s="1" t="s">
        <v>831</v>
      </c>
      <c r="C6100" s="1" t="s">
        <v>832</v>
      </c>
      <c r="D6100" s="4" t="s">
        <v>41373</v>
      </c>
      <c r="F6100" s="1" t="str">
        <f>LEFT($C6100,$N$1)</f>
        <v>SPDR DOW</v>
      </c>
      <c r="H6100" s="1" t="s">
        <v>28945</v>
      </c>
      <c r="I6100" s="1" t="s">
        <v>28946</v>
      </c>
      <c r="J6100" s="1" t="s">
        <v>28947</v>
      </c>
      <c r="K6100" s="1">
        <v>32</v>
      </c>
      <c r="L6100" s="1"/>
      <c r="M6100" s="4" t="e">
        <f t="shared" si="98"/>
        <v>#N/A</v>
      </c>
      <c r="N6100" t="str">
        <f>LEFT(I6100,N$1)</f>
        <v>KKR REAL</v>
      </c>
      <c r="O6100" s="4">
        <f>IFERROR(INDEX($B$1968:$B$6893,MATCH($N6100,$F$1968:$F$6893,0),1),0)</f>
        <v>0</v>
      </c>
    </row>
    <row r="6101" spans="1:15" x14ac:dyDescent="0.3">
      <c r="A6101" s="1">
        <v>1222333</v>
      </c>
      <c r="B6101" s="1" t="s">
        <v>473</v>
      </c>
      <c r="C6101" s="1" t="s">
        <v>474</v>
      </c>
      <c r="D6101" s="4" t="s">
        <v>41373</v>
      </c>
      <c r="F6101" s="1" t="str">
        <f>LEFT($C6101,$N$1)</f>
        <v>SPDR GOL</v>
      </c>
      <c r="H6101" s="1" t="s">
        <v>28970</v>
      </c>
      <c r="I6101" s="1" t="s">
        <v>19714</v>
      </c>
      <c r="J6101" s="1" t="s">
        <v>28971</v>
      </c>
      <c r="K6101" s="1">
        <v>32</v>
      </c>
      <c r="L6101" s="1"/>
      <c r="M6101" s="4" t="e">
        <f t="shared" si="98"/>
        <v>#N/A</v>
      </c>
      <c r="N6101" t="str">
        <f>LEFT(I6101,N$1)</f>
        <v>VANECK E</v>
      </c>
      <c r="O6101" s="4">
        <f>IFERROR(INDEX($B$1968:$B$6893,MATCH($N6101,$F$1968:$F$6893,0),1),0)</f>
        <v>0</v>
      </c>
    </row>
    <row r="6102" spans="1:15" x14ac:dyDescent="0.3">
      <c r="A6102" s="1">
        <v>884394</v>
      </c>
      <c r="B6102" s="1" t="s">
        <v>35</v>
      </c>
      <c r="C6102" s="1" t="s">
        <v>36</v>
      </c>
      <c r="D6102" s="4" t="s">
        <v>41373</v>
      </c>
      <c r="F6102" s="1" t="str">
        <f>LEFT($C6102,$N$1)</f>
        <v>SPDR S&amp;P</v>
      </c>
      <c r="H6102" s="1" t="s">
        <v>28938</v>
      </c>
      <c r="I6102" s="1" t="s">
        <v>23524</v>
      </c>
      <c r="J6102" s="1" t="s">
        <v>28939</v>
      </c>
      <c r="K6102" s="1">
        <v>32</v>
      </c>
      <c r="L6102" s="1"/>
      <c r="M6102" s="4" t="e">
        <f t="shared" si="98"/>
        <v>#N/A</v>
      </c>
      <c r="N6102" t="str">
        <f>LEFT(I6102,N$1)</f>
        <v>INNOVATO</v>
      </c>
      <c r="O6102" s="4">
        <f>IFERROR(INDEX($B$1968:$B$6893,MATCH($N6102,$F$1968:$F$6893,0),1),0)</f>
        <v>0</v>
      </c>
    </row>
    <row r="6103" spans="1:15" x14ac:dyDescent="0.3">
      <c r="A6103" s="1">
        <v>936958</v>
      </c>
      <c r="B6103" s="1" t="s">
        <v>887</v>
      </c>
      <c r="C6103" s="1" t="s">
        <v>888</v>
      </c>
      <c r="D6103" s="4" t="s">
        <v>41373</v>
      </c>
      <c r="F6103" s="1" t="str">
        <f>LEFT($C6103,$N$1)</f>
        <v>SPDR S&amp;P</v>
      </c>
      <c r="H6103" s="1">
        <v>808515530</v>
      </c>
      <c r="I6103" s="1" t="s">
        <v>28957</v>
      </c>
      <c r="J6103" s="1" t="s">
        <v>28958</v>
      </c>
      <c r="K6103" s="1">
        <v>32</v>
      </c>
      <c r="L6103" s="1"/>
      <c r="M6103" s="4" t="e">
        <f t="shared" si="98"/>
        <v>#N/A</v>
      </c>
      <c r="N6103" t="str">
        <f>LEFT(I6103,N$1)</f>
        <v>SCHWAB A</v>
      </c>
      <c r="O6103" s="4">
        <f>IFERROR(INDEX($B$1968:$B$6893,MATCH($N6103,$F$1968:$F$6893,0),1),0)</f>
        <v>0</v>
      </c>
    </row>
    <row r="6104" spans="1:15" x14ac:dyDescent="0.3">
      <c r="A6104" s="1">
        <v>1840102</v>
      </c>
      <c r="B6104" s="1" t="s">
        <v>14099</v>
      </c>
      <c r="C6104" s="1" t="s">
        <v>14100</v>
      </c>
      <c r="D6104" s="4" t="s">
        <v>41373</v>
      </c>
      <c r="F6104" s="1" t="str">
        <f>LEFT($C6104,$N$1)</f>
        <v>SPECIFIC</v>
      </c>
      <c r="H6104" s="1" t="s">
        <v>28964</v>
      </c>
      <c r="I6104" s="1" t="s">
        <v>22746</v>
      </c>
      <c r="J6104" s="1" t="s">
        <v>28965</v>
      </c>
      <c r="K6104" s="1">
        <v>32</v>
      </c>
      <c r="L6104" s="1"/>
      <c r="M6104" s="4" t="e">
        <f t="shared" si="98"/>
        <v>#N/A</v>
      </c>
      <c r="N6104" t="str">
        <f>LEFT(I6104,N$1)</f>
        <v>THE REAL</v>
      </c>
      <c r="O6104" s="4">
        <f>IFERROR(INDEX($B$1968:$B$6893,MATCH($N6104,$F$1968:$F$6893,0),1),0)</f>
        <v>0</v>
      </c>
    </row>
    <row r="6105" spans="1:15" x14ac:dyDescent="0.3">
      <c r="A6105" s="1">
        <v>1131903</v>
      </c>
      <c r="B6105" s="1" t="s">
        <v>14075</v>
      </c>
      <c r="C6105" s="1" t="s">
        <v>14076</v>
      </c>
      <c r="D6105" s="4" t="s">
        <v>41373</v>
      </c>
      <c r="F6105" s="1" t="str">
        <f>LEFT($C6105,$N$1)</f>
        <v>SPECTRAL</v>
      </c>
      <c r="H6105" s="1" t="s">
        <v>28913</v>
      </c>
      <c r="I6105" s="1" t="s">
        <v>22228</v>
      </c>
      <c r="J6105" s="1" t="s">
        <v>28914</v>
      </c>
      <c r="K6105" s="1">
        <v>32</v>
      </c>
      <c r="L6105" s="1"/>
      <c r="M6105" s="4" t="e">
        <f t="shared" si="98"/>
        <v>#N/A</v>
      </c>
      <c r="N6105" t="str">
        <f>LEFT(I6105,N$1)</f>
        <v>BILIBILI</v>
      </c>
      <c r="O6105" s="4">
        <f>IFERROR(INDEX($B$1968:$B$6893,MATCH($N6105,$F$1968:$F$6893,0),1),0)</f>
        <v>0</v>
      </c>
    </row>
    <row r="6106" spans="1:15" x14ac:dyDescent="0.3">
      <c r="A6106" s="1">
        <v>1701108</v>
      </c>
      <c r="B6106" s="1" t="s">
        <v>10615</v>
      </c>
      <c r="C6106" s="1" t="s">
        <v>10616</v>
      </c>
      <c r="D6106" s="4" t="s">
        <v>41373</v>
      </c>
      <c r="F6106" s="1" t="str">
        <f>LEFT($C6106,$N$1)</f>
        <v>Spero Th</v>
      </c>
      <c r="H6106" s="1" t="s">
        <v>28929</v>
      </c>
      <c r="I6106" s="1" t="s">
        <v>27614</v>
      </c>
      <c r="J6106" s="1" t="s">
        <v>28930</v>
      </c>
      <c r="K6106" s="1">
        <v>32</v>
      </c>
      <c r="L6106" s="1"/>
      <c r="M6106" s="4" t="e">
        <f t="shared" si="98"/>
        <v>#N/A</v>
      </c>
      <c r="N6106" t="str">
        <f>LEFT(I6106,N$1)</f>
        <v>EF HUTTO</v>
      </c>
      <c r="O6106" s="4">
        <f>IFERROR(INDEX($B$1968:$B$6893,MATCH($N6106,$F$1968:$F$6893,0),1),0)</f>
        <v>0</v>
      </c>
    </row>
    <row r="6107" spans="1:15" x14ac:dyDescent="0.3">
      <c r="A6107" s="1">
        <v>1591956</v>
      </c>
      <c r="B6107" s="1" t="s">
        <v>12305</v>
      </c>
      <c r="C6107" s="1" t="s">
        <v>12306</v>
      </c>
      <c r="D6107" s="4" t="s">
        <v>41373</v>
      </c>
      <c r="F6107" s="1" t="str">
        <f>LEFT($C6107,$N$1)</f>
        <v>Sphere 3</v>
      </c>
      <c r="H6107" s="1" t="s">
        <v>28898</v>
      </c>
      <c r="I6107" s="1" t="s">
        <v>22126</v>
      </c>
      <c r="J6107" s="1" t="s">
        <v>25134</v>
      </c>
      <c r="K6107" s="1">
        <v>32</v>
      </c>
      <c r="L6107" s="1"/>
      <c r="M6107" s="4" t="e">
        <f t="shared" si="98"/>
        <v>#N/A</v>
      </c>
      <c r="N6107" t="str">
        <f>LEFT(I6107,N$1)</f>
        <v>BANDWIDT</v>
      </c>
      <c r="O6107" s="4">
        <f>IFERROR(INDEX($B$1968:$B$6893,MATCH($N6107,$F$1968:$F$6893,0),1),0)</f>
        <v>0</v>
      </c>
    </row>
    <row r="6108" spans="1:15" x14ac:dyDescent="0.3">
      <c r="A6108" s="1">
        <v>1795250</v>
      </c>
      <c r="B6108" s="1" t="s">
        <v>4666</v>
      </c>
      <c r="C6108" s="1" t="s">
        <v>4667</v>
      </c>
      <c r="D6108" s="4" t="s">
        <v>41373</v>
      </c>
      <c r="F6108" s="1" t="str">
        <f>LEFT($C6108,$N$1)</f>
        <v>Sphere E</v>
      </c>
      <c r="H6108" s="1" t="s">
        <v>28902</v>
      </c>
      <c r="I6108" s="1" t="s">
        <v>21015</v>
      </c>
      <c r="J6108" s="1" t="s">
        <v>25134</v>
      </c>
      <c r="K6108" s="1">
        <v>32</v>
      </c>
      <c r="L6108" s="1"/>
      <c r="M6108" s="4" t="e">
        <f t="shared" si="98"/>
        <v>#N/A</v>
      </c>
      <c r="N6108" t="str">
        <f>LEFT(I6108,N$1)</f>
        <v>INTERDIG</v>
      </c>
      <c r="O6108" s="4">
        <f>IFERROR(INDEX($B$1968:$B$6893,MATCH($N6108,$F$1968:$F$6893,0),1),0)</f>
        <v>0</v>
      </c>
    </row>
    <row r="6109" spans="1:15" x14ac:dyDescent="0.3">
      <c r="A6109" s="1">
        <v>1210618</v>
      </c>
      <c r="B6109" s="1" t="s">
        <v>11967</v>
      </c>
      <c r="C6109" s="1" t="s">
        <v>11968</v>
      </c>
      <c r="D6109" s="4" t="s">
        <v>41373</v>
      </c>
      <c r="F6109" s="1" t="str">
        <f>LEFT($C6109,$N$1)</f>
        <v>SPI Ener</v>
      </c>
      <c r="H6109" s="1" t="s">
        <v>28903</v>
      </c>
      <c r="I6109" s="1" t="s">
        <v>22271</v>
      </c>
      <c r="J6109" s="1" t="s">
        <v>25134</v>
      </c>
      <c r="K6109" s="1">
        <v>32</v>
      </c>
      <c r="L6109" s="1"/>
      <c r="M6109" s="4" t="e">
        <f t="shared" si="98"/>
        <v>#N/A</v>
      </c>
      <c r="N6109" t="str">
        <f>LEFT(I6109,N$1)</f>
        <v>MFA FINL</v>
      </c>
      <c r="O6109" s="4">
        <f>IFERROR(INDEX($B$1968:$B$6893,MATCH($N6109,$F$1968:$F$6893,0),1),0)</f>
        <v>0</v>
      </c>
    </row>
    <row r="6110" spans="1:15" x14ac:dyDescent="0.3">
      <c r="A6110" s="1">
        <v>867038</v>
      </c>
      <c r="B6110" s="1" t="s">
        <v>12011</v>
      </c>
      <c r="C6110" s="1" t="s">
        <v>12012</v>
      </c>
      <c r="D6110" s="4" t="s">
        <v>41373</v>
      </c>
      <c r="F6110" s="1" t="str">
        <f>LEFT($C6110,$N$1)</f>
        <v>SPINDLET</v>
      </c>
      <c r="H6110" s="1" t="s">
        <v>28904</v>
      </c>
      <c r="I6110" s="1" t="s">
        <v>28905</v>
      </c>
      <c r="J6110" s="1" t="s">
        <v>24468</v>
      </c>
      <c r="K6110" s="1">
        <v>32</v>
      </c>
      <c r="L6110" s="1"/>
      <c r="M6110" s="4" t="e">
        <f t="shared" si="98"/>
        <v>#N/A</v>
      </c>
      <c r="N6110" t="str">
        <f>LEFT(I6110,N$1)</f>
        <v>SABRE GL</v>
      </c>
      <c r="O6110" s="4">
        <f>IFERROR(INDEX($B$1968:$B$6893,MATCH($N6110,$F$1968:$F$6893,0),1),0)</f>
        <v>0</v>
      </c>
    </row>
    <row r="6111" spans="1:15" x14ac:dyDescent="0.3">
      <c r="A6111" s="1">
        <v>1816017</v>
      </c>
      <c r="B6111" s="1" t="s">
        <v>10061</v>
      </c>
      <c r="C6111" s="1" t="s">
        <v>10062</v>
      </c>
      <c r="D6111" s="4" t="s">
        <v>41373</v>
      </c>
      <c r="F6111" s="1" t="str">
        <f>LEFT($C6111,$N$1)</f>
        <v>Spire Gl</v>
      </c>
      <c r="H6111" s="1" t="s">
        <v>28899</v>
      </c>
      <c r="I6111" s="1" t="s">
        <v>28900</v>
      </c>
      <c r="J6111" s="1" t="s">
        <v>25598</v>
      </c>
      <c r="K6111" s="1">
        <v>32</v>
      </c>
      <c r="L6111" s="1"/>
      <c r="M6111" s="4" t="e">
        <f t="shared" si="98"/>
        <v>#N/A</v>
      </c>
      <c r="N6111" t="str">
        <f>LEFT(I6111,N$1)</f>
        <v xml:space="preserve">CRACKER </v>
      </c>
      <c r="O6111" s="4">
        <f>IFERROR(INDEX($B$1968:$B$6893,MATCH($N6111,$F$1968:$F$6893,0),1),0)</f>
        <v>0</v>
      </c>
    </row>
    <row r="6112" spans="1:15" x14ac:dyDescent="0.3">
      <c r="A6112" s="1">
        <v>1881767</v>
      </c>
      <c r="B6112" s="1" t="s">
        <v>12935</v>
      </c>
      <c r="C6112" s="1" t="s">
        <v>12936</v>
      </c>
      <c r="D6112" s="4" t="s">
        <v>41373</v>
      </c>
      <c r="F6112" s="1" t="str">
        <f>LEFT($C6112,$N$1)</f>
        <v xml:space="preserve">Spirits </v>
      </c>
      <c r="H6112" s="1" t="s">
        <v>28901</v>
      </c>
      <c r="I6112" s="1" t="s">
        <v>21523</v>
      </c>
      <c r="J6112" s="1" t="s">
        <v>25151</v>
      </c>
      <c r="K6112" s="1">
        <v>32</v>
      </c>
      <c r="L6112" s="1"/>
      <c r="M6112" s="4" t="e">
        <f t="shared" si="98"/>
        <v>#N/A</v>
      </c>
      <c r="N6112" t="str">
        <f>LEFT(I6112,N$1)</f>
        <v>EVERBRID</v>
      </c>
      <c r="O6112" s="4">
        <f>IFERROR(INDEX($B$1968:$B$6893,MATCH($N6112,$F$1968:$F$6893,0),1),0)</f>
        <v>0</v>
      </c>
    </row>
    <row r="6113" spans="1:15" x14ac:dyDescent="0.3">
      <c r="A6113" s="1">
        <v>1434737</v>
      </c>
      <c r="B6113" s="1" t="s">
        <v>14179</v>
      </c>
      <c r="C6113" s="1" t="s">
        <v>14180</v>
      </c>
      <c r="D6113" s="4" t="s">
        <v>41373</v>
      </c>
      <c r="F6113" s="1" t="str">
        <f>LEFT($C6113,$N$1)</f>
        <v xml:space="preserve">SPIRITS </v>
      </c>
      <c r="H6113" s="1">
        <v>15658115</v>
      </c>
      <c r="I6113" s="1" t="s">
        <v>23689</v>
      </c>
      <c r="J6113" s="1" t="s">
        <v>27301</v>
      </c>
      <c r="K6113" s="1">
        <v>32</v>
      </c>
      <c r="L6113" s="1"/>
      <c r="M6113" s="4" t="e">
        <f t="shared" si="98"/>
        <v>#N/A</v>
      </c>
      <c r="N6113" t="str">
        <f>LEFT(I6113,N$1)</f>
        <v>ALGOMA S</v>
      </c>
      <c r="O6113" s="4">
        <f>IFERROR(INDEX($B$1968:$B$6893,MATCH($N6113,$F$1968:$F$6893,0),1),0)</f>
        <v>0</v>
      </c>
    </row>
    <row r="6114" spans="1:15" x14ac:dyDescent="0.3">
      <c r="A6114" s="1">
        <v>1289945</v>
      </c>
      <c r="B6114" s="1" t="s">
        <v>7264</v>
      </c>
      <c r="C6114" s="1" t="s">
        <v>7265</v>
      </c>
      <c r="D6114" s="4" t="s">
        <v>41373</v>
      </c>
      <c r="F6114" s="1" t="str">
        <f>LEFT($C6114,$N$1)</f>
        <v>Spok Hol</v>
      </c>
      <c r="H6114" s="1" t="s">
        <v>28894</v>
      </c>
      <c r="I6114" s="1" t="s">
        <v>28895</v>
      </c>
      <c r="J6114" s="1" t="s">
        <v>27470</v>
      </c>
      <c r="K6114" s="1">
        <v>32</v>
      </c>
      <c r="L6114" s="1"/>
      <c r="M6114" s="4" t="e">
        <f t="shared" si="98"/>
        <v>#N/A</v>
      </c>
      <c r="N6114" t="str">
        <f>LEFT(I6114,N$1)</f>
        <v xml:space="preserve">MEDTECH </v>
      </c>
      <c r="O6114" s="4">
        <f>IFERROR(INDEX($B$1968:$B$6893,MATCH($N6114,$F$1968:$F$6893,0),1),0)</f>
        <v>0</v>
      </c>
    </row>
    <row r="6115" spans="1:15" x14ac:dyDescent="0.3">
      <c r="A6115" s="1">
        <v>1836470</v>
      </c>
      <c r="B6115" s="1" t="s">
        <v>3382</v>
      </c>
      <c r="C6115" s="1" t="s">
        <v>3383</v>
      </c>
      <c r="D6115" s="4" t="s">
        <v>41373</v>
      </c>
      <c r="F6115" s="1" t="str">
        <f>LEFT($C6115,$N$1)</f>
        <v>Sportrad</v>
      </c>
      <c r="H6115" s="1">
        <v>675507115</v>
      </c>
      <c r="I6115" s="1" t="s">
        <v>28896</v>
      </c>
      <c r="J6115" s="1" t="s">
        <v>27116</v>
      </c>
      <c r="K6115" s="1">
        <v>32</v>
      </c>
      <c r="L6115" s="1"/>
      <c r="M6115" s="4" t="e">
        <f t="shared" si="98"/>
        <v>#N/A</v>
      </c>
      <c r="N6115" t="str">
        <f>LEFT(I6115,N$1)</f>
        <v>OCEANTEC</v>
      </c>
      <c r="O6115" s="4">
        <f>IFERROR(INDEX($B$1968:$B$6893,MATCH($N6115,$F$1968:$F$6893,0),1),0)</f>
        <v>0</v>
      </c>
    </row>
    <row r="6116" spans="1:15" x14ac:dyDescent="0.3">
      <c r="A6116" s="1">
        <v>1132105</v>
      </c>
      <c r="B6116" s="1" t="s">
        <v>8228</v>
      </c>
      <c r="C6116" s="1" t="s">
        <v>8229</v>
      </c>
      <c r="D6116" s="4" t="s">
        <v>41373</v>
      </c>
      <c r="F6116" s="1" t="str">
        <f>LEFT($C6116,$N$1)</f>
        <v>SPORTSMA</v>
      </c>
      <c r="H6116" s="1" t="s">
        <v>28892</v>
      </c>
      <c r="I6116" s="1" t="s">
        <v>28893</v>
      </c>
      <c r="J6116" s="1" t="s">
        <v>26657</v>
      </c>
      <c r="K6116" s="1">
        <v>32</v>
      </c>
      <c r="L6116" s="1"/>
      <c r="M6116" s="4" t="e">
        <f t="shared" si="98"/>
        <v>#N/A</v>
      </c>
      <c r="N6116" t="str">
        <f>LEFT(I6116,N$1)</f>
        <v>Grove Co</v>
      </c>
      <c r="O6116" s="4">
        <f>IFERROR(INDEX($B$1968:$B$6893,MATCH($N6116,$F$1968:$F$6893,0),1),0)</f>
        <v>0</v>
      </c>
    </row>
    <row r="6117" spans="1:15" x14ac:dyDescent="0.3">
      <c r="A6117" s="1">
        <v>803097</v>
      </c>
      <c r="B6117" s="1" t="s">
        <v>16792</v>
      </c>
      <c r="C6117" s="1" t="s">
        <v>16793</v>
      </c>
      <c r="D6117" s="4" t="s">
        <v>41373</v>
      </c>
      <c r="F6117" s="1" t="str">
        <f>LEFT($C6117,$N$1)</f>
        <v>SportsQu</v>
      </c>
      <c r="H6117" s="1" t="s">
        <v>28897</v>
      </c>
      <c r="I6117" s="1" t="s">
        <v>23238</v>
      </c>
      <c r="J6117" s="1" t="s">
        <v>26008</v>
      </c>
      <c r="K6117" s="1">
        <v>32</v>
      </c>
      <c r="L6117" s="1"/>
      <c r="M6117" s="4" t="e">
        <f t="shared" si="98"/>
        <v>#N/A</v>
      </c>
      <c r="N6117" t="str">
        <f>LEFT(I6117,N$1)</f>
        <v>SOMALOGI</v>
      </c>
      <c r="O6117" s="4">
        <f>IFERROR(INDEX($B$1968:$B$6893,MATCH($N6117,$F$1968:$F$6893,0),1),0)</f>
        <v>0</v>
      </c>
    </row>
    <row r="6118" spans="1:15" x14ac:dyDescent="0.3">
      <c r="A6118" s="1">
        <v>1552164</v>
      </c>
      <c r="B6118" s="1" t="s">
        <v>15651</v>
      </c>
      <c r="C6118" s="1" t="s">
        <v>15652</v>
      </c>
      <c r="D6118" s="4" t="s">
        <v>41373</v>
      </c>
      <c r="F6118" s="1" t="str">
        <f>LEFT($C6118,$N$1)</f>
        <v xml:space="preserve">Springs </v>
      </c>
      <c r="H6118" s="1" t="s">
        <v>29059</v>
      </c>
      <c r="I6118" s="1" t="s">
        <v>29060</v>
      </c>
      <c r="J6118" s="1" t="s">
        <v>29061</v>
      </c>
      <c r="K6118" s="1">
        <v>31</v>
      </c>
      <c r="L6118" s="1" t="s">
        <v>17130</v>
      </c>
      <c r="M6118" s="4">
        <f t="shared" si="98"/>
        <v>1574</v>
      </c>
    </row>
    <row r="6119" spans="1:15" x14ac:dyDescent="0.3">
      <c r="A6119" s="1">
        <v>1773427</v>
      </c>
      <c r="B6119" s="1" t="s">
        <v>4384</v>
      </c>
      <c r="C6119" s="1" t="s">
        <v>4385</v>
      </c>
      <c r="D6119" s="4" t="s">
        <v>41373</v>
      </c>
      <c r="F6119" s="1" t="str">
        <f>LEFT($C6119,$N$1)</f>
        <v>SpringWo</v>
      </c>
      <c r="H6119" s="1" t="s">
        <v>29023</v>
      </c>
      <c r="I6119" s="1" t="s">
        <v>29024</v>
      </c>
      <c r="J6119" s="1" t="s">
        <v>26657</v>
      </c>
      <c r="K6119" s="1">
        <v>31</v>
      </c>
      <c r="L6119" s="1"/>
      <c r="M6119" s="4" t="e">
        <f t="shared" si="98"/>
        <v>#N/A</v>
      </c>
      <c r="N6119" t="str">
        <f>LEFT(I6119,N$1)</f>
        <v xml:space="preserve">Thunder </v>
      </c>
      <c r="O6119" s="4" t="str">
        <f>IFERROR(INDEX($B$1968:$B$6893,MATCH($N6119,$F$1968:$F$6893,0),1),0)</f>
        <v>TNRG</v>
      </c>
    </row>
    <row r="6120" spans="1:15" x14ac:dyDescent="0.3">
      <c r="A6120" s="1">
        <v>1569345</v>
      </c>
      <c r="B6120" s="1" t="s">
        <v>2870</v>
      </c>
      <c r="C6120" s="1" t="s">
        <v>2871</v>
      </c>
      <c r="D6120" s="4" t="s">
        <v>41373</v>
      </c>
      <c r="F6120" s="1" t="str">
        <f>LEFT($C6120,$N$1)</f>
        <v>Sprinklr</v>
      </c>
      <c r="H6120" s="1" t="s">
        <v>29009</v>
      </c>
      <c r="I6120" s="1" t="s">
        <v>29010</v>
      </c>
      <c r="J6120" s="1" t="s">
        <v>28247</v>
      </c>
      <c r="K6120" s="1">
        <v>31</v>
      </c>
      <c r="L6120" s="1"/>
      <c r="M6120" s="4" t="e">
        <f t="shared" si="98"/>
        <v>#N/A</v>
      </c>
      <c r="N6120" t="str">
        <f>LEFT(I6120,N$1)</f>
        <v>GLOBAL S</v>
      </c>
      <c r="O6120" s="4" t="str">
        <f>IFERROR(INDEX($B$1968:$B$6893,MATCH($N6120,$F$1968:$F$6893,0),1),0)</f>
        <v>SELF</v>
      </c>
    </row>
    <row r="6121" spans="1:15" x14ac:dyDescent="0.3">
      <c r="A6121" s="1">
        <v>1837824</v>
      </c>
      <c r="B6121" s="1" t="s">
        <v>15649</v>
      </c>
      <c r="C6121" s="1" t="s">
        <v>15650</v>
      </c>
      <c r="D6121" s="4" t="s">
        <v>41373</v>
      </c>
      <c r="F6121" s="1" t="str">
        <f>LEFT($C6121,$N$1)</f>
        <v>Sprott E</v>
      </c>
      <c r="H6121" s="1" t="s">
        <v>29002</v>
      </c>
      <c r="I6121" s="1" t="s">
        <v>29003</v>
      </c>
      <c r="J6121" s="1" t="s">
        <v>25811</v>
      </c>
      <c r="K6121" s="1">
        <v>31</v>
      </c>
      <c r="L6121" s="1"/>
      <c r="M6121" s="4" t="e">
        <f t="shared" si="98"/>
        <v>#N/A</v>
      </c>
      <c r="N6121" t="str">
        <f>LEFT(I6121,N$1)</f>
        <v>PIMCO NE</v>
      </c>
      <c r="O6121" s="4" t="str">
        <f>IFERROR(INDEX($B$1968:$B$6893,MATCH($N6121,$F$1968:$F$6893,0),1),0)</f>
        <v>PNF</v>
      </c>
    </row>
    <row r="6122" spans="1:15" x14ac:dyDescent="0.3">
      <c r="A6122" s="1">
        <v>825202</v>
      </c>
      <c r="B6122" s="1" t="s">
        <v>7868</v>
      </c>
      <c r="C6122" s="1" t="s">
        <v>7869</v>
      </c>
      <c r="D6122" s="4" t="s">
        <v>41373</v>
      </c>
      <c r="F6122" s="1" t="str">
        <f>LEFT($C6122,$N$1)</f>
        <v>SPROTT F</v>
      </c>
      <c r="H6122" s="1" t="s">
        <v>29019</v>
      </c>
      <c r="I6122" s="1" t="s">
        <v>29020</v>
      </c>
      <c r="J6122" s="1" t="s">
        <v>26665</v>
      </c>
      <c r="K6122" s="1">
        <v>31</v>
      </c>
      <c r="L6122" s="1"/>
      <c r="M6122" s="4" t="e">
        <f t="shared" si="98"/>
        <v>#N/A</v>
      </c>
      <c r="N6122" t="str">
        <f>LEFT(I6122,N$1)</f>
        <v xml:space="preserve">PERFECT </v>
      </c>
      <c r="O6122" s="4" t="str">
        <f>IFERROR(INDEX($B$1968:$B$6893,MATCH($N6122,$F$1968:$F$6893,0),1),0)</f>
        <v>PMNT</v>
      </c>
    </row>
    <row r="6123" spans="1:15" x14ac:dyDescent="0.3">
      <c r="A6123" s="1">
        <v>1512920</v>
      </c>
      <c r="B6123" s="1" t="s">
        <v>5531</v>
      </c>
      <c r="C6123" s="1" t="s">
        <v>5532</v>
      </c>
      <c r="D6123" s="4" t="s">
        <v>41373</v>
      </c>
      <c r="F6123" s="1" t="str">
        <f>LEFT($C6123,$N$1)</f>
        <v>SPROTT I</v>
      </c>
      <c r="H6123" s="1">
        <v>744375205</v>
      </c>
      <c r="I6123" s="1" t="s">
        <v>12488</v>
      </c>
      <c r="J6123" s="1" t="s">
        <v>19275</v>
      </c>
      <c r="K6123" s="1">
        <v>31</v>
      </c>
      <c r="L6123" s="1"/>
      <c r="M6123" s="4" t="e">
        <f t="shared" si="98"/>
        <v>#N/A</v>
      </c>
      <c r="N6123" t="str">
        <f>LEFT(I6123,N$1)</f>
        <v>PSYCHEME</v>
      </c>
      <c r="O6123" s="4" t="str">
        <f>IFERROR(INDEX($B$1968:$B$6893,MATCH($N6123,$F$1968:$F$6893,0),1),0)</f>
        <v>PMD</v>
      </c>
    </row>
    <row r="6124" spans="1:15" x14ac:dyDescent="0.3">
      <c r="A6124" s="1">
        <v>1726122</v>
      </c>
      <c r="B6124" s="1" t="s">
        <v>2756</v>
      </c>
      <c r="C6124" s="1" t="s">
        <v>2757</v>
      </c>
      <c r="D6124" s="4" t="s">
        <v>41373</v>
      </c>
      <c r="F6124" s="1" t="str">
        <f>LEFT($C6124,$N$1)</f>
        <v>Sprott P</v>
      </c>
      <c r="H6124" s="1">
        <v>641288105</v>
      </c>
      <c r="I6124" s="1" t="s">
        <v>29001</v>
      </c>
      <c r="J6124" s="1" t="s">
        <v>25811</v>
      </c>
      <c r="K6124" s="1">
        <v>31</v>
      </c>
      <c r="L6124" s="1"/>
      <c r="M6124" s="4" t="e">
        <f t="shared" si="98"/>
        <v>#N/A</v>
      </c>
      <c r="N6124" t="str">
        <f>LEFT(I6124,N$1)</f>
        <v>NEUROPAC</v>
      </c>
      <c r="O6124" s="4" t="str">
        <f>IFERROR(INDEX($B$1968:$B$6893,MATCH($N6124,$F$1968:$F$6893,0),1),0)</f>
        <v>NPCE</v>
      </c>
    </row>
    <row r="6125" spans="1:15" x14ac:dyDescent="0.3">
      <c r="A6125" s="1">
        <v>1477049</v>
      </c>
      <c r="B6125" s="1" t="s">
        <v>2157</v>
      </c>
      <c r="C6125" s="1" t="s">
        <v>2158</v>
      </c>
      <c r="D6125" s="4" t="s">
        <v>41373</v>
      </c>
      <c r="F6125" s="1" t="str">
        <f>LEFT($C6125,$N$1)</f>
        <v>Sprott P</v>
      </c>
      <c r="H6125" s="1" t="s">
        <v>28999</v>
      </c>
      <c r="I6125" s="1" t="s">
        <v>29000</v>
      </c>
      <c r="J6125" s="1" t="s">
        <v>19275</v>
      </c>
      <c r="K6125" s="1">
        <v>31</v>
      </c>
      <c r="L6125" s="1"/>
      <c r="M6125" s="4" t="e">
        <f t="shared" si="98"/>
        <v>#N/A</v>
      </c>
      <c r="N6125" t="str">
        <f>LEFT(I6125,N$1)</f>
        <v xml:space="preserve">NEPTUNE </v>
      </c>
      <c r="O6125" s="4" t="str">
        <f>IFERROR(INDEX($B$1968:$B$6893,MATCH($N6125,$F$1968:$F$6893,0),1),0)</f>
        <v>NEPT</v>
      </c>
    </row>
    <row r="6126" spans="1:15" x14ac:dyDescent="0.3">
      <c r="A6126" s="1">
        <v>1539190</v>
      </c>
      <c r="B6126" s="1" t="s">
        <v>9463</v>
      </c>
      <c r="C6126" s="1" t="s">
        <v>9464</v>
      </c>
      <c r="D6126" s="4" t="s">
        <v>41373</v>
      </c>
      <c r="F6126" s="1" t="str">
        <f>LEFT($C6126,$N$1)</f>
        <v>SPROTT P</v>
      </c>
      <c r="H6126" s="1">
        <v>638842302</v>
      </c>
      <c r="I6126" s="1" t="s">
        <v>28998</v>
      </c>
      <c r="J6126" s="1" t="s">
        <v>19176</v>
      </c>
      <c r="K6126" s="1">
        <v>31</v>
      </c>
      <c r="L6126" s="1"/>
      <c r="M6126" s="4" t="e">
        <f t="shared" si="98"/>
        <v>#N/A</v>
      </c>
      <c r="N6126" t="str">
        <f>LEFT(I6126,N$1)</f>
        <v xml:space="preserve">NATURAL </v>
      </c>
      <c r="O6126" s="4" t="str">
        <f>IFERROR(INDEX($B$1968:$B$6893,MATCH($N6126,$F$1968:$F$6893,0),1),0)</f>
        <v>NAII</v>
      </c>
    </row>
    <row r="6127" spans="1:15" x14ac:dyDescent="0.3">
      <c r="A6127" s="1">
        <v>1494728</v>
      </c>
      <c r="B6127" s="1" t="s">
        <v>2836</v>
      </c>
      <c r="C6127" s="1" t="s">
        <v>2837</v>
      </c>
      <c r="D6127" s="4" t="s">
        <v>41373</v>
      </c>
      <c r="F6127" s="1" t="str">
        <f>LEFT($C6127,$N$1)</f>
        <v>Sprott P</v>
      </c>
      <c r="H6127" s="1">
        <v>496719105</v>
      </c>
      <c r="I6127" s="1" t="s">
        <v>28997</v>
      </c>
      <c r="J6127" s="1" t="s">
        <v>19176</v>
      </c>
      <c r="K6127" s="1">
        <v>31</v>
      </c>
      <c r="L6127" s="1"/>
      <c r="M6127" s="4" t="e">
        <f t="shared" si="98"/>
        <v>#N/A</v>
      </c>
      <c r="N6127" t="str">
        <f>LEFT(I6127,N$1)</f>
        <v>KINGSTON</v>
      </c>
      <c r="O6127" s="4" t="str">
        <f>IFERROR(INDEX($B$1968:$B$6893,MATCH($N6127,$F$1968:$F$6893,0),1),0)</f>
        <v>KINS</v>
      </c>
    </row>
    <row r="6128" spans="1:15" x14ac:dyDescent="0.3">
      <c r="A6128" s="1">
        <v>1683553</v>
      </c>
      <c r="B6128" s="1" t="s">
        <v>10937</v>
      </c>
      <c r="C6128" s="1" t="s">
        <v>10938</v>
      </c>
      <c r="D6128" s="4" t="s">
        <v>41373</v>
      </c>
      <c r="F6128" s="1" t="str">
        <f>LEFT($C6128,$N$1)</f>
        <v>SPRUCE B</v>
      </c>
      <c r="H6128" s="1" t="s">
        <v>29062</v>
      </c>
      <c r="I6128" s="1" t="s">
        <v>19505</v>
      </c>
      <c r="J6128" s="1" t="s">
        <v>29063</v>
      </c>
      <c r="K6128" s="1">
        <v>31</v>
      </c>
      <c r="L6128" s="1"/>
      <c r="M6128" s="4" t="e">
        <f t="shared" si="98"/>
        <v>#N/A</v>
      </c>
      <c r="N6128" t="str">
        <f>LEFT(I6128,N$1)</f>
        <v xml:space="preserve">INVESCO </v>
      </c>
      <c r="O6128" s="4" t="str">
        <f>IFERROR(INDEX($B$1968:$B$6893,MATCH($N6128,$F$1968:$F$6893,0),1),0)</f>
        <v>VKI</v>
      </c>
    </row>
    <row r="6129" spans="1:15" x14ac:dyDescent="0.3">
      <c r="A6129" s="1">
        <v>1772720</v>
      </c>
      <c r="B6129" s="1" t="s">
        <v>9973</v>
      </c>
      <c r="C6129" s="1" t="s">
        <v>9974</v>
      </c>
      <c r="D6129" s="4" t="s">
        <v>41373</v>
      </c>
      <c r="F6129" s="1" t="str">
        <f>LEFT($C6129,$N$1)</f>
        <v>SPRUCE P</v>
      </c>
      <c r="H6129" s="1">
        <v>459867123</v>
      </c>
      <c r="I6129" s="1" t="s">
        <v>28277</v>
      </c>
      <c r="J6129" s="1" t="s">
        <v>28166</v>
      </c>
      <c r="K6129" s="1">
        <v>31</v>
      </c>
      <c r="L6129" s="1"/>
      <c r="M6129" s="4" t="e">
        <f t="shared" si="98"/>
        <v>#N/A</v>
      </c>
      <c r="N6129" t="str">
        <f>LEFT(I6129,N$1)</f>
        <v>INTERNAT</v>
      </c>
      <c r="O6129" s="4" t="str">
        <f>IFERROR(INDEX($B$1968:$B$6893,MATCH($N6129,$F$1968:$F$6893,0),1),0)</f>
        <v>IGIC</v>
      </c>
    </row>
    <row r="6130" spans="1:15" x14ac:dyDescent="0.3">
      <c r="A6130" s="1">
        <v>829325</v>
      </c>
      <c r="B6130" s="1" t="s">
        <v>16864</v>
      </c>
      <c r="C6130" s="1" t="s">
        <v>16865</v>
      </c>
      <c r="D6130" s="4" t="s">
        <v>41373</v>
      </c>
      <c r="F6130" s="1" t="str">
        <f>LEFT($C6130,$N$1)</f>
        <v>SPYR, In</v>
      </c>
      <c r="H6130" s="1">
        <v>408302115</v>
      </c>
      <c r="I6130" s="1" t="s">
        <v>29057</v>
      </c>
      <c r="J6130" s="1" t="s">
        <v>29058</v>
      </c>
      <c r="K6130" s="1">
        <v>31</v>
      </c>
      <c r="L6130" s="1"/>
      <c r="M6130" s="4" t="e">
        <f t="shared" si="98"/>
        <v>#N/A</v>
      </c>
      <c r="N6130" t="str">
        <f>LEFT(I6130,N$1)</f>
        <v>HAMMERHE</v>
      </c>
      <c r="O6130" s="4" t="str">
        <f>IFERROR(INDEX($B$1968:$B$6893,MATCH($N6130,$F$1968:$F$6893,0),1),0)</f>
        <v>HHRS</v>
      </c>
    </row>
    <row r="6131" spans="1:15" x14ac:dyDescent="0.3">
      <c r="A6131" s="1">
        <v>1604477</v>
      </c>
      <c r="B6131" s="1" t="s">
        <v>14469</v>
      </c>
      <c r="C6131" s="1" t="s">
        <v>14470</v>
      </c>
      <c r="D6131" s="4" t="s">
        <v>41373</v>
      </c>
      <c r="F6131" s="1" t="str">
        <f>LEFT($C6131,$N$1)</f>
        <v>SQZ Biot</v>
      </c>
      <c r="H6131" s="1" t="s">
        <v>41464</v>
      </c>
      <c r="I6131" s="1" t="s">
        <v>28994</v>
      </c>
      <c r="J6131" s="1" t="s">
        <v>19176</v>
      </c>
      <c r="K6131" s="1">
        <v>31</v>
      </c>
      <c r="L6131" s="1"/>
      <c r="M6131" s="4" t="e">
        <f t="shared" si="98"/>
        <v>#N/A</v>
      </c>
      <c r="N6131" t="str">
        <f>LEFT(I6131,N$1)</f>
        <v>HERITAGE</v>
      </c>
      <c r="O6131" s="4" t="str">
        <f>IFERROR(INDEX($B$1968:$B$6893,MATCH($N6131,$F$1968:$F$6893,0),1),0)</f>
        <v>HTBK</v>
      </c>
    </row>
    <row r="6132" spans="1:15" x14ac:dyDescent="0.3">
      <c r="A6132" s="1">
        <v>1951276</v>
      </c>
      <c r="B6132" s="1" t="s">
        <v>9981</v>
      </c>
      <c r="C6132" s="1" t="s">
        <v>9982</v>
      </c>
      <c r="D6132" s="4" t="s">
        <v>41373</v>
      </c>
      <c r="F6132" s="1" t="str">
        <f>LEFT($C6132,$N$1)</f>
        <v>SR Banco</v>
      </c>
      <c r="H6132" s="1" t="s">
        <v>41465</v>
      </c>
      <c r="I6132" s="1" t="s">
        <v>28993</v>
      </c>
      <c r="J6132" s="1" t="s">
        <v>23599</v>
      </c>
      <c r="K6132" s="1">
        <v>31</v>
      </c>
      <c r="L6132" s="1"/>
      <c r="M6132" s="4" t="e">
        <f t="shared" si="98"/>
        <v>#N/A</v>
      </c>
      <c r="N6132" t="str">
        <f>LEFT(I6132,N$1)</f>
        <v>GREENPOW</v>
      </c>
      <c r="O6132" s="4" t="str">
        <f>IFERROR(INDEX($B$1968:$B$6893,MATCH($N6132,$F$1968:$F$6893,0),1),0)</f>
        <v>GP</v>
      </c>
    </row>
    <row r="6133" spans="1:15" x14ac:dyDescent="0.3">
      <c r="A6133" s="1">
        <v>1538217</v>
      </c>
      <c r="B6133" s="1" t="s">
        <v>13361</v>
      </c>
      <c r="C6133" s="1" t="s">
        <v>13362</v>
      </c>
      <c r="D6133" s="4" t="s">
        <v>41373</v>
      </c>
      <c r="F6133" s="1" t="str">
        <f>LEFT($C6133,$N$1)</f>
        <v>SRAX, In</v>
      </c>
      <c r="H6133" s="1" t="s">
        <v>29055</v>
      </c>
      <c r="I6133" s="1" t="s">
        <v>26711</v>
      </c>
      <c r="J6133" s="1" t="s">
        <v>29056</v>
      </c>
      <c r="K6133" s="1">
        <v>31</v>
      </c>
      <c r="L6133" s="1"/>
      <c r="M6133" s="4" t="e">
        <f t="shared" si="98"/>
        <v>#N/A</v>
      </c>
      <c r="N6133" t="str">
        <f>LEFT(I6133,N$1)</f>
        <v>GLOBAL B</v>
      </c>
      <c r="O6133" s="4">
        <f>IFERROR(INDEX($B$1968:$B$6893,MATCH($N6133,$F$1968:$F$6893,0),1),0)</f>
        <v>0</v>
      </c>
    </row>
    <row r="6134" spans="1:15" x14ac:dyDescent="0.3">
      <c r="A6134" s="1">
        <v>102426</v>
      </c>
      <c r="B6134" s="1" t="s">
        <v>4656</v>
      </c>
      <c r="C6134" s="1" t="s">
        <v>4657</v>
      </c>
      <c r="D6134" s="4" t="s">
        <v>41373</v>
      </c>
      <c r="F6134" s="1" t="str">
        <f>LEFT($C6134,$N$1)</f>
        <v>SRH Tota</v>
      </c>
      <c r="H6134" s="1" t="s">
        <v>28990</v>
      </c>
      <c r="I6134" s="1" t="s">
        <v>28991</v>
      </c>
      <c r="J6134" s="1" t="s">
        <v>19176</v>
      </c>
      <c r="K6134" s="1">
        <v>31</v>
      </c>
      <c r="L6134" s="1"/>
      <c r="M6134" s="4" t="e">
        <f t="shared" si="98"/>
        <v>#N/A</v>
      </c>
      <c r="N6134" t="str">
        <f>LEFT(I6134,N$1)</f>
        <v>GAIN THE</v>
      </c>
      <c r="O6134" s="4" t="str">
        <f>IFERROR(INDEX($B$1968:$B$6893,MATCH($N6134,$F$1968:$F$6893,0),1),0)</f>
        <v>GANX</v>
      </c>
    </row>
    <row r="6135" spans="1:15" x14ac:dyDescent="0.3">
      <c r="A6135" s="1">
        <v>1973368</v>
      </c>
      <c r="B6135" s="1" t="s">
        <v>15709</v>
      </c>
      <c r="C6135" s="1" t="s">
        <v>15710</v>
      </c>
      <c r="D6135" s="4" t="s">
        <v>41373</v>
      </c>
      <c r="F6135" s="1" t="str">
        <f>LEFT($C6135,$N$1)</f>
        <v xml:space="preserve">SRIVARU </v>
      </c>
      <c r="H6135" s="1" t="s">
        <v>29049</v>
      </c>
      <c r="I6135" s="1" t="s">
        <v>19830</v>
      </c>
      <c r="J6135" s="1" t="s">
        <v>29050</v>
      </c>
      <c r="K6135" s="1">
        <v>31</v>
      </c>
      <c r="L6135" s="1"/>
      <c r="M6135" s="4" t="e">
        <f t="shared" si="98"/>
        <v>#N/A</v>
      </c>
      <c r="N6135" t="str">
        <f>LEFT(I6135,N$1)</f>
        <v>FIRST TR</v>
      </c>
      <c r="O6135" s="4" t="str">
        <f>IFERROR(INDEX($B$1968:$B$6893,MATCH($N6135,$F$1968:$F$6893,0),1),0)</f>
        <v>FDEU</v>
      </c>
    </row>
    <row r="6136" spans="1:15" x14ac:dyDescent="0.3">
      <c r="A6136" s="1">
        <v>1956744</v>
      </c>
      <c r="B6136" s="1" t="s">
        <v>12393</v>
      </c>
      <c r="C6136" s="1" t="s">
        <v>12394</v>
      </c>
      <c r="D6136" s="4" t="s">
        <v>41373</v>
      </c>
      <c r="F6136" s="1" t="str">
        <f>LEFT($C6136,$N$1)</f>
        <v>SRM Ente</v>
      </c>
      <c r="H6136" s="1" t="s">
        <v>29051</v>
      </c>
      <c r="I6136" s="1" t="s">
        <v>29052</v>
      </c>
      <c r="J6136" s="1" t="s">
        <v>29053</v>
      </c>
      <c r="K6136" s="1">
        <v>31</v>
      </c>
      <c r="L6136" s="1"/>
      <c r="M6136" s="4" t="e">
        <f t="shared" si="98"/>
        <v>#N/A</v>
      </c>
      <c r="N6136" t="str">
        <f>LEFT(I6136,N$1)</f>
        <v>FIRST TR</v>
      </c>
      <c r="O6136" s="4" t="str">
        <f>IFERROR(INDEX($B$1968:$B$6893,MATCH($N6136,$F$1968:$F$6893,0),1),0)</f>
        <v>FDEU</v>
      </c>
    </row>
    <row r="6137" spans="1:15" x14ac:dyDescent="0.3">
      <c r="A6137" s="1">
        <v>1676163</v>
      </c>
      <c r="B6137" s="1" t="s">
        <v>4522</v>
      </c>
      <c r="C6137" s="1" t="s">
        <v>4523</v>
      </c>
      <c r="D6137" s="4" t="s">
        <v>41373</v>
      </c>
      <c r="F6137" s="1" t="str">
        <f>LEFT($C6137,$N$1)</f>
        <v>SS Innov</v>
      </c>
      <c r="H6137" s="1" t="s">
        <v>29044</v>
      </c>
      <c r="I6137" s="1" t="s">
        <v>26617</v>
      </c>
      <c r="J6137" s="1" t="s">
        <v>29045</v>
      </c>
      <c r="K6137" s="1">
        <v>31</v>
      </c>
      <c r="L6137" s="1"/>
      <c r="M6137" s="4" t="e">
        <f t="shared" si="98"/>
        <v>#N/A</v>
      </c>
      <c r="N6137" t="str">
        <f>LEFT(I6137,N$1)</f>
        <v xml:space="preserve">CORSAIR </v>
      </c>
      <c r="O6137" s="4" t="str">
        <f>IFERROR(INDEX($B$1968:$B$6893,MATCH($N6137,$F$1968:$F$6893,0),1),0)</f>
        <v>CRSR</v>
      </c>
    </row>
    <row r="6138" spans="1:15" x14ac:dyDescent="0.3">
      <c r="A6138" s="1">
        <v>1716188</v>
      </c>
      <c r="B6138" s="1" t="s">
        <v>16633</v>
      </c>
      <c r="C6138" s="1" t="s">
        <v>16634</v>
      </c>
      <c r="D6138" s="4" t="s">
        <v>41373</v>
      </c>
      <c r="F6138" s="1" t="str">
        <f>LEFT($C6138,$N$1)</f>
        <v>SSB Banc</v>
      </c>
      <c r="H6138" s="1">
        <v>230770109</v>
      </c>
      <c r="I6138" s="1" t="s">
        <v>28982</v>
      </c>
      <c r="J6138" s="1" t="s">
        <v>25811</v>
      </c>
      <c r="K6138" s="1">
        <v>31</v>
      </c>
      <c r="L6138" s="1"/>
      <c r="M6138" s="4" t="e">
        <f t="shared" si="98"/>
        <v>#N/A</v>
      </c>
      <c r="N6138" t="str">
        <f>LEFT(I6138,N$1)</f>
        <v>CUMBERLA</v>
      </c>
      <c r="O6138" s="4" t="str">
        <f>IFERROR(INDEX($B$1968:$B$6893,MATCH($N6138,$F$1968:$F$6893,0),1),0)</f>
        <v>CPIX</v>
      </c>
    </row>
    <row r="6139" spans="1:15" x14ac:dyDescent="0.3">
      <c r="A6139" s="1">
        <v>1975222</v>
      </c>
      <c r="B6139" s="1" t="s">
        <v>14565</v>
      </c>
      <c r="C6139" s="1" t="s">
        <v>14566</v>
      </c>
      <c r="D6139" s="4" t="s">
        <v>41373</v>
      </c>
      <c r="F6139" s="1" t="str">
        <f>LEFT($C6139,$N$1)</f>
        <v>SSHT S&amp;T</v>
      </c>
      <c r="H6139" s="1">
        <v>111444105</v>
      </c>
      <c r="I6139" s="1" t="s">
        <v>28981</v>
      </c>
      <c r="J6139" s="1" t="s">
        <v>25811</v>
      </c>
      <c r="K6139" s="1">
        <v>31</v>
      </c>
      <c r="L6139" s="1"/>
      <c r="M6139" s="4" t="e">
        <f t="shared" si="98"/>
        <v>#N/A</v>
      </c>
      <c r="N6139" t="str">
        <f>LEFT(I6139,N$1)</f>
        <v>BROADWAY</v>
      </c>
      <c r="O6139" s="4" t="str">
        <f>IFERROR(INDEX($B$1968:$B$6893,MATCH($N6139,$F$1968:$F$6893,0),1),0)</f>
        <v>BYFC</v>
      </c>
    </row>
    <row r="6140" spans="1:15" x14ac:dyDescent="0.3">
      <c r="A6140" s="1">
        <v>1043186</v>
      </c>
      <c r="B6140" s="1" t="s">
        <v>9999</v>
      </c>
      <c r="C6140" s="1" t="s">
        <v>10000</v>
      </c>
      <c r="D6140" s="4" t="s">
        <v>41373</v>
      </c>
      <c r="F6140" s="1" t="str">
        <f>LEFT($C6140,$N$1)</f>
        <v>Stabilis</v>
      </c>
      <c r="H6140" s="1" t="s">
        <v>28995</v>
      </c>
      <c r="I6140" s="1" t="s">
        <v>28996</v>
      </c>
      <c r="J6140" s="1" t="s">
        <v>19176</v>
      </c>
      <c r="K6140" s="1">
        <v>31</v>
      </c>
      <c r="L6140" s="1"/>
      <c r="M6140" s="4" t="e">
        <f t="shared" si="98"/>
        <v>#N/A</v>
      </c>
      <c r="N6140" t="str">
        <f>LEFT(I6140,N$1)</f>
        <v>JOHN HAN</v>
      </c>
      <c r="O6140" s="4" t="str">
        <f>IFERROR(INDEX($B$1968:$B$6893,MATCH($N6140,$F$1968:$F$6893,0),1),0)</f>
        <v>BTO</v>
      </c>
    </row>
    <row r="6141" spans="1:15" x14ac:dyDescent="0.3">
      <c r="A6141" s="1">
        <v>1499717</v>
      </c>
      <c r="B6141" s="1" t="s">
        <v>13767</v>
      </c>
      <c r="C6141" s="1" t="s">
        <v>13768</v>
      </c>
      <c r="D6141" s="4" t="s">
        <v>41373</v>
      </c>
      <c r="F6141" s="1" t="str">
        <f>LEFT($C6141,$N$1)</f>
        <v>Staffing</v>
      </c>
      <c r="H6141" s="1">
        <v>43635606</v>
      </c>
      <c r="I6141" s="1" t="s">
        <v>28976</v>
      </c>
      <c r="J6141" s="1" t="s">
        <v>19176</v>
      </c>
      <c r="K6141" s="1">
        <v>31</v>
      </c>
      <c r="L6141" s="1"/>
      <c r="M6141" s="4" t="e">
        <f t="shared" si="98"/>
        <v>#N/A</v>
      </c>
      <c r="N6141" t="str">
        <f>LEFT(I6141,N$1)</f>
        <v>ASCENT S</v>
      </c>
      <c r="O6141" s="4" t="str">
        <f>IFERROR(INDEX($B$1968:$B$6893,MATCH($N6141,$F$1968:$F$6893,0),1),0)</f>
        <v>ASTI</v>
      </c>
    </row>
    <row r="6142" spans="1:15" x14ac:dyDescent="0.3">
      <c r="A6142" s="1">
        <v>876883</v>
      </c>
      <c r="B6142" s="1" t="s">
        <v>4866</v>
      </c>
      <c r="C6142" s="1" t="s">
        <v>4867</v>
      </c>
      <c r="D6142" s="4" t="s">
        <v>41373</v>
      </c>
      <c r="F6142" s="1" t="str">
        <f>LEFT($C6142,$N$1)</f>
        <v>Stagwell</v>
      </c>
      <c r="H6142" s="1">
        <v>48453104</v>
      </c>
      <c r="I6142" s="1" t="s">
        <v>28977</v>
      </c>
      <c r="J6142" s="1" t="s">
        <v>20939</v>
      </c>
      <c r="K6142" s="1">
        <v>31</v>
      </c>
      <c r="L6142" s="1"/>
      <c r="M6142" s="4" t="e">
        <f t="shared" si="98"/>
        <v>#N/A</v>
      </c>
      <c r="N6142" t="str">
        <f>LEFT(I6142,N$1)</f>
        <v>ATLANTIC</v>
      </c>
      <c r="O6142" s="4" t="str">
        <f>IFERROR(INDEX($B$1968:$B$6893,MATCH($N6142,$F$1968:$F$6893,0),1),0)</f>
        <v>AAME</v>
      </c>
    </row>
    <row r="6143" spans="1:15" x14ac:dyDescent="0.3">
      <c r="A6143" s="1">
        <v>1162194</v>
      </c>
      <c r="B6143" s="1" t="s">
        <v>8290</v>
      </c>
      <c r="C6143" s="1" t="s">
        <v>8291</v>
      </c>
      <c r="D6143" s="4" t="s">
        <v>41373</v>
      </c>
      <c r="F6143" s="1" t="str">
        <f>LEFT($C6143,$N$1)</f>
        <v>STANDARD</v>
      </c>
      <c r="H6143" s="1">
        <v>320703101</v>
      </c>
      <c r="I6143" s="1" t="s">
        <v>28988</v>
      </c>
      <c r="J6143" s="1" t="s">
        <v>19194</v>
      </c>
      <c r="K6143" s="1">
        <v>31</v>
      </c>
      <c r="L6143" s="1"/>
      <c r="M6143" s="4" t="e">
        <f t="shared" si="98"/>
        <v>#N/A</v>
      </c>
      <c r="N6143" t="str">
        <f>LEFT(I6143,N$1)</f>
        <v>FIRST LT</v>
      </c>
      <c r="O6143" s="4">
        <f>IFERROR(INDEX($B$1968:$B$6893,MATCH($N6143,$F$1968:$F$6893,0),1),0)</f>
        <v>0</v>
      </c>
    </row>
    <row r="6144" spans="1:15" x14ac:dyDescent="0.3">
      <c r="A6144" s="1">
        <v>1537137</v>
      </c>
      <c r="B6144" s="1" t="s">
        <v>6211</v>
      </c>
      <c r="C6144" s="1" t="s">
        <v>6212</v>
      </c>
      <c r="D6144" s="4" t="s">
        <v>41373</v>
      </c>
      <c r="F6144" s="1" t="str">
        <f>LEFT($C6144,$N$1)</f>
        <v>STANDARD</v>
      </c>
      <c r="H6144" s="1" t="s">
        <v>28979</v>
      </c>
      <c r="I6144" s="1" t="s">
        <v>28980</v>
      </c>
      <c r="J6144" s="1" t="s">
        <v>25010</v>
      </c>
      <c r="K6144" s="1">
        <v>31</v>
      </c>
      <c r="L6144" s="1"/>
      <c r="M6144" s="4" t="e">
        <f t="shared" si="98"/>
        <v>#N/A</v>
      </c>
      <c r="N6144" t="str">
        <f>LEFT(I6144,N$1)</f>
        <v>BLUE WOR</v>
      </c>
      <c r="O6144" s="4">
        <f>IFERROR(INDEX($B$1968:$B$6893,MATCH($N6144,$F$1968:$F$6893,0),1),0)</f>
        <v>0</v>
      </c>
    </row>
    <row r="6145" spans="1:15" x14ac:dyDescent="0.3">
      <c r="A6145" s="1">
        <v>93389</v>
      </c>
      <c r="B6145" s="1" t="s">
        <v>5655</v>
      </c>
      <c r="C6145" s="1" t="s">
        <v>5656</v>
      </c>
      <c r="D6145" s="4" t="s">
        <v>41373</v>
      </c>
      <c r="F6145" s="1" t="str">
        <f>LEFT($C6145,$N$1)</f>
        <v>STANDARD</v>
      </c>
      <c r="H6145" s="1" t="s">
        <v>28986</v>
      </c>
      <c r="I6145" s="1" t="s">
        <v>28987</v>
      </c>
      <c r="J6145" s="1" t="s">
        <v>25010</v>
      </c>
      <c r="K6145" s="1">
        <v>31</v>
      </c>
      <c r="L6145" s="1"/>
      <c r="M6145" s="4" t="e">
        <f t="shared" si="98"/>
        <v>#N/A</v>
      </c>
      <c r="N6145" t="str">
        <f>LEFT(I6145,N$1)</f>
        <v>FAT PROJ</v>
      </c>
      <c r="O6145" s="4">
        <f>IFERROR(INDEX($B$1968:$B$6893,MATCH($N6145,$F$1968:$F$6893,0),1),0)</f>
        <v>0</v>
      </c>
    </row>
    <row r="6146" spans="1:15" x14ac:dyDescent="0.3">
      <c r="A6146" s="1">
        <v>1614556</v>
      </c>
      <c r="B6146" s="1" t="s">
        <v>14761</v>
      </c>
      <c r="C6146" s="1" t="s">
        <v>14762</v>
      </c>
      <c r="D6146" s="4" t="s">
        <v>41373</v>
      </c>
      <c r="F6146" s="1" t="str">
        <f>LEFT($C6146,$N$1)</f>
        <v>Star All</v>
      </c>
      <c r="H6146" s="1">
        <v>82490111</v>
      </c>
      <c r="I6146" s="1" t="s">
        <v>28978</v>
      </c>
      <c r="J6146" s="1" t="s">
        <v>19176</v>
      </c>
      <c r="K6146" s="1">
        <v>31</v>
      </c>
      <c r="L6146" s="1"/>
      <c r="M6146" s="4" t="e">
        <f t="shared" ref="M6146:M6209" si="99">MATCH(L6146,$B:$B,0)</f>
        <v>#N/A</v>
      </c>
      <c r="N6146" t="str">
        <f>LEFT(I6146,N$1)</f>
        <v>BENSON H</v>
      </c>
      <c r="O6146" s="4">
        <f>IFERROR(INDEX($B$1968:$B$6893,MATCH($N6146,$F$1968:$F$6893,0),1),0)</f>
        <v>0</v>
      </c>
    </row>
    <row r="6147" spans="1:15" x14ac:dyDescent="0.3">
      <c r="A6147" s="1">
        <v>1386716</v>
      </c>
      <c r="B6147" s="1" t="s">
        <v>4006</v>
      </c>
      <c r="C6147" s="1" t="s">
        <v>4007</v>
      </c>
      <c r="D6147" s="4" t="s">
        <v>41373</v>
      </c>
      <c r="F6147" s="1" t="str">
        <f>LEFT($C6147,$N$1)</f>
        <v>Star Bul</v>
      </c>
      <c r="H6147" s="1">
        <v>237699111</v>
      </c>
      <c r="I6147" s="1" t="s">
        <v>28983</v>
      </c>
      <c r="J6147" s="1" t="s">
        <v>19176</v>
      </c>
      <c r="K6147" s="1">
        <v>31</v>
      </c>
      <c r="L6147" s="1"/>
      <c r="M6147" s="4" t="e">
        <f t="shared" si="99"/>
        <v>#N/A</v>
      </c>
      <c r="N6147" t="str">
        <f>LEFT(I6147,N$1)</f>
        <v>DATA KNI</v>
      </c>
      <c r="O6147" s="4">
        <f>IFERROR(INDEX($B$1968:$B$6893,MATCH($N6147,$F$1968:$F$6893,0),1),0)</f>
        <v>0</v>
      </c>
    </row>
    <row r="6148" spans="1:15" x14ac:dyDescent="0.3">
      <c r="A6148" s="1">
        <v>1401835</v>
      </c>
      <c r="B6148" s="1" t="s">
        <v>14139</v>
      </c>
      <c r="C6148" s="1" t="s">
        <v>14140</v>
      </c>
      <c r="D6148" s="4" t="s">
        <v>41373</v>
      </c>
      <c r="F6148" s="1" t="str">
        <f>LEFT($C6148,$N$1)</f>
        <v>Star Gol</v>
      </c>
      <c r="H6148" s="1" t="s">
        <v>28984</v>
      </c>
      <c r="I6148" s="1" t="s">
        <v>28985</v>
      </c>
      <c r="J6148" s="1" t="s">
        <v>19176</v>
      </c>
      <c r="K6148" s="1">
        <v>31</v>
      </c>
      <c r="L6148" s="1"/>
      <c r="M6148" s="4" t="e">
        <f t="shared" si="99"/>
        <v>#N/A</v>
      </c>
      <c r="N6148" t="str">
        <f>LEFT(I6148,N$1)</f>
        <v>DSS INC</v>
      </c>
      <c r="O6148" s="4">
        <f>IFERROR(INDEX($B$1968:$B$6893,MATCH($N6148,$F$1968:$F$6893,0),1),0)</f>
        <v>0</v>
      </c>
    </row>
    <row r="6149" spans="1:15" x14ac:dyDescent="0.3">
      <c r="A6149" s="1">
        <v>1002590</v>
      </c>
      <c r="B6149" s="1" t="s">
        <v>6591</v>
      </c>
      <c r="C6149" s="1" t="s">
        <v>6592</v>
      </c>
      <c r="D6149" s="4" t="s">
        <v>41373</v>
      </c>
      <c r="F6149" s="1" t="str">
        <f>LEFT($C6149,$N$1)</f>
        <v>STAR GRO</v>
      </c>
      <c r="H6149" s="1" t="s">
        <v>28989</v>
      </c>
      <c r="I6149" s="1" t="s">
        <v>21520</v>
      </c>
      <c r="J6149" s="1" t="s">
        <v>19176</v>
      </c>
      <c r="K6149" s="1">
        <v>31</v>
      </c>
      <c r="L6149" s="1"/>
      <c r="M6149" s="4" t="e">
        <f t="shared" si="99"/>
        <v>#N/A</v>
      </c>
      <c r="N6149" t="str">
        <f>LEFT(I6149,N$1)</f>
        <v>FLEXSHAR</v>
      </c>
      <c r="O6149" s="4">
        <f>IFERROR(INDEX($B$1968:$B$6893,MATCH($N6149,$F$1968:$F$6893,0),1),0)</f>
        <v>0</v>
      </c>
    </row>
    <row r="6150" spans="1:15" x14ac:dyDescent="0.3">
      <c r="A6150" s="1">
        <v>1953366</v>
      </c>
      <c r="B6150" s="1" t="s">
        <v>8599</v>
      </c>
      <c r="C6150" s="1" t="s">
        <v>8600</v>
      </c>
      <c r="D6150" s="4" t="s">
        <v>41373</v>
      </c>
      <c r="F6150" s="1" t="str">
        <f>LEFT($C6150,$N$1)</f>
        <v>Star Hol</v>
      </c>
      <c r="H6150" s="1" t="s">
        <v>29004</v>
      </c>
      <c r="I6150" s="1" t="s">
        <v>29005</v>
      </c>
      <c r="J6150" s="1" t="s">
        <v>19176</v>
      </c>
      <c r="K6150" s="1">
        <v>31</v>
      </c>
      <c r="L6150" s="1"/>
      <c r="M6150" s="4" t="e">
        <f t="shared" si="99"/>
        <v>#N/A</v>
      </c>
      <c r="N6150" t="str">
        <f>LEFT(I6150,N$1)</f>
        <v>REVIVA P</v>
      </c>
      <c r="O6150" s="4">
        <f>IFERROR(INDEX($B$1968:$B$6893,MATCH($N6150,$F$1968:$F$6893,0),1),0)</f>
        <v>0</v>
      </c>
    </row>
    <row r="6151" spans="1:15" x14ac:dyDescent="0.3">
      <c r="A6151" s="1">
        <v>1908054</v>
      </c>
      <c r="B6151" s="1" t="s">
        <v>15045</v>
      </c>
      <c r="C6151" s="1" t="s">
        <v>15046</v>
      </c>
      <c r="D6151" s="4" t="s">
        <v>41373</v>
      </c>
      <c r="F6151" s="1" t="str">
        <f>LEFT($C6151,$N$1)</f>
        <v>Star Jet</v>
      </c>
      <c r="H6151" s="1">
        <v>749552105</v>
      </c>
      <c r="I6151" s="1" t="s">
        <v>29006</v>
      </c>
      <c r="J6151" s="1" t="s">
        <v>19176</v>
      </c>
      <c r="K6151" s="1">
        <v>31</v>
      </c>
      <c r="L6151" s="1"/>
      <c r="M6151" s="4" t="e">
        <f t="shared" si="99"/>
        <v>#N/A</v>
      </c>
      <c r="N6151" t="str">
        <f>LEFT(I6151,N$1)</f>
        <v xml:space="preserve">RF INDS </v>
      </c>
      <c r="O6151" s="4">
        <f>IFERROR(INDEX($B$1968:$B$6893,MATCH($N6151,$F$1968:$F$6893,0),1),0)</f>
        <v>0</v>
      </c>
    </row>
    <row r="6152" spans="1:15" x14ac:dyDescent="0.3">
      <c r="A6152" s="1">
        <v>1914818</v>
      </c>
      <c r="B6152" s="1" t="s">
        <v>10679</v>
      </c>
      <c r="C6152" s="1" t="s">
        <v>10680</v>
      </c>
      <c r="D6152" s="4" t="s">
        <v>41373</v>
      </c>
      <c r="F6152" s="1" t="str">
        <f>LEFT($C6152,$N$1)</f>
        <v xml:space="preserve">Starbox </v>
      </c>
      <c r="H6152" s="1">
        <v>950415109</v>
      </c>
      <c r="I6152" s="1" t="s">
        <v>29007</v>
      </c>
      <c r="J6152" s="1" t="s">
        <v>19176</v>
      </c>
      <c r="K6152" s="1">
        <v>31</v>
      </c>
      <c r="L6152" s="1"/>
      <c r="M6152" s="4" t="e">
        <f t="shared" si="99"/>
        <v>#N/A</v>
      </c>
      <c r="N6152" t="str">
        <f>LEFT(I6152,N$1)</f>
        <v>WELSBACH</v>
      </c>
      <c r="O6152" s="4">
        <f>IFERROR(INDEX($B$1968:$B$6893,MATCH($N6152,$F$1968:$F$6893,0),1),0)</f>
        <v>0</v>
      </c>
    </row>
    <row r="6153" spans="1:15" x14ac:dyDescent="0.3">
      <c r="A6153" s="1">
        <v>1539850</v>
      </c>
      <c r="B6153" s="1" t="s">
        <v>10303</v>
      </c>
      <c r="C6153" s="1" t="s">
        <v>10304</v>
      </c>
      <c r="D6153" s="4" t="s">
        <v>41373</v>
      </c>
      <c r="F6153" s="1" t="str">
        <f>LEFT($C6153,$N$1)</f>
        <v>Starco B</v>
      </c>
      <c r="H6153" s="1" t="s">
        <v>28992</v>
      </c>
      <c r="I6153" s="1" t="s">
        <v>28072</v>
      </c>
      <c r="J6153" s="1" t="s">
        <v>25811</v>
      </c>
      <c r="K6153" s="1">
        <v>31</v>
      </c>
      <c r="L6153" s="1"/>
      <c r="M6153" s="4" t="e">
        <f t="shared" si="99"/>
        <v>#N/A</v>
      </c>
      <c r="N6153" t="str">
        <f>LEFT(I6153,N$1)</f>
        <v>GETAROUN</v>
      </c>
      <c r="O6153" s="4">
        <f>IFERROR(INDEX($B$1968:$B$6893,MATCH($N6153,$F$1968:$F$6893,0),1),0)</f>
        <v>0</v>
      </c>
    </row>
    <row r="6154" spans="1:15" x14ac:dyDescent="0.3">
      <c r="A6154" s="1">
        <v>1484703</v>
      </c>
      <c r="B6154" s="1" t="s">
        <v>14879</v>
      </c>
      <c r="C6154" s="1" t="s">
        <v>14880</v>
      </c>
      <c r="D6154" s="4" t="s">
        <v>41373</v>
      </c>
      <c r="F6154" s="1" t="str">
        <f>LEFT($C6154,$N$1)</f>
        <v>Starflee</v>
      </c>
      <c r="H6154" s="1" t="s">
        <v>28975</v>
      </c>
      <c r="I6154" s="1" t="s">
        <v>28261</v>
      </c>
      <c r="J6154" s="1" t="s">
        <v>23599</v>
      </c>
      <c r="K6154" s="1">
        <v>31</v>
      </c>
      <c r="L6154" s="1"/>
      <c r="M6154" s="4" t="e">
        <f t="shared" si="99"/>
        <v>#N/A</v>
      </c>
      <c r="N6154" t="str">
        <f>LEFT(I6154,N$1)</f>
        <v>ALLEGO N</v>
      </c>
      <c r="O6154" s="4">
        <f>IFERROR(INDEX($B$1968:$B$6893,MATCH($N6154,$F$1968:$F$6893,0),1),0)</f>
        <v>0</v>
      </c>
    </row>
    <row r="6155" spans="1:15" x14ac:dyDescent="0.3">
      <c r="A6155" s="1">
        <v>1803096</v>
      </c>
      <c r="B6155" s="1" t="s">
        <v>14643</v>
      </c>
      <c r="C6155" s="1" t="s">
        <v>14644</v>
      </c>
      <c r="D6155" s="4" t="s">
        <v>41373</v>
      </c>
      <c r="F6155" s="1" t="str">
        <f>LEFT($C6155,$N$1)</f>
        <v>STARGUID</v>
      </c>
      <c r="H6155" s="1" t="s">
        <v>29042</v>
      </c>
      <c r="I6155" s="1" t="s">
        <v>27529</v>
      </c>
      <c r="J6155" s="1" t="s">
        <v>29043</v>
      </c>
      <c r="K6155" s="1">
        <v>31</v>
      </c>
      <c r="L6155" s="1"/>
      <c r="M6155" s="4" t="e">
        <f t="shared" si="99"/>
        <v>#N/A</v>
      </c>
      <c r="N6155" t="str">
        <f>LEFT(I6155,N$1)</f>
        <v xml:space="preserve">CHENGHE </v>
      </c>
      <c r="O6155" s="4">
        <f>IFERROR(INDEX($B$1968:$B$6893,MATCH($N6155,$F$1968:$F$6893,0),1),0)</f>
        <v>0</v>
      </c>
    </row>
    <row r="6156" spans="1:15" x14ac:dyDescent="0.3">
      <c r="A6156" s="1">
        <v>1794942</v>
      </c>
      <c r="B6156" s="1" t="s">
        <v>15643</v>
      </c>
      <c r="C6156" s="1" t="s">
        <v>15644</v>
      </c>
      <c r="D6156" s="4" t="s">
        <v>41373</v>
      </c>
      <c r="F6156" s="1" t="str">
        <f>LEFT($C6156,$N$1)</f>
        <v>Stark Fo</v>
      </c>
      <c r="H6156" s="1" t="s">
        <v>29046</v>
      </c>
      <c r="I6156" s="1" t="s">
        <v>29047</v>
      </c>
      <c r="J6156" s="1" t="s">
        <v>29048</v>
      </c>
      <c r="K6156" s="1">
        <v>31</v>
      </c>
      <c r="L6156" s="1"/>
      <c r="M6156" s="4" t="e">
        <f t="shared" si="99"/>
        <v>#N/A</v>
      </c>
      <c r="N6156" t="str">
        <f>LEFT(I6156,N$1)</f>
        <v xml:space="preserve">EDTECHX </v>
      </c>
      <c r="O6156" s="4">
        <f>IFERROR(INDEX($B$1968:$B$6893,MATCH($N6156,$F$1968:$F$6893,0),1),0)</f>
        <v>0</v>
      </c>
    </row>
    <row r="6157" spans="1:15" x14ac:dyDescent="0.3">
      <c r="A6157" s="1">
        <v>1561686</v>
      </c>
      <c r="B6157" s="1" t="s">
        <v>14661</v>
      </c>
      <c r="C6157" s="1" t="s">
        <v>14662</v>
      </c>
      <c r="D6157" s="4" t="s">
        <v>41373</v>
      </c>
      <c r="F6157" s="1" t="str">
        <f>LEFT($C6157,$N$1)</f>
        <v>STARSTRE</v>
      </c>
      <c r="H6157" s="1" t="s">
        <v>29073</v>
      </c>
      <c r="I6157" s="1" t="s">
        <v>29074</v>
      </c>
      <c r="J6157" s="1" t="s">
        <v>29075</v>
      </c>
      <c r="K6157" s="1">
        <v>31</v>
      </c>
      <c r="L6157" s="1"/>
      <c r="M6157" s="4" t="e">
        <f t="shared" si="99"/>
        <v>#N/A</v>
      </c>
      <c r="N6157" t="str">
        <f>LEFT(I6157,N$1)</f>
        <v>WAVERLEY</v>
      </c>
      <c r="O6157" s="4">
        <f>IFERROR(INDEX($B$1968:$B$6893,MATCH($N6157,$F$1968:$F$6893,0),1),0)</f>
        <v>0</v>
      </c>
    </row>
    <row r="6158" spans="1:15" x14ac:dyDescent="0.3">
      <c r="A6158" s="1">
        <v>1584480</v>
      </c>
      <c r="B6158" s="1" t="s">
        <v>14505</v>
      </c>
      <c r="C6158" s="1" t="s">
        <v>14506</v>
      </c>
      <c r="D6158" s="4" t="s">
        <v>41373</v>
      </c>
      <c r="F6158" s="1" t="str">
        <f>LEFT($C6158,$N$1)</f>
        <v>Startech</v>
      </c>
      <c r="H6158" s="1" t="s">
        <v>29039</v>
      </c>
      <c r="I6158" s="1" t="s">
        <v>27179</v>
      </c>
      <c r="J6158" s="1" t="s">
        <v>29040</v>
      </c>
      <c r="K6158" s="1">
        <v>31</v>
      </c>
      <c r="L6158" s="1"/>
      <c r="M6158" s="4" t="e">
        <f t="shared" si="99"/>
        <v>#N/A</v>
      </c>
      <c r="N6158" t="str">
        <f>LEFT(I6158,N$1)</f>
        <v>BLACK SP</v>
      </c>
      <c r="O6158" s="4">
        <f>IFERROR(INDEX($B$1968:$B$6893,MATCH($N6158,$F$1968:$F$6893,0),1),0)</f>
        <v>0</v>
      </c>
    </row>
    <row r="6159" spans="1:15" x14ac:dyDescent="0.3">
      <c r="A6159" s="1">
        <v>1031029</v>
      </c>
      <c r="B6159" s="1" t="s">
        <v>8306</v>
      </c>
      <c r="C6159" s="1" t="s">
        <v>8307</v>
      </c>
      <c r="D6159" s="4" t="s">
        <v>41373</v>
      </c>
      <c r="F6159" s="1" t="str">
        <f>LEFT($C6159,$N$1)</f>
        <v>Startek,</v>
      </c>
      <c r="H6159" s="1" t="s">
        <v>29069</v>
      </c>
      <c r="I6159" s="1" t="s">
        <v>24378</v>
      </c>
      <c r="J6159" s="1" t="s">
        <v>29070</v>
      </c>
      <c r="K6159" s="1">
        <v>31</v>
      </c>
      <c r="L6159" s="1"/>
      <c r="M6159" s="4" t="e">
        <f t="shared" si="99"/>
        <v>#N/A</v>
      </c>
      <c r="N6159" t="str">
        <f>LEFT(I6159,N$1)</f>
        <v>SEMA4 HO</v>
      </c>
      <c r="O6159" s="4">
        <f>IFERROR(INDEX($B$1968:$B$6893,MATCH($N6159,$F$1968:$F$6893,0),1),0)</f>
        <v>0</v>
      </c>
    </row>
    <row r="6160" spans="1:15" x14ac:dyDescent="0.3">
      <c r="A6160" s="1">
        <v>1661779</v>
      </c>
      <c r="B6160" s="1" t="s">
        <v>17417</v>
      </c>
      <c r="C6160" s="1" t="s">
        <v>17418</v>
      </c>
      <c r="D6160" s="4" t="s">
        <v>41373</v>
      </c>
      <c r="F6160" s="1" t="str">
        <f>LEFT($C6160,$N$1)</f>
        <v>STARTENG</v>
      </c>
      <c r="H6160" s="1" t="s">
        <v>29071</v>
      </c>
      <c r="I6160" s="1" t="s">
        <v>29072</v>
      </c>
      <c r="J6160" s="1" t="s">
        <v>29070</v>
      </c>
      <c r="K6160" s="1">
        <v>31</v>
      </c>
      <c r="L6160" s="1"/>
      <c r="M6160" s="4" t="e">
        <f t="shared" si="99"/>
        <v>#N/A</v>
      </c>
      <c r="N6160" t="str">
        <f>LEFT(I6160,N$1)</f>
        <v xml:space="preserve">TRTL/WS </v>
      </c>
      <c r="O6160" s="4">
        <f>IFERROR(INDEX($B$1968:$B$6893,MATCH($N6160,$F$1968:$F$6893,0),1),0)</f>
        <v>0</v>
      </c>
    </row>
    <row r="6161" spans="1:15" x14ac:dyDescent="0.3">
      <c r="A6161" s="1">
        <v>1318641</v>
      </c>
      <c r="B6161" s="1" t="s">
        <v>14995</v>
      </c>
      <c r="C6161" s="1" t="s">
        <v>14996</v>
      </c>
      <c r="D6161" s="4" t="s">
        <v>41373</v>
      </c>
      <c r="F6161" s="1" t="str">
        <f>LEFT($C6161,$N$1)</f>
        <v xml:space="preserve">Statera </v>
      </c>
      <c r="H6161" s="1" t="s">
        <v>29066</v>
      </c>
      <c r="I6161" s="1" t="s">
        <v>29067</v>
      </c>
      <c r="J6161" s="1" t="s">
        <v>29068</v>
      </c>
      <c r="K6161" s="1">
        <v>31</v>
      </c>
      <c r="L6161" s="1"/>
      <c r="M6161" s="4" t="e">
        <f t="shared" si="99"/>
        <v>#N/A</v>
      </c>
      <c r="N6161" t="str">
        <f>LEFT(I6161,N$1)</f>
        <v>OXBRIDGE</v>
      </c>
      <c r="O6161" s="4">
        <f>IFERROR(INDEX($B$1968:$B$6893,MATCH($N6161,$F$1968:$F$6893,0),1),0)</f>
        <v>0</v>
      </c>
    </row>
    <row r="6162" spans="1:15" x14ac:dyDescent="0.3">
      <c r="A6162" s="1">
        <v>1828098</v>
      </c>
      <c r="B6162" s="1" t="s">
        <v>12289</v>
      </c>
      <c r="C6162" s="1" t="s">
        <v>12290</v>
      </c>
      <c r="D6162" s="4" t="s">
        <v>41373</v>
      </c>
      <c r="F6162" s="1" t="str">
        <f>LEFT($C6162,$N$1)</f>
        <v>Steakhol</v>
      </c>
      <c r="H6162" s="1" t="s">
        <v>29064</v>
      </c>
      <c r="I6162" s="1" t="s">
        <v>22522</v>
      </c>
      <c r="J6162" s="1" t="s">
        <v>29065</v>
      </c>
      <c r="K6162" s="1">
        <v>31</v>
      </c>
      <c r="L6162" s="1"/>
      <c r="M6162" s="4" t="e">
        <f t="shared" si="99"/>
        <v>#N/A</v>
      </c>
      <c r="N6162" t="str">
        <f>LEFT(I6162,N$1)</f>
        <v>JOBY AVI</v>
      </c>
      <c r="O6162" s="4">
        <f>IFERROR(INDEX($B$1968:$B$6893,MATCH($N6162,$F$1968:$F$6893,0),1),0)</f>
        <v>0</v>
      </c>
    </row>
    <row r="6163" spans="1:15" x14ac:dyDescent="0.3">
      <c r="A6163" s="1">
        <v>1328919</v>
      </c>
      <c r="B6163" s="1" t="s">
        <v>8068</v>
      </c>
      <c r="C6163" s="1" t="s">
        <v>8069</v>
      </c>
      <c r="D6163" s="4" t="s">
        <v>41373</v>
      </c>
      <c r="F6163" s="1" t="str">
        <f>LEFT($C6163,$N$1)</f>
        <v>StealthG</v>
      </c>
      <c r="H6163" s="1" t="s">
        <v>29035</v>
      </c>
      <c r="I6163" s="1" t="s">
        <v>27600</v>
      </c>
      <c r="J6163" s="1" t="s">
        <v>29036</v>
      </c>
      <c r="K6163" s="1">
        <v>31</v>
      </c>
      <c r="L6163" s="1"/>
      <c r="M6163" s="4" t="e">
        <f t="shared" si="99"/>
        <v>#N/A</v>
      </c>
      <c r="N6163" t="str">
        <f>LEFT(I6163,N$1)</f>
        <v xml:space="preserve">AMPRIUS </v>
      </c>
      <c r="O6163" s="4">
        <f>IFERROR(INDEX($B$1968:$B$6893,MATCH($N6163,$F$1968:$F$6893,0),1),0)</f>
        <v>0</v>
      </c>
    </row>
    <row r="6164" spans="1:15" x14ac:dyDescent="0.3">
      <c r="A6164" s="1">
        <v>914712</v>
      </c>
      <c r="B6164" s="1" t="s">
        <v>10381</v>
      </c>
      <c r="C6164" s="1" t="s">
        <v>10382</v>
      </c>
      <c r="D6164" s="4" t="s">
        <v>41373</v>
      </c>
      <c r="F6164" s="1" t="str">
        <f>LEFT($C6164,$N$1)</f>
        <v>Steel Co</v>
      </c>
      <c r="H6164" s="1" t="s">
        <v>41466</v>
      </c>
      <c r="I6164" s="1" t="s">
        <v>23817</v>
      </c>
      <c r="J6164" s="1" t="s">
        <v>29054</v>
      </c>
      <c r="K6164" s="1">
        <v>31</v>
      </c>
      <c r="L6164" s="1"/>
      <c r="M6164" s="4" t="e">
        <f t="shared" si="99"/>
        <v>#N/A</v>
      </c>
      <c r="N6164" t="str">
        <f>LEFT(I6164,N$1)</f>
        <v>GCM GROS</v>
      </c>
      <c r="O6164" s="4">
        <f>IFERROR(INDEX($B$1968:$B$6893,MATCH($N6164,$F$1968:$F$6893,0),1),0)</f>
        <v>0</v>
      </c>
    </row>
    <row r="6165" spans="1:15" x14ac:dyDescent="0.3">
      <c r="A6165" s="1">
        <v>1827620</v>
      </c>
      <c r="B6165" s="1" t="s">
        <v>15681</v>
      </c>
      <c r="C6165" s="1" t="s">
        <v>15682</v>
      </c>
      <c r="D6165" s="4" t="s">
        <v>41373</v>
      </c>
      <c r="F6165" s="1" t="str">
        <f>LEFT($C6165,$N$1)</f>
        <v>Stella D</v>
      </c>
      <c r="H6165" s="1" t="s">
        <v>29041</v>
      </c>
      <c r="I6165" s="1" t="s">
        <v>27255</v>
      </c>
      <c r="J6165" s="1" t="s">
        <v>27128</v>
      </c>
      <c r="K6165" s="1">
        <v>31</v>
      </c>
      <c r="L6165" s="1"/>
      <c r="M6165" s="4" t="e">
        <f t="shared" si="99"/>
        <v>#N/A</v>
      </c>
      <c r="N6165" t="str">
        <f>LEFT(I6165,N$1)</f>
        <v>BLUE OCE</v>
      </c>
      <c r="O6165" s="4">
        <f>IFERROR(INDEX($B$1968:$B$6893,MATCH($N6165,$F$1968:$F$6893,0),1),0)</f>
        <v>0</v>
      </c>
    </row>
    <row r="6166" spans="1:15" x14ac:dyDescent="0.3">
      <c r="A6166" s="1">
        <v>1473844</v>
      </c>
      <c r="B6166" s="1" t="s">
        <v>4744</v>
      </c>
      <c r="C6166" s="1" t="s">
        <v>4745</v>
      </c>
      <c r="D6166" s="4" t="s">
        <v>41373</v>
      </c>
      <c r="F6166" s="1" t="str">
        <f>LEFT($C6166,$N$1)</f>
        <v xml:space="preserve">Stellar </v>
      </c>
      <c r="H6166" s="1" t="s">
        <v>29033</v>
      </c>
      <c r="I6166" s="1" t="s">
        <v>22917</v>
      </c>
      <c r="J6166" s="1" t="s">
        <v>29034</v>
      </c>
      <c r="K6166" s="1">
        <v>31</v>
      </c>
      <c r="L6166" s="1"/>
      <c r="M6166" s="4" t="e">
        <f t="shared" si="99"/>
        <v>#N/A</v>
      </c>
      <c r="N6166" t="str">
        <f>LEFT(I6166,N$1)</f>
        <v>ADVISORS</v>
      </c>
      <c r="O6166" s="4">
        <f>IFERROR(INDEX($B$1968:$B$6893,MATCH($N6166,$F$1968:$F$6893,0),1),0)</f>
        <v>0</v>
      </c>
    </row>
    <row r="6167" spans="1:15" x14ac:dyDescent="0.3">
      <c r="A6167" s="1">
        <v>1551901</v>
      </c>
      <c r="B6167" s="1" t="s">
        <v>7230</v>
      </c>
      <c r="C6167" s="1" t="s">
        <v>7231</v>
      </c>
      <c r="D6167" s="4" t="s">
        <v>41373</v>
      </c>
      <c r="F6167" s="1" t="str">
        <f>LEFT($C6167,$N$1)</f>
        <v xml:space="preserve">Stellus </v>
      </c>
      <c r="H6167" s="1" t="s">
        <v>29037</v>
      </c>
      <c r="I6167" s="1" t="s">
        <v>22228</v>
      </c>
      <c r="J6167" s="1" t="s">
        <v>29038</v>
      </c>
      <c r="K6167" s="1">
        <v>31</v>
      </c>
      <c r="L6167" s="1"/>
      <c r="M6167" s="4" t="e">
        <f t="shared" si="99"/>
        <v>#N/A</v>
      </c>
      <c r="N6167" t="str">
        <f>LEFT(I6167,N$1)</f>
        <v>BILIBILI</v>
      </c>
      <c r="O6167" s="4">
        <f>IFERROR(INDEX($B$1968:$B$6893,MATCH($N6167,$F$1968:$F$6893,0),1),0)</f>
        <v>0</v>
      </c>
    </row>
    <row r="6168" spans="1:15" x14ac:dyDescent="0.3">
      <c r="A6168" s="1">
        <v>1697834</v>
      </c>
      <c r="B6168" s="1" t="s">
        <v>14103</v>
      </c>
      <c r="C6168" s="1" t="s">
        <v>14104</v>
      </c>
      <c r="D6168" s="4" t="s">
        <v>41373</v>
      </c>
      <c r="F6168" s="1" t="str">
        <f>LEFT($C6168,$N$1)</f>
        <v>Stem Hol</v>
      </c>
      <c r="H6168" s="1" t="s">
        <v>29030</v>
      </c>
      <c r="I6168" s="1" t="s">
        <v>29031</v>
      </c>
      <c r="J6168" s="1" t="s">
        <v>25134</v>
      </c>
      <c r="K6168" s="1">
        <v>31</v>
      </c>
      <c r="L6168" s="1"/>
      <c r="M6168" s="4" t="e">
        <f t="shared" si="99"/>
        <v>#N/A</v>
      </c>
      <c r="N6168" t="str">
        <f>LEFT(I6168,N$1)</f>
        <v xml:space="preserve">TOPGOLF </v>
      </c>
      <c r="O6168" s="4">
        <f>IFERROR(INDEX($B$1968:$B$6893,MATCH($N6168,$F$1968:$F$6893,0),1),0)</f>
        <v>0</v>
      </c>
    </row>
    <row r="6169" spans="1:15" x14ac:dyDescent="0.3">
      <c r="A6169" s="1">
        <v>1511820</v>
      </c>
      <c r="B6169" s="1" t="s">
        <v>13739</v>
      </c>
      <c r="C6169" s="1" t="s">
        <v>13740</v>
      </c>
      <c r="D6169" s="4" t="s">
        <v>41373</v>
      </c>
      <c r="F6169" s="1" t="str">
        <f>LEFT($C6169,$N$1)</f>
        <v>Stemtech</v>
      </c>
      <c r="H6169" s="1" t="s">
        <v>29032</v>
      </c>
      <c r="I6169" s="1" t="s">
        <v>21089</v>
      </c>
      <c r="J6169" s="1" t="s">
        <v>25134</v>
      </c>
      <c r="K6169" s="1">
        <v>31</v>
      </c>
      <c r="L6169" s="1"/>
      <c r="M6169" s="4" t="e">
        <f t="shared" si="99"/>
        <v>#N/A</v>
      </c>
      <c r="N6169" t="str">
        <f>LEFT(I6169,N$1)</f>
        <v>VERADIGM</v>
      </c>
      <c r="O6169" s="4">
        <f>IFERROR(INDEX($B$1968:$B$6893,MATCH($N6169,$F$1968:$F$6893,0),1),0)</f>
        <v>0</v>
      </c>
    </row>
    <row r="6170" spans="1:15" x14ac:dyDescent="0.3">
      <c r="A6170" s="1">
        <v>1796022</v>
      </c>
      <c r="B6170" s="1" t="s">
        <v>3078</v>
      </c>
      <c r="C6170" s="1" t="s">
        <v>3079</v>
      </c>
      <c r="D6170" s="4" t="s">
        <v>41373</v>
      </c>
      <c r="F6170" s="1" t="str">
        <f>LEFT($C6170,$N$1)</f>
        <v>StepSton</v>
      </c>
      <c r="H6170" s="1" t="s">
        <v>29028</v>
      </c>
      <c r="I6170" s="1" t="s">
        <v>29029</v>
      </c>
      <c r="J6170" s="1" t="s">
        <v>25446</v>
      </c>
      <c r="K6170" s="1">
        <v>31</v>
      </c>
      <c r="L6170" s="1"/>
      <c r="M6170" s="4" t="e">
        <f t="shared" si="99"/>
        <v>#N/A</v>
      </c>
      <c r="N6170" t="str">
        <f>LEFT(I6170,N$1)</f>
        <v>RWT HOLD</v>
      </c>
      <c r="O6170" s="4">
        <f>IFERROR(INDEX($B$1968:$B$6893,MATCH($N6170,$F$1968:$F$6893,0),1),0)</f>
        <v>0</v>
      </c>
    </row>
    <row r="6171" spans="1:15" x14ac:dyDescent="0.3">
      <c r="A6171" s="1">
        <v>1099814</v>
      </c>
      <c r="B6171" s="1" t="s">
        <v>14253</v>
      </c>
      <c r="C6171" s="1" t="s">
        <v>14254</v>
      </c>
      <c r="D6171" s="4" t="s">
        <v>41373</v>
      </c>
      <c r="F6171" s="1" t="str">
        <f>LEFT($C6171,$N$1)</f>
        <v>STEREO V</v>
      </c>
      <c r="H6171" s="1" t="s">
        <v>29025</v>
      </c>
      <c r="I6171" s="1" t="s">
        <v>5164</v>
      </c>
      <c r="J6171" s="1" t="s">
        <v>29026</v>
      </c>
      <c r="K6171" s="1">
        <v>31</v>
      </c>
      <c r="L6171" s="1"/>
      <c r="M6171" s="4" t="e">
        <f t="shared" si="99"/>
        <v>#N/A</v>
      </c>
      <c r="N6171" t="str">
        <f>LEFT(I6171,N$1)</f>
        <v>LIGAND P</v>
      </c>
      <c r="O6171" s="4">
        <f>IFERROR(INDEX($B$1968:$B$6893,MATCH($N6171,$F$1968:$F$6893,0),1),0)</f>
        <v>0</v>
      </c>
    </row>
    <row r="6172" spans="1:15" x14ac:dyDescent="0.3">
      <c r="A6172" s="1">
        <v>1289340</v>
      </c>
      <c r="B6172" s="1" t="s">
        <v>9025</v>
      </c>
      <c r="C6172" s="1" t="s">
        <v>9026</v>
      </c>
      <c r="D6172" s="4" t="s">
        <v>41373</v>
      </c>
      <c r="F6172" s="1" t="str">
        <f>LEFT($C6172,$N$1)</f>
        <v>Stereota</v>
      </c>
      <c r="H6172" s="1" t="s">
        <v>29027</v>
      </c>
      <c r="I6172" s="1" t="s">
        <v>7989</v>
      </c>
      <c r="J6172" s="1" t="s">
        <v>24762</v>
      </c>
      <c r="K6172" s="1">
        <v>31</v>
      </c>
      <c r="L6172" s="1"/>
      <c r="M6172" s="4" t="e">
        <f t="shared" si="99"/>
        <v>#N/A</v>
      </c>
      <c r="N6172" t="str">
        <f>LEFT(I6172,N$1)</f>
        <v>LIVEPERS</v>
      </c>
      <c r="O6172" s="4">
        <f>IFERROR(INDEX($B$1968:$B$6893,MATCH($N6172,$F$1968:$F$6893,0),1),0)</f>
        <v>0</v>
      </c>
    </row>
    <row r="6173" spans="1:15" x14ac:dyDescent="0.3">
      <c r="A6173" s="1">
        <v>1680379</v>
      </c>
      <c r="B6173" s="1" t="s">
        <v>7214</v>
      </c>
      <c r="C6173" s="1" t="s">
        <v>7215</v>
      </c>
      <c r="D6173" s="4" t="s">
        <v>41373</v>
      </c>
      <c r="F6173" s="1" t="str">
        <f>LEFT($C6173,$N$1)</f>
        <v>Sterling</v>
      </c>
      <c r="H6173" s="1" t="s">
        <v>29014</v>
      </c>
      <c r="I6173" s="1" t="s">
        <v>29015</v>
      </c>
      <c r="J6173" s="1" t="s">
        <v>26919</v>
      </c>
      <c r="K6173" s="1">
        <v>31</v>
      </c>
      <c r="L6173" s="1"/>
      <c r="M6173" s="4" t="e">
        <f t="shared" si="99"/>
        <v>#N/A</v>
      </c>
      <c r="N6173" t="str">
        <f>LEFT(I6173,N$1)</f>
        <v>METAL SK</v>
      </c>
      <c r="O6173" s="4">
        <f>IFERROR(INDEX($B$1968:$B$6893,MATCH($N6173,$F$1968:$F$6893,0),1),0)</f>
        <v>0</v>
      </c>
    </row>
    <row r="6174" spans="1:15" x14ac:dyDescent="0.3">
      <c r="A6174" s="1">
        <v>1645070</v>
      </c>
      <c r="B6174" s="1" t="s">
        <v>4730</v>
      </c>
      <c r="C6174" s="1" t="s">
        <v>4731</v>
      </c>
      <c r="D6174" s="4" t="s">
        <v>41373</v>
      </c>
      <c r="F6174" s="1" t="str">
        <f>LEFT($C6174,$N$1)</f>
        <v>Sterling</v>
      </c>
      <c r="H6174" s="1" t="s">
        <v>29018</v>
      </c>
      <c r="I6174" s="1" t="s">
        <v>27917</v>
      </c>
      <c r="J6174" s="1" t="s">
        <v>26866</v>
      </c>
      <c r="K6174" s="1">
        <v>31</v>
      </c>
      <c r="L6174" s="1"/>
      <c r="M6174" s="4" t="e">
        <f t="shared" si="99"/>
        <v>#N/A</v>
      </c>
      <c r="N6174" t="str">
        <f>LEFT(I6174,N$1)</f>
        <v>MOBIV AC</v>
      </c>
      <c r="O6174" s="4">
        <f>IFERROR(INDEX($B$1968:$B$6893,MATCH($N6174,$F$1968:$F$6893,0),1),0)</f>
        <v>0</v>
      </c>
    </row>
    <row r="6175" spans="1:15" x14ac:dyDescent="0.3">
      <c r="A6175" s="1">
        <v>1849853</v>
      </c>
      <c r="B6175" s="1" t="s">
        <v>1653</v>
      </c>
      <c r="C6175" s="1" t="s">
        <v>1654</v>
      </c>
      <c r="D6175" s="4" t="s">
        <v>41373</v>
      </c>
      <c r="F6175" s="1" t="str">
        <f>LEFT($C6175,$N$1)</f>
        <v>Stevanat</v>
      </c>
      <c r="H6175" s="1" t="s">
        <v>29016</v>
      </c>
      <c r="I6175" s="1" t="s">
        <v>29017</v>
      </c>
      <c r="J6175" s="1" t="s">
        <v>27949</v>
      </c>
      <c r="K6175" s="1">
        <v>31</v>
      </c>
      <c r="L6175" s="1"/>
      <c r="M6175" s="4" t="e">
        <f t="shared" si="99"/>
        <v>#N/A</v>
      </c>
      <c r="N6175" t="str">
        <f>LEFT(I6175,N$1)</f>
        <v>MINORITY</v>
      </c>
      <c r="O6175" s="4">
        <f>IFERROR(INDEX($B$1968:$B$6893,MATCH($N6175,$F$1968:$F$6893,0),1),0)</f>
        <v>0</v>
      </c>
    </row>
    <row r="6176" spans="1:15" x14ac:dyDescent="0.3">
      <c r="A6176" s="1">
        <v>835324</v>
      </c>
      <c r="B6176" s="1" t="s">
        <v>4804</v>
      </c>
      <c r="C6176" s="1" t="s">
        <v>4805</v>
      </c>
      <c r="D6176" s="4" t="s">
        <v>41373</v>
      </c>
      <c r="F6176" s="1" t="str">
        <f>LEFT($C6176,$N$1)</f>
        <v>Stock Ya</v>
      </c>
      <c r="H6176" s="1" t="s">
        <v>29021</v>
      </c>
      <c r="I6176" s="1" t="s">
        <v>28339</v>
      </c>
      <c r="J6176" s="1" t="s">
        <v>29022</v>
      </c>
      <c r="K6176" s="1">
        <v>31</v>
      </c>
      <c r="L6176" s="1"/>
      <c r="M6176" s="4" t="e">
        <f t="shared" si="99"/>
        <v>#N/A</v>
      </c>
      <c r="N6176" t="str">
        <f>LEFT(I6176,N$1)</f>
        <v>REVELSTO</v>
      </c>
      <c r="O6176" s="4">
        <f>IFERROR(INDEX($B$1968:$B$6893,MATCH($N6176,$F$1968:$F$6893,0),1),0)</f>
        <v>0</v>
      </c>
    </row>
    <row r="6177" spans="1:15" x14ac:dyDescent="0.3">
      <c r="A6177" s="1">
        <v>1623526</v>
      </c>
      <c r="B6177" s="1" t="s">
        <v>8497</v>
      </c>
      <c r="C6177" s="1" t="s">
        <v>8498</v>
      </c>
      <c r="D6177" s="4" t="s">
        <v>41373</v>
      </c>
      <c r="F6177" s="1" t="str">
        <f>LEFT($C6177,$N$1)</f>
        <v>Stoke Th</v>
      </c>
      <c r="H6177" s="1" t="s">
        <v>29008</v>
      </c>
      <c r="I6177" s="1" t="s">
        <v>27614</v>
      </c>
      <c r="J6177" s="1" t="s">
        <v>27298</v>
      </c>
      <c r="K6177" s="1">
        <v>31</v>
      </c>
      <c r="L6177" s="1"/>
      <c r="M6177" s="4" t="e">
        <f t="shared" si="99"/>
        <v>#N/A</v>
      </c>
      <c r="N6177" t="str">
        <f>LEFT(I6177,N$1)</f>
        <v>EF HUTTO</v>
      </c>
      <c r="O6177" s="4">
        <f>IFERROR(INDEX($B$1968:$B$6893,MATCH($N6177,$F$1968:$F$6893,0),1),0)</f>
        <v>0</v>
      </c>
    </row>
    <row r="6178" spans="1:15" x14ac:dyDescent="0.3">
      <c r="A6178" s="1">
        <v>1043337</v>
      </c>
      <c r="B6178" s="1" t="s">
        <v>6397</v>
      </c>
      <c r="C6178" s="1" t="s">
        <v>6398</v>
      </c>
      <c r="D6178" s="4" t="s">
        <v>41373</v>
      </c>
      <c r="F6178" s="1" t="str">
        <f>LEFT($C6178,$N$1)</f>
        <v>STONERID</v>
      </c>
      <c r="H6178" s="1" t="s">
        <v>29013</v>
      </c>
      <c r="I6178" s="1" t="s">
        <v>27626</v>
      </c>
      <c r="J6178" s="1" t="s">
        <v>26665</v>
      </c>
      <c r="K6178" s="1">
        <v>31</v>
      </c>
      <c r="L6178" s="1"/>
      <c r="M6178" s="4" t="e">
        <f t="shared" si="99"/>
        <v>#N/A</v>
      </c>
      <c r="N6178" t="str">
        <f>LEFT(I6178,N$1)</f>
        <v>ISRAEL A</v>
      </c>
      <c r="O6178" s="4">
        <f>IFERROR(INDEX($B$1968:$B$6893,MATCH($N6178,$F$1968:$F$6893,0),1),0)</f>
        <v>0</v>
      </c>
    </row>
    <row r="6179" spans="1:15" x14ac:dyDescent="0.3">
      <c r="A6179" s="1">
        <v>1666657</v>
      </c>
      <c r="B6179" s="1" t="s">
        <v>14197</v>
      </c>
      <c r="C6179" s="1" t="s">
        <v>14198</v>
      </c>
      <c r="D6179" s="4" t="s">
        <v>41373</v>
      </c>
      <c r="F6179" s="1" t="str">
        <f>LEFT($C6179,$N$1)</f>
        <v>Strainsf</v>
      </c>
      <c r="H6179" s="1" t="s">
        <v>29011</v>
      </c>
      <c r="I6179" s="1" t="s">
        <v>29012</v>
      </c>
      <c r="J6179" s="1" t="s">
        <v>26657</v>
      </c>
      <c r="K6179" s="1">
        <v>31</v>
      </c>
      <c r="L6179" s="1"/>
      <c r="M6179" s="4" t="e">
        <f t="shared" si="99"/>
        <v>#N/A</v>
      </c>
      <c r="N6179" t="str">
        <f>LEFT(I6179,N$1)</f>
        <v>Hennessy</v>
      </c>
      <c r="O6179" s="4">
        <f>IFERROR(INDEX($B$1968:$B$6893,MATCH($N6179,$F$1968:$F$6893,0),1),0)</f>
        <v>0</v>
      </c>
    </row>
    <row r="6180" spans="1:15" x14ac:dyDescent="0.3">
      <c r="A6180" s="1">
        <v>1051514</v>
      </c>
      <c r="B6180" s="1" t="s">
        <v>12125</v>
      </c>
      <c r="C6180" s="1" t="s">
        <v>12126</v>
      </c>
      <c r="D6180" s="4" t="s">
        <v>41373</v>
      </c>
      <c r="F6180" s="1" t="str">
        <f>LEFT($C6180,$N$1)</f>
        <v>STRATA S</v>
      </c>
      <c r="H6180" s="1">
        <v>927651109</v>
      </c>
      <c r="I6180" s="1" t="s">
        <v>29131</v>
      </c>
      <c r="J6180" s="1" t="s">
        <v>19176</v>
      </c>
      <c r="K6180" s="1">
        <v>30</v>
      </c>
      <c r="L6180" s="1"/>
      <c r="M6180" s="4" t="e">
        <f t="shared" si="99"/>
        <v>#N/A</v>
      </c>
      <c r="N6180" t="str">
        <f>LEFT(I6180,N$1)</f>
        <v>VIRCO MF</v>
      </c>
      <c r="O6180" s="4" t="str">
        <f>IFERROR(INDEX($B$1968:$B$6893,MATCH($N6180,$F$1968:$F$6893,0),1),0)</f>
        <v>VIRC</v>
      </c>
    </row>
    <row r="6181" spans="1:15" x14ac:dyDescent="0.3">
      <c r="A6181" s="1">
        <v>1517396</v>
      </c>
      <c r="B6181" s="1" t="s">
        <v>5367</v>
      </c>
      <c r="C6181" s="1" t="s">
        <v>5368</v>
      </c>
      <c r="D6181" s="4" t="s">
        <v>41373</v>
      </c>
      <c r="F6181" s="1" t="str">
        <f>LEFT($C6181,$N$1)</f>
        <v>STRATASY</v>
      </c>
      <c r="H6181" s="1">
        <v>918640103</v>
      </c>
      <c r="I6181" s="1" t="s">
        <v>29130</v>
      </c>
      <c r="J6181" s="1" t="s">
        <v>19176</v>
      </c>
      <c r="K6181" s="1">
        <v>30</v>
      </c>
      <c r="L6181" s="1"/>
      <c r="M6181" s="4" t="e">
        <f t="shared" si="99"/>
        <v>#N/A</v>
      </c>
      <c r="N6181" t="str">
        <f>LEFT(I6181,N$1)</f>
        <v>VACCINEX</v>
      </c>
      <c r="O6181" s="4" t="str">
        <f>IFERROR(INDEX($B$1968:$B$6893,MATCH($N6181,$F$1968:$F$6893,0),1),0)</f>
        <v>VCNX</v>
      </c>
    </row>
    <row r="6182" spans="1:15" x14ac:dyDescent="0.3">
      <c r="A6182" s="1">
        <v>847942</v>
      </c>
      <c r="B6182" s="1" t="s">
        <v>14107</v>
      </c>
      <c r="C6182" s="1" t="s">
        <v>14108</v>
      </c>
      <c r="D6182" s="4" t="s">
        <v>41373</v>
      </c>
      <c r="F6182" s="1" t="str">
        <f>LEFT($C6182,$N$1)</f>
        <v>STRATEGI</v>
      </c>
      <c r="H6182" s="1" t="s">
        <v>29126</v>
      </c>
      <c r="I6182" s="1" t="s">
        <v>29127</v>
      </c>
      <c r="J6182" s="1" t="s">
        <v>19176</v>
      </c>
      <c r="K6182" s="1">
        <v>30</v>
      </c>
      <c r="L6182" s="1"/>
      <c r="M6182" s="4" t="e">
        <f t="shared" si="99"/>
        <v>#N/A</v>
      </c>
      <c r="N6182" t="str">
        <f>LEFT(I6182,N$1)</f>
        <v>TALIS BI</v>
      </c>
      <c r="O6182" s="4" t="str">
        <f>IFERROR(INDEX($B$1968:$B$6893,MATCH($N6182,$F$1968:$F$6893,0),1),0)</f>
        <v>TLIS</v>
      </c>
    </row>
    <row r="6183" spans="1:15" x14ac:dyDescent="0.3">
      <c r="A6183" s="1">
        <v>1013934</v>
      </c>
      <c r="B6183" s="1" t="s">
        <v>3896</v>
      </c>
      <c r="C6183" s="1" t="s">
        <v>3897</v>
      </c>
      <c r="D6183" s="4" t="s">
        <v>41373</v>
      </c>
      <c r="F6183" s="1" t="str">
        <f>LEFT($C6183,$N$1)</f>
        <v>Strategi</v>
      </c>
      <c r="H6183" s="1" t="s">
        <v>29100</v>
      </c>
      <c r="I6183" s="1" t="s">
        <v>29101</v>
      </c>
      <c r="J6183" s="1" t="s">
        <v>19424</v>
      </c>
      <c r="K6183" s="1">
        <v>30</v>
      </c>
      <c r="L6183" s="1"/>
      <c r="M6183" s="4" t="e">
        <f t="shared" si="99"/>
        <v>#N/A</v>
      </c>
      <c r="N6183" t="str">
        <f>LEFT(I6183,N$1)</f>
        <v>GRUPO SU</v>
      </c>
      <c r="O6183" s="4" t="str">
        <f>IFERROR(INDEX($B$1968:$B$6893,MATCH($N6183,$F$1968:$F$6893,0),1),0)</f>
        <v>SUPV</v>
      </c>
    </row>
    <row r="6184" spans="1:15" x14ac:dyDescent="0.3">
      <c r="A6184" s="1">
        <v>1576197</v>
      </c>
      <c r="B6184" s="1" t="s">
        <v>13803</v>
      </c>
      <c r="C6184" s="1" t="s">
        <v>13804</v>
      </c>
      <c r="D6184" s="4" t="s">
        <v>41373</v>
      </c>
      <c r="F6184" s="1" t="str">
        <f>LEFT($C6184,$N$1)</f>
        <v>Strategi</v>
      </c>
      <c r="H6184" s="1" t="s">
        <v>29124</v>
      </c>
      <c r="I6184" s="1" t="s">
        <v>29125</v>
      </c>
      <c r="J6184" s="1" t="s">
        <v>19176</v>
      </c>
      <c r="K6184" s="1">
        <v>30</v>
      </c>
      <c r="L6184" s="1"/>
      <c r="M6184" s="4" t="e">
        <f t="shared" si="99"/>
        <v>#N/A</v>
      </c>
      <c r="N6184" t="str">
        <f>LEFT(I6184,N$1)</f>
        <v>SOUND FI</v>
      </c>
      <c r="O6184" s="4" t="str">
        <f>IFERROR(INDEX($B$1968:$B$6893,MATCH($N6184,$F$1968:$F$6893,0),1),0)</f>
        <v>SFBC</v>
      </c>
    </row>
    <row r="6185" spans="1:15" x14ac:dyDescent="0.3">
      <c r="A6185" s="1">
        <v>1446371</v>
      </c>
      <c r="B6185" s="1" t="s">
        <v>16703</v>
      </c>
      <c r="C6185" s="1" t="s">
        <v>16704</v>
      </c>
      <c r="D6185" s="4" t="s">
        <v>41373</v>
      </c>
      <c r="F6185" s="1" t="str">
        <f>LEFT($C6185,$N$1)</f>
        <v>Strategi</v>
      </c>
      <c r="H6185" s="1" t="s">
        <v>29114</v>
      </c>
      <c r="I6185" s="1" t="s">
        <v>11880</v>
      </c>
      <c r="J6185" s="1" t="s">
        <v>20535</v>
      </c>
      <c r="K6185" s="1">
        <v>30</v>
      </c>
      <c r="L6185" s="1"/>
      <c r="M6185" s="4" t="e">
        <f t="shared" si="99"/>
        <v>#N/A</v>
      </c>
      <c r="N6185" t="str">
        <f>LEFT(I6185,N$1)</f>
        <v>NETSOL T</v>
      </c>
      <c r="O6185" s="4" t="str">
        <f>IFERROR(INDEX($B$1968:$B$6893,MATCH($N6185,$F$1968:$F$6893,0),1),0)</f>
        <v>NTWK</v>
      </c>
    </row>
    <row r="6186" spans="1:15" x14ac:dyDescent="0.3">
      <c r="A6186" s="1">
        <v>1698538</v>
      </c>
      <c r="B6186" s="1" t="s">
        <v>19169</v>
      </c>
      <c r="C6186" s="1" t="s">
        <v>19170</v>
      </c>
      <c r="D6186" s="4" t="s">
        <v>41373</v>
      </c>
      <c r="F6186" s="1" t="str">
        <f>LEFT($C6186,$N$1)</f>
        <v>Strategi</v>
      </c>
      <c r="H6186" s="1" t="s">
        <v>29164</v>
      </c>
      <c r="I6186" s="1" t="s">
        <v>28949</v>
      </c>
      <c r="J6186" s="1" t="s">
        <v>29165</v>
      </c>
      <c r="K6186" s="1">
        <v>30</v>
      </c>
      <c r="L6186" s="1"/>
      <c r="M6186" s="4" t="e">
        <f t="shared" si="99"/>
        <v>#N/A</v>
      </c>
      <c r="N6186" t="str">
        <f>LEFT(I6186,N$1)</f>
        <v>NORTHERN</v>
      </c>
      <c r="O6186" s="4" t="str">
        <f>IFERROR(INDEX($B$1968:$B$6893,MATCH($N6186,$F$1968:$F$6893,0),1),0)</f>
        <v>NAK</v>
      </c>
    </row>
    <row r="6187" spans="1:15" x14ac:dyDescent="0.3">
      <c r="A6187" s="1">
        <v>1321517</v>
      </c>
      <c r="B6187" s="1" t="s">
        <v>11761</v>
      </c>
      <c r="C6187" s="1" t="s">
        <v>11762</v>
      </c>
      <c r="D6187" s="4" t="s">
        <v>41373</v>
      </c>
      <c r="F6187" s="1" t="str">
        <f>LEFT($C6187,$N$1)</f>
        <v xml:space="preserve">Stratos </v>
      </c>
      <c r="H6187" s="1" t="s">
        <v>29161</v>
      </c>
      <c r="I6187" s="1" t="s">
        <v>29162</v>
      </c>
      <c r="J6187" s="1" t="s">
        <v>29163</v>
      </c>
      <c r="K6187" s="1">
        <v>30</v>
      </c>
      <c r="L6187" s="1"/>
      <c r="M6187" s="4" t="e">
        <f t="shared" si="99"/>
        <v>#N/A</v>
      </c>
      <c r="N6187" t="str">
        <f>LEFT(I6187,N$1)</f>
        <v>NORTHERN</v>
      </c>
      <c r="O6187" s="4" t="str">
        <f>IFERROR(INDEX($B$1968:$B$6893,MATCH($N6187,$F$1968:$F$6893,0),1),0)</f>
        <v>NAK</v>
      </c>
    </row>
    <row r="6188" spans="1:15" x14ac:dyDescent="0.3">
      <c r="A6188" s="1">
        <v>1286405</v>
      </c>
      <c r="B6188" s="1" t="s">
        <v>15129</v>
      </c>
      <c r="C6188" s="1" t="s">
        <v>15130</v>
      </c>
      <c r="D6188" s="4" t="s">
        <v>41373</v>
      </c>
      <c r="F6188" s="1" t="str">
        <f>LEFT($C6188,$N$1)</f>
        <v>STRATS S</v>
      </c>
      <c r="H6188" s="1" t="s">
        <v>29115</v>
      </c>
      <c r="I6188" s="1" t="s">
        <v>29116</v>
      </c>
      <c r="J6188" s="1" t="s">
        <v>19275</v>
      </c>
      <c r="K6188" s="1">
        <v>30</v>
      </c>
      <c r="L6188" s="1"/>
      <c r="M6188" s="4" t="e">
        <f t="shared" si="99"/>
        <v>#N/A</v>
      </c>
      <c r="N6188" t="str">
        <f>LEFT(I6188,N$1)</f>
        <v>NICHOLAS</v>
      </c>
      <c r="O6188" s="4" t="str">
        <f>IFERROR(INDEX($B$1968:$B$6893,MATCH($N6188,$F$1968:$F$6893,0),1),0)</f>
        <v>NICK</v>
      </c>
    </row>
    <row r="6189" spans="1:15" x14ac:dyDescent="0.3">
      <c r="A6189" s="1">
        <v>1340909</v>
      </c>
      <c r="B6189" s="1" t="s">
        <v>15131</v>
      </c>
      <c r="C6189" s="1" t="s">
        <v>15132</v>
      </c>
      <c r="D6189" s="4" t="s">
        <v>41373</v>
      </c>
      <c r="F6189" s="1" t="str">
        <f>LEFT($C6189,$N$1)</f>
        <v>STRATS S</v>
      </c>
      <c r="H6189" s="1">
        <v>628877201</v>
      </c>
      <c r="I6189" s="1" t="s">
        <v>29113</v>
      </c>
      <c r="J6189" s="1" t="s">
        <v>19275</v>
      </c>
      <c r="K6189" s="1">
        <v>30</v>
      </c>
      <c r="L6189" s="1"/>
      <c r="M6189" s="4" t="e">
        <f t="shared" si="99"/>
        <v>#N/A</v>
      </c>
      <c r="N6189" t="str">
        <f>LEFT(I6189,N$1)</f>
        <v>NCS MULT</v>
      </c>
      <c r="O6189" s="4" t="str">
        <f>IFERROR(INDEX($B$1968:$B$6893,MATCH($N6189,$F$1968:$F$6893,0),1),0)</f>
        <v>NCSM</v>
      </c>
    </row>
    <row r="6190" spans="1:15" x14ac:dyDescent="0.3">
      <c r="A6190" s="1">
        <v>1357660</v>
      </c>
      <c r="B6190" s="1" t="s">
        <v>15137</v>
      </c>
      <c r="C6190" s="1" t="s">
        <v>15138</v>
      </c>
      <c r="D6190" s="4" t="s">
        <v>41373</v>
      </c>
      <c r="F6190" s="1" t="str">
        <f>LEFT($C6190,$N$1)</f>
        <v>STRATS(S</v>
      </c>
      <c r="H6190" s="1" t="s">
        <v>29108</v>
      </c>
      <c r="I6190" s="1" t="s">
        <v>29109</v>
      </c>
      <c r="J6190" s="1" t="s">
        <v>19176</v>
      </c>
      <c r="K6190" s="1">
        <v>30</v>
      </c>
      <c r="L6190" s="1"/>
      <c r="M6190" s="4" t="e">
        <f t="shared" si="99"/>
        <v>#N/A</v>
      </c>
      <c r="N6190" t="str">
        <f>LEFT(I6190,N$1)</f>
        <v xml:space="preserve">LANTERN </v>
      </c>
      <c r="O6190" s="4" t="str">
        <f>IFERROR(INDEX($B$1968:$B$6893,MATCH($N6190,$F$1968:$F$6893,0),1),0)</f>
        <v>LTRN</v>
      </c>
    </row>
    <row r="6191" spans="1:15" x14ac:dyDescent="0.3">
      <c r="A6191" s="1">
        <v>1343491</v>
      </c>
      <c r="B6191" s="1" t="s">
        <v>15133</v>
      </c>
      <c r="C6191" s="1" t="s">
        <v>15134</v>
      </c>
      <c r="D6191" s="4" t="s">
        <v>41373</v>
      </c>
      <c r="F6191" s="1" t="str">
        <f>LEFT($C6191,$N$1)</f>
        <v>STRATS(S</v>
      </c>
      <c r="H6191" s="1">
        <v>128058302</v>
      </c>
      <c r="I6191" s="1" t="s">
        <v>29112</v>
      </c>
      <c r="J6191" s="1" t="s">
        <v>19176</v>
      </c>
      <c r="K6191" s="1">
        <v>30</v>
      </c>
      <c r="L6191" s="1"/>
      <c r="M6191" s="4" t="e">
        <f t="shared" si="99"/>
        <v>#N/A</v>
      </c>
      <c r="N6191" t="str">
        <f>LEFT(I6191,N$1)</f>
        <v>LISATA T</v>
      </c>
      <c r="O6191" s="4" t="str">
        <f>IFERROR(INDEX($B$1968:$B$6893,MATCH($N6191,$F$1968:$F$6893,0),1),0)</f>
        <v>LSTA</v>
      </c>
    </row>
    <row r="6192" spans="1:15" x14ac:dyDescent="0.3">
      <c r="A6192" s="1">
        <v>1356284</v>
      </c>
      <c r="B6192" s="1" t="s">
        <v>15347</v>
      </c>
      <c r="C6192" s="1" t="s">
        <v>15348</v>
      </c>
      <c r="D6192" s="4" t="s">
        <v>41373</v>
      </c>
      <c r="F6192" s="1" t="str">
        <f>LEFT($C6192,$N$1)</f>
        <v>STRATS(S</v>
      </c>
      <c r="H6192" s="1" t="s">
        <v>29106</v>
      </c>
      <c r="I6192" s="1" t="s">
        <v>29107</v>
      </c>
      <c r="J6192" s="1" t="s">
        <v>19176</v>
      </c>
      <c r="K6192" s="1">
        <v>30</v>
      </c>
      <c r="L6192" s="1"/>
      <c r="M6192" s="4" t="e">
        <f t="shared" si="99"/>
        <v>#N/A</v>
      </c>
      <c r="N6192" t="str">
        <f>LEFT(I6192,N$1)</f>
        <v xml:space="preserve">INVESCO </v>
      </c>
      <c r="O6192" s="4" t="str">
        <f>IFERROR(INDEX($B$1968:$B$6893,MATCH($N6192,$F$1968:$F$6893,0),1),0)</f>
        <v>VKI</v>
      </c>
    </row>
    <row r="6193" spans="1:15" x14ac:dyDescent="0.3">
      <c r="A6193" s="1">
        <v>1353226</v>
      </c>
      <c r="B6193" s="1" t="s">
        <v>15135</v>
      </c>
      <c r="C6193" s="1" t="s">
        <v>15136</v>
      </c>
      <c r="D6193" s="4" t="s">
        <v>41373</v>
      </c>
      <c r="F6193" s="1" t="str">
        <f>LEFT($C6193,$N$1)</f>
        <v>STRATS(S</v>
      </c>
      <c r="H6193" s="1" t="s">
        <v>29104</v>
      </c>
      <c r="I6193" s="1" t="s">
        <v>29105</v>
      </c>
      <c r="J6193" s="1" t="s">
        <v>23599</v>
      </c>
      <c r="K6193" s="1">
        <v>30</v>
      </c>
      <c r="L6193" s="1"/>
      <c r="M6193" s="4" t="e">
        <f t="shared" si="99"/>
        <v>#N/A</v>
      </c>
      <c r="N6193" t="str">
        <f>LEFT(I6193,N$1)</f>
        <v xml:space="preserve">INFLARX </v>
      </c>
      <c r="O6193" s="4" t="str">
        <f>IFERROR(INDEX($B$1968:$B$6893,MATCH($N6193,$F$1968:$F$6893,0),1),0)</f>
        <v>IFRX</v>
      </c>
    </row>
    <row r="6194" spans="1:15" x14ac:dyDescent="0.3">
      <c r="A6194" s="1">
        <v>933034</v>
      </c>
      <c r="B6194" s="1" t="s">
        <v>9649</v>
      </c>
      <c r="C6194" s="1" t="s">
        <v>9650</v>
      </c>
      <c r="D6194" s="4" t="s">
        <v>41373</v>
      </c>
      <c r="F6194" s="1" t="str">
        <f>LEFT($C6194,$N$1)</f>
        <v>STRATTEC</v>
      </c>
      <c r="H6194" s="1" t="s">
        <v>29102</v>
      </c>
      <c r="I6194" s="1" t="s">
        <v>29103</v>
      </c>
      <c r="J6194" s="1" t="s">
        <v>19176</v>
      </c>
      <c r="K6194" s="1">
        <v>30</v>
      </c>
      <c r="L6194" s="1"/>
      <c r="M6194" s="4" t="e">
        <f t="shared" si="99"/>
        <v>#N/A</v>
      </c>
      <c r="N6194" t="str">
        <f>LEFT(I6194,N$1)</f>
        <v>GUILD HO</v>
      </c>
      <c r="O6194" s="4" t="str">
        <f>IFERROR(INDEX($B$1968:$B$6893,MATCH($N6194,$F$1968:$F$6893,0),1),0)</f>
        <v>GHLD</v>
      </c>
    </row>
    <row r="6195" spans="1:15" x14ac:dyDescent="0.3">
      <c r="A6195" s="1">
        <v>885508</v>
      </c>
      <c r="B6195" s="1" t="s">
        <v>7872</v>
      </c>
      <c r="C6195" s="1" t="s">
        <v>7873</v>
      </c>
      <c r="D6195" s="4" t="s">
        <v>41373</v>
      </c>
      <c r="F6195" s="1" t="str">
        <f>LEFT($C6195,$N$1)</f>
        <v xml:space="preserve">STRATUS </v>
      </c>
      <c r="H6195" s="1" t="s">
        <v>29096</v>
      </c>
      <c r="I6195" s="1" t="s">
        <v>29097</v>
      </c>
      <c r="J6195" s="1" t="s">
        <v>23599</v>
      </c>
      <c r="K6195" s="1">
        <v>30</v>
      </c>
      <c r="L6195" s="1"/>
      <c r="M6195" s="4" t="e">
        <f t="shared" si="99"/>
        <v>#N/A</v>
      </c>
      <c r="N6195" t="str">
        <f>LEFT(I6195,N$1)</f>
        <v>GLOBAL C</v>
      </c>
      <c r="O6195" s="4" t="str">
        <f>IFERROR(INDEX($B$1968:$B$6893,MATCH($N6195,$F$1968:$F$6893,0),1),0)</f>
        <v>GCEH</v>
      </c>
    </row>
    <row r="6196" spans="1:15" x14ac:dyDescent="0.3">
      <c r="A6196" s="1">
        <v>1782430</v>
      </c>
      <c r="B6196" s="1" t="s">
        <v>6813</v>
      </c>
      <c r="C6196" s="1" t="s">
        <v>6814</v>
      </c>
      <c r="D6196" s="4" t="s">
        <v>41373</v>
      </c>
      <c r="F6196" s="1" t="str">
        <f>LEFT($C6196,$N$1)</f>
        <v>Strawber</v>
      </c>
      <c r="H6196" s="1" t="s">
        <v>29093</v>
      </c>
      <c r="I6196" s="1" t="s">
        <v>29094</v>
      </c>
      <c r="J6196" s="1" t="s">
        <v>23599</v>
      </c>
      <c r="K6196" s="1">
        <v>30</v>
      </c>
      <c r="L6196" s="1"/>
      <c r="M6196" s="4" t="e">
        <f t="shared" si="99"/>
        <v>#N/A</v>
      </c>
      <c r="N6196" t="str">
        <f>LEFT(I6196,N$1)</f>
        <v>ELEVATIO</v>
      </c>
      <c r="O6196" s="4" t="str">
        <f>IFERROR(INDEX($B$1968:$B$6893,MATCH($N6196,$F$1968:$F$6893,0),1),0)</f>
        <v>ELEV</v>
      </c>
    </row>
    <row r="6197" spans="1:15" x14ac:dyDescent="0.3">
      <c r="A6197" s="1">
        <v>1008586</v>
      </c>
      <c r="B6197" s="1" t="s">
        <v>12077</v>
      </c>
      <c r="C6197" s="1" t="s">
        <v>12078</v>
      </c>
      <c r="D6197" s="4" t="s">
        <v>41373</v>
      </c>
      <c r="F6197" s="1" t="str">
        <f>LEFT($C6197,$N$1)</f>
        <v>STREAMLI</v>
      </c>
      <c r="H6197" s="1">
        <v>281479105</v>
      </c>
      <c r="I6197" s="1" t="s">
        <v>12982</v>
      </c>
      <c r="J6197" s="1" t="s">
        <v>19176</v>
      </c>
      <c r="K6197" s="1">
        <v>30</v>
      </c>
      <c r="L6197" s="1"/>
      <c r="M6197" s="4" t="e">
        <f t="shared" si="99"/>
        <v>#N/A</v>
      </c>
      <c r="N6197" t="str">
        <f>LEFT(I6197,N$1)</f>
        <v>EDUCATIO</v>
      </c>
      <c r="O6197" s="4" t="str">
        <f>IFERROR(INDEX($B$1968:$B$6893,MATCH($N6197,$F$1968:$F$6893,0),1),0)</f>
        <v>EDUC</v>
      </c>
    </row>
    <row r="6198" spans="1:15" x14ac:dyDescent="0.3">
      <c r="A6198" s="1">
        <v>1822372</v>
      </c>
      <c r="B6198" s="1" t="s">
        <v>18844</v>
      </c>
      <c r="C6198" s="1" t="s">
        <v>18845</v>
      </c>
      <c r="D6198" s="4" t="s">
        <v>41373</v>
      </c>
      <c r="F6198" s="1" t="str">
        <f>LEFT($C6198,$N$1)</f>
        <v>Streetex</v>
      </c>
      <c r="H6198" s="1" t="s">
        <v>29091</v>
      </c>
      <c r="I6198" s="1" t="s">
        <v>29092</v>
      </c>
      <c r="J6198" s="1" t="s">
        <v>19176</v>
      </c>
      <c r="K6198" s="1">
        <v>30</v>
      </c>
      <c r="L6198" s="1"/>
      <c r="M6198" s="4" t="e">
        <f t="shared" si="99"/>
        <v>#N/A</v>
      </c>
      <c r="N6198" t="str">
        <f>LEFT(I6198,N$1)</f>
        <v>EDESA BI</v>
      </c>
      <c r="O6198" s="4" t="str">
        <f>IFERROR(INDEX($B$1968:$B$6893,MATCH($N6198,$F$1968:$F$6893,0),1),0)</f>
        <v>EDSA</v>
      </c>
    </row>
    <row r="6199" spans="1:15" x14ac:dyDescent="0.3">
      <c r="A6199" s="1">
        <v>1893448</v>
      </c>
      <c r="B6199" s="1" t="s">
        <v>12425</v>
      </c>
      <c r="C6199" s="1" t="s">
        <v>12426</v>
      </c>
      <c r="D6199" s="4" t="s">
        <v>41373</v>
      </c>
      <c r="F6199" s="1" t="str">
        <f>LEFT($C6199,$N$1)</f>
        <v>Strong G</v>
      </c>
      <c r="H6199" s="1" t="s">
        <v>29086</v>
      </c>
      <c r="I6199" s="1" t="s">
        <v>23596</v>
      </c>
      <c r="J6199" s="1" t="s">
        <v>20394</v>
      </c>
      <c r="K6199" s="1">
        <v>30</v>
      </c>
      <c r="L6199" s="1"/>
      <c r="M6199" s="4" t="e">
        <f t="shared" si="99"/>
        <v>#N/A</v>
      </c>
      <c r="N6199" t="str">
        <f>LEFT(I6199,N$1)</f>
        <v xml:space="preserve">DIGITAL </v>
      </c>
      <c r="O6199" s="4" t="str">
        <f>IFERROR(INDEX($B$1968:$B$6893,MATCH($N6199,$F$1968:$F$6893,0),1),0)</f>
        <v>DGLY</v>
      </c>
    </row>
    <row r="6200" spans="1:15" x14ac:dyDescent="0.3">
      <c r="A6200" s="1">
        <v>1856028</v>
      </c>
      <c r="B6200" s="1" t="s">
        <v>11323</v>
      </c>
      <c r="C6200" s="1" t="s">
        <v>11324</v>
      </c>
      <c r="D6200" s="4" t="s">
        <v>41373</v>
      </c>
      <c r="F6200" s="1" t="str">
        <f>LEFT($C6200,$N$1)</f>
        <v>Strongho</v>
      </c>
      <c r="H6200" s="1" t="s">
        <v>29134</v>
      </c>
      <c r="I6200" s="1" t="s">
        <v>25871</v>
      </c>
      <c r="J6200" s="1" t="s">
        <v>26665</v>
      </c>
      <c r="K6200" s="1">
        <v>30</v>
      </c>
      <c r="L6200" s="1"/>
      <c r="M6200" s="4" t="e">
        <f t="shared" si="99"/>
        <v>#N/A</v>
      </c>
      <c r="N6200" t="str">
        <f>LEFT(I6200,N$1)</f>
        <v>COLOMBIE</v>
      </c>
      <c r="O6200" s="4" t="str">
        <f>IFERROR(INDEX($B$1968:$B$6893,MATCH($N6200,$F$1968:$F$6893,0),1),0)</f>
        <v>CLBR</v>
      </c>
    </row>
    <row r="6201" spans="1:15" x14ac:dyDescent="0.3">
      <c r="A6201" s="1">
        <v>1888886</v>
      </c>
      <c r="B6201" s="1" t="s">
        <v>3134</v>
      </c>
      <c r="C6201" s="1" t="s">
        <v>3135</v>
      </c>
      <c r="D6201" s="4" t="s">
        <v>41373</v>
      </c>
      <c r="F6201" s="1" t="str">
        <f>LEFT($C6201,$N$1)</f>
        <v>Structur</v>
      </c>
      <c r="H6201" s="1">
        <v>174715102</v>
      </c>
      <c r="I6201" s="1" t="s">
        <v>29085</v>
      </c>
      <c r="J6201" s="1" t="s">
        <v>23599</v>
      </c>
      <c r="K6201" s="1">
        <v>30</v>
      </c>
      <c r="L6201" s="1"/>
      <c r="M6201" s="4" t="e">
        <f t="shared" si="99"/>
        <v>#N/A</v>
      </c>
      <c r="N6201" t="str">
        <f>LEFT(I6201,N$1)</f>
        <v>CITIZENS</v>
      </c>
      <c r="O6201" s="4" t="str">
        <f>IFERROR(INDEX($B$1968:$B$6893,MATCH($N6201,$F$1968:$F$6893,0),1),0)</f>
        <v>CZNC</v>
      </c>
    </row>
    <row r="6202" spans="1:15" x14ac:dyDescent="0.3">
      <c r="A6202" s="1">
        <v>1283464</v>
      </c>
      <c r="B6202" s="1" t="s">
        <v>15441</v>
      </c>
      <c r="C6202" s="1" t="s">
        <v>15442</v>
      </c>
      <c r="D6202" s="4" t="s">
        <v>41373</v>
      </c>
      <c r="F6202" s="1" t="str">
        <f>LEFT($C6202,$N$1)</f>
        <v>STRUCTUR</v>
      </c>
      <c r="H6202" s="1" t="s">
        <v>29083</v>
      </c>
      <c r="I6202" s="1" t="s">
        <v>29084</v>
      </c>
      <c r="J6202" s="1" t="s">
        <v>19176</v>
      </c>
      <c r="K6202" s="1">
        <v>30</v>
      </c>
      <c r="L6202" s="1"/>
      <c r="M6202" s="4" t="e">
        <f t="shared" si="99"/>
        <v>#N/A</v>
      </c>
      <c r="N6202" t="str">
        <f>LEFT(I6202,N$1)</f>
        <v>CF BANKS</v>
      </c>
      <c r="O6202" s="4" t="str">
        <f>IFERROR(INDEX($B$1968:$B$6893,MATCH($N6202,$F$1968:$F$6893,0),1),0)</f>
        <v>CFBK</v>
      </c>
    </row>
    <row r="6203" spans="1:15" x14ac:dyDescent="0.3">
      <c r="A6203" s="1">
        <v>1283337</v>
      </c>
      <c r="B6203" s="1" t="s">
        <v>15447</v>
      </c>
      <c r="C6203" s="1" t="s">
        <v>15448</v>
      </c>
      <c r="D6203" s="4" t="s">
        <v>41373</v>
      </c>
      <c r="F6203" s="1" t="str">
        <f>LEFT($C6203,$N$1)</f>
        <v>STRUCTUR</v>
      </c>
      <c r="H6203" s="1" t="s">
        <v>29147</v>
      </c>
      <c r="I6203" s="1" t="s">
        <v>22283</v>
      </c>
      <c r="J6203" s="1" t="s">
        <v>29148</v>
      </c>
      <c r="K6203" s="1">
        <v>30</v>
      </c>
      <c r="L6203" s="1"/>
      <c r="M6203" s="4" t="e">
        <f t="shared" si="99"/>
        <v>#N/A</v>
      </c>
      <c r="N6203" t="str">
        <f>LEFT(I6203,N$1)</f>
        <v>BIGCOMME</v>
      </c>
      <c r="O6203" s="4" t="str">
        <f>IFERROR(INDEX($B$1968:$B$6893,MATCH($N6203,$F$1968:$F$6893,0),1),0)</f>
        <v>BIGC</v>
      </c>
    </row>
    <row r="6204" spans="1:15" x14ac:dyDescent="0.3">
      <c r="A6204" s="1">
        <v>1713334</v>
      </c>
      <c r="B6204" s="1" t="s">
        <v>4848</v>
      </c>
      <c r="C6204" s="1" t="s">
        <v>4849</v>
      </c>
      <c r="D6204" s="4" t="s">
        <v>41373</v>
      </c>
      <c r="F6204" s="1" t="str">
        <f>LEFT($C6204,$N$1)</f>
        <v>STUDIO C</v>
      </c>
      <c r="H6204" s="1" t="s">
        <v>41467</v>
      </c>
      <c r="I6204" s="1" t="s">
        <v>29079</v>
      </c>
      <c r="J6204" s="1" t="s">
        <v>23599</v>
      </c>
      <c r="K6204" s="1">
        <v>30</v>
      </c>
      <c r="L6204" s="1"/>
      <c r="M6204" s="4" t="e">
        <f t="shared" si="99"/>
        <v>#N/A</v>
      </c>
      <c r="N6204" t="str">
        <f>LEFT(I6204,N$1)</f>
        <v>AGRIFY C</v>
      </c>
      <c r="O6204" s="4" t="str">
        <f>IFERROR(INDEX($B$1968:$B$6893,MATCH($N6204,$F$1968:$F$6893,0),1),0)</f>
        <v>AGFY</v>
      </c>
    </row>
    <row r="6205" spans="1:15" x14ac:dyDescent="0.3">
      <c r="A6205" s="1">
        <v>1005210</v>
      </c>
      <c r="B6205" s="1" t="s">
        <v>4876</v>
      </c>
      <c r="C6205" s="1" t="s">
        <v>4877</v>
      </c>
      <c r="D6205" s="4" t="s">
        <v>41373</v>
      </c>
      <c r="F6205" s="1" t="str">
        <f>LEFT($C6205,$N$1)</f>
        <v>SUBURBAN</v>
      </c>
      <c r="H6205" s="1">
        <v>25072810</v>
      </c>
      <c r="I6205" s="1" t="s">
        <v>22071</v>
      </c>
      <c r="J6205" s="1" t="s">
        <v>29144</v>
      </c>
      <c r="K6205" s="1">
        <v>30</v>
      </c>
      <c r="L6205" s="1"/>
      <c r="M6205" s="4" t="e">
        <f t="shared" si="99"/>
        <v>#N/A</v>
      </c>
      <c r="N6205" t="str">
        <f>LEFT(I6205,N$1)</f>
        <v>AMERICAN</v>
      </c>
      <c r="O6205" s="4" t="str">
        <f>IFERROR(INDEX($B$1968:$B$6893,MATCH($N6205,$F$1968:$F$6893,0),1),0)</f>
        <v>AAT</v>
      </c>
    </row>
    <row r="6206" spans="1:15" x14ac:dyDescent="0.3">
      <c r="A6206" s="1">
        <v>1394108</v>
      </c>
      <c r="B6206" s="1" t="s">
        <v>13143</v>
      </c>
      <c r="C6206" s="1" t="s">
        <v>13144</v>
      </c>
      <c r="D6206" s="4" t="s">
        <v>41373</v>
      </c>
      <c r="F6206" s="1" t="str">
        <f>LEFT($C6206,$N$1)</f>
        <v>SUIC Wor</v>
      </c>
      <c r="H6206" s="1" t="s">
        <v>29120</v>
      </c>
      <c r="I6206" s="1" t="s">
        <v>29121</v>
      </c>
      <c r="J6206" s="1" t="s">
        <v>20285</v>
      </c>
      <c r="K6206" s="1">
        <v>30</v>
      </c>
      <c r="L6206" s="1"/>
      <c r="M6206" s="4" t="e">
        <f t="shared" si="99"/>
        <v>#N/A</v>
      </c>
      <c r="N6206" t="str">
        <f>LEFT(I6206,N$1)</f>
        <v xml:space="preserve">SILENCE </v>
      </c>
      <c r="O6206" s="4">
        <f>IFERROR(INDEX($B$1968:$B$6893,MATCH($N6206,$F$1968:$F$6893,0),1),0)</f>
        <v>0</v>
      </c>
    </row>
    <row r="6207" spans="1:15" x14ac:dyDescent="0.3">
      <c r="A6207" s="1">
        <v>1396633</v>
      </c>
      <c r="B6207" s="1" t="s">
        <v>16647</v>
      </c>
      <c r="C6207" s="1" t="s">
        <v>16648</v>
      </c>
      <c r="D6207" s="4" t="s">
        <v>41373</v>
      </c>
      <c r="F6207" s="1" t="str">
        <f>LEFT($C6207,$N$1)</f>
        <v>SUMMER E</v>
      </c>
      <c r="H6207" s="1" t="s">
        <v>29077</v>
      </c>
      <c r="I6207" s="1" t="s">
        <v>29078</v>
      </c>
      <c r="J6207" s="1" t="s">
        <v>19176</v>
      </c>
      <c r="K6207" s="1">
        <v>30</v>
      </c>
      <c r="L6207" s="1"/>
      <c r="M6207" s="4" t="e">
        <f t="shared" si="99"/>
        <v>#N/A</v>
      </c>
      <c r="N6207" t="str">
        <f>LEFT(I6207,N$1)</f>
        <v>ABERDEEN</v>
      </c>
      <c r="O6207" s="4">
        <f>IFERROR(INDEX($B$1968:$B$6893,MATCH($N6207,$F$1968:$F$6893,0),1),0)</f>
        <v>0</v>
      </c>
    </row>
    <row r="6208" spans="1:15" x14ac:dyDescent="0.3">
      <c r="A6208" s="1">
        <v>811808</v>
      </c>
      <c r="B6208" s="1" t="s">
        <v>7030</v>
      </c>
      <c r="C6208" s="1" t="s">
        <v>7031</v>
      </c>
      <c r="D6208" s="4" t="s">
        <v>41373</v>
      </c>
      <c r="F6208" s="1" t="str">
        <f>LEFT($C6208,$N$1)</f>
        <v>SUMMIT F</v>
      </c>
      <c r="H6208" s="1" t="s">
        <v>29080</v>
      </c>
      <c r="I6208" s="1" t="s">
        <v>29081</v>
      </c>
      <c r="J6208" s="1" t="s">
        <v>19176</v>
      </c>
      <c r="K6208" s="1">
        <v>30</v>
      </c>
      <c r="L6208" s="1"/>
      <c r="M6208" s="4" t="e">
        <f t="shared" si="99"/>
        <v>#N/A</v>
      </c>
      <c r="N6208" t="str">
        <f>LEFT(I6208,N$1)</f>
        <v xml:space="preserve">ALBIREO </v>
      </c>
      <c r="O6208" s="4">
        <f>IFERROR(INDEX($B$1968:$B$6893,MATCH($N6208,$F$1968:$F$6893,0),1),0)</f>
        <v>0</v>
      </c>
    </row>
    <row r="6209" spans="1:15" x14ac:dyDescent="0.3">
      <c r="A6209" s="1">
        <v>1549922</v>
      </c>
      <c r="B6209" s="1" t="s">
        <v>8042</v>
      </c>
      <c r="C6209" s="1" t="s">
        <v>8043</v>
      </c>
      <c r="D6209" s="4" t="s">
        <v>41373</v>
      </c>
      <c r="F6209" s="1" t="str">
        <f>LEFT($C6209,$N$1)</f>
        <v>Summit M</v>
      </c>
      <c r="H6209" s="1" t="s">
        <v>29088</v>
      </c>
      <c r="I6209" s="1" t="s">
        <v>19342</v>
      </c>
      <c r="J6209" s="1" t="s">
        <v>19176</v>
      </c>
      <c r="K6209" s="1">
        <v>30</v>
      </c>
      <c r="L6209" s="1"/>
      <c r="M6209" s="4" t="e">
        <f t="shared" si="99"/>
        <v>#N/A</v>
      </c>
      <c r="N6209" t="str">
        <f>LEFT(I6209,N$1)</f>
        <v>DUPONT D</v>
      </c>
      <c r="O6209" s="4">
        <f>IFERROR(INDEX($B$1968:$B$6893,MATCH($N6209,$F$1968:$F$6893,0),1),0)</f>
        <v>0</v>
      </c>
    </row>
    <row r="6210" spans="1:15" x14ac:dyDescent="0.3">
      <c r="A6210" s="1">
        <v>1619096</v>
      </c>
      <c r="B6210" s="1" t="s">
        <v>13129</v>
      </c>
      <c r="C6210" s="1" t="s">
        <v>13130</v>
      </c>
      <c r="D6210" s="4" t="s">
        <v>41373</v>
      </c>
      <c r="F6210" s="1" t="str">
        <f>LEFT($C6210,$N$1)</f>
        <v>Summit N</v>
      </c>
      <c r="H6210" s="1">
        <v>270087208</v>
      </c>
      <c r="I6210" s="1" t="s">
        <v>29089</v>
      </c>
      <c r="J6210" s="1" t="s">
        <v>19176</v>
      </c>
      <c r="K6210" s="1">
        <v>30</v>
      </c>
      <c r="L6210" s="1"/>
      <c r="M6210" s="4" t="e">
        <f t="shared" ref="M6210:M6273" si="100">MATCH(L6210,$B:$B,0)</f>
        <v>#N/A</v>
      </c>
      <c r="N6210" t="str">
        <f>LEFT(I6210,N$1)</f>
        <v>Eargo In</v>
      </c>
      <c r="O6210" s="4">
        <f>IFERROR(INDEX($B$1968:$B$6893,MATCH($N6210,$F$1968:$F$6893,0),1),0)</f>
        <v>0</v>
      </c>
    </row>
    <row r="6211" spans="1:15" x14ac:dyDescent="0.3">
      <c r="A6211" s="1">
        <v>1599298</v>
      </c>
      <c r="B6211" s="1" t="s">
        <v>4516</v>
      </c>
      <c r="C6211" s="1" t="s">
        <v>4517</v>
      </c>
      <c r="D6211" s="4" t="s">
        <v>41373</v>
      </c>
      <c r="F6211" s="1" t="str">
        <f>LEFT($C6211,$N$1)</f>
        <v>Summit T</v>
      </c>
      <c r="H6211" s="1" t="s">
        <v>29090</v>
      </c>
      <c r="I6211" s="1" t="s">
        <v>19292</v>
      </c>
      <c r="J6211" s="1" t="s">
        <v>19176</v>
      </c>
      <c r="K6211" s="1">
        <v>30</v>
      </c>
      <c r="L6211" s="1"/>
      <c r="M6211" s="4" t="e">
        <f t="shared" si="100"/>
        <v>#N/A</v>
      </c>
      <c r="N6211" t="str">
        <f>LEFT(I6211,N$1)</f>
        <v>EATON CO</v>
      </c>
      <c r="O6211" s="4">
        <f>IFERROR(INDEX($B$1968:$B$6893,MATCH($N6211,$F$1968:$F$6893,0),1),0)</f>
        <v>0</v>
      </c>
    </row>
    <row r="6212" spans="1:15" x14ac:dyDescent="0.3">
      <c r="A6212" s="1">
        <v>1743907</v>
      </c>
      <c r="B6212" s="1" t="s">
        <v>5483</v>
      </c>
      <c r="C6212" s="1" t="s">
        <v>5484</v>
      </c>
      <c r="D6212" s="4" t="s">
        <v>41373</v>
      </c>
      <c r="F6212" s="1" t="str">
        <f>LEFT($C6212,$N$1)</f>
        <v>Sun Coun</v>
      </c>
      <c r="H6212" s="1" t="s">
        <v>29095</v>
      </c>
      <c r="I6212" s="1" t="s">
        <v>374</v>
      </c>
      <c r="J6212" s="1" t="s">
        <v>19176</v>
      </c>
      <c r="K6212" s="1">
        <v>30</v>
      </c>
      <c r="L6212" s="1"/>
      <c r="M6212" s="4" t="e">
        <f t="shared" si="100"/>
        <v>#N/A</v>
      </c>
      <c r="N6212" t="str">
        <f>LEFT(I6212,N$1)</f>
        <v>FEDEX CO</v>
      </c>
      <c r="O6212" s="4">
        <f>IFERROR(INDEX($B$1968:$B$6893,MATCH($N6212,$F$1968:$F$6893,0),1),0)</f>
        <v>0</v>
      </c>
    </row>
    <row r="6213" spans="1:15" x14ac:dyDescent="0.3">
      <c r="A6213" s="1">
        <v>1343465</v>
      </c>
      <c r="B6213" s="1" t="s">
        <v>14205</v>
      </c>
      <c r="C6213" s="1" t="s">
        <v>14206</v>
      </c>
      <c r="D6213" s="4" t="s">
        <v>41373</v>
      </c>
      <c r="F6213" s="1" t="str">
        <f>LEFT($C6213,$N$1)</f>
        <v>Sun Paci</v>
      </c>
      <c r="H6213" s="1" t="s">
        <v>29098</v>
      </c>
      <c r="I6213" s="1" t="s">
        <v>29099</v>
      </c>
      <c r="J6213" s="1" t="s">
        <v>19176</v>
      </c>
      <c r="K6213" s="1">
        <v>30</v>
      </c>
      <c r="L6213" s="1"/>
      <c r="M6213" s="4" t="e">
        <f t="shared" si="100"/>
        <v>#N/A</v>
      </c>
      <c r="N6213" t="str">
        <f>LEFT(I6213,N$1)</f>
        <v>GOLDENST</v>
      </c>
      <c r="O6213" s="4">
        <f>IFERROR(INDEX($B$1968:$B$6893,MATCH($N6213,$F$1968:$F$6893,0),1),0)</f>
        <v>0</v>
      </c>
    </row>
    <row r="6214" spans="1:15" x14ac:dyDescent="0.3">
      <c r="A6214" s="1">
        <v>1171838</v>
      </c>
      <c r="B6214" s="1" t="s">
        <v>12045</v>
      </c>
      <c r="C6214" s="1" t="s">
        <v>12046</v>
      </c>
      <c r="D6214" s="4" t="s">
        <v>41373</v>
      </c>
      <c r="F6214" s="1" t="str">
        <f>LEFT($C6214,$N$1)</f>
        <v>Sundance</v>
      </c>
      <c r="H6214" s="1" t="s">
        <v>29110</v>
      </c>
      <c r="I6214" s="1" t="s">
        <v>29111</v>
      </c>
      <c r="J6214" s="1" t="s">
        <v>19176</v>
      </c>
      <c r="K6214" s="1">
        <v>30</v>
      </c>
      <c r="L6214" s="1"/>
      <c r="M6214" s="4" t="e">
        <f t="shared" si="100"/>
        <v>#N/A</v>
      </c>
      <c r="N6214" t="str">
        <f>LEFT(I6214,N$1)</f>
        <v>LANZATEC</v>
      </c>
      <c r="O6214" s="4">
        <f>IFERROR(INDEX($B$1968:$B$6893,MATCH($N6214,$F$1968:$F$6893,0),1),0)</f>
        <v>0</v>
      </c>
    </row>
    <row r="6215" spans="1:15" x14ac:dyDescent="0.3">
      <c r="A6215" s="1">
        <v>1481028</v>
      </c>
      <c r="B6215" s="1" t="s">
        <v>10375</v>
      </c>
      <c r="C6215" s="1" t="s">
        <v>10376</v>
      </c>
      <c r="D6215" s="4" t="s">
        <v>41373</v>
      </c>
      <c r="F6215" s="1" t="str">
        <f>LEFT($C6215,$N$1)</f>
        <v>SUNHYDRO</v>
      </c>
      <c r="H6215" s="1" t="s">
        <v>29118</v>
      </c>
      <c r="I6215" s="1" t="s">
        <v>29119</v>
      </c>
      <c r="J6215" s="1" t="s">
        <v>19176</v>
      </c>
      <c r="K6215" s="1">
        <v>30</v>
      </c>
      <c r="L6215" s="1"/>
      <c r="M6215" s="4" t="e">
        <f t="shared" si="100"/>
        <v>#N/A</v>
      </c>
      <c r="N6215" t="str">
        <f>LEFT(I6215,N$1)</f>
        <v xml:space="preserve">REUNION </v>
      </c>
      <c r="O6215" s="4">
        <f>IFERROR(INDEX($B$1968:$B$6893,MATCH($N6215,$F$1968:$F$6893,0),1),0)</f>
        <v>0</v>
      </c>
    </row>
    <row r="6216" spans="1:15" x14ac:dyDescent="0.3">
      <c r="A6216" s="1">
        <v>1723935</v>
      </c>
      <c r="B6216" s="1" t="s">
        <v>10059</v>
      </c>
      <c r="C6216" s="1" t="s">
        <v>10060</v>
      </c>
      <c r="D6216" s="4" t="s">
        <v>41373</v>
      </c>
      <c r="F6216" s="1" t="str">
        <f>LEFT($C6216,$N$1)</f>
        <v>Sunlands</v>
      </c>
      <c r="H6216" s="1" t="s">
        <v>29128</v>
      </c>
      <c r="I6216" s="1" t="s">
        <v>29129</v>
      </c>
      <c r="J6216" s="1" t="s">
        <v>21426</v>
      </c>
      <c r="K6216" s="1">
        <v>30</v>
      </c>
      <c r="L6216" s="1"/>
      <c r="M6216" s="4" t="e">
        <f t="shared" si="100"/>
        <v>#N/A</v>
      </c>
      <c r="N6216" t="str">
        <f>LEFT(I6216,N$1)</f>
        <v>TLG ACQU</v>
      </c>
      <c r="O6216" s="4">
        <f>IFERROR(INDEX($B$1968:$B$6893,MATCH($N6216,$F$1968:$F$6893,0),1),0)</f>
        <v>0</v>
      </c>
    </row>
    <row r="6217" spans="1:15" x14ac:dyDescent="0.3">
      <c r="A6217" s="1">
        <v>96793</v>
      </c>
      <c r="B6217" s="1" t="s">
        <v>13473</v>
      </c>
      <c r="C6217" s="1" t="s">
        <v>13474</v>
      </c>
      <c r="D6217" s="4" t="s">
        <v>41373</v>
      </c>
      <c r="F6217" s="1" t="str">
        <f>LEFT($C6217,$N$1)</f>
        <v xml:space="preserve">SUNLINK </v>
      </c>
      <c r="H6217" s="1">
        <v>731094207</v>
      </c>
      <c r="I6217" s="1" t="s">
        <v>29117</v>
      </c>
      <c r="J6217" s="1" t="s">
        <v>23599</v>
      </c>
      <c r="K6217" s="1">
        <v>30</v>
      </c>
      <c r="L6217" s="1"/>
      <c r="M6217" s="4" t="e">
        <f t="shared" si="100"/>
        <v>#N/A</v>
      </c>
      <c r="N6217" t="str">
        <f>LEFT(I6217,N$1)</f>
        <v>POLARITY</v>
      </c>
      <c r="O6217" s="4">
        <f>IFERROR(INDEX($B$1968:$B$6893,MATCH($N6217,$F$1968:$F$6893,0),1),0)</f>
        <v>0</v>
      </c>
    </row>
    <row r="6218" spans="1:15" x14ac:dyDescent="0.3">
      <c r="A6218" s="1">
        <v>351834</v>
      </c>
      <c r="B6218" s="1" t="s">
        <v>6419</v>
      </c>
      <c r="C6218" s="1" t="s">
        <v>6420</v>
      </c>
      <c r="D6218" s="4" t="s">
        <v>41373</v>
      </c>
      <c r="F6218" s="1" t="str">
        <f>LEFT($C6218,$N$1)</f>
        <v xml:space="preserve">SunOpta </v>
      </c>
      <c r="H6218" s="1" t="s">
        <v>29082</v>
      </c>
      <c r="I6218" s="1" t="s">
        <v>9520</v>
      </c>
      <c r="J6218" s="1" t="s">
        <v>20973</v>
      </c>
      <c r="K6218" s="1">
        <v>30</v>
      </c>
      <c r="L6218" s="1"/>
      <c r="M6218" s="4" t="e">
        <f t="shared" si="100"/>
        <v>#N/A</v>
      </c>
      <c r="N6218" t="str">
        <f>LEFT(I6218,N$1)</f>
        <v>ALPHATIM</v>
      </c>
      <c r="O6218" s="4">
        <f>IFERROR(INDEX($B$1968:$B$6893,MATCH($N6218,$F$1968:$F$6893,0),1),0)</f>
        <v>0</v>
      </c>
    </row>
    <row r="6219" spans="1:15" x14ac:dyDescent="0.3">
      <c r="A6219" s="1">
        <v>1780731</v>
      </c>
      <c r="B6219" s="1" t="s">
        <v>11085</v>
      </c>
      <c r="C6219" s="1" t="s">
        <v>11086</v>
      </c>
      <c r="D6219" s="4" t="s">
        <v>41373</v>
      </c>
      <c r="F6219" s="1" t="str">
        <f>LEFT($C6219,$N$1)</f>
        <v xml:space="preserve">Sunrise </v>
      </c>
      <c r="H6219" s="1">
        <v>264120106</v>
      </c>
      <c r="I6219" s="1" t="s">
        <v>29087</v>
      </c>
      <c r="J6219" s="1" t="s">
        <v>19258</v>
      </c>
      <c r="K6219" s="1">
        <v>30</v>
      </c>
      <c r="L6219" s="1"/>
      <c r="M6219" s="4" t="e">
        <f t="shared" si="100"/>
        <v>#N/A</v>
      </c>
      <c r="N6219" t="str">
        <f>LEFT(I6219,N$1)</f>
        <v>DUCK CRE</v>
      </c>
      <c r="O6219" s="4">
        <f>IFERROR(INDEX($B$1968:$B$6893,MATCH($N6219,$F$1968:$F$6893,0),1),0)</f>
        <v>0</v>
      </c>
    </row>
    <row r="6220" spans="1:15" x14ac:dyDescent="0.3">
      <c r="A6220" s="1">
        <v>1083490</v>
      </c>
      <c r="B6220" s="1" t="s">
        <v>12347</v>
      </c>
      <c r="C6220" s="1" t="s">
        <v>12348</v>
      </c>
      <c r="D6220" s="4" t="s">
        <v>41373</v>
      </c>
      <c r="F6220" s="1" t="str">
        <f>LEFT($C6220,$N$1)</f>
        <v xml:space="preserve">SUNRISE </v>
      </c>
      <c r="H6220" s="1" t="s">
        <v>29122</v>
      </c>
      <c r="I6220" s="1" t="s">
        <v>29123</v>
      </c>
      <c r="J6220" s="1" t="s">
        <v>20535</v>
      </c>
      <c r="K6220" s="1">
        <v>30</v>
      </c>
      <c r="L6220" s="1"/>
      <c r="M6220" s="4" t="e">
        <f t="shared" si="100"/>
        <v>#N/A</v>
      </c>
      <c r="N6220" t="str">
        <f>LEFT(I6220,N$1)</f>
        <v>SONO GRO</v>
      </c>
      <c r="O6220" s="4">
        <f>IFERROR(INDEX($B$1968:$B$6893,MATCH($N6220,$F$1968:$F$6893,0),1),0)</f>
        <v>0</v>
      </c>
    </row>
    <row r="6221" spans="1:15" x14ac:dyDescent="0.3">
      <c r="A6221" s="1">
        <v>1559157</v>
      </c>
      <c r="B6221" s="1" t="s">
        <v>13591</v>
      </c>
      <c r="C6221" s="1" t="s">
        <v>13592</v>
      </c>
      <c r="D6221" s="4" t="s">
        <v>41373</v>
      </c>
      <c r="F6221" s="1" t="str">
        <f>LEFT($C6221,$N$1)</f>
        <v>Sunstock</v>
      </c>
      <c r="H6221" s="1" t="s">
        <v>29166</v>
      </c>
      <c r="I6221" s="1" t="s">
        <v>23609</v>
      </c>
      <c r="J6221" s="1" t="s">
        <v>29167</v>
      </c>
      <c r="K6221" s="1">
        <v>30</v>
      </c>
      <c r="L6221" s="1"/>
      <c r="M6221" s="4" t="e">
        <f t="shared" si="100"/>
        <v>#N/A</v>
      </c>
      <c r="N6221" t="str">
        <f>LEFT(I6221,N$1)</f>
        <v xml:space="preserve">NUSCALE </v>
      </c>
      <c r="O6221" s="4">
        <f>IFERROR(INDEX($B$1968:$B$6893,MATCH($N6221,$F$1968:$F$6893,0),1),0)</f>
        <v>0</v>
      </c>
    </row>
    <row r="6222" spans="1:15" x14ac:dyDescent="0.3">
      <c r="A6222" s="1">
        <v>1172631</v>
      </c>
      <c r="B6222" s="1" t="s">
        <v>12287</v>
      </c>
      <c r="C6222" s="1" t="s">
        <v>12288</v>
      </c>
      <c r="D6222" s="4" t="s">
        <v>41373</v>
      </c>
      <c r="F6222" s="1" t="str">
        <f>LEFT($C6222,$N$1)</f>
        <v>Sunworks</v>
      </c>
      <c r="H6222" s="1" t="s">
        <v>29153</v>
      </c>
      <c r="I6222" s="1" t="s">
        <v>29154</v>
      </c>
      <c r="J6222" s="1" t="s">
        <v>27768</v>
      </c>
      <c r="K6222" s="1">
        <v>30</v>
      </c>
      <c r="L6222" s="1"/>
      <c r="M6222" s="4" t="e">
        <f t="shared" si="100"/>
        <v>#N/A</v>
      </c>
      <c r="N6222" t="str">
        <f>LEFT(I6222,N$1)</f>
        <v>INTEW US</v>
      </c>
      <c r="O6222" s="4">
        <f>IFERROR(INDEX($B$1968:$B$6893,MATCH($N6222,$F$1968:$F$6893,0),1),0)</f>
        <v>0</v>
      </c>
    </row>
    <row r="6223" spans="1:15" x14ac:dyDescent="0.3">
      <c r="A6223" s="1">
        <v>1878057</v>
      </c>
      <c r="B6223" s="1" t="s">
        <v>4008</v>
      </c>
      <c r="C6223" s="1" t="s">
        <v>4009</v>
      </c>
      <c r="D6223" s="4" t="s">
        <v>41373</v>
      </c>
      <c r="F6223" s="1" t="str">
        <f>LEFT($C6223,$N$1)</f>
        <v>Super Gr</v>
      </c>
      <c r="H6223" s="1" t="s">
        <v>29143</v>
      </c>
      <c r="I6223" s="1" t="s">
        <v>26535</v>
      </c>
      <c r="J6223" s="1" t="s">
        <v>26930</v>
      </c>
      <c r="K6223" s="1">
        <v>30</v>
      </c>
      <c r="L6223" s="1"/>
      <c r="M6223" s="4" t="e">
        <f t="shared" si="100"/>
        <v>#N/A</v>
      </c>
      <c r="N6223" t="str">
        <f>LEFT(I6223,N$1)</f>
        <v>A SPAC I</v>
      </c>
      <c r="O6223" s="4">
        <f>IFERROR(INDEX($B$1968:$B$6893,MATCH($N6223,$F$1968:$F$6893,0),1),0)</f>
        <v>0</v>
      </c>
    </row>
    <row r="6224" spans="1:15" x14ac:dyDescent="0.3">
      <c r="A6224" s="1">
        <v>1621672</v>
      </c>
      <c r="B6224" s="1" t="s">
        <v>15047</v>
      </c>
      <c r="C6224" s="1" t="s">
        <v>15048</v>
      </c>
      <c r="D6224" s="4" t="s">
        <v>41373</v>
      </c>
      <c r="F6224" s="1" t="str">
        <f>LEFT($C6224,$N$1)</f>
        <v>Super Le</v>
      </c>
      <c r="H6224" s="1" t="s">
        <v>29158</v>
      </c>
      <c r="I6224" s="1" t="s">
        <v>29159</v>
      </c>
      <c r="J6224" s="1" t="s">
        <v>29160</v>
      </c>
      <c r="K6224" s="1">
        <v>30</v>
      </c>
      <c r="L6224" s="1"/>
      <c r="M6224" s="4" t="e">
        <f t="shared" si="100"/>
        <v>#N/A</v>
      </c>
      <c r="N6224" t="str">
        <f>LEFT(I6224,N$1)</f>
        <v xml:space="preserve">MARIADB </v>
      </c>
      <c r="O6224" s="4">
        <f>IFERROR(INDEX($B$1968:$B$6893,MATCH($N6224,$F$1968:$F$6893,0),1),0)</f>
        <v>0</v>
      </c>
    </row>
    <row r="6225" spans="1:15" x14ac:dyDescent="0.3">
      <c r="A6225" s="1">
        <v>1291855</v>
      </c>
      <c r="B6225" s="1" t="s">
        <v>13845</v>
      </c>
      <c r="C6225" s="1" t="s">
        <v>13846</v>
      </c>
      <c r="D6225" s="4" t="s">
        <v>41373</v>
      </c>
      <c r="F6225" s="1" t="str">
        <f>LEFT($C6225,$N$1)</f>
        <v>SuperCom</v>
      </c>
      <c r="H6225" s="1" t="s">
        <v>29151</v>
      </c>
      <c r="I6225" s="1" t="s">
        <v>20566</v>
      </c>
      <c r="J6225" s="1" t="s">
        <v>29152</v>
      </c>
      <c r="K6225" s="1">
        <v>30</v>
      </c>
      <c r="L6225" s="1"/>
      <c r="M6225" s="4" t="e">
        <f t="shared" si="100"/>
        <v>#N/A</v>
      </c>
      <c r="N6225" t="str">
        <f>LEFT(I6225,N$1)</f>
        <v xml:space="preserve">INDEXIQ </v>
      </c>
      <c r="O6225" s="4">
        <f>IFERROR(INDEX($B$1968:$B$6893,MATCH($N6225,$F$1968:$F$6893,0),1),0)</f>
        <v>0</v>
      </c>
    </row>
    <row r="6226" spans="1:15" x14ac:dyDescent="0.3">
      <c r="A6226" s="1">
        <v>1600422</v>
      </c>
      <c r="B6226" s="1" t="s">
        <v>11815</v>
      </c>
      <c r="C6226" s="1" t="s">
        <v>11816</v>
      </c>
      <c r="D6226" s="4" t="s">
        <v>41373</v>
      </c>
      <c r="F6226" s="1" t="str">
        <f>LEFT($C6226,$N$1)</f>
        <v>Superior</v>
      </c>
      <c r="H6226" s="1" t="s">
        <v>29180</v>
      </c>
      <c r="I6226" s="1" t="s">
        <v>29181</v>
      </c>
      <c r="J6226" s="1" t="s">
        <v>29182</v>
      </c>
      <c r="K6226" s="1">
        <v>30</v>
      </c>
      <c r="L6226" s="1"/>
      <c r="M6226" s="4" t="e">
        <f t="shared" si="100"/>
        <v>#N/A</v>
      </c>
      <c r="N6226" t="str">
        <f>LEFT(I6226,N$1)</f>
        <v>USCF ETF</v>
      </c>
      <c r="O6226" s="4">
        <f>IFERROR(INDEX($B$1968:$B$6893,MATCH($N6226,$F$1968:$F$6893,0),1),0)</f>
        <v>0</v>
      </c>
    </row>
    <row r="6227" spans="1:15" x14ac:dyDescent="0.3">
      <c r="A6227" s="1">
        <v>95574</v>
      </c>
      <c r="B6227" s="1" t="s">
        <v>8915</v>
      </c>
      <c r="C6227" s="1" t="s">
        <v>8916</v>
      </c>
      <c r="D6227" s="4" t="s">
        <v>41373</v>
      </c>
      <c r="F6227" s="1" t="str">
        <f>LEFT($C6227,$N$1)</f>
        <v>SUPERIOR</v>
      </c>
      <c r="H6227" s="1" t="s">
        <v>29171</v>
      </c>
      <c r="I6227" s="1" t="s">
        <v>26424</v>
      </c>
      <c r="J6227" s="1" t="s">
        <v>29172</v>
      </c>
      <c r="K6227" s="1">
        <v>30</v>
      </c>
      <c r="L6227" s="1"/>
      <c r="M6227" s="4" t="e">
        <f t="shared" si="100"/>
        <v>#N/A</v>
      </c>
      <c r="N6227" t="str">
        <f>LEFT(I6227,N$1)</f>
        <v>RBB FD I</v>
      </c>
      <c r="O6227" s="4">
        <f>IFERROR(INDEX($B$1968:$B$6893,MATCH($N6227,$F$1968:$F$6893,0),1),0)</f>
        <v>0</v>
      </c>
    </row>
    <row r="6228" spans="1:15" x14ac:dyDescent="0.3">
      <c r="A6228" s="1">
        <v>95552</v>
      </c>
      <c r="B6228" s="1" t="s">
        <v>9985</v>
      </c>
      <c r="C6228" s="1" t="s">
        <v>9986</v>
      </c>
      <c r="D6228" s="4" t="s">
        <v>41373</v>
      </c>
      <c r="F6228" s="1" t="str">
        <f>LEFT($C6228,$N$1)</f>
        <v>SUPERIOR</v>
      </c>
      <c r="H6228" s="1" t="s">
        <v>29156</v>
      </c>
      <c r="I6228" s="1" t="s">
        <v>21418</v>
      </c>
      <c r="J6228" s="1" t="s">
        <v>29157</v>
      </c>
      <c r="K6228" s="1">
        <v>30</v>
      </c>
      <c r="L6228" s="1"/>
      <c r="M6228" s="4" t="e">
        <f t="shared" si="100"/>
        <v>#N/A</v>
      </c>
      <c r="N6228" t="str">
        <f>LEFT(I6228,N$1)</f>
        <v xml:space="preserve">MAGNITE </v>
      </c>
      <c r="O6228" s="4">
        <f>IFERROR(INDEX($B$1968:$B$6893,MATCH($N6228,$F$1968:$F$6893,0),1),0)</f>
        <v>0</v>
      </c>
    </row>
    <row r="6229" spans="1:15" x14ac:dyDescent="0.3">
      <c r="A6229" s="1">
        <v>1936224</v>
      </c>
      <c r="B6229" s="1" t="s">
        <v>9811</v>
      </c>
      <c r="C6229" s="1" t="s">
        <v>9812</v>
      </c>
      <c r="D6229" s="4" t="s">
        <v>41373</v>
      </c>
      <c r="F6229" s="1" t="str">
        <f>LEFT($C6229,$N$1)</f>
        <v>SURF AIR</v>
      </c>
      <c r="H6229" s="1" t="s">
        <v>29178</v>
      </c>
      <c r="I6229" s="1" t="s">
        <v>19849</v>
      </c>
      <c r="J6229" s="1" t="s">
        <v>29179</v>
      </c>
      <c r="K6229" s="1">
        <v>30</v>
      </c>
      <c r="L6229" s="1"/>
      <c r="M6229" s="4" t="e">
        <f t="shared" si="100"/>
        <v>#N/A</v>
      </c>
      <c r="N6229" t="str">
        <f>LEFT(I6229,N$1)</f>
        <v>SNAP INC</v>
      </c>
      <c r="O6229" s="4">
        <f>IFERROR(INDEX($B$1968:$B$6893,MATCH($N6229,$F$1968:$F$6893,0),1),0)</f>
        <v>0</v>
      </c>
    </row>
    <row r="6230" spans="1:15" x14ac:dyDescent="0.3">
      <c r="A6230" s="1">
        <v>747540</v>
      </c>
      <c r="B6230" s="1" t="s">
        <v>12383</v>
      </c>
      <c r="C6230" s="1" t="s">
        <v>12384</v>
      </c>
      <c r="D6230" s="4" t="s">
        <v>41373</v>
      </c>
      <c r="F6230" s="1" t="str">
        <f>LEFT($C6230,$N$1)</f>
        <v>SURGE CO</v>
      </c>
      <c r="H6230" s="1" t="s">
        <v>29175</v>
      </c>
      <c r="I6230" s="1" t="s">
        <v>21512</v>
      </c>
      <c r="J6230" s="1" t="s">
        <v>29176</v>
      </c>
      <c r="K6230" s="1">
        <v>30</v>
      </c>
      <c r="L6230" s="1"/>
      <c r="M6230" s="4" t="e">
        <f t="shared" si="100"/>
        <v>#N/A</v>
      </c>
      <c r="N6230" t="str">
        <f>LEFT(I6230,N$1)</f>
        <v>REDFIN C</v>
      </c>
      <c r="O6230" s="4">
        <f>IFERROR(INDEX($B$1968:$B$6893,MATCH($N6230,$F$1968:$F$6893,0),1),0)</f>
        <v>0</v>
      </c>
    </row>
    <row r="6231" spans="1:15" x14ac:dyDescent="0.3">
      <c r="A6231" s="1">
        <v>1638833</v>
      </c>
      <c r="B6231" s="1" t="s">
        <v>3132</v>
      </c>
      <c r="C6231" s="1" t="s">
        <v>3133</v>
      </c>
      <c r="D6231" s="4" t="s">
        <v>41373</v>
      </c>
      <c r="F6231" s="1" t="str">
        <f>LEFT($C6231,$N$1)</f>
        <v xml:space="preserve">Surgery </v>
      </c>
      <c r="H6231" s="1" t="s">
        <v>29173</v>
      </c>
      <c r="I6231" s="1" t="s">
        <v>21555</v>
      </c>
      <c r="J6231" s="1" t="s">
        <v>29174</v>
      </c>
      <c r="K6231" s="1">
        <v>30</v>
      </c>
      <c r="L6231" s="1"/>
      <c r="M6231" s="4" t="e">
        <f t="shared" si="100"/>
        <v>#N/A</v>
      </c>
      <c r="N6231" t="str">
        <f>LEFT(I6231,N$1)</f>
        <v>READY CA</v>
      </c>
      <c r="O6231" s="4">
        <f>IFERROR(INDEX($B$1968:$B$6893,MATCH($N6231,$F$1968:$F$6893,0),1),0)</f>
        <v>0</v>
      </c>
    </row>
    <row r="6232" spans="1:15" x14ac:dyDescent="0.3">
      <c r="A6232" s="1">
        <v>924717</v>
      </c>
      <c r="B6232" s="1" t="s">
        <v>6599</v>
      </c>
      <c r="C6232" s="1" t="s">
        <v>6600</v>
      </c>
      <c r="D6232" s="4" t="s">
        <v>41373</v>
      </c>
      <c r="F6232" s="1" t="str">
        <f>LEFT($C6232,$N$1)</f>
        <v>SURMODIC</v>
      </c>
      <c r="H6232" s="1" t="s">
        <v>29168</v>
      </c>
      <c r="I6232" s="1" t="s">
        <v>29169</v>
      </c>
      <c r="J6232" s="1" t="s">
        <v>29170</v>
      </c>
      <c r="K6232" s="1">
        <v>30</v>
      </c>
      <c r="L6232" s="1"/>
      <c r="M6232" s="4" t="e">
        <f t="shared" si="100"/>
        <v>#N/A</v>
      </c>
      <c r="N6232" t="str">
        <f>LEFT(I6232,N$1)</f>
        <v>PIMCO EQ</v>
      </c>
      <c r="O6232" s="4">
        <f>IFERROR(INDEX($B$1968:$B$6893,MATCH($N6232,$F$1968:$F$6893,0),1),0)</f>
        <v>0</v>
      </c>
    </row>
    <row r="6233" spans="1:15" x14ac:dyDescent="0.3">
      <c r="A6233" s="1">
        <v>1652539</v>
      </c>
      <c r="B6233" s="1" t="s">
        <v>11797</v>
      </c>
      <c r="C6233" s="1" t="s">
        <v>11798</v>
      </c>
      <c r="D6233" s="4" t="s">
        <v>41373</v>
      </c>
      <c r="F6233" s="1" t="str">
        <f>LEFT($C6233,$N$1)</f>
        <v>SusGloba</v>
      </c>
      <c r="H6233" s="1" t="s">
        <v>29145</v>
      </c>
      <c r="I6233" s="1" t="s">
        <v>28606</v>
      </c>
      <c r="J6233" s="1" t="s">
        <v>29146</v>
      </c>
      <c r="K6233" s="1">
        <v>30</v>
      </c>
      <c r="L6233" s="1"/>
      <c r="M6233" s="4" t="e">
        <f t="shared" si="100"/>
        <v>#N/A</v>
      </c>
      <c r="N6233" t="str">
        <f>LEFT(I6233,N$1)</f>
        <v>AURORA T</v>
      </c>
      <c r="O6233" s="4">
        <f>IFERROR(INDEX($B$1968:$B$6893,MATCH($N6233,$F$1968:$F$6893,0),1),0)</f>
        <v>0</v>
      </c>
    </row>
    <row r="6234" spans="1:15" x14ac:dyDescent="0.3">
      <c r="A6234" s="1">
        <v>1895251</v>
      </c>
      <c r="B6234" s="1" t="s">
        <v>16561</v>
      </c>
      <c r="C6234" s="1" t="s">
        <v>16562</v>
      </c>
      <c r="D6234" s="4" t="s">
        <v>41373</v>
      </c>
      <c r="F6234" s="1" t="str">
        <f>LEFT($C6234,$N$1)</f>
        <v>Sustaina</v>
      </c>
      <c r="H6234" s="1">
        <v>758083125</v>
      </c>
      <c r="I6234" s="1" t="s">
        <v>27553</v>
      </c>
      <c r="J6234" s="1" t="s">
        <v>29177</v>
      </c>
      <c r="K6234" s="1">
        <v>30</v>
      </c>
      <c r="L6234" s="1"/>
      <c r="M6234" s="4" t="e">
        <f t="shared" si="100"/>
        <v>#N/A</v>
      </c>
      <c r="N6234" t="str">
        <f>LEFT(I6234,N$1)</f>
        <v>REDWOODS</v>
      </c>
      <c r="O6234" s="4">
        <f>IFERROR(INDEX($B$1968:$B$6893,MATCH($N6234,$F$1968:$F$6893,0),1),0)</f>
        <v>0</v>
      </c>
    </row>
    <row r="6235" spans="1:15" x14ac:dyDescent="0.3">
      <c r="A6235" s="1">
        <v>1500305</v>
      </c>
      <c r="B6235" s="1" t="s">
        <v>9521</v>
      </c>
      <c r="C6235" s="1" t="s">
        <v>9522</v>
      </c>
      <c r="D6235" s="4" t="s">
        <v>41373</v>
      </c>
      <c r="F6235" s="1" t="str">
        <f>LEFT($C6235,$N$1)</f>
        <v>Sustaina</v>
      </c>
      <c r="H6235" s="1" t="s">
        <v>41468</v>
      </c>
      <c r="I6235" s="1" t="s">
        <v>26901</v>
      </c>
      <c r="J6235" s="1" t="s">
        <v>29155</v>
      </c>
      <c r="K6235" s="1">
        <v>30</v>
      </c>
      <c r="L6235" s="1"/>
      <c r="M6235" s="4" t="e">
        <f t="shared" si="100"/>
        <v>#N/A</v>
      </c>
      <c r="N6235" t="str">
        <f>LEFT(I6235,N$1)</f>
        <v xml:space="preserve">JUPITER </v>
      </c>
      <c r="O6235" s="4">
        <f>IFERROR(INDEX($B$1968:$B$6893,MATCH($N6235,$F$1968:$F$6893,0),1),0)</f>
        <v>0</v>
      </c>
    </row>
    <row r="6236" spans="1:15" x14ac:dyDescent="0.3">
      <c r="A6236" s="1">
        <v>1382101</v>
      </c>
      <c r="B6236" s="1" t="s">
        <v>8294</v>
      </c>
      <c r="C6236" s="1" t="s">
        <v>8295</v>
      </c>
      <c r="D6236" s="4" t="s">
        <v>41373</v>
      </c>
      <c r="F6236" s="1" t="str">
        <f>LEFT($C6236,$N$1)</f>
        <v>SUTRO BI</v>
      </c>
      <c r="H6236" s="1" t="s">
        <v>29149</v>
      </c>
      <c r="I6236" s="1" t="s">
        <v>23615</v>
      </c>
      <c r="J6236" s="1" t="s">
        <v>29150</v>
      </c>
      <c r="K6236" s="1">
        <v>30</v>
      </c>
      <c r="L6236" s="1"/>
      <c r="M6236" s="4" t="e">
        <f t="shared" si="100"/>
        <v>#N/A</v>
      </c>
      <c r="N6236" t="str">
        <f>LEFT(I6236,N$1)</f>
        <v>DIREXION</v>
      </c>
      <c r="O6236" s="4">
        <f>IFERROR(INDEX($B$1968:$B$6893,MATCH($N6236,$F$1968:$F$6893,0),1),0)</f>
        <v>0</v>
      </c>
    </row>
    <row r="6237" spans="1:15" x14ac:dyDescent="0.3">
      <c r="A6237" s="1">
        <v>909327</v>
      </c>
      <c r="B6237" s="1" t="s">
        <v>1325</v>
      </c>
      <c r="C6237" s="1" t="s">
        <v>1326</v>
      </c>
      <c r="D6237" s="4" t="s">
        <v>41373</v>
      </c>
      <c r="F6237" s="1" t="str">
        <f>LEFT($C6237,$N$1)</f>
        <v>Suzano S</v>
      </c>
      <c r="H6237" s="1" t="s">
        <v>29142</v>
      </c>
      <c r="I6237" s="1" t="s">
        <v>19365</v>
      </c>
      <c r="J6237" s="1" t="s">
        <v>25134</v>
      </c>
      <c r="K6237" s="1">
        <v>30</v>
      </c>
      <c r="L6237" s="1"/>
      <c r="M6237" s="4" t="e">
        <f t="shared" si="100"/>
        <v>#N/A</v>
      </c>
      <c r="N6237" t="str">
        <f>LEFT(I6237,N$1)</f>
        <v>MICROCHI</v>
      </c>
      <c r="O6237" s="4">
        <f>IFERROR(INDEX($B$1968:$B$6893,MATCH($N6237,$F$1968:$F$6893,0),1),0)</f>
        <v>0</v>
      </c>
    </row>
    <row r="6238" spans="1:15" x14ac:dyDescent="0.3">
      <c r="A6238" s="1">
        <v>1477815</v>
      </c>
      <c r="B6238" s="1" t="s">
        <v>4636</v>
      </c>
      <c r="C6238" s="1" t="s">
        <v>4637</v>
      </c>
      <c r="D6238" s="4" t="s">
        <v>41373</v>
      </c>
      <c r="F6238" s="1" t="str">
        <f>LEFT($C6238,$N$1)</f>
        <v>Sweetgre</v>
      </c>
      <c r="H6238" s="1">
        <v>758083117</v>
      </c>
      <c r="I6238" s="1" t="s">
        <v>27553</v>
      </c>
      <c r="J6238" s="1" t="s">
        <v>26463</v>
      </c>
      <c r="K6238" s="1">
        <v>30</v>
      </c>
      <c r="L6238" s="1"/>
      <c r="M6238" s="4" t="e">
        <f t="shared" si="100"/>
        <v>#N/A</v>
      </c>
      <c r="N6238" t="str">
        <f>LEFT(I6238,N$1)</f>
        <v>REDWOODS</v>
      </c>
      <c r="O6238" s="4">
        <f>IFERROR(INDEX($B$1968:$B$6893,MATCH($N6238,$F$1968:$F$6893,0),1),0)</f>
        <v>0</v>
      </c>
    </row>
    <row r="6239" spans="1:15" x14ac:dyDescent="0.3">
      <c r="A6239" s="1">
        <v>813623</v>
      </c>
      <c r="B6239" s="1" t="s">
        <v>9595</v>
      </c>
      <c r="C6239" s="1" t="s">
        <v>9596</v>
      </c>
      <c r="D6239" s="4" t="s">
        <v>41373</v>
      </c>
      <c r="F6239" s="1" t="str">
        <f>LEFT($C6239,$N$1)</f>
        <v>SWISS HE</v>
      </c>
      <c r="H6239" s="1">
        <v>365506112</v>
      </c>
      <c r="I6239" s="1" t="s">
        <v>29135</v>
      </c>
      <c r="J6239" s="1" t="s">
        <v>26923</v>
      </c>
      <c r="K6239" s="1">
        <v>30</v>
      </c>
      <c r="L6239" s="1"/>
      <c r="M6239" s="4" t="e">
        <f t="shared" si="100"/>
        <v>#N/A</v>
      </c>
      <c r="N6239" t="str">
        <f>LEFT(I6239,N$1)</f>
        <v>GARDINER</v>
      </c>
      <c r="O6239" s="4">
        <f>IFERROR(INDEX($B$1968:$B$6893,MATCH($N6239,$F$1968:$F$6893,0),1),0)</f>
        <v>0</v>
      </c>
    </row>
    <row r="6240" spans="1:15" x14ac:dyDescent="0.3">
      <c r="A6240" s="1">
        <v>1818674</v>
      </c>
      <c r="B6240" s="1" t="s">
        <v>18358</v>
      </c>
      <c r="C6240" s="1" t="s">
        <v>18359</v>
      </c>
      <c r="D6240" s="4" t="s">
        <v>41373</v>
      </c>
      <c r="F6240" s="1" t="str">
        <f>LEFT($C6240,$N$1)</f>
        <v>SYBLEU I</v>
      </c>
      <c r="H6240" s="1" t="s">
        <v>29140</v>
      </c>
      <c r="I6240" s="1" t="s">
        <v>29141</v>
      </c>
      <c r="J6240" s="1" t="s">
        <v>26405</v>
      </c>
      <c r="K6240" s="1">
        <v>30</v>
      </c>
      <c r="L6240" s="1"/>
      <c r="M6240" s="4" t="e">
        <f t="shared" si="100"/>
        <v>#N/A</v>
      </c>
      <c r="N6240" t="str">
        <f>LEFT(I6240,N$1)</f>
        <v>TEMPO AU</v>
      </c>
      <c r="O6240" s="4">
        <f>IFERROR(INDEX($B$1968:$B$6893,MATCH($N6240,$F$1968:$F$6893,0),1),0)</f>
        <v>0</v>
      </c>
    </row>
    <row r="6241" spans="1:15" x14ac:dyDescent="0.3">
      <c r="A6241" s="1">
        <v>1946216</v>
      </c>
      <c r="B6241" s="1" t="s">
        <v>9419</v>
      </c>
      <c r="C6241" s="1" t="s">
        <v>9420</v>
      </c>
      <c r="D6241" s="4" t="s">
        <v>41373</v>
      </c>
      <c r="F6241" s="1" t="str">
        <f>LEFT($C6241,$N$1)</f>
        <v>SYLA Tec</v>
      </c>
      <c r="H6241" s="1" t="s">
        <v>29132</v>
      </c>
      <c r="I6241" s="1" t="s">
        <v>29133</v>
      </c>
      <c r="J6241" s="1" t="s">
        <v>26665</v>
      </c>
      <c r="K6241" s="1">
        <v>30</v>
      </c>
      <c r="L6241" s="1"/>
      <c r="M6241" s="4" t="e">
        <f t="shared" si="100"/>
        <v>#N/A</v>
      </c>
      <c r="N6241" t="str">
        <f>LEFT(I6241,N$1)</f>
        <v xml:space="preserve">AMBIPAR </v>
      </c>
      <c r="O6241" s="4">
        <f>IFERROR(INDEX($B$1968:$B$6893,MATCH($N6241,$F$1968:$F$6893,0),1),0)</f>
        <v>0</v>
      </c>
    </row>
    <row r="6242" spans="1:15" x14ac:dyDescent="0.3">
      <c r="A6242" s="1">
        <v>1052054</v>
      </c>
      <c r="B6242" s="1" t="s">
        <v>16694</v>
      </c>
      <c r="C6242" s="1" t="s">
        <v>16695</v>
      </c>
      <c r="D6242" s="4" t="s">
        <v>41373</v>
      </c>
      <c r="F6242" s="1" t="str">
        <f>LEFT($C6242,$N$1)</f>
        <v>Symbolic</v>
      </c>
      <c r="H6242" s="1" t="s">
        <v>29136</v>
      </c>
      <c r="I6242" s="1" t="s">
        <v>29137</v>
      </c>
      <c r="J6242" s="1" t="s">
        <v>27116</v>
      </c>
      <c r="K6242" s="1">
        <v>30</v>
      </c>
      <c r="L6242" s="1"/>
      <c r="M6242" s="4" t="e">
        <f t="shared" si="100"/>
        <v>#N/A</v>
      </c>
      <c r="N6242" t="str">
        <f>LEFT(I6242,N$1)</f>
        <v>INTERPRI</v>
      </c>
      <c r="O6242" s="4">
        <f>IFERROR(INDEX($B$1968:$B$6893,MATCH($N6242,$F$1968:$F$6893,0),1),0)</f>
        <v>0</v>
      </c>
    </row>
    <row r="6243" spans="1:15" x14ac:dyDescent="0.3">
      <c r="A6243" s="1">
        <v>1837240</v>
      </c>
      <c r="B6243" s="1" t="s">
        <v>923</v>
      </c>
      <c r="C6243" s="1" t="s">
        <v>924</v>
      </c>
      <c r="D6243" s="4" t="s">
        <v>41373</v>
      </c>
      <c r="F6243" s="1" t="str">
        <f>LEFT($C6243,$N$1)</f>
        <v>Symbotic</v>
      </c>
      <c r="H6243" s="1" t="s">
        <v>29138</v>
      </c>
      <c r="I6243" s="1" t="s">
        <v>29139</v>
      </c>
      <c r="J6243" s="1" t="s">
        <v>26657</v>
      </c>
      <c r="K6243" s="1">
        <v>30</v>
      </c>
      <c r="L6243" s="1"/>
      <c r="M6243" s="4" t="e">
        <f t="shared" si="100"/>
        <v>#N/A</v>
      </c>
      <c r="N6243" t="str">
        <f>LEFT(I6243,N$1)</f>
        <v>Orion Bi</v>
      </c>
      <c r="O6243" s="4">
        <f>IFERROR(INDEX($B$1968:$B$6893,MATCH($N6243,$F$1968:$F$6893,0),1),0)</f>
        <v>0</v>
      </c>
    </row>
    <row r="6244" spans="1:15" x14ac:dyDescent="0.3">
      <c r="A6244" s="1">
        <v>1571934</v>
      </c>
      <c r="B6244" s="1" t="s">
        <v>13915</v>
      </c>
      <c r="C6244" s="1" t="s">
        <v>13916</v>
      </c>
      <c r="D6244" s="4" t="s">
        <v>41373</v>
      </c>
      <c r="F6244" s="1" t="str">
        <f>LEFT($C6244,$N$1)</f>
        <v>Synaptog</v>
      </c>
      <c r="H6244" s="1">
        <v>808212112</v>
      </c>
      <c r="I6244" s="1" t="s">
        <v>27928</v>
      </c>
      <c r="J6244" s="1" t="s">
        <v>4989</v>
      </c>
      <c r="K6244" s="1">
        <v>30</v>
      </c>
      <c r="L6244" s="1"/>
      <c r="M6244" s="4" t="e">
        <f t="shared" si="100"/>
        <v>#N/A</v>
      </c>
      <c r="N6244" t="str">
        <f>LEFT(I6244,N$1)</f>
        <v>SCHULTZE</v>
      </c>
      <c r="O6244" s="4">
        <f>IFERROR(INDEX($B$1968:$B$6893,MATCH($N6244,$F$1968:$F$6893,0),1),0)</f>
        <v>0</v>
      </c>
    </row>
    <row r="6245" spans="1:15" x14ac:dyDescent="0.3">
      <c r="A6245" s="1">
        <v>1766267</v>
      </c>
      <c r="B6245" s="1" t="s">
        <v>13751</v>
      </c>
      <c r="C6245" s="1" t="s">
        <v>13752</v>
      </c>
      <c r="D6245" s="4" t="s">
        <v>41373</v>
      </c>
      <c r="F6245" s="1" t="str">
        <f>LEFT($C6245,$N$1)</f>
        <v xml:space="preserve">Synergy </v>
      </c>
      <c r="H6245" s="1" t="s">
        <v>29262</v>
      </c>
      <c r="I6245" s="1" t="s">
        <v>26863</v>
      </c>
      <c r="J6245" s="1" t="s">
        <v>28254</v>
      </c>
      <c r="K6245" s="1">
        <v>29</v>
      </c>
      <c r="L6245" s="1"/>
      <c r="M6245" s="4" t="e">
        <f t="shared" si="100"/>
        <v>#N/A</v>
      </c>
      <c r="N6245" t="str">
        <f>LEFT(I6245,N$1)</f>
        <v>WORLDWID</v>
      </c>
      <c r="O6245" s="4" t="str">
        <f>IFERROR(INDEX($B$1968:$B$6893,MATCH($N6245,$F$1968:$F$6893,0),1),0)</f>
        <v>WDHI</v>
      </c>
    </row>
    <row r="6246" spans="1:15" x14ac:dyDescent="0.3">
      <c r="A6246" s="1">
        <v>1527599</v>
      </c>
      <c r="B6246" s="1" t="s">
        <v>12323</v>
      </c>
      <c r="C6246" s="1" t="s">
        <v>12324</v>
      </c>
      <c r="D6246" s="4" t="s">
        <v>41373</v>
      </c>
      <c r="F6246" s="1" t="str">
        <f>LEFT($C6246,$N$1)</f>
        <v>SYNLOGIC</v>
      </c>
      <c r="H6246" s="1">
        <v>918385105</v>
      </c>
      <c r="I6246" s="1" t="s">
        <v>29249</v>
      </c>
      <c r="J6246" s="1" t="s">
        <v>20535</v>
      </c>
      <c r="K6246" s="1">
        <v>29</v>
      </c>
      <c r="L6246" s="1"/>
      <c r="M6246" s="4" t="e">
        <f t="shared" si="100"/>
        <v>#N/A</v>
      </c>
      <c r="N6246" t="str">
        <f>LEFT(I6246,N$1)</f>
        <v>VTV THER</v>
      </c>
      <c r="O6246" s="4" t="str">
        <f>IFERROR(INDEX($B$1968:$B$6893,MATCH($N6246,$F$1968:$F$6893,0),1),0)</f>
        <v>VTVT</v>
      </c>
    </row>
    <row r="6247" spans="1:15" x14ac:dyDescent="0.3">
      <c r="A6247" s="1">
        <v>864240</v>
      </c>
      <c r="B6247" s="1" t="s">
        <v>11107</v>
      </c>
      <c r="C6247" s="1" t="s">
        <v>11108</v>
      </c>
      <c r="D6247" s="4" t="s">
        <v>41373</v>
      </c>
      <c r="F6247" s="1" t="str">
        <f>LEFT($C6247,$N$1)</f>
        <v>SYPRIS S</v>
      </c>
      <c r="H6247" s="1" t="s">
        <v>29247</v>
      </c>
      <c r="I6247" s="1" t="s">
        <v>29248</v>
      </c>
      <c r="J6247" s="1" t="s">
        <v>19275</v>
      </c>
      <c r="K6247" s="1">
        <v>29</v>
      </c>
      <c r="L6247" s="1"/>
      <c r="M6247" s="4" t="e">
        <f t="shared" si="100"/>
        <v>#N/A</v>
      </c>
      <c r="N6247" t="str">
        <f>LEFT(I6247,N$1)</f>
        <v>VINCE HO</v>
      </c>
      <c r="O6247" s="4" t="str">
        <f>IFERROR(INDEX($B$1968:$B$6893,MATCH($N6247,$F$1968:$F$6893,0),1),0)</f>
        <v>VNCE</v>
      </c>
    </row>
    <row r="6248" spans="1:15" x14ac:dyDescent="0.3">
      <c r="A6248" s="1">
        <v>1922335</v>
      </c>
      <c r="B6248" s="1" t="s">
        <v>12993</v>
      </c>
      <c r="C6248" s="1" t="s">
        <v>12994</v>
      </c>
      <c r="D6248" s="4" t="s">
        <v>41373</v>
      </c>
      <c r="F6248" s="1" t="str">
        <f>LEFT($C6248,$N$1)</f>
        <v>Syra Hea</v>
      </c>
      <c r="H6248" s="1" t="s">
        <v>29237</v>
      </c>
      <c r="I6248" s="1" t="s">
        <v>29238</v>
      </c>
      <c r="J6248" s="1" t="s">
        <v>25811</v>
      </c>
      <c r="K6248" s="1">
        <v>29</v>
      </c>
      <c r="L6248" s="1"/>
      <c r="M6248" s="4" t="e">
        <f t="shared" si="100"/>
        <v>#N/A</v>
      </c>
      <c r="N6248" t="str">
        <f>LEFT(I6248,N$1)</f>
        <v>SIGMATRO</v>
      </c>
      <c r="O6248" s="4" t="str">
        <f>IFERROR(INDEX($B$1968:$B$6893,MATCH($N6248,$F$1968:$F$6893,0),1),0)</f>
        <v>SGMA</v>
      </c>
    </row>
    <row r="6249" spans="1:15" x14ac:dyDescent="0.3">
      <c r="A6249" s="1">
        <v>1556263</v>
      </c>
      <c r="B6249" s="1" t="s">
        <v>10947</v>
      </c>
      <c r="C6249" s="1" t="s">
        <v>10948</v>
      </c>
      <c r="D6249" s="4" t="s">
        <v>41373</v>
      </c>
      <c r="F6249" s="1" t="str">
        <f>LEFT($C6249,$N$1)</f>
        <v>Syros Ph</v>
      </c>
      <c r="H6249" s="1" t="s">
        <v>29231</v>
      </c>
      <c r="I6249" s="1" t="s">
        <v>29232</v>
      </c>
      <c r="J6249" s="1" t="s">
        <v>19176</v>
      </c>
      <c r="K6249" s="1">
        <v>29</v>
      </c>
      <c r="L6249" s="1"/>
      <c r="M6249" s="4" t="e">
        <f t="shared" si="100"/>
        <v>#N/A</v>
      </c>
      <c r="N6249" t="str">
        <f>LEFT(I6249,N$1)</f>
        <v>PLUS THE</v>
      </c>
      <c r="O6249" s="4" t="str">
        <f>IFERROR(INDEX($B$1968:$B$6893,MATCH($N6249,$F$1968:$F$6893,0),1),0)</f>
        <v>PSTV</v>
      </c>
    </row>
    <row r="6250" spans="1:15" x14ac:dyDescent="0.3">
      <c r="A6250" s="1">
        <v>1737372</v>
      </c>
      <c r="B6250" s="1" t="s">
        <v>11013</v>
      </c>
      <c r="C6250" s="1" t="s">
        <v>11014</v>
      </c>
      <c r="D6250" s="4" t="s">
        <v>41373</v>
      </c>
      <c r="F6250" s="1" t="str">
        <f>LEFT($C6250,$N$1)</f>
        <v>Sysorex,</v>
      </c>
      <c r="H6250" s="1" t="s">
        <v>29233</v>
      </c>
      <c r="I6250" s="1" t="s">
        <v>29234</v>
      </c>
      <c r="J6250" s="1" t="s">
        <v>19176</v>
      </c>
      <c r="K6250" s="1">
        <v>29</v>
      </c>
      <c r="L6250" s="1"/>
      <c r="M6250" s="4" t="e">
        <f t="shared" si="100"/>
        <v>#N/A</v>
      </c>
      <c r="N6250" t="str">
        <f>LEFT(I6250,N$1)</f>
        <v>PREDICTI</v>
      </c>
      <c r="O6250" s="4" t="str">
        <f>IFERROR(INDEX($B$1968:$B$6893,MATCH($N6250,$F$1968:$F$6893,0),1),0)</f>
        <v>POAI</v>
      </c>
    </row>
    <row r="6251" spans="1:15" x14ac:dyDescent="0.3">
      <c r="A6251" s="1">
        <v>1718939</v>
      </c>
      <c r="B6251" s="1" t="s">
        <v>12759</v>
      </c>
      <c r="C6251" s="1" t="s">
        <v>12760</v>
      </c>
      <c r="D6251" s="4" t="s">
        <v>41373</v>
      </c>
      <c r="F6251" s="1" t="str">
        <f>LEFT($C6251,$N$1)</f>
        <v xml:space="preserve">T Stamp </v>
      </c>
      <c r="H6251" s="1" t="s">
        <v>29229</v>
      </c>
      <c r="I6251" s="1" t="s">
        <v>29230</v>
      </c>
      <c r="J6251" s="1" t="s">
        <v>26968</v>
      </c>
      <c r="K6251" s="1">
        <v>29</v>
      </c>
      <c r="L6251" s="1"/>
      <c r="M6251" s="4" t="e">
        <f t="shared" si="100"/>
        <v>#N/A</v>
      </c>
      <c r="N6251" t="str">
        <f>LEFT(I6251,N$1)</f>
        <v>ONCONOVA</v>
      </c>
      <c r="O6251" s="4" t="str">
        <f>IFERROR(INDEX($B$1968:$B$6893,MATCH($N6251,$F$1968:$F$6893,0),1),0)</f>
        <v>ONTX</v>
      </c>
    </row>
    <row r="6252" spans="1:15" x14ac:dyDescent="0.3">
      <c r="A6252" s="1">
        <v>1804189</v>
      </c>
      <c r="B6252" s="1" t="s">
        <v>15351</v>
      </c>
      <c r="C6252" s="1" t="s">
        <v>15352</v>
      </c>
      <c r="D6252" s="4" t="s">
        <v>41373</v>
      </c>
      <c r="F6252" s="1" t="str">
        <f>LEFT($C6252,$N$1)</f>
        <v>T1V, Inc</v>
      </c>
      <c r="H6252" s="1" t="s">
        <v>29289</v>
      </c>
      <c r="I6252" s="1" t="s">
        <v>24063</v>
      </c>
      <c r="J6252" s="1" t="s">
        <v>29290</v>
      </c>
      <c r="K6252" s="1">
        <v>29</v>
      </c>
      <c r="L6252" s="1"/>
      <c r="M6252" s="4" t="e">
        <f t="shared" si="100"/>
        <v>#N/A</v>
      </c>
      <c r="N6252" t="str">
        <f>LEFT(I6252,N$1)</f>
        <v>NERDY IN</v>
      </c>
      <c r="O6252" s="4" t="str">
        <f>IFERROR(INDEX($B$1968:$B$6893,MATCH($N6252,$F$1968:$F$6893,0),1),0)</f>
        <v>NRDY</v>
      </c>
    </row>
    <row r="6253" spans="1:15" x14ac:dyDescent="0.3">
      <c r="A6253" s="1">
        <v>1492674</v>
      </c>
      <c r="B6253" s="1" t="s">
        <v>12111</v>
      </c>
      <c r="C6253" s="1" t="s">
        <v>12112</v>
      </c>
      <c r="D6253" s="4" t="s">
        <v>41373</v>
      </c>
      <c r="F6253" s="1" t="str">
        <f>LEFT($C6253,$N$1)</f>
        <v>T2 Biosy</v>
      </c>
      <c r="H6253" s="1" t="s">
        <v>29302</v>
      </c>
      <c r="I6253" s="1" t="s">
        <v>28482</v>
      </c>
      <c r="J6253" s="1" t="s">
        <v>29303</v>
      </c>
      <c r="K6253" s="1">
        <v>29</v>
      </c>
      <c r="L6253" s="1"/>
      <c r="M6253" s="4" t="e">
        <f t="shared" si="100"/>
        <v>#N/A</v>
      </c>
      <c r="N6253" t="str">
        <f>LEFT(I6253,N$1)</f>
        <v>VIRTUS E</v>
      </c>
      <c r="O6253" s="4" t="str">
        <f>IFERROR(INDEX($B$1968:$B$6893,MATCH($N6253,$F$1968:$F$6893,0),1),0)</f>
        <v>NIE</v>
      </c>
    </row>
    <row r="6254" spans="1:15" x14ac:dyDescent="0.3">
      <c r="A6254" s="1">
        <v>1090396</v>
      </c>
      <c r="B6254" s="1" t="s">
        <v>12109</v>
      </c>
      <c r="C6254" s="1" t="s">
        <v>12110</v>
      </c>
      <c r="D6254" s="4" t="s">
        <v>41373</v>
      </c>
      <c r="F6254" s="1" t="str">
        <f>LEFT($C6254,$N$1)</f>
        <v>TABLE TR</v>
      </c>
      <c r="H6254" s="1" t="s">
        <v>29226</v>
      </c>
      <c r="I6254" s="1" t="s">
        <v>29227</v>
      </c>
      <c r="J6254" s="1" t="s">
        <v>25811</v>
      </c>
      <c r="K6254" s="1">
        <v>29</v>
      </c>
      <c r="L6254" s="1"/>
      <c r="M6254" s="4" t="e">
        <f t="shared" si="100"/>
        <v>#N/A</v>
      </c>
      <c r="N6254" t="str">
        <f>LEFT(I6254,N$1)</f>
        <v>MOLECULI</v>
      </c>
      <c r="O6254" s="4" t="str">
        <f>IFERROR(INDEX($B$1968:$B$6893,MATCH($N6254,$F$1968:$F$6893,0),1),0)</f>
        <v>MBRX</v>
      </c>
    </row>
    <row r="6255" spans="1:15" x14ac:dyDescent="0.3">
      <c r="A6255" s="1">
        <v>1651561</v>
      </c>
      <c r="B6255" s="1" t="s">
        <v>7302</v>
      </c>
      <c r="C6255" s="1" t="s">
        <v>7303</v>
      </c>
      <c r="D6255" s="4" t="s">
        <v>41373</v>
      </c>
      <c r="F6255" s="1" t="str">
        <f>LEFT($C6255,$N$1)</f>
        <v>Tabula R</v>
      </c>
      <c r="H6255" s="1">
        <v>531914109</v>
      </c>
      <c r="I6255" s="1" t="s">
        <v>29225</v>
      </c>
      <c r="J6255" s="1" t="s">
        <v>25811</v>
      </c>
      <c r="K6255" s="1">
        <v>29</v>
      </c>
      <c r="L6255" s="1"/>
      <c r="M6255" s="4" t="e">
        <f t="shared" si="100"/>
        <v>#N/A</v>
      </c>
      <c r="N6255" t="str">
        <f>LEFT(I6255,N$1)</f>
        <v xml:space="preserve">LIFEWAY </v>
      </c>
      <c r="O6255" s="4" t="str">
        <f>IFERROR(INDEX($B$1968:$B$6893,MATCH($N6255,$F$1968:$F$6893,0),1),0)</f>
        <v>LWAY</v>
      </c>
    </row>
    <row r="6256" spans="1:15" x14ac:dyDescent="0.3">
      <c r="A6256" s="1">
        <v>1027838</v>
      </c>
      <c r="B6256" s="1" t="s">
        <v>7426</v>
      </c>
      <c r="C6256" s="1" t="s">
        <v>7427</v>
      </c>
      <c r="D6256" s="4" t="s">
        <v>41373</v>
      </c>
      <c r="F6256" s="1" t="str">
        <f>LEFT($C6256,$N$1)</f>
        <v xml:space="preserve">TACTILE </v>
      </c>
      <c r="H6256" s="1">
        <v>499238103</v>
      </c>
      <c r="I6256" s="1" t="s">
        <v>29224</v>
      </c>
      <c r="J6256" s="1" t="s">
        <v>19275</v>
      </c>
      <c r="K6256" s="1">
        <v>29</v>
      </c>
      <c r="L6256" s="1"/>
      <c r="M6256" s="4" t="e">
        <f t="shared" si="100"/>
        <v>#N/A</v>
      </c>
      <c r="N6256" t="str">
        <f>LEFT(I6256,N$1)</f>
        <v>KNOW LAB</v>
      </c>
      <c r="O6256" s="4" t="str">
        <f>IFERROR(INDEX($B$1968:$B$6893,MATCH($N6256,$F$1968:$F$6893,0),1),0)</f>
        <v>KNW</v>
      </c>
    </row>
    <row r="6257" spans="1:15" x14ac:dyDescent="0.3">
      <c r="A6257" s="1">
        <v>1066719</v>
      </c>
      <c r="B6257" s="1" t="s">
        <v>6835</v>
      </c>
      <c r="C6257" s="1" t="s">
        <v>6836</v>
      </c>
      <c r="D6257" s="4" t="s">
        <v>41373</v>
      </c>
      <c r="F6257" s="1" t="str">
        <f>LEFT($C6257,$N$1)</f>
        <v>Taihe Gr</v>
      </c>
      <c r="H6257" s="1">
        <v>382140879</v>
      </c>
      <c r="I6257" s="1" t="s">
        <v>29223</v>
      </c>
      <c r="J6257" s="1" t="s">
        <v>26968</v>
      </c>
      <c r="K6257" s="1">
        <v>29</v>
      </c>
      <c r="L6257" s="1"/>
      <c r="M6257" s="4" t="e">
        <f t="shared" si="100"/>
        <v>#N/A</v>
      </c>
      <c r="N6257" t="str">
        <f>LEFT(I6257,N$1)</f>
        <v>GOOD TIM</v>
      </c>
      <c r="O6257" s="4" t="str">
        <f>IFERROR(INDEX($B$1968:$B$6893,MATCH($N6257,$F$1968:$F$6893,0),1),0)</f>
        <v>GTIM</v>
      </c>
    </row>
    <row r="6258" spans="1:15" x14ac:dyDescent="0.3">
      <c r="A6258" s="1">
        <v>942126</v>
      </c>
      <c r="B6258" s="1" t="s">
        <v>11925</v>
      </c>
      <c r="C6258" s="1" t="s">
        <v>11926</v>
      </c>
      <c r="D6258" s="4" t="s">
        <v>41373</v>
      </c>
      <c r="F6258" s="1" t="str">
        <f>LEFT($C6258,$N$1)</f>
        <v xml:space="preserve">TAITRON </v>
      </c>
      <c r="H6258" s="1" t="s">
        <v>29219</v>
      </c>
      <c r="I6258" s="1" t="s">
        <v>29220</v>
      </c>
      <c r="J6258" s="1" t="s">
        <v>20939</v>
      </c>
      <c r="K6258" s="1">
        <v>29</v>
      </c>
      <c r="L6258" s="1"/>
      <c r="M6258" s="4" t="e">
        <f t="shared" si="100"/>
        <v>#N/A</v>
      </c>
      <c r="N6258" t="str">
        <f>LEFT(I6258,N$1)</f>
        <v xml:space="preserve">GENESIS </v>
      </c>
      <c r="O6258" s="4" t="str">
        <f>IFERROR(INDEX($B$1968:$B$6893,MATCH($N6258,$F$1968:$F$6893,0),1),0)</f>
        <v>GEGI</v>
      </c>
    </row>
    <row r="6259" spans="1:15" x14ac:dyDescent="0.3">
      <c r="A6259" s="1">
        <v>804123</v>
      </c>
      <c r="B6259" s="1" t="s">
        <v>7794</v>
      </c>
      <c r="C6259" s="1" t="s">
        <v>7795</v>
      </c>
      <c r="D6259" s="4" t="s">
        <v>41373</v>
      </c>
      <c r="F6259" s="1" t="str">
        <f>LEFT($C6259,$N$1)</f>
        <v>TAIWAN F</v>
      </c>
      <c r="H6259" s="1" t="s">
        <v>29221</v>
      </c>
      <c r="I6259" s="1" t="s">
        <v>29222</v>
      </c>
      <c r="J6259" s="1" t="s">
        <v>19176</v>
      </c>
      <c r="K6259" s="1">
        <v>29</v>
      </c>
      <c r="L6259" s="1"/>
      <c r="M6259" s="4" t="e">
        <f t="shared" si="100"/>
        <v>#N/A</v>
      </c>
      <c r="N6259" t="str">
        <f>LEFT(I6259,N$1)</f>
        <v>GLOBAL I</v>
      </c>
      <c r="O6259" s="4" t="str">
        <f>IFERROR(INDEX($B$1968:$B$6893,MATCH($N6259,$F$1968:$F$6893,0),1),0)</f>
        <v>GBLI</v>
      </c>
    </row>
    <row r="6260" spans="1:15" x14ac:dyDescent="0.3">
      <c r="A6260" s="1">
        <v>1584751</v>
      </c>
      <c r="B6260" s="1" t="s">
        <v>12837</v>
      </c>
      <c r="C6260" s="1" t="s">
        <v>12838</v>
      </c>
      <c r="D6260" s="4" t="s">
        <v>41373</v>
      </c>
      <c r="F6260" s="1" t="str">
        <f>LEFT($C6260,$N$1)</f>
        <v>Talis Bi</v>
      </c>
      <c r="H6260" s="1" t="s">
        <v>29281</v>
      </c>
      <c r="I6260" s="1" t="s">
        <v>19830</v>
      </c>
      <c r="J6260" s="1" t="s">
        <v>29282</v>
      </c>
      <c r="K6260" s="1">
        <v>29</v>
      </c>
      <c r="L6260" s="1"/>
      <c r="M6260" s="4" t="e">
        <f t="shared" si="100"/>
        <v>#N/A</v>
      </c>
      <c r="N6260" t="str">
        <f>LEFT(I6260,N$1)</f>
        <v>FIRST TR</v>
      </c>
      <c r="O6260" s="4" t="str">
        <f>IFERROR(INDEX($B$1968:$B$6893,MATCH($N6260,$F$1968:$F$6893,0),1),0)</f>
        <v>FDEU</v>
      </c>
    </row>
    <row r="6261" spans="1:15" x14ac:dyDescent="0.3">
      <c r="A6261" s="1">
        <v>1753391</v>
      </c>
      <c r="B6261" s="1" t="s">
        <v>15677</v>
      </c>
      <c r="C6261" s="1" t="s">
        <v>15678</v>
      </c>
      <c r="D6261" s="4" t="s">
        <v>41373</v>
      </c>
      <c r="F6261" s="1" t="str">
        <f>LEFT($C6261,$N$1)</f>
        <v>TANCHENG</v>
      </c>
      <c r="H6261" s="1">
        <v>298768102</v>
      </c>
      <c r="I6261" s="1" t="s">
        <v>29218</v>
      </c>
      <c r="J6261" s="1" t="s">
        <v>19176</v>
      </c>
      <c r="K6261" s="1">
        <v>29</v>
      </c>
      <c r="L6261" s="1"/>
      <c r="M6261" s="4" t="e">
        <f t="shared" si="100"/>
        <v>#N/A</v>
      </c>
      <c r="N6261" t="str">
        <f>LEFT(I6261,N$1)</f>
        <v>EUROPEAN</v>
      </c>
      <c r="O6261" s="4" t="str">
        <f>IFERROR(INDEX($B$1968:$B$6893,MATCH($N6261,$F$1968:$F$6893,0),1),0)</f>
        <v>EEA</v>
      </c>
    </row>
    <row r="6262" spans="1:15" x14ac:dyDescent="0.3">
      <c r="A6262" s="1">
        <v>909724</v>
      </c>
      <c r="B6262" s="1" t="s">
        <v>11327</v>
      </c>
      <c r="C6262" s="1" t="s">
        <v>11328</v>
      </c>
      <c r="D6262" s="4" t="s">
        <v>41373</v>
      </c>
      <c r="F6262" s="1" t="str">
        <f>LEFT($C6262,$N$1)</f>
        <v>TANDY LE</v>
      </c>
      <c r="H6262" s="1">
        <v>296650104</v>
      </c>
      <c r="I6262" s="1" t="s">
        <v>29217</v>
      </c>
      <c r="J6262" s="1" t="s">
        <v>23599</v>
      </c>
      <c r="K6262" s="1">
        <v>29</v>
      </c>
      <c r="L6262" s="1"/>
      <c r="M6262" s="4" t="e">
        <f t="shared" si="100"/>
        <v>#N/A</v>
      </c>
      <c r="N6262" t="str">
        <f>LEFT(I6262,N$1)</f>
        <v>ESPEY MF</v>
      </c>
      <c r="O6262" s="4" t="str">
        <f>IFERROR(INDEX($B$1968:$B$6893,MATCH($N6262,$F$1968:$F$6893,0),1),0)</f>
        <v>ESP</v>
      </c>
    </row>
    <row r="6263" spans="1:15" x14ac:dyDescent="0.3">
      <c r="A6263" s="1">
        <v>1819133</v>
      </c>
      <c r="B6263" s="1" t="s">
        <v>5505</v>
      </c>
      <c r="C6263" s="1" t="s">
        <v>5506</v>
      </c>
      <c r="D6263" s="4" t="s">
        <v>41373</v>
      </c>
      <c r="F6263" s="1" t="str">
        <f>LEFT($C6263,$N$1)</f>
        <v>Tango Th</v>
      </c>
      <c r="H6263" s="1" t="s">
        <v>29215</v>
      </c>
      <c r="I6263" s="1" t="s">
        <v>29216</v>
      </c>
      <c r="J6263" s="1" t="s">
        <v>23599</v>
      </c>
      <c r="K6263" s="1">
        <v>29</v>
      </c>
      <c r="L6263" s="1"/>
      <c r="M6263" s="4" t="e">
        <f t="shared" si="100"/>
        <v>#N/A</v>
      </c>
      <c r="N6263" t="str">
        <f>LEFT(I6263,N$1)</f>
        <v xml:space="preserve">ELECTRA </v>
      </c>
      <c r="O6263" s="4" t="str">
        <f>IFERROR(INDEX($B$1968:$B$6893,MATCH($N6263,$F$1968:$F$6893,0),1),0)</f>
        <v>ELBM</v>
      </c>
    </row>
    <row r="6264" spans="1:15" x14ac:dyDescent="0.3">
      <c r="A6264" s="1">
        <v>1588084</v>
      </c>
      <c r="B6264" s="1" t="s">
        <v>13133</v>
      </c>
      <c r="C6264" s="1" t="s">
        <v>13134</v>
      </c>
      <c r="D6264" s="4" t="s">
        <v>41373</v>
      </c>
      <c r="F6264" s="1" t="str">
        <f>LEFT($C6264,$N$1)</f>
        <v xml:space="preserve">TANTECH </v>
      </c>
      <c r="H6264" s="1">
        <v>159765106</v>
      </c>
      <c r="I6264" s="1" t="s">
        <v>12678</v>
      </c>
      <c r="J6264" s="1" t="s">
        <v>25811</v>
      </c>
      <c r="K6264" s="1">
        <v>29</v>
      </c>
      <c r="L6264" s="1"/>
      <c r="M6264" s="4" t="e">
        <f t="shared" si="100"/>
        <v>#N/A</v>
      </c>
      <c r="N6264" t="str">
        <f>LEFT(I6264,N$1)</f>
        <v xml:space="preserve">CHARLES </v>
      </c>
      <c r="O6264" s="4" t="str">
        <f>IFERROR(INDEX($B$1968:$B$6893,MATCH($N6264,$F$1968:$F$6893,0),1),0)</f>
        <v>CTHR</v>
      </c>
    </row>
    <row r="6265" spans="1:15" x14ac:dyDescent="0.3">
      <c r="A6265" s="1">
        <v>1552670</v>
      </c>
      <c r="B6265" s="1" t="s">
        <v>13757</v>
      </c>
      <c r="C6265" s="1" t="s">
        <v>13758</v>
      </c>
      <c r="D6265" s="4" t="s">
        <v>41373</v>
      </c>
      <c r="F6265" s="1" t="str">
        <f>LEFT($C6265,$N$1)</f>
        <v xml:space="preserve">Taoping </v>
      </c>
      <c r="H6265" s="1" t="s">
        <v>29209</v>
      </c>
      <c r="I6265" s="1" t="s">
        <v>29210</v>
      </c>
      <c r="J6265" s="1" t="s">
        <v>23599</v>
      </c>
      <c r="K6265" s="1">
        <v>29</v>
      </c>
      <c r="L6265" s="1"/>
      <c r="M6265" s="4" t="e">
        <f t="shared" si="100"/>
        <v>#N/A</v>
      </c>
      <c r="N6265" t="str">
        <f>LEFT(I6265,N$1)</f>
        <v>COCRYSTA</v>
      </c>
      <c r="O6265" s="4" t="str">
        <f>IFERROR(INDEX($B$1968:$B$6893,MATCH($N6265,$F$1968:$F$6893,0),1),0)</f>
        <v>COCP</v>
      </c>
    </row>
    <row r="6266" spans="1:15" x14ac:dyDescent="0.3">
      <c r="A6266" s="1">
        <v>1592560</v>
      </c>
      <c r="B6266" s="1" t="s">
        <v>11999</v>
      </c>
      <c r="C6266" s="1" t="s">
        <v>12000</v>
      </c>
      <c r="D6266" s="4" t="s">
        <v>41373</v>
      </c>
      <c r="F6266" s="1" t="str">
        <f>LEFT($C6266,$N$1)</f>
        <v>Tarena I</v>
      </c>
      <c r="H6266" s="1" t="s">
        <v>29211</v>
      </c>
      <c r="I6266" s="1" t="s">
        <v>29212</v>
      </c>
      <c r="J6266" s="1" t="s">
        <v>23599</v>
      </c>
      <c r="K6266" s="1">
        <v>29</v>
      </c>
      <c r="L6266" s="1"/>
      <c r="M6266" s="4" t="e">
        <f t="shared" si="100"/>
        <v>#N/A</v>
      </c>
      <c r="N6266" t="str">
        <f>LEFT(I6266,N$1)</f>
        <v xml:space="preserve">COOL CO </v>
      </c>
      <c r="O6266" s="4" t="str">
        <f>IFERROR(INDEX($B$1968:$B$6893,MATCH($N6266,$F$1968:$F$6893,0),1),0)</f>
        <v>CLCO</v>
      </c>
    </row>
    <row r="6267" spans="1:15" x14ac:dyDescent="0.3">
      <c r="A6267" s="1">
        <v>1586554</v>
      </c>
      <c r="B6267" s="1" t="s">
        <v>14247</v>
      </c>
      <c r="C6267" s="1" t="s">
        <v>14248</v>
      </c>
      <c r="D6267" s="4" t="s">
        <v>41373</v>
      </c>
      <c r="F6267" s="1" t="str">
        <f>LEFT($C6267,$N$1)</f>
        <v>Target G</v>
      </c>
      <c r="H6267" s="1">
        <v>165167180</v>
      </c>
      <c r="I6267" s="1" t="s">
        <v>1478</v>
      </c>
      <c r="J6267" s="1" t="s">
        <v>26008</v>
      </c>
      <c r="K6267" s="1">
        <v>29</v>
      </c>
      <c r="L6267" s="1"/>
      <c r="M6267" s="4" t="e">
        <f t="shared" si="100"/>
        <v>#N/A</v>
      </c>
      <c r="N6267" t="str">
        <f>LEFT(I6267,N$1)</f>
        <v>CHESAPEA</v>
      </c>
      <c r="O6267" s="4" t="str">
        <f>IFERROR(INDEX($B$1968:$B$6893,MATCH($N6267,$F$1968:$F$6893,0),1),0)</f>
        <v>CHKR</v>
      </c>
    </row>
    <row r="6268" spans="1:15" x14ac:dyDescent="0.3">
      <c r="A6268" s="1">
        <v>906338</v>
      </c>
      <c r="B6268" s="1" t="s">
        <v>4580</v>
      </c>
      <c r="C6268" s="1" t="s">
        <v>4581</v>
      </c>
      <c r="D6268" s="4" t="s">
        <v>41373</v>
      </c>
      <c r="F6268" s="1" t="str">
        <f>LEFT($C6268,$N$1)</f>
        <v>TARO PHA</v>
      </c>
      <c r="H6268" s="1" t="s">
        <v>29253</v>
      </c>
      <c r="I6268" s="1" t="s">
        <v>29254</v>
      </c>
      <c r="J6268" s="1" t="s">
        <v>26665</v>
      </c>
      <c r="K6268" s="1">
        <v>29</v>
      </c>
      <c r="L6268" s="1"/>
      <c r="M6268" s="4" t="e">
        <f t="shared" si="100"/>
        <v>#N/A</v>
      </c>
      <c r="N6268" t="str">
        <f>LEFT(I6268,N$1)</f>
        <v xml:space="preserve">CONCORD </v>
      </c>
      <c r="O6268" s="4" t="str">
        <f>IFERROR(INDEX($B$1968:$B$6893,MATCH($N6268,$F$1968:$F$6893,0),1),0)</f>
        <v>CCM</v>
      </c>
    </row>
    <row r="6269" spans="1:15" x14ac:dyDescent="0.3">
      <c r="A6269" s="1">
        <v>1819790</v>
      </c>
      <c r="B6269" s="1" t="s">
        <v>6463</v>
      </c>
      <c r="C6269" s="1" t="s">
        <v>6464</v>
      </c>
      <c r="D6269" s="4" t="s">
        <v>41373</v>
      </c>
      <c r="F6269" s="1" t="str">
        <f>LEFT($C6269,$N$1)</f>
        <v>Tarsus P</v>
      </c>
      <c r="H6269" s="1">
        <v>137586103</v>
      </c>
      <c r="I6269" s="1" t="s">
        <v>29208</v>
      </c>
      <c r="J6269" s="1" t="s">
        <v>19382</v>
      </c>
      <c r="K6269" s="1">
        <v>29</v>
      </c>
      <c r="L6269" s="1"/>
      <c r="M6269" s="4" t="e">
        <f t="shared" si="100"/>
        <v>#N/A</v>
      </c>
      <c r="N6269" t="str">
        <f>LEFT(I6269,N$1)</f>
        <v>CANGO IN</v>
      </c>
      <c r="O6269" s="4" t="str">
        <f>IFERROR(INDEX($B$1968:$B$6893,MATCH($N6269,$F$1968:$F$6893,0),1),0)</f>
        <v>CANG</v>
      </c>
    </row>
    <row r="6270" spans="1:15" x14ac:dyDescent="0.3">
      <c r="A6270" s="1">
        <v>878518</v>
      </c>
      <c r="B6270" s="1" t="s">
        <v>7024</v>
      </c>
      <c r="C6270" s="1" t="s">
        <v>7025</v>
      </c>
      <c r="D6270" s="4" t="s">
        <v>41373</v>
      </c>
      <c r="F6270" s="1" t="str">
        <f>LEFT($C6270,$N$1)</f>
        <v>TASEKO M</v>
      </c>
      <c r="H6270" s="1" t="s">
        <v>29202</v>
      </c>
      <c r="I6270" s="1" t="s">
        <v>29203</v>
      </c>
      <c r="J6270" s="1" t="s">
        <v>19176</v>
      </c>
      <c r="K6270" s="1">
        <v>29</v>
      </c>
      <c r="L6270" s="1"/>
      <c r="M6270" s="4" t="e">
        <f t="shared" si="100"/>
        <v>#N/A</v>
      </c>
      <c r="N6270" t="str">
        <f>LEFT(I6270,N$1)</f>
        <v>BETTER C</v>
      </c>
      <c r="O6270" s="4" t="str">
        <f>IFERROR(INDEX($B$1968:$B$6893,MATCH($N6270,$F$1968:$F$6893,0),1),0)</f>
        <v>BTTR</v>
      </c>
    </row>
    <row r="6271" spans="1:15" x14ac:dyDescent="0.3">
      <c r="A6271" s="1">
        <v>1829864</v>
      </c>
      <c r="B6271" s="1" t="s">
        <v>5373</v>
      </c>
      <c r="C6271" s="1" t="s">
        <v>5374</v>
      </c>
      <c r="D6271" s="4" t="s">
        <v>41373</v>
      </c>
      <c r="F6271" s="1" t="str">
        <f>LEFT($C6271,$N$1)</f>
        <v xml:space="preserve">TaskUs, </v>
      </c>
      <c r="H6271" s="1" t="s">
        <v>29274</v>
      </c>
      <c r="I6271" s="1" t="s">
        <v>29275</v>
      </c>
      <c r="J6271" s="1" t="s">
        <v>22610</v>
      </c>
      <c r="K6271" s="1">
        <v>29</v>
      </c>
      <c r="L6271" s="1"/>
      <c r="M6271" s="4" t="e">
        <f t="shared" si="100"/>
        <v>#N/A</v>
      </c>
      <c r="N6271" t="str">
        <f>LEFT(I6271,N$1)</f>
        <v xml:space="preserve">BIGLARI </v>
      </c>
      <c r="O6271" s="4" t="str">
        <f>IFERROR(INDEX($B$1968:$B$6893,MATCH($N6271,$F$1968:$F$6893,0),1),0)</f>
        <v>BH-A</v>
      </c>
    </row>
    <row r="6272" spans="1:15" x14ac:dyDescent="0.3">
      <c r="A6272" s="1">
        <v>808439</v>
      </c>
      <c r="B6272" s="1" t="s">
        <v>10287</v>
      </c>
      <c r="C6272" s="1" t="s">
        <v>10288</v>
      </c>
      <c r="D6272" s="4" t="s">
        <v>41373</v>
      </c>
      <c r="F6272" s="1" t="str">
        <f>LEFT($C6272,$N$1)</f>
        <v>TAT TECH</v>
      </c>
      <c r="H6272" s="1">
        <v>32159105</v>
      </c>
      <c r="I6272" s="1" t="s">
        <v>29190</v>
      </c>
      <c r="J6272" s="1" t="s">
        <v>23599</v>
      </c>
      <c r="K6272" s="1">
        <v>29</v>
      </c>
      <c r="L6272" s="1"/>
      <c r="M6272" s="4" t="e">
        <f t="shared" si="100"/>
        <v>#N/A</v>
      </c>
      <c r="N6272" t="str">
        <f>LEFT(I6272,N$1)</f>
        <v>AMREP CO</v>
      </c>
      <c r="O6272" s="4" t="str">
        <f>IFERROR(INDEX($B$1968:$B$6893,MATCH($N6272,$F$1968:$F$6893,0),1),0)</f>
        <v>AXR</v>
      </c>
    </row>
    <row r="6273" spans="1:15" x14ac:dyDescent="0.3">
      <c r="A6273" s="1">
        <v>1142790</v>
      </c>
      <c r="B6273" s="1" t="s">
        <v>17075</v>
      </c>
      <c r="C6273" s="1" t="s">
        <v>17076</v>
      </c>
      <c r="D6273" s="4" t="s">
        <v>41373</v>
      </c>
      <c r="F6273" s="1" t="str">
        <f>LEFT($C6273,$N$1)</f>
        <v xml:space="preserve">TAURIGA </v>
      </c>
      <c r="H6273" s="1">
        <v>50473107</v>
      </c>
      <c r="I6273" s="1" t="s">
        <v>29201</v>
      </c>
      <c r="J6273" s="1" t="s">
        <v>23599</v>
      </c>
      <c r="K6273" s="1">
        <v>29</v>
      </c>
      <c r="L6273" s="1"/>
      <c r="M6273" s="4" t="e">
        <f t="shared" si="100"/>
        <v>#N/A</v>
      </c>
      <c r="N6273" t="str">
        <f>LEFT(I6273,N$1)</f>
        <v>AUBURN N</v>
      </c>
      <c r="O6273" s="4" t="str">
        <f>IFERROR(INDEX($B$1968:$B$6893,MATCH($N6273,$F$1968:$F$6893,0),1),0)</f>
        <v>AUBN</v>
      </c>
    </row>
    <row r="6274" spans="1:15" x14ac:dyDescent="0.3">
      <c r="A6274" s="1">
        <v>1389067</v>
      </c>
      <c r="B6274" s="1" t="s">
        <v>14539</v>
      </c>
      <c r="C6274" s="1" t="s">
        <v>14540</v>
      </c>
      <c r="D6274" s="4" t="s">
        <v>41373</v>
      </c>
      <c r="F6274" s="1" t="str">
        <f>LEFT($C6274,$N$1)</f>
        <v>TAUTACHR</v>
      </c>
      <c r="H6274" s="1" t="s">
        <v>29199</v>
      </c>
      <c r="I6274" s="1" t="s">
        <v>29200</v>
      </c>
      <c r="J6274" s="1" t="s">
        <v>19304</v>
      </c>
      <c r="K6274" s="1">
        <v>29</v>
      </c>
      <c r="L6274" s="1"/>
      <c r="M6274" s="4" t="e">
        <f t="shared" ref="M6274:M6337" si="101">MATCH(L6274,$B:$B,0)</f>
        <v>#N/A</v>
      </c>
      <c r="N6274" t="str">
        <f>LEFT(I6274,N$1)</f>
        <v>ATOUR LI</v>
      </c>
      <c r="O6274" s="4" t="str">
        <f>IFERROR(INDEX($B$1968:$B$6893,MATCH($N6274,$F$1968:$F$6893,0),1),0)</f>
        <v>ATAT</v>
      </c>
    </row>
    <row r="6275" spans="1:15" x14ac:dyDescent="0.3">
      <c r="A6275" s="1">
        <v>96536</v>
      </c>
      <c r="B6275" s="1" t="s">
        <v>9879</v>
      </c>
      <c r="C6275" s="1" t="s">
        <v>9880</v>
      </c>
      <c r="D6275" s="4" t="s">
        <v>41373</v>
      </c>
      <c r="F6275" s="1" t="str">
        <f>LEFT($C6275,$N$1)</f>
        <v>TAYLOR D</v>
      </c>
      <c r="H6275" s="1" t="s">
        <v>29197</v>
      </c>
      <c r="I6275" s="1" t="s">
        <v>29198</v>
      </c>
      <c r="J6275" s="1" t="s">
        <v>19194</v>
      </c>
      <c r="K6275" s="1">
        <v>29</v>
      </c>
      <c r="L6275" s="1"/>
      <c r="M6275" s="4" t="e">
        <f t="shared" si="101"/>
        <v>#N/A</v>
      </c>
      <c r="N6275" t="str">
        <f>LEFT(I6275,N$1)</f>
        <v>ARYA SCI</v>
      </c>
      <c r="O6275" s="4" t="str">
        <f>IFERROR(INDEX($B$1968:$B$6893,MATCH($N6275,$F$1968:$F$6893,0),1),0)</f>
        <v>ARYD</v>
      </c>
    </row>
    <row r="6276" spans="1:15" x14ac:dyDescent="0.3">
      <c r="A6276" s="1">
        <v>1806310</v>
      </c>
      <c r="B6276" s="1" t="s">
        <v>6535</v>
      </c>
      <c r="C6276" s="1" t="s">
        <v>6536</v>
      </c>
      <c r="D6276" s="4" t="s">
        <v>41373</v>
      </c>
      <c r="F6276" s="1" t="str">
        <f>LEFT($C6276,$N$1)</f>
        <v>Taysha G</v>
      </c>
      <c r="H6276" s="1" t="s">
        <v>29195</v>
      </c>
      <c r="I6276" s="1" t="s">
        <v>29196</v>
      </c>
      <c r="J6276" s="1" t="s">
        <v>19176</v>
      </c>
      <c r="K6276" s="1">
        <v>29</v>
      </c>
      <c r="L6276" s="1"/>
      <c r="M6276" s="4" t="e">
        <f t="shared" si="101"/>
        <v>#N/A</v>
      </c>
      <c r="N6276" t="str">
        <f>LEFT(I6276,N$1)</f>
        <v>ARMATA P</v>
      </c>
      <c r="O6276" s="4" t="str">
        <f>IFERROR(INDEX($B$1968:$B$6893,MATCH($N6276,$F$1968:$F$6893,0),1),0)</f>
        <v>ARMP</v>
      </c>
    </row>
    <row r="6277" spans="1:15" x14ac:dyDescent="0.3">
      <c r="A6277" s="1">
        <v>1850398</v>
      </c>
      <c r="B6277" s="1" t="s">
        <v>10341</v>
      </c>
      <c r="C6277" s="1" t="s">
        <v>10342</v>
      </c>
      <c r="D6277" s="4" t="s">
        <v>41373</v>
      </c>
      <c r="F6277" s="1" t="str">
        <f>LEFT($C6277,$N$1)</f>
        <v>TC Bancs</v>
      </c>
      <c r="H6277" s="1">
        <v>25072406</v>
      </c>
      <c r="I6277" s="1" t="s">
        <v>22071</v>
      </c>
      <c r="J6277" s="1" t="s">
        <v>29272</v>
      </c>
      <c r="K6277" s="1">
        <v>29</v>
      </c>
      <c r="L6277" s="1"/>
      <c r="M6277" s="4" t="e">
        <f t="shared" si="101"/>
        <v>#N/A</v>
      </c>
      <c r="N6277" t="str">
        <f>LEFT(I6277,N$1)</f>
        <v>AMERICAN</v>
      </c>
      <c r="O6277" s="4" t="str">
        <f>IFERROR(INDEX($B$1968:$B$6893,MATCH($N6277,$F$1968:$F$6893,0),1),0)</f>
        <v>AAT</v>
      </c>
    </row>
    <row r="6278" spans="1:15" x14ac:dyDescent="0.3">
      <c r="A6278" s="1">
        <v>809559</v>
      </c>
      <c r="B6278" s="1" t="s">
        <v>7814</v>
      </c>
      <c r="C6278" s="1" t="s">
        <v>7815</v>
      </c>
      <c r="D6278" s="4" t="s">
        <v>41373</v>
      </c>
      <c r="F6278" s="1" t="str">
        <f>LEFT($C6278,$N$1)</f>
        <v>TCW STRA</v>
      </c>
      <c r="H6278" s="1">
        <v>25072208</v>
      </c>
      <c r="I6278" s="1" t="s">
        <v>22071</v>
      </c>
      <c r="J6278" s="1" t="s">
        <v>29271</v>
      </c>
      <c r="K6278" s="1">
        <v>29</v>
      </c>
      <c r="L6278" s="1"/>
      <c r="M6278" s="4" t="e">
        <f t="shared" si="101"/>
        <v>#N/A</v>
      </c>
      <c r="N6278" t="str">
        <f>LEFT(I6278,N$1)</f>
        <v>AMERICAN</v>
      </c>
      <c r="O6278" s="4" t="str">
        <f>IFERROR(INDEX($B$1968:$B$6893,MATCH($N6278,$F$1968:$F$6893,0),1),0)</f>
        <v>AAT</v>
      </c>
    </row>
    <row r="6279" spans="1:15" x14ac:dyDescent="0.3">
      <c r="A6279" s="1">
        <v>1803112</v>
      </c>
      <c r="B6279" s="1" t="s">
        <v>5603</v>
      </c>
      <c r="C6279" s="1" t="s">
        <v>5604</v>
      </c>
      <c r="D6279" s="4" t="s">
        <v>41373</v>
      </c>
      <c r="F6279" s="1" t="str">
        <f>LEFT($C6279,$N$1)</f>
        <v>TDCX Inc</v>
      </c>
      <c r="H6279" s="1" t="s">
        <v>29239</v>
      </c>
      <c r="I6279" s="1" t="s">
        <v>29240</v>
      </c>
      <c r="J6279" s="1" t="s">
        <v>20939</v>
      </c>
      <c r="K6279" s="1">
        <v>29</v>
      </c>
      <c r="L6279" s="1"/>
      <c r="M6279" s="4" t="e">
        <f t="shared" si="101"/>
        <v>#N/A</v>
      </c>
      <c r="N6279" t="str">
        <f>LEFT(I6279,N$1)</f>
        <v xml:space="preserve">STRATIM </v>
      </c>
      <c r="O6279" s="4">
        <f>IFERROR(INDEX($B$1968:$B$6893,MATCH($N6279,$F$1968:$F$6893,0),1),0)</f>
        <v>0</v>
      </c>
    </row>
    <row r="6280" spans="1:15" x14ac:dyDescent="0.3">
      <c r="A6280" s="1">
        <v>1684425</v>
      </c>
      <c r="B6280" s="1" t="s">
        <v>12623</v>
      </c>
      <c r="C6280" s="1" t="s">
        <v>12624</v>
      </c>
      <c r="D6280" s="4" t="s">
        <v>41373</v>
      </c>
      <c r="F6280" s="1" t="str">
        <f>LEFT($C6280,$N$1)</f>
        <v>TDH Hold</v>
      </c>
      <c r="H6280" s="1" t="s">
        <v>29183</v>
      </c>
      <c r="I6280" s="1" t="s">
        <v>29184</v>
      </c>
      <c r="J6280" s="1" t="s">
        <v>25010</v>
      </c>
      <c r="K6280" s="1">
        <v>29</v>
      </c>
      <c r="L6280" s="1"/>
      <c r="M6280" s="4" t="e">
        <f t="shared" si="101"/>
        <v>#N/A</v>
      </c>
      <c r="N6280" t="str">
        <f>LEFT(I6280,N$1)</f>
        <v>A SPAC I</v>
      </c>
      <c r="O6280" s="4">
        <f>IFERROR(INDEX($B$1968:$B$6893,MATCH($N6280,$F$1968:$F$6893,0),1),0)</f>
        <v>0</v>
      </c>
    </row>
    <row r="6281" spans="1:15" x14ac:dyDescent="0.3">
      <c r="A6281" s="1">
        <v>318833</v>
      </c>
      <c r="B6281" s="1" t="s">
        <v>11317</v>
      </c>
      <c r="C6281" s="1" t="s">
        <v>11318</v>
      </c>
      <c r="D6281" s="4" t="s">
        <v>41373</v>
      </c>
      <c r="F6281" s="1" t="str">
        <f>LEFT($C6281,$N$1)</f>
        <v>TEAM INC</v>
      </c>
      <c r="H6281" s="1" t="s">
        <v>29185</v>
      </c>
      <c r="I6281" s="1" t="s">
        <v>29186</v>
      </c>
      <c r="J6281" s="1" t="s">
        <v>19176</v>
      </c>
      <c r="K6281" s="1">
        <v>29</v>
      </c>
      <c r="L6281" s="1"/>
      <c r="M6281" s="4" t="e">
        <f t="shared" si="101"/>
        <v>#N/A</v>
      </c>
      <c r="N6281" t="str">
        <f>LEFT(I6281,N$1)</f>
        <v xml:space="preserve">AFRICAN </v>
      </c>
      <c r="O6281" s="4">
        <f>IFERROR(INDEX($B$1968:$B$6893,MATCH($N6281,$F$1968:$F$6893,0),1),0)</f>
        <v>0</v>
      </c>
    </row>
    <row r="6282" spans="1:15" x14ac:dyDescent="0.3">
      <c r="A6282" s="1">
        <v>1751700</v>
      </c>
      <c r="B6282" s="1" t="s">
        <v>16627</v>
      </c>
      <c r="C6282" s="1" t="s">
        <v>16628</v>
      </c>
      <c r="D6282" s="4" t="s">
        <v>41373</v>
      </c>
      <c r="F6282" s="1" t="str">
        <f>LEFT($C6282,$N$1)</f>
        <v>TEB Banc</v>
      </c>
      <c r="H6282" s="1" t="s">
        <v>29191</v>
      </c>
      <c r="I6282" s="1" t="s">
        <v>29192</v>
      </c>
      <c r="J6282" s="1" t="s">
        <v>19176</v>
      </c>
      <c r="K6282" s="1">
        <v>29</v>
      </c>
      <c r="L6282" s="1"/>
      <c r="M6282" s="4" t="e">
        <f t="shared" si="101"/>
        <v>#N/A</v>
      </c>
      <c r="N6282" t="str">
        <f>LEFT(I6282,N$1)</f>
        <v>APOLLOMI</v>
      </c>
      <c r="O6282" s="4">
        <f>IFERROR(INDEX($B$1968:$B$6893,MATCH($N6282,$F$1968:$F$6893,0),1),0)</f>
        <v>0</v>
      </c>
    </row>
    <row r="6283" spans="1:15" x14ac:dyDescent="0.3">
      <c r="A6283" s="1">
        <v>1481443</v>
      </c>
      <c r="B6283" s="1" t="s">
        <v>13923</v>
      </c>
      <c r="C6283" s="1" t="s">
        <v>13924</v>
      </c>
      <c r="D6283" s="4" t="s">
        <v>41373</v>
      </c>
      <c r="F6283" s="1" t="str">
        <f>LEFT($C6283,$N$1)</f>
        <v>TechCom,</v>
      </c>
      <c r="H6283" s="1" t="s">
        <v>29193</v>
      </c>
      <c r="I6283" s="1" t="s">
        <v>29194</v>
      </c>
      <c r="J6283" s="1" t="s">
        <v>19176</v>
      </c>
      <c r="K6283" s="1">
        <v>29</v>
      </c>
      <c r="L6283" s="1"/>
      <c r="M6283" s="4" t="e">
        <f t="shared" si="101"/>
        <v>#N/A</v>
      </c>
      <c r="N6283" t="str">
        <f>LEFT(I6283,N$1)</f>
        <v>APTEVO T</v>
      </c>
      <c r="O6283" s="4">
        <f>IFERROR(INDEX($B$1968:$B$6893,MATCH($N6283,$F$1968:$F$6893,0),1),0)</f>
        <v>0</v>
      </c>
    </row>
    <row r="6284" spans="1:15" x14ac:dyDescent="0.3">
      <c r="A6284" s="1">
        <v>96699</v>
      </c>
      <c r="B6284" s="1" t="s">
        <v>16833</v>
      </c>
      <c r="C6284" s="1" t="s">
        <v>16834</v>
      </c>
      <c r="D6284" s="4" t="s">
        <v>41373</v>
      </c>
      <c r="F6284" s="1" t="str">
        <f>LEFT($C6284,$N$1)</f>
        <v>TECHNICA</v>
      </c>
      <c r="H6284" s="1" t="s">
        <v>29213</v>
      </c>
      <c r="I6284" s="1" t="s">
        <v>29214</v>
      </c>
      <c r="J6284" s="1" t="s">
        <v>19176</v>
      </c>
      <c r="K6284" s="1">
        <v>29</v>
      </c>
      <c r="L6284" s="1"/>
      <c r="M6284" s="4" t="e">
        <f t="shared" si="101"/>
        <v>#N/A</v>
      </c>
      <c r="N6284" t="str">
        <f>LEFT(I6284,N$1)</f>
        <v>DUKE ENE</v>
      </c>
      <c r="O6284" s="4">
        <f>IFERROR(INDEX($B$1968:$B$6893,MATCH($N6284,$F$1968:$F$6893,0),1),0)</f>
        <v>0</v>
      </c>
    </row>
    <row r="6285" spans="1:15" x14ac:dyDescent="0.3">
      <c r="A6285" s="1">
        <v>1328792</v>
      </c>
      <c r="B6285" s="1" t="s">
        <v>10445</v>
      </c>
      <c r="C6285" s="1" t="s">
        <v>10446</v>
      </c>
      <c r="D6285" s="4" t="s">
        <v>41373</v>
      </c>
      <c r="F6285" s="1" t="str">
        <f>LEFT($C6285,$N$1)</f>
        <v>TECHPREC</v>
      </c>
      <c r="H6285" s="1" t="s">
        <v>29235</v>
      </c>
      <c r="I6285" s="1" t="s">
        <v>29236</v>
      </c>
      <c r="J6285" s="1" t="s">
        <v>19176</v>
      </c>
      <c r="K6285" s="1">
        <v>29</v>
      </c>
      <c r="L6285" s="1"/>
      <c r="M6285" s="4" t="e">
        <f t="shared" si="101"/>
        <v>#N/A</v>
      </c>
      <c r="N6285" t="str">
        <f>LEFT(I6285,N$1)</f>
        <v>SCHNEIDE</v>
      </c>
      <c r="O6285" s="4">
        <f>IFERROR(INDEX($B$1968:$B$6893,MATCH($N6285,$F$1968:$F$6893,0),1),0)</f>
        <v>0</v>
      </c>
    </row>
    <row r="6286" spans="1:15" x14ac:dyDescent="0.3">
      <c r="A6286" s="1">
        <v>1534675</v>
      </c>
      <c r="B6286" s="1" t="s">
        <v>4244</v>
      </c>
      <c r="C6286" s="1" t="s">
        <v>4245</v>
      </c>
      <c r="D6286" s="4" t="s">
        <v>41373</v>
      </c>
      <c r="F6286" s="1" t="str">
        <f>LEFT($C6286,$N$1)</f>
        <v>Tecnogla</v>
      </c>
      <c r="H6286" s="1" t="s">
        <v>29243</v>
      </c>
      <c r="I6286" s="1" t="s">
        <v>29244</v>
      </c>
      <c r="J6286" s="1" t="s">
        <v>19176</v>
      </c>
      <c r="K6286" s="1">
        <v>29</v>
      </c>
      <c r="L6286" s="1"/>
      <c r="M6286" s="4" t="e">
        <f t="shared" si="101"/>
        <v>#N/A</v>
      </c>
      <c r="N6286" t="str">
        <f>LEFT(I6286,N$1)</f>
        <v>SURROZEN</v>
      </c>
      <c r="O6286" s="4">
        <f>IFERROR(INDEX($B$1968:$B$6893,MATCH($N6286,$F$1968:$F$6893,0),1),0)</f>
        <v>0</v>
      </c>
    </row>
    <row r="6287" spans="1:15" x14ac:dyDescent="0.3">
      <c r="A6287" s="1">
        <v>1537435</v>
      </c>
      <c r="B6287" s="1" t="s">
        <v>11863</v>
      </c>
      <c r="C6287" s="1" t="s">
        <v>11864</v>
      </c>
      <c r="D6287" s="4" t="s">
        <v>41373</v>
      </c>
      <c r="F6287" s="1" t="str">
        <f>LEFT($C6287,$N$1)</f>
        <v xml:space="preserve">TECOGEN </v>
      </c>
      <c r="H6287" s="1" t="s">
        <v>29250</v>
      </c>
      <c r="I6287" s="1" t="s">
        <v>29251</v>
      </c>
      <c r="J6287" s="1" t="s">
        <v>19176</v>
      </c>
      <c r="K6287" s="1">
        <v>29</v>
      </c>
      <c r="L6287" s="1"/>
      <c r="M6287" s="4" t="e">
        <f t="shared" si="101"/>
        <v>#N/A</v>
      </c>
      <c r="N6287" t="str">
        <f>LEFT(I6287,N$1)</f>
        <v>Waste Ma</v>
      </c>
      <c r="O6287" s="4">
        <f>IFERROR(INDEX($B$1968:$B$6893,MATCH($N6287,$F$1968:$F$6893,0),1),0)</f>
        <v>0</v>
      </c>
    </row>
    <row r="6288" spans="1:15" x14ac:dyDescent="0.3">
      <c r="A6288" s="1">
        <v>911971</v>
      </c>
      <c r="B6288" s="1" t="s">
        <v>5807</v>
      </c>
      <c r="C6288" s="1" t="s">
        <v>5808</v>
      </c>
      <c r="D6288" s="4" t="s">
        <v>41373</v>
      </c>
      <c r="F6288" s="1" t="str">
        <f>LEFT($C6288,$N$1)</f>
        <v>TEEKAY C</v>
      </c>
      <c r="H6288" s="1" t="s">
        <v>29241</v>
      </c>
      <c r="I6288" s="1" t="s">
        <v>29242</v>
      </c>
      <c r="J6288" s="1" t="s">
        <v>26968</v>
      </c>
      <c r="K6288" s="1">
        <v>29</v>
      </c>
      <c r="L6288" s="1"/>
      <c r="M6288" s="4" t="e">
        <f t="shared" si="101"/>
        <v>#N/A</v>
      </c>
      <c r="N6288" t="str">
        <f>LEFT(I6288,N$1)</f>
        <v>SURGEPAY</v>
      </c>
      <c r="O6288" s="4">
        <f>IFERROR(INDEX($B$1968:$B$6893,MATCH($N6288,$F$1968:$F$6893,0),1),0)</f>
        <v>0</v>
      </c>
    </row>
    <row r="6289" spans="1:15" x14ac:dyDescent="0.3">
      <c r="A6289" s="1">
        <v>1419945</v>
      </c>
      <c r="B6289" s="1" t="s">
        <v>4240</v>
      </c>
      <c r="C6289" s="1" t="s">
        <v>4241</v>
      </c>
      <c r="D6289" s="4" t="s">
        <v>41373</v>
      </c>
      <c r="F6289" s="1" t="str">
        <f>LEFT($C6289,$N$1)</f>
        <v>TEEKAY T</v>
      </c>
      <c r="H6289" s="1" t="s">
        <v>29187</v>
      </c>
      <c r="I6289" s="1" t="s">
        <v>13770</v>
      </c>
      <c r="J6289" s="1" t="s">
        <v>23599</v>
      </c>
      <c r="K6289" s="1">
        <v>29</v>
      </c>
      <c r="L6289" s="1"/>
      <c r="M6289" s="4" t="e">
        <f t="shared" si="101"/>
        <v>#N/A</v>
      </c>
      <c r="N6289" t="str">
        <f>LEFT(I6289,N$1)</f>
        <v>AGILE TH</v>
      </c>
      <c r="O6289" s="4">
        <f>IFERROR(INDEX($B$1968:$B$6893,MATCH($N6289,$F$1968:$F$6893,0),1),0)</f>
        <v>0</v>
      </c>
    </row>
    <row r="6290" spans="1:15" x14ac:dyDescent="0.3">
      <c r="A6290" s="1">
        <v>1815632</v>
      </c>
      <c r="B6290" s="1" t="s">
        <v>13295</v>
      </c>
      <c r="C6290" s="1" t="s">
        <v>13296</v>
      </c>
      <c r="D6290" s="4" t="s">
        <v>41373</v>
      </c>
      <c r="F6290" s="1" t="str">
        <f>LEFT($C6290,$N$1)</f>
        <v>Tego Cyb</v>
      </c>
      <c r="H6290" s="1" t="s">
        <v>29188</v>
      </c>
      <c r="I6290" s="1" t="s">
        <v>29189</v>
      </c>
      <c r="J6290" s="1" t="s">
        <v>23599</v>
      </c>
      <c r="K6290" s="1">
        <v>29</v>
      </c>
      <c r="L6290" s="1"/>
      <c r="M6290" s="4" t="e">
        <f t="shared" si="101"/>
        <v>#N/A</v>
      </c>
      <c r="N6290" t="str">
        <f>LEFT(I6290,N$1)</f>
        <v>ALVOTECH</v>
      </c>
      <c r="O6290" s="4">
        <f>IFERROR(INDEX($B$1968:$B$6893,MATCH($N6290,$F$1968:$F$6893,0),1),0)</f>
        <v>0</v>
      </c>
    </row>
    <row r="6291" spans="1:15" x14ac:dyDescent="0.3">
      <c r="A6291" s="1">
        <v>96869</v>
      </c>
      <c r="B6291" s="1" t="s">
        <v>6587</v>
      </c>
      <c r="C6291" s="1" t="s">
        <v>6588</v>
      </c>
      <c r="D6291" s="4" t="s">
        <v>41373</v>
      </c>
      <c r="F6291" s="1" t="str">
        <f>LEFT($C6291,$N$1)</f>
        <v>TEJON RA</v>
      </c>
      <c r="H6291" s="1" t="s">
        <v>29206</v>
      </c>
      <c r="I6291" s="1" t="s">
        <v>29207</v>
      </c>
      <c r="J6291" s="1" t="s">
        <v>23599</v>
      </c>
      <c r="K6291" s="1">
        <v>29</v>
      </c>
      <c r="L6291" s="1"/>
      <c r="M6291" s="4" t="e">
        <f t="shared" si="101"/>
        <v>#N/A</v>
      </c>
      <c r="N6291" t="str">
        <f>LEFT(I6291,N$1)</f>
        <v>CALYXT I</v>
      </c>
      <c r="O6291" s="4">
        <f>IFERROR(INDEX($B$1968:$B$6893,MATCH($N6291,$F$1968:$F$6893,0),1),0)</f>
        <v>0</v>
      </c>
    </row>
    <row r="6292" spans="1:15" x14ac:dyDescent="0.3">
      <c r="A6292" s="1">
        <v>805267</v>
      </c>
      <c r="B6292" s="1" t="s">
        <v>5591</v>
      </c>
      <c r="C6292" s="1" t="s">
        <v>5592</v>
      </c>
      <c r="D6292" s="4" t="s">
        <v>41373</v>
      </c>
      <c r="F6292" s="1" t="str">
        <f>LEFT($C6292,$N$1)</f>
        <v>TEKLA HE</v>
      </c>
      <c r="H6292" s="1">
        <v>888314606</v>
      </c>
      <c r="I6292" s="1" t="s">
        <v>29245</v>
      </c>
      <c r="J6292" s="1" t="s">
        <v>23599</v>
      </c>
      <c r="K6292" s="1">
        <v>29</v>
      </c>
      <c r="L6292" s="1"/>
      <c r="M6292" s="4" t="e">
        <f t="shared" si="101"/>
        <v>#N/A</v>
      </c>
      <c r="N6292" t="str">
        <f>LEFT(I6292,N$1)</f>
        <v>TITAN PH</v>
      </c>
      <c r="O6292" s="4">
        <f>IFERROR(INDEX($B$1968:$B$6893,MATCH($N6292,$F$1968:$F$6893,0),1),0)</f>
        <v>0</v>
      </c>
    </row>
    <row r="6293" spans="1:15" x14ac:dyDescent="0.3">
      <c r="A6293" s="1">
        <v>1604522</v>
      </c>
      <c r="B6293" s="1" t="s">
        <v>5715</v>
      </c>
      <c r="C6293" s="1" t="s">
        <v>5716</v>
      </c>
      <c r="D6293" s="4" t="s">
        <v>41373</v>
      </c>
      <c r="F6293" s="1" t="str">
        <f>LEFT($C6293,$N$1)</f>
        <v>Tekla He</v>
      </c>
      <c r="H6293" s="1" t="s">
        <v>29246</v>
      </c>
      <c r="I6293" s="1" t="s">
        <v>27585</v>
      </c>
      <c r="J6293" s="1" t="s">
        <v>19452</v>
      </c>
      <c r="K6293" s="1">
        <v>29</v>
      </c>
      <c r="L6293" s="1"/>
      <c r="M6293" s="4" t="e">
        <f t="shared" si="101"/>
        <v>#N/A</v>
      </c>
      <c r="N6293" t="str">
        <f>LEFT(I6293,N$1)</f>
        <v>TWIN RID</v>
      </c>
      <c r="O6293" s="4">
        <f>IFERROR(INDEX($B$1968:$B$6893,MATCH($N6293,$F$1968:$F$6893,0),1),0)</f>
        <v>0</v>
      </c>
    </row>
    <row r="6294" spans="1:15" x14ac:dyDescent="0.3">
      <c r="A6294" s="1">
        <v>884121</v>
      </c>
      <c r="B6294" s="1" t="s">
        <v>7136</v>
      </c>
      <c r="C6294" s="1" t="s">
        <v>7137</v>
      </c>
      <c r="D6294" s="4" t="s">
        <v>41373</v>
      </c>
      <c r="F6294" s="1" t="str">
        <f>LEFT($C6294,$N$1)</f>
        <v>TEKLA LI</v>
      </c>
      <c r="H6294" s="1">
        <v>617760202</v>
      </c>
      <c r="I6294" s="1" t="s">
        <v>29228</v>
      </c>
      <c r="J6294" s="1" t="s">
        <v>19304</v>
      </c>
      <c r="K6294" s="1">
        <v>29</v>
      </c>
      <c r="L6294" s="1"/>
      <c r="M6294" s="4" t="e">
        <f t="shared" si="101"/>
        <v>#N/A</v>
      </c>
      <c r="N6294" t="str">
        <f>LEFT(I6294,N$1)</f>
        <v>MORPHOSY</v>
      </c>
      <c r="O6294" s="4">
        <f>IFERROR(INDEX($B$1968:$B$6893,MATCH($N6294,$F$1968:$F$6893,0),1),0)</f>
        <v>0</v>
      </c>
    </row>
    <row r="6295" spans="1:15" x14ac:dyDescent="0.3">
      <c r="A6295" s="1">
        <v>1635977</v>
      </c>
      <c r="B6295" s="1" t="s">
        <v>6627</v>
      </c>
      <c r="C6295" s="1" t="s">
        <v>6628</v>
      </c>
      <c r="D6295" s="4" t="s">
        <v>41373</v>
      </c>
      <c r="F6295" s="1" t="str">
        <f>LEFT($C6295,$N$1)</f>
        <v>Tekla Wo</v>
      </c>
      <c r="H6295" s="1" t="s">
        <v>29204</v>
      </c>
      <c r="I6295" s="1" t="s">
        <v>29205</v>
      </c>
      <c r="J6295" s="1" t="s">
        <v>20535</v>
      </c>
      <c r="K6295" s="1">
        <v>29</v>
      </c>
      <c r="L6295" s="1"/>
      <c r="M6295" s="4" t="e">
        <f t="shared" si="101"/>
        <v>#N/A</v>
      </c>
      <c r="N6295" t="str">
        <f>LEFT(I6295,N$1)</f>
        <v>BRIACELL</v>
      </c>
      <c r="O6295" s="4">
        <f>IFERROR(INDEX($B$1968:$B$6893,MATCH($N6295,$F$1968:$F$6893,0),1),0)</f>
        <v>0</v>
      </c>
    </row>
    <row r="6296" spans="1:15" x14ac:dyDescent="0.3">
      <c r="A6296" s="1">
        <v>96885</v>
      </c>
      <c r="B6296" s="1" t="s">
        <v>13257</v>
      </c>
      <c r="C6296" s="1" t="s">
        <v>13258</v>
      </c>
      <c r="D6296" s="4" t="s">
        <v>41373</v>
      </c>
      <c r="F6296" s="1" t="str">
        <f>LEFT($C6296,$N$1)</f>
        <v>TEL INST</v>
      </c>
      <c r="H6296" s="1" t="s">
        <v>29301</v>
      </c>
      <c r="I6296" s="1" t="s">
        <v>27643</v>
      </c>
      <c r="J6296" s="1" t="s">
        <v>26873</v>
      </c>
      <c r="K6296" s="1">
        <v>29</v>
      </c>
      <c r="L6296" s="1"/>
      <c r="M6296" s="4" t="e">
        <f t="shared" si="101"/>
        <v>#N/A</v>
      </c>
      <c r="N6296" t="str">
        <f>LEFT(I6296,N$1)</f>
        <v>SHUAA PA</v>
      </c>
      <c r="O6296" s="4">
        <f>IFERROR(INDEX($B$1968:$B$6893,MATCH($N6296,$F$1968:$F$6893,0),1),0)</f>
        <v>0</v>
      </c>
    </row>
    <row r="6297" spans="1:15" x14ac:dyDescent="0.3">
      <c r="A6297" s="1">
        <v>1561921</v>
      </c>
      <c r="B6297" s="1" t="s">
        <v>8659</v>
      </c>
      <c r="C6297" s="1" t="s">
        <v>8660</v>
      </c>
      <c r="D6297" s="4" t="s">
        <v>41373</v>
      </c>
      <c r="F6297" s="1" t="str">
        <f>LEFT($C6297,$N$1)</f>
        <v>TELA Bio</v>
      </c>
      <c r="H6297" s="1" t="s">
        <v>29285</v>
      </c>
      <c r="I6297" s="1" t="s">
        <v>28121</v>
      </c>
      <c r="J6297" s="1" t="s">
        <v>29286</v>
      </c>
      <c r="K6297" s="1">
        <v>29</v>
      </c>
      <c r="L6297" s="1"/>
      <c r="M6297" s="4" t="e">
        <f t="shared" si="101"/>
        <v>#N/A</v>
      </c>
      <c r="N6297" t="str">
        <f>LEFT(I6297,N$1)</f>
        <v>MAGNUM O</v>
      </c>
      <c r="O6297" s="4">
        <f>IFERROR(INDEX($B$1968:$B$6893,MATCH($N6297,$F$1968:$F$6893,0),1),0)</f>
        <v>0</v>
      </c>
    </row>
    <row r="6298" spans="1:15" x14ac:dyDescent="0.3">
      <c r="A6298" s="1">
        <v>1427644</v>
      </c>
      <c r="B6298" s="1" t="s">
        <v>14911</v>
      </c>
      <c r="C6298" s="1" t="s">
        <v>14912</v>
      </c>
      <c r="D6298" s="4" t="s">
        <v>41373</v>
      </c>
      <c r="F6298" s="1" t="str">
        <f>LEFT($C6298,$N$1)</f>
        <v>Telco Cu</v>
      </c>
      <c r="H6298" s="1" t="s">
        <v>41469</v>
      </c>
      <c r="I6298" s="1" t="s">
        <v>29295</v>
      </c>
      <c r="J6298" s="1" t="s">
        <v>29296</v>
      </c>
      <c r="K6298" s="1">
        <v>29</v>
      </c>
      <c r="L6298" s="1"/>
      <c r="M6298" s="4" t="e">
        <f t="shared" si="101"/>
        <v>#N/A</v>
      </c>
      <c r="N6298" t="str">
        <f>LEFT(I6298,N$1)</f>
        <v>PROSOMNU</v>
      </c>
      <c r="O6298" s="4">
        <f>IFERROR(INDEX($B$1968:$B$6893,MATCH($N6298,$F$1968:$F$6893,0),1),0)</f>
        <v>0</v>
      </c>
    </row>
    <row r="6299" spans="1:15" x14ac:dyDescent="0.3">
      <c r="A6299" s="1">
        <v>932470</v>
      </c>
      <c r="B6299" s="1" t="s">
        <v>2421</v>
      </c>
      <c r="C6299" s="1" t="s">
        <v>2422</v>
      </c>
      <c r="D6299" s="4" t="s">
        <v>41373</v>
      </c>
      <c r="F6299" s="1" t="str">
        <f>LEFT($C6299,$N$1)</f>
        <v xml:space="preserve">TELECOM </v>
      </c>
      <c r="H6299" s="1">
        <v>53604112</v>
      </c>
      <c r="I6299" s="1" t="s">
        <v>23701</v>
      </c>
      <c r="J6299" s="1" t="s">
        <v>29273</v>
      </c>
      <c r="K6299" s="1">
        <v>29</v>
      </c>
      <c r="L6299" s="1"/>
      <c r="M6299" s="4" t="e">
        <f t="shared" si="101"/>
        <v>#N/A</v>
      </c>
      <c r="N6299" t="str">
        <f>LEFT(I6299,N$1)</f>
        <v>AVEPOINT</v>
      </c>
      <c r="O6299" s="4">
        <f>IFERROR(INDEX($B$1968:$B$6893,MATCH($N6299,$F$1968:$F$6893,0),1),0)</f>
        <v>0</v>
      </c>
    </row>
    <row r="6300" spans="1:15" x14ac:dyDescent="0.3">
      <c r="A6300" s="1">
        <v>1066119</v>
      </c>
      <c r="B6300" s="1" t="s">
        <v>1239</v>
      </c>
      <c r="C6300" s="1" t="s">
        <v>1240</v>
      </c>
      <c r="D6300" s="4" t="s">
        <v>41373</v>
      </c>
      <c r="F6300" s="1" t="str">
        <f>LEFT($C6300,$N$1)</f>
        <v>TELEFONI</v>
      </c>
      <c r="H6300" s="1" t="s">
        <v>29276</v>
      </c>
      <c r="I6300" s="1" t="s">
        <v>29277</v>
      </c>
      <c r="J6300" s="1" t="s">
        <v>29278</v>
      </c>
      <c r="K6300" s="1">
        <v>29</v>
      </c>
      <c r="L6300" s="1"/>
      <c r="M6300" s="4" t="e">
        <f t="shared" si="101"/>
        <v>#N/A</v>
      </c>
      <c r="N6300" t="str">
        <f>LEFT(I6300,N$1)</f>
        <v>BLOCKCHA</v>
      </c>
      <c r="O6300" s="4">
        <f>IFERROR(INDEX($B$1968:$B$6893,MATCH($N6300,$F$1968:$F$6893,0),1),0)</f>
        <v>0</v>
      </c>
    </row>
    <row r="6301" spans="1:15" x14ac:dyDescent="0.3">
      <c r="A6301" s="1">
        <v>1845840</v>
      </c>
      <c r="B6301" s="1" t="s">
        <v>5993</v>
      </c>
      <c r="C6301" s="1" t="s">
        <v>5994</v>
      </c>
      <c r="D6301" s="4" t="s">
        <v>41373</v>
      </c>
      <c r="F6301" s="1" t="str">
        <f>LEFT($C6301,$N$1)</f>
        <v xml:space="preserve">Telesat </v>
      </c>
      <c r="H6301" s="1" t="s">
        <v>29270</v>
      </c>
      <c r="I6301" s="1" t="s">
        <v>27514</v>
      </c>
      <c r="J6301" s="1" t="s">
        <v>28963</v>
      </c>
      <c r="K6301" s="1">
        <v>29</v>
      </c>
      <c r="L6301" s="1"/>
      <c r="M6301" s="4" t="e">
        <f t="shared" si="101"/>
        <v>#N/A</v>
      </c>
      <c r="N6301" t="str">
        <f>LEFT(I6301,N$1)</f>
        <v>ALPHA ST</v>
      </c>
      <c r="O6301" s="4">
        <f>IFERROR(INDEX($B$1968:$B$6893,MATCH($N6301,$F$1968:$F$6893,0),1),0)</f>
        <v>0</v>
      </c>
    </row>
    <row r="6302" spans="1:15" x14ac:dyDescent="0.3">
      <c r="A6302" s="1">
        <v>1850079</v>
      </c>
      <c r="B6302" s="1" t="s">
        <v>11743</v>
      </c>
      <c r="C6302" s="1" t="s">
        <v>11744</v>
      </c>
      <c r="D6302" s="4" t="s">
        <v>41373</v>
      </c>
      <c r="F6302" s="1" t="str">
        <f>LEFT($C6302,$N$1)</f>
        <v xml:space="preserve">Telesis </v>
      </c>
      <c r="H6302" s="1" t="s">
        <v>29283</v>
      </c>
      <c r="I6302" s="1" t="s">
        <v>21234</v>
      </c>
      <c r="J6302" s="1" t="s">
        <v>29284</v>
      </c>
      <c r="K6302" s="1">
        <v>29</v>
      </c>
      <c r="L6302" s="1"/>
      <c r="M6302" s="4" t="e">
        <f t="shared" si="101"/>
        <v>#N/A</v>
      </c>
      <c r="N6302" t="str">
        <f>LEFT(I6302,N$1)</f>
        <v>IQIYI IN</v>
      </c>
      <c r="O6302" s="4">
        <f>IFERROR(INDEX($B$1968:$B$6893,MATCH($N6302,$F$1968:$F$6893,0),1),0)</f>
        <v>0</v>
      </c>
    </row>
    <row r="6303" spans="1:15" x14ac:dyDescent="0.3">
      <c r="A6303" s="1">
        <v>1094084</v>
      </c>
      <c r="B6303" s="1" t="s">
        <v>16806</v>
      </c>
      <c r="C6303" s="1" t="s">
        <v>16807</v>
      </c>
      <c r="D6303" s="4" t="s">
        <v>41373</v>
      </c>
      <c r="F6303" s="1" t="str">
        <f>LEFT($C6303,$N$1)</f>
        <v>TELKONET</v>
      </c>
      <c r="H6303" s="1" t="s">
        <v>29297</v>
      </c>
      <c r="I6303" s="1" t="s">
        <v>20742</v>
      </c>
      <c r="J6303" s="1" t="s">
        <v>29298</v>
      </c>
      <c r="K6303" s="1">
        <v>29</v>
      </c>
      <c r="L6303" s="1"/>
      <c r="M6303" s="4" t="e">
        <f t="shared" si="101"/>
        <v>#N/A</v>
      </c>
      <c r="N6303" t="str">
        <f>LEFT(I6303,N$1)</f>
        <v>RAPID7 I</v>
      </c>
      <c r="O6303" s="4">
        <f>IFERROR(INDEX($B$1968:$B$6893,MATCH($N6303,$F$1968:$F$6893,0),1),0)</f>
        <v>0</v>
      </c>
    </row>
    <row r="6304" spans="1:15" x14ac:dyDescent="0.3">
      <c r="A6304" s="1">
        <v>320121</v>
      </c>
      <c r="B6304" s="1" t="s">
        <v>8439</v>
      </c>
      <c r="C6304" s="1" t="s">
        <v>8440</v>
      </c>
      <c r="D6304" s="4" t="s">
        <v>41373</v>
      </c>
      <c r="F6304" s="1" t="str">
        <f>LEFT($C6304,$N$1)</f>
        <v>TELOS CO</v>
      </c>
      <c r="H6304" s="1" t="s">
        <v>29287</v>
      </c>
      <c r="I6304" s="1" t="s">
        <v>29015</v>
      </c>
      <c r="J6304" s="1" t="s">
        <v>29288</v>
      </c>
      <c r="K6304" s="1">
        <v>29</v>
      </c>
      <c r="L6304" s="1"/>
      <c r="M6304" s="4" t="e">
        <f t="shared" si="101"/>
        <v>#N/A</v>
      </c>
      <c r="N6304" t="str">
        <f>LEFT(I6304,N$1)</f>
        <v>METAL SK</v>
      </c>
      <c r="O6304" s="4">
        <f>IFERROR(INDEX($B$1968:$B$6893,MATCH($N6304,$F$1968:$F$6893,0),1),0)</f>
        <v>0</v>
      </c>
    </row>
    <row r="6305" spans="1:15" x14ac:dyDescent="0.3">
      <c r="A6305" s="1">
        <v>1825155</v>
      </c>
      <c r="B6305" s="1" t="s">
        <v>4024</v>
      </c>
      <c r="C6305" s="1" t="s">
        <v>4025</v>
      </c>
      <c r="D6305" s="4" t="s">
        <v>41373</v>
      </c>
      <c r="F6305" s="1" t="str">
        <f>LEFT($C6305,$N$1)</f>
        <v>TELUS In</v>
      </c>
      <c r="H6305" s="1" t="s">
        <v>29299</v>
      </c>
      <c r="I6305" s="1" t="s">
        <v>27638</v>
      </c>
      <c r="J6305" s="1" t="s">
        <v>29300</v>
      </c>
      <c r="K6305" s="1">
        <v>29</v>
      </c>
      <c r="L6305" s="1"/>
      <c r="M6305" s="4" t="e">
        <f t="shared" si="101"/>
        <v>#N/A</v>
      </c>
      <c r="N6305" t="str">
        <f>LEFT(I6305,N$1)</f>
        <v>RF ACQUI</v>
      </c>
      <c r="O6305" s="4">
        <f>IFERROR(INDEX($B$1968:$B$6893,MATCH($N6305,$F$1968:$F$6893,0),1),0)</f>
        <v>0</v>
      </c>
    </row>
    <row r="6306" spans="1:15" x14ac:dyDescent="0.3">
      <c r="A6306" s="1">
        <v>1685237</v>
      </c>
      <c r="B6306" s="1" t="s">
        <v>16823</v>
      </c>
      <c r="C6306" s="1" t="s">
        <v>16824</v>
      </c>
      <c r="D6306" s="4" t="s">
        <v>41373</v>
      </c>
      <c r="F6306" s="1" t="str">
        <f>LEFT($C6306,$N$1)</f>
        <v>TEMIR CO</v>
      </c>
      <c r="H6306" s="1" t="s">
        <v>29293</v>
      </c>
      <c r="I6306" s="1" t="s">
        <v>20333</v>
      </c>
      <c r="J6306" s="1" t="s">
        <v>29294</v>
      </c>
      <c r="K6306" s="1">
        <v>29</v>
      </c>
      <c r="L6306" s="1"/>
      <c r="M6306" s="4" t="e">
        <f t="shared" si="101"/>
        <v>#N/A</v>
      </c>
      <c r="N6306" t="str">
        <f>LEFT(I6306,N$1)</f>
        <v>PACER FD</v>
      </c>
      <c r="O6306" s="4">
        <f>IFERROR(INDEX($B$1968:$B$6893,MATCH($N6306,$F$1968:$F$6893,0),1),0)</f>
        <v>0</v>
      </c>
    </row>
    <row r="6307" spans="1:15" x14ac:dyDescent="0.3">
      <c r="A6307" s="1">
        <v>1544227</v>
      </c>
      <c r="B6307" s="1" t="s">
        <v>10449</v>
      </c>
      <c r="C6307" s="1" t="s">
        <v>10450</v>
      </c>
      <c r="D6307" s="4" t="s">
        <v>41373</v>
      </c>
      <c r="F6307" s="1" t="str">
        <f>LEFT($C6307,$N$1)</f>
        <v xml:space="preserve">Tempest </v>
      </c>
      <c r="H6307" s="1" t="s">
        <v>29279</v>
      </c>
      <c r="I6307" s="1" t="s">
        <v>23615</v>
      </c>
      <c r="J6307" s="1" t="s">
        <v>29280</v>
      </c>
      <c r="K6307" s="1">
        <v>29</v>
      </c>
      <c r="L6307" s="1"/>
      <c r="M6307" s="4" t="e">
        <f t="shared" si="101"/>
        <v>#N/A</v>
      </c>
      <c r="N6307" t="str">
        <f>LEFT(I6307,N$1)</f>
        <v>DIREXION</v>
      </c>
      <c r="O6307" s="4">
        <f>IFERROR(INDEX($B$1968:$B$6893,MATCH($N6307,$F$1968:$F$6893,0),1),0)</f>
        <v>0</v>
      </c>
    </row>
    <row r="6308" spans="1:15" x14ac:dyDescent="0.3">
      <c r="A6308" s="1">
        <v>919893</v>
      </c>
      <c r="B6308" s="1" t="s">
        <v>7364</v>
      </c>
      <c r="C6308" s="1" t="s">
        <v>7365</v>
      </c>
      <c r="D6308" s="4" t="s">
        <v>41373</v>
      </c>
      <c r="F6308" s="1" t="str">
        <f>LEFT($C6308,$N$1)</f>
        <v>TEMPLETO</v>
      </c>
      <c r="H6308" s="1" t="s">
        <v>29268</v>
      </c>
      <c r="I6308" s="1" t="s">
        <v>27399</v>
      </c>
      <c r="J6308" s="1" t="s">
        <v>29269</v>
      </c>
      <c r="K6308" s="1">
        <v>29</v>
      </c>
      <c r="L6308" s="1"/>
      <c r="M6308" s="4" t="e">
        <f t="shared" si="101"/>
        <v>#N/A</v>
      </c>
      <c r="N6308" t="str">
        <f>LEFT(I6308,N$1)</f>
        <v xml:space="preserve">AIM ETF </v>
      </c>
      <c r="O6308" s="4">
        <f>IFERROR(INDEX($B$1968:$B$6893,MATCH($N6308,$F$1968:$F$6893,0),1),0)</f>
        <v>0</v>
      </c>
    </row>
    <row r="6309" spans="1:15" x14ac:dyDescent="0.3">
      <c r="A6309" s="1">
        <v>809708</v>
      </c>
      <c r="B6309" s="1" t="s">
        <v>8298</v>
      </c>
      <c r="C6309" s="1" t="s">
        <v>8299</v>
      </c>
      <c r="D6309" s="4" t="s">
        <v>41373</v>
      </c>
      <c r="F6309" s="1" t="str">
        <f>LEFT($C6309,$N$1)</f>
        <v>TEMPLETO</v>
      </c>
      <c r="H6309" s="1" t="s">
        <v>29291</v>
      </c>
      <c r="I6309" s="1" t="s">
        <v>23200</v>
      </c>
      <c r="J6309" s="1" t="s">
        <v>29292</v>
      </c>
      <c r="K6309" s="1">
        <v>29</v>
      </c>
      <c r="L6309" s="1"/>
      <c r="M6309" s="4" t="e">
        <f t="shared" si="101"/>
        <v>#N/A</v>
      </c>
      <c r="N6309" t="str">
        <f>LEFT(I6309,N$1)</f>
        <v>ORIGIN M</v>
      </c>
      <c r="O6309" s="4">
        <f>IFERROR(INDEX($B$1968:$B$6893,MATCH($N6309,$F$1968:$F$6893,0),1),0)</f>
        <v>0</v>
      </c>
    </row>
    <row r="6310" spans="1:15" x14ac:dyDescent="0.3">
      <c r="A6310" s="1">
        <v>909112</v>
      </c>
      <c r="B6310" s="1" t="s">
        <v>7886</v>
      </c>
      <c r="C6310" s="1" t="s">
        <v>7887</v>
      </c>
      <c r="D6310" s="4" t="s">
        <v>41373</v>
      </c>
      <c r="F6310" s="1" t="str">
        <f>LEFT($C6310,$N$1)</f>
        <v>TEMPLETO</v>
      </c>
      <c r="H6310" s="1" t="s">
        <v>41470</v>
      </c>
      <c r="I6310" s="1" t="s">
        <v>29304</v>
      </c>
      <c r="J6310" s="1" t="s">
        <v>29305</v>
      </c>
      <c r="K6310" s="1">
        <v>29</v>
      </c>
      <c r="L6310" s="1"/>
      <c r="M6310" s="4" t="e">
        <f t="shared" si="101"/>
        <v>#N/A</v>
      </c>
      <c r="N6310" t="str">
        <f>LEFT(I6310,N$1)</f>
        <v>WELLS FA</v>
      </c>
      <c r="O6310" s="4">
        <f>IFERROR(INDEX($B$1968:$B$6893,MATCH($N6310,$F$1968:$F$6893,0),1),0)</f>
        <v>0</v>
      </c>
    </row>
    <row r="6311" spans="1:15" x14ac:dyDescent="0.3">
      <c r="A6311" s="1">
        <v>828803</v>
      </c>
      <c r="B6311" s="1" t="s">
        <v>6603</v>
      </c>
      <c r="C6311" s="1" t="s">
        <v>6604</v>
      </c>
      <c r="D6311" s="4" t="s">
        <v>41373</v>
      </c>
      <c r="F6311" s="1" t="str">
        <f>LEFT($C6311,$N$1)</f>
        <v>TEMPLETO</v>
      </c>
      <c r="H6311" s="1" t="s">
        <v>29263</v>
      </c>
      <c r="I6311" s="1" t="s">
        <v>23000</v>
      </c>
      <c r="J6311" s="1" t="s">
        <v>25134</v>
      </c>
      <c r="K6311" s="1">
        <v>29</v>
      </c>
      <c r="L6311" s="1"/>
      <c r="M6311" s="4" t="e">
        <f t="shared" si="101"/>
        <v>#N/A</v>
      </c>
      <c r="N6311" t="str">
        <f>LEFT(I6311,N$1)</f>
        <v>GDS HLDG</v>
      </c>
      <c r="O6311" s="4">
        <f>IFERROR(INDEX($B$1968:$B$6893,MATCH($N6311,$F$1968:$F$6893,0),1),0)</f>
        <v>0</v>
      </c>
    </row>
    <row r="6312" spans="1:15" x14ac:dyDescent="0.3">
      <c r="A6312" s="1">
        <v>34956</v>
      </c>
      <c r="B6312" s="1" t="s">
        <v>13209</v>
      </c>
      <c r="C6312" s="1" t="s">
        <v>13210</v>
      </c>
      <c r="D6312" s="4" t="s">
        <v>41373</v>
      </c>
      <c r="F6312" s="1" t="str">
        <f>LEFT($C6312,$N$1)</f>
        <v>TENAX TH</v>
      </c>
      <c r="H6312" s="1" t="s">
        <v>29266</v>
      </c>
      <c r="I6312" s="1" t="s">
        <v>20025</v>
      </c>
      <c r="J6312" s="1" t="s">
        <v>25134</v>
      </c>
      <c r="K6312" s="1">
        <v>29</v>
      </c>
      <c r="L6312" s="1"/>
      <c r="M6312" s="4" t="e">
        <f t="shared" si="101"/>
        <v>#N/A</v>
      </c>
      <c r="N6312" t="str">
        <f>LEFT(I6312,N$1)</f>
        <v>NIO INC</v>
      </c>
      <c r="O6312" s="4">
        <f>IFERROR(INDEX($B$1968:$B$6893,MATCH($N6312,$F$1968:$F$6893,0),1),0)</f>
        <v>0</v>
      </c>
    </row>
    <row r="6313" spans="1:15" x14ac:dyDescent="0.3">
      <c r="A6313" s="1">
        <v>1858848</v>
      </c>
      <c r="B6313" s="1" t="s">
        <v>8769</v>
      </c>
      <c r="C6313" s="1" t="s">
        <v>8770</v>
      </c>
      <c r="D6313" s="4" t="s">
        <v>41373</v>
      </c>
      <c r="F6313" s="1" t="str">
        <f>LEFT($C6313,$N$1)</f>
        <v>Tenaya T</v>
      </c>
      <c r="H6313" s="1" t="s">
        <v>29265</v>
      </c>
      <c r="I6313" s="1" t="s">
        <v>20511</v>
      </c>
      <c r="J6313" s="1" t="s">
        <v>25446</v>
      </c>
      <c r="K6313" s="1">
        <v>29</v>
      </c>
      <c r="L6313" s="1"/>
      <c r="M6313" s="4" t="e">
        <f t="shared" si="101"/>
        <v>#N/A</v>
      </c>
      <c r="N6313" t="str">
        <f>LEFT(I6313,N$1)</f>
        <v>NATERA I</v>
      </c>
      <c r="O6313" s="4">
        <f>IFERROR(INDEX($B$1968:$B$6893,MATCH($N6313,$F$1968:$F$6893,0),1),0)</f>
        <v>0</v>
      </c>
    </row>
    <row r="6314" spans="1:15" x14ac:dyDescent="0.3">
      <c r="A6314" s="1">
        <v>1499785</v>
      </c>
      <c r="B6314" s="1" t="s">
        <v>5239</v>
      </c>
      <c r="C6314" s="1" t="s">
        <v>5240</v>
      </c>
      <c r="D6314" s="4" t="s">
        <v>41373</v>
      </c>
      <c r="F6314" s="1" t="str">
        <f>LEFT($C6314,$N$1)</f>
        <v xml:space="preserve">Tengjun </v>
      </c>
      <c r="H6314" s="1" t="s">
        <v>29264</v>
      </c>
      <c r="I6314" s="1" t="s">
        <v>4377</v>
      </c>
      <c r="J6314" s="1" t="s">
        <v>24468</v>
      </c>
      <c r="K6314" s="1">
        <v>29</v>
      </c>
      <c r="L6314" s="1"/>
      <c r="M6314" s="4" t="e">
        <f t="shared" si="101"/>
        <v>#N/A</v>
      </c>
      <c r="N6314" t="str">
        <f>LEFT(I6314,N$1)</f>
        <v>IMPINJ I</v>
      </c>
      <c r="O6314" s="4">
        <f>IFERROR(INDEX($B$1968:$B$6893,MATCH($N6314,$F$1968:$F$6893,0),1),0)</f>
        <v>0</v>
      </c>
    </row>
    <row r="6315" spans="1:15" x14ac:dyDescent="0.3">
      <c r="A6315" s="1">
        <v>1376986</v>
      </c>
      <c r="B6315" s="1" t="s">
        <v>16679</v>
      </c>
      <c r="C6315" s="1" t="s">
        <v>16676</v>
      </c>
      <c r="D6315" s="4" t="s">
        <v>41373</v>
      </c>
      <c r="F6315" s="1" t="str">
        <f>LEFT($C6315,$N$1)</f>
        <v>Tennesse</v>
      </c>
      <c r="H6315" s="1" t="s">
        <v>29267</v>
      </c>
      <c r="I6315" s="1" t="s">
        <v>21762</v>
      </c>
      <c r="J6315" s="1" t="s">
        <v>25151</v>
      </c>
      <c r="K6315" s="1">
        <v>29</v>
      </c>
      <c r="L6315" s="1"/>
      <c r="M6315" s="4" t="e">
        <f t="shared" si="101"/>
        <v>#N/A</v>
      </c>
      <c r="N6315" t="str">
        <f>LEFT(I6315,N$1)</f>
        <v>TECHTARG</v>
      </c>
      <c r="O6315" s="4">
        <f>IFERROR(INDEX($B$1968:$B$6893,MATCH($N6315,$F$1968:$F$6893,0),1),0)</f>
        <v>0</v>
      </c>
    </row>
    <row r="6316" spans="1:15" x14ac:dyDescent="0.3">
      <c r="A6316" s="1">
        <v>1612188</v>
      </c>
      <c r="B6316" s="1" t="s">
        <v>17698</v>
      </c>
      <c r="C6316" s="1" t="s">
        <v>17699</v>
      </c>
      <c r="D6316" s="4" t="s">
        <v>41373</v>
      </c>
      <c r="F6316" s="1" t="str">
        <f>LEFT($C6316,$N$1)</f>
        <v>TEO FOOD</v>
      </c>
      <c r="H6316" s="1" t="s">
        <v>29255</v>
      </c>
      <c r="I6316" s="1" t="s">
        <v>22152</v>
      </c>
      <c r="J6316" s="1" t="s">
        <v>26736</v>
      </c>
      <c r="K6316" s="1">
        <v>29</v>
      </c>
      <c r="L6316" s="1"/>
      <c r="M6316" s="4" t="e">
        <f t="shared" si="101"/>
        <v>#N/A</v>
      </c>
      <c r="N6316" t="str">
        <f>LEFT(I6316,N$1)</f>
        <v>EVGO INC</v>
      </c>
      <c r="O6316" s="4">
        <f>IFERROR(INDEX($B$1968:$B$6893,MATCH($N6316,$F$1968:$F$6893,0),1),0)</f>
        <v>0</v>
      </c>
    </row>
    <row r="6317" spans="1:15" x14ac:dyDescent="0.3">
      <c r="A6317" s="1">
        <v>1083301</v>
      </c>
      <c r="B6317" s="1" t="s">
        <v>7322</v>
      </c>
      <c r="C6317" s="1" t="s">
        <v>7323</v>
      </c>
      <c r="D6317" s="4" t="s">
        <v>41373</v>
      </c>
      <c r="F6317" s="1" t="str">
        <f>LEFT($C6317,$N$1)</f>
        <v>TERAWULF</v>
      </c>
      <c r="H6317" s="1" t="s">
        <v>29257</v>
      </c>
      <c r="I6317" s="1" t="s">
        <v>29258</v>
      </c>
      <c r="J6317" s="1" t="s">
        <v>26736</v>
      </c>
      <c r="K6317" s="1">
        <v>29</v>
      </c>
      <c r="L6317" s="1"/>
      <c r="M6317" s="4" t="e">
        <f t="shared" si="101"/>
        <v>#N/A</v>
      </c>
      <c r="N6317" t="str">
        <f>LEFT(I6317,N$1)</f>
        <v xml:space="preserve">ROTH CH </v>
      </c>
      <c r="O6317" s="4">
        <f>IFERROR(INDEX($B$1968:$B$6893,MATCH($N6317,$F$1968:$F$6893,0),1),0)</f>
        <v>0</v>
      </c>
    </row>
    <row r="6318" spans="1:15" x14ac:dyDescent="0.3">
      <c r="A6318" s="1">
        <v>1342874</v>
      </c>
      <c r="B6318" s="1" t="s">
        <v>1927</v>
      </c>
      <c r="C6318" s="1" t="s">
        <v>1928</v>
      </c>
      <c r="D6318" s="4" t="s">
        <v>41373</v>
      </c>
      <c r="F6318" s="1" t="str">
        <f>LEFT($C6318,$N$1)</f>
        <v xml:space="preserve">Ternium </v>
      </c>
      <c r="H6318" s="1" t="s">
        <v>29256</v>
      </c>
      <c r="I6318" s="1" t="s">
        <v>27359</v>
      </c>
      <c r="J6318" s="1" t="s">
        <v>26405</v>
      </c>
      <c r="K6318" s="1">
        <v>29</v>
      </c>
      <c r="L6318" s="1"/>
      <c r="M6318" s="4" t="e">
        <f t="shared" si="101"/>
        <v>#N/A</v>
      </c>
      <c r="N6318" t="str">
        <f>LEFT(I6318,N$1)</f>
        <v>HOME PLA</v>
      </c>
      <c r="O6318" s="4">
        <f>IFERROR(INDEX($B$1968:$B$6893,MATCH($N6318,$F$1968:$F$6893,0),1),0)</f>
        <v>0</v>
      </c>
    </row>
    <row r="6319" spans="1:15" x14ac:dyDescent="0.3">
      <c r="A6319" s="1">
        <v>1831363</v>
      </c>
      <c r="B6319" s="1" t="s">
        <v>6950</v>
      </c>
      <c r="C6319" s="1" t="s">
        <v>6951</v>
      </c>
      <c r="D6319" s="4" t="s">
        <v>41373</v>
      </c>
      <c r="F6319" s="1" t="str">
        <f>LEFT($C6319,$N$1)</f>
        <v>Terns Ph</v>
      </c>
      <c r="H6319" s="1">
        <v>457679116</v>
      </c>
      <c r="I6319" s="1" t="s">
        <v>24856</v>
      </c>
      <c r="J6319" s="1" t="s">
        <v>26742</v>
      </c>
      <c r="K6319" s="1">
        <v>29</v>
      </c>
      <c r="L6319" s="1"/>
      <c r="M6319" s="4" t="e">
        <f t="shared" si="101"/>
        <v>#N/A</v>
      </c>
      <c r="N6319" t="str">
        <f>LEFT(I6319,N$1)</f>
        <v xml:space="preserve">INNOVID </v>
      </c>
      <c r="O6319" s="4">
        <f>IFERROR(INDEX($B$1968:$B$6893,MATCH($N6319,$F$1968:$F$6893,0),1),0)</f>
        <v>0</v>
      </c>
    </row>
    <row r="6320" spans="1:15" x14ac:dyDescent="0.3">
      <c r="A6320" s="1">
        <v>1577134</v>
      </c>
      <c r="B6320" s="1" t="s">
        <v>15377</v>
      </c>
      <c r="C6320" s="1" t="s">
        <v>15378</v>
      </c>
      <c r="D6320" s="4" t="s">
        <v>41373</v>
      </c>
      <c r="F6320" s="1" t="str">
        <f>LEFT($C6320,$N$1)</f>
        <v>Terra In</v>
      </c>
      <c r="H6320" s="1" t="s">
        <v>29252</v>
      </c>
      <c r="I6320" s="1" t="s">
        <v>27173</v>
      </c>
      <c r="J6320" s="1" t="s">
        <v>26665</v>
      </c>
      <c r="K6320" s="1">
        <v>29</v>
      </c>
      <c r="L6320" s="1"/>
      <c r="M6320" s="4" t="e">
        <f t="shared" si="101"/>
        <v>#N/A</v>
      </c>
      <c r="N6320" t="str">
        <f>LEFT(I6320,N$1)</f>
        <v>AFTERNEX</v>
      </c>
      <c r="O6320" s="4">
        <f>IFERROR(INDEX($B$1968:$B$6893,MATCH($N6320,$F$1968:$F$6893,0),1),0)</f>
        <v>0</v>
      </c>
    </row>
    <row r="6321" spans="1:15" x14ac:dyDescent="0.3">
      <c r="A6321" s="1">
        <v>1674356</v>
      </c>
      <c r="B6321" s="1" t="s">
        <v>15695</v>
      </c>
      <c r="C6321" s="1" t="s">
        <v>15696</v>
      </c>
      <c r="D6321" s="4" t="s">
        <v>41373</v>
      </c>
      <c r="F6321" s="1" t="str">
        <f>LEFT($C6321,$N$1)</f>
        <v>Terra Pr</v>
      </c>
      <c r="H6321" s="1" t="s">
        <v>29259</v>
      </c>
      <c r="I6321" s="1" t="s">
        <v>28290</v>
      </c>
      <c r="J6321" s="1" t="s">
        <v>26665</v>
      </c>
      <c r="K6321" s="1">
        <v>29</v>
      </c>
      <c r="L6321" s="1"/>
      <c r="M6321" s="4" t="e">
        <f t="shared" si="101"/>
        <v>#N/A</v>
      </c>
      <c r="N6321" t="str">
        <f>LEFT(I6321,N$1)</f>
        <v>SDCL EDG</v>
      </c>
      <c r="O6321" s="4">
        <f>IFERROR(INDEX($B$1968:$B$6893,MATCH($N6321,$F$1968:$F$6893,0),1),0)</f>
        <v>0</v>
      </c>
    </row>
    <row r="6322" spans="1:15" x14ac:dyDescent="0.3">
      <c r="A6322" s="1">
        <v>1447051</v>
      </c>
      <c r="B6322" s="1" t="s">
        <v>10249</v>
      </c>
      <c r="C6322" s="1" t="s">
        <v>10250</v>
      </c>
      <c r="D6322" s="4" t="s">
        <v>41373</v>
      </c>
      <c r="F6322" s="1" t="str">
        <f>LEFT($C6322,$N$1)</f>
        <v>Territor</v>
      </c>
      <c r="H6322" s="1" t="s">
        <v>29260</v>
      </c>
      <c r="I6322" s="1" t="s">
        <v>29261</v>
      </c>
      <c r="J6322" s="1" t="s">
        <v>26008</v>
      </c>
      <c r="K6322" s="1">
        <v>29</v>
      </c>
      <c r="L6322" s="1"/>
      <c r="M6322" s="4" t="e">
        <f t="shared" si="101"/>
        <v>#N/A</v>
      </c>
      <c r="N6322" t="str">
        <f>LEFT(I6322,N$1)</f>
        <v>TALKSPAC</v>
      </c>
      <c r="O6322" s="4">
        <f>IFERROR(INDEX($B$1968:$B$6893,MATCH($N6322,$F$1968:$F$6893,0),1),0)</f>
        <v>0</v>
      </c>
    </row>
    <row r="6323" spans="1:15" x14ac:dyDescent="0.3">
      <c r="A6323" s="1">
        <v>844965</v>
      </c>
      <c r="B6323" s="1" t="s">
        <v>5401</v>
      </c>
      <c r="C6323" s="1" t="s">
        <v>5402</v>
      </c>
      <c r="D6323" s="4" t="s">
        <v>41373</v>
      </c>
      <c r="F6323" s="1" t="str">
        <f>LEFT($C6323,$N$1)</f>
        <v>TETRA TE</v>
      </c>
      <c r="H6323" s="1" t="s">
        <v>29366</v>
      </c>
      <c r="I6323" s="1" t="s">
        <v>29367</v>
      </c>
      <c r="J6323" s="1" t="s">
        <v>29368</v>
      </c>
      <c r="K6323" s="1">
        <v>28</v>
      </c>
      <c r="L6323" s="1"/>
      <c r="M6323" s="4" t="e">
        <f t="shared" si="101"/>
        <v>#N/A</v>
      </c>
      <c r="N6323" t="str">
        <f>LEFT(I6323,N$1)</f>
        <v>YATRA ON</v>
      </c>
      <c r="O6323" s="4" t="str">
        <f>IFERROR(INDEX($B$1968:$B$6893,MATCH($N6323,$F$1968:$F$6893,0),1),0)</f>
        <v>YTRA</v>
      </c>
    </row>
    <row r="6324" spans="1:15" x14ac:dyDescent="0.3">
      <c r="A6324" s="1">
        <v>1471824</v>
      </c>
      <c r="B6324" s="1" t="s">
        <v>18801</v>
      </c>
      <c r="C6324" s="1" t="s">
        <v>18800</v>
      </c>
      <c r="D6324" s="4" t="s">
        <v>41373</v>
      </c>
      <c r="F6324" s="1" t="str">
        <f>LEFT($C6324,$N$1)</f>
        <v>Teucrium</v>
      </c>
      <c r="H6324" s="1" t="s">
        <v>29427</v>
      </c>
      <c r="I6324" s="1" t="s">
        <v>29428</v>
      </c>
      <c r="J6324" s="1" t="s">
        <v>29429</v>
      </c>
      <c r="K6324" s="1">
        <v>28</v>
      </c>
      <c r="L6324" s="1"/>
      <c r="M6324" s="4" t="e">
        <f t="shared" si="101"/>
        <v>#N/A</v>
      </c>
      <c r="N6324" t="str">
        <f>LEFT(I6324,N$1)</f>
        <v>TEUCRIUM</v>
      </c>
      <c r="O6324" s="4" t="str">
        <f>IFERROR(INDEX($B$1968:$B$6893,MATCH($N6324,$F$1968:$F$6893,0),1),0)</f>
        <v>WEAT</v>
      </c>
    </row>
    <row r="6325" spans="1:15" x14ac:dyDescent="0.3">
      <c r="A6325" s="1">
        <v>1849466</v>
      </c>
      <c r="B6325" s="1" t="s">
        <v>11081</v>
      </c>
      <c r="C6325" s="1" t="s">
        <v>11082</v>
      </c>
      <c r="D6325" s="4" t="s">
        <v>41373</v>
      </c>
      <c r="F6325" s="1" t="str">
        <f>LEFT($C6325,$N$1)</f>
        <v>Texas Co</v>
      </c>
      <c r="H6325" s="1">
        <v>877163105</v>
      </c>
      <c r="I6325" s="1" t="s">
        <v>29358</v>
      </c>
      <c r="J6325" s="1" t="s">
        <v>19176</v>
      </c>
      <c r="K6325" s="1">
        <v>28</v>
      </c>
      <c r="L6325" s="1"/>
      <c r="M6325" s="4" t="e">
        <f t="shared" si="101"/>
        <v>#N/A</v>
      </c>
      <c r="N6325" t="str">
        <f>LEFT(I6325,N$1)</f>
        <v>TAYLOR D</v>
      </c>
      <c r="O6325" s="4" t="str">
        <f>IFERROR(INDEX($B$1968:$B$6893,MATCH($N6325,$F$1968:$F$6893,0),1),0)</f>
        <v>TAYD</v>
      </c>
    </row>
    <row r="6326" spans="1:15" x14ac:dyDescent="0.3">
      <c r="A6326" s="1">
        <v>1445942</v>
      </c>
      <c r="B6326" s="1" t="s">
        <v>11531</v>
      </c>
      <c r="C6326" s="1" t="s">
        <v>11532</v>
      </c>
      <c r="D6326" s="4" t="s">
        <v>41373</v>
      </c>
      <c r="F6326" s="1" t="str">
        <f>LEFT($C6326,$N$1)</f>
        <v>Texas Mi</v>
      </c>
      <c r="H6326" s="1">
        <v>871655106</v>
      </c>
      <c r="I6326" s="1" t="s">
        <v>11108</v>
      </c>
      <c r="J6326" s="1" t="s">
        <v>19176</v>
      </c>
      <c r="K6326" s="1">
        <v>28</v>
      </c>
      <c r="L6326" s="1"/>
      <c r="M6326" s="4" t="e">
        <f t="shared" si="101"/>
        <v>#N/A</v>
      </c>
      <c r="N6326" t="str">
        <f>LEFT(I6326,N$1)</f>
        <v>SYPRIS S</v>
      </c>
      <c r="O6326" s="4" t="str">
        <f>IFERROR(INDEX($B$1968:$B$6893,MATCH($N6326,$F$1968:$F$6893,0),1),0)</f>
        <v>SYPR</v>
      </c>
    </row>
    <row r="6327" spans="1:15" x14ac:dyDescent="0.3">
      <c r="A6327" s="1">
        <v>1733413</v>
      </c>
      <c r="B6327" s="1" t="s">
        <v>12019</v>
      </c>
      <c r="C6327" s="1" t="s">
        <v>12020</v>
      </c>
      <c r="D6327" s="4" t="s">
        <v>41373</v>
      </c>
      <c r="F6327" s="1" t="str">
        <f>LEFT($C6327,$N$1)</f>
        <v>TFF Phar</v>
      </c>
      <c r="H6327" s="1">
        <v>811699107</v>
      </c>
      <c r="I6327" s="1" t="s">
        <v>29357</v>
      </c>
      <c r="J6327" s="1" t="s">
        <v>23599</v>
      </c>
      <c r="K6327" s="1">
        <v>28</v>
      </c>
      <c r="L6327" s="1"/>
      <c r="M6327" s="4" t="e">
        <f t="shared" si="101"/>
        <v>#N/A</v>
      </c>
      <c r="N6327" t="str">
        <f>LEFT(I6327,N$1)</f>
        <v>SEACHANG</v>
      </c>
      <c r="O6327" s="4" t="str">
        <f>IFERROR(INDEX($B$1968:$B$6893,MATCH($N6327,$F$1968:$F$6893,0),1),0)</f>
        <v>SEAC</v>
      </c>
    </row>
    <row r="6328" spans="1:15" x14ac:dyDescent="0.3">
      <c r="A6328" s="1">
        <v>1381668</v>
      </c>
      <c r="B6328" s="1" t="s">
        <v>3120</v>
      </c>
      <c r="C6328" s="1" t="s">
        <v>3121</v>
      </c>
      <c r="D6328" s="4" t="s">
        <v>41373</v>
      </c>
      <c r="F6328" s="1" t="str">
        <f>LEFT($C6328,$N$1)</f>
        <v>TFS Fina</v>
      </c>
      <c r="H6328" s="1" t="s">
        <v>29353</v>
      </c>
      <c r="I6328" s="1" t="s">
        <v>29354</v>
      </c>
      <c r="J6328" s="1" t="s">
        <v>19176</v>
      </c>
      <c r="K6328" s="1">
        <v>28</v>
      </c>
      <c r="L6328" s="1"/>
      <c r="M6328" s="4" t="e">
        <f t="shared" si="101"/>
        <v>#N/A</v>
      </c>
      <c r="N6328" t="str">
        <f>LEFT(I6328,N$1)</f>
        <v>Rewalk R</v>
      </c>
      <c r="O6328" s="4" t="str">
        <f>IFERROR(INDEX($B$1968:$B$6893,MATCH($N6328,$F$1968:$F$6893,0),1),0)</f>
        <v>RWLK</v>
      </c>
    </row>
    <row r="6329" spans="1:15" x14ac:dyDescent="0.3">
      <c r="A6329" s="1">
        <v>1877333</v>
      </c>
      <c r="B6329" s="1" t="s">
        <v>7440</v>
      </c>
      <c r="C6329" s="1" t="s">
        <v>7441</v>
      </c>
      <c r="D6329" s="4" t="s">
        <v>41373</v>
      </c>
      <c r="F6329" s="1" t="str">
        <f>LEFT($C6329,$N$1)</f>
        <v>TH Inter</v>
      </c>
      <c r="H6329" s="1" t="s">
        <v>29422</v>
      </c>
      <c r="I6329" s="1" t="s">
        <v>29423</v>
      </c>
      <c r="J6329" s="1" t="s">
        <v>29424</v>
      </c>
      <c r="K6329" s="1">
        <v>28</v>
      </c>
      <c r="L6329" s="1"/>
      <c r="M6329" s="4" t="e">
        <f t="shared" si="101"/>
        <v>#N/A</v>
      </c>
      <c r="N6329" t="str">
        <f>LEFT(I6329,N$1)</f>
        <v>PERMIANV</v>
      </c>
      <c r="O6329" s="4" t="str">
        <f>IFERROR(INDEX($B$1968:$B$6893,MATCH($N6329,$F$1968:$F$6893,0),1),0)</f>
        <v>PVL</v>
      </c>
    </row>
    <row r="6330" spans="1:15" x14ac:dyDescent="0.3">
      <c r="A6330" s="1">
        <v>1861657</v>
      </c>
      <c r="B6330" s="1" t="s">
        <v>13481</v>
      </c>
      <c r="C6330" s="1" t="s">
        <v>13482</v>
      </c>
      <c r="D6330" s="4" t="s">
        <v>41373</v>
      </c>
      <c r="F6330" s="1" t="str">
        <f>LEFT($C6330,$N$1)</f>
        <v>Tharimmu</v>
      </c>
      <c r="H6330" s="1" t="s">
        <v>29350</v>
      </c>
      <c r="I6330" s="1" t="s">
        <v>9898</v>
      </c>
      <c r="J6330" s="1" t="s">
        <v>19176</v>
      </c>
      <c r="K6330" s="1">
        <v>28</v>
      </c>
      <c r="L6330" s="1"/>
      <c r="M6330" s="4" t="e">
        <f t="shared" si="101"/>
        <v>#N/A</v>
      </c>
      <c r="N6330" t="str">
        <f>LEFT(I6330,N$1)</f>
        <v xml:space="preserve">PEDEVCO </v>
      </c>
      <c r="O6330" s="4" t="str">
        <f>IFERROR(INDEX($B$1968:$B$6893,MATCH($N6330,$F$1968:$F$6893,0),1),0)</f>
        <v>PED</v>
      </c>
    </row>
    <row r="6331" spans="1:15" x14ac:dyDescent="0.3">
      <c r="A6331" s="1">
        <v>1404935</v>
      </c>
      <c r="B6331" s="1" t="s">
        <v>16947</v>
      </c>
      <c r="C6331" s="1" t="s">
        <v>16948</v>
      </c>
      <c r="D6331" s="4" t="s">
        <v>41373</v>
      </c>
      <c r="F6331" s="1" t="str">
        <f>LEFT($C6331,$N$1)</f>
        <v>THC Ther</v>
      </c>
      <c r="H6331" s="1" t="s">
        <v>29351</v>
      </c>
      <c r="I6331" s="1" t="s">
        <v>29352</v>
      </c>
      <c r="J6331" s="1" t="s">
        <v>19176</v>
      </c>
      <c r="K6331" s="1">
        <v>28</v>
      </c>
      <c r="L6331" s="1"/>
      <c r="M6331" s="4" t="e">
        <f t="shared" si="101"/>
        <v>#N/A</v>
      </c>
      <c r="N6331" t="str">
        <f>LEFT(I6331,N$1)</f>
        <v>PINEAPPL</v>
      </c>
      <c r="O6331" s="4" t="str">
        <f>IFERROR(INDEX($B$1968:$B$6893,MATCH($N6331,$F$1968:$F$6893,0),1),0)</f>
        <v>PEGY</v>
      </c>
    </row>
    <row r="6332" spans="1:15" x14ac:dyDescent="0.3">
      <c r="A6332" s="1">
        <v>1296774</v>
      </c>
      <c r="B6332" s="1" t="s">
        <v>12237</v>
      </c>
      <c r="C6332" s="1" t="s">
        <v>12238</v>
      </c>
      <c r="D6332" s="4" t="s">
        <v>41373</v>
      </c>
      <c r="F6332" s="1" t="str">
        <f>LEFT($C6332,$N$1)</f>
        <v>The9 LTD</v>
      </c>
      <c r="H6332" s="1" t="s">
        <v>29348</v>
      </c>
      <c r="I6332" s="1" t="s">
        <v>29349</v>
      </c>
      <c r="J6332" s="1" t="s">
        <v>23599</v>
      </c>
      <c r="K6332" s="1">
        <v>28</v>
      </c>
      <c r="L6332" s="1"/>
      <c r="M6332" s="4" t="e">
        <f t="shared" si="101"/>
        <v>#N/A</v>
      </c>
      <c r="N6332" t="str">
        <f>LEFT(I6332,N$1)</f>
        <v>ORGENESI</v>
      </c>
      <c r="O6332" s="4" t="str">
        <f>IFERROR(INDEX($B$1968:$B$6893,MATCH($N6332,$F$1968:$F$6893,0),1),0)</f>
        <v>ORGS</v>
      </c>
    </row>
    <row r="6333" spans="1:15" x14ac:dyDescent="0.3">
      <c r="A6333" s="1">
        <v>1066684</v>
      </c>
      <c r="B6333" s="1" t="s">
        <v>8723</v>
      </c>
      <c r="C6333" s="1" t="s">
        <v>8724</v>
      </c>
      <c r="D6333" s="4" t="s">
        <v>41373</v>
      </c>
      <c r="F6333" s="1" t="str">
        <f>LEFT($C6333,$N$1)</f>
        <v>THEGLOBE</v>
      </c>
      <c r="H6333" s="1" t="s">
        <v>29321</v>
      </c>
      <c r="I6333" s="1" t="s">
        <v>29322</v>
      </c>
      <c r="J6333" s="1" t="s">
        <v>19176</v>
      </c>
      <c r="K6333" s="1">
        <v>28</v>
      </c>
      <c r="L6333" s="1"/>
      <c r="M6333" s="4" t="e">
        <f t="shared" si="101"/>
        <v>#N/A</v>
      </c>
      <c r="N6333" t="str">
        <f>LEFT(I6333,N$1)</f>
        <v xml:space="preserve">ENVVENO </v>
      </c>
      <c r="O6333" s="4" t="str">
        <f>IFERROR(INDEX($B$1968:$B$6893,MATCH($N6333,$F$1968:$F$6893,0),1),0)</f>
        <v>NVNO</v>
      </c>
    </row>
    <row r="6334" spans="1:15" x14ac:dyDescent="0.3">
      <c r="A6334" s="1">
        <v>1362703</v>
      </c>
      <c r="B6334" s="1" t="s">
        <v>13201</v>
      </c>
      <c r="C6334" s="1" t="s">
        <v>13202</v>
      </c>
      <c r="D6334" s="4" t="s">
        <v>41373</v>
      </c>
      <c r="F6334" s="1" t="str">
        <f>LEFT($C6334,$N$1)</f>
        <v>THERALIN</v>
      </c>
      <c r="H6334" s="1" t="s">
        <v>29345</v>
      </c>
      <c r="I6334" s="1" t="s">
        <v>10410</v>
      </c>
      <c r="J6334" s="1" t="s">
        <v>25811</v>
      </c>
      <c r="K6334" s="1">
        <v>28</v>
      </c>
      <c r="L6334" s="1"/>
      <c r="M6334" s="4" t="e">
        <f t="shared" si="101"/>
        <v>#N/A</v>
      </c>
      <c r="N6334" t="str">
        <f>LEFT(I6334,N$1)</f>
        <v xml:space="preserve">NATURAL </v>
      </c>
      <c r="O6334" s="4" t="str">
        <f>IFERROR(INDEX($B$1968:$B$6893,MATCH($N6334,$F$1968:$F$6893,0),1),0)</f>
        <v>NAII</v>
      </c>
    </row>
    <row r="6335" spans="1:15" x14ac:dyDescent="0.3">
      <c r="A6335" s="1">
        <v>1419051</v>
      </c>
      <c r="B6335" s="1" t="s">
        <v>13485</v>
      </c>
      <c r="C6335" s="1" t="s">
        <v>13486</v>
      </c>
      <c r="D6335" s="4" t="s">
        <v>41373</v>
      </c>
      <c r="F6335" s="1" t="str">
        <f>LEFT($C6335,$N$1)</f>
        <v>THERAPEU</v>
      </c>
      <c r="H6335" s="1" t="s">
        <v>29343</v>
      </c>
      <c r="I6335" s="1" t="s">
        <v>29344</v>
      </c>
      <c r="J6335" s="1" t="s">
        <v>19176</v>
      </c>
      <c r="K6335" s="1">
        <v>28</v>
      </c>
      <c r="L6335" s="1"/>
      <c r="M6335" s="4" t="e">
        <f t="shared" si="101"/>
        <v>#N/A</v>
      </c>
      <c r="N6335" t="str">
        <f>LEFT(I6335,N$1)</f>
        <v>MID-SOUT</v>
      </c>
      <c r="O6335" s="4" t="str">
        <f>IFERROR(INDEX($B$1968:$B$6893,MATCH($N6335,$F$1968:$F$6893,0),1),0)</f>
        <v>MSVB</v>
      </c>
    </row>
    <row r="6336" spans="1:15" x14ac:dyDescent="0.3">
      <c r="A6336" s="1">
        <v>25743</v>
      </c>
      <c r="B6336" s="1" t="s">
        <v>11825</v>
      </c>
      <c r="C6336" s="1" t="s">
        <v>11826</v>
      </c>
      <c r="D6336" s="4" t="s">
        <v>41373</v>
      </c>
      <c r="F6336" s="1" t="str">
        <f>LEFT($C6336,$N$1)</f>
        <v>Therapeu</v>
      </c>
      <c r="H6336" s="1" t="s">
        <v>29341</v>
      </c>
      <c r="I6336" s="1" t="s">
        <v>29342</v>
      </c>
      <c r="J6336" s="1" t="s">
        <v>26968</v>
      </c>
      <c r="K6336" s="1">
        <v>28</v>
      </c>
      <c r="L6336" s="1"/>
      <c r="M6336" s="4" t="e">
        <f t="shared" si="101"/>
        <v>#N/A</v>
      </c>
      <c r="N6336" t="str">
        <f>LEFT(I6336,N$1)</f>
        <v>LOGICMAR</v>
      </c>
      <c r="O6336" s="4" t="str">
        <f>IFERROR(INDEX($B$1968:$B$6893,MATCH($N6336,$F$1968:$F$6893,0),1),0)</f>
        <v>LGMK</v>
      </c>
    </row>
    <row r="6337" spans="1:15" x14ac:dyDescent="0.3">
      <c r="A6337" s="1">
        <v>1512717</v>
      </c>
      <c r="B6337" s="1" t="s">
        <v>11543</v>
      </c>
      <c r="C6337" s="1" t="s">
        <v>11544</v>
      </c>
      <c r="D6337" s="4" t="s">
        <v>41373</v>
      </c>
      <c r="F6337" s="1" t="str">
        <f>LEFT($C6337,$N$1)</f>
        <v>Theratec</v>
      </c>
      <c r="H6337" s="1" t="s">
        <v>29338</v>
      </c>
      <c r="I6337" s="1" t="s">
        <v>10270</v>
      </c>
      <c r="J6337" s="1" t="s">
        <v>20535</v>
      </c>
      <c r="K6337" s="1">
        <v>28</v>
      </c>
      <c r="L6337" s="1"/>
      <c r="M6337" s="4" t="e">
        <f t="shared" si="101"/>
        <v>#N/A</v>
      </c>
      <c r="N6337" t="str">
        <f>LEFT(I6337,N$1)</f>
        <v>ISSUER D</v>
      </c>
      <c r="O6337" s="4" t="str">
        <f>IFERROR(INDEX($B$1968:$B$6893,MATCH($N6337,$F$1968:$F$6893,0),1),0)</f>
        <v>ISDR</v>
      </c>
    </row>
    <row r="6338" spans="1:15" x14ac:dyDescent="0.3">
      <c r="A6338" s="1">
        <v>1583107</v>
      </c>
      <c r="B6338" s="1" t="s">
        <v>6237</v>
      </c>
      <c r="C6338" s="1" t="s">
        <v>6238</v>
      </c>
      <c r="D6338" s="4" t="s">
        <v>41373</v>
      </c>
      <c r="F6338" s="1" t="str">
        <f>LEFT($C6338,$N$1)</f>
        <v>Theravan</v>
      </c>
      <c r="H6338" s="1" t="s">
        <v>29331</v>
      </c>
      <c r="I6338" s="1" t="s">
        <v>29332</v>
      </c>
      <c r="J6338" s="1" t="s">
        <v>19176</v>
      </c>
      <c r="K6338" s="1">
        <v>28</v>
      </c>
      <c r="L6338" s="1"/>
      <c r="M6338" s="4" t="e">
        <f t="shared" ref="M6338:M6401" si="102">MATCH(L6338,$B:$B,0)</f>
        <v>#N/A</v>
      </c>
      <c r="N6338" t="str">
        <f>LEFT(I6338,N$1)</f>
        <v>INCEPTIO</v>
      </c>
      <c r="O6338" s="4" t="str">
        <f>IFERROR(INDEX($B$1968:$B$6893,MATCH($N6338,$F$1968:$F$6893,0),1),0)</f>
        <v>IMII</v>
      </c>
    </row>
    <row r="6339" spans="1:15" x14ac:dyDescent="0.3">
      <c r="A6339" s="1">
        <v>1573221</v>
      </c>
      <c r="B6339" s="1" t="s">
        <v>8685</v>
      </c>
      <c r="C6339" s="1" t="s">
        <v>8686</v>
      </c>
      <c r="D6339" s="4" t="s">
        <v>41373</v>
      </c>
      <c r="F6339" s="1" t="str">
        <f>LEFT($C6339,$N$1)</f>
        <v>TheRealR</v>
      </c>
      <c r="H6339" s="1" t="s">
        <v>29336</v>
      </c>
      <c r="I6339" s="1" t="s">
        <v>29337</v>
      </c>
      <c r="J6339" s="1" t="s">
        <v>19176</v>
      </c>
      <c r="K6339" s="1">
        <v>28</v>
      </c>
      <c r="L6339" s="1"/>
      <c r="M6339" s="4" t="e">
        <f t="shared" si="102"/>
        <v>#N/A</v>
      </c>
      <c r="N6339" t="str">
        <f>LEFT(I6339,N$1)</f>
        <v xml:space="preserve">INVESCO </v>
      </c>
      <c r="O6339" s="4" t="str">
        <f>IFERROR(INDEX($B$1968:$B$6893,MATCH($N6339,$F$1968:$F$6893,0),1),0)</f>
        <v>VKI</v>
      </c>
    </row>
    <row r="6340" spans="1:15" x14ac:dyDescent="0.3">
      <c r="A6340" s="1">
        <v>894158</v>
      </c>
      <c r="B6340" s="1" t="s">
        <v>13111</v>
      </c>
      <c r="C6340" s="1" t="s">
        <v>13112</v>
      </c>
      <c r="D6340" s="4" t="s">
        <v>41373</v>
      </c>
      <c r="F6340" s="1" t="str">
        <f>LEFT($C6340,$N$1)</f>
        <v xml:space="preserve">Theriva </v>
      </c>
      <c r="H6340" s="1" t="s">
        <v>29334</v>
      </c>
      <c r="I6340" s="1" t="s">
        <v>29335</v>
      </c>
      <c r="J6340" s="1" t="s">
        <v>19176</v>
      </c>
      <c r="K6340" s="1">
        <v>28</v>
      </c>
      <c r="L6340" s="1"/>
      <c r="M6340" s="4" t="e">
        <f t="shared" si="102"/>
        <v>#N/A</v>
      </c>
      <c r="N6340" t="str">
        <f>LEFT(I6340,N$1)</f>
        <v>INTEGRAT</v>
      </c>
      <c r="O6340" s="4" t="str">
        <f>IFERROR(INDEX($B$1968:$B$6893,MATCH($N6340,$F$1968:$F$6893,0),1),0)</f>
        <v>INBP</v>
      </c>
    </row>
    <row r="6341" spans="1:15" x14ac:dyDescent="0.3">
      <c r="A6341" s="1">
        <v>811212</v>
      </c>
      <c r="B6341" s="1" t="s">
        <v>13761</v>
      </c>
      <c r="C6341" s="1" t="s">
        <v>13762</v>
      </c>
      <c r="D6341" s="4" t="s">
        <v>41373</v>
      </c>
      <c r="F6341" s="1" t="str">
        <f>LEFT($C6341,$N$1)</f>
        <v>ThermoGe</v>
      </c>
      <c r="H6341" s="1" t="s">
        <v>29329</v>
      </c>
      <c r="I6341" s="1" t="s">
        <v>29330</v>
      </c>
      <c r="J6341" s="1" t="s">
        <v>26968</v>
      </c>
      <c r="K6341" s="1">
        <v>28</v>
      </c>
      <c r="L6341" s="1"/>
      <c r="M6341" s="4" t="e">
        <f t="shared" si="102"/>
        <v>#N/A</v>
      </c>
      <c r="N6341" t="str">
        <f>LEFT(I6341,N$1)</f>
        <v>HIGH TID</v>
      </c>
      <c r="O6341" s="4" t="str">
        <f>IFERROR(INDEX($B$1968:$B$6893,MATCH($N6341,$F$1968:$F$6893,0),1),0)</f>
        <v>HITI</v>
      </c>
    </row>
    <row r="6342" spans="1:15" x14ac:dyDescent="0.3">
      <c r="A6342" s="1">
        <v>1489096</v>
      </c>
      <c r="B6342" s="1" t="s">
        <v>5219</v>
      </c>
      <c r="C6342" s="1" t="s">
        <v>5220</v>
      </c>
      <c r="D6342" s="4" t="s">
        <v>41373</v>
      </c>
      <c r="F6342" s="1" t="str">
        <f>LEFT($C6342,$N$1)</f>
        <v xml:space="preserve">Thermon </v>
      </c>
      <c r="H6342" s="1" t="s">
        <v>29388</v>
      </c>
      <c r="I6342" s="1" t="s">
        <v>22077</v>
      </c>
      <c r="J6342" s="1" t="s">
        <v>25134</v>
      </c>
      <c r="K6342" s="1">
        <v>28</v>
      </c>
      <c r="L6342" s="1"/>
      <c r="M6342" s="4" t="e">
        <f t="shared" si="102"/>
        <v>#N/A</v>
      </c>
      <c r="N6342" t="str">
        <f>LEFT(I6342,N$1)</f>
        <v>HEALTH C</v>
      </c>
      <c r="O6342" s="4">
        <f>IFERROR(INDEX($B$1968:$B$6893,MATCH($N6342,$F$1968:$F$6893,0),1),0)</f>
        <v>0</v>
      </c>
    </row>
    <row r="6343" spans="1:15" x14ac:dyDescent="0.3">
      <c r="A6343" s="1">
        <v>1745020</v>
      </c>
      <c r="B6343" s="1" t="s">
        <v>9393</v>
      </c>
      <c r="C6343" s="1" t="s">
        <v>9394</v>
      </c>
      <c r="D6343" s="4" t="s">
        <v>41373</v>
      </c>
      <c r="F6343" s="1" t="str">
        <f>LEFT($C6343,$N$1)</f>
        <v xml:space="preserve">Theseus </v>
      </c>
      <c r="H6343" s="1" t="s">
        <v>29373</v>
      </c>
      <c r="I6343" s="1" t="s">
        <v>29220</v>
      </c>
      <c r="J6343" s="1" t="s">
        <v>29374</v>
      </c>
      <c r="K6343" s="1">
        <v>28</v>
      </c>
      <c r="L6343" s="1"/>
      <c r="M6343" s="4" t="e">
        <f t="shared" si="102"/>
        <v>#N/A</v>
      </c>
      <c r="N6343" t="str">
        <f>LEFT(I6343,N$1)</f>
        <v xml:space="preserve">GENESIS </v>
      </c>
      <c r="O6343" s="4" t="str">
        <f>IFERROR(INDEX($B$1968:$B$6893,MATCH($N6343,$F$1968:$F$6893,0),1),0)</f>
        <v>GEGI</v>
      </c>
    </row>
    <row r="6344" spans="1:15" x14ac:dyDescent="0.3">
      <c r="A6344" s="1">
        <v>1282847</v>
      </c>
      <c r="B6344" s="1" t="s">
        <v>13195</v>
      </c>
      <c r="C6344" s="1" t="s">
        <v>13196</v>
      </c>
      <c r="D6344" s="4" t="s">
        <v>41373</v>
      </c>
      <c r="F6344" s="1" t="str">
        <f>LEFT($C6344,$N$1)</f>
        <v>THIRD CE</v>
      </c>
      <c r="H6344" s="1" t="s">
        <v>29324</v>
      </c>
      <c r="I6344" s="1" t="s">
        <v>29325</v>
      </c>
      <c r="J6344" s="1" t="s">
        <v>25811</v>
      </c>
      <c r="K6344" s="1">
        <v>28</v>
      </c>
      <c r="L6344" s="1"/>
      <c r="M6344" s="4" t="e">
        <f t="shared" si="102"/>
        <v>#N/A</v>
      </c>
      <c r="N6344" t="str">
        <f>LEFT(I6344,N$1)</f>
        <v>FINGERMO</v>
      </c>
      <c r="O6344" s="4" t="str">
        <f>IFERROR(INDEX($B$1968:$B$6893,MATCH($N6344,$F$1968:$F$6893,0),1),0)</f>
        <v>FNGR</v>
      </c>
    </row>
    <row r="6345" spans="1:15" x14ac:dyDescent="0.3">
      <c r="A6345" s="1">
        <v>1781730</v>
      </c>
      <c r="B6345" s="1" t="s">
        <v>7806</v>
      </c>
      <c r="C6345" s="1" t="s">
        <v>7807</v>
      </c>
      <c r="D6345" s="4" t="s">
        <v>41373</v>
      </c>
      <c r="F6345" s="1" t="str">
        <f>LEFT($C6345,$N$1)</f>
        <v>Third Co</v>
      </c>
      <c r="H6345" s="1">
        <v>318136116</v>
      </c>
      <c r="I6345" s="1" t="s">
        <v>29372</v>
      </c>
      <c r="J6345" s="1" t="s">
        <v>28247</v>
      </c>
      <c r="K6345" s="1">
        <v>28</v>
      </c>
      <c r="L6345" s="1"/>
      <c r="M6345" s="4" t="e">
        <f t="shared" si="102"/>
        <v>#N/A</v>
      </c>
      <c r="N6345" t="str">
        <f>LEFT(I6345,N$1)</f>
        <v xml:space="preserve">FINTECH </v>
      </c>
      <c r="O6345" s="4" t="str">
        <f>IFERROR(INDEX($B$1968:$B$6893,MATCH($N6345,$F$1968:$F$6893,0),1),0)</f>
        <v>FINR</v>
      </c>
    </row>
    <row r="6346" spans="1:15" x14ac:dyDescent="0.3">
      <c r="A6346" s="1">
        <v>1923840</v>
      </c>
      <c r="B6346" s="1" t="s">
        <v>7384</v>
      </c>
      <c r="C6346" s="1" t="s">
        <v>7385</v>
      </c>
      <c r="D6346" s="4" t="s">
        <v>41373</v>
      </c>
      <c r="F6346" s="1" t="str">
        <f>LEFT($C6346,$N$1)</f>
        <v>Third Ha</v>
      </c>
      <c r="H6346" s="1" t="s">
        <v>29319</v>
      </c>
      <c r="I6346" s="1" t="s">
        <v>29320</v>
      </c>
      <c r="J6346" s="1" t="s">
        <v>23599</v>
      </c>
      <c r="K6346" s="1">
        <v>28</v>
      </c>
      <c r="L6346" s="1"/>
      <c r="M6346" s="4" t="e">
        <f t="shared" si="102"/>
        <v>#N/A</v>
      </c>
      <c r="N6346" t="str">
        <f>LEFT(I6346,N$1)</f>
        <v xml:space="preserve">ENLIVEX </v>
      </c>
      <c r="O6346" s="4" t="str">
        <f>IFERROR(INDEX($B$1968:$B$6893,MATCH($N6346,$F$1968:$F$6893,0),1),0)</f>
        <v>ENLV</v>
      </c>
    </row>
    <row r="6347" spans="1:15" x14ac:dyDescent="0.3">
      <c r="A6347" s="1">
        <v>1904958</v>
      </c>
      <c r="B6347" s="1" t="s">
        <v>15789</v>
      </c>
      <c r="C6347" s="1" t="s">
        <v>15790</v>
      </c>
      <c r="D6347" s="4" t="s">
        <v>41373</v>
      </c>
      <c r="F6347" s="1" t="str">
        <f>LEFT($C6347,$N$1)</f>
        <v>Thornbur</v>
      </c>
      <c r="H6347" s="1" t="s">
        <v>29306</v>
      </c>
      <c r="I6347" s="1" t="s">
        <v>29307</v>
      </c>
      <c r="J6347" s="1" t="s">
        <v>20486</v>
      </c>
      <c r="K6347" s="1">
        <v>28</v>
      </c>
      <c r="L6347" s="1"/>
      <c r="M6347" s="4" t="e">
        <f t="shared" si="102"/>
        <v>#N/A</v>
      </c>
      <c r="N6347" t="str">
        <f>LEFT(I6347,N$1)</f>
        <v>EATON VA</v>
      </c>
      <c r="O6347" s="4" t="str">
        <f>IFERROR(INDEX($B$1968:$B$6893,MATCH($N6347,$F$1968:$F$6893,0),1),0)</f>
        <v>EVM</v>
      </c>
    </row>
    <row r="6348" spans="1:15" x14ac:dyDescent="0.3">
      <c r="A6348" s="1">
        <v>1820378</v>
      </c>
      <c r="B6348" s="1" t="s">
        <v>6409</v>
      </c>
      <c r="C6348" s="1" t="s">
        <v>6410</v>
      </c>
      <c r="D6348" s="4" t="s">
        <v>41373</v>
      </c>
      <c r="F6348" s="1" t="str">
        <f>LEFT($C6348,$N$1)</f>
        <v>Thornbur</v>
      </c>
      <c r="H6348" s="1" t="s">
        <v>29386</v>
      </c>
      <c r="I6348" s="1" t="s">
        <v>24618</v>
      </c>
      <c r="J6348" s="1" t="s">
        <v>29387</v>
      </c>
      <c r="K6348" s="1">
        <v>28</v>
      </c>
      <c r="L6348" s="1"/>
      <c r="M6348" s="4" t="e">
        <f t="shared" si="102"/>
        <v>#N/A</v>
      </c>
      <c r="N6348" t="str">
        <f>LEFT(I6348,N$1)</f>
        <v>CHURCHIL</v>
      </c>
      <c r="O6348" s="4" t="str">
        <f>IFERROR(INDEX($B$1968:$B$6893,MATCH($N6348,$F$1968:$F$6893,0),1),0)</f>
        <v>CCV</v>
      </c>
    </row>
    <row r="6349" spans="1:15" x14ac:dyDescent="0.3">
      <c r="A6349" s="1">
        <v>1844280</v>
      </c>
      <c r="B6349" s="1" t="s">
        <v>16368</v>
      </c>
      <c r="C6349" s="1" t="s">
        <v>16369</v>
      </c>
      <c r="D6349" s="4" t="s">
        <v>41373</v>
      </c>
      <c r="F6349" s="1" t="str">
        <f>LEFT($C6349,$N$1)</f>
        <v>Thorne H</v>
      </c>
      <c r="H6349" s="1">
        <v>68221100</v>
      </c>
      <c r="I6349" s="1" t="s">
        <v>29313</v>
      </c>
      <c r="J6349" s="1" t="s">
        <v>19176</v>
      </c>
      <c r="K6349" s="1">
        <v>28</v>
      </c>
      <c r="L6349" s="1"/>
      <c r="M6349" s="4" t="e">
        <f t="shared" si="102"/>
        <v>#N/A</v>
      </c>
      <c r="N6349" t="str">
        <f>LEFT(I6349,N$1)</f>
        <v>BARNWELL</v>
      </c>
      <c r="O6349" s="4" t="str">
        <f>IFERROR(INDEX($B$1968:$B$6893,MATCH($N6349,$F$1968:$F$6893,0),1),0)</f>
        <v>BRN</v>
      </c>
    </row>
    <row r="6350" spans="1:15" x14ac:dyDescent="0.3">
      <c r="A6350" s="1">
        <v>1866550</v>
      </c>
      <c r="B6350" s="1" t="s">
        <v>4676</v>
      </c>
      <c r="C6350" s="1" t="s">
        <v>4677</v>
      </c>
      <c r="D6350" s="4" t="s">
        <v>41373</v>
      </c>
      <c r="F6350" s="1" t="str">
        <f>LEFT($C6350,$N$1)</f>
        <v>Thoughtw</v>
      </c>
      <c r="H6350" s="1" t="s">
        <v>29314</v>
      </c>
      <c r="I6350" s="1" t="s">
        <v>29315</v>
      </c>
      <c r="J6350" s="1" t="s">
        <v>23599</v>
      </c>
      <c r="K6350" s="1">
        <v>28</v>
      </c>
      <c r="L6350" s="1"/>
      <c r="M6350" s="4" t="e">
        <f t="shared" si="102"/>
        <v>#N/A</v>
      </c>
      <c r="N6350" t="str">
        <f>LEFT(I6350,N$1)</f>
        <v>BIO-PATH</v>
      </c>
      <c r="O6350" s="4" t="str">
        <f>IFERROR(INDEX($B$1968:$B$6893,MATCH($N6350,$F$1968:$F$6893,0),1),0)</f>
        <v>BPTH</v>
      </c>
    </row>
    <row r="6351" spans="1:15" x14ac:dyDescent="0.3">
      <c r="A6351" s="1">
        <v>1484778</v>
      </c>
      <c r="B6351" s="1" t="s">
        <v>7000</v>
      </c>
      <c r="C6351" s="1" t="s">
        <v>7001</v>
      </c>
      <c r="D6351" s="4" t="s">
        <v>41373</v>
      </c>
      <c r="F6351" s="1" t="str">
        <f>LEFT($C6351,$N$1)</f>
        <v xml:space="preserve">ThredUp </v>
      </c>
      <c r="H6351" s="1">
        <v>355184102</v>
      </c>
      <c r="I6351" s="1" t="s">
        <v>11382</v>
      </c>
      <c r="J6351" s="1" t="s">
        <v>25811</v>
      </c>
      <c r="K6351" s="1">
        <v>28</v>
      </c>
      <c r="L6351" s="1"/>
      <c r="M6351" s="4" t="e">
        <f t="shared" si="102"/>
        <v>#N/A</v>
      </c>
      <c r="N6351" t="str">
        <f>LEFT(I6351,N$1)</f>
        <v>FRANKLIN</v>
      </c>
      <c r="O6351" s="4" t="str">
        <f>IFERROR(INDEX($B$1968:$B$6893,MATCH($N6351,$F$1968:$F$6893,0),1),0)</f>
        <v>FC</v>
      </c>
    </row>
    <row r="6352" spans="1:15" x14ac:dyDescent="0.3">
      <c r="A6352" s="1">
        <v>1556739</v>
      </c>
      <c r="B6352" s="1" t="s">
        <v>5819</v>
      </c>
      <c r="C6352" s="1" t="s">
        <v>5820</v>
      </c>
      <c r="D6352" s="4" t="s">
        <v>41373</v>
      </c>
      <c r="F6352" s="1" t="str">
        <f>LEFT($C6352,$N$1)</f>
        <v>Thryv Ho</v>
      </c>
      <c r="H6352" s="1" t="s">
        <v>29414</v>
      </c>
      <c r="I6352" s="1" t="s">
        <v>26237</v>
      </c>
      <c r="J6352" s="1" t="s">
        <v>29415</v>
      </c>
      <c r="K6352" s="1">
        <v>28</v>
      </c>
      <c r="L6352" s="1"/>
      <c r="M6352" s="4" t="e">
        <f t="shared" si="102"/>
        <v>#N/A</v>
      </c>
      <c r="N6352" t="str">
        <f>LEFT(I6352,N$1)</f>
        <v>FRANKLIN</v>
      </c>
      <c r="O6352" s="4" t="str">
        <f>IFERROR(INDEX($B$1968:$B$6893,MATCH($N6352,$F$1968:$F$6893,0),1),0)</f>
        <v>FC</v>
      </c>
    </row>
    <row r="6353" spans="1:15" x14ac:dyDescent="0.3">
      <c r="A6353" s="1">
        <v>1853825</v>
      </c>
      <c r="B6353" s="1" t="s">
        <v>16537</v>
      </c>
      <c r="C6353" s="1" t="s">
        <v>16538</v>
      </c>
      <c r="D6353" s="4" t="s">
        <v>41373</v>
      </c>
      <c r="F6353" s="1" t="str">
        <f>LEFT($C6353,$N$1)</f>
        <v xml:space="preserve">THUMZUP </v>
      </c>
      <c r="H6353" s="1">
        <v>251566105</v>
      </c>
      <c r="I6353" s="1" t="s">
        <v>29318</v>
      </c>
      <c r="J6353" s="1" t="s">
        <v>19382</v>
      </c>
      <c r="K6353" s="1">
        <v>28</v>
      </c>
      <c r="L6353" s="1"/>
      <c r="M6353" s="4" t="e">
        <f t="shared" si="102"/>
        <v>#N/A</v>
      </c>
      <c r="N6353" t="str">
        <f>LEFT(I6353,N$1)</f>
        <v>DEUTSCHE</v>
      </c>
      <c r="O6353" s="4">
        <f>IFERROR(INDEX($B$1968:$B$6893,MATCH($N6353,$F$1968:$F$6893,0),1),0)</f>
        <v>0</v>
      </c>
    </row>
    <row r="6354" spans="1:15" x14ac:dyDescent="0.3">
      <c r="A6354" s="1">
        <v>1524872</v>
      </c>
      <c r="B6354" s="1" t="s">
        <v>13599</v>
      </c>
      <c r="C6354" s="1" t="s">
        <v>13600</v>
      </c>
      <c r="D6354" s="4" t="s">
        <v>41373</v>
      </c>
      <c r="F6354" s="1" t="str">
        <f>LEFT($C6354,$N$1)</f>
        <v xml:space="preserve">Thunder </v>
      </c>
      <c r="H6354" s="1" t="s">
        <v>29326</v>
      </c>
      <c r="I6354" s="1" t="s">
        <v>29327</v>
      </c>
      <c r="J6354" s="1" t="s">
        <v>19194</v>
      </c>
      <c r="K6354" s="1">
        <v>28</v>
      </c>
      <c r="L6354" s="1"/>
      <c r="M6354" s="4" t="e">
        <f t="shared" si="102"/>
        <v>#N/A</v>
      </c>
      <c r="N6354" t="str">
        <f>LEFT(I6354,N$1)</f>
        <v>FOREST R</v>
      </c>
      <c r="O6354" s="4">
        <f>IFERROR(INDEX($B$1968:$B$6893,MATCH($N6354,$F$1968:$F$6893,0),1),0)</f>
        <v>0</v>
      </c>
    </row>
    <row r="6355" spans="1:15" x14ac:dyDescent="0.3">
      <c r="A6355" s="1">
        <v>711034</v>
      </c>
      <c r="B6355" s="1" t="s">
        <v>13879</v>
      </c>
      <c r="C6355" s="1" t="s">
        <v>13880</v>
      </c>
      <c r="D6355" s="4" t="s">
        <v>41373</v>
      </c>
      <c r="F6355" s="1" t="str">
        <f>LEFT($C6355,$N$1)</f>
        <v xml:space="preserve">THUNDER </v>
      </c>
      <c r="H6355" s="1" t="s">
        <v>29333</v>
      </c>
      <c r="I6355" s="1" t="s">
        <v>28050</v>
      </c>
      <c r="J6355" s="1" t="s">
        <v>25496</v>
      </c>
      <c r="K6355" s="1">
        <v>28</v>
      </c>
      <c r="L6355" s="1"/>
      <c r="M6355" s="4" t="e">
        <f t="shared" si="102"/>
        <v>#N/A</v>
      </c>
      <c r="N6355" t="str">
        <f>LEFT(I6355,N$1)</f>
        <v>INFINT A</v>
      </c>
      <c r="O6355" s="4">
        <f>IFERROR(INDEX($B$1968:$B$6893,MATCH($N6355,$F$1968:$F$6893,0),1),0)</f>
        <v>0</v>
      </c>
    </row>
    <row r="6356" spans="1:15" x14ac:dyDescent="0.3">
      <c r="A6356" s="1">
        <v>1782941</v>
      </c>
      <c r="B6356" s="1" t="s">
        <v>13927</v>
      </c>
      <c r="C6356" s="1" t="s">
        <v>13928</v>
      </c>
      <c r="D6356" s="4" t="s">
        <v>41373</v>
      </c>
      <c r="F6356" s="1" t="str">
        <f>LEFT($C6356,$N$1)</f>
        <v>TIAN RUI</v>
      </c>
      <c r="H6356" s="1" t="s">
        <v>29309</v>
      </c>
      <c r="I6356" s="1" t="s">
        <v>19274</v>
      </c>
      <c r="J6356" s="1" t="s">
        <v>19176</v>
      </c>
      <c r="K6356" s="1">
        <v>28</v>
      </c>
      <c r="L6356" s="1"/>
      <c r="M6356" s="4" t="e">
        <f t="shared" si="102"/>
        <v>#N/A</v>
      </c>
      <c r="N6356" t="str">
        <f>LEFT(I6356,N$1)</f>
        <v>ALTRIA G</v>
      </c>
      <c r="O6356" s="4">
        <f>IFERROR(INDEX($B$1968:$B$6893,MATCH($N6356,$F$1968:$F$6893,0),1),0)</f>
        <v>0</v>
      </c>
    </row>
    <row r="6357" spans="1:15" x14ac:dyDescent="0.3">
      <c r="A6357" s="1">
        <v>1557798</v>
      </c>
      <c r="B6357" s="1" t="s">
        <v>13377</v>
      </c>
      <c r="C6357" s="1" t="s">
        <v>13378</v>
      </c>
      <c r="D6357" s="4" t="s">
        <v>41373</v>
      </c>
      <c r="F6357" s="1" t="str">
        <f>LEFT($C6357,$N$1)</f>
        <v>Tianci I</v>
      </c>
      <c r="H6357" s="1" t="s">
        <v>29316</v>
      </c>
      <c r="I6357" s="1" t="s">
        <v>19387</v>
      </c>
      <c r="J6357" s="1" t="s">
        <v>19176</v>
      </c>
      <c r="K6357" s="1">
        <v>28</v>
      </c>
      <c r="L6357" s="1"/>
      <c r="M6357" s="4" t="e">
        <f t="shared" si="102"/>
        <v>#N/A</v>
      </c>
      <c r="N6357" t="str">
        <f>LEFT(I6357,N$1)</f>
        <v xml:space="preserve">CARRIER </v>
      </c>
      <c r="O6357" s="4">
        <f>IFERROR(INDEX($B$1968:$B$6893,MATCH($N6357,$F$1968:$F$6893,0),1),0)</f>
        <v>0</v>
      </c>
    </row>
    <row r="6358" spans="1:15" x14ac:dyDescent="0.3">
      <c r="A6358" s="1">
        <v>1282496</v>
      </c>
      <c r="B6358" s="1" t="s">
        <v>14449</v>
      </c>
      <c r="C6358" s="1" t="s">
        <v>14450</v>
      </c>
      <c r="D6358" s="4" t="s">
        <v>41373</v>
      </c>
      <c r="F6358" s="1" t="str">
        <f>LEFT($C6358,$N$1)</f>
        <v>TIDEROCK</v>
      </c>
      <c r="H6358" s="1" t="s">
        <v>29317</v>
      </c>
      <c r="I6358" s="1" t="s">
        <v>19310</v>
      </c>
      <c r="J6358" s="1" t="s">
        <v>19176</v>
      </c>
      <c r="K6358" s="1">
        <v>28</v>
      </c>
      <c r="L6358" s="1"/>
      <c r="M6358" s="4" t="e">
        <f t="shared" si="102"/>
        <v>#N/A</v>
      </c>
      <c r="N6358" t="str">
        <f>LEFT(I6358,N$1)</f>
        <v>CHUBB LI</v>
      </c>
      <c r="O6358" s="4">
        <f>IFERROR(INDEX($B$1968:$B$6893,MATCH($N6358,$F$1968:$F$6893,0),1),0)</f>
        <v>0</v>
      </c>
    </row>
    <row r="6359" spans="1:15" x14ac:dyDescent="0.3">
      <c r="A6359" s="1">
        <v>1855447</v>
      </c>
      <c r="B6359" s="1" t="s">
        <v>8413</v>
      </c>
      <c r="C6359" s="1" t="s">
        <v>8414</v>
      </c>
      <c r="D6359" s="4" t="s">
        <v>41373</v>
      </c>
      <c r="F6359" s="1" t="str">
        <f>LEFT($C6359,$N$1)</f>
        <v>TIGO ENE</v>
      </c>
      <c r="H6359" s="1" t="s">
        <v>29328</v>
      </c>
      <c r="I6359" s="1" t="s">
        <v>218</v>
      </c>
      <c r="J6359" s="1" t="s">
        <v>19176</v>
      </c>
      <c r="K6359" s="1">
        <v>28</v>
      </c>
      <c r="L6359" s="1"/>
      <c r="M6359" s="4" t="e">
        <f t="shared" si="102"/>
        <v>#N/A</v>
      </c>
      <c r="N6359" t="str">
        <f>LEFT(I6359,N$1)</f>
        <v xml:space="preserve">GOLDMAN </v>
      </c>
      <c r="O6359" s="4">
        <f>IFERROR(INDEX($B$1968:$B$6893,MATCH($N6359,$F$1968:$F$6893,0),1),0)</f>
        <v>0</v>
      </c>
    </row>
    <row r="6360" spans="1:15" x14ac:dyDescent="0.3">
      <c r="A6360" s="1">
        <v>1552800</v>
      </c>
      <c r="B6360" s="1" t="s">
        <v>7670</v>
      </c>
      <c r="C6360" s="1" t="s">
        <v>7671</v>
      </c>
      <c r="D6360" s="4" t="s">
        <v>41373</v>
      </c>
      <c r="F6360" s="1" t="str">
        <f>LEFT($C6360,$N$1)</f>
        <v>TILE SHO</v>
      </c>
      <c r="H6360" s="1" t="s">
        <v>29346</v>
      </c>
      <c r="I6360" s="1" t="s">
        <v>29347</v>
      </c>
      <c r="J6360" s="1" t="s">
        <v>19176</v>
      </c>
      <c r="K6360" s="1">
        <v>28</v>
      </c>
      <c r="L6360" s="1"/>
      <c r="M6360" s="4" t="e">
        <f t="shared" si="102"/>
        <v>#N/A</v>
      </c>
      <c r="N6360" t="str">
        <f>LEFT(I6360,N$1)</f>
        <v>Netflix</v>
      </c>
      <c r="O6360" s="4">
        <f>IFERROR(INDEX($B$1968:$B$6893,MATCH($N6360,$F$1968:$F$6893,0),1),0)</f>
        <v>0</v>
      </c>
    </row>
    <row r="6361" spans="1:15" x14ac:dyDescent="0.3">
      <c r="A6361" s="1">
        <v>1524025</v>
      </c>
      <c r="B6361" s="1" t="s">
        <v>7612</v>
      </c>
      <c r="C6361" s="1" t="s">
        <v>7613</v>
      </c>
      <c r="D6361" s="4" t="s">
        <v>41373</v>
      </c>
      <c r="F6361" s="1" t="str">
        <f>LEFT($C6361,$N$1)</f>
        <v>TILLY'S,</v>
      </c>
      <c r="H6361" s="1" t="s">
        <v>29355</v>
      </c>
      <c r="I6361" s="1" t="s">
        <v>19288</v>
      </c>
      <c r="J6361" s="1" t="s">
        <v>19176</v>
      </c>
      <c r="K6361" s="1">
        <v>28</v>
      </c>
      <c r="L6361" s="1"/>
      <c r="M6361" s="4" t="e">
        <f t="shared" si="102"/>
        <v>#N/A</v>
      </c>
      <c r="N6361" t="str">
        <f>LEFT(I6361,N$1)</f>
        <v>S&amp;P GLOB</v>
      </c>
      <c r="O6361" s="4">
        <f>IFERROR(INDEX($B$1968:$B$6893,MATCH($N6361,$F$1968:$F$6893,0),1),0)</f>
        <v>0</v>
      </c>
    </row>
    <row r="6362" spans="1:15" x14ac:dyDescent="0.3">
      <c r="A6362" s="1">
        <v>1826168</v>
      </c>
      <c r="B6362" s="1" t="s">
        <v>1925</v>
      </c>
      <c r="C6362" s="1" t="s">
        <v>1926</v>
      </c>
      <c r="D6362" s="4" t="s">
        <v>41373</v>
      </c>
      <c r="F6362" s="1" t="str">
        <f>LEFT($C6362,$N$1)</f>
        <v>TIM S.A.</v>
      </c>
      <c r="H6362" s="1" t="s">
        <v>29363</v>
      </c>
      <c r="I6362" s="1" t="s">
        <v>29364</v>
      </c>
      <c r="J6362" s="1" t="s">
        <v>25811</v>
      </c>
      <c r="K6362" s="1">
        <v>28</v>
      </c>
      <c r="L6362" s="1"/>
      <c r="M6362" s="4" t="e">
        <f t="shared" si="102"/>
        <v>#N/A</v>
      </c>
      <c r="N6362" t="str">
        <f>LEFT(I6362,N$1)</f>
        <v>TOUGHBUI</v>
      </c>
      <c r="O6362" s="4">
        <f>IFERROR(INDEX($B$1968:$B$6893,MATCH($N6362,$F$1968:$F$6893,0),1),0)</f>
        <v>0</v>
      </c>
    </row>
    <row r="6363" spans="1:15" x14ac:dyDescent="0.3">
      <c r="A6363" s="1">
        <v>1504167</v>
      </c>
      <c r="B6363" s="1" t="s">
        <v>12825</v>
      </c>
      <c r="C6363" s="1" t="s">
        <v>12826</v>
      </c>
      <c r="D6363" s="4" t="s">
        <v>41373</v>
      </c>
      <c r="F6363" s="1" t="str">
        <f>LEFT($C6363,$N$1)</f>
        <v>Timber P</v>
      </c>
      <c r="H6363" s="1" t="s">
        <v>29310</v>
      </c>
      <c r="I6363" s="1" t="s">
        <v>29311</v>
      </c>
      <c r="J6363" s="1" t="s">
        <v>19190</v>
      </c>
      <c r="K6363" s="1">
        <v>28</v>
      </c>
      <c r="L6363" s="1"/>
      <c r="M6363" s="4" t="e">
        <f t="shared" si="102"/>
        <v>#N/A</v>
      </c>
      <c r="N6363" t="str">
        <f>LEFT(I6363,N$1)</f>
        <v>ALVARIUM</v>
      </c>
      <c r="O6363" s="4">
        <f>IFERROR(INDEX($B$1968:$B$6893,MATCH($N6363,$F$1968:$F$6893,0),1),0)</f>
        <v>0</v>
      </c>
    </row>
    <row r="6364" spans="1:15" x14ac:dyDescent="0.3">
      <c r="A6364" s="1">
        <v>1046050</v>
      </c>
      <c r="B6364" s="1" t="s">
        <v>7772</v>
      </c>
      <c r="C6364" s="1" t="s">
        <v>7773</v>
      </c>
      <c r="D6364" s="4" t="s">
        <v>41373</v>
      </c>
      <c r="F6364" s="1" t="str">
        <f>LEFT($C6364,$N$1)</f>
        <v>TIMBERLA</v>
      </c>
      <c r="H6364" s="1">
        <v>928542109</v>
      </c>
      <c r="I6364" s="1" t="s">
        <v>29365</v>
      </c>
      <c r="J6364" s="1" t="s">
        <v>19190</v>
      </c>
      <c r="K6364" s="1">
        <v>28</v>
      </c>
      <c r="L6364" s="1"/>
      <c r="M6364" s="4" t="e">
        <f t="shared" si="102"/>
        <v>#N/A</v>
      </c>
      <c r="N6364" t="str">
        <f>LEFT(I6364,N$1)</f>
        <v>VIVINT S</v>
      </c>
      <c r="O6364" s="4">
        <f>IFERROR(INDEX($B$1968:$B$6893,MATCH($N6364,$F$1968:$F$6893,0),1),0)</f>
        <v>0</v>
      </c>
    </row>
    <row r="6365" spans="1:15" x14ac:dyDescent="0.3">
      <c r="A6365" s="1">
        <v>1288750</v>
      </c>
      <c r="B6365" s="1" t="s">
        <v>13089</v>
      </c>
      <c r="C6365" s="1" t="s">
        <v>13090</v>
      </c>
      <c r="D6365" s="4" t="s">
        <v>41373</v>
      </c>
      <c r="F6365" s="1" t="str">
        <f>LEFT($C6365,$N$1)</f>
        <v>Timberli</v>
      </c>
      <c r="H6365" s="1" t="s">
        <v>29361</v>
      </c>
      <c r="I6365" s="1" t="s">
        <v>29362</v>
      </c>
      <c r="J6365" s="1" t="s">
        <v>21426</v>
      </c>
      <c r="K6365" s="1">
        <v>28</v>
      </c>
      <c r="L6365" s="1"/>
      <c r="M6365" s="4" t="e">
        <f t="shared" si="102"/>
        <v>#N/A</v>
      </c>
      <c r="N6365" t="str">
        <f>LEFT(I6365,N$1)</f>
        <v>THE REAL</v>
      </c>
      <c r="O6365" s="4">
        <f>IFERROR(INDEX($B$1968:$B$6893,MATCH($N6365,$F$1968:$F$6893,0),1),0)</f>
        <v>0</v>
      </c>
    </row>
    <row r="6366" spans="1:15" x14ac:dyDescent="0.3">
      <c r="A6366" s="1">
        <v>854800</v>
      </c>
      <c r="B6366" s="1" t="s">
        <v>8349</v>
      </c>
      <c r="C6366" s="1" t="s">
        <v>8350</v>
      </c>
      <c r="D6366" s="4" t="s">
        <v>41373</v>
      </c>
      <c r="F6366" s="1" t="str">
        <f>LEFT($C6366,$N$1)</f>
        <v>Tingo Gr</v>
      </c>
      <c r="H6366" s="1" t="s">
        <v>29339</v>
      </c>
      <c r="I6366" s="1" t="s">
        <v>29340</v>
      </c>
      <c r="J6366" s="1" t="s">
        <v>19275</v>
      </c>
      <c r="K6366" s="1">
        <v>28</v>
      </c>
      <c r="L6366" s="1"/>
      <c r="M6366" s="4" t="e">
        <f t="shared" si="102"/>
        <v>#N/A</v>
      </c>
      <c r="N6366" t="str">
        <f>LEFT(I6366,N$1)</f>
        <v xml:space="preserve">JUPITER </v>
      </c>
      <c r="O6366" s="4">
        <f>IFERROR(INDEX($B$1968:$B$6893,MATCH($N6366,$F$1968:$F$6893,0),1),0)</f>
        <v>0</v>
      </c>
    </row>
    <row r="6367" spans="1:15" x14ac:dyDescent="0.3">
      <c r="A6367" s="1">
        <v>1726079</v>
      </c>
      <c r="B6367" s="1" t="s">
        <v>17664</v>
      </c>
      <c r="C6367" s="1" t="s">
        <v>17665</v>
      </c>
      <c r="D6367" s="4" t="s">
        <v>41373</v>
      </c>
      <c r="F6367" s="1" t="str">
        <f>LEFT($C6367,$N$1)</f>
        <v>Tipmefas</v>
      </c>
      <c r="H6367" s="1" t="s">
        <v>29312</v>
      </c>
      <c r="I6367" s="1" t="s">
        <v>25864</v>
      </c>
      <c r="J6367" s="1" t="s">
        <v>23467</v>
      </c>
      <c r="K6367" s="1">
        <v>28</v>
      </c>
      <c r="L6367" s="1"/>
      <c r="M6367" s="4" t="e">
        <f t="shared" si="102"/>
        <v>#N/A</v>
      </c>
      <c r="N6367" t="str">
        <f>LEFT(I6367,N$1)</f>
        <v>ANZU SPE</v>
      </c>
      <c r="O6367" s="4">
        <f>IFERROR(INDEX($B$1968:$B$6893,MATCH($N6367,$F$1968:$F$6893,0),1),0)</f>
        <v>0</v>
      </c>
    </row>
    <row r="6368" spans="1:15" x14ac:dyDescent="0.3">
      <c r="A6368" s="1">
        <v>1393726</v>
      </c>
      <c r="B6368" s="1" t="s">
        <v>5955</v>
      </c>
      <c r="C6368" s="1" t="s">
        <v>5956</v>
      </c>
      <c r="D6368" s="4" t="s">
        <v>41373</v>
      </c>
      <c r="F6368" s="1" t="str">
        <f>LEFT($C6368,$N$1)</f>
        <v xml:space="preserve">TIPTREE </v>
      </c>
      <c r="H6368" s="1">
        <v>224441113</v>
      </c>
      <c r="I6368" s="1" t="s">
        <v>20340</v>
      </c>
      <c r="J6368" s="1" t="s">
        <v>19439</v>
      </c>
      <c r="K6368" s="1">
        <v>28</v>
      </c>
      <c r="L6368" s="1"/>
      <c r="M6368" s="4" t="e">
        <f t="shared" si="102"/>
        <v>#N/A</v>
      </c>
      <c r="N6368" t="str">
        <f>LEFT(I6368,N$1)</f>
        <v>CRANE HL</v>
      </c>
      <c r="O6368" s="4">
        <f>IFERROR(INDEX($B$1968:$B$6893,MATCH($N6368,$F$1968:$F$6893,0),1),0)</f>
        <v>0</v>
      </c>
    </row>
    <row r="6369" spans="1:15" x14ac:dyDescent="0.3">
      <c r="A6369" s="1">
        <v>1787740</v>
      </c>
      <c r="B6369" s="1" t="s">
        <v>14149</v>
      </c>
      <c r="C6369" s="1" t="s">
        <v>14150</v>
      </c>
      <c r="D6369" s="4" t="s">
        <v>41373</v>
      </c>
      <c r="F6369" s="1" t="str">
        <f>LEFT($C6369,$N$1)</f>
        <v>Tivic He</v>
      </c>
      <c r="H6369" s="1" t="s">
        <v>29356</v>
      </c>
      <c r="I6369" s="1" t="s">
        <v>24897</v>
      </c>
      <c r="J6369" s="1" t="s">
        <v>23467</v>
      </c>
      <c r="K6369" s="1">
        <v>28</v>
      </c>
      <c r="L6369" s="1"/>
      <c r="M6369" s="4" t="e">
        <f t="shared" si="102"/>
        <v>#N/A</v>
      </c>
      <c r="N6369" t="str">
        <f>LEFT(I6369,N$1)</f>
        <v>SARCOS T</v>
      </c>
      <c r="O6369" s="4">
        <f>IFERROR(INDEX($B$1968:$B$6893,MATCH($N6369,$F$1968:$F$6893,0),1),0)</f>
        <v>0</v>
      </c>
    </row>
    <row r="6370" spans="1:15" x14ac:dyDescent="0.3">
      <c r="A6370" s="1">
        <v>1723069</v>
      </c>
      <c r="B6370" s="1" t="s">
        <v>10333</v>
      </c>
      <c r="C6370" s="1" t="s">
        <v>10334</v>
      </c>
      <c r="D6370" s="4" t="s">
        <v>41373</v>
      </c>
      <c r="F6370" s="1" t="str">
        <f>LEFT($C6370,$N$1)</f>
        <v xml:space="preserve">Tiziana </v>
      </c>
      <c r="H6370" s="1" t="s">
        <v>29359</v>
      </c>
      <c r="I6370" s="1" t="s">
        <v>29360</v>
      </c>
      <c r="J6370" s="1" t="s">
        <v>19702</v>
      </c>
      <c r="K6370" s="1">
        <v>28</v>
      </c>
      <c r="L6370" s="1"/>
      <c r="M6370" s="4" t="e">
        <f t="shared" si="102"/>
        <v>#N/A</v>
      </c>
      <c r="N6370" t="str">
        <f>LEFT(I6370,N$1)</f>
        <v>TENX KEA</v>
      </c>
      <c r="O6370" s="4">
        <f>IFERROR(INDEX($B$1968:$B$6893,MATCH($N6370,$F$1968:$F$6893,0),1),0)</f>
        <v>0</v>
      </c>
    </row>
    <row r="6371" spans="1:15" x14ac:dyDescent="0.3">
      <c r="A6371" s="1">
        <v>1973266</v>
      </c>
      <c r="B6371" s="1" t="s">
        <v>2063</v>
      </c>
      <c r="C6371" s="1" t="s">
        <v>2064</v>
      </c>
      <c r="D6371" s="4" t="s">
        <v>41373</v>
      </c>
      <c r="F6371" s="1" t="str">
        <f>LEFT($C6371,$N$1)</f>
        <v>TKO Grou</v>
      </c>
      <c r="H6371" s="1" t="s">
        <v>29323</v>
      </c>
      <c r="I6371" s="1" t="s">
        <v>26747</v>
      </c>
      <c r="J6371" s="1" t="s">
        <v>19452</v>
      </c>
      <c r="K6371" s="1">
        <v>28</v>
      </c>
      <c r="L6371" s="1"/>
      <c r="M6371" s="4" t="e">
        <f t="shared" si="102"/>
        <v>#N/A</v>
      </c>
      <c r="N6371" t="str">
        <f>LEFT(I6371,N$1)</f>
        <v>ESGEN AC</v>
      </c>
      <c r="O6371" s="4">
        <f>IFERROR(INDEX($B$1968:$B$6893,MATCH($N6371,$F$1968:$F$6893,0),1),0)</f>
        <v>0</v>
      </c>
    </row>
    <row r="6372" spans="1:15" x14ac:dyDescent="0.3">
      <c r="A6372" s="1">
        <v>1633273</v>
      </c>
      <c r="B6372" s="1" t="s">
        <v>14397</v>
      </c>
      <c r="C6372" s="1" t="s">
        <v>14398</v>
      </c>
      <c r="D6372" s="4" t="s">
        <v>41373</v>
      </c>
      <c r="F6372" s="1" t="str">
        <f>LEFT($C6372,$N$1)</f>
        <v>TOCCA LI</v>
      </c>
      <c r="H6372" s="1" t="s">
        <v>29413</v>
      </c>
      <c r="I6372" s="1" t="s">
        <v>28508</v>
      </c>
      <c r="J6372" s="1" t="s">
        <v>26428</v>
      </c>
      <c r="K6372" s="1">
        <v>28</v>
      </c>
      <c r="L6372" s="1"/>
      <c r="M6372" s="4" t="e">
        <f t="shared" si="102"/>
        <v>#N/A</v>
      </c>
      <c r="N6372" t="str">
        <f>LEFT(I6372,N$1)</f>
        <v>EVERGREE</v>
      </c>
      <c r="O6372" s="4">
        <f>IFERROR(INDEX($B$1968:$B$6893,MATCH($N6372,$F$1968:$F$6893,0),1),0)</f>
        <v>0</v>
      </c>
    </row>
    <row r="6373" spans="1:15" x14ac:dyDescent="0.3">
      <c r="A6373" s="1">
        <v>1885849</v>
      </c>
      <c r="B6373" s="1" t="s">
        <v>17205</v>
      </c>
      <c r="C6373" s="1" t="s">
        <v>17206</v>
      </c>
      <c r="D6373" s="4" t="s">
        <v>41373</v>
      </c>
      <c r="F6373" s="1" t="str">
        <f>LEFT($C6373,$N$1)</f>
        <v>Tofla Me</v>
      </c>
      <c r="H6373" s="1" t="s">
        <v>29421</v>
      </c>
      <c r="I6373" s="1" t="s">
        <v>23326</v>
      </c>
      <c r="J6373" s="1" t="s">
        <v>29061</v>
      </c>
      <c r="K6373" s="1">
        <v>28</v>
      </c>
      <c r="L6373" s="1"/>
      <c r="M6373" s="4" t="e">
        <f t="shared" si="102"/>
        <v>#N/A</v>
      </c>
      <c r="N6373" t="str">
        <f>LEFT(I6373,N$1)</f>
        <v>MULTIPLA</v>
      </c>
      <c r="O6373" s="4">
        <f>IFERROR(INDEX($B$1968:$B$6893,MATCH($N6373,$F$1968:$F$6893,0),1),0)</f>
        <v>0</v>
      </c>
    </row>
    <row r="6374" spans="1:15" x14ac:dyDescent="0.3">
      <c r="A6374" s="1">
        <v>730349</v>
      </c>
      <c r="B6374" s="1" t="s">
        <v>13725</v>
      </c>
      <c r="C6374" s="1" t="s">
        <v>13726</v>
      </c>
      <c r="D6374" s="4" t="s">
        <v>41373</v>
      </c>
      <c r="F6374" s="1" t="str">
        <f>LEFT($C6374,$N$1)</f>
        <v xml:space="preserve">TOFUTTI </v>
      </c>
      <c r="H6374" s="1" t="s">
        <v>29394</v>
      </c>
      <c r="I6374" s="1" t="s">
        <v>29395</v>
      </c>
      <c r="J6374" s="1" t="s">
        <v>28667</v>
      </c>
      <c r="K6374" s="1">
        <v>28</v>
      </c>
      <c r="L6374" s="1"/>
      <c r="M6374" s="4" t="e">
        <f t="shared" si="102"/>
        <v>#N/A</v>
      </c>
      <c r="N6374" t="str">
        <f>LEFT(I6374,N$1)</f>
        <v>BELONG A</v>
      </c>
      <c r="O6374" s="4">
        <f>IFERROR(INDEX($B$1968:$B$6893,MATCH($N6374,$F$1968:$F$6893,0),1),0)</f>
        <v>0</v>
      </c>
    </row>
    <row r="6375" spans="1:15" x14ac:dyDescent="0.3">
      <c r="A6375" s="1">
        <v>1683252</v>
      </c>
      <c r="B6375" s="1" t="s">
        <v>16254</v>
      </c>
      <c r="C6375" s="1" t="s">
        <v>16255</v>
      </c>
      <c r="D6375" s="4" t="s">
        <v>41373</v>
      </c>
      <c r="F6375" s="1" t="str">
        <f>LEFT($C6375,$N$1)</f>
        <v>TOKEN CO</v>
      </c>
      <c r="H6375" s="1" t="s">
        <v>29430</v>
      </c>
      <c r="I6375" s="1" t="s">
        <v>29431</v>
      </c>
      <c r="J6375" s="1" t="s">
        <v>29432</v>
      </c>
      <c r="K6375" s="1">
        <v>28</v>
      </c>
      <c r="L6375" s="1"/>
      <c r="M6375" s="4" t="e">
        <f t="shared" si="102"/>
        <v>#N/A</v>
      </c>
      <c r="N6375" t="str">
        <f>LEFT(I6375,N$1)</f>
        <v>VCXAW US</v>
      </c>
      <c r="O6375" s="4">
        <f>IFERROR(INDEX($B$1968:$B$6893,MATCH($N6375,$F$1968:$F$6893,0),1),0)</f>
        <v>0</v>
      </c>
    </row>
    <row r="6376" spans="1:15" x14ac:dyDescent="0.3">
      <c r="A6376" s="1">
        <v>314227</v>
      </c>
      <c r="B6376" s="1" t="s">
        <v>12113</v>
      </c>
      <c r="C6376" s="1" t="s">
        <v>12114</v>
      </c>
      <c r="D6376" s="4" t="s">
        <v>41373</v>
      </c>
      <c r="F6376" s="1" t="str">
        <f>LEFT($C6376,$N$1)</f>
        <v>TOMI Env</v>
      </c>
      <c r="H6376" s="1" t="s">
        <v>29433</v>
      </c>
      <c r="I6376" s="1" t="s">
        <v>29434</v>
      </c>
      <c r="J6376" s="1" t="s">
        <v>29435</v>
      </c>
      <c r="K6376" s="1">
        <v>28</v>
      </c>
      <c r="L6376" s="1"/>
      <c r="M6376" s="4" t="e">
        <f t="shared" si="102"/>
        <v>#N/A</v>
      </c>
      <c r="N6376" t="str">
        <f>LEFT(I6376,N$1)</f>
        <v>WALDENCA</v>
      </c>
      <c r="O6376" s="4">
        <f>IFERROR(INDEX($B$1968:$B$6893,MATCH($N6376,$F$1968:$F$6893,0),1),0)</f>
        <v>0</v>
      </c>
    </row>
    <row r="6377" spans="1:15" x14ac:dyDescent="0.3">
      <c r="A6377" s="1">
        <v>1005817</v>
      </c>
      <c r="B6377" s="1" t="s">
        <v>5645</v>
      </c>
      <c r="C6377" s="1" t="s">
        <v>5646</v>
      </c>
      <c r="D6377" s="4" t="s">
        <v>41373</v>
      </c>
      <c r="F6377" s="1" t="str">
        <f>LEFT($C6377,$N$1)</f>
        <v>TOMPKINS</v>
      </c>
      <c r="H6377" s="1" t="s">
        <v>29404</v>
      </c>
      <c r="I6377" s="1" t="s">
        <v>28405</v>
      </c>
      <c r="J6377" s="1" t="s">
        <v>29405</v>
      </c>
      <c r="K6377" s="1">
        <v>28</v>
      </c>
      <c r="L6377" s="1"/>
      <c r="M6377" s="4" t="e">
        <f t="shared" si="102"/>
        <v>#N/A</v>
      </c>
      <c r="N6377" t="str">
        <f>LEFT(I6377,N$1)</f>
        <v>D-WAVE Q</v>
      </c>
      <c r="O6377" s="4">
        <f>IFERROR(INDEX($B$1968:$B$6893,MATCH($N6377,$F$1968:$F$6893,0),1),0)</f>
        <v>0</v>
      </c>
    </row>
    <row r="6378" spans="1:15" x14ac:dyDescent="0.3">
      <c r="A6378" s="1">
        <v>1430306</v>
      </c>
      <c r="B6378" s="1" t="s">
        <v>12665</v>
      </c>
      <c r="C6378" s="1" t="s">
        <v>12666</v>
      </c>
      <c r="D6378" s="4" t="s">
        <v>41373</v>
      </c>
      <c r="F6378" s="1" t="str">
        <f>LEFT($C6378,$N$1)</f>
        <v>Tonix Ph</v>
      </c>
      <c r="H6378" s="1" t="s">
        <v>29420</v>
      </c>
      <c r="I6378" s="1" t="s">
        <v>27268</v>
      </c>
      <c r="J6378" s="1" t="s">
        <v>29405</v>
      </c>
      <c r="K6378" s="1">
        <v>28</v>
      </c>
      <c r="L6378" s="1"/>
      <c r="M6378" s="4" t="e">
        <f t="shared" si="102"/>
        <v>#N/A</v>
      </c>
      <c r="N6378" t="str">
        <f>LEFT(I6378,N$1)</f>
        <v>HEALTHWE</v>
      </c>
      <c r="O6378" s="4">
        <f>IFERROR(INDEX($B$1968:$B$6893,MATCH($N6378,$F$1968:$F$6893,0),1),0)</f>
        <v>0</v>
      </c>
    </row>
    <row r="6379" spans="1:15" x14ac:dyDescent="0.3">
      <c r="A6379" s="1">
        <v>1848275</v>
      </c>
      <c r="B6379" s="1" t="s">
        <v>8461</v>
      </c>
      <c r="C6379" s="1" t="s">
        <v>8462</v>
      </c>
      <c r="D6379" s="4" t="s">
        <v>41373</v>
      </c>
      <c r="F6379" s="1" t="str">
        <f>LEFT($C6379,$N$1)</f>
        <v>TOP Fina</v>
      </c>
      <c r="H6379" s="1" t="s">
        <v>29406</v>
      </c>
      <c r="I6379" s="1" t="s">
        <v>29407</v>
      </c>
      <c r="J6379" s="1" t="s">
        <v>29408</v>
      </c>
      <c r="K6379" s="1">
        <v>28</v>
      </c>
      <c r="L6379" s="1"/>
      <c r="M6379" s="4" t="e">
        <f t="shared" si="102"/>
        <v>#N/A</v>
      </c>
      <c r="N6379" t="str">
        <f>LEFT(I6379,N$1)</f>
        <v xml:space="preserve">Dynagas </v>
      </c>
      <c r="O6379" s="4">
        <f>IFERROR(INDEX($B$1968:$B$6893,MATCH($N6379,$F$1968:$F$6893,0),1),0)</f>
        <v>0</v>
      </c>
    </row>
    <row r="6380" spans="1:15" x14ac:dyDescent="0.3">
      <c r="A6380" s="1">
        <v>1938865</v>
      </c>
      <c r="B6380" s="1" t="s">
        <v>12149</v>
      </c>
      <c r="C6380" s="1" t="s">
        <v>12150</v>
      </c>
      <c r="D6380" s="4" t="s">
        <v>41373</v>
      </c>
      <c r="F6380" s="1" t="str">
        <f>LEFT($C6380,$N$1)</f>
        <v>Top King</v>
      </c>
      <c r="H6380" s="1" t="s">
        <v>29411</v>
      </c>
      <c r="I6380" s="1" t="s">
        <v>20485</v>
      </c>
      <c r="J6380" s="1" t="s">
        <v>29412</v>
      </c>
      <c r="K6380" s="1">
        <v>28</v>
      </c>
      <c r="L6380" s="1"/>
      <c r="M6380" s="4" t="e">
        <f t="shared" si="102"/>
        <v>#N/A</v>
      </c>
      <c r="N6380" t="str">
        <f>LEFT(I6380,N$1)</f>
        <v>EPR PPTY</v>
      </c>
      <c r="O6380" s="4">
        <f>IFERROR(INDEX($B$1968:$B$6893,MATCH($N6380,$F$1968:$F$6893,0),1),0)</f>
        <v>0</v>
      </c>
    </row>
    <row r="6381" spans="1:15" x14ac:dyDescent="0.3">
      <c r="A6381" s="1">
        <v>1296484</v>
      </c>
      <c r="B6381" s="1" t="s">
        <v>12695</v>
      </c>
      <c r="C6381" s="1" t="s">
        <v>12696</v>
      </c>
      <c r="D6381" s="4" t="s">
        <v>41373</v>
      </c>
      <c r="F6381" s="1" t="str">
        <f>LEFT($C6381,$N$1)</f>
        <v>TOP SHIP</v>
      </c>
      <c r="H6381" s="1" t="s">
        <v>29425</v>
      </c>
      <c r="I6381" s="1" t="s">
        <v>19584</v>
      </c>
      <c r="J6381" s="1" t="s">
        <v>29426</v>
      </c>
      <c r="K6381" s="1">
        <v>28</v>
      </c>
      <c r="L6381" s="1"/>
      <c r="M6381" s="4" t="e">
        <f t="shared" si="102"/>
        <v>#N/A</v>
      </c>
      <c r="N6381" t="str">
        <f>LEFT(I6381,N$1)</f>
        <v>SPDR IND</v>
      </c>
      <c r="O6381" s="4">
        <f>IFERROR(INDEX($B$1968:$B$6893,MATCH($N6381,$F$1968:$F$6893,0),1),0)</f>
        <v>0</v>
      </c>
    </row>
    <row r="6382" spans="1:15" x14ac:dyDescent="0.3">
      <c r="A6382" s="1">
        <v>1655891</v>
      </c>
      <c r="B6382" s="1" t="s">
        <v>3416</v>
      </c>
      <c r="C6382" s="1" t="s">
        <v>3417</v>
      </c>
      <c r="D6382" s="4" t="s">
        <v>41373</v>
      </c>
      <c r="F6382" s="1" t="str">
        <f>LEFT($C6382,$N$1)</f>
        <v>TORM plc</v>
      </c>
      <c r="H6382" s="1" t="s">
        <v>29418</v>
      </c>
      <c r="I6382" s="1" t="s">
        <v>21874</v>
      </c>
      <c r="J6382" s="1" t="s">
        <v>29419</v>
      </c>
      <c r="K6382" s="1">
        <v>28</v>
      </c>
      <c r="L6382" s="1"/>
      <c r="M6382" s="4" t="e">
        <f t="shared" si="102"/>
        <v>#N/A</v>
      </c>
      <c r="N6382" t="str">
        <f>LEFT(I6382,N$1)</f>
        <v>GREENBRI</v>
      </c>
      <c r="O6382" s="4">
        <f>IFERROR(INDEX($B$1968:$B$6893,MATCH($N6382,$F$1968:$F$6893,0),1),0)</f>
        <v>0</v>
      </c>
    </row>
    <row r="6383" spans="1:15" x14ac:dyDescent="0.3">
      <c r="A6383" s="1">
        <v>1941131</v>
      </c>
      <c r="B6383" s="1" t="s">
        <v>10075</v>
      </c>
      <c r="C6383" s="1" t="s">
        <v>10076</v>
      </c>
      <c r="D6383" s="4" t="s">
        <v>41373</v>
      </c>
      <c r="F6383" s="1" t="str">
        <f>LEFT($C6383,$N$1)</f>
        <v>TORO COR</v>
      </c>
      <c r="H6383" s="1">
        <v>66644121</v>
      </c>
      <c r="I6383" s="1" t="s">
        <v>28723</v>
      </c>
      <c r="J6383" s="1" t="s">
        <v>29393</v>
      </c>
      <c r="K6383" s="1">
        <v>28</v>
      </c>
      <c r="L6383" s="1"/>
      <c r="M6383" s="4" t="e">
        <f t="shared" si="102"/>
        <v>#N/A</v>
      </c>
      <c r="N6383" t="str">
        <f>LEFT(I6383,N$1)</f>
        <v>BANNIX A</v>
      </c>
      <c r="O6383" s="4">
        <f>IFERROR(INDEX($B$1968:$B$6893,MATCH($N6383,$F$1968:$F$6893,0),1),0)</f>
        <v>0</v>
      </c>
    </row>
    <row r="6384" spans="1:15" x14ac:dyDescent="0.3">
      <c r="A6384" s="1">
        <v>1822529</v>
      </c>
      <c r="B6384" s="1" t="s">
        <v>14649</v>
      </c>
      <c r="C6384" s="1" t="s">
        <v>14650</v>
      </c>
      <c r="D6384" s="4" t="s">
        <v>41373</v>
      </c>
      <c r="F6384" s="1" t="str">
        <f>LEFT($C6384,$N$1)</f>
        <v>Torque L</v>
      </c>
      <c r="H6384" s="1" t="s">
        <v>29399</v>
      </c>
      <c r="I6384" s="1" t="s">
        <v>29277</v>
      </c>
      <c r="J6384" s="1" t="s">
        <v>29400</v>
      </c>
      <c r="K6384" s="1">
        <v>28</v>
      </c>
      <c r="L6384" s="1"/>
      <c r="M6384" s="4" t="e">
        <f t="shared" si="102"/>
        <v>#N/A</v>
      </c>
      <c r="N6384" t="str">
        <f>LEFT(I6384,N$1)</f>
        <v>BLOCKCHA</v>
      </c>
      <c r="O6384" s="4">
        <f>IFERROR(INDEX($B$1968:$B$6893,MATCH($N6384,$F$1968:$F$6893,0),1),0)</f>
        <v>0</v>
      </c>
    </row>
    <row r="6385" spans="1:15" x14ac:dyDescent="0.3">
      <c r="A6385" s="1">
        <v>1792781</v>
      </c>
      <c r="B6385" s="1" t="s">
        <v>7666</v>
      </c>
      <c r="C6385" s="1" t="s">
        <v>7667</v>
      </c>
      <c r="D6385" s="4" t="s">
        <v>41373</v>
      </c>
      <c r="F6385" s="1" t="str">
        <f>LEFT($C6385,$N$1)</f>
        <v>Torrid H</v>
      </c>
      <c r="H6385" s="1" t="s">
        <v>29416</v>
      </c>
      <c r="I6385" s="1" t="s">
        <v>20570</v>
      </c>
      <c r="J6385" s="1" t="s">
        <v>29417</v>
      </c>
      <c r="K6385" s="1">
        <v>28</v>
      </c>
      <c r="L6385" s="1"/>
      <c r="M6385" s="4" t="e">
        <f t="shared" si="102"/>
        <v>#N/A</v>
      </c>
      <c r="N6385" t="str">
        <f>LEFT(I6385,N$1)</f>
        <v>GLOBAL X</v>
      </c>
      <c r="O6385" s="4">
        <f>IFERROR(INDEX($B$1968:$B$6893,MATCH($N6385,$F$1968:$F$6893,0),1),0)</f>
        <v>0</v>
      </c>
    </row>
    <row r="6386" spans="1:15" x14ac:dyDescent="0.3">
      <c r="A6386" s="1">
        <v>1547158</v>
      </c>
      <c r="B6386" s="1" t="s">
        <v>10603</v>
      </c>
      <c r="C6386" s="1" t="s">
        <v>10604</v>
      </c>
      <c r="D6386" s="4" t="s">
        <v>41373</v>
      </c>
      <c r="F6386" s="1" t="str">
        <f>LEFT($C6386,$N$1)</f>
        <v>TORTOISE</v>
      </c>
      <c r="H6386" s="1" t="s">
        <v>29391</v>
      </c>
      <c r="I6386" s="1" t="s">
        <v>27399</v>
      </c>
      <c r="J6386" s="1" t="s">
        <v>29392</v>
      </c>
      <c r="K6386" s="1">
        <v>28</v>
      </c>
      <c r="L6386" s="1"/>
      <c r="M6386" s="4" t="e">
        <f t="shared" si="102"/>
        <v>#N/A</v>
      </c>
      <c r="N6386" t="str">
        <f>LEFT(I6386,N$1)</f>
        <v xml:space="preserve">AIM ETF </v>
      </c>
      <c r="O6386" s="4">
        <f>IFERROR(INDEX($B$1968:$B$6893,MATCH($N6386,$F$1968:$F$6893,0),1),0)</f>
        <v>0</v>
      </c>
    </row>
    <row r="6387" spans="1:15" x14ac:dyDescent="0.3">
      <c r="A6387" s="1">
        <v>1268533</v>
      </c>
      <c r="B6387" s="1" t="s">
        <v>7060</v>
      </c>
      <c r="C6387" s="1" t="s">
        <v>7061</v>
      </c>
      <c r="D6387" s="4" t="s">
        <v>41373</v>
      </c>
      <c r="F6387" s="1" t="str">
        <f>LEFT($C6387,$N$1)</f>
        <v>TORTOISE</v>
      </c>
      <c r="H6387" s="1" t="s">
        <v>29409</v>
      </c>
      <c r="I6387" s="1" t="s">
        <v>25815</v>
      </c>
      <c r="J6387" s="1" t="s">
        <v>29410</v>
      </c>
      <c r="K6387" s="1">
        <v>28</v>
      </c>
      <c r="L6387" s="1"/>
      <c r="M6387" s="4" t="e">
        <f t="shared" si="102"/>
        <v>#N/A</v>
      </c>
      <c r="N6387" t="str">
        <f>LEFT(I6387,N$1)</f>
        <v>EMBARK T</v>
      </c>
      <c r="O6387" s="4">
        <f>IFERROR(INDEX($B$1968:$B$6893,MATCH($N6387,$F$1968:$F$6893,0),1),0)</f>
        <v>0</v>
      </c>
    </row>
    <row r="6388" spans="1:15" x14ac:dyDescent="0.3">
      <c r="A6388" s="1">
        <v>1490286</v>
      </c>
      <c r="B6388" s="1" t="s">
        <v>8214</v>
      </c>
      <c r="C6388" s="1" t="s">
        <v>8215</v>
      </c>
      <c r="D6388" s="4" t="s">
        <v>41373</v>
      </c>
      <c r="F6388" s="1" t="str">
        <f>LEFT($C6388,$N$1)</f>
        <v>Tortoise</v>
      </c>
      <c r="H6388" s="1" t="s">
        <v>29396</v>
      </c>
      <c r="I6388" s="1" t="s">
        <v>29397</v>
      </c>
      <c r="J6388" s="1" t="s">
        <v>29398</v>
      </c>
      <c r="K6388" s="1">
        <v>28</v>
      </c>
      <c r="L6388" s="1"/>
      <c r="M6388" s="4" t="e">
        <f t="shared" si="102"/>
        <v>#N/A</v>
      </c>
      <c r="N6388" t="str">
        <f>LEFT(I6388,N$1)</f>
        <v>BETTER W</v>
      </c>
      <c r="O6388" s="4">
        <f>IFERROR(INDEX($B$1968:$B$6893,MATCH($N6388,$F$1968:$F$6893,0),1),0)</f>
        <v>0</v>
      </c>
    </row>
    <row r="6389" spans="1:15" x14ac:dyDescent="0.3">
      <c r="A6389" s="1">
        <v>1526329</v>
      </c>
      <c r="B6389" s="1" t="s">
        <v>10483</v>
      </c>
      <c r="C6389" s="1" t="s">
        <v>10484</v>
      </c>
      <c r="D6389" s="4" t="s">
        <v>41373</v>
      </c>
      <c r="F6389" s="1" t="str">
        <f>LEFT($C6389,$N$1)</f>
        <v>TORTOISE</v>
      </c>
      <c r="H6389" s="1" t="s">
        <v>29401</v>
      </c>
      <c r="I6389" s="1" t="s">
        <v>29402</v>
      </c>
      <c r="J6389" s="1" t="s">
        <v>29403</v>
      </c>
      <c r="K6389" s="1">
        <v>28</v>
      </c>
      <c r="L6389" s="1"/>
      <c r="M6389" s="4" t="e">
        <f t="shared" si="102"/>
        <v>#N/A</v>
      </c>
      <c r="N6389" t="str">
        <f>LEFT(I6389,N$1)</f>
        <v>CELLEBRI</v>
      </c>
      <c r="O6389" s="4">
        <f>IFERROR(INDEX($B$1968:$B$6893,MATCH($N6389,$F$1968:$F$6893,0),1),0)</f>
        <v>0</v>
      </c>
    </row>
    <row r="6390" spans="1:15" x14ac:dyDescent="0.3">
      <c r="A6390" s="1">
        <v>1408201</v>
      </c>
      <c r="B6390" s="1" t="s">
        <v>9835</v>
      </c>
      <c r="C6390" s="1" t="s">
        <v>9836</v>
      </c>
      <c r="D6390" s="4" t="s">
        <v>41373</v>
      </c>
      <c r="F6390" s="1" t="str">
        <f>LEFT($C6390,$N$1)</f>
        <v>TORTOISE</v>
      </c>
      <c r="H6390" s="1" t="s">
        <v>29389</v>
      </c>
      <c r="I6390" s="1" t="s">
        <v>22542</v>
      </c>
      <c r="J6390" s="1" t="s">
        <v>25134</v>
      </c>
      <c r="K6390" s="1">
        <v>28</v>
      </c>
      <c r="L6390" s="1"/>
      <c r="M6390" s="4" t="e">
        <f t="shared" si="102"/>
        <v>#N/A</v>
      </c>
      <c r="N6390" t="str">
        <f>LEFT(I6390,N$1)</f>
        <v>PETIQ IN</v>
      </c>
      <c r="O6390" s="4">
        <f>IFERROR(INDEX($B$1968:$B$6893,MATCH($N6390,$F$1968:$F$6893,0),1),0)</f>
        <v>0</v>
      </c>
    </row>
    <row r="6391" spans="1:15" x14ac:dyDescent="0.3">
      <c r="A6391" s="1">
        <v>225211</v>
      </c>
      <c r="B6391" s="1" t="s">
        <v>16896</v>
      </c>
      <c r="C6391" s="1" t="s">
        <v>16897</v>
      </c>
      <c r="D6391" s="4" t="s">
        <v>41373</v>
      </c>
      <c r="F6391" s="1" t="str">
        <f>LEFT($C6391,$N$1)</f>
        <v>Touchpoi</v>
      </c>
      <c r="H6391" s="1" t="s">
        <v>29390</v>
      </c>
      <c r="I6391" s="1" t="s">
        <v>968</v>
      </c>
      <c r="J6391" s="1" t="s">
        <v>24468</v>
      </c>
      <c r="K6391" s="1">
        <v>28</v>
      </c>
      <c r="L6391" s="1"/>
      <c r="M6391" s="4" t="e">
        <f t="shared" si="102"/>
        <v>#N/A</v>
      </c>
      <c r="N6391" t="str">
        <f>LEFT(I6391,N$1)</f>
        <v>ROYAL CA</v>
      </c>
      <c r="O6391" s="4">
        <f>IFERROR(INDEX($B$1968:$B$6893,MATCH($N6391,$F$1968:$F$6893,0),1),0)</f>
        <v>0</v>
      </c>
    </row>
    <row r="6392" spans="1:15" x14ac:dyDescent="0.3">
      <c r="A6392" s="1">
        <v>1827506</v>
      </c>
      <c r="B6392" s="1" t="s">
        <v>15693</v>
      </c>
      <c r="C6392" s="1" t="s">
        <v>15694</v>
      </c>
      <c r="D6392" s="4" t="s">
        <v>41373</v>
      </c>
      <c r="F6392" s="1" t="str">
        <f>LEFT($C6392,$N$1)</f>
        <v>Tourmali</v>
      </c>
      <c r="H6392" s="1" t="s">
        <v>29369</v>
      </c>
      <c r="I6392" s="1" t="s">
        <v>27333</v>
      </c>
      <c r="J6392" s="1" t="s">
        <v>26919</v>
      </c>
      <c r="K6392" s="1">
        <v>28</v>
      </c>
      <c r="L6392" s="1"/>
      <c r="M6392" s="4" t="e">
        <f t="shared" si="102"/>
        <v>#N/A</v>
      </c>
      <c r="N6392" t="str">
        <f>LEFT(I6392,N$1)</f>
        <v>ALPHA PA</v>
      </c>
      <c r="O6392" s="4">
        <f>IFERROR(INDEX($B$1968:$B$6893,MATCH($N6392,$F$1968:$F$6893,0),1),0)</f>
        <v>0</v>
      </c>
    </row>
    <row r="6393" spans="1:15" x14ac:dyDescent="0.3">
      <c r="A6393" s="1">
        <v>1499832</v>
      </c>
      <c r="B6393" s="1" t="s">
        <v>8703</v>
      </c>
      <c r="C6393" s="1" t="s">
        <v>8704</v>
      </c>
      <c r="D6393" s="4" t="s">
        <v>41373</v>
      </c>
      <c r="F6393" s="1" t="str">
        <f>LEFT($C6393,$N$1)</f>
        <v>Townsqua</v>
      </c>
      <c r="H6393" s="1" t="s">
        <v>29375</v>
      </c>
      <c r="I6393" s="1" t="s">
        <v>29376</v>
      </c>
      <c r="J6393" s="1" t="s">
        <v>26866</v>
      </c>
      <c r="K6393" s="1">
        <v>28</v>
      </c>
      <c r="L6393" s="1"/>
      <c r="M6393" s="4" t="e">
        <f t="shared" si="102"/>
        <v>#N/A</v>
      </c>
      <c r="N6393" t="str">
        <f>LEFT(I6393,N$1)</f>
        <v>IXAQW US</v>
      </c>
      <c r="O6393" s="4">
        <f>IFERROR(INDEX($B$1968:$B$6893,MATCH($N6393,$F$1968:$F$6893,0),1),0)</f>
        <v>0</v>
      </c>
    </row>
    <row r="6394" spans="1:15" x14ac:dyDescent="0.3">
      <c r="A6394" s="1">
        <v>1880661</v>
      </c>
      <c r="B6394" s="1" t="s">
        <v>1743</v>
      </c>
      <c r="C6394" s="1" t="s">
        <v>1744</v>
      </c>
      <c r="D6394" s="4" t="s">
        <v>41373</v>
      </c>
      <c r="F6394" s="1" t="str">
        <f>LEFT($C6394,$N$1)</f>
        <v>TPG Inc.</v>
      </c>
      <c r="H6394" s="1" t="s">
        <v>29380</v>
      </c>
      <c r="I6394" s="1" t="s">
        <v>29381</v>
      </c>
      <c r="J6394" s="1" t="s">
        <v>29382</v>
      </c>
      <c r="K6394" s="1">
        <v>28</v>
      </c>
      <c r="L6394" s="1"/>
      <c r="M6394" s="4" t="e">
        <f t="shared" si="102"/>
        <v>#N/A</v>
      </c>
      <c r="N6394" t="str">
        <f>LEFT(I6394,N$1)</f>
        <v>PEPPERLI</v>
      </c>
      <c r="O6394" s="4">
        <f>IFERROR(INDEX($B$1968:$B$6893,MATCH($N6394,$F$1968:$F$6893,0),1),0)</f>
        <v>0</v>
      </c>
    </row>
    <row r="6395" spans="1:15" x14ac:dyDescent="0.3">
      <c r="A6395" s="1">
        <v>1661039</v>
      </c>
      <c r="B6395" s="1" t="s">
        <v>14445</v>
      </c>
      <c r="C6395" s="1" t="s">
        <v>14446</v>
      </c>
      <c r="D6395" s="4" t="s">
        <v>41373</v>
      </c>
      <c r="F6395" s="1" t="str">
        <f>LEFT($C6395,$N$1)</f>
        <v>TPT GLOB</v>
      </c>
      <c r="H6395" s="1" t="s">
        <v>29385</v>
      </c>
      <c r="I6395" s="1" t="s">
        <v>22806</v>
      </c>
      <c r="J6395" s="1" t="s">
        <v>28254</v>
      </c>
      <c r="K6395" s="1">
        <v>28</v>
      </c>
      <c r="L6395" s="1"/>
      <c r="M6395" s="4" t="e">
        <f t="shared" si="102"/>
        <v>#N/A</v>
      </c>
      <c r="N6395" t="str">
        <f>LEFT(I6395,N$1)</f>
        <v>WEWORK I</v>
      </c>
      <c r="O6395" s="4">
        <f>IFERROR(INDEX($B$1968:$B$6893,MATCH($N6395,$F$1968:$F$6893,0),1),0)</f>
        <v>0</v>
      </c>
    </row>
    <row r="6396" spans="1:15" x14ac:dyDescent="0.3">
      <c r="A6396" s="1">
        <v>1843875</v>
      </c>
      <c r="B6396" s="1" t="s">
        <v>15029</v>
      </c>
      <c r="C6396" s="1" t="s">
        <v>15030</v>
      </c>
      <c r="D6396" s="4" t="s">
        <v>41373</v>
      </c>
      <c r="F6396" s="1" t="str">
        <f>LEFT($C6396,$N$1)</f>
        <v xml:space="preserve">TRACCOM </v>
      </c>
      <c r="H6396" s="1" t="s">
        <v>29383</v>
      </c>
      <c r="I6396" s="1" t="s">
        <v>29384</v>
      </c>
      <c r="J6396" s="1" t="s">
        <v>26804</v>
      </c>
      <c r="K6396" s="1">
        <v>28</v>
      </c>
      <c r="L6396" s="1"/>
      <c r="M6396" s="4" t="e">
        <f t="shared" si="102"/>
        <v>#N/A</v>
      </c>
      <c r="N6396" t="str">
        <f>LEFT(I6396,N$1)</f>
        <v>SPRINGWA</v>
      </c>
      <c r="O6396" s="4">
        <f>IFERROR(INDEX($B$1968:$B$6893,MATCH($N6396,$F$1968:$F$6893,0),1),0)</f>
        <v>0</v>
      </c>
    </row>
    <row r="6397" spans="1:15" x14ac:dyDescent="0.3">
      <c r="A6397" s="1">
        <v>1045942</v>
      </c>
      <c r="B6397" s="1" t="s">
        <v>13849</v>
      </c>
      <c r="C6397" s="1" t="s">
        <v>13850</v>
      </c>
      <c r="D6397" s="4" t="s">
        <v>41373</v>
      </c>
      <c r="F6397" s="1" t="str">
        <f>LEFT($C6397,$N$1)</f>
        <v>Track Gr</v>
      </c>
      <c r="H6397" s="1" t="s">
        <v>29370</v>
      </c>
      <c r="I6397" s="1" t="s">
        <v>29371</v>
      </c>
      <c r="J6397" s="1" t="s">
        <v>27116</v>
      </c>
      <c r="K6397" s="1">
        <v>28</v>
      </c>
      <c r="L6397" s="1"/>
      <c r="M6397" s="4" t="e">
        <f t="shared" si="102"/>
        <v>#N/A</v>
      </c>
      <c r="N6397" t="str">
        <f>LEFT(I6397,N$1)</f>
        <v xml:space="preserve">CHAVANT </v>
      </c>
      <c r="O6397" s="4">
        <f>IFERROR(INDEX($B$1968:$B$6893,MATCH($N6397,$F$1968:$F$6893,0),1),0)</f>
        <v>0</v>
      </c>
    </row>
    <row r="6398" spans="1:15" x14ac:dyDescent="0.3">
      <c r="A6398" s="1">
        <v>1394319</v>
      </c>
      <c r="B6398" s="1" t="s">
        <v>13663</v>
      </c>
      <c r="C6398" s="1" t="s">
        <v>13664</v>
      </c>
      <c r="D6398" s="4" t="s">
        <v>41373</v>
      </c>
      <c r="F6398" s="1" t="str">
        <f>LEFT($C6398,$N$1)</f>
        <v>Tracon P</v>
      </c>
      <c r="H6398" s="1" t="s">
        <v>29377</v>
      </c>
      <c r="I6398" s="1" t="s">
        <v>27025</v>
      </c>
      <c r="J6398" s="1" t="s">
        <v>26008</v>
      </c>
      <c r="K6398" s="1">
        <v>28</v>
      </c>
      <c r="L6398" s="1"/>
      <c r="M6398" s="4" t="e">
        <f t="shared" si="102"/>
        <v>#N/A</v>
      </c>
      <c r="N6398" t="str">
        <f>LEFT(I6398,N$1)</f>
        <v>LEARN CW</v>
      </c>
      <c r="O6398" s="4">
        <f>IFERROR(INDEX($B$1968:$B$6893,MATCH($N6398,$F$1968:$F$6893,0),1),0)</f>
        <v>0</v>
      </c>
    </row>
    <row r="6399" spans="1:15" x14ac:dyDescent="0.3">
      <c r="A6399" s="1">
        <v>1857853</v>
      </c>
      <c r="B6399" s="1" t="s">
        <v>6866</v>
      </c>
      <c r="C6399" s="1" t="s">
        <v>6867</v>
      </c>
      <c r="D6399" s="4" t="s">
        <v>41373</v>
      </c>
      <c r="F6399" s="1" t="str">
        <f>LEFT($C6399,$N$1)</f>
        <v>Traeger,</v>
      </c>
      <c r="H6399" s="1" t="s">
        <v>29378</v>
      </c>
      <c r="I6399" s="1" t="s">
        <v>29379</v>
      </c>
      <c r="J6399" s="1" t="s">
        <v>26657</v>
      </c>
      <c r="K6399" s="1">
        <v>28</v>
      </c>
      <c r="L6399" s="1"/>
      <c r="M6399" s="4" t="e">
        <f t="shared" si="102"/>
        <v>#N/A</v>
      </c>
      <c r="N6399" t="str">
        <f>LEFT(I6399,N$1)</f>
        <v>OmniAb I</v>
      </c>
      <c r="O6399" s="4">
        <f>IFERROR(INDEX($B$1968:$B$6893,MATCH($N6399,$F$1968:$F$6893,0),1),0)</f>
        <v>0</v>
      </c>
    </row>
    <row r="6400" spans="1:15" x14ac:dyDescent="0.3">
      <c r="A6400" s="1">
        <v>1990446</v>
      </c>
      <c r="B6400" s="1" t="s">
        <v>13985</v>
      </c>
      <c r="C6400" s="1" t="s">
        <v>13986</v>
      </c>
      <c r="D6400" s="4" t="s">
        <v>41373</v>
      </c>
      <c r="F6400" s="1" t="str">
        <f>LEFT($C6400,$N$1)</f>
        <v>Trans Am</v>
      </c>
      <c r="H6400" s="1" t="s">
        <v>29503</v>
      </c>
      <c r="I6400" s="1" t="s">
        <v>29504</v>
      </c>
      <c r="J6400" s="1" t="s">
        <v>23599</v>
      </c>
      <c r="K6400" s="1">
        <v>27</v>
      </c>
      <c r="L6400" s="1"/>
      <c r="M6400" s="4" t="e">
        <f t="shared" si="102"/>
        <v>#N/A</v>
      </c>
      <c r="N6400" t="str">
        <f>LEFT(I6400,N$1)</f>
        <v>VYNE THE</v>
      </c>
      <c r="O6400" s="4" t="str">
        <f>IFERROR(INDEX($B$1968:$B$6893,MATCH($N6400,$F$1968:$F$6893,0),1),0)</f>
        <v>VYNE</v>
      </c>
    </row>
    <row r="6401" spans="1:15" x14ac:dyDescent="0.3">
      <c r="A6401" s="1">
        <v>1891791</v>
      </c>
      <c r="B6401" s="1" t="s">
        <v>11341</v>
      </c>
      <c r="C6401" s="1" t="s">
        <v>11342</v>
      </c>
      <c r="D6401" s="4" t="s">
        <v>41373</v>
      </c>
      <c r="F6401" s="1" t="str">
        <f>LEFT($C6401,$N$1)</f>
        <v>TRANS GL</v>
      </c>
      <c r="H6401" s="1" t="s">
        <v>29499</v>
      </c>
      <c r="I6401" s="1" t="s">
        <v>29500</v>
      </c>
      <c r="J6401" s="1" t="s">
        <v>19382</v>
      </c>
      <c r="K6401" s="1">
        <v>27</v>
      </c>
      <c r="L6401" s="1"/>
      <c r="M6401" s="4" t="e">
        <f t="shared" si="102"/>
        <v>#N/A</v>
      </c>
      <c r="N6401" t="str">
        <f>LEFT(I6401,N$1)</f>
        <v>UXIN LTD</v>
      </c>
      <c r="O6401" s="4" t="str">
        <f>IFERROR(INDEX($B$1968:$B$6893,MATCH($N6401,$F$1968:$F$6893,0),1),0)</f>
        <v>UXIN</v>
      </c>
    </row>
    <row r="6402" spans="1:15" x14ac:dyDescent="0.3">
      <c r="A6402" s="1">
        <v>99106</v>
      </c>
      <c r="B6402" s="1" t="s">
        <v>13091</v>
      </c>
      <c r="C6402" s="1" t="s">
        <v>13092</v>
      </c>
      <c r="D6402" s="4" t="s">
        <v>41373</v>
      </c>
      <c r="F6402" s="1" t="str">
        <f>LEFT($C6402,$N$1)</f>
        <v>TRANS LU</v>
      </c>
      <c r="H6402" s="1" t="s">
        <v>29495</v>
      </c>
      <c r="I6402" s="1" t="s">
        <v>29496</v>
      </c>
      <c r="J6402" s="1" t="s">
        <v>25811</v>
      </c>
      <c r="K6402" s="1">
        <v>27</v>
      </c>
      <c r="L6402" s="1"/>
      <c r="M6402" s="4" t="e">
        <f t="shared" ref="M6402:M6465" si="103">MATCH(L6402,$B:$B,0)</f>
        <v>#N/A</v>
      </c>
      <c r="N6402" t="str">
        <f>LEFT(I6402,N$1)</f>
        <v>PYROGENE</v>
      </c>
      <c r="O6402" s="4" t="str">
        <f>IFERROR(INDEX($B$1968:$B$6893,MATCH($N6402,$F$1968:$F$6893,0),1),0)</f>
        <v>PYR</v>
      </c>
    </row>
    <row r="6403" spans="1:15" x14ac:dyDescent="0.3">
      <c r="A6403" s="1">
        <v>1017303</v>
      </c>
      <c r="B6403" s="1" t="s">
        <v>10493</v>
      </c>
      <c r="C6403" s="1" t="s">
        <v>10494</v>
      </c>
      <c r="D6403" s="4" t="s">
        <v>41373</v>
      </c>
      <c r="F6403" s="1" t="str">
        <f>LEFT($C6403,$N$1)</f>
        <v>TRANSACT</v>
      </c>
      <c r="H6403" s="1" t="s">
        <v>29524</v>
      </c>
      <c r="I6403" s="1" t="s">
        <v>29525</v>
      </c>
      <c r="J6403" s="1" t="s">
        <v>29526</v>
      </c>
      <c r="K6403" s="1">
        <v>27</v>
      </c>
      <c r="L6403" s="1"/>
      <c r="M6403" s="4" t="e">
        <f t="shared" si="103"/>
        <v>#N/A</v>
      </c>
      <c r="N6403" t="str">
        <f>LEFT(I6403,N$1)</f>
        <v>GRANITES</v>
      </c>
      <c r="O6403" s="4" t="str">
        <f>IFERROR(INDEX($B$1968:$B$6893,MATCH($N6403,$F$1968:$F$6893,0),1),0)</f>
        <v>BAR</v>
      </c>
    </row>
    <row r="6404" spans="1:15" x14ac:dyDescent="0.3">
      <c r="A6404" s="1">
        <v>99302</v>
      </c>
      <c r="B6404" s="1" t="s">
        <v>5355</v>
      </c>
      <c r="C6404" s="1" t="s">
        <v>5356</v>
      </c>
      <c r="D6404" s="4" t="s">
        <v>41373</v>
      </c>
      <c r="F6404" s="1" t="str">
        <f>LEFT($C6404,$N$1)</f>
        <v>TRANSCAT</v>
      </c>
      <c r="H6404" s="1" t="s">
        <v>29486</v>
      </c>
      <c r="I6404" s="1" t="s">
        <v>29487</v>
      </c>
      <c r="J6404" s="1" t="s">
        <v>19702</v>
      </c>
      <c r="K6404" s="1">
        <v>27</v>
      </c>
      <c r="L6404" s="1"/>
      <c r="M6404" s="4" t="e">
        <f t="shared" si="103"/>
        <v>#N/A</v>
      </c>
      <c r="N6404" t="str">
        <f>LEFT(I6404,N$1)</f>
        <v xml:space="preserve">OTONOMO </v>
      </c>
      <c r="O6404" s="4" t="str">
        <f>IFERROR(INDEX($B$1968:$B$6893,MATCH($N6404,$F$1968:$F$6893,0),1),0)</f>
        <v>OTMO</v>
      </c>
    </row>
    <row r="6405" spans="1:15" x14ac:dyDescent="0.3">
      <c r="A6405" s="1">
        <v>1829635</v>
      </c>
      <c r="B6405" s="1" t="s">
        <v>13521</v>
      </c>
      <c r="C6405" s="1" t="s">
        <v>13522</v>
      </c>
      <c r="D6405" s="4" t="s">
        <v>41373</v>
      </c>
      <c r="F6405" s="1" t="str">
        <f>LEFT($C6405,$N$1)</f>
        <v>Transcod</v>
      </c>
      <c r="H6405" s="1" t="s">
        <v>29483</v>
      </c>
      <c r="I6405" s="1" t="s">
        <v>29484</v>
      </c>
      <c r="J6405" s="1" t="s">
        <v>19176</v>
      </c>
      <c r="K6405" s="1">
        <v>27</v>
      </c>
      <c r="L6405" s="1"/>
      <c r="M6405" s="4" t="e">
        <f t="shared" si="103"/>
        <v>#N/A</v>
      </c>
      <c r="N6405" t="str">
        <f>LEFT(I6405,N$1)</f>
        <v>NUVEEN M</v>
      </c>
      <c r="O6405" s="4" t="str">
        <f>IFERROR(INDEX($B$1968:$B$6893,MATCH($N6405,$F$1968:$F$6893,0),1),0)</f>
        <v>NMT</v>
      </c>
    </row>
    <row r="6406" spans="1:15" x14ac:dyDescent="0.3">
      <c r="A6406" s="1">
        <v>733590</v>
      </c>
      <c r="B6406" s="1" t="s">
        <v>7520</v>
      </c>
      <c r="C6406" s="1" t="s">
        <v>7521</v>
      </c>
      <c r="D6406" s="4" t="s">
        <v>41373</v>
      </c>
      <c r="F6406" s="1" t="str">
        <f>LEFT($C6406,$N$1)</f>
        <v>TRANSCON</v>
      </c>
      <c r="H6406" s="1" t="s">
        <v>29479</v>
      </c>
      <c r="I6406" s="1" t="s">
        <v>29480</v>
      </c>
      <c r="J6406" s="1" t="s">
        <v>19176</v>
      </c>
      <c r="K6406" s="1">
        <v>27</v>
      </c>
      <c r="L6406" s="1"/>
      <c r="M6406" s="4" t="e">
        <f t="shared" si="103"/>
        <v>#N/A</v>
      </c>
      <c r="N6406" t="str">
        <f>LEFT(I6406,N$1)</f>
        <v>NEUBERGE</v>
      </c>
      <c r="O6406" s="4" t="str">
        <f>IFERROR(INDEX($B$1968:$B$6893,MATCH($N6406,$F$1968:$F$6893,0),1),0)</f>
        <v>NBW</v>
      </c>
    </row>
    <row r="6407" spans="1:15" x14ac:dyDescent="0.3">
      <c r="A6407" s="1">
        <v>1158702</v>
      </c>
      <c r="B6407" s="1" t="s">
        <v>14619</v>
      </c>
      <c r="C6407" s="1" t="s">
        <v>14620</v>
      </c>
      <c r="D6407" s="4" t="s">
        <v>41373</v>
      </c>
      <c r="F6407" s="1" t="str">
        <f>LEFT($C6407,$N$1)</f>
        <v>Transnat</v>
      </c>
      <c r="H6407" s="1" t="s">
        <v>29481</v>
      </c>
      <c r="I6407" s="1" t="s">
        <v>29482</v>
      </c>
      <c r="J6407" s="1" t="s">
        <v>19176</v>
      </c>
      <c r="K6407" s="1">
        <v>27</v>
      </c>
      <c r="L6407" s="1"/>
      <c r="M6407" s="4" t="e">
        <f t="shared" si="103"/>
        <v>#N/A</v>
      </c>
      <c r="N6407" t="str">
        <f>LEFT(I6407,N$1)</f>
        <v>NEUBERGE</v>
      </c>
      <c r="O6407" s="4" t="str">
        <f>IFERROR(INDEX($B$1968:$B$6893,MATCH($N6407,$F$1968:$F$6893,0),1),0)</f>
        <v>NBW</v>
      </c>
    </row>
    <row r="6408" spans="1:15" x14ac:dyDescent="0.3">
      <c r="A6408" s="1">
        <v>1715768</v>
      </c>
      <c r="B6408" s="1" t="s">
        <v>8389</v>
      </c>
      <c r="C6408" s="1" t="s">
        <v>8390</v>
      </c>
      <c r="D6408" s="4" t="s">
        <v>41373</v>
      </c>
      <c r="F6408" s="1" t="str">
        <f>LEFT($C6408,$N$1)</f>
        <v>Transpho</v>
      </c>
      <c r="H6408" s="1">
        <v>553859109</v>
      </c>
      <c r="I6408" s="1" t="s">
        <v>29478</v>
      </c>
      <c r="J6408" s="1" t="s">
        <v>20535</v>
      </c>
      <c r="K6408" s="1">
        <v>27</v>
      </c>
      <c r="L6408" s="1"/>
      <c r="M6408" s="4" t="e">
        <f t="shared" si="103"/>
        <v>#N/A</v>
      </c>
      <c r="N6408" t="str">
        <f>LEFT(I6408,N$1)</f>
        <v>MV OIL T</v>
      </c>
      <c r="O6408" s="4" t="str">
        <f>IFERROR(INDEX($B$1968:$B$6893,MATCH($N6408,$F$1968:$F$6893,0),1),0)</f>
        <v>MVO</v>
      </c>
    </row>
    <row r="6409" spans="1:15" x14ac:dyDescent="0.3">
      <c r="A6409" s="1">
        <v>1463208</v>
      </c>
      <c r="B6409" s="1" t="s">
        <v>13775</v>
      </c>
      <c r="C6409" s="1" t="s">
        <v>13776</v>
      </c>
      <c r="D6409" s="4" t="s">
        <v>41373</v>
      </c>
      <c r="F6409" s="1" t="str">
        <f>LEFT($C6409,$N$1)</f>
        <v>Transpor</v>
      </c>
      <c r="H6409" s="1" t="s">
        <v>29533</v>
      </c>
      <c r="I6409" s="1" t="s">
        <v>29534</v>
      </c>
      <c r="J6409" s="1" t="s">
        <v>29535</v>
      </c>
      <c r="K6409" s="1">
        <v>27</v>
      </c>
      <c r="L6409" s="1"/>
      <c r="M6409" s="4" t="e">
        <f t="shared" si="103"/>
        <v>#N/A</v>
      </c>
      <c r="N6409" t="str">
        <f>LEFT(I6409,N$1)</f>
        <v>MOUNTAIN</v>
      </c>
      <c r="O6409" s="4" t="str">
        <f>IFERROR(INDEX($B$1968:$B$6893,MATCH($N6409,$F$1968:$F$6893,0),1),0)</f>
        <v>MYHI</v>
      </c>
    </row>
    <row r="6410" spans="1:15" x14ac:dyDescent="0.3">
      <c r="A6410" s="1">
        <v>1758699</v>
      </c>
      <c r="B6410" s="1" t="s">
        <v>17659</v>
      </c>
      <c r="C6410" s="1" t="s">
        <v>17660</v>
      </c>
      <c r="D6410" s="4" t="s">
        <v>41373</v>
      </c>
      <c r="F6410" s="1" t="str">
        <f>LEFT($C6410,$N$1)</f>
        <v>TRANSUIT</v>
      </c>
      <c r="H6410" s="1" t="s">
        <v>29531</v>
      </c>
      <c r="I6410" s="1" t="s">
        <v>23035</v>
      </c>
      <c r="J6410" s="1" t="s">
        <v>29532</v>
      </c>
      <c r="K6410" s="1">
        <v>27</v>
      </c>
      <c r="L6410" s="1"/>
      <c r="M6410" s="4" t="e">
        <f t="shared" si="103"/>
        <v>#N/A</v>
      </c>
      <c r="N6410" t="str">
        <f>LEFT(I6410,N$1)</f>
        <v>MAKEMYTR</v>
      </c>
      <c r="O6410" s="4" t="str">
        <f>IFERROR(INDEX($B$1968:$B$6893,MATCH($N6410,$F$1968:$F$6893,0),1),0)</f>
        <v>MMYT</v>
      </c>
    </row>
    <row r="6411" spans="1:15" x14ac:dyDescent="0.3">
      <c r="A6411" s="1">
        <v>1514056</v>
      </c>
      <c r="B6411" s="1" t="s">
        <v>12855</v>
      </c>
      <c r="C6411" s="1" t="s">
        <v>12856</v>
      </c>
      <c r="D6411" s="4" t="s">
        <v>41373</v>
      </c>
      <c r="F6411" s="1" t="str">
        <f>LEFT($C6411,$N$1)</f>
        <v xml:space="preserve">TRAQIQ, </v>
      </c>
      <c r="H6411" s="1" t="s">
        <v>29468</v>
      </c>
      <c r="I6411" s="1" t="s">
        <v>29469</v>
      </c>
      <c r="J6411" s="1" t="s">
        <v>26968</v>
      </c>
      <c r="K6411" s="1">
        <v>27</v>
      </c>
      <c r="L6411" s="1"/>
      <c r="M6411" s="4" t="e">
        <f t="shared" si="103"/>
        <v>#N/A</v>
      </c>
      <c r="N6411" t="str">
        <f>LEFT(I6411,N$1)</f>
        <v>IMMUNOPR</v>
      </c>
      <c r="O6411" s="4" t="str">
        <f>IFERROR(INDEX($B$1968:$B$6893,MATCH($N6411,$F$1968:$F$6893,0),1),0)</f>
        <v>IPA</v>
      </c>
    </row>
    <row r="6412" spans="1:15" x14ac:dyDescent="0.3">
      <c r="A6412" s="1">
        <v>1133311</v>
      </c>
      <c r="B6412" s="1" t="s">
        <v>9553</v>
      </c>
      <c r="C6412" s="1" t="s">
        <v>9554</v>
      </c>
      <c r="D6412" s="4" t="s">
        <v>41373</v>
      </c>
      <c r="F6412" s="1" t="str">
        <f>LEFT($C6412,$N$1)</f>
        <v>TRAVELZO</v>
      </c>
      <c r="H6412" s="1" t="s">
        <v>29516</v>
      </c>
      <c r="I6412" s="1" t="s">
        <v>19830</v>
      </c>
      <c r="J6412" s="1" t="s">
        <v>29517</v>
      </c>
      <c r="K6412" s="1">
        <v>27</v>
      </c>
      <c r="L6412" s="1"/>
      <c r="M6412" s="4" t="e">
        <f t="shared" si="103"/>
        <v>#N/A</v>
      </c>
      <c r="N6412" t="str">
        <f>LEFT(I6412,N$1)</f>
        <v>FIRST TR</v>
      </c>
      <c r="O6412" s="4" t="str">
        <f>IFERROR(INDEX($B$1968:$B$6893,MATCH($N6412,$F$1968:$F$6893,0),1),0)</f>
        <v>FDEU</v>
      </c>
    </row>
    <row r="6413" spans="1:15" x14ac:dyDescent="0.3">
      <c r="A6413" s="1">
        <v>1630627</v>
      </c>
      <c r="B6413" s="1" t="s">
        <v>5871</v>
      </c>
      <c r="C6413" s="1" t="s">
        <v>5872</v>
      </c>
      <c r="D6413" s="4" t="s">
        <v>41373</v>
      </c>
      <c r="F6413" s="1" t="str">
        <f>LEFT($C6413,$N$1)</f>
        <v>TREACE M</v>
      </c>
      <c r="H6413" s="1" t="s">
        <v>29461</v>
      </c>
      <c r="I6413" s="1" t="s">
        <v>29462</v>
      </c>
      <c r="J6413" s="1" t="s">
        <v>23599</v>
      </c>
      <c r="K6413" s="1">
        <v>27</v>
      </c>
      <c r="L6413" s="1"/>
      <c r="M6413" s="4" t="e">
        <f t="shared" si="103"/>
        <v>#N/A</v>
      </c>
      <c r="N6413" t="str">
        <f>LEFT(I6413,N$1)</f>
        <v>ELOXX PH</v>
      </c>
      <c r="O6413" s="4" t="str">
        <f>IFERROR(INDEX($B$1968:$B$6893,MATCH($N6413,$F$1968:$F$6893,0),1),0)</f>
        <v>ELOX</v>
      </c>
    </row>
    <row r="6414" spans="1:15" x14ac:dyDescent="0.3">
      <c r="A6414" s="1">
        <v>1703625</v>
      </c>
      <c r="B6414" s="1" t="s">
        <v>14501</v>
      </c>
      <c r="C6414" s="1" t="s">
        <v>14502</v>
      </c>
      <c r="D6414" s="4" t="s">
        <v>41373</v>
      </c>
      <c r="F6414" s="1" t="str">
        <f>LEFT($C6414,$N$1)</f>
        <v>Treasure</v>
      </c>
      <c r="H6414" s="1" t="s">
        <v>29459</v>
      </c>
      <c r="I6414" s="1" t="s">
        <v>29460</v>
      </c>
      <c r="J6414" s="1" t="s">
        <v>25811</v>
      </c>
      <c r="K6414" s="1">
        <v>27</v>
      </c>
      <c r="L6414" s="1"/>
      <c r="M6414" s="4" t="e">
        <f t="shared" si="103"/>
        <v>#N/A</v>
      </c>
      <c r="N6414" t="str">
        <f>LEFT(I6414,N$1)</f>
        <v>ECB BANC</v>
      </c>
      <c r="O6414" s="4" t="str">
        <f>IFERROR(INDEX($B$1968:$B$6893,MATCH($N6414,$F$1968:$F$6893,0),1),0)</f>
        <v>ECBK</v>
      </c>
    </row>
    <row r="6415" spans="1:15" x14ac:dyDescent="0.3">
      <c r="A6415" s="1">
        <v>1905956</v>
      </c>
      <c r="B6415" s="1" t="s">
        <v>13043</v>
      </c>
      <c r="C6415" s="1" t="s">
        <v>13044</v>
      </c>
      <c r="D6415" s="4" t="s">
        <v>41373</v>
      </c>
      <c r="F6415" s="1" t="str">
        <f>LEFT($C6415,$N$1)</f>
        <v>TREASURE</v>
      </c>
      <c r="H6415" s="1" t="s">
        <v>29454</v>
      </c>
      <c r="I6415" s="1" t="s">
        <v>29455</v>
      </c>
      <c r="J6415" s="1" t="s">
        <v>19176</v>
      </c>
      <c r="K6415" s="1">
        <v>27</v>
      </c>
      <c r="L6415" s="1"/>
      <c r="M6415" s="4" t="e">
        <f t="shared" si="103"/>
        <v>#N/A</v>
      </c>
      <c r="N6415" t="str">
        <f>LEFT(I6415,N$1)</f>
        <v xml:space="preserve">DIGITAL </v>
      </c>
      <c r="O6415" s="4" t="str">
        <f>IFERROR(INDEX($B$1968:$B$6893,MATCH($N6415,$F$1968:$F$6893,0),1),0)</f>
        <v>DGLY</v>
      </c>
    </row>
    <row r="6416" spans="1:15" x14ac:dyDescent="0.3">
      <c r="A6416" s="1">
        <v>850429</v>
      </c>
      <c r="B6416" s="1" t="s">
        <v>8377</v>
      </c>
      <c r="C6416" s="1" t="s">
        <v>8378</v>
      </c>
      <c r="D6416" s="4" t="s">
        <v>41373</v>
      </c>
      <c r="F6416" s="1" t="str">
        <f>LEFT($C6416,$N$1)</f>
        <v>TREDEGAR</v>
      </c>
      <c r="H6416" s="1">
        <v>125919308</v>
      </c>
      <c r="I6416" s="1" t="s">
        <v>11152</v>
      </c>
      <c r="J6416" s="1" t="s">
        <v>19275</v>
      </c>
      <c r="K6416" s="1">
        <v>27</v>
      </c>
      <c r="L6416" s="1"/>
      <c r="M6416" s="4" t="e">
        <f t="shared" si="103"/>
        <v>#N/A</v>
      </c>
      <c r="N6416" t="str">
        <f>LEFT(I6416,N$1)</f>
        <v>CPI AERO</v>
      </c>
      <c r="O6416" s="4" t="str">
        <f>IFERROR(INDEX($B$1968:$B$6893,MATCH($N6416,$F$1968:$F$6893,0),1),0)</f>
        <v>CVU</v>
      </c>
    </row>
    <row r="6417" spans="1:15" x14ac:dyDescent="0.3">
      <c r="A6417" s="1">
        <v>1477009</v>
      </c>
      <c r="B6417" s="1" t="s">
        <v>12369</v>
      </c>
      <c r="C6417" s="1" t="s">
        <v>12370</v>
      </c>
      <c r="D6417" s="4" t="s">
        <v>41373</v>
      </c>
      <c r="F6417" s="1" t="str">
        <f>LEFT($C6417,$N$1)</f>
        <v>TREES Co</v>
      </c>
      <c r="H6417" s="1">
        <v>40334104</v>
      </c>
      <c r="I6417" s="1" t="s">
        <v>29447</v>
      </c>
      <c r="J6417" s="1" t="s">
        <v>25811</v>
      </c>
      <c r="K6417" s="1">
        <v>27</v>
      </c>
      <c r="L6417" s="1"/>
      <c r="M6417" s="4" t="e">
        <f t="shared" si="103"/>
        <v>#N/A</v>
      </c>
      <c r="N6417" t="str">
        <f>LEFT(I6417,N$1)</f>
        <v>ARIDIS P</v>
      </c>
      <c r="O6417" s="4" t="str">
        <f>IFERROR(INDEX($B$1968:$B$6893,MATCH($N6417,$F$1968:$F$6893,0),1),0)</f>
        <v>ARDS</v>
      </c>
    </row>
    <row r="6418" spans="1:15" x14ac:dyDescent="0.3">
      <c r="A6418" s="1">
        <v>1849396</v>
      </c>
      <c r="B6418" s="1" t="s">
        <v>7570</v>
      </c>
      <c r="C6418" s="1" t="s">
        <v>7571</v>
      </c>
      <c r="D6418" s="4" t="s">
        <v>41373</v>
      </c>
      <c r="F6418" s="1" t="str">
        <f>LEFT($C6418,$N$1)</f>
        <v>Tremor I</v>
      </c>
      <c r="H6418" s="1">
        <v>44104107</v>
      </c>
      <c r="I6418" s="1" t="s">
        <v>29450</v>
      </c>
      <c r="J6418" s="1" t="s">
        <v>19176</v>
      </c>
      <c r="K6418" s="1">
        <v>27</v>
      </c>
      <c r="L6418" s="1"/>
      <c r="M6418" s="4" t="e">
        <f t="shared" si="103"/>
        <v>#N/A</v>
      </c>
      <c r="N6418" t="str">
        <f>LEFT(I6418,N$1)</f>
        <v xml:space="preserve">ASHFORD </v>
      </c>
      <c r="O6418" s="4" t="str">
        <f>IFERROR(INDEX($B$1968:$B$6893,MATCH($N6418,$F$1968:$F$6893,0),1),0)</f>
        <v>AINC</v>
      </c>
    </row>
    <row r="6419" spans="1:15" x14ac:dyDescent="0.3">
      <c r="A6419" s="1">
        <v>1613685</v>
      </c>
      <c r="B6419" s="1" t="s">
        <v>14085</v>
      </c>
      <c r="C6419" s="1" t="s">
        <v>14086</v>
      </c>
      <c r="D6419" s="4" t="s">
        <v>41373</v>
      </c>
      <c r="F6419" s="1" t="str">
        <f>LEFT($C6419,$N$1)</f>
        <v>TRENDMAK</v>
      </c>
      <c r="H6419" s="1" t="s">
        <v>29445</v>
      </c>
      <c r="I6419" s="1" t="s">
        <v>29446</v>
      </c>
      <c r="J6419" s="1" t="s">
        <v>19176</v>
      </c>
      <c r="K6419" s="1">
        <v>27</v>
      </c>
      <c r="L6419" s="1"/>
      <c r="M6419" s="4" t="e">
        <f t="shared" si="103"/>
        <v>#N/A</v>
      </c>
      <c r="N6419" t="str">
        <f>LEFT(I6419,N$1)</f>
        <v>AMERICAN</v>
      </c>
      <c r="O6419" s="4" t="str">
        <f>IFERROR(INDEX($B$1968:$B$6893,MATCH($N6419,$F$1968:$F$6893,0),1),0)</f>
        <v>AAT</v>
      </c>
    </row>
    <row r="6420" spans="1:15" x14ac:dyDescent="0.3">
      <c r="A6420" s="1">
        <v>1429560</v>
      </c>
      <c r="B6420" s="1" t="s">
        <v>13069</v>
      </c>
      <c r="C6420" s="1" t="s">
        <v>13070</v>
      </c>
      <c r="D6420" s="4" t="s">
        <v>41373</v>
      </c>
      <c r="F6420" s="1" t="str">
        <f>LEFT($C6420,$N$1)</f>
        <v xml:space="preserve">TREVENA </v>
      </c>
      <c r="H6420" s="1">
        <v>25072794</v>
      </c>
      <c r="I6420" s="1" t="s">
        <v>22071</v>
      </c>
      <c r="J6420" s="1" t="s">
        <v>29513</v>
      </c>
      <c r="K6420" s="1">
        <v>27</v>
      </c>
      <c r="L6420" s="1"/>
      <c r="M6420" s="4" t="e">
        <f t="shared" si="103"/>
        <v>#N/A</v>
      </c>
      <c r="N6420" t="str">
        <f>LEFT(I6420,N$1)</f>
        <v>AMERICAN</v>
      </c>
      <c r="O6420" s="4" t="str">
        <f>IFERROR(INDEX($B$1968:$B$6893,MATCH($N6420,$F$1968:$F$6893,0),1),0)</f>
        <v>AAT</v>
      </c>
    </row>
    <row r="6421" spans="1:15" x14ac:dyDescent="0.3">
      <c r="A6421" s="1">
        <v>1563880</v>
      </c>
      <c r="B6421" s="1" t="s">
        <v>9185</v>
      </c>
      <c r="C6421" s="1" t="s">
        <v>9186</v>
      </c>
      <c r="D6421" s="4" t="s">
        <v>41373</v>
      </c>
      <c r="F6421" s="1" t="str">
        <f>LEFT($C6421,$N$1)</f>
        <v>Trevi Th</v>
      </c>
      <c r="H6421" s="1">
        <v>502117203</v>
      </c>
      <c r="I6421" s="1" t="s">
        <v>29473</v>
      </c>
      <c r="J6421" s="1" t="s">
        <v>19382</v>
      </c>
      <c r="K6421" s="1">
        <v>27</v>
      </c>
      <c r="L6421" s="1"/>
      <c r="M6421" s="4" t="e">
        <f t="shared" si="103"/>
        <v>#N/A</v>
      </c>
      <c r="N6421" t="str">
        <f>LEFT(I6421,N$1)</f>
        <v xml:space="preserve">L OREAL </v>
      </c>
      <c r="O6421" s="4">
        <f>IFERROR(INDEX($B$1968:$B$6893,MATCH($N6421,$F$1968:$F$6893,0),1),0)</f>
        <v>0</v>
      </c>
    </row>
    <row r="6422" spans="1:15" x14ac:dyDescent="0.3">
      <c r="A6422" s="1">
        <v>1437750</v>
      </c>
      <c r="B6422" s="1" t="s">
        <v>13925</v>
      </c>
      <c r="C6422" s="1" t="s">
        <v>13926</v>
      </c>
      <c r="D6422" s="4" t="s">
        <v>41373</v>
      </c>
      <c r="F6422" s="1" t="str">
        <f>LEFT($C6422,$N$1)</f>
        <v>T-REX Ac</v>
      </c>
      <c r="H6422" s="1" t="s">
        <v>29437</v>
      </c>
      <c r="I6422" s="1" t="s">
        <v>29438</v>
      </c>
      <c r="J6422" s="1" t="s">
        <v>20285</v>
      </c>
      <c r="K6422" s="1">
        <v>27</v>
      </c>
      <c r="L6422" s="1"/>
      <c r="M6422" s="4" t="e">
        <f t="shared" si="103"/>
        <v>#N/A</v>
      </c>
      <c r="N6422" t="str">
        <f>LEFT(I6422,N$1)</f>
        <v>111 INC</v>
      </c>
      <c r="O6422" s="4">
        <f>IFERROR(INDEX($B$1968:$B$6893,MATCH($N6422,$F$1968:$F$6893,0),1),0)</f>
        <v>0</v>
      </c>
    </row>
    <row r="6423" spans="1:15" x14ac:dyDescent="0.3">
      <c r="A6423" s="1">
        <v>852447</v>
      </c>
      <c r="B6423" s="1" t="s">
        <v>14815</v>
      </c>
      <c r="C6423" s="1" t="s">
        <v>14816</v>
      </c>
      <c r="D6423" s="4" t="s">
        <v>41373</v>
      </c>
      <c r="F6423" s="1" t="str">
        <f>LEFT($C6423,$N$1)</f>
        <v>Triad Pr</v>
      </c>
      <c r="H6423" s="1" t="s">
        <v>29476</v>
      </c>
      <c r="I6423" s="1" t="s">
        <v>28692</v>
      </c>
      <c r="J6423" s="1" t="s">
        <v>21023</v>
      </c>
      <c r="K6423" s="1">
        <v>27</v>
      </c>
      <c r="L6423" s="1"/>
      <c r="M6423" s="4" t="e">
        <f t="shared" si="103"/>
        <v>#N/A</v>
      </c>
      <c r="N6423" t="str">
        <f>LEFT(I6423,N$1)</f>
        <v xml:space="preserve">MORINGA </v>
      </c>
      <c r="O6423" s="4">
        <f>IFERROR(INDEX($B$1968:$B$6893,MATCH($N6423,$F$1968:$F$6893,0),1),0)</f>
        <v>0</v>
      </c>
    </row>
    <row r="6424" spans="1:15" x14ac:dyDescent="0.3">
      <c r="A6424" s="1">
        <v>1624985</v>
      </c>
      <c r="B6424" s="1" t="s">
        <v>14669</v>
      </c>
      <c r="C6424" s="1" t="s">
        <v>14670</v>
      </c>
      <c r="D6424" s="4" t="s">
        <v>41373</v>
      </c>
      <c r="F6424" s="1" t="str">
        <f>LEFT($C6424,$N$1)</f>
        <v>Tribal R</v>
      </c>
      <c r="H6424" s="1" t="s">
        <v>29488</v>
      </c>
      <c r="I6424" s="1" t="s">
        <v>27847</v>
      </c>
      <c r="J6424" s="1" t="s">
        <v>20791</v>
      </c>
      <c r="K6424" s="1">
        <v>27</v>
      </c>
      <c r="L6424" s="1"/>
      <c r="M6424" s="4" t="e">
        <f t="shared" si="103"/>
        <v>#N/A</v>
      </c>
      <c r="N6424" t="str">
        <f>LEFT(I6424,N$1)</f>
        <v>PERCEPTI</v>
      </c>
      <c r="O6424" s="4">
        <f>IFERROR(INDEX($B$1968:$B$6893,MATCH($N6424,$F$1968:$F$6893,0),1),0)</f>
        <v>0</v>
      </c>
    </row>
    <row r="6425" spans="1:15" x14ac:dyDescent="0.3">
      <c r="A6425" s="1">
        <v>356171</v>
      </c>
      <c r="B6425" s="1" t="s">
        <v>5005</v>
      </c>
      <c r="C6425" s="1" t="s">
        <v>5006</v>
      </c>
      <c r="D6425" s="4" t="s">
        <v>41373</v>
      </c>
      <c r="F6425" s="1" t="str">
        <f>LEFT($C6425,$N$1)</f>
        <v>TRICO BA</v>
      </c>
      <c r="H6425" s="1">
        <v>9126202</v>
      </c>
      <c r="I6425" s="1" t="s">
        <v>29441</v>
      </c>
      <c r="J6425" s="1" t="s">
        <v>19176</v>
      </c>
      <c r="K6425" s="1">
        <v>27</v>
      </c>
      <c r="L6425" s="1"/>
      <c r="M6425" s="4" t="e">
        <f t="shared" si="103"/>
        <v>#N/A</v>
      </c>
      <c r="N6425" t="str">
        <f>LEFT(I6425,N$1)</f>
        <v>AIR LIQU</v>
      </c>
      <c r="O6425" s="4">
        <f>IFERROR(INDEX($B$1968:$B$6893,MATCH($N6425,$F$1968:$F$6893,0),1),0)</f>
        <v>0</v>
      </c>
    </row>
    <row r="6426" spans="1:15" x14ac:dyDescent="0.3">
      <c r="A6426" s="1">
        <v>1584425</v>
      </c>
      <c r="B6426" s="1" t="s">
        <v>3942</v>
      </c>
      <c r="C6426" s="1" t="s">
        <v>3943</v>
      </c>
      <c r="D6426" s="4" t="s">
        <v>41373</v>
      </c>
      <c r="F6426" s="1" t="str">
        <f>LEFT($C6426,$N$1)</f>
        <v>Tricon R</v>
      </c>
      <c r="H6426" s="1">
        <v>9279100</v>
      </c>
      <c r="I6426" s="1" t="s">
        <v>29442</v>
      </c>
      <c r="J6426" s="1" t="s">
        <v>19176</v>
      </c>
      <c r="K6426" s="1">
        <v>27</v>
      </c>
      <c r="L6426" s="1"/>
      <c r="M6426" s="4" t="e">
        <f t="shared" si="103"/>
        <v>#N/A</v>
      </c>
      <c r="N6426" t="str">
        <f>LEFT(I6426,N$1)</f>
        <v>AIRBUS S</v>
      </c>
      <c r="O6426" s="4">
        <f>IFERROR(INDEX($B$1968:$B$6893,MATCH($N6426,$F$1968:$F$6893,0),1),0)</f>
        <v>0</v>
      </c>
    </row>
    <row r="6427" spans="1:15" x14ac:dyDescent="0.3">
      <c r="A6427" s="1">
        <v>99614</v>
      </c>
      <c r="B6427" s="1" t="s">
        <v>16211</v>
      </c>
      <c r="C6427" s="1" t="s">
        <v>4411</v>
      </c>
      <c r="D6427" s="4" t="s">
        <v>41373</v>
      </c>
      <c r="F6427" s="1" t="str">
        <f>LEFT($C6427,$N$1)</f>
        <v>TRI-CONT</v>
      </c>
      <c r="H6427" s="1" t="s">
        <v>29448</v>
      </c>
      <c r="I6427" s="1" t="s">
        <v>29449</v>
      </c>
      <c r="J6427" s="1" t="s">
        <v>19176</v>
      </c>
      <c r="K6427" s="1">
        <v>27</v>
      </c>
      <c r="L6427" s="1"/>
      <c r="M6427" s="4" t="e">
        <f t="shared" si="103"/>
        <v>#N/A</v>
      </c>
      <c r="N6427" t="str">
        <f>LEFT(I6427,N$1)</f>
        <v xml:space="preserve">ARIES I </v>
      </c>
      <c r="O6427" s="4">
        <f>IFERROR(INDEX($B$1968:$B$6893,MATCH($N6427,$F$1968:$F$6893,0),1),0)</f>
        <v>0</v>
      </c>
    </row>
    <row r="6428" spans="1:15" x14ac:dyDescent="0.3">
      <c r="A6428" s="1">
        <v>1421907</v>
      </c>
      <c r="B6428" s="1" t="s">
        <v>14923</v>
      </c>
      <c r="C6428" s="1" t="s">
        <v>14924</v>
      </c>
      <c r="D6428" s="4" t="s">
        <v>41373</v>
      </c>
      <c r="F6428" s="1" t="str">
        <f>LEFT($C6428,$N$1)</f>
        <v xml:space="preserve">Trident </v>
      </c>
      <c r="H6428" s="1">
        <v>79174108</v>
      </c>
      <c r="I6428" s="1" t="s">
        <v>29451</v>
      </c>
      <c r="J6428" s="1" t="s">
        <v>19176</v>
      </c>
      <c r="K6428" s="1">
        <v>27</v>
      </c>
      <c r="L6428" s="1"/>
      <c r="M6428" s="4" t="e">
        <f t="shared" si="103"/>
        <v>#N/A</v>
      </c>
      <c r="N6428" t="str">
        <f>LEFT(I6428,N$1)</f>
        <v>BELLEVUE</v>
      </c>
      <c r="O6428" s="4">
        <f>IFERROR(INDEX($B$1968:$B$6893,MATCH($N6428,$F$1968:$F$6893,0),1),0)</f>
        <v>0</v>
      </c>
    </row>
    <row r="6429" spans="1:15" x14ac:dyDescent="0.3">
      <c r="A6429" s="1">
        <v>1983550</v>
      </c>
      <c r="B6429" s="1" t="s">
        <v>15591</v>
      </c>
      <c r="C6429" s="1" t="s">
        <v>15592</v>
      </c>
      <c r="D6429" s="4" t="s">
        <v>41373</v>
      </c>
      <c r="F6429" s="1" t="str">
        <f>LEFT($C6429,$N$1)</f>
        <v xml:space="preserve">Trident </v>
      </c>
      <c r="H6429" s="1" t="s">
        <v>29452</v>
      </c>
      <c r="I6429" s="1" t="s">
        <v>29453</v>
      </c>
      <c r="J6429" s="1" t="s">
        <v>19176</v>
      </c>
      <c r="K6429" s="1">
        <v>27</v>
      </c>
      <c r="L6429" s="1"/>
      <c r="M6429" s="4" t="e">
        <f t="shared" si="103"/>
        <v>#N/A</v>
      </c>
      <c r="N6429" t="str">
        <f>LEFT(I6429,N$1)</f>
        <v>CROWN CA</v>
      </c>
      <c r="O6429" s="4">
        <f>IFERROR(INDEX($B$1968:$B$6893,MATCH($N6429,$F$1968:$F$6893,0),1),0)</f>
        <v>0</v>
      </c>
    </row>
    <row r="6430" spans="1:15" x14ac:dyDescent="0.3">
      <c r="A6430" s="1">
        <v>1936037</v>
      </c>
      <c r="B6430" s="1" t="s">
        <v>15587</v>
      </c>
      <c r="C6430" s="1" t="s">
        <v>15588</v>
      </c>
      <c r="D6430" s="4" t="s">
        <v>41373</v>
      </c>
      <c r="F6430" s="1" t="str">
        <f>LEFT($C6430,$N$1)</f>
        <v xml:space="preserve">Triller </v>
      </c>
      <c r="H6430" s="1" t="s">
        <v>29456</v>
      </c>
      <c r="I6430" s="1" t="s">
        <v>23615</v>
      </c>
      <c r="J6430" s="1" t="s">
        <v>19176</v>
      </c>
      <c r="K6430" s="1">
        <v>27</v>
      </c>
      <c r="L6430" s="1"/>
      <c r="M6430" s="4" t="e">
        <f t="shared" si="103"/>
        <v>#N/A</v>
      </c>
      <c r="N6430" t="str">
        <f>LEFT(I6430,N$1)</f>
        <v>DIREXION</v>
      </c>
      <c r="O6430" s="4">
        <f>IFERROR(INDEX($B$1968:$B$6893,MATCH($N6430,$F$1968:$F$6893,0),1),0)</f>
        <v>0</v>
      </c>
    </row>
    <row r="6431" spans="1:15" x14ac:dyDescent="0.3">
      <c r="A6431" s="1">
        <v>1543418</v>
      </c>
      <c r="B6431" s="1" t="s">
        <v>10121</v>
      </c>
      <c r="C6431" s="1" t="s">
        <v>10122</v>
      </c>
      <c r="D6431" s="4" t="s">
        <v>41373</v>
      </c>
      <c r="F6431" s="1" t="str">
        <f>LEFT($C6431,$N$1)</f>
        <v xml:space="preserve">Trilogy </v>
      </c>
      <c r="H6431" s="1" t="s">
        <v>29457</v>
      </c>
      <c r="I6431" s="1" t="s">
        <v>23615</v>
      </c>
      <c r="J6431" s="1" t="s">
        <v>19176</v>
      </c>
      <c r="K6431" s="1">
        <v>27</v>
      </c>
      <c r="L6431" s="1"/>
      <c r="M6431" s="4" t="e">
        <f t="shared" si="103"/>
        <v>#N/A</v>
      </c>
      <c r="N6431" t="str">
        <f>LEFT(I6431,N$1)</f>
        <v>DIREXION</v>
      </c>
      <c r="O6431" s="4">
        <f>IFERROR(INDEX($B$1968:$B$6893,MATCH($N6431,$F$1968:$F$6893,0),1),0)</f>
        <v>0</v>
      </c>
    </row>
    <row r="6432" spans="1:15" x14ac:dyDescent="0.3">
      <c r="A6432" s="1">
        <v>842633</v>
      </c>
      <c r="B6432" s="1" t="s">
        <v>5065</v>
      </c>
      <c r="C6432" s="1" t="s">
        <v>5066</v>
      </c>
      <c r="D6432" s="4" t="s">
        <v>41373</v>
      </c>
      <c r="F6432" s="1" t="str">
        <f>LEFT($C6432,$N$1)</f>
        <v>TRIMAS C</v>
      </c>
      <c r="H6432" s="1" t="s">
        <v>29463</v>
      </c>
      <c r="I6432" s="1" t="s">
        <v>29464</v>
      </c>
      <c r="J6432" s="1" t="s">
        <v>19176</v>
      </c>
      <c r="K6432" s="1">
        <v>27</v>
      </c>
      <c r="L6432" s="1"/>
      <c r="M6432" s="4" t="e">
        <f t="shared" si="103"/>
        <v>#N/A</v>
      </c>
      <c r="N6432" t="str">
        <f>LEFT(I6432,N$1)</f>
        <v xml:space="preserve">GSE SYS </v>
      </c>
      <c r="O6432" s="4">
        <f>IFERROR(INDEX($B$1968:$B$6893,MATCH($N6432,$F$1968:$F$6893,0),1),0)</f>
        <v>0</v>
      </c>
    </row>
    <row r="6433" spans="1:15" x14ac:dyDescent="0.3">
      <c r="A6433" s="1">
        <v>888721</v>
      </c>
      <c r="B6433" s="1" t="s">
        <v>12093</v>
      </c>
      <c r="C6433" s="1" t="s">
        <v>12094</v>
      </c>
      <c r="D6433" s="4" t="s">
        <v>41373</v>
      </c>
      <c r="F6433" s="1" t="str">
        <f>LEFT($C6433,$N$1)</f>
        <v xml:space="preserve">TRINITY </v>
      </c>
      <c r="H6433" s="1" t="s">
        <v>29465</v>
      </c>
      <c r="I6433" s="1" t="s">
        <v>29466</v>
      </c>
      <c r="J6433" s="1" t="s">
        <v>19176</v>
      </c>
      <c r="K6433" s="1">
        <v>27</v>
      </c>
      <c r="L6433" s="1"/>
      <c r="M6433" s="4" t="e">
        <f t="shared" si="103"/>
        <v>#N/A</v>
      </c>
      <c r="N6433" t="str">
        <f>LEFT(I6433,N$1)</f>
        <v>HMN FINL</v>
      </c>
      <c r="O6433" s="4">
        <f>IFERROR(INDEX($B$1968:$B$6893,MATCH($N6433,$F$1968:$F$6893,0),1),0)</f>
        <v>0</v>
      </c>
    </row>
    <row r="6434" spans="1:15" x14ac:dyDescent="0.3">
      <c r="A6434" s="1">
        <v>724742</v>
      </c>
      <c r="B6434" s="1" t="s">
        <v>12523</v>
      </c>
      <c r="C6434" s="1" t="s">
        <v>12524</v>
      </c>
      <c r="D6434" s="4" t="s">
        <v>41373</v>
      </c>
      <c r="F6434" s="1" t="str">
        <f>LEFT($C6434,$N$1)</f>
        <v xml:space="preserve">Trinity </v>
      </c>
      <c r="H6434" s="1">
        <v>450737101</v>
      </c>
      <c r="I6434" s="1" t="s">
        <v>29467</v>
      </c>
      <c r="J6434" s="1" t="s">
        <v>19176</v>
      </c>
      <c r="K6434" s="1">
        <v>27</v>
      </c>
      <c r="L6434" s="1"/>
      <c r="M6434" s="4" t="e">
        <f t="shared" si="103"/>
        <v>#N/A</v>
      </c>
      <c r="N6434" t="str">
        <f>LEFT(I6434,N$1)</f>
        <v>IBERDROL</v>
      </c>
      <c r="O6434" s="4">
        <f>IFERROR(INDEX($B$1968:$B$6893,MATCH($N6434,$F$1968:$F$6893,0),1),0)</f>
        <v>0</v>
      </c>
    </row>
    <row r="6435" spans="1:15" x14ac:dyDescent="0.3">
      <c r="A6435" s="1">
        <v>1898766</v>
      </c>
      <c r="B6435" s="1" t="s">
        <v>12903</v>
      </c>
      <c r="C6435" s="1" t="s">
        <v>12904</v>
      </c>
      <c r="D6435" s="4" t="s">
        <v>41373</v>
      </c>
      <c r="F6435" s="1" t="str">
        <f>LEFT($C6435,$N$1)</f>
        <v>Trio Pet</v>
      </c>
      <c r="H6435" s="1" t="s">
        <v>29471</v>
      </c>
      <c r="I6435" s="1" t="s">
        <v>29472</v>
      </c>
      <c r="J6435" s="1" t="s">
        <v>19176</v>
      </c>
      <c r="K6435" s="1">
        <v>27</v>
      </c>
      <c r="L6435" s="1"/>
      <c r="M6435" s="4" t="e">
        <f t="shared" si="103"/>
        <v>#N/A</v>
      </c>
      <c r="N6435" t="str">
        <f>LEFT(I6435,N$1)</f>
        <v>Intuitiv</v>
      </c>
      <c r="O6435" s="4">
        <f>IFERROR(INDEX($B$1968:$B$6893,MATCH($N6435,$F$1968:$F$6893,0),1),0)</f>
        <v>0</v>
      </c>
    </row>
    <row r="6436" spans="1:15" x14ac:dyDescent="0.3">
      <c r="A6436" s="1">
        <v>732026</v>
      </c>
      <c r="B6436" s="1" t="s">
        <v>11629</v>
      </c>
      <c r="C6436" s="1" t="s">
        <v>11630</v>
      </c>
      <c r="D6436" s="4" t="s">
        <v>41373</v>
      </c>
      <c r="F6436" s="1" t="str">
        <f>LEFT($C6436,$N$1)</f>
        <v>TRIO-TEC</v>
      </c>
      <c r="H6436" s="1" t="s">
        <v>29474</v>
      </c>
      <c r="I6436" s="1" t="s">
        <v>29475</v>
      </c>
      <c r="J6436" s="1" t="s">
        <v>19176</v>
      </c>
      <c r="K6436" s="1">
        <v>27</v>
      </c>
      <c r="L6436" s="1"/>
      <c r="M6436" s="4" t="e">
        <f t="shared" si="103"/>
        <v>#N/A</v>
      </c>
      <c r="N6436" t="str">
        <f>LEFT(I6436,N$1)</f>
        <v xml:space="preserve">MERCATO </v>
      </c>
      <c r="O6436" s="4">
        <f>IFERROR(INDEX($B$1968:$B$6893,MATCH($N6436,$F$1968:$F$6893,0),1),0)</f>
        <v>0</v>
      </c>
    </row>
    <row r="6437" spans="1:15" x14ac:dyDescent="0.3">
      <c r="A6437" s="1">
        <v>1829726</v>
      </c>
      <c r="B6437" s="1" t="s">
        <v>3368</v>
      </c>
      <c r="C6437" s="1" t="s">
        <v>3369</v>
      </c>
      <c r="D6437" s="4" t="s">
        <v>41373</v>
      </c>
      <c r="F6437" s="1" t="str">
        <f>LEFT($C6437,$N$1)</f>
        <v>Triple F</v>
      </c>
      <c r="H6437" s="1">
        <v>553745100</v>
      </c>
      <c r="I6437" s="1" t="s">
        <v>29477</v>
      </c>
      <c r="J6437" s="1" t="s">
        <v>19176</v>
      </c>
      <c r="K6437" s="1">
        <v>27</v>
      </c>
      <c r="L6437" s="1"/>
      <c r="M6437" s="4" t="e">
        <f t="shared" si="103"/>
        <v>#N/A</v>
      </c>
      <c r="N6437" t="str">
        <f>LEFT(I6437,N$1)</f>
        <v>MSP RECO</v>
      </c>
      <c r="O6437" s="4">
        <f>IFERROR(INDEX($B$1968:$B$6893,MATCH($N6437,$F$1968:$F$6893,0),1),0)</f>
        <v>0</v>
      </c>
    </row>
    <row r="6438" spans="1:15" x14ac:dyDescent="0.3">
      <c r="A6438" s="1">
        <v>1580345</v>
      </c>
      <c r="B6438" s="1" t="s">
        <v>6984</v>
      </c>
      <c r="C6438" s="1" t="s">
        <v>6985</v>
      </c>
      <c r="D6438" s="4" t="s">
        <v>41373</v>
      </c>
      <c r="F6438" s="1" t="str">
        <f>LEFT($C6438,$N$1)</f>
        <v>TriplePo</v>
      </c>
      <c r="H6438" s="1" t="s">
        <v>29491</v>
      </c>
      <c r="I6438" s="1" t="s">
        <v>29492</v>
      </c>
      <c r="J6438" s="1" t="s">
        <v>19176</v>
      </c>
      <c r="K6438" s="1">
        <v>27</v>
      </c>
      <c r="L6438" s="1"/>
      <c r="M6438" s="4" t="e">
        <f t="shared" si="103"/>
        <v>#N/A</v>
      </c>
      <c r="N6438" t="str">
        <f>LEFT(I6438,N$1)</f>
        <v>PONO CAP</v>
      </c>
      <c r="O6438" s="4">
        <f>IFERROR(INDEX($B$1968:$B$6893,MATCH($N6438,$F$1968:$F$6893,0),1),0)</f>
        <v>0</v>
      </c>
    </row>
    <row r="6439" spans="1:15" x14ac:dyDescent="0.3">
      <c r="A6439" s="1">
        <v>1683825</v>
      </c>
      <c r="B6439" s="1" t="s">
        <v>6825</v>
      </c>
      <c r="C6439" s="1" t="s">
        <v>6826</v>
      </c>
      <c r="D6439" s="4" t="s">
        <v>41373</v>
      </c>
      <c r="F6439" s="1" t="str">
        <f>LEFT($C6439,$N$1)</f>
        <v xml:space="preserve">trivago </v>
      </c>
      <c r="H6439" s="1">
        <v>904214103</v>
      </c>
      <c r="I6439" s="1" t="s">
        <v>29498</v>
      </c>
      <c r="J6439" s="1" t="s">
        <v>19176</v>
      </c>
      <c r="K6439" s="1">
        <v>27</v>
      </c>
      <c r="L6439" s="1"/>
      <c r="M6439" s="4" t="e">
        <f t="shared" si="103"/>
        <v>#N/A</v>
      </c>
      <c r="N6439" t="str">
        <f>LEFT(I6439,N$1)</f>
        <v>UMPQUA H</v>
      </c>
      <c r="O6439" s="4">
        <f>IFERROR(INDEX($B$1968:$B$6893,MATCH($N6439,$F$1968:$F$6893,0),1),0)</f>
        <v>0</v>
      </c>
    </row>
    <row r="6440" spans="1:15" x14ac:dyDescent="0.3">
      <c r="A6440" s="1">
        <v>1412095</v>
      </c>
      <c r="B6440" s="1" t="s">
        <v>6659</v>
      </c>
      <c r="C6440" s="1" t="s">
        <v>6660</v>
      </c>
      <c r="D6440" s="4" t="s">
        <v>41373</v>
      </c>
      <c r="F6440" s="1" t="str">
        <f>LEFT($C6440,$N$1)</f>
        <v xml:space="preserve">Troops, </v>
      </c>
      <c r="H6440" s="1">
        <v>917286106</v>
      </c>
      <c r="I6440" s="1" t="s">
        <v>22217</v>
      </c>
      <c r="J6440" s="1" t="s">
        <v>19176</v>
      </c>
      <c r="K6440" s="1">
        <v>27</v>
      </c>
      <c r="L6440" s="1"/>
      <c r="M6440" s="4" t="e">
        <f t="shared" si="103"/>
        <v>#N/A</v>
      </c>
      <c r="N6440" t="str">
        <f>LEFT(I6440,N$1)</f>
        <v xml:space="preserve">URSTADT </v>
      </c>
      <c r="O6440" s="4">
        <f>IFERROR(INDEX($B$1968:$B$6893,MATCH($N6440,$F$1968:$F$6893,0),1),0)</f>
        <v>0</v>
      </c>
    </row>
    <row r="6441" spans="1:15" x14ac:dyDescent="0.3">
      <c r="A6441" s="1">
        <v>1327318</v>
      </c>
      <c r="B6441" s="1" t="b">
        <v>1</v>
      </c>
      <c r="C6441" s="1" t="s">
        <v>8318</v>
      </c>
      <c r="D6441" s="4" t="s">
        <v>41373</v>
      </c>
      <c r="F6441" s="1" t="str">
        <f>LEFT($C6441,$N$1)</f>
        <v>TrueCar,</v>
      </c>
      <c r="H6441" s="1" t="s">
        <v>29501</v>
      </c>
      <c r="I6441" s="1" t="s">
        <v>29502</v>
      </c>
      <c r="J6441" s="1" t="s">
        <v>19176</v>
      </c>
      <c r="K6441" s="1">
        <v>27</v>
      </c>
      <c r="L6441" s="1"/>
      <c r="M6441" s="4" t="e">
        <f t="shared" si="103"/>
        <v>#N/A</v>
      </c>
      <c r="N6441" t="str">
        <f>LEFT(I6441,N$1)</f>
        <v>VIVEON H</v>
      </c>
      <c r="O6441" s="4">
        <f>IFERROR(INDEX($B$1968:$B$6893,MATCH($N6441,$F$1968:$F$6893,0),1),0)</f>
        <v>0</v>
      </c>
    </row>
    <row r="6442" spans="1:15" x14ac:dyDescent="0.3">
      <c r="A6442" s="1">
        <v>1652842</v>
      </c>
      <c r="B6442" s="1" t="s">
        <v>16989</v>
      </c>
      <c r="C6442" s="1" t="s">
        <v>16990</v>
      </c>
      <c r="D6442" s="4" t="s">
        <v>41373</v>
      </c>
      <c r="F6442" s="1" t="str">
        <f>LEFT($C6442,$N$1)</f>
        <v>TrueNort</v>
      </c>
      <c r="H6442" s="1" t="s">
        <v>29439</v>
      </c>
      <c r="I6442" s="1" t="s">
        <v>29440</v>
      </c>
      <c r="J6442" s="1" t="s">
        <v>25811</v>
      </c>
      <c r="K6442" s="1">
        <v>27</v>
      </c>
      <c r="L6442" s="1"/>
      <c r="M6442" s="4" t="e">
        <f t="shared" si="103"/>
        <v>#N/A</v>
      </c>
      <c r="N6442" t="str">
        <f>LEFT(I6442,N$1)</f>
        <v>ADIAL PH</v>
      </c>
      <c r="O6442" s="4">
        <f>IFERROR(INDEX($B$1968:$B$6893,MATCH($N6442,$F$1968:$F$6893,0),1),0)</f>
        <v>0</v>
      </c>
    </row>
    <row r="6443" spans="1:15" x14ac:dyDescent="0.3">
      <c r="A6443" s="1">
        <v>855787</v>
      </c>
      <c r="B6443" s="1" t="s">
        <v>9643</v>
      </c>
      <c r="C6443" s="1" t="s">
        <v>9644</v>
      </c>
      <c r="D6443" s="4" t="s">
        <v>41373</v>
      </c>
      <c r="F6443" s="1" t="str">
        <f>LEFT($C6443,$N$1)</f>
        <v>TRULEUM,</v>
      </c>
      <c r="H6443" s="1">
        <v>278700109</v>
      </c>
      <c r="I6443" s="1" t="s">
        <v>29458</v>
      </c>
      <c r="J6443" s="1" t="s">
        <v>25811</v>
      </c>
      <c r="K6443" s="1">
        <v>27</v>
      </c>
      <c r="L6443" s="1"/>
      <c r="M6443" s="4" t="e">
        <f t="shared" si="103"/>
        <v>#N/A</v>
      </c>
      <c r="N6443" t="str">
        <f>LEFT(I6443,N$1)</f>
        <v>EBET INC</v>
      </c>
      <c r="O6443" s="4">
        <f>IFERROR(INDEX($B$1968:$B$6893,MATCH($N6443,$F$1968:$F$6893,0),1),0)</f>
        <v>0</v>
      </c>
    </row>
    <row r="6444" spans="1:15" x14ac:dyDescent="0.3">
      <c r="A6444" s="1">
        <v>357301</v>
      </c>
      <c r="B6444" s="1" t="s">
        <v>6363</v>
      </c>
      <c r="C6444" s="1" t="s">
        <v>6364</v>
      </c>
      <c r="D6444" s="4" t="s">
        <v>41373</v>
      </c>
      <c r="F6444" s="1" t="str">
        <f>LEFT($C6444,$N$1)</f>
        <v xml:space="preserve">TRUSTCO </v>
      </c>
      <c r="H6444" s="1" t="s">
        <v>29493</v>
      </c>
      <c r="I6444" s="1" t="s">
        <v>29494</v>
      </c>
      <c r="J6444" s="1" t="s">
        <v>19190</v>
      </c>
      <c r="K6444" s="1">
        <v>27</v>
      </c>
      <c r="L6444" s="1"/>
      <c r="M6444" s="4" t="e">
        <f t="shared" si="103"/>
        <v>#N/A</v>
      </c>
      <c r="N6444" t="str">
        <f>LEFT(I6444,N$1)</f>
        <v>PRIME NO</v>
      </c>
      <c r="O6444" s="4">
        <f>IFERROR(INDEX($B$1968:$B$6893,MATCH($N6444,$F$1968:$F$6893,0),1),0)</f>
        <v>0</v>
      </c>
    </row>
    <row r="6445" spans="1:15" x14ac:dyDescent="0.3">
      <c r="A6445" s="1">
        <v>1265521</v>
      </c>
      <c r="B6445" s="1" t="s">
        <v>12479</v>
      </c>
      <c r="C6445" s="1" t="s">
        <v>12480</v>
      </c>
      <c r="D6445" s="4" t="s">
        <v>41373</v>
      </c>
      <c r="F6445" s="1" t="str">
        <f>LEFT($C6445,$N$1)</f>
        <v>Trustfee</v>
      </c>
      <c r="H6445" s="1" t="s">
        <v>29443</v>
      </c>
      <c r="I6445" s="1" t="s">
        <v>29444</v>
      </c>
      <c r="J6445" s="1" t="s">
        <v>19275</v>
      </c>
      <c r="K6445" s="1">
        <v>27</v>
      </c>
      <c r="L6445" s="1"/>
      <c r="M6445" s="4" t="e">
        <f t="shared" si="103"/>
        <v>#N/A</v>
      </c>
      <c r="N6445" t="str">
        <f>LEFT(I6445,N$1)</f>
        <v>AKERNA C</v>
      </c>
      <c r="O6445" s="4">
        <f>IFERROR(INDEX($B$1968:$B$6893,MATCH($N6445,$F$1968:$F$6893,0),1),0)</f>
        <v>0</v>
      </c>
    </row>
    <row r="6446" spans="1:15" x14ac:dyDescent="0.3">
      <c r="A6446" s="1">
        <v>1173643</v>
      </c>
      <c r="B6446" s="1" t="s">
        <v>9165</v>
      </c>
      <c r="C6446" s="1" t="s">
        <v>9166</v>
      </c>
      <c r="D6446" s="4" t="s">
        <v>41373</v>
      </c>
      <c r="F6446" s="1" t="str">
        <f>LEFT($C6446,$N$1)</f>
        <v>TRX GOLD</v>
      </c>
      <c r="H6446" s="1">
        <v>500634209</v>
      </c>
      <c r="I6446" s="1" t="s">
        <v>29497</v>
      </c>
      <c r="J6446" s="1" t="s">
        <v>19275</v>
      </c>
      <c r="K6446" s="1">
        <v>27</v>
      </c>
      <c r="L6446" s="1"/>
      <c r="M6446" s="4" t="e">
        <f t="shared" si="103"/>
        <v>#N/A</v>
      </c>
      <c r="N6446" t="str">
        <f>LEFT(I6446,N$1)</f>
        <v>The Kore</v>
      </c>
      <c r="O6446" s="4">
        <f>IFERROR(INDEX($B$1968:$B$6893,MATCH($N6446,$F$1968:$F$6893,0),1),0)</f>
        <v>0</v>
      </c>
    </row>
    <row r="6447" spans="1:15" x14ac:dyDescent="0.3">
      <c r="A6447" s="1">
        <v>1382574</v>
      </c>
      <c r="B6447" s="1" t="s">
        <v>13023</v>
      </c>
      <c r="C6447" s="1" t="s">
        <v>13024</v>
      </c>
      <c r="D6447" s="4" t="s">
        <v>41373</v>
      </c>
      <c r="F6447" s="1" t="str">
        <f>LEFT($C6447,$N$1)</f>
        <v>TRxADE H</v>
      </c>
      <c r="H6447" s="1" t="s">
        <v>29485</v>
      </c>
      <c r="I6447" s="1" t="s">
        <v>26741</v>
      </c>
      <c r="J6447" s="1" t="s">
        <v>19452</v>
      </c>
      <c r="K6447" s="1">
        <v>27</v>
      </c>
      <c r="L6447" s="1"/>
      <c r="M6447" s="4" t="e">
        <f t="shared" si="103"/>
        <v>#N/A</v>
      </c>
      <c r="N6447" t="str">
        <f>LEFT(I6447,N$1)</f>
        <v>ONYX ACQ</v>
      </c>
      <c r="O6447" s="4">
        <f>IFERROR(INDEX($B$1968:$B$6893,MATCH($N6447,$F$1968:$F$6893,0),1),0)</f>
        <v>0</v>
      </c>
    </row>
    <row r="6448" spans="1:15" x14ac:dyDescent="0.3">
      <c r="A6448" s="1">
        <v>1783328</v>
      </c>
      <c r="B6448" s="1" t="s">
        <v>8509</v>
      </c>
      <c r="C6448" s="1" t="s">
        <v>8510</v>
      </c>
      <c r="D6448" s="4" t="s">
        <v>41373</v>
      </c>
      <c r="F6448" s="1" t="str">
        <f>LEFT($C6448,$N$1)</f>
        <v>TScan Th</v>
      </c>
      <c r="H6448" s="1">
        <v>456463108</v>
      </c>
      <c r="I6448" s="1" t="s">
        <v>29470</v>
      </c>
      <c r="J6448" s="1" t="s">
        <v>22677</v>
      </c>
      <c r="K6448" s="1">
        <v>27</v>
      </c>
      <c r="L6448" s="1"/>
      <c r="M6448" s="4" t="e">
        <f t="shared" si="103"/>
        <v>#N/A</v>
      </c>
      <c r="N6448" t="str">
        <f>LEFT(I6448,N$1)</f>
        <v>INDUSTRI</v>
      </c>
      <c r="O6448" s="4">
        <f>IFERROR(INDEX($B$1968:$B$6893,MATCH($N6448,$F$1968:$F$6893,0),1),0)</f>
        <v>0</v>
      </c>
    </row>
    <row r="6449" spans="1:15" x14ac:dyDescent="0.3">
      <c r="A6449" s="1">
        <v>98338</v>
      </c>
      <c r="B6449" s="1" t="s">
        <v>12173</v>
      </c>
      <c r="C6449" s="1" t="s">
        <v>12174</v>
      </c>
      <c r="D6449" s="4" t="s">
        <v>41373</v>
      </c>
      <c r="F6449" s="1" t="str">
        <f>LEFT($C6449,$N$1)</f>
        <v>TSR INC</v>
      </c>
      <c r="H6449" s="1" t="s">
        <v>29489</v>
      </c>
      <c r="I6449" s="1" t="s">
        <v>29490</v>
      </c>
      <c r="J6449" s="1" t="s">
        <v>20535</v>
      </c>
      <c r="K6449" s="1">
        <v>27</v>
      </c>
      <c r="L6449" s="1"/>
      <c r="M6449" s="4" t="e">
        <f t="shared" si="103"/>
        <v>#N/A</v>
      </c>
      <c r="N6449" t="str">
        <f>LEFT(I6449,N$1)</f>
        <v>POLAR PW</v>
      </c>
      <c r="O6449" s="4">
        <f>IFERROR(INDEX($B$1968:$B$6893,MATCH($N6449,$F$1968:$F$6893,0),1),0)</f>
        <v>0</v>
      </c>
    </row>
    <row r="6450" spans="1:15" x14ac:dyDescent="0.3">
      <c r="A6450" s="1">
        <v>1320760</v>
      </c>
      <c r="B6450" s="1" t="s">
        <v>12957</v>
      </c>
      <c r="C6450" s="1" t="s">
        <v>12958</v>
      </c>
      <c r="D6450" s="4" t="s">
        <v>41373</v>
      </c>
      <c r="F6450" s="1" t="str">
        <f>LEFT($C6450,$N$1)</f>
        <v>TSS, Inc</v>
      </c>
      <c r="H6450" s="1" t="s">
        <v>29529</v>
      </c>
      <c r="I6450" s="1" t="s">
        <v>29530</v>
      </c>
      <c r="J6450" s="1" t="s">
        <v>27145</v>
      </c>
      <c r="K6450" s="1">
        <v>27</v>
      </c>
      <c r="L6450" s="1"/>
      <c r="M6450" s="4" t="e">
        <f t="shared" si="103"/>
        <v>#N/A</v>
      </c>
      <c r="N6450" t="str">
        <f>LEFT(I6450,N$1)</f>
        <v>LATGW US</v>
      </c>
      <c r="O6450" s="4">
        <f>IFERROR(INDEX($B$1968:$B$6893,MATCH($N6450,$F$1968:$F$6893,0),1),0)</f>
        <v>0</v>
      </c>
    </row>
    <row r="6451" spans="1:15" x14ac:dyDescent="0.3">
      <c r="A6451" s="1">
        <v>1743340</v>
      </c>
      <c r="B6451" s="1" t="s">
        <v>12829</v>
      </c>
      <c r="C6451" s="1" t="s">
        <v>12830</v>
      </c>
      <c r="D6451" s="4" t="s">
        <v>41373</v>
      </c>
      <c r="F6451" s="1" t="str">
        <f>LEFT($C6451,$N$1)</f>
        <v xml:space="preserve">TuanChe </v>
      </c>
      <c r="H6451" s="1" t="s">
        <v>29522</v>
      </c>
      <c r="I6451" s="1" t="s">
        <v>27810</v>
      </c>
      <c r="J6451" s="1" t="s">
        <v>29523</v>
      </c>
      <c r="K6451" s="1">
        <v>27</v>
      </c>
      <c r="L6451" s="1"/>
      <c r="M6451" s="4" t="e">
        <f t="shared" si="103"/>
        <v>#N/A</v>
      </c>
      <c r="N6451" t="str">
        <f>LEFT(I6451,N$1)</f>
        <v>GOGORO I</v>
      </c>
      <c r="O6451" s="4">
        <f>IFERROR(INDEX($B$1968:$B$6893,MATCH($N6451,$F$1968:$F$6893,0),1),0)</f>
        <v>0</v>
      </c>
    </row>
    <row r="6452" spans="1:15" x14ac:dyDescent="0.3">
      <c r="A6452" s="1">
        <v>909494</v>
      </c>
      <c r="B6452" s="1" t="s">
        <v>7896</v>
      </c>
      <c r="C6452" s="1" t="s">
        <v>7897</v>
      </c>
      <c r="D6452" s="4" t="s">
        <v>41373</v>
      </c>
      <c r="F6452" s="1" t="str">
        <f>LEFT($C6452,$N$1)</f>
        <v>TUCOWS I</v>
      </c>
      <c r="H6452" s="1" t="s">
        <v>29539</v>
      </c>
      <c r="I6452" s="1" t="s">
        <v>24551</v>
      </c>
      <c r="J6452" s="1" t="s">
        <v>29540</v>
      </c>
      <c r="K6452" s="1">
        <v>27</v>
      </c>
      <c r="L6452" s="1"/>
      <c r="M6452" s="4" t="e">
        <f t="shared" si="103"/>
        <v>#N/A</v>
      </c>
      <c r="N6452" t="str">
        <f>LEFT(I6452,N$1)</f>
        <v>RENEW EN</v>
      </c>
      <c r="O6452" s="4">
        <f>IFERROR(INDEX($B$1968:$B$6893,MATCH($N6452,$F$1968:$F$6893,0),1),0)</f>
        <v>0</v>
      </c>
    </row>
    <row r="6453" spans="1:15" x14ac:dyDescent="0.3">
      <c r="A6453" s="1">
        <v>1943444</v>
      </c>
      <c r="B6453" s="1" t="s">
        <v>15795</v>
      </c>
      <c r="C6453" s="1" t="s">
        <v>15796</v>
      </c>
      <c r="D6453" s="4" t="s">
        <v>41373</v>
      </c>
      <c r="F6453" s="1" t="str">
        <f>LEFT($C6453,$N$1)</f>
        <v xml:space="preserve">Tungray </v>
      </c>
      <c r="H6453" s="1" t="s">
        <v>29541</v>
      </c>
      <c r="I6453" s="1" t="s">
        <v>29542</v>
      </c>
      <c r="J6453" s="1" t="s">
        <v>29543</v>
      </c>
      <c r="K6453" s="1">
        <v>27</v>
      </c>
      <c r="L6453" s="1"/>
      <c r="M6453" s="4" t="e">
        <f t="shared" si="103"/>
        <v>#N/A</v>
      </c>
      <c r="N6453" t="str">
        <f>LEFT(I6453,N$1)</f>
        <v>SILVERSP</v>
      </c>
      <c r="O6453" s="4">
        <f>IFERROR(INDEX($B$1968:$B$6893,MATCH($N6453,$F$1968:$F$6893,0),1),0)</f>
        <v>0</v>
      </c>
    </row>
    <row r="6454" spans="1:15" x14ac:dyDescent="0.3">
      <c r="A6454" s="1">
        <v>1597095</v>
      </c>
      <c r="B6454" s="1" t="s">
        <v>9279</v>
      </c>
      <c r="C6454" s="1" t="s">
        <v>9280</v>
      </c>
      <c r="D6454" s="4" t="s">
        <v>41373</v>
      </c>
      <c r="F6454" s="1" t="str">
        <f>LEFT($C6454,$N$1)</f>
        <v>Tuniu Co</v>
      </c>
      <c r="H6454" s="1">
        <v>40450116</v>
      </c>
      <c r="I6454" s="1" t="s">
        <v>27698</v>
      </c>
      <c r="J6454" s="1" t="s">
        <v>29514</v>
      </c>
      <c r="K6454" s="1">
        <v>27</v>
      </c>
      <c r="L6454" s="1"/>
      <c r="M6454" s="4" t="e">
        <f t="shared" si="103"/>
        <v>#N/A</v>
      </c>
      <c r="N6454" t="str">
        <f>LEFT(I6454,N$1)</f>
        <v>ARISZ AC</v>
      </c>
      <c r="O6454" s="4">
        <f>IFERROR(INDEX($B$1968:$B$6893,MATCH($N6454,$F$1968:$F$6893,0),1),0)</f>
        <v>0</v>
      </c>
    </row>
    <row r="6455" spans="1:15" x14ac:dyDescent="0.3">
      <c r="A6455" s="1">
        <v>1008654</v>
      </c>
      <c r="B6455" s="1" t="s">
        <v>10105</v>
      </c>
      <c r="C6455" s="1" t="s">
        <v>10106</v>
      </c>
      <c r="D6455" s="4" t="s">
        <v>41373</v>
      </c>
      <c r="F6455" s="1" t="str">
        <f>LEFT($C6455,$N$1)</f>
        <v>TUPPERWA</v>
      </c>
      <c r="H6455" s="1" t="s">
        <v>29515</v>
      </c>
      <c r="I6455" s="1" t="s">
        <v>25928</v>
      </c>
      <c r="J6455" s="1" t="s">
        <v>28081</v>
      </c>
      <c r="K6455" s="1">
        <v>27</v>
      </c>
      <c r="L6455" s="1"/>
      <c r="M6455" s="4" t="e">
        <f t="shared" si="103"/>
        <v>#N/A</v>
      </c>
      <c r="N6455" t="str">
        <f>LEFT(I6455,N$1)</f>
        <v>BUZZFEED</v>
      </c>
      <c r="O6455" s="4">
        <f>IFERROR(INDEX($B$1968:$B$6893,MATCH($N6455,$F$1968:$F$6893,0),1),0)</f>
        <v>0</v>
      </c>
    </row>
    <row r="6456" spans="1:15" x14ac:dyDescent="0.3">
      <c r="A6456" s="1">
        <v>1963439</v>
      </c>
      <c r="B6456" s="1" t="s">
        <v>12245</v>
      </c>
      <c r="C6456" s="1" t="s">
        <v>12246</v>
      </c>
      <c r="D6456" s="4" t="s">
        <v>41373</v>
      </c>
      <c r="F6456" s="1" t="str">
        <f>LEFT($C6456,$N$1)</f>
        <v>Turbo En</v>
      </c>
      <c r="H6456" s="1" t="s">
        <v>29544</v>
      </c>
      <c r="I6456" s="1" t="s">
        <v>19687</v>
      </c>
      <c r="J6456" s="1" t="s">
        <v>29545</v>
      </c>
      <c r="K6456" s="1">
        <v>27</v>
      </c>
      <c r="L6456" s="1"/>
      <c r="M6456" s="4" t="e">
        <f t="shared" si="103"/>
        <v>#N/A</v>
      </c>
      <c r="N6456" t="str">
        <f>LEFT(I6456,N$1)</f>
        <v>SSGA ACT</v>
      </c>
      <c r="O6456" s="4">
        <f>IFERROR(INDEX($B$1968:$B$6893,MATCH($N6456,$F$1968:$F$6893,0),1),0)</f>
        <v>0</v>
      </c>
    </row>
    <row r="6457" spans="1:15" x14ac:dyDescent="0.3">
      <c r="A6457" s="1">
        <v>1071321</v>
      </c>
      <c r="B6457" s="1" t="s">
        <v>2740</v>
      </c>
      <c r="C6457" s="1" t="s">
        <v>2741</v>
      </c>
      <c r="D6457" s="4" t="s">
        <v>41373</v>
      </c>
      <c r="F6457" s="1" t="str">
        <f>LEFT($C6457,$N$1)</f>
        <v>TURKCELL</v>
      </c>
      <c r="H6457" s="1" t="s">
        <v>29518</v>
      </c>
      <c r="I6457" s="1" t="s">
        <v>21520</v>
      </c>
      <c r="J6457" s="1" t="s">
        <v>29519</v>
      </c>
      <c r="K6457" s="1">
        <v>27</v>
      </c>
      <c r="L6457" s="1"/>
      <c r="M6457" s="4" t="e">
        <f t="shared" si="103"/>
        <v>#N/A</v>
      </c>
      <c r="N6457" t="str">
        <f>LEFT(I6457,N$1)</f>
        <v>FLEXSHAR</v>
      </c>
      <c r="O6457" s="4">
        <f>IFERROR(INDEX($B$1968:$B$6893,MATCH($N6457,$F$1968:$F$6893,0),1),0)</f>
        <v>0</v>
      </c>
    </row>
    <row r="6458" spans="1:15" x14ac:dyDescent="0.3">
      <c r="A6458" s="1">
        <v>1290677</v>
      </c>
      <c r="B6458" s="1" t="s">
        <v>6727</v>
      </c>
      <c r="C6458" s="1" t="s">
        <v>6728</v>
      </c>
      <c r="D6458" s="4" t="s">
        <v>41373</v>
      </c>
      <c r="F6458" s="1" t="str">
        <f>LEFT($C6458,$N$1)</f>
        <v xml:space="preserve">Turning </v>
      </c>
      <c r="H6458" s="1" t="s">
        <v>29527</v>
      </c>
      <c r="I6458" s="1" t="s">
        <v>23524</v>
      </c>
      <c r="J6458" s="1" t="s">
        <v>29528</v>
      </c>
      <c r="K6458" s="1">
        <v>27</v>
      </c>
      <c r="L6458" s="1"/>
      <c r="M6458" s="4" t="e">
        <f t="shared" si="103"/>
        <v>#N/A</v>
      </c>
      <c r="N6458" t="str">
        <f>LEFT(I6458,N$1)</f>
        <v>INNOVATO</v>
      </c>
      <c r="O6458" s="4">
        <f>IFERROR(INDEX($B$1968:$B$6893,MATCH($N6458,$F$1968:$F$6893,0),1),0)</f>
        <v>0</v>
      </c>
    </row>
    <row r="6459" spans="1:15" x14ac:dyDescent="0.3">
      <c r="A6459" s="1">
        <v>1764974</v>
      </c>
      <c r="B6459" s="1" t="s">
        <v>10429</v>
      </c>
      <c r="C6459" s="1" t="s">
        <v>10430</v>
      </c>
      <c r="D6459" s="4" t="s">
        <v>41373</v>
      </c>
      <c r="F6459" s="1" t="str">
        <f>LEFT($C6459,$N$1)</f>
        <v>Turnston</v>
      </c>
      <c r="H6459" s="1" t="s">
        <v>29510</v>
      </c>
      <c r="I6459" s="1" t="s">
        <v>29511</v>
      </c>
      <c r="J6459" s="1" t="s">
        <v>29512</v>
      </c>
      <c r="K6459" s="1">
        <v>27</v>
      </c>
      <c r="L6459" s="1"/>
      <c r="M6459" s="4" t="e">
        <f t="shared" si="103"/>
        <v>#N/A</v>
      </c>
      <c r="N6459" t="str">
        <f>LEFT(I6459,N$1)</f>
        <v>ALTSHARE</v>
      </c>
      <c r="O6459" s="4">
        <f>IFERROR(INDEX($B$1968:$B$6893,MATCH($N6459,$F$1968:$F$6893,0),1),0)</f>
        <v>0</v>
      </c>
    </row>
    <row r="6460" spans="1:15" x14ac:dyDescent="0.3">
      <c r="A6460" s="1">
        <v>1514587</v>
      </c>
      <c r="B6460" s="1" t="s">
        <v>15051</v>
      </c>
      <c r="C6460" s="1" t="s">
        <v>15052</v>
      </c>
      <c r="D6460" s="4" t="s">
        <v>41373</v>
      </c>
      <c r="F6460" s="1" t="str">
        <f>LEFT($C6460,$N$1)</f>
        <v>Turo Inc</v>
      </c>
      <c r="H6460" s="1" t="s">
        <v>29520</v>
      </c>
      <c r="I6460" s="1" t="s">
        <v>20570</v>
      </c>
      <c r="J6460" s="1" t="s">
        <v>29521</v>
      </c>
      <c r="K6460" s="1">
        <v>27</v>
      </c>
      <c r="L6460" s="1"/>
      <c r="M6460" s="4" t="e">
        <f t="shared" si="103"/>
        <v>#N/A</v>
      </c>
      <c r="N6460" t="str">
        <f>LEFT(I6460,N$1)</f>
        <v>GLOBAL X</v>
      </c>
      <c r="O6460" s="4">
        <f>IFERROR(INDEX($B$1968:$B$6893,MATCH($N6460,$F$1968:$F$6893,0),1),0)</f>
        <v>0</v>
      </c>
    </row>
    <row r="6461" spans="1:15" x14ac:dyDescent="0.3">
      <c r="A6461" s="1">
        <v>1493761</v>
      </c>
      <c r="B6461" s="1" t="s">
        <v>8709</v>
      </c>
      <c r="C6461" s="1" t="s">
        <v>8710</v>
      </c>
      <c r="D6461" s="4" t="s">
        <v>41373</v>
      </c>
      <c r="F6461" s="1" t="str">
        <f>LEFT($C6461,$N$1)</f>
        <v>Turtle B</v>
      </c>
      <c r="H6461" s="1">
        <v>886364207</v>
      </c>
      <c r="I6461" s="1" t="s">
        <v>27507</v>
      </c>
      <c r="J6461" s="1" t="s">
        <v>29546</v>
      </c>
      <c r="K6461" s="1">
        <v>27</v>
      </c>
      <c r="L6461" s="1"/>
      <c r="M6461" s="4" t="e">
        <f t="shared" si="103"/>
        <v>#N/A</v>
      </c>
      <c r="N6461" t="str">
        <f>LEFT(I6461,N$1)</f>
        <v>TIDAL ET</v>
      </c>
      <c r="O6461" s="4">
        <f>IFERROR(INDEX($B$1968:$B$6893,MATCH($N6461,$F$1968:$F$6893,0),1),0)</f>
        <v>0</v>
      </c>
    </row>
    <row r="6462" spans="1:15" x14ac:dyDescent="0.3">
      <c r="A6462" s="1">
        <v>1823593</v>
      </c>
      <c r="B6462" s="1" t="s">
        <v>7602</v>
      </c>
      <c r="C6462" s="1" t="s">
        <v>7603</v>
      </c>
      <c r="D6462" s="4" t="s">
        <v>41373</v>
      </c>
      <c r="F6462" s="1" t="str">
        <f>LEFT($C6462,$N$1)</f>
        <v>TuSimple</v>
      </c>
      <c r="H6462" s="1" t="s">
        <v>29536</v>
      </c>
      <c r="I6462" s="1" t="s">
        <v>20333</v>
      </c>
      <c r="J6462" s="1" t="s">
        <v>29537</v>
      </c>
      <c r="K6462" s="1">
        <v>27</v>
      </c>
      <c r="L6462" s="1"/>
      <c r="M6462" s="4" t="e">
        <f t="shared" si="103"/>
        <v>#N/A</v>
      </c>
      <c r="N6462" t="str">
        <f>LEFT(I6462,N$1)</f>
        <v>PACER FD</v>
      </c>
      <c r="O6462" s="4">
        <f>IFERROR(INDEX($B$1968:$B$6893,MATCH($N6462,$F$1968:$F$6893,0),1),0)</f>
        <v>0</v>
      </c>
    </row>
    <row r="6463" spans="1:15" x14ac:dyDescent="0.3">
      <c r="A6463" s="1">
        <v>1829118</v>
      </c>
      <c r="B6463" s="1" t="s">
        <v>5103</v>
      </c>
      <c r="C6463" s="1" t="s">
        <v>5104</v>
      </c>
      <c r="D6463" s="4" t="s">
        <v>41373</v>
      </c>
      <c r="F6463" s="1" t="str">
        <f>LEFT($C6463,$N$1)</f>
        <v>Tuya Inc</v>
      </c>
      <c r="H6463" s="1" t="s">
        <v>29538</v>
      </c>
      <c r="I6463" s="1" t="s">
        <v>21735</v>
      </c>
      <c r="J6463" s="1" t="s">
        <v>29292</v>
      </c>
      <c r="K6463" s="1">
        <v>27</v>
      </c>
      <c r="L6463" s="1"/>
      <c r="M6463" s="4" t="e">
        <f t="shared" si="103"/>
        <v>#N/A</v>
      </c>
      <c r="N6463" t="str">
        <f>LEFT(I6463,N$1)</f>
        <v>PAYONEER</v>
      </c>
      <c r="O6463" s="4">
        <f>IFERROR(INDEX($B$1968:$B$6893,MATCH($N6463,$F$1968:$F$6893,0),1),0)</f>
        <v>0</v>
      </c>
    </row>
    <row r="6464" spans="1:15" x14ac:dyDescent="0.3">
      <c r="A6464" s="1">
        <v>100378</v>
      </c>
      <c r="B6464" s="1" t="s">
        <v>8120</v>
      </c>
      <c r="C6464" s="1" t="s">
        <v>8121</v>
      </c>
      <c r="D6464" s="4" t="s">
        <v>41373</v>
      </c>
      <c r="F6464" s="1" t="str">
        <f>LEFT($C6464,$N$1)</f>
        <v>TWIN DIS</v>
      </c>
      <c r="H6464" s="1" t="s">
        <v>29506</v>
      </c>
      <c r="I6464" s="1" t="s">
        <v>20073</v>
      </c>
      <c r="J6464" s="1" t="s">
        <v>25529</v>
      </c>
      <c r="K6464" s="1">
        <v>27</v>
      </c>
      <c r="L6464" s="1"/>
      <c r="M6464" s="4" t="e">
        <f t="shared" si="103"/>
        <v>#N/A</v>
      </c>
      <c r="N6464" t="str">
        <f>LEFT(I6464,N$1)</f>
        <v>VISTRA C</v>
      </c>
      <c r="O6464" s="4">
        <f>IFERROR(INDEX($B$1968:$B$6893,MATCH($N6464,$F$1968:$F$6893,0),1),0)</f>
        <v>0</v>
      </c>
    </row>
    <row r="6465" spans="1:15" x14ac:dyDescent="0.3">
      <c r="A6465" s="1">
        <v>1855509</v>
      </c>
      <c r="B6465" s="1" t="s">
        <v>12605</v>
      </c>
      <c r="C6465" s="1" t="s">
        <v>12606</v>
      </c>
      <c r="D6465" s="4" t="s">
        <v>41373</v>
      </c>
      <c r="F6465" s="1" t="str">
        <f>LEFT($C6465,$N$1)</f>
        <v>Twin Vee</v>
      </c>
      <c r="H6465" s="1" t="s">
        <v>29505</v>
      </c>
      <c r="I6465" s="1" t="s">
        <v>26615</v>
      </c>
      <c r="J6465" s="1" t="s">
        <v>26923</v>
      </c>
      <c r="K6465" s="1">
        <v>27</v>
      </c>
      <c r="L6465" s="1"/>
      <c r="M6465" s="4" t="e">
        <f t="shared" si="103"/>
        <v>#N/A</v>
      </c>
      <c r="N6465" t="str">
        <f>LEFT(I6465,N$1)</f>
        <v>BLUE WHA</v>
      </c>
      <c r="O6465" s="4">
        <f>IFERROR(INDEX($B$1968:$B$6893,MATCH($N6465,$F$1968:$F$6893,0),1),0)</f>
        <v>0</v>
      </c>
    </row>
    <row r="6466" spans="1:15" x14ac:dyDescent="0.3">
      <c r="A6466" s="1">
        <v>1590695</v>
      </c>
      <c r="B6466" s="1" t="s">
        <v>11729</v>
      </c>
      <c r="C6466" s="1" t="s">
        <v>11730</v>
      </c>
      <c r="D6466" s="4" t="s">
        <v>41373</v>
      </c>
      <c r="F6466" s="1" t="str">
        <f>LEFT($C6466,$N$1)</f>
        <v xml:space="preserve">TWINLAB </v>
      </c>
      <c r="H6466" s="1" t="s">
        <v>29507</v>
      </c>
      <c r="I6466" s="1" t="s">
        <v>29508</v>
      </c>
      <c r="J6466" s="1" t="s">
        <v>27298</v>
      </c>
      <c r="K6466" s="1">
        <v>27</v>
      </c>
      <c r="L6466" s="1"/>
      <c r="M6466" s="4" t="e">
        <f t="shared" ref="M6466:M6529" si="104">MATCH(L6466,$B:$B,0)</f>
        <v>#N/A</v>
      </c>
      <c r="N6466" t="str">
        <f>LEFT(I6466,N$1)</f>
        <v>WEJO GRO</v>
      </c>
      <c r="O6466" s="4">
        <f>IFERROR(INDEX($B$1968:$B$6893,MATCH($N6466,$F$1968:$F$6893,0),1),0)</f>
        <v>0</v>
      </c>
    </row>
    <row r="6467" spans="1:15" x14ac:dyDescent="0.3">
      <c r="A6467" s="1">
        <v>1843988</v>
      </c>
      <c r="B6467" s="1" t="s">
        <v>9235</v>
      </c>
      <c r="C6467" s="1" t="s">
        <v>9236</v>
      </c>
      <c r="D6467" s="4" t="s">
        <v>41373</v>
      </c>
      <c r="F6467" s="1" t="str">
        <f>LEFT($C6467,$N$1)</f>
        <v>two</v>
      </c>
      <c r="H6467" s="1" t="s">
        <v>29509</v>
      </c>
      <c r="I6467" s="1" t="s">
        <v>27292</v>
      </c>
      <c r="J6467" s="1" t="s">
        <v>26665</v>
      </c>
      <c r="K6467" s="1">
        <v>27</v>
      </c>
      <c r="L6467" s="1"/>
      <c r="M6467" s="4" t="e">
        <f t="shared" si="104"/>
        <v>#N/A</v>
      </c>
      <c r="N6467" t="str">
        <f>LEFT(I6467,N$1)</f>
        <v>XPAC ACQ</v>
      </c>
      <c r="O6467" s="4">
        <f>IFERROR(INDEX($B$1968:$B$6893,MATCH($N6467,$F$1968:$F$6893,0),1),0)</f>
        <v>0</v>
      </c>
    </row>
    <row r="6468" spans="1:15" x14ac:dyDescent="0.3">
      <c r="A6468" s="1">
        <v>1559432</v>
      </c>
      <c r="B6468" s="1" t="s">
        <v>5857</v>
      </c>
      <c r="C6468" s="1" t="s">
        <v>5858</v>
      </c>
      <c r="D6468" s="4" t="s">
        <v>41373</v>
      </c>
      <c r="F6468" s="1" t="str">
        <f>LEFT($C6468,$N$1)</f>
        <v>TXO Part</v>
      </c>
      <c r="H6468" s="1">
        <v>482082112</v>
      </c>
      <c r="I6468" s="1" t="s">
        <v>27097</v>
      </c>
      <c r="J6468" s="1" t="s">
        <v>4989</v>
      </c>
      <c r="K6468" s="1">
        <v>27</v>
      </c>
      <c r="L6468" s="1"/>
      <c r="M6468" s="4" t="e">
        <f t="shared" si="104"/>
        <v>#N/A</v>
      </c>
      <c r="N6468" t="str">
        <f>LEFT(I6468,N$1)</f>
        <v xml:space="preserve">JUPITER </v>
      </c>
      <c r="O6468" s="4">
        <f>IFERROR(INDEX($B$1968:$B$6893,MATCH($N6468,$F$1968:$F$6893,0),1),0)</f>
        <v>0</v>
      </c>
    </row>
    <row r="6469" spans="1:15" x14ac:dyDescent="0.3">
      <c r="A6469" s="1">
        <v>1863127</v>
      </c>
      <c r="B6469" s="1" t="s">
        <v>6003</v>
      </c>
      <c r="C6469" s="1" t="s">
        <v>6004</v>
      </c>
      <c r="D6469" s="4" t="s">
        <v>41373</v>
      </c>
      <c r="F6469" s="1" t="str">
        <f>LEFT($C6469,$N$1)</f>
        <v>Tyra Bio</v>
      </c>
      <c r="H6469" s="1" t="s">
        <v>29619</v>
      </c>
      <c r="I6469" s="1" t="s">
        <v>29620</v>
      </c>
      <c r="J6469" s="1" t="s">
        <v>25811</v>
      </c>
      <c r="K6469" s="1">
        <v>26</v>
      </c>
      <c r="L6469" s="1"/>
      <c r="M6469" s="4" t="e">
        <f t="shared" si="104"/>
        <v>#N/A</v>
      </c>
      <c r="N6469" t="str">
        <f>LEFT(I6469,N$1)</f>
        <v>VIRIOS T</v>
      </c>
      <c r="O6469" s="4" t="str">
        <f>IFERROR(INDEX($B$1968:$B$6893,MATCH($N6469,$F$1968:$F$6893,0),1),0)</f>
        <v>VIRI</v>
      </c>
    </row>
    <row r="6470" spans="1:15" x14ac:dyDescent="0.3">
      <c r="A6470" s="1">
        <v>1939780</v>
      </c>
      <c r="B6470" s="1" t="s">
        <v>8545</v>
      </c>
      <c r="C6470" s="1" t="s">
        <v>8546</v>
      </c>
      <c r="D6470" s="4" t="s">
        <v>41373</v>
      </c>
      <c r="F6470" s="1" t="str">
        <f>LEFT($C6470,$N$1)</f>
        <v xml:space="preserve">U Power </v>
      </c>
      <c r="H6470" s="1">
        <v>903318103</v>
      </c>
      <c r="I6470" s="1" t="s">
        <v>29618</v>
      </c>
      <c r="J6470" s="1" t="s">
        <v>23599</v>
      </c>
      <c r="K6470" s="1">
        <v>26</v>
      </c>
      <c r="L6470" s="1"/>
      <c r="M6470" s="4" t="e">
        <f t="shared" si="104"/>
        <v>#N/A</v>
      </c>
      <c r="N6470" t="str">
        <f>LEFT(I6470,N$1)</f>
        <v>USD PART</v>
      </c>
      <c r="O6470" s="4" t="str">
        <f>IFERROR(INDEX($B$1968:$B$6893,MATCH($N6470,$F$1968:$F$6893,0),1),0)</f>
        <v>USDP</v>
      </c>
    </row>
    <row r="6471" spans="1:15" x14ac:dyDescent="0.3">
      <c r="A6471" s="1">
        <v>754811</v>
      </c>
      <c r="B6471" s="1" t="s">
        <v>10923</v>
      </c>
      <c r="C6471" s="1" t="s">
        <v>10924</v>
      </c>
      <c r="D6471" s="4" t="s">
        <v>41373</v>
      </c>
      <c r="F6471" s="1" t="str">
        <f>LEFT($C6471,$N$1)</f>
        <v>U S GLOB</v>
      </c>
      <c r="H6471" s="1" t="s">
        <v>29660</v>
      </c>
      <c r="I6471" s="1" t="s">
        <v>27264</v>
      </c>
      <c r="J6471" s="1" t="s">
        <v>29661</v>
      </c>
      <c r="K6471" s="1">
        <v>26</v>
      </c>
      <c r="L6471" s="1"/>
      <c r="M6471" s="4" t="e">
        <f t="shared" si="104"/>
        <v>#N/A</v>
      </c>
      <c r="N6471" t="str">
        <f>LEFT(I6471,N$1)</f>
        <v>FRONTIER</v>
      </c>
      <c r="O6471" s="4" t="str">
        <f>IFERROR(INDEX($B$1968:$B$6893,MATCH($N6471,$F$1968:$F$6893,0),1),0)</f>
        <v>ULCC</v>
      </c>
    </row>
    <row r="6472" spans="1:15" x14ac:dyDescent="0.3">
      <c r="A6472" s="1">
        <v>27093</v>
      </c>
      <c r="B6472" s="1" t="s">
        <v>11511</v>
      </c>
      <c r="C6472" s="1" t="s">
        <v>11512</v>
      </c>
      <c r="D6472" s="4" t="s">
        <v>41373</v>
      </c>
      <c r="F6472" s="1" t="str">
        <f>LEFT($C6472,$N$1)</f>
        <v>U.S. GOL</v>
      </c>
      <c r="H6472" s="1" t="s">
        <v>29614</v>
      </c>
      <c r="I6472" s="1" t="s">
        <v>29615</v>
      </c>
      <c r="J6472" s="1" t="s">
        <v>19176</v>
      </c>
      <c r="K6472" s="1">
        <v>26</v>
      </c>
      <c r="L6472" s="1"/>
      <c r="M6472" s="4" t="e">
        <f t="shared" si="104"/>
        <v>#N/A</v>
      </c>
      <c r="N6472" t="str">
        <f>LEFT(I6472,N$1)</f>
        <v xml:space="preserve">TIZIANA </v>
      </c>
      <c r="O6472" s="4" t="str">
        <f>IFERROR(INDEX($B$1968:$B$6893,MATCH($N6472,$F$1968:$F$6893,0),1),0)</f>
        <v>TLSA</v>
      </c>
    </row>
    <row r="6473" spans="1:15" x14ac:dyDescent="0.3">
      <c r="A6473" s="1">
        <v>1536394</v>
      </c>
      <c r="B6473" s="1" t="s">
        <v>14125</v>
      </c>
      <c r="C6473" s="1" t="s">
        <v>14126</v>
      </c>
      <c r="D6473" s="4" t="s">
        <v>41373</v>
      </c>
      <c r="F6473" s="1" t="str">
        <f>LEFT($C6473,$N$1)</f>
        <v>U.S. Lig</v>
      </c>
      <c r="H6473" s="1" t="s">
        <v>29577</v>
      </c>
      <c r="I6473" s="1" t="s">
        <v>29578</v>
      </c>
      <c r="J6473" s="1" t="s">
        <v>19176</v>
      </c>
      <c r="K6473" s="1">
        <v>26</v>
      </c>
      <c r="L6473" s="1"/>
      <c r="M6473" s="4" t="e">
        <f t="shared" si="104"/>
        <v>#N/A</v>
      </c>
      <c r="N6473" t="str">
        <f>LEFT(I6473,N$1)</f>
        <v>FIRSTHAN</v>
      </c>
      <c r="O6473" s="4" t="str">
        <f>IFERROR(INDEX($B$1968:$B$6893,MATCH($N6473,$F$1968:$F$6893,0),1),0)</f>
        <v>SVVC</v>
      </c>
    </row>
    <row r="6474" spans="1:15" x14ac:dyDescent="0.3">
      <c r="A6474" s="1">
        <v>1089815</v>
      </c>
      <c r="B6474" s="1" t="s">
        <v>14129</v>
      </c>
      <c r="C6474" s="1" t="s">
        <v>14130</v>
      </c>
      <c r="D6474" s="4" t="s">
        <v>41373</v>
      </c>
      <c r="F6474" s="1" t="str">
        <f>LEFT($C6474,$N$1)</f>
        <v>U.S. Neu</v>
      </c>
      <c r="H6474" s="1" t="s">
        <v>29605</v>
      </c>
      <c r="I6474" s="1" t="s">
        <v>29606</v>
      </c>
      <c r="J6474" s="1" t="s">
        <v>19176</v>
      </c>
      <c r="K6474" s="1">
        <v>26</v>
      </c>
      <c r="L6474" s="1"/>
      <c r="M6474" s="4" t="e">
        <f t="shared" si="104"/>
        <v>#N/A</v>
      </c>
      <c r="N6474" t="str">
        <f>LEFT(I6474,N$1)</f>
        <v>SENTI BI</v>
      </c>
      <c r="O6474" s="4" t="str">
        <f>IFERROR(INDEX($B$1968:$B$6893,MATCH($N6474,$F$1968:$F$6893,0),1),0)</f>
        <v>SNTI</v>
      </c>
    </row>
    <row r="6475" spans="1:15" x14ac:dyDescent="0.3">
      <c r="A6475" s="1">
        <v>1524741</v>
      </c>
      <c r="B6475" s="1" t="s">
        <v>5013</v>
      </c>
      <c r="C6475" s="1" t="s">
        <v>5014</v>
      </c>
      <c r="D6475" s="4" t="s">
        <v>41373</v>
      </c>
      <c r="F6475" s="1" t="str">
        <f>LEFT($C6475,$N$1)</f>
        <v>U.S. SIL</v>
      </c>
      <c r="H6475" s="1">
        <v>140475203</v>
      </c>
      <c r="I6475" s="1" t="s">
        <v>29609</v>
      </c>
      <c r="J6475" s="1" t="s">
        <v>19176</v>
      </c>
      <c r="K6475" s="1">
        <v>26</v>
      </c>
      <c r="L6475" s="1"/>
      <c r="M6475" s="4" t="e">
        <f t="shared" si="104"/>
        <v>#N/A</v>
      </c>
      <c r="N6475" t="str">
        <f>LEFT(I6475,N$1)</f>
        <v>SONIDA S</v>
      </c>
      <c r="O6475" s="4" t="str">
        <f>IFERROR(INDEX($B$1968:$B$6893,MATCH($N6475,$F$1968:$F$6893,0),1),0)</f>
        <v>SNDA</v>
      </c>
    </row>
    <row r="6476" spans="1:15" x14ac:dyDescent="0.3">
      <c r="A6476" s="1">
        <v>1388319</v>
      </c>
      <c r="B6476" s="1" t="s">
        <v>14769</v>
      </c>
      <c r="C6476" s="1" t="s">
        <v>14770</v>
      </c>
      <c r="D6476" s="4" t="s">
        <v>41373</v>
      </c>
      <c r="F6476" s="1" t="str">
        <f>LEFT($C6476,$N$1)</f>
        <v>U.S. Ste</v>
      </c>
      <c r="H6476" s="1">
        <v>834203309</v>
      </c>
      <c r="I6476" s="1" t="s">
        <v>5722</v>
      </c>
      <c r="J6476" s="1" t="s">
        <v>23599</v>
      </c>
      <c r="K6476" s="1">
        <v>26</v>
      </c>
      <c r="L6476" s="1"/>
      <c r="M6476" s="4" t="e">
        <f t="shared" si="104"/>
        <v>#N/A</v>
      </c>
      <c r="N6476" t="str">
        <f>LEFT(I6476,N$1)</f>
        <v>SOLENO T</v>
      </c>
      <c r="O6476" s="4" t="str">
        <f>IFERROR(INDEX($B$1968:$B$6893,MATCH($N6476,$F$1968:$F$6893,0),1),0)</f>
        <v>SLNO</v>
      </c>
    </row>
    <row r="6477" spans="1:15" x14ac:dyDescent="0.3">
      <c r="A6477" s="1">
        <v>1638911</v>
      </c>
      <c r="B6477" s="1" t="s">
        <v>13519</v>
      </c>
      <c r="C6477" s="1" t="s">
        <v>13520</v>
      </c>
      <c r="D6477" s="4" t="s">
        <v>41373</v>
      </c>
      <c r="F6477" s="1" t="str">
        <f>LEFT($C6477,$N$1)</f>
        <v>UAS Dron</v>
      </c>
      <c r="H6477" s="1" t="s">
        <v>29626</v>
      </c>
      <c r="I6477" s="1" t="s">
        <v>23067</v>
      </c>
      <c r="J6477" s="1" t="s">
        <v>26405</v>
      </c>
      <c r="K6477" s="1">
        <v>26</v>
      </c>
      <c r="L6477" s="1"/>
      <c r="M6477" s="4" t="e">
        <f t="shared" si="104"/>
        <v>#N/A</v>
      </c>
      <c r="N6477" t="str">
        <f>LEFT(I6477,N$1)</f>
        <v xml:space="preserve">ROIVANT </v>
      </c>
      <c r="O6477" s="4" t="str">
        <f>IFERROR(INDEX($B$1968:$B$6893,MATCH($N6477,$F$1968:$F$6893,0),1),0)</f>
        <v>ROIV</v>
      </c>
    </row>
    <row r="6478" spans="1:15" x14ac:dyDescent="0.3">
      <c r="A6478" s="1">
        <v>1843573</v>
      </c>
      <c r="B6478" s="1" t="s">
        <v>15701</v>
      </c>
      <c r="C6478" s="1" t="s">
        <v>15702</v>
      </c>
      <c r="D6478" s="4" t="s">
        <v>41373</v>
      </c>
      <c r="F6478" s="1" t="str">
        <f>LEFT($C6478,$N$1)</f>
        <v>UAV Corp</v>
      </c>
      <c r="H6478" s="1" t="s">
        <v>29552</v>
      </c>
      <c r="I6478" s="1" t="s">
        <v>29553</v>
      </c>
      <c r="J6478" s="1" t="s">
        <v>19304</v>
      </c>
      <c r="K6478" s="1">
        <v>26</v>
      </c>
      <c r="L6478" s="1"/>
      <c r="M6478" s="4" t="e">
        <f t="shared" si="104"/>
        <v>#N/A</v>
      </c>
      <c r="N6478" t="str">
        <f>LEFT(I6478,N$1)</f>
        <v xml:space="preserve">ATRENEW </v>
      </c>
      <c r="O6478" s="4" t="str">
        <f>IFERROR(INDEX($B$1968:$B$6893,MATCH($N6478,$F$1968:$F$6893,0),1),0)</f>
        <v>RERE</v>
      </c>
    </row>
    <row r="6479" spans="1:15" x14ac:dyDescent="0.3">
      <c r="A6479" s="1">
        <v>1114446</v>
      </c>
      <c r="B6479" s="1" t="s">
        <v>19079</v>
      </c>
      <c r="C6479" s="1" t="s">
        <v>18489</v>
      </c>
      <c r="D6479" s="4" t="s">
        <v>41373</v>
      </c>
      <c r="F6479" s="1" t="str">
        <f>LEFT($C6479,$N$1)</f>
        <v>UBS AG</v>
      </c>
      <c r="H6479" s="1">
        <v>754198109</v>
      </c>
      <c r="I6479" s="1" t="s">
        <v>29604</v>
      </c>
      <c r="J6479" s="1" t="s">
        <v>25811</v>
      </c>
      <c r="K6479" s="1">
        <v>26</v>
      </c>
      <c r="L6479" s="1"/>
      <c r="M6479" s="4" t="e">
        <f t="shared" si="104"/>
        <v>#N/A</v>
      </c>
      <c r="N6479" t="str">
        <f>LEFT(I6479,N$1)</f>
        <v>RAVE RES</v>
      </c>
      <c r="O6479" s="4" t="str">
        <f>IFERROR(INDEX($B$1968:$B$6893,MATCH($N6479,$F$1968:$F$6893,0),1),0)</f>
        <v>RAVE</v>
      </c>
    </row>
    <row r="6480" spans="1:15" x14ac:dyDescent="0.3">
      <c r="A6480" s="1">
        <v>1888525</v>
      </c>
      <c r="B6480" s="1" t="s">
        <v>15747</v>
      </c>
      <c r="C6480" s="1" t="s">
        <v>15748</v>
      </c>
      <c r="D6480" s="4" t="s">
        <v>41373</v>
      </c>
      <c r="F6480" s="1" t="str">
        <f>LEFT($C6480,$N$1)</f>
        <v>U-BX Tec</v>
      </c>
      <c r="H6480" s="1" t="s">
        <v>29602</v>
      </c>
      <c r="I6480" s="1" t="s">
        <v>29603</v>
      </c>
      <c r="J6480" s="1" t="s">
        <v>19275</v>
      </c>
      <c r="K6480" s="1">
        <v>26</v>
      </c>
      <c r="L6480" s="1"/>
      <c r="M6480" s="4" t="e">
        <f t="shared" si="104"/>
        <v>#N/A</v>
      </c>
      <c r="N6480" t="str">
        <f>LEFT(I6480,N$1)</f>
        <v>PROCESSA</v>
      </c>
      <c r="O6480" s="4" t="str">
        <f>IFERROR(INDEX($B$1968:$B$6893,MATCH($N6480,$F$1968:$F$6893,0),1),0)</f>
        <v>PCSA</v>
      </c>
    </row>
    <row r="6481" spans="1:15" x14ac:dyDescent="0.3">
      <c r="A6481" s="1">
        <v>1775898</v>
      </c>
      <c r="B6481" s="1" t="s">
        <v>10321</v>
      </c>
      <c r="C6481" s="1" t="s">
        <v>10322</v>
      </c>
      <c r="D6481" s="4" t="s">
        <v>41373</v>
      </c>
      <c r="F6481" s="1" t="str">
        <f>LEFT($C6481,$N$1)</f>
        <v>uCloudli</v>
      </c>
      <c r="H6481" s="1" t="s">
        <v>29598</v>
      </c>
      <c r="I6481" s="1" t="s">
        <v>29599</v>
      </c>
      <c r="J6481" s="1" t="s">
        <v>19176</v>
      </c>
      <c r="K6481" s="1">
        <v>26</v>
      </c>
      <c r="L6481" s="1"/>
      <c r="M6481" s="4" t="e">
        <f t="shared" si="104"/>
        <v>#N/A</v>
      </c>
      <c r="N6481" t="str">
        <f>LEFT(I6481,N$1)</f>
        <v xml:space="preserve">PATRIOT </v>
      </c>
      <c r="O6481" s="4" t="str">
        <f>IFERROR(INDEX($B$1968:$B$6893,MATCH($N6481,$F$1968:$F$6893,0),1),0)</f>
        <v>PGOL</v>
      </c>
    </row>
    <row r="6482" spans="1:15" x14ac:dyDescent="0.3">
      <c r="A6482" s="1">
        <v>1607939</v>
      </c>
      <c r="B6482" s="1" t="s">
        <v>4392</v>
      </c>
      <c r="C6482" s="1" t="s">
        <v>4393</v>
      </c>
      <c r="D6482" s="4" t="s">
        <v>41373</v>
      </c>
      <c r="F6482" s="1" t="str">
        <f>LEFT($C6482,$N$1)</f>
        <v>Udemy, I</v>
      </c>
      <c r="H6482" s="1" t="s">
        <v>29676</v>
      </c>
      <c r="I6482" s="1" t="s">
        <v>29677</v>
      </c>
      <c r="J6482" s="1" t="s">
        <v>29678</v>
      </c>
      <c r="K6482" s="1">
        <v>26</v>
      </c>
      <c r="L6482" s="1"/>
      <c r="M6482" s="4" t="e">
        <f t="shared" si="104"/>
        <v>#N/A</v>
      </c>
      <c r="N6482" t="str">
        <f>LEFT(I6482,N$1)</f>
        <v xml:space="preserve">PORTAGE </v>
      </c>
      <c r="O6482" s="4" t="str">
        <f>IFERROR(INDEX($B$1968:$B$6893,MATCH($N6482,$F$1968:$F$6893,0),1),0)</f>
        <v>PRTG</v>
      </c>
    </row>
    <row r="6483" spans="1:15" x14ac:dyDescent="0.3">
      <c r="A6483" s="1">
        <v>914156</v>
      </c>
      <c r="B6483" s="1" t="s">
        <v>4686</v>
      </c>
      <c r="C6483" s="1" t="s">
        <v>4687</v>
      </c>
      <c r="D6483" s="4" t="s">
        <v>41373</v>
      </c>
      <c r="F6483" s="1" t="str">
        <f>LEFT($C6483,$N$1)</f>
        <v>UFP TECH</v>
      </c>
      <c r="H6483" s="1" t="s">
        <v>29562</v>
      </c>
      <c r="I6483" s="1" t="s">
        <v>29563</v>
      </c>
      <c r="J6483" s="1" t="s">
        <v>19176</v>
      </c>
      <c r="K6483" s="1">
        <v>26</v>
      </c>
      <c r="L6483" s="1"/>
      <c r="M6483" s="4" t="e">
        <f t="shared" si="104"/>
        <v>#N/A</v>
      </c>
      <c r="N6483" t="str">
        <f>LEFT(I6483,N$1)</f>
        <v>BROAD CA</v>
      </c>
      <c r="O6483" s="4" t="str">
        <f>IFERROR(INDEX($B$1968:$B$6893,MATCH($N6483,$F$1968:$F$6893,0),1),0)</f>
        <v>OMG</v>
      </c>
    </row>
    <row r="6484" spans="1:15" x14ac:dyDescent="0.3">
      <c r="A6484" s="1">
        <v>1888846</v>
      </c>
      <c r="B6484" s="1" t="s">
        <v>17651</v>
      </c>
      <c r="C6484" s="1" t="s">
        <v>17652</v>
      </c>
      <c r="D6484" s="4" t="s">
        <v>41373</v>
      </c>
      <c r="F6484" s="1" t="str">
        <f>LEFT($C6484,$N$1)</f>
        <v>Ultimate</v>
      </c>
      <c r="H6484" s="1">
        <v>670734102</v>
      </c>
      <c r="I6484" s="1" t="s">
        <v>29597</v>
      </c>
      <c r="J6484" s="1" t="s">
        <v>19258</v>
      </c>
      <c r="K6484" s="1">
        <v>26</v>
      </c>
      <c r="L6484" s="1"/>
      <c r="M6484" s="4" t="e">
        <f t="shared" si="104"/>
        <v>#N/A</v>
      </c>
      <c r="N6484" t="str">
        <f>LEFT(I6484,N$1)</f>
        <v>NUVEEN M</v>
      </c>
      <c r="O6484" s="4" t="str">
        <f>IFERROR(INDEX($B$1968:$B$6893,MATCH($N6484,$F$1968:$F$6893,0),1),0)</f>
        <v>NMT</v>
      </c>
    </row>
    <row r="6485" spans="1:15" x14ac:dyDescent="0.3">
      <c r="A6485" s="1">
        <v>875657</v>
      </c>
      <c r="B6485" s="1" t="s">
        <v>8473</v>
      </c>
      <c r="C6485" s="1" t="s">
        <v>8474</v>
      </c>
      <c r="D6485" s="4" t="s">
        <v>41373</v>
      </c>
      <c r="F6485" s="1" t="str">
        <f>LEFT($C6485,$N$1)</f>
        <v>ULTRALIF</v>
      </c>
      <c r="H6485" s="1" t="s">
        <v>29595</v>
      </c>
      <c r="I6485" s="1" t="s">
        <v>29596</v>
      </c>
      <c r="J6485" s="1" t="s">
        <v>19424</v>
      </c>
      <c r="K6485" s="1">
        <v>26</v>
      </c>
      <c r="L6485" s="1"/>
      <c r="M6485" s="4" t="e">
        <f t="shared" si="104"/>
        <v>#N/A</v>
      </c>
      <c r="N6485" t="str">
        <f>LEFT(I6485,N$1)</f>
        <v>NUCANA P</v>
      </c>
      <c r="O6485" s="4" t="str">
        <f>IFERROR(INDEX($B$1968:$B$6893,MATCH($N6485,$F$1968:$F$6893,0),1),0)</f>
        <v>NCNA</v>
      </c>
    </row>
    <row r="6486" spans="1:15" x14ac:dyDescent="0.3">
      <c r="A6486" s="1">
        <v>1094972</v>
      </c>
      <c r="B6486" s="1" t="s">
        <v>2635</v>
      </c>
      <c r="C6486" s="1" t="s">
        <v>2636</v>
      </c>
      <c r="D6486" s="4" t="s">
        <v>41373</v>
      </c>
      <c r="F6486" s="1" t="str">
        <f>LEFT($C6486,$N$1)</f>
        <v>ULTRAPAR</v>
      </c>
      <c r="H6486" s="1" t="s">
        <v>29590</v>
      </c>
      <c r="I6486" s="1" t="s">
        <v>29591</v>
      </c>
      <c r="J6486" s="1" t="s">
        <v>20431</v>
      </c>
      <c r="K6486" s="1">
        <v>26</v>
      </c>
      <c r="L6486" s="1"/>
      <c r="M6486" s="4" t="e">
        <f t="shared" si="104"/>
        <v>#N/A</v>
      </c>
      <c r="N6486" t="str">
        <f>LEFT(I6486,N$1)</f>
        <v>MEDIWOUN</v>
      </c>
      <c r="O6486" s="4" t="str">
        <f>IFERROR(INDEX($B$1968:$B$6893,MATCH($N6486,$F$1968:$F$6893,0),1),0)</f>
        <v>MDWD</v>
      </c>
    </row>
    <row r="6487" spans="1:15" x14ac:dyDescent="0.3">
      <c r="A6487" s="1">
        <v>1358099</v>
      </c>
      <c r="B6487" s="1" t="s">
        <v>16726</v>
      </c>
      <c r="C6487" s="1" t="s">
        <v>16727</v>
      </c>
      <c r="D6487" s="4" t="s">
        <v>41373</v>
      </c>
      <c r="F6487" s="1" t="str">
        <f>LEFT($C6487,$N$1)</f>
        <v>Umbra Co</v>
      </c>
      <c r="H6487" s="1" t="s">
        <v>29588</v>
      </c>
      <c r="I6487" s="1" t="s">
        <v>29589</v>
      </c>
      <c r="J6487" s="1" t="s">
        <v>19176</v>
      </c>
      <c r="K6487" s="1">
        <v>26</v>
      </c>
      <c r="L6487" s="1"/>
      <c r="M6487" s="4" t="e">
        <f t="shared" si="104"/>
        <v>#N/A</v>
      </c>
      <c r="N6487" t="str">
        <f>LEFT(I6487,N$1)</f>
        <v>Marathon</v>
      </c>
      <c r="O6487" s="4" t="str">
        <f>IFERROR(INDEX($B$1968:$B$6893,MATCH($N6487,$F$1968:$F$6893,0),1),0)</f>
        <v>MBBC</v>
      </c>
    </row>
    <row r="6488" spans="1:15" x14ac:dyDescent="0.3">
      <c r="A6488" s="1">
        <v>1415813</v>
      </c>
      <c r="B6488" s="1" t="s">
        <v>16686</v>
      </c>
      <c r="C6488" s="1" t="s">
        <v>16687</v>
      </c>
      <c r="D6488" s="4" t="s">
        <v>41373</v>
      </c>
      <c r="F6488" s="1" t="str">
        <f>LEFT($C6488,$N$1)</f>
        <v>Un Monde</v>
      </c>
      <c r="H6488" s="1" t="s">
        <v>29586</v>
      </c>
      <c r="I6488" s="1" t="s">
        <v>29587</v>
      </c>
      <c r="J6488" s="1" t="s">
        <v>19176</v>
      </c>
      <c r="K6488" s="1">
        <v>26</v>
      </c>
      <c r="L6488" s="1"/>
      <c r="M6488" s="4" t="e">
        <f t="shared" si="104"/>
        <v>#N/A</v>
      </c>
      <c r="N6488" t="str">
        <f>LEFT(I6488,N$1)</f>
        <v>LONGBOAR</v>
      </c>
      <c r="O6488" s="4" t="str">
        <f>IFERROR(INDEX($B$1968:$B$6893,MATCH($N6488,$F$1968:$F$6893,0),1),0)</f>
        <v>LBPH</v>
      </c>
    </row>
    <row r="6489" spans="1:15" x14ac:dyDescent="0.3">
      <c r="A6489" s="1">
        <v>100716</v>
      </c>
      <c r="B6489" s="1" t="s">
        <v>14871</v>
      </c>
      <c r="C6489" s="1" t="s">
        <v>14872</v>
      </c>
      <c r="D6489" s="4" t="s">
        <v>41373</v>
      </c>
      <c r="F6489" s="1" t="str">
        <f>LEFT($C6489,$N$1)</f>
        <v>UNICO AM</v>
      </c>
      <c r="H6489" s="1">
        <v>515069102</v>
      </c>
      <c r="I6489" s="1" t="s">
        <v>29585</v>
      </c>
      <c r="J6489" s="1" t="s">
        <v>19176</v>
      </c>
      <c r="K6489" s="1">
        <v>26</v>
      </c>
      <c r="L6489" s="1"/>
      <c r="M6489" s="4" t="e">
        <f t="shared" si="104"/>
        <v>#N/A</v>
      </c>
      <c r="N6489" t="str">
        <f>LEFT(I6489,N$1)</f>
        <v>LANDOS B</v>
      </c>
      <c r="O6489" s="4" t="str">
        <f>IFERROR(INDEX($B$1968:$B$6893,MATCH($N6489,$F$1968:$F$6893,0),1),0)</f>
        <v>LABP</v>
      </c>
    </row>
    <row r="6490" spans="1:15" x14ac:dyDescent="0.3">
      <c r="A6490" s="1">
        <v>1766140</v>
      </c>
      <c r="B6490" s="1" t="s">
        <v>11775</v>
      </c>
      <c r="C6490" s="1" t="s">
        <v>11776</v>
      </c>
      <c r="D6490" s="4" t="s">
        <v>41373</v>
      </c>
      <c r="F6490" s="1" t="str">
        <f>LEFT($C6490,$N$1)</f>
        <v>Unicyciv</v>
      </c>
      <c r="H6490" s="1">
        <v>492854104</v>
      </c>
      <c r="I6490" s="1" t="s">
        <v>29584</v>
      </c>
      <c r="J6490" s="1" t="s">
        <v>19176</v>
      </c>
      <c r="K6490" s="1">
        <v>26</v>
      </c>
      <c r="L6490" s="1"/>
      <c r="M6490" s="4" t="e">
        <f t="shared" si="104"/>
        <v>#N/A</v>
      </c>
      <c r="N6490" t="str">
        <f>LEFT(I6490,N$1)</f>
        <v>KEWAUNEE</v>
      </c>
      <c r="O6490" s="4" t="str">
        <f>IFERROR(INDEX($B$1968:$B$6893,MATCH($N6490,$F$1968:$F$6893,0),1),0)</f>
        <v>KEQU</v>
      </c>
    </row>
    <row r="6491" spans="1:15" x14ac:dyDescent="0.3">
      <c r="A6491" s="1">
        <v>100726</v>
      </c>
      <c r="B6491" s="1" t="s">
        <v>9077</v>
      </c>
      <c r="C6491" s="1" t="s">
        <v>9078</v>
      </c>
      <c r="D6491" s="4" t="s">
        <v>41373</v>
      </c>
      <c r="F6491" s="1" t="str">
        <f>LEFT($C6491,$N$1)</f>
        <v>UNIFI IN</v>
      </c>
      <c r="H6491" s="1" t="s">
        <v>41471</v>
      </c>
      <c r="I6491" s="1" t="s">
        <v>12932</v>
      </c>
      <c r="J6491" s="1" t="s">
        <v>20535</v>
      </c>
      <c r="K6491" s="1">
        <v>26</v>
      </c>
      <c r="L6491" s="1"/>
      <c r="M6491" s="4" t="e">
        <f t="shared" si="104"/>
        <v>#N/A</v>
      </c>
      <c r="N6491" t="str">
        <f>LEFT(I6491,N$1)</f>
        <v>INTRUSIO</v>
      </c>
      <c r="O6491" s="4" t="str">
        <f>IFERROR(INDEX($B$1968:$B$6893,MATCH($N6491,$F$1968:$F$6893,0),1),0)</f>
        <v>INTZ</v>
      </c>
    </row>
    <row r="6492" spans="1:15" x14ac:dyDescent="0.3">
      <c r="A6492" s="1">
        <v>1965671</v>
      </c>
      <c r="B6492" s="1" t="s">
        <v>15703</v>
      </c>
      <c r="C6492" s="1" t="s">
        <v>15704</v>
      </c>
      <c r="D6492" s="4" t="s">
        <v>41373</v>
      </c>
      <c r="F6492" s="1" t="str">
        <f>LEFT($C6492,$N$1)</f>
        <v xml:space="preserve">Unifoil </v>
      </c>
      <c r="H6492" s="1" t="s">
        <v>29582</v>
      </c>
      <c r="I6492" s="1" t="s">
        <v>29583</v>
      </c>
      <c r="J6492" s="1" t="s">
        <v>25441</v>
      </c>
      <c r="K6492" s="1">
        <v>26</v>
      </c>
      <c r="L6492" s="1"/>
      <c r="M6492" s="4" t="e">
        <f t="shared" si="104"/>
        <v>#N/A</v>
      </c>
      <c r="N6492" t="str">
        <f>LEFT(I6492,N$1)</f>
        <v xml:space="preserve">IMMUTEP </v>
      </c>
      <c r="O6492" s="4" t="str">
        <f>IFERROR(INDEX($B$1968:$B$6893,MATCH($N6492,$F$1968:$F$6893,0),1),0)</f>
        <v>IMMP</v>
      </c>
    </row>
    <row r="6493" spans="1:15" x14ac:dyDescent="0.3">
      <c r="A6493" s="1">
        <v>1978124</v>
      </c>
      <c r="B6493" s="1" t="s">
        <v>15341</v>
      </c>
      <c r="C6493" s="1" t="s">
        <v>15342</v>
      </c>
      <c r="D6493" s="4" t="s">
        <v>41373</v>
      </c>
      <c r="F6493" s="1" t="str">
        <f>LEFT($C6493,$N$1)</f>
        <v xml:space="preserve">Unifund </v>
      </c>
      <c r="H6493" s="1" t="s">
        <v>29662</v>
      </c>
      <c r="I6493" s="1" t="s">
        <v>29663</v>
      </c>
      <c r="J6493" s="1" t="s">
        <v>29664</v>
      </c>
      <c r="K6493" s="1">
        <v>26</v>
      </c>
      <c r="L6493" s="1"/>
      <c r="M6493" s="4" t="e">
        <f t="shared" si="104"/>
        <v>#N/A</v>
      </c>
      <c r="N6493" t="str">
        <f>LEFT(I6493,N$1)</f>
        <v xml:space="preserve">Invesco </v>
      </c>
      <c r="O6493" s="4" t="str">
        <f>IFERROR(INDEX($B$1968:$B$6893,MATCH($N6493,$F$1968:$F$6893,0),1),0)</f>
        <v>VKI</v>
      </c>
    </row>
    <row r="6494" spans="1:15" x14ac:dyDescent="0.3">
      <c r="A6494" s="1">
        <v>706863</v>
      </c>
      <c r="B6494" s="1" t="s">
        <v>9167</v>
      </c>
      <c r="C6494" s="1" t="s">
        <v>9168</v>
      </c>
      <c r="D6494" s="4" t="s">
        <v>41373</v>
      </c>
      <c r="F6494" s="1" t="str">
        <f>LEFT($C6494,$N$1)</f>
        <v>UNION BA</v>
      </c>
      <c r="H6494" s="1" t="s">
        <v>29575</v>
      </c>
      <c r="I6494" s="1" t="s">
        <v>29576</v>
      </c>
      <c r="J6494" s="1" t="s">
        <v>19176</v>
      </c>
      <c r="K6494" s="1">
        <v>26</v>
      </c>
      <c r="L6494" s="1"/>
      <c r="M6494" s="4" t="e">
        <f t="shared" si="104"/>
        <v>#N/A</v>
      </c>
      <c r="N6494" t="str">
        <f>LEFT(I6494,N$1)</f>
        <v>FIRST US</v>
      </c>
      <c r="O6494" s="4" t="str">
        <f>IFERROR(INDEX($B$1968:$B$6893,MATCH($N6494,$F$1968:$F$6893,0),1),0)</f>
        <v>FUSB</v>
      </c>
    </row>
    <row r="6495" spans="1:15" x14ac:dyDescent="0.3">
      <c r="A6495" s="1">
        <v>1617669</v>
      </c>
      <c r="B6495" s="1" t="s">
        <v>13859</v>
      </c>
      <c r="C6495" s="1" t="s">
        <v>13860</v>
      </c>
      <c r="D6495" s="4" t="s">
        <v>41373</v>
      </c>
      <c r="F6495" s="1" t="str">
        <f>LEFT($C6495,$N$1)</f>
        <v>Unique F</v>
      </c>
      <c r="H6495" s="1" t="s">
        <v>29571</v>
      </c>
      <c r="I6495" s="1" t="s">
        <v>29572</v>
      </c>
      <c r="J6495" s="1" t="s">
        <v>25811</v>
      </c>
      <c r="K6495" s="1">
        <v>26</v>
      </c>
      <c r="L6495" s="1"/>
      <c r="M6495" s="4" t="e">
        <f t="shared" si="104"/>
        <v>#N/A</v>
      </c>
      <c r="N6495" t="str">
        <f>LEFT(I6495,N$1)</f>
        <v xml:space="preserve">FINWARD </v>
      </c>
      <c r="O6495" s="4" t="str">
        <f>IFERROR(INDEX($B$1968:$B$6893,MATCH($N6495,$F$1968:$F$6893,0),1),0)</f>
        <v>FNWD</v>
      </c>
    </row>
    <row r="6496" spans="1:15" x14ac:dyDescent="0.3">
      <c r="A6496" s="1">
        <v>1281845</v>
      </c>
      <c r="B6496" s="1" t="s">
        <v>13047</v>
      </c>
      <c r="C6496" s="1" t="s">
        <v>13048</v>
      </c>
      <c r="D6496" s="4" t="s">
        <v>41373</v>
      </c>
      <c r="F6496" s="1" t="str">
        <f>LEFT($C6496,$N$1)</f>
        <v>Unique L</v>
      </c>
      <c r="H6496" s="1">
        <v>318136124</v>
      </c>
      <c r="I6496" s="1" t="s">
        <v>29372</v>
      </c>
      <c r="J6496" s="1" t="s">
        <v>29650</v>
      </c>
      <c r="K6496" s="1">
        <v>26</v>
      </c>
      <c r="L6496" s="1"/>
      <c r="M6496" s="4" t="e">
        <f t="shared" si="104"/>
        <v>#N/A</v>
      </c>
      <c r="N6496" t="str">
        <f>LEFT(I6496,N$1)</f>
        <v xml:space="preserve">FINTECH </v>
      </c>
      <c r="O6496" s="4" t="str">
        <f>IFERROR(INDEX($B$1968:$B$6893,MATCH($N6496,$F$1968:$F$6893,0),1),0)</f>
        <v>FINR</v>
      </c>
    </row>
    <row r="6497" spans="1:15" x14ac:dyDescent="0.3">
      <c r="A6497" s="1">
        <v>731653</v>
      </c>
      <c r="B6497" s="1" t="s">
        <v>10585</v>
      </c>
      <c r="C6497" s="1" t="s">
        <v>10586</v>
      </c>
      <c r="D6497" s="4" t="s">
        <v>41373</v>
      </c>
      <c r="F6497" s="1" t="str">
        <f>LEFT($C6497,$N$1)</f>
        <v>UNITED B</v>
      </c>
      <c r="H6497" s="1" t="s">
        <v>29573</v>
      </c>
      <c r="I6497" s="1" t="s">
        <v>29574</v>
      </c>
      <c r="J6497" s="1" t="s">
        <v>19176</v>
      </c>
      <c r="K6497" s="1">
        <v>26</v>
      </c>
      <c r="L6497" s="1"/>
      <c r="M6497" s="4" t="e">
        <f t="shared" si="104"/>
        <v>#N/A</v>
      </c>
      <c r="N6497" t="str">
        <f>LEFT(I6497,N$1)</f>
        <v>FIRST TR</v>
      </c>
      <c r="O6497" s="4" t="str">
        <f>IFERROR(INDEX($B$1968:$B$6893,MATCH($N6497,$F$1968:$F$6893,0),1),0)</f>
        <v>FDEU</v>
      </c>
    </row>
    <row r="6498" spans="1:15" x14ac:dyDescent="0.3">
      <c r="A6498" s="1">
        <v>1087456</v>
      </c>
      <c r="B6498" s="1" t="s">
        <v>16542</v>
      </c>
      <c r="C6498" s="1" t="s">
        <v>16543</v>
      </c>
      <c r="D6498" s="4" t="s">
        <v>41373</v>
      </c>
      <c r="F6498" s="1" t="str">
        <f>LEFT($C6498,$N$1)</f>
        <v>UNITED B</v>
      </c>
      <c r="H6498" s="1" t="s">
        <v>29652</v>
      </c>
      <c r="I6498" s="1" t="s">
        <v>29653</v>
      </c>
      <c r="J6498" s="1" t="s">
        <v>29654</v>
      </c>
      <c r="K6498" s="1">
        <v>26</v>
      </c>
      <c r="L6498" s="1"/>
      <c r="M6498" s="4" t="e">
        <f t="shared" si="104"/>
        <v>#N/A</v>
      </c>
      <c r="N6498" t="str">
        <f>LEFT(I6498,N$1)</f>
        <v>First Tr</v>
      </c>
      <c r="O6498" s="4" t="str">
        <f>IFERROR(INDEX($B$1968:$B$6893,MATCH($N6498,$F$1968:$F$6893,0),1),0)</f>
        <v>FDEU</v>
      </c>
    </row>
    <row r="6499" spans="1:15" x14ac:dyDescent="0.3">
      <c r="A6499" s="1">
        <v>888746</v>
      </c>
      <c r="B6499" s="1" t="s">
        <v>3784</v>
      </c>
      <c r="C6499" s="1" t="s">
        <v>3785</v>
      </c>
      <c r="D6499" s="4" t="s">
        <v>41373</v>
      </c>
      <c r="F6499" s="1" t="str">
        <f>LEFT($C6499,$N$1)</f>
        <v>UNITED B</v>
      </c>
      <c r="H6499" s="1" t="s">
        <v>29657</v>
      </c>
      <c r="I6499" s="1" t="s">
        <v>29658</v>
      </c>
      <c r="J6499" s="1" t="s">
        <v>29659</v>
      </c>
      <c r="K6499" s="1">
        <v>26</v>
      </c>
      <c r="L6499" s="1"/>
      <c r="M6499" s="4" t="e">
        <f t="shared" si="104"/>
        <v>#N/A</v>
      </c>
      <c r="N6499" t="str">
        <f>LEFT(I6499,N$1)</f>
        <v>First Tr</v>
      </c>
      <c r="O6499" s="4" t="str">
        <f>IFERROR(INDEX($B$1968:$B$6893,MATCH($N6499,$F$1968:$F$6893,0),1),0)</f>
        <v>FDEU</v>
      </c>
    </row>
    <row r="6500" spans="1:15" x14ac:dyDescent="0.3">
      <c r="A6500" s="1">
        <v>1751707</v>
      </c>
      <c r="B6500" s="1" t="s">
        <v>11833</v>
      </c>
      <c r="C6500" s="1" t="s">
        <v>11834</v>
      </c>
      <c r="D6500" s="4" t="s">
        <v>41373</v>
      </c>
      <c r="F6500" s="1" t="str">
        <f>LEFT($C6500,$N$1)</f>
        <v>United E</v>
      </c>
      <c r="H6500" s="1" t="s">
        <v>29655</v>
      </c>
      <c r="I6500" s="1" t="s">
        <v>23809</v>
      </c>
      <c r="J6500" s="1" t="s">
        <v>29656</v>
      </c>
      <c r="K6500" s="1">
        <v>26</v>
      </c>
      <c r="L6500" s="1"/>
      <c r="M6500" s="4" t="e">
        <f t="shared" si="104"/>
        <v>#N/A</v>
      </c>
      <c r="N6500" t="str">
        <f>LEFT(I6500,N$1)</f>
        <v>FIRST TR</v>
      </c>
      <c r="O6500" s="4" t="str">
        <f>IFERROR(INDEX($B$1968:$B$6893,MATCH($N6500,$F$1968:$F$6893,0),1),0)</f>
        <v>FDEU</v>
      </c>
    </row>
    <row r="6501" spans="1:15" x14ac:dyDescent="0.3">
      <c r="A6501" s="1">
        <v>101199</v>
      </c>
      <c r="B6501" s="1" t="s">
        <v>6167</v>
      </c>
      <c r="C6501" s="1" t="s">
        <v>6168</v>
      </c>
      <c r="D6501" s="4" t="s">
        <v>41373</v>
      </c>
      <c r="F6501" s="1" t="str">
        <f>LEFT($C6501,$N$1)</f>
        <v>UNITED F</v>
      </c>
      <c r="H6501" s="1">
        <v>293306106</v>
      </c>
      <c r="I6501" s="1" t="s">
        <v>12770</v>
      </c>
      <c r="J6501" s="1" t="s">
        <v>19176</v>
      </c>
      <c r="K6501" s="1">
        <v>26</v>
      </c>
      <c r="L6501" s="1"/>
      <c r="M6501" s="4" t="e">
        <f t="shared" si="104"/>
        <v>#N/A</v>
      </c>
      <c r="N6501" t="str">
        <f>LEFT(I6501,N$1)</f>
        <v>ENGLOBAL</v>
      </c>
      <c r="O6501" s="4" t="str">
        <f>IFERROR(INDEX($B$1968:$B$6893,MATCH($N6501,$F$1968:$F$6893,0),1),0)</f>
        <v>ENG</v>
      </c>
    </row>
    <row r="6502" spans="1:15" x14ac:dyDescent="0.3">
      <c r="A6502" s="1">
        <v>101295</v>
      </c>
      <c r="B6502" s="1" t="s">
        <v>11591</v>
      </c>
      <c r="C6502" s="1" t="s">
        <v>11592</v>
      </c>
      <c r="D6502" s="4" t="s">
        <v>41373</v>
      </c>
      <c r="F6502" s="1" t="str">
        <f>LEFT($C6502,$N$1)</f>
        <v>UNITED G</v>
      </c>
      <c r="H6502" s="1" t="s">
        <v>29641</v>
      </c>
      <c r="I6502" s="1" t="s">
        <v>28495</v>
      </c>
      <c r="J6502" s="1" t="s">
        <v>29642</v>
      </c>
      <c r="K6502" s="1">
        <v>26</v>
      </c>
      <c r="L6502" s="1"/>
      <c r="M6502" s="4" t="e">
        <f t="shared" si="104"/>
        <v>#N/A</v>
      </c>
      <c r="N6502" t="str">
        <f>LEFT(I6502,N$1)</f>
        <v>CLIMATER</v>
      </c>
      <c r="O6502" s="4" t="str">
        <f>IFERROR(INDEX($B$1968:$B$6893,MATCH($N6502,$F$1968:$F$6893,0),1),0)</f>
        <v>EEW</v>
      </c>
    </row>
    <row r="6503" spans="1:15" x14ac:dyDescent="0.3">
      <c r="A6503" s="1">
        <v>1096938</v>
      </c>
      <c r="B6503" s="1" t="s">
        <v>10263</v>
      </c>
      <c r="C6503" s="1" t="s">
        <v>10264</v>
      </c>
      <c r="D6503" s="4" t="s">
        <v>41373</v>
      </c>
      <c r="F6503" s="1" t="str">
        <f>LEFT($C6503,$N$1)</f>
        <v>United H</v>
      </c>
      <c r="H6503" s="1" t="s">
        <v>29566</v>
      </c>
      <c r="I6503" s="1" t="s">
        <v>29567</v>
      </c>
      <c r="J6503" s="1" t="s">
        <v>23599</v>
      </c>
      <c r="K6503" s="1">
        <v>26</v>
      </c>
      <c r="L6503" s="1"/>
      <c r="M6503" s="4" t="e">
        <f t="shared" si="104"/>
        <v>#N/A</v>
      </c>
      <c r="N6503" t="str">
        <f>LEFT(I6503,N$1)</f>
        <v>CONTANGO</v>
      </c>
      <c r="O6503" s="4" t="str">
        <f>IFERROR(INDEX($B$1968:$B$6893,MATCH($N6503,$F$1968:$F$6893,0),1),0)</f>
        <v>CTGO</v>
      </c>
    </row>
    <row r="6504" spans="1:15" x14ac:dyDescent="0.3">
      <c r="A6504" s="1">
        <v>1033767</v>
      </c>
      <c r="B6504" s="1" t="s">
        <v>1057</v>
      </c>
      <c r="C6504" s="1" t="s">
        <v>1058</v>
      </c>
      <c r="D6504" s="4" t="s">
        <v>41373</v>
      </c>
      <c r="F6504" s="1" t="str">
        <f>LEFT($C6504,$N$1)</f>
        <v>UNITED M</v>
      </c>
      <c r="H6504" s="1">
        <v>228339206</v>
      </c>
      <c r="I6504" s="1" t="s">
        <v>29568</v>
      </c>
      <c r="J6504" s="1" t="s">
        <v>19275</v>
      </c>
      <c r="K6504" s="1">
        <v>26</v>
      </c>
      <c r="L6504" s="1"/>
      <c r="M6504" s="4" t="e">
        <f t="shared" si="104"/>
        <v>#N/A</v>
      </c>
      <c r="N6504" t="str">
        <f>LEFT(I6504,N$1)</f>
        <v>CROWN EL</v>
      </c>
      <c r="O6504" s="4" t="str">
        <f>IFERROR(INDEX($B$1968:$B$6893,MATCH($N6504,$F$1968:$F$6893,0),1),0)</f>
        <v>CRKN</v>
      </c>
    </row>
    <row r="6505" spans="1:15" x14ac:dyDescent="0.3">
      <c r="A6505" s="1">
        <v>1137547</v>
      </c>
      <c r="B6505" s="1" t="s">
        <v>9003</v>
      </c>
      <c r="C6505" s="1" t="s">
        <v>9004</v>
      </c>
      <c r="D6505" s="4" t="s">
        <v>41373</v>
      </c>
      <c r="F6505" s="1" t="str">
        <f>LEFT($C6505,$N$1)</f>
        <v>UNITED S</v>
      </c>
      <c r="H6505" s="1" t="s">
        <v>29564</v>
      </c>
      <c r="I6505" s="1" t="s">
        <v>29565</v>
      </c>
      <c r="J6505" s="1" t="s">
        <v>19275</v>
      </c>
      <c r="K6505" s="1">
        <v>26</v>
      </c>
      <c r="L6505" s="1"/>
      <c r="M6505" s="4" t="e">
        <f t="shared" si="104"/>
        <v>#N/A</v>
      </c>
      <c r="N6505" t="str">
        <f>LEFT(I6505,N$1)</f>
        <v>CELLECTA</v>
      </c>
      <c r="O6505" s="4" t="str">
        <f>IFERROR(INDEX($B$1968:$B$6893,MATCH($N6505,$F$1968:$F$6893,0),1),0)</f>
        <v>CLRB</v>
      </c>
    </row>
    <row r="6506" spans="1:15" x14ac:dyDescent="0.3">
      <c r="A6506" s="1">
        <v>1405513</v>
      </c>
      <c r="B6506" s="1" t="s">
        <v>15271</v>
      </c>
      <c r="C6506" s="1" t="s">
        <v>15272</v>
      </c>
      <c r="D6506" s="4" t="s">
        <v>41373</v>
      </c>
      <c r="F6506" s="1" t="str">
        <f>LEFT($C6506,$N$1)</f>
        <v>United S</v>
      </c>
      <c r="H6506" s="1" t="s">
        <v>29645</v>
      </c>
      <c r="I6506" s="1" t="s">
        <v>29646</v>
      </c>
      <c r="J6506" s="1" t="s">
        <v>29647</v>
      </c>
      <c r="K6506" s="1">
        <v>26</v>
      </c>
      <c r="L6506" s="1"/>
      <c r="M6506" s="4" t="e">
        <f t="shared" si="104"/>
        <v>#N/A</v>
      </c>
      <c r="N6506" t="str">
        <f>LEFT(I6506,N$1)</f>
        <v>CREDIT S</v>
      </c>
      <c r="O6506" s="4" t="str">
        <f>IFERROR(INDEX($B$1968:$B$6893,MATCH($N6506,$F$1968:$F$6893,0),1),0)</f>
        <v>CIK</v>
      </c>
    </row>
    <row r="6507" spans="1:15" x14ac:dyDescent="0.3">
      <c r="A6507" s="1">
        <v>1405528</v>
      </c>
      <c r="B6507" s="1" t="s">
        <v>15061</v>
      </c>
      <c r="C6507" s="1" t="s">
        <v>15062</v>
      </c>
      <c r="D6507" s="4" t="s">
        <v>41373</v>
      </c>
      <c r="F6507" s="1" t="str">
        <f>LEFT($C6507,$N$1)</f>
        <v>United S</v>
      </c>
      <c r="H6507" s="1">
        <v>108763103</v>
      </c>
      <c r="I6507" s="1" t="s">
        <v>9486</v>
      </c>
      <c r="J6507" s="1" t="s">
        <v>23599</v>
      </c>
      <c r="K6507" s="1">
        <v>26</v>
      </c>
      <c r="L6507" s="1"/>
      <c r="M6507" s="4" t="e">
        <f t="shared" si="104"/>
        <v>#N/A</v>
      </c>
      <c r="N6507" t="str">
        <f>LEFT(I6507,N$1)</f>
        <v>BRIDGFOR</v>
      </c>
      <c r="O6507" s="4" t="str">
        <f>IFERROR(INDEX($B$1968:$B$6893,MATCH($N6507,$F$1968:$F$6893,0),1),0)</f>
        <v>BRID</v>
      </c>
    </row>
    <row r="6508" spans="1:15" x14ac:dyDescent="0.3">
      <c r="A6508" s="1">
        <v>101538</v>
      </c>
      <c r="B6508" s="1" t="s">
        <v>11295</v>
      </c>
      <c r="C6508" s="1" t="s">
        <v>11296</v>
      </c>
      <c r="D6508" s="4" t="s">
        <v>41373</v>
      </c>
      <c r="F6508" s="1" t="str">
        <f>LEFT($C6508,$N$1)</f>
        <v>UNITED S</v>
      </c>
      <c r="H6508" s="1" t="s">
        <v>29558</v>
      </c>
      <c r="I6508" s="1" t="s">
        <v>29559</v>
      </c>
      <c r="J6508" s="1" t="s">
        <v>19304</v>
      </c>
      <c r="K6508" s="1">
        <v>26</v>
      </c>
      <c r="L6508" s="1"/>
      <c r="M6508" s="4" t="e">
        <f t="shared" si="104"/>
        <v>#N/A</v>
      </c>
      <c r="N6508" t="str">
        <f>LEFT(I6508,N$1)</f>
        <v>BEST INC</v>
      </c>
      <c r="O6508" s="4" t="str">
        <f>IFERROR(INDEX($B$1968:$B$6893,MATCH($N6508,$F$1968:$F$6893,0),1),0)</f>
        <v>BEST</v>
      </c>
    </row>
    <row r="6509" spans="1:15" x14ac:dyDescent="0.3">
      <c r="A6509" s="1">
        <v>1472494</v>
      </c>
      <c r="B6509" s="1" t="s">
        <v>15253</v>
      </c>
      <c r="C6509" s="1" t="s">
        <v>15254</v>
      </c>
      <c r="D6509" s="4" t="s">
        <v>41373</v>
      </c>
      <c r="F6509" s="1" t="str">
        <f>LEFT($C6509,$N$1)</f>
        <v>United S</v>
      </c>
      <c r="H6509" s="1">
        <v>53906103</v>
      </c>
      <c r="I6509" s="1" t="s">
        <v>29554</v>
      </c>
      <c r="J6509" s="1" t="s">
        <v>19176</v>
      </c>
      <c r="K6509" s="1">
        <v>26</v>
      </c>
      <c r="L6509" s="1"/>
      <c r="M6509" s="4" t="e">
        <f t="shared" si="104"/>
        <v>#N/A</v>
      </c>
      <c r="N6509" t="str">
        <f>LEFT(I6509,N$1)</f>
        <v>AVINO SI</v>
      </c>
      <c r="O6509" s="4" t="str">
        <f>IFERROR(INDEX($B$1968:$B$6893,MATCH($N6509,$F$1968:$F$6893,0),1),0)</f>
        <v>ASM</v>
      </c>
    </row>
    <row r="6510" spans="1:15" x14ac:dyDescent="0.3">
      <c r="A6510" s="1">
        <v>821130</v>
      </c>
      <c r="B6510" s="1" t="s">
        <v>17196</v>
      </c>
      <c r="C6510" s="1" t="s">
        <v>2881</v>
      </c>
      <c r="D6510" s="4" t="s">
        <v>41373</v>
      </c>
      <c r="F6510" s="1" t="str">
        <f>LEFT($C6510,$N$1)</f>
        <v>UNITED S</v>
      </c>
      <c r="H6510" s="1">
        <v>40712101</v>
      </c>
      <c r="I6510" s="1" t="s">
        <v>10596</v>
      </c>
      <c r="J6510" s="1" t="s">
        <v>20535</v>
      </c>
      <c r="K6510" s="1">
        <v>26</v>
      </c>
      <c r="L6510" s="1"/>
      <c r="M6510" s="4" t="e">
        <f t="shared" si="104"/>
        <v>#N/A</v>
      </c>
      <c r="N6510" t="str">
        <f>LEFT(I6510,N$1)</f>
        <v>ARK REST</v>
      </c>
      <c r="O6510" s="4" t="str">
        <f>IFERROR(INDEX($B$1968:$B$6893,MATCH($N6510,$F$1968:$F$6893,0),1),0)</f>
        <v>ARKR</v>
      </c>
    </row>
    <row r="6511" spans="1:15" x14ac:dyDescent="0.3">
      <c r="A6511" s="1">
        <v>1479247</v>
      </c>
      <c r="B6511" s="1" t="s">
        <v>17868</v>
      </c>
      <c r="C6511" s="1" t="s">
        <v>17867</v>
      </c>
      <c r="D6511" s="4" t="s">
        <v>41373</v>
      </c>
      <c r="F6511" s="1" t="str">
        <f>LEFT($C6511,$N$1)</f>
        <v>United S</v>
      </c>
      <c r="H6511" s="1" t="s">
        <v>29635</v>
      </c>
      <c r="I6511" s="1" t="s">
        <v>29636</v>
      </c>
      <c r="J6511" s="1" t="s">
        <v>29637</v>
      </c>
      <c r="K6511" s="1">
        <v>26</v>
      </c>
      <c r="L6511" s="1"/>
      <c r="M6511" s="4" t="e">
        <f t="shared" si="104"/>
        <v>#N/A</v>
      </c>
      <c r="N6511" t="str">
        <f>LEFT(I6511,N$1)</f>
        <v>ALPINE A</v>
      </c>
      <c r="O6511" s="4" t="str">
        <f>IFERROR(INDEX($B$1968:$B$6893,MATCH($N6511,$F$1968:$F$6893,0),1),0)</f>
        <v>ALTB</v>
      </c>
    </row>
    <row r="6512" spans="1:15" x14ac:dyDescent="0.3">
      <c r="A6512" s="1">
        <v>1396878</v>
      </c>
      <c r="B6512" s="1" t="s">
        <v>15031</v>
      </c>
      <c r="C6512" s="1" t="s">
        <v>15032</v>
      </c>
      <c r="D6512" s="4" t="s">
        <v>41373</v>
      </c>
      <c r="F6512" s="1" t="str">
        <f>LEFT($C6512,$N$1)</f>
        <v>United S</v>
      </c>
      <c r="H6512" s="1" t="s">
        <v>29549</v>
      </c>
      <c r="I6512" s="1" t="s">
        <v>29550</v>
      </c>
      <c r="J6512" s="1" t="s">
        <v>19176</v>
      </c>
      <c r="K6512" s="1">
        <v>26</v>
      </c>
      <c r="L6512" s="1"/>
      <c r="M6512" s="4" t="e">
        <f t="shared" si="104"/>
        <v>#N/A</v>
      </c>
      <c r="N6512" t="str">
        <f>LEFT(I6512,N$1)</f>
        <v>AMERICAN</v>
      </c>
      <c r="O6512" s="4" t="str">
        <f>IFERROR(INDEX($B$1968:$B$6893,MATCH($N6512,$F$1968:$F$6893,0),1),0)</f>
        <v>AAT</v>
      </c>
    </row>
    <row r="6513" spans="1:15" x14ac:dyDescent="0.3">
      <c r="A6513" s="1">
        <v>82020</v>
      </c>
      <c r="B6513" s="1" t="s">
        <v>4774</v>
      </c>
      <c r="C6513" s="1" t="s">
        <v>4775</v>
      </c>
      <c r="D6513" s="4" t="s">
        <v>41373</v>
      </c>
      <c r="F6513" s="1" t="str">
        <f>LEFT($C6513,$N$1)</f>
        <v>UNITED S</v>
      </c>
      <c r="H6513" s="1">
        <v>654624105</v>
      </c>
      <c r="I6513" s="1" t="s">
        <v>29593</v>
      </c>
      <c r="J6513" s="1" t="s">
        <v>19382</v>
      </c>
      <c r="K6513" s="1">
        <v>26</v>
      </c>
      <c r="L6513" s="1"/>
      <c r="M6513" s="4" t="e">
        <f t="shared" si="104"/>
        <v>#N/A</v>
      </c>
      <c r="N6513" t="str">
        <f>LEFT(I6513,N$1)</f>
        <v>NIPPON T</v>
      </c>
      <c r="O6513" s="4">
        <f>IFERROR(INDEX($B$1968:$B$6893,MATCH($N6513,$F$1968:$F$6893,0),1),0)</f>
        <v>0</v>
      </c>
    </row>
    <row r="6514" spans="1:15" x14ac:dyDescent="0.3">
      <c r="A6514" s="1">
        <v>1376227</v>
      </c>
      <c r="B6514" s="1" t="s">
        <v>9843</v>
      </c>
      <c r="C6514" s="1" t="s">
        <v>9844</v>
      </c>
      <c r="D6514" s="4" t="s">
        <v>41373</v>
      </c>
      <c r="F6514" s="1" t="str">
        <f>LEFT($C6514,$N$1)</f>
        <v>United S</v>
      </c>
      <c r="H6514" s="1">
        <v>77347201</v>
      </c>
      <c r="I6514" s="1" t="s">
        <v>29555</v>
      </c>
      <c r="J6514" s="1" t="s">
        <v>19194</v>
      </c>
      <c r="K6514" s="1">
        <v>26</v>
      </c>
      <c r="L6514" s="1"/>
      <c r="M6514" s="4" t="e">
        <f t="shared" si="104"/>
        <v>#N/A</v>
      </c>
      <c r="N6514" t="str">
        <f>LEFT(I6514,N$1)</f>
        <v>BEL FUSE</v>
      </c>
      <c r="O6514" s="4">
        <f>IFERROR(INDEX($B$1968:$B$6893,MATCH($N6514,$F$1968:$F$6893,0),1),0)</f>
        <v>0</v>
      </c>
    </row>
    <row r="6515" spans="1:15" x14ac:dyDescent="0.3">
      <c r="A6515" s="1">
        <v>1327068</v>
      </c>
      <c r="B6515" s="1" t="s">
        <v>1677</v>
      </c>
      <c r="C6515" s="1" t="s">
        <v>1678</v>
      </c>
      <c r="D6515" s="4" t="s">
        <v>41373</v>
      </c>
      <c r="F6515" s="1" t="str">
        <f>LEFT($C6515,$N$1)</f>
        <v>United S</v>
      </c>
      <c r="H6515" s="1">
        <v>49506108</v>
      </c>
      <c r="I6515" s="1" t="s">
        <v>29551</v>
      </c>
      <c r="J6515" s="1" t="s">
        <v>20939</v>
      </c>
      <c r="K6515" s="1">
        <v>26</v>
      </c>
      <c r="L6515" s="1"/>
      <c r="M6515" s="4" t="e">
        <f t="shared" si="104"/>
        <v>#N/A</v>
      </c>
      <c r="N6515" t="str">
        <f>LEFT(I6515,N$1)</f>
        <v>ATLIS MO</v>
      </c>
      <c r="O6515" s="4">
        <f>IFERROR(INDEX($B$1968:$B$6893,MATCH($N6515,$F$1968:$F$6893,0),1),0)</f>
        <v>0</v>
      </c>
    </row>
    <row r="6516" spans="1:15" x14ac:dyDescent="0.3">
      <c r="A6516" s="1">
        <v>920427</v>
      </c>
      <c r="B6516" s="1" t="s">
        <v>7692</v>
      </c>
      <c r="C6516" s="1" t="s">
        <v>7693</v>
      </c>
      <c r="D6516" s="4" t="s">
        <v>41373</v>
      </c>
      <c r="F6516" s="1" t="str">
        <f>LEFT($C6516,$N$1)</f>
        <v>UNITY BA</v>
      </c>
      <c r="H6516" s="1" t="s">
        <v>29556</v>
      </c>
      <c r="I6516" s="1" t="s">
        <v>29557</v>
      </c>
      <c r="J6516" s="1" t="s">
        <v>19176</v>
      </c>
      <c r="K6516" s="1">
        <v>26</v>
      </c>
      <c r="L6516" s="1"/>
      <c r="M6516" s="4" t="e">
        <f t="shared" si="104"/>
        <v>#N/A</v>
      </c>
      <c r="N6516" t="str">
        <f>LEFT(I6516,N$1)</f>
        <v>BENEFITF</v>
      </c>
      <c r="O6516" s="4">
        <f>IFERROR(INDEX($B$1968:$B$6893,MATCH($N6516,$F$1968:$F$6893,0),1),0)</f>
        <v>0</v>
      </c>
    </row>
    <row r="6517" spans="1:15" x14ac:dyDescent="0.3">
      <c r="A6517" s="1">
        <v>1463361</v>
      </c>
      <c r="B6517" s="1" t="s">
        <v>11675</v>
      </c>
      <c r="C6517" s="1" t="s">
        <v>11676</v>
      </c>
      <c r="D6517" s="4" t="s">
        <v>41373</v>
      </c>
      <c r="F6517" s="1" t="str">
        <f>LEFT($C6517,$N$1)</f>
        <v>Unity Bi</v>
      </c>
      <c r="H6517" s="1" t="s">
        <v>41335</v>
      </c>
      <c r="I6517" s="1" t="s">
        <v>19364</v>
      </c>
      <c r="J6517" s="1" t="s">
        <v>19176</v>
      </c>
      <c r="K6517" s="1">
        <v>26</v>
      </c>
      <c r="L6517" s="1"/>
      <c r="M6517" s="4" t="e">
        <f t="shared" si="104"/>
        <v>#N/A</v>
      </c>
      <c r="N6517" t="str">
        <f>LEFT(I6517,N$1)</f>
        <v xml:space="preserve">EDWARDS </v>
      </c>
      <c r="O6517" s="4">
        <f>IFERROR(INDEX($B$1968:$B$6893,MATCH($N6517,$F$1968:$F$6893,0),1),0)</f>
        <v>0</v>
      </c>
    </row>
    <row r="6518" spans="1:15" x14ac:dyDescent="0.3">
      <c r="A6518" s="1">
        <v>102037</v>
      </c>
      <c r="B6518" s="1" t="s">
        <v>4828</v>
      </c>
      <c r="C6518" s="1" t="s">
        <v>4829</v>
      </c>
      <c r="D6518" s="4" t="s">
        <v>41373</v>
      </c>
      <c r="F6518" s="1" t="str">
        <f>LEFT($C6518,$N$1)</f>
        <v>UNIVERSA</v>
      </c>
      <c r="H6518" s="1" t="s">
        <v>29569</v>
      </c>
      <c r="I6518" s="1" t="s">
        <v>29570</v>
      </c>
      <c r="J6518" s="1" t="s">
        <v>19176</v>
      </c>
      <c r="K6518" s="1">
        <v>26</v>
      </c>
      <c r="L6518" s="1"/>
      <c r="M6518" s="4" t="e">
        <f t="shared" si="104"/>
        <v>#N/A</v>
      </c>
      <c r="N6518" t="str">
        <f>LEFT(I6518,N$1)</f>
        <v>ENBRIDGE</v>
      </c>
      <c r="O6518" s="4">
        <f>IFERROR(INDEX($B$1968:$B$6893,MATCH($N6518,$F$1968:$F$6893,0),1),0)</f>
        <v>0</v>
      </c>
    </row>
    <row r="6519" spans="1:15" x14ac:dyDescent="0.3">
      <c r="A6519" s="1">
        <v>1670196</v>
      </c>
      <c r="B6519" s="1" t="s">
        <v>15605</v>
      </c>
      <c r="C6519" s="1" t="s">
        <v>15606</v>
      </c>
      <c r="D6519" s="4" t="s">
        <v>41373</v>
      </c>
      <c r="F6519" s="1" t="str">
        <f>LEFT($C6519,$N$1)</f>
        <v>Universa</v>
      </c>
      <c r="H6519" s="1">
        <v>602566101</v>
      </c>
      <c r="I6519" s="1" t="s">
        <v>29592</v>
      </c>
      <c r="J6519" s="1" t="s">
        <v>19176</v>
      </c>
      <c r="K6519" s="1">
        <v>26</v>
      </c>
      <c r="L6519" s="1"/>
      <c r="M6519" s="4" t="e">
        <f t="shared" si="104"/>
        <v>#N/A</v>
      </c>
      <c r="N6519" t="str">
        <f>LEFT(I6519,N$1)</f>
        <v>MIND TEC</v>
      </c>
      <c r="O6519" s="4">
        <f>IFERROR(INDEX($B$1968:$B$6893,MATCH($N6519,$F$1968:$F$6893,0),1),0)</f>
        <v>0</v>
      </c>
    </row>
    <row r="6520" spans="1:15" x14ac:dyDescent="0.3">
      <c r="A6520" s="1">
        <v>1552743</v>
      </c>
      <c r="B6520" s="1" t="s">
        <v>11253</v>
      </c>
      <c r="C6520" s="1" t="s">
        <v>11254</v>
      </c>
      <c r="D6520" s="4" t="s">
        <v>41373</v>
      </c>
      <c r="F6520" s="1" t="str">
        <f>LEFT($C6520,$N$1)</f>
        <v>UNIVERSA</v>
      </c>
      <c r="H6520" s="1" t="s">
        <v>29600</v>
      </c>
      <c r="I6520" s="1" t="s">
        <v>29601</v>
      </c>
      <c r="J6520" s="1" t="s">
        <v>19176</v>
      </c>
      <c r="K6520" s="1">
        <v>26</v>
      </c>
      <c r="L6520" s="1"/>
      <c r="M6520" s="4" t="e">
        <f t="shared" si="104"/>
        <v>#N/A</v>
      </c>
      <c r="N6520" t="str">
        <f>LEFT(I6520,N$1)</f>
        <v>POWER RE</v>
      </c>
      <c r="O6520" s="4">
        <f>IFERROR(INDEX($B$1968:$B$6893,MATCH($N6520,$F$1968:$F$6893,0),1),0)</f>
        <v>0</v>
      </c>
    </row>
    <row r="6521" spans="1:15" x14ac:dyDescent="0.3">
      <c r="A6521" s="1">
        <v>891166</v>
      </c>
      <c r="B6521" s="1" t="s">
        <v>6527</v>
      </c>
      <c r="C6521" s="1" t="s">
        <v>6528</v>
      </c>
      <c r="D6521" s="4" t="s">
        <v>41373</v>
      </c>
      <c r="F6521" s="1" t="str">
        <f>LEFT($C6521,$N$1)</f>
        <v>UNIVERSA</v>
      </c>
      <c r="H6521" s="1" t="s">
        <v>29612</v>
      </c>
      <c r="I6521" s="1" t="s">
        <v>29613</v>
      </c>
      <c r="J6521" s="1" t="s">
        <v>19176</v>
      </c>
      <c r="K6521" s="1">
        <v>26</v>
      </c>
      <c r="L6521" s="1"/>
      <c r="M6521" s="4" t="e">
        <f t="shared" si="104"/>
        <v>#N/A</v>
      </c>
      <c r="N6521" t="str">
        <f>LEFT(I6521,N$1)</f>
        <v>TECHNOLO</v>
      </c>
      <c r="O6521" s="4">
        <f>IFERROR(INDEX($B$1968:$B$6893,MATCH($N6521,$F$1968:$F$6893,0),1),0)</f>
        <v>0</v>
      </c>
    </row>
    <row r="6522" spans="1:15" x14ac:dyDescent="0.3">
      <c r="A6522" s="1">
        <v>1308208</v>
      </c>
      <c r="B6522" s="1" t="s">
        <v>5843</v>
      </c>
      <c r="C6522" s="1" t="s">
        <v>5844</v>
      </c>
      <c r="D6522" s="4" t="s">
        <v>41373</v>
      </c>
      <c r="F6522" s="1" t="str">
        <f>LEFT($C6522,$N$1)</f>
        <v>UNIVERSA</v>
      </c>
      <c r="H6522" s="1" t="s">
        <v>29607</v>
      </c>
      <c r="I6522" s="1" t="s">
        <v>29608</v>
      </c>
      <c r="J6522" s="1" t="s">
        <v>19275</v>
      </c>
      <c r="K6522" s="1">
        <v>26</v>
      </c>
      <c r="L6522" s="1"/>
      <c r="M6522" s="4" t="e">
        <f t="shared" si="104"/>
        <v>#N/A</v>
      </c>
      <c r="N6522" t="str">
        <f>LEFT(I6522,N$1)</f>
        <v>SG BLOCK</v>
      </c>
      <c r="O6522" s="4">
        <f>IFERROR(INDEX($B$1968:$B$6893,MATCH($N6522,$F$1968:$F$6893,0),1),0)</f>
        <v>0</v>
      </c>
    </row>
    <row r="6523" spans="1:15" x14ac:dyDescent="0.3">
      <c r="A6523" s="1">
        <v>102109</v>
      </c>
      <c r="B6523" s="1" t="s">
        <v>13073</v>
      </c>
      <c r="C6523" s="1" t="s">
        <v>13074</v>
      </c>
      <c r="D6523" s="4" t="s">
        <v>41373</v>
      </c>
      <c r="F6523" s="1" t="str">
        <f>LEFT($C6523,$N$1)</f>
        <v>UNIVERSA</v>
      </c>
      <c r="H6523" s="1" t="s">
        <v>29610</v>
      </c>
      <c r="I6523" s="1" t="s">
        <v>29611</v>
      </c>
      <c r="J6523" s="1" t="s">
        <v>26968</v>
      </c>
      <c r="K6523" s="1">
        <v>26</v>
      </c>
      <c r="L6523" s="1"/>
      <c r="M6523" s="4" t="e">
        <f t="shared" si="104"/>
        <v>#N/A</v>
      </c>
      <c r="N6523" t="str">
        <f>LEFT(I6523,N$1)</f>
        <v>SPLASH B</v>
      </c>
      <c r="O6523" s="4">
        <f>IFERROR(INDEX($B$1968:$B$6893,MATCH($N6523,$F$1968:$F$6893,0),1),0)</f>
        <v>0</v>
      </c>
    </row>
    <row r="6524" spans="1:15" x14ac:dyDescent="0.3">
      <c r="A6524" s="1">
        <v>1434389</v>
      </c>
      <c r="B6524" s="1" t="s">
        <v>18730</v>
      </c>
      <c r="C6524" s="1" t="s">
        <v>18731</v>
      </c>
      <c r="D6524" s="4" t="s">
        <v>41373</v>
      </c>
      <c r="F6524" s="1" t="str">
        <f>LEFT($C6524,$N$1)</f>
        <v>UNIVERSA</v>
      </c>
      <c r="H6524" s="1" t="s">
        <v>29616</v>
      </c>
      <c r="I6524" s="1" t="s">
        <v>29617</v>
      </c>
      <c r="J6524" s="1" t="s">
        <v>22996</v>
      </c>
      <c r="K6524" s="1">
        <v>26</v>
      </c>
      <c r="L6524" s="1"/>
      <c r="M6524" s="4" t="e">
        <f t="shared" si="104"/>
        <v>#N/A</v>
      </c>
      <c r="N6524" t="str">
        <f>LEFT(I6524,N$1)</f>
        <v>TXO ENER</v>
      </c>
      <c r="O6524" s="4">
        <f>IFERROR(INDEX($B$1968:$B$6893,MATCH($N6524,$F$1968:$F$6893,0),1),0)</f>
        <v>0</v>
      </c>
    </row>
    <row r="6525" spans="1:15" x14ac:dyDescent="0.3">
      <c r="A6525" s="1">
        <v>931584</v>
      </c>
      <c r="B6525" s="1" t="s">
        <v>9383</v>
      </c>
      <c r="C6525" s="1" t="s">
        <v>9384</v>
      </c>
      <c r="D6525" s="4" t="s">
        <v>41373</v>
      </c>
      <c r="F6525" s="1" t="str">
        <f>LEFT($C6525,$N$1)</f>
        <v>UNIVERSA</v>
      </c>
      <c r="H6525" s="1" t="s">
        <v>29594</v>
      </c>
      <c r="I6525" s="1" t="s">
        <v>28771</v>
      </c>
      <c r="J6525" s="1" t="s">
        <v>19439</v>
      </c>
      <c r="K6525" s="1">
        <v>26</v>
      </c>
      <c r="L6525" s="1"/>
      <c r="M6525" s="4" t="e">
        <f t="shared" si="104"/>
        <v>#N/A</v>
      </c>
      <c r="N6525" t="str">
        <f>LEFT(I6525,N$1)</f>
        <v>NUBURU I</v>
      </c>
      <c r="O6525" s="4">
        <f>IFERROR(INDEX($B$1968:$B$6893,MATCH($N6525,$F$1968:$F$6893,0),1),0)</f>
        <v>0</v>
      </c>
    </row>
    <row r="6526" spans="1:15" x14ac:dyDescent="0.3">
      <c r="A6526" s="1">
        <v>1286768</v>
      </c>
      <c r="B6526" s="1" t="s">
        <v>14627</v>
      </c>
      <c r="C6526" s="1" t="s">
        <v>14628</v>
      </c>
      <c r="D6526" s="4" t="s">
        <v>41373</v>
      </c>
      <c r="F6526" s="1" t="str">
        <f>LEFT($C6526,$N$1)</f>
        <v>UNIVERSA</v>
      </c>
      <c r="H6526" s="1" t="s">
        <v>29621</v>
      </c>
      <c r="I6526" s="1" t="s">
        <v>29622</v>
      </c>
      <c r="J6526" s="1" t="s">
        <v>19439</v>
      </c>
      <c r="K6526" s="1">
        <v>26</v>
      </c>
      <c r="L6526" s="1"/>
      <c r="M6526" s="4" t="e">
        <f t="shared" si="104"/>
        <v>#N/A</v>
      </c>
      <c r="N6526" t="str">
        <f>LEFT(I6526,N$1)</f>
        <v>WAG GROU</v>
      </c>
      <c r="O6526" s="4">
        <f>IFERROR(INDEX($B$1968:$B$6893,MATCH($N6526,$F$1968:$F$6893,0),1),0)</f>
        <v>0</v>
      </c>
    </row>
    <row r="6527" spans="1:15" x14ac:dyDescent="0.3">
      <c r="A6527" s="1">
        <v>1261654</v>
      </c>
      <c r="B6527" s="1" t="s">
        <v>7324</v>
      </c>
      <c r="C6527" s="1" t="s">
        <v>7325</v>
      </c>
      <c r="D6527" s="4" t="s">
        <v>41373</v>
      </c>
      <c r="F6527" s="1" t="str">
        <f>LEFT($C6527,$N$1)</f>
        <v>UNIVERSA</v>
      </c>
      <c r="H6527" s="1" t="s">
        <v>29579</v>
      </c>
      <c r="I6527" s="1" t="s">
        <v>29580</v>
      </c>
      <c r="J6527" s="1" t="s">
        <v>29581</v>
      </c>
      <c r="K6527" s="1">
        <v>26</v>
      </c>
      <c r="L6527" s="1"/>
      <c r="M6527" s="4" t="e">
        <f t="shared" si="104"/>
        <v>#N/A</v>
      </c>
      <c r="N6527" t="str">
        <f>LEFT(I6527,N$1)</f>
        <v>HAINAN M</v>
      </c>
      <c r="O6527" s="4">
        <f>IFERROR(INDEX($B$1968:$B$6893,MATCH($N6527,$F$1968:$F$6893,0),1),0)</f>
        <v>0</v>
      </c>
    </row>
    <row r="6528" spans="1:15" x14ac:dyDescent="0.3">
      <c r="A6528" s="1">
        <v>1809616</v>
      </c>
      <c r="B6528" s="1" t="s">
        <v>13763</v>
      </c>
      <c r="C6528" s="1" t="s">
        <v>13764</v>
      </c>
      <c r="D6528" s="4" t="s">
        <v>41373</v>
      </c>
      <c r="F6528" s="1" t="str">
        <f>LEFT($C6528,$N$1)</f>
        <v>Universe</v>
      </c>
      <c r="H6528" s="1" t="s">
        <v>29560</v>
      </c>
      <c r="I6528" s="1" t="s">
        <v>29561</v>
      </c>
      <c r="J6528" s="1" t="s">
        <v>19258</v>
      </c>
      <c r="K6528" s="1">
        <v>26</v>
      </c>
      <c r="L6528" s="1"/>
      <c r="M6528" s="4" t="e">
        <f t="shared" si="104"/>
        <v>#N/A</v>
      </c>
      <c r="N6528" t="str">
        <f>LEFT(I6528,N$1)</f>
        <v>BLUESCAP</v>
      </c>
      <c r="O6528" s="4">
        <f>IFERROR(INDEX($B$1968:$B$6893,MATCH($N6528,$F$1968:$F$6893,0),1),0)</f>
        <v>0</v>
      </c>
    </row>
    <row r="6529" spans="1:15" x14ac:dyDescent="0.3">
      <c r="A6529" s="1">
        <v>811211</v>
      </c>
      <c r="B6529" s="1" t="s">
        <v>10119</v>
      </c>
      <c r="C6529" s="1" t="s">
        <v>10120</v>
      </c>
      <c r="D6529" s="4" t="s">
        <v>41373</v>
      </c>
      <c r="F6529" s="1" t="str">
        <f>LEFT($C6529,$N$1)</f>
        <v>UNIVERSI</v>
      </c>
      <c r="H6529" s="1">
        <v>124155110</v>
      </c>
      <c r="I6529" s="1" t="s">
        <v>22317</v>
      </c>
      <c r="J6529" s="1" t="s">
        <v>25958</v>
      </c>
      <c r="K6529" s="1">
        <v>26</v>
      </c>
      <c r="L6529" s="1"/>
      <c r="M6529" s="4" t="e">
        <f t="shared" si="104"/>
        <v>#N/A</v>
      </c>
      <c r="N6529" t="str">
        <f>LEFT(I6529,N$1)</f>
        <v>BUTTERFL</v>
      </c>
      <c r="O6529" s="4">
        <f>IFERROR(INDEX($B$1968:$B$6893,MATCH($N6529,$F$1968:$F$6893,0),1),0)</f>
        <v>0</v>
      </c>
    </row>
    <row r="6530" spans="1:15" x14ac:dyDescent="0.3">
      <c r="A6530" s="1">
        <v>102212</v>
      </c>
      <c r="B6530" s="1" t="s">
        <v>6219</v>
      </c>
      <c r="C6530" s="1" t="s">
        <v>6220</v>
      </c>
      <c r="D6530" s="4" t="s">
        <v>41373</v>
      </c>
      <c r="F6530" s="1" t="str">
        <f>LEFT($C6530,$N$1)</f>
        <v xml:space="preserve">UNIVEST </v>
      </c>
      <c r="H6530" s="1" t="s">
        <v>29682</v>
      </c>
      <c r="I6530" s="1" t="s">
        <v>29683</v>
      </c>
      <c r="J6530" s="1" t="s">
        <v>27586</v>
      </c>
      <c r="K6530" s="1">
        <v>26</v>
      </c>
      <c r="L6530" s="1"/>
      <c r="M6530" s="4" t="e">
        <f t="shared" ref="M6530:M6593" si="105">MATCH(L6530,$B:$B,0)</f>
        <v>#N/A</v>
      </c>
      <c r="N6530" t="str">
        <f>LEFT(I6530,N$1)</f>
        <v xml:space="preserve">SMX SEC </v>
      </c>
      <c r="O6530" s="4">
        <f>IFERROR(INDEX($B$1968:$B$6893,MATCH($N6530,$F$1968:$F$6893,0),1),0)</f>
        <v>0</v>
      </c>
    </row>
    <row r="6531" spans="1:15" x14ac:dyDescent="0.3">
      <c r="A6531" s="1">
        <v>1451512</v>
      </c>
      <c r="B6531" s="1" t="s">
        <v>13037</v>
      </c>
      <c r="C6531" s="1" t="s">
        <v>13038</v>
      </c>
      <c r="D6531" s="4" t="s">
        <v>41373</v>
      </c>
      <c r="F6531" s="1" t="str">
        <f>LEFT($C6531,$N$1)</f>
        <v>Unrivale</v>
      </c>
      <c r="H6531" s="1">
        <v>320703119</v>
      </c>
      <c r="I6531" s="1" t="s">
        <v>28988</v>
      </c>
      <c r="J6531" s="1" t="s">
        <v>29651</v>
      </c>
      <c r="K6531" s="1">
        <v>26</v>
      </c>
      <c r="L6531" s="1"/>
      <c r="M6531" s="4" t="e">
        <f t="shared" si="105"/>
        <v>#N/A</v>
      </c>
      <c r="N6531" t="str">
        <f>LEFT(I6531,N$1)</f>
        <v>FIRST LT</v>
      </c>
      <c r="O6531" s="4">
        <f>IFERROR(INDEX($B$1968:$B$6893,MATCH($N6531,$F$1968:$F$6893,0),1),0)</f>
        <v>0</v>
      </c>
    </row>
    <row r="6532" spans="1:15" x14ac:dyDescent="0.3">
      <c r="A6532" s="1">
        <v>1956955</v>
      </c>
      <c r="B6532" s="1" t="s">
        <v>15075</v>
      </c>
      <c r="C6532" s="1" t="s">
        <v>15076</v>
      </c>
      <c r="D6532" s="4" t="s">
        <v>41373</v>
      </c>
      <c r="F6532" s="1" t="str">
        <f>LEFT($C6532,$N$1)</f>
        <v xml:space="preserve">Unusual </v>
      </c>
      <c r="H6532" s="1" t="s">
        <v>41472</v>
      </c>
      <c r="I6532" s="1" t="s">
        <v>29686</v>
      </c>
      <c r="J6532" s="1" t="s">
        <v>27882</v>
      </c>
      <c r="K6532" s="1">
        <v>26</v>
      </c>
      <c r="L6532" s="1"/>
      <c r="M6532" s="4" t="e">
        <f t="shared" si="105"/>
        <v>#N/A</v>
      </c>
      <c r="N6532" t="str">
        <f>LEFT(I6532,N$1)</f>
        <v>THE ORIG</v>
      </c>
      <c r="O6532" s="4">
        <f>IFERROR(INDEX($B$1968:$B$6893,MATCH($N6532,$F$1968:$F$6893,0),1),0)</f>
        <v>0</v>
      </c>
    </row>
    <row r="6533" spans="1:15" x14ac:dyDescent="0.3">
      <c r="A6533" s="1">
        <v>1756699</v>
      </c>
      <c r="B6533" s="1" t="s">
        <v>5495</v>
      </c>
      <c r="C6533" s="1" t="s">
        <v>5496</v>
      </c>
      <c r="D6533" s="4" t="s">
        <v>41373</v>
      </c>
      <c r="F6533" s="1" t="str">
        <f>LEFT($C6533,$N$1)</f>
        <v>UP Finte</v>
      </c>
      <c r="H6533" s="1">
        <v>485859110</v>
      </c>
      <c r="I6533" s="1" t="s">
        <v>26557</v>
      </c>
      <c r="J6533" s="1" t="s">
        <v>29667</v>
      </c>
      <c r="K6533" s="1">
        <v>26</v>
      </c>
      <c r="L6533" s="1"/>
      <c r="M6533" s="4" t="e">
        <f t="shared" si="105"/>
        <v>#N/A</v>
      </c>
      <c r="N6533" t="str">
        <f>LEFT(I6533,N$1)</f>
        <v>KATAPULT</v>
      </c>
      <c r="O6533" s="4">
        <f>IFERROR(INDEX($B$1968:$B$6893,MATCH($N6533,$F$1968:$F$6893,0),1),0)</f>
        <v>0</v>
      </c>
    </row>
    <row r="6534" spans="1:15" x14ac:dyDescent="0.3">
      <c r="A6534" s="1">
        <v>1677897</v>
      </c>
      <c r="B6534" s="1" t="s">
        <v>12249</v>
      </c>
      <c r="C6534" s="1" t="s">
        <v>12250</v>
      </c>
      <c r="D6534" s="4" t="s">
        <v>41373</v>
      </c>
      <c r="F6534" s="1" t="str">
        <f>LEFT($C6534,$N$1)</f>
        <v>UPAY</v>
      </c>
      <c r="H6534" s="1" t="s">
        <v>29684</v>
      </c>
      <c r="I6534" s="1" t="s">
        <v>29685</v>
      </c>
      <c r="J6534" s="1" t="s">
        <v>29661</v>
      </c>
      <c r="K6534" s="1">
        <v>26</v>
      </c>
      <c r="L6534" s="1"/>
      <c r="M6534" s="4" t="e">
        <f t="shared" si="105"/>
        <v>#N/A</v>
      </c>
      <c r="N6534" t="str">
        <f>LEFT(I6534,N$1)</f>
        <v>TABOOLA.</v>
      </c>
      <c r="O6534" s="4">
        <f>IFERROR(INDEX($B$1968:$B$6893,MATCH($N6534,$F$1968:$F$6893,0),1),0)</f>
        <v>0</v>
      </c>
    </row>
    <row r="6535" spans="1:15" x14ac:dyDescent="0.3">
      <c r="A6535" s="1">
        <v>933036</v>
      </c>
      <c r="B6535" s="1" t="s">
        <v>4324</v>
      </c>
      <c r="C6535" s="1" t="s">
        <v>4325</v>
      </c>
      <c r="D6535" s="4" t="s">
        <v>41373</v>
      </c>
      <c r="F6535" s="1" t="str">
        <f>LEFT($C6535,$N$1)</f>
        <v xml:space="preserve">UPBOUND </v>
      </c>
      <c r="H6535" s="1" t="s">
        <v>29689</v>
      </c>
      <c r="I6535" s="1" t="s">
        <v>28559</v>
      </c>
      <c r="J6535" s="1" t="s">
        <v>20861</v>
      </c>
      <c r="K6535" s="1">
        <v>26</v>
      </c>
      <c r="L6535" s="1"/>
      <c r="M6535" s="4" t="e">
        <f t="shared" si="105"/>
        <v>#N/A</v>
      </c>
      <c r="N6535" t="str">
        <f>LEFT(I6535,N$1)</f>
        <v xml:space="preserve">ZEROFOX </v>
      </c>
      <c r="O6535" s="4">
        <f>IFERROR(INDEX($B$1968:$B$6893,MATCH($N6535,$F$1968:$F$6893,0),1),0)</f>
        <v>0</v>
      </c>
    </row>
    <row r="6536" spans="1:15" x14ac:dyDescent="0.3">
      <c r="A6536" s="1">
        <v>836937</v>
      </c>
      <c r="B6536" s="1" t="s">
        <v>14891</v>
      </c>
      <c r="C6536" s="1" t="s">
        <v>14892</v>
      </c>
      <c r="D6536" s="4" t="s">
        <v>41373</v>
      </c>
      <c r="F6536" s="1" t="str">
        <f>LEFT($C6536,$N$1)</f>
        <v>UPD HOLD</v>
      </c>
      <c r="H6536" s="1" t="s">
        <v>29648</v>
      </c>
      <c r="I6536" s="1" t="s">
        <v>28987</v>
      </c>
      <c r="J6536" s="1" t="s">
        <v>29649</v>
      </c>
      <c r="K6536" s="1">
        <v>26</v>
      </c>
      <c r="L6536" s="1"/>
      <c r="M6536" s="4" t="e">
        <f t="shared" si="105"/>
        <v>#N/A</v>
      </c>
      <c r="N6536" t="str">
        <f>LEFT(I6536,N$1)</f>
        <v>FAT PROJ</v>
      </c>
      <c r="O6536" s="4">
        <f>IFERROR(INDEX($B$1968:$B$6893,MATCH($N6536,$F$1968:$F$6893,0),1),0)</f>
        <v>0</v>
      </c>
    </row>
    <row r="6537" spans="1:15" x14ac:dyDescent="0.3">
      <c r="A6537" s="1">
        <v>1775194</v>
      </c>
      <c r="B6537" s="1" t="s">
        <v>11783</v>
      </c>
      <c r="C6537" s="1" t="s">
        <v>11784</v>
      </c>
      <c r="D6537" s="4" t="s">
        <v>41373</v>
      </c>
      <c r="F6537" s="1" t="str">
        <f>LEFT($C6537,$N$1)</f>
        <v>UPEXI, I</v>
      </c>
      <c r="H6537" s="1" t="s">
        <v>29673</v>
      </c>
      <c r="I6537" s="1" t="s">
        <v>28230</v>
      </c>
      <c r="J6537" s="1" t="s">
        <v>29514</v>
      </c>
      <c r="K6537" s="1">
        <v>26</v>
      </c>
      <c r="L6537" s="1"/>
      <c r="M6537" s="4" t="e">
        <f t="shared" si="105"/>
        <v>#N/A</v>
      </c>
      <c r="N6537" t="str">
        <f>LEFT(I6537,N$1)</f>
        <v>NUBIA BR</v>
      </c>
      <c r="O6537" s="4">
        <f>IFERROR(INDEX($B$1968:$B$6893,MATCH($N6537,$F$1968:$F$6893,0),1),0)</f>
        <v>0</v>
      </c>
    </row>
    <row r="6538" spans="1:15" x14ac:dyDescent="0.3">
      <c r="A6538" s="1">
        <v>1505155</v>
      </c>
      <c r="B6538" s="1" t="s">
        <v>9181</v>
      </c>
      <c r="C6538" s="1" t="s">
        <v>9182</v>
      </c>
      <c r="D6538" s="4" t="s">
        <v>41373</v>
      </c>
      <c r="F6538" s="1" t="str">
        <f>LEFT($C6538,$N$1)</f>
        <v>Upland S</v>
      </c>
      <c r="H6538" s="1" t="s">
        <v>29638</v>
      </c>
      <c r="I6538" s="1" t="s">
        <v>22556</v>
      </c>
      <c r="J6538" s="1" t="s">
        <v>28782</v>
      </c>
      <c r="K6538" s="1">
        <v>26</v>
      </c>
      <c r="L6538" s="1"/>
      <c r="M6538" s="4" t="e">
        <f t="shared" si="105"/>
        <v>#N/A</v>
      </c>
      <c r="N6538" t="str">
        <f>LEFT(I6538,N$1)</f>
        <v>CANOO IN</v>
      </c>
      <c r="O6538" s="4">
        <f>IFERROR(INDEX($B$1968:$B$6893,MATCH($N6538,$F$1968:$F$6893,0),1),0)</f>
        <v>0</v>
      </c>
    </row>
    <row r="6539" spans="1:15" x14ac:dyDescent="0.3">
      <c r="A6539" s="1">
        <v>1711570</v>
      </c>
      <c r="B6539" s="1" t="s">
        <v>7274</v>
      </c>
      <c r="C6539" s="1" t="s">
        <v>7275</v>
      </c>
      <c r="D6539" s="4" t="s">
        <v>41373</v>
      </c>
      <c r="F6539" s="1" t="str">
        <f>LEFT($C6539,$N$1)</f>
        <v xml:space="preserve">Uranium </v>
      </c>
      <c r="H6539" s="1" t="s">
        <v>29687</v>
      </c>
      <c r="I6539" s="1" t="s">
        <v>19714</v>
      </c>
      <c r="J6539" s="1" t="s">
        <v>29688</v>
      </c>
      <c r="K6539" s="1">
        <v>26</v>
      </c>
      <c r="L6539" s="1"/>
      <c r="M6539" s="4" t="e">
        <f t="shared" si="105"/>
        <v>#N/A</v>
      </c>
      <c r="N6539" t="str">
        <f>LEFT(I6539,N$1)</f>
        <v>VANECK E</v>
      </c>
      <c r="O6539" s="4">
        <f>IFERROR(INDEX($B$1968:$B$6893,MATCH($N6539,$F$1968:$F$6893,0),1),0)</f>
        <v>0</v>
      </c>
    </row>
    <row r="6540" spans="1:15" x14ac:dyDescent="0.3">
      <c r="A6540" s="1">
        <v>1706524</v>
      </c>
      <c r="B6540" s="1" t="s">
        <v>12365</v>
      </c>
      <c r="C6540" s="1" t="s">
        <v>12366</v>
      </c>
      <c r="D6540" s="4" t="s">
        <v>41373</v>
      </c>
      <c r="F6540" s="1" t="str">
        <f>LEFT($C6540,$N$1)</f>
        <v>urban-gr</v>
      </c>
      <c r="H6540" s="1">
        <v>500767850</v>
      </c>
      <c r="I6540" s="1" t="s">
        <v>20927</v>
      </c>
      <c r="J6540" s="1" t="s">
        <v>29668</v>
      </c>
      <c r="K6540" s="1">
        <v>26</v>
      </c>
      <c r="L6540" s="1"/>
      <c r="M6540" s="4" t="e">
        <f t="shared" si="105"/>
        <v>#N/A</v>
      </c>
      <c r="N6540" t="str">
        <f>LEFT(I6540,N$1)</f>
        <v>KRANESHA</v>
      </c>
      <c r="O6540" s="4">
        <f>IFERROR(INDEX($B$1968:$B$6893,MATCH($N6540,$F$1968:$F$6893,0),1),0)</f>
        <v>0</v>
      </c>
    </row>
    <row r="6541" spans="1:15" x14ac:dyDescent="0.3">
      <c r="A6541" s="1">
        <v>1375205</v>
      </c>
      <c r="B6541" s="1" t="s">
        <v>6517</v>
      </c>
      <c r="C6541" s="1" t="s">
        <v>6518</v>
      </c>
      <c r="D6541" s="4" t="s">
        <v>41373</v>
      </c>
      <c r="F6541" s="1" t="str">
        <f>LEFT($C6541,$N$1)</f>
        <v>UR-ENERG</v>
      </c>
      <c r="H6541" s="1" t="s">
        <v>29643</v>
      </c>
      <c r="I6541" s="1" t="s">
        <v>20679</v>
      </c>
      <c r="J6541" s="1" t="s">
        <v>29644</v>
      </c>
      <c r="K6541" s="1">
        <v>26</v>
      </c>
      <c r="L6541" s="1"/>
      <c r="M6541" s="4" t="e">
        <f t="shared" si="105"/>
        <v>#N/A</v>
      </c>
      <c r="N6541" t="str">
        <f>LEFT(I6541,N$1)</f>
        <v xml:space="preserve">CNX RES </v>
      </c>
      <c r="O6541" s="4">
        <f>IFERROR(INDEX($B$1968:$B$6893,MATCH($N6541,$F$1968:$F$6893,0),1),0)</f>
        <v>0</v>
      </c>
    </row>
    <row r="6542" spans="1:15" x14ac:dyDescent="0.3">
      <c r="A6542" s="1">
        <v>1603652</v>
      </c>
      <c r="B6542" s="1" t="s">
        <v>10297</v>
      </c>
      <c r="C6542" s="1" t="s">
        <v>10298</v>
      </c>
      <c r="D6542" s="4" t="s">
        <v>41373</v>
      </c>
      <c r="F6542" s="1" t="str">
        <f>LEFT($C6542,$N$1)</f>
        <v>Urgent.l</v>
      </c>
      <c r="H6542" s="1" t="s">
        <v>29665</v>
      </c>
      <c r="I6542" s="1" t="s">
        <v>21234</v>
      </c>
      <c r="J6542" s="1" t="s">
        <v>29666</v>
      </c>
      <c r="K6542" s="1">
        <v>26</v>
      </c>
      <c r="L6542" s="1"/>
      <c r="M6542" s="4" t="e">
        <f t="shared" si="105"/>
        <v>#N/A</v>
      </c>
      <c r="N6542" t="str">
        <f>LEFT(I6542,N$1)</f>
        <v>IQIYI IN</v>
      </c>
      <c r="O6542" s="4">
        <f>IFERROR(INDEX($B$1968:$B$6893,MATCH($N6542,$F$1968:$F$6893,0),1),0)</f>
        <v>0</v>
      </c>
    </row>
    <row r="6543" spans="1:15" x14ac:dyDescent="0.3">
      <c r="A6543" s="1">
        <v>1668243</v>
      </c>
      <c r="B6543" s="1" t="s">
        <v>6849</v>
      </c>
      <c r="C6543" s="1" t="s">
        <v>6850</v>
      </c>
      <c r="D6543" s="4" t="s">
        <v>41373</v>
      </c>
      <c r="F6543" s="1" t="str">
        <f>LEFT($C6543,$N$1)</f>
        <v>UroGen P</v>
      </c>
      <c r="H6543" s="1" t="s">
        <v>29671</v>
      </c>
      <c r="I6543" s="1" t="s">
        <v>20134</v>
      </c>
      <c r="J6543" s="1" t="s">
        <v>29672</v>
      </c>
      <c r="K6543" s="1">
        <v>26</v>
      </c>
      <c r="L6543" s="1"/>
      <c r="M6543" s="4" t="e">
        <f t="shared" si="105"/>
        <v>#N/A</v>
      </c>
      <c r="N6543" t="str">
        <f>LEFT(I6543,N$1)</f>
        <v>LIVENT C</v>
      </c>
      <c r="O6543" s="4">
        <f>IFERROR(INDEX($B$1968:$B$6893,MATCH($N6543,$F$1968:$F$6893,0),1),0)</f>
        <v>0</v>
      </c>
    </row>
    <row r="6544" spans="1:15" x14ac:dyDescent="0.3">
      <c r="A6544" s="1">
        <v>101594</v>
      </c>
      <c r="B6544" s="1" t="s">
        <v>11377</v>
      </c>
      <c r="C6544" s="1" t="s">
        <v>11378</v>
      </c>
      <c r="D6544" s="4" t="s">
        <v>41373</v>
      </c>
      <c r="F6544" s="1" t="str">
        <f>LEFT($C6544,$N$1)</f>
        <v>US ENERG</v>
      </c>
      <c r="H6544" s="1" t="s">
        <v>29639</v>
      </c>
      <c r="I6544" s="1" t="s">
        <v>1246</v>
      </c>
      <c r="J6544" s="1" t="s">
        <v>29640</v>
      </c>
      <c r="K6544" s="1">
        <v>26</v>
      </c>
      <c r="L6544" s="1"/>
      <c r="M6544" s="4" t="e">
        <f t="shared" si="105"/>
        <v>#N/A</v>
      </c>
      <c r="N6544" t="str">
        <f>LEFT(I6544,N$1)</f>
        <v>CARNIVAL</v>
      </c>
      <c r="O6544" s="4">
        <f>IFERROR(INDEX($B$1968:$B$6893,MATCH($N6544,$F$1968:$F$6893,0),1),0)</f>
        <v>0</v>
      </c>
    </row>
    <row r="6545" spans="1:15" x14ac:dyDescent="0.3">
      <c r="A6545" s="1">
        <v>1543623</v>
      </c>
      <c r="B6545" s="1" t="s">
        <v>14071</v>
      </c>
      <c r="C6545" s="1" t="s">
        <v>14072</v>
      </c>
      <c r="D6545" s="4" t="s">
        <v>41373</v>
      </c>
      <c r="F6545" s="1" t="str">
        <f>LEFT($C6545,$N$1)</f>
        <v>US NUCLE</v>
      </c>
      <c r="H6545" s="1" t="s">
        <v>29669</v>
      </c>
      <c r="I6545" s="1" t="s">
        <v>23092</v>
      </c>
      <c r="J6545" s="1" t="s">
        <v>29670</v>
      </c>
      <c r="K6545" s="1">
        <v>26</v>
      </c>
      <c r="L6545" s="1"/>
      <c r="M6545" s="4" t="e">
        <f t="shared" si="105"/>
        <v>#N/A</v>
      </c>
      <c r="N6545" t="str">
        <f>LEFT(I6545,N$1)</f>
        <v>LISTED F</v>
      </c>
      <c r="O6545" s="4">
        <f>IFERROR(INDEX($B$1968:$B$6893,MATCH($N6545,$F$1968:$F$6893,0),1),0)</f>
        <v>0</v>
      </c>
    </row>
    <row r="6546" spans="1:15" x14ac:dyDescent="0.3">
      <c r="A6546" s="1">
        <v>1522727</v>
      </c>
      <c r="B6546" s="1" t="s">
        <v>3482</v>
      </c>
      <c r="C6546" s="1" t="s">
        <v>3483</v>
      </c>
      <c r="D6546" s="4" t="s">
        <v>41373</v>
      </c>
      <c r="F6546" s="1" t="str">
        <f>LEFT($C6546,$N$1)</f>
        <v>USA Comp</v>
      </c>
      <c r="H6546" s="1" t="s">
        <v>29633</v>
      </c>
      <c r="I6546" s="1" t="s">
        <v>27399</v>
      </c>
      <c r="J6546" s="1" t="s">
        <v>29634</v>
      </c>
      <c r="K6546" s="1">
        <v>26</v>
      </c>
      <c r="L6546" s="1"/>
      <c r="M6546" s="4" t="e">
        <f t="shared" si="105"/>
        <v>#N/A</v>
      </c>
      <c r="N6546" t="str">
        <f>LEFT(I6546,N$1)</f>
        <v xml:space="preserve">AIM ETF </v>
      </c>
      <c r="O6546" s="4">
        <f>IFERROR(INDEX($B$1968:$B$6893,MATCH($N6546,$F$1968:$F$6893,0),1),0)</f>
        <v>0</v>
      </c>
    </row>
    <row r="6547" spans="1:15" x14ac:dyDescent="0.3">
      <c r="A6547" s="1">
        <v>1901637</v>
      </c>
      <c r="B6547" s="1" t="s">
        <v>7934</v>
      </c>
      <c r="C6547" s="1" t="s">
        <v>7935</v>
      </c>
      <c r="D6547" s="4" t="s">
        <v>41373</v>
      </c>
      <c r="F6547" s="1" t="str">
        <f>LEFT($C6547,$N$1)</f>
        <v>USCB FIN</v>
      </c>
      <c r="H6547" s="1" t="s">
        <v>29679</v>
      </c>
      <c r="I6547" s="1" t="s">
        <v>29680</v>
      </c>
      <c r="J6547" s="1" t="s">
        <v>29681</v>
      </c>
      <c r="K6547" s="1">
        <v>26</v>
      </c>
      <c r="L6547" s="1"/>
      <c r="M6547" s="4" t="e">
        <f t="shared" si="105"/>
        <v>#N/A</v>
      </c>
      <c r="N6547" t="str">
        <f>LEFT(I6547,N$1)</f>
        <v>PRENETIC</v>
      </c>
      <c r="O6547" s="4">
        <f>IFERROR(INDEX($B$1968:$B$6893,MATCH($N6547,$F$1968:$F$6893,0),1),0)</f>
        <v>0</v>
      </c>
    </row>
    <row r="6548" spans="1:15" x14ac:dyDescent="0.3">
      <c r="A6548" s="1">
        <v>1610682</v>
      </c>
      <c r="B6548" s="1" t="s">
        <v>12391</v>
      </c>
      <c r="C6548" s="1" t="s">
        <v>12392</v>
      </c>
      <c r="D6548" s="4" t="s">
        <v>41373</v>
      </c>
      <c r="F6548" s="1" t="str">
        <f>LEFT($C6548,$N$1)</f>
        <v>USD Part</v>
      </c>
      <c r="H6548" s="1" t="s">
        <v>29674</v>
      </c>
      <c r="I6548" s="1" t="s">
        <v>25001</v>
      </c>
      <c r="J6548" s="1" t="s">
        <v>29675</v>
      </c>
      <c r="K6548" s="1">
        <v>26</v>
      </c>
      <c r="L6548" s="1"/>
      <c r="M6548" s="4" t="e">
        <f t="shared" si="105"/>
        <v>#N/A</v>
      </c>
      <c r="N6548" t="str">
        <f>LEFT(I6548,N$1)</f>
        <v>OFFERPAD</v>
      </c>
      <c r="O6548" s="4">
        <f>IFERROR(INDEX($B$1968:$B$6893,MATCH($N6548,$F$1968:$F$6893,0),1),0)</f>
        <v>0</v>
      </c>
    </row>
    <row r="6549" spans="1:15" x14ac:dyDescent="0.3">
      <c r="A6549" s="1">
        <v>1970653</v>
      </c>
      <c r="B6549" s="1" t="s">
        <v>15175</v>
      </c>
      <c r="C6549" s="1" t="s">
        <v>15176</v>
      </c>
      <c r="D6549" s="4" t="s">
        <v>41373</v>
      </c>
      <c r="F6549" s="1" t="str">
        <f>LEFT($C6549,$N$1)</f>
        <v>USEE ELE</v>
      </c>
      <c r="H6549" s="1" t="s">
        <v>29630</v>
      </c>
      <c r="I6549" s="1" t="s">
        <v>1462</v>
      </c>
      <c r="J6549" s="1" t="s">
        <v>25134</v>
      </c>
      <c r="K6549" s="1">
        <v>26</v>
      </c>
      <c r="L6549" s="1"/>
      <c r="M6549" s="4" t="e">
        <f t="shared" si="105"/>
        <v>#N/A</v>
      </c>
      <c r="N6549" t="str">
        <f>LEFT(I6549,N$1)</f>
        <v>EXACT SC</v>
      </c>
      <c r="O6549" s="4">
        <f>IFERROR(INDEX($B$1968:$B$6893,MATCH($N6549,$F$1968:$F$6893,0),1),0)</f>
        <v>0</v>
      </c>
    </row>
    <row r="6550" spans="1:15" x14ac:dyDescent="0.3">
      <c r="A6550" s="1">
        <v>1088034</v>
      </c>
      <c r="B6550" s="1" t="s">
        <v>10635</v>
      </c>
      <c r="C6550" s="1" t="s">
        <v>10636</v>
      </c>
      <c r="D6550" s="4" t="s">
        <v>41373</v>
      </c>
      <c r="F6550" s="1" t="str">
        <f>LEFT($C6550,$N$1)</f>
        <v>Usio, In</v>
      </c>
      <c r="H6550" s="1" t="s">
        <v>29631</v>
      </c>
      <c r="I6550" s="1" t="s">
        <v>29632</v>
      </c>
      <c r="J6550" s="1" t="s">
        <v>25446</v>
      </c>
      <c r="K6550" s="1">
        <v>26</v>
      </c>
      <c r="L6550" s="1"/>
      <c r="M6550" s="4" t="e">
        <f t="shared" si="105"/>
        <v>#N/A</v>
      </c>
      <c r="N6550" t="str">
        <f>LEFT(I6550,N$1)</f>
        <v xml:space="preserve">PEABODY </v>
      </c>
      <c r="O6550" s="4">
        <f>IFERROR(INDEX($B$1968:$B$6893,MATCH($N6550,$F$1968:$F$6893,0),1),0)</f>
        <v>0</v>
      </c>
    </row>
    <row r="6551" spans="1:15" x14ac:dyDescent="0.3">
      <c r="A6551" s="1">
        <v>706698</v>
      </c>
      <c r="B6551" s="1" t="s">
        <v>7232</v>
      </c>
      <c r="C6551" s="1" t="s">
        <v>7233</v>
      </c>
      <c r="D6551" s="4" t="s">
        <v>41373</v>
      </c>
      <c r="F6551" s="1" t="str">
        <f>LEFT($C6551,$N$1)</f>
        <v>UTAH MED</v>
      </c>
      <c r="H6551" s="1">
        <v>40450124</v>
      </c>
      <c r="I6551" s="1" t="s">
        <v>27698</v>
      </c>
      <c r="J6551" s="1" t="s">
        <v>28166</v>
      </c>
      <c r="K6551" s="1">
        <v>26</v>
      </c>
      <c r="L6551" s="1"/>
      <c r="M6551" s="4" t="e">
        <f t="shared" si="105"/>
        <v>#N/A</v>
      </c>
      <c r="N6551" t="str">
        <f>LEFT(I6551,N$1)</f>
        <v>ARISZ AC</v>
      </c>
      <c r="O6551" s="4">
        <f>IFERROR(INDEX($B$1968:$B$6893,MATCH($N6551,$F$1968:$F$6893,0),1),0)</f>
        <v>0</v>
      </c>
    </row>
    <row r="6552" spans="1:15" x14ac:dyDescent="0.3">
      <c r="A6552" s="1">
        <v>832480</v>
      </c>
      <c r="B6552" s="1" t="s">
        <v>9569</v>
      </c>
      <c r="C6552" s="1" t="s">
        <v>9570</v>
      </c>
      <c r="D6552" s="4" t="s">
        <v>41373</v>
      </c>
      <c r="F6552" s="1" t="str">
        <f>LEFT($C6552,$N$1)</f>
        <v>UTG INC</v>
      </c>
      <c r="H6552" s="1" t="s">
        <v>29629</v>
      </c>
      <c r="I6552" s="1" t="s">
        <v>28442</v>
      </c>
      <c r="J6552" s="1" t="s">
        <v>26463</v>
      </c>
      <c r="K6552" s="1">
        <v>26</v>
      </c>
      <c r="L6552" s="1"/>
      <c r="M6552" s="4" t="e">
        <f t="shared" si="105"/>
        <v>#N/A</v>
      </c>
      <c r="N6552" t="str">
        <f>LEFT(I6552,N$1)</f>
        <v>YOTTA AC</v>
      </c>
      <c r="O6552" s="4">
        <f>IFERROR(INDEX($B$1968:$B$6893,MATCH($N6552,$F$1968:$F$6893,0),1),0)</f>
        <v>0</v>
      </c>
    </row>
    <row r="6553" spans="1:15" x14ac:dyDescent="0.3">
      <c r="A6553" s="1">
        <v>1789299</v>
      </c>
      <c r="B6553" s="1" t="s">
        <v>13649</v>
      </c>
      <c r="C6553" s="1" t="s">
        <v>13650</v>
      </c>
      <c r="D6553" s="4" t="s">
        <v>41373</v>
      </c>
      <c r="F6553" s="1" t="str">
        <f>LEFT($C6553,$N$1)</f>
        <v>UTime Lt</v>
      </c>
      <c r="H6553" s="1">
        <v>66644113</v>
      </c>
      <c r="I6553" s="1" t="s">
        <v>28723</v>
      </c>
      <c r="J6553" s="1" t="s">
        <v>26866</v>
      </c>
      <c r="K6553" s="1">
        <v>26</v>
      </c>
      <c r="L6553" s="1"/>
      <c r="M6553" s="4" t="e">
        <f t="shared" si="105"/>
        <v>#N/A</v>
      </c>
      <c r="N6553" t="str">
        <f>LEFT(I6553,N$1)</f>
        <v>BANNIX A</v>
      </c>
      <c r="O6553" s="4">
        <f>IFERROR(INDEX($B$1968:$B$6893,MATCH($N6553,$F$1968:$F$6893,0),1),0)</f>
        <v>0</v>
      </c>
    </row>
    <row r="6554" spans="1:15" x14ac:dyDescent="0.3">
      <c r="A6554" s="1">
        <v>1030471</v>
      </c>
      <c r="B6554" s="1" t="s">
        <v>11391</v>
      </c>
      <c r="C6554" s="1" t="s">
        <v>11392</v>
      </c>
      <c r="D6554" s="4" t="s">
        <v>41373</v>
      </c>
      <c r="F6554" s="1" t="str">
        <f>LEFT($C6554,$N$1)</f>
        <v>UTSTARCO</v>
      </c>
      <c r="H6554" s="1" t="s">
        <v>29628</v>
      </c>
      <c r="I6554" s="1" t="s">
        <v>23688</v>
      </c>
      <c r="J6554" s="1" t="s">
        <v>26804</v>
      </c>
      <c r="K6554" s="1">
        <v>26</v>
      </c>
      <c r="L6554" s="1"/>
      <c r="M6554" s="4" t="e">
        <f t="shared" si="105"/>
        <v>#N/A</v>
      </c>
      <c r="N6554" t="str">
        <f>LEFT(I6554,N$1)</f>
        <v>VELO3D I</v>
      </c>
      <c r="O6554" s="4">
        <f>IFERROR(INDEX($B$1968:$B$6893,MATCH($N6554,$F$1968:$F$6893,0),1),0)</f>
        <v>0</v>
      </c>
    </row>
    <row r="6555" spans="1:15" x14ac:dyDescent="0.3">
      <c r="A6555" s="1">
        <v>898171</v>
      </c>
      <c r="B6555" s="1" t="s">
        <v>10685</v>
      </c>
      <c r="C6555" s="1" t="s">
        <v>10686</v>
      </c>
      <c r="D6555" s="4" t="s">
        <v>41373</v>
      </c>
      <c r="F6555" s="1" t="str">
        <f>LEFT($C6555,$N$1)</f>
        <v>UWHARRIE</v>
      </c>
      <c r="H6555" s="1" t="s">
        <v>29623</v>
      </c>
      <c r="I6555" s="1" t="s">
        <v>27805</v>
      </c>
      <c r="J6555" s="1" t="s">
        <v>28773</v>
      </c>
      <c r="K6555" s="1">
        <v>26</v>
      </c>
      <c r="L6555" s="1"/>
      <c r="M6555" s="4" t="e">
        <f t="shared" si="105"/>
        <v>#N/A</v>
      </c>
      <c r="N6555" t="str">
        <f>LEFT(I6555,N$1)</f>
        <v xml:space="preserve">FORBION </v>
      </c>
      <c r="O6555" s="4">
        <f>IFERROR(INDEX($B$1968:$B$6893,MATCH($N6555,$F$1968:$F$6893,0),1),0)</f>
        <v>0</v>
      </c>
    </row>
    <row r="6556" spans="1:15" x14ac:dyDescent="0.3">
      <c r="A6556" s="1">
        <v>1729173</v>
      </c>
      <c r="B6556" s="1" t="s">
        <v>10505</v>
      </c>
      <c r="C6556" s="1" t="s">
        <v>10506</v>
      </c>
      <c r="D6556" s="4" t="s">
        <v>41373</v>
      </c>
      <c r="F6556" s="1" t="str">
        <f>LEFT($C6556,$N$1)</f>
        <v>Uxin Ltd</v>
      </c>
      <c r="H6556" s="1" t="s">
        <v>29624</v>
      </c>
      <c r="I6556" s="1" t="s">
        <v>29625</v>
      </c>
      <c r="J6556" s="1" t="s">
        <v>26665</v>
      </c>
      <c r="K6556" s="1">
        <v>26</v>
      </c>
      <c r="L6556" s="1"/>
      <c r="M6556" s="4" t="e">
        <f t="shared" si="105"/>
        <v>#N/A</v>
      </c>
      <c r="N6556" t="str">
        <f>LEFT(I6556,N$1)</f>
        <v xml:space="preserve">PGSS/WS </v>
      </c>
      <c r="O6556" s="4">
        <f>IFERROR(INDEX($B$1968:$B$6893,MATCH($N6556,$F$1968:$F$6893,0),1),0)</f>
        <v>0</v>
      </c>
    </row>
    <row r="6557" spans="1:15" x14ac:dyDescent="0.3">
      <c r="A6557" s="1">
        <v>1601548</v>
      </c>
      <c r="B6557" s="1" t="s">
        <v>4234</v>
      </c>
      <c r="C6557" s="1" t="s">
        <v>4235</v>
      </c>
      <c r="D6557" s="4" t="s">
        <v>41373</v>
      </c>
      <c r="F6557" s="1" t="str">
        <f>LEFT($C6557,$N$1)</f>
        <v>V2X, Inc</v>
      </c>
      <c r="H6557" s="1" t="s">
        <v>29627</v>
      </c>
      <c r="I6557" s="1" t="s">
        <v>26859</v>
      </c>
      <c r="J6557" s="1" t="s">
        <v>26665</v>
      </c>
      <c r="K6557" s="1">
        <v>26</v>
      </c>
      <c r="L6557" s="1"/>
      <c r="M6557" s="4" t="e">
        <f t="shared" si="105"/>
        <v>#N/A</v>
      </c>
      <c r="N6557" t="str">
        <f>LEFT(I6557,N$1)</f>
        <v xml:space="preserve">TRISTAR </v>
      </c>
      <c r="O6557" s="4">
        <f>IFERROR(INDEX($B$1968:$B$6893,MATCH($N6557,$F$1968:$F$6893,0),1),0)</f>
        <v>0</v>
      </c>
    </row>
    <row r="6558" spans="1:15" x14ac:dyDescent="0.3">
      <c r="A6558" s="1">
        <v>894627</v>
      </c>
      <c r="B6558" s="1" t="s">
        <v>6293</v>
      </c>
      <c r="C6558" s="1" t="s">
        <v>6294</v>
      </c>
      <c r="D6558" s="4" t="s">
        <v>41373</v>
      </c>
      <c r="F6558" s="1" t="str">
        <f>LEFT($C6558,$N$1)</f>
        <v>VAALCO E</v>
      </c>
      <c r="H6558" s="1" t="s">
        <v>29784</v>
      </c>
      <c r="I6558" s="1" t="s">
        <v>21992</v>
      </c>
      <c r="J6558" s="1" t="s">
        <v>25134</v>
      </c>
      <c r="K6558" s="1">
        <v>25</v>
      </c>
      <c r="L6558" s="1"/>
      <c r="M6558" s="4" t="e">
        <f t="shared" si="105"/>
        <v>#N/A</v>
      </c>
      <c r="N6558" t="str">
        <f>LEFT(I6558,N$1)</f>
        <v>JOYY INC</v>
      </c>
      <c r="O6558" s="4" t="str">
        <f>IFERROR(INDEX($B$1968:$B$6893,MATCH($N6558,$F$1968:$F$6893,0),1),0)</f>
        <v>YY</v>
      </c>
    </row>
    <row r="6559" spans="1:15" x14ac:dyDescent="0.3">
      <c r="A6559" s="1">
        <v>1874944</v>
      </c>
      <c r="B6559" s="1" t="s">
        <v>4206</v>
      </c>
      <c r="C6559" s="1" t="s">
        <v>4207</v>
      </c>
      <c r="D6559" s="4" t="s">
        <v>41373</v>
      </c>
      <c r="F6559" s="1" t="str">
        <f>LEFT($C6559,$N$1)</f>
        <v xml:space="preserve">Vacasa, </v>
      </c>
      <c r="H6559" s="1" t="s">
        <v>29769</v>
      </c>
      <c r="I6559" s="1" t="s">
        <v>29770</v>
      </c>
      <c r="J6559" s="1" t="s">
        <v>19176</v>
      </c>
      <c r="K6559" s="1">
        <v>25</v>
      </c>
      <c r="L6559" s="1"/>
      <c r="M6559" s="4" t="e">
        <f t="shared" si="105"/>
        <v>#N/A</v>
      </c>
      <c r="N6559" t="str">
        <f>LEFT(I6559,N$1)</f>
        <v>XTANT ME</v>
      </c>
      <c r="O6559" s="4" t="str">
        <f>IFERROR(INDEX($B$1968:$B$6893,MATCH($N6559,$F$1968:$F$6893,0),1),0)</f>
        <v>XTNT</v>
      </c>
    </row>
    <row r="6560" spans="1:15" x14ac:dyDescent="0.3">
      <c r="A6560" s="1">
        <v>1205922</v>
      </c>
      <c r="B6560" s="1" t="s">
        <v>12641</v>
      </c>
      <c r="C6560" s="1" t="s">
        <v>12642</v>
      </c>
      <c r="D6560" s="4" t="s">
        <v>41373</v>
      </c>
      <c r="F6560" s="1" t="str">
        <f>LEFT($C6560,$N$1)</f>
        <v>VACCINEX</v>
      </c>
      <c r="H6560" s="1" t="s">
        <v>29832</v>
      </c>
      <c r="I6560" s="1" t="s">
        <v>29833</v>
      </c>
      <c r="J6560" s="1" t="s">
        <v>29834</v>
      </c>
      <c r="K6560" s="1">
        <v>25</v>
      </c>
      <c r="L6560" s="1"/>
      <c r="M6560" s="4" t="e">
        <f t="shared" si="105"/>
        <v>#N/A</v>
      </c>
      <c r="N6560" t="str">
        <f>LEFT(I6560,N$1)</f>
        <v xml:space="preserve">WINVEST </v>
      </c>
      <c r="O6560" s="4" t="str">
        <f>IFERROR(INDEX($B$1968:$B$6893,MATCH($N6560,$F$1968:$F$6893,0),1),0)</f>
        <v>WNLV</v>
      </c>
    </row>
    <row r="6561" spans="1:15" x14ac:dyDescent="0.3">
      <c r="A6561" s="1">
        <v>1828185</v>
      </c>
      <c r="B6561" s="1" t="s">
        <v>9007</v>
      </c>
      <c r="C6561" s="1" t="s">
        <v>9008</v>
      </c>
      <c r="D6561" s="4" t="s">
        <v>41373</v>
      </c>
      <c r="F6561" s="1" t="str">
        <f>LEFT($C6561,$N$1)</f>
        <v>Vaccitec</v>
      </c>
      <c r="H6561" s="1">
        <v>896438306</v>
      </c>
      <c r="I6561" s="1" t="s">
        <v>12094</v>
      </c>
      <c r="J6561" s="1" t="s">
        <v>19410</v>
      </c>
      <c r="K6561" s="1">
        <v>25</v>
      </c>
      <c r="L6561" s="1"/>
      <c r="M6561" s="4" t="e">
        <f t="shared" si="105"/>
        <v>#N/A</v>
      </c>
      <c r="N6561" t="str">
        <f>LEFT(I6561,N$1)</f>
        <v xml:space="preserve">TRINITY </v>
      </c>
      <c r="O6561" s="4" t="str">
        <f>IFERROR(INDEX($B$1968:$B$6893,MATCH($N6561,$F$1968:$F$6893,0),1),0)</f>
        <v>TRIB</v>
      </c>
    </row>
    <row r="6562" spans="1:15" x14ac:dyDescent="0.3">
      <c r="A6562" s="1">
        <v>1700849</v>
      </c>
      <c r="B6562" s="1" t="s">
        <v>7800</v>
      </c>
      <c r="C6562" s="1" t="s">
        <v>7801</v>
      </c>
      <c r="D6562" s="4" t="s">
        <v>41373</v>
      </c>
      <c r="F6562" s="1" t="str">
        <f>LEFT($C6562,$N$1)</f>
        <v>Vado Cor</v>
      </c>
      <c r="H6562" s="1">
        <v>835483108</v>
      </c>
      <c r="I6562" s="1" t="s">
        <v>9960</v>
      </c>
      <c r="J6562" s="1" t="s">
        <v>19176</v>
      </c>
      <c r="K6562" s="1">
        <v>25</v>
      </c>
      <c r="L6562" s="1"/>
      <c r="M6562" s="4" t="e">
        <f t="shared" si="105"/>
        <v>#N/A</v>
      </c>
      <c r="N6562" t="str">
        <f>LEFT(I6562,N$1)</f>
        <v>SONO TEK</v>
      </c>
      <c r="O6562" s="4" t="str">
        <f>IFERROR(INDEX($B$1968:$B$6893,MATCH($N6562,$F$1968:$F$6893,0),1),0)</f>
        <v>SOTK</v>
      </c>
    </row>
    <row r="6563" spans="1:15" x14ac:dyDescent="0.3">
      <c r="A6563" s="1">
        <v>1961346</v>
      </c>
      <c r="B6563" s="1" t="s">
        <v>15191</v>
      </c>
      <c r="C6563" s="1" t="s">
        <v>15192</v>
      </c>
      <c r="D6563" s="4" t="s">
        <v>41373</v>
      </c>
      <c r="F6563" s="1" t="str">
        <f>LEFT($C6563,$N$1)</f>
        <v>Valens P</v>
      </c>
      <c r="H6563" s="1">
        <v>762093102</v>
      </c>
      <c r="I6563" s="1" t="s">
        <v>29755</v>
      </c>
      <c r="J6563" s="1" t="s">
        <v>19176</v>
      </c>
      <c r="K6563" s="1">
        <v>25</v>
      </c>
      <c r="L6563" s="1"/>
      <c r="M6563" s="4" t="e">
        <f t="shared" si="105"/>
        <v>#N/A</v>
      </c>
      <c r="N6563" t="str">
        <f>LEFT(I6563,N$1)</f>
        <v>RHINEBEC</v>
      </c>
      <c r="O6563" s="4" t="str">
        <f>IFERROR(INDEX($B$1968:$B$6893,MATCH($N6563,$F$1968:$F$6893,0),1),0)</f>
        <v>RBKB</v>
      </c>
    </row>
    <row r="6564" spans="1:15" x14ac:dyDescent="0.3">
      <c r="A6564" s="1">
        <v>59255</v>
      </c>
      <c r="B6564" s="1" t="s">
        <v>6940</v>
      </c>
      <c r="C6564" s="1" t="s">
        <v>6941</v>
      </c>
      <c r="D6564" s="4" t="s">
        <v>41373</v>
      </c>
      <c r="F6564" s="1" t="str">
        <f>LEFT($C6564,$N$1)</f>
        <v>VALHI IN</v>
      </c>
      <c r="H6564" s="1">
        <v>714167103</v>
      </c>
      <c r="I6564" s="1" t="s">
        <v>29754</v>
      </c>
      <c r="J6564" s="1" t="s">
        <v>19176</v>
      </c>
      <c r="K6564" s="1">
        <v>25</v>
      </c>
      <c r="L6564" s="1"/>
      <c r="M6564" s="4" t="e">
        <f t="shared" si="105"/>
        <v>#N/A</v>
      </c>
      <c r="N6564" t="str">
        <f>LEFT(I6564,N$1)</f>
        <v>PERMA-PI</v>
      </c>
      <c r="O6564" s="4" t="str">
        <f>IFERROR(INDEX($B$1968:$B$6893,MATCH($N6564,$F$1968:$F$6893,0),1),0)</f>
        <v>PPIH</v>
      </c>
    </row>
    <row r="6565" spans="1:15" x14ac:dyDescent="0.3">
      <c r="A6565" s="1">
        <v>1415306</v>
      </c>
      <c r="B6565" s="1" t="s">
        <v>16927</v>
      </c>
      <c r="C6565" s="1" t="s">
        <v>16928</v>
      </c>
      <c r="D6565" s="4" t="s">
        <v>41373</v>
      </c>
      <c r="F6565" s="1" t="str">
        <f>LEFT($C6565,$N$1)</f>
        <v xml:space="preserve">Valiant </v>
      </c>
      <c r="H6565" s="1" t="s">
        <v>29824</v>
      </c>
      <c r="I6565" s="1" t="s">
        <v>5160</v>
      </c>
      <c r="J6565" s="1" t="s">
        <v>29825</v>
      </c>
      <c r="K6565" s="1">
        <v>25</v>
      </c>
      <c r="L6565" s="1"/>
      <c r="M6565" s="4" t="e">
        <f t="shared" si="105"/>
        <v>#N/A</v>
      </c>
      <c r="N6565" t="str">
        <f>LEFT(I6565,N$1)</f>
        <v>PAR TECH</v>
      </c>
      <c r="O6565" s="4" t="str">
        <f>IFERROR(INDEX($B$1968:$B$6893,MATCH($N6565,$F$1968:$F$6893,0),1),0)</f>
        <v>PAR</v>
      </c>
    </row>
    <row r="6566" spans="1:15" x14ac:dyDescent="0.3">
      <c r="A6566" s="1">
        <v>1836564</v>
      </c>
      <c r="B6566" s="1" t="s">
        <v>5453</v>
      </c>
      <c r="C6566" s="1" t="s">
        <v>5454</v>
      </c>
      <c r="D6566" s="4" t="s">
        <v>41373</v>
      </c>
      <c r="F6566" s="1" t="str">
        <f>LEFT($C6566,$N$1)</f>
        <v xml:space="preserve">Valneva </v>
      </c>
      <c r="H6566" s="1" t="s">
        <v>29792</v>
      </c>
      <c r="I6566" s="1" t="s">
        <v>29793</v>
      </c>
      <c r="J6566" s="1" t="s">
        <v>29794</v>
      </c>
      <c r="K6566" s="1">
        <v>25</v>
      </c>
      <c r="L6566" s="1"/>
      <c r="M6566" s="4" t="e">
        <f t="shared" si="105"/>
        <v>#N/A</v>
      </c>
      <c r="N6566" t="str">
        <f>LEFT(I6566,N$1)</f>
        <v>BROAD CA</v>
      </c>
      <c r="O6566" s="4" t="str">
        <f>IFERROR(INDEX($B$1968:$B$6893,MATCH($N6566,$F$1968:$F$6893,0),1),0)</f>
        <v>OMG</v>
      </c>
    </row>
    <row r="6567" spans="1:15" x14ac:dyDescent="0.3">
      <c r="A6567" s="1">
        <v>1417664</v>
      </c>
      <c r="B6567" s="1" t="s">
        <v>13281</v>
      </c>
      <c r="C6567" s="1" t="s">
        <v>13282</v>
      </c>
      <c r="D6567" s="4" t="s">
        <v>41373</v>
      </c>
      <c r="F6567" s="1" t="str">
        <f>LEFT($C6567,$N$1)</f>
        <v>Value Ex</v>
      </c>
      <c r="H6567" s="1" t="s">
        <v>29753</v>
      </c>
      <c r="I6567" s="1" t="s">
        <v>26662</v>
      </c>
      <c r="J6567" s="1" t="s">
        <v>21023</v>
      </c>
      <c r="K6567" s="1">
        <v>25</v>
      </c>
      <c r="L6567" s="1"/>
      <c r="M6567" s="4" t="e">
        <f t="shared" si="105"/>
        <v>#N/A</v>
      </c>
      <c r="N6567" t="str">
        <f>LEFT(I6567,N$1)</f>
        <v>NORTHERN</v>
      </c>
      <c r="O6567" s="4" t="str">
        <f>IFERROR(INDEX($B$1968:$B$6893,MATCH($N6567,$F$1968:$F$6893,0),1),0)</f>
        <v>NAK</v>
      </c>
    </row>
    <row r="6568" spans="1:15" x14ac:dyDescent="0.3">
      <c r="A6568" s="1">
        <v>717720</v>
      </c>
      <c r="B6568" s="1" t="s">
        <v>6996</v>
      </c>
      <c r="C6568" s="1" t="s">
        <v>6997</v>
      </c>
      <c r="D6568" s="4" t="s">
        <v>41373</v>
      </c>
      <c r="F6568" s="1" t="str">
        <f>LEFT($C6568,$N$1)</f>
        <v>VALUE LI</v>
      </c>
      <c r="H6568" s="1">
        <v>538086117</v>
      </c>
      <c r="I6568" s="1" t="s">
        <v>27728</v>
      </c>
      <c r="J6568" s="1" t="s">
        <v>29818</v>
      </c>
      <c r="K6568" s="1">
        <v>25</v>
      </c>
      <c r="L6568" s="1"/>
      <c r="M6568" s="4" t="e">
        <f t="shared" si="105"/>
        <v>#N/A</v>
      </c>
      <c r="N6568" t="str">
        <f>LEFT(I6568,N$1)</f>
        <v>LIVE OAK</v>
      </c>
      <c r="O6568" s="4">
        <f>IFERROR(INDEX($B$1968:$B$6893,MATCH($N6568,$F$1968:$F$6893,0),1),0)</f>
        <v>0</v>
      </c>
    </row>
    <row r="6569" spans="1:15" x14ac:dyDescent="0.3">
      <c r="A6569" s="1">
        <v>1546652</v>
      </c>
      <c r="B6569" s="1" t="s">
        <v>15531</v>
      </c>
      <c r="C6569" s="1" t="s">
        <v>15532</v>
      </c>
      <c r="D6569" s="4" t="s">
        <v>41373</v>
      </c>
      <c r="F6569" s="1" t="str">
        <f>LEFT($C6569,$N$1)</f>
        <v>VanEck M</v>
      </c>
      <c r="H6569" s="1" t="s">
        <v>29740</v>
      </c>
      <c r="I6569" s="1" t="s">
        <v>29741</v>
      </c>
      <c r="J6569" s="1" t="s">
        <v>19176</v>
      </c>
      <c r="K6569" s="1">
        <v>25</v>
      </c>
      <c r="L6569" s="1"/>
      <c r="M6569" s="4" t="e">
        <f t="shared" si="105"/>
        <v>#N/A</v>
      </c>
      <c r="N6569" t="str">
        <f>LEFT(I6569,N$1)</f>
        <v>INVO BIO</v>
      </c>
      <c r="O6569" s="4" t="str">
        <f>IFERROR(INDEX($B$1968:$B$6893,MATCH($N6569,$F$1968:$F$6893,0),1),0)</f>
        <v>INVO</v>
      </c>
    </row>
    <row r="6570" spans="1:15" x14ac:dyDescent="0.3">
      <c r="A6570" s="1">
        <v>1532383</v>
      </c>
      <c r="B6570" s="1" t="s">
        <v>9183</v>
      </c>
      <c r="C6570" s="1" t="s">
        <v>9184</v>
      </c>
      <c r="D6570" s="4" t="s">
        <v>41373</v>
      </c>
      <c r="F6570" s="1" t="str">
        <f>LEFT($C6570,$N$1)</f>
        <v>VANJIA C</v>
      </c>
      <c r="H6570" s="1" t="s">
        <v>29812</v>
      </c>
      <c r="I6570" s="1" t="s">
        <v>19505</v>
      </c>
      <c r="J6570" s="1" t="s">
        <v>29813</v>
      </c>
      <c r="K6570" s="1">
        <v>25</v>
      </c>
      <c r="L6570" s="1"/>
      <c r="M6570" s="4" t="e">
        <f t="shared" si="105"/>
        <v>#N/A</v>
      </c>
      <c r="N6570" t="str">
        <f>LEFT(I6570,N$1)</f>
        <v xml:space="preserve">INVESCO </v>
      </c>
      <c r="O6570" s="4" t="str">
        <f>IFERROR(INDEX($B$1968:$B$6893,MATCH($N6570,$F$1968:$F$6893,0),1),0)</f>
        <v>VKI</v>
      </c>
    </row>
    <row r="6571" spans="1:15" x14ac:dyDescent="0.3">
      <c r="A6571" s="1">
        <v>1253176</v>
      </c>
      <c r="B6571" s="1" t="s">
        <v>12275</v>
      </c>
      <c r="C6571" s="1" t="s">
        <v>12276</v>
      </c>
      <c r="D6571" s="4" t="s">
        <v>41373</v>
      </c>
      <c r="F6571" s="1" t="str">
        <f>LEFT($C6571,$N$1)</f>
        <v>VAPOTHER</v>
      </c>
      <c r="H6571" s="1" t="s">
        <v>29810</v>
      </c>
      <c r="I6571" s="1" t="s">
        <v>21256</v>
      </c>
      <c r="J6571" s="1" t="s">
        <v>29811</v>
      </c>
      <c r="K6571" s="1">
        <v>25</v>
      </c>
      <c r="L6571" s="1"/>
      <c r="M6571" s="4" t="e">
        <f t="shared" si="105"/>
        <v>#N/A</v>
      </c>
      <c r="N6571" t="str">
        <f>LEFT(I6571,N$1)</f>
        <v>GREEN PL</v>
      </c>
      <c r="O6571" s="4" t="str">
        <f>IFERROR(INDEX($B$1968:$B$6893,MATCH($N6571,$F$1968:$F$6893,0),1),0)</f>
        <v>GPP</v>
      </c>
    </row>
    <row r="6572" spans="1:15" x14ac:dyDescent="0.3">
      <c r="A6572" s="1">
        <v>839087</v>
      </c>
      <c r="B6572" s="1" t="s">
        <v>10627</v>
      </c>
      <c r="C6572" s="1" t="s">
        <v>10628</v>
      </c>
      <c r="D6572" s="4" t="s">
        <v>41373</v>
      </c>
      <c r="F6572" s="1" t="str">
        <f>LEFT($C6572,$N$1)</f>
        <v>VASO Cor</v>
      </c>
      <c r="H6572" s="1" t="s">
        <v>29738</v>
      </c>
      <c r="I6572" s="1" t="s">
        <v>29739</v>
      </c>
      <c r="J6572" s="1" t="s">
        <v>23599</v>
      </c>
      <c r="K6572" s="1">
        <v>25</v>
      </c>
      <c r="L6572" s="1"/>
      <c r="M6572" s="4" t="e">
        <f t="shared" si="105"/>
        <v>#N/A</v>
      </c>
      <c r="N6572" t="str">
        <f>LEFT(I6572,N$1)</f>
        <v xml:space="preserve">GENELUX </v>
      </c>
      <c r="O6572" s="4" t="str">
        <f>IFERROR(INDEX($B$1968:$B$6893,MATCH($N6572,$F$1968:$F$6893,0),1),0)</f>
        <v>GNLX</v>
      </c>
    </row>
    <row r="6573" spans="1:15" x14ac:dyDescent="0.3">
      <c r="A6573" s="1">
        <v>1964630</v>
      </c>
      <c r="B6573" s="1" t="s">
        <v>15455</v>
      </c>
      <c r="C6573" s="1" t="s">
        <v>15456</v>
      </c>
      <c r="D6573" s="4" t="s">
        <v>41373</v>
      </c>
      <c r="F6573" s="1" t="str">
        <f>LEFT($C6573,$N$1)</f>
        <v>Vast Ren</v>
      </c>
      <c r="H6573" s="1" t="s">
        <v>29772</v>
      </c>
      <c r="I6573" s="1" t="s">
        <v>25264</v>
      </c>
      <c r="J6573" s="1" t="s">
        <v>25529</v>
      </c>
      <c r="K6573" s="1">
        <v>25</v>
      </c>
      <c r="L6573" s="1"/>
      <c r="M6573" s="4" t="e">
        <f t="shared" si="105"/>
        <v>#N/A</v>
      </c>
      <c r="N6573" t="str">
        <f>LEFT(I6573,N$1)</f>
        <v>GREENLIG</v>
      </c>
      <c r="O6573" s="4" t="str">
        <f>IFERROR(INDEX($B$1968:$B$6893,MATCH($N6573,$F$1968:$F$6893,0),1),0)</f>
        <v>GLRE</v>
      </c>
    </row>
    <row r="6574" spans="1:15" x14ac:dyDescent="0.3">
      <c r="A6574" s="1">
        <v>1792829</v>
      </c>
      <c r="B6574" s="1" t="s">
        <v>7084</v>
      </c>
      <c r="C6574" s="1" t="s">
        <v>7085</v>
      </c>
      <c r="D6574" s="4" t="s">
        <v>41373</v>
      </c>
      <c r="F6574" s="1" t="str">
        <f>LEFT($C6574,$N$1)</f>
        <v>Vasta Pl</v>
      </c>
      <c r="H6574" s="1" t="s">
        <v>29736</v>
      </c>
      <c r="I6574" s="1" t="s">
        <v>29737</v>
      </c>
      <c r="J6574" s="1" t="s">
        <v>20535</v>
      </c>
      <c r="K6574" s="1">
        <v>25</v>
      </c>
      <c r="L6574" s="1"/>
      <c r="M6574" s="4" t="e">
        <f t="shared" si="105"/>
        <v>#N/A</v>
      </c>
      <c r="N6574" t="str">
        <f>LEFT(I6574,N$1)</f>
        <v>FURY GOL</v>
      </c>
      <c r="O6574" s="4" t="str">
        <f>IFERROR(INDEX($B$1968:$B$6893,MATCH($N6574,$F$1968:$F$6893,0),1),0)</f>
        <v>FURY</v>
      </c>
    </row>
    <row r="6575" spans="1:15" x14ac:dyDescent="0.3">
      <c r="A6575" s="1">
        <v>72444</v>
      </c>
      <c r="B6575" s="1" t="s">
        <v>9471</v>
      </c>
      <c r="C6575" s="1" t="s">
        <v>9472</v>
      </c>
      <c r="D6575" s="4" t="s">
        <v>41373</v>
      </c>
      <c r="F6575" s="1" t="str">
        <f>LEFT($C6575,$N$1)</f>
        <v xml:space="preserve">Vaxart, </v>
      </c>
      <c r="H6575" s="1" t="s">
        <v>29734</v>
      </c>
      <c r="I6575" s="1" t="s">
        <v>29735</v>
      </c>
      <c r="J6575" s="1" t="s">
        <v>19176</v>
      </c>
      <c r="K6575" s="1">
        <v>25</v>
      </c>
      <c r="L6575" s="1"/>
      <c r="M6575" s="4" t="e">
        <f t="shared" si="105"/>
        <v>#N/A</v>
      </c>
      <c r="N6575" t="str">
        <f>LEFT(I6575,N$1)</f>
        <v xml:space="preserve">FINWISE </v>
      </c>
      <c r="O6575" s="4" t="str">
        <f>IFERROR(INDEX($B$1968:$B$6893,MATCH($N6575,$F$1968:$F$6893,0),1),0)</f>
        <v>FINW</v>
      </c>
    </row>
    <row r="6576" spans="1:15" x14ac:dyDescent="0.3">
      <c r="A6576" s="1">
        <v>1649094</v>
      </c>
      <c r="B6576" s="1" t="s">
        <v>2543</v>
      </c>
      <c r="C6576" s="1" t="s">
        <v>2544</v>
      </c>
      <c r="D6576" s="4" t="s">
        <v>41373</v>
      </c>
      <c r="F6576" s="1" t="str">
        <f>LEFT($C6576,$N$1)</f>
        <v>Vaxcyte,</v>
      </c>
      <c r="H6576" s="1">
        <v>302462106</v>
      </c>
      <c r="I6576" s="1" t="s">
        <v>29733</v>
      </c>
      <c r="J6576" s="1" t="s">
        <v>25811</v>
      </c>
      <c r="K6576" s="1">
        <v>25</v>
      </c>
      <c r="L6576" s="1"/>
      <c r="M6576" s="4" t="e">
        <f t="shared" si="105"/>
        <v>#N/A</v>
      </c>
      <c r="N6576" t="str">
        <f>LEFT(I6576,N$1)</f>
        <v>FG GROUP</v>
      </c>
      <c r="O6576" s="4" t="str">
        <f>IFERROR(INDEX($B$1968:$B$6893,MATCH($N6576,$F$1968:$F$6893,0),1),0)</f>
        <v>FGH</v>
      </c>
    </row>
    <row r="6577" spans="1:15" x14ac:dyDescent="0.3">
      <c r="A6577" s="1">
        <v>1851657</v>
      </c>
      <c r="B6577" s="1" t="s">
        <v>9133</v>
      </c>
      <c r="C6577" s="1" t="s">
        <v>9134</v>
      </c>
      <c r="D6577" s="4" t="s">
        <v>41373</v>
      </c>
      <c r="F6577" s="1" t="str">
        <f>LEFT($C6577,$N$1)</f>
        <v>Vaxxinit</v>
      </c>
      <c r="H6577" s="1" t="s">
        <v>29805</v>
      </c>
      <c r="I6577" s="1" t="s">
        <v>28891</v>
      </c>
      <c r="J6577" s="1" t="s">
        <v>28575</v>
      </c>
      <c r="K6577" s="1">
        <v>25</v>
      </c>
      <c r="L6577" s="1"/>
      <c r="M6577" s="4" t="e">
        <f t="shared" si="105"/>
        <v>#N/A</v>
      </c>
      <c r="N6577" t="str">
        <f>LEFT(I6577,N$1)</f>
        <v>FINANCIA</v>
      </c>
      <c r="O6577" s="4" t="str">
        <f>IFERROR(INDEX($B$1968:$B$6893,MATCH($N6577,$F$1968:$F$6893,0),1),0)</f>
        <v>FGCO</v>
      </c>
    </row>
    <row r="6578" spans="1:15" x14ac:dyDescent="0.3">
      <c r="A6578" s="1">
        <v>764195</v>
      </c>
      <c r="B6578" s="1" t="s">
        <v>12679</v>
      </c>
      <c r="C6578" s="1" t="s">
        <v>12680</v>
      </c>
      <c r="D6578" s="4" t="s">
        <v>41373</v>
      </c>
      <c r="F6578" s="1" t="str">
        <f>LEFT($C6578,$N$1)</f>
        <v>VBI Vacc</v>
      </c>
      <c r="H6578" s="1" t="s">
        <v>29798</v>
      </c>
      <c r="I6578" s="1" t="s">
        <v>28495</v>
      </c>
      <c r="J6578" s="1" t="s">
        <v>29799</v>
      </c>
      <c r="K6578" s="1">
        <v>25</v>
      </c>
      <c r="L6578" s="1"/>
      <c r="M6578" s="4" t="e">
        <f t="shared" si="105"/>
        <v>#N/A</v>
      </c>
      <c r="N6578" t="str">
        <f>LEFT(I6578,N$1)</f>
        <v>CLIMATER</v>
      </c>
      <c r="O6578" s="4" t="str">
        <f>IFERROR(INDEX($B$1968:$B$6893,MATCH($N6578,$F$1968:$F$6893,0),1),0)</f>
        <v>EEW</v>
      </c>
    </row>
    <row r="6579" spans="1:15" x14ac:dyDescent="0.3">
      <c r="A6579" s="1">
        <v>1930510</v>
      </c>
      <c r="B6579" s="1" t="s">
        <v>9565</v>
      </c>
      <c r="C6579" s="1" t="s">
        <v>9566</v>
      </c>
      <c r="D6579" s="4" t="s">
        <v>41373</v>
      </c>
      <c r="F6579" s="1" t="str">
        <f>LEFT($C6579,$N$1)</f>
        <v>VCI Glob</v>
      </c>
      <c r="H6579" s="1" t="s">
        <v>29730</v>
      </c>
      <c r="I6579" s="1" t="s">
        <v>29731</v>
      </c>
      <c r="J6579" s="1" t="s">
        <v>26968</v>
      </c>
      <c r="K6579" s="1">
        <v>25</v>
      </c>
      <c r="L6579" s="1"/>
      <c r="M6579" s="4" t="e">
        <f t="shared" si="105"/>
        <v>#N/A</v>
      </c>
      <c r="N6579" t="str">
        <f>LEFT(I6579,N$1)</f>
        <v xml:space="preserve">DOLPHIN </v>
      </c>
      <c r="O6579" s="4" t="str">
        <f>IFERROR(INDEX($B$1968:$B$6893,MATCH($N6579,$F$1968:$F$6893,0),1),0)</f>
        <v>DLPN</v>
      </c>
    </row>
    <row r="6580" spans="1:15" x14ac:dyDescent="0.3">
      <c r="A6580" s="1">
        <v>1916879</v>
      </c>
      <c r="B6580" s="1" t="s">
        <v>14741</v>
      </c>
      <c r="C6580" s="1" t="s">
        <v>14742</v>
      </c>
      <c r="D6580" s="4" t="s">
        <v>41373</v>
      </c>
      <c r="F6580" s="1" t="str">
        <f>LEFT($C6580,$N$1)</f>
        <v>VECTOR 2</v>
      </c>
      <c r="H6580" s="1" t="s">
        <v>29726</v>
      </c>
      <c r="I6580" s="1" t="s">
        <v>29727</v>
      </c>
      <c r="J6580" s="1" t="s">
        <v>19176</v>
      </c>
      <c r="K6580" s="1">
        <v>25</v>
      </c>
      <c r="L6580" s="1"/>
      <c r="M6580" s="4" t="e">
        <f t="shared" si="105"/>
        <v>#N/A</v>
      </c>
      <c r="N6580" t="str">
        <f>LEFT(I6580,N$1)</f>
        <v xml:space="preserve">CONTEXT </v>
      </c>
      <c r="O6580" s="4" t="str">
        <f>IFERROR(INDEX($B$1968:$B$6893,MATCH($N6580,$F$1968:$F$6893,0),1),0)</f>
        <v>CNTX</v>
      </c>
    </row>
    <row r="6581" spans="1:15" x14ac:dyDescent="0.3">
      <c r="A6581" s="1">
        <v>1842386</v>
      </c>
      <c r="B6581" s="1" t="s">
        <v>8345</v>
      </c>
      <c r="C6581" s="1" t="s">
        <v>8346</v>
      </c>
      <c r="D6581" s="4" t="s">
        <v>41373</v>
      </c>
      <c r="F6581" s="1" t="str">
        <f>LEFT($C6581,$N$1)</f>
        <v>Vector A</v>
      </c>
      <c r="H6581" s="1" t="s">
        <v>29720</v>
      </c>
      <c r="I6581" s="1" t="s">
        <v>29721</v>
      </c>
      <c r="J6581" s="1" t="s">
        <v>23599</v>
      </c>
      <c r="K6581" s="1">
        <v>25</v>
      </c>
      <c r="L6581" s="1"/>
      <c r="M6581" s="4" t="e">
        <f t="shared" si="105"/>
        <v>#N/A</v>
      </c>
      <c r="N6581" t="str">
        <f>LEFT(I6581,N$1)</f>
        <v>CASI PHA</v>
      </c>
      <c r="O6581" s="4" t="str">
        <f>IFERROR(INDEX($B$1968:$B$6893,MATCH($N6581,$F$1968:$F$6893,0),1),0)</f>
        <v>CASI</v>
      </c>
    </row>
    <row r="6582" spans="1:15" x14ac:dyDescent="0.3">
      <c r="A6582" s="1">
        <v>1692376</v>
      </c>
      <c r="B6582" s="1" t="s">
        <v>6743</v>
      </c>
      <c r="C6582" s="1" t="s">
        <v>6744</v>
      </c>
      <c r="D6582" s="4" t="s">
        <v>41373</v>
      </c>
      <c r="F6582" s="1" t="str">
        <f>LEFT($C6582,$N$1)</f>
        <v>Velocity</v>
      </c>
      <c r="H6582" s="1">
        <v>137404109</v>
      </c>
      <c r="I6582" s="1" t="s">
        <v>29719</v>
      </c>
      <c r="J6582" s="1" t="s">
        <v>23599</v>
      </c>
      <c r="K6582" s="1">
        <v>25</v>
      </c>
      <c r="L6582" s="1"/>
      <c r="M6582" s="4" t="e">
        <f t="shared" si="105"/>
        <v>#N/A</v>
      </c>
      <c r="N6582" t="str">
        <f>LEFT(I6582,N$1)</f>
        <v>CANDEL T</v>
      </c>
      <c r="O6582" s="4" t="str">
        <f>IFERROR(INDEX($B$1968:$B$6893,MATCH($N6582,$F$1968:$F$6893,0),1),0)</f>
        <v>CADL</v>
      </c>
    </row>
    <row r="6583" spans="1:15" x14ac:dyDescent="0.3">
      <c r="A6583" s="1">
        <v>1605057</v>
      </c>
      <c r="B6583" s="1" t="s">
        <v>13491</v>
      </c>
      <c r="C6583" s="1" t="s">
        <v>13492</v>
      </c>
      <c r="D6583" s="4" t="s">
        <v>41373</v>
      </c>
      <c r="F6583" s="1" t="str">
        <f>LEFT($C6583,$N$1)</f>
        <v xml:space="preserve">Vemanti </v>
      </c>
      <c r="H6583" s="1" t="s">
        <v>29712</v>
      </c>
      <c r="I6583" s="1" t="s">
        <v>29713</v>
      </c>
      <c r="J6583" s="1" t="s">
        <v>19439</v>
      </c>
      <c r="K6583" s="1">
        <v>25</v>
      </c>
      <c r="L6583" s="1"/>
      <c r="M6583" s="4" t="e">
        <f t="shared" si="105"/>
        <v>#N/A</v>
      </c>
      <c r="N6583" t="str">
        <f>LEFT(I6583,N$1)</f>
        <v>BETTER T</v>
      </c>
      <c r="O6583" s="4" t="str">
        <f>IFERROR(INDEX($B$1968:$B$6893,MATCH($N6583,$F$1968:$F$6893,0),1),0)</f>
        <v>BTTX</v>
      </c>
    </row>
    <row r="6584" spans="1:15" x14ac:dyDescent="0.3">
      <c r="A6584" s="1">
        <v>1851194</v>
      </c>
      <c r="B6584" s="1" t="s">
        <v>5111</v>
      </c>
      <c r="C6584" s="1" t="s">
        <v>5112</v>
      </c>
      <c r="D6584" s="4" t="s">
        <v>41373</v>
      </c>
      <c r="F6584" s="1" t="str">
        <f>LEFT($C6584,$N$1)</f>
        <v>Ventyx B</v>
      </c>
      <c r="H6584" s="1" t="s">
        <v>29716</v>
      </c>
      <c r="I6584" s="1" t="s">
        <v>29717</v>
      </c>
      <c r="J6584" s="1" t="s">
        <v>19176</v>
      </c>
      <c r="K6584" s="1">
        <v>25</v>
      </c>
      <c r="L6584" s="1"/>
      <c r="M6584" s="4" t="e">
        <f t="shared" si="105"/>
        <v>#N/A</v>
      </c>
      <c r="N6584" t="str">
        <f>LEFT(I6584,N$1)</f>
        <v>BLACKSTO</v>
      </c>
      <c r="O6584" s="4" t="str">
        <f>IFERROR(INDEX($B$1968:$B$6893,MATCH($N6584,$F$1968:$F$6893,0),1),0)</f>
        <v>BGX</v>
      </c>
    </row>
    <row r="6585" spans="1:15" x14ac:dyDescent="0.3">
      <c r="A6585" s="1">
        <v>1409269</v>
      </c>
      <c r="B6585" s="1" t="s">
        <v>12657</v>
      </c>
      <c r="C6585" s="1" t="s">
        <v>12658</v>
      </c>
      <c r="D6585" s="4" t="s">
        <v>41373</v>
      </c>
      <c r="F6585" s="1" t="str">
        <f>LEFT($C6585,$N$1)</f>
        <v>Venus Co</v>
      </c>
      <c r="H6585" s="1">
        <v>104833306</v>
      </c>
      <c r="I6585" s="1" t="s">
        <v>29718</v>
      </c>
      <c r="J6585" s="1" t="s">
        <v>25260</v>
      </c>
      <c r="K6585" s="1">
        <v>25</v>
      </c>
      <c r="L6585" s="1"/>
      <c r="M6585" s="4" t="e">
        <f t="shared" si="105"/>
        <v>#N/A</v>
      </c>
      <c r="N6585" t="str">
        <f>LEFT(I6585,N$1)</f>
        <v>Bragg Ga</v>
      </c>
      <c r="O6585" s="4" t="str">
        <f>IFERROR(INDEX($B$1968:$B$6893,MATCH($N6585,$F$1968:$F$6893,0),1),0)</f>
        <v>BRAG</v>
      </c>
    </row>
    <row r="6586" spans="1:15" x14ac:dyDescent="0.3">
      <c r="A6586" s="1">
        <v>1495320</v>
      </c>
      <c r="B6586" s="1" t="s">
        <v>7752</v>
      </c>
      <c r="C6586" s="1" t="s">
        <v>7753</v>
      </c>
      <c r="D6586" s="4" t="s">
        <v>41373</v>
      </c>
      <c r="F6586" s="1" t="str">
        <f>LEFT($C6586,$N$1)</f>
        <v>Vera Bra</v>
      </c>
      <c r="H6586" s="1" t="s">
        <v>29710</v>
      </c>
      <c r="I6586" s="1" t="s">
        <v>29711</v>
      </c>
      <c r="J6586" s="1" t="s">
        <v>19176</v>
      </c>
      <c r="K6586" s="1">
        <v>25</v>
      </c>
      <c r="L6586" s="1"/>
      <c r="M6586" s="4" t="e">
        <f t="shared" si="105"/>
        <v>#N/A</v>
      </c>
      <c r="N6586" t="str">
        <f>LEFT(I6586,N$1)</f>
        <v xml:space="preserve">BENITEC </v>
      </c>
      <c r="O6586" s="4" t="str">
        <f>IFERROR(INDEX($B$1968:$B$6893,MATCH($N6586,$F$1968:$F$6893,0),1),0)</f>
        <v>BNTC</v>
      </c>
    </row>
    <row r="6587" spans="1:15" x14ac:dyDescent="0.3">
      <c r="A6587" s="1">
        <v>1831828</v>
      </c>
      <c r="B6587" s="1" t="s">
        <v>6449</v>
      </c>
      <c r="C6587" s="1" t="s">
        <v>6450</v>
      </c>
      <c r="D6587" s="4" t="s">
        <v>41373</v>
      </c>
      <c r="F6587" s="1" t="str">
        <f>LEFT($C6587,$N$1)</f>
        <v>Vera The</v>
      </c>
      <c r="H6587" s="1" t="s">
        <v>29714</v>
      </c>
      <c r="I6587" s="1" t="s">
        <v>29715</v>
      </c>
      <c r="J6587" s="1" t="s">
        <v>19304</v>
      </c>
      <c r="K6587" s="1">
        <v>25</v>
      </c>
      <c r="L6587" s="1"/>
      <c r="M6587" s="4" t="e">
        <f t="shared" si="105"/>
        <v>#N/A</v>
      </c>
      <c r="N6587" t="str">
        <f>LEFT(I6587,N$1)</f>
        <v>BIOLINER</v>
      </c>
      <c r="O6587" s="4" t="str">
        <f>IFERROR(INDEX($B$1968:$B$6893,MATCH($N6587,$F$1968:$F$6893,0),1),0)</f>
        <v>BLRX</v>
      </c>
    </row>
    <row r="6588" spans="1:15" x14ac:dyDescent="0.3">
      <c r="A6588" s="1">
        <v>1967680</v>
      </c>
      <c r="B6588" s="1" t="s">
        <v>1099</v>
      </c>
      <c r="C6588" s="1" t="s">
        <v>1100</v>
      </c>
      <c r="D6588" s="4" t="s">
        <v>41373</v>
      </c>
      <c r="F6588" s="1" t="str">
        <f>LEFT($C6588,$N$1)</f>
        <v xml:space="preserve">Veralto </v>
      </c>
      <c r="H6588" s="1">
        <v>78771300</v>
      </c>
      <c r="I6588" s="1" t="s">
        <v>29708</v>
      </c>
      <c r="J6588" s="1" t="s">
        <v>19275</v>
      </c>
      <c r="K6588" s="1">
        <v>25</v>
      </c>
      <c r="L6588" s="1"/>
      <c r="M6588" s="4" t="e">
        <f t="shared" si="105"/>
        <v>#N/A</v>
      </c>
      <c r="N6588" t="str">
        <f>LEFT(I6588,N$1)</f>
        <v>BELLEROP</v>
      </c>
      <c r="O6588" s="4" t="str">
        <f>IFERROR(INDEX($B$1968:$B$6893,MATCH($N6588,$F$1968:$F$6893,0),1),0)</f>
        <v>BLPH</v>
      </c>
    </row>
    <row r="6589" spans="1:15" x14ac:dyDescent="0.3">
      <c r="A6589" s="1">
        <v>1526119</v>
      </c>
      <c r="B6589" s="1" t="s">
        <v>8270</v>
      </c>
      <c r="C6589" s="1" t="s">
        <v>8271</v>
      </c>
      <c r="D6589" s="4" t="s">
        <v>41373</v>
      </c>
      <c r="F6589" s="1" t="str">
        <f>LEFT($C6589,$N$1)</f>
        <v>Verastem</v>
      </c>
      <c r="H6589" s="1" t="s">
        <v>29702</v>
      </c>
      <c r="I6589" s="1" t="s">
        <v>29703</v>
      </c>
      <c r="J6589" s="1" t="s">
        <v>19190</v>
      </c>
      <c r="K6589" s="1">
        <v>25</v>
      </c>
      <c r="L6589" s="1"/>
      <c r="M6589" s="4" t="e">
        <f t="shared" si="105"/>
        <v>#N/A</v>
      </c>
      <c r="N6589" t="str">
        <f>LEFT(I6589,N$1)</f>
        <v>ALTITUDE</v>
      </c>
      <c r="O6589" s="4" t="str">
        <f>IFERROR(INDEX($B$1968:$B$6893,MATCH($N6589,$F$1968:$F$6893,0),1),0)</f>
        <v>ALTD</v>
      </c>
    </row>
    <row r="6590" spans="1:15" x14ac:dyDescent="0.3">
      <c r="A6590" s="1">
        <v>1490054</v>
      </c>
      <c r="B6590" s="1" t="s">
        <v>14423</v>
      </c>
      <c r="C6590" s="1" t="s">
        <v>14424</v>
      </c>
      <c r="D6590" s="4" t="s">
        <v>41373</v>
      </c>
      <c r="F6590" s="1" t="str">
        <f>LEFT($C6590,$N$1)</f>
        <v>VERDE BI</v>
      </c>
      <c r="H6590" s="1" t="s">
        <v>29697</v>
      </c>
      <c r="I6590" s="1" t="s">
        <v>29698</v>
      </c>
      <c r="J6590" s="1" t="s">
        <v>19176</v>
      </c>
      <c r="K6590" s="1">
        <v>25</v>
      </c>
      <c r="L6590" s="1"/>
      <c r="M6590" s="4" t="e">
        <f t="shared" si="105"/>
        <v>#N/A</v>
      </c>
      <c r="N6590" t="str">
        <f>LEFT(I6590,N$1)</f>
        <v>AKUMIN I</v>
      </c>
      <c r="O6590" s="4" t="str">
        <f>IFERROR(INDEX($B$1968:$B$6893,MATCH($N6590,$F$1968:$F$6893,0),1),0)</f>
        <v>AKU</v>
      </c>
    </row>
    <row r="6591" spans="1:15" x14ac:dyDescent="0.3">
      <c r="A6591" s="1">
        <v>1506929</v>
      </c>
      <c r="B6591" s="1" t="s">
        <v>9083</v>
      </c>
      <c r="C6591" s="1" t="s">
        <v>9084</v>
      </c>
      <c r="D6591" s="4" t="s">
        <v>41373</v>
      </c>
      <c r="F6591" s="1" t="str">
        <f>LEFT($C6591,$N$1)</f>
        <v>VERDE RE</v>
      </c>
      <c r="H6591" s="1">
        <v>6743306</v>
      </c>
      <c r="I6591" s="1" t="s">
        <v>29696</v>
      </c>
      <c r="J6591" s="1" t="s">
        <v>26968</v>
      </c>
      <c r="K6591" s="1">
        <v>25</v>
      </c>
      <c r="L6591" s="1"/>
      <c r="M6591" s="4" t="e">
        <f t="shared" si="105"/>
        <v>#N/A</v>
      </c>
      <c r="N6591" t="str">
        <f>LEFT(I6591,N$1)</f>
        <v>ADDVANTA</v>
      </c>
      <c r="O6591" s="4" t="str">
        <f>IFERROR(INDEX($B$1968:$B$6893,MATCH($N6591,$F$1968:$F$6893,0),1),0)</f>
        <v>AEY</v>
      </c>
    </row>
    <row r="6592" spans="1:15" x14ac:dyDescent="0.3">
      <c r="A6592" s="1">
        <v>1575434</v>
      </c>
      <c r="B6592" s="1" t="s">
        <v>8449</v>
      </c>
      <c r="C6592" s="1" t="s">
        <v>8450</v>
      </c>
      <c r="D6592" s="4" t="s">
        <v>41373</v>
      </c>
      <c r="F6592" s="1" t="str">
        <f>LEFT($C6592,$N$1)</f>
        <v>Vericity</v>
      </c>
      <c r="H6592" s="1" t="s">
        <v>29692</v>
      </c>
      <c r="I6592" s="1" t="s">
        <v>29693</v>
      </c>
      <c r="J6592" s="1" t="s">
        <v>19382</v>
      </c>
      <c r="K6592" s="1">
        <v>25</v>
      </c>
      <c r="L6592" s="1"/>
      <c r="M6592" s="4" t="e">
        <f t="shared" si="105"/>
        <v>#N/A</v>
      </c>
      <c r="N6592" t="str">
        <f>LEFT(I6592,N$1)</f>
        <v>ACHILLES</v>
      </c>
      <c r="O6592" s="4" t="str">
        <f>IFERROR(INDEX($B$1968:$B$6893,MATCH($N6592,$F$1968:$F$6893,0),1),0)</f>
        <v>ACHL</v>
      </c>
    </row>
    <row r="6593" spans="1:15" x14ac:dyDescent="0.3">
      <c r="A6593" s="1">
        <v>1370292</v>
      </c>
      <c r="B6593" s="1" t="s">
        <v>12629</v>
      </c>
      <c r="C6593" s="1" t="s">
        <v>12630</v>
      </c>
      <c r="D6593" s="4" t="s">
        <v>41373</v>
      </c>
      <c r="F6593" s="1" t="str">
        <f>LEFT($C6593,$N$1)</f>
        <v>VERIFY S</v>
      </c>
      <c r="H6593" s="1" t="s">
        <v>29706</v>
      </c>
      <c r="I6593" s="1" t="s">
        <v>29707</v>
      </c>
      <c r="J6593" s="1" t="s">
        <v>19194</v>
      </c>
      <c r="K6593" s="1">
        <v>25</v>
      </c>
      <c r="L6593" s="1"/>
      <c r="M6593" s="4" t="e">
        <f t="shared" si="105"/>
        <v>#N/A</v>
      </c>
      <c r="N6593" t="str">
        <f>LEFT(I6593,N$1)</f>
        <v>ATLASSIA</v>
      </c>
      <c r="O6593" s="4">
        <f>IFERROR(INDEX($B$1968:$B$6893,MATCH($N6593,$F$1968:$F$6893,0),1),0)</f>
        <v>0</v>
      </c>
    </row>
    <row r="6594" spans="1:15" x14ac:dyDescent="0.3">
      <c r="A6594" s="1">
        <v>924901</v>
      </c>
      <c r="B6594" s="1" t="s">
        <v>4226</v>
      </c>
      <c r="C6594" s="1" t="s">
        <v>4227</v>
      </c>
      <c r="D6594" s="4" t="s">
        <v>41373</v>
      </c>
      <c r="F6594" s="1" t="str">
        <f>LEFT($C6594,$N$1)</f>
        <v>Veris Re</v>
      </c>
      <c r="H6594" s="1" t="s">
        <v>29722</v>
      </c>
      <c r="I6594" s="1" t="s">
        <v>29723</v>
      </c>
      <c r="J6594" s="1" t="s">
        <v>19194</v>
      </c>
      <c r="K6594" s="1">
        <v>25</v>
      </c>
      <c r="L6594" s="1"/>
      <c r="M6594" s="4" t="e">
        <f t="shared" ref="M6594:M6657" si="106">MATCH(L6594,$B:$B,0)</f>
        <v>#N/A</v>
      </c>
      <c r="N6594" t="str">
        <f>LEFT(I6594,N$1)</f>
        <v>CATCHMAR</v>
      </c>
      <c r="O6594" s="4">
        <f>IFERROR(INDEX($B$1968:$B$6893,MATCH($N6594,$F$1968:$F$6893,0),1),0)</f>
        <v>0</v>
      </c>
    </row>
    <row r="6595" spans="1:15" x14ac:dyDescent="0.3">
      <c r="A6595" s="1">
        <v>1669400</v>
      </c>
      <c r="B6595" s="1" t="s">
        <v>14123</v>
      </c>
      <c r="C6595" s="1" t="s">
        <v>14124</v>
      </c>
      <c r="D6595" s="4" t="s">
        <v>41373</v>
      </c>
      <c r="F6595" s="1" t="str">
        <f>LEFT($C6595,$N$1)</f>
        <v xml:space="preserve">Veritas </v>
      </c>
      <c r="H6595" s="1" t="s">
        <v>41473</v>
      </c>
      <c r="I6595" s="1" t="s">
        <v>29732</v>
      </c>
      <c r="J6595" s="1" t="s">
        <v>19578</v>
      </c>
      <c r="K6595" s="1">
        <v>25</v>
      </c>
      <c r="L6595" s="1"/>
      <c r="M6595" s="4" t="e">
        <f t="shared" si="106"/>
        <v>#N/A</v>
      </c>
      <c r="N6595" t="str">
        <f>LEFT(I6595,N$1)</f>
        <v>EVO PMTS</v>
      </c>
      <c r="O6595" s="4">
        <f>IFERROR(INDEX($B$1968:$B$6893,MATCH($N6595,$F$1968:$F$6893,0),1),0)</f>
        <v>0</v>
      </c>
    </row>
    <row r="6596" spans="1:15" x14ac:dyDescent="0.3">
      <c r="A6596" s="1">
        <v>773318</v>
      </c>
      <c r="B6596" s="1" t="s">
        <v>14435</v>
      </c>
      <c r="C6596" s="1" t="s">
        <v>14436</v>
      </c>
      <c r="D6596" s="4" t="s">
        <v>41373</v>
      </c>
      <c r="F6596" s="1" t="str">
        <f>LEFT($C6596,$N$1)</f>
        <v xml:space="preserve">VERITEC </v>
      </c>
      <c r="H6596" s="1" t="s">
        <v>29699</v>
      </c>
      <c r="I6596" s="1" t="s">
        <v>19178</v>
      </c>
      <c r="J6596" s="1" t="s">
        <v>19176</v>
      </c>
      <c r="K6596" s="1">
        <v>25</v>
      </c>
      <c r="L6596" s="1"/>
      <c r="M6596" s="4" t="e">
        <f t="shared" si="106"/>
        <v>#N/A</v>
      </c>
      <c r="N6596" t="str">
        <f>LEFT(I6596,N$1)</f>
        <v>ALPHABET</v>
      </c>
      <c r="O6596" s="4">
        <f>IFERROR(INDEX($B$1968:$B$6893,MATCH($N6596,$F$1968:$F$6893,0),1),0)</f>
        <v>0</v>
      </c>
    </row>
    <row r="6597" spans="1:15" x14ac:dyDescent="0.3">
      <c r="A6597" s="1">
        <v>1615165</v>
      </c>
      <c r="B6597" s="1" t="s">
        <v>9697</v>
      </c>
      <c r="C6597" s="1" t="s">
        <v>9698</v>
      </c>
      <c r="D6597" s="4" t="s">
        <v>41373</v>
      </c>
      <c r="F6597" s="1" t="str">
        <f>LEFT($C6597,$N$1)</f>
        <v>Veritone</v>
      </c>
      <c r="H6597" s="1">
        <v>79174207</v>
      </c>
      <c r="I6597" s="1" t="s">
        <v>29709</v>
      </c>
      <c r="J6597" s="1" t="s">
        <v>19176</v>
      </c>
      <c r="K6597" s="1">
        <v>25</v>
      </c>
      <c r="L6597" s="1"/>
      <c r="M6597" s="4" t="e">
        <f t="shared" si="106"/>
        <v>#N/A</v>
      </c>
      <c r="N6597" t="str">
        <f>LEFT(I6597,N$1)</f>
        <v>BELLEVUE</v>
      </c>
      <c r="O6597" s="4">
        <f>IFERROR(INDEX($B$1968:$B$6893,MATCH($N6597,$F$1968:$F$6893,0),1),0)</f>
        <v>0</v>
      </c>
    </row>
    <row r="6598" spans="1:15" x14ac:dyDescent="0.3">
      <c r="A6598" s="1">
        <v>1657312</v>
      </c>
      <c r="B6598" s="1" t="s">
        <v>4983</v>
      </c>
      <c r="C6598" s="1" t="s">
        <v>4984</v>
      </c>
      <c r="D6598" s="4" t="s">
        <v>41373</v>
      </c>
      <c r="F6598" s="1" t="str">
        <f>LEFT($C6598,$N$1)</f>
        <v>Verona P</v>
      </c>
      <c r="H6598" s="1">
        <v>97023905</v>
      </c>
      <c r="I6598" s="1" t="s">
        <v>184</v>
      </c>
      <c r="J6598" s="1" t="s">
        <v>19176</v>
      </c>
      <c r="K6598" s="1">
        <v>25</v>
      </c>
      <c r="L6598" s="1"/>
      <c r="M6598" s="4" t="e">
        <f t="shared" si="106"/>
        <v>#N/A</v>
      </c>
      <c r="N6598" t="str">
        <f>LEFT(I6598,N$1)</f>
        <v>BOEING C</v>
      </c>
      <c r="O6598" s="4">
        <f>IFERROR(INDEX($B$1968:$B$6893,MATCH($N6598,$F$1968:$F$6893,0),1),0)</f>
        <v>0</v>
      </c>
    </row>
    <row r="6599" spans="1:15" x14ac:dyDescent="0.3">
      <c r="A6599" s="1">
        <v>1660334</v>
      </c>
      <c r="B6599" s="1" t="s">
        <v>8539</v>
      </c>
      <c r="C6599" s="1" t="s">
        <v>8540</v>
      </c>
      <c r="D6599" s="4" t="s">
        <v>41373</v>
      </c>
      <c r="F6599" s="1" t="str">
        <f>LEFT($C6599,$N$1)</f>
        <v xml:space="preserve">Verrica </v>
      </c>
      <c r="H6599" s="1" t="s">
        <v>29728</v>
      </c>
      <c r="I6599" s="1" t="s">
        <v>29729</v>
      </c>
      <c r="J6599" s="1" t="s">
        <v>19176</v>
      </c>
      <c r="K6599" s="1">
        <v>25</v>
      </c>
      <c r="L6599" s="1"/>
      <c r="M6599" s="4" t="e">
        <f t="shared" si="106"/>
        <v>#N/A</v>
      </c>
      <c r="N6599" t="str">
        <f>LEFT(I6599,N$1)</f>
        <v xml:space="preserve">CORTEVA </v>
      </c>
      <c r="O6599" s="4">
        <f>IFERROR(INDEX($B$1968:$B$6893,MATCH($N6599,$F$1968:$F$6893,0),1),0)</f>
        <v>0</v>
      </c>
    </row>
    <row r="6600" spans="1:15" x14ac:dyDescent="0.3">
      <c r="A6600" s="1">
        <v>1690639</v>
      </c>
      <c r="B6600" s="1" t="s">
        <v>8088</v>
      </c>
      <c r="C6600" s="1" t="s">
        <v>8089</v>
      </c>
      <c r="D6600" s="4" t="s">
        <v>41373</v>
      </c>
      <c r="F6600" s="1" t="str">
        <f>LEFT($C6600,$N$1)</f>
        <v>VersaBan</v>
      </c>
      <c r="H6600" s="1">
        <v>469814107</v>
      </c>
      <c r="I6600" s="1" t="s">
        <v>29742</v>
      </c>
      <c r="J6600" s="1" t="s">
        <v>19176</v>
      </c>
      <c r="K6600" s="1">
        <v>25</v>
      </c>
      <c r="L6600" s="1"/>
      <c r="M6600" s="4" t="e">
        <f t="shared" si="106"/>
        <v>#N/A</v>
      </c>
      <c r="N6600" t="str">
        <f>LEFT(I6600,N$1)</f>
        <v>JACOBS E</v>
      </c>
      <c r="O6600" s="4">
        <f>IFERROR(INDEX($B$1968:$B$6893,MATCH($N6600,$F$1968:$F$6893,0),1),0)</f>
        <v>0</v>
      </c>
    </row>
    <row r="6601" spans="1:15" x14ac:dyDescent="0.3">
      <c r="A6601" s="1">
        <v>890447</v>
      </c>
      <c r="B6601" s="1" t="s">
        <v>6551</v>
      </c>
      <c r="C6601" s="1" t="s">
        <v>6552</v>
      </c>
      <c r="D6601" s="4" t="s">
        <v>41373</v>
      </c>
      <c r="F6601" s="1" t="str">
        <f>LEFT($C6601,$N$1)</f>
        <v>Vertex E</v>
      </c>
      <c r="H6601" s="1" t="s">
        <v>29743</v>
      </c>
      <c r="I6601" s="1" t="s">
        <v>19363</v>
      </c>
      <c r="J6601" s="1" t="s">
        <v>19176</v>
      </c>
      <c r="K6601" s="1">
        <v>25</v>
      </c>
      <c r="L6601" s="1"/>
      <c r="M6601" s="4" t="e">
        <f t="shared" si="106"/>
        <v>#N/A</v>
      </c>
      <c r="N6601" t="str">
        <f>LEFT(I6601,N$1)</f>
        <v>KINDER M</v>
      </c>
      <c r="O6601" s="4">
        <f>IFERROR(INDEX($B$1968:$B$6893,MATCH($N6601,$F$1968:$F$6893,0),1),0)</f>
        <v>0</v>
      </c>
    </row>
    <row r="6602" spans="1:15" x14ac:dyDescent="0.3">
      <c r="A6602" s="1">
        <v>875320</v>
      </c>
      <c r="B6602" s="1" t="s">
        <v>231</v>
      </c>
      <c r="C6602" s="1" t="s">
        <v>232</v>
      </c>
      <c r="D6602" s="4" t="s">
        <v>41373</v>
      </c>
      <c r="F6602" s="1" t="str">
        <f>LEFT($C6602,$N$1)</f>
        <v>VERTEX P</v>
      </c>
      <c r="H6602" s="1">
        <v>553745126</v>
      </c>
      <c r="I6602" s="1" t="s">
        <v>29749</v>
      </c>
      <c r="J6602" s="1" t="s">
        <v>19176</v>
      </c>
      <c r="K6602" s="1">
        <v>25</v>
      </c>
      <c r="L6602" s="1"/>
      <c r="M6602" s="4" t="e">
        <f t="shared" si="106"/>
        <v>#N/A</v>
      </c>
      <c r="N6602" t="str">
        <f>LEFT(I6602,N$1)</f>
        <v>MSP RECO</v>
      </c>
      <c r="O6602" s="4">
        <f>IFERROR(INDEX($B$1968:$B$6893,MATCH($N6602,$F$1968:$F$6893,0),1),0)</f>
        <v>0</v>
      </c>
    </row>
    <row r="6603" spans="1:15" x14ac:dyDescent="0.3">
      <c r="A6603" s="1">
        <v>863894</v>
      </c>
      <c r="B6603" s="1" t="s">
        <v>10027</v>
      </c>
      <c r="C6603" s="1" t="s">
        <v>10028</v>
      </c>
      <c r="D6603" s="4" t="s">
        <v>41373</v>
      </c>
      <c r="F6603" s="1" t="str">
        <f>LEFT($C6603,$N$1)</f>
        <v>VERU INC</v>
      </c>
      <c r="H6603" s="1">
        <v>627333107</v>
      </c>
      <c r="I6603" s="1" t="s">
        <v>29750</v>
      </c>
      <c r="J6603" s="1" t="s">
        <v>19176</v>
      </c>
      <c r="K6603" s="1">
        <v>25</v>
      </c>
      <c r="L6603" s="1"/>
      <c r="M6603" s="4" t="e">
        <f t="shared" si="106"/>
        <v>#N/A</v>
      </c>
      <c r="N6603" t="str">
        <f>LEFT(I6603,N$1)</f>
        <v>MUSCLE M</v>
      </c>
      <c r="O6603" s="4">
        <f>IFERROR(INDEX($B$1968:$B$6893,MATCH($N6603,$F$1968:$F$6893,0),1),0)</f>
        <v>0</v>
      </c>
    </row>
    <row r="6604" spans="1:15" x14ac:dyDescent="0.3">
      <c r="A6604" s="1">
        <v>1430523</v>
      </c>
      <c r="B6604" s="1" t="s">
        <v>17065</v>
      </c>
      <c r="C6604" s="1" t="s">
        <v>17066</v>
      </c>
      <c r="D6604" s="4" t="s">
        <v>41373</v>
      </c>
      <c r="F6604" s="1" t="str">
        <f>LEFT($C6604,$N$1)</f>
        <v>VERUS IN</v>
      </c>
      <c r="H6604" s="1" t="s">
        <v>29758</v>
      </c>
      <c r="I6604" s="1" t="s">
        <v>29759</v>
      </c>
      <c r="J6604" s="1" t="s">
        <v>19176</v>
      </c>
      <c r="K6604" s="1">
        <v>25</v>
      </c>
      <c r="L6604" s="1"/>
      <c r="M6604" s="4" t="e">
        <f t="shared" si="106"/>
        <v>#N/A</v>
      </c>
      <c r="N6604" t="str">
        <f>LEFT(I6604,N$1)</f>
        <v>SEASPINE</v>
      </c>
      <c r="O6604" s="4">
        <f>IFERROR(INDEX($B$1968:$B$6893,MATCH($N6604,$F$1968:$F$6893,0),1),0)</f>
        <v>0</v>
      </c>
    </row>
    <row r="6605" spans="1:15" x14ac:dyDescent="0.3">
      <c r="A6605" s="1">
        <v>1840574</v>
      </c>
      <c r="B6605" s="1" t="s">
        <v>5865</v>
      </c>
      <c r="C6605" s="1" t="s">
        <v>5866</v>
      </c>
      <c r="D6605" s="4" t="s">
        <v>41373</v>
      </c>
      <c r="F6605" s="1" t="str">
        <f>LEFT($C6605,$N$1)</f>
        <v>Verve Th</v>
      </c>
      <c r="H6605" s="1" t="s">
        <v>29760</v>
      </c>
      <c r="I6605" s="1" t="s">
        <v>29761</v>
      </c>
      <c r="J6605" s="1" t="s">
        <v>19176</v>
      </c>
      <c r="K6605" s="1">
        <v>25</v>
      </c>
      <c r="L6605" s="1"/>
      <c r="M6605" s="4" t="e">
        <f t="shared" si="106"/>
        <v>#N/A</v>
      </c>
      <c r="N6605" t="str">
        <f>LEFT(I6605,N$1)</f>
        <v>SERVICEN</v>
      </c>
      <c r="O6605" s="4">
        <f>IFERROR(INDEX($B$1968:$B$6893,MATCH($N6605,$F$1968:$F$6893,0),1),0)</f>
        <v>0</v>
      </c>
    </row>
    <row r="6606" spans="1:15" x14ac:dyDescent="0.3">
      <c r="A6606" s="1">
        <v>1969373</v>
      </c>
      <c r="B6606" s="1" t="s">
        <v>3454</v>
      </c>
      <c r="C6606" s="1" t="s">
        <v>3455</v>
      </c>
      <c r="D6606" s="4" t="s">
        <v>41373</v>
      </c>
      <c r="F6606" s="1" t="str">
        <f>LEFT($C6606,$N$1)</f>
        <v>Vesta Re</v>
      </c>
      <c r="H6606" s="1">
        <v>583543103</v>
      </c>
      <c r="I6606" s="1" t="s">
        <v>29762</v>
      </c>
      <c r="J6606" s="1" t="s">
        <v>19176</v>
      </c>
      <c r="K6606" s="1">
        <v>25</v>
      </c>
      <c r="L6606" s="1"/>
      <c r="M6606" s="4" t="e">
        <f t="shared" si="106"/>
        <v>#N/A</v>
      </c>
      <c r="N6606" t="str">
        <f>LEFT(I6606,N$1)</f>
        <v>SOLUNA H</v>
      </c>
      <c r="O6606" s="4">
        <f>IFERROR(INDEX($B$1968:$B$6893,MATCH($N6606,$F$1968:$F$6893,0),1),0)</f>
        <v>0</v>
      </c>
    </row>
    <row r="6607" spans="1:15" x14ac:dyDescent="0.3">
      <c r="A6607" s="1">
        <v>1594968</v>
      </c>
      <c r="B6607" s="1" t="s">
        <v>14431</v>
      </c>
      <c r="C6607" s="1" t="s">
        <v>14432</v>
      </c>
      <c r="D6607" s="4" t="s">
        <v>41373</v>
      </c>
      <c r="F6607" s="1" t="str">
        <f>LEFT($C6607,$N$1)</f>
        <v>Vestiage</v>
      </c>
      <c r="H6607" s="1" t="s">
        <v>29764</v>
      </c>
      <c r="I6607" s="1" t="s">
        <v>29765</v>
      </c>
      <c r="J6607" s="1" t="s">
        <v>19176</v>
      </c>
      <c r="K6607" s="1">
        <v>25</v>
      </c>
      <c r="L6607" s="1"/>
      <c r="M6607" s="4" t="e">
        <f t="shared" si="106"/>
        <v>#N/A</v>
      </c>
      <c r="N6607" t="str">
        <f>LEFT(I6607,N$1)</f>
        <v xml:space="preserve">TRICIDA </v>
      </c>
      <c r="O6607" s="4">
        <f>IFERROR(INDEX($B$1968:$B$6893,MATCH($N6607,$F$1968:$F$6893,0),1),0)</f>
        <v>0</v>
      </c>
    </row>
    <row r="6608" spans="1:15" x14ac:dyDescent="0.3">
      <c r="A6608" s="1">
        <v>1967649</v>
      </c>
      <c r="B6608" s="1" t="s">
        <v>3836</v>
      </c>
      <c r="C6608" s="1" t="s">
        <v>3837</v>
      </c>
      <c r="D6608" s="4" t="s">
        <v>41373</v>
      </c>
      <c r="F6608" s="1" t="str">
        <f>LEFT($C6608,$N$1)</f>
        <v>Vestis C</v>
      </c>
      <c r="H6608" s="1">
        <v>923372114</v>
      </c>
      <c r="I6608" s="1" t="s">
        <v>29768</v>
      </c>
      <c r="J6608" s="1" t="s">
        <v>19176</v>
      </c>
      <c r="K6608" s="1">
        <v>25</v>
      </c>
      <c r="L6608" s="1"/>
      <c r="M6608" s="4" t="e">
        <f t="shared" si="106"/>
        <v>#N/A</v>
      </c>
      <c r="N6608" t="str">
        <f>LEFT(I6608,N$1)</f>
        <v>VERDE CL</v>
      </c>
      <c r="O6608" s="4">
        <f>IFERROR(INDEX($B$1968:$B$6893,MATCH($N6608,$F$1968:$F$6893,0),1),0)</f>
        <v>0</v>
      </c>
    </row>
    <row r="6609" spans="1:15" x14ac:dyDescent="0.3">
      <c r="A6609" s="1">
        <v>1769116</v>
      </c>
      <c r="B6609" s="1" t="s">
        <v>11731</v>
      </c>
      <c r="C6609" s="1" t="s">
        <v>11732</v>
      </c>
      <c r="D6609" s="4" t="s">
        <v>41373</v>
      </c>
      <c r="F6609" s="1" t="str">
        <f>LEFT($C6609,$N$1)</f>
        <v>VIA optr</v>
      </c>
      <c r="H6609" s="1" t="s">
        <v>29704</v>
      </c>
      <c r="I6609" s="1" t="s">
        <v>29705</v>
      </c>
      <c r="J6609" s="1" t="s">
        <v>25811</v>
      </c>
      <c r="K6609" s="1">
        <v>25</v>
      </c>
      <c r="L6609" s="1"/>
      <c r="M6609" s="4" t="e">
        <f t="shared" si="106"/>
        <v>#N/A</v>
      </c>
      <c r="N6609" t="str">
        <f>LEFT(I6609,N$1)</f>
        <v>APEXIGEN</v>
      </c>
      <c r="O6609" s="4">
        <f>IFERROR(INDEX($B$1968:$B$6893,MATCH($N6609,$F$1968:$F$6893,0),1),0)</f>
        <v>0</v>
      </c>
    </row>
    <row r="6610" spans="1:15" x14ac:dyDescent="0.3">
      <c r="A6610" s="1">
        <v>884219</v>
      </c>
      <c r="B6610" s="1" t="s">
        <v>6207</v>
      </c>
      <c r="C6610" s="1" t="s">
        <v>6208</v>
      </c>
      <c r="D6610" s="4" t="s">
        <v>41373</v>
      </c>
      <c r="F6610" s="1" t="str">
        <f>LEFT($C6610,$N$1)</f>
        <v>VIAD COR</v>
      </c>
      <c r="H6610" s="1" t="s">
        <v>29690</v>
      </c>
      <c r="I6610" s="1" t="s">
        <v>29691</v>
      </c>
      <c r="J6610" s="1" t="s">
        <v>19190</v>
      </c>
      <c r="K6610" s="1">
        <v>25</v>
      </c>
      <c r="L6610" s="1"/>
      <c r="M6610" s="4" t="e">
        <f t="shared" si="106"/>
        <v>#N/A</v>
      </c>
      <c r="N6610" t="str">
        <f>LEFT(I6610,N$1)</f>
        <v>7GC &amp; CO</v>
      </c>
      <c r="O6610" s="4">
        <f>IFERROR(INDEX($B$1968:$B$6893,MATCH($N6610,$F$1968:$F$6893,0),1),0)</f>
        <v>0</v>
      </c>
    </row>
    <row r="6611" spans="1:15" x14ac:dyDescent="0.3">
      <c r="A6611" s="1">
        <v>1828791</v>
      </c>
      <c r="B6611" s="1" t="s">
        <v>7020</v>
      </c>
      <c r="C6611" s="1" t="s">
        <v>7021</v>
      </c>
      <c r="D6611" s="4" t="s">
        <v>41373</v>
      </c>
      <c r="F6611" s="1" t="str">
        <f>LEFT($C6611,$N$1)</f>
        <v>Viant Te</v>
      </c>
      <c r="H6611" s="1" t="s">
        <v>29694</v>
      </c>
      <c r="I6611" s="1" t="s">
        <v>29695</v>
      </c>
      <c r="J6611" s="1" t="s">
        <v>19190</v>
      </c>
      <c r="K6611" s="1">
        <v>25</v>
      </c>
      <c r="L6611" s="1"/>
      <c r="M6611" s="4" t="e">
        <f t="shared" si="106"/>
        <v>#N/A</v>
      </c>
      <c r="N6611" t="str">
        <f>LEFT(I6611,N$1)</f>
        <v>ACRI CAP</v>
      </c>
      <c r="O6611" s="4">
        <f>IFERROR(INDEX($B$1968:$B$6893,MATCH($N6611,$F$1968:$F$6893,0),1),0)</f>
        <v>0</v>
      </c>
    </row>
    <row r="6612" spans="1:15" x14ac:dyDescent="0.3">
      <c r="A6612" s="1">
        <v>1468639</v>
      </c>
      <c r="B6612" s="1" t="s">
        <v>10645</v>
      </c>
      <c r="C6612" s="1" t="s">
        <v>10646</v>
      </c>
      <c r="D6612" s="4" t="s">
        <v>41373</v>
      </c>
      <c r="F6612" s="1" t="str">
        <f>LEFT($C6612,$N$1)</f>
        <v>Vicapsys</v>
      </c>
      <c r="H6612" s="1" t="s">
        <v>29744</v>
      </c>
      <c r="I6612" s="1" t="s">
        <v>29745</v>
      </c>
      <c r="J6612" s="1" t="s">
        <v>19190</v>
      </c>
      <c r="K6612" s="1">
        <v>25</v>
      </c>
      <c r="L6612" s="1"/>
      <c r="M6612" s="4" t="e">
        <f t="shared" si="106"/>
        <v>#N/A</v>
      </c>
      <c r="N6612" t="str">
        <f>LEFT(I6612,N$1)</f>
        <v>LEO HLDG</v>
      </c>
      <c r="O6612" s="4">
        <f>IFERROR(INDEX($B$1968:$B$6893,MATCH($N6612,$F$1968:$F$6893,0),1),0)</f>
        <v>0</v>
      </c>
    </row>
    <row r="6613" spans="1:15" x14ac:dyDescent="0.3">
      <c r="A6613" s="1">
        <v>1834975</v>
      </c>
      <c r="B6613" s="1" t="s">
        <v>11177</v>
      </c>
      <c r="C6613" s="1" t="s">
        <v>11178</v>
      </c>
      <c r="D6613" s="4" t="s">
        <v>41373</v>
      </c>
      <c r="F6613" s="1" t="str">
        <f>LEFT($C6613,$N$1)</f>
        <v>VICINITY</v>
      </c>
      <c r="H6613" s="1">
        <v>863685103</v>
      </c>
      <c r="I6613" s="1" t="s">
        <v>29763</v>
      </c>
      <c r="J6613" s="1" t="s">
        <v>19190</v>
      </c>
      <c r="K6613" s="1">
        <v>25</v>
      </c>
      <c r="L6613" s="1"/>
      <c r="M6613" s="4" t="e">
        <f t="shared" si="106"/>
        <v>#N/A</v>
      </c>
      <c r="N6613" t="str">
        <f>LEFT(I6613,N$1)</f>
        <v>STRYVE F</v>
      </c>
      <c r="O6613" s="4">
        <f>IFERROR(INDEX($B$1968:$B$6893,MATCH($N6613,$F$1968:$F$6893,0),1),0)</f>
        <v>0</v>
      </c>
    </row>
    <row r="6614" spans="1:15" x14ac:dyDescent="0.3">
      <c r="A6614" s="1">
        <v>1570827</v>
      </c>
      <c r="B6614" s="1" t="s">
        <v>3904</v>
      </c>
      <c r="C6614" s="1" t="s">
        <v>3905</v>
      </c>
      <c r="D6614" s="4" t="s">
        <v>41373</v>
      </c>
      <c r="F6614" s="1" t="str">
        <f>LEFT($C6614,$N$1)</f>
        <v xml:space="preserve">Victory </v>
      </c>
      <c r="H6614" s="1" t="s">
        <v>29746</v>
      </c>
      <c r="I6614" s="1" t="s">
        <v>29747</v>
      </c>
      <c r="J6614" s="1" t="s">
        <v>19275</v>
      </c>
      <c r="K6614" s="1">
        <v>25</v>
      </c>
      <c r="L6614" s="1"/>
      <c r="M6614" s="4" t="e">
        <f t="shared" si="106"/>
        <v>#N/A</v>
      </c>
      <c r="N6614" t="str">
        <f>LEFT(I6614,N$1)</f>
        <v xml:space="preserve">LEXARIA </v>
      </c>
      <c r="O6614" s="4">
        <f>IFERROR(INDEX($B$1968:$B$6893,MATCH($N6614,$F$1968:$F$6893,0),1),0)</f>
        <v>0</v>
      </c>
    </row>
    <row r="6615" spans="1:15" x14ac:dyDescent="0.3">
      <c r="A6615" s="1">
        <v>895287</v>
      </c>
      <c r="B6615" s="1" t="s">
        <v>14675</v>
      </c>
      <c r="C6615" s="1" t="s">
        <v>14676</v>
      </c>
      <c r="D6615" s="4" t="s">
        <v>41373</v>
      </c>
      <c r="F6615" s="1" t="str">
        <f>LEFT($C6615,$N$1)</f>
        <v xml:space="preserve">VICTORY </v>
      </c>
      <c r="H6615" s="1" t="s">
        <v>29724</v>
      </c>
      <c r="I6615" s="1" t="s">
        <v>26522</v>
      </c>
      <c r="J6615" s="1" t="s">
        <v>23599</v>
      </c>
      <c r="K6615" s="1">
        <v>25</v>
      </c>
      <c r="L6615" s="1"/>
      <c r="M6615" s="4" t="e">
        <f t="shared" si="106"/>
        <v>#N/A</v>
      </c>
      <c r="N6615" t="str">
        <f>LEFT(I6615,N$1)</f>
        <v>CC NEUBE</v>
      </c>
      <c r="O6615" s="4">
        <f>IFERROR(INDEX($B$1968:$B$6893,MATCH($N6615,$F$1968:$F$6893,0),1),0)</f>
        <v>0</v>
      </c>
    </row>
    <row r="6616" spans="1:15" x14ac:dyDescent="0.3">
      <c r="A6616" s="1">
        <v>700764</v>
      </c>
      <c r="B6616" s="1" t="s">
        <v>11789</v>
      </c>
      <c r="C6616" s="1" t="s">
        <v>11790</v>
      </c>
      <c r="D6616" s="4" t="s">
        <v>41373</v>
      </c>
      <c r="F6616" s="1" t="str">
        <f>LEFT($C6616,$N$1)</f>
        <v xml:space="preserve">VICTORY </v>
      </c>
      <c r="H6616" s="1" t="s">
        <v>29751</v>
      </c>
      <c r="I6616" s="1" t="s">
        <v>29752</v>
      </c>
      <c r="J6616" s="1" t="s">
        <v>23599</v>
      </c>
      <c r="K6616" s="1">
        <v>25</v>
      </c>
      <c r="L6616" s="1"/>
      <c r="M6616" s="4" t="e">
        <f t="shared" si="106"/>
        <v>#N/A</v>
      </c>
      <c r="N6616" t="str">
        <f>LEFT(I6616,N$1)</f>
        <v>NEWAMSTE</v>
      </c>
      <c r="O6616" s="4">
        <f>IFERROR(INDEX($B$1968:$B$6893,MATCH($N6616,$F$1968:$F$6893,0),1),0)</f>
        <v>0</v>
      </c>
    </row>
    <row r="6617" spans="1:15" x14ac:dyDescent="0.3">
      <c r="A6617" s="1">
        <v>758743</v>
      </c>
      <c r="B6617" s="1" t="s">
        <v>13347</v>
      </c>
      <c r="C6617" s="1" t="s">
        <v>13348</v>
      </c>
      <c r="D6617" s="4" t="s">
        <v>41373</v>
      </c>
      <c r="F6617" s="1" t="str">
        <f>LEFT($C6617,$N$1)</f>
        <v>VIDEO DI</v>
      </c>
      <c r="H6617" s="1" t="s">
        <v>29756</v>
      </c>
      <c r="I6617" s="1" t="s">
        <v>29757</v>
      </c>
      <c r="J6617" s="1" t="s">
        <v>23599</v>
      </c>
      <c r="K6617" s="1">
        <v>25</v>
      </c>
      <c r="L6617" s="1"/>
      <c r="M6617" s="4" t="e">
        <f t="shared" si="106"/>
        <v>#N/A</v>
      </c>
      <c r="N6617" t="str">
        <f>LEFT(I6617,N$1)</f>
        <v xml:space="preserve">SATIXFY </v>
      </c>
      <c r="O6617" s="4">
        <f>IFERROR(INDEX($B$1968:$B$6893,MATCH($N6617,$F$1968:$F$6893,0),1),0)</f>
        <v>0</v>
      </c>
    </row>
    <row r="6618" spans="1:15" x14ac:dyDescent="0.3">
      <c r="A6618" s="1">
        <v>1084475</v>
      </c>
      <c r="B6618" s="1" t="s">
        <v>14383</v>
      </c>
      <c r="C6618" s="1" t="s">
        <v>14384</v>
      </c>
      <c r="D6618" s="4" t="s">
        <v>41373</v>
      </c>
      <c r="F6618" s="1" t="str">
        <f>LEFT($C6618,$N$1)</f>
        <v>Video Ri</v>
      </c>
      <c r="H6618" s="1" t="s">
        <v>29766</v>
      </c>
      <c r="I6618" s="1" t="s">
        <v>29767</v>
      </c>
      <c r="J6618" s="1" t="s">
        <v>23599</v>
      </c>
      <c r="K6618" s="1">
        <v>25</v>
      </c>
      <c r="L6618" s="1"/>
      <c r="M6618" s="4" t="e">
        <f t="shared" si="106"/>
        <v>#N/A</v>
      </c>
      <c r="N6618" t="str">
        <f>LEFT(I6618,N$1)</f>
        <v>U S GOLD</v>
      </c>
      <c r="O6618" s="4">
        <f>IFERROR(INDEX($B$1968:$B$6893,MATCH($N6618,$F$1968:$F$6893,0),1),0)</f>
        <v>0</v>
      </c>
    </row>
    <row r="6619" spans="1:15" x14ac:dyDescent="0.3">
      <c r="A6619" s="1">
        <v>1729149</v>
      </c>
      <c r="B6619" s="1" t="s">
        <v>7574</v>
      </c>
      <c r="C6619" s="1" t="s">
        <v>7575</v>
      </c>
      <c r="D6619" s="4" t="s">
        <v>41373</v>
      </c>
      <c r="F6619" s="1" t="str">
        <f>LEFT($C6619,$N$1)</f>
        <v>VIEMED H</v>
      </c>
      <c r="H6619" s="1" t="s">
        <v>29700</v>
      </c>
      <c r="I6619" s="1" t="s">
        <v>29701</v>
      </c>
      <c r="J6619" s="1" t="s">
        <v>20973</v>
      </c>
      <c r="K6619" s="1">
        <v>25</v>
      </c>
      <c r="L6619" s="1"/>
      <c r="M6619" s="4" t="e">
        <f t="shared" si="106"/>
        <v>#N/A</v>
      </c>
      <c r="N6619" t="str">
        <f>LEFT(I6619,N$1)</f>
        <v>ALPHAVES</v>
      </c>
      <c r="O6619" s="4">
        <f>IFERROR(INDEX($B$1968:$B$6893,MATCH($N6619,$F$1968:$F$6893,0),1),0)</f>
        <v>0</v>
      </c>
    </row>
    <row r="6620" spans="1:15" x14ac:dyDescent="0.3">
      <c r="A6620" s="1">
        <v>797542</v>
      </c>
      <c r="B6620" s="1" t="s">
        <v>12885</v>
      </c>
      <c r="C6620" s="1" t="s">
        <v>12886</v>
      </c>
      <c r="D6620" s="4" t="s">
        <v>41373</v>
      </c>
      <c r="F6620" s="1" t="str">
        <f>LEFT($C6620,$N$1)</f>
        <v xml:space="preserve">Viewbix </v>
      </c>
      <c r="H6620" s="1" t="s">
        <v>29748</v>
      </c>
      <c r="I6620" s="1" t="s">
        <v>29015</v>
      </c>
      <c r="J6620" s="1" t="s">
        <v>20973</v>
      </c>
      <c r="K6620" s="1">
        <v>25</v>
      </c>
      <c r="L6620" s="1"/>
      <c r="M6620" s="4" t="e">
        <f t="shared" si="106"/>
        <v>#N/A</v>
      </c>
      <c r="N6620" t="str">
        <f>LEFT(I6620,N$1)</f>
        <v>METAL SK</v>
      </c>
      <c r="O6620" s="4">
        <f>IFERROR(INDEX($B$1968:$B$6893,MATCH($N6620,$F$1968:$F$6893,0),1),0)</f>
        <v>0</v>
      </c>
    </row>
    <row r="6621" spans="1:15" x14ac:dyDescent="0.3">
      <c r="A6621" s="1">
        <v>1827087</v>
      </c>
      <c r="B6621" s="1" t="s">
        <v>7288</v>
      </c>
      <c r="C6621" s="1" t="s">
        <v>7289</v>
      </c>
      <c r="D6621" s="4" t="s">
        <v>41373</v>
      </c>
      <c r="F6621" s="1" t="str">
        <f>LEFT($C6621,$N$1)</f>
        <v>Vigil Ne</v>
      </c>
      <c r="H6621" s="1" t="s">
        <v>29725</v>
      </c>
      <c r="I6621" s="1" t="s">
        <v>26932</v>
      </c>
      <c r="J6621" s="1" t="s">
        <v>19452</v>
      </c>
      <c r="K6621" s="1">
        <v>25</v>
      </c>
      <c r="L6621" s="1"/>
      <c r="M6621" s="4" t="e">
        <f t="shared" si="106"/>
        <v>#N/A</v>
      </c>
      <c r="N6621" t="str">
        <f>LEFT(I6621,N$1)</f>
        <v>CONSTELL</v>
      </c>
      <c r="O6621" s="4">
        <f>IFERROR(INDEX($B$1968:$B$6893,MATCH($N6621,$F$1968:$F$6893,0),1),0)</f>
        <v>0</v>
      </c>
    </row>
    <row r="6622" spans="1:15" x14ac:dyDescent="0.3">
      <c r="A6622" s="1">
        <v>1290476</v>
      </c>
      <c r="B6622" s="1" t="s">
        <v>10357</v>
      </c>
      <c r="C6622" s="1" t="s">
        <v>10358</v>
      </c>
      <c r="D6622" s="4" t="s">
        <v>41373</v>
      </c>
      <c r="F6622" s="1" t="str">
        <f>LEFT($C6622,$N$1)</f>
        <v xml:space="preserve">Village </v>
      </c>
      <c r="H6622" s="1" t="s">
        <v>29788</v>
      </c>
      <c r="I6622" s="1" t="s">
        <v>28784</v>
      </c>
      <c r="J6622" s="1" t="s">
        <v>29789</v>
      </c>
      <c r="K6622" s="1">
        <v>25</v>
      </c>
      <c r="L6622" s="1"/>
      <c r="M6622" s="4" t="e">
        <f t="shared" si="106"/>
        <v>#N/A</v>
      </c>
      <c r="N6622" t="str">
        <f>LEFT(I6622,N$1)</f>
        <v>AIMFINIT</v>
      </c>
      <c r="O6622" s="4">
        <f>IFERROR(INDEX($B$1968:$B$6893,MATCH($N6622,$F$1968:$F$6893,0),1),0)</f>
        <v>0</v>
      </c>
    </row>
    <row r="6623" spans="1:15" x14ac:dyDescent="0.3">
      <c r="A6623" s="1">
        <v>1584549</v>
      </c>
      <c r="B6623" s="1" t="s">
        <v>9865</v>
      </c>
      <c r="C6623" s="1" t="s">
        <v>9866</v>
      </c>
      <c r="D6623" s="4" t="s">
        <v>41373</v>
      </c>
      <c r="F6623" s="1" t="str">
        <f>LEFT($C6623,$N$1)</f>
        <v xml:space="preserve">Village </v>
      </c>
      <c r="H6623" s="1" t="s">
        <v>29830</v>
      </c>
      <c r="I6623" s="1" t="s">
        <v>28634</v>
      </c>
      <c r="J6623" s="1" t="s">
        <v>29831</v>
      </c>
      <c r="K6623" s="1">
        <v>25</v>
      </c>
      <c r="L6623" s="1"/>
      <c r="M6623" s="4" t="e">
        <f t="shared" si="106"/>
        <v>#N/A</v>
      </c>
      <c r="N6623" t="str">
        <f>LEFT(I6623,N$1)</f>
        <v>SHAPEWAY</v>
      </c>
      <c r="O6623" s="4">
        <f>IFERROR(INDEX($B$1968:$B$6893,MATCH($N6623,$F$1968:$F$6893,0),1),0)</f>
        <v>0</v>
      </c>
    </row>
    <row r="6624" spans="1:15" x14ac:dyDescent="0.3">
      <c r="A6624" s="1">
        <v>1579157</v>
      </c>
      <c r="B6624" s="1" t="s">
        <v>12455</v>
      </c>
      <c r="C6624" s="1" t="s">
        <v>12456</v>
      </c>
      <c r="D6624" s="4" t="s">
        <v>41373</v>
      </c>
      <c r="F6624" s="1" t="str">
        <f>LEFT($C6624,$N$1)</f>
        <v>VINCE HO</v>
      </c>
      <c r="H6624" s="1" t="s">
        <v>29795</v>
      </c>
      <c r="I6624" s="1" t="s">
        <v>29796</v>
      </c>
      <c r="J6624" s="1" t="s">
        <v>29797</v>
      </c>
      <c r="K6624" s="1">
        <v>25</v>
      </c>
      <c r="L6624" s="1"/>
      <c r="M6624" s="4" t="e">
        <f t="shared" si="106"/>
        <v>#N/A</v>
      </c>
      <c r="N6624" t="str">
        <f>LEFT(I6624,N$1)</f>
        <v>CASCADIA</v>
      </c>
      <c r="O6624" s="4">
        <f>IFERROR(INDEX($B$1968:$B$6893,MATCH($N6624,$F$1968:$F$6893,0),1),0)</f>
        <v>0</v>
      </c>
    </row>
    <row r="6625" spans="1:15" x14ac:dyDescent="0.3">
      <c r="A6625" s="1">
        <v>1796129</v>
      </c>
      <c r="B6625" s="1" t="s">
        <v>11941</v>
      </c>
      <c r="C6625" s="1" t="s">
        <v>11942</v>
      </c>
      <c r="D6625" s="4" t="s">
        <v>41373</v>
      </c>
      <c r="F6625" s="1" t="str">
        <f>LEFT($C6625,$N$1)</f>
        <v xml:space="preserve">Vincerx </v>
      </c>
      <c r="H6625" s="1">
        <v>651450116</v>
      </c>
      <c r="I6625" s="1" t="s">
        <v>27275</v>
      </c>
      <c r="J6625" s="1" t="s">
        <v>26813</v>
      </c>
      <c r="K6625" s="1">
        <v>25</v>
      </c>
      <c r="L6625" s="1"/>
      <c r="M6625" s="4" t="e">
        <f t="shared" si="106"/>
        <v>#N/A</v>
      </c>
      <c r="N6625" t="str">
        <f>LEFT(I6625,N$1)</f>
        <v xml:space="preserve">NEWHOLD </v>
      </c>
      <c r="O6625" s="4">
        <f>IFERROR(INDEX($B$1968:$B$6893,MATCH($N6625,$F$1968:$F$6893,0),1),0)</f>
        <v>0</v>
      </c>
    </row>
    <row r="6626" spans="1:15" x14ac:dyDescent="0.3">
      <c r="A6626" s="1">
        <v>1826286</v>
      </c>
      <c r="B6626" s="1" t="s">
        <v>6039</v>
      </c>
      <c r="C6626" s="1" t="s">
        <v>6040</v>
      </c>
      <c r="D6626" s="4" t="s">
        <v>41373</v>
      </c>
      <c r="F6626" s="1" t="str">
        <f>LEFT($C6626,$N$1)</f>
        <v>Vinci Pa</v>
      </c>
      <c r="H6626" s="1" t="s">
        <v>29802</v>
      </c>
      <c r="I6626" s="1" t="s">
        <v>29803</v>
      </c>
      <c r="J6626" s="1" t="s">
        <v>29804</v>
      </c>
      <c r="K6626" s="1">
        <v>25</v>
      </c>
      <c r="L6626" s="1"/>
      <c r="M6626" s="4" t="e">
        <f t="shared" si="106"/>
        <v>#N/A</v>
      </c>
      <c r="N6626" t="str">
        <f>LEFT(I6626,N$1)</f>
        <v>EUCRW US</v>
      </c>
      <c r="O6626" s="4">
        <f>IFERROR(INDEX($B$1968:$B$6893,MATCH($N6626,$F$1968:$F$6893,0),1),0)</f>
        <v>0</v>
      </c>
    </row>
    <row r="6627" spans="1:15" x14ac:dyDescent="0.3">
      <c r="A6627" s="1">
        <v>1717556</v>
      </c>
      <c r="B6627" s="1" t="s">
        <v>14651</v>
      </c>
      <c r="C6627" s="1" t="s">
        <v>14652</v>
      </c>
      <c r="D6627" s="4" t="s">
        <v>41373</v>
      </c>
      <c r="F6627" s="1" t="str">
        <f>LEFT($C6627,$N$1)</f>
        <v>Vinco Ve</v>
      </c>
      <c r="H6627" s="1" t="s">
        <v>29819</v>
      </c>
      <c r="I6627" s="1" t="s">
        <v>29820</v>
      </c>
      <c r="J6627" s="1" t="s">
        <v>29821</v>
      </c>
      <c r="K6627" s="1">
        <v>25</v>
      </c>
      <c r="L6627" s="1"/>
      <c r="M6627" s="4" t="e">
        <f t="shared" si="106"/>
        <v>#N/A</v>
      </c>
      <c r="N6627" t="str">
        <f>LEFT(I6627,N$1)</f>
        <v>MOOLEC S</v>
      </c>
      <c r="O6627" s="4">
        <f>IFERROR(INDEX($B$1968:$B$6893,MATCH($N6627,$F$1968:$F$6893,0),1),0)</f>
        <v>0</v>
      </c>
    </row>
    <row r="6628" spans="1:15" x14ac:dyDescent="0.3">
      <c r="A6628" s="1">
        <v>1742770</v>
      </c>
      <c r="B6628" s="1" t="s">
        <v>10351</v>
      </c>
      <c r="C6628" s="1" t="s">
        <v>10352</v>
      </c>
      <c r="D6628" s="4" t="s">
        <v>41373</v>
      </c>
      <c r="F6628" s="1" t="str">
        <f>LEFT($C6628,$N$1)</f>
        <v>Viomi Te</v>
      </c>
      <c r="H6628" s="1" t="s">
        <v>29828</v>
      </c>
      <c r="I6628" s="1" t="s">
        <v>20893</v>
      </c>
      <c r="J6628" s="1" t="s">
        <v>29829</v>
      </c>
      <c r="K6628" s="1">
        <v>25</v>
      </c>
      <c r="L6628" s="1"/>
      <c r="M6628" s="4" t="e">
        <f t="shared" si="106"/>
        <v>#N/A</v>
      </c>
      <c r="N6628" t="str">
        <f>LEFT(I6628,N$1)</f>
        <v>SABRE CO</v>
      </c>
      <c r="O6628" s="4">
        <f>IFERROR(INDEX($B$1968:$B$6893,MATCH($N6628,$F$1968:$F$6893,0),1),0)</f>
        <v>0</v>
      </c>
    </row>
    <row r="6629" spans="1:15" x14ac:dyDescent="0.3">
      <c r="A6629" s="1">
        <v>1133192</v>
      </c>
      <c r="B6629" s="1" t="s">
        <v>14145</v>
      </c>
      <c r="C6629" s="1" t="s">
        <v>14146</v>
      </c>
      <c r="D6629" s="4" t="s">
        <v>41373</v>
      </c>
      <c r="F6629" s="1" t="str">
        <f>LEFT($C6629,$N$1)</f>
        <v>VIPER NE</v>
      </c>
      <c r="H6629" s="1" t="s">
        <v>29826</v>
      </c>
      <c r="I6629" s="1" t="s">
        <v>21940</v>
      </c>
      <c r="J6629" s="1" t="s">
        <v>29827</v>
      </c>
      <c r="K6629" s="1">
        <v>25</v>
      </c>
      <c r="L6629" s="1"/>
      <c r="M6629" s="4" t="e">
        <f t="shared" si="106"/>
        <v>#N/A</v>
      </c>
      <c r="N6629" t="str">
        <f>LEFT(I6629,N$1)</f>
        <v>RPT REAL</v>
      </c>
      <c r="O6629" s="4">
        <f>IFERROR(INDEX($B$1968:$B$6893,MATCH($N6629,$F$1968:$F$6893,0),1),0)</f>
        <v>0</v>
      </c>
    </row>
    <row r="6630" spans="1:15" x14ac:dyDescent="0.3">
      <c r="A6630" s="1">
        <v>1061027</v>
      </c>
      <c r="B6630" s="1" t="s">
        <v>11653</v>
      </c>
      <c r="C6630" s="1" t="s">
        <v>11654</v>
      </c>
      <c r="D6630" s="4" t="s">
        <v>41373</v>
      </c>
      <c r="F6630" s="1" t="str">
        <f>LEFT($C6630,$N$1)</f>
        <v xml:space="preserve">Viracta </v>
      </c>
      <c r="H6630" s="1">
        <v>72730302</v>
      </c>
      <c r="I6630" s="1" t="s">
        <v>29790</v>
      </c>
      <c r="J6630" s="1" t="s">
        <v>29791</v>
      </c>
      <c r="K6630" s="1">
        <v>25</v>
      </c>
      <c r="L6630" s="1"/>
      <c r="M6630" s="4" t="e">
        <f t="shared" si="106"/>
        <v>#N/A</v>
      </c>
      <c r="N6630" t="str">
        <f>LEFT(I6630,N$1)</f>
        <v>BAYER AG</v>
      </c>
      <c r="O6630" s="4">
        <f>IFERROR(INDEX($B$1968:$B$6893,MATCH($N6630,$F$1968:$F$6893,0),1),0)</f>
        <v>0</v>
      </c>
    </row>
    <row r="6631" spans="1:15" x14ac:dyDescent="0.3">
      <c r="A6631" s="1">
        <v>1885827</v>
      </c>
      <c r="B6631" s="1" t="s">
        <v>13567</v>
      </c>
      <c r="C6631" s="1" t="s">
        <v>13568</v>
      </c>
      <c r="D6631" s="4" t="s">
        <v>41373</v>
      </c>
      <c r="F6631" s="1" t="str">
        <f>LEFT($C6631,$N$1)</f>
        <v>Virax Bi</v>
      </c>
      <c r="H6631" s="1" t="s">
        <v>29800</v>
      </c>
      <c r="I6631" s="1" t="s">
        <v>20070</v>
      </c>
      <c r="J6631" s="1" t="s">
        <v>29801</v>
      </c>
      <c r="K6631" s="1">
        <v>25</v>
      </c>
      <c r="L6631" s="1"/>
      <c r="M6631" s="4" t="e">
        <f t="shared" si="106"/>
        <v>#N/A</v>
      </c>
      <c r="N6631" t="str">
        <f>LEFT(I6631,N$1)</f>
        <v>DIMENSIO</v>
      </c>
      <c r="O6631" s="4">
        <f>IFERROR(INDEX($B$1968:$B$6893,MATCH($N6631,$F$1968:$F$6893,0),1),0)</f>
        <v>0</v>
      </c>
    </row>
    <row r="6632" spans="1:15" x14ac:dyDescent="0.3">
      <c r="A6632" s="1">
        <v>751365</v>
      </c>
      <c r="B6632" s="1" t="s">
        <v>9191</v>
      </c>
      <c r="C6632" s="1" t="s">
        <v>9192</v>
      </c>
      <c r="D6632" s="4" t="s">
        <v>41373</v>
      </c>
      <c r="F6632" s="1" t="str">
        <f>LEFT($C6632,$N$1)</f>
        <v>VIRCO MF</v>
      </c>
      <c r="H6632" s="1" t="s">
        <v>29822</v>
      </c>
      <c r="I6632" s="1" t="s">
        <v>23303</v>
      </c>
      <c r="J6632" s="1" t="s">
        <v>29823</v>
      </c>
      <c r="K6632" s="1">
        <v>25</v>
      </c>
      <c r="L6632" s="1"/>
      <c r="M6632" s="4" t="e">
        <f t="shared" si="106"/>
        <v>#N/A</v>
      </c>
      <c r="N6632" t="str">
        <f>LEFT(I6632,N$1)</f>
        <v xml:space="preserve">NEW MTN </v>
      </c>
      <c r="O6632" s="4">
        <f>IFERROR(INDEX($B$1968:$B$6893,MATCH($N6632,$F$1968:$F$6893,0),1),0)</f>
        <v>0</v>
      </c>
    </row>
    <row r="6633" spans="1:15" x14ac:dyDescent="0.3">
      <c r="A6633" s="1">
        <v>1591615</v>
      </c>
      <c r="B6633" s="1" t="s">
        <v>16845</v>
      </c>
      <c r="C6633" s="1" t="s">
        <v>16846</v>
      </c>
      <c r="D6633" s="4" t="s">
        <v>41373</v>
      </c>
      <c r="F6633" s="1" t="str">
        <f>LEFT($C6633,$N$1)</f>
        <v xml:space="preserve">VirExit </v>
      </c>
      <c r="H6633" s="1" t="s">
        <v>29835</v>
      </c>
      <c r="I6633" s="1" t="s">
        <v>28442</v>
      </c>
      <c r="J6633" s="1" t="s">
        <v>29177</v>
      </c>
      <c r="K6633" s="1">
        <v>25</v>
      </c>
      <c r="L6633" s="1"/>
      <c r="M6633" s="4" t="e">
        <f t="shared" si="106"/>
        <v>#N/A</v>
      </c>
      <c r="N6633" t="str">
        <f>LEFT(I6633,N$1)</f>
        <v>YOTTA AC</v>
      </c>
      <c r="O6633" s="4">
        <f>IFERROR(INDEX($B$1968:$B$6893,MATCH($N6633,$F$1968:$F$6893,0),1),0)</f>
        <v>0</v>
      </c>
    </row>
    <row r="6634" spans="1:15" x14ac:dyDescent="0.3">
      <c r="A6634" s="1">
        <v>1572334</v>
      </c>
      <c r="B6634" s="1" t="s">
        <v>8649</v>
      </c>
      <c r="C6634" s="1" t="s">
        <v>8650</v>
      </c>
      <c r="D6634" s="4" t="s">
        <v>41373</v>
      </c>
      <c r="F6634" s="1" t="str">
        <f>LEFT($C6634,$N$1)</f>
        <v>Virginia</v>
      </c>
      <c r="H6634" s="1" t="s">
        <v>29808</v>
      </c>
      <c r="I6634" s="1" t="s">
        <v>28805</v>
      </c>
      <c r="J6634" s="1" t="s">
        <v>29809</v>
      </c>
      <c r="K6634" s="1">
        <v>25</v>
      </c>
      <c r="L6634" s="1"/>
      <c r="M6634" s="4" t="e">
        <f t="shared" si="106"/>
        <v>#N/A</v>
      </c>
      <c r="N6634" t="str">
        <f>LEFT(I6634,N$1)</f>
        <v>GOLDENBR</v>
      </c>
      <c r="O6634" s="4">
        <f>IFERROR(INDEX($B$1968:$B$6893,MATCH($N6634,$F$1968:$F$6893,0),1),0)</f>
        <v>0</v>
      </c>
    </row>
    <row r="6635" spans="1:15" x14ac:dyDescent="0.3">
      <c r="A6635" s="1">
        <v>1590750</v>
      </c>
      <c r="B6635" s="1" t="s">
        <v>6259</v>
      </c>
      <c r="C6635" s="1" t="s">
        <v>6260</v>
      </c>
      <c r="D6635" s="4" t="s">
        <v>41373</v>
      </c>
      <c r="F6635" s="1" t="str">
        <f>LEFT($C6635,$N$1)</f>
        <v>Viridian</v>
      </c>
      <c r="H6635" s="1" t="s">
        <v>29806</v>
      </c>
      <c r="I6635" s="1" t="s">
        <v>20570</v>
      </c>
      <c r="J6635" s="1" t="s">
        <v>29807</v>
      </c>
      <c r="K6635" s="1">
        <v>25</v>
      </c>
      <c r="L6635" s="1"/>
      <c r="M6635" s="4" t="e">
        <f t="shared" si="106"/>
        <v>#N/A</v>
      </c>
      <c r="N6635" t="str">
        <f>LEFT(I6635,N$1)</f>
        <v>GLOBAL X</v>
      </c>
      <c r="O6635" s="4">
        <f>IFERROR(INDEX($B$1968:$B$6893,MATCH($N6635,$F$1968:$F$6893,0),1),0)</f>
        <v>0</v>
      </c>
    </row>
    <row r="6636" spans="1:15" x14ac:dyDescent="0.3">
      <c r="A6636" s="1">
        <v>1818844</v>
      </c>
      <c r="B6636" s="1" t="s">
        <v>12739</v>
      </c>
      <c r="C6636" s="1" t="s">
        <v>12740</v>
      </c>
      <c r="D6636" s="4" t="s">
        <v>41373</v>
      </c>
      <c r="F6636" s="1" t="str">
        <f>LEFT($C6636,$N$1)</f>
        <v>Virios T</v>
      </c>
      <c r="H6636" s="1" t="s">
        <v>29786</v>
      </c>
      <c r="I6636" s="1" t="s">
        <v>27399</v>
      </c>
      <c r="J6636" s="1" t="s">
        <v>29787</v>
      </c>
      <c r="K6636" s="1">
        <v>25</v>
      </c>
      <c r="L6636" s="1"/>
      <c r="M6636" s="4" t="e">
        <f t="shared" si="106"/>
        <v>#N/A</v>
      </c>
      <c r="N6636" t="str">
        <f>LEFT(I6636,N$1)</f>
        <v xml:space="preserve">AIM ETF </v>
      </c>
      <c r="O6636" s="4">
        <f>IFERROR(INDEX($B$1968:$B$6893,MATCH($N6636,$F$1968:$F$6893,0),1),0)</f>
        <v>0</v>
      </c>
    </row>
    <row r="6637" spans="1:15" x14ac:dyDescent="0.3">
      <c r="A6637" s="1">
        <v>1082324</v>
      </c>
      <c r="B6637" s="1" t="s">
        <v>12167</v>
      </c>
      <c r="C6637" s="1" t="s">
        <v>12168</v>
      </c>
      <c r="D6637" s="4" t="s">
        <v>41373</v>
      </c>
      <c r="F6637" s="1" t="str">
        <f>LEFT($C6637,$N$1)</f>
        <v xml:space="preserve">VirnetX </v>
      </c>
      <c r="H6637" s="1" t="s">
        <v>29816</v>
      </c>
      <c r="I6637" s="1" t="s">
        <v>23092</v>
      </c>
      <c r="J6637" s="1" t="s">
        <v>29817</v>
      </c>
      <c r="K6637" s="1">
        <v>25</v>
      </c>
      <c r="L6637" s="1"/>
      <c r="M6637" s="4" t="e">
        <f t="shared" si="106"/>
        <v>#N/A</v>
      </c>
      <c r="N6637" t="str">
        <f>LEFT(I6637,N$1)</f>
        <v>LISTED F</v>
      </c>
      <c r="O6637" s="4">
        <f>IFERROR(INDEX($B$1968:$B$6893,MATCH($N6637,$F$1968:$F$6893,0),1),0)</f>
        <v>0</v>
      </c>
    </row>
    <row r="6638" spans="1:15" x14ac:dyDescent="0.3">
      <c r="A6638" s="1">
        <v>1708331</v>
      </c>
      <c r="B6638" s="1" t="s">
        <v>12911</v>
      </c>
      <c r="C6638" s="1" t="s">
        <v>12912</v>
      </c>
      <c r="D6638" s="4" t="s">
        <v>41373</v>
      </c>
      <c r="F6638" s="1" t="str">
        <f>LEFT($C6638,$N$1)</f>
        <v>Virpax P</v>
      </c>
      <c r="H6638" s="1" t="s">
        <v>29814</v>
      </c>
      <c r="I6638" s="1" t="s">
        <v>24175</v>
      </c>
      <c r="J6638" s="1" t="s">
        <v>29815</v>
      </c>
      <c r="K6638" s="1">
        <v>25</v>
      </c>
      <c r="L6638" s="1"/>
      <c r="M6638" s="4" t="e">
        <f t="shared" si="106"/>
        <v>#N/A</v>
      </c>
      <c r="N6638" t="str">
        <f>LEFT(I6638,N$1)</f>
        <v>LEGG MAS</v>
      </c>
      <c r="O6638" s="4">
        <f>IFERROR(INDEX($B$1968:$B$6893,MATCH($N6638,$F$1968:$F$6893,0),1),0)</f>
        <v>0</v>
      </c>
    </row>
    <row r="6639" spans="1:15" x14ac:dyDescent="0.3">
      <c r="A6639" s="1">
        <v>1085243</v>
      </c>
      <c r="B6639" s="1" t="s">
        <v>10729</v>
      </c>
      <c r="C6639" s="1" t="s">
        <v>10730</v>
      </c>
      <c r="D6639" s="4" t="s">
        <v>41373</v>
      </c>
      <c r="F6639" s="1" t="str">
        <f>LEFT($C6639,$N$1)</f>
        <v xml:space="preserve">VirTra, </v>
      </c>
      <c r="H6639" s="1" t="s">
        <v>29780</v>
      </c>
      <c r="I6639" s="1" t="s">
        <v>21209</v>
      </c>
      <c r="J6639" s="1" t="s">
        <v>25134</v>
      </c>
      <c r="K6639" s="1">
        <v>25</v>
      </c>
      <c r="L6639" s="1"/>
      <c r="M6639" s="4" t="e">
        <f t="shared" si="106"/>
        <v>#N/A</v>
      </c>
      <c r="N6639" t="str">
        <f>LEFT(I6639,N$1)</f>
        <v>COPA HOL</v>
      </c>
      <c r="O6639" s="4">
        <f>IFERROR(INDEX($B$1968:$B$6893,MATCH($N6639,$F$1968:$F$6893,0),1),0)</f>
        <v>0</v>
      </c>
    </row>
    <row r="6640" spans="1:15" x14ac:dyDescent="0.3">
      <c r="A6640" s="1">
        <v>1536089</v>
      </c>
      <c r="B6640" s="1" t="s">
        <v>13679</v>
      </c>
      <c r="C6640" s="1" t="s">
        <v>13680</v>
      </c>
      <c r="D6640" s="4" t="s">
        <v>41373</v>
      </c>
      <c r="F6640" s="1" t="str">
        <f>LEFT($C6640,$N$1)</f>
        <v xml:space="preserve">VIRTUAL </v>
      </c>
      <c r="H6640" s="1" t="s">
        <v>29783</v>
      </c>
      <c r="I6640" s="1" t="s">
        <v>22359</v>
      </c>
      <c r="J6640" s="1" t="s">
        <v>25134</v>
      </c>
      <c r="K6640" s="1">
        <v>25</v>
      </c>
      <c r="L6640" s="1"/>
      <c r="M6640" s="4" t="e">
        <f t="shared" si="106"/>
        <v>#N/A</v>
      </c>
      <c r="N6640" t="str">
        <f>LEFT(I6640,N$1)</f>
        <v>EVENTBRI</v>
      </c>
      <c r="O6640" s="4">
        <f>IFERROR(INDEX($B$1968:$B$6893,MATCH($N6640,$F$1968:$F$6893,0),1),0)</f>
        <v>0</v>
      </c>
    </row>
    <row r="6641" spans="1:15" x14ac:dyDescent="0.3">
      <c r="A6641" s="1">
        <v>1778114</v>
      </c>
      <c r="B6641" s="1" t="s">
        <v>6063</v>
      </c>
      <c r="C6641" s="1" t="s">
        <v>6064</v>
      </c>
      <c r="D6641" s="4" t="s">
        <v>41373</v>
      </c>
      <c r="F6641" s="1" t="str">
        <f>LEFT($C6641,$N$1)</f>
        <v>Virtus A</v>
      </c>
      <c r="H6641" s="1" t="s">
        <v>29785</v>
      </c>
      <c r="I6641" s="1" t="s">
        <v>20819</v>
      </c>
      <c r="J6641" s="1" t="s">
        <v>25134</v>
      </c>
      <c r="K6641" s="1">
        <v>25</v>
      </c>
      <c r="L6641" s="1"/>
      <c r="M6641" s="4" t="e">
        <f t="shared" si="106"/>
        <v>#N/A</v>
      </c>
      <c r="N6641" t="str">
        <f>LEFT(I6641,N$1)</f>
        <v xml:space="preserve">VARONIS </v>
      </c>
      <c r="O6641" s="4">
        <f>IFERROR(INDEX($B$1968:$B$6893,MATCH($N6641,$F$1968:$F$6893,0),1),0)</f>
        <v>0</v>
      </c>
    </row>
    <row r="6642" spans="1:15" x14ac:dyDescent="0.3">
      <c r="A6642" s="1">
        <v>1701809</v>
      </c>
      <c r="B6642" s="1" t="s">
        <v>8519</v>
      </c>
      <c r="C6642" s="1" t="s">
        <v>8520</v>
      </c>
      <c r="D6642" s="4" t="s">
        <v>41373</v>
      </c>
      <c r="F6642" s="1" t="str">
        <f>LEFT($C6642,$N$1)</f>
        <v>Virtus C</v>
      </c>
      <c r="H6642" s="1" t="s">
        <v>29781</v>
      </c>
      <c r="I6642" s="1" t="s">
        <v>29782</v>
      </c>
      <c r="J6642" s="1" t="s">
        <v>25446</v>
      </c>
      <c r="K6642" s="1">
        <v>25</v>
      </c>
      <c r="L6642" s="1"/>
      <c r="M6642" s="4" t="e">
        <f t="shared" si="106"/>
        <v>#N/A</v>
      </c>
      <c r="N6642" t="str">
        <f>LEFT(I6642,N$1)</f>
        <v>ESPERION</v>
      </c>
      <c r="O6642" s="4">
        <f>IFERROR(INDEX($B$1968:$B$6893,MATCH($N6642,$F$1968:$F$6893,0),1),0)</f>
        <v>0</v>
      </c>
    </row>
    <row r="6643" spans="1:15" x14ac:dyDescent="0.3">
      <c r="A6643" s="1">
        <v>1636289</v>
      </c>
      <c r="B6643" s="1" t="s">
        <v>8194</v>
      </c>
      <c r="C6643" s="1" t="s">
        <v>8195</v>
      </c>
      <c r="D6643" s="4" t="s">
        <v>41373</v>
      </c>
      <c r="F6643" s="1" t="str">
        <f>LEFT($C6643,$N$1)</f>
        <v>Virtus D</v>
      </c>
      <c r="H6643" s="1" t="s">
        <v>29771</v>
      </c>
      <c r="I6643" s="1" t="s">
        <v>28106</v>
      </c>
      <c r="J6643" s="1" t="s">
        <v>26988</v>
      </c>
      <c r="K6643" s="1">
        <v>25</v>
      </c>
      <c r="L6643" s="1"/>
      <c r="M6643" s="4" t="e">
        <f t="shared" si="106"/>
        <v>#N/A</v>
      </c>
      <c r="N6643" t="str">
        <f>LEFT(I6643,N$1)</f>
        <v>FG MERGE</v>
      </c>
      <c r="O6643" s="4">
        <f>IFERROR(INDEX($B$1968:$B$6893,MATCH($N6643,$F$1968:$F$6893,0),1),0)</f>
        <v>0</v>
      </c>
    </row>
    <row r="6644" spans="1:15" x14ac:dyDescent="0.3">
      <c r="A6644" s="1">
        <v>1260563</v>
      </c>
      <c r="B6644" s="1" t="s">
        <v>4964</v>
      </c>
      <c r="C6644" s="1" t="s">
        <v>4965</v>
      </c>
      <c r="D6644" s="4" t="s">
        <v>41373</v>
      </c>
      <c r="F6644" s="1" t="str">
        <f>LEFT($C6644,$N$1)</f>
        <v>Virtus D</v>
      </c>
      <c r="H6644" s="1" t="s">
        <v>29773</v>
      </c>
      <c r="I6644" s="1" t="s">
        <v>29774</v>
      </c>
      <c r="J6644" s="1" t="s">
        <v>29022</v>
      </c>
      <c r="K6644" s="1">
        <v>25</v>
      </c>
      <c r="L6644" s="1"/>
      <c r="M6644" s="4" t="e">
        <f t="shared" si="106"/>
        <v>#N/A</v>
      </c>
      <c r="N6644" t="str">
        <f>LEFT(I6644,N$1)</f>
        <v xml:space="preserve">KAIROUS </v>
      </c>
      <c r="O6644" s="4">
        <f>IFERROR(INDEX($B$1968:$B$6893,MATCH($N6644,$F$1968:$F$6893,0),1),0)</f>
        <v>0</v>
      </c>
    </row>
    <row r="6645" spans="1:15" x14ac:dyDescent="0.3">
      <c r="A6645" s="1">
        <v>1383441</v>
      </c>
      <c r="B6645" s="1" t="s">
        <v>6035</v>
      </c>
      <c r="C6645" s="1" t="s">
        <v>6036</v>
      </c>
      <c r="D6645" s="4" t="s">
        <v>41373</v>
      </c>
      <c r="F6645" s="1" t="str">
        <f>LEFT($C6645,$N$1)</f>
        <v>Virtus E</v>
      </c>
      <c r="H6645" s="1" t="s">
        <v>29775</v>
      </c>
      <c r="I6645" s="1" t="s">
        <v>29776</v>
      </c>
      <c r="J6645" s="1" t="s">
        <v>26405</v>
      </c>
      <c r="K6645" s="1">
        <v>25</v>
      </c>
      <c r="L6645" s="1"/>
      <c r="M6645" s="4" t="e">
        <f t="shared" si="106"/>
        <v>#N/A</v>
      </c>
      <c r="N6645" t="str">
        <f>LEFT(I6645,N$1)</f>
        <v>KORE GRO</v>
      </c>
      <c r="O6645" s="4">
        <f>IFERROR(INDEX($B$1968:$B$6893,MATCH($N6645,$F$1968:$F$6893,0),1),0)</f>
        <v>0</v>
      </c>
    </row>
    <row r="6646" spans="1:15" x14ac:dyDescent="0.3">
      <c r="A6646" s="1">
        <v>1528811</v>
      </c>
      <c r="B6646" s="1" t="s">
        <v>10031</v>
      </c>
      <c r="C6646" s="1" t="s">
        <v>10032</v>
      </c>
      <c r="D6646" s="4" t="s">
        <v>41373</v>
      </c>
      <c r="F6646" s="1" t="str">
        <f>LEFT($C6646,$N$1)</f>
        <v>Virtus G</v>
      </c>
      <c r="H6646" s="1" t="s">
        <v>29778</v>
      </c>
      <c r="I6646" s="1" t="s">
        <v>26999</v>
      </c>
      <c r="J6646" s="1" t="s">
        <v>26986</v>
      </c>
      <c r="K6646" s="1">
        <v>25</v>
      </c>
      <c r="L6646" s="1"/>
      <c r="M6646" s="4" t="e">
        <f t="shared" si="106"/>
        <v>#N/A</v>
      </c>
      <c r="N6646" t="str">
        <f>LEFT(I6646,N$1)</f>
        <v xml:space="preserve">PROJECT </v>
      </c>
      <c r="O6646" s="4">
        <f>IFERROR(INDEX($B$1968:$B$6893,MATCH($N6646,$F$1968:$F$6893,0),1),0)</f>
        <v>0</v>
      </c>
    </row>
    <row r="6647" spans="1:15" x14ac:dyDescent="0.3">
      <c r="A6647" s="1">
        <v>1501103</v>
      </c>
      <c r="B6647" s="1" t="s">
        <v>10289</v>
      </c>
      <c r="C6647" s="1" t="s">
        <v>10290</v>
      </c>
      <c r="D6647" s="4" t="s">
        <v>41373</v>
      </c>
      <c r="F6647" s="1" t="str">
        <f>LEFT($C6647,$N$1)</f>
        <v>Virtus S</v>
      </c>
      <c r="H6647" s="1">
        <v>41242116</v>
      </c>
      <c r="I6647" s="1" t="s">
        <v>23379</v>
      </c>
      <c r="J6647" s="1" t="s">
        <v>27470</v>
      </c>
      <c r="K6647" s="1">
        <v>25</v>
      </c>
      <c r="L6647" s="1"/>
      <c r="M6647" s="4" t="e">
        <f t="shared" si="106"/>
        <v>#N/A</v>
      </c>
      <c r="N6647" t="str">
        <f>LEFT(I6647,N$1)</f>
        <v>ARKO COR</v>
      </c>
      <c r="O6647" s="4">
        <f>IFERROR(INDEX($B$1968:$B$6893,MATCH($N6647,$F$1968:$F$6893,0),1),0)</f>
        <v>0</v>
      </c>
    </row>
    <row r="6648" spans="1:15" x14ac:dyDescent="0.3">
      <c r="A6648" s="1">
        <v>1551040</v>
      </c>
      <c r="B6648" s="1" t="s">
        <v>10979</v>
      </c>
      <c r="C6648" s="1" t="s">
        <v>10980</v>
      </c>
      <c r="D6648" s="4" t="s">
        <v>41373</v>
      </c>
      <c r="F6648" s="1" t="str">
        <f>LEFT($C6648,$N$1)</f>
        <v>Virtus S</v>
      </c>
      <c r="H6648" s="1" t="s">
        <v>29777</v>
      </c>
      <c r="I6648" s="1" t="s">
        <v>26562</v>
      </c>
      <c r="J6648" s="1" t="s">
        <v>26665</v>
      </c>
      <c r="K6648" s="1">
        <v>25</v>
      </c>
      <c r="L6648" s="1"/>
      <c r="M6648" s="4" t="e">
        <f t="shared" si="106"/>
        <v>#N/A</v>
      </c>
      <c r="N6648" t="str">
        <f>LEFT(I6648,N$1)</f>
        <v>METALS A</v>
      </c>
      <c r="O6648" s="4">
        <f>IFERROR(INDEX($B$1968:$B$6893,MATCH($N6648,$F$1968:$F$6893,0),1),0)</f>
        <v>0</v>
      </c>
    </row>
    <row r="6649" spans="1:15" x14ac:dyDescent="0.3">
      <c r="A6649" s="1">
        <v>836412</v>
      </c>
      <c r="B6649" s="1" t="s">
        <v>7744</v>
      </c>
      <c r="C6649" s="1" t="s">
        <v>7745</v>
      </c>
      <c r="D6649" s="4" t="s">
        <v>41373</v>
      </c>
      <c r="F6649" s="1" t="str">
        <f>LEFT($C6649,$N$1)</f>
        <v>Virtus T</v>
      </c>
      <c r="H6649" s="1" t="s">
        <v>29779</v>
      </c>
      <c r="I6649" s="1" t="s">
        <v>24400</v>
      </c>
      <c r="J6649" s="1" t="s">
        <v>26008</v>
      </c>
      <c r="K6649" s="1">
        <v>25</v>
      </c>
      <c r="L6649" s="1"/>
      <c r="M6649" s="4" t="e">
        <f t="shared" si="106"/>
        <v>#N/A</v>
      </c>
      <c r="N6649" t="str">
        <f>LEFT(I6649,N$1)</f>
        <v>SKILLSOF</v>
      </c>
      <c r="O6649" s="4">
        <f>IFERROR(INDEX($B$1968:$B$6893,MATCH($N6649,$F$1968:$F$6893,0),1),0)</f>
        <v>0</v>
      </c>
    </row>
    <row r="6650" spans="1:15" x14ac:dyDescent="0.3">
      <c r="A6650" s="1">
        <v>1487952</v>
      </c>
      <c r="B6650" s="1" t="s">
        <v>6533</v>
      </c>
      <c r="C6650" s="1" t="s">
        <v>6534</v>
      </c>
      <c r="D6650" s="4" t="s">
        <v>41373</v>
      </c>
      <c r="F6650" s="1" t="str">
        <f>LEFT($C6650,$N$1)</f>
        <v>Vishay P</v>
      </c>
      <c r="H6650" s="1" t="s">
        <v>29982</v>
      </c>
      <c r="I6650" s="1" t="s">
        <v>29428</v>
      </c>
      <c r="J6650" s="1" t="s">
        <v>29983</v>
      </c>
      <c r="K6650" s="1">
        <v>24</v>
      </c>
      <c r="L6650" s="1"/>
      <c r="M6650" s="4" t="e">
        <f t="shared" si="106"/>
        <v>#N/A</v>
      </c>
      <c r="N6650" t="str">
        <f>LEFT(I6650,N$1)</f>
        <v>TEUCRIUM</v>
      </c>
      <c r="O6650" s="4" t="str">
        <f>IFERROR(INDEX($B$1968:$B$6893,MATCH($N6650,$F$1968:$F$6893,0),1),0)</f>
        <v>WEAT</v>
      </c>
    </row>
    <row r="6651" spans="1:15" x14ac:dyDescent="0.3">
      <c r="A6651" s="1">
        <v>1627041</v>
      </c>
      <c r="B6651" s="1" t="s">
        <v>14519</v>
      </c>
      <c r="C6651" s="1" t="s">
        <v>14520</v>
      </c>
      <c r="D6651" s="4" t="s">
        <v>41373</v>
      </c>
      <c r="F6651" s="1" t="str">
        <f>LEFT($C6651,$N$1)</f>
        <v>VISIBER5</v>
      </c>
      <c r="H6651" s="1" t="s">
        <v>29921</v>
      </c>
      <c r="I6651" s="1" t="s">
        <v>22174</v>
      </c>
      <c r="J6651" s="1" t="s">
        <v>25134</v>
      </c>
      <c r="K6651" s="1">
        <v>24</v>
      </c>
      <c r="L6651" s="1"/>
      <c r="M6651" s="4" t="e">
        <f t="shared" si="106"/>
        <v>#N/A</v>
      </c>
      <c r="N6651" t="str">
        <f>LEFT(I6651,N$1)</f>
        <v xml:space="preserve">TRAVERE </v>
      </c>
      <c r="O6651" s="4">
        <f>IFERROR(INDEX($B$1968:$B$6893,MATCH($N6651,$F$1968:$F$6893,0),1),0)</f>
        <v>0</v>
      </c>
    </row>
    <row r="6652" spans="1:15" x14ac:dyDescent="0.3">
      <c r="A6652" s="1">
        <v>1676580</v>
      </c>
      <c r="B6652" s="1" t="s">
        <v>14335</v>
      </c>
      <c r="C6652" s="1" t="s">
        <v>14336</v>
      </c>
      <c r="D6652" s="4" t="s">
        <v>41373</v>
      </c>
      <c r="F6652" s="1" t="str">
        <f>LEFT($C6652,$N$1)</f>
        <v>VISION E</v>
      </c>
      <c r="H6652" s="1" t="s">
        <v>29902</v>
      </c>
      <c r="I6652" s="1" t="s">
        <v>29903</v>
      </c>
      <c r="J6652" s="1" t="s">
        <v>26968</v>
      </c>
      <c r="K6652" s="1">
        <v>24</v>
      </c>
      <c r="L6652" s="1"/>
      <c r="M6652" s="4" t="e">
        <f t="shared" si="106"/>
        <v>#N/A</v>
      </c>
      <c r="N6652" t="str">
        <f>LEFT(I6652,N$1)</f>
        <v xml:space="preserve">THERIVA </v>
      </c>
      <c r="O6652" s="4" t="str">
        <f>IFERROR(INDEX($B$1968:$B$6893,MATCH($N6652,$F$1968:$F$6893,0),1),0)</f>
        <v>TOVX</v>
      </c>
    </row>
    <row r="6653" spans="1:15" x14ac:dyDescent="0.3">
      <c r="A6653" s="1">
        <v>1813783</v>
      </c>
      <c r="B6653" s="1" t="s">
        <v>11837</v>
      </c>
      <c r="C6653" s="1" t="s">
        <v>11838</v>
      </c>
      <c r="D6653" s="4" t="s">
        <v>41373</v>
      </c>
      <c r="F6653" s="1" t="str">
        <f>LEFT($C6653,$N$1)</f>
        <v>Vision M</v>
      </c>
      <c r="H6653" s="1">
        <v>833592207</v>
      </c>
      <c r="I6653" s="1" t="s">
        <v>29898</v>
      </c>
      <c r="J6653" s="1" t="s">
        <v>19176</v>
      </c>
      <c r="K6653" s="1">
        <v>24</v>
      </c>
      <c r="L6653" s="1"/>
      <c r="M6653" s="4" t="e">
        <f t="shared" si="106"/>
        <v>#N/A</v>
      </c>
      <c r="N6653" t="str">
        <f>LEFT(I6653,N$1)</f>
        <v>SOBR SAF</v>
      </c>
      <c r="O6653" s="4" t="str">
        <f>IFERROR(INDEX($B$1968:$B$6893,MATCH($N6653,$F$1968:$F$6893,0),1),0)</f>
        <v>SOBR</v>
      </c>
    </row>
    <row r="6654" spans="1:15" x14ac:dyDescent="0.3">
      <c r="A6654" s="1">
        <v>1892274</v>
      </c>
      <c r="B6654" s="1" t="s">
        <v>12921</v>
      </c>
      <c r="C6654" s="1" t="s">
        <v>12922</v>
      </c>
      <c r="D6654" s="4" t="s">
        <v>41373</v>
      </c>
      <c r="F6654" s="1" t="str">
        <f>LEFT($C6654,$N$1)</f>
        <v>Visionar</v>
      </c>
      <c r="H6654" s="1" t="s">
        <v>29900</v>
      </c>
      <c r="I6654" s="1" t="s">
        <v>29901</v>
      </c>
      <c r="J6654" s="1" t="s">
        <v>19275</v>
      </c>
      <c r="K6654" s="1">
        <v>24</v>
      </c>
      <c r="L6654" s="1"/>
      <c r="M6654" s="4" t="e">
        <f t="shared" si="106"/>
        <v>#N/A</v>
      </c>
      <c r="N6654" t="str">
        <f>LEFT(I6654,N$1)</f>
        <v>SYNAPTOG</v>
      </c>
      <c r="O6654" s="4" t="str">
        <f>IFERROR(INDEX($B$1968:$B$6893,MATCH($N6654,$F$1968:$F$6893,0),1),0)</f>
        <v>SNPX</v>
      </c>
    </row>
    <row r="6655" spans="1:15" x14ac:dyDescent="0.3">
      <c r="A6655" s="1">
        <v>1082733</v>
      </c>
      <c r="B6655" s="1" t="s">
        <v>14473</v>
      </c>
      <c r="C6655" s="1" t="s">
        <v>14474</v>
      </c>
      <c r="D6655" s="4" t="s">
        <v>41373</v>
      </c>
      <c r="F6655" s="1" t="str">
        <f>LEFT($C6655,$N$1)</f>
        <v>VISIUM T</v>
      </c>
      <c r="H6655" s="1" t="s">
        <v>29941</v>
      </c>
      <c r="I6655" s="1" t="s">
        <v>28516</v>
      </c>
      <c r="J6655" s="1" t="s">
        <v>29942</v>
      </c>
      <c r="K6655" s="1">
        <v>24</v>
      </c>
      <c r="L6655" s="1"/>
      <c r="M6655" s="4" t="e">
        <f t="shared" si="106"/>
        <v>#N/A</v>
      </c>
      <c r="N6655" t="str">
        <f>LEFT(I6655,N$1)</f>
        <v>GLOBAL S</v>
      </c>
      <c r="O6655" s="4" t="str">
        <f>IFERROR(INDEX($B$1968:$B$6893,MATCH($N6655,$F$1968:$F$6893,0),1),0)</f>
        <v>SELF</v>
      </c>
    </row>
    <row r="6656" spans="1:15" x14ac:dyDescent="0.3">
      <c r="A6656" s="1">
        <v>1565228</v>
      </c>
      <c r="B6656" s="1" t="s">
        <v>13087</v>
      </c>
      <c r="C6656" s="1" t="s">
        <v>13088</v>
      </c>
      <c r="D6656" s="4" t="s">
        <v>41373</v>
      </c>
      <c r="F6656" s="1" t="str">
        <f>LEFT($C6656,$N$1)</f>
        <v xml:space="preserve">Vislink </v>
      </c>
      <c r="H6656" s="1" t="s">
        <v>29895</v>
      </c>
      <c r="I6656" s="1" t="s">
        <v>9054</v>
      </c>
      <c r="J6656" s="1" t="s">
        <v>20431</v>
      </c>
      <c r="K6656" s="1">
        <v>24</v>
      </c>
      <c r="L6656" s="1"/>
      <c r="M6656" s="4" t="e">
        <f t="shared" si="106"/>
        <v>#N/A</v>
      </c>
      <c r="N6656" t="str">
        <f>LEFT(I6656,N$1)</f>
        <v>RADCOM L</v>
      </c>
      <c r="O6656" s="4" t="str">
        <f>IFERROR(INDEX($B$1968:$B$6893,MATCH($N6656,$F$1968:$F$6893,0),1),0)</f>
        <v>RDCM</v>
      </c>
    </row>
    <row r="6657" spans="1:15" x14ac:dyDescent="0.3">
      <c r="A6657" s="1">
        <v>783324</v>
      </c>
      <c r="B6657" s="1" t="s">
        <v>10911</v>
      </c>
      <c r="C6657" s="1" t="s">
        <v>10912</v>
      </c>
      <c r="D6657" s="4" t="s">
        <v>41373</v>
      </c>
      <c r="F6657" s="1" t="str">
        <f>LEFT($C6657,$N$1)</f>
        <v>VISTA GO</v>
      </c>
      <c r="H6657" s="1" t="s">
        <v>29893</v>
      </c>
      <c r="I6657" s="1" t="s">
        <v>29894</v>
      </c>
      <c r="J6657" s="1" t="s">
        <v>19176</v>
      </c>
      <c r="K6657" s="1">
        <v>24</v>
      </c>
      <c r="L6657" s="1"/>
      <c r="M6657" s="4" t="e">
        <f t="shared" si="106"/>
        <v>#N/A</v>
      </c>
      <c r="N6657" t="str">
        <f>LEFT(I6657,N$1)</f>
        <v xml:space="preserve">QUANTUM </v>
      </c>
      <c r="O6657" s="4" t="str">
        <f>IFERROR(INDEX($B$1968:$B$6893,MATCH($N6657,$F$1968:$F$6893,0),1),0)</f>
        <v>QUBT</v>
      </c>
    </row>
    <row r="6658" spans="1:15" x14ac:dyDescent="0.3">
      <c r="A6658" s="1">
        <v>1411685</v>
      </c>
      <c r="B6658" s="1" t="s">
        <v>10085</v>
      </c>
      <c r="C6658" s="1" t="s">
        <v>10086</v>
      </c>
      <c r="D6658" s="4" t="s">
        <v>41373</v>
      </c>
      <c r="F6658" s="1" t="str">
        <f>LEFT($C6658,$N$1)</f>
        <v>Vistagen</v>
      </c>
      <c r="H6658" s="1" t="s">
        <v>29919</v>
      </c>
      <c r="I6658" s="1" t="s">
        <v>21077</v>
      </c>
      <c r="J6658" s="1" t="s">
        <v>25134</v>
      </c>
      <c r="K6658" s="1">
        <v>24</v>
      </c>
      <c r="L6658" s="1"/>
      <c r="M6658" s="4" t="e">
        <f t="shared" ref="M6658:M6721" si="107">MATCH(L6658,$B:$B,0)</f>
        <v>#N/A</v>
      </c>
      <c r="N6658" t="str">
        <f>LEFT(I6658,N$1)</f>
        <v xml:space="preserve">PERMIAN </v>
      </c>
      <c r="O6658" s="4" t="str">
        <f>IFERROR(INDEX($B$1968:$B$6893,MATCH($N6658,$F$1968:$F$6893,0),1),0)</f>
        <v>PBT</v>
      </c>
    </row>
    <row r="6659" spans="1:15" x14ac:dyDescent="0.3">
      <c r="A6659" s="1">
        <v>1482981</v>
      </c>
      <c r="B6659" s="1" t="s">
        <v>4328</v>
      </c>
      <c r="C6659" s="1" t="s">
        <v>4329</v>
      </c>
      <c r="D6659" s="4" t="s">
        <v>41373</v>
      </c>
      <c r="F6659" s="1" t="str">
        <f>LEFT($C6659,$N$1)</f>
        <v>Vita Coc</v>
      </c>
      <c r="H6659" s="1" t="s">
        <v>29886</v>
      </c>
      <c r="I6659" s="1" t="s">
        <v>29887</v>
      </c>
      <c r="J6659" s="1" t="s">
        <v>19176</v>
      </c>
      <c r="K6659" s="1">
        <v>24</v>
      </c>
      <c r="L6659" s="1"/>
      <c r="M6659" s="4" t="e">
        <f t="shared" si="107"/>
        <v>#N/A</v>
      </c>
      <c r="N6659" t="str">
        <f>LEFT(I6659,N$1)</f>
        <v>ORCHESTR</v>
      </c>
      <c r="O6659" s="4" t="str">
        <f>IFERROR(INDEX($B$1968:$B$6893,MATCH($N6659,$F$1968:$F$6893,0),1),0)</f>
        <v>OBIO</v>
      </c>
    </row>
    <row r="6660" spans="1:15" x14ac:dyDescent="0.3">
      <c r="A6660" s="1">
        <v>1579733</v>
      </c>
      <c r="B6660" s="1" t="s">
        <v>6405</v>
      </c>
      <c r="C6660" s="1" t="s">
        <v>6406</v>
      </c>
      <c r="D6660" s="4" t="s">
        <v>41373</v>
      </c>
      <c r="F6660" s="1" t="str">
        <f>LEFT($C6660,$N$1)</f>
        <v>Vital Fa</v>
      </c>
      <c r="H6660" s="1" t="s">
        <v>29882</v>
      </c>
      <c r="I6660" s="1" t="s">
        <v>29883</v>
      </c>
      <c r="J6660" s="1" t="s">
        <v>19176</v>
      </c>
      <c r="K6660" s="1">
        <v>24</v>
      </c>
      <c r="L6660" s="1"/>
      <c r="M6660" s="4" t="e">
        <f t="shared" si="107"/>
        <v>#N/A</v>
      </c>
      <c r="N6660" t="str">
        <f>LEFT(I6660,N$1)</f>
        <v>NUVEEN M</v>
      </c>
      <c r="O6660" s="4" t="str">
        <f>IFERROR(INDEX($B$1968:$B$6893,MATCH($N6660,$F$1968:$F$6893,0),1),0)</f>
        <v>NMT</v>
      </c>
    </row>
    <row r="6661" spans="1:15" x14ac:dyDescent="0.3">
      <c r="A6661" s="1">
        <v>1636509</v>
      </c>
      <c r="B6661" s="1" t="s">
        <v>16782</v>
      </c>
      <c r="C6661" s="1" t="s">
        <v>16783</v>
      </c>
      <c r="D6661" s="4" t="s">
        <v>41373</v>
      </c>
      <c r="F6661" s="1" t="str">
        <f>LEFT($C6661,$N$1)</f>
        <v>Vitalibi</v>
      </c>
      <c r="H6661" s="1">
        <v>500692108</v>
      </c>
      <c r="I6661" s="1" t="s">
        <v>11746</v>
      </c>
      <c r="J6661" s="1" t="s">
        <v>19176</v>
      </c>
      <c r="K6661" s="1">
        <v>24</v>
      </c>
      <c r="L6661" s="1"/>
      <c r="M6661" s="4" t="e">
        <f t="shared" si="107"/>
        <v>#N/A</v>
      </c>
      <c r="N6661" t="str">
        <f>LEFT(I6661,N$1)</f>
        <v>KOSS COR</v>
      </c>
      <c r="O6661" s="4" t="str">
        <f>IFERROR(INDEX($B$1968:$B$6893,MATCH($N6661,$F$1968:$F$6893,0),1),0)</f>
        <v>KOSS</v>
      </c>
    </row>
    <row r="6662" spans="1:15" x14ac:dyDescent="0.3">
      <c r="A6662" s="1">
        <v>793171</v>
      </c>
      <c r="B6662" s="1" t="s">
        <v>15515</v>
      </c>
      <c r="C6662" s="1" t="s">
        <v>15516</v>
      </c>
      <c r="D6662" s="4" t="s">
        <v>41373</v>
      </c>
      <c r="F6662" s="1" t="str">
        <f>LEFT($C6662,$N$1)</f>
        <v>Vitro Bi</v>
      </c>
      <c r="H6662" s="1" t="s">
        <v>29873</v>
      </c>
      <c r="I6662" s="1" t="s">
        <v>29874</v>
      </c>
      <c r="J6662" s="1" t="s">
        <v>23599</v>
      </c>
      <c r="K6662" s="1">
        <v>24</v>
      </c>
      <c r="L6662" s="1"/>
      <c r="M6662" s="4" t="e">
        <f t="shared" si="107"/>
        <v>#N/A</v>
      </c>
      <c r="N6662" t="str">
        <f>LEFT(I6662,N$1)</f>
        <v>KAROOOOO</v>
      </c>
      <c r="O6662" s="4" t="str">
        <f>IFERROR(INDEX($B$1968:$B$6893,MATCH($N6662,$F$1968:$F$6893,0),1),0)</f>
        <v>KARO</v>
      </c>
    </row>
    <row r="6663" spans="1:15" x14ac:dyDescent="0.3">
      <c r="A6663" s="1">
        <v>1805012</v>
      </c>
      <c r="B6663" s="1" t="s">
        <v>6403</v>
      </c>
      <c r="C6663" s="1" t="s">
        <v>6404</v>
      </c>
      <c r="D6663" s="4" t="s">
        <v>41373</v>
      </c>
      <c r="F6663" s="1" t="str">
        <f>LEFT($C6663,$N$1)</f>
        <v>Vitru Lt</v>
      </c>
      <c r="H6663" s="1" t="s">
        <v>29880</v>
      </c>
      <c r="I6663" s="1" t="s">
        <v>29881</v>
      </c>
      <c r="J6663" s="1" t="s">
        <v>19176</v>
      </c>
      <c r="K6663" s="1">
        <v>24</v>
      </c>
      <c r="L6663" s="1"/>
      <c r="M6663" s="4" t="e">
        <f t="shared" si="107"/>
        <v>#N/A</v>
      </c>
      <c r="N6663" t="str">
        <f>LEFT(I6663,N$1)</f>
        <v>NUVEEN C</v>
      </c>
      <c r="O6663" s="4" t="str">
        <f>IFERROR(INDEX($B$1968:$B$6893,MATCH($N6663,$F$1968:$F$6893,0),1),0)</f>
        <v>NKX</v>
      </c>
    </row>
    <row r="6664" spans="1:15" x14ac:dyDescent="0.3">
      <c r="A6664" s="1">
        <v>1960348</v>
      </c>
      <c r="B6664" s="1" t="s">
        <v>15557</v>
      </c>
      <c r="C6664" s="1" t="s">
        <v>15558</v>
      </c>
      <c r="D6664" s="4" t="s">
        <v>41373</v>
      </c>
      <c r="F6664" s="1" t="str">
        <f>LEFT($C6664,$N$1)</f>
        <v>Vittoria</v>
      </c>
      <c r="H6664" s="1" t="s">
        <v>29868</v>
      </c>
      <c r="I6664" s="1" t="s">
        <v>29869</v>
      </c>
      <c r="J6664" s="1" t="s">
        <v>19190</v>
      </c>
      <c r="K6664" s="1">
        <v>24</v>
      </c>
      <c r="L6664" s="1"/>
      <c r="M6664" s="4" t="e">
        <f t="shared" si="107"/>
        <v>#N/A</v>
      </c>
      <c r="N6664" t="str">
        <f>LEFT(I6664,N$1)</f>
        <v xml:space="preserve">INSIGHT </v>
      </c>
      <c r="O6664" s="4" t="str">
        <f>IFERROR(INDEX($B$1968:$B$6893,MATCH($N6664,$F$1968:$F$6893,0),1),0)</f>
        <v>INSI</v>
      </c>
    </row>
    <row r="6665" spans="1:15" x14ac:dyDescent="0.3">
      <c r="A6665" s="1">
        <v>1450704</v>
      </c>
      <c r="B6665" s="1" t="s">
        <v>12647</v>
      </c>
      <c r="C6665" s="1" t="s">
        <v>12648</v>
      </c>
      <c r="D6665" s="4" t="s">
        <v>41373</v>
      </c>
      <c r="F6665" s="1" t="str">
        <f>LEFT($C6665,$N$1)</f>
        <v>Vivakor,</v>
      </c>
      <c r="H6665" s="1" t="s">
        <v>29870</v>
      </c>
      <c r="I6665" s="1" t="s">
        <v>29871</v>
      </c>
      <c r="J6665" s="1" t="s">
        <v>23599</v>
      </c>
      <c r="K6665" s="1">
        <v>24</v>
      </c>
      <c r="L6665" s="1"/>
      <c r="M6665" s="4" t="e">
        <f t="shared" si="107"/>
        <v>#N/A</v>
      </c>
      <c r="N6665" t="str">
        <f>LEFT(I6665,N$1)</f>
        <v>INTERCUR</v>
      </c>
      <c r="O6665" s="4" t="str">
        <f>IFERROR(INDEX($B$1968:$B$6893,MATCH($N6665,$F$1968:$F$6893,0),1),0)</f>
        <v>INCR</v>
      </c>
    </row>
    <row r="6666" spans="1:15" x14ac:dyDescent="0.3">
      <c r="A6666" s="1">
        <v>879682</v>
      </c>
      <c r="B6666" s="1" t="s">
        <v>16872</v>
      </c>
      <c r="C6666" s="1" t="s">
        <v>16873</v>
      </c>
      <c r="D6666" s="4" t="s">
        <v>41373</v>
      </c>
      <c r="F6666" s="1" t="str">
        <f>LEFT($C6666,$N$1)</f>
        <v>VIVEVE M</v>
      </c>
      <c r="H6666" s="1" t="s">
        <v>29958</v>
      </c>
      <c r="I6666" s="1" t="s">
        <v>29959</v>
      </c>
      <c r="J6666" s="1" t="s">
        <v>29960</v>
      </c>
      <c r="K6666" s="1">
        <v>24</v>
      </c>
      <c r="L6666" s="1"/>
      <c r="M6666" s="4" t="e">
        <f t="shared" si="107"/>
        <v>#N/A</v>
      </c>
      <c r="N6666" t="str">
        <f>LEFT(I6666,N$1)</f>
        <v xml:space="preserve">INVESCO </v>
      </c>
      <c r="O6666" s="4" t="str">
        <f>IFERROR(INDEX($B$1968:$B$6893,MATCH($N6666,$F$1968:$F$6893,0),1),0)</f>
        <v>VKI</v>
      </c>
    </row>
    <row r="6667" spans="1:15" x14ac:dyDescent="0.3">
      <c r="A6667" s="1">
        <v>1703073</v>
      </c>
      <c r="B6667" s="1" t="s">
        <v>11687</v>
      </c>
      <c r="C6667" s="1" t="s">
        <v>11688</v>
      </c>
      <c r="D6667" s="4" t="s">
        <v>41373</v>
      </c>
      <c r="F6667" s="1" t="str">
        <f>LEFT($C6667,$N$1)</f>
        <v>VIVIC CO</v>
      </c>
      <c r="H6667" s="1" t="s">
        <v>29861</v>
      </c>
      <c r="I6667" s="1" t="s">
        <v>29862</v>
      </c>
      <c r="J6667" s="1" t="s">
        <v>20285</v>
      </c>
      <c r="K6667" s="1">
        <v>24</v>
      </c>
      <c r="L6667" s="1"/>
      <c r="M6667" s="4" t="e">
        <f t="shared" si="107"/>
        <v>#N/A</v>
      </c>
      <c r="N6667" t="str">
        <f>LEFT(I6667,N$1)</f>
        <v>GENETRON</v>
      </c>
      <c r="O6667" s="4" t="str">
        <f>IFERROR(INDEX($B$1968:$B$6893,MATCH($N6667,$F$1968:$F$6893,0),1),0)</f>
        <v>GTH</v>
      </c>
    </row>
    <row r="6668" spans="1:15" x14ac:dyDescent="0.3">
      <c r="A6668" s="1">
        <v>1681348</v>
      </c>
      <c r="B6668" s="1" t="s">
        <v>13419</v>
      </c>
      <c r="C6668" s="1" t="s">
        <v>13420</v>
      </c>
      <c r="D6668" s="4" t="s">
        <v>41373</v>
      </c>
      <c r="F6668" s="1" t="str">
        <f>LEFT($C6668,$N$1)</f>
        <v>VivoPowe</v>
      </c>
      <c r="H6668" s="1">
        <v>387432115</v>
      </c>
      <c r="I6668" s="1" t="s">
        <v>28217</v>
      </c>
      <c r="J6668" s="1" t="s">
        <v>29948</v>
      </c>
      <c r="K6668" s="1">
        <v>24</v>
      </c>
      <c r="L6668" s="1"/>
      <c r="M6668" s="4" t="e">
        <f t="shared" si="107"/>
        <v>#N/A</v>
      </c>
      <c r="N6668" t="str">
        <f>LEFT(I6668,N$1)</f>
        <v xml:space="preserve">GRANITE </v>
      </c>
      <c r="O6668" s="4" t="str">
        <f>IFERROR(INDEX($B$1968:$B$6893,MATCH($N6668,$F$1968:$F$6893,0),1),0)</f>
        <v>GRNT</v>
      </c>
    </row>
    <row r="6669" spans="1:15" x14ac:dyDescent="0.3">
      <c r="A6669" s="1">
        <v>1449349</v>
      </c>
      <c r="B6669" s="1" t="s">
        <v>11909</v>
      </c>
      <c r="C6669" s="1" t="s">
        <v>11910</v>
      </c>
      <c r="D6669" s="4" t="s">
        <v>41373</v>
      </c>
      <c r="F6669" s="1" t="str">
        <f>LEFT($C6669,$N$1)</f>
        <v>VIVOS IN</v>
      </c>
      <c r="H6669" s="1" t="s">
        <v>29945</v>
      </c>
      <c r="I6669" s="1" t="s">
        <v>29946</v>
      </c>
      <c r="J6669" s="1" t="s">
        <v>29947</v>
      </c>
      <c r="K6669" s="1">
        <v>24</v>
      </c>
      <c r="L6669" s="1"/>
      <c r="M6669" s="4" t="e">
        <f t="shared" si="107"/>
        <v>#N/A</v>
      </c>
      <c r="N6669" t="str">
        <f>LEFT(I6669,N$1)</f>
        <v xml:space="preserve">GRANITE </v>
      </c>
      <c r="O6669" s="4" t="str">
        <f>IFERROR(INDEX($B$1968:$B$6893,MATCH($N6669,$F$1968:$F$6893,0),1),0)</f>
        <v>GRNT</v>
      </c>
    </row>
    <row r="6670" spans="1:15" x14ac:dyDescent="0.3">
      <c r="A6670" s="1">
        <v>1716166</v>
      </c>
      <c r="B6670" s="1" t="s">
        <v>13013</v>
      </c>
      <c r="C6670" s="1" t="s">
        <v>13014</v>
      </c>
      <c r="D6670" s="4" t="s">
        <v>41373</v>
      </c>
      <c r="F6670" s="1" t="str">
        <f>LEFT($C6670,$N$1)</f>
        <v>Vivos Th</v>
      </c>
      <c r="H6670" s="1" t="s">
        <v>29938</v>
      </c>
      <c r="I6670" s="1" t="s">
        <v>29939</v>
      </c>
      <c r="J6670" s="1" t="s">
        <v>29940</v>
      </c>
      <c r="K6670" s="1">
        <v>24</v>
      </c>
      <c r="L6670" s="1"/>
      <c r="M6670" s="4" t="e">
        <f t="shared" si="107"/>
        <v>#N/A</v>
      </c>
      <c r="N6670" t="str">
        <f>LEFT(I6670,N$1)</f>
        <v>GLOBAL B</v>
      </c>
      <c r="O6670" s="4">
        <f>IFERROR(INDEX($B$1968:$B$6893,MATCH($N6670,$F$1968:$F$6893,0),1),0)</f>
        <v>0</v>
      </c>
    </row>
    <row r="6671" spans="1:15" x14ac:dyDescent="0.3">
      <c r="A6671" s="1">
        <v>1506295</v>
      </c>
      <c r="B6671" s="1" t="s">
        <v>14749</v>
      </c>
      <c r="C6671" s="1" t="s">
        <v>14750</v>
      </c>
      <c r="D6671" s="4" t="s">
        <v>41373</v>
      </c>
      <c r="F6671" s="1" t="str">
        <f>LEFT($C6671,$N$1)</f>
        <v>VIZCONNE</v>
      </c>
      <c r="H6671" s="1" t="s">
        <v>29859</v>
      </c>
      <c r="I6671" s="1" t="s">
        <v>29860</v>
      </c>
      <c r="J6671" s="1" t="s">
        <v>19176</v>
      </c>
      <c r="K6671" s="1">
        <v>24</v>
      </c>
      <c r="L6671" s="1"/>
      <c r="M6671" s="4" t="e">
        <f t="shared" si="107"/>
        <v>#N/A</v>
      </c>
      <c r="N6671" t="str">
        <f>LEFT(I6671,N$1)</f>
        <v>FUSION A</v>
      </c>
      <c r="O6671" s="4" t="str">
        <f>IFERROR(INDEX($B$1968:$B$6893,MATCH($N6671,$F$1968:$F$6893,0),1),0)</f>
        <v>FSNB</v>
      </c>
    </row>
    <row r="6672" spans="1:15" x14ac:dyDescent="0.3">
      <c r="A6672" s="1">
        <v>1835591</v>
      </c>
      <c r="B6672" s="1" t="s">
        <v>4977</v>
      </c>
      <c r="C6672" s="1" t="s">
        <v>4978</v>
      </c>
      <c r="D6672" s="4" t="s">
        <v>41373</v>
      </c>
      <c r="F6672" s="1" t="str">
        <f>LEFT($C6672,$N$1)</f>
        <v>Vizio Ho</v>
      </c>
      <c r="H6672" s="1" t="s">
        <v>29932</v>
      </c>
      <c r="I6672" s="1" t="s">
        <v>19830</v>
      </c>
      <c r="J6672" s="1" t="s">
        <v>29933</v>
      </c>
      <c r="K6672" s="1">
        <v>24</v>
      </c>
      <c r="L6672" s="1"/>
      <c r="M6672" s="4" t="e">
        <f t="shared" si="107"/>
        <v>#N/A</v>
      </c>
      <c r="N6672" t="str">
        <f>LEFT(I6672,N$1)</f>
        <v>FIRST TR</v>
      </c>
      <c r="O6672" s="4" t="str">
        <f>IFERROR(INDEX($B$1968:$B$6893,MATCH($N6672,$F$1968:$F$6893,0),1),0)</f>
        <v>FDEU</v>
      </c>
    </row>
    <row r="6673" spans="1:15" x14ac:dyDescent="0.3">
      <c r="A6673" s="1">
        <v>1796073</v>
      </c>
      <c r="B6673" s="1" t="s">
        <v>7894</v>
      </c>
      <c r="C6673" s="1" t="s">
        <v>7895</v>
      </c>
      <c r="D6673" s="4" t="s">
        <v>41373</v>
      </c>
      <c r="F6673" s="1" t="str">
        <f>LEFT($C6673,$N$1)</f>
        <v>Vizsla S</v>
      </c>
      <c r="H6673" s="1" t="s">
        <v>29853</v>
      </c>
      <c r="I6673" s="1" t="s">
        <v>29854</v>
      </c>
      <c r="J6673" s="1" t="s">
        <v>25811</v>
      </c>
      <c r="K6673" s="1">
        <v>24</v>
      </c>
      <c r="L6673" s="1"/>
      <c r="M6673" s="4" t="e">
        <f t="shared" si="107"/>
        <v>#N/A</v>
      </c>
      <c r="N6673" t="str">
        <f>LEFT(I6673,N$1)</f>
        <v>ENERGY S</v>
      </c>
      <c r="O6673" s="4" t="str">
        <f>IFERROR(INDEX($B$1968:$B$6893,MATCH($N6673,$F$1968:$F$6893,0),1),0)</f>
        <v>ESOA</v>
      </c>
    </row>
    <row r="6674" spans="1:15" x14ac:dyDescent="0.3">
      <c r="A6674" s="1">
        <v>1508475</v>
      </c>
      <c r="B6674" s="1" t="s">
        <v>6479</v>
      </c>
      <c r="C6674" s="1" t="s">
        <v>6480</v>
      </c>
      <c r="D6674" s="4" t="s">
        <v>41373</v>
      </c>
      <c r="F6674" s="1" t="str">
        <f>LEFT($C6674,$N$1)</f>
        <v>VNET Gro</v>
      </c>
      <c r="H6674" s="1">
        <v>114082209</v>
      </c>
      <c r="I6674" s="1" t="s">
        <v>29857</v>
      </c>
      <c r="J6674" s="1" t="s">
        <v>19275</v>
      </c>
      <c r="K6674" s="1">
        <v>24</v>
      </c>
      <c r="L6674" s="1"/>
      <c r="M6674" s="4" t="e">
        <f t="shared" si="107"/>
        <v>#N/A</v>
      </c>
      <c r="N6674" t="str">
        <f>LEFT(I6674,N$1)</f>
        <v>ETERNA T</v>
      </c>
      <c r="O6674" s="4" t="str">
        <f>IFERROR(INDEX($B$1968:$B$6893,MATCH($N6674,$F$1968:$F$6893,0),1),0)</f>
        <v>ERNA</v>
      </c>
    </row>
    <row r="6675" spans="1:15" x14ac:dyDescent="0.3">
      <c r="A6675" s="1">
        <v>1376804</v>
      </c>
      <c r="B6675" s="1" t="s">
        <v>14135</v>
      </c>
      <c r="C6675" s="1" t="s">
        <v>14136</v>
      </c>
      <c r="D6675" s="4" t="s">
        <v>41373</v>
      </c>
      <c r="F6675" s="1" t="str">
        <f>LEFT($C6675,$N$1)</f>
        <v>VNUE, In</v>
      </c>
      <c r="H6675" s="1" t="s">
        <v>29855</v>
      </c>
      <c r="I6675" s="1" t="s">
        <v>29856</v>
      </c>
      <c r="J6675" s="1" t="s">
        <v>19275</v>
      </c>
      <c r="K6675" s="1">
        <v>24</v>
      </c>
      <c r="L6675" s="1"/>
      <c r="M6675" s="4" t="e">
        <f t="shared" si="107"/>
        <v>#N/A</v>
      </c>
      <c r="N6675" t="str">
        <f>LEFT(I6675,N$1)</f>
        <v>ENSERVCO</v>
      </c>
      <c r="O6675" s="4" t="str">
        <f>IFERROR(INDEX($B$1968:$B$6893,MATCH($N6675,$F$1968:$F$6893,0),1),0)</f>
        <v>ENSV</v>
      </c>
    </row>
    <row r="6676" spans="1:15" x14ac:dyDescent="0.3">
      <c r="A6676" s="1">
        <v>1505413</v>
      </c>
      <c r="B6676" s="1" t="s">
        <v>8511</v>
      </c>
      <c r="C6676" s="1" t="s">
        <v>8512</v>
      </c>
      <c r="D6676" s="4" t="s">
        <v>41373</v>
      </c>
      <c r="F6676" s="1" t="str">
        <f>LEFT($C6676,$N$1)</f>
        <v>VOC Ener</v>
      </c>
      <c r="H6676" s="1" t="s">
        <v>29851</v>
      </c>
      <c r="I6676" s="1" t="s">
        <v>29852</v>
      </c>
      <c r="J6676" s="1" t="s">
        <v>19176</v>
      </c>
      <c r="K6676" s="1">
        <v>24</v>
      </c>
      <c r="L6676" s="1"/>
      <c r="M6676" s="4" t="e">
        <f t="shared" si="107"/>
        <v>#N/A</v>
      </c>
      <c r="N6676" t="str">
        <f>LEFT(I6676,N$1)</f>
        <v>ELIEM TH</v>
      </c>
      <c r="O6676" s="4" t="str">
        <f>IFERROR(INDEX($B$1968:$B$6893,MATCH($N6676,$F$1968:$F$6893,0),1),0)</f>
        <v>ELYM</v>
      </c>
    </row>
    <row r="6677" spans="1:15" x14ac:dyDescent="0.3">
      <c r="A6677" s="1">
        <v>1880431</v>
      </c>
      <c r="B6677" s="1" t="s">
        <v>15085</v>
      </c>
      <c r="C6677" s="1" t="s">
        <v>15086</v>
      </c>
      <c r="D6677" s="4" t="s">
        <v>41373</v>
      </c>
      <c r="F6677" s="1" t="str">
        <f>LEFT($C6677,$N$1)</f>
        <v xml:space="preserve">Vocodia </v>
      </c>
      <c r="H6677" s="1" t="s">
        <v>29849</v>
      </c>
      <c r="I6677" s="1" t="s">
        <v>29850</v>
      </c>
      <c r="J6677" s="1" t="s">
        <v>23599</v>
      </c>
      <c r="K6677" s="1">
        <v>24</v>
      </c>
      <c r="L6677" s="1"/>
      <c r="M6677" s="4" t="e">
        <f t="shared" si="107"/>
        <v>#N/A</v>
      </c>
      <c r="N6677" t="str">
        <f>LEFT(I6677,N$1)</f>
        <v>ELECTROC</v>
      </c>
      <c r="O6677" s="4" t="str">
        <f>IFERROR(INDEX($B$1968:$B$6893,MATCH($N6677,$F$1968:$F$6893,0),1),0)</f>
        <v>ECOR</v>
      </c>
    </row>
    <row r="6678" spans="1:15" x14ac:dyDescent="0.3">
      <c r="A6678" s="1">
        <v>1410738</v>
      </c>
      <c r="B6678" s="1" t="s">
        <v>10617</v>
      </c>
      <c r="C6678" s="1" t="s">
        <v>10618</v>
      </c>
      <c r="D6678" s="4" t="s">
        <v>41373</v>
      </c>
      <c r="F6678" s="1" t="str">
        <f>LEFT($C6678,$N$1)</f>
        <v>Voip-pal</v>
      </c>
      <c r="H6678" s="1" t="s">
        <v>29841</v>
      </c>
      <c r="I6678" s="1" t="s">
        <v>29842</v>
      </c>
      <c r="J6678" s="1" t="s">
        <v>19176</v>
      </c>
      <c r="K6678" s="1">
        <v>24</v>
      </c>
      <c r="L6678" s="1"/>
      <c r="M6678" s="4" t="e">
        <f t="shared" si="107"/>
        <v>#N/A</v>
      </c>
      <c r="N6678" t="str">
        <f>LEFT(I6678,N$1)</f>
        <v>BTCS INC</v>
      </c>
      <c r="O6678" s="4" t="str">
        <f>IFERROR(INDEX($B$1968:$B$6893,MATCH($N6678,$F$1968:$F$6893,0),1),0)</f>
        <v>BTCS</v>
      </c>
    </row>
    <row r="6679" spans="1:15" x14ac:dyDescent="0.3">
      <c r="A6679" s="1">
        <v>1829794</v>
      </c>
      <c r="B6679" s="1" t="s">
        <v>13059</v>
      </c>
      <c r="C6679" s="1" t="s">
        <v>13060</v>
      </c>
      <c r="D6679" s="4" t="s">
        <v>41373</v>
      </c>
      <c r="F6679" s="1" t="str">
        <f>LEFT($C6679,$N$1)</f>
        <v xml:space="preserve">Volcon, </v>
      </c>
      <c r="H6679" s="1">
        <v>97235105</v>
      </c>
      <c r="I6679" s="1" t="s">
        <v>29840</v>
      </c>
      <c r="J6679" s="1" t="s">
        <v>19176</v>
      </c>
      <c r="K6679" s="1">
        <v>24</v>
      </c>
      <c r="L6679" s="1"/>
      <c r="M6679" s="4" t="e">
        <f t="shared" si="107"/>
        <v>#N/A</v>
      </c>
      <c r="N6679" t="str">
        <f>LEFT(I6679,N$1)</f>
        <v>BOGOTA F</v>
      </c>
      <c r="O6679" s="4" t="str">
        <f>IFERROR(INDEX($B$1968:$B$6893,MATCH($N6679,$F$1968:$F$6893,0),1),0)</f>
        <v>BSBK</v>
      </c>
    </row>
    <row r="6680" spans="1:15" x14ac:dyDescent="0.3">
      <c r="A6680" s="1">
        <v>93314</v>
      </c>
      <c r="B6680" s="1" t="s">
        <v>10387</v>
      </c>
      <c r="C6680" s="1" t="s">
        <v>10388</v>
      </c>
      <c r="D6680" s="4" t="s">
        <v>41373</v>
      </c>
      <c r="F6680" s="1" t="str">
        <f>LEFT($C6680,$N$1)</f>
        <v>VOLITION</v>
      </c>
      <c r="H6680" s="1" t="s">
        <v>29934</v>
      </c>
      <c r="I6680" s="1" t="s">
        <v>26237</v>
      </c>
      <c r="J6680" s="1" t="s">
        <v>29935</v>
      </c>
      <c r="K6680" s="1">
        <v>24</v>
      </c>
      <c r="L6680" s="1"/>
      <c r="M6680" s="4" t="e">
        <f t="shared" si="107"/>
        <v>#N/A</v>
      </c>
      <c r="N6680" t="str">
        <f>LEFT(I6680,N$1)</f>
        <v>FRANKLIN</v>
      </c>
      <c r="O6680" s="4" t="str">
        <f>IFERROR(INDEX($B$1968:$B$6893,MATCH($N6680,$F$1968:$F$6893,0),1),0)</f>
        <v>FC</v>
      </c>
    </row>
    <row r="6681" spans="1:15" x14ac:dyDescent="0.3">
      <c r="A6681" s="1">
        <v>1817229</v>
      </c>
      <c r="B6681" s="1" t="s">
        <v>8721</v>
      </c>
      <c r="C6681" s="1" t="s">
        <v>8722</v>
      </c>
      <c r="D6681" s="4" t="s">
        <v>41373</v>
      </c>
      <c r="F6681" s="1" t="str">
        <f>LEFT($C6681,$N$1)</f>
        <v>Vor Biop</v>
      </c>
      <c r="H6681" s="1" t="s">
        <v>29936</v>
      </c>
      <c r="I6681" s="1" t="s">
        <v>26237</v>
      </c>
      <c r="J6681" s="1" t="s">
        <v>29937</v>
      </c>
      <c r="K6681" s="1">
        <v>24</v>
      </c>
      <c r="L6681" s="1"/>
      <c r="M6681" s="4" t="e">
        <f t="shared" si="107"/>
        <v>#N/A</v>
      </c>
      <c r="N6681" t="str">
        <f>LEFT(I6681,N$1)</f>
        <v>FRANKLIN</v>
      </c>
      <c r="O6681" s="4" t="str">
        <f>IFERROR(INDEX($B$1968:$B$6893,MATCH($N6681,$F$1968:$F$6893,0),1),0)</f>
        <v>FC</v>
      </c>
    </row>
    <row r="6682" spans="1:15" x14ac:dyDescent="0.3">
      <c r="A6682" s="1">
        <v>1373467</v>
      </c>
      <c r="B6682" s="1" t="s">
        <v>14861</v>
      </c>
      <c r="C6682" s="1" t="s">
        <v>14862</v>
      </c>
      <c r="D6682" s="4" t="s">
        <v>41373</v>
      </c>
      <c r="F6682" s="1" t="str">
        <f>LEFT($C6682,$N$1)</f>
        <v>Vortex B</v>
      </c>
      <c r="H6682" s="1" t="s">
        <v>29949</v>
      </c>
      <c r="I6682" s="1" t="s">
        <v>24962</v>
      </c>
      <c r="J6682" s="1" t="s">
        <v>29950</v>
      </c>
      <c r="K6682" s="1">
        <v>24</v>
      </c>
      <c r="L6682" s="1"/>
      <c r="M6682" s="4" t="e">
        <f t="shared" si="107"/>
        <v>#N/A</v>
      </c>
      <c r="N6682" t="str">
        <f>LEFT(I6682,N$1)</f>
        <v>GREAT AJ</v>
      </c>
      <c r="O6682" s="4" t="str">
        <f>IFERROR(INDEX($B$1968:$B$6893,MATCH($N6682,$F$1968:$F$6893,0),1),0)</f>
        <v>AJXA</v>
      </c>
    </row>
    <row r="6683" spans="1:15" x14ac:dyDescent="0.3">
      <c r="A6683" s="1">
        <v>1907909</v>
      </c>
      <c r="B6683" s="1" t="s">
        <v>9593</v>
      </c>
      <c r="C6683" s="1" t="s">
        <v>9594</v>
      </c>
      <c r="D6683" s="4" t="s">
        <v>41373</v>
      </c>
      <c r="F6683" s="1" t="str">
        <f>LEFT($C6683,$N$1)</f>
        <v>Vox Roya</v>
      </c>
      <c r="H6683" s="1" t="s">
        <v>41474</v>
      </c>
      <c r="I6683" s="1" t="s">
        <v>29839</v>
      </c>
      <c r="J6683" s="1" t="s">
        <v>19176</v>
      </c>
      <c r="K6683" s="1">
        <v>24</v>
      </c>
      <c r="L6683" s="1"/>
      <c r="M6683" s="4" t="e">
        <f t="shared" si="107"/>
        <v>#N/A</v>
      </c>
      <c r="N6683" t="str">
        <f>LEFT(I6683,N$1)</f>
        <v>AFFINITY</v>
      </c>
      <c r="O6683" s="4" t="str">
        <f>IFERROR(INDEX($B$1968:$B$6893,MATCH($N6683,$F$1968:$F$6893,0),1),0)</f>
        <v>AFBI</v>
      </c>
    </row>
    <row r="6684" spans="1:15" x14ac:dyDescent="0.3">
      <c r="A6684" s="1">
        <v>1582581</v>
      </c>
      <c r="B6684" s="1" t="s">
        <v>12713</v>
      </c>
      <c r="C6684" s="1" t="s">
        <v>12714</v>
      </c>
      <c r="D6684" s="4" t="s">
        <v>41373</v>
      </c>
      <c r="F6684" s="1" t="str">
        <f>LEFT($C6684,$N$1)</f>
        <v>voxeljet</v>
      </c>
      <c r="H6684" s="1" t="s">
        <v>29896</v>
      </c>
      <c r="I6684" s="1" t="s">
        <v>29897</v>
      </c>
      <c r="J6684" s="1" t="s">
        <v>19578</v>
      </c>
      <c r="K6684" s="1">
        <v>24</v>
      </c>
      <c r="L6684" s="1"/>
      <c r="M6684" s="4" t="e">
        <f t="shared" si="107"/>
        <v>#N/A</v>
      </c>
      <c r="N6684" t="str">
        <f>LEFT(I6684,N$1)</f>
        <v xml:space="preserve">SIGNIFY </v>
      </c>
      <c r="O6684" s="4">
        <f>IFERROR(INDEX($B$1968:$B$6893,MATCH($N6684,$F$1968:$F$6893,0),1),0)</f>
        <v>0</v>
      </c>
    </row>
    <row r="6685" spans="1:15" x14ac:dyDescent="0.3">
      <c r="A6685" s="1">
        <v>807707</v>
      </c>
      <c r="B6685" s="1" t="s">
        <v>7968</v>
      </c>
      <c r="C6685" s="1" t="s">
        <v>7969</v>
      </c>
      <c r="D6685" s="4" t="s">
        <v>41373</v>
      </c>
      <c r="F6685" s="1" t="str">
        <f>LEFT($C6685,$N$1)</f>
        <v>VOXX Int</v>
      </c>
      <c r="H6685" s="1" t="s">
        <v>29863</v>
      </c>
      <c r="I6685" s="1" t="s">
        <v>27220</v>
      </c>
      <c r="J6685" s="1" t="s">
        <v>21023</v>
      </c>
      <c r="K6685" s="1">
        <v>24</v>
      </c>
      <c r="L6685" s="1"/>
      <c r="M6685" s="4" t="e">
        <f t="shared" si="107"/>
        <v>#N/A</v>
      </c>
      <c r="N6685" t="str">
        <f>LEFT(I6685,N$1)</f>
        <v>GLOBAL P</v>
      </c>
      <c r="O6685" s="4">
        <f>IFERROR(INDEX($B$1968:$B$6893,MATCH($N6685,$F$1968:$F$6893,0),1),0)</f>
        <v>0</v>
      </c>
    </row>
    <row r="6686" spans="1:15" x14ac:dyDescent="0.3">
      <c r="A6686" s="1">
        <v>1385632</v>
      </c>
      <c r="B6686" s="1" t="s">
        <v>10415</v>
      </c>
      <c r="C6686" s="1" t="s">
        <v>10416</v>
      </c>
      <c r="D6686" s="4" t="s">
        <v>41373</v>
      </c>
      <c r="F6686" s="1" t="str">
        <f>LEFT($C6686,$N$1)</f>
        <v>Voya Asi</v>
      </c>
      <c r="H6686" s="1" t="s">
        <v>29892</v>
      </c>
      <c r="I6686" s="1" t="s">
        <v>27431</v>
      </c>
      <c r="J6686" s="1" t="s">
        <v>21023</v>
      </c>
      <c r="K6686" s="1">
        <v>24</v>
      </c>
      <c r="L6686" s="1"/>
      <c r="M6686" s="4" t="e">
        <f t="shared" si="107"/>
        <v>#N/A</v>
      </c>
      <c r="N6686" t="str">
        <f>LEFT(I6686,N$1)</f>
        <v>QUADRO A</v>
      </c>
      <c r="O6686" s="4">
        <f>IFERROR(INDEX($B$1968:$B$6893,MATCH($N6686,$F$1968:$F$6893,0),1),0)</f>
        <v>0</v>
      </c>
    </row>
    <row r="6687" spans="1:15" x14ac:dyDescent="0.3">
      <c r="A6687" s="1">
        <v>1496292</v>
      </c>
      <c r="B6687" s="1" t="s">
        <v>9801</v>
      </c>
      <c r="C6687" s="1" t="s">
        <v>9802</v>
      </c>
      <c r="D6687" s="4" t="s">
        <v>41373</v>
      </c>
      <c r="F6687" s="1" t="str">
        <f>LEFT($C6687,$N$1)</f>
        <v>Voya Eme</v>
      </c>
      <c r="H6687" s="1" t="s">
        <v>29847</v>
      </c>
      <c r="I6687" s="1" t="s">
        <v>28794</v>
      </c>
      <c r="J6687" s="1" t="s">
        <v>20939</v>
      </c>
      <c r="K6687" s="1">
        <v>24</v>
      </c>
      <c r="L6687" s="1"/>
      <c r="M6687" s="4" t="e">
        <f t="shared" si="107"/>
        <v>#N/A</v>
      </c>
      <c r="N6687" t="str">
        <f>LEFT(I6687,N$1)</f>
        <v>CRIXUS B</v>
      </c>
      <c r="O6687" s="4">
        <f>IFERROR(INDEX($B$1968:$B$6893,MATCH($N6687,$F$1968:$F$6893,0),1),0)</f>
        <v>0</v>
      </c>
    </row>
    <row r="6688" spans="1:15" x14ac:dyDescent="0.3">
      <c r="A6688" s="1">
        <v>1332943</v>
      </c>
      <c r="B6688" s="1" t="s">
        <v>8981</v>
      </c>
      <c r="C6688" s="1" t="s">
        <v>8982</v>
      </c>
      <c r="D6688" s="4" t="s">
        <v>41373</v>
      </c>
      <c r="F6688" s="1" t="str">
        <f>LEFT($C6688,$N$1)</f>
        <v>Voya Glo</v>
      </c>
      <c r="H6688" s="1" t="s">
        <v>29899</v>
      </c>
      <c r="I6688" s="1" t="s">
        <v>27850</v>
      </c>
      <c r="J6688" s="1" t="s">
        <v>25010</v>
      </c>
      <c r="K6688" s="1">
        <v>24</v>
      </c>
      <c r="L6688" s="1"/>
      <c r="M6688" s="4" t="e">
        <f t="shared" si="107"/>
        <v>#N/A</v>
      </c>
      <c r="N6688" t="str">
        <f>LEFT(I6688,N$1)</f>
        <v>STONEBRI</v>
      </c>
      <c r="O6688" s="4">
        <f>IFERROR(INDEX($B$1968:$B$6893,MATCH($N6688,$F$1968:$F$6893,0),1),0)</f>
        <v>0</v>
      </c>
    </row>
    <row r="6689" spans="1:15" x14ac:dyDescent="0.3">
      <c r="A6689" s="1">
        <v>1285890</v>
      </c>
      <c r="B6689" s="1" t="s">
        <v>6731</v>
      </c>
      <c r="C6689" s="1" t="s">
        <v>6732</v>
      </c>
      <c r="D6689" s="4" t="s">
        <v>41373</v>
      </c>
      <c r="F6689" s="1" t="str">
        <f>LEFT($C6689,$N$1)</f>
        <v>Voya GLO</v>
      </c>
      <c r="H6689" s="1">
        <v>3654100</v>
      </c>
      <c r="I6689" s="1" t="s">
        <v>29836</v>
      </c>
      <c r="J6689" s="1" t="s">
        <v>19176</v>
      </c>
      <c r="K6689" s="1">
        <v>24</v>
      </c>
      <c r="L6689" s="1"/>
      <c r="M6689" s="4" t="e">
        <f t="shared" si="107"/>
        <v>#N/A</v>
      </c>
      <c r="N6689" t="str">
        <f>LEFT(I6689,N$1)</f>
        <v xml:space="preserve">ABIOMED </v>
      </c>
      <c r="O6689" s="4">
        <f>IFERROR(INDEX($B$1968:$B$6893,MATCH($N6689,$F$1968:$F$6893,0),1),0)</f>
        <v>0</v>
      </c>
    </row>
    <row r="6690" spans="1:15" x14ac:dyDescent="0.3">
      <c r="A6690" s="1">
        <v>1417802</v>
      </c>
      <c r="B6690" s="1" t="s">
        <v>8773</v>
      </c>
      <c r="C6690" s="1" t="s">
        <v>8774</v>
      </c>
      <c r="D6690" s="4" t="s">
        <v>41373</v>
      </c>
      <c r="F6690" s="1" t="str">
        <f>LEFT($C6690,$N$1)</f>
        <v>Voya Inf</v>
      </c>
      <c r="H6690" s="1" t="s">
        <v>29843</v>
      </c>
      <c r="I6690" s="1" t="s">
        <v>29844</v>
      </c>
      <c r="J6690" s="1" t="s">
        <v>19176</v>
      </c>
      <c r="K6690" s="1">
        <v>24</v>
      </c>
      <c r="L6690" s="1"/>
      <c r="M6690" s="4" t="e">
        <f t="shared" si="107"/>
        <v>#N/A</v>
      </c>
      <c r="N6690" t="str">
        <f>LEFT(I6690,N$1)</f>
        <v>CONSTELL</v>
      </c>
      <c r="O6690" s="4">
        <f>IFERROR(INDEX($B$1968:$B$6893,MATCH($N6690,$F$1968:$F$6893,0),1),0)</f>
        <v>0</v>
      </c>
    </row>
    <row r="6691" spans="1:15" x14ac:dyDescent="0.3">
      <c r="A6691" s="1">
        <v>1640266</v>
      </c>
      <c r="B6691" s="1" t="s">
        <v>7148</v>
      </c>
      <c r="C6691" s="1" t="s">
        <v>7149</v>
      </c>
      <c r="D6691" s="4" t="s">
        <v>41373</v>
      </c>
      <c r="F6691" s="1" t="str">
        <f>LEFT($C6691,$N$1)</f>
        <v xml:space="preserve">Voyager </v>
      </c>
      <c r="H6691" s="1" t="s">
        <v>29845</v>
      </c>
      <c r="I6691" s="1" t="s">
        <v>29846</v>
      </c>
      <c r="J6691" s="1" t="s">
        <v>19176</v>
      </c>
      <c r="K6691" s="1">
        <v>24</v>
      </c>
      <c r="L6691" s="1"/>
      <c r="M6691" s="4" t="e">
        <f t="shared" si="107"/>
        <v>#N/A</v>
      </c>
      <c r="N6691" t="str">
        <f>LEFT(I6691,N$1)</f>
        <v>COUPA SO</v>
      </c>
      <c r="O6691" s="4">
        <f>IFERROR(INDEX($B$1968:$B$6893,MATCH($N6691,$F$1968:$F$6893,0),1),0)</f>
        <v>0</v>
      </c>
    </row>
    <row r="6692" spans="1:15" x14ac:dyDescent="0.3">
      <c r="A6692" s="1">
        <v>1376231</v>
      </c>
      <c r="B6692" s="1" t="s">
        <v>12483</v>
      </c>
      <c r="C6692" s="1" t="s">
        <v>12484</v>
      </c>
      <c r="D6692" s="4" t="s">
        <v>41373</v>
      </c>
      <c r="F6692" s="1" t="str">
        <f>LEFT($C6692,$N$1)</f>
        <v>VPR Bran</v>
      </c>
      <c r="H6692" s="1" t="s">
        <v>29876</v>
      </c>
      <c r="I6692" s="1" t="s">
        <v>29877</v>
      </c>
      <c r="J6692" s="1" t="s">
        <v>19176</v>
      </c>
      <c r="K6692" s="1">
        <v>24</v>
      </c>
      <c r="L6692" s="1"/>
      <c r="M6692" s="4" t="e">
        <f t="shared" si="107"/>
        <v>#N/A</v>
      </c>
      <c r="N6692" t="str">
        <f>LEFT(I6692,N$1)</f>
        <v>NOVARTIS</v>
      </c>
      <c r="O6692" s="4">
        <f>IFERROR(INDEX($B$1968:$B$6893,MATCH($N6692,$F$1968:$F$6893,0),1),0)</f>
        <v>0</v>
      </c>
    </row>
    <row r="6693" spans="1:15" x14ac:dyDescent="0.3">
      <c r="A6693" s="1">
        <v>1580864</v>
      </c>
      <c r="B6693" s="1" t="s">
        <v>9033</v>
      </c>
      <c r="C6693" s="1" t="s">
        <v>9034</v>
      </c>
      <c r="D6693" s="4" t="s">
        <v>41373</v>
      </c>
      <c r="F6693" s="1" t="str">
        <f>LEFT($C6693,$N$1)</f>
        <v>Vroom, I</v>
      </c>
      <c r="H6693" s="1" t="s">
        <v>29878</v>
      </c>
      <c r="I6693" s="1" t="s">
        <v>29879</v>
      </c>
      <c r="J6693" s="1" t="s">
        <v>19176</v>
      </c>
      <c r="K6693" s="1">
        <v>24</v>
      </c>
      <c r="L6693" s="1"/>
      <c r="M6693" s="4" t="e">
        <f t="shared" si="107"/>
        <v>#N/A</v>
      </c>
      <c r="N6693" t="str">
        <f>LEFT(I6693,N$1)</f>
        <v>NOVOZYME</v>
      </c>
      <c r="O6693" s="4">
        <f>IFERROR(INDEX($B$1968:$B$6893,MATCH($N6693,$F$1968:$F$6893,0),1),0)</f>
        <v>0</v>
      </c>
    </row>
    <row r="6694" spans="1:15" x14ac:dyDescent="0.3">
      <c r="A6694" s="1">
        <v>1951294</v>
      </c>
      <c r="B6694" s="1" t="s">
        <v>11855</v>
      </c>
      <c r="C6694" s="1" t="s">
        <v>11856</v>
      </c>
      <c r="D6694" s="4" t="s">
        <v>41373</v>
      </c>
      <c r="F6694" s="1" t="str">
        <f>LEFT($C6694,$N$1)</f>
        <v>VS MEDIA</v>
      </c>
      <c r="H6694" s="1" t="s">
        <v>29884</v>
      </c>
      <c r="I6694" s="1" t="s">
        <v>29885</v>
      </c>
      <c r="J6694" s="1" t="s">
        <v>19176</v>
      </c>
      <c r="K6694" s="1">
        <v>24</v>
      </c>
      <c r="L6694" s="1"/>
      <c r="M6694" s="4" t="e">
        <f t="shared" si="107"/>
        <v>#N/A</v>
      </c>
      <c r="N6694" t="str">
        <f>LEFT(I6694,N$1)</f>
        <v>OFS CRED</v>
      </c>
      <c r="O6694" s="4">
        <f>IFERROR(INDEX($B$1968:$B$6893,MATCH($N6694,$F$1968:$F$6893,0),1),0)</f>
        <v>0</v>
      </c>
    </row>
    <row r="6695" spans="1:15" x14ac:dyDescent="0.3">
      <c r="A6695" s="1">
        <v>1793497</v>
      </c>
      <c r="B6695" s="1" t="s">
        <v>19056</v>
      </c>
      <c r="C6695" s="1" t="s">
        <v>18882</v>
      </c>
      <c r="D6695" s="4" t="s">
        <v>41373</v>
      </c>
      <c r="F6695" s="1" t="str">
        <f>LEFT($C6695,$N$1)</f>
        <v>VS Trust</v>
      </c>
      <c r="H6695" s="1" t="s">
        <v>29888</v>
      </c>
      <c r="I6695" s="1" t="s">
        <v>29889</v>
      </c>
      <c r="J6695" s="1" t="s">
        <v>19176</v>
      </c>
      <c r="K6695" s="1">
        <v>24</v>
      </c>
      <c r="L6695" s="1"/>
      <c r="M6695" s="4" t="e">
        <f t="shared" si="107"/>
        <v>#N/A</v>
      </c>
      <c r="N6695" t="str">
        <f>LEFT(I6695,N$1)</f>
        <v>PhenixFI</v>
      </c>
      <c r="O6695" s="4">
        <f>IFERROR(INDEX($B$1968:$B$6893,MATCH($N6695,$F$1968:$F$6893,0),1),0)</f>
        <v>0</v>
      </c>
    </row>
    <row r="6696" spans="1:15" x14ac:dyDescent="0.3">
      <c r="A6696" s="1">
        <v>102752</v>
      </c>
      <c r="B6696" s="1" t="s">
        <v>5263</v>
      </c>
      <c r="C6696" s="1" t="s">
        <v>5264</v>
      </c>
      <c r="D6696" s="4" t="s">
        <v>41373</v>
      </c>
      <c r="F6696" s="1" t="str">
        <f>LEFT($C6696,$N$1)</f>
        <v>VSE CORP</v>
      </c>
      <c r="H6696" s="1" t="s">
        <v>29890</v>
      </c>
      <c r="I6696" s="1" t="s">
        <v>29891</v>
      </c>
      <c r="J6696" s="1" t="s">
        <v>19176</v>
      </c>
      <c r="K6696" s="1">
        <v>24</v>
      </c>
      <c r="L6696" s="1"/>
      <c r="M6696" s="4" t="e">
        <f t="shared" si="107"/>
        <v>#N/A</v>
      </c>
      <c r="N6696" t="str">
        <f>LEFT(I6696,N$1)</f>
        <v>PRESTO A</v>
      </c>
      <c r="O6696" s="4">
        <f>IFERROR(INDEX($B$1968:$B$6893,MATCH($N6696,$F$1968:$F$6893,0),1),0)</f>
        <v>0</v>
      </c>
    </row>
    <row r="6697" spans="1:15" x14ac:dyDescent="0.3">
      <c r="A6697" s="1">
        <v>1793663</v>
      </c>
      <c r="B6697" s="1" t="s">
        <v>4972</v>
      </c>
      <c r="C6697" s="1" t="s">
        <v>4972</v>
      </c>
      <c r="D6697" s="4" t="s">
        <v>41373</v>
      </c>
      <c r="F6697" s="1" t="str">
        <f>LEFT($C6697,$N$1)</f>
        <v>VTEX</v>
      </c>
      <c r="H6697" s="1" t="s">
        <v>29907</v>
      </c>
      <c r="I6697" s="1" t="s">
        <v>29908</v>
      </c>
      <c r="J6697" s="1" t="s">
        <v>19176</v>
      </c>
      <c r="K6697" s="1">
        <v>24</v>
      </c>
      <c r="L6697" s="1"/>
      <c r="M6697" s="4" t="e">
        <f t="shared" si="107"/>
        <v>#N/A</v>
      </c>
      <c r="N6697" t="str">
        <f>LEFT(I6697,N$1)</f>
        <v>WORKSPOR</v>
      </c>
      <c r="O6697" s="4">
        <f>IFERROR(INDEX($B$1968:$B$6893,MATCH($N6697,$F$1968:$F$6893,0),1),0)</f>
        <v>0</v>
      </c>
    </row>
    <row r="6698" spans="1:15" x14ac:dyDescent="0.3">
      <c r="A6698" s="1">
        <v>1641489</v>
      </c>
      <c r="B6698" s="1" t="s">
        <v>11281</v>
      </c>
      <c r="C6698" s="1" t="s">
        <v>11282</v>
      </c>
      <c r="D6698" s="4" t="s">
        <v>41373</v>
      </c>
      <c r="F6698" s="1" t="str">
        <f>LEFT($C6698,$N$1)</f>
        <v>vTv Ther</v>
      </c>
      <c r="H6698" s="1" t="s">
        <v>29872</v>
      </c>
      <c r="I6698" s="1" t="s">
        <v>29137</v>
      </c>
      <c r="J6698" s="1" t="s">
        <v>21426</v>
      </c>
      <c r="K6698" s="1">
        <v>24</v>
      </c>
      <c r="L6698" s="1"/>
      <c r="M6698" s="4" t="e">
        <f t="shared" si="107"/>
        <v>#N/A</v>
      </c>
      <c r="N6698" t="str">
        <f>LEFT(I6698,N$1)</f>
        <v>INTERPRI</v>
      </c>
      <c r="O6698" s="4">
        <f>IFERROR(INDEX($B$1968:$B$6893,MATCH($N6698,$F$1968:$F$6893,0),1),0)</f>
        <v>0</v>
      </c>
    </row>
    <row r="6699" spans="1:15" x14ac:dyDescent="0.3">
      <c r="A6699" s="1">
        <v>1463972</v>
      </c>
      <c r="B6699" s="1" t="s">
        <v>7956</v>
      </c>
      <c r="C6699" s="1" t="s">
        <v>7957</v>
      </c>
      <c r="D6699" s="4" t="s">
        <v>41373</v>
      </c>
      <c r="F6699" s="1" t="str">
        <f>LEFT($C6699,$N$1)</f>
        <v>Vuzix Co</v>
      </c>
      <c r="H6699" s="1">
        <v>264411505</v>
      </c>
      <c r="I6699" s="1" t="s">
        <v>29848</v>
      </c>
      <c r="J6699" s="1" t="s">
        <v>19275</v>
      </c>
      <c r="K6699" s="1">
        <v>24</v>
      </c>
      <c r="L6699" s="1"/>
      <c r="M6699" s="4" t="e">
        <f t="shared" si="107"/>
        <v>#N/A</v>
      </c>
      <c r="N6699" t="str">
        <f>LEFT(I6699,N$1)</f>
        <v>DUKE REA</v>
      </c>
      <c r="O6699" s="4">
        <f>IFERROR(INDEX($B$1968:$B$6893,MATCH($N6699,$F$1968:$F$6893,0),1),0)</f>
        <v>0</v>
      </c>
    </row>
    <row r="6700" spans="1:15" x14ac:dyDescent="0.3">
      <c r="A6700" s="1">
        <v>1913838</v>
      </c>
      <c r="B6700" s="1" t="s">
        <v>11759</v>
      </c>
      <c r="C6700" s="1" t="s">
        <v>11760</v>
      </c>
      <c r="D6700" s="4" t="s">
        <v>41373</v>
      </c>
      <c r="F6700" s="1" t="str">
        <f>LEFT($C6700,$N$1)</f>
        <v>VWF Banc</v>
      </c>
      <c r="H6700" s="1">
        <v>963025705</v>
      </c>
      <c r="I6700" s="1" t="s">
        <v>29906</v>
      </c>
      <c r="J6700" s="1" t="s">
        <v>19275</v>
      </c>
      <c r="K6700" s="1">
        <v>24</v>
      </c>
      <c r="L6700" s="1"/>
      <c r="M6700" s="4" t="e">
        <f t="shared" si="107"/>
        <v>#N/A</v>
      </c>
      <c r="N6700" t="str">
        <f>LEFT(I6700,N$1)</f>
        <v xml:space="preserve">WHEELER </v>
      </c>
      <c r="O6700" s="4">
        <f>IFERROR(INDEX($B$1968:$B$6893,MATCH($N6700,$F$1968:$F$6893,0),1),0)</f>
        <v>0</v>
      </c>
    </row>
    <row r="6701" spans="1:15" x14ac:dyDescent="0.3">
      <c r="A6701" s="1">
        <v>1349929</v>
      </c>
      <c r="B6701" s="1" t="s">
        <v>16835</v>
      </c>
      <c r="C6701" s="1" t="s">
        <v>16836</v>
      </c>
      <c r="D6701" s="4" t="s">
        <v>41373</v>
      </c>
      <c r="F6701" s="1" t="str">
        <f>LEFT($C6701,$N$1)</f>
        <v>Vyant Bi</v>
      </c>
      <c r="H6701" s="1" t="s">
        <v>29837</v>
      </c>
      <c r="I6701" s="1" t="s">
        <v>29838</v>
      </c>
      <c r="J6701" s="1" t="s">
        <v>23599</v>
      </c>
      <c r="K6701" s="1">
        <v>24</v>
      </c>
      <c r="L6701" s="1"/>
      <c r="M6701" s="4" t="e">
        <f t="shared" si="107"/>
        <v>#N/A</v>
      </c>
      <c r="N6701" t="str">
        <f>LEFT(I6701,N$1)</f>
        <v>ACERAGEN</v>
      </c>
      <c r="O6701" s="4">
        <f>IFERROR(INDEX($B$1968:$B$6893,MATCH($N6701,$F$1968:$F$6893,0),1),0)</f>
        <v>0</v>
      </c>
    </row>
    <row r="6702" spans="1:15" x14ac:dyDescent="0.3">
      <c r="A6702" s="1">
        <v>1424768</v>
      </c>
      <c r="B6702" s="1" t="s">
        <v>13937</v>
      </c>
      <c r="C6702" s="1" t="s">
        <v>13938</v>
      </c>
      <c r="D6702" s="4" t="s">
        <v>41373</v>
      </c>
      <c r="F6702" s="1" t="str">
        <f>LEFT($C6702,$N$1)</f>
        <v>VYCOR ME</v>
      </c>
      <c r="H6702" s="1">
        <v>654445303</v>
      </c>
      <c r="I6702" s="1" t="s">
        <v>29875</v>
      </c>
      <c r="J6702" s="1" t="s">
        <v>20394</v>
      </c>
      <c r="K6702" s="1">
        <v>24</v>
      </c>
      <c r="L6702" s="1"/>
      <c r="M6702" s="4" t="e">
        <f t="shared" si="107"/>
        <v>#N/A</v>
      </c>
      <c r="N6702" t="str">
        <f>LEFT(I6702,N$1)</f>
        <v>Nintendo</v>
      </c>
      <c r="O6702" s="4">
        <f>IFERROR(INDEX($B$1968:$B$6893,MATCH($N6702,$F$1968:$F$6893,0),1),0)</f>
        <v>0</v>
      </c>
    </row>
    <row r="6703" spans="1:15" x14ac:dyDescent="0.3">
      <c r="A6703" s="1">
        <v>1566044</v>
      </c>
      <c r="B6703" s="1" t="s">
        <v>13031</v>
      </c>
      <c r="C6703" s="1" t="s">
        <v>13032</v>
      </c>
      <c r="D6703" s="4" t="s">
        <v>41373</v>
      </c>
      <c r="F6703" s="1" t="str">
        <f>LEFT($C6703,$N$1)</f>
        <v>VYNE The</v>
      </c>
      <c r="H6703" s="1" t="s">
        <v>29904</v>
      </c>
      <c r="I6703" s="1" t="s">
        <v>29905</v>
      </c>
      <c r="J6703" s="1" t="s">
        <v>24688</v>
      </c>
      <c r="K6703" s="1">
        <v>24</v>
      </c>
      <c r="L6703" s="1"/>
      <c r="M6703" s="4" t="e">
        <f t="shared" si="107"/>
        <v>#N/A</v>
      </c>
      <c r="N6703" t="str">
        <f>LEFT(I6703,N$1)</f>
        <v>TKB Crit</v>
      </c>
      <c r="O6703" s="4">
        <f>IFERROR(INDEX($B$1968:$B$6893,MATCH($N6703,$F$1968:$F$6893,0),1),0)</f>
        <v>0</v>
      </c>
    </row>
    <row r="6704" spans="1:15" x14ac:dyDescent="0.3">
      <c r="A6704" s="1">
        <v>1745078</v>
      </c>
      <c r="B6704" s="1" t="s">
        <v>14625</v>
      </c>
      <c r="C6704" s="1" t="s">
        <v>14626</v>
      </c>
      <c r="D6704" s="4" t="s">
        <v>41373</v>
      </c>
      <c r="F6704" s="1" t="str">
        <f>LEFT($C6704,$N$1)</f>
        <v>Vynleads</v>
      </c>
      <c r="H6704" s="1" t="s">
        <v>41475</v>
      </c>
      <c r="I6704" s="1" t="s">
        <v>29858</v>
      </c>
      <c r="J6704" s="1" t="s">
        <v>19304</v>
      </c>
      <c r="K6704" s="1">
        <v>24</v>
      </c>
      <c r="L6704" s="1"/>
      <c r="M6704" s="4" t="e">
        <f t="shared" si="107"/>
        <v>#N/A</v>
      </c>
      <c r="N6704" t="str">
        <f>LEFT(I6704,N$1)</f>
        <v>EVOTEC A</v>
      </c>
      <c r="O6704" s="4">
        <f>IFERROR(INDEX($B$1968:$B$6893,MATCH($N6704,$F$1968:$F$6893,0),1),0)</f>
        <v>0</v>
      </c>
    </row>
    <row r="6705" spans="1:15" x14ac:dyDescent="0.3">
      <c r="A6705" s="1">
        <v>1308027</v>
      </c>
      <c r="B6705" s="1" t="s">
        <v>14975</v>
      </c>
      <c r="C6705" s="1" t="s">
        <v>14976</v>
      </c>
      <c r="D6705" s="4" t="s">
        <v>41373</v>
      </c>
      <c r="F6705" s="1" t="str">
        <f>LEFT($C6705,$N$1)</f>
        <v>Vystar C</v>
      </c>
      <c r="H6705" s="1" t="s">
        <v>29864</v>
      </c>
      <c r="I6705" s="1" t="s">
        <v>29865</v>
      </c>
      <c r="J6705" s="1" t="s">
        <v>20535</v>
      </c>
      <c r="K6705" s="1">
        <v>24</v>
      </c>
      <c r="L6705" s="1"/>
      <c r="M6705" s="4" t="e">
        <f t="shared" si="107"/>
        <v>#N/A</v>
      </c>
      <c r="N6705" t="str">
        <f>LEFT(I6705,N$1)</f>
        <v xml:space="preserve">HALL OF </v>
      </c>
      <c r="O6705" s="4">
        <f>IFERROR(INDEX($B$1968:$B$6893,MATCH($N6705,$F$1968:$F$6893,0),1),0)</f>
        <v>0</v>
      </c>
    </row>
    <row r="6706" spans="1:15" x14ac:dyDescent="0.3">
      <c r="A6706" s="1">
        <v>1368275</v>
      </c>
      <c r="B6706" s="1" t="s">
        <v>14153</v>
      </c>
      <c r="C6706" s="1" t="s">
        <v>14154</v>
      </c>
      <c r="D6706" s="4" t="s">
        <v>41373</v>
      </c>
      <c r="F6706" s="1" t="str">
        <f>LEFT($C6706,$N$1)</f>
        <v>W&amp;E Sour</v>
      </c>
      <c r="H6706" s="1" t="s">
        <v>29866</v>
      </c>
      <c r="I6706" s="1" t="s">
        <v>29867</v>
      </c>
      <c r="J6706" s="1" t="s">
        <v>20535</v>
      </c>
      <c r="K6706" s="1">
        <v>24</v>
      </c>
      <c r="L6706" s="1"/>
      <c r="M6706" s="4" t="e">
        <f t="shared" si="107"/>
        <v>#N/A</v>
      </c>
      <c r="N6706" t="str">
        <f>LEFT(I6706,N$1)</f>
        <v>HELIUS M</v>
      </c>
      <c r="O6706" s="4">
        <f>IFERROR(INDEX($B$1968:$B$6893,MATCH($N6706,$F$1968:$F$6893,0),1),0)</f>
        <v>0</v>
      </c>
    </row>
    <row r="6707" spans="1:15" x14ac:dyDescent="0.3">
      <c r="A6707" s="1">
        <v>1288403</v>
      </c>
      <c r="B6707" s="1" t="s">
        <v>5883</v>
      </c>
      <c r="C6707" s="1" t="s">
        <v>5884</v>
      </c>
      <c r="D6707" s="4" t="s">
        <v>41373</v>
      </c>
      <c r="F6707" s="1" t="str">
        <f>LEFT($C6707,$N$1)</f>
        <v>W&amp;T OFFS</v>
      </c>
      <c r="H6707" s="1" t="s">
        <v>29922</v>
      </c>
      <c r="I6707" s="1" t="s">
        <v>29311</v>
      </c>
      <c r="J6707" s="1" t="s">
        <v>29923</v>
      </c>
      <c r="K6707" s="1">
        <v>24</v>
      </c>
      <c r="L6707" s="1"/>
      <c r="M6707" s="4" t="e">
        <f t="shared" si="107"/>
        <v>#N/A</v>
      </c>
      <c r="N6707" t="str">
        <f>LEFT(I6707,N$1)</f>
        <v>ALVARIUM</v>
      </c>
      <c r="O6707" s="4">
        <f>IFERROR(INDEX($B$1968:$B$6893,MATCH($N6707,$F$1968:$F$6893,0),1),0)</f>
        <v>0</v>
      </c>
    </row>
    <row r="6708" spans="1:15" x14ac:dyDescent="0.3">
      <c r="A6708" s="1">
        <v>1716770</v>
      </c>
      <c r="B6708" s="1" t="s">
        <v>12897</v>
      </c>
      <c r="C6708" s="1" t="s">
        <v>12898</v>
      </c>
      <c r="D6708" s="4" t="s">
        <v>41373</v>
      </c>
      <c r="F6708" s="1" t="str">
        <f>LEFT($C6708,$N$1)</f>
        <v>Wah Fu E</v>
      </c>
      <c r="H6708" s="1">
        <v>654484153</v>
      </c>
      <c r="I6708" s="1" t="s">
        <v>28329</v>
      </c>
      <c r="J6708" s="1" t="s">
        <v>29972</v>
      </c>
      <c r="K6708" s="1">
        <v>24</v>
      </c>
      <c r="L6708" s="1"/>
      <c r="M6708" s="4" t="e">
        <f t="shared" si="107"/>
        <v>#N/A</v>
      </c>
      <c r="N6708" t="str">
        <f>LEFT(I6708,N$1)</f>
        <v xml:space="preserve">NIOCORP </v>
      </c>
      <c r="O6708" s="4">
        <f>IFERROR(INDEX($B$1968:$B$6893,MATCH($N6708,$F$1968:$F$6893,0),1),0)</f>
        <v>0</v>
      </c>
    </row>
    <row r="6709" spans="1:15" x14ac:dyDescent="0.3">
      <c r="A6709" s="1">
        <v>1653247</v>
      </c>
      <c r="B6709" s="1" t="s">
        <v>14199</v>
      </c>
      <c r="C6709" s="1" t="s">
        <v>14200</v>
      </c>
      <c r="D6709" s="4" t="s">
        <v>41373</v>
      </c>
      <c r="F6709" s="1" t="str">
        <f>LEFT($C6709,$N$1)</f>
        <v>Waitr Ho</v>
      </c>
      <c r="H6709" s="1" t="s">
        <v>29930</v>
      </c>
      <c r="I6709" s="1" t="s">
        <v>28733</v>
      </c>
      <c r="J6709" s="1" t="s">
        <v>28461</v>
      </c>
      <c r="K6709" s="1">
        <v>24</v>
      </c>
      <c r="L6709" s="1"/>
      <c r="M6709" s="4" t="e">
        <f t="shared" si="107"/>
        <v>#N/A</v>
      </c>
      <c r="N6709" t="str">
        <f>LEFT(I6709,N$1)</f>
        <v>EVE HLDG</v>
      </c>
      <c r="O6709" s="4">
        <f>IFERROR(INDEX($B$1968:$B$6893,MATCH($N6709,$F$1968:$F$6893,0),1),0)</f>
        <v>0</v>
      </c>
    </row>
    <row r="6710" spans="1:15" x14ac:dyDescent="0.3">
      <c r="A6710" s="1">
        <v>1847584</v>
      </c>
      <c r="B6710" s="1" t="s">
        <v>5359</v>
      </c>
      <c r="C6710" s="1" t="s">
        <v>5360</v>
      </c>
      <c r="D6710" s="4" t="s">
        <v>41373</v>
      </c>
      <c r="F6710" s="1" t="str">
        <f>LEFT($C6710,$N$1)</f>
        <v>WalkMe L</v>
      </c>
      <c r="H6710" s="1" t="s">
        <v>29931</v>
      </c>
      <c r="I6710" s="1" t="s">
        <v>28852</v>
      </c>
      <c r="J6710" s="1" t="s">
        <v>28064</v>
      </c>
      <c r="K6710" s="1">
        <v>24</v>
      </c>
      <c r="L6710" s="1"/>
      <c r="M6710" s="4" t="e">
        <f t="shared" si="107"/>
        <v>#N/A</v>
      </c>
      <c r="N6710" t="str">
        <f>LEFT(I6710,N$1)</f>
        <v xml:space="preserve">FEUTUNE </v>
      </c>
      <c r="O6710" s="4">
        <f>IFERROR(INDEX($B$1968:$B$6893,MATCH($N6710,$F$1968:$F$6893,0),1),0)</f>
        <v>0</v>
      </c>
    </row>
    <row r="6711" spans="1:15" x14ac:dyDescent="0.3">
      <c r="A6711" s="1">
        <v>1473490</v>
      </c>
      <c r="B6711" s="1" t="s">
        <v>13273</v>
      </c>
      <c r="C6711" s="1" t="s">
        <v>13274</v>
      </c>
      <c r="D6711" s="4" t="s">
        <v>41373</v>
      </c>
      <c r="F6711" s="1" t="str">
        <f>LEFT($C6711,$N$1)</f>
        <v>Wall Str</v>
      </c>
      <c r="H6711" s="1" t="s">
        <v>29973</v>
      </c>
      <c r="I6711" s="1" t="s">
        <v>25587</v>
      </c>
      <c r="J6711" s="1" t="s">
        <v>29974</v>
      </c>
      <c r="K6711" s="1">
        <v>24</v>
      </c>
      <c r="L6711" s="1"/>
      <c r="M6711" s="4" t="e">
        <f t="shared" si="107"/>
        <v>#N/A</v>
      </c>
      <c r="N6711" t="str">
        <f>LEFT(I6711,N$1)</f>
        <v>OPPFI IN</v>
      </c>
      <c r="O6711" s="4">
        <f>IFERROR(INDEX($B$1968:$B$6893,MATCH($N6711,$F$1968:$F$6893,0),1),0)</f>
        <v>0</v>
      </c>
    </row>
    <row r="6712" spans="1:15" x14ac:dyDescent="0.3">
      <c r="A6712" s="1">
        <v>1555214</v>
      </c>
      <c r="B6712" s="1" t="s">
        <v>13705</v>
      </c>
      <c r="C6712" s="1" t="s">
        <v>13706</v>
      </c>
      <c r="D6712" s="4" t="s">
        <v>41373</v>
      </c>
      <c r="F6712" s="1" t="str">
        <f>LEFT($C6712,$N$1)</f>
        <v>Wally Wo</v>
      </c>
      <c r="H6712" s="1" t="s">
        <v>29975</v>
      </c>
      <c r="I6712" s="1" t="s">
        <v>25367</v>
      </c>
      <c r="J6712" s="1" t="s">
        <v>29036</v>
      </c>
      <c r="K6712" s="1">
        <v>24</v>
      </c>
      <c r="L6712" s="1"/>
      <c r="M6712" s="4" t="e">
        <f t="shared" si="107"/>
        <v>#N/A</v>
      </c>
      <c r="N6712" t="str">
        <f>LEFT(I6712,N$1)</f>
        <v>OWLET IN</v>
      </c>
      <c r="O6712" s="4">
        <f>IFERROR(INDEX($B$1968:$B$6893,MATCH($N6712,$F$1968:$F$6893,0),1),0)</f>
        <v>0</v>
      </c>
    </row>
    <row r="6713" spans="1:15" x14ac:dyDescent="0.3">
      <c r="A6713" s="1">
        <v>1899658</v>
      </c>
      <c r="B6713" s="1" t="s">
        <v>12843</v>
      </c>
      <c r="C6713" s="1" t="s">
        <v>12844</v>
      </c>
      <c r="D6713" s="4" t="s">
        <v>41373</v>
      </c>
      <c r="F6713" s="1" t="str">
        <f>LEFT($C6713,$N$1)</f>
        <v>WANG &amp; L</v>
      </c>
      <c r="H6713" s="1" t="s">
        <v>29924</v>
      </c>
      <c r="I6713" s="1" t="s">
        <v>23262</v>
      </c>
      <c r="J6713" s="1" t="s">
        <v>29925</v>
      </c>
      <c r="K6713" s="1">
        <v>24</v>
      </c>
      <c r="L6713" s="1"/>
      <c r="M6713" s="4" t="e">
        <f t="shared" si="107"/>
        <v>#N/A</v>
      </c>
      <c r="N6713" t="str">
        <f>LEFT(I6713,N$1)</f>
        <v>ARCHER A</v>
      </c>
      <c r="O6713" s="4">
        <f>IFERROR(INDEX($B$1968:$B$6893,MATCH($N6713,$F$1968:$F$6893,0),1),0)</f>
        <v>0</v>
      </c>
    </row>
    <row r="6714" spans="1:15" x14ac:dyDescent="0.3">
      <c r="A6714" s="1">
        <v>1504776</v>
      </c>
      <c r="B6714" s="1" t="s">
        <v>4156</v>
      </c>
      <c r="C6714" s="1" t="s">
        <v>4157</v>
      </c>
      <c r="D6714" s="4" t="s">
        <v>41373</v>
      </c>
      <c r="F6714" s="1" t="str">
        <f>LEFT($C6714,$N$1)</f>
        <v>Warby Pa</v>
      </c>
      <c r="H6714" s="1" t="s">
        <v>29986</v>
      </c>
      <c r="I6714" s="1" t="s">
        <v>24315</v>
      </c>
      <c r="J6714" s="1" t="s">
        <v>29987</v>
      </c>
      <c r="K6714" s="1">
        <v>24</v>
      </c>
      <c r="L6714" s="1"/>
      <c r="M6714" s="4" t="e">
        <f t="shared" si="107"/>
        <v>#N/A</v>
      </c>
      <c r="N6714" t="str">
        <f>LEFT(I6714,N$1)</f>
        <v>VICARIOU</v>
      </c>
      <c r="O6714" s="4">
        <f>IFERROR(INDEX($B$1968:$B$6893,MATCH($N6714,$F$1968:$F$6893,0),1),0)</f>
        <v>0</v>
      </c>
    </row>
    <row r="6715" spans="1:15" x14ac:dyDescent="0.3">
      <c r="A6715" s="1">
        <v>1842138</v>
      </c>
      <c r="B6715" s="1" t="s">
        <v>12451</v>
      </c>
      <c r="C6715" s="1" t="s">
        <v>12452</v>
      </c>
      <c r="D6715" s="4" t="s">
        <v>41373</v>
      </c>
      <c r="F6715" s="1" t="str">
        <f>LEFT($C6715,$N$1)</f>
        <v>WARPSPEE</v>
      </c>
      <c r="H6715" s="1" t="s">
        <v>29970</v>
      </c>
      <c r="I6715" s="1" t="s">
        <v>29752</v>
      </c>
      <c r="J6715" s="1" t="s">
        <v>29971</v>
      </c>
      <c r="K6715" s="1">
        <v>24</v>
      </c>
      <c r="L6715" s="1"/>
      <c r="M6715" s="4" t="e">
        <f t="shared" si="107"/>
        <v>#N/A</v>
      </c>
      <c r="N6715" t="str">
        <f>LEFT(I6715,N$1)</f>
        <v>NEWAMSTE</v>
      </c>
      <c r="O6715" s="4">
        <f>IFERROR(INDEX($B$1968:$B$6893,MATCH($N6715,$F$1968:$F$6893,0),1),0)</f>
        <v>0</v>
      </c>
    </row>
    <row r="6716" spans="1:15" x14ac:dyDescent="0.3">
      <c r="A6716" s="1">
        <v>1900564</v>
      </c>
      <c r="B6716" s="1" t="s">
        <v>12983</v>
      </c>
      <c r="C6716" s="1" t="s">
        <v>12984</v>
      </c>
      <c r="D6716" s="4" t="s">
        <v>41373</v>
      </c>
      <c r="F6716" s="1" t="str">
        <f>LEFT($C6716,$N$1)</f>
        <v>WARRANTE</v>
      </c>
      <c r="H6716" s="1">
        <v>731105102</v>
      </c>
      <c r="I6716" s="1" t="s">
        <v>24498</v>
      </c>
      <c r="J6716" s="1" t="s">
        <v>29976</v>
      </c>
      <c r="K6716" s="1">
        <v>24</v>
      </c>
      <c r="L6716" s="1"/>
      <c r="M6716" s="4" t="e">
        <f t="shared" si="107"/>
        <v>#N/A</v>
      </c>
      <c r="N6716" t="str">
        <f>LEFT(I6716,N$1)</f>
        <v>POLESTAR</v>
      </c>
      <c r="O6716" s="4">
        <f>IFERROR(INDEX($B$1968:$B$6893,MATCH($N6716,$F$1968:$F$6893,0),1),0)</f>
        <v>0</v>
      </c>
    </row>
    <row r="6717" spans="1:15" x14ac:dyDescent="0.3">
      <c r="A6717" s="1">
        <v>737468</v>
      </c>
      <c r="B6717" s="1" t="s">
        <v>6675</v>
      </c>
      <c r="C6717" s="1" t="s">
        <v>6676</v>
      </c>
      <c r="D6717" s="4" t="s">
        <v>41373</v>
      </c>
      <c r="F6717" s="1" t="str">
        <f>LEFT($C6717,$N$1)</f>
        <v>WASHINGT</v>
      </c>
      <c r="H6717" s="1" t="s">
        <v>29951</v>
      </c>
      <c r="I6717" s="1" t="s">
        <v>20522</v>
      </c>
      <c r="J6717" s="1" t="s">
        <v>28947</v>
      </c>
      <c r="K6717" s="1">
        <v>24</v>
      </c>
      <c r="L6717" s="1"/>
      <c r="M6717" s="4" t="e">
        <f t="shared" si="107"/>
        <v>#N/A</v>
      </c>
      <c r="N6717" t="str">
        <f>LEFT(I6717,N$1)</f>
        <v>HANNON A</v>
      </c>
      <c r="O6717" s="4">
        <f>IFERROR(INDEX($B$1968:$B$6893,MATCH($N6717,$F$1968:$F$6893,0),1),0)</f>
        <v>0</v>
      </c>
    </row>
    <row r="6718" spans="1:15" x14ac:dyDescent="0.3">
      <c r="A6718" s="1">
        <v>1715032</v>
      </c>
      <c r="B6718" s="1" t="s">
        <v>16951</v>
      </c>
      <c r="C6718" s="1" t="s">
        <v>16952</v>
      </c>
      <c r="D6718" s="4" t="s">
        <v>41373</v>
      </c>
      <c r="F6718" s="1" t="str">
        <f>LEFT($C6718,$N$1)</f>
        <v>Water Te</v>
      </c>
      <c r="H6718" s="1" t="s">
        <v>29978</v>
      </c>
      <c r="I6718" s="1" t="s">
        <v>26243</v>
      </c>
      <c r="J6718" s="1" t="s">
        <v>29979</v>
      </c>
      <c r="K6718" s="1">
        <v>24</v>
      </c>
      <c r="L6718" s="1"/>
      <c r="M6718" s="4" t="e">
        <f t="shared" si="107"/>
        <v>#N/A</v>
      </c>
      <c r="N6718" t="str">
        <f>LEFT(I6718,N$1)</f>
        <v>SIMPLIFY</v>
      </c>
      <c r="O6718" s="4">
        <f>IFERROR(INDEX($B$1968:$B$6893,MATCH($N6718,$F$1968:$F$6893,0),1),0)</f>
        <v>0</v>
      </c>
    </row>
    <row r="6719" spans="1:15" x14ac:dyDescent="0.3">
      <c r="A6719" s="1">
        <v>1823986</v>
      </c>
      <c r="B6719" s="1" t="s">
        <v>6683</v>
      </c>
      <c r="C6719" s="1" t="s">
        <v>6684</v>
      </c>
      <c r="D6719" s="4" t="s">
        <v>41373</v>
      </c>
      <c r="F6719" s="1" t="str">
        <f>LEFT($C6719,$N$1)</f>
        <v>Waterdro</v>
      </c>
      <c r="H6719" s="1" t="s">
        <v>29954</v>
      </c>
      <c r="I6719" s="1" t="s">
        <v>20566</v>
      </c>
      <c r="J6719" s="1" t="s">
        <v>29955</v>
      </c>
      <c r="K6719" s="1">
        <v>24</v>
      </c>
      <c r="L6719" s="1"/>
      <c r="M6719" s="4" t="e">
        <f t="shared" si="107"/>
        <v>#N/A</v>
      </c>
      <c r="N6719" t="str">
        <f>LEFT(I6719,N$1)</f>
        <v xml:space="preserve">INDEXIQ </v>
      </c>
      <c r="O6719" s="4">
        <f>IFERROR(INDEX($B$1968:$B$6893,MATCH($N6719,$F$1968:$F$6893,0),1),0)</f>
        <v>0</v>
      </c>
    </row>
    <row r="6720" spans="1:15" x14ac:dyDescent="0.3">
      <c r="A6720" s="1">
        <v>1569994</v>
      </c>
      <c r="B6720" s="1" t="s">
        <v>7878</v>
      </c>
      <c r="C6720" s="1" t="s">
        <v>7879</v>
      </c>
      <c r="D6720" s="4" t="s">
        <v>41373</v>
      </c>
      <c r="F6720" s="1" t="str">
        <f>LEFT($C6720,$N$1)</f>
        <v>Watersto</v>
      </c>
      <c r="H6720" s="1" t="s">
        <v>29952</v>
      </c>
      <c r="I6720" s="1" t="s">
        <v>28582</v>
      </c>
      <c r="J6720" s="1" t="s">
        <v>29953</v>
      </c>
      <c r="K6720" s="1">
        <v>24</v>
      </c>
      <c r="L6720" s="1"/>
      <c r="M6720" s="4" t="e">
        <f t="shared" si="107"/>
        <v>#N/A</v>
      </c>
      <c r="N6720" t="str">
        <f>LEFT(I6720,N$1)</f>
        <v>HARBOR E</v>
      </c>
      <c r="O6720" s="4">
        <f>IFERROR(INDEX($B$1968:$B$6893,MATCH($N6720,$F$1968:$F$6893,0),1),0)</f>
        <v>0</v>
      </c>
    </row>
    <row r="6721" spans="1:15" x14ac:dyDescent="0.3">
      <c r="A6721" s="1">
        <v>1631574</v>
      </c>
      <c r="B6721" s="1" t="s">
        <v>6021</v>
      </c>
      <c r="C6721" s="1" t="s">
        <v>6022</v>
      </c>
      <c r="D6721" s="4" t="s">
        <v>41373</v>
      </c>
      <c r="F6721" s="1" t="str">
        <f>LEFT($C6721,$N$1)</f>
        <v>Wave Lif</v>
      </c>
      <c r="H6721" s="1" t="s">
        <v>29943</v>
      </c>
      <c r="I6721" s="1" t="s">
        <v>20570</v>
      </c>
      <c r="J6721" s="1" t="s">
        <v>29944</v>
      </c>
      <c r="K6721" s="1">
        <v>24</v>
      </c>
      <c r="L6721" s="1"/>
      <c r="M6721" s="4" t="e">
        <f t="shared" si="107"/>
        <v>#N/A</v>
      </c>
      <c r="N6721" t="str">
        <f>LEFT(I6721,N$1)</f>
        <v>GLOBAL X</v>
      </c>
      <c r="O6721" s="4">
        <f>IFERROR(INDEX($B$1968:$B$6893,MATCH($N6721,$F$1968:$F$6893,0),1),0)</f>
        <v>0</v>
      </c>
    </row>
    <row r="6722" spans="1:15" x14ac:dyDescent="0.3">
      <c r="A6722" s="1">
        <v>803578</v>
      </c>
      <c r="B6722" s="1" t="s">
        <v>13643</v>
      </c>
      <c r="C6722" s="1" t="s">
        <v>13644</v>
      </c>
      <c r="D6722" s="4" t="s">
        <v>41373</v>
      </c>
      <c r="F6722" s="1" t="str">
        <f>LEFT($C6722,$N$1)</f>
        <v>WAVEDANC</v>
      </c>
      <c r="H6722" s="1">
        <v>808524649</v>
      </c>
      <c r="I6722" s="1" t="s">
        <v>19359</v>
      </c>
      <c r="J6722" s="1" t="s">
        <v>29977</v>
      </c>
      <c r="K6722" s="1">
        <v>24</v>
      </c>
      <c r="L6722" s="1"/>
      <c r="M6722" s="4" t="e">
        <f t="shared" ref="M6722:M6785" si="108">MATCH(L6722,$B:$B,0)</f>
        <v>#N/A</v>
      </c>
      <c r="N6722" t="str">
        <f>LEFT(I6722,N$1)</f>
        <v>SCHWAB S</v>
      </c>
      <c r="O6722" s="4">
        <f>IFERROR(INDEX($B$1968:$B$6893,MATCH($N6722,$F$1968:$F$6893,0),1),0)</f>
        <v>0</v>
      </c>
    </row>
    <row r="6723" spans="1:15" x14ac:dyDescent="0.3">
      <c r="A6723" s="1">
        <v>1990354</v>
      </c>
      <c r="B6723" s="1" t="s">
        <v>15265</v>
      </c>
      <c r="C6723" s="1" t="s">
        <v>15266</v>
      </c>
      <c r="D6723" s="4" t="s">
        <v>41373</v>
      </c>
      <c r="F6723" s="1" t="str">
        <f>LEFT($C6723,$N$1)</f>
        <v xml:space="preserve">Waystar </v>
      </c>
      <c r="H6723" s="1" t="s">
        <v>29956</v>
      </c>
      <c r="I6723" s="1" t="s">
        <v>22363</v>
      </c>
      <c r="J6723" s="1" t="s">
        <v>29957</v>
      </c>
      <c r="K6723" s="1">
        <v>24</v>
      </c>
      <c r="L6723" s="1"/>
      <c r="M6723" s="4" t="e">
        <f t="shared" si="108"/>
        <v>#N/A</v>
      </c>
      <c r="N6723" t="str">
        <f>LEFT(I6723,N$1)</f>
        <v>INTERCEP</v>
      </c>
      <c r="O6723" s="4">
        <f>IFERROR(INDEX($B$1968:$B$6893,MATCH($N6723,$F$1968:$F$6893,0),1),0)</f>
        <v>0</v>
      </c>
    </row>
    <row r="6724" spans="1:15" x14ac:dyDescent="0.3">
      <c r="A6724" s="1">
        <v>1787412</v>
      </c>
      <c r="B6724" s="1" t="s">
        <v>16922</v>
      </c>
      <c r="C6724" s="1" t="s">
        <v>16923</v>
      </c>
      <c r="D6724" s="4" t="s">
        <v>41373</v>
      </c>
      <c r="F6724" s="1" t="str">
        <f>LEFT($C6724,$N$1)</f>
        <v>WB Burge</v>
      </c>
      <c r="H6724" s="1" t="s">
        <v>29967</v>
      </c>
      <c r="I6724" s="1" t="s">
        <v>29968</v>
      </c>
      <c r="J6724" s="1" t="s">
        <v>29969</v>
      </c>
      <c r="K6724" s="1">
        <v>24</v>
      </c>
      <c r="L6724" s="1"/>
      <c r="M6724" s="4" t="e">
        <f t="shared" si="108"/>
        <v>#N/A</v>
      </c>
      <c r="N6724" t="str">
        <f>LEFT(I6724,N$1)</f>
        <v>MIND C T</v>
      </c>
      <c r="O6724" s="4">
        <f>IFERROR(INDEX($B$1968:$B$6893,MATCH($N6724,$F$1968:$F$6893,0),1),0)</f>
        <v>0</v>
      </c>
    </row>
    <row r="6725" spans="1:15" x14ac:dyDescent="0.3">
      <c r="A6725" s="1">
        <v>1443089</v>
      </c>
      <c r="B6725" s="1" t="s">
        <v>14301</v>
      </c>
      <c r="C6725" s="1" t="s">
        <v>14302</v>
      </c>
      <c r="D6725" s="4" t="s">
        <v>41373</v>
      </c>
      <c r="F6725" s="1" t="str">
        <f>LEFT($C6725,$N$1)</f>
        <v>WEARABLE</v>
      </c>
      <c r="H6725" s="1">
        <v>106762123</v>
      </c>
      <c r="I6725" s="1" t="s">
        <v>29926</v>
      </c>
      <c r="J6725" s="1" t="s">
        <v>29927</v>
      </c>
      <c r="K6725" s="1">
        <v>24</v>
      </c>
      <c r="L6725" s="1"/>
      <c r="M6725" s="4" t="e">
        <f t="shared" si="108"/>
        <v>#N/A</v>
      </c>
      <c r="N6725" t="str">
        <f>LEFT(I6725,N$1)</f>
        <v>BREEZE H</v>
      </c>
      <c r="O6725" s="4">
        <f>IFERROR(INDEX($B$1968:$B$6893,MATCH($N6725,$F$1968:$F$6893,0),1),0)</f>
        <v>0</v>
      </c>
    </row>
    <row r="6726" spans="1:15" x14ac:dyDescent="0.3">
      <c r="A6726" s="1">
        <v>1609151</v>
      </c>
      <c r="B6726" s="1" t="s">
        <v>6313</v>
      </c>
      <c r="C6726" s="1" t="s">
        <v>6314</v>
      </c>
      <c r="D6726" s="4" t="s">
        <v>41373</v>
      </c>
      <c r="F6726" s="1" t="str">
        <f>LEFT($C6726,$N$1)</f>
        <v>Weave Co</v>
      </c>
      <c r="H6726" s="1" t="s">
        <v>41476</v>
      </c>
      <c r="I6726" s="1" t="s">
        <v>29928</v>
      </c>
      <c r="J6726" s="1" t="s">
        <v>29929</v>
      </c>
      <c r="K6726" s="1">
        <v>24</v>
      </c>
      <c r="L6726" s="1"/>
      <c r="M6726" s="4" t="e">
        <f t="shared" si="108"/>
        <v>#N/A</v>
      </c>
      <c r="N6726" t="str">
        <f>LEFT(I6726,N$1)</f>
        <v>CLOVER L</v>
      </c>
      <c r="O6726" s="4">
        <f>IFERROR(INDEX($B$1968:$B$6893,MATCH($N6726,$F$1968:$F$6893,0),1),0)</f>
        <v>0</v>
      </c>
    </row>
    <row r="6727" spans="1:15" x14ac:dyDescent="0.3">
      <c r="A6727" s="1">
        <v>1645155</v>
      </c>
      <c r="B6727" s="1" t="s">
        <v>16660</v>
      </c>
      <c r="C6727" s="1" t="s">
        <v>16661</v>
      </c>
      <c r="D6727" s="4" t="s">
        <v>41373</v>
      </c>
      <c r="F6727" s="1" t="str">
        <f>LEFT($C6727,$N$1)</f>
        <v xml:space="preserve">Webstar </v>
      </c>
      <c r="H6727" s="1" t="s">
        <v>29963</v>
      </c>
      <c r="I6727" s="1" t="s">
        <v>29774</v>
      </c>
      <c r="J6727" s="1" t="s">
        <v>29964</v>
      </c>
      <c r="K6727" s="1">
        <v>24</v>
      </c>
      <c r="L6727" s="1"/>
      <c r="M6727" s="4" t="e">
        <f t="shared" si="108"/>
        <v>#N/A</v>
      </c>
      <c r="N6727" t="str">
        <f>LEFT(I6727,N$1)</f>
        <v xml:space="preserve">KAIROUS </v>
      </c>
      <c r="O6727" s="4">
        <f>IFERROR(INDEX($B$1968:$B$6893,MATCH($N6727,$F$1968:$F$6893,0),1),0)</f>
        <v>0</v>
      </c>
    </row>
    <row r="6728" spans="1:15" x14ac:dyDescent="0.3">
      <c r="A6728" s="1">
        <v>1941158</v>
      </c>
      <c r="B6728" s="1" t="s">
        <v>15067</v>
      </c>
      <c r="C6728" s="1" t="s">
        <v>15068</v>
      </c>
      <c r="D6728" s="4" t="s">
        <v>41373</v>
      </c>
      <c r="F6728" s="1" t="str">
        <f>LEFT($C6728,$N$1)</f>
        <v>Webus In</v>
      </c>
      <c r="H6728" s="1" t="s">
        <v>29980</v>
      </c>
      <c r="I6728" s="1" t="s">
        <v>19512</v>
      </c>
      <c r="J6728" s="1" t="s">
        <v>29981</v>
      </c>
      <c r="K6728" s="1">
        <v>24</v>
      </c>
      <c r="L6728" s="1"/>
      <c r="M6728" s="4" t="e">
        <f t="shared" si="108"/>
        <v>#N/A</v>
      </c>
      <c r="N6728" t="str">
        <f>LEFT(I6728,N$1)</f>
        <v>SPDR SER</v>
      </c>
      <c r="O6728" s="4">
        <f>IFERROR(INDEX($B$1968:$B$6893,MATCH($N6728,$F$1968:$F$6893,0),1),0)</f>
        <v>0</v>
      </c>
    </row>
    <row r="6729" spans="1:15" x14ac:dyDescent="0.3">
      <c r="A6729" s="1">
        <v>1946703</v>
      </c>
      <c r="B6729" s="1" t="s">
        <v>8148</v>
      </c>
      <c r="C6729" s="1" t="s">
        <v>8149</v>
      </c>
      <c r="D6729" s="4" t="s">
        <v>41373</v>
      </c>
      <c r="F6729" s="1" t="str">
        <f>LEFT($C6729,$N$1)</f>
        <v>WEBUY GL</v>
      </c>
      <c r="H6729" s="1">
        <v>886364801</v>
      </c>
      <c r="I6729" s="1" t="s">
        <v>27507</v>
      </c>
      <c r="J6729" s="1" t="s">
        <v>29984</v>
      </c>
      <c r="K6729" s="1">
        <v>24</v>
      </c>
      <c r="L6729" s="1"/>
      <c r="M6729" s="4" t="e">
        <f t="shared" si="108"/>
        <v>#N/A</v>
      </c>
      <c r="N6729" t="str">
        <f>LEFT(I6729,N$1)</f>
        <v>TIDAL ET</v>
      </c>
      <c r="O6729" s="4">
        <f>IFERROR(INDEX($B$1968:$B$6893,MATCH($N6729,$F$1968:$F$6893,0),1),0)</f>
        <v>0</v>
      </c>
    </row>
    <row r="6730" spans="1:15" x14ac:dyDescent="0.3">
      <c r="A6730" s="1">
        <v>1393772</v>
      </c>
      <c r="B6730" s="1" t="s">
        <v>12767</v>
      </c>
      <c r="C6730" s="1" t="s">
        <v>12768</v>
      </c>
      <c r="D6730" s="4" t="s">
        <v>41373</v>
      </c>
      <c r="F6730" s="1" t="str">
        <f>LEFT($C6730,$N$1)</f>
        <v>WEED, IN</v>
      </c>
      <c r="H6730" s="1" t="s">
        <v>29965</v>
      </c>
      <c r="I6730" s="1" t="s">
        <v>28328</v>
      </c>
      <c r="J6730" s="1" t="s">
        <v>29966</v>
      </c>
      <c r="K6730" s="1">
        <v>24</v>
      </c>
      <c r="L6730" s="1"/>
      <c r="M6730" s="4" t="e">
        <f t="shared" si="108"/>
        <v>#N/A</v>
      </c>
      <c r="N6730" t="str">
        <f>LEFT(I6730,N$1)</f>
        <v>MARS ACQ</v>
      </c>
      <c r="O6730" s="4">
        <f>IFERROR(INDEX($B$1968:$B$6893,MATCH($N6730,$F$1968:$F$6893,0),1),0)</f>
        <v>0</v>
      </c>
    </row>
    <row r="6731" spans="1:15" x14ac:dyDescent="0.3">
      <c r="A6731" s="1">
        <v>105418</v>
      </c>
      <c r="B6731" s="1" t="s">
        <v>4070</v>
      </c>
      <c r="C6731" s="1" t="s">
        <v>4071</v>
      </c>
      <c r="D6731" s="4" t="s">
        <v>41373</v>
      </c>
      <c r="F6731" s="1" t="str">
        <f>LEFT($C6731,$N$1)</f>
        <v>WEIS MAR</v>
      </c>
      <c r="H6731" s="1" t="s">
        <v>29961</v>
      </c>
      <c r="I6731" s="1" t="s">
        <v>27626</v>
      </c>
      <c r="J6731" s="1" t="s">
        <v>29962</v>
      </c>
      <c r="K6731" s="1">
        <v>24</v>
      </c>
      <c r="L6731" s="1"/>
      <c r="M6731" s="4" t="e">
        <f t="shared" si="108"/>
        <v>#N/A</v>
      </c>
      <c r="N6731" t="str">
        <f>LEFT(I6731,N$1)</f>
        <v>ISRAEL A</v>
      </c>
      <c r="O6731" s="4">
        <f>IFERROR(INDEX($B$1968:$B$6893,MATCH($N6731,$F$1968:$F$6893,0),1),0)</f>
        <v>0</v>
      </c>
    </row>
    <row r="6732" spans="1:15" x14ac:dyDescent="0.3">
      <c r="A6732" s="1">
        <v>1717976</v>
      </c>
      <c r="B6732" s="1" t="s">
        <v>15475</v>
      </c>
      <c r="C6732" s="1" t="s">
        <v>15476</v>
      </c>
      <c r="D6732" s="4" t="s">
        <v>41373</v>
      </c>
      <c r="F6732" s="1" t="str">
        <f>LEFT($C6732,$N$1)</f>
        <v>Weiss St</v>
      </c>
      <c r="H6732" s="1" t="s">
        <v>29988</v>
      </c>
      <c r="I6732" s="1" t="s">
        <v>29989</v>
      </c>
      <c r="J6732" s="1" t="s">
        <v>29990</v>
      </c>
      <c r="K6732" s="1">
        <v>24</v>
      </c>
      <c r="L6732" s="1"/>
      <c r="M6732" s="4" t="e">
        <f t="shared" si="108"/>
        <v>#N/A</v>
      </c>
      <c r="N6732" t="str">
        <f>LEFT(I6732,N$1)</f>
        <v>Vroom 0.</v>
      </c>
      <c r="O6732" s="4">
        <f>IFERROR(INDEX($B$1968:$B$6893,MATCH($N6732,$F$1968:$F$6893,0),1),0)</f>
        <v>0</v>
      </c>
    </row>
    <row r="6733" spans="1:15" x14ac:dyDescent="0.3">
      <c r="A6733" s="1">
        <v>1516887</v>
      </c>
      <c r="B6733" s="1" t="s">
        <v>16860</v>
      </c>
      <c r="C6733" s="1" t="s">
        <v>16861</v>
      </c>
      <c r="D6733" s="4" t="s">
        <v>41373</v>
      </c>
      <c r="F6733" s="1" t="str">
        <f>LEFT($C6733,$N$1)</f>
        <v>Wellness</v>
      </c>
      <c r="H6733" s="1" t="s">
        <v>29916</v>
      </c>
      <c r="I6733" s="1" t="s">
        <v>21051</v>
      </c>
      <c r="J6733" s="1" t="s">
        <v>25134</v>
      </c>
      <c r="K6733" s="1">
        <v>24</v>
      </c>
      <c r="L6733" s="1"/>
      <c r="M6733" s="4" t="e">
        <f t="shared" si="108"/>
        <v>#N/A</v>
      </c>
      <c r="N6733" t="str">
        <f>LEFT(I6733,N$1)</f>
        <v>ENVESTNE</v>
      </c>
      <c r="O6733" s="4">
        <f>IFERROR(INDEX($B$1968:$B$6893,MATCH($N6733,$F$1968:$F$6893,0),1),0)</f>
        <v>0</v>
      </c>
    </row>
    <row r="6734" spans="1:15" x14ac:dyDescent="0.3">
      <c r="A6734" s="1">
        <v>1887912</v>
      </c>
      <c r="B6734" s="1" t="s">
        <v>19140</v>
      </c>
      <c r="C6734" s="1" t="s">
        <v>19141</v>
      </c>
      <c r="D6734" s="4" t="s">
        <v>41373</v>
      </c>
      <c r="F6734" s="1" t="str">
        <f>LEFT($C6734,$N$1)</f>
        <v>Welsis C</v>
      </c>
      <c r="H6734" s="1" t="s">
        <v>29917</v>
      </c>
      <c r="I6734" s="1" t="s">
        <v>4357</v>
      </c>
      <c r="J6734" s="1" t="s">
        <v>25134</v>
      </c>
      <c r="K6734" s="1">
        <v>24</v>
      </c>
      <c r="L6734" s="1"/>
      <c r="M6734" s="4" t="e">
        <f t="shared" si="108"/>
        <v>#N/A</v>
      </c>
      <c r="N6734" t="str">
        <f>LEFT(I6734,N$1)</f>
        <v>IRONWOOD</v>
      </c>
      <c r="O6734" s="4">
        <f>IFERROR(INDEX($B$1968:$B$6893,MATCH($N6734,$F$1968:$F$6893,0),1),0)</f>
        <v>0</v>
      </c>
    </row>
    <row r="6735" spans="1:15" x14ac:dyDescent="0.3">
      <c r="A6735" s="1">
        <v>1785530</v>
      </c>
      <c r="B6735" s="1" t="s">
        <v>10317</v>
      </c>
      <c r="C6735" s="1" t="s">
        <v>10318</v>
      </c>
      <c r="D6735" s="4" t="s">
        <v>41373</v>
      </c>
      <c r="F6735" s="1" t="str">
        <f>LEFT($C6735,$N$1)</f>
        <v>Werewolf</v>
      </c>
      <c r="H6735" s="1" t="s">
        <v>29920</v>
      </c>
      <c r="I6735" s="1" t="s">
        <v>21573</v>
      </c>
      <c r="J6735" s="1" t="s">
        <v>25134</v>
      </c>
      <c r="K6735" s="1">
        <v>24</v>
      </c>
      <c r="L6735" s="1"/>
      <c r="M6735" s="4" t="e">
        <f t="shared" si="108"/>
        <v>#N/A</v>
      </c>
      <c r="N6735" t="str">
        <f>LEFT(I6735,N$1)</f>
        <v>Q2 HLDGS</v>
      </c>
      <c r="O6735" s="4">
        <f>IFERROR(INDEX($B$1968:$B$6893,MATCH($N6735,$F$1968:$F$6893,0),1),0)</f>
        <v>0</v>
      </c>
    </row>
    <row r="6736" spans="1:15" x14ac:dyDescent="0.3">
      <c r="A6736" s="1">
        <v>1002135</v>
      </c>
      <c r="B6736" s="1" t="s">
        <v>16639</v>
      </c>
      <c r="C6736" s="1" t="s">
        <v>16640</v>
      </c>
      <c r="D6736" s="4" t="s">
        <v>41373</v>
      </c>
      <c r="F6736" s="1" t="str">
        <f>LEFT($C6736,$N$1)</f>
        <v xml:space="preserve">WESTELL </v>
      </c>
      <c r="H6736" s="1" t="s">
        <v>29914</v>
      </c>
      <c r="I6736" s="1" t="s">
        <v>29915</v>
      </c>
      <c r="J6736" s="1" t="s">
        <v>25446</v>
      </c>
      <c r="K6736" s="1">
        <v>24</v>
      </c>
      <c r="L6736" s="1"/>
      <c r="M6736" s="4" t="e">
        <f t="shared" si="108"/>
        <v>#N/A</v>
      </c>
      <c r="N6736" t="str">
        <f>LEFT(I6736,N$1)</f>
        <v>BLOOM EN</v>
      </c>
      <c r="O6736" s="4">
        <f>IFERROR(INDEX($B$1968:$B$6893,MATCH($N6736,$F$1968:$F$6893,0),1),0)</f>
        <v>0</v>
      </c>
    </row>
    <row r="6737" spans="1:15" x14ac:dyDescent="0.3">
      <c r="A6737" s="1">
        <v>1819559</v>
      </c>
      <c r="B6737" s="1" t="s">
        <v>5741</v>
      </c>
      <c r="C6737" s="1" t="s">
        <v>5742</v>
      </c>
      <c r="D6737" s="4" t="s">
        <v>41373</v>
      </c>
      <c r="F6737" s="1" t="str">
        <f>LEFT($C6737,$N$1)</f>
        <v xml:space="preserve">Western </v>
      </c>
      <c r="H6737" s="1" t="s">
        <v>29918</v>
      </c>
      <c r="I6737" s="1" t="s">
        <v>3941</v>
      </c>
      <c r="J6737" s="1" t="s">
        <v>25446</v>
      </c>
      <c r="K6737" s="1">
        <v>24</v>
      </c>
      <c r="L6737" s="1"/>
      <c r="M6737" s="4" t="e">
        <f t="shared" si="108"/>
        <v>#N/A</v>
      </c>
      <c r="N6737" t="str">
        <f>LEFT(I6737,N$1)</f>
        <v>NEOGENOM</v>
      </c>
      <c r="O6737" s="4">
        <f>IFERROR(INDEX($B$1968:$B$6893,MATCH($N6737,$F$1968:$F$6893,0),1),0)</f>
        <v>0</v>
      </c>
    </row>
    <row r="6738" spans="1:15" x14ac:dyDescent="0.3">
      <c r="A6738" s="1">
        <v>1227862</v>
      </c>
      <c r="B6738" s="1" t="s">
        <v>6299</v>
      </c>
      <c r="C6738" s="1" t="s">
        <v>6300</v>
      </c>
      <c r="D6738" s="4" t="s">
        <v>41373</v>
      </c>
      <c r="F6738" s="1" t="str">
        <f>LEFT($C6738,$N$1)</f>
        <v xml:space="preserve">WESTERN </v>
      </c>
      <c r="H6738" s="1" t="s">
        <v>29910</v>
      </c>
      <c r="I6738" s="1" t="s">
        <v>28094</v>
      </c>
      <c r="J6738" s="1" t="s">
        <v>26663</v>
      </c>
      <c r="K6738" s="1">
        <v>24</v>
      </c>
      <c r="L6738" s="1"/>
      <c r="M6738" s="4" t="e">
        <f t="shared" si="108"/>
        <v>#N/A</v>
      </c>
      <c r="N6738" t="str">
        <f>LEFT(I6738,N$1)</f>
        <v>ALSET CA</v>
      </c>
      <c r="O6738" s="4">
        <f>IFERROR(INDEX($B$1968:$B$6893,MATCH($N6738,$F$1968:$F$6893,0),1),0)</f>
        <v>0</v>
      </c>
    </row>
    <row r="6739" spans="1:15" x14ac:dyDescent="0.3">
      <c r="A6739" s="1">
        <v>1472341</v>
      </c>
      <c r="B6739" s="1" t="s">
        <v>8363</v>
      </c>
      <c r="C6739" s="1" t="s">
        <v>8364</v>
      </c>
      <c r="D6739" s="4" t="s">
        <v>41373</v>
      </c>
      <c r="F6739" s="1" t="str">
        <f>LEFT($C6739,$N$1)</f>
        <v xml:space="preserve">WESTERN </v>
      </c>
      <c r="H6739" s="1" t="s">
        <v>29909</v>
      </c>
      <c r="I6739" s="1" t="s">
        <v>29695</v>
      </c>
      <c r="J6739" s="1" t="s">
        <v>26408</v>
      </c>
      <c r="K6739" s="1">
        <v>24</v>
      </c>
      <c r="L6739" s="1"/>
      <c r="M6739" s="4" t="e">
        <f t="shared" si="108"/>
        <v>#N/A</v>
      </c>
      <c r="N6739" t="str">
        <f>LEFT(I6739,N$1)</f>
        <v>ACRI CAP</v>
      </c>
      <c r="O6739" s="4">
        <f>IFERROR(INDEX($B$1968:$B$6893,MATCH($N6739,$F$1968:$F$6893,0),1),0)</f>
        <v>0</v>
      </c>
    </row>
    <row r="6740" spans="1:15" x14ac:dyDescent="0.3">
      <c r="A6740" s="1">
        <v>1228509</v>
      </c>
      <c r="B6740" s="1" t="s">
        <v>8747</v>
      </c>
      <c r="C6740" s="1" t="s">
        <v>8748</v>
      </c>
      <c r="D6740" s="4" t="s">
        <v>41373</v>
      </c>
      <c r="F6740" s="1" t="str">
        <f>LEFT($C6740,$N$1)</f>
        <v xml:space="preserve">WESTERN </v>
      </c>
      <c r="H6740" s="1" t="s">
        <v>29911</v>
      </c>
      <c r="I6740" s="1" t="s">
        <v>28738</v>
      </c>
      <c r="J6740" s="1" t="s">
        <v>27298</v>
      </c>
      <c r="K6740" s="1">
        <v>24</v>
      </c>
      <c r="L6740" s="1"/>
      <c r="M6740" s="4" t="e">
        <f t="shared" si="108"/>
        <v>#N/A</v>
      </c>
      <c r="N6740" t="str">
        <f>LEFT(I6740,N$1)</f>
        <v>GRINDR I</v>
      </c>
      <c r="O6740" s="4">
        <f>IFERROR(INDEX($B$1968:$B$6893,MATCH($N6740,$F$1968:$F$6893,0),1),0)</f>
        <v>0</v>
      </c>
    </row>
    <row r="6741" spans="1:15" x14ac:dyDescent="0.3">
      <c r="A6741" s="1">
        <v>1058239</v>
      </c>
      <c r="B6741" s="1" t="s">
        <v>7254</v>
      </c>
      <c r="C6741" s="1" t="s">
        <v>7255</v>
      </c>
      <c r="D6741" s="4" t="s">
        <v>41373</v>
      </c>
      <c r="F6741" s="1" t="str">
        <f>LEFT($C6741,$N$1)</f>
        <v xml:space="preserve">WESTERN </v>
      </c>
      <c r="H6741" s="1" t="s">
        <v>29912</v>
      </c>
      <c r="I6741" s="1" t="s">
        <v>29913</v>
      </c>
      <c r="J6741" s="1" t="s">
        <v>26657</v>
      </c>
      <c r="K6741" s="1">
        <v>24</v>
      </c>
      <c r="L6741" s="1"/>
      <c r="M6741" s="4" t="e">
        <f t="shared" si="108"/>
        <v>#N/A</v>
      </c>
      <c r="N6741" t="str">
        <f>LEFT(I6741,N$1)</f>
        <v>Hub Cybe</v>
      </c>
      <c r="O6741" s="4">
        <f>IFERROR(INDEX($B$1968:$B$6893,MATCH($N6741,$F$1968:$F$6893,0),1),0)</f>
        <v>0</v>
      </c>
    </row>
    <row r="6742" spans="1:15" x14ac:dyDescent="0.3">
      <c r="A6742" s="1">
        <v>910068</v>
      </c>
      <c r="B6742" s="1" t="s">
        <v>6938</v>
      </c>
      <c r="C6742" s="1" t="s">
        <v>6939</v>
      </c>
      <c r="D6742" s="4" t="s">
        <v>41373</v>
      </c>
      <c r="F6742" s="1" t="str">
        <f>LEFT($C6742,$N$1)</f>
        <v xml:space="preserve">WESTERN </v>
      </c>
      <c r="H6742" s="1" t="s">
        <v>29991</v>
      </c>
      <c r="I6742" s="1" t="s">
        <v>29992</v>
      </c>
      <c r="J6742" s="1" t="s">
        <v>27949</v>
      </c>
      <c r="K6742" s="1">
        <v>23</v>
      </c>
      <c r="L6742" s="1" t="s">
        <v>18793</v>
      </c>
      <c r="M6742" s="4">
        <f t="shared" si="108"/>
        <v>2073</v>
      </c>
    </row>
    <row r="6743" spans="1:15" x14ac:dyDescent="0.3">
      <c r="A6743" s="1">
        <v>1497186</v>
      </c>
      <c r="B6743" s="1" t="s">
        <v>7512</v>
      </c>
      <c r="C6743" s="1" t="s">
        <v>7513</v>
      </c>
      <c r="D6743" s="4" t="s">
        <v>41373</v>
      </c>
      <c r="F6743" s="1" t="str">
        <f>LEFT($C6743,$N$1)</f>
        <v xml:space="preserve">Western </v>
      </c>
      <c r="H6743" s="1">
        <v>911805307</v>
      </c>
      <c r="I6743" s="1" t="s">
        <v>30090</v>
      </c>
      <c r="J6743" s="1" t="s">
        <v>19176</v>
      </c>
      <c r="K6743" s="1">
        <v>23</v>
      </c>
      <c r="L6743" s="1"/>
      <c r="M6743" s="4" t="e">
        <f t="shared" si="108"/>
        <v>#N/A</v>
      </c>
      <c r="N6743" t="str">
        <f>LEFT(I6743,N$1)</f>
        <v>US ENERG</v>
      </c>
      <c r="O6743" s="4" t="str">
        <f>IFERROR(INDEX($B$1968:$B$6893,MATCH($N6743,$F$1968:$F$6893,0),1),0)</f>
        <v>USEG</v>
      </c>
    </row>
    <row r="6744" spans="1:15" x14ac:dyDescent="0.3">
      <c r="A6744" s="1">
        <v>1254370</v>
      </c>
      <c r="B6744" s="1" t="s">
        <v>8216</v>
      </c>
      <c r="C6744" s="1" t="s">
        <v>8217</v>
      </c>
      <c r="D6744" s="4" t="s">
        <v>41373</v>
      </c>
      <c r="F6744" s="1" t="str">
        <f>LEFT($C6744,$N$1)</f>
        <v xml:space="preserve">WESTERN </v>
      </c>
      <c r="H6744" s="1">
        <v>890023203</v>
      </c>
      <c r="I6744" s="1" t="s">
        <v>30088</v>
      </c>
      <c r="J6744" s="1" t="s">
        <v>20535</v>
      </c>
      <c r="K6744" s="1">
        <v>23</v>
      </c>
      <c r="L6744" s="1"/>
      <c r="M6744" s="4" t="e">
        <f t="shared" si="108"/>
        <v>#N/A</v>
      </c>
      <c r="N6744" t="str">
        <f>LEFT(I6744,N$1)</f>
        <v>TOMI ENV</v>
      </c>
      <c r="O6744" s="4" t="str">
        <f>IFERROR(INDEX($B$1968:$B$6893,MATCH($N6744,$F$1968:$F$6893,0),1),0)</f>
        <v>TOMZ</v>
      </c>
    </row>
    <row r="6745" spans="1:15" x14ac:dyDescent="0.3">
      <c r="A6745" s="1">
        <v>1267902</v>
      </c>
      <c r="B6745" s="1" t="s">
        <v>6199</v>
      </c>
      <c r="C6745" s="1" t="s">
        <v>6200</v>
      </c>
      <c r="D6745" s="4" t="s">
        <v>41373</v>
      </c>
      <c r="F6745" s="1" t="str">
        <f>LEFT($C6745,$N$1)</f>
        <v xml:space="preserve">WESTERN </v>
      </c>
      <c r="H6745" s="1" t="s">
        <v>30084</v>
      </c>
      <c r="I6745" s="1" t="s">
        <v>30085</v>
      </c>
      <c r="J6745" s="1" t="s">
        <v>20535</v>
      </c>
      <c r="K6745" s="1">
        <v>23</v>
      </c>
      <c r="L6745" s="1"/>
      <c r="M6745" s="4" t="e">
        <f t="shared" si="108"/>
        <v>#N/A</v>
      </c>
      <c r="N6745" t="str">
        <f>LEFT(I6745,N$1)</f>
        <v>TC BANCS</v>
      </c>
      <c r="O6745" s="4" t="str">
        <f>IFERROR(INDEX($B$1968:$B$6893,MATCH($N6745,$F$1968:$F$6893,0),1),0)</f>
        <v>TCBC</v>
      </c>
    </row>
    <row r="6746" spans="1:15" x14ac:dyDescent="0.3">
      <c r="A6746" s="1">
        <v>882300</v>
      </c>
      <c r="B6746" s="1" t="s">
        <v>9443</v>
      </c>
      <c r="C6746" s="1" t="s">
        <v>9444</v>
      </c>
      <c r="D6746" s="4" t="s">
        <v>41373</v>
      </c>
      <c r="F6746" s="1" t="str">
        <f>LEFT($C6746,$N$1)</f>
        <v xml:space="preserve">WESTERN </v>
      </c>
      <c r="H6746" s="1" t="s">
        <v>30078</v>
      </c>
      <c r="I6746" s="1" t="s">
        <v>30079</v>
      </c>
      <c r="J6746" s="1" t="s">
        <v>19176</v>
      </c>
      <c r="K6746" s="1">
        <v>23</v>
      </c>
      <c r="L6746" s="1"/>
      <c r="M6746" s="4" t="e">
        <f t="shared" si="108"/>
        <v>#N/A</v>
      </c>
      <c r="N6746" t="str">
        <f>LEFT(I6746,N$1)</f>
        <v xml:space="preserve">SENSTAR </v>
      </c>
      <c r="O6746" s="4" t="str">
        <f>IFERROR(INDEX($B$1968:$B$6893,MATCH($N6746,$F$1968:$F$6893,0),1),0)</f>
        <v>SNT</v>
      </c>
    </row>
    <row r="6747" spans="1:15" x14ac:dyDescent="0.3">
      <c r="A6747" s="1">
        <v>1462586</v>
      </c>
      <c r="B6747" s="1" t="s">
        <v>8409</v>
      </c>
      <c r="C6747" s="1" t="s">
        <v>8410</v>
      </c>
      <c r="D6747" s="4" t="s">
        <v>41373</v>
      </c>
      <c r="F6747" s="1" t="str">
        <f>LEFT($C6747,$N$1)</f>
        <v xml:space="preserve">Western </v>
      </c>
      <c r="H6747" s="1">
        <v>826546103</v>
      </c>
      <c r="I6747" s="1" t="s">
        <v>30081</v>
      </c>
      <c r="J6747" s="1" t="s">
        <v>19176</v>
      </c>
      <c r="K6747" s="1">
        <v>23</v>
      </c>
      <c r="L6747" s="1"/>
      <c r="M6747" s="4" t="e">
        <f t="shared" si="108"/>
        <v>#N/A</v>
      </c>
      <c r="N6747" t="str">
        <f>LEFT(I6747,N$1)</f>
        <v>SIFCO IN</v>
      </c>
      <c r="O6747" s="4" t="str">
        <f>IFERROR(INDEX($B$1968:$B$6893,MATCH($N6747,$F$1968:$F$6893,0),1),0)</f>
        <v>SIF</v>
      </c>
    </row>
    <row r="6748" spans="1:15" x14ac:dyDescent="0.3">
      <c r="A6748" s="1">
        <v>75398</v>
      </c>
      <c r="B6748" s="1" t="s">
        <v>9369</v>
      </c>
      <c r="C6748" s="1" t="s">
        <v>9370</v>
      </c>
      <c r="D6748" s="4" t="s">
        <v>41373</v>
      </c>
      <c r="F6748" s="1" t="str">
        <f>LEFT($C6748,$N$1)</f>
        <v xml:space="preserve">Western </v>
      </c>
      <c r="H6748" s="1">
        <v>826165102</v>
      </c>
      <c r="I6748" s="1" t="s">
        <v>30080</v>
      </c>
      <c r="J6748" s="1" t="s">
        <v>20535</v>
      </c>
      <c r="K6748" s="1">
        <v>23</v>
      </c>
      <c r="L6748" s="1"/>
      <c r="M6748" s="4" t="e">
        <f t="shared" si="108"/>
        <v>#N/A</v>
      </c>
      <c r="N6748" t="str">
        <f>LEFT(I6748,N$1)</f>
        <v>SIDUS SP</v>
      </c>
      <c r="O6748" s="4" t="str">
        <f>IFERROR(INDEX($B$1968:$B$6893,MATCH($N6748,$F$1968:$F$6893,0),1),0)</f>
        <v>SIDU</v>
      </c>
    </row>
    <row r="6749" spans="1:15" x14ac:dyDescent="0.3">
      <c r="A6749" s="1">
        <v>886043</v>
      </c>
      <c r="B6749" s="1" t="s">
        <v>6725</v>
      </c>
      <c r="C6749" s="1" t="s">
        <v>6726</v>
      </c>
      <c r="D6749" s="4" t="s">
        <v>41373</v>
      </c>
      <c r="F6749" s="1" t="str">
        <f>LEFT($C6749,$N$1)</f>
        <v xml:space="preserve">WESTERN </v>
      </c>
      <c r="H6749" s="1" t="s">
        <v>30132</v>
      </c>
      <c r="I6749" s="1" t="s">
        <v>28516</v>
      </c>
      <c r="J6749" s="1" t="s">
        <v>30133</v>
      </c>
      <c r="K6749" s="1">
        <v>23</v>
      </c>
      <c r="L6749" s="1"/>
      <c r="M6749" s="4" t="e">
        <f t="shared" si="108"/>
        <v>#N/A</v>
      </c>
      <c r="N6749" t="str">
        <f>LEFT(I6749,N$1)</f>
        <v>GLOBAL S</v>
      </c>
      <c r="O6749" s="4" t="str">
        <f>IFERROR(INDEX($B$1968:$B$6893,MATCH($N6749,$F$1968:$F$6893,0),1),0)</f>
        <v>SELF</v>
      </c>
    </row>
    <row r="6750" spans="1:15" x14ac:dyDescent="0.3">
      <c r="A6750" s="1">
        <v>1465885</v>
      </c>
      <c r="B6750" s="1" t="s">
        <v>10807</v>
      </c>
      <c r="C6750" s="1" t="s">
        <v>10808</v>
      </c>
      <c r="D6750" s="4" t="s">
        <v>41373</v>
      </c>
      <c r="F6750" s="1" t="str">
        <f>LEFT($C6750,$N$1)</f>
        <v xml:space="preserve">Western </v>
      </c>
      <c r="H6750" s="1" t="s">
        <v>30071</v>
      </c>
      <c r="I6750" s="1" t="s">
        <v>30072</v>
      </c>
      <c r="J6750" s="1" t="s">
        <v>19176</v>
      </c>
      <c r="K6750" s="1">
        <v>23</v>
      </c>
      <c r="L6750" s="1"/>
      <c r="M6750" s="4" t="e">
        <f t="shared" si="108"/>
        <v>#N/A</v>
      </c>
      <c r="N6750" t="str">
        <f>LEFT(I6750,N$1)</f>
        <v>RUBIUS T</v>
      </c>
      <c r="O6750" s="4" t="str">
        <f>IFERROR(INDEX($B$1968:$B$6893,MATCH($N6750,$F$1968:$F$6893,0),1),0)</f>
        <v>RUBY</v>
      </c>
    </row>
    <row r="6751" spans="1:15" x14ac:dyDescent="0.3">
      <c r="A6751" s="1">
        <v>1478102</v>
      </c>
      <c r="B6751" s="1" t="s">
        <v>9095</v>
      </c>
      <c r="C6751" s="1" t="s">
        <v>9096</v>
      </c>
      <c r="D6751" s="4" t="s">
        <v>41373</v>
      </c>
      <c r="F6751" s="1" t="str">
        <f>LEFT($C6751,$N$1)</f>
        <v xml:space="preserve">Western </v>
      </c>
      <c r="H6751" s="1" t="s">
        <v>30069</v>
      </c>
      <c r="I6751" s="1" t="s">
        <v>30070</v>
      </c>
      <c r="J6751" s="1" t="s">
        <v>19176</v>
      </c>
      <c r="K6751" s="1">
        <v>23</v>
      </c>
      <c r="L6751" s="1"/>
      <c r="M6751" s="4" t="e">
        <f t="shared" si="108"/>
        <v>#N/A</v>
      </c>
      <c r="N6751" t="str">
        <f>LEFT(I6751,N$1)</f>
        <v>RIVERNOR</v>
      </c>
      <c r="O6751" s="4" t="str">
        <f>IFERROR(INDEX($B$1968:$B$6893,MATCH($N6751,$F$1968:$F$6893,0),1),0)</f>
        <v>RSF</v>
      </c>
    </row>
    <row r="6752" spans="1:15" x14ac:dyDescent="0.3">
      <c r="A6752" s="1">
        <v>830487</v>
      </c>
      <c r="B6752" s="1" t="s">
        <v>8895</v>
      </c>
      <c r="C6752" s="1" t="s">
        <v>8896</v>
      </c>
      <c r="D6752" s="4" t="s">
        <v>41373</v>
      </c>
      <c r="F6752" s="1" t="str">
        <f>LEFT($C6752,$N$1)</f>
        <v xml:space="preserve">WESTERN </v>
      </c>
      <c r="H6752" s="1">
        <v>168088102</v>
      </c>
      <c r="I6752" s="1" t="s">
        <v>30015</v>
      </c>
      <c r="J6752" s="1" t="s">
        <v>19176</v>
      </c>
      <c r="K6752" s="1">
        <v>23</v>
      </c>
      <c r="L6752" s="1"/>
      <c r="M6752" s="4" t="e">
        <f t="shared" si="108"/>
        <v>#N/A</v>
      </c>
      <c r="N6752" t="str">
        <f>LEFT(I6752,N$1)</f>
        <v xml:space="preserve">CHICAGO </v>
      </c>
      <c r="O6752" s="4" t="str">
        <f>IFERROR(INDEX($B$1968:$B$6893,MATCH($N6752,$F$1968:$F$6893,0),1),0)</f>
        <v>REFI</v>
      </c>
    </row>
    <row r="6753" spans="1:15" x14ac:dyDescent="0.3">
      <c r="A6753" s="1">
        <v>894351</v>
      </c>
      <c r="B6753" s="1" t="s">
        <v>16504</v>
      </c>
      <c r="C6753" s="1" t="s">
        <v>16505</v>
      </c>
      <c r="D6753" s="4" t="s">
        <v>41373</v>
      </c>
      <c r="F6753" s="1" t="str">
        <f>LEFT($C6753,$N$1)</f>
        <v xml:space="preserve">WESTERN </v>
      </c>
      <c r="H6753" s="1">
        <v>757468202</v>
      </c>
      <c r="I6753" s="1" t="s">
        <v>30068</v>
      </c>
      <c r="J6753" s="1" t="s">
        <v>19382</v>
      </c>
      <c r="K6753" s="1">
        <v>23</v>
      </c>
      <c r="L6753" s="1"/>
      <c r="M6753" s="4" t="e">
        <f t="shared" si="108"/>
        <v>#N/A</v>
      </c>
      <c r="N6753" t="str">
        <f>LEFT(I6753,N$1)</f>
        <v xml:space="preserve">REDHILL </v>
      </c>
      <c r="O6753" s="4" t="str">
        <f>IFERROR(INDEX($B$1968:$B$6893,MATCH($N6753,$F$1968:$F$6893,0),1),0)</f>
        <v>RDHL</v>
      </c>
    </row>
    <row r="6754" spans="1:15" x14ac:dyDescent="0.3">
      <c r="A6754" s="1">
        <v>1163792</v>
      </c>
      <c r="B6754" s="1" t="s">
        <v>9119</v>
      </c>
      <c r="C6754" s="1" t="s">
        <v>9120</v>
      </c>
      <c r="D6754" s="4" t="s">
        <v>41373</v>
      </c>
      <c r="F6754" s="1" t="str">
        <f>LEFT($C6754,$N$1)</f>
        <v xml:space="preserve">WESTERN </v>
      </c>
      <c r="H6754" s="1" t="s">
        <v>30066</v>
      </c>
      <c r="I6754" s="1" t="s">
        <v>30067</v>
      </c>
      <c r="J6754" s="1" t="s">
        <v>19176</v>
      </c>
      <c r="K6754" s="1">
        <v>23</v>
      </c>
      <c r="L6754" s="1"/>
      <c r="M6754" s="4" t="e">
        <f t="shared" si="108"/>
        <v>#N/A</v>
      </c>
      <c r="N6754" t="str">
        <f>LEFT(I6754,N$1)</f>
        <v>PRECIPIO</v>
      </c>
      <c r="O6754" s="4" t="str">
        <f>IFERROR(INDEX($B$1968:$B$6893,MATCH($N6754,$F$1968:$F$6893,0),1),0)</f>
        <v>PRPO</v>
      </c>
    </row>
    <row r="6755" spans="1:15" x14ac:dyDescent="0.3">
      <c r="A6755" s="1">
        <v>1364125</v>
      </c>
      <c r="B6755" s="1" t="s">
        <v>7924</v>
      </c>
      <c r="C6755" s="1" t="s">
        <v>7925</v>
      </c>
      <c r="D6755" s="4" t="s">
        <v>41373</v>
      </c>
      <c r="F6755" s="1" t="str">
        <f>LEFT($C6755,$N$1)</f>
        <v xml:space="preserve">Western </v>
      </c>
      <c r="H6755" s="1" t="s">
        <v>30136</v>
      </c>
      <c r="I6755" s="1" t="s">
        <v>29525</v>
      </c>
      <c r="J6755" s="1" t="s">
        <v>30137</v>
      </c>
      <c r="K6755" s="1">
        <v>23</v>
      </c>
      <c r="L6755" s="1"/>
      <c r="M6755" s="4" t="e">
        <f t="shared" si="108"/>
        <v>#N/A</v>
      </c>
      <c r="N6755" t="str">
        <f>LEFT(I6755,N$1)</f>
        <v>GRANITES</v>
      </c>
      <c r="O6755" s="4" t="str">
        <f>IFERROR(INDEX($B$1968:$B$6893,MATCH($N6755,$F$1968:$F$6893,0),1),0)</f>
        <v>BAR</v>
      </c>
    </row>
    <row r="6756" spans="1:15" x14ac:dyDescent="0.3">
      <c r="A6756" s="1">
        <v>1801762</v>
      </c>
      <c r="B6756" s="1" t="s">
        <v>14679</v>
      </c>
      <c r="C6756" s="1" t="s">
        <v>14680</v>
      </c>
      <c r="D6756" s="4" t="s">
        <v>41373</v>
      </c>
      <c r="F6756" s="1" t="str">
        <f>LEFT($C6756,$N$1)</f>
        <v xml:space="preserve">Western </v>
      </c>
      <c r="H6756" s="1" t="s">
        <v>30060</v>
      </c>
      <c r="I6756" s="1" t="s">
        <v>30061</v>
      </c>
      <c r="J6756" s="1" t="s">
        <v>19176</v>
      </c>
      <c r="K6756" s="1">
        <v>23</v>
      </c>
      <c r="L6756" s="1"/>
      <c r="M6756" s="4" t="e">
        <f t="shared" si="108"/>
        <v>#N/A</v>
      </c>
      <c r="N6756" t="str">
        <f>LEFT(I6756,N$1)</f>
        <v>PHARVARI</v>
      </c>
      <c r="O6756" s="4" t="str">
        <f>IFERROR(INDEX($B$1968:$B$6893,MATCH($N6756,$F$1968:$F$6893,0),1),0)</f>
        <v>PHVS</v>
      </c>
    </row>
    <row r="6757" spans="1:15" x14ac:dyDescent="0.3">
      <c r="A6757" s="1">
        <v>1423902</v>
      </c>
      <c r="B6757" s="1" t="s">
        <v>1567</v>
      </c>
      <c r="C6757" s="1" t="s">
        <v>1568</v>
      </c>
      <c r="D6757" s="4" t="s">
        <v>41373</v>
      </c>
      <c r="F6757" s="1" t="str">
        <f>LEFT($C6757,$N$1)</f>
        <v xml:space="preserve">Western </v>
      </c>
      <c r="H6757" s="1">
        <v>723836300</v>
      </c>
      <c r="I6757" s="1" t="s">
        <v>30062</v>
      </c>
      <c r="J6757" s="1" t="s">
        <v>19275</v>
      </c>
      <c r="K6757" s="1">
        <v>23</v>
      </c>
      <c r="L6757" s="1"/>
      <c r="M6757" s="4" t="e">
        <f t="shared" si="108"/>
        <v>#N/A</v>
      </c>
      <c r="N6757" t="str">
        <f>LEFT(I6757,N$1)</f>
        <v xml:space="preserve">PIONEER </v>
      </c>
      <c r="O6757" s="4" t="str">
        <f>IFERROR(INDEX($B$1968:$B$6893,MATCH($N6757,$F$1968:$F$6893,0),1),0)</f>
        <v>PBFS</v>
      </c>
    </row>
    <row r="6758" spans="1:15" x14ac:dyDescent="0.3">
      <c r="A6758" s="1">
        <v>1157647</v>
      </c>
      <c r="B6758" s="1" t="s">
        <v>8571</v>
      </c>
      <c r="C6758" s="1" t="s">
        <v>8572</v>
      </c>
      <c r="D6758" s="4" t="s">
        <v>41373</v>
      </c>
      <c r="F6758" s="1" t="str">
        <f>LEFT($C6758,$N$1)</f>
        <v xml:space="preserve">Western </v>
      </c>
      <c r="H6758" s="1" t="s">
        <v>30063</v>
      </c>
      <c r="I6758" s="1" t="s">
        <v>30064</v>
      </c>
      <c r="J6758" s="1" t="s">
        <v>19176</v>
      </c>
      <c r="K6758" s="1">
        <v>23</v>
      </c>
      <c r="L6758" s="1"/>
      <c r="M6758" s="4" t="e">
        <f t="shared" si="108"/>
        <v>#N/A</v>
      </c>
      <c r="N6758" t="str">
        <f>LEFT(I6758,N$1)</f>
        <v xml:space="preserve">PORTAGE </v>
      </c>
      <c r="O6758" s="4" t="str">
        <f>IFERROR(INDEX($B$1968:$B$6893,MATCH($N6758,$F$1968:$F$6893,0),1),0)</f>
        <v>PRTG</v>
      </c>
    </row>
    <row r="6759" spans="1:15" x14ac:dyDescent="0.3">
      <c r="A6759" s="1">
        <v>42050</v>
      </c>
      <c r="B6759" s="1" t="s">
        <v>16774</v>
      </c>
      <c r="C6759" s="1" t="s">
        <v>16775</v>
      </c>
      <c r="D6759" s="4" t="s">
        <v>41373</v>
      </c>
      <c r="F6759" s="1" t="str">
        <f>LEFT($C6759,$N$1)</f>
        <v xml:space="preserve">WESTERN </v>
      </c>
      <c r="H6759" s="1">
        <v>683827208</v>
      </c>
      <c r="I6759" s="1" t="s">
        <v>12034</v>
      </c>
      <c r="J6759" s="1" t="s">
        <v>19275</v>
      </c>
      <c r="K6759" s="1">
        <v>23</v>
      </c>
      <c r="L6759" s="1"/>
      <c r="M6759" s="4" t="e">
        <f t="shared" si="108"/>
        <v>#N/A</v>
      </c>
      <c r="N6759" t="str">
        <f>LEFT(I6759,N$1)</f>
        <v xml:space="preserve">OPTICAL </v>
      </c>
      <c r="O6759" s="4" t="str">
        <f>IFERROR(INDEX($B$1968:$B$6893,MATCH($N6759,$F$1968:$F$6893,0),1),0)</f>
        <v>OCC</v>
      </c>
    </row>
    <row r="6760" spans="1:15" x14ac:dyDescent="0.3">
      <c r="A6760" s="1">
        <v>943452</v>
      </c>
      <c r="B6760" s="1" t="s">
        <v>1093</v>
      </c>
      <c r="C6760" s="1" t="s">
        <v>1094</v>
      </c>
      <c r="D6760" s="4" t="s">
        <v>41373</v>
      </c>
      <c r="F6760" s="1" t="str">
        <f>LEFT($C6760,$N$1)</f>
        <v>WESTINGH</v>
      </c>
      <c r="H6760" s="1" t="s">
        <v>30058</v>
      </c>
      <c r="I6760" s="1" t="s">
        <v>30059</v>
      </c>
      <c r="J6760" s="1" t="s">
        <v>20973</v>
      </c>
      <c r="K6760" s="1">
        <v>23</v>
      </c>
      <c r="L6760" s="1"/>
      <c r="M6760" s="4" t="e">
        <f t="shared" si="108"/>
        <v>#N/A</v>
      </c>
      <c r="N6760" t="str">
        <f>LEFT(I6760,N$1)</f>
        <v>NYXOAH S</v>
      </c>
      <c r="O6760" s="4" t="str">
        <f>IFERROR(INDEX($B$1968:$B$6893,MATCH($N6760,$F$1968:$F$6893,0),1),0)</f>
        <v>NYXH</v>
      </c>
    </row>
    <row r="6761" spans="1:15" x14ac:dyDescent="0.3">
      <c r="A6761" s="1">
        <v>1604665</v>
      </c>
      <c r="B6761" s="1" t="s">
        <v>5493</v>
      </c>
      <c r="C6761" s="1" t="s">
        <v>5494</v>
      </c>
      <c r="D6761" s="4" t="s">
        <v>41373</v>
      </c>
      <c r="F6761" s="1" t="str">
        <f>LEFT($C6761,$N$1)</f>
        <v>Westlake</v>
      </c>
      <c r="H6761" s="1" t="s">
        <v>30040</v>
      </c>
      <c r="I6761" s="1" t="s">
        <v>30041</v>
      </c>
      <c r="J6761" s="1" t="s">
        <v>19176</v>
      </c>
      <c r="K6761" s="1">
        <v>23</v>
      </c>
      <c r="L6761" s="1"/>
      <c r="M6761" s="4" t="e">
        <f t="shared" si="108"/>
        <v>#N/A</v>
      </c>
      <c r="N6761" t="str">
        <f>LEFT(I6761,N$1)</f>
        <v>INVIVO T</v>
      </c>
      <c r="O6761" s="4" t="str">
        <f>IFERROR(INDEX($B$1968:$B$6893,MATCH($N6761,$F$1968:$F$6893,0),1),0)</f>
        <v>NVIV</v>
      </c>
    </row>
    <row r="6762" spans="1:15" x14ac:dyDescent="0.3">
      <c r="A6762" s="1">
        <v>1370416</v>
      </c>
      <c r="B6762" s="1" t="s">
        <v>9641</v>
      </c>
      <c r="C6762" s="1" t="s">
        <v>9642</v>
      </c>
      <c r="D6762" s="4" t="s">
        <v>41373</v>
      </c>
      <c r="F6762" s="1" t="str">
        <f>LEFT($C6762,$N$1)</f>
        <v>WESTPORT</v>
      </c>
      <c r="H6762" s="1" t="s">
        <v>30056</v>
      </c>
      <c r="I6762" s="1" t="s">
        <v>30057</v>
      </c>
      <c r="J6762" s="1" t="s">
        <v>19176</v>
      </c>
      <c r="K6762" s="1">
        <v>23</v>
      </c>
      <c r="L6762" s="1"/>
      <c r="M6762" s="4" t="e">
        <f t="shared" si="108"/>
        <v>#N/A</v>
      </c>
      <c r="N6762" t="str">
        <f>LEFT(I6762,N$1)</f>
        <v>NORTHERN</v>
      </c>
      <c r="O6762" s="4" t="str">
        <f>IFERROR(INDEX($B$1968:$B$6893,MATCH($N6762,$F$1968:$F$6893,0),1),0)</f>
        <v>NAK</v>
      </c>
    </row>
    <row r="6763" spans="1:15" x14ac:dyDescent="0.3">
      <c r="A6763" s="1">
        <v>1732845</v>
      </c>
      <c r="B6763" s="1" t="s">
        <v>1705</v>
      </c>
      <c r="C6763" s="1" t="s">
        <v>1706</v>
      </c>
      <c r="D6763" s="4" t="s">
        <v>41373</v>
      </c>
      <c r="F6763" s="1" t="str">
        <f>LEFT($C6763,$N$1)</f>
        <v>WestRock</v>
      </c>
      <c r="H6763" s="1" t="s">
        <v>30052</v>
      </c>
      <c r="I6763" s="1" t="s">
        <v>30053</v>
      </c>
      <c r="J6763" s="1" t="s">
        <v>19382</v>
      </c>
      <c r="K6763" s="1">
        <v>23</v>
      </c>
      <c r="L6763" s="1"/>
      <c r="M6763" s="4" t="e">
        <f t="shared" si="108"/>
        <v>#N/A</v>
      </c>
      <c r="N6763" t="str">
        <f>LEFT(I6763,N$1)</f>
        <v>NAAS TEC</v>
      </c>
      <c r="O6763" s="4" t="str">
        <f>IFERROR(INDEX($B$1968:$B$6893,MATCH($N6763,$F$1968:$F$6893,0),1),0)</f>
        <v>NAAS</v>
      </c>
    </row>
    <row r="6764" spans="1:15" x14ac:dyDescent="0.3">
      <c r="A6764" s="1">
        <v>839470</v>
      </c>
      <c r="B6764" s="1" t="s">
        <v>11221</v>
      </c>
      <c r="C6764" s="1" t="s">
        <v>11222</v>
      </c>
      <c r="D6764" s="4" t="s">
        <v>41373</v>
      </c>
      <c r="F6764" s="1" t="str">
        <f>LEFT($C6764,$N$1)</f>
        <v>WESTWATE</v>
      </c>
      <c r="H6764" s="1" t="s">
        <v>30047</v>
      </c>
      <c r="I6764" s="1" t="s">
        <v>27875</v>
      </c>
      <c r="J6764" s="1" t="s">
        <v>23599</v>
      </c>
      <c r="K6764" s="1">
        <v>23</v>
      </c>
      <c r="L6764" s="1"/>
      <c r="M6764" s="4" t="e">
        <f t="shared" si="108"/>
        <v>#N/A</v>
      </c>
      <c r="N6764" t="str">
        <f>LEFT(I6764,N$1)</f>
        <v>LIVEWIRE</v>
      </c>
      <c r="O6764" s="4" t="str">
        <f>IFERROR(INDEX($B$1968:$B$6893,MATCH($N6764,$F$1968:$F$6893,0),1),0)</f>
        <v>LVVV</v>
      </c>
    </row>
    <row r="6765" spans="1:15" x14ac:dyDescent="0.3">
      <c r="A6765" s="1">
        <v>1165002</v>
      </c>
      <c r="B6765" s="1" t="s">
        <v>9869</v>
      </c>
      <c r="C6765" s="1" t="s">
        <v>9870</v>
      </c>
      <c r="D6765" s="4" t="s">
        <v>41373</v>
      </c>
      <c r="F6765" s="1" t="str">
        <f>LEFT($C6765,$N$1)</f>
        <v>WESTWOOD</v>
      </c>
      <c r="H6765" s="1" t="s">
        <v>30038</v>
      </c>
      <c r="I6765" s="1" t="s">
        <v>30039</v>
      </c>
      <c r="J6765" s="1" t="s">
        <v>20939</v>
      </c>
      <c r="K6765" s="1">
        <v>23</v>
      </c>
      <c r="L6765" s="1"/>
      <c r="M6765" s="4" t="e">
        <f t="shared" si="108"/>
        <v>#N/A</v>
      </c>
      <c r="N6765" t="str">
        <f>LEFT(I6765,N$1)</f>
        <v xml:space="preserve">INTER &amp; </v>
      </c>
      <c r="O6765" s="4" t="str">
        <f>IFERROR(INDEX($B$1968:$B$6893,MATCH($N6765,$F$1968:$F$6893,0),1),0)</f>
        <v>INTR</v>
      </c>
    </row>
    <row r="6766" spans="1:15" x14ac:dyDescent="0.3">
      <c r="A6766" s="1">
        <v>1784970</v>
      </c>
      <c r="B6766" s="1" t="s">
        <v>12531</v>
      </c>
      <c r="C6766" s="1" t="s">
        <v>12532</v>
      </c>
      <c r="D6766" s="4" t="s">
        <v>41373</v>
      </c>
      <c r="F6766" s="1" t="str">
        <f>LEFT($C6766,$N$1)</f>
        <v xml:space="preserve">WeTrade </v>
      </c>
      <c r="H6766" s="1" t="s">
        <v>30142</v>
      </c>
      <c r="I6766" s="1" t="s">
        <v>26623</v>
      </c>
      <c r="J6766" s="1" t="s">
        <v>28687</v>
      </c>
      <c r="K6766" s="1">
        <v>23</v>
      </c>
      <c r="L6766" s="1"/>
      <c r="M6766" s="4" t="e">
        <f t="shared" si="108"/>
        <v>#N/A</v>
      </c>
      <c r="N6766" t="str">
        <f>LEFT(I6766,N$1)</f>
        <v>INTEGRAT</v>
      </c>
      <c r="O6766" s="4" t="str">
        <f>IFERROR(INDEX($B$1968:$B$6893,MATCH($N6766,$F$1968:$F$6893,0),1),0)</f>
        <v>INBP</v>
      </c>
    </row>
    <row r="6767" spans="1:15" x14ac:dyDescent="0.3">
      <c r="A6767" s="1">
        <v>1616156</v>
      </c>
      <c r="B6767" s="1" t="s">
        <v>7798</v>
      </c>
      <c r="C6767" s="1" t="s">
        <v>7799</v>
      </c>
      <c r="D6767" s="4" t="s">
        <v>41373</v>
      </c>
      <c r="F6767" s="1" t="str">
        <f>LEFT($C6767,$N$1)</f>
        <v>WEWARDS,</v>
      </c>
      <c r="H6767" s="1" t="s">
        <v>30138</v>
      </c>
      <c r="I6767" s="1" t="s">
        <v>25113</v>
      </c>
      <c r="J6767" s="1" t="s">
        <v>30139</v>
      </c>
      <c r="K6767" s="1">
        <v>23</v>
      </c>
      <c r="L6767" s="1"/>
      <c r="M6767" s="4" t="e">
        <f t="shared" si="108"/>
        <v>#N/A</v>
      </c>
      <c r="N6767" t="str">
        <f>LEFT(I6767,N$1)</f>
        <v>HARTFORD</v>
      </c>
      <c r="O6767" s="4" t="str">
        <f>IFERROR(INDEX($B$1968:$B$6893,MATCH($N6767,$F$1968:$F$6893,0),1),0)</f>
        <v>HFUS</v>
      </c>
    </row>
    <row r="6768" spans="1:15" x14ac:dyDescent="0.3">
      <c r="A6768" s="1">
        <v>106532</v>
      </c>
      <c r="B6768" s="1" t="s">
        <v>7444</v>
      </c>
      <c r="C6768" s="1" t="s">
        <v>7445</v>
      </c>
      <c r="D6768" s="4" t="s">
        <v>41373</v>
      </c>
      <c r="F6768" s="1" t="str">
        <f>LEFT($C6768,$N$1)</f>
        <v>WEYCO GR</v>
      </c>
      <c r="H6768" s="1">
        <v>421946104</v>
      </c>
      <c r="I6768" s="1" t="s">
        <v>20231</v>
      </c>
      <c r="J6768" s="1" t="s">
        <v>19176</v>
      </c>
      <c r="K6768" s="1">
        <v>23</v>
      </c>
      <c r="L6768" s="1"/>
      <c r="M6768" s="4" t="e">
        <f t="shared" si="108"/>
        <v>#N/A</v>
      </c>
      <c r="N6768" t="str">
        <f>LEFT(I6768,N$1)</f>
        <v>HEALTHCA</v>
      </c>
      <c r="O6768" s="4" t="str">
        <f>IFERROR(INDEX($B$1968:$B$6893,MATCH($N6768,$F$1968:$F$6893,0),1),0)</f>
        <v>HCBR</v>
      </c>
    </row>
    <row r="6769" spans="1:15" x14ac:dyDescent="0.3">
      <c r="A6769" s="1">
        <v>1360565</v>
      </c>
      <c r="B6769" s="1" t="s">
        <v>9979</v>
      </c>
      <c r="C6769" s="1" t="s">
        <v>9980</v>
      </c>
      <c r="D6769" s="4" t="s">
        <v>41373</v>
      </c>
      <c r="F6769" s="1" t="str">
        <f>LEFT($C6769,$N$1)</f>
        <v>Where Fo</v>
      </c>
      <c r="H6769" s="1" t="s">
        <v>30030</v>
      </c>
      <c r="I6769" s="1" t="s">
        <v>30031</v>
      </c>
      <c r="J6769" s="1" t="s">
        <v>23599</v>
      </c>
      <c r="K6769" s="1">
        <v>23</v>
      </c>
      <c r="L6769" s="1"/>
      <c r="M6769" s="4" t="e">
        <f t="shared" si="108"/>
        <v>#N/A</v>
      </c>
      <c r="N6769" t="str">
        <f>LEFT(I6769,N$1)</f>
        <v>HALLMARK</v>
      </c>
      <c r="O6769" s="4" t="str">
        <f>IFERROR(INDEX($B$1968:$B$6893,MATCH($N6769,$F$1968:$F$6893,0),1),0)</f>
        <v>HALL</v>
      </c>
    </row>
    <row r="6770" spans="1:15" x14ac:dyDescent="0.3">
      <c r="A6770" s="1">
        <v>1589361</v>
      </c>
      <c r="B6770" s="1" t="s">
        <v>12585</v>
      </c>
      <c r="C6770" s="1" t="s">
        <v>12586</v>
      </c>
      <c r="D6770" s="4" t="s">
        <v>41373</v>
      </c>
      <c r="F6770" s="1" t="str">
        <f>LEFT($C6770,$N$1)</f>
        <v>White Ri</v>
      </c>
      <c r="H6770" s="1" t="s">
        <v>29993</v>
      </c>
      <c r="I6770" s="1" t="s">
        <v>29994</v>
      </c>
      <c r="J6770" s="1" t="s">
        <v>20486</v>
      </c>
      <c r="K6770" s="1">
        <v>23</v>
      </c>
      <c r="L6770" s="1"/>
      <c r="M6770" s="4" t="e">
        <f t="shared" si="108"/>
        <v>#N/A</v>
      </c>
      <c r="N6770" t="str">
        <f>LEFT(I6770,N$1)</f>
        <v xml:space="preserve">Gabelli </v>
      </c>
      <c r="O6770" s="4" t="str">
        <f>IFERROR(INDEX($B$1968:$B$6893,MATCH($N6770,$F$1968:$F$6893,0),1),0)</f>
        <v>GCV</v>
      </c>
    </row>
    <row r="6771" spans="1:15" x14ac:dyDescent="0.3">
      <c r="A6771" s="1">
        <v>1701051</v>
      </c>
      <c r="B6771" s="1" t="s">
        <v>5979</v>
      </c>
      <c r="C6771" s="1" t="s">
        <v>5980</v>
      </c>
      <c r="D6771" s="4" t="s">
        <v>41373</v>
      </c>
      <c r="F6771" s="1" t="str">
        <f>LEFT($C6771,$N$1)</f>
        <v>WideOpen</v>
      </c>
      <c r="H6771" s="1" t="s">
        <v>30027</v>
      </c>
      <c r="I6771" s="1" t="s">
        <v>29939</v>
      </c>
      <c r="J6771" s="1" t="s">
        <v>19702</v>
      </c>
      <c r="K6771" s="1">
        <v>23</v>
      </c>
      <c r="L6771" s="1"/>
      <c r="M6771" s="4" t="e">
        <f t="shared" si="108"/>
        <v>#N/A</v>
      </c>
      <c r="N6771" t="str">
        <f>LEFT(I6771,N$1)</f>
        <v>GLOBAL B</v>
      </c>
      <c r="O6771" s="4">
        <f>IFERROR(INDEX($B$1968:$B$6893,MATCH($N6771,$F$1968:$F$6893,0),1),0)</f>
        <v>0</v>
      </c>
    </row>
    <row r="6772" spans="1:15" x14ac:dyDescent="0.3">
      <c r="A6772" s="1">
        <v>1034760</v>
      </c>
      <c r="B6772" s="1" t="s">
        <v>12399</v>
      </c>
      <c r="C6772" s="1" t="s">
        <v>12400</v>
      </c>
      <c r="D6772" s="4" t="s">
        <v>41373</v>
      </c>
      <c r="F6772" s="1" t="str">
        <f>LEFT($C6772,$N$1)</f>
        <v>WIDEPOIN</v>
      </c>
      <c r="H6772" s="1" t="s">
        <v>30025</v>
      </c>
      <c r="I6772" s="1" t="s">
        <v>30026</v>
      </c>
      <c r="J6772" s="1" t="s">
        <v>20535</v>
      </c>
      <c r="K6772" s="1">
        <v>23</v>
      </c>
      <c r="L6772" s="1"/>
      <c r="M6772" s="4" t="e">
        <f t="shared" si="108"/>
        <v>#N/A</v>
      </c>
      <c r="N6772" t="str">
        <f>LEFT(I6772,N$1)</f>
        <v>FLEXSHOP</v>
      </c>
      <c r="O6772" s="4" t="str">
        <f>IFERROR(INDEX($B$1968:$B$6893,MATCH($N6772,$F$1968:$F$6893,0),1),0)</f>
        <v>FPAY</v>
      </c>
    </row>
    <row r="6773" spans="1:15" x14ac:dyDescent="0.3">
      <c r="A6773" s="1">
        <v>1013706</v>
      </c>
      <c r="B6773" s="1" t="s">
        <v>11935</v>
      </c>
      <c r="C6773" s="1" t="s">
        <v>11936</v>
      </c>
      <c r="D6773" s="4" t="s">
        <v>41373</v>
      </c>
      <c r="F6773" s="1" t="str">
        <f>LEFT($C6773,$N$1)</f>
        <v>Wilhelmi</v>
      </c>
      <c r="H6773" s="1" t="s">
        <v>30129</v>
      </c>
      <c r="I6773" s="1" t="s">
        <v>30130</v>
      </c>
      <c r="J6773" s="1" t="s">
        <v>30131</v>
      </c>
      <c r="K6773" s="1">
        <v>23</v>
      </c>
      <c r="L6773" s="1"/>
      <c r="M6773" s="4" t="e">
        <f t="shared" si="108"/>
        <v>#N/A</v>
      </c>
      <c r="N6773" t="str">
        <f>LEFT(I6773,N$1)</f>
        <v>FIRST TR</v>
      </c>
      <c r="O6773" s="4" t="str">
        <f>IFERROR(INDEX($B$1968:$B$6893,MATCH($N6773,$F$1968:$F$6893,0),1),0)</f>
        <v>FDEU</v>
      </c>
    </row>
    <row r="6774" spans="1:15" x14ac:dyDescent="0.3">
      <c r="A6774" s="1">
        <v>1370450</v>
      </c>
      <c r="B6774" s="1" t="s">
        <v>7560</v>
      </c>
      <c r="C6774" s="1" t="s">
        <v>7561</v>
      </c>
      <c r="D6774" s="4" t="s">
        <v>41373</v>
      </c>
      <c r="F6774" s="1" t="str">
        <f>LEFT($C6774,$N$1)</f>
        <v xml:space="preserve">Willdan </v>
      </c>
      <c r="H6774" s="1" t="s">
        <v>30125</v>
      </c>
      <c r="I6774" s="1" t="s">
        <v>19830</v>
      </c>
      <c r="J6774" s="1" t="s">
        <v>30126</v>
      </c>
      <c r="K6774" s="1">
        <v>23</v>
      </c>
      <c r="L6774" s="1"/>
      <c r="M6774" s="4" t="e">
        <f t="shared" si="108"/>
        <v>#N/A</v>
      </c>
      <c r="N6774" t="str">
        <f>LEFT(I6774,N$1)</f>
        <v>FIRST TR</v>
      </c>
      <c r="O6774" s="4" t="str">
        <f>IFERROR(INDEX($B$1968:$B$6893,MATCH($N6774,$F$1968:$F$6893,0),1),0)</f>
        <v>FDEU</v>
      </c>
    </row>
    <row r="6775" spans="1:15" x14ac:dyDescent="0.3">
      <c r="A6775" s="1">
        <v>1828376</v>
      </c>
      <c r="B6775" s="1" t="s">
        <v>8881</v>
      </c>
      <c r="C6775" s="1" t="s">
        <v>8882</v>
      </c>
      <c r="D6775" s="4" t="s">
        <v>41373</v>
      </c>
      <c r="F6775" s="1" t="str">
        <f>LEFT($C6775,$N$1)</f>
        <v xml:space="preserve">William </v>
      </c>
      <c r="H6775" s="1" t="s">
        <v>30127</v>
      </c>
      <c r="I6775" s="1" t="s">
        <v>19830</v>
      </c>
      <c r="J6775" s="1" t="s">
        <v>30128</v>
      </c>
      <c r="K6775" s="1">
        <v>23</v>
      </c>
      <c r="L6775" s="1"/>
      <c r="M6775" s="4" t="e">
        <f t="shared" si="108"/>
        <v>#N/A</v>
      </c>
      <c r="N6775" t="str">
        <f>LEFT(I6775,N$1)</f>
        <v>FIRST TR</v>
      </c>
      <c r="O6775" s="4" t="str">
        <f>IFERROR(INDEX($B$1968:$B$6893,MATCH($N6775,$F$1968:$F$6893,0),1),0)</f>
        <v>FDEU</v>
      </c>
    </row>
    <row r="6776" spans="1:15" x14ac:dyDescent="0.3">
      <c r="A6776" s="1">
        <v>1018164</v>
      </c>
      <c r="B6776" s="1" t="s">
        <v>7484</v>
      </c>
      <c r="C6776" s="1" t="s">
        <v>7485</v>
      </c>
      <c r="D6776" s="4" t="s">
        <v>41373</v>
      </c>
      <c r="F6776" s="1" t="str">
        <f>LEFT($C6776,$N$1)</f>
        <v>WILLIS L</v>
      </c>
      <c r="H6776" s="1" t="s">
        <v>30114</v>
      </c>
      <c r="I6776" s="1" t="s">
        <v>28056</v>
      </c>
      <c r="J6776" s="1" t="s">
        <v>30115</v>
      </c>
      <c r="K6776" s="1">
        <v>23</v>
      </c>
      <c r="L6776" s="1"/>
      <c r="M6776" s="4" t="e">
        <f t="shared" si="108"/>
        <v>#N/A</v>
      </c>
      <c r="N6776" t="str">
        <f>LEFT(I6776,N$1)</f>
        <v>BNY MELL</v>
      </c>
      <c r="O6776" s="4" t="str">
        <f>IFERROR(INDEX($B$1968:$B$6893,MATCH($N6776,$F$1968:$F$6893,0),1),0)</f>
        <v>DCF</v>
      </c>
    </row>
    <row r="6777" spans="1:15" x14ac:dyDescent="0.3">
      <c r="A6777" s="1">
        <v>885275</v>
      </c>
      <c r="B6777" s="1" t="s">
        <v>16392</v>
      </c>
      <c r="C6777" s="1" t="s">
        <v>16393</v>
      </c>
      <c r="D6777" s="4" t="s">
        <v>41373</v>
      </c>
      <c r="F6777" s="1" t="str">
        <f>LEFT($C6777,$N$1)</f>
        <v>WILSON B</v>
      </c>
      <c r="H6777" s="1" t="s">
        <v>30032</v>
      </c>
      <c r="I6777" s="1" t="s">
        <v>30033</v>
      </c>
      <c r="J6777" s="1" t="s">
        <v>19176</v>
      </c>
      <c r="K6777" s="1">
        <v>23</v>
      </c>
      <c r="L6777" s="1"/>
      <c r="M6777" s="4" t="e">
        <f t="shared" si="108"/>
        <v>#N/A</v>
      </c>
      <c r="N6777" t="str">
        <f>LEFT(I6777,N$1)</f>
        <v>HERZFELD</v>
      </c>
      <c r="O6777" s="4" t="str">
        <f>IFERROR(INDEX($B$1968:$B$6893,MATCH($N6777,$F$1968:$F$6893,0),1),0)</f>
        <v>CUBA</v>
      </c>
    </row>
    <row r="6778" spans="1:15" x14ac:dyDescent="0.3">
      <c r="A6778" s="1">
        <v>1770088</v>
      </c>
      <c r="B6778" s="1" t="s">
        <v>10501</v>
      </c>
      <c r="C6778" s="1" t="s">
        <v>10502</v>
      </c>
      <c r="D6778" s="4" t="s">
        <v>41373</v>
      </c>
      <c r="F6778" s="1" t="str">
        <f>LEFT($C6778,$N$1)</f>
        <v>WiMi Hol</v>
      </c>
      <c r="H6778" s="1" t="s">
        <v>30117</v>
      </c>
      <c r="I6778" s="1" t="s">
        <v>27609</v>
      </c>
      <c r="J6778" s="1" t="s">
        <v>29831</v>
      </c>
      <c r="K6778" s="1">
        <v>23</v>
      </c>
      <c r="L6778" s="1"/>
      <c r="M6778" s="4" t="e">
        <f t="shared" si="108"/>
        <v>#N/A</v>
      </c>
      <c r="N6778" t="str">
        <f>LEFT(I6778,N$1)</f>
        <v xml:space="preserve">COMPASS </v>
      </c>
      <c r="O6778" s="4" t="str">
        <f>IFERROR(INDEX($B$1968:$B$6893,MATCH($N6778,$F$1968:$F$6893,0),1),0)</f>
        <v>CMPS</v>
      </c>
    </row>
    <row r="6779" spans="1:15" x14ac:dyDescent="0.3">
      <c r="A6779" s="1">
        <v>908315</v>
      </c>
      <c r="B6779" s="1" t="s">
        <v>4374</v>
      </c>
      <c r="C6779" s="1" t="s">
        <v>4375</v>
      </c>
      <c r="D6779" s="4" t="s">
        <v>41373</v>
      </c>
      <c r="F6779" s="1" t="str">
        <f>LEFT($C6779,$N$1)</f>
        <v xml:space="preserve">WINMARK </v>
      </c>
      <c r="H6779" s="1" t="s">
        <v>29995</v>
      </c>
      <c r="I6779" s="1" t="s">
        <v>29996</v>
      </c>
      <c r="J6779" s="1" t="s">
        <v>19783</v>
      </c>
      <c r="K6779" s="1">
        <v>23</v>
      </c>
      <c r="L6779" s="1"/>
      <c r="M6779" s="4" t="e">
        <f t="shared" si="108"/>
        <v>#N/A</v>
      </c>
      <c r="N6779" t="str">
        <f>LEFT(I6779,N$1)</f>
        <v>MFS INTE</v>
      </c>
      <c r="O6779" s="4" t="str">
        <f>IFERROR(INDEX($B$1968:$B$6893,MATCH($N6779,$F$1968:$F$6893,0),1),0)</f>
        <v>CIF</v>
      </c>
    </row>
    <row r="6780" spans="1:15" x14ac:dyDescent="0.3">
      <c r="A6780" s="1">
        <v>1587603</v>
      </c>
      <c r="B6780" s="1" t="s">
        <v>18457</v>
      </c>
      <c r="C6780" s="1" t="s">
        <v>18458</v>
      </c>
      <c r="D6780" s="4" t="s">
        <v>41373</v>
      </c>
      <c r="F6780" s="1" t="str">
        <f>LEFT($C6780,$N$1)</f>
        <v>WINNERS,</v>
      </c>
      <c r="H6780" s="1" t="s">
        <v>30112</v>
      </c>
      <c r="I6780" s="1" t="s">
        <v>24053</v>
      </c>
      <c r="J6780" s="1" t="s">
        <v>30113</v>
      </c>
      <c r="K6780" s="1">
        <v>23</v>
      </c>
      <c r="L6780" s="1"/>
      <c r="M6780" s="4" t="e">
        <f t="shared" si="108"/>
        <v>#N/A</v>
      </c>
      <c r="N6780" t="str">
        <f>LEFT(I6780,N$1)</f>
        <v>BLACKROC</v>
      </c>
      <c r="O6780" s="4" t="str">
        <f>IFERROR(INDEX($B$1968:$B$6893,MATCH($N6780,$F$1968:$F$6893,0),1),0)</f>
        <v>BMN</v>
      </c>
    </row>
    <row r="6781" spans="1:15" x14ac:dyDescent="0.3">
      <c r="A6781" s="1">
        <v>1114898</v>
      </c>
      <c r="B6781" s="1" t="s">
        <v>16987</v>
      </c>
      <c r="C6781" s="1" t="s">
        <v>16988</v>
      </c>
      <c r="D6781" s="4" t="s">
        <v>41373</v>
      </c>
      <c r="F6781" s="1" t="str">
        <f>LEFT($C6781,$N$1)</f>
        <v xml:space="preserve">Winning </v>
      </c>
      <c r="H6781" s="1">
        <v>54754858</v>
      </c>
      <c r="I6781" s="1" t="s">
        <v>30006</v>
      </c>
      <c r="J6781" s="1" t="s">
        <v>19176</v>
      </c>
      <c r="K6781" s="1">
        <v>23</v>
      </c>
      <c r="L6781" s="1"/>
      <c r="M6781" s="4" t="e">
        <f t="shared" si="108"/>
        <v>#N/A</v>
      </c>
      <c r="N6781" t="str">
        <f>LEFT(I6781,N$1)</f>
        <v>AYTU BIO</v>
      </c>
      <c r="O6781" s="4" t="str">
        <f>IFERROR(INDEX($B$1968:$B$6893,MATCH($N6781,$F$1968:$F$6893,0),1),0)</f>
        <v>AYTU</v>
      </c>
    </row>
    <row r="6782" spans="1:15" x14ac:dyDescent="0.3">
      <c r="A6782" s="1">
        <v>1558740</v>
      </c>
      <c r="B6782" s="1" t="s">
        <v>9629</v>
      </c>
      <c r="C6782" s="1" t="s">
        <v>9630</v>
      </c>
      <c r="D6782" s="4" t="s">
        <v>41373</v>
      </c>
      <c r="F6782" s="1" t="str">
        <f>LEFT($C6782,$N$1)</f>
        <v xml:space="preserve">Winvest </v>
      </c>
      <c r="H6782" s="1">
        <v>29595105</v>
      </c>
      <c r="I6782" s="1" t="s">
        <v>30002</v>
      </c>
      <c r="J6782" s="1" t="s">
        <v>19176</v>
      </c>
      <c r="K6782" s="1">
        <v>23</v>
      </c>
      <c r="L6782" s="1"/>
      <c r="M6782" s="4" t="e">
        <f t="shared" si="108"/>
        <v>#N/A</v>
      </c>
      <c r="N6782" t="str">
        <f>LEFT(I6782,N$1)</f>
        <v>AMERICAN</v>
      </c>
      <c r="O6782" s="4" t="str">
        <f>IFERROR(INDEX($B$1968:$B$6893,MATCH($N6782,$F$1968:$F$6893,0),1),0)</f>
        <v>AAT</v>
      </c>
    </row>
    <row r="6783" spans="1:15" x14ac:dyDescent="0.3">
      <c r="A6783" s="1">
        <v>1123799</v>
      </c>
      <c r="B6783" s="1" t="s">
        <v>893</v>
      </c>
      <c r="C6783" s="1" t="s">
        <v>894</v>
      </c>
      <c r="D6783" s="4" t="s">
        <v>41373</v>
      </c>
      <c r="F6783" s="1" t="str">
        <f>LEFT($C6783,$N$1)</f>
        <v>WIPRO LT</v>
      </c>
      <c r="H6783" s="1" t="s">
        <v>30009</v>
      </c>
      <c r="I6783" s="1" t="s">
        <v>30010</v>
      </c>
      <c r="J6783" s="1" t="s">
        <v>19382</v>
      </c>
      <c r="K6783" s="1">
        <v>23</v>
      </c>
      <c r="L6783" s="1"/>
      <c r="M6783" s="4" t="e">
        <f t="shared" si="108"/>
        <v>#N/A</v>
      </c>
      <c r="N6783" t="str">
        <f>LEFT(I6783,N$1)</f>
        <v>BNP PARI</v>
      </c>
      <c r="O6783" s="4">
        <f>IFERROR(INDEX($B$1968:$B$6893,MATCH($N6783,$F$1968:$F$6893,0),1),0)</f>
        <v>0</v>
      </c>
    </row>
    <row r="6784" spans="1:15" x14ac:dyDescent="0.3">
      <c r="A6784" s="1">
        <v>1682149</v>
      </c>
      <c r="B6784" s="1" t="s">
        <v>14353</v>
      </c>
      <c r="C6784" s="1" t="s">
        <v>14354</v>
      </c>
      <c r="D6784" s="4" t="s">
        <v>41373</v>
      </c>
      <c r="F6784" s="1" t="str">
        <f>LEFT($C6784,$N$1)</f>
        <v>WISA TEC</v>
      </c>
      <c r="H6784" s="1" t="s">
        <v>30005</v>
      </c>
      <c r="I6784" s="1" t="s">
        <v>28046</v>
      </c>
      <c r="J6784" s="1" t="s">
        <v>25496</v>
      </c>
      <c r="K6784" s="1">
        <v>23</v>
      </c>
      <c r="L6784" s="1"/>
      <c r="M6784" s="4" t="e">
        <f t="shared" si="108"/>
        <v>#N/A</v>
      </c>
      <c r="N6784" t="str">
        <f>LEFT(I6784,N$1)</f>
        <v>AXIOS SU</v>
      </c>
      <c r="O6784" s="4">
        <f>IFERROR(INDEX($B$1968:$B$6893,MATCH($N6784,$F$1968:$F$6893,0),1),0)</f>
        <v>0</v>
      </c>
    </row>
    <row r="6785" spans="1:15" x14ac:dyDescent="0.3">
      <c r="A6785" s="1">
        <v>880631</v>
      </c>
      <c r="B6785" s="1" t="s">
        <v>4989</v>
      </c>
      <c r="C6785" s="1" t="s">
        <v>4990</v>
      </c>
      <c r="D6785" s="4" t="s">
        <v>41373</v>
      </c>
      <c r="F6785" s="1" t="str">
        <f>LEFT($C6785,$N$1)</f>
        <v>WisdomTr</v>
      </c>
      <c r="H6785" s="1" t="s">
        <v>30011</v>
      </c>
      <c r="I6785" s="1" t="s">
        <v>30012</v>
      </c>
      <c r="J6785" s="1" t="s">
        <v>20939</v>
      </c>
      <c r="K6785" s="1">
        <v>23</v>
      </c>
      <c r="L6785" s="1"/>
      <c r="M6785" s="4" t="e">
        <f t="shared" si="108"/>
        <v>#N/A</v>
      </c>
      <c r="N6785" t="str">
        <f>LEFT(I6785,N$1)</f>
        <v>CETUS CA</v>
      </c>
      <c r="O6785" s="4">
        <f>IFERROR(INDEX($B$1968:$B$6893,MATCH($N6785,$F$1968:$F$6893,0),1),0)</f>
        <v>0</v>
      </c>
    </row>
    <row r="6786" spans="1:15" x14ac:dyDescent="0.3">
      <c r="A6786" s="1">
        <v>1959348</v>
      </c>
      <c r="B6786" s="1" t="s">
        <v>5269</v>
      </c>
      <c r="C6786" s="1" t="s">
        <v>5270</v>
      </c>
      <c r="D6786" s="4" t="s">
        <v>41373</v>
      </c>
      <c r="F6786" s="1" t="str">
        <f>LEFT($C6786,$N$1)</f>
        <v>WK Kello</v>
      </c>
      <c r="H6786" s="1" t="s">
        <v>29997</v>
      </c>
      <c r="I6786" s="1" t="s">
        <v>28484</v>
      </c>
      <c r="J6786" s="1" t="s">
        <v>19176</v>
      </c>
      <c r="K6786" s="1">
        <v>23</v>
      </c>
      <c r="L6786" s="1"/>
      <c r="M6786" s="4" t="e">
        <f t="shared" ref="M6786:M6849" si="109">MATCH(L6786,$B:$B,0)</f>
        <v>#N/A</v>
      </c>
      <c r="N6786" t="str">
        <f>LEFT(I6786,N$1)</f>
        <v>10X CAPI</v>
      </c>
      <c r="O6786" s="4">
        <f>IFERROR(INDEX($B$1968:$B$6893,MATCH($N6786,$F$1968:$F$6893,0),1),0)</f>
        <v>0</v>
      </c>
    </row>
    <row r="6787" spans="1:15" x14ac:dyDescent="0.3">
      <c r="A6787" s="1">
        <v>1356570</v>
      </c>
      <c r="B6787" s="1" t="s">
        <v>3364</v>
      </c>
      <c r="C6787" s="1" t="s">
        <v>3365</v>
      </c>
      <c r="D6787" s="4" t="s">
        <v>41373</v>
      </c>
      <c r="F6787" s="1" t="str">
        <f>LEFT($C6787,$N$1)</f>
        <v>WNS (HOL</v>
      </c>
      <c r="H6787" s="1" t="s">
        <v>29998</v>
      </c>
      <c r="I6787" s="1" t="s">
        <v>29999</v>
      </c>
      <c r="J6787" s="1" t="s">
        <v>19176</v>
      </c>
      <c r="K6787" s="1">
        <v>23</v>
      </c>
      <c r="L6787" s="1"/>
      <c r="M6787" s="4" t="e">
        <f t="shared" si="109"/>
        <v>#N/A</v>
      </c>
      <c r="N6787" t="str">
        <f>LEFT(I6787,N$1)</f>
        <v>26 CAPIT</v>
      </c>
      <c r="O6787" s="4">
        <f>IFERROR(INDEX($B$1968:$B$6893,MATCH($N6787,$F$1968:$F$6893,0),1),0)</f>
        <v>0</v>
      </c>
    </row>
    <row r="6788" spans="1:15" x14ac:dyDescent="0.3">
      <c r="A6788" s="1">
        <v>1043894</v>
      </c>
      <c r="B6788" s="1" t="s">
        <v>14477</v>
      </c>
      <c r="C6788" s="1" t="s">
        <v>14478</v>
      </c>
      <c r="D6788" s="4" t="s">
        <v>41373</v>
      </c>
      <c r="F6788" s="1" t="str">
        <f>LEFT($C6788,$N$1)</f>
        <v>WOLF ENE</v>
      </c>
      <c r="H6788" s="1" t="s">
        <v>30000</v>
      </c>
      <c r="I6788" s="1" t="s">
        <v>30001</v>
      </c>
      <c r="J6788" s="1" t="s">
        <v>19176</v>
      </c>
      <c r="K6788" s="1">
        <v>23</v>
      </c>
      <c r="L6788" s="1"/>
      <c r="M6788" s="4" t="e">
        <f t="shared" si="109"/>
        <v>#N/A</v>
      </c>
      <c r="N6788" t="str">
        <f>LEFT(I6788,N$1)</f>
        <v xml:space="preserve">AESTHER </v>
      </c>
      <c r="O6788" s="4">
        <f>IFERROR(INDEX($B$1968:$B$6893,MATCH($N6788,$F$1968:$F$6893,0),1),0)</f>
        <v>0</v>
      </c>
    </row>
    <row r="6789" spans="1:15" x14ac:dyDescent="0.3">
      <c r="A6789" s="1">
        <v>1424404</v>
      </c>
      <c r="B6789" s="1" t="s">
        <v>13893</v>
      </c>
      <c r="C6789" s="1" t="s">
        <v>13894</v>
      </c>
      <c r="D6789" s="4" t="s">
        <v>41373</v>
      </c>
      <c r="F6789" s="1" t="str">
        <f>LEFT($C6789,$N$1)</f>
        <v>Wolverin</v>
      </c>
      <c r="H6789" s="1" t="s">
        <v>30007</v>
      </c>
      <c r="I6789" s="1" t="s">
        <v>30008</v>
      </c>
      <c r="J6789" s="1" t="s">
        <v>19176</v>
      </c>
      <c r="K6789" s="1">
        <v>23</v>
      </c>
      <c r="L6789" s="1"/>
      <c r="M6789" s="4" t="e">
        <f t="shared" si="109"/>
        <v>#N/A</v>
      </c>
      <c r="N6789" t="str">
        <f>LEFT(I6789,N$1)</f>
        <v>BIOHAVEN</v>
      </c>
      <c r="O6789" s="4">
        <f>IFERROR(INDEX($B$1968:$B$6893,MATCH($N6789,$F$1968:$F$6893,0),1),0)</f>
        <v>0</v>
      </c>
    </row>
    <row r="6790" spans="1:15" x14ac:dyDescent="0.3">
      <c r="A6790" s="1">
        <v>1264136</v>
      </c>
      <c r="B6790" s="1" t="s">
        <v>2069</v>
      </c>
      <c r="C6790" s="1" t="s">
        <v>2070</v>
      </c>
      <c r="D6790" s="4" t="s">
        <v>41373</v>
      </c>
      <c r="F6790" s="1" t="str">
        <f>LEFT($C6790,$N$1)</f>
        <v>WOORI FI</v>
      </c>
      <c r="H6790" s="1" t="s">
        <v>30013</v>
      </c>
      <c r="I6790" s="1" t="s">
        <v>30014</v>
      </c>
      <c r="J6790" s="1" t="s">
        <v>19176</v>
      </c>
      <c r="K6790" s="1">
        <v>23</v>
      </c>
      <c r="L6790" s="1"/>
      <c r="M6790" s="4" t="e">
        <f t="shared" si="109"/>
        <v>#N/A</v>
      </c>
      <c r="N6790" t="str">
        <f>LEFT(I6790,N$1)</f>
        <v>CHEMOCEN</v>
      </c>
      <c r="O6790" s="4">
        <f>IFERROR(INDEX($B$1968:$B$6893,MATCH($N6790,$F$1968:$F$6893,0),1),0)</f>
        <v>0</v>
      </c>
    </row>
    <row r="6791" spans="1:15" x14ac:dyDescent="0.3">
      <c r="A6791" s="1">
        <v>1929783</v>
      </c>
      <c r="B6791" s="1" t="s">
        <v>15353</v>
      </c>
      <c r="C6791" s="1" t="s">
        <v>15354</v>
      </c>
      <c r="D6791" s="4" t="s">
        <v>41373</v>
      </c>
      <c r="F6791" s="1" t="str">
        <f>LEFT($C6791,$N$1)</f>
        <v>WORK Med</v>
      </c>
      <c r="H6791" s="1">
        <v>177376100</v>
      </c>
      <c r="I6791" s="1" t="s">
        <v>30016</v>
      </c>
      <c r="J6791" s="1" t="s">
        <v>19176</v>
      </c>
      <c r="K6791" s="1">
        <v>23</v>
      </c>
      <c r="L6791" s="1"/>
      <c r="M6791" s="4" t="e">
        <f t="shared" si="109"/>
        <v>#N/A</v>
      </c>
      <c r="N6791" t="str">
        <f>LEFT(I6791,N$1)</f>
        <v>CITRIX S</v>
      </c>
      <c r="O6791" s="4">
        <f>IFERROR(INDEX($B$1968:$B$6893,MATCH($N6791,$F$1968:$F$6893,0),1),0)</f>
        <v>0</v>
      </c>
    </row>
    <row r="6792" spans="1:15" x14ac:dyDescent="0.3">
      <c r="A6792" s="1">
        <v>108385</v>
      </c>
      <c r="B6792" s="1" t="s">
        <v>5935</v>
      </c>
      <c r="C6792" s="1" t="s">
        <v>5936</v>
      </c>
      <c r="D6792" s="4" t="s">
        <v>41373</v>
      </c>
      <c r="F6792" s="1" t="str">
        <f>LEFT($C6792,$N$1)</f>
        <v>WORLD AC</v>
      </c>
      <c r="H6792" s="1" t="s">
        <v>30017</v>
      </c>
      <c r="I6792" s="1" t="s">
        <v>30018</v>
      </c>
      <c r="J6792" s="1" t="s">
        <v>19176</v>
      </c>
      <c r="K6792" s="1">
        <v>23</v>
      </c>
      <c r="L6792" s="1"/>
      <c r="M6792" s="4" t="e">
        <f t="shared" si="109"/>
        <v>#N/A</v>
      </c>
      <c r="N6792" t="str">
        <f>LEFT(I6792,N$1)</f>
        <v>COVETRUS</v>
      </c>
      <c r="O6792" s="4">
        <f>IFERROR(INDEX($B$1968:$B$6893,MATCH($N6792,$F$1968:$F$6893,0),1),0)</f>
        <v>0</v>
      </c>
    </row>
    <row r="6793" spans="1:15" x14ac:dyDescent="0.3">
      <c r="A6793" s="1">
        <v>1618181</v>
      </c>
      <c r="B6793" s="1" t="s">
        <v>15407</v>
      </c>
      <c r="C6793" s="1" t="s">
        <v>15408</v>
      </c>
      <c r="D6793" s="4" t="s">
        <v>41373</v>
      </c>
      <c r="F6793" s="1" t="str">
        <f>LEFT($C6793,$N$1)</f>
        <v>World Go</v>
      </c>
      <c r="H6793" s="1" t="s">
        <v>30019</v>
      </c>
      <c r="I6793" s="1" t="s">
        <v>30020</v>
      </c>
      <c r="J6793" s="1" t="s">
        <v>19176</v>
      </c>
      <c r="K6793" s="1">
        <v>23</v>
      </c>
      <c r="L6793" s="1"/>
      <c r="M6793" s="4" t="e">
        <f t="shared" si="109"/>
        <v>#N/A</v>
      </c>
      <c r="N6793" t="str">
        <f>LEFT(I6793,N$1)</f>
        <v>DUET ACQ</v>
      </c>
      <c r="O6793" s="4">
        <f>IFERROR(INDEX($B$1968:$B$6893,MATCH($N6793,$F$1968:$F$6893,0),1),0)</f>
        <v>0</v>
      </c>
    </row>
    <row r="6794" spans="1:15" x14ac:dyDescent="0.3">
      <c r="A6794" s="1">
        <v>943535</v>
      </c>
      <c r="B6794" s="1" t="s">
        <v>8535</v>
      </c>
      <c r="C6794" s="1" t="s">
        <v>8536</v>
      </c>
      <c r="D6794" s="4" t="s">
        <v>41373</v>
      </c>
      <c r="F6794" s="1" t="str">
        <f>LEFT($C6794,$N$1)</f>
        <v>WORLD HE</v>
      </c>
      <c r="H6794" s="1" t="s">
        <v>30022</v>
      </c>
      <c r="I6794" s="1" t="s">
        <v>30023</v>
      </c>
      <c r="J6794" s="1" t="s">
        <v>19176</v>
      </c>
      <c r="K6794" s="1">
        <v>23</v>
      </c>
      <c r="L6794" s="1"/>
      <c r="M6794" s="4" t="e">
        <f t="shared" si="109"/>
        <v>#N/A</v>
      </c>
      <c r="N6794" t="str">
        <f>LEFT(I6794,N$1)</f>
        <v>EQUITY U</v>
      </c>
      <c r="O6794" s="4">
        <f>IFERROR(INDEX($B$1968:$B$6893,MATCH($N6794,$F$1968:$F$6893,0),1),0)</f>
        <v>0</v>
      </c>
    </row>
    <row r="6795" spans="1:15" x14ac:dyDescent="0.3">
      <c r="A6795" s="1">
        <v>1813744</v>
      </c>
      <c r="B6795" s="1" t="s">
        <v>15223</v>
      </c>
      <c r="C6795" s="1" t="s">
        <v>15224</v>
      </c>
      <c r="D6795" s="4" t="s">
        <v>41373</v>
      </c>
      <c r="F6795" s="1" t="str">
        <f>LEFT($C6795,$N$1)</f>
        <v>World Sc</v>
      </c>
      <c r="H6795" s="1">
        <v>425885100</v>
      </c>
      <c r="I6795" s="1" t="s">
        <v>10820</v>
      </c>
      <c r="J6795" s="1" t="s">
        <v>19176</v>
      </c>
      <c r="K6795" s="1">
        <v>23</v>
      </c>
      <c r="L6795" s="1"/>
      <c r="M6795" s="4" t="e">
        <f t="shared" si="109"/>
        <v>#N/A</v>
      </c>
      <c r="N6795" t="str">
        <f>LEFT(I6795,N$1)</f>
        <v>HENNESSY</v>
      </c>
      <c r="O6795" s="4">
        <f>IFERROR(INDEX($B$1968:$B$6893,MATCH($N6795,$F$1968:$F$6893,0),1),0)</f>
        <v>0</v>
      </c>
    </row>
    <row r="6796" spans="1:15" x14ac:dyDescent="0.3">
      <c r="A6796" s="1">
        <v>1961</v>
      </c>
      <c r="B6796" s="1" t="s">
        <v>14677</v>
      </c>
      <c r="C6796" s="1" t="s">
        <v>14678</v>
      </c>
      <c r="D6796" s="4" t="s">
        <v>41373</v>
      </c>
      <c r="F6796" s="1" t="str">
        <f>LEFT($C6796,$N$1)</f>
        <v>WORLDS I</v>
      </c>
      <c r="H6796" s="1">
        <v>500467501</v>
      </c>
      <c r="I6796" s="1" t="s">
        <v>30043</v>
      </c>
      <c r="J6796" s="1" t="s">
        <v>19176</v>
      </c>
      <c r="K6796" s="1">
        <v>23</v>
      </c>
      <c r="L6796" s="1"/>
      <c r="M6796" s="4" t="e">
        <f t="shared" si="109"/>
        <v>#N/A</v>
      </c>
      <c r="N6796" t="str">
        <f>LEFT(I6796,N$1)</f>
        <v>KONINKLI</v>
      </c>
      <c r="O6796" s="4">
        <f>IFERROR(INDEX($B$1968:$B$6893,MATCH($N6796,$F$1968:$F$6893,0),1),0)</f>
        <v>0</v>
      </c>
    </row>
    <row r="6797" spans="1:15" x14ac:dyDescent="0.3">
      <c r="A6797" s="1">
        <v>1826474</v>
      </c>
      <c r="B6797" s="1" t="s">
        <v>15293</v>
      </c>
      <c r="C6797" s="1" t="s">
        <v>15294</v>
      </c>
      <c r="D6797" s="4" t="s">
        <v>41373</v>
      </c>
      <c r="F6797" s="1" t="str">
        <f>LEFT($C6797,$N$1)</f>
        <v>Worldwid</v>
      </c>
      <c r="H6797" s="1" t="s">
        <v>30048</v>
      </c>
      <c r="I6797" s="1" t="s">
        <v>30049</v>
      </c>
      <c r="J6797" s="1" t="s">
        <v>19176</v>
      </c>
      <c r="K6797" s="1">
        <v>23</v>
      </c>
      <c r="L6797" s="1"/>
      <c r="M6797" s="4" t="e">
        <f t="shared" si="109"/>
        <v>#N/A</v>
      </c>
      <c r="N6797" t="str">
        <f>LEFT(I6797,N$1)</f>
        <v>MINIM IN</v>
      </c>
      <c r="O6797" s="4">
        <f>IFERROR(INDEX($B$1968:$B$6893,MATCH($N6797,$F$1968:$F$6893,0),1),0)</f>
        <v>0</v>
      </c>
    </row>
    <row r="6798" spans="1:15" x14ac:dyDescent="0.3">
      <c r="A6798" s="1">
        <v>1528188</v>
      </c>
      <c r="B6798" s="1" t="s">
        <v>13389</v>
      </c>
      <c r="C6798" s="1" t="s">
        <v>13390</v>
      </c>
      <c r="D6798" s="4" t="s">
        <v>41373</v>
      </c>
      <c r="F6798" s="1" t="str">
        <f>LEFT($C6798,$N$1)</f>
        <v>Worldwid</v>
      </c>
      <c r="H6798" s="1" t="s">
        <v>30054</v>
      </c>
      <c r="I6798" s="1" t="s">
        <v>30055</v>
      </c>
      <c r="J6798" s="1" t="s">
        <v>19176</v>
      </c>
      <c r="K6798" s="1">
        <v>23</v>
      </c>
      <c r="L6798" s="1"/>
      <c r="M6798" s="4" t="e">
        <f t="shared" si="109"/>
        <v>#N/A</v>
      </c>
      <c r="N6798" t="str">
        <f>LEFT(I6798,N$1)</f>
        <v>NOCTURNE</v>
      </c>
      <c r="O6798" s="4">
        <f>IFERROR(INDEX($B$1968:$B$6893,MATCH($N6798,$F$1968:$F$6893,0),1),0)</f>
        <v>0</v>
      </c>
    </row>
    <row r="6799" spans="1:15" x14ac:dyDescent="0.3">
      <c r="A6799" s="1">
        <v>1342792</v>
      </c>
      <c r="B6799" s="1" t="s">
        <v>14693</v>
      </c>
      <c r="C6799" s="1" t="s">
        <v>14694</v>
      </c>
      <c r="D6799" s="4" t="s">
        <v>41373</v>
      </c>
      <c r="F6799" s="1" t="str">
        <f>LEFT($C6799,$N$1)</f>
        <v>WORLDWID</v>
      </c>
      <c r="H6799" s="1" t="s">
        <v>30065</v>
      </c>
      <c r="I6799" s="1" t="s">
        <v>27744</v>
      </c>
      <c r="J6799" s="1" t="s">
        <v>19176</v>
      </c>
      <c r="K6799" s="1">
        <v>23</v>
      </c>
      <c r="L6799" s="1"/>
      <c r="M6799" s="4" t="e">
        <f t="shared" si="109"/>
        <v>#N/A</v>
      </c>
      <c r="N6799" t="str">
        <f>LEFT(I6799,N$1)</f>
        <v>POWERSHA</v>
      </c>
      <c r="O6799" s="4">
        <f>IFERROR(INDEX($B$1968:$B$6893,MATCH($N6799,$F$1968:$F$6893,0),1),0)</f>
        <v>0</v>
      </c>
    </row>
    <row r="6800" spans="1:15" x14ac:dyDescent="0.3">
      <c r="A6800" s="1">
        <v>1968487</v>
      </c>
      <c r="B6800" s="1" t="s">
        <v>15741</v>
      </c>
      <c r="C6800" s="1" t="s">
        <v>15742</v>
      </c>
      <c r="D6800" s="4" t="s">
        <v>41373</v>
      </c>
      <c r="F6800" s="1" t="str">
        <f>LEFT($C6800,$N$1)</f>
        <v>Worthing</v>
      </c>
      <c r="H6800" s="1">
        <v>786584102</v>
      </c>
      <c r="I6800" s="1" t="s">
        <v>30073</v>
      </c>
      <c r="J6800" s="1" t="s">
        <v>19176</v>
      </c>
      <c r="K6800" s="1">
        <v>23</v>
      </c>
      <c r="L6800" s="1"/>
      <c r="M6800" s="4" t="e">
        <f t="shared" si="109"/>
        <v>#N/A</v>
      </c>
      <c r="N6800" t="str">
        <f>LEFT(I6800,N$1)</f>
        <v>SAFRAN F</v>
      </c>
      <c r="O6800" s="4">
        <f>IFERROR(INDEX($B$1968:$B$6893,MATCH($N6800,$F$1968:$F$6893,0),1),0)</f>
        <v>0</v>
      </c>
    </row>
    <row r="6801" spans="1:15" x14ac:dyDescent="0.3">
      <c r="A6801" s="1">
        <v>1702924</v>
      </c>
      <c r="B6801" s="1" t="s">
        <v>10399</v>
      </c>
      <c r="C6801" s="1" t="s">
        <v>10400</v>
      </c>
      <c r="D6801" s="4" t="s">
        <v>41373</v>
      </c>
      <c r="F6801" s="1" t="str">
        <f>LEFT($C6801,$N$1)</f>
        <v>WRAP TEC</v>
      </c>
      <c r="H6801" s="1" t="s">
        <v>30074</v>
      </c>
      <c r="I6801" s="1" t="s">
        <v>30075</v>
      </c>
      <c r="J6801" s="1" t="s">
        <v>19176</v>
      </c>
      <c r="K6801" s="1">
        <v>23</v>
      </c>
      <c r="L6801" s="1"/>
      <c r="M6801" s="4" t="e">
        <f t="shared" si="109"/>
        <v>#N/A</v>
      </c>
      <c r="N6801" t="str">
        <f>LEFT(I6801,N$1)</f>
        <v>SALESFOR</v>
      </c>
      <c r="O6801" s="4">
        <f>IFERROR(INDEX($B$1968:$B$6893,MATCH($N6801,$F$1968:$F$6893,0),1),0)</f>
        <v>0</v>
      </c>
    </row>
    <row r="6802" spans="1:15" x14ac:dyDescent="0.3">
      <c r="A6802" s="1">
        <v>1279715</v>
      </c>
      <c r="B6802" s="1" t="s">
        <v>13935</v>
      </c>
      <c r="C6802" s="1" t="s">
        <v>13936</v>
      </c>
      <c r="D6802" s="4" t="s">
        <v>41373</v>
      </c>
      <c r="F6802" s="1" t="str">
        <f>LEFT($C6802,$N$1)</f>
        <v>Wright I</v>
      </c>
      <c r="H6802" s="1" t="s">
        <v>30086</v>
      </c>
      <c r="I6802" s="1" t="s">
        <v>30087</v>
      </c>
      <c r="J6802" s="1" t="s">
        <v>19176</v>
      </c>
      <c r="K6802" s="1">
        <v>23</v>
      </c>
      <c r="L6802" s="1"/>
      <c r="M6802" s="4" t="e">
        <f t="shared" si="109"/>
        <v>#N/A</v>
      </c>
      <c r="N6802" t="str">
        <f>LEFT(I6802,N$1)</f>
        <v>Technolo</v>
      </c>
      <c r="O6802" s="4">
        <f>IFERROR(INDEX($B$1968:$B$6893,MATCH($N6802,$F$1968:$F$6893,0),1),0)</f>
        <v>0</v>
      </c>
    </row>
    <row r="6803" spans="1:15" x14ac:dyDescent="0.3">
      <c r="A6803" s="1">
        <v>910679</v>
      </c>
      <c r="B6803" s="1" t="s">
        <v>16629</v>
      </c>
      <c r="C6803" s="1" t="s">
        <v>16630</v>
      </c>
      <c r="D6803" s="4" t="s">
        <v>41373</v>
      </c>
      <c r="F6803" s="1" t="str">
        <f>LEFT($C6803,$N$1)</f>
        <v>WVS FINA</v>
      </c>
      <c r="H6803" s="1" t="s">
        <v>30089</v>
      </c>
      <c r="I6803" s="1" t="s">
        <v>19323</v>
      </c>
      <c r="J6803" s="1" t="s">
        <v>19176</v>
      </c>
      <c r="K6803" s="1">
        <v>23</v>
      </c>
      <c r="L6803" s="1"/>
      <c r="M6803" s="4" t="e">
        <f t="shared" si="109"/>
        <v>#N/A</v>
      </c>
      <c r="N6803" t="str">
        <f>LEFT(I6803,N$1)</f>
        <v>TRUIST F</v>
      </c>
      <c r="O6803" s="4">
        <f>IFERROR(INDEX($B$1968:$B$6893,MATCH($N6803,$F$1968:$F$6893,0),1),0)</f>
        <v>0</v>
      </c>
    </row>
    <row r="6804" spans="1:15" x14ac:dyDescent="0.3">
      <c r="A6804" s="1">
        <v>105319</v>
      </c>
      <c r="B6804" s="1" t="s">
        <v>5485</v>
      </c>
      <c r="C6804" s="1" t="s">
        <v>5486</v>
      </c>
      <c r="D6804" s="4" t="s">
        <v>41373</v>
      </c>
      <c r="F6804" s="1" t="str">
        <f>LEFT($C6804,$N$1)</f>
        <v>WW INTER</v>
      </c>
      <c r="H6804" s="1">
        <v>925458101</v>
      </c>
      <c r="I6804" s="1" t="s">
        <v>30091</v>
      </c>
      <c r="J6804" s="1" t="s">
        <v>19176</v>
      </c>
      <c r="K6804" s="1">
        <v>23</v>
      </c>
      <c r="L6804" s="1"/>
      <c r="M6804" s="4" t="e">
        <f t="shared" si="109"/>
        <v>#N/A</v>
      </c>
      <c r="N6804" t="str">
        <f>LEFT(I6804,N$1)</f>
        <v>VESTAS W</v>
      </c>
      <c r="O6804" s="4">
        <f>IFERROR(INDEX($B$1968:$B$6893,MATCH($N6804,$F$1968:$F$6893,0),1),0)</f>
        <v>0</v>
      </c>
    </row>
    <row r="6805" spans="1:15" x14ac:dyDescent="0.3">
      <c r="A6805" s="1">
        <v>1725033</v>
      </c>
      <c r="B6805" s="1" t="s">
        <v>8208</v>
      </c>
      <c r="C6805" s="1" t="s">
        <v>8209</v>
      </c>
      <c r="D6805" s="4" t="s">
        <v>41373</v>
      </c>
      <c r="F6805" s="1" t="str">
        <f>LEFT($C6805,$N$1)</f>
        <v>X Financ</v>
      </c>
      <c r="H6805" s="1" t="s">
        <v>30036</v>
      </c>
      <c r="I6805" s="1" t="s">
        <v>30037</v>
      </c>
      <c r="J6805" s="1" t="s">
        <v>25811</v>
      </c>
      <c r="K6805" s="1">
        <v>23</v>
      </c>
      <c r="L6805" s="1"/>
      <c r="M6805" s="4" t="e">
        <f t="shared" si="109"/>
        <v>#N/A</v>
      </c>
      <c r="N6805" t="str">
        <f>LEFT(I6805,N$1)</f>
        <v>IMUNON I</v>
      </c>
      <c r="O6805" s="4">
        <f>IFERROR(INDEX($B$1968:$B$6893,MATCH($N6805,$F$1968:$F$6893,0),1),0)</f>
        <v>0</v>
      </c>
    </row>
    <row r="6806" spans="1:15" x14ac:dyDescent="0.3">
      <c r="A6806" s="1">
        <v>1469038</v>
      </c>
      <c r="B6806" s="1" t="s">
        <v>15691</v>
      </c>
      <c r="C6806" s="1" t="s">
        <v>15692</v>
      </c>
      <c r="D6806" s="4" t="s">
        <v>41373</v>
      </c>
      <c r="F6806" s="1" t="str">
        <f>LEFT($C6806,$N$1)</f>
        <v>X Metave</v>
      </c>
      <c r="H6806" s="1" t="s">
        <v>30046</v>
      </c>
      <c r="I6806" s="1" t="s">
        <v>11804</v>
      </c>
      <c r="J6806" s="1" t="s">
        <v>25811</v>
      </c>
      <c r="K6806" s="1">
        <v>23</v>
      </c>
      <c r="L6806" s="1"/>
      <c r="M6806" s="4" t="e">
        <f t="shared" si="109"/>
        <v>#N/A</v>
      </c>
      <c r="N6806" t="str">
        <f>LEFT(I6806,N$1)</f>
        <v>LGL GROU</v>
      </c>
      <c r="O6806" s="4">
        <f>IFERROR(INDEX($B$1968:$B$6893,MATCH($N6806,$F$1968:$F$6893,0),1),0)</f>
        <v>0</v>
      </c>
    </row>
    <row r="6807" spans="1:15" x14ac:dyDescent="0.3">
      <c r="A6807" s="1">
        <v>1581220</v>
      </c>
      <c r="B6807" s="1" t="s">
        <v>13947</v>
      </c>
      <c r="C6807" s="1" t="s">
        <v>13948</v>
      </c>
      <c r="D6807" s="4" t="s">
        <v>41373</v>
      </c>
      <c r="F6807" s="1" t="str">
        <f>LEFT($C6807,$N$1)</f>
        <v>Xalles H</v>
      </c>
      <c r="H6807" s="1">
        <v>265334102</v>
      </c>
      <c r="I6807" s="1" t="s">
        <v>30021</v>
      </c>
      <c r="J6807" s="1" t="s">
        <v>19190</v>
      </c>
      <c r="K6807" s="1">
        <v>23</v>
      </c>
      <c r="L6807" s="1"/>
      <c r="M6807" s="4" t="e">
        <f t="shared" si="109"/>
        <v>#N/A</v>
      </c>
      <c r="N6807" t="str">
        <f>LEFT(I6807,N$1)</f>
        <v>DUNE ACQ</v>
      </c>
      <c r="O6807" s="4">
        <f>IFERROR(INDEX($B$1968:$B$6893,MATCH($N6807,$F$1968:$F$6893,0),1),0)</f>
        <v>0</v>
      </c>
    </row>
    <row r="6808" spans="1:15" x14ac:dyDescent="0.3">
      <c r="A6808" s="1">
        <v>1626878</v>
      </c>
      <c r="B6808" s="1" t="s">
        <v>9057</v>
      </c>
      <c r="C6808" s="1" t="s">
        <v>9058</v>
      </c>
      <c r="D6808" s="4" t="s">
        <v>41373</v>
      </c>
      <c r="F6808" s="1" t="str">
        <f>LEFT($C6808,$N$1)</f>
        <v>XBiotech</v>
      </c>
      <c r="H6808" s="1" t="s">
        <v>30024</v>
      </c>
      <c r="I6808" s="1" t="s">
        <v>27683</v>
      </c>
      <c r="J6808" s="1" t="s">
        <v>19190</v>
      </c>
      <c r="K6808" s="1">
        <v>23</v>
      </c>
      <c r="L6808" s="1"/>
      <c r="M6808" s="4" t="e">
        <f t="shared" si="109"/>
        <v>#N/A</v>
      </c>
      <c r="N6808" t="str">
        <f>LEFT(I6808,N$1)</f>
        <v>FLAME AC</v>
      </c>
      <c r="O6808" s="4">
        <f>IFERROR(INDEX($B$1968:$B$6893,MATCH($N6808,$F$1968:$F$6893,0),1),0)</f>
        <v>0</v>
      </c>
    </row>
    <row r="6809" spans="1:15" x14ac:dyDescent="0.3">
      <c r="A6809" s="1">
        <v>1083220</v>
      </c>
      <c r="B6809" s="1" t="s">
        <v>11985</v>
      </c>
      <c r="C6809" s="1" t="s">
        <v>11986</v>
      </c>
      <c r="D6809" s="4" t="s">
        <v>41373</v>
      </c>
      <c r="F6809" s="1" t="str">
        <f>LEFT($C6809,$N$1)</f>
        <v>XCel Bra</v>
      </c>
      <c r="H6809" s="1" t="s">
        <v>30092</v>
      </c>
      <c r="I6809" s="1" t="s">
        <v>30093</v>
      </c>
      <c r="J6809" s="1" t="s">
        <v>19190</v>
      </c>
      <c r="K6809" s="1">
        <v>23</v>
      </c>
      <c r="L6809" s="1" t="s">
        <v>41477</v>
      </c>
      <c r="M6809" s="4" t="e">
        <f t="shared" si="109"/>
        <v>#N/A</v>
      </c>
      <c r="N6809" t="str">
        <f>LEFT(I6809,N$1)</f>
        <v>VOLTA IN</v>
      </c>
      <c r="O6809" s="4">
        <f>IFERROR(INDEX($B$1968:$B$6893,MATCH($N6809,$F$1968:$F$6893,0),1),0)</f>
        <v>0</v>
      </c>
    </row>
    <row r="6810" spans="1:15" x14ac:dyDescent="0.3">
      <c r="A6810" s="1">
        <v>1138586</v>
      </c>
      <c r="B6810" s="1" t="s">
        <v>14595</v>
      </c>
      <c r="C6810" s="1" t="s">
        <v>14596</v>
      </c>
      <c r="D6810" s="4" t="s">
        <v>41373</v>
      </c>
      <c r="F6810" s="1" t="str">
        <f>LEFT($C6810,$N$1)</f>
        <v>Xcelerat</v>
      </c>
      <c r="H6810" s="1" t="s">
        <v>30050</v>
      </c>
      <c r="I6810" s="1" t="s">
        <v>30051</v>
      </c>
      <c r="J6810" s="1" t="s">
        <v>19275</v>
      </c>
      <c r="K6810" s="1">
        <v>23</v>
      </c>
      <c r="L6810" s="1"/>
      <c r="M6810" s="4" t="e">
        <f t="shared" si="109"/>
        <v>#N/A</v>
      </c>
      <c r="N6810" t="str">
        <f>LEFT(I6810,N$1)</f>
        <v>MYOMO IN</v>
      </c>
      <c r="O6810" s="4">
        <f>IFERROR(INDEX($B$1968:$B$6893,MATCH($N6810,$F$1968:$F$6893,0),1),0)</f>
        <v>0</v>
      </c>
    </row>
    <row r="6811" spans="1:15" x14ac:dyDescent="0.3">
      <c r="A6811" s="1">
        <v>1331275</v>
      </c>
      <c r="B6811" s="1" t="s">
        <v>14875</v>
      </c>
      <c r="C6811" s="1" t="s">
        <v>14876</v>
      </c>
      <c r="D6811" s="4" t="s">
        <v>41373</v>
      </c>
      <c r="F6811" s="1" t="str">
        <f>LEFT($C6811,$N$1)</f>
        <v>XCPCNL B</v>
      </c>
      <c r="H6811" s="1" t="s">
        <v>30042</v>
      </c>
      <c r="I6811" s="1" t="s">
        <v>24786</v>
      </c>
      <c r="J6811" s="1" t="s">
        <v>23599</v>
      </c>
      <c r="K6811" s="1">
        <v>23</v>
      </c>
      <c r="L6811" s="1"/>
      <c r="M6811" s="4" t="e">
        <f t="shared" si="109"/>
        <v>#N/A</v>
      </c>
      <c r="N6811" t="str">
        <f>LEFT(I6811,N$1)</f>
        <v>JAWS MUS</v>
      </c>
      <c r="O6811" s="4">
        <f>IFERROR(INDEX($B$1968:$B$6893,MATCH($N6811,$F$1968:$F$6893,0),1),0)</f>
        <v>0</v>
      </c>
    </row>
    <row r="6812" spans="1:15" x14ac:dyDescent="0.3">
      <c r="A6812" s="1">
        <v>1582313</v>
      </c>
      <c r="B6812" s="1" t="s">
        <v>3770</v>
      </c>
      <c r="C6812" s="1" t="s">
        <v>3771</v>
      </c>
      <c r="D6812" s="4" t="s">
        <v>41373</v>
      </c>
      <c r="F6812" s="1" t="str">
        <f>LEFT($C6812,$N$1)</f>
        <v>Xenon Ph</v>
      </c>
      <c r="H6812" s="1" t="s">
        <v>30076</v>
      </c>
      <c r="I6812" s="1" t="s">
        <v>30077</v>
      </c>
      <c r="J6812" s="1" t="s">
        <v>23599</v>
      </c>
      <c r="K6812" s="1">
        <v>23</v>
      </c>
      <c r="L6812" s="1"/>
      <c r="M6812" s="4" t="e">
        <f t="shared" si="109"/>
        <v>#N/A</v>
      </c>
      <c r="N6812" t="str">
        <f>LEFT(I6812,N$1)</f>
        <v>SATELLOG</v>
      </c>
      <c r="O6812" s="4">
        <f>IFERROR(INDEX($B$1968:$B$6893,MATCH($N6812,$F$1968:$F$6893,0),1),0)</f>
        <v>0</v>
      </c>
    </row>
    <row r="6813" spans="1:15" x14ac:dyDescent="0.3">
      <c r="A6813" s="1">
        <v>1651932</v>
      </c>
      <c r="B6813" s="1" t="s">
        <v>11021</v>
      </c>
      <c r="C6813" s="1" t="s">
        <v>11022</v>
      </c>
      <c r="D6813" s="4" t="s">
        <v>41373</v>
      </c>
      <c r="F6813" s="1" t="str">
        <f>LEFT($C6813,$N$1)</f>
        <v>Xenous H</v>
      </c>
      <c r="H6813" s="1" t="s">
        <v>30003</v>
      </c>
      <c r="I6813" s="1" t="s">
        <v>30004</v>
      </c>
      <c r="J6813" s="1" t="s">
        <v>19439</v>
      </c>
      <c r="K6813" s="1">
        <v>23</v>
      </c>
      <c r="L6813" s="1"/>
      <c r="M6813" s="4" t="e">
        <f t="shared" si="109"/>
        <v>#N/A</v>
      </c>
      <c r="N6813" t="str">
        <f>LEFT(I6813,N$1)</f>
        <v xml:space="preserve">AQUARON </v>
      </c>
      <c r="O6813" s="4">
        <f>IFERROR(INDEX($B$1968:$B$6893,MATCH($N6813,$F$1968:$F$6893,0),1),0)</f>
        <v>0</v>
      </c>
    </row>
    <row r="6814" spans="1:15" x14ac:dyDescent="0.3">
      <c r="A6814" s="1">
        <v>1481504</v>
      </c>
      <c r="B6814" s="1" t="s">
        <v>12905</v>
      </c>
      <c r="C6814" s="1" t="s">
        <v>12906</v>
      </c>
      <c r="D6814" s="4" t="s">
        <v>41373</v>
      </c>
      <c r="F6814" s="1" t="str">
        <f>LEFT($C6814,$N$1)</f>
        <v>XERIANT,</v>
      </c>
      <c r="H6814" s="1" t="s">
        <v>30028</v>
      </c>
      <c r="I6814" s="1" t="s">
        <v>30029</v>
      </c>
      <c r="J6814" s="1" t="s">
        <v>24688</v>
      </c>
      <c r="K6814" s="1">
        <v>23</v>
      </c>
      <c r="L6814" s="1"/>
      <c r="M6814" s="4" t="e">
        <f t="shared" si="109"/>
        <v>#N/A</v>
      </c>
      <c r="N6814" t="str">
        <f>LEFT(I6814,N$1)</f>
        <v>GRAB HOL</v>
      </c>
      <c r="O6814" s="4">
        <f>IFERROR(INDEX($B$1968:$B$6893,MATCH($N6814,$F$1968:$F$6893,0),1),0)</f>
        <v>0</v>
      </c>
    </row>
    <row r="6815" spans="1:15" x14ac:dyDescent="0.3">
      <c r="A6815" s="1">
        <v>1867096</v>
      </c>
      <c r="B6815" s="1" t="s">
        <v>7522</v>
      </c>
      <c r="C6815" s="1" t="s">
        <v>7523</v>
      </c>
      <c r="D6815" s="4" t="s">
        <v>41373</v>
      </c>
      <c r="F6815" s="1" t="str">
        <f>LEFT($C6815,$N$1)</f>
        <v>Xeris Bi</v>
      </c>
      <c r="H6815" s="1">
        <v>433578507</v>
      </c>
      <c r="I6815" s="1" t="s">
        <v>30034</v>
      </c>
      <c r="J6815" s="1" t="s">
        <v>30035</v>
      </c>
      <c r="K6815" s="1">
        <v>23</v>
      </c>
      <c r="L6815" s="1"/>
      <c r="M6815" s="4" t="e">
        <f t="shared" si="109"/>
        <v>#N/A</v>
      </c>
      <c r="N6815" t="str">
        <f>LEFT(I6815,N$1)</f>
        <v xml:space="preserve">HITACHI </v>
      </c>
      <c r="O6815" s="4">
        <f>IFERROR(INDEX($B$1968:$B$6893,MATCH($N6815,$F$1968:$F$6893,0),1),0)</f>
        <v>0</v>
      </c>
    </row>
    <row r="6816" spans="1:15" x14ac:dyDescent="0.3">
      <c r="A6816" s="1">
        <v>1935172</v>
      </c>
      <c r="B6816" s="1" t="s">
        <v>8945</v>
      </c>
      <c r="C6816" s="1" t="s">
        <v>8946</v>
      </c>
      <c r="D6816" s="4" t="s">
        <v>41373</v>
      </c>
      <c r="F6816" s="1" t="str">
        <f>LEFT($C6816,$N$1)</f>
        <v>Xiao-I C</v>
      </c>
      <c r="H6816" s="1" t="s">
        <v>30044</v>
      </c>
      <c r="I6816" s="1" t="s">
        <v>30045</v>
      </c>
      <c r="J6816" s="1" t="s">
        <v>20973</v>
      </c>
      <c r="K6816" s="1">
        <v>23</v>
      </c>
      <c r="L6816" s="1"/>
      <c r="M6816" s="4" t="e">
        <f t="shared" si="109"/>
        <v>#N/A</v>
      </c>
      <c r="N6816" t="str">
        <f>LEFT(I6816,N$1)</f>
        <v>LAKESHOR</v>
      </c>
      <c r="O6816" s="4">
        <f>IFERROR(INDEX($B$1968:$B$6893,MATCH($N6816,$F$1968:$F$6893,0),1),0)</f>
        <v>0</v>
      </c>
    </row>
    <row r="6817" spans="1:15" x14ac:dyDescent="0.3">
      <c r="A6817" s="1">
        <v>1840233</v>
      </c>
      <c r="B6817" s="1" t="s">
        <v>10639</v>
      </c>
      <c r="C6817" s="1" t="s">
        <v>10640</v>
      </c>
      <c r="D6817" s="4" t="s">
        <v>41373</v>
      </c>
      <c r="F6817" s="1" t="str">
        <f>LEFT($C6817,$N$1)</f>
        <v>Xilio Th</v>
      </c>
      <c r="H6817" s="1" t="s">
        <v>30082</v>
      </c>
      <c r="I6817" s="1" t="s">
        <v>30083</v>
      </c>
      <c r="J6817" s="1" t="s">
        <v>20535</v>
      </c>
      <c r="K6817" s="1">
        <v>23</v>
      </c>
      <c r="L6817" s="1"/>
      <c r="M6817" s="4" t="e">
        <f t="shared" si="109"/>
        <v>#N/A</v>
      </c>
      <c r="N6817" t="str">
        <f>LEFT(I6817,N$1)</f>
        <v>STEEL PA</v>
      </c>
      <c r="O6817" s="4">
        <f>IFERROR(INDEX($B$1968:$B$6893,MATCH($N6817,$F$1968:$F$6893,0),1),0)</f>
        <v>0</v>
      </c>
    </row>
    <row r="6818" spans="1:15" x14ac:dyDescent="0.3">
      <c r="A6818" s="1">
        <v>1398453</v>
      </c>
      <c r="B6818" s="1" t="s">
        <v>12397</v>
      </c>
      <c r="C6818" s="1" t="s">
        <v>12398</v>
      </c>
      <c r="D6818" s="4" t="s">
        <v>41373</v>
      </c>
      <c r="F6818" s="1" t="str">
        <f>LEFT($C6818,$N$1)</f>
        <v xml:space="preserve">Xinyuan </v>
      </c>
      <c r="H6818" s="1" t="s">
        <v>30143</v>
      </c>
      <c r="I6818" s="1" t="s">
        <v>29111</v>
      </c>
      <c r="J6818" s="1" t="s">
        <v>28365</v>
      </c>
      <c r="K6818" s="1">
        <v>23</v>
      </c>
      <c r="L6818" s="1"/>
      <c r="M6818" s="4" t="e">
        <f t="shared" si="109"/>
        <v>#N/A</v>
      </c>
      <c r="N6818" t="str">
        <f>LEFT(I6818,N$1)</f>
        <v>LANZATEC</v>
      </c>
      <c r="O6818" s="4">
        <f>IFERROR(INDEX($B$1968:$B$6893,MATCH($N6818,$F$1968:$F$6893,0),1),0)</f>
        <v>0</v>
      </c>
    </row>
    <row r="6819" spans="1:15" x14ac:dyDescent="0.3">
      <c r="A6819" s="1">
        <v>1960081</v>
      </c>
      <c r="B6819" s="1" t="s">
        <v>15073</v>
      </c>
      <c r="C6819" s="1" t="s">
        <v>15074</v>
      </c>
      <c r="D6819" s="4" t="s">
        <v>41373</v>
      </c>
      <c r="F6819" s="1" t="str">
        <f>LEFT($C6819,$N$1)</f>
        <v>XJet Ltd</v>
      </c>
      <c r="H6819" s="1" t="s">
        <v>30134</v>
      </c>
      <c r="I6819" s="1" t="s">
        <v>30135</v>
      </c>
      <c r="J6819" s="1" t="s">
        <v>29061</v>
      </c>
      <c r="K6819" s="1">
        <v>23</v>
      </c>
      <c r="L6819" s="1"/>
      <c r="M6819" s="4" t="e">
        <f t="shared" si="109"/>
        <v>#N/A</v>
      </c>
      <c r="N6819" t="str">
        <f>LEFT(I6819,N$1)</f>
        <v>GLORY ST</v>
      </c>
      <c r="O6819" s="4">
        <f>IFERROR(INDEX($B$1968:$B$6893,MATCH($N6819,$F$1968:$F$6893,0),1),0)</f>
        <v>0</v>
      </c>
    </row>
    <row r="6820" spans="1:15" x14ac:dyDescent="0.3">
      <c r="A6820" s="1">
        <v>1657573</v>
      </c>
      <c r="B6820" s="1" t="s">
        <v>5447</v>
      </c>
      <c r="C6820" s="1" t="s">
        <v>5448</v>
      </c>
      <c r="D6820" s="4" t="s">
        <v>41373</v>
      </c>
      <c r="F6820" s="1" t="str">
        <f>LEFT($C6820,$N$1)</f>
        <v>Xometry,</v>
      </c>
      <c r="H6820" s="1" t="s">
        <v>30109</v>
      </c>
      <c r="I6820" s="1" t="s">
        <v>30110</v>
      </c>
      <c r="J6820" s="1" t="s">
        <v>30111</v>
      </c>
      <c r="K6820" s="1">
        <v>23</v>
      </c>
      <c r="L6820" s="1"/>
      <c r="M6820" s="4" t="e">
        <f t="shared" si="109"/>
        <v>#N/A</v>
      </c>
      <c r="N6820" t="str">
        <f>LEFT(I6820,N$1)</f>
        <v>AURORA A</v>
      </c>
      <c r="O6820" s="4">
        <f>IFERROR(INDEX($B$1968:$B$6893,MATCH($N6820,$F$1968:$F$6893,0),1),0)</f>
        <v>0</v>
      </c>
    </row>
    <row r="6821" spans="1:15" x14ac:dyDescent="0.3">
      <c r="A6821" s="1">
        <v>1729214</v>
      </c>
      <c r="B6821" s="1" t="s">
        <v>13097</v>
      </c>
      <c r="C6821" s="1" t="s">
        <v>13098</v>
      </c>
      <c r="D6821" s="4" t="s">
        <v>41373</v>
      </c>
      <c r="F6821" s="1" t="str">
        <f>LEFT($C6821,$N$1)</f>
        <v>XORTX Th</v>
      </c>
      <c r="H6821" s="1" t="s">
        <v>30162</v>
      </c>
      <c r="I6821" s="1" t="s">
        <v>23808</v>
      </c>
      <c r="J6821" s="1" t="s">
        <v>30163</v>
      </c>
      <c r="K6821" s="1">
        <v>23</v>
      </c>
      <c r="L6821" s="1"/>
      <c r="M6821" s="4" t="e">
        <f t="shared" si="109"/>
        <v>#N/A</v>
      </c>
      <c r="N6821" t="str">
        <f>LEFT(I6821,N$1)</f>
        <v>WHOLE EA</v>
      </c>
      <c r="O6821" s="4">
        <f>IFERROR(INDEX($B$1968:$B$6893,MATCH($N6821,$F$1968:$F$6893,0),1),0)</f>
        <v>0</v>
      </c>
    </row>
    <row r="6822" spans="1:15" x14ac:dyDescent="0.3">
      <c r="A6822" s="1">
        <v>1767258</v>
      </c>
      <c r="B6822" s="1" t="s">
        <v>4434</v>
      </c>
      <c r="C6822" s="1" t="s">
        <v>4435</v>
      </c>
      <c r="D6822" s="4" t="s">
        <v>41373</v>
      </c>
      <c r="F6822" s="1" t="str">
        <f>LEFT($C6822,$N$1)</f>
        <v>XPEL, In</v>
      </c>
      <c r="H6822" s="1">
        <v>124420118</v>
      </c>
      <c r="I6822" s="1" t="s">
        <v>28000</v>
      </c>
      <c r="J6822" s="1" t="s">
        <v>30116</v>
      </c>
      <c r="K6822" s="1">
        <v>23</v>
      </c>
      <c r="L6822" s="1"/>
      <c r="M6822" s="4" t="e">
        <f t="shared" si="109"/>
        <v>#N/A</v>
      </c>
      <c r="N6822" t="str">
        <f>LEFT(I6822,N$1)</f>
        <v>BYNORDIC</v>
      </c>
      <c r="O6822" s="4">
        <f>IFERROR(INDEX($B$1968:$B$6893,MATCH($N6822,$F$1968:$F$6893,0),1),0)</f>
        <v>0</v>
      </c>
    </row>
    <row r="6823" spans="1:15" x14ac:dyDescent="0.3">
      <c r="A6823" s="1">
        <v>1788999</v>
      </c>
      <c r="B6823" s="1" t="s">
        <v>6763</v>
      </c>
      <c r="C6823" s="1" t="s">
        <v>6764</v>
      </c>
      <c r="D6823" s="4" t="s">
        <v>41373</v>
      </c>
      <c r="F6823" s="1" t="str">
        <f>LEFT($C6823,$N$1)</f>
        <v>Xperi In</v>
      </c>
      <c r="H6823" s="1" t="s">
        <v>30158</v>
      </c>
      <c r="I6823" s="1" t="s">
        <v>24833</v>
      </c>
      <c r="J6823" s="1" t="s">
        <v>30159</v>
      </c>
      <c r="K6823" s="1">
        <v>23</v>
      </c>
      <c r="L6823" s="1"/>
      <c r="M6823" s="4" t="e">
        <f t="shared" si="109"/>
        <v>#N/A</v>
      </c>
      <c r="N6823" t="str">
        <f>LEFT(I6823,N$1)</f>
        <v>SUNLIGHT</v>
      </c>
      <c r="O6823" s="4">
        <f>IFERROR(INDEX($B$1968:$B$6893,MATCH($N6823,$F$1968:$F$6893,0),1),0)</f>
        <v>0</v>
      </c>
    </row>
    <row r="6824" spans="1:15" x14ac:dyDescent="0.3">
      <c r="A6824" s="1">
        <v>1802156</v>
      </c>
      <c r="B6824" s="1" t="s">
        <v>5585</v>
      </c>
      <c r="C6824" s="1" t="s">
        <v>5586</v>
      </c>
      <c r="D6824" s="4" t="s">
        <v>41373</v>
      </c>
      <c r="F6824" s="1" t="str">
        <f>LEFT($C6824,$N$1)</f>
        <v>Xponenti</v>
      </c>
      <c r="H6824" s="1" t="s">
        <v>30140</v>
      </c>
      <c r="I6824" s="1" t="s">
        <v>23968</v>
      </c>
      <c r="J6824" s="1" t="s">
        <v>30141</v>
      </c>
      <c r="K6824" s="1">
        <v>23</v>
      </c>
      <c r="L6824" s="1"/>
      <c r="M6824" s="4" t="e">
        <f t="shared" si="109"/>
        <v>#N/A</v>
      </c>
      <c r="N6824" t="str">
        <f>LEFT(I6824,N$1)</f>
        <v>HYZON MO</v>
      </c>
      <c r="O6824" s="4">
        <f>IFERROR(INDEX($B$1968:$B$6893,MATCH($N6824,$F$1968:$F$6893,0),1),0)</f>
        <v>0</v>
      </c>
    </row>
    <row r="6825" spans="1:15" x14ac:dyDescent="0.3">
      <c r="A6825" s="1">
        <v>1453593</v>
      </c>
      <c r="B6825" s="1" t="s">
        <v>8701</v>
      </c>
      <c r="C6825" s="1" t="s">
        <v>8702</v>
      </c>
      <c r="D6825" s="4" t="s">
        <v>41373</v>
      </c>
      <c r="F6825" s="1" t="str">
        <f>LEFT($C6825,$N$1)</f>
        <v>Xtant Me</v>
      </c>
      <c r="H6825" s="1" t="s">
        <v>30122</v>
      </c>
      <c r="I6825" s="1" t="s">
        <v>30123</v>
      </c>
      <c r="J6825" s="1" t="s">
        <v>30124</v>
      </c>
      <c r="K6825" s="1">
        <v>23</v>
      </c>
      <c r="L6825" s="1"/>
      <c r="M6825" s="4" t="e">
        <f t="shared" si="109"/>
        <v>#N/A</v>
      </c>
      <c r="N6825" t="str">
        <f>LEFT(I6825,N$1)</f>
        <v>DRAGONFL</v>
      </c>
      <c r="O6825" s="4">
        <f>IFERROR(INDEX($B$1968:$B$6893,MATCH($N6825,$F$1968:$F$6893,0),1),0)</f>
        <v>0</v>
      </c>
    </row>
    <row r="6826" spans="1:15" x14ac:dyDescent="0.3">
      <c r="A6826" s="1">
        <v>1023549</v>
      </c>
      <c r="B6826" s="1" t="s">
        <v>13523</v>
      </c>
      <c r="C6826" s="1" t="s">
        <v>13524</v>
      </c>
      <c r="D6826" s="4" t="s">
        <v>41373</v>
      </c>
      <c r="F6826" s="1" t="str">
        <f>LEFT($C6826,$N$1)</f>
        <v>XTL BIOP</v>
      </c>
      <c r="H6826" s="1" t="s">
        <v>30148</v>
      </c>
      <c r="I6826" s="1" t="s">
        <v>22365</v>
      </c>
      <c r="J6826" s="1" t="s">
        <v>30149</v>
      </c>
      <c r="K6826" s="1">
        <v>23</v>
      </c>
      <c r="L6826" s="1"/>
      <c r="M6826" s="4" t="e">
        <f t="shared" si="109"/>
        <v>#N/A</v>
      </c>
      <c r="N6826" t="str">
        <f>LEFT(I6826,N$1)</f>
        <v>PLANET L</v>
      </c>
      <c r="O6826" s="4">
        <f>IFERROR(INDEX($B$1968:$B$6893,MATCH($N6826,$F$1968:$F$6893,0),1),0)</f>
        <v>0</v>
      </c>
    </row>
    <row r="6827" spans="1:15" x14ac:dyDescent="0.3">
      <c r="A6827" s="1">
        <v>1429859</v>
      </c>
      <c r="B6827" s="1" t="s">
        <v>16878</v>
      </c>
      <c r="C6827" s="1" t="s">
        <v>16879</v>
      </c>
      <c r="D6827" s="4" t="s">
        <v>41373</v>
      </c>
      <c r="F6827" s="1" t="str">
        <f>LEFT($C6827,$N$1)</f>
        <v>XTRA Bit</v>
      </c>
      <c r="H6827" s="1" t="s">
        <v>30155</v>
      </c>
      <c r="I6827" s="1" t="s">
        <v>30156</v>
      </c>
      <c r="J6827" s="1" t="s">
        <v>30157</v>
      </c>
      <c r="K6827" s="1">
        <v>23</v>
      </c>
      <c r="L6827" s="1"/>
      <c r="M6827" s="4" t="e">
        <f t="shared" si="109"/>
        <v>#N/A</v>
      </c>
      <c r="N6827" t="str">
        <f>LEFT(I6827,N$1)</f>
        <v>SIGNA SP</v>
      </c>
      <c r="O6827" s="4">
        <f>IFERROR(INDEX($B$1968:$B$6893,MATCH($N6827,$F$1968:$F$6893,0),1),0)</f>
        <v>0</v>
      </c>
    </row>
    <row r="6828" spans="1:15" x14ac:dyDescent="0.3">
      <c r="A6828" s="1">
        <v>1379043</v>
      </c>
      <c r="B6828" s="1" t="s">
        <v>14821</v>
      </c>
      <c r="C6828" s="1" t="s">
        <v>14822</v>
      </c>
      <c r="D6828" s="4" t="s">
        <v>41373</v>
      </c>
      <c r="F6828" s="1" t="str">
        <f>LEFT($C6828,$N$1)</f>
        <v>XTREME F</v>
      </c>
      <c r="H6828" s="1" t="s">
        <v>30118</v>
      </c>
      <c r="I6828" s="1" t="s">
        <v>25089</v>
      </c>
      <c r="J6828" s="1" t="s">
        <v>30119</v>
      </c>
      <c r="K6828" s="1">
        <v>23</v>
      </c>
      <c r="L6828" s="1"/>
      <c r="M6828" s="4" t="e">
        <f t="shared" si="109"/>
        <v>#N/A</v>
      </c>
      <c r="N6828" t="str">
        <f>LEFT(I6828,N$1)</f>
        <v>COMPOSEC</v>
      </c>
      <c r="O6828" s="4">
        <f>IFERROR(INDEX($B$1968:$B$6893,MATCH($N6828,$F$1968:$F$6893,0),1),0)</f>
        <v>0</v>
      </c>
    </row>
    <row r="6829" spans="1:15" x14ac:dyDescent="0.3">
      <c r="A6829" s="1">
        <v>1946025</v>
      </c>
      <c r="B6829" s="1" t="s">
        <v>15301</v>
      </c>
      <c r="C6829" s="1" t="s">
        <v>15302</v>
      </c>
      <c r="D6829" s="4" t="s">
        <v>41373</v>
      </c>
      <c r="F6829" s="1" t="str">
        <f>LEFT($C6829,$N$1)</f>
        <v>Xuhang H</v>
      </c>
      <c r="H6829" s="1" t="s">
        <v>30146</v>
      </c>
      <c r="I6829" s="1" t="s">
        <v>22780</v>
      </c>
      <c r="J6829" s="1" t="s">
        <v>30147</v>
      </c>
      <c r="K6829" s="1">
        <v>23</v>
      </c>
      <c r="L6829" s="1"/>
      <c r="M6829" s="4" t="e">
        <f t="shared" si="109"/>
        <v>#N/A</v>
      </c>
      <c r="N6829" t="str">
        <f>LEFT(I6829,N$1)</f>
        <v>PGIM ETF</v>
      </c>
      <c r="O6829" s="4">
        <f>IFERROR(INDEX($B$1968:$B$6893,MATCH($N6829,$F$1968:$F$6893,0),1),0)</f>
        <v>0</v>
      </c>
    </row>
    <row r="6830" spans="1:15" x14ac:dyDescent="0.3">
      <c r="A6830" s="1">
        <v>1510593</v>
      </c>
      <c r="B6830" s="1" t="s">
        <v>9561</v>
      </c>
      <c r="C6830" s="1" t="s">
        <v>9562</v>
      </c>
      <c r="D6830" s="4" t="s">
        <v>41373</v>
      </c>
      <c r="F6830" s="1" t="str">
        <f>LEFT($C6830,$N$1)</f>
        <v>Xunlei L</v>
      </c>
      <c r="H6830" s="1" t="s">
        <v>30152</v>
      </c>
      <c r="I6830" s="1" t="s">
        <v>30153</v>
      </c>
      <c r="J6830" s="1" t="s">
        <v>30154</v>
      </c>
      <c r="K6830" s="1">
        <v>23</v>
      </c>
      <c r="L6830" s="1"/>
      <c r="M6830" s="4" t="e">
        <f t="shared" si="109"/>
        <v>#N/A</v>
      </c>
      <c r="N6830" t="str">
        <f>LEFT(I6830,N$1)</f>
        <v xml:space="preserve">SANCHEZ </v>
      </c>
      <c r="O6830" s="4">
        <f>IFERROR(INDEX($B$1968:$B$6893,MATCH($N6830,$F$1968:$F$6893,0),1),0)</f>
        <v>0</v>
      </c>
    </row>
    <row r="6831" spans="1:15" x14ac:dyDescent="0.3">
      <c r="A6831" s="1">
        <v>1410428</v>
      </c>
      <c r="B6831" s="1" t="s">
        <v>13017</v>
      </c>
      <c r="C6831" s="1" t="s">
        <v>13018</v>
      </c>
      <c r="D6831" s="4" t="s">
        <v>41373</v>
      </c>
      <c r="F6831" s="1" t="str">
        <f>LEFT($C6831,$N$1)</f>
        <v>XWELL, I</v>
      </c>
      <c r="H6831" s="1" t="s">
        <v>30160</v>
      </c>
      <c r="I6831" s="1" t="s">
        <v>19714</v>
      </c>
      <c r="J6831" s="1" t="s">
        <v>30161</v>
      </c>
      <c r="K6831" s="1">
        <v>23</v>
      </c>
      <c r="L6831" s="1"/>
      <c r="M6831" s="4" t="e">
        <f t="shared" si="109"/>
        <v>#N/A</v>
      </c>
      <c r="N6831" t="str">
        <f>LEFT(I6831,N$1)</f>
        <v>VANECK E</v>
      </c>
      <c r="O6831" s="4">
        <f>IFERROR(INDEX($B$1968:$B$6893,MATCH($N6831,$F$1968:$F$6893,0),1),0)</f>
        <v>0</v>
      </c>
    </row>
    <row r="6832" spans="1:15" x14ac:dyDescent="0.3">
      <c r="A6832" s="1">
        <v>1577351</v>
      </c>
      <c r="B6832" s="1" t="s">
        <v>15439</v>
      </c>
      <c r="C6832" s="1" t="s">
        <v>15440</v>
      </c>
      <c r="D6832" s="4" t="s">
        <v>41373</v>
      </c>
      <c r="F6832" s="1" t="str">
        <f>LEFT($C6832,$N$1)</f>
        <v>XY Labs,</v>
      </c>
      <c r="H6832" s="1" t="s">
        <v>30150</v>
      </c>
      <c r="I6832" s="1" t="s">
        <v>26424</v>
      </c>
      <c r="J6832" s="1" t="s">
        <v>30151</v>
      </c>
      <c r="K6832" s="1">
        <v>23</v>
      </c>
      <c r="L6832" s="1"/>
      <c r="M6832" s="4" t="e">
        <f t="shared" si="109"/>
        <v>#N/A</v>
      </c>
      <c r="N6832" t="str">
        <f>LEFT(I6832,N$1)</f>
        <v>RBB FD I</v>
      </c>
      <c r="O6832" s="4">
        <f>IFERROR(INDEX($B$1968:$B$6893,MATCH($N6832,$F$1968:$F$6893,0),1),0)</f>
        <v>0</v>
      </c>
    </row>
    <row r="6833" spans="1:15" x14ac:dyDescent="0.3">
      <c r="A6833" s="1">
        <v>1311673</v>
      </c>
      <c r="B6833" s="1" t="s">
        <v>11981</v>
      </c>
      <c r="C6833" s="1" t="s">
        <v>11982</v>
      </c>
      <c r="D6833" s="4" t="s">
        <v>41373</v>
      </c>
      <c r="F6833" s="1" t="str">
        <f>LEFT($C6833,$N$1)</f>
        <v>Yale Tra</v>
      </c>
      <c r="H6833" s="1" t="s">
        <v>30144</v>
      </c>
      <c r="I6833" s="1" t="s">
        <v>24932</v>
      </c>
      <c r="J6833" s="1" t="s">
        <v>30145</v>
      </c>
      <c r="K6833" s="1">
        <v>23</v>
      </c>
      <c r="L6833" s="1"/>
      <c r="M6833" s="4" t="e">
        <f t="shared" si="109"/>
        <v>#N/A</v>
      </c>
      <c r="N6833" t="str">
        <f>LEFT(I6833,N$1)</f>
        <v xml:space="preserve">PARATEK </v>
      </c>
      <c r="O6833" s="4">
        <f>IFERROR(INDEX($B$1968:$B$6893,MATCH($N6833,$F$1968:$F$6893,0),1),0)</f>
        <v>0</v>
      </c>
    </row>
    <row r="6834" spans="1:15" x14ac:dyDescent="0.3">
      <c r="A6834" s="1">
        <v>1794350</v>
      </c>
      <c r="B6834" s="1" t="s">
        <v>5279</v>
      </c>
      <c r="C6834" s="1" t="s">
        <v>5280</v>
      </c>
      <c r="D6834" s="4" t="s">
        <v>41373</v>
      </c>
      <c r="F6834" s="1" t="str">
        <f>LEFT($C6834,$N$1)</f>
        <v>Yalla Gr</v>
      </c>
      <c r="H6834" s="1" t="s">
        <v>30099</v>
      </c>
      <c r="I6834" s="1" t="s">
        <v>30100</v>
      </c>
      <c r="J6834" s="1" t="s">
        <v>30101</v>
      </c>
      <c r="K6834" s="1">
        <v>23</v>
      </c>
      <c r="L6834" s="1"/>
      <c r="M6834" s="4" t="e">
        <f t="shared" si="109"/>
        <v>#N/A</v>
      </c>
      <c r="N6834" t="str">
        <f>LEFT(I6834,N$1)</f>
        <v xml:space="preserve"> FORUM E</v>
      </c>
      <c r="O6834" s="4">
        <f>IFERROR(INDEX($B$1968:$B$6893,MATCH($N6834,$F$1968:$F$6893,0),1),0)</f>
        <v>0</v>
      </c>
    </row>
    <row r="6835" spans="1:15" x14ac:dyDescent="0.3">
      <c r="A6835" s="1">
        <v>1875496</v>
      </c>
      <c r="B6835" s="1" t="s">
        <v>9581</v>
      </c>
      <c r="C6835" s="1" t="s">
        <v>9582</v>
      </c>
      <c r="D6835" s="4" t="s">
        <v>41373</v>
      </c>
      <c r="F6835" s="1" t="str">
        <f>LEFT($C6835,$N$1)</f>
        <v>YanGuFan</v>
      </c>
      <c r="H6835" s="1" t="s">
        <v>30106</v>
      </c>
      <c r="I6835" s="1" t="s">
        <v>28094</v>
      </c>
      <c r="J6835" s="1" t="s">
        <v>30107</v>
      </c>
      <c r="K6835" s="1">
        <v>23</v>
      </c>
      <c r="L6835" s="1"/>
      <c r="M6835" s="4" t="e">
        <f t="shared" si="109"/>
        <v>#N/A</v>
      </c>
      <c r="N6835" t="str">
        <f>LEFT(I6835,N$1)</f>
        <v>ALSET CA</v>
      </c>
      <c r="O6835" s="4">
        <f>IFERROR(INDEX($B$1968:$B$6893,MATCH($N6835,$F$1968:$F$6893,0),1),0)</f>
        <v>0</v>
      </c>
    </row>
    <row r="6836" spans="1:15" x14ac:dyDescent="0.3">
      <c r="A6836" s="1">
        <v>1516899</v>
      </c>
      <c r="B6836" s="1" t="s">
        <v>9355</v>
      </c>
      <c r="C6836" s="1" t="s">
        <v>9356</v>
      </c>
      <c r="D6836" s="4" t="s">
        <v>41373</v>
      </c>
      <c r="F6836" s="1" t="str">
        <f>LEFT($C6836,$N$1)</f>
        <v>Yatra On</v>
      </c>
      <c r="H6836" s="1" t="s">
        <v>30104</v>
      </c>
      <c r="I6836" s="1" t="s">
        <v>20156</v>
      </c>
      <c r="J6836" s="1" t="s">
        <v>30105</v>
      </c>
      <c r="K6836" s="1">
        <v>23</v>
      </c>
      <c r="L6836" s="1"/>
      <c r="M6836" s="4" t="e">
        <f t="shared" si="109"/>
        <v>#N/A</v>
      </c>
      <c r="N6836" t="str">
        <f>LEFT(I6836,N$1)</f>
        <v>ALPS ETF</v>
      </c>
      <c r="O6836" s="4">
        <f>IFERROR(INDEX($B$1968:$B$6893,MATCH($N6836,$F$1968:$F$6893,0),1),0)</f>
        <v>0</v>
      </c>
    </row>
    <row r="6837" spans="1:15" x14ac:dyDescent="0.3">
      <c r="A6837" s="1">
        <v>1819580</v>
      </c>
      <c r="B6837" s="1" t="s">
        <v>6117</v>
      </c>
      <c r="C6837" s="1" t="s">
        <v>6118</v>
      </c>
      <c r="D6837" s="4" t="s">
        <v>41373</v>
      </c>
      <c r="F6837" s="1" t="str">
        <f>LEFT($C6837,$N$1)</f>
        <v>Yatsen H</v>
      </c>
      <c r="H6837" s="1" t="s">
        <v>30102</v>
      </c>
      <c r="I6837" s="1" t="s">
        <v>27399</v>
      </c>
      <c r="J6837" s="1" t="s">
        <v>30103</v>
      </c>
      <c r="K6837" s="1">
        <v>23</v>
      </c>
      <c r="L6837" s="1"/>
      <c r="M6837" s="4" t="e">
        <f t="shared" si="109"/>
        <v>#N/A</v>
      </c>
      <c r="N6837" t="str">
        <f>LEFT(I6837,N$1)</f>
        <v xml:space="preserve">AIM ETF </v>
      </c>
      <c r="O6837" s="4">
        <f>IFERROR(INDEX($B$1968:$B$6893,MATCH($N6837,$F$1968:$F$6893,0),1),0)</f>
        <v>0</v>
      </c>
    </row>
    <row r="6838" spans="1:15" x14ac:dyDescent="0.3">
      <c r="A6838" s="1">
        <v>1794276</v>
      </c>
      <c r="B6838" s="1" t="s">
        <v>9399</v>
      </c>
      <c r="C6838" s="1" t="s">
        <v>9400</v>
      </c>
      <c r="D6838" s="4" t="s">
        <v>41373</v>
      </c>
      <c r="F6838" s="1" t="str">
        <f>LEFT($C6838,$N$1)</f>
        <v>YCQH Agr</v>
      </c>
      <c r="H6838" s="1" t="s">
        <v>30120</v>
      </c>
      <c r="I6838" s="1" t="s">
        <v>24437</v>
      </c>
      <c r="J6838" s="1" t="s">
        <v>30121</v>
      </c>
      <c r="K6838" s="1">
        <v>23</v>
      </c>
      <c r="L6838" s="1"/>
      <c r="M6838" s="4" t="e">
        <f t="shared" si="109"/>
        <v>#N/A</v>
      </c>
      <c r="N6838" t="str">
        <f>LEFT(I6838,N$1)</f>
        <v>DOMA HOL</v>
      </c>
      <c r="O6838" s="4">
        <f>IFERROR(INDEX($B$1968:$B$6893,MATCH($N6838,$F$1968:$F$6893,0),1),0)</f>
        <v>0</v>
      </c>
    </row>
    <row r="6839" spans="1:15" x14ac:dyDescent="0.3">
      <c r="A6839" s="1">
        <v>1548240</v>
      </c>
      <c r="B6839" s="1" t="s">
        <v>16975</v>
      </c>
      <c r="C6839" s="1" t="s">
        <v>16976</v>
      </c>
      <c r="D6839" s="4" t="s">
        <v>41373</v>
      </c>
      <c r="F6839" s="1" t="str">
        <f>LEFT($C6839,$N$1)</f>
        <v>Yew Bio-</v>
      </c>
      <c r="H6839" s="1" t="s">
        <v>30098</v>
      </c>
      <c r="I6839" s="1" t="s">
        <v>21486</v>
      </c>
      <c r="J6839" s="1" t="s">
        <v>25134</v>
      </c>
      <c r="K6839" s="1">
        <v>23</v>
      </c>
      <c r="L6839" s="1"/>
      <c r="M6839" s="4" t="e">
        <f t="shared" si="109"/>
        <v>#N/A</v>
      </c>
      <c r="N6839" t="str">
        <f>LEFT(I6839,N$1)</f>
        <v xml:space="preserve">8X8 INC </v>
      </c>
      <c r="O6839" s="4">
        <f>IFERROR(INDEX($B$1968:$B$6893,MATCH($N6839,$F$1968:$F$6893,0),1),0)</f>
        <v>0</v>
      </c>
    </row>
    <row r="6840" spans="1:15" x14ac:dyDescent="0.3">
      <c r="A6840" s="1">
        <v>1885514</v>
      </c>
      <c r="B6840" s="1" t="s">
        <v>15381</v>
      </c>
      <c r="C6840" s="1" t="s">
        <v>15382</v>
      </c>
      <c r="D6840" s="4" t="s">
        <v>41373</v>
      </c>
      <c r="F6840" s="1" t="str">
        <f>LEFT($C6840,$N$1)</f>
        <v>Yi Po In</v>
      </c>
      <c r="H6840" s="1" t="s">
        <v>30097</v>
      </c>
      <c r="I6840" s="1" t="s">
        <v>27752</v>
      </c>
      <c r="J6840" s="1" t="s">
        <v>29022</v>
      </c>
      <c r="K6840" s="1">
        <v>23</v>
      </c>
      <c r="L6840" s="1"/>
      <c r="M6840" s="4" t="e">
        <f t="shared" si="109"/>
        <v>#N/A</v>
      </c>
      <c r="N6840" t="str">
        <f>LEFT(I6840,N$1)</f>
        <v>VERTICAL</v>
      </c>
      <c r="O6840" s="4">
        <f>IFERROR(INDEX($B$1968:$B$6893,MATCH($N6840,$F$1968:$F$6893,0),1),0)</f>
        <v>0</v>
      </c>
    </row>
    <row r="6841" spans="1:15" x14ac:dyDescent="0.3">
      <c r="A6841" s="1">
        <v>1121702</v>
      </c>
      <c r="B6841" s="1" t="s">
        <v>13683</v>
      </c>
      <c r="C6841" s="1" t="s">
        <v>13684</v>
      </c>
      <c r="D6841" s="4" t="s">
        <v>41373</v>
      </c>
      <c r="F6841" s="1" t="str">
        <f>LEFT($C6841,$N$1)</f>
        <v xml:space="preserve">YIELD10 </v>
      </c>
      <c r="H6841" s="1" t="s">
        <v>30094</v>
      </c>
      <c r="I6841" s="1" t="s">
        <v>28318</v>
      </c>
      <c r="J6841" s="1" t="s">
        <v>26582</v>
      </c>
      <c r="K6841" s="1">
        <v>23</v>
      </c>
      <c r="L6841" s="1"/>
      <c r="M6841" s="4" t="e">
        <f t="shared" si="109"/>
        <v>#N/A</v>
      </c>
      <c r="N6841" t="str">
        <f>LEFT(I6841,N$1)</f>
        <v xml:space="preserve">EMBRACE </v>
      </c>
      <c r="O6841" s="4">
        <f>IFERROR(INDEX($B$1968:$B$6893,MATCH($N6841,$F$1968:$F$6893,0),1),0)</f>
        <v>0</v>
      </c>
    </row>
    <row r="6842" spans="1:15" x14ac:dyDescent="0.3">
      <c r="A6842" s="1">
        <v>1699709</v>
      </c>
      <c r="B6842" s="1" t="s">
        <v>13771</v>
      </c>
      <c r="C6842" s="1" t="s">
        <v>13772</v>
      </c>
      <c r="D6842" s="4" t="s">
        <v>41373</v>
      </c>
      <c r="F6842" s="1" t="str">
        <f>LEFT($C6842,$N$1)</f>
        <v>YIJIA GR</v>
      </c>
      <c r="H6842" s="1" t="s">
        <v>41478</v>
      </c>
      <c r="I6842" s="1" t="s">
        <v>25471</v>
      </c>
      <c r="J6842" s="1" t="s">
        <v>26665</v>
      </c>
      <c r="K6842" s="1">
        <v>23</v>
      </c>
      <c r="L6842" s="1"/>
      <c r="M6842" s="4" t="e">
        <f t="shared" si="109"/>
        <v>#N/A</v>
      </c>
      <c r="N6842" t="str">
        <f>LEFT(I6842,N$1)</f>
        <v>LOCAL BO</v>
      </c>
      <c r="O6842" s="4">
        <f>IFERROR(INDEX($B$1968:$B$6893,MATCH($N6842,$F$1968:$F$6893,0),1),0)</f>
        <v>0</v>
      </c>
    </row>
    <row r="6843" spans="1:15" x14ac:dyDescent="0.3">
      <c r="A6843" s="1">
        <v>1438461</v>
      </c>
      <c r="B6843" s="1" t="s">
        <v>12155</v>
      </c>
      <c r="C6843" s="1" t="s">
        <v>12156</v>
      </c>
      <c r="D6843" s="4" t="s">
        <v>41373</v>
      </c>
      <c r="F6843" s="1" t="str">
        <f>LEFT($C6843,$N$1)</f>
        <v>Yinfu Go</v>
      </c>
      <c r="H6843" s="1" t="s">
        <v>30096</v>
      </c>
      <c r="I6843" s="1" t="s">
        <v>28550</v>
      </c>
      <c r="J6843" s="1" t="s">
        <v>26665</v>
      </c>
      <c r="K6843" s="1">
        <v>23</v>
      </c>
      <c r="L6843" s="1"/>
      <c r="M6843" s="4" t="e">
        <f t="shared" si="109"/>
        <v>#N/A</v>
      </c>
      <c r="N6843" t="str">
        <f>LEFT(I6843,N$1)</f>
        <v>TRAJECTO</v>
      </c>
      <c r="O6843" s="4">
        <f>IFERROR(INDEX($B$1968:$B$6893,MATCH($N6843,$F$1968:$F$6893,0),1),0)</f>
        <v>0</v>
      </c>
    </row>
    <row r="6844" spans="1:15" x14ac:dyDescent="0.3">
      <c r="A6844" s="1">
        <v>1631761</v>
      </c>
      <c r="B6844" s="1" t="s">
        <v>7986</v>
      </c>
      <c r="C6844" s="1" t="s">
        <v>7987</v>
      </c>
      <c r="D6844" s="4" t="s">
        <v>41373</v>
      </c>
      <c r="F6844" s="1" t="str">
        <f>LEFT($C6844,$N$1)</f>
        <v>Yiren Di</v>
      </c>
      <c r="H6844" s="1" t="s">
        <v>30095</v>
      </c>
      <c r="I6844" s="1" t="s">
        <v>28111</v>
      </c>
      <c r="J6844" s="1" t="s">
        <v>26008</v>
      </c>
      <c r="K6844" s="1">
        <v>23</v>
      </c>
      <c r="L6844" s="1"/>
      <c r="M6844" s="4" t="e">
        <f t="shared" si="109"/>
        <v>#N/A</v>
      </c>
      <c r="N6844" t="str">
        <f>LEFT(I6844,N$1)</f>
        <v>INTL GNR</v>
      </c>
      <c r="O6844" s="4">
        <f>IFERROR(INDEX($B$1968:$B$6893,MATCH($N6844,$F$1968:$F$6893,0),1),0)</f>
        <v>0</v>
      </c>
    </row>
    <row r="6845" spans="1:15" x14ac:dyDescent="0.3">
      <c r="A6845" s="1">
        <v>1722964</v>
      </c>
      <c r="B6845" s="1" t="s">
        <v>7764</v>
      </c>
      <c r="C6845" s="1" t="s">
        <v>7765</v>
      </c>
      <c r="D6845" s="4" t="s">
        <v>41373</v>
      </c>
      <c r="F6845" s="1" t="str">
        <f>LEFT($C6845,$N$1)</f>
        <v>Y-mAbs T</v>
      </c>
      <c r="H6845" s="1" t="s">
        <v>30242</v>
      </c>
      <c r="I6845" s="1" t="s">
        <v>29833</v>
      </c>
      <c r="J6845" s="1" t="s">
        <v>28166</v>
      </c>
      <c r="K6845" s="1">
        <v>22</v>
      </c>
      <c r="L6845" s="1"/>
      <c r="M6845" s="4" t="e">
        <f t="shared" si="109"/>
        <v>#N/A</v>
      </c>
      <c r="N6845" t="str">
        <f>LEFT(I6845,N$1)</f>
        <v xml:space="preserve">WINVEST </v>
      </c>
      <c r="O6845" s="4" t="str">
        <f>IFERROR(INDEX($B$1968:$B$6893,MATCH($N6845,$F$1968:$F$6893,0),1),0)</f>
        <v>WNLV</v>
      </c>
    </row>
    <row r="6846" spans="1:15" x14ac:dyDescent="0.3">
      <c r="A6846" s="1">
        <v>1284454</v>
      </c>
      <c r="B6846" s="1" t="s">
        <v>14491</v>
      </c>
      <c r="C6846" s="1" t="s">
        <v>14492</v>
      </c>
      <c r="D6846" s="4" t="s">
        <v>41373</v>
      </c>
      <c r="F6846" s="1" t="str">
        <f>LEFT($C6846,$N$1)</f>
        <v>Yong Bai</v>
      </c>
      <c r="H6846" s="1">
        <v>829392604</v>
      </c>
      <c r="I6846" s="1" t="s">
        <v>30226</v>
      </c>
      <c r="J6846" s="1" t="s">
        <v>23599</v>
      </c>
      <c r="K6846" s="1">
        <v>22</v>
      </c>
      <c r="L6846" s="1"/>
      <c r="M6846" s="4" t="e">
        <f t="shared" si="109"/>
        <v>#N/A</v>
      </c>
      <c r="N6846" t="str">
        <f>LEFT(I6846,N$1)</f>
        <v>SINTX TE</v>
      </c>
      <c r="O6846" s="4" t="str">
        <f>IFERROR(INDEX($B$1968:$B$6893,MATCH($N6846,$F$1968:$F$6893,0),1),0)</f>
        <v>SINT</v>
      </c>
    </row>
    <row r="6847" spans="1:15" x14ac:dyDescent="0.3">
      <c r="A6847" s="1">
        <v>108985</v>
      </c>
      <c r="B6847" s="1" t="s">
        <v>6175</v>
      </c>
      <c r="C6847" s="1" t="s">
        <v>6176</v>
      </c>
      <c r="D6847" s="4" t="s">
        <v>41373</v>
      </c>
      <c r="F6847" s="1" t="str">
        <f>LEFT($C6847,$N$1)</f>
        <v>YORK WAT</v>
      </c>
      <c r="H6847" s="1" t="s">
        <v>30224</v>
      </c>
      <c r="I6847" s="1" t="s">
        <v>30225</v>
      </c>
      <c r="J6847" s="1" t="s">
        <v>19258</v>
      </c>
      <c r="K6847" s="1">
        <v>22</v>
      </c>
      <c r="L6847" s="1"/>
      <c r="M6847" s="4" t="e">
        <f t="shared" si="109"/>
        <v>#N/A</v>
      </c>
      <c r="N6847" t="str">
        <f>LEFT(I6847,N$1)</f>
        <v>SEANERGY</v>
      </c>
      <c r="O6847" s="4" t="str">
        <f>IFERROR(INDEX($B$1968:$B$6893,MATCH($N6847,$F$1968:$F$6893,0),1),0)</f>
        <v>SHIP</v>
      </c>
    </row>
    <row r="6848" spans="1:15" x14ac:dyDescent="0.3">
      <c r="A6848" s="1">
        <v>1898604</v>
      </c>
      <c r="B6848" s="1" t="s">
        <v>13161</v>
      </c>
      <c r="C6848" s="1" t="s">
        <v>13162</v>
      </c>
      <c r="D6848" s="4" t="s">
        <v>41373</v>
      </c>
      <c r="F6848" s="1" t="str">
        <f>LEFT($C6848,$N$1)</f>
        <v>Yoshihar</v>
      </c>
      <c r="H6848" s="1" t="s">
        <v>41481</v>
      </c>
      <c r="I6848" s="1" t="s">
        <v>30227</v>
      </c>
      <c r="J6848" s="1" t="s">
        <v>26968</v>
      </c>
      <c r="K6848" s="1">
        <v>22</v>
      </c>
      <c r="L6848" s="1"/>
      <c r="M6848" s="4" t="e">
        <f t="shared" si="109"/>
        <v>#N/A</v>
      </c>
      <c r="N6848" t="str">
        <f>LEFT(I6848,N$1)</f>
        <v>SOCKET M</v>
      </c>
      <c r="O6848" s="4" t="str">
        <f>IFERROR(INDEX($B$1968:$B$6893,MATCH($N6848,$F$1968:$F$6893,0),1),0)</f>
        <v>SCKT</v>
      </c>
    </row>
    <row r="6849" spans="1:15" x14ac:dyDescent="0.3">
      <c r="A6849" s="1">
        <v>1836242</v>
      </c>
      <c r="B6849" s="1" t="s">
        <v>11245</v>
      </c>
      <c r="C6849" s="1" t="s">
        <v>11246</v>
      </c>
      <c r="D6849" s="4" t="s">
        <v>41373</v>
      </c>
      <c r="F6849" s="1" t="str">
        <f>LEFT($C6849,$N$1)</f>
        <v>Yoshitsu</v>
      </c>
      <c r="H6849" s="1">
        <v>762831303</v>
      </c>
      <c r="I6849" s="1" t="s">
        <v>30222</v>
      </c>
      <c r="J6849" s="1" t="s">
        <v>19176</v>
      </c>
      <c r="K6849" s="1">
        <v>22</v>
      </c>
      <c r="L6849" s="1"/>
      <c r="M6849" s="4" t="e">
        <f t="shared" si="109"/>
        <v>#N/A</v>
      </c>
      <c r="N6849" t="str">
        <f>LEFT(I6849,N$1)</f>
        <v>RICEBRAN</v>
      </c>
      <c r="O6849" s="4" t="str">
        <f>IFERROR(INDEX($B$1968:$B$6893,MATCH($N6849,$F$1968:$F$6893,0),1),0)</f>
        <v>RIBT</v>
      </c>
    </row>
    <row r="6850" spans="1:15" x14ac:dyDescent="0.3">
      <c r="A6850" s="1">
        <v>1692068</v>
      </c>
      <c r="B6850" s="1" t="s">
        <v>13819</v>
      </c>
      <c r="C6850" s="1" t="s">
        <v>13820</v>
      </c>
      <c r="D6850" s="4" t="s">
        <v>41373</v>
      </c>
      <c r="F6850" s="1" t="str">
        <f>LEFT($C6850,$N$1)</f>
        <v>Yotta Gl</v>
      </c>
      <c r="H6850" s="1" t="s">
        <v>30218</v>
      </c>
      <c r="I6850" s="1" t="s">
        <v>30219</v>
      </c>
      <c r="J6850" s="1" t="s">
        <v>23599</v>
      </c>
      <c r="K6850" s="1">
        <v>22</v>
      </c>
      <c r="L6850" s="1"/>
      <c r="M6850" s="4" t="e">
        <f t="shared" ref="M6850:M6913" si="110">MATCH(L6850,$B:$B,0)</f>
        <v>#N/A</v>
      </c>
      <c r="N6850" t="str">
        <f>LEFT(I6850,N$1)</f>
        <v>PULMATRI</v>
      </c>
      <c r="O6850" s="4" t="str">
        <f>IFERROR(INDEX($B$1968:$B$6893,MATCH($N6850,$F$1968:$F$6893,0),1),0)</f>
        <v>PULM</v>
      </c>
    </row>
    <row r="6851" spans="1:15" x14ac:dyDescent="0.3">
      <c r="A6851" s="1">
        <v>1781753</v>
      </c>
      <c r="B6851" s="1" t="s">
        <v>6153</v>
      </c>
      <c r="C6851" s="1" t="s">
        <v>6154</v>
      </c>
      <c r="D6851" s="4" t="s">
        <v>41373</v>
      </c>
      <c r="F6851" s="1" t="str">
        <f>LEFT($C6851,$N$1)</f>
        <v xml:space="preserve">Youdao, </v>
      </c>
      <c r="H6851" s="1" t="s">
        <v>41480</v>
      </c>
      <c r="I6851" s="1" t="s">
        <v>28870</v>
      </c>
      <c r="J6851" s="1" t="s">
        <v>19176</v>
      </c>
      <c r="K6851" s="1">
        <v>22</v>
      </c>
      <c r="L6851" s="1"/>
      <c r="M6851" s="4" t="e">
        <f t="shared" si="110"/>
        <v>#N/A</v>
      </c>
      <c r="N6851" t="str">
        <f>LEFT(I6851,N$1)</f>
        <v>PIMCO NE</v>
      </c>
      <c r="O6851" s="4" t="str">
        <f>IFERROR(INDEX($B$1968:$B$6893,MATCH($N6851,$F$1968:$F$6893,0),1),0)</f>
        <v>PNF</v>
      </c>
    </row>
    <row r="6852" spans="1:15" x14ac:dyDescent="0.3">
      <c r="A6852" s="1">
        <v>1976923</v>
      </c>
      <c r="B6852" s="1" t="s">
        <v>13637</v>
      </c>
      <c r="C6852" s="1" t="s">
        <v>13638</v>
      </c>
      <c r="D6852" s="4" t="s">
        <v>41373</v>
      </c>
      <c r="F6852" s="1" t="str">
        <f>LEFT($C6852,$N$1)</f>
        <v>YOUNEEQA</v>
      </c>
      <c r="H6852" s="1" t="s">
        <v>30206</v>
      </c>
      <c r="I6852" s="1" t="s">
        <v>30207</v>
      </c>
      <c r="J6852" s="1" t="s">
        <v>24688</v>
      </c>
      <c r="K6852" s="1">
        <v>22</v>
      </c>
      <c r="L6852" s="1"/>
      <c r="M6852" s="4" t="e">
        <f t="shared" si="110"/>
        <v>#N/A</v>
      </c>
      <c r="N6852" t="str">
        <f>LEFT(I6852,N$1)</f>
        <v xml:space="preserve">Panbela </v>
      </c>
      <c r="O6852" s="4" t="str">
        <f>IFERROR(INDEX($B$1968:$B$6893,MATCH($N6852,$F$1968:$F$6893,0),1),0)</f>
        <v>PBLA</v>
      </c>
    </row>
    <row r="6853" spans="1:15" x14ac:dyDescent="0.3">
      <c r="A6853" s="1">
        <v>1569329</v>
      </c>
      <c r="B6853" s="1" t="s">
        <v>16963</v>
      </c>
      <c r="C6853" s="1" t="s">
        <v>16964</v>
      </c>
      <c r="D6853" s="4" t="s">
        <v>41373</v>
      </c>
      <c r="F6853" s="1" t="str">
        <f>LEFT($C6853,$N$1)</f>
        <v>Youngevi</v>
      </c>
      <c r="H6853" s="1" t="s">
        <v>30209</v>
      </c>
      <c r="I6853" s="1" t="s">
        <v>30210</v>
      </c>
      <c r="J6853" s="1" t="s">
        <v>19176</v>
      </c>
      <c r="K6853" s="1">
        <v>22</v>
      </c>
      <c r="L6853" s="1"/>
      <c r="M6853" s="4" t="e">
        <f t="shared" si="110"/>
        <v>#N/A</v>
      </c>
      <c r="N6853" t="str">
        <f>LEFT(I6853,N$1)</f>
        <v>PATHFIND</v>
      </c>
      <c r="O6853" s="4" t="str">
        <f>IFERROR(INDEX($B$1968:$B$6893,MATCH($N6853,$F$1968:$F$6893,0),1),0)</f>
        <v>PBHC</v>
      </c>
    </row>
    <row r="6854" spans="1:15" x14ac:dyDescent="0.3">
      <c r="A6854" s="1">
        <v>1964946</v>
      </c>
      <c r="B6854" s="1" t="s">
        <v>15165</v>
      </c>
      <c r="C6854" s="1" t="s">
        <v>15166</v>
      </c>
      <c r="D6854" s="4" t="s">
        <v>41373</v>
      </c>
      <c r="F6854" s="1" t="str">
        <f>LEFT($C6854,$N$1)</f>
        <v>Youxin T</v>
      </c>
      <c r="H6854" s="1" t="s">
        <v>30211</v>
      </c>
      <c r="I6854" s="1" t="s">
        <v>30212</v>
      </c>
      <c r="J6854" s="1" t="s">
        <v>19275</v>
      </c>
      <c r="K6854" s="1">
        <v>22</v>
      </c>
      <c r="L6854" s="1"/>
      <c r="M6854" s="4" t="e">
        <f t="shared" si="110"/>
        <v>#N/A</v>
      </c>
      <c r="N6854" t="str">
        <f>LEFT(I6854,N$1)</f>
        <v xml:space="preserve">PATRIOT </v>
      </c>
      <c r="O6854" s="4" t="str">
        <f>IFERROR(INDEX($B$1968:$B$6893,MATCH($N6854,$F$1968:$F$6893,0),1),0)</f>
        <v>PGOL</v>
      </c>
    </row>
    <row r="6855" spans="1:15" x14ac:dyDescent="0.3">
      <c r="A6855" s="1">
        <v>904851</v>
      </c>
      <c r="B6855" s="1" t="s">
        <v>1279</v>
      </c>
      <c r="C6855" s="1" t="s">
        <v>1280</v>
      </c>
      <c r="D6855" s="4" t="s">
        <v>41373</v>
      </c>
      <c r="F6855" s="1" t="str">
        <f>LEFT($C6855,$N$1)</f>
        <v>YPF SOCI</v>
      </c>
      <c r="H6855" s="1">
        <v>603380205</v>
      </c>
      <c r="I6855" s="1" t="s">
        <v>30203</v>
      </c>
      <c r="J6855" s="1" t="s">
        <v>23599</v>
      </c>
      <c r="K6855" s="1">
        <v>22</v>
      </c>
      <c r="L6855" s="1"/>
      <c r="M6855" s="4" t="e">
        <f t="shared" si="110"/>
        <v>#N/A</v>
      </c>
      <c r="N6855" t="str">
        <f>LEFT(I6855,N$1)</f>
        <v xml:space="preserve">MINERVA </v>
      </c>
      <c r="O6855" s="4" t="str">
        <f>IFERROR(INDEX($B$1968:$B$6893,MATCH($N6855,$F$1968:$F$6893,0),1),0)</f>
        <v>NERV</v>
      </c>
    </row>
    <row r="6856" spans="1:15" x14ac:dyDescent="0.3">
      <c r="A6856" s="1">
        <v>895464</v>
      </c>
      <c r="B6856" s="1" t="s">
        <v>11313</v>
      </c>
      <c r="C6856" s="1" t="s">
        <v>11314</v>
      </c>
      <c r="D6856" s="4" t="s">
        <v>41373</v>
      </c>
      <c r="F6856" s="1" t="str">
        <f>LEFT($C6856,$N$1)</f>
        <v>Yubo Int</v>
      </c>
      <c r="H6856" s="1">
        <v>640671400</v>
      </c>
      <c r="I6856" s="1" t="s">
        <v>12160</v>
      </c>
      <c r="J6856" s="1" t="s">
        <v>25811</v>
      </c>
      <c r="K6856" s="1">
        <v>22</v>
      </c>
      <c r="L6856" s="1"/>
      <c r="M6856" s="4" t="e">
        <f t="shared" si="110"/>
        <v>#N/A</v>
      </c>
      <c r="N6856" t="str">
        <f>LEFT(I6856,N$1)</f>
        <v xml:space="preserve">NEPHROS </v>
      </c>
      <c r="O6856" s="4" t="str">
        <f>IFERROR(INDEX($B$1968:$B$6893,MATCH($N6856,$F$1968:$F$6893,0),1),0)</f>
        <v>NEPH</v>
      </c>
    </row>
    <row r="6857" spans="1:15" x14ac:dyDescent="0.3">
      <c r="A6857" s="1">
        <v>1624517</v>
      </c>
      <c r="B6857" s="1" t="s">
        <v>14007</v>
      </c>
      <c r="C6857" s="1" t="s">
        <v>14008</v>
      </c>
      <c r="D6857" s="4" t="s">
        <v>41373</v>
      </c>
      <c r="F6857" s="1" t="str">
        <f>LEFT($C6857,$N$1)</f>
        <v>Yuenglin</v>
      </c>
      <c r="H6857" s="1">
        <v>592834105</v>
      </c>
      <c r="I6857" s="1" t="s">
        <v>30202</v>
      </c>
      <c r="J6857" s="1" t="s">
        <v>19176</v>
      </c>
      <c r="K6857" s="1">
        <v>22</v>
      </c>
      <c r="L6857" s="1"/>
      <c r="M6857" s="4" t="e">
        <f t="shared" si="110"/>
        <v>#N/A</v>
      </c>
      <c r="N6857" t="str">
        <f>LEFT(I6857,N$1)</f>
        <v>MEXICO E</v>
      </c>
      <c r="O6857" s="4" t="str">
        <f>IFERROR(INDEX($B$1968:$B$6893,MATCH($N6857,$F$1968:$F$6893,0),1),0)</f>
        <v>MXE</v>
      </c>
    </row>
    <row r="6858" spans="1:15" x14ac:dyDescent="0.3">
      <c r="A6858" s="1">
        <v>1964603</v>
      </c>
      <c r="B6858" s="1" t="s">
        <v>15689</v>
      </c>
      <c r="C6858" s="1" t="s">
        <v>15690</v>
      </c>
      <c r="D6858" s="4" t="s">
        <v>41373</v>
      </c>
      <c r="F6858" s="1" t="str">
        <f>LEFT($C6858,$N$1)</f>
        <v>YUEZHONG</v>
      </c>
      <c r="H6858" s="1" t="s">
        <v>30198</v>
      </c>
      <c r="I6858" s="1" t="s">
        <v>30199</v>
      </c>
      <c r="J6858" s="1" t="s">
        <v>19176</v>
      </c>
      <c r="K6858" s="1">
        <v>22</v>
      </c>
      <c r="L6858" s="1"/>
      <c r="M6858" s="4" t="e">
        <f t="shared" si="110"/>
        <v>#N/A</v>
      </c>
      <c r="N6858" t="str">
        <f>LEFT(I6858,N$1)</f>
        <v>MAGYAR B</v>
      </c>
      <c r="O6858" s="4" t="str">
        <f>IFERROR(INDEX($B$1968:$B$6893,MATCH($N6858,$F$1968:$F$6893,0),1),0)</f>
        <v>MGYR</v>
      </c>
    </row>
    <row r="6859" spans="1:15" x14ac:dyDescent="0.3">
      <c r="A6859" s="1">
        <v>1886958</v>
      </c>
      <c r="B6859" s="1" t="s">
        <v>14999</v>
      </c>
      <c r="C6859" s="1" t="s">
        <v>15000</v>
      </c>
      <c r="D6859" s="4" t="s">
        <v>41373</v>
      </c>
      <c r="F6859" s="1" t="str">
        <f>LEFT($C6859,$N$1)</f>
        <v>Yuka Gro</v>
      </c>
      <c r="H6859" s="1" t="s">
        <v>30193</v>
      </c>
      <c r="I6859" s="1" t="s">
        <v>30194</v>
      </c>
      <c r="J6859" s="1" t="s">
        <v>19176</v>
      </c>
      <c r="K6859" s="1">
        <v>22</v>
      </c>
      <c r="L6859" s="1"/>
      <c r="M6859" s="4" t="e">
        <f t="shared" si="110"/>
        <v>#N/A</v>
      </c>
      <c r="N6859" t="str">
        <f>LEFT(I6859,N$1)</f>
        <v>INHIBIKA</v>
      </c>
      <c r="O6859" s="4" t="str">
        <f>IFERROR(INDEX($B$1968:$B$6893,MATCH($N6859,$F$1968:$F$6893,0),1),0)</f>
        <v>IKT</v>
      </c>
    </row>
    <row r="6860" spans="1:15" x14ac:dyDescent="0.3">
      <c r="A6860" s="1">
        <v>1073748</v>
      </c>
      <c r="B6860" s="1" t="s">
        <v>6375</v>
      </c>
      <c r="C6860" s="1" t="s">
        <v>6376</v>
      </c>
      <c r="D6860" s="4" t="s">
        <v>41373</v>
      </c>
      <c r="F6860" s="1" t="str">
        <f>LEFT($C6860,$N$1)</f>
        <v xml:space="preserve">YUMMIES </v>
      </c>
      <c r="H6860" s="1" t="s">
        <v>30289</v>
      </c>
      <c r="I6860" s="1" t="s">
        <v>19707</v>
      </c>
      <c r="J6860" s="1" t="s">
        <v>30290</v>
      </c>
      <c r="K6860" s="1">
        <v>22</v>
      </c>
      <c r="L6860" s="1"/>
      <c r="M6860" s="4" t="e">
        <f t="shared" si="110"/>
        <v>#N/A</v>
      </c>
      <c r="N6860" t="str">
        <f>LEFT(I6860,N$1)</f>
        <v xml:space="preserve">INVESCO </v>
      </c>
      <c r="O6860" s="4" t="str">
        <f>IFERROR(INDEX($B$1968:$B$6893,MATCH($N6860,$F$1968:$F$6893,0),1),0)</f>
        <v>VKI</v>
      </c>
    </row>
    <row r="6861" spans="1:15" x14ac:dyDescent="0.3">
      <c r="A6861" s="1">
        <v>1042187</v>
      </c>
      <c r="B6861" s="1" t="s">
        <v>10855</v>
      </c>
      <c r="C6861" s="1" t="s">
        <v>10856</v>
      </c>
      <c r="D6861" s="4" t="s">
        <v>41373</v>
      </c>
      <c r="F6861" s="1" t="str">
        <f>LEFT($C6861,$N$1)</f>
        <v xml:space="preserve">YUNHONG </v>
      </c>
      <c r="H6861" s="1">
        <v>645827205</v>
      </c>
      <c r="I6861" s="1" t="s">
        <v>30190</v>
      </c>
      <c r="J6861" s="1" t="s">
        <v>26968</v>
      </c>
      <c r="K6861" s="1">
        <v>22</v>
      </c>
      <c r="L6861" s="1"/>
      <c r="M6861" s="4" t="e">
        <f t="shared" si="110"/>
        <v>#N/A</v>
      </c>
      <c r="N6861" t="str">
        <f>LEFT(I6861,N$1)</f>
        <v>IDAHO ST</v>
      </c>
      <c r="O6861" s="4" t="str">
        <f>IFERROR(INDEX($B$1968:$B$6893,MATCH($N6861,$F$1968:$F$6893,0),1),0)</f>
        <v>IDR</v>
      </c>
    </row>
    <row r="6862" spans="1:15" x14ac:dyDescent="0.3">
      <c r="A6862" s="1">
        <v>1759614</v>
      </c>
      <c r="B6862" s="1" t="s">
        <v>12207</v>
      </c>
      <c r="C6862" s="1" t="s">
        <v>12208</v>
      </c>
      <c r="D6862" s="4" t="s">
        <v>41373</v>
      </c>
      <c r="F6862" s="1" t="str">
        <f>LEFT($C6862,$N$1)</f>
        <v>Yunji In</v>
      </c>
      <c r="H6862" s="1" t="s">
        <v>30188</v>
      </c>
      <c r="I6862" s="1" t="s">
        <v>30189</v>
      </c>
      <c r="J6862" s="1" t="s">
        <v>19382</v>
      </c>
      <c r="K6862" s="1">
        <v>22</v>
      </c>
      <c r="L6862" s="1"/>
      <c r="M6862" s="4" t="e">
        <f t="shared" si="110"/>
        <v>#N/A</v>
      </c>
      <c r="N6862" t="str">
        <f>LEFT(I6862,N$1)</f>
        <v>ICLICK I</v>
      </c>
      <c r="O6862" s="4" t="str">
        <f>IFERROR(INDEX($B$1968:$B$6893,MATCH($N6862,$F$1968:$F$6893,0),1),0)</f>
        <v>ICLK</v>
      </c>
    </row>
    <row r="6863" spans="1:15" x14ac:dyDescent="0.3">
      <c r="A6863" s="1">
        <v>1893124</v>
      </c>
      <c r="B6863" s="1" t="s">
        <v>15081</v>
      </c>
      <c r="C6863" s="1" t="s">
        <v>15082</v>
      </c>
      <c r="D6863" s="4" t="s">
        <v>41373</v>
      </c>
      <c r="F6863" s="1" t="str">
        <f>LEFT($C6863,$N$1)</f>
        <v>ZA Group</v>
      </c>
      <c r="H6863" s="1" t="s">
        <v>30184</v>
      </c>
      <c r="I6863" s="1" t="s">
        <v>30185</v>
      </c>
      <c r="J6863" s="1" t="s">
        <v>20535</v>
      </c>
      <c r="K6863" s="1">
        <v>22</v>
      </c>
      <c r="L6863" s="1"/>
      <c r="M6863" s="4" t="e">
        <f t="shared" si="110"/>
        <v>#N/A</v>
      </c>
      <c r="N6863" t="str">
        <f>LEFT(I6863,N$1)</f>
        <v>GREENWAV</v>
      </c>
      <c r="O6863" s="4" t="str">
        <f>IFERROR(INDEX($B$1968:$B$6893,MATCH($N6863,$F$1968:$F$6893,0),1),0)</f>
        <v>GWAV</v>
      </c>
    </row>
    <row r="6864" spans="1:15" x14ac:dyDescent="0.3">
      <c r="A6864" s="1">
        <v>1964246</v>
      </c>
      <c r="B6864" s="1" t="s">
        <v>15637</v>
      </c>
      <c r="C6864" s="1" t="s">
        <v>15638</v>
      </c>
      <c r="D6864" s="4" t="s">
        <v>41373</v>
      </c>
      <c r="F6864" s="1" t="str">
        <f>LEFT($C6864,$N$1)</f>
        <v>ZBJ FINA</v>
      </c>
      <c r="H6864" s="1" t="s">
        <v>30272</v>
      </c>
      <c r="I6864" s="1" t="s">
        <v>30273</v>
      </c>
      <c r="J6864" s="1" t="s">
        <v>30274</v>
      </c>
      <c r="K6864" s="1">
        <v>22</v>
      </c>
      <c r="L6864" s="1"/>
      <c r="M6864" s="4" t="e">
        <f t="shared" si="110"/>
        <v>#N/A</v>
      </c>
      <c r="N6864" t="str">
        <f>LEFT(I6864,N$1)</f>
        <v>FIRST TR</v>
      </c>
      <c r="O6864" s="4" t="str">
        <f>IFERROR(INDEX($B$1968:$B$6893,MATCH($N6864,$F$1968:$F$6893,0),1),0)</f>
        <v>FDEU</v>
      </c>
    </row>
    <row r="6865" spans="1:15" x14ac:dyDescent="0.3">
      <c r="A6865" s="1">
        <v>1667313</v>
      </c>
      <c r="B6865" s="1" t="s">
        <v>11587</v>
      </c>
      <c r="C6865" s="1" t="s">
        <v>11588</v>
      </c>
      <c r="D6865" s="4" t="s">
        <v>41373</v>
      </c>
      <c r="F6865" s="1" t="str">
        <f>LEFT($C6865,$N$1)</f>
        <v>Zedge, I</v>
      </c>
      <c r="H6865" s="1" t="s">
        <v>30270</v>
      </c>
      <c r="I6865" s="1" t="s">
        <v>21466</v>
      </c>
      <c r="J6865" s="1" t="s">
        <v>30271</v>
      </c>
      <c r="K6865" s="1">
        <v>22</v>
      </c>
      <c r="L6865" s="1"/>
      <c r="M6865" s="4" t="e">
        <f t="shared" si="110"/>
        <v>#N/A</v>
      </c>
      <c r="N6865" t="str">
        <f>LEFT(I6865,N$1)</f>
        <v>FIRST TR</v>
      </c>
      <c r="O6865" s="4" t="str">
        <f>IFERROR(INDEX($B$1968:$B$6893,MATCH($N6865,$F$1968:$F$6893,0),1),0)</f>
        <v>FDEU</v>
      </c>
    </row>
    <row r="6866" spans="1:15" x14ac:dyDescent="0.3">
      <c r="A6866" s="1">
        <v>1725160</v>
      </c>
      <c r="B6866" s="1" t="s">
        <v>4694</v>
      </c>
      <c r="C6866" s="1" t="s">
        <v>4695</v>
      </c>
      <c r="D6866" s="4" t="s">
        <v>41373</v>
      </c>
      <c r="F6866" s="1" t="str">
        <f>LEFT($C6866,$N$1)</f>
        <v>Zentalis</v>
      </c>
      <c r="H6866" s="1" t="s">
        <v>30266</v>
      </c>
      <c r="I6866" s="1" t="s">
        <v>20673</v>
      </c>
      <c r="J6866" s="1" t="s">
        <v>30267</v>
      </c>
      <c r="K6866" s="1">
        <v>22</v>
      </c>
      <c r="L6866" s="1"/>
      <c r="M6866" s="4" t="e">
        <f t="shared" si="110"/>
        <v>#N/A</v>
      </c>
      <c r="N6866" t="str">
        <f>LEFT(I6866,N$1)</f>
        <v>FIRST TR</v>
      </c>
      <c r="O6866" s="4" t="str">
        <f>IFERROR(INDEX($B$1968:$B$6893,MATCH($N6866,$F$1968:$F$6893,0),1),0)</f>
        <v>FDEU</v>
      </c>
    </row>
    <row r="6867" spans="1:15" x14ac:dyDescent="0.3">
      <c r="A6867" s="1">
        <v>1904501</v>
      </c>
      <c r="B6867" s="1" t="s">
        <v>8913</v>
      </c>
      <c r="C6867" s="1" t="s">
        <v>8914</v>
      </c>
      <c r="D6867" s="4" t="s">
        <v>41373</v>
      </c>
      <c r="F6867" s="1" t="str">
        <f>LEFT($C6867,$N$1)</f>
        <v>Zentek L</v>
      </c>
      <c r="H6867" s="1" t="s">
        <v>30268</v>
      </c>
      <c r="I6867" s="1" t="s">
        <v>19830</v>
      </c>
      <c r="J6867" s="1" t="s">
        <v>30269</v>
      </c>
      <c r="K6867" s="1">
        <v>22</v>
      </c>
      <c r="L6867" s="1"/>
      <c r="M6867" s="4" t="e">
        <f t="shared" si="110"/>
        <v>#N/A</v>
      </c>
      <c r="N6867" t="str">
        <f>LEFT(I6867,N$1)</f>
        <v>FIRST TR</v>
      </c>
      <c r="O6867" s="4" t="str">
        <f>IFERROR(INDEX($B$1968:$B$6893,MATCH($N6867,$F$1968:$F$6893,0),1),0)</f>
        <v>FDEU</v>
      </c>
    </row>
    <row r="6868" spans="1:15" x14ac:dyDescent="0.3">
      <c r="A6868" s="1">
        <v>1836934</v>
      </c>
      <c r="B6868" s="1" t="s">
        <v>10793</v>
      </c>
      <c r="C6868" s="1" t="s">
        <v>10794</v>
      </c>
      <c r="D6868" s="4" t="s">
        <v>41373</v>
      </c>
      <c r="F6868" s="1" t="str">
        <f>LEFT($C6868,$N$1)</f>
        <v>Zenvia I</v>
      </c>
      <c r="H6868" s="1" t="s">
        <v>30166</v>
      </c>
      <c r="I6868" s="1" t="s">
        <v>30167</v>
      </c>
      <c r="J6868" s="1" t="s">
        <v>23599</v>
      </c>
      <c r="K6868" s="1">
        <v>22</v>
      </c>
      <c r="L6868" s="1"/>
      <c r="M6868" s="4" t="e">
        <f t="shared" si="110"/>
        <v>#N/A</v>
      </c>
      <c r="N6868" t="str">
        <f>LEFT(I6868,N$1)</f>
        <v>AMCON DI</v>
      </c>
      <c r="O6868" s="4" t="str">
        <f>IFERROR(INDEX($B$1968:$B$6893,MATCH($N6868,$F$1968:$F$6893,0),1),0)</f>
        <v>DIT</v>
      </c>
    </row>
    <row r="6869" spans="1:15" x14ac:dyDescent="0.3">
      <c r="A6869" s="1">
        <v>1720446</v>
      </c>
      <c r="B6869" s="1" t="s">
        <v>10397</v>
      </c>
      <c r="C6869" s="1" t="s">
        <v>10398</v>
      </c>
      <c r="D6869" s="4" t="s">
        <v>41373</v>
      </c>
      <c r="F6869" s="1" t="str">
        <f>LEFT($C6869,$N$1)</f>
        <v>Zepp Hea</v>
      </c>
      <c r="H6869" s="1" t="s">
        <v>30180</v>
      </c>
      <c r="I6869" s="1" t="s">
        <v>30181</v>
      </c>
      <c r="J6869" s="1" t="s">
        <v>23599</v>
      </c>
      <c r="K6869" s="1">
        <v>22</v>
      </c>
      <c r="L6869" s="1"/>
      <c r="M6869" s="4" t="e">
        <f t="shared" si="110"/>
        <v>#N/A</v>
      </c>
      <c r="N6869" t="str">
        <f>LEFT(I6869,N$1)</f>
        <v>DIGIHOST</v>
      </c>
      <c r="O6869" s="4" t="str">
        <f>IFERROR(INDEX($B$1968:$B$6893,MATCH($N6869,$F$1968:$F$6893,0),1),0)</f>
        <v>DGHI</v>
      </c>
    </row>
    <row r="6870" spans="1:15" x14ac:dyDescent="0.3">
      <c r="A6870" s="1">
        <v>1285543</v>
      </c>
      <c r="B6870" s="1" t="s">
        <v>14271</v>
      </c>
      <c r="C6870" s="1" t="s">
        <v>14272</v>
      </c>
      <c r="D6870" s="4" t="s">
        <v>41373</v>
      </c>
      <c r="F6870" s="1" t="str">
        <f>LEFT($C6870,$N$1)</f>
        <v xml:space="preserve">Zerify, </v>
      </c>
      <c r="H6870" s="1">
        <v>84656115</v>
      </c>
      <c r="I6870" s="1" t="s">
        <v>24177</v>
      </c>
      <c r="J6870" s="1" t="s">
        <v>30260</v>
      </c>
      <c r="K6870" s="1">
        <v>22</v>
      </c>
      <c r="L6870" s="1"/>
      <c r="M6870" s="4" t="e">
        <f t="shared" si="110"/>
        <v>#N/A</v>
      </c>
      <c r="N6870" t="str">
        <f>LEFT(I6870,N$1)</f>
        <v>BERKSHIR</v>
      </c>
      <c r="O6870" s="4">
        <f>IFERROR(INDEX($B$1968:$B$6893,MATCH($N6870,$F$1968:$F$6893,0),1),0)</f>
        <v>0</v>
      </c>
    </row>
    <row r="6871" spans="1:15" x14ac:dyDescent="0.3">
      <c r="A6871" s="1">
        <v>1851003</v>
      </c>
      <c r="B6871" s="1" t="s">
        <v>4048</v>
      </c>
      <c r="C6871" s="1" t="s">
        <v>4049</v>
      </c>
      <c r="D6871" s="4" t="s">
        <v>41373</v>
      </c>
      <c r="F6871" s="1" t="str">
        <f>LEFT($C6871,$N$1)</f>
        <v>Zeta Glo</v>
      </c>
      <c r="H6871" s="1">
        <v>16259202</v>
      </c>
      <c r="I6871" s="1" t="s">
        <v>8416</v>
      </c>
      <c r="J6871" s="1" t="s">
        <v>23599</v>
      </c>
      <c r="K6871" s="1">
        <v>22</v>
      </c>
      <c r="L6871" s="1"/>
      <c r="M6871" s="4" t="e">
        <f t="shared" si="110"/>
        <v>#N/A</v>
      </c>
      <c r="N6871" t="str">
        <f>LEFT(I6871,N$1)</f>
        <v xml:space="preserve">ALIMERA </v>
      </c>
      <c r="O6871" s="4" t="str">
        <f>IFERROR(INDEX($B$1968:$B$6893,MATCH($N6871,$F$1968:$F$6893,0),1),0)</f>
        <v>ALIM</v>
      </c>
    </row>
    <row r="6872" spans="1:15" x14ac:dyDescent="0.3">
      <c r="A6872" s="1">
        <v>1687926</v>
      </c>
      <c r="B6872" s="1" t="s">
        <v>5427</v>
      </c>
      <c r="C6872" s="1" t="s">
        <v>5428</v>
      </c>
      <c r="D6872" s="4" t="s">
        <v>41373</v>
      </c>
      <c r="F6872" s="1" t="str">
        <f>LEFT($C6872,$N$1)</f>
        <v>ZEUUS, I</v>
      </c>
      <c r="H6872" s="1">
        <v>24835100</v>
      </c>
      <c r="I6872" s="1" t="s">
        <v>30168</v>
      </c>
      <c r="J6872" s="1" t="s">
        <v>19176</v>
      </c>
      <c r="K6872" s="1">
        <v>22</v>
      </c>
      <c r="L6872" s="1"/>
      <c r="M6872" s="4" t="e">
        <f t="shared" si="110"/>
        <v>#N/A</v>
      </c>
      <c r="N6872" t="str">
        <f>LEFT(I6872,N$1)</f>
        <v>AMERICAN</v>
      </c>
      <c r="O6872" s="4" t="str">
        <f>IFERROR(INDEX($B$1968:$B$6893,MATCH($N6872,$F$1968:$F$6893,0),1),0)</f>
        <v>AAT</v>
      </c>
    </row>
    <row r="6873" spans="1:15" x14ac:dyDescent="0.3">
      <c r="A6873" s="1">
        <v>1854139</v>
      </c>
      <c r="B6873" s="1" t="s">
        <v>9049</v>
      </c>
      <c r="C6873" s="1" t="s">
        <v>9050</v>
      </c>
      <c r="D6873" s="4" t="s">
        <v>41373</v>
      </c>
      <c r="F6873" s="1" t="str">
        <f>LEFT($C6873,$N$1)</f>
        <v>Zevia PB</v>
      </c>
      <c r="H6873" s="1">
        <v>59460402</v>
      </c>
      <c r="I6873" s="1" t="s">
        <v>30172</v>
      </c>
      <c r="J6873" s="1" t="s">
        <v>19382</v>
      </c>
      <c r="K6873" s="1">
        <v>22</v>
      </c>
      <c r="L6873" s="1"/>
      <c r="M6873" s="4" t="e">
        <f t="shared" si="110"/>
        <v>#N/A</v>
      </c>
      <c r="N6873" t="str">
        <f>LEFT(I6873,N$1)</f>
        <v>BANCO BR</v>
      </c>
      <c r="O6873" s="4">
        <f>IFERROR(INDEX($B$1968:$B$6893,MATCH($N6873,$F$1968:$F$6893,0),1),0)</f>
        <v>0</v>
      </c>
    </row>
    <row r="6874" spans="1:15" x14ac:dyDescent="0.3">
      <c r="A6874" s="1">
        <v>1434647</v>
      </c>
      <c r="B6874" s="1" t="s">
        <v>8479</v>
      </c>
      <c r="C6874" s="1" t="s">
        <v>8480</v>
      </c>
      <c r="D6874" s="4" t="s">
        <v>41373</v>
      </c>
      <c r="F6874" s="1" t="str">
        <f>LEFT($C6874,$N$1)</f>
        <v>ZEVRA TH</v>
      </c>
      <c r="H6874" s="1" t="s">
        <v>30177</v>
      </c>
      <c r="I6874" s="1" t="s">
        <v>30178</v>
      </c>
      <c r="J6874" s="1" t="s">
        <v>19382</v>
      </c>
      <c r="K6874" s="1">
        <v>22</v>
      </c>
      <c r="L6874" s="1"/>
      <c r="M6874" s="4" t="e">
        <f t="shared" si="110"/>
        <v>#N/A</v>
      </c>
      <c r="N6874" t="str">
        <f>LEFT(I6874,N$1)</f>
        <v>DBS GROU</v>
      </c>
      <c r="O6874" s="4">
        <f>IFERROR(INDEX($B$1968:$B$6893,MATCH($N6874,$F$1968:$F$6893,0),1),0)</f>
        <v>0</v>
      </c>
    </row>
    <row r="6875" spans="1:15" x14ac:dyDescent="0.3">
      <c r="A6875" s="1">
        <v>1489300</v>
      </c>
      <c r="B6875" s="1" t="s">
        <v>15625</v>
      </c>
      <c r="C6875" s="1" t="s">
        <v>15626</v>
      </c>
      <c r="D6875" s="4" t="s">
        <v>41373</v>
      </c>
      <c r="F6875" s="1" t="str">
        <f>LEFT($C6875,$N$1)</f>
        <v>Zhanling</v>
      </c>
      <c r="H6875" s="1">
        <v>889110102</v>
      </c>
      <c r="I6875" s="1" t="s">
        <v>30229</v>
      </c>
      <c r="J6875" s="1" t="s">
        <v>19382</v>
      </c>
      <c r="K6875" s="1">
        <v>22</v>
      </c>
      <c r="L6875" s="1"/>
      <c r="M6875" s="4" t="e">
        <f t="shared" si="110"/>
        <v>#N/A</v>
      </c>
      <c r="N6875" t="str">
        <f>LEFT(I6875,N$1)</f>
        <v>TOKYO EL</v>
      </c>
      <c r="O6875" s="4">
        <f>IFERROR(INDEX($B$1968:$B$6893,MATCH($N6875,$F$1968:$F$6893,0),1),0)</f>
        <v>0</v>
      </c>
    </row>
    <row r="6876" spans="1:15" x14ac:dyDescent="0.3">
      <c r="A6876" s="1">
        <v>1594204</v>
      </c>
      <c r="B6876" s="1" t="s">
        <v>7688</v>
      </c>
      <c r="C6876" s="1" t="s">
        <v>7689</v>
      </c>
      <c r="D6876" s="4" t="s">
        <v>41373</v>
      </c>
      <c r="F6876" s="1" t="str">
        <f>LEFT($C6876,$N$1)</f>
        <v>ZHEN DIN</v>
      </c>
      <c r="H6876" s="1" t="s">
        <v>30217</v>
      </c>
      <c r="I6876" s="1" t="s">
        <v>26941</v>
      </c>
      <c r="J6876" s="1" t="s">
        <v>19194</v>
      </c>
      <c r="K6876" s="1">
        <v>22</v>
      </c>
      <c r="L6876" s="1"/>
      <c r="M6876" s="4" t="e">
        <f t="shared" si="110"/>
        <v>#N/A</v>
      </c>
      <c r="N6876" t="str">
        <f>LEFT(I6876,N$1)</f>
        <v>PRIVETER</v>
      </c>
      <c r="O6876" s="4">
        <f>IFERROR(INDEX($B$1968:$B$6893,MATCH($N6876,$F$1968:$F$6893,0),1),0)</f>
        <v>0</v>
      </c>
    </row>
    <row r="6877" spans="1:15" x14ac:dyDescent="0.3">
      <c r="A6877" s="1">
        <v>1966750</v>
      </c>
      <c r="B6877" s="1" t="s">
        <v>15751</v>
      </c>
      <c r="C6877" s="1" t="s">
        <v>15752</v>
      </c>
      <c r="D6877" s="4" t="s">
        <v>41373</v>
      </c>
      <c r="F6877" s="1" t="str">
        <f>LEFT($C6877,$N$1)</f>
        <v>Zhibao T</v>
      </c>
      <c r="H6877" s="1" t="s">
        <v>30173</v>
      </c>
      <c r="I6877" s="1" t="s">
        <v>29395</v>
      </c>
      <c r="J6877" s="1" t="s">
        <v>20939</v>
      </c>
      <c r="K6877" s="1">
        <v>22</v>
      </c>
      <c r="L6877" s="1"/>
      <c r="M6877" s="4" t="e">
        <f t="shared" si="110"/>
        <v>#N/A</v>
      </c>
      <c r="N6877" t="str">
        <f>LEFT(I6877,N$1)</f>
        <v>BELONG A</v>
      </c>
      <c r="O6877" s="4">
        <f>IFERROR(INDEX($B$1968:$B$6893,MATCH($N6877,$F$1968:$F$6893,0),1),0)</f>
        <v>0</v>
      </c>
    </row>
    <row r="6878" spans="1:15" x14ac:dyDescent="0.3">
      <c r="A6878" s="1">
        <v>1988932</v>
      </c>
      <c r="B6878" s="1" t="s">
        <v>15507</v>
      </c>
      <c r="C6878" s="1" t="s">
        <v>15508</v>
      </c>
      <c r="D6878" s="4" t="s">
        <v>41373</v>
      </c>
      <c r="F6878" s="1" t="str">
        <f>LEFT($C6878,$N$1)</f>
        <v xml:space="preserve">ZHIDING </v>
      </c>
      <c r="H6878" s="1" t="s">
        <v>30171</v>
      </c>
      <c r="I6878" s="1" t="s">
        <v>27478</v>
      </c>
      <c r="J6878" s="1" t="s">
        <v>28487</v>
      </c>
      <c r="K6878" s="1">
        <v>22</v>
      </c>
      <c r="L6878" s="1"/>
      <c r="M6878" s="4" t="e">
        <f t="shared" si="110"/>
        <v>#N/A</v>
      </c>
      <c r="N6878" t="str">
        <f>LEFT(I6878,N$1)</f>
        <v>APPRECIA</v>
      </c>
      <c r="O6878" s="4">
        <f>IFERROR(INDEX($B$1968:$B$6893,MATCH($N6878,$F$1968:$F$6893,0),1),0)</f>
        <v>0</v>
      </c>
    </row>
    <row r="6879" spans="1:15" x14ac:dyDescent="0.3">
      <c r="A6879" s="1">
        <v>1835724</v>
      </c>
      <c r="B6879" s="1" t="s">
        <v>5755</v>
      </c>
      <c r="C6879" s="1" t="s">
        <v>5756</v>
      </c>
      <c r="D6879" s="4" t="s">
        <v>41373</v>
      </c>
      <c r="F6879" s="1" t="str">
        <f>LEFT($C6879,$N$1)</f>
        <v>Zhihu In</v>
      </c>
      <c r="H6879" s="1" t="s">
        <v>30179</v>
      </c>
      <c r="I6879" s="1" t="s">
        <v>27137</v>
      </c>
      <c r="J6879" s="1" t="s">
        <v>25010</v>
      </c>
      <c r="K6879" s="1">
        <v>22</v>
      </c>
      <c r="L6879" s="1"/>
      <c r="M6879" s="4" t="e">
        <f t="shared" si="110"/>
        <v>#N/A</v>
      </c>
      <c r="N6879" t="str">
        <f>LEFT(I6879,N$1)</f>
        <v>DHC ACQU</v>
      </c>
      <c r="O6879" s="4">
        <f>IFERROR(INDEX($B$1968:$B$6893,MATCH($N6879,$F$1968:$F$6893,0),1),0)</f>
        <v>0</v>
      </c>
    </row>
    <row r="6880" spans="1:15" x14ac:dyDescent="0.3">
      <c r="A6880" s="1">
        <v>1785566</v>
      </c>
      <c r="B6880" s="1" t="s">
        <v>11683</v>
      </c>
      <c r="C6880" s="1" t="s">
        <v>11684</v>
      </c>
      <c r="D6880" s="4" t="s">
        <v>41373</v>
      </c>
      <c r="F6880" s="1" t="str">
        <f>LEFT($C6880,$N$1)</f>
        <v>Zhongcha</v>
      </c>
      <c r="H6880" s="1" t="s">
        <v>30205</v>
      </c>
      <c r="I6880" s="1" t="s">
        <v>27427</v>
      </c>
      <c r="J6880" s="1" t="s">
        <v>25010</v>
      </c>
      <c r="K6880" s="1">
        <v>22</v>
      </c>
      <c r="L6880" s="1"/>
      <c r="M6880" s="4" t="e">
        <f t="shared" si="110"/>
        <v>#N/A</v>
      </c>
      <c r="N6880" t="str">
        <f>LEFT(I6880,N$1)</f>
        <v>NEWCOURT</v>
      </c>
      <c r="O6880" s="4">
        <f>IFERROR(INDEX($B$1968:$B$6893,MATCH($N6880,$F$1968:$F$6893,0),1),0)</f>
        <v>0</v>
      </c>
    </row>
    <row r="6881" spans="1:15" x14ac:dyDescent="0.3">
      <c r="A6881" s="1">
        <v>1988979</v>
      </c>
      <c r="B6881" s="1" t="s">
        <v>15645</v>
      </c>
      <c r="C6881" s="1" t="s">
        <v>15646</v>
      </c>
      <c r="D6881" s="4" t="s">
        <v>41373</v>
      </c>
      <c r="F6881" s="1" t="str">
        <f>LEFT($C6881,$N$1)</f>
        <v>ZHONGXIN</v>
      </c>
      <c r="H6881" s="1" t="s">
        <v>30175</v>
      </c>
      <c r="I6881" s="1" t="s">
        <v>30176</v>
      </c>
      <c r="J6881" s="1" t="s">
        <v>19176</v>
      </c>
      <c r="K6881" s="1">
        <v>22</v>
      </c>
      <c r="L6881" s="1"/>
      <c r="M6881" s="4" t="e">
        <f t="shared" si="110"/>
        <v>#N/A</v>
      </c>
      <c r="N6881" t="str">
        <f>LEFT(I6881,N$1)</f>
        <v xml:space="preserve">DATCHAT </v>
      </c>
      <c r="O6881" s="4">
        <f>IFERROR(INDEX($B$1968:$B$6893,MATCH($N6881,$F$1968:$F$6893,0),1),0)</f>
        <v>0</v>
      </c>
    </row>
    <row r="6882" spans="1:15" x14ac:dyDescent="0.3">
      <c r="A6882" s="1">
        <v>1465311</v>
      </c>
      <c r="B6882" s="1" t="s">
        <v>14683</v>
      </c>
      <c r="C6882" s="1" t="s">
        <v>14684</v>
      </c>
      <c r="D6882" s="4" t="s">
        <v>41373</v>
      </c>
      <c r="F6882" s="1" t="str">
        <f>LEFT($C6882,$N$1)</f>
        <v>Zicix Co</v>
      </c>
      <c r="H6882" s="1">
        <v>290734102</v>
      </c>
      <c r="I6882" s="1" t="s">
        <v>30182</v>
      </c>
      <c r="J6882" s="1" t="s">
        <v>19176</v>
      </c>
      <c r="K6882" s="1">
        <v>22</v>
      </c>
      <c r="L6882" s="1"/>
      <c r="M6882" s="4" t="e">
        <f t="shared" si="110"/>
        <v>#N/A</v>
      </c>
      <c r="N6882" t="str">
        <f>LEFT(I6882,N$1)</f>
        <v>ELYS GAM</v>
      </c>
      <c r="O6882" s="4">
        <f>IFERROR(INDEX($B$1968:$B$6893,MATCH($N6882,$F$1968:$F$6893,0),1),0)</f>
        <v>0</v>
      </c>
    </row>
    <row r="6883" spans="1:15" x14ac:dyDescent="0.3">
      <c r="A6883" s="1">
        <v>1617553</v>
      </c>
      <c r="B6883" s="1" t="s">
        <v>4888</v>
      </c>
      <c r="C6883" s="1" t="s">
        <v>4889</v>
      </c>
      <c r="D6883" s="4" t="s">
        <v>41373</v>
      </c>
      <c r="F6883" s="1" t="str">
        <f>LEFT($C6883,$N$1)</f>
        <v>ZIPRECRU</v>
      </c>
      <c r="H6883" s="1" t="s">
        <v>30183</v>
      </c>
      <c r="I6883" s="1" t="s">
        <v>20570</v>
      </c>
      <c r="J6883" s="1" t="s">
        <v>19176</v>
      </c>
      <c r="K6883" s="1">
        <v>22</v>
      </c>
      <c r="L6883" s="1"/>
      <c r="M6883" s="4" t="e">
        <f t="shared" si="110"/>
        <v>#N/A</v>
      </c>
      <c r="N6883" t="str">
        <f>LEFT(I6883,N$1)</f>
        <v>GLOBAL X</v>
      </c>
      <c r="O6883" s="4">
        <f>IFERROR(INDEX($B$1968:$B$6893,MATCH($N6883,$F$1968:$F$6893,0),1),0)</f>
        <v>0</v>
      </c>
    </row>
    <row r="6884" spans="1:15" x14ac:dyDescent="0.3">
      <c r="A6884" s="1">
        <v>1687451</v>
      </c>
      <c r="B6884" s="1" t="s">
        <v>12169</v>
      </c>
      <c r="C6884" s="1" t="s">
        <v>12170</v>
      </c>
      <c r="D6884" s="4" t="s">
        <v>41373</v>
      </c>
      <c r="F6884" s="1" t="str">
        <f>LEFT($C6884,$N$1)</f>
        <v>ZK Inter</v>
      </c>
      <c r="H6884" s="1" t="s">
        <v>41479</v>
      </c>
      <c r="I6884" s="1" t="s">
        <v>30195</v>
      </c>
      <c r="J6884" s="1" t="s">
        <v>19176</v>
      </c>
      <c r="K6884" s="1">
        <v>22</v>
      </c>
      <c r="L6884" s="1"/>
      <c r="M6884" s="4" t="e">
        <f t="shared" si="110"/>
        <v>#N/A</v>
      </c>
      <c r="N6884" t="str">
        <f>LEFT(I6884,N$1)</f>
        <v>ITAU COR</v>
      </c>
      <c r="O6884" s="4">
        <f>IFERROR(INDEX($B$1968:$B$6893,MATCH($N6884,$F$1968:$F$6893,0),1),0)</f>
        <v>0</v>
      </c>
    </row>
    <row r="6885" spans="1:15" x14ac:dyDescent="0.3">
      <c r="A6885" s="1">
        <v>1862044</v>
      </c>
      <c r="B6885" s="1" t="s">
        <v>15761</v>
      </c>
      <c r="C6885" s="1" t="s">
        <v>15762</v>
      </c>
      <c r="D6885" s="4" t="s">
        <v>41373</v>
      </c>
      <c r="F6885" s="1" t="str">
        <f>LEFT($C6885,$N$1)</f>
        <v>ZKH Grou</v>
      </c>
      <c r="H6885" s="1" t="s">
        <v>30196</v>
      </c>
      <c r="I6885" s="1" t="s">
        <v>30197</v>
      </c>
      <c r="J6885" s="1" t="s">
        <v>19176</v>
      </c>
      <c r="K6885" s="1">
        <v>22</v>
      </c>
      <c r="L6885" s="1"/>
      <c r="M6885" s="4" t="e">
        <f t="shared" si="110"/>
        <v>#N/A</v>
      </c>
      <c r="N6885" t="str">
        <f>LEFT(I6885,N$1)</f>
        <v>LION GRO</v>
      </c>
      <c r="O6885" s="4">
        <f>IFERROR(INDEX($B$1968:$B$6893,MATCH($N6885,$F$1968:$F$6893,0),1),0)</f>
        <v>0</v>
      </c>
    </row>
    <row r="6886" spans="1:15" x14ac:dyDescent="0.3">
      <c r="A6886" s="1">
        <v>1684144</v>
      </c>
      <c r="B6886" s="1" t="s">
        <v>8521</v>
      </c>
      <c r="C6886" s="1" t="s">
        <v>8522</v>
      </c>
      <c r="D6886" s="4" t="s">
        <v>41373</v>
      </c>
      <c r="F6886" s="1" t="str">
        <f>LEFT($C6886,$N$1)</f>
        <v>Zomedica</v>
      </c>
      <c r="H6886" s="1" t="s">
        <v>30200</v>
      </c>
      <c r="I6886" s="1" t="s">
        <v>30201</v>
      </c>
      <c r="J6886" s="1" t="s">
        <v>19176</v>
      </c>
      <c r="K6886" s="1">
        <v>22</v>
      </c>
      <c r="L6886" s="1"/>
      <c r="M6886" s="4" t="e">
        <f t="shared" si="110"/>
        <v>#N/A</v>
      </c>
      <c r="N6886" t="str">
        <f>LEFT(I6886,N$1)</f>
        <v>MAQUIA C</v>
      </c>
      <c r="O6886" s="4">
        <f>IFERROR(INDEX($B$1968:$B$6893,MATCH($N6886,$F$1968:$F$6893,0),1),0)</f>
        <v>0</v>
      </c>
    </row>
    <row r="6887" spans="1:15" x14ac:dyDescent="0.3">
      <c r="A6887" s="1">
        <v>1279620</v>
      </c>
      <c r="B6887" s="1" t="s">
        <v>13297</v>
      </c>
      <c r="C6887" s="1" t="s">
        <v>13298</v>
      </c>
      <c r="D6887" s="4" t="s">
        <v>41373</v>
      </c>
      <c r="F6887" s="1" t="str">
        <f>LEFT($C6887,$N$1)</f>
        <v>Zoned Pr</v>
      </c>
      <c r="H6887" s="1" t="s">
        <v>30204</v>
      </c>
      <c r="I6887" s="1" t="s">
        <v>90</v>
      </c>
      <c r="J6887" s="1" t="s">
        <v>19176</v>
      </c>
      <c r="K6887" s="1">
        <v>22</v>
      </c>
      <c r="L6887" s="1"/>
      <c r="M6887" s="4" t="e">
        <f t="shared" si="110"/>
        <v>#N/A</v>
      </c>
      <c r="N6887" t="str">
        <f>LEFT(I6887,N$1)</f>
        <v xml:space="preserve">NETFLIX </v>
      </c>
      <c r="O6887" s="4">
        <f>IFERROR(INDEX($B$1968:$B$6893,MATCH($N6887,$F$1968:$F$6893,0),1),0)</f>
        <v>0</v>
      </c>
    </row>
    <row r="6888" spans="1:15" x14ac:dyDescent="0.3">
      <c r="A6888" s="1">
        <v>1635748</v>
      </c>
      <c r="B6888" s="1" t="s">
        <v>16993</v>
      </c>
      <c r="C6888" s="1" t="s">
        <v>16994</v>
      </c>
      <c r="D6888" s="4" t="s">
        <v>41373</v>
      </c>
      <c r="F6888" s="1" t="str">
        <f>LEFT($C6888,$N$1)</f>
        <v>Zoompass</v>
      </c>
      <c r="H6888" s="1">
        <v>702149105</v>
      </c>
      <c r="I6888" s="1" t="s">
        <v>30208</v>
      </c>
      <c r="J6888" s="1" t="s">
        <v>19176</v>
      </c>
      <c r="K6888" s="1">
        <v>22</v>
      </c>
      <c r="L6888" s="1"/>
      <c r="M6888" s="4" t="e">
        <f t="shared" si="110"/>
        <v>#N/A</v>
      </c>
      <c r="N6888" t="str">
        <f>LEFT(I6888,N$1)</f>
        <v>PARTY CI</v>
      </c>
      <c r="O6888" s="4">
        <f>IFERROR(INDEX($B$1968:$B$6893,MATCH($N6888,$F$1968:$F$6893,0),1),0)</f>
        <v>0</v>
      </c>
    </row>
    <row r="6889" spans="1:15" x14ac:dyDescent="0.3">
      <c r="A6889" s="1">
        <v>1305323</v>
      </c>
      <c r="B6889" s="1" t="s">
        <v>16941</v>
      </c>
      <c r="C6889" s="1" t="s">
        <v>16942</v>
      </c>
      <c r="D6889" s="4" t="s">
        <v>41373</v>
      </c>
      <c r="F6889" s="1" t="str">
        <f>LEFT($C6889,$N$1)</f>
        <v>Zovio In</v>
      </c>
      <c r="H6889" s="1" t="s">
        <v>30213</v>
      </c>
      <c r="I6889" s="1" t="s">
        <v>30214</v>
      </c>
      <c r="J6889" s="1" t="s">
        <v>19176</v>
      </c>
      <c r="K6889" s="1">
        <v>22</v>
      </c>
      <c r="L6889" s="1"/>
      <c r="M6889" s="4" t="e">
        <f t="shared" si="110"/>
        <v>#N/A</v>
      </c>
      <c r="N6889" t="str">
        <f>LEFT(I6889,N$1)</f>
        <v>PHP VENT</v>
      </c>
      <c r="O6889" s="4">
        <f>IFERROR(INDEX($B$1968:$B$6893,MATCH($N6889,$F$1968:$F$6893,0),1),0)</f>
        <v>0</v>
      </c>
    </row>
    <row r="6890" spans="1:15" x14ac:dyDescent="0.3">
      <c r="A6890" s="1">
        <v>1318008</v>
      </c>
      <c r="B6890" s="1" t="s">
        <v>6982</v>
      </c>
      <c r="C6890" s="1" t="s">
        <v>6983</v>
      </c>
      <c r="D6890" s="4" t="s">
        <v>41373</v>
      </c>
      <c r="F6890" s="1" t="str">
        <f>LEFT($C6890,$N$1)</f>
        <v>Zumiez I</v>
      </c>
      <c r="H6890" s="1" t="s">
        <v>30215</v>
      </c>
      <c r="I6890" s="1" t="s">
        <v>30216</v>
      </c>
      <c r="J6890" s="1" t="s">
        <v>19176</v>
      </c>
      <c r="K6890" s="1">
        <v>22</v>
      </c>
      <c r="L6890" s="1"/>
      <c r="M6890" s="4" t="e">
        <f t="shared" si="110"/>
        <v>#N/A</v>
      </c>
      <c r="N6890" t="str">
        <f>LEFT(I6890,N$1)</f>
        <v>PLUTONIA</v>
      </c>
      <c r="O6890" s="4">
        <f>IFERROR(INDEX($B$1968:$B$6893,MATCH($N6890,$F$1968:$F$6893,0),1),0)</f>
        <v>0</v>
      </c>
    </row>
    <row r="6891" spans="1:15" x14ac:dyDescent="0.3">
      <c r="A6891" s="1">
        <v>1376321</v>
      </c>
      <c r="B6891" s="1" t="s">
        <v>13285</v>
      </c>
      <c r="C6891" s="1" t="s">
        <v>13286</v>
      </c>
      <c r="D6891" s="4" t="s">
        <v>41373</v>
      </c>
      <c r="F6891" s="1" t="str">
        <f>LEFT($C6891,$N$1)</f>
        <v xml:space="preserve">ZW Data </v>
      </c>
      <c r="H6891" s="1" t="s">
        <v>30220</v>
      </c>
      <c r="I6891" s="1" t="s">
        <v>30221</v>
      </c>
      <c r="J6891" s="1" t="s">
        <v>19176</v>
      </c>
      <c r="K6891" s="1">
        <v>22</v>
      </c>
      <c r="L6891" s="1"/>
      <c r="M6891" s="4" t="e">
        <f t="shared" si="110"/>
        <v>#N/A</v>
      </c>
      <c r="N6891" t="str">
        <f>LEFT(I6891,N$1)</f>
        <v>QOMOLANG</v>
      </c>
      <c r="O6891" s="4">
        <f>IFERROR(INDEX($B$1968:$B$6893,MATCH($N6891,$F$1968:$F$6893,0),1),0)</f>
        <v>0</v>
      </c>
    </row>
    <row r="6892" spans="1:15" x14ac:dyDescent="0.3">
      <c r="A6892" s="1">
        <v>1859007</v>
      </c>
      <c r="B6892" s="1" t="s">
        <v>13461</v>
      </c>
      <c r="C6892" s="1" t="s">
        <v>13462</v>
      </c>
      <c r="D6892" s="4" t="s">
        <v>41373</v>
      </c>
      <c r="F6892" s="1" t="str">
        <f>LEFT($C6892,$N$1)</f>
        <v xml:space="preserve">ZyVersa </v>
      </c>
      <c r="H6892" s="1" t="s">
        <v>30223</v>
      </c>
      <c r="I6892" s="1" t="s">
        <v>30075</v>
      </c>
      <c r="J6892" s="1" t="s">
        <v>19176</v>
      </c>
      <c r="K6892" s="1">
        <v>22</v>
      </c>
      <c r="L6892" s="1"/>
      <c r="M6892" s="4" t="e">
        <f t="shared" si="110"/>
        <v>#N/A</v>
      </c>
      <c r="N6892" t="str">
        <f>LEFT(I6892,N$1)</f>
        <v>SALESFOR</v>
      </c>
      <c r="O6892" s="4">
        <f>IFERROR(INDEX($B$1968:$B$6893,MATCH($N6892,$F$1968:$F$6893,0),1),0)</f>
        <v>0</v>
      </c>
    </row>
    <row r="6893" spans="1:15" x14ac:dyDescent="0.3">
      <c r="H6893" s="1">
        <v>784635104</v>
      </c>
      <c r="I6893" s="1" t="s">
        <v>30228</v>
      </c>
      <c r="J6893" s="1" t="s">
        <v>19176</v>
      </c>
      <c r="K6893" s="1">
        <v>22</v>
      </c>
      <c r="L6893" s="1"/>
      <c r="M6893" s="4" t="e">
        <f t="shared" si="110"/>
        <v>#N/A</v>
      </c>
      <c r="N6893" t="str">
        <f>LEFT(I6893,N$1)</f>
        <v>SPX CORP</v>
      </c>
      <c r="O6893" s="4">
        <f>IFERROR(INDEX($B$1968:$B$6893,MATCH($N6893,$F$1968:$F$6893,0),1),0)</f>
        <v>0</v>
      </c>
    </row>
    <row r="6894" spans="1:15" x14ac:dyDescent="0.3">
      <c r="A6894" s="1">
        <v>1844817</v>
      </c>
      <c r="B6894" s="1" t="s">
        <v>17361</v>
      </c>
      <c r="C6894" s="1" t="s">
        <v>9772</v>
      </c>
      <c r="D6894" s="4" t="s">
        <v>41377</v>
      </c>
      <c r="H6894" s="1" t="s">
        <v>30232</v>
      </c>
      <c r="I6894" s="1" t="s">
        <v>30233</v>
      </c>
      <c r="J6894" s="1" t="s">
        <v>19176</v>
      </c>
      <c r="K6894" s="1">
        <v>22</v>
      </c>
      <c r="L6894" s="1"/>
      <c r="M6894" s="4" t="e">
        <f t="shared" si="110"/>
        <v>#N/A</v>
      </c>
      <c r="N6894" t="str">
        <f>LEFT(I6894,N$1)</f>
        <v>VELODYNE</v>
      </c>
      <c r="O6894" s="4">
        <f>IFERROR(INDEX($B$1968:$B$6893,MATCH($N6894,$F$1968:$F$6893,0),1),0)</f>
        <v>0</v>
      </c>
    </row>
    <row r="6895" spans="1:15" x14ac:dyDescent="0.3">
      <c r="A6895" s="1">
        <v>1853138</v>
      </c>
      <c r="B6895" s="1" t="s">
        <v>17924</v>
      </c>
      <c r="C6895" s="1" t="s">
        <v>5744</v>
      </c>
      <c r="D6895" s="4" t="s">
        <v>41377</v>
      </c>
      <c r="H6895" s="1">
        <v>19170109</v>
      </c>
      <c r="I6895" s="1" t="s">
        <v>30165</v>
      </c>
      <c r="J6895" s="1" t="s">
        <v>25811</v>
      </c>
      <c r="K6895" s="1">
        <v>22</v>
      </c>
      <c r="L6895" s="1"/>
      <c r="M6895" s="4" t="e">
        <f t="shared" si="110"/>
        <v>#N/A</v>
      </c>
      <c r="N6895" t="str">
        <f>LEFT(I6895,N$1)</f>
        <v>ALLIED G</v>
      </c>
      <c r="O6895" s="4">
        <f>IFERROR(INDEX($B$1968:$B$6893,MATCH($N6895,$F$1968:$F$6893,0),1),0)</f>
        <v>0</v>
      </c>
    </row>
    <row r="6896" spans="1:15" x14ac:dyDescent="0.3">
      <c r="A6896" s="1">
        <v>1829432</v>
      </c>
      <c r="B6896" s="1" t="s">
        <v>18825</v>
      </c>
      <c r="C6896" s="1" t="s">
        <v>5452</v>
      </c>
      <c r="D6896" s="4" t="s">
        <v>41377</v>
      </c>
      <c r="H6896" s="1">
        <v>984015503</v>
      </c>
      <c r="I6896" s="1" t="s">
        <v>30234</v>
      </c>
      <c r="J6896" s="1" t="s">
        <v>25811</v>
      </c>
      <c r="K6896" s="1">
        <v>22</v>
      </c>
      <c r="L6896" s="1"/>
      <c r="M6896" s="4" t="e">
        <f t="shared" si="110"/>
        <v>#N/A</v>
      </c>
      <c r="N6896" t="str">
        <f>LEFT(I6896,N$1)</f>
        <v xml:space="preserve">XENETIC </v>
      </c>
      <c r="O6896" s="4">
        <f>IFERROR(INDEX($B$1968:$B$6893,MATCH($N6896,$F$1968:$F$6893,0),1),0)</f>
        <v>0</v>
      </c>
    </row>
    <row r="6897" spans="1:15" x14ac:dyDescent="0.3">
      <c r="A6897" s="1">
        <v>1209028</v>
      </c>
      <c r="B6897" s="1" t="s">
        <v>17886</v>
      </c>
      <c r="C6897" s="1" t="s">
        <v>9028</v>
      </c>
      <c r="D6897" s="4" t="s">
        <v>41377</v>
      </c>
      <c r="H6897" s="1" t="s">
        <v>30230</v>
      </c>
      <c r="I6897" s="1" t="s">
        <v>27056</v>
      </c>
      <c r="J6897" s="1" t="s">
        <v>19190</v>
      </c>
      <c r="K6897" s="1">
        <v>22</v>
      </c>
      <c r="L6897" s="1"/>
      <c r="M6897" s="4" t="e">
        <f t="shared" si="110"/>
        <v>#N/A</v>
      </c>
      <c r="N6897" t="str">
        <f>LEFT(I6897,N$1)</f>
        <v>TWELVE S</v>
      </c>
      <c r="O6897" s="4">
        <f>IFERROR(INDEX($B$1968:$B$6893,MATCH($N6897,$F$1968:$F$6893,0),1),0)</f>
        <v>0</v>
      </c>
    </row>
    <row r="6898" spans="1:15" x14ac:dyDescent="0.3">
      <c r="A6898" s="1">
        <v>1091587</v>
      </c>
      <c r="B6898" s="1" t="s">
        <v>365</v>
      </c>
      <c r="C6898" s="1" t="s">
        <v>366</v>
      </c>
      <c r="D6898" s="4" t="s">
        <v>41377</v>
      </c>
      <c r="H6898" s="1" t="s">
        <v>30231</v>
      </c>
      <c r="I6898" s="1" t="s">
        <v>21726</v>
      </c>
      <c r="J6898" s="1" t="s">
        <v>19275</v>
      </c>
      <c r="K6898" s="1">
        <v>22</v>
      </c>
      <c r="L6898" s="1"/>
      <c r="M6898" s="4" t="e">
        <f t="shared" si="110"/>
        <v>#N/A</v>
      </c>
      <c r="N6898" t="str">
        <f>LEFT(I6898,N$1)</f>
        <v>TWO HBRS</v>
      </c>
      <c r="O6898" s="4">
        <f>IFERROR(INDEX($B$1968:$B$6893,MATCH($N6898,$F$1968:$F$6893,0),1),0)</f>
        <v>0</v>
      </c>
    </row>
    <row r="6899" spans="1:15" x14ac:dyDescent="0.3">
      <c r="A6899" s="1">
        <v>1492074</v>
      </c>
      <c r="B6899" s="1" t="s">
        <v>2341</v>
      </c>
      <c r="C6899" s="1" t="s">
        <v>2342</v>
      </c>
      <c r="D6899" s="4" t="s">
        <v>41377</v>
      </c>
      <c r="H6899" s="1" t="s">
        <v>30169</v>
      </c>
      <c r="I6899" s="1" t="s">
        <v>30170</v>
      </c>
      <c r="J6899" s="1" t="s">
        <v>26968</v>
      </c>
      <c r="K6899" s="1">
        <v>22</v>
      </c>
      <c r="L6899" s="1"/>
      <c r="M6899" s="4" t="e">
        <f t="shared" si="110"/>
        <v>#N/A</v>
      </c>
      <c r="N6899" t="str">
        <f>LEFT(I6899,N$1)</f>
        <v>AMPLITEC</v>
      </c>
      <c r="O6899" s="4">
        <f>IFERROR(INDEX($B$1968:$B$6893,MATCH($N6899,$F$1968:$F$6893,0),1),0)</f>
        <v>0</v>
      </c>
    </row>
    <row r="6900" spans="1:15" x14ac:dyDescent="0.3">
      <c r="A6900" s="1">
        <v>1814287</v>
      </c>
      <c r="B6900" s="1" t="s">
        <v>6679</v>
      </c>
      <c r="C6900" s="1" t="s">
        <v>6680</v>
      </c>
      <c r="D6900" s="4" t="s">
        <v>41377</v>
      </c>
      <c r="H6900" s="1" t="s">
        <v>30191</v>
      </c>
      <c r="I6900" s="1" t="s">
        <v>30192</v>
      </c>
      <c r="J6900" s="1" t="s">
        <v>26968</v>
      </c>
      <c r="K6900" s="1">
        <v>22</v>
      </c>
      <c r="L6900" s="1"/>
      <c r="M6900" s="4" t="e">
        <f t="shared" si="110"/>
        <v>#N/A</v>
      </c>
      <c r="N6900" t="str">
        <f>LEFT(I6900,N$1)</f>
        <v>IMV INC</v>
      </c>
      <c r="O6900" s="4">
        <f>IFERROR(INDEX($B$1968:$B$6893,MATCH($N6900,$F$1968:$F$6893,0),1),0)</f>
        <v>0</v>
      </c>
    </row>
    <row r="6901" spans="1:15" x14ac:dyDescent="0.3">
      <c r="A6901" s="1">
        <v>1957489</v>
      </c>
      <c r="B6901" s="1" t="s">
        <v>10985</v>
      </c>
      <c r="C6901" s="1" t="s">
        <v>10986</v>
      </c>
      <c r="D6901" s="4" t="s">
        <v>41377</v>
      </c>
      <c r="H6901" s="1">
        <v>126389105</v>
      </c>
      <c r="I6901" s="1" t="s">
        <v>30174</v>
      </c>
      <c r="J6901" s="1" t="s">
        <v>23599</v>
      </c>
      <c r="K6901" s="1">
        <v>22</v>
      </c>
      <c r="L6901" s="1"/>
      <c r="M6901" s="4" t="e">
        <f t="shared" si="110"/>
        <v>#N/A</v>
      </c>
      <c r="N6901" t="str">
        <f>LEFT(I6901,N$1)</f>
        <v>CSP INC</v>
      </c>
      <c r="O6901" s="4">
        <f>IFERROR(INDEX($B$1968:$B$6893,MATCH($N6901,$F$1968:$F$6893,0),1),0)</f>
        <v>0</v>
      </c>
    </row>
    <row r="6902" spans="1:15" x14ac:dyDescent="0.3">
      <c r="A6902" s="1">
        <v>1893219</v>
      </c>
      <c r="B6902" s="1" t="s">
        <v>18821</v>
      </c>
      <c r="C6902" s="1" t="s">
        <v>9116</v>
      </c>
      <c r="D6902" s="4" t="s">
        <v>41377</v>
      </c>
      <c r="H6902" s="1" t="s">
        <v>30186</v>
      </c>
      <c r="I6902" s="1" t="s">
        <v>30187</v>
      </c>
      <c r="J6902" s="1" t="s">
        <v>19702</v>
      </c>
      <c r="K6902" s="1">
        <v>22</v>
      </c>
      <c r="L6902" s="1"/>
      <c r="M6902" s="4" t="e">
        <f t="shared" si="110"/>
        <v>#N/A</v>
      </c>
      <c r="N6902" t="str">
        <f>LEFT(I6902,N$1)</f>
        <v>HUB CYBE</v>
      </c>
      <c r="O6902" s="4">
        <f>IFERROR(INDEX($B$1968:$B$6893,MATCH($N6902,$F$1968:$F$6893,0),1),0)</f>
        <v>0</v>
      </c>
    </row>
    <row r="6903" spans="1:15" x14ac:dyDescent="0.3">
      <c r="A6903" s="1">
        <v>1914023</v>
      </c>
      <c r="B6903" s="1" t="s">
        <v>18833</v>
      </c>
      <c r="C6903" s="1" t="s">
        <v>10360</v>
      </c>
      <c r="D6903" s="4" t="s">
        <v>41377</v>
      </c>
      <c r="H6903" s="1" t="s">
        <v>30296</v>
      </c>
      <c r="I6903" s="1" t="s">
        <v>27919</v>
      </c>
      <c r="J6903" s="1" t="s">
        <v>28365</v>
      </c>
      <c r="K6903" s="1">
        <v>22</v>
      </c>
      <c r="L6903" s="1"/>
      <c r="M6903" s="4" t="e">
        <f t="shared" si="110"/>
        <v>#N/A</v>
      </c>
      <c r="N6903" t="str">
        <f>LEFT(I6903,N$1)</f>
        <v>MONTEREY</v>
      </c>
      <c r="O6903" s="4">
        <f>IFERROR(INDEX($B$1968:$B$6893,MATCH($N6903,$F$1968:$F$6893,0),1),0)</f>
        <v>0</v>
      </c>
    </row>
    <row r="6904" spans="1:15" x14ac:dyDescent="0.3">
      <c r="A6904" s="1">
        <v>1836274</v>
      </c>
      <c r="B6904" s="1" t="s">
        <v>17520</v>
      </c>
      <c r="C6904" s="1" t="s">
        <v>8920</v>
      </c>
      <c r="D6904" s="4" t="s">
        <v>41377</v>
      </c>
      <c r="H6904" s="1" t="s">
        <v>30254</v>
      </c>
      <c r="I6904" s="1" t="s">
        <v>30255</v>
      </c>
      <c r="J6904" s="1" t="s">
        <v>30256</v>
      </c>
      <c r="K6904" s="1">
        <v>22</v>
      </c>
      <c r="L6904" s="1"/>
      <c r="M6904" s="4" t="e">
        <f t="shared" si="110"/>
        <v>#N/A</v>
      </c>
      <c r="N6904" t="str">
        <f>LEFT(I6904,N$1)</f>
        <v xml:space="preserve">ANGHAMI </v>
      </c>
      <c r="O6904" s="4">
        <f>IFERROR(INDEX($B$1968:$B$6893,MATCH($N6904,$F$1968:$F$6893,0),1),0)</f>
        <v>0</v>
      </c>
    </row>
    <row r="6905" spans="1:15" x14ac:dyDescent="0.3">
      <c r="A6905" s="1">
        <v>1897245</v>
      </c>
      <c r="B6905" s="1" t="s">
        <v>18217</v>
      </c>
      <c r="C6905" s="1" t="s">
        <v>10846</v>
      </c>
      <c r="D6905" s="4" t="s">
        <v>41377</v>
      </c>
      <c r="H6905" s="1" t="s">
        <v>30299</v>
      </c>
      <c r="I6905" s="1" t="s">
        <v>30300</v>
      </c>
      <c r="J6905" s="1" t="s">
        <v>30301</v>
      </c>
      <c r="K6905" s="1">
        <v>22</v>
      </c>
      <c r="L6905" s="1"/>
      <c r="M6905" s="4" t="e">
        <f t="shared" si="110"/>
        <v>#N/A</v>
      </c>
      <c r="N6905" t="str">
        <f>LEFT(I6905,N$1)</f>
        <v xml:space="preserve">QUALTEK </v>
      </c>
      <c r="O6905" s="4">
        <f>IFERROR(INDEX($B$1968:$B$6893,MATCH($N6905,$F$1968:$F$6893,0),1),0)</f>
        <v>0</v>
      </c>
    </row>
    <row r="6906" spans="1:15" x14ac:dyDescent="0.3">
      <c r="A6906" s="1">
        <v>1844389</v>
      </c>
      <c r="B6906" s="1" t="s">
        <v>17404</v>
      </c>
      <c r="C6906" s="1" t="s">
        <v>11140</v>
      </c>
      <c r="D6906" s="4" t="s">
        <v>41377</v>
      </c>
      <c r="H6906" s="1" t="s">
        <v>30246</v>
      </c>
      <c r="I6906" s="1" t="s">
        <v>30247</v>
      </c>
      <c r="J6906" s="1" t="s">
        <v>30248</v>
      </c>
      <c r="K6906" s="1">
        <v>22</v>
      </c>
      <c r="L6906" s="1"/>
      <c r="M6906" s="4" t="e">
        <f t="shared" si="110"/>
        <v>#N/A</v>
      </c>
      <c r="N6906" t="str">
        <f>LEFT(I6906,N$1)</f>
        <v>ACE GLOB</v>
      </c>
      <c r="O6906" s="4">
        <f>IFERROR(INDEX($B$1968:$B$6893,MATCH($N6906,$F$1968:$F$6893,0),1),0)</f>
        <v>0</v>
      </c>
    </row>
    <row r="6907" spans="1:15" x14ac:dyDescent="0.3">
      <c r="A6907" s="1">
        <v>1049183</v>
      </c>
      <c r="B6907" s="1" t="s">
        <v>1759</v>
      </c>
      <c r="C6907" s="1" t="s">
        <v>1760</v>
      </c>
      <c r="D6907" s="4" t="s">
        <v>41377</v>
      </c>
      <c r="H6907" s="1" t="s">
        <v>30297</v>
      </c>
      <c r="I6907" s="1" t="s">
        <v>23088</v>
      </c>
      <c r="J6907" s="1" t="s">
        <v>30298</v>
      </c>
      <c r="K6907" s="1">
        <v>22</v>
      </c>
      <c r="L6907" s="1"/>
      <c r="M6907" s="4" t="e">
        <f t="shared" si="110"/>
        <v>#N/A</v>
      </c>
      <c r="N6907" t="str">
        <f>LEFT(I6907,N$1)</f>
        <v>OUSTER I</v>
      </c>
      <c r="O6907" s="4">
        <f>IFERROR(INDEX($B$1968:$B$6893,MATCH($N6907,$F$1968:$F$6893,0),1),0)</f>
        <v>0</v>
      </c>
    </row>
    <row r="6908" spans="1:15" x14ac:dyDescent="0.3">
      <c r="A6908" s="1">
        <v>1881487</v>
      </c>
      <c r="B6908" s="1" t="s">
        <v>4346</v>
      </c>
      <c r="C6908" s="1" t="s">
        <v>4347</v>
      </c>
      <c r="D6908" s="4" t="s">
        <v>41377</v>
      </c>
      <c r="H6908" s="1" t="s">
        <v>30244</v>
      </c>
      <c r="I6908" s="1" t="s">
        <v>29184</v>
      </c>
      <c r="J6908" s="1" t="s">
        <v>30245</v>
      </c>
      <c r="K6908" s="1">
        <v>22</v>
      </c>
      <c r="L6908" s="1"/>
      <c r="M6908" s="4" t="e">
        <f t="shared" si="110"/>
        <v>#N/A</v>
      </c>
      <c r="N6908" t="str">
        <f>LEFT(I6908,N$1)</f>
        <v>A SPAC I</v>
      </c>
      <c r="O6908" s="4">
        <f>IFERROR(INDEX($B$1968:$B$6893,MATCH($N6908,$F$1968:$F$6893,0),1),0)</f>
        <v>0</v>
      </c>
    </row>
    <row r="6909" spans="1:15" x14ac:dyDescent="0.3">
      <c r="A6909" s="1">
        <v>1824502</v>
      </c>
      <c r="B6909" s="1" t="s">
        <v>4340</v>
      </c>
      <c r="C6909" s="1" t="s">
        <v>4341</v>
      </c>
      <c r="D6909" s="4" t="s">
        <v>41377</v>
      </c>
      <c r="H6909" s="1" t="s">
        <v>30258</v>
      </c>
      <c r="I6909" s="1" t="s">
        <v>27602</v>
      </c>
      <c r="J6909" s="1" t="s">
        <v>30259</v>
      </c>
      <c r="K6909" s="1">
        <v>22</v>
      </c>
      <c r="L6909" s="1"/>
      <c r="M6909" s="4" t="e">
        <f t="shared" si="110"/>
        <v>#N/A</v>
      </c>
      <c r="N6909" t="str">
        <f>LEFT(I6909,N$1)</f>
        <v>AXONPRIM</v>
      </c>
      <c r="O6909" s="4">
        <f>IFERROR(INDEX($B$1968:$B$6893,MATCH($N6909,$F$1968:$F$6893,0),1),0)</f>
        <v>0</v>
      </c>
    </row>
    <row r="6910" spans="1:15" x14ac:dyDescent="0.3">
      <c r="A6910" s="1">
        <v>1635077</v>
      </c>
      <c r="B6910" s="1" t="s">
        <v>13969</v>
      </c>
      <c r="C6910" s="1" t="s">
        <v>13970</v>
      </c>
      <c r="D6910" s="4" t="s">
        <v>41377</v>
      </c>
      <c r="H6910" s="1" t="s">
        <v>30291</v>
      </c>
      <c r="I6910" s="1" t="s">
        <v>30292</v>
      </c>
      <c r="J6910" s="1" t="s">
        <v>30293</v>
      </c>
      <c r="K6910" s="1">
        <v>22</v>
      </c>
      <c r="L6910" s="1"/>
      <c r="M6910" s="4" t="e">
        <f t="shared" si="110"/>
        <v>#N/A</v>
      </c>
      <c r="N6910" t="str">
        <f>LEFT(I6910,N$1)</f>
        <v>KALERA P</v>
      </c>
      <c r="O6910" s="4">
        <f>IFERROR(INDEX($B$1968:$B$6893,MATCH($N6910,$F$1968:$F$6893,0),1),0)</f>
        <v>0</v>
      </c>
    </row>
    <row r="6911" spans="1:15" x14ac:dyDescent="0.3">
      <c r="A6911" s="1">
        <v>1503290</v>
      </c>
      <c r="B6911" s="1" t="s">
        <v>7140</v>
      </c>
      <c r="C6911" s="1" t="s">
        <v>7141</v>
      </c>
      <c r="D6911" s="4" t="s">
        <v>41377</v>
      </c>
      <c r="H6911" s="1" t="s">
        <v>30278</v>
      </c>
      <c r="I6911" s="1" t="s">
        <v>30279</v>
      </c>
      <c r="J6911" s="1" t="s">
        <v>30280</v>
      </c>
      <c r="K6911" s="1">
        <v>22</v>
      </c>
      <c r="L6911" s="1"/>
      <c r="M6911" s="4" t="e">
        <f t="shared" si="110"/>
        <v>#N/A</v>
      </c>
      <c r="N6911" t="str">
        <f>LEFT(I6911,N$1)</f>
        <v xml:space="preserve">GORILLA </v>
      </c>
      <c r="O6911" s="4">
        <f>IFERROR(INDEX($B$1968:$B$6893,MATCH($N6911,$F$1968:$F$6893,0),1),0)</f>
        <v>0</v>
      </c>
    </row>
    <row r="6912" spans="1:15" x14ac:dyDescent="0.3">
      <c r="A6912" s="1">
        <v>1762359</v>
      </c>
      <c r="B6912" s="1" t="s">
        <v>16579</v>
      </c>
      <c r="C6912" s="1" t="s">
        <v>11352</v>
      </c>
      <c r="D6912" s="4" t="s">
        <v>41377</v>
      </c>
      <c r="H6912" s="1" t="s">
        <v>30294</v>
      </c>
      <c r="I6912" s="1" t="s">
        <v>24093</v>
      </c>
      <c r="J6912" s="1" t="s">
        <v>30295</v>
      </c>
      <c r="K6912" s="1">
        <v>22</v>
      </c>
      <c r="L6912" s="1"/>
      <c r="M6912" s="4" t="e">
        <f t="shared" si="110"/>
        <v>#N/A</v>
      </c>
      <c r="N6912" t="str">
        <f>LEFT(I6912,N$1)</f>
        <v>MARKFORG</v>
      </c>
      <c r="O6912" s="4">
        <f>IFERROR(INDEX($B$1968:$B$6893,MATCH($N6912,$F$1968:$F$6893,0),1),0)</f>
        <v>0</v>
      </c>
    </row>
    <row r="6913" spans="1:15" x14ac:dyDescent="0.3">
      <c r="A6913" s="1">
        <v>1847891</v>
      </c>
      <c r="B6913" s="1" t="s">
        <v>17271</v>
      </c>
      <c r="C6913" s="1" t="s">
        <v>8326</v>
      </c>
      <c r="D6913" s="4" t="s">
        <v>41377</v>
      </c>
      <c r="H6913" s="1">
        <v>151190113</v>
      </c>
      <c r="I6913" s="1" t="s">
        <v>25054</v>
      </c>
      <c r="J6913" s="1" t="s">
        <v>29040</v>
      </c>
      <c r="K6913" s="1">
        <v>22</v>
      </c>
      <c r="L6913" s="1"/>
      <c r="M6913" s="4" t="e">
        <f t="shared" si="110"/>
        <v>#N/A</v>
      </c>
      <c r="N6913" t="str">
        <f>LEFT(I6913,N$1)</f>
        <v>CELULARI</v>
      </c>
      <c r="O6913" s="4">
        <f>IFERROR(INDEX($B$1968:$B$6893,MATCH($N6913,$F$1968:$F$6893,0),1),0)</f>
        <v>0</v>
      </c>
    </row>
    <row r="6914" spans="1:15" x14ac:dyDescent="0.3">
      <c r="A6914" s="1">
        <v>1332551</v>
      </c>
      <c r="B6914" s="1" t="s">
        <v>17544</v>
      </c>
      <c r="C6914" s="1" t="s">
        <v>10474</v>
      </c>
      <c r="D6914" s="4" t="s">
        <v>41377</v>
      </c>
      <c r="H6914" s="1" t="s">
        <v>30262</v>
      </c>
      <c r="I6914" s="1" t="s">
        <v>23615</v>
      </c>
      <c r="J6914" s="1" t="s">
        <v>30263</v>
      </c>
      <c r="K6914" s="1">
        <v>22</v>
      </c>
      <c r="L6914" s="1"/>
      <c r="M6914" s="4" t="e">
        <f t="shared" ref="M6914:M6977" si="111">MATCH(L6914,$B:$B,0)</f>
        <v>#N/A</v>
      </c>
      <c r="N6914" t="str">
        <f>LEFT(I6914,N$1)</f>
        <v>DIREXION</v>
      </c>
      <c r="O6914" s="4">
        <f>IFERROR(INDEX($B$1968:$B$6893,MATCH($N6914,$F$1968:$F$6893,0),1),0)</f>
        <v>0</v>
      </c>
    </row>
    <row r="6915" spans="1:15" x14ac:dyDescent="0.3">
      <c r="A6915" s="1">
        <v>1830029</v>
      </c>
      <c r="B6915" s="1" t="s">
        <v>17673</v>
      </c>
      <c r="C6915" s="1" t="s">
        <v>9588</v>
      </c>
      <c r="D6915" s="4" t="s">
        <v>41377</v>
      </c>
      <c r="H6915" s="1">
        <v>887432276</v>
      </c>
      <c r="I6915" s="1" t="s">
        <v>25697</v>
      </c>
      <c r="J6915" s="1" t="s">
        <v>30302</v>
      </c>
      <c r="K6915" s="1">
        <v>22</v>
      </c>
      <c r="L6915" s="1"/>
      <c r="M6915" s="4" t="e">
        <f t="shared" si="111"/>
        <v>#N/A</v>
      </c>
      <c r="N6915" t="str">
        <f>LEFT(I6915,N$1)</f>
        <v xml:space="preserve">TIMOTHY </v>
      </c>
      <c r="O6915" s="4">
        <f>IFERROR(INDEX($B$1968:$B$6893,MATCH($N6915,$F$1968:$F$6893,0),1),0)</f>
        <v>0</v>
      </c>
    </row>
    <row r="6916" spans="1:15" x14ac:dyDescent="0.3">
      <c r="A6916" s="1">
        <v>1513525</v>
      </c>
      <c r="B6916" s="1" t="s">
        <v>14005</v>
      </c>
      <c r="C6916" s="1" t="s">
        <v>14006</v>
      </c>
      <c r="D6916" s="4" t="s">
        <v>41377</v>
      </c>
      <c r="H6916" s="1" t="s">
        <v>30257</v>
      </c>
      <c r="I6916" s="1" t="s">
        <v>19384</v>
      </c>
      <c r="J6916" s="1" t="s">
        <v>19385</v>
      </c>
      <c r="K6916" s="1">
        <v>22</v>
      </c>
      <c r="L6916" s="1"/>
      <c r="M6916" s="4" t="e">
        <f t="shared" si="111"/>
        <v>#N/A</v>
      </c>
      <c r="N6916" t="str">
        <f>LEFT(I6916,N$1)</f>
        <v>ASML HOL</v>
      </c>
      <c r="O6916" s="4">
        <f>IFERROR(INDEX($B$1968:$B$6893,MATCH($N6916,$F$1968:$F$6893,0),1),0)</f>
        <v>0</v>
      </c>
    </row>
    <row r="6917" spans="1:15" x14ac:dyDescent="0.3">
      <c r="A6917" s="1">
        <v>1744494</v>
      </c>
      <c r="B6917" s="1" t="s">
        <v>11893</v>
      </c>
      <c r="C6917" s="1" t="s">
        <v>11894</v>
      </c>
      <c r="D6917" s="4" t="s">
        <v>41377</v>
      </c>
      <c r="H6917" s="1" t="s">
        <v>30284</v>
      </c>
      <c r="I6917" s="1" t="s">
        <v>30285</v>
      </c>
      <c r="J6917" s="1" t="s">
        <v>30286</v>
      </c>
      <c r="K6917" s="1">
        <v>22</v>
      </c>
      <c r="L6917" s="1"/>
      <c r="M6917" s="4" t="e">
        <f t="shared" si="111"/>
        <v>#N/A</v>
      </c>
      <c r="N6917" t="str">
        <f>LEFT(I6917,N$1)</f>
        <v>IMPACT S</v>
      </c>
      <c r="O6917" s="4">
        <f>IFERROR(INDEX($B$1968:$B$6893,MATCH($N6917,$F$1968:$F$6893,0),1),0)</f>
        <v>0</v>
      </c>
    </row>
    <row r="6918" spans="1:15" x14ac:dyDescent="0.3">
      <c r="A6918" s="1">
        <v>1824884</v>
      </c>
      <c r="B6918" s="1" t="s">
        <v>18573</v>
      </c>
      <c r="C6918" s="1" t="s">
        <v>11084</v>
      </c>
      <c r="D6918" s="4" t="s">
        <v>41377</v>
      </c>
      <c r="H6918" s="1" t="s">
        <v>30281</v>
      </c>
      <c r="I6918" s="1" t="s">
        <v>23348</v>
      </c>
      <c r="J6918" s="1" t="s">
        <v>30282</v>
      </c>
      <c r="K6918" s="1">
        <v>22</v>
      </c>
      <c r="L6918" s="1"/>
      <c r="M6918" s="4" t="e">
        <f t="shared" si="111"/>
        <v>#N/A</v>
      </c>
      <c r="N6918" t="str">
        <f>LEFT(I6918,N$1)</f>
        <v xml:space="preserve">GROUPON </v>
      </c>
      <c r="O6918" s="4">
        <f>IFERROR(INDEX($B$1968:$B$6893,MATCH($N6918,$F$1968:$F$6893,0),1),0)</f>
        <v>0</v>
      </c>
    </row>
    <row r="6919" spans="1:15" x14ac:dyDescent="0.3">
      <c r="A6919" s="1">
        <v>1489079</v>
      </c>
      <c r="B6919" s="1" t="s">
        <v>2313</v>
      </c>
      <c r="C6919" s="1" t="s">
        <v>2314</v>
      </c>
      <c r="D6919" s="4" t="s">
        <v>41377</v>
      </c>
      <c r="H6919" s="1" t="s">
        <v>30287</v>
      </c>
      <c r="I6919" s="1" t="s">
        <v>21510</v>
      </c>
      <c r="J6919" s="1" t="s">
        <v>30288</v>
      </c>
      <c r="K6919" s="1">
        <v>22</v>
      </c>
      <c r="L6919" s="1"/>
      <c r="M6919" s="4" t="e">
        <f t="shared" si="111"/>
        <v>#N/A</v>
      </c>
      <c r="N6919" t="str">
        <f>LEFT(I6919,N$1)</f>
        <v>INFINERA</v>
      </c>
      <c r="O6919" s="4">
        <f>IFERROR(INDEX($B$1968:$B$6893,MATCH($N6919,$F$1968:$F$6893,0),1),0)</f>
        <v>0</v>
      </c>
    </row>
    <row r="6920" spans="1:15" x14ac:dyDescent="0.3">
      <c r="A6920" s="1">
        <v>1864032</v>
      </c>
      <c r="B6920" s="1" t="s">
        <v>18786</v>
      </c>
      <c r="C6920" s="1" t="s">
        <v>11276</v>
      </c>
      <c r="D6920" s="4" t="s">
        <v>41377</v>
      </c>
      <c r="H6920" s="1" t="s">
        <v>30303</v>
      </c>
      <c r="I6920" s="1" t="s">
        <v>21965</v>
      </c>
      <c r="J6920" s="1" t="s">
        <v>30304</v>
      </c>
      <c r="K6920" s="1">
        <v>22</v>
      </c>
      <c r="L6920" s="1"/>
      <c r="M6920" s="4" t="e">
        <f t="shared" si="111"/>
        <v>#N/A</v>
      </c>
      <c r="N6920" t="str">
        <f>LEFT(I6920,N$1)</f>
        <v>VAREX IM</v>
      </c>
      <c r="O6920" s="4">
        <f>IFERROR(INDEX($B$1968:$B$6893,MATCH($N6920,$F$1968:$F$6893,0),1),0)</f>
        <v>0</v>
      </c>
    </row>
    <row r="6921" spans="1:15" x14ac:dyDescent="0.3">
      <c r="A6921" s="1">
        <v>1879248</v>
      </c>
      <c r="B6921" s="1" t="s">
        <v>7142</v>
      </c>
      <c r="C6921" s="1" t="s">
        <v>7143</v>
      </c>
      <c r="D6921" s="4" t="s">
        <v>41377</v>
      </c>
      <c r="H6921" s="1" t="s">
        <v>30264</v>
      </c>
      <c r="I6921" s="1" t="s">
        <v>28852</v>
      </c>
      <c r="J6921" s="1" t="s">
        <v>30265</v>
      </c>
      <c r="K6921" s="1">
        <v>22</v>
      </c>
      <c r="L6921" s="1"/>
      <c r="M6921" s="4" t="e">
        <f t="shared" si="111"/>
        <v>#N/A</v>
      </c>
      <c r="N6921" t="str">
        <f>LEFT(I6921,N$1)</f>
        <v xml:space="preserve">FEUTUNE </v>
      </c>
      <c r="O6921" s="4">
        <f>IFERROR(INDEX($B$1968:$B$6893,MATCH($N6921,$F$1968:$F$6893,0),1),0)</f>
        <v>0</v>
      </c>
    </row>
    <row r="6922" spans="1:15" x14ac:dyDescent="0.3">
      <c r="A6922" s="1">
        <v>1838672</v>
      </c>
      <c r="B6922" s="1" t="s">
        <v>9445</v>
      </c>
      <c r="C6922" s="1" t="s">
        <v>9446</v>
      </c>
      <c r="D6922" s="4" t="s">
        <v>41377</v>
      </c>
      <c r="H6922" s="1" t="s">
        <v>30252</v>
      </c>
      <c r="I6922" s="1" t="s">
        <v>29701</v>
      </c>
      <c r="J6922" s="1" t="s">
        <v>30253</v>
      </c>
      <c r="K6922" s="1">
        <v>22</v>
      </c>
      <c r="L6922" s="1"/>
      <c r="M6922" s="4" t="e">
        <f t="shared" si="111"/>
        <v>#N/A</v>
      </c>
      <c r="N6922" t="str">
        <f>LEFT(I6922,N$1)</f>
        <v>ALPHAVES</v>
      </c>
      <c r="O6922" s="4">
        <f>IFERROR(INDEX($B$1968:$B$6893,MATCH($N6922,$F$1968:$F$6893,0),1),0)</f>
        <v>0</v>
      </c>
    </row>
    <row r="6923" spans="1:15" x14ac:dyDescent="0.3">
      <c r="A6923" s="1">
        <v>1158838</v>
      </c>
      <c r="B6923" s="1" t="s">
        <v>15997</v>
      </c>
      <c r="C6923" s="1" t="s">
        <v>978</v>
      </c>
      <c r="D6923" s="4" t="s">
        <v>41377</v>
      </c>
      <c r="H6923" s="1">
        <v>110122140</v>
      </c>
      <c r="I6923" s="1" t="s">
        <v>19223</v>
      </c>
      <c r="J6923" s="1" t="s">
        <v>30261</v>
      </c>
      <c r="K6923" s="1">
        <v>22</v>
      </c>
      <c r="L6923" s="1"/>
      <c r="M6923" s="4" t="e">
        <f t="shared" si="111"/>
        <v>#N/A</v>
      </c>
      <c r="N6923" t="str">
        <f>LEFT(I6923,N$1)</f>
        <v>BRISTOL-</v>
      </c>
      <c r="O6923" s="4">
        <f>IFERROR(INDEX($B$1968:$B$6893,MATCH($N6923,$F$1968:$F$6893,0),1),0)</f>
        <v>0</v>
      </c>
    </row>
    <row r="6924" spans="1:15" x14ac:dyDescent="0.3">
      <c r="A6924" s="1">
        <v>1776661</v>
      </c>
      <c r="B6924" s="1" t="s">
        <v>5417</v>
      </c>
      <c r="C6924" s="1" t="s">
        <v>5418</v>
      </c>
      <c r="D6924" s="4" t="s">
        <v>41377</v>
      </c>
      <c r="H6924" s="1" t="s">
        <v>30249</v>
      </c>
      <c r="I6924" s="1" t="s">
        <v>30250</v>
      </c>
      <c r="J6924" s="1" t="s">
        <v>30251</v>
      </c>
      <c r="K6924" s="1">
        <v>22</v>
      </c>
      <c r="L6924" s="1"/>
      <c r="M6924" s="4" t="e">
        <f t="shared" si="111"/>
        <v>#N/A</v>
      </c>
      <c r="N6924" t="str">
        <f>LEFT(I6924,N$1)</f>
        <v>ADVISORS</v>
      </c>
      <c r="O6924" s="4">
        <f>IFERROR(INDEX($B$1968:$B$6893,MATCH($N6924,$F$1968:$F$6893,0),1),0)</f>
        <v>0</v>
      </c>
    </row>
    <row r="6925" spans="1:15" x14ac:dyDescent="0.3">
      <c r="A6925" s="1">
        <v>1852016</v>
      </c>
      <c r="B6925" s="1" t="s">
        <v>18318</v>
      </c>
      <c r="C6925" s="1" t="s">
        <v>10010</v>
      </c>
      <c r="D6925" s="4" t="s">
        <v>41377</v>
      </c>
      <c r="H6925" s="1" t="s">
        <v>30276</v>
      </c>
      <c r="I6925" s="1" t="s">
        <v>30277</v>
      </c>
      <c r="J6925" s="1" t="s">
        <v>23888</v>
      </c>
      <c r="K6925" s="1">
        <v>22</v>
      </c>
      <c r="L6925" s="1"/>
      <c r="M6925" s="4" t="e">
        <f t="shared" si="111"/>
        <v>#N/A</v>
      </c>
      <c r="N6925" t="str">
        <f>LEFT(I6925,N$1)</f>
        <v>FLEXSHAR</v>
      </c>
      <c r="O6925" s="4">
        <f>IFERROR(INDEX($B$1968:$B$6893,MATCH($N6925,$F$1968:$F$6893,0),1),0)</f>
        <v>0</v>
      </c>
    </row>
    <row r="6926" spans="1:15" x14ac:dyDescent="0.3">
      <c r="A6926" s="1">
        <v>769218</v>
      </c>
      <c r="B6926" s="1" t="s">
        <v>1693</v>
      </c>
      <c r="C6926" s="1" t="s">
        <v>1694</v>
      </c>
      <c r="D6926" s="4" t="s">
        <v>41377</v>
      </c>
      <c r="H6926" s="1">
        <v>337655112</v>
      </c>
      <c r="I6926" s="1" t="s">
        <v>27349</v>
      </c>
      <c r="J6926" s="1" t="s">
        <v>30275</v>
      </c>
      <c r="K6926" s="1">
        <v>22</v>
      </c>
      <c r="L6926" s="1"/>
      <c r="M6926" s="4" t="e">
        <f t="shared" si="111"/>
        <v>#N/A</v>
      </c>
      <c r="N6926" t="str">
        <f>LEFT(I6926,N$1)</f>
        <v>FISCALNO</v>
      </c>
      <c r="O6926" s="4">
        <f>IFERROR(INDEX($B$1968:$B$6893,MATCH($N6926,$F$1968:$F$6893,0),1),0)</f>
        <v>0</v>
      </c>
    </row>
    <row r="6927" spans="1:15" x14ac:dyDescent="0.3">
      <c r="A6927" s="1">
        <v>1550913</v>
      </c>
      <c r="B6927" s="1" t="s">
        <v>19099</v>
      </c>
      <c r="C6927" s="1" t="s">
        <v>19100</v>
      </c>
      <c r="D6927" s="4" t="s">
        <v>41377</v>
      </c>
      <c r="H6927" s="1">
        <v>433539111</v>
      </c>
      <c r="I6927" s="1" t="s">
        <v>24546</v>
      </c>
      <c r="J6927" s="1" t="s">
        <v>30283</v>
      </c>
      <c r="K6927" s="1">
        <v>22</v>
      </c>
      <c r="L6927" s="1"/>
      <c r="M6927" s="4" t="e">
        <f t="shared" si="111"/>
        <v>#N/A</v>
      </c>
      <c r="N6927" t="str">
        <f>LEFT(I6927,N$1)</f>
        <v>HIPPO HL</v>
      </c>
      <c r="O6927" s="4">
        <f>IFERROR(INDEX($B$1968:$B$6893,MATCH($N6927,$F$1968:$F$6893,0),1),0)</f>
        <v>0</v>
      </c>
    </row>
    <row r="6928" spans="1:15" x14ac:dyDescent="0.3">
      <c r="A6928" s="1">
        <v>1823584</v>
      </c>
      <c r="B6928" s="1" t="s">
        <v>8751</v>
      </c>
      <c r="C6928" s="1" t="s">
        <v>8752</v>
      </c>
      <c r="D6928" s="4" t="s">
        <v>41377</v>
      </c>
      <c r="H6928" s="1" t="s">
        <v>30241</v>
      </c>
      <c r="I6928" s="1" t="s">
        <v>4357</v>
      </c>
      <c r="J6928" s="1" t="s">
        <v>25134</v>
      </c>
      <c r="K6928" s="1">
        <v>22</v>
      </c>
      <c r="L6928" s="1"/>
      <c r="M6928" s="4" t="e">
        <f t="shared" si="111"/>
        <v>#N/A</v>
      </c>
      <c r="N6928" t="str">
        <f>LEFT(I6928,N$1)</f>
        <v>IRONWOOD</v>
      </c>
      <c r="O6928" s="4">
        <f>IFERROR(INDEX($B$1968:$B$6893,MATCH($N6928,$F$1968:$F$6893,0),1),0)</f>
        <v>0</v>
      </c>
    </row>
    <row r="6929" spans="1:15" x14ac:dyDescent="0.3">
      <c r="A6929" s="1">
        <v>1837607</v>
      </c>
      <c r="B6929" s="1" t="s">
        <v>7854</v>
      </c>
      <c r="C6929" s="1" t="s">
        <v>7855</v>
      </c>
      <c r="D6929" s="4" t="s">
        <v>41377</v>
      </c>
      <c r="H6929" s="1" t="s">
        <v>30243</v>
      </c>
      <c r="I6929" s="1" t="s">
        <v>20324</v>
      </c>
      <c r="J6929" s="1" t="s">
        <v>25134</v>
      </c>
      <c r="K6929" s="1">
        <v>22</v>
      </c>
      <c r="L6929" s="1"/>
      <c r="M6929" s="4" t="e">
        <f t="shared" si="111"/>
        <v>#N/A</v>
      </c>
      <c r="N6929" t="str">
        <f>LEFT(I6929,N$1)</f>
        <v>WORLD WR</v>
      </c>
      <c r="O6929" s="4">
        <f>IFERROR(INDEX($B$1968:$B$6893,MATCH($N6929,$F$1968:$F$6893,0),1),0)</f>
        <v>0</v>
      </c>
    </row>
    <row r="6930" spans="1:15" x14ac:dyDescent="0.3">
      <c r="A6930" s="1">
        <v>879911</v>
      </c>
      <c r="B6930" s="1" t="s">
        <v>6445</v>
      </c>
      <c r="C6930" s="1" t="s">
        <v>6446</v>
      </c>
      <c r="D6930" s="4" t="s">
        <v>41377</v>
      </c>
      <c r="H6930" s="1" t="s">
        <v>30236</v>
      </c>
      <c r="I6930" s="1" t="s">
        <v>26089</v>
      </c>
      <c r="J6930" s="1" t="s">
        <v>28044</v>
      </c>
      <c r="K6930" s="1">
        <v>22</v>
      </c>
      <c r="L6930" s="1"/>
      <c r="M6930" s="4" t="e">
        <f t="shared" si="111"/>
        <v>#N/A</v>
      </c>
      <c r="N6930" t="str">
        <f>LEFT(I6930,N$1)</f>
        <v>FAZE HOL</v>
      </c>
      <c r="O6930" s="4">
        <f>IFERROR(INDEX($B$1968:$B$6893,MATCH($N6930,$F$1968:$F$6893,0),1),0)</f>
        <v>0</v>
      </c>
    </row>
    <row r="6931" spans="1:15" x14ac:dyDescent="0.3">
      <c r="A6931" s="1">
        <v>1789029</v>
      </c>
      <c r="B6931" s="1" t="s">
        <v>8891</v>
      </c>
      <c r="C6931" s="1" t="s">
        <v>8892</v>
      </c>
      <c r="D6931" s="4" t="s">
        <v>41377</v>
      </c>
      <c r="H6931" s="1" t="s">
        <v>30238</v>
      </c>
      <c r="I6931" s="1" t="s">
        <v>30239</v>
      </c>
      <c r="J6931" s="1" t="s">
        <v>26736</v>
      </c>
      <c r="K6931" s="1">
        <v>22</v>
      </c>
      <c r="L6931" s="1"/>
      <c r="M6931" s="4" t="e">
        <f t="shared" si="111"/>
        <v>#N/A</v>
      </c>
      <c r="N6931" t="str">
        <f>LEFT(I6931,N$1)</f>
        <v>SHCRW US</v>
      </c>
      <c r="O6931" s="4">
        <f>IFERROR(INDEX($B$1968:$B$6893,MATCH($N6931,$F$1968:$F$6893,0),1),0)</f>
        <v>0</v>
      </c>
    </row>
    <row r="6932" spans="1:15" x14ac:dyDescent="0.3">
      <c r="A6932" s="1">
        <v>1901886</v>
      </c>
      <c r="B6932" s="1" t="s">
        <v>18105</v>
      </c>
      <c r="C6932" s="1" t="s">
        <v>10402</v>
      </c>
      <c r="D6932" s="4" t="s">
        <v>41377</v>
      </c>
      <c r="H6932" s="1" t="s">
        <v>30237</v>
      </c>
      <c r="I6932" s="1" t="s">
        <v>24899</v>
      </c>
      <c r="J6932" s="1" t="s">
        <v>28773</v>
      </c>
      <c r="K6932" s="1">
        <v>22</v>
      </c>
      <c r="L6932" s="1"/>
      <c r="M6932" s="4" t="e">
        <f t="shared" si="111"/>
        <v>#N/A</v>
      </c>
      <c r="N6932" t="str">
        <f>LEFT(I6932,N$1)</f>
        <v>SES AI C</v>
      </c>
      <c r="O6932" s="4">
        <f>IFERROR(INDEX($B$1968:$B$6893,MATCH($N6932,$F$1968:$F$6893,0),1),0)</f>
        <v>0</v>
      </c>
    </row>
    <row r="6933" spans="1:15" x14ac:dyDescent="0.3">
      <c r="A6933" s="1">
        <v>1110452</v>
      </c>
      <c r="B6933" s="1" t="s">
        <v>3108</v>
      </c>
      <c r="C6933" s="1" t="s">
        <v>3109</v>
      </c>
      <c r="D6933" s="4" t="s">
        <v>41377</v>
      </c>
      <c r="H6933" s="1">
        <v>233276112</v>
      </c>
      <c r="I6933" s="1" t="s">
        <v>30235</v>
      </c>
      <c r="J6933" s="1" t="s">
        <v>26665</v>
      </c>
      <c r="K6933" s="1">
        <v>22</v>
      </c>
      <c r="L6933" s="1"/>
      <c r="M6933" s="4" t="e">
        <f t="shared" si="111"/>
        <v>#N/A</v>
      </c>
      <c r="N6933" t="str">
        <f>LEFT(I6933,N$1)</f>
        <v>DMY SQUA</v>
      </c>
      <c r="O6933" s="4">
        <f>IFERROR(INDEX($B$1968:$B$6893,MATCH($N6933,$F$1968:$F$6893,0),1),0)</f>
        <v>0</v>
      </c>
    </row>
    <row r="6934" spans="1:15" x14ac:dyDescent="0.3">
      <c r="A6934" s="1">
        <v>1903870</v>
      </c>
      <c r="B6934" s="1" t="s">
        <v>7242</v>
      </c>
      <c r="C6934" s="1" t="s">
        <v>7243</v>
      </c>
      <c r="D6934" s="4" t="s">
        <v>41377</v>
      </c>
      <c r="H6934" s="1" t="s">
        <v>30240</v>
      </c>
      <c r="I6934" s="1" t="s">
        <v>26949</v>
      </c>
      <c r="J6934" s="1" t="s">
        <v>26665</v>
      </c>
      <c r="K6934" s="1">
        <v>22</v>
      </c>
      <c r="L6934" s="1"/>
      <c r="M6934" s="4" t="e">
        <f t="shared" si="111"/>
        <v>#N/A</v>
      </c>
      <c r="N6934" t="str">
        <f>LEFT(I6934,N$1)</f>
        <v xml:space="preserve">SYSTEM1 </v>
      </c>
      <c r="O6934" s="4">
        <f>IFERROR(INDEX($B$1968:$B$6893,MATCH($N6934,$F$1968:$F$6893,0),1),0)</f>
        <v>0</v>
      </c>
    </row>
    <row r="6935" spans="1:15" x14ac:dyDescent="0.3">
      <c r="A6935" s="1">
        <v>1708341</v>
      </c>
      <c r="B6935" s="1" t="s">
        <v>11539</v>
      </c>
      <c r="C6935" s="1" t="s">
        <v>11540</v>
      </c>
      <c r="D6935" s="4" t="s">
        <v>41377</v>
      </c>
      <c r="H6935" s="1" t="s">
        <v>30400</v>
      </c>
      <c r="I6935" s="1" t="s">
        <v>30401</v>
      </c>
      <c r="J6935" s="1" t="s">
        <v>19382</v>
      </c>
      <c r="K6935" s="1">
        <v>21</v>
      </c>
      <c r="L6935" s="1"/>
      <c r="M6935" s="4" t="e">
        <f t="shared" si="111"/>
        <v>#N/A</v>
      </c>
      <c r="N6935" t="str">
        <f>LEFT(I6935,N$1)</f>
        <v>YIREN DI</v>
      </c>
      <c r="O6935" s="4" t="str">
        <f>IFERROR(INDEX($B$1968:$B$6893,MATCH($N6935,$F$1968:$F$6893,0),1),0)</f>
        <v>YRD</v>
      </c>
    </row>
    <row r="6936" spans="1:15" x14ac:dyDescent="0.3">
      <c r="A6936" s="1">
        <v>1769624</v>
      </c>
      <c r="B6936" s="1" t="s">
        <v>11513</v>
      </c>
      <c r="C6936" s="1" t="s">
        <v>11514</v>
      </c>
      <c r="D6936" s="4" t="s">
        <v>41377</v>
      </c>
      <c r="H6936" s="1" t="s">
        <v>30389</v>
      </c>
      <c r="I6936" s="1" t="s">
        <v>30390</v>
      </c>
      <c r="J6936" s="1" t="s">
        <v>23599</v>
      </c>
      <c r="K6936" s="1">
        <v>21</v>
      </c>
      <c r="L6936" s="1"/>
      <c r="M6936" s="4" t="e">
        <f t="shared" si="111"/>
        <v>#N/A</v>
      </c>
      <c r="N6936" t="str">
        <f>LEFT(I6936,N$1)</f>
        <v>THERMOGE</v>
      </c>
      <c r="O6936" s="4" t="str">
        <f>IFERROR(INDEX($B$1968:$B$6893,MATCH($N6936,$F$1968:$F$6893,0),1),0)</f>
        <v>THMO</v>
      </c>
    </row>
    <row r="6937" spans="1:15" x14ac:dyDescent="0.3">
      <c r="A6937" s="1">
        <v>1790625</v>
      </c>
      <c r="B6937" s="1" t="s">
        <v>13187</v>
      </c>
      <c r="C6937" s="1" t="s">
        <v>13188</v>
      </c>
      <c r="D6937" s="4" t="s">
        <v>41377</v>
      </c>
      <c r="H6937" s="1" t="s">
        <v>30384</v>
      </c>
      <c r="I6937" s="1" t="s">
        <v>30385</v>
      </c>
      <c r="J6937" s="1" t="s">
        <v>20535</v>
      </c>
      <c r="K6937" s="1">
        <v>21</v>
      </c>
      <c r="L6937" s="1"/>
      <c r="M6937" s="4" t="e">
        <f t="shared" si="111"/>
        <v>#N/A</v>
      </c>
      <c r="N6937" t="str">
        <f>LEFT(I6937,N$1)</f>
        <v>SPI ENER</v>
      </c>
      <c r="O6937" s="4" t="str">
        <f>IFERROR(INDEX($B$1968:$B$6893,MATCH($N6937,$F$1968:$F$6893,0),1),0)</f>
        <v>SPI</v>
      </c>
    </row>
    <row r="6938" spans="1:15" x14ac:dyDescent="0.3">
      <c r="A6938" s="1">
        <v>1826397</v>
      </c>
      <c r="B6938" s="1" t="s">
        <v>14255</v>
      </c>
      <c r="C6938" s="1" t="s">
        <v>14256</v>
      </c>
      <c r="D6938" s="4" t="s">
        <v>41377</v>
      </c>
      <c r="H6938" s="1">
        <v>826176109</v>
      </c>
      <c r="I6938" s="1" t="s">
        <v>30380</v>
      </c>
      <c r="J6938" s="1" t="s">
        <v>23599</v>
      </c>
      <c r="K6938" s="1">
        <v>21</v>
      </c>
      <c r="L6938" s="1"/>
      <c r="M6938" s="4" t="e">
        <f t="shared" si="111"/>
        <v>#N/A</v>
      </c>
      <c r="N6938" t="str">
        <f>LEFT(I6938,N$1)</f>
        <v xml:space="preserve">SIEBERT </v>
      </c>
      <c r="O6938" s="4" t="str">
        <f>IFERROR(INDEX($B$1968:$B$6893,MATCH($N6938,$F$1968:$F$6893,0),1),0)</f>
        <v>SIEB</v>
      </c>
    </row>
    <row r="6939" spans="1:15" x14ac:dyDescent="0.3">
      <c r="A6939" s="1">
        <v>1261249</v>
      </c>
      <c r="B6939" s="1" t="s">
        <v>13769</v>
      </c>
      <c r="C6939" s="1" t="s">
        <v>13770</v>
      </c>
      <c r="D6939" s="4" t="s">
        <v>41377</v>
      </c>
      <c r="H6939" s="1">
        <v>868153107</v>
      </c>
      <c r="I6939" s="1" t="s">
        <v>30386</v>
      </c>
      <c r="J6939" s="1" t="s">
        <v>19176</v>
      </c>
      <c r="K6939" s="1">
        <v>21</v>
      </c>
      <c r="L6939" s="1"/>
      <c r="M6939" s="4" t="e">
        <f t="shared" si="111"/>
        <v>#N/A</v>
      </c>
      <c r="N6939" t="str">
        <f>LEFT(I6939,N$1)</f>
        <v>SUPERIOR</v>
      </c>
      <c r="O6939" s="4" t="str">
        <f>IFERROR(INDEX($B$1968:$B$6893,MATCH($N6939,$F$1968:$F$6893,0),1),0)</f>
        <v>SDPI</v>
      </c>
    </row>
    <row r="6940" spans="1:15" x14ac:dyDescent="0.3">
      <c r="A6940" s="1">
        <v>1815436</v>
      </c>
      <c r="B6940" s="1" t="s">
        <v>12381</v>
      </c>
      <c r="C6940" s="1" t="s">
        <v>12382</v>
      </c>
      <c r="D6940" s="4" t="s">
        <v>41377</v>
      </c>
      <c r="H6940" s="1" t="s">
        <v>30376</v>
      </c>
      <c r="I6940" s="1" t="s">
        <v>30377</v>
      </c>
      <c r="J6940" s="1" t="s">
        <v>23599</v>
      </c>
      <c r="K6940" s="1">
        <v>21</v>
      </c>
      <c r="L6940" s="1"/>
      <c r="M6940" s="4" t="e">
        <f t="shared" si="111"/>
        <v>#N/A</v>
      </c>
      <c r="N6940" t="str">
        <f>LEFT(I6940,N$1)</f>
        <v>POET TEC</v>
      </c>
      <c r="O6940" s="4" t="str">
        <f>IFERROR(INDEX($B$1968:$B$6893,MATCH($N6940,$F$1968:$F$6893,0),1),0)</f>
        <v>POET</v>
      </c>
    </row>
    <row r="6941" spans="1:15" x14ac:dyDescent="0.3">
      <c r="A6941" s="1">
        <v>1267395</v>
      </c>
      <c r="B6941" s="1" t="s">
        <v>16326</v>
      </c>
      <c r="C6941" s="1" t="s">
        <v>4279</v>
      </c>
      <c r="D6941" s="4" t="s">
        <v>41377</v>
      </c>
      <c r="H6941" s="1" t="s">
        <v>30372</v>
      </c>
      <c r="I6941" s="1" t="s">
        <v>30373</v>
      </c>
      <c r="J6941" s="1" t="s">
        <v>19176</v>
      </c>
      <c r="K6941" s="1">
        <v>21</v>
      </c>
      <c r="L6941" s="1"/>
      <c r="M6941" s="4" t="e">
        <f t="shared" si="111"/>
        <v>#N/A</v>
      </c>
      <c r="N6941" t="str">
        <f>LEFT(I6941,N$1)</f>
        <v>NETWORK-</v>
      </c>
      <c r="O6941" s="4" t="str">
        <f>IFERROR(INDEX($B$1968:$B$6893,MATCH($N6941,$F$1968:$F$6893,0),1),0)</f>
        <v>NTIP</v>
      </c>
    </row>
    <row r="6942" spans="1:15" x14ac:dyDescent="0.3">
      <c r="A6942" s="1">
        <v>1632970</v>
      </c>
      <c r="B6942" s="1" t="s">
        <v>18006</v>
      </c>
      <c r="C6942" s="1" t="s">
        <v>16525</v>
      </c>
      <c r="D6942" s="4" t="s">
        <v>41377</v>
      </c>
      <c r="H6942" s="1">
        <v>640442208</v>
      </c>
      <c r="I6942" s="1" t="s">
        <v>30371</v>
      </c>
      <c r="J6942" s="1" t="s">
        <v>23599</v>
      </c>
      <c r="K6942" s="1">
        <v>21</v>
      </c>
      <c r="L6942" s="1"/>
      <c r="M6942" s="4" t="e">
        <f t="shared" si="111"/>
        <v>#N/A</v>
      </c>
      <c r="N6942" t="str">
        <f>LEFT(I6942,N$1)</f>
        <v xml:space="preserve">NEMAURA </v>
      </c>
      <c r="O6942" s="4" t="str">
        <f>IFERROR(INDEX($B$1968:$B$6893,MATCH($N6942,$F$1968:$F$6893,0),1),0)</f>
        <v>NMRD</v>
      </c>
    </row>
    <row r="6943" spans="1:15" x14ac:dyDescent="0.3">
      <c r="A6943" s="1">
        <v>1232582</v>
      </c>
      <c r="B6943" s="1" t="s">
        <v>16471</v>
      </c>
      <c r="C6943" s="1" t="s">
        <v>9842</v>
      </c>
      <c r="D6943" s="4" t="s">
        <v>41377</v>
      </c>
      <c r="H6943" s="1" t="s">
        <v>30370</v>
      </c>
      <c r="I6943" s="1" t="s">
        <v>11668</v>
      </c>
      <c r="J6943" s="1" t="s">
        <v>25811</v>
      </c>
      <c r="K6943" s="1">
        <v>21</v>
      </c>
      <c r="L6943" s="1"/>
      <c r="M6943" s="4" t="e">
        <f t="shared" si="111"/>
        <v>#N/A</v>
      </c>
      <c r="N6943" t="str">
        <f>LEFT(I6943,N$1)</f>
        <v xml:space="preserve">MINERVA </v>
      </c>
      <c r="O6943" s="4" t="str">
        <f>IFERROR(INDEX($B$1968:$B$6893,MATCH($N6943,$F$1968:$F$6893,0),1),0)</f>
        <v>NERV</v>
      </c>
    </row>
    <row r="6944" spans="1:15" x14ac:dyDescent="0.3">
      <c r="A6944" s="1">
        <v>1882963</v>
      </c>
      <c r="B6944" s="1" t="s">
        <v>18566</v>
      </c>
      <c r="C6944" s="1" t="s">
        <v>11102</v>
      </c>
      <c r="D6944" s="4" t="s">
        <v>41377</v>
      </c>
      <c r="H6944" s="1" t="s">
        <v>30364</v>
      </c>
      <c r="I6944" s="1" t="s">
        <v>30365</v>
      </c>
      <c r="J6944" s="1" t="s">
        <v>19258</v>
      </c>
      <c r="K6944" s="1">
        <v>21</v>
      </c>
      <c r="L6944" s="1"/>
      <c r="M6944" s="4" t="e">
        <f t="shared" si="111"/>
        <v>#N/A</v>
      </c>
      <c r="N6944" t="str">
        <f>LEFT(I6944,N$1)</f>
        <v>LAVA THE</v>
      </c>
      <c r="O6944" s="4" t="str">
        <f>IFERROR(INDEX($B$1968:$B$6893,MATCH($N6944,$F$1968:$F$6893,0),1),0)</f>
        <v>LVTX</v>
      </c>
    </row>
    <row r="6945" spans="1:15" x14ac:dyDescent="0.3">
      <c r="A6945" s="1">
        <v>18654</v>
      </c>
      <c r="B6945" s="1" t="s">
        <v>16252</v>
      </c>
      <c r="C6945" s="1" t="s">
        <v>4199</v>
      </c>
      <c r="D6945" s="4" t="s">
        <v>41377</v>
      </c>
      <c r="H6945" s="1" t="s">
        <v>30381</v>
      </c>
      <c r="I6945" s="1" t="s">
        <v>30382</v>
      </c>
      <c r="J6945" s="1" t="s">
        <v>25811</v>
      </c>
      <c r="K6945" s="1">
        <v>21</v>
      </c>
      <c r="L6945" s="1"/>
      <c r="M6945" s="4" t="e">
        <f t="shared" si="111"/>
        <v>#N/A</v>
      </c>
      <c r="N6945" t="str">
        <f>LEFT(I6945,N$1)</f>
        <v>SNOW LAK</v>
      </c>
      <c r="O6945" s="4" t="str">
        <f>IFERROR(INDEX($B$1968:$B$6893,MATCH($N6945,$F$1968:$F$6893,0),1),0)</f>
        <v>LITM</v>
      </c>
    </row>
    <row r="6946" spans="1:15" x14ac:dyDescent="0.3">
      <c r="A6946" s="1">
        <v>1903464</v>
      </c>
      <c r="B6946" s="1" t="s">
        <v>18569</v>
      </c>
      <c r="C6946" s="1" t="s">
        <v>15730</v>
      </c>
      <c r="D6946" s="4" t="s">
        <v>41377</v>
      </c>
      <c r="H6946" s="1" t="s">
        <v>30359</v>
      </c>
      <c r="I6946" s="1" t="s">
        <v>30360</v>
      </c>
      <c r="J6946" s="1" t="s">
        <v>19176</v>
      </c>
      <c r="K6946" s="1">
        <v>21</v>
      </c>
      <c r="L6946" s="1"/>
      <c r="M6946" s="4" t="e">
        <f t="shared" si="111"/>
        <v>#N/A</v>
      </c>
      <c r="N6946" t="str">
        <f>LEFT(I6946,N$1)</f>
        <v>IF BANCO</v>
      </c>
      <c r="O6946" s="4" t="str">
        <f>IFERROR(INDEX($B$1968:$B$6893,MATCH($N6946,$F$1968:$F$6893,0),1),0)</f>
        <v>IROQ</v>
      </c>
    </row>
    <row r="6947" spans="1:15" x14ac:dyDescent="0.3">
      <c r="A6947" s="1">
        <v>1014763</v>
      </c>
      <c r="B6947" s="1" t="s">
        <v>12613</v>
      </c>
      <c r="C6947" s="1" t="s">
        <v>12614</v>
      </c>
      <c r="D6947" s="4" t="s">
        <v>41377</v>
      </c>
      <c r="H6947" s="1" t="s">
        <v>30362</v>
      </c>
      <c r="I6947" s="1" t="s">
        <v>30363</v>
      </c>
      <c r="J6947" s="1" t="s">
        <v>19176</v>
      </c>
      <c r="K6947" s="1">
        <v>21</v>
      </c>
      <c r="L6947" s="1"/>
      <c r="M6947" s="4" t="e">
        <f t="shared" si="111"/>
        <v>#N/A</v>
      </c>
      <c r="N6947" t="str">
        <f>LEFT(I6947,N$1)</f>
        <v>INDAPTUS</v>
      </c>
      <c r="O6947" s="4" t="str">
        <f>IFERROR(INDEX($B$1968:$B$6893,MATCH($N6947,$F$1968:$F$6893,0),1),0)</f>
        <v>INDP</v>
      </c>
    </row>
    <row r="6948" spans="1:15" x14ac:dyDescent="0.3">
      <c r="A6948" s="1">
        <v>353184</v>
      </c>
      <c r="B6948" s="1" t="s">
        <v>10319</v>
      </c>
      <c r="C6948" s="1" t="s">
        <v>10320</v>
      </c>
      <c r="D6948" s="4" t="s">
        <v>41377</v>
      </c>
      <c r="H6948" s="1" t="s">
        <v>41483</v>
      </c>
      <c r="I6948" s="1" t="s">
        <v>19707</v>
      </c>
      <c r="J6948" s="1" t="s">
        <v>30453</v>
      </c>
      <c r="K6948" s="1">
        <v>21</v>
      </c>
      <c r="L6948" s="1"/>
      <c r="M6948" s="4" t="e">
        <f t="shared" si="111"/>
        <v>#N/A</v>
      </c>
      <c r="N6948" t="str">
        <f>LEFT(I6948,N$1)</f>
        <v xml:space="preserve">INVESCO </v>
      </c>
      <c r="O6948" s="4" t="str">
        <f>IFERROR(INDEX($B$1968:$B$6893,MATCH($N6948,$F$1968:$F$6893,0),1),0)</f>
        <v>VKI</v>
      </c>
    </row>
    <row r="6949" spans="1:15" x14ac:dyDescent="0.3">
      <c r="A6949" s="1">
        <v>1614806</v>
      </c>
      <c r="B6949" s="1" t="s">
        <v>9211</v>
      </c>
      <c r="C6949" s="1" t="s">
        <v>9212</v>
      </c>
      <c r="D6949" s="4" t="s">
        <v>41377</v>
      </c>
      <c r="H6949" s="1" t="s">
        <v>30448</v>
      </c>
      <c r="I6949" s="1" t="s">
        <v>30449</v>
      </c>
      <c r="J6949" s="1" t="s">
        <v>30450</v>
      </c>
      <c r="K6949" s="1">
        <v>21</v>
      </c>
      <c r="L6949" s="1"/>
      <c r="M6949" s="4" t="e">
        <f t="shared" si="111"/>
        <v>#N/A</v>
      </c>
      <c r="N6949" t="str">
        <f>LEFT(I6949,N$1)</f>
        <v>IDW MEDI</v>
      </c>
      <c r="O6949" s="4" t="str">
        <f>IFERROR(INDEX($B$1968:$B$6893,MATCH($N6949,$F$1968:$F$6893,0),1),0)</f>
        <v>IDWM</v>
      </c>
    </row>
    <row r="6950" spans="1:15" x14ac:dyDescent="0.3">
      <c r="A6950" s="1">
        <v>925261</v>
      </c>
      <c r="B6950" s="1" t="s">
        <v>3994</v>
      </c>
      <c r="C6950" s="1" t="s">
        <v>3995</v>
      </c>
      <c r="D6950" s="4" t="s">
        <v>41377</v>
      </c>
      <c r="H6950" s="1" t="s">
        <v>30446</v>
      </c>
      <c r="I6950" s="1" t="s">
        <v>28860</v>
      </c>
      <c r="J6950" s="1" t="s">
        <v>30447</v>
      </c>
      <c r="K6950" s="1">
        <v>21</v>
      </c>
      <c r="L6950" s="1"/>
      <c r="M6950" s="4" t="e">
        <f t="shared" si="111"/>
        <v>#N/A</v>
      </c>
      <c r="N6950" t="str">
        <f>LEFT(I6950,N$1)</f>
        <v xml:space="preserve">HORIZON </v>
      </c>
      <c r="O6950" s="4" t="str">
        <f>IFERROR(INDEX($B$1968:$B$6893,MATCH($N6950,$F$1968:$F$6893,0),1),0)</f>
        <v>HBNC</v>
      </c>
    </row>
    <row r="6951" spans="1:15" x14ac:dyDescent="0.3">
      <c r="A6951" s="1">
        <v>1901336</v>
      </c>
      <c r="B6951" s="1" t="s">
        <v>18038</v>
      </c>
      <c r="C6951" s="1" t="s">
        <v>8548</v>
      </c>
      <c r="D6951" s="4" t="s">
        <v>41377</v>
      </c>
      <c r="H6951" s="1" t="s">
        <v>30351</v>
      </c>
      <c r="I6951" s="1" t="s">
        <v>30352</v>
      </c>
      <c r="J6951" s="1" t="s">
        <v>23599</v>
      </c>
      <c r="K6951" s="1">
        <v>21</v>
      </c>
      <c r="L6951" s="1"/>
      <c r="M6951" s="4" t="e">
        <f t="shared" si="111"/>
        <v>#N/A</v>
      </c>
      <c r="N6951" t="str">
        <f>LEFT(I6951,N$1)</f>
        <v>GENIUS G</v>
      </c>
      <c r="O6951" s="4" t="str">
        <f>IFERROR(INDEX($B$1968:$B$6893,MATCH($N6951,$F$1968:$F$6893,0),1),0)</f>
        <v>GNS</v>
      </c>
    </row>
    <row r="6952" spans="1:15" x14ac:dyDescent="0.3">
      <c r="A6952" s="1">
        <v>1874474</v>
      </c>
      <c r="B6952" s="1" t="s">
        <v>6457</v>
      </c>
      <c r="C6952" s="1" t="s">
        <v>6458</v>
      </c>
      <c r="D6952" s="4" t="s">
        <v>41377</v>
      </c>
      <c r="H6952" s="1" t="s">
        <v>30348</v>
      </c>
      <c r="I6952" s="1" t="s">
        <v>30349</v>
      </c>
      <c r="J6952" s="1" t="s">
        <v>19258</v>
      </c>
      <c r="K6952" s="1">
        <v>21</v>
      </c>
      <c r="L6952" s="1"/>
      <c r="M6952" s="4" t="e">
        <f t="shared" si="111"/>
        <v>#N/A</v>
      </c>
      <c r="N6952" t="str">
        <f>LEFT(I6952,N$1)</f>
        <v>GALMED P</v>
      </c>
      <c r="O6952" s="4" t="str">
        <f>IFERROR(INDEX($B$1968:$B$6893,MATCH($N6952,$F$1968:$F$6893,0),1),0)</f>
        <v>GLMD</v>
      </c>
    </row>
    <row r="6953" spans="1:15" x14ac:dyDescent="0.3">
      <c r="A6953" s="1">
        <v>1883962</v>
      </c>
      <c r="B6953" s="1" t="s">
        <v>18553</v>
      </c>
      <c r="C6953" s="1" t="s">
        <v>9950</v>
      </c>
      <c r="D6953" s="4" t="s">
        <v>41377</v>
      </c>
      <c r="H6953" s="1" t="s">
        <v>30404</v>
      </c>
      <c r="I6953" s="1" t="s">
        <v>28012</v>
      </c>
      <c r="J6953" s="1" t="s">
        <v>26665</v>
      </c>
      <c r="K6953" s="1">
        <v>21</v>
      </c>
      <c r="L6953" s="1"/>
      <c r="M6953" s="4" t="e">
        <f t="shared" si="111"/>
        <v>#N/A</v>
      </c>
      <c r="N6953" t="str">
        <f>LEFT(I6953,N$1)</f>
        <v>GENERATI</v>
      </c>
      <c r="O6953" s="4" t="str">
        <f>IFERROR(INDEX($B$1968:$B$6893,MATCH($N6953,$F$1968:$F$6893,0),1),0)</f>
        <v>GBIO</v>
      </c>
    </row>
    <row r="6954" spans="1:15" x14ac:dyDescent="0.3">
      <c r="A6954" s="1">
        <v>1865111</v>
      </c>
      <c r="B6954" s="1" t="s">
        <v>17536</v>
      </c>
      <c r="C6954" s="1" t="s">
        <v>8798</v>
      </c>
      <c r="D6954" s="4" t="s">
        <v>41377</v>
      </c>
      <c r="H6954" s="1" t="s">
        <v>30345</v>
      </c>
      <c r="I6954" s="1" t="s">
        <v>30346</v>
      </c>
      <c r="J6954" s="1" t="s">
        <v>19176</v>
      </c>
      <c r="K6954" s="1">
        <v>21</v>
      </c>
      <c r="L6954" s="1"/>
      <c r="M6954" s="4" t="e">
        <f t="shared" si="111"/>
        <v>#N/A</v>
      </c>
      <c r="N6954" t="str">
        <f>LEFT(I6954,N$1)</f>
        <v>FIRST SE</v>
      </c>
      <c r="O6954" s="4" t="str">
        <f>IFERROR(INDEX($B$1968:$B$6893,MATCH($N6954,$F$1968:$F$6893,0),1),0)</f>
        <v>FSEA</v>
      </c>
    </row>
    <row r="6955" spans="1:15" x14ac:dyDescent="0.3">
      <c r="A6955" s="1">
        <v>1062066</v>
      </c>
      <c r="B6955" s="1" t="s">
        <v>2399</v>
      </c>
      <c r="C6955" s="1" t="s">
        <v>2400</v>
      </c>
      <c r="D6955" s="4" t="s">
        <v>41377</v>
      </c>
      <c r="H6955" s="1">
        <v>349862300</v>
      </c>
      <c r="I6955" s="1" t="s">
        <v>30347</v>
      </c>
      <c r="J6955" s="1" t="s">
        <v>20535</v>
      </c>
      <c r="K6955" s="1">
        <v>21</v>
      </c>
      <c r="L6955" s="1"/>
      <c r="M6955" s="4" t="e">
        <f t="shared" si="111"/>
        <v>#N/A</v>
      </c>
      <c r="N6955" t="str">
        <f>LEFT(I6955,N$1)</f>
        <v xml:space="preserve">FORWARD </v>
      </c>
      <c r="O6955" s="4" t="str">
        <f>IFERROR(INDEX($B$1968:$B$6893,MATCH($N6955,$F$1968:$F$6893,0),1),0)</f>
        <v>FORD</v>
      </c>
    </row>
    <row r="6956" spans="1:15" x14ac:dyDescent="0.3">
      <c r="A6956" s="1">
        <v>1692787</v>
      </c>
      <c r="B6956" s="1" t="s">
        <v>18271</v>
      </c>
      <c r="C6956" s="1" t="s">
        <v>3893</v>
      </c>
      <c r="D6956" s="4" t="s">
        <v>41377</v>
      </c>
      <c r="H6956" s="1" t="s">
        <v>30436</v>
      </c>
      <c r="I6956" s="1" t="s">
        <v>30437</v>
      </c>
      <c r="J6956" s="1" t="s">
        <v>30438</v>
      </c>
      <c r="K6956" s="1">
        <v>21</v>
      </c>
      <c r="L6956" s="1"/>
      <c r="M6956" s="4" t="e">
        <f t="shared" si="111"/>
        <v>#N/A</v>
      </c>
      <c r="N6956" t="str">
        <f>LEFT(I6956,N$1)</f>
        <v>FIRST TR</v>
      </c>
      <c r="O6956" s="4" t="str">
        <f>IFERROR(INDEX($B$1968:$B$6893,MATCH($N6956,$F$1968:$F$6893,0),1),0)</f>
        <v>FDEU</v>
      </c>
    </row>
    <row r="6957" spans="1:15" x14ac:dyDescent="0.3">
      <c r="A6957" s="1">
        <v>1822366</v>
      </c>
      <c r="B6957" s="1" t="s">
        <v>17988</v>
      </c>
      <c r="C6957" s="1" t="s">
        <v>9696</v>
      </c>
      <c r="D6957" s="4" t="s">
        <v>41377</v>
      </c>
      <c r="H6957" s="1" t="s">
        <v>30430</v>
      </c>
      <c r="I6957" s="1" t="s">
        <v>27962</v>
      </c>
      <c r="J6957" s="1" t="s">
        <v>30431</v>
      </c>
      <c r="K6957" s="1">
        <v>21</v>
      </c>
      <c r="L6957" s="1"/>
      <c r="M6957" s="4" t="e">
        <f t="shared" si="111"/>
        <v>#N/A</v>
      </c>
      <c r="N6957" t="str">
        <f>LEFT(I6957,N$1)</f>
        <v>BNY MELL</v>
      </c>
      <c r="O6957" s="4" t="str">
        <f>IFERROR(INDEX($B$1968:$B$6893,MATCH($N6957,$F$1968:$F$6893,0),1),0)</f>
        <v>DCF</v>
      </c>
    </row>
    <row r="6958" spans="1:15" x14ac:dyDescent="0.3">
      <c r="A6958" s="1">
        <v>1964979</v>
      </c>
      <c r="B6958" s="1" t="s">
        <v>7898</v>
      </c>
      <c r="C6958" s="1" t="s">
        <v>7899</v>
      </c>
      <c r="D6958" s="4" t="s">
        <v>41377</v>
      </c>
      <c r="H6958" s="1" t="s">
        <v>30337</v>
      </c>
      <c r="I6958" s="1" t="s">
        <v>30338</v>
      </c>
      <c r="J6958" s="1" t="s">
        <v>23599</v>
      </c>
      <c r="K6958" s="1">
        <v>21</v>
      </c>
      <c r="L6958" s="1"/>
      <c r="M6958" s="4" t="e">
        <f t="shared" si="111"/>
        <v>#N/A</v>
      </c>
      <c r="N6958" t="str">
        <f>LEFT(I6958,N$1)</f>
        <v xml:space="preserve">DIGITAL </v>
      </c>
      <c r="O6958" s="4" t="str">
        <f>IFERROR(INDEX($B$1968:$B$6893,MATCH($N6958,$F$1968:$F$6893,0),1),0)</f>
        <v>DGLY</v>
      </c>
    </row>
    <row r="6959" spans="1:15" x14ac:dyDescent="0.3">
      <c r="A6959" s="1">
        <v>1898416</v>
      </c>
      <c r="B6959" s="1" t="s">
        <v>3588</v>
      </c>
      <c r="C6959" s="1" t="s">
        <v>3589</v>
      </c>
      <c r="D6959" s="4" t="s">
        <v>41377</v>
      </c>
      <c r="H6959" s="1">
        <v>207523101</v>
      </c>
      <c r="I6959" s="1" t="s">
        <v>30335</v>
      </c>
      <c r="J6959" s="1" t="s">
        <v>19382</v>
      </c>
      <c r="K6959" s="1">
        <v>21</v>
      </c>
      <c r="L6959" s="1"/>
      <c r="M6959" s="4" t="e">
        <f t="shared" si="111"/>
        <v>#N/A</v>
      </c>
      <c r="N6959" t="str">
        <f>LEFT(I6959,N$1)</f>
        <v xml:space="preserve">CONNECT </v>
      </c>
      <c r="O6959" s="4" t="str">
        <f>IFERROR(INDEX($B$1968:$B$6893,MATCH($N6959,$F$1968:$F$6893,0),1),0)</f>
        <v>CNTB</v>
      </c>
    </row>
    <row r="6960" spans="1:15" x14ac:dyDescent="0.3">
      <c r="A6960" s="1">
        <v>1843656</v>
      </c>
      <c r="B6960" s="1" t="s">
        <v>18549</v>
      </c>
      <c r="C6960" s="1" t="s">
        <v>11460</v>
      </c>
      <c r="D6960" s="4" t="s">
        <v>41377</v>
      </c>
      <c r="H6960" s="1" t="s">
        <v>30333</v>
      </c>
      <c r="I6960" s="1" t="s">
        <v>30334</v>
      </c>
      <c r="J6960" s="1" t="s">
        <v>20431</v>
      </c>
      <c r="K6960" s="1">
        <v>21</v>
      </c>
      <c r="L6960" s="1"/>
      <c r="M6960" s="4" t="e">
        <f t="shared" si="111"/>
        <v>#N/A</v>
      </c>
      <c r="N6960" t="str">
        <f>LEFT(I6960,N$1)</f>
        <v>COLLPLAN</v>
      </c>
      <c r="O6960" s="4" t="str">
        <f>IFERROR(INDEX($B$1968:$B$6893,MATCH($N6960,$F$1968:$F$6893,0),1),0)</f>
        <v>CLGN</v>
      </c>
    </row>
    <row r="6961" spans="1:15" x14ac:dyDescent="0.3">
      <c r="A6961" s="1">
        <v>1937441</v>
      </c>
      <c r="B6961" s="1" t="s">
        <v>6976</v>
      </c>
      <c r="C6961" s="1" t="s">
        <v>6977</v>
      </c>
      <c r="D6961" s="4" t="s">
        <v>41377</v>
      </c>
      <c r="H6961" s="1">
        <v>146875604</v>
      </c>
      <c r="I6961" s="1" t="s">
        <v>30327</v>
      </c>
      <c r="J6961" s="1" t="s">
        <v>24688</v>
      </c>
      <c r="K6961" s="1">
        <v>21</v>
      </c>
      <c r="L6961" s="1"/>
      <c r="M6961" s="4" t="e">
        <f t="shared" si="111"/>
        <v>#N/A</v>
      </c>
      <c r="N6961" t="str">
        <f>LEFT(I6961,N$1)</f>
        <v>Carver B</v>
      </c>
      <c r="O6961" s="4" t="str">
        <f>IFERROR(INDEX($B$1968:$B$6893,MATCH($N6961,$F$1968:$F$6893,0),1),0)</f>
        <v>CARV</v>
      </c>
    </row>
    <row r="6962" spans="1:15" x14ac:dyDescent="0.3">
      <c r="A6962" s="1">
        <v>1593773</v>
      </c>
      <c r="B6962" s="1" t="s">
        <v>18409</v>
      </c>
      <c r="C6962" s="1" t="s">
        <v>8021</v>
      </c>
      <c r="D6962" s="4" t="s">
        <v>41377</v>
      </c>
      <c r="H6962" s="1">
        <v>3013109</v>
      </c>
      <c r="I6962" s="1" t="s">
        <v>30305</v>
      </c>
      <c r="J6962" s="1" t="s">
        <v>19176</v>
      </c>
      <c r="K6962" s="1">
        <v>21</v>
      </c>
      <c r="L6962" s="1"/>
      <c r="M6962" s="4" t="e">
        <f t="shared" si="111"/>
        <v>#N/A</v>
      </c>
      <c r="N6962" t="str">
        <f>LEFT(I6962,N$1)</f>
        <v>ABRDN GL</v>
      </c>
      <c r="O6962" s="4" t="str">
        <f>IFERROR(INDEX($B$1968:$B$6893,MATCH($N6962,$F$1968:$F$6893,0),1),0)</f>
        <v>AGD</v>
      </c>
    </row>
    <row r="6963" spans="1:15" x14ac:dyDescent="0.3">
      <c r="A6963" s="1">
        <v>1699880</v>
      </c>
      <c r="B6963" s="1" t="s">
        <v>7596</v>
      </c>
      <c r="C6963" s="1" t="s">
        <v>7597</v>
      </c>
      <c r="D6963" s="4" t="s">
        <v>41377</v>
      </c>
      <c r="H6963" s="1" t="s">
        <v>30317</v>
      </c>
      <c r="I6963" s="1" t="s">
        <v>30318</v>
      </c>
      <c r="J6963" s="1" t="s">
        <v>19275</v>
      </c>
      <c r="K6963" s="1">
        <v>21</v>
      </c>
      <c r="L6963" s="1"/>
      <c r="M6963" s="4" t="e">
        <f t="shared" si="111"/>
        <v>#N/A</v>
      </c>
      <c r="N6963" t="str">
        <f>LEFT(I6963,N$1)</f>
        <v>APREA TH</v>
      </c>
      <c r="O6963" s="4" t="str">
        <f>IFERROR(INDEX($B$1968:$B$6893,MATCH($N6963,$F$1968:$F$6893,0),1),0)</f>
        <v>APRE</v>
      </c>
    </row>
    <row r="6964" spans="1:15" x14ac:dyDescent="0.3">
      <c r="A6964" s="1">
        <v>1518461</v>
      </c>
      <c r="B6964" s="1" t="s">
        <v>12219</v>
      </c>
      <c r="C6964" s="1" t="s">
        <v>12220</v>
      </c>
      <c r="D6964" s="4" t="s">
        <v>41377</v>
      </c>
      <c r="H6964" s="1" t="s">
        <v>30321</v>
      </c>
      <c r="I6964" s="1" t="s">
        <v>30322</v>
      </c>
      <c r="J6964" s="1" t="s">
        <v>19382</v>
      </c>
      <c r="K6964" s="1">
        <v>21</v>
      </c>
      <c r="L6964" s="1"/>
      <c r="M6964" s="4" t="e">
        <f t="shared" si="111"/>
        <v>#N/A</v>
      </c>
      <c r="N6964" t="str">
        <f>LEFT(I6964,N$1)</f>
        <v>BAE SYST</v>
      </c>
      <c r="O6964" s="4">
        <f>IFERROR(INDEX($B$1968:$B$6893,MATCH($N6964,$F$1968:$F$6893,0),1),0)</f>
        <v>0</v>
      </c>
    </row>
    <row r="6965" spans="1:15" x14ac:dyDescent="0.3">
      <c r="A6965" s="1">
        <v>1899287</v>
      </c>
      <c r="B6965" s="1" t="s">
        <v>7576</v>
      </c>
      <c r="C6965" s="1" t="s">
        <v>7577</v>
      </c>
      <c r="D6965" s="4" t="s">
        <v>41377</v>
      </c>
      <c r="H6965" s="1">
        <v>756255204</v>
      </c>
      <c r="I6965" s="1" t="s">
        <v>30378</v>
      </c>
      <c r="J6965" s="1" t="s">
        <v>19382</v>
      </c>
      <c r="K6965" s="1">
        <v>21</v>
      </c>
      <c r="L6965" s="1"/>
      <c r="M6965" s="4" t="e">
        <f t="shared" si="111"/>
        <v>#N/A</v>
      </c>
      <c r="N6965" t="str">
        <f>LEFT(I6965,N$1)</f>
        <v xml:space="preserve">RECKITT </v>
      </c>
      <c r="O6965" s="4">
        <f>IFERROR(INDEX($B$1968:$B$6893,MATCH($N6965,$F$1968:$F$6893,0),1),0)</f>
        <v>0</v>
      </c>
    </row>
    <row r="6966" spans="1:15" x14ac:dyDescent="0.3">
      <c r="A6966" s="1">
        <v>1871983</v>
      </c>
      <c r="B6966" s="1" t="s">
        <v>11741</v>
      </c>
      <c r="C6966" s="1" t="s">
        <v>11742</v>
      </c>
      <c r="D6966" s="4" t="s">
        <v>41377</v>
      </c>
      <c r="H6966" s="1" t="s">
        <v>30325</v>
      </c>
      <c r="I6966" s="1" t="s">
        <v>30326</v>
      </c>
      <c r="J6966" s="1" t="s">
        <v>19578</v>
      </c>
      <c r="K6966" s="1">
        <v>21</v>
      </c>
      <c r="L6966" s="1"/>
      <c r="M6966" s="4" t="e">
        <f t="shared" si="111"/>
        <v>#N/A</v>
      </c>
      <c r="N6966" t="str">
        <f>LEFT(I6966,N$1)</f>
        <v xml:space="preserve">BRIGHAM </v>
      </c>
      <c r="O6966" s="4">
        <f>IFERROR(INDEX($B$1968:$B$6893,MATCH($N6966,$F$1968:$F$6893,0),1),0)</f>
        <v>0</v>
      </c>
    </row>
    <row r="6967" spans="1:15" x14ac:dyDescent="0.3">
      <c r="A6967" s="1">
        <v>1947559</v>
      </c>
      <c r="B6967" s="1" t="s">
        <v>17439</v>
      </c>
      <c r="C6967" s="1" t="s">
        <v>466</v>
      </c>
      <c r="D6967" s="4" t="s">
        <v>41377</v>
      </c>
      <c r="H6967" s="1">
        <v>233276104</v>
      </c>
      <c r="I6967" s="1" t="s">
        <v>30235</v>
      </c>
      <c r="J6967" s="1" t="s">
        <v>19578</v>
      </c>
      <c r="K6967" s="1">
        <v>21</v>
      </c>
      <c r="L6967" s="1"/>
      <c r="M6967" s="4" t="e">
        <f t="shared" si="111"/>
        <v>#N/A</v>
      </c>
      <c r="N6967" t="str">
        <f>LEFT(I6967,N$1)</f>
        <v>DMY SQUA</v>
      </c>
      <c r="O6967" s="4">
        <f>IFERROR(INDEX($B$1968:$B$6893,MATCH($N6967,$F$1968:$F$6893,0),1),0)</f>
        <v>0</v>
      </c>
    </row>
    <row r="6968" spans="1:15" x14ac:dyDescent="0.3">
      <c r="A6968" s="1">
        <v>1881741</v>
      </c>
      <c r="B6968" s="1" t="s">
        <v>18558</v>
      </c>
      <c r="C6968" s="1" t="s">
        <v>10902</v>
      </c>
      <c r="D6968" s="4" t="s">
        <v>41377</v>
      </c>
      <c r="H6968" s="1" t="s">
        <v>30343</v>
      </c>
      <c r="I6968" s="1" t="s">
        <v>30344</v>
      </c>
      <c r="J6968" s="1" t="s">
        <v>20939</v>
      </c>
      <c r="K6968" s="1">
        <v>21</v>
      </c>
      <c r="L6968" s="1"/>
      <c r="M6968" s="4" t="e">
        <f t="shared" si="111"/>
        <v>#N/A</v>
      </c>
      <c r="N6968" t="str">
        <f>LEFT(I6968,N$1)</f>
        <v>FAT BRAN</v>
      </c>
      <c r="O6968" s="4">
        <f>IFERROR(INDEX($B$1968:$B$6893,MATCH($N6968,$F$1968:$F$6893,0),1),0)</f>
        <v>0</v>
      </c>
    </row>
    <row r="6969" spans="1:15" x14ac:dyDescent="0.3">
      <c r="A6969" s="1">
        <v>1839998</v>
      </c>
      <c r="B6969" s="1" t="s">
        <v>7664</v>
      </c>
      <c r="C6969" s="1" t="s">
        <v>7665</v>
      </c>
      <c r="D6969" s="4" t="s">
        <v>41377</v>
      </c>
      <c r="H6969" s="1" t="s">
        <v>30306</v>
      </c>
      <c r="I6969" s="1" t="s">
        <v>30307</v>
      </c>
      <c r="J6969" s="1" t="s">
        <v>19176</v>
      </c>
      <c r="K6969" s="1">
        <v>21</v>
      </c>
      <c r="L6969" s="1"/>
      <c r="M6969" s="4" t="e">
        <f t="shared" si="111"/>
        <v>#N/A</v>
      </c>
      <c r="N6969" t="str">
        <f>LEFT(I6969,N$1)</f>
        <v>ADOBE SY</v>
      </c>
      <c r="O6969" s="4">
        <f>IFERROR(INDEX($B$1968:$B$6893,MATCH($N6969,$F$1968:$F$6893,0),1),0)</f>
        <v>0</v>
      </c>
    </row>
    <row r="6970" spans="1:15" x14ac:dyDescent="0.3">
      <c r="A6970" s="1">
        <v>6176</v>
      </c>
      <c r="B6970" s="1" t="s">
        <v>10707</v>
      </c>
      <c r="C6970" s="1" t="s">
        <v>10708</v>
      </c>
      <c r="D6970" s="4" t="s">
        <v>41377</v>
      </c>
      <c r="H6970" s="1" t="s">
        <v>30308</v>
      </c>
      <c r="I6970" s="1" t="s">
        <v>30309</v>
      </c>
      <c r="J6970" s="1" t="s">
        <v>19176</v>
      </c>
      <c r="K6970" s="1">
        <v>21</v>
      </c>
      <c r="L6970" s="1"/>
      <c r="M6970" s="4" t="e">
        <f t="shared" si="111"/>
        <v>#N/A</v>
      </c>
      <c r="N6970" t="str">
        <f>LEFT(I6970,N$1)</f>
        <v>ADTRAN I</v>
      </c>
      <c r="O6970" s="4">
        <f>IFERROR(INDEX($B$1968:$B$6893,MATCH($N6970,$F$1968:$F$6893,0),1),0)</f>
        <v>0</v>
      </c>
    </row>
    <row r="6971" spans="1:15" x14ac:dyDescent="0.3">
      <c r="A6971" s="1">
        <v>1844981</v>
      </c>
      <c r="B6971" s="1" t="s">
        <v>18536</v>
      </c>
      <c r="C6971" s="1" t="s">
        <v>9878</v>
      </c>
      <c r="D6971" s="4" t="s">
        <v>41377</v>
      </c>
      <c r="H6971" s="1">
        <v>17175100</v>
      </c>
      <c r="I6971" s="1" t="s">
        <v>30310</v>
      </c>
      <c r="J6971" s="1" t="s">
        <v>19176</v>
      </c>
      <c r="K6971" s="1">
        <v>21</v>
      </c>
      <c r="L6971" s="1"/>
      <c r="M6971" s="4" t="e">
        <f t="shared" si="111"/>
        <v>#N/A</v>
      </c>
      <c r="N6971" t="str">
        <f>LEFT(I6971,N$1)</f>
        <v>ALLEGHAN</v>
      </c>
      <c r="O6971" s="4">
        <f>IFERROR(INDEX($B$1968:$B$6893,MATCH($N6971,$F$1968:$F$6893,0),1),0)</f>
        <v>0</v>
      </c>
    </row>
    <row r="6972" spans="1:15" x14ac:dyDescent="0.3">
      <c r="A6972" s="1">
        <v>1862993</v>
      </c>
      <c r="B6972" s="1" t="s">
        <v>17475</v>
      </c>
      <c r="C6972" s="1" t="s">
        <v>7641</v>
      </c>
      <c r="D6972" s="4" t="s">
        <v>41377</v>
      </c>
      <c r="H6972" s="1" t="s">
        <v>30311</v>
      </c>
      <c r="I6972" s="1" t="s">
        <v>30312</v>
      </c>
      <c r="J6972" s="1" t="s">
        <v>19176</v>
      </c>
      <c r="K6972" s="1">
        <v>21</v>
      </c>
      <c r="L6972" s="1"/>
      <c r="M6972" s="4" t="e">
        <f t="shared" si="111"/>
        <v>#N/A</v>
      </c>
      <c r="N6972" t="str">
        <f>LEFT(I6972,N$1)</f>
        <v>ALLEGIAN</v>
      </c>
      <c r="O6972" s="4">
        <f>IFERROR(INDEX($B$1968:$B$6893,MATCH($N6972,$F$1968:$F$6893,0),1),0)</f>
        <v>0</v>
      </c>
    </row>
    <row r="6973" spans="1:15" x14ac:dyDescent="0.3">
      <c r="A6973" s="1">
        <v>1070050</v>
      </c>
      <c r="B6973" s="1" t="s">
        <v>11035</v>
      </c>
      <c r="C6973" s="1" t="s">
        <v>11036</v>
      </c>
      <c r="D6973" s="4" t="s">
        <v>41377</v>
      </c>
      <c r="H6973" s="1" t="s">
        <v>30315</v>
      </c>
      <c r="I6973" s="1" t="s">
        <v>30316</v>
      </c>
      <c r="J6973" s="1" t="s">
        <v>19176</v>
      </c>
      <c r="K6973" s="1">
        <v>21</v>
      </c>
      <c r="L6973" s="1"/>
      <c r="M6973" s="4" t="e">
        <f t="shared" si="111"/>
        <v>#N/A</v>
      </c>
      <c r="N6973" t="str">
        <f>LEFT(I6973,N$1)</f>
        <v>AMC Ente</v>
      </c>
      <c r="O6973" s="4">
        <f>IFERROR(INDEX($B$1968:$B$6893,MATCH($N6973,$F$1968:$F$6893,0),1),0)</f>
        <v>0</v>
      </c>
    </row>
    <row r="6974" spans="1:15" x14ac:dyDescent="0.3">
      <c r="A6974" s="1">
        <v>744452</v>
      </c>
      <c r="B6974" s="1" t="s">
        <v>12723</v>
      </c>
      <c r="C6974" s="1" t="s">
        <v>12724</v>
      </c>
      <c r="D6974" s="4" t="s">
        <v>41377</v>
      </c>
      <c r="H6974" s="1">
        <v>35710409</v>
      </c>
      <c r="I6974" s="1" t="s">
        <v>19908</v>
      </c>
      <c r="J6974" s="1" t="s">
        <v>19176</v>
      </c>
      <c r="K6974" s="1">
        <v>21</v>
      </c>
      <c r="L6974" s="1"/>
      <c r="M6974" s="4" t="e">
        <f t="shared" si="111"/>
        <v>#N/A</v>
      </c>
      <c r="N6974" t="str">
        <f>LEFT(I6974,N$1)</f>
        <v>ANNALY C</v>
      </c>
      <c r="O6974" s="4">
        <f>IFERROR(INDEX($B$1968:$B$6893,MATCH($N6974,$F$1968:$F$6893,0),1),0)</f>
        <v>0</v>
      </c>
    </row>
    <row r="6975" spans="1:15" x14ac:dyDescent="0.3">
      <c r="A6975" s="1">
        <v>1838337</v>
      </c>
      <c r="B6975" s="1" t="s">
        <v>18560</v>
      </c>
      <c r="C6975" s="1" t="s">
        <v>6752</v>
      </c>
      <c r="D6975" s="4" t="s">
        <v>41377</v>
      </c>
      <c r="H6975" s="1">
        <v>54536107</v>
      </c>
      <c r="I6975" s="1" t="s">
        <v>30320</v>
      </c>
      <c r="J6975" s="1" t="s">
        <v>19176</v>
      </c>
      <c r="K6975" s="1">
        <v>21</v>
      </c>
      <c r="L6975" s="1"/>
      <c r="M6975" s="4" t="e">
        <f t="shared" si="111"/>
        <v>#N/A</v>
      </c>
      <c r="N6975" t="str">
        <f>LEFT(I6975,N$1)</f>
        <v>AXA SA S</v>
      </c>
      <c r="O6975" s="4">
        <f>IFERROR(INDEX($B$1968:$B$6893,MATCH($N6975,$F$1968:$F$6893,0),1),0)</f>
        <v>0</v>
      </c>
    </row>
    <row r="6976" spans="1:15" x14ac:dyDescent="0.3">
      <c r="A6976" s="1">
        <v>1490054</v>
      </c>
      <c r="B6976" s="1" t="s">
        <v>16924</v>
      </c>
      <c r="C6976" s="1" t="s">
        <v>14424</v>
      </c>
      <c r="D6976" s="4" t="s">
        <v>41377</v>
      </c>
      <c r="H6976" s="1" t="s">
        <v>30323</v>
      </c>
      <c r="I6976" s="1" t="s">
        <v>29277</v>
      </c>
      <c r="J6976" s="1" t="s">
        <v>19176</v>
      </c>
      <c r="K6976" s="1">
        <v>21</v>
      </c>
      <c r="L6976" s="1"/>
      <c r="M6976" s="4" t="e">
        <f t="shared" si="111"/>
        <v>#N/A</v>
      </c>
      <c r="N6976" t="str">
        <f>LEFT(I6976,N$1)</f>
        <v>BLOCKCHA</v>
      </c>
      <c r="O6976" s="4">
        <f>IFERROR(INDEX($B$1968:$B$6893,MATCH($N6976,$F$1968:$F$6893,0),1),0)</f>
        <v>0</v>
      </c>
    </row>
    <row r="6977" spans="1:15" x14ac:dyDescent="0.3">
      <c r="A6977" s="1">
        <v>1944885</v>
      </c>
      <c r="B6977" s="1" t="s">
        <v>9871</v>
      </c>
      <c r="C6977" s="1" t="s">
        <v>9872</v>
      </c>
      <c r="D6977" s="4" t="s">
        <v>41377</v>
      </c>
      <c r="H6977" s="1" t="s">
        <v>30324</v>
      </c>
      <c r="I6977" s="1" t="s">
        <v>19321</v>
      </c>
      <c r="J6977" s="1" t="s">
        <v>19176</v>
      </c>
      <c r="K6977" s="1">
        <v>21</v>
      </c>
      <c r="L6977" s="1"/>
      <c r="M6977" s="4" t="e">
        <f t="shared" si="111"/>
        <v>#N/A</v>
      </c>
      <c r="N6977" t="str">
        <f>LEFT(I6977,N$1)</f>
        <v xml:space="preserve">BOOKING </v>
      </c>
      <c r="O6977" s="4">
        <f>IFERROR(INDEX($B$1968:$B$6893,MATCH($N6977,$F$1968:$F$6893,0),1),0)</f>
        <v>0</v>
      </c>
    </row>
    <row r="6978" spans="1:15" x14ac:dyDescent="0.3">
      <c r="A6978" s="1">
        <v>1845550</v>
      </c>
      <c r="B6978" s="1" t="s">
        <v>18862</v>
      </c>
      <c r="C6978" s="1" t="s">
        <v>7609</v>
      </c>
      <c r="D6978" s="4" t="s">
        <v>41377</v>
      </c>
      <c r="H6978" s="1">
        <v>156782104</v>
      </c>
      <c r="I6978" s="1" t="s">
        <v>30328</v>
      </c>
      <c r="J6978" s="1" t="s">
        <v>19176</v>
      </c>
      <c r="K6978" s="1">
        <v>21</v>
      </c>
      <c r="L6978" s="1"/>
      <c r="M6978" s="4" t="e">
        <f t="shared" ref="M6978:M7041" si="112">MATCH(L6978,$B:$B,0)</f>
        <v>#N/A</v>
      </c>
      <c r="N6978" t="str">
        <f>LEFT(I6978,N$1)</f>
        <v>CERNER C</v>
      </c>
      <c r="O6978" s="4">
        <f>IFERROR(INDEX($B$1968:$B$6893,MATCH($N6978,$F$1968:$F$6893,0),1),0)</f>
        <v>0</v>
      </c>
    </row>
    <row r="6979" spans="1:15" x14ac:dyDescent="0.3">
      <c r="A6979" s="1">
        <v>1671584</v>
      </c>
      <c r="B6979" s="1" t="s">
        <v>13753</v>
      </c>
      <c r="C6979" s="1" t="s">
        <v>13754</v>
      </c>
      <c r="D6979" s="4" t="s">
        <v>41377</v>
      </c>
      <c r="H6979" s="1" t="s">
        <v>30329</v>
      </c>
      <c r="I6979" s="1" t="s">
        <v>30330</v>
      </c>
      <c r="J6979" s="1" t="s">
        <v>19176</v>
      </c>
      <c r="K6979" s="1">
        <v>21</v>
      </c>
      <c r="L6979" s="1"/>
      <c r="M6979" s="4" t="e">
        <f t="shared" si="112"/>
        <v>#N/A</v>
      </c>
      <c r="N6979" t="str">
        <f>LEFT(I6979,N$1)</f>
        <v>CETUS CA</v>
      </c>
      <c r="O6979" s="4">
        <f>IFERROR(INDEX($B$1968:$B$6893,MATCH($N6979,$F$1968:$F$6893,0),1),0)</f>
        <v>0</v>
      </c>
    </row>
    <row r="6980" spans="1:15" x14ac:dyDescent="0.3">
      <c r="A6980" s="1">
        <v>1868573</v>
      </c>
      <c r="B6980" s="1" t="s">
        <v>18856</v>
      </c>
      <c r="C6980" s="1" t="s">
        <v>9046</v>
      </c>
      <c r="D6980" s="4" t="s">
        <v>41377</v>
      </c>
      <c r="H6980" s="1">
        <v>172967904</v>
      </c>
      <c r="I6980" s="1" t="s">
        <v>290</v>
      </c>
      <c r="J6980" s="1" t="s">
        <v>19176</v>
      </c>
      <c r="K6980" s="1">
        <v>21</v>
      </c>
      <c r="L6980" s="1"/>
      <c r="M6980" s="4" t="e">
        <f t="shared" si="112"/>
        <v>#N/A</v>
      </c>
      <c r="N6980" t="str">
        <f>LEFT(I6980,N$1)</f>
        <v>CITIGROU</v>
      </c>
      <c r="O6980" s="4">
        <f>IFERROR(INDEX($B$1968:$B$6893,MATCH($N6980,$F$1968:$F$6893,0),1),0)</f>
        <v>0</v>
      </c>
    </row>
    <row r="6981" spans="1:15" x14ac:dyDescent="0.3">
      <c r="A6981" s="1">
        <v>1861063</v>
      </c>
      <c r="B6981" s="1" t="s">
        <v>17331</v>
      </c>
      <c r="C6981" s="1" t="s">
        <v>10840</v>
      </c>
      <c r="D6981" s="4" t="s">
        <v>41377</v>
      </c>
      <c r="H6981" s="1">
        <v>237699103</v>
      </c>
      <c r="I6981" s="1" t="s">
        <v>30336</v>
      </c>
      <c r="J6981" s="1" t="s">
        <v>19176</v>
      </c>
      <c r="K6981" s="1">
        <v>21</v>
      </c>
      <c r="L6981" s="1"/>
      <c r="M6981" s="4" t="e">
        <f t="shared" si="112"/>
        <v>#N/A</v>
      </c>
      <c r="N6981" t="str">
        <f>LEFT(I6981,N$1)</f>
        <v>DATA KNI</v>
      </c>
      <c r="O6981" s="4">
        <f>IFERROR(INDEX($B$1968:$B$6893,MATCH($N6981,$F$1968:$F$6893,0),1),0)</f>
        <v>0</v>
      </c>
    </row>
    <row r="6982" spans="1:15" x14ac:dyDescent="0.3">
      <c r="A6982" s="1">
        <v>1861841</v>
      </c>
      <c r="B6982" s="1" t="s">
        <v>8841</v>
      </c>
      <c r="C6982" s="1" t="s">
        <v>8842</v>
      </c>
      <c r="D6982" s="4" t="s">
        <v>41377</v>
      </c>
      <c r="H6982" s="1" t="s">
        <v>30339</v>
      </c>
      <c r="I6982" s="1" t="s">
        <v>30340</v>
      </c>
      <c r="J6982" s="1" t="s">
        <v>19176</v>
      </c>
      <c r="K6982" s="1">
        <v>21</v>
      </c>
      <c r="L6982" s="1"/>
      <c r="M6982" s="4" t="e">
        <f t="shared" si="112"/>
        <v>#N/A</v>
      </c>
      <c r="N6982" t="str">
        <f>LEFT(I6982,N$1)</f>
        <v>ENGINE G</v>
      </c>
      <c r="O6982" s="4">
        <f>IFERROR(INDEX($B$1968:$B$6893,MATCH($N6982,$F$1968:$F$6893,0),1),0)</f>
        <v>0</v>
      </c>
    </row>
    <row r="6983" spans="1:15" x14ac:dyDescent="0.3">
      <c r="A6983" s="1">
        <v>1841675</v>
      </c>
      <c r="B6983" s="1" t="s">
        <v>16528</v>
      </c>
      <c r="C6983" s="1" t="s">
        <v>10216</v>
      </c>
      <c r="D6983" s="4" t="s">
        <v>41377</v>
      </c>
      <c r="H6983" s="1" t="s">
        <v>30341</v>
      </c>
      <c r="I6983" s="1" t="s">
        <v>30342</v>
      </c>
      <c r="J6983" s="1" t="s">
        <v>19176</v>
      </c>
      <c r="K6983" s="1">
        <v>21</v>
      </c>
      <c r="L6983" s="1"/>
      <c r="M6983" s="4" t="e">
        <f t="shared" si="112"/>
        <v>#N/A</v>
      </c>
      <c r="N6983" t="str">
        <f>LEFT(I6983,N$1)</f>
        <v xml:space="preserve">ESPORTS </v>
      </c>
      <c r="O6983" s="4">
        <f>IFERROR(INDEX($B$1968:$B$6893,MATCH($N6983,$F$1968:$F$6893,0),1),0)</f>
        <v>0</v>
      </c>
    </row>
    <row r="6984" spans="1:15" x14ac:dyDescent="0.3">
      <c r="A6984" s="1">
        <v>1648087</v>
      </c>
      <c r="B6984" s="1" t="s">
        <v>14165</v>
      </c>
      <c r="C6984" s="1" t="s">
        <v>14166</v>
      </c>
      <c r="D6984" s="4" t="s">
        <v>41377</v>
      </c>
      <c r="H6984" s="1" t="s">
        <v>30356</v>
      </c>
      <c r="I6984" s="1" t="s">
        <v>20570</v>
      </c>
      <c r="J6984" s="1" t="s">
        <v>19176</v>
      </c>
      <c r="K6984" s="1">
        <v>21</v>
      </c>
      <c r="L6984" s="1"/>
      <c r="M6984" s="4" t="e">
        <f t="shared" si="112"/>
        <v>#N/A</v>
      </c>
      <c r="N6984" t="str">
        <f>LEFT(I6984,N$1)</f>
        <v>GLOBAL X</v>
      </c>
      <c r="O6984" s="4">
        <f>IFERROR(INDEX($B$1968:$B$6893,MATCH($N6984,$F$1968:$F$6893,0),1),0)</f>
        <v>0</v>
      </c>
    </row>
    <row r="6985" spans="1:15" x14ac:dyDescent="0.3">
      <c r="A6985" s="1">
        <v>1590715</v>
      </c>
      <c r="B6985" s="1" t="s">
        <v>9215</v>
      </c>
      <c r="C6985" s="1" t="s">
        <v>9216</v>
      </c>
      <c r="D6985" s="4" t="s">
        <v>41377</v>
      </c>
      <c r="H6985" s="1" t="s">
        <v>41482</v>
      </c>
      <c r="I6985" s="1" t="s">
        <v>30361</v>
      </c>
      <c r="J6985" s="1" t="s">
        <v>19176</v>
      </c>
      <c r="K6985" s="1">
        <v>21</v>
      </c>
      <c r="L6985" s="1"/>
      <c r="M6985" s="4" t="e">
        <f t="shared" si="112"/>
        <v>#N/A</v>
      </c>
      <c r="N6985" t="str">
        <f>LEFT(I6985,N$1)</f>
        <v>IN8BIO I</v>
      </c>
      <c r="O6985" s="4">
        <f>IFERROR(INDEX($B$1968:$B$6893,MATCH($N6985,$F$1968:$F$6893,0),1),0)</f>
        <v>0</v>
      </c>
    </row>
    <row r="6986" spans="1:15" x14ac:dyDescent="0.3">
      <c r="A6986" s="1">
        <v>1091748</v>
      </c>
      <c r="B6986" s="1" t="s">
        <v>4910</v>
      </c>
      <c r="C6986" s="1" t="s">
        <v>4911</v>
      </c>
      <c r="D6986" s="4" t="s">
        <v>41377</v>
      </c>
      <c r="H6986" s="1" t="s">
        <v>30368</v>
      </c>
      <c r="I6986" s="1" t="s">
        <v>30369</v>
      </c>
      <c r="J6986" s="1" t="s">
        <v>19176</v>
      </c>
      <c r="K6986" s="1">
        <v>21</v>
      </c>
      <c r="L6986" s="1"/>
      <c r="M6986" s="4" t="e">
        <f t="shared" si="112"/>
        <v>#N/A</v>
      </c>
      <c r="N6986" t="str">
        <f>LEFT(I6986,N$1)</f>
        <v xml:space="preserve">MERITOR </v>
      </c>
      <c r="O6986" s="4">
        <f>IFERROR(INDEX($B$1968:$B$6893,MATCH($N6986,$F$1968:$F$6893,0),1),0)</f>
        <v>0</v>
      </c>
    </row>
    <row r="6987" spans="1:15" x14ac:dyDescent="0.3">
      <c r="A6987" s="1">
        <v>1882078</v>
      </c>
      <c r="B6987" s="1" t="s">
        <v>17485</v>
      </c>
      <c r="C6987" s="1" t="s">
        <v>10626</v>
      </c>
      <c r="D6987" s="4" t="s">
        <v>41377</v>
      </c>
      <c r="H6987" s="1">
        <v>670671106</v>
      </c>
      <c r="I6987" s="1" t="s">
        <v>30374</v>
      </c>
      <c r="J6987" s="1" t="s">
        <v>19176</v>
      </c>
      <c r="K6987" s="1">
        <v>21</v>
      </c>
      <c r="L6987" s="1"/>
      <c r="M6987" s="4" t="e">
        <f t="shared" si="112"/>
        <v>#N/A</v>
      </c>
      <c r="N6987" t="str">
        <f>LEFT(I6987,N$1)</f>
        <v>NUVEEN I</v>
      </c>
      <c r="O6987" s="4">
        <f>IFERROR(INDEX($B$1968:$B$6893,MATCH($N6987,$F$1968:$F$6893,0),1),0)</f>
        <v>0</v>
      </c>
    </row>
    <row r="6988" spans="1:15" x14ac:dyDescent="0.3">
      <c r="A6988" s="1">
        <v>1823794</v>
      </c>
      <c r="B6988" s="1" t="s">
        <v>5185</v>
      </c>
      <c r="C6988" s="1" t="s">
        <v>5186</v>
      </c>
      <c r="D6988" s="4" t="s">
        <v>41377</v>
      </c>
      <c r="H6988" s="1" t="s">
        <v>30391</v>
      </c>
      <c r="I6988" s="1" t="s">
        <v>30392</v>
      </c>
      <c r="J6988" s="1" t="s">
        <v>19176</v>
      </c>
      <c r="K6988" s="1">
        <v>21</v>
      </c>
      <c r="L6988" s="1"/>
      <c r="M6988" s="4" t="e">
        <f t="shared" si="112"/>
        <v>#N/A</v>
      </c>
      <c r="N6988" t="str">
        <f>LEFT(I6988,N$1)</f>
        <v xml:space="preserve">TRADEUP </v>
      </c>
      <c r="O6988" s="4">
        <f>IFERROR(INDEX($B$1968:$B$6893,MATCH($N6988,$F$1968:$F$6893,0),1),0)</f>
        <v>0</v>
      </c>
    </row>
    <row r="6989" spans="1:15" x14ac:dyDescent="0.3">
      <c r="A6989" s="1">
        <v>1859690</v>
      </c>
      <c r="B6989" s="1" t="s">
        <v>10109</v>
      </c>
      <c r="C6989" s="1" t="s">
        <v>10110</v>
      </c>
      <c r="D6989" s="4" t="s">
        <v>41377</v>
      </c>
      <c r="H6989" s="1" t="s">
        <v>41366</v>
      </c>
      <c r="I6989" s="1" t="s">
        <v>30393</v>
      </c>
      <c r="J6989" s="1" t="s">
        <v>19176</v>
      </c>
      <c r="K6989" s="1">
        <v>21</v>
      </c>
      <c r="L6989" s="1"/>
      <c r="M6989" s="4" t="e">
        <f t="shared" si="112"/>
        <v>#N/A</v>
      </c>
      <c r="N6989" t="str">
        <f>LEFT(I6989,N$1)</f>
        <v>Traveler</v>
      </c>
      <c r="O6989" s="4">
        <f>IFERROR(INDEX($B$1968:$B$6893,MATCH($N6989,$F$1968:$F$6893,0),1),0)</f>
        <v>0</v>
      </c>
    </row>
    <row r="6990" spans="1:15" x14ac:dyDescent="0.3">
      <c r="A6990" s="1">
        <v>1835972</v>
      </c>
      <c r="B6990" s="1" t="s">
        <v>18003</v>
      </c>
      <c r="C6990" s="1" t="s">
        <v>9022</v>
      </c>
      <c r="D6990" s="4" t="s">
        <v>41377</v>
      </c>
      <c r="H6990" s="1" t="s">
        <v>30394</v>
      </c>
      <c r="I6990" s="1" t="s">
        <v>30395</v>
      </c>
      <c r="J6990" s="1" t="s">
        <v>19176</v>
      </c>
      <c r="K6990" s="1">
        <v>21</v>
      </c>
      <c r="L6990" s="1"/>
      <c r="M6990" s="4" t="e">
        <f t="shared" si="112"/>
        <v>#N/A</v>
      </c>
      <c r="N6990" t="str">
        <f>LEFT(I6990,N$1)</f>
        <v>VASCULAR</v>
      </c>
      <c r="O6990" s="4">
        <f>IFERROR(INDEX($B$1968:$B$6893,MATCH($N6990,$F$1968:$F$6893,0),1),0)</f>
        <v>0</v>
      </c>
    </row>
    <row r="6991" spans="1:15" x14ac:dyDescent="0.3">
      <c r="A6991" s="1">
        <v>1839990</v>
      </c>
      <c r="B6991" s="1" t="s">
        <v>18333</v>
      </c>
      <c r="C6991" s="1" t="s">
        <v>10044</v>
      </c>
      <c r="D6991" s="4" t="s">
        <v>41377</v>
      </c>
      <c r="H6991" s="1" t="s">
        <v>30396</v>
      </c>
      <c r="I6991" s="1" t="s">
        <v>30397</v>
      </c>
      <c r="J6991" s="1" t="s">
        <v>19176</v>
      </c>
      <c r="K6991" s="1">
        <v>21</v>
      </c>
      <c r="L6991" s="1"/>
      <c r="M6991" s="4" t="e">
        <f t="shared" si="112"/>
        <v>#N/A</v>
      </c>
      <c r="N6991" t="str">
        <f>LEFT(I6991,N$1)</f>
        <v>W E C EN</v>
      </c>
      <c r="O6991" s="4">
        <f>IFERROR(INDEX($B$1968:$B$6893,MATCH($N6991,$F$1968:$F$6893,0),1),0)</f>
        <v>0</v>
      </c>
    </row>
    <row r="6992" spans="1:15" x14ac:dyDescent="0.3">
      <c r="A6992" s="1">
        <v>1621221</v>
      </c>
      <c r="B6992" s="1" t="s">
        <v>16933</v>
      </c>
      <c r="C6992" s="1" t="s">
        <v>13648</v>
      </c>
      <c r="D6992" s="4" t="s">
        <v>41377</v>
      </c>
      <c r="H6992" s="1" t="s">
        <v>30398</v>
      </c>
      <c r="I6992" s="1" t="s">
        <v>30399</v>
      </c>
      <c r="J6992" s="1" t="s">
        <v>19176</v>
      </c>
      <c r="K6992" s="1">
        <v>21</v>
      </c>
      <c r="L6992" s="1"/>
      <c r="M6992" s="4" t="e">
        <f t="shared" si="112"/>
        <v>#N/A</v>
      </c>
      <c r="N6992" t="str">
        <f>LEFT(I6992,N$1)</f>
        <v>XPERI HO</v>
      </c>
      <c r="O6992" s="4">
        <f>IFERROR(INDEX($B$1968:$B$6893,MATCH($N6992,$F$1968:$F$6893,0),1),0)</f>
        <v>0</v>
      </c>
    </row>
    <row r="6993" spans="1:15" x14ac:dyDescent="0.3">
      <c r="A6993" s="1">
        <v>863110</v>
      </c>
      <c r="B6993" s="1" t="s">
        <v>6611</v>
      </c>
      <c r="C6993" s="1" t="s">
        <v>6612</v>
      </c>
      <c r="D6993" s="4" t="s">
        <v>41377</v>
      </c>
      <c r="H6993" s="1" t="s">
        <v>30402</v>
      </c>
      <c r="I6993" s="1" t="s">
        <v>30403</v>
      </c>
      <c r="J6993" s="1" t="s">
        <v>19176</v>
      </c>
      <c r="K6993" s="1">
        <v>21</v>
      </c>
      <c r="L6993" s="1"/>
      <c r="M6993" s="4" t="e">
        <f t="shared" si="112"/>
        <v>#N/A</v>
      </c>
      <c r="N6993" t="str">
        <f>LEFT(I6993,N$1)</f>
        <v xml:space="preserve">ZENDESK </v>
      </c>
      <c r="O6993" s="4">
        <f>IFERROR(INDEX($B$1968:$B$6893,MATCH($N6993,$F$1968:$F$6893,0),1),0)</f>
        <v>0</v>
      </c>
    </row>
    <row r="6994" spans="1:15" x14ac:dyDescent="0.3">
      <c r="A6994" s="1">
        <v>1868775</v>
      </c>
      <c r="B6994" s="1" t="s">
        <v>18436</v>
      </c>
      <c r="C6994" s="1" t="s">
        <v>10512</v>
      </c>
      <c r="D6994" s="4" t="s">
        <v>41377</v>
      </c>
      <c r="H6994" s="1">
        <v>373678507</v>
      </c>
      <c r="I6994" s="1" t="s">
        <v>30353</v>
      </c>
      <c r="J6994" s="1" t="s">
        <v>25811</v>
      </c>
      <c r="K6994" s="1">
        <v>21</v>
      </c>
      <c r="L6994" s="1"/>
      <c r="M6994" s="4" t="e">
        <f t="shared" si="112"/>
        <v>#N/A</v>
      </c>
      <c r="N6994" t="str">
        <f>LEFT(I6994,N$1)</f>
        <v>GEOVAX L</v>
      </c>
      <c r="O6994" s="4">
        <f>IFERROR(INDEX($B$1968:$B$6893,MATCH($N6994,$F$1968:$F$6893,0),1),0)</f>
        <v>0</v>
      </c>
    </row>
    <row r="6995" spans="1:15" x14ac:dyDescent="0.3">
      <c r="A6995" s="1">
        <v>1876716</v>
      </c>
      <c r="B6995" s="1" t="s">
        <v>17582</v>
      </c>
      <c r="C6995" s="1" t="s">
        <v>9918</v>
      </c>
      <c r="D6995" s="4" t="s">
        <v>41377</v>
      </c>
      <c r="H6995" s="1" t="s">
        <v>30366</v>
      </c>
      <c r="I6995" s="1" t="s">
        <v>30367</v>
      </c>
      <c r="J6995" s="1" t="s">
        <v>19190</v>
      </c>
      <c r="K6995" s="1">
        <v>21</v>
      </c>
      <c r="L6995" s="1"/>
      <c r="M6995" s="4" t="e">
        <f t="shared" si="112"/>
        <v>#N/A</v>
      </c>
      <c r="N6995" t="str">
        <f>LEFT(I6995,N$1)</f>
        <v>MARBLEGA</v>
      </c>
      <c r="O6995" s="4">
        <f>IFERROR(INDEX($B$1968:$B$6893,MATCH($N6995,$F$1968:$F$6893,0),1),0)</f>
        <v>0</v>
      </c>
    </row>
    <row r="6996" spans="1:15" x14ac:dyDescent="0.3">
      <c r="A6996" s="1">
        <v>1447945</v>
      </c>
      <c r="B6996" s="1" t="s">
        <v>16165</v>
      </c>
      <c r="C6996" s="1" t="s">
        <v>2883</v>
      </c>
      <c r="D6996" s="4" t="s">
        <v>41377</v>
      </c>
      <c r="H6996" s="1">
        <v>670865104</v>
      </c>
      <c r="I6996" s="1" t="s">
        <v>30375</v>
      </c>
      <c r="J6996" s="1" t="s">
        <v>19190</v>
      </c>
      <c r="K6996" s="1">
        <v>21</v>
      </c>
      <c r="L6996" s="1"/>
      <c r="M6996" s="4" t="e">
        <f t="shared" si="112"/>
        <v>#N/A</v>
      </c>
      <c r="N6996" t="str">
        <f>LEFT(I6996,N$1)</f>
        <v>OCA ACQU</v>
      </c>
      <c r="O6996" s="4">
        <f>IFERROR(INDEX($B$1968:$B$6893,MATCH($N6996,$F$1968:$F$6893,0),1),0)</f>
        <v>0</v>
      </c>
    </row>
    <row r="6997" spans="1:15" x14ac:dyDescent="0.3">
      <c r="A6997" s="1">
        <v>1854583</v>
      </c>
      <c r="B6997" s="1" t="s">
        <v>18070</v>
      </c>
      <c r="C6997" s="1" t="s">
        <v>11622</v>
      </c>
      <c r="D6997" s="4" t="s">
        <v>41377</v>
      </c>
      <c r="H6997" s="1" t="s">
        <v>30387</v>
      </c>
      <c r="I6997" s="1" t="s">
        <v>30388</v>
      </c>
      <c r="J6997" s="1" t="s">
        <v>19190</v>
      </c>
      <c r="K6997" s="1">
        <v>21</v>
      </c>
      <c r="L6997" s="1"/>
      <c r="M6997" s="4" t="e">
        <f t="shared" si="112"/>
        <v>#N/A</v>
      </c>
      <c r="N6997" t="str">
        <f>LEFT(I6997,N$1)</f>
        <v>TAILWIND</v>
      </c>
      <c r="O6997" s="4">
        <f>IFERROR(INDEX($B$1968:$B$6893,MATCH($N6997,$F$1968:$F$6893,0),1),0)</f>
        <v>0</v>
      </c>
    </row>
    <row r="6998" spans="1:15" x14ac:dyDescent="0.3">
      <c r="A6998" s="1">
        <v>1123452</v>
      </c>
      <c r="B6998" s="1" t="s">
        <v>2127</v>
      </c>
      <c r="C6998" s="1" t="s">
        <v>2128</v>
      </c>
      <c r="D6998" s="4" t="s">
        <v>41377</v>
      </c>
      <c r="H6998" s="1" t="s">
        <v>30357</v>
      </c>
      <c r="I6998" s="1" t="s">
        <v>30358</v>
      </c>
      <c r="J6998" s="1" t="s">
        <v>19275</v>
      </c>
      <c r="K6998" s="1">
        <v>21</v>
      </c>
      <c r="L6998" s="1"/>
      <c r="M6998" s="4" t="e">
        <f t="shared" si="112"/>
        <v>#N/A</v>
      </c>
      <c r="N6998" t="str">
        <f>LEFT(I6998,N$1)</f>
        <v>HANGER I</v>
      </c>
      <c r="O6998" s="4">
        <f>IFERROR(INDEX($B$1968:$B$6893,MATCH($N6998,$F$1968:$F$6893,0),1),0)</f>
        <v>0</v>
      </c>
    </row>
    <row r="6999" spans="1:15" x14ac:dyDescent="0.3">
      <c r="A6999" s="1">
        <v>1860805</v>
      </c>
      <c r="B6999" s="1" t="s">
        <v>5631</v>
      </c>
      <c r="C6999" s="1" t="s">
        <v>5632</v>
      </c>
      <c r="D6999" s="4" t="s">
        <v>41377</v>
      </c>
      <c r="H6999" s="1" t="s">
        <v>30350</v>
      </c>
      <c r="I6999" s="1" t="s">
        <v>19438</v>
      </c>
      <c r="J6999" s="1" t="s">
        <v>19439</v>
      </c>
      <c r="K6999" s="1">
        <v>21</v>
      </c>
      <c r="L6999" s="1"/>
      <c r="M6999" s="4" t="e">
        <f t="shared" si="112"/>
        <v>#N/A</v>
      </c>
      <c r="N6999" t="str">
        <f>LEFT(I6999,N$1)</f>
        <v>GE HEALT</v>
      </c>
      <c r="O6999" s="4">
        <f>IFERROR(INDEX($B$1968:$B$6893,MATCH($N6999,$F$1968:$F$6893,0),1),0)</f>
        <v>0</v>
      </c>
    </row>
    <row r="7000" spans="1:15" x14ac:dyDescent="0.3">
      <c r="A7000" s="1">
        <v>1780312</v>
      </c>
      <c r="B7000" s="1" t="s">
        <v>5783</v>
      </c>
      <c r="C7000" s="1" t="s">
        <v>5784</v>
      </c>
      <c r="D7000" s="4" t="s">
        <v>41377</v>
      </c>
      <c r="H7000" s="1" t="s">
        <v>30354</v>
      </c>
      <c r="I7000" s="1" t="s">
        <v>30355</v>
      </c>
      <c r="J7000" s="1" t="s">
        <v>19439</v>
      </c>
      <c r="K7000" s="1">
        <v>21</v>
      </c>
      <c r="L7000" s="1"/>
      <c r="M7000" s="4" t="e">
        <f t="shared" si="112"/>
        <v>#N/A</v>
      </c>
      <c r="N7000" t="str">
        <f>LEFT(I7000,N$1)</f>
        <v>GIGCAPIT</v>
      </c>
      <c r="O7000" s="4">
        <f>IFERROR(INDEX($B$1968:$B$6893,MATCH($N7000,$F$1968:$F$6893,0),1),0)</f>
        <v>0</v>
      </c>
    </row>
    <row r="7001" spans="1:15" x14ac:dyDescent="0.3">
      <c r="A7001" s="1">
        <v>876378</v>
      </c>
      <c r="B7001" s="1" t="s">
        <v>10447</v>
      </c>
      <c r="C7001" s="1" t="s">
        <v>10448</v>
      </c>
      <c r="D7001" s="4" t="s">
        <v>41377</v>
      </c>
      <c r="H7001" s="1">
        <v>40126104</v>
      </c>
      <c r="I7001" s="1" t="s">
        <v>30319</v>
      </c>
      <c r="J7001" s="1" t="s">
        <v>24688</v>
      </c>
      <c r="K7001" s="1">
        <v>21</v>
      </c>
      <c r="L7001" s="1"/>
      <c r="M7001" s="4" t="e">
        <f t="shared" si="112"/>
        <v>#N/A</v>
      </c>
      <c r="N7001" t="str">
        <f>LEFT(I7001,N$1)</f>
        <v>ARGO BLO</v>
      </c>
      <c r="O7001" s="4">
        <f>IFERROR(INDEX($B$1968:$B$6893,MATCH($N7001,$F$1968:$F$6893,0),1),0)</f>
        <v>0</v>
      </c>
    </row>
    <row r="7002" spans="1:15" x14ac:dyDescent="0.3">
      <c r="A7002" s="1">
        <v>1449003</v>
      </c>
      <c r="B7002" s="1" t="s">
        <v>16083</v>
      </c>
      <c r="C7002" s="1" t="s">
        <v>2028</v>
      </c>
      <c r="D7002" s="4" t="s">
        <v>41377</v>
      </c>
      <c r="H7002" s="1">
        <v>824430102</v>
      </c>
      <c r="I7002" s="1" t="s">
        <v>30379</v>
      </c>
      <c r="J7002" s="1" t="s">
        <v>24688</v>
      </c>
      <c r="K7002" s="1">
        <v>21</v>
      </c>
      <c r="L7002" s="1"/>
      <c r="M7002" s="4" t="e">
        <f t="shared" si="112"/>
        <v>#N/A</v>
      </c>
      <c r="N7002" t="str">
        <f>LEFT(I7002,N$1)</f>
        <v>SHF Hold</v>
      </c>
      <c r="O7002" s="4">
        <f>IFERROR(INDEX($B$1968:$B$6893,MATCH($N7002,$F$1968:$F$6893,0),1),0)</f>
        <v>0</v>
      </c>
    </row>
    <row r="7003" spans="1:15" x14ac:dyDescent="0.3">
      <c r="A7003" s="1">
        <v>1883788</v>
      </c>
      <c r="B7003" s="1" t="s">
        <v>18400</v>
      </c>
      <c r="C7003" s="1" t="s">
        <v>9108</v>
      </c>
      <c r="D7003" s="4" t="s">
        <v>41377</v>
      </c>
      <c r="H7003" s="1" t="s">
        <v>30313</v>
      </c>
      <c r="I7003" s="1" t="s">
        <v>30314</v>
      </c>
      <c r="J7003" s="1" t="s">
        <v>19452</v>
      </c>
      <c r="K7003" s="1">
        <v>21</v>
      </c>
      <c r="L7003" s="1"/>
      <c r="M7003" s="4" t="e">
        <f t="shared" si="112"/>
        <v>#N/A</v>
      </c>
      <c r="N7003" t="str">
        <f>LEFT(I7003,N$1)</f>
        <v xml:space="preserve">ALTIMAR </v>
      </c>
      <c r="O7003" s="4">
        <f>IFERROR(INDEX($B$1968:$B$6893,MATCH($N7003,$F$1968:$F$6893,0),1),0)</f>
        <v>0</v>
      </c>
    </row>
    <row r="7004" spans="1:15" x14ac:dyDescent="0.3">
      <c r="A7004" s="1">
        <v>1794846</v>
      </c>
      <c r="B7004" s="1" t="s">
        <v>18261</v>
      </c>
      <c r="C7004" s="1" t="s">
        <v>18259</v>
      </c>
      <c r="D7004" s="4" t="s">
        <v>41377</v>
      </c>
      <c r="H7004" s="1">
        <v>846517100</v>
      </c>
      <c r="I7004" s="1" t="s">
        <v>30383</v>
      </c>
      <c r="J7004" s="1" t="s">
        <v>19304</v>
      </c>
      <c r="K7004" s="1">
        <v>21</v>
      </c>
      <c r="L7004" s="1"/>
      <c r="M7004" s="4" t="e">
        <f t="shared" si="112"/>
        <v>#N/A</v>
      </c>
      <c r="N7004" t="str">
        <f>LEFT(I7004,N$1)</f>
        <v>SPARK NE</v>
      </c>
      <c r="O7004" s="4">
        <f>IFERROR(INDEX($B$1968:$B$6893,MATCH($N7004,$F$1968:$F$6893,0),1),0)</f>
        <v>0</v>
      </c>
    </row>
    <row r="7005" spans="1:15" x14ac:dyDescent="0.3">
      <c r="A7005" s="1">
        <v>1068689</v>
      </c>
      <c r="B7005" s="1" t="s">
        <v>14343</v>
      </c>
      <c r="C7005" s="1" t="s">
        <v>14344</v>
      </c>
      <c r="D7005" s="4" t="s">
        <v>41377</v>
      </c>
      <c r="H7005" s="1" t="s">
        <v>30331</v>
      </c>
      <c r="I7005" s="1" t="s">
        <v>30332</v>
      </c>
      <c r="J7005" s="1" t="s">
        <v>20535</v>
      </c>
      <c r="K7005" s="1">
        <v>21</v>
      </c>
      <c r="L7005" s="1"/>
      <c r="M7005" s="4" t="e">
        <f t="shared" si="112"/>
        <v>#N/A</v>
      </c>
      <c r="N7005" t="str">
        <f>LEFT(I7005,N$1)</f>
        <v>CHECK CA</v>
      </c>
      <c r="O7005" s="4">
        <f>IFERROR(INDEX($B$1968:$B$6893,MATCH($N7005,$F$1968:$F$6893,0),1),0)</f>
        <v>0</v>
      </c>
    </row>
    <row r="7006" spans="1:15" x14ac:dyDescent="0.3">
      <c r="A7006" s="1">
        <v>1882198</v>
      </c>
      <c r="B7006" s="1" t="s">
        <v>17577</v>
      </c>
      <c r="C7006" s="1" t="s">
        <v>8894</v>
      </c>
      <c r="D7006" s="4" t="s">
        <v>41377</v>
      </c>
      <c r="H7006" s="1" t="s">
        <v>30428</v>
      </c>
      <c r="I7006" s="1" t="s">
        <v>28980</v>
      </c>
      <c r="J7006" s="1" t="s">
        <v>30429</v>
      </c>
      <c r="K7006" s="1">
        <v>21</v>
      </c>
      <c r="L7006" s="1"/>
      <c r="M7006" s="4" t="e">
        <f t="shared" si="112"/>
        <v>#N/A</v>
      </c>
      <c r="N7006" t="str">
        <f>LEFT(I7006,N$1)</f>
        <v>BLUE WOR</v>
      </c>
      <c r="O7006" s="4">
        <f>IFERROR(INDEX($B$1968:$B$6893,MATCH($N7006,$F$1968:$F$6893,0),1),0)</f>
        <v>0</v>
      </c>
    </row>
    <row r="7007" spans="1:15" x14ac:dyDescent="0.3">
      <c r="A7007" s="1">
        <v>1695519</v>
      </c>
      <c r="B7007" s="1" t="s">
        <v>16130</v>
      </c>
      <c r="C7007" s="1" t="s">
        <v>16131</v>
      </c>
      <c r="D7007" s="4" t="s">
        <v>41377</v>
      </c>
      <c r="H7007" s="1" t="s">
        <v>30466</v>
      </c>
      <c r="I7007" s="1" t="s">
        <v>30077</v>
      </c>
      <c r="J7007" s="1" t="s">
        <v>25682</v>
      </c>
      <c r="K7007" s="1">
        <v>21</v>
      </c>
      <c r="L7007" s="1"/>
      <c r="M7007" s="4" t="e">
        <f t="shared" si="112"/>
        <v>#N/A</v>
      </c>
      <c r="N7007" t="str">
        <f>LEFT(I7007,N$1)</f>
        <v>SATELLOG</v>
      </c>
      <c r="O7007" s="4">
        <f>IFERROR(INDEX($B$1968:$B$6893,MATCH($N7007,$F$1968:$F$6893,0),1),0)</f>
        <v>0</v>
      </c>
    </row>
    <row r="7008" spans="1:15" x14ac:dyDescent="0.3">
      <c r="A7008" s="1">
        <v>1131343</v>
      </c>
      <c r="B7008" s="1" t="s">
        <v>12761</v>
      </c>
      <c r="C7008" s="1" t="s">
        <v>12762</v>
      </c>
      <c r="D7008" s="4" t="s">
        <v>41377</v>
      </c>
      <c r="H7008" s="1" t="s">
        <v>30444</v>
      </c>
      <c r="I7008" s="1" t="s">
        <v>29580</v>
      </c>
      <c r="J7008" s="1" t="s">
        <v>28593</v>
      </c>
      <c r="K7008" s="1">
        <v>21</v>
      </c>
      <c r="L7008" s="1"/>
      <c r="M7008" s="4" t="e">
        <f t="shared" si="112"/>
        <v>#N/A</v>
      </c>
      <c r="N7008" t="str">
        <f>LEFT(I7008,N$1)</f>
        <v>HAINAN M</v>
      </c>
      <c r="O7008" s="4">
        <f>IFERROR(INDEX($B$1968:$B$6893,MATCH($N7008,$F$1968:$F$6893,0),1),0)</f>
        <v>0</v>
      </c>
    </row>
    <row r="7009" spans="1:15" x14ac:dyDescent="0.3">
      <c r="A7009" s="1">
        <v>1527469</v>
      </c>
      <c r="B7009" s="1" t="s">
        <v>18531</v>
      </c>
      <c r="C7009" s="1" t="s">
        <v>16110</v>
      </c>
      <c r="D7009" s="4" t="s">
        <v>41377</v>
      </c>
      <c r="H7009" s="1" t="s">
        <v>30455</v>
      </c>
      <c r="I7009" s="1" t="s">
        <v>24828</v>
      </c>
      <c r="J7009" s="1" t="s">
        <v>30456</v>
      </c>
      <c r="K7009" s="1">
        <v>21</v>
      </c>
      <c r="L7009" s="1"/>
      <c r="M7009" s="4" t="e">
        <f t="shared" si="112"/>
        <v>#N/A</v>
      </c>
      <c r="N7009" t="str">
        <f>LEFT(I7009,N$1)</f>
        <v>LIGHTNIN</v>
      </c>
      <c r="O7009" s="4">
        <f>IFERROR(INDEX($B$1968:$B$6893,MATCH($N7009,$F$1968:$F$6893,0),1),0)</f>
        <v>0</v>
      </c>
    </row>
    <row r="7010" spans="1:15" x14ac:dyDescent="0.3">
      <c r="A7010" s="1">
        <v>1815849</v>
      </c>
      <c r="B7010" s="1" t="s">
        <v>11461</v>
      </c>
      <c r="C7010" s="1" t="s">
        <v>11462</v>
      </c>
      <c r="D7010" s="4" t="s">
        <v>41377</v>
      </c>
      <c r="H7010" s="1" t="s">
        <v>30478</v>
      </c>
      <c r="I7010" s="1" t="s">
        <v>24712</v>
      </c>
      <c r="J7010" s="1" t="s">
        <v>30479</v>
      </c>
      <c r="K7010" s="1">
        <v>21</v>
      </c>
      <c r="L7010" s="1"/>
      <c r="M7010" s="4" t="e">
        <f t="shared" si="112"/>
        <v>#N/A</v>
      </c>
      <c r="N7010" t="str">
        <f>LEFT(I7010,N$1)</f>
        <v xml:space="preserve">VINTAGE </v>
      </c>
      <c r="O7010" s="4">
        <f>IFERROR(INDEX($B$1968:$B$6893,MATCH($N7010,$F$1968:$F$6893,0),1),0)</f>
        <v>0</v>
      </c>
    </row>
    <row r="7011" spans="1:15" x14ac:dyDescent="0.3">
      <c r="A7011" s="1">
        <v>1464343</v>
      </c>
      <c r="B7011" s="1" t="s">
        <v>18263</v>
      </c>
      <c r="C7011" s="1" t="s">
        <v>6562</v>
      </c>
      <c r="D7011" s="4" t="s">
        <v>41377</v>
      </c>
      <c r="H7011" s="1" t="s">
        <v>30461</v>
      </c>
      <c r="I7011" s="1" t="s">
        <v>23276</v>
      </c>
      <c r="J7011" s="1" t="s">
        <v>30462</v>
      </c>
      <c r="K7011" s="1">
        <v>21</v>
      </c>
      <c r="L7011" s="1"/>
      <c r="M7011" s="4" t="e">
        <f t="shared" si="112"/>
        <v>#N/A</v>
      </c>
      <c r="N7011" t="str">
        <f>LEFT(I7011,N$1)</f>
        <v>NUVATION</v>
      </c>
      <c r="O7011" s="4">
        <f>IFERROR(INDEX($B$1968:$B$6893,MATCH($N7011,$F$1968:$F$6893,0),1),0)</f>
        <v>0</v>
      </c>
    </row>
    <row r="7012" spans="1:15" x14ac:dyDescent="0.3">
      <c r="A7012" s="1">
        <v>748954</v>
      </c>
      <c r="B7012" s="1" t="s">
        <v>369</v>
      </c>
      <c r="C7012" s="1" t="s">
        <v>370</v>
      </c>
      <c r="D7012" s="4" t="s">
        <v>41377</v>
      </c>
      <c r="H7012" s="1" t="s">
        <v>30480</v>
      </c>
      <c r="I7012" s="1" t="s">
        <v>29622</v>
      </c>
      <c r="J7012" s="1" t="s">
        <v>30481</v>
      </c>
      <c r="K7012" s="1">
        <v>21</v>
      </c>
      <c r="L7012" s="1"/>
      <c r="M7012" s="4" t="e">
        <f t="shared" si="112"/>
        <v>#N/A</v>
      </c>
      <c r="N7012" t="str">
        <f>LEFT(I7012,N$1)</f>
        <v>WAG GROU</v>
      </c>
      <c r="O7012" s="4">
        <f>IFERROR(INDEX($B$1968:$B$6893,MATCH($N7012,$F$1968:$F$6893,0),1),0)</f>
        <v>0</v>
      </c>
    </row>
    <row r="7013" spans="1:15" x14ac:dyDescent="0.3">
      <c r="A7013" s="1">
        <v>1889106</v>
      </c>
      <c r="B7013" s="1" t="s">
        <v>18544</v>
      </c>
      <c r="C7013" s="1" t="s">
        <v>9520</v>
      </c>
      <c r="D7013" s="4" t="s">
        <v>41377</v>
      </c>
      <c r="H7013" s="1" t="s">
        <v>30469</v>
      </c>
      <c r="I7013" s="1" t="s">
        <v>29244</v>
      </c>
      <c r="J7013" s="1" t="s">
        <v>30470</v>
      </c>
      <c r="K7013" s="1">
        <v>21</v>
      </c>
      <c r="L7013" s="1"/>
      <c r="M7013" s="4" t="e">
        <f t="shared" si="112"/>
        <v>#N/A</v>
      </c>
      <c r="N7013" t="str">
        <f>LEFT(I7013,N$1)</f>
        <v>SURROZEN</v>
      </c>
      <c r="O7013" s="4">
        <f>IFERROR(INDEX($B$1968:$B$6893,MATCH($N7013,$F$1968:$F$6893,0),1),0)</f>
        <v>0</v>
      </c>
    </row>
    <row r="7014" spans="1:15" x14ac:dyDescent="0.3">
      <c r="A7014" s="1">
        <v>1937891</v>
      </c>
      <c r="B7014" s="1" t="s">
        <v>17533</v>
      </c>
      <c r="C7014" s="1" t="s">
        <v>9506</v>
      </c>
      <c r="D7014" s="4" t="s">
        <v>41377</v>
      </c>
      <c r="H7014" s="1" t="s">
        <v>30425</v>
      </c>
      <c r="I7014" s="1" t="s">
        <v>30426</v>
      </c>
      <c r="J7014" s="1" t="s">
        <v>30427</v>
      </c>
      <c r="K7014" s="1">
        <v>21</v>
      </c>
      <c r="L7014" s="1"/>
      <c r="M7014" s="4" t="e">
        <f t="shared" si="112"/>
        <v>#N/A</v>
      </c>
      <c r="N7014" t="str">
        <f>LEFT(I7014,N$1)</f>
        <v>ARMADA A</v>
      </c>
      <c r="O7014" s="4">
        <f>IFERROR(INDEX($B$1968:$B$6893,MATCH($N7014,$F$1968:$F$6893,0),1),0)</f>
        <v>0</v>
      </c>
    </row>
    <row r="7015" spans="1:15" x14ac:dyDescent="0.3">
      <c r="A7015" s="1">
        <v>1690080</v>
      </c>
      <c r="B7015" s="1" t="s">
        <v>13979</v>
      </c>
      <c r="C7015" s="1" t="s">
        <v>13980</v>
      </c>
      <c r="D7015" s="4" t="s">
        <v>41377</v>
      </c>
      <c r="H7015" s="1" t="s">
        <v>30432</v>
      </c>
      <c r="I7015" s="1" t="s">
        <v>30433</v>
      </c>
      <c r="J7015" s="1" t="s">
        <v>26526</v>
      </c>
      <c r="K7015" s="1">
        <v>21</v>
      </c>
      <c r="L7015" s="1"/>
      <c r="M7015" s="4" t="e">
        <f t="shared" si="112"/>
        <v>#N/A</v>
      </c>
      <c r="N7015" t="str">
        <f>LEFT(I7015,N$1)</f>
        <v>BROOGE E</v>
      </c>
      <c r="O7015" s="4">
        <f>IFERROR(INDEX($B$1968:$B$6893,MATCH($N7015,$F$1968:$F$6893,0),1),0)</f>
        <v>0</v>
      </c>
    </row>
    <row r="7016" spans="1:15" x14ac:dyDescent="0.3">
      <c r="A7016" s="1">
        <v>8063</v>
      </c>
      <c r="B7016" s="1" t="s">
        <v>6239</v>
      </c>
      <c r="C7016" s="1" t="s">
        <v>6240</v>
      </c>
      <c r="D7016" s="4" t="s">
        <v>41377</v>
      </c>
      <c r="H7016" s="1">
        <v>381430388</v>
      </c>
      <c r="I7016" s="1" t="s">
        <v>20787</v>
      </c>
      <c r="J7016" s="1" t="s">
        <v>30441</v>
      </c>
      <c r="K7016" s="1">
        <v>21</v>
      </c>
      <c r="L7016" s="1"/>
      <c r="M7016" s="4" t="e">
        <f t="shared" si="112"/>
        <v>#N/A</v>
      </c>
      <c r="N7016" t="str">
        <f>LEFT(I7016,N$1)</f>
        <v xml:space="preserve">GOLDMAN </v>
      </c>
      <c r="O7016" s="4">
        <f>IFERROR(INDEX($B$1968:$B$6893,MATCH($N7016,$F$1968:$F$6893,0),1),0)</f>
        <v>0</v>
      </c>
    </row>
    <row r="7017" spans="1:15" x14ac:dyDescent="0.3">
      <c r="A7017" s="1">
        <v>896493</v>
      </c>
      <c r="B7017" s="1" t="s">
        <v>14133</v>
      </c>
      <c r="C7017" s="1" t="s">
        <v>14134</v>
      </c>
      <c r="D7017" s="4" t="s">
        <v>41377</v>
      </c>
      <c r="H7017" s="1" t="s">
        <v>30442</v>
      </c>
      <c r="I7017" s="1" t="s">
        <v>20787</v>
      </c>
      <c r="J7017" s="1" t="s">
        <v>30443</v>
      </c>
      <c r="K7017" s="1">
        <v>21</v>
      </c>
      <c r="L7017" s="1"/>
      <c r="M7017" s="4" t="e">
        <f t="shared" si="112"/>
        <v>#N/A</v>
      </c>
      <c r="N7017" t="str">
        <f>LEFT(I7017,N$1)</f>
        <v xml:space="preserve">GOLDMAN </v>
      </c>
      <c r="O7017" s="4">
        <f>IFERROR(INDEX($B$1968:$B$6893,MATCH($N7017,$F$1968:$F$6893,0),1),0)</f>
        <v>0</v>
      </c>
    </row>
    <row r="7018" spans="1:15" x14ac:dyDescent="0.3">
      <c r="A7018" s="1">
        <v>1828108</v>
      </c>
      <c r="B7018" s="1" t="s">
        <v>3312</v>
      </c>
      <c r="C7018" s="1" t="s">
        <v>3313</v>
      </c>
      <c r="D7018" s="4" t="s">
        <v>41377</v>
      </c>
      <c r="H7018" s="1">
        <v>880349105</v>
      </c>
      <c r="I7018" s="1" t="s">
        <v>30471</v>
      </c>
      <c r="J7018" s="1" t="s">
        <v>30472</v>
      </c>
      <c r="K7018" s="1">
        <v>21</v>
      </c>
      <c r="L7018" s="1"/>
      <c r="M7018" s="4" t="e">
        <f t="shared" si="112"/>
        <v>#N/A</v>
      </c>
      <c r="N7018" t="str">
        <f>LEFT(I7018,N$1)</f>
        <v xml:space="preserve">TENNECO </v>
      </c>
      <c r="O7018" s="4">
        <f>IFERROR(INDEX($B$1968:$B$6893,MATCH($N7018,$F$1968:$F$6893,0),1),0)</f>
        <v>0</v>
      </c>
    </row>
    <row r="7019" spans="1:15" x14ac:dyDescent="0.3">
      <c r="A7019" s="1">
        <v>1554818</v>
      </c>
      <c r="B7019" s="1" t="s">
        <v>13611</v>
      </c>
      <c r="C7019" s="1" t="s">
        <v>13612</v>
      </c>
      <c r="D7019" s="4" t="s">
        <v>41377</v>
      </c>
      <c r="H7019" s="1">
        <v>337930705</v>
      </c>
      <c r="I7019" s="1" t="s">
        <v>30439</v>
      </c>
      <c r="J7019" s="1" t="s">
        <v>30440</v>
      </c>
      <c r="K7019" s="1">
        <v>21</v>
      </c>
      <c r="L7019" s="1"/>
      <c r="M7019" s="4" t="e">
        <f t="shared" si="112"/>
        <v>#N/A</v>
      </c>
      <c r="N7019" t="str">
        <f>LEFT(I7019,N$1)</f>
        <v>FLAGSTAR</v>
      </c>
      <c r="O7019" s="4">
        <f>IFERROR(INDEX($B$1968:$B$6893,MATCH($N7019,$F$1968:$F$6893,0),1),0)</f>
        <v>0</v>
      </c>
    </row>
    <row r="7020" spans="1:15" x14ac:dyDescent="0.3">
      <c r="A7020" s="1">
        <v>1811109</v>
      </c>
      <c r="B7020" s="1" t="s">
        <v>14023</v>
      </c>
      <c r="C7020" s="1" t="s">
        <v>14024</v>
      </c>
      <c r="D7020" s="4" t="s">
        <v>41377</v>
      </c>
      <c r="H7020" s="1" t="s">
        <v>30476</v>
      </c>
      <c r="I7020" s="1" t="s">
        <v>26885</v>
      </c>
      <c r="J7020" s="1" t="s">
        <v>30477</v>
      </c>
      <c r="K7020" s="1">
        <v>21</v>
      </c>
      <c r="L7020" s="1"/>
      <c r="M7020" s="4" t="e">
        <f t="shared" si="112"/>
        <v>#N/A</v>
      </c>
      <c r="N7020" t="str">
        <f>LEFT(I7020,N$1)</f>
        <v>TRIMTABS</v>
      </c>
      <c r="O7020" s="4">
        <f>IFERROR(INDEX($B$1968:$B$6893,MATCH($N7020,$F$1968:$F$6893,0),1),0)</f>
        <v>0</v>
      </c>
    </row>
    <row r="7021" spans="1:15" x14ac:dyDescent="0.3">
      <c r="A7021" s="1">
        <v>1762303</v>
      </c>
      <c r="B7021" s="1" t="s">
        <v>16407</v>
      </c>
      <c r="C7021" s="1" t="s">
        <v>7453</v>
      </c>
      <c r="D7021" s="4" t="s">
        <v>41377</v>
      </c>
      <c r="H7021" s="1">
        <v>518416508</v>
      </c>
      <c r="I7021" s="1" t="s">
        <v>23669</v>
      </c>
      <c r="J7021" s="1" t="s">
        <v>30454</v>
      </c>
      <c r="K7021" s="1">
        <v>21</v>
      </c>
      <c r="L7021" s="1"/>
      <c r="M7021" s="4" t="e">
        <f t="shared" si="112"/>
        <v>#N/A</v>
      </c>
      <c r="N7021" t="str">
        <f>LEFT(I7021,N$1)</f>
        <v xml:space="preserve">LATTICE </v>
      </c>
      <c r="O7021" s="4">
        <f>IFERROR(INDEX($B$1968:$B$6893,MATCH($N7021,$F$1968:$F$6893,0),1),0)</f>
        <v>0</v>
      </c>
    </row>
    <row r="7022" spans="1:15" x14ac:dyDescent="0.3">
      <c r="A7022" s="1">
        <v>1844507</v>
      </c>
      <c r="B7022" s="1" t="s">
        <v>17402</v>
      </c>
      <c r="C7022" s="1" t="s">
        <v>11404</v>
      </c>
      <c r="D7022" s="4" t="s">
        <v>41377</v>
      </c>
      <c r="H7022" s="1" t="s">
        <v>30482</v>
      </c>
      <c r="I7022" s="1" t="s">
        <v>20603</v>
      </c>
      <c r="J7022" s="1" t="s">
        <v>30483</v>
      </c>
      <c r="K7022" s="1">
        <v>21</v>
      </c>
      <c r="L7022" s="1"/>
      <c r="M7022" s="4" t="e">
        <f t="shared" si="112"/>
        <v>#N/A</v>
      </c>
      <c r="N7022" t="str">
        <f>LEFT(I7022,N$1)</f>
        <v xml:space="preserve">WAYFAIR </v>
      </c>
      <c r="O7022" s="4">
        <f>IFERROR(INDEX($B$1968:$B$6893,MATCH($N7022,$F$1968:$F$6893,0),1),0)</f>
        <v>0</v>
      </c>
    </row>
    <row r="7023" spans="1:15" x14ac:dyDescent="0.3">
      <c r="A7023" s="1">
        <v>1777921</v>
      </c>
      <c r="B7023" s="1" t="s">
        <v>4408</v>
      </c>
      <c r="C7023" s="1" t="s">
        <v>4409</v>
      </c>
      <c r="D7023" s="4" t="s">
        <v>41377</v>
      </c>
      <c r="H7023" s="1" t="s">
        <v>30434</v>
      </c>
      <c r="I7023" s="1" t="s">
        <v>6474</v>
      </c>
      <c r="J7023" s="1" t="s">
        <v>30435</v>
      </c>
      <c r="K7023" s="1">
        <v>21</v>
      </c>
      <c r="L7023" s="1"/>
      <c r="M7023" s="4" t="e">
        <f t="shared" si="112"/>
        <v>#N/A</v>
      </c>
      <c r="N7023" t="str">
        <f>LEFT(I7023,N$1)</f>
        <v>EZCORP I</v>
      </c>
      <c r="O7023" s="4">
        <f>IFERROR(INDEX($B$1968:$B$6893,MATCH($N7023,$F$1968:$F$6893,0),1),0)</f>
        <v>0</v>
      </c>
    </row>
    <row r="7024" spans="1:15" x14ac:dyDescent="0.3">
      <c r="A7024" s="1">
        <v>1855631</v>
      </c>
      <c r="B7024" s="1" t="s">
        <v>13039</v>
      </c>
      <c r="C7024" s="1" t="s">
        <v>13040</v>
      </c>
      <c r="D7024" s="4" t="s">
        <v>41377</v>
      </c>
      <c r="H7024" s="1" t="s">
        <v>30473</v>
      </c>
      <c r="I7024" s="1" t="s">
        <v>22746</v>
      </c>
      <c r="J7024" s="1" t="s">
        <v>30474</v>
      </c>
      <c r="K7024" s="1">
        <v>21</v>
      </c>
      <c r="L7024" s="1"/>
      <c r="M7024" s="4" t="e">
        <f t="shared" si="112"/>
        <v>#N/A</v>
      </c>
      <c r="N7024" t="str">
        <f>LEFT(I7024,N$1)</f>
        <v>THE REAL</v>
      </c>
      <c r="O7024" s="4">
        <f>IFERROR(INDEX($B$1968:$B$6893,MATCH($N7024,$F$1968:$F$6893,0),1),0)</f>
        <v>0</v>
      </c>
    </row>
    <row r="7025" spans="1:15" x14ac:dyDescent="0.3">
      <c r="A7025" s="1">
        <v>1869673</v>
      </c>
      <c r="B7025" s="1" t="s">
        <v>9891</v>
      </c>
      <c r="C7025" s="1" t="s">
        <v>9892</v>
      </c>
      <c r="D7025" s="4" t="s">
        <v>41377</v>
      </c>
      <c r="H7025" s="1" t="s">
        <v>30423</v>
      </c>
      <c r="I7025" s="1" t="s">
        <v>20156</v>
      </c>
      <c r="J7025" s="1" t="s">
        <v>30424</v>
      </c>
      <c r="K7025" s="1">
        <v>21</v>
      </c>
      <c r="L7025" s="1"/>
      <c r="M7025" s="4" t="e">
        <f t="shared" si="112"/>
        <v>#N/A</v>
      </c>
      <c r="N7025" t="str">
        <f>LEFT(I7025,N$1)</f>
        <v>ALPS ETF</v>
      </c>
      <c r="O7025" s="4">
        <f>IFERROR(INDEX($B$1968:$B$6893,MATCH($N7025,$F$1968:$F$6893,0),1),0)</f>
        <v>0</v>
      </c>
    </row>
    <row r="7026" spans="1:15" x14ac:dyDescent="0.3">
      <c r="A7026" s="1">
        <v>1729944</v>
      </c>
      <c r="B7026" s="1" t="s">
        <v>14093</v>
      </c>
      <c r="C7026" s="1" t="s">
        <v>14094</v>
      </c>
      <c r="D7026" s="4" t="s">
        <v>41377</v>
      </c>
      <c r="H7026" s="1">
        <v>529043309</v>
      </c>
      <c r="I7026" s="1" t="s">
        <v>30457</v>
      </c>
      <c r="J7026" s="1" t="s">
        <v>29174</v>
      </c>
      <c r="K7026" s="1">
        <v>21</v>
      </c>
      <c r="L7026" s="1"/>
      <c r="M7026" s="4" t="e">
        <f t="shared" si="112"/>
        <v>#N/A</v>
      </c>
      <c r="N7026" t="str">
        <f>LEFT(I7026,N$1)</f>
        <v>LXP INDU</v>
      </c>
      <c r="O7026" s="4">
        <f>IFERROR(INDEX($B$1968:$B$6893,MATCH($N7026,$F$1968:$F$6893,0),1),0)</f>
        <v>0</v>
      </c>
    </row>
    <row r="7027" spans="1:15" x14ac:dyDescent="0.3">
      <c r="A7027" s="1">
        <v>1941536</v>
      </c>
      <c r="B7027" s="1" t="s">
        <v>7820</v>
      </c>
      <c r="C7027" s="1" t="s">
        <v>7821</v>
      </c>
      <c r="D7027" s="4" t="s">
        <v>41377</v>
      </c>
      <c r="H7027" s="1" t="s">
        <v>30421</v>
      </c>
      <c r="I7027" s="1" t="s">
        <v>20156</v>
      </c>
      <c r="J7027" s="1" t="s">
        <v>30422</v>
      </c>
      <c r="K7027" s="1">
        <v>21</v>
      </c>
      <c r="L7027" s="1"/>
      <c r="M7027" s="4" t="e">
        <f t="shared" si="112"/>
        <v>#N/A</v>
      </c>
      <c r="N7027" t="str">
        <f>LEFT(I7027,N$1)</f>
        <v>ALPS ETF</v>
      </c>
      <c r="O7027" s="4">
        <f>IFERROR(INDEX($B$1968:$B$6893,MATCH($N7027,$F$1968:$F$6893,0),1),0)</f>
        <v>0</v>
      </c>
    </row>
    <row r="7028" spans="1:15" x14ac:dyDescent="0.3">
      <c r="A7028" s="1">
        <v>895564</v>
      </c>
      <c r="B7028" s="1" t="s">
        <v>15925</v>
      </c>
      <c r="C7028" s="1" t="s">
        <v>566</v>
      </c>
      <c r="D7028" s="4" t="s">
        <v>41377</v>
      </c>
      <c r="H7028" s="1" t="s">
        <v>30467</v>
      </c>
      <c r="I7028" s="1" t="s">
        <v>27784</v>
      </c>
      <c r="J7028" s="1" t="s">
        <v>30468</v>
      </c>
      <c r="K7028" s="1">
        <v>21</v>
      </c>
      <c r="L7028" s="1"/>
      <c r="M7028" s="4" t="e">
        <f t="shared" si="112"/>
        <v>#N/A</v>
      </c>
      <c r="N7028" t="str">
        <f>LEFT(I7028,N$1)</f>
        <v>STARBOAR</v>
      </c>
      <c r="O7028" s="4">
        <f>IFERROR(INDEX($B$1968:$B$6893,MATCH($N7028,$F$1968:$F$6893,0),1),0)</f>
        <v>0</v>
      </c>
    </row>
    <row r="7029" spans="1:15" x14ac:dyDescent="0.3">
      <c r="A7029" s="1">
        <v>760498</v>
      </c>
      <c r="B7029" s="1" t="s">
        <v>3366</v>
      </c>
      <c r="C7029" s="1" t="s">
        <v>3367</v>
      </c>
      <c r="D7029" s="4" t="s">
        <v>41377</v>
      </c>
      <c r="H7029" s="1" t="s">
        <v>30417</v>
      </c>
      <c r="I7029" s="1" t="s">
        <v>27514</v>
      </c>
      <c r="J7029" s="1" t="s">
        <v>30418</v>
      </c>
      <c r="K7029" s="1">
        <v>21</v>
      </c>
      <c r="L7029" s="1"/>
      <c r="M7029" s="4" t="e">
        <f t="shared" si="112"/>
        <v>#N/A</v>
      </c>
      <c r="N7029" t="str">
        <f>LEFT(I7029,N$1)</f>
        <v>ALPHA ST</v>
      </c>
      <c r="O7029" s="4">
        <f>IFERROR(INDEX($B$1968:$B$6893,MATCH($N7029,$F$1968:$F$6893,0),1),0)</f>
        <v>0</v>
      </c>
    </row>
    <row r="7030" spans="1:15" x14ac:dyDescent="0.3">
      <c r="A7030" s="1">
        <v>1819574</v>
      </c>
      <c r="B7030" s="1" t="s">
        <v>8136</v>
      </c>
      <c r="C7030" s="1" t="s">
        <v>8137</v>
      </c>
      <c r="D7030" s="4" t="s">
        <v>41377</v>
      </c>
      <c r="H7030" s="1" t="s">
        <v>30463</v>
      </c>
      <c r="I7030" s="1" t="s">
        <v>30464</v>
      </c>
      <c r="J7030" s="1" t="s">
        <v>30465</v>
      </c>
      <c r="K7030" s="1">
        <v>21</v>
      </c>
      <c r="L7030" s="1"/>
      <c r="M7030" s="4" t="e">
        <f t="shared" si="112"/>
        <v>#N/A</v>
      </c>
      <c r="N7030" t="str">
        <f>LEFT(I7030,N$1)</f>
        <v>SAGALIAM</v>
      </c>
      <c r="O7030" s="4">
        <f>IFERROR(INDEX($B$1968:$B$6893,MATCH($N7030,$F$1968:$F$6893,0),1),0)</f>
        <v>0</v>
      </c>
    </row>
    <row r="7031" spans="1:15" x14ac:dyDescent="0.3">
      <c r="A7031" s="1">
        <v>1836981</v>
      </c>
      <c r="B7031" s="1" t="s">
        <v>7906</v>
      </c>
      <c r="C7031" s="1" t="s">
        <v>7907</v>
      </c>
      <c r="D7031" s="4" t="s">
        <v>41377</v>
      </c>
      <c r="H7031" s="1" t="s">
        <v>30419</v>
      </c>
      <c r="I7031" s="1" t="s">
        <v>20156</v>
      </c>
      <c r="J7031" s="1" t="s">
        <v>30420</v>
      </c>
      <c r="K7031" s="1">
        <v>21</v>
      </c>
      <c r="L7031" s="1"/>
      <c r="M7031" s="4" t="e">
        <f t="shared" si="112"/>
        <v>#N/A</v>
      </c>
      <c r="N7031" t="str">
        <f>LEFT(I7031,N$1)</f>
        <v>ALPS ETF</v>
      </c>
      <c r="O7031" s="4">
        <f>IFERROR(INDEX($B$1968:$B$6893,MATCH($N7031,$F$1968:$F$6893,0),1),0)</f>
        <v>0</v>
      </c>
    </row>
    <row r="7032" spans="1:15" x14ac:dyDescent="0.3">
      <c r="A7032" s="1">
        <v>1703956</v>
      </c>
      <c r="B7032" s="1" t="s">
        <v>6645</v>
      </c>
      <c r="C7032" s="1" t="s">
        <v>6646</v>
      </c>
      <c r="D7032" s="4" t="s">
        <v>41377</v>
      </c>
      <c r="H7032" s="1" t="s">
        <v>30458</v>
      </c>
      <c r="I7032" s="1" t="s">
        <v>30459</v>
      </c>
      <c r="J7032" s="1" t="s">
        <v>30460</v>
      </c>
      <c r="K7032" s="1">
        <v>21</v>
      </c>
      <c r="L7032" s="1"/>
      <c r="M7032" s="4" t="e">
        <f t="shared" si="112"/>
        <v>#N/A</v>
      </c>
      <c r="N7032" t="str">
        <f>LEFT(I7032,N$1)</f>
        <v xml:space="preserve">NIELSEN </v>
      </c>
      <c r="O7032" s="4">
        <f>IFERROR(INDEX($B$1968:$B$6893,MATCH($N7032,$F$1968:$F$6893,0),1),0)</f>
        <v>0</v>
      </c>
    </row>
    <row r="7033" spans="1:15" x14ac:dyDescent="0.3">
      <c r="A7033" s="1">
        <v>1419554</v>
      </c>
      <c r="B7033" s="1" t="s">
        <v>14195</v>
      </c>
      <c r="C7033" s="1" t="s">
        <v>14196</v>
      </c>
      <c r="D7033" s="4" t="s">
        <v>41377</v>
      </c>
      <c r="H7033" s="1">
        <v>886364702</v>
      </c>
      <c r="I7033" s="1" t="s">
        <v>27507</v>
      </c>
      <c r="J7033" s="1" t="s">
        <v>30475</v>
      </c>
      <c r="K7033" s="1">
        <v>21</v>
      </c>
      <c r="L7033" s="1"/>
      <c r="M7033" s="4" t="e">
        <f t="shared" si="112"/>
        <v>#N/A</v>
      </c>
      <c r="N7033" t="str">
        <f>LEFT(I7033,N$1)</f>
        <v>TIDAL ET</v>
      </c>
      <c r="O7033" s="4">
        <f>IFERROR(INDEX($B$1968:$B$6893,MATCH($N7033,$F$1968:$F$6893,0),1),0)</f>
        <v>0</v>
      </c>
    </row>
    <row r="7034" spans="1:15" x14ac:dyDescent="0.3">
      <c r="A7034" s="1">
        <v>1814974</v>
      </c>
      <c r="B7034" s="1" t="s">
        <v>9361</v>
      </c>
      <c r="C7034" s="1" t="s">
        <v>9362</v>
      </c>
      <c r="D7034" s="4" t="s">
        <v>41377</v>
      </c>
      <c r="H7034" s="1" t="s">
        <v>30415</v>
      </c>
      <c r="I7034" s="1" t="s">
        <v>27333</v>
      </c>
      <c r="J7034" s="1" t="s">
        <v>30416</v>
      </c>
      <c r="K7034" s="1">
        <v>21</v>
      </c>
      <c r="L7034" s="1"/>
      <c r="M7034" s="4" t="e">
        <f t="shared" si="112"/>
        <v>#N/A</v>
      </c>
      <c r="N7034" t="str">
        <f>LEFT(I7034,N$1)</f>
        <v>ALPHA PA</v>
      </c>
      <c r="O7034" s="4">
        <f>IFERROR(INDEX($B$1968:$B$6893,MATCH($N7034,$F$1968:$F$6893,0),1),0)</f>
        <v>0</v>
      </c>
    </row>
    <row r="7035" spans="1:15" x14ac:dyDescent="0.3">
      <c r="A7035" s="1">
        <v>925741</v>
      </c>
      <c r="B7035" s="1" t="s">
        <v>12975</v>
      </c>
      <c r="C7035" s="1" t="s">
        <v>12976</v>
      </c>
      <c r="D7035" s="4" t="s">
        <v>41377</v>
      </c>
      <c r="H7035" s="1" t="s">
        <v>30451</v>
      </c>
      <c r="I7035" s="1" t="s">
        <v>23524</v>
      </c>
      <c r="J7035" s="1" t="s">
        <v>30452</v>
      </c>
      <c r="K7035" s="1">
        <v>21</v>
      </c>
      <c r="L7035" s="1"/>
      <c r="M7035" s="4" t="e">
        <f t="shared" si="112"/>
        <v>#N/A</v>
      </c>
      <c r="N7035" t="str">
        <f>LEFT(I7035,N$1)</f>
        <v>INNOVATO</v>
      </c>
      <c r="O7035" s="4">
        <f>IFERROR(INDEX($B$1968:$B$6893,MATCH($N7035,$F$1968:$F$6893,0),1),0)</f>
        <v>0</v>
      </c>
    </row>
    <row r="7036" spans="1:15" x14ac:dyDescent="0.3">
      <c r="A7036" s="1">
        <v>14930</v>
      </c>
      <c r="B7036" s="1" t="s">
        <v>18685</v>
      </c>
      <c r="C7036" s="1" t="s">
        <v>2444</v>
      </c>
      <c r="D7036" s="4" t="s">
        <v>41377</v>
      </c>
      <c r="H7036" s="1" t="s">
        <v>41484</v>
      </c>
      <c r="I7036" s="1" t="s">
        <v>24326</v>
      </c>
      <c r="J7036" s="1" t="s">
        <v>30445</v>
      </c>
      <c r="K7036" s="1">
        <v>21</v>
      </c>
      <c r="L7036" s="1"/>
      <c r="M7036" s="4" t="e">
        <f t="shared" si="112"/>
        <v>#N/A</v>
      </c>
      <c r="N7036" t="str">
        <f>LEFT(I7036,N$1)</f>
        <v>HELIOGEN</v>
      </c>
      <c r="O7036" s="4">
        <f>IFERROR(INDEX($B$1968:$B$6893,MATCH($N7036,$F$1968:$F$6893,0),1),0)</f>
        <v>0</v>
      </c>
    </row>
    <row r="7037" spans="1:15" x14ac:dyDescent="0.3">
      <c r="A7037" s="1">
        <v>1873441</v>
      </c>
      <c r="B7037" s="1" t="s">
        <v>18361</v>
      </c>
      <c r="C7037" s="1" t="s">
        <v>8454</v>
      </c>
      <c r="D7037" s="4" t="s">
        <v>41377</v>
      </c>
      <c r="H7037" s="1" t="s">
        <v>30414</v>
      </c>
      <c r="I7037" s="1" t="s">
        <v>22868</v>
      </c>
      <c r="J7037" s="1" t="s">
        <v>25134</v>
      </c>
      <c r="K7037" s="1">
        <v>21</v>
      </c>
      <c r="L7037" s="1"/>
      <c r="M7037" s="4" t="e">
        <f t="shared" si="112"/>
        <v>#N/A</v>
      </c>
      <c r="N7037" t="str">
        <f>LEFT(I7037,N$1)</f>
        <v xml:space="preserve">XOMETRY </v>
      </c>
      <c r="O7037" s="4">
        <f>IFERROR(INDEX($B$1968:$B$6893,MATCH($N7037,$F$1968:$F$6893,0),1),0)</f>
        <v>0</v>
      </c>
    </row>
    <row r="7038" spans="1:15" x14ac:dyDescent="0.3">
      <c r="A7038" s="1">
        <v>1610820</v>
      </c>
      <c r="B7038" s="1" t="s">
        <v>9927</v>
      </c>
      <c r="C7038" s="1" t="s">
        <v>9928</v>
      </c>
      <c r="D7038" s="4" t="s">
        <v>41377</v>
      </c>
      <c r="H7038" s="1" t="s">
        <v>30405</v>
      </c>
      <c r="I7038" s="1" t="s">
        <v>30406</v>
      </c>
      <c r="J7038" s="1" t="s">
        <v>26739</v>
      </c>
      <c r="K7038" s="1">
        <v>21</v>
      </c>
      <c r="L7038" s="1"/>
      <c r="M7038" s="4" t="e">
        <f t="shared" si="112"/>
        <v>#N/A</v>
      </c>
      <c r="N7038" t="str">
        <f>LEFT(I7038,N$1)</f>
        <v>HHG CAPI</v>
      </c>
      <c r="O7038" s="4">
        <f>IFERROR(INDEX($B$1968:$B$6893,MATCH($N7038,$F$1968:$F$6893,0),1),0)</f>
        <v>0</v>
      </c>
    </row>
    <row r="7039" spans="1:15" x14ac:dyDescent="0.3">
      <c r="A7039" s="1">
        <v>9521</v>
      </c>
      <c r="B7039" s="1" t="s">
        <v>9763</v>
      </c>
      <c r="C7039" s="1" t="s">
        <v>9764</v>
      </c>
      <c r="D7039" s="4" t="s">
        <v>41377</v>
      </c>
      <c r="H7039" s="1" t="s">
        <v>30410</v>
      </c>
      <c r="I7039" s="1" t="s">
        <v>30411</v>
      </c>
      <c r="J7039" s="1" t="s">
        <v>26340</v>
      </c>
      <c r="K7039" s="1">
        <v>21</v>
      </c>
      <c r="L7039" s="1"/>
      <c r="M7039" s="4" t="e">
        <f t="shared" si="112"/>
        <v>#N/A</v>
      </c>
      <c r="N7039" t="str">
        <f>LEFT(I7039,N$1)</f>
        <v>NWTN INC</v>
      </c>
      <c r="O7039" s="4">
        <f>IFERROR(INDEX($B$1968:$B$6893,MATCH($N7039,$F$1968:$F$6893,0),1),0)</f>
        <v>0</v>
      </c>
    </row>
    <row r="7040" spans="1:15" x14ac:dyDescent="0.3">
      <c r="A7040" s="1">
        <v>1446457</v>
      </c>
      <c r="B7040" s="1" t="s">
        <v>2045</v>
      </c>
      <c r="C7040" s="1" t="s">
        <v>2046</v>
      </c>
      <c r="D7040" s="4" t="s">
        <v>41377</v>
      </c>
      <c r="H7040" s="1" t="s">
        <v>30413</v>
      </c>
      <c r="I7040" s="1" t="s">
        <v>25744</v>
      </c>
      <c r="J7040" s="1" t="s">
        <v>27116</v>
      </c>
      <c r="K7040" s="1">
        <v>21</v>
      </c>
      <c r="L7040" s="1"/>
      <c r="M7040" s="4" t="e">
        <f t="shared" si="112"/>
        <v>#N/A</v>
      </c>
      <c r="N7040" t="str">
        <f>LEFT(I7040,N$1)</f>
        <v>XOS INC</v>
      </c>
      <c r="O7040" s="4">
        <f>IFERROR(INDEX($B$1968:$B$6893,MATCH($N7040,$F$1968:$F$6893,0),1),0)</f>
        <v>0</v>
      </c>
    </row>
    <row r="7041" spans="1:15" x14ac:dyDescent="0.3">
      <c r="A7041" s="1">
        <v>1610940</v>
      </c>
      <c r="B7041" s="1" t="s">
        <v>18849</v>
      </c>
      <c r="C7041" s="1" t="s">
        <v>18850</v>
      </c>
      <c r="D7041" s="4" t="s">
        <v>41377</v>
      </c>
      <c r="H7041" s="1" t="s">
        <v>30407</v>
      </c>
      <c r="I7041" s="1" t="s">
        <v>24482</v>
      </c>
      <c r="J7041" s="1" t="s">
        <v>26008</v>
      </c>
      <c r="K7041" s="1">
        <v>21</v>
      </c>
      <c r="L7041" s="1"/>
      <c r="M7041" s="4" t="e">
        <f t="shared" si="112"/>
        <v>#N/A</v>
      </c>
      <c r="N7041" t="str">
        <f>LEFT(I7041,N$1)</f>
        <v>LATCH IN</v>
      </c>
      <c r="O7041" s="4">
        <f>IFERROR(INDEX($B$1968:$B$6893,MATCH($N7041,$F$1968:$F$6893,0),1),0)</f>
        <v>0</v>
      </c>
    </row>
    <row r="7042" spans="1:15" x14ac:dyDescent="0.3">
      <c r="A7042" s="1">
        <v>1779372</v>
      </c>
      <c r="B7042" s="1" t="s">
        <v>11375</v>
      </c>
      <c r="C7042" s="1" t="s">
        <v>11376</v>
      </c>
      <c r="D7042" s="4" t="s">
        <v>41377</v>
      </c>
      <c r="H7042" s="1" t="s">
        <v>30408</v>
      </c>
      <c r="I7042" s="1" t="s">
        <v>30409</v>
      </c>
      <c r="J7042" s="1" t="s">
        <v>26657</v>
      </c>
      <c r="K7042" s="1">
        <v>21</v>
      </c>
      <c r="L7042" s="1"/>
      <c r="M7042" s="4" t="e">
        <f t="shared" ref="M7042:M7105" si="113">MATCH(L7042,$B:$B,0)</f>
        <v>#N/A</v>
      </c>
      <c r="N7042" t="str">
        <f>LEFT(I7042,N$1)</f>
        <v>Leafly H</v>
      </c>
      <c r="O7042" s="4">
        <f>IFERROR(INDEX($B$1968:$B$6893,MATCH($N7042,$F$1968:$F$6893,0),1),0)</f>
        <v>0</v>
      </c>
    </row>
    <row r="7043" spans="1:15" x14ac:dyDescent="0.3">
      <c r="A7043" s="1">
        <v>1398805</v>
      </c>
      <c r="B7043" s="1" t="s">
        <v>9929</v>
      </c>
      <c r="C7043" s="1" t="s">
        <v>9930</v>
      </c>
      <c r="D7043" s="4" t="s">
        <v>41377</v>
      </c>
      <c r="H7043" s="1" t="s">
        <v>30412</v>
      </c>
      <c r="I7043" s="1" t="s">
        <v>25475</v>
      </c>
      <c r="J7043" s="1" t="s">
        <v>26008</v>
      </c>
      <c r="K7043" s="1">
        <v>21</v>
      </c>
      <c r="L7043" s="1"/>
      <c r="M7043" s="4" t="e">
        <f t="shared" si="113"/>
        <v>#N/A</v>
      </c>
      <c r="N7043" t="str">
        <f>LEFT(I7043,N$1)</f>
        <v>RESERVOI</v>
      </c>
      <c r="O7043" s="4">
        <f>IFERROR(INDEX($B$1968:$B$6893,MATCH($N7043,$F$1968:$F$6893,0),1),0)</f>
        <v>0</v>
      </c>
    </row>
    <row r="7044" spans="1:15" x14ac:dyDescent="0.3">
      <c r="A7044" s="1">
        <v>729580</v>
      </c>
      <c r="B7044" s="1" t="s">
        <v>6169</v>
      </c>
      <c r="C7044" s="1" t="s">
        <v>6170</v>
      </c>
      <c r="D7044" s="4" t="s">
        <v>41377</v>
      </c>
      <c r="H7044" s="1">
        <v>824430110</v>
      </c>
      <c r="I7044" s="1" t="s">
        <v>30379</v>
      </c>
      <c r="J7044" s="1" t="s">
        <v>26657</v>
      </c>
      <c r="K7044" s="1">
        <v>21</v>
      </c>
      <c r="L7044" s="1"/>
      <c r="M7044" s="4" t="e">
        <f t="shared" si="113"/>
        <v>#N/A</v>
      </c>
      <c r="N7044" t="str">
        <f>LEFT(I7044,N$1)</f>
        <v>SHF Hold</v>
      </c>
      <c r="O7044" s="4">
        <f>IFERROR(INDEX($B$1968:$B$6893,MATCH($N7044,$F$1968:$F$6893,0),1),0)</f>
        <v>0</v>
      </c>
    </row>
    <row r="7045" spans="1:15" x14ac:dyDescent="0.3">
      <c r="A7045" s="1">
        <v>1775734</v>
      </c>
      <c r="B7045" s="1" t="s">
        <v>8351</v>
      </c>
      <c r="C7045" s="1" t="s">
        <v>8352</v>
      </c>
      <c r="D7045" s="4" t="s">
        <v>41377</v>
      </c>
      <c r="H7045" s="1">
        <v>456696103</v>
      </c>
      <c r="I7045" s="1" t="s">
        <v>30581</v>
      </c>
      <c r="J7045" s="1" t="s">
        <v>25811</v>
      </c>
      <c r="K7045" s="1">
        <v>20</v>
      </c>
      <c r="L7045" s="1"/>
      <c r="M7045" s="4" t="e">
        <f t="shared" si="113"/>
        <v>#N/A</v>
      </c>
      <c r="N7045" t="str">
        <f>LEFT(I7045,N$1)</f>
        <v>WAVEDANC</v>
      </c>
      <c r="O7045" s="4" t="str">
        <f>IFERROR(INDEX($B$1968:$B$6893,MATCH($N7045,$F$1968:$F$6893,0),1),0)</f>
        <v>WAVD</v>
      </c>
    </row>
    <row r="7046" spans="1:15" x14ac:dyDescent="0.3">
      <c r="A7046" s="1">
        <v>1835856</v>
      </c>
      <c r="B7046" s="1" t="s">
        <v>7130</v>
      </c>
      <c r="C7046" s="1" t="s">
        <v>7131</v>
      </c>
      <c r="D7046" s="4" t="s">
        <v>41377</v>
      </c>
      <c r="H7046" s="1" t="s">
        <v>30579</v>
      </c>
      <c r="I7046" s="1" t="s">
        <v>30580</v>
      </c>
      <c r="J7046" s="1" t="s">
        <v>26968</v>
      </c>
      <c r="K7046" s="1">
        <v>20</v>
      </c>
      <c r="L7046" s="1"/>
      <c r="M7046" s="4" t="e">
        <f t="shared" si="113"/>
        <v>#N/A</v>
      </c>
      <c r="N7046" t="str">
        <f>LEFT(I7046,N$1)</f>
        <v>VYANT BI</v>
      </c>
      <c r="O7046" s="4" t="str">
        <f>IFERROR(INDEX($B$1968:$B$6893,MATCH($N7046,$F$1968:$F$6893,0),1),0)</f>
        <v>VYNT</v>
      </c>
    </row>
    <row r="7047" spans="1:15" x14ac:dyDescent="0.3">
      <c r="A7047" s="1">
        <v>14693</v>
      </c>
      <c r="B7047" s="1" t="s">
        <v>15939</v>
      </c>
      <c r="C7047" s="1" t="s">
        <v>820</v>
      </c>
      <c r="D7047" s="4" t="s">
        <v>41377</v>
      </c>
      <c r="H7047" s="1" t="s">
        <v>30575</v>
      </c>
      <c r="I7047" s="1" t="s">
        <v>30576</v>
      </c>
      <c r="J7047" s="1" t="s">
        <v>25441</v>
      </c>
      <c r="K7047" s="1">
        <v>20</v>
      </c>
      <c r="L7047" s="1"/>
      <c r="M7047" s="4" t="e">
        <f t="shared" si="113"/>
        <v>#N/A</v>
      </c>
      <c r="N7047" t="str">
        <f>LEFT(I7047,N$1)</f>
        <v>VIOMI TE</v>
      </c>
      <c r="O7047" s="4" t="str">
        <f>IFERROR(INDEX($B$1968:$B$6893,MATCH($N7047,$F$1968:$F$6893,0),1),0)</f>
        <v>VIOT</v>
      </c>
    </row>
    <row r="7048" spans="1:15" x14ac:dyDescent="0.3">
      <c r="A7048" s="1">
        <v>1880441</v>
      </c>
      <c r="B7048" s="1" t="s">
        <v>18522</v>
      </c>
      <c r="C7048" s="1" t="s">
        <v>7797</v>
      </c>
      <c r="D7048" s="4" t="s">
        <v>41377</v>
      </c>
      <c r="H7048" s="1" t="s">
        <v>30571</v>
      </c>
      <c r="I7048" s="1" t="s">
        <v>30572</v>
      </c>
      <c r="J7048" s="1" t="s">
        <v>24688</v>
      </c>
      <c r="K7048" s="1">
        <v>20</v>
      </c>
      <c r="L7048" s="1"/>
      <c r="M7048" s="4" t="e">
        <f t="shared" si="113"/>
        <v>#N/A</v>
      </c>
      <c r="N7048" t="str">
        <f>LEFT(I7048,N$1)</f>
        <v>Sonnet B</v>
      </c>
      <c r="O7048" s="4" t="str">
        <f>IFERROR(INDEX($B$1968:$B$6893,MATCH($N7048,$F$1968:$F$6893,0),1),0)</f>
        <v>SONN</v>
      </c>
    </row>
    <row r="7049" spans="1:15" x14ac:dyDescent="0.3">
      <c r="A7049" s="1">
        <v>1723580</v>
      </c>
      <c r="B7049" s="1" t="s">
        <v>11619</v>
      </c>
      <c r="C7049" s="1" t="s">
        <v>11620</v>
      </c>
      <c r="D7049" s="4" t="s">
        <v>41377</v>
      </c>
      <c r="H7049" s="1" t="s">
        <v>30573</v>
      </c>
      <c r="I7049" s="1" t="s">
        <v>30574</v>
      </c>
      <c r="J7049" s="1" t="s">
        <v>23599</v>
      </c>
      <c r="K7049" s="1">
        <v>20</v>
      </c>
      <c r="L7049" s="1"/>
      <c r="M7049" s="4" t="e">
        <f t="shared" si="113"/>
        <v>#N/A</v>
      </c>
      <c r="N7049" t="str">
        <f>LEFT(I7049,N$1)</f>
        <v>SONOMA P</v>
      </c>
      <c r="O7049" s="4" t="str">
        <f>IFERROR(INDEX($B$1968:$B$6893,MATCH($N7049,$F$1968:$F$6893,0),1),0)</f>
        <v>SNOA</v>
      </c>
    </row>
    <row r="7050" spans="1:15" x14ac:dyDescent="0.3">
      <c r="A7050" s="1">
        <v>1829247</v>
      </c>
      <c r="B7050" s="1" t="s">
        <v>12195</v>
      </c>
      <c r="C7050" s="1" t="s">
        <v>12196</v>
      </c>
      <c r="D7050" s="4" t="s">
        <v>41377</v>
      </c>
      <c r="H7050" s="1">
        <v>834223505</v>
      </c>
      <c r="I7050" s="1" t="s">
        <v>30570</v>
      </c>
      <c r="J7050" s="1" t="s">
        <v>19275</v>
      </c>
      <c r="K7050" s="1">
        <v>20</v>
      </c>
      <c r="L7050" s="1"/>
      <c r="M7050" s="4" t="e">
        <f t="shared" si="113"/>
        <v>#N/A</v>
      </c>
      <c r="N7050" t="str">
        <f>LEFT(I7050,N$1)</f>
        <v>SOLIGENI</v>
      </c>
      <c r="O7050" s="4" t="str">
        <f>IFERROR(INDEX($B$1968:$B$6893,MATCH($N7050,$F$1968:$F$6893,0),1),0)</f>
        <v>SNGX</v>
      </c>
    </row>
    <row r="7051" spans="1:15" x14ac:dyDescent="0.3">
      <c r="A7051" s="1">
        <v>1858685</v>
      </c>
      <c r="B7051" s="1" t="s">
        <v>13559</v>
      </c>
      <c r="C7051" s="1" t="s">
        <v>13560</v>
      </c>
      <c r="D7051" s="4" t="s">
        <v>41377</v>
      </c>
      <c r="H7051" s="1" t="s">
        <v>30595</v>
      </c>
      <c r="I7051" s="1" t="s">
        <v>30596</v>
      </c>
      <c r="J7051" s="1" t="s">
        <v>29026</v>
      </c>
      <c r="K7051" s="1">
        <v>20</v>
      </c>
      <c r="L7051" s="1"/>
      <c r="M7051" s="4" t="e">
        <f t="shared" si="113"/>
        <v>#N/A</v>
      </c>
      <c r="N7051" t="str">
        <f>LEFT(I7051,N$1)</f>
        <v>SFL CORP</v>
      </c>
      <c r="O7051" s="4" t="str">
        <f>IFERROR(INDEX($B$1968:$B$6893,MATCH($N7051,$F$1968:$F$6893,0),1),0)</f>
        <v>SFL</v>
      </c>
    </row>
    <row r="7052" spans="1:15" x14ac:dyDescent="0.3">
      <c r="A7052" s="1">
        <v>907254</v>
      </c>
      <c r="B7052" s="1" t="s">
        <v>16278</v>
      </c>
      <c r="C7052" s="1" t="s">
        <v>4811</v>
      </c>
      <c r="D7052" s="4" t="s">
        <v>41377</v>
      </c>
      <c r="H7052" s="1" t="s">
        <v>30525</v>
      </c>
      <c r="I7052" s="1" t="s">
        <v>29010</v>
      </c>
      <c r="J7052" s="1" t="s">
        <v>20939</v>
      </c>
      <c r="K7052" s="1">
        <v>20</v>
      </c>
      <c r="L7052" s="1"/>
      <c r="M7052" s="4" t="e">
        <f t="shared" si="113"/>
        <v>#N/A</v>
      </c>
      <c r="N7052" t="str">
        <f>LEFT(I7052,N$1)</f>
        <v>GLOBAL S</v>
      </c>
      <c r="O7052" s="4" t="str">
        <f>IFERROR(INDEX($B$1968:$B$6893,MATCH($N7052,$F$1968:$F$6893,0),1),0)</f>
        <v>SELF</v>
      </c>
    </row>
    <row r="7053" spans="1:15" x14ac:dyDescent="0.3">
      <c r="A7053" s="1">
        <v>1572957</v>
      </c>
      <c r="B7053" s="1" t="s">
        <v>17336</v>
      </c>
      <c r="C7053" s="1" t="s">
        <v>5170</v>
      </c>
      <c r="D7053" s="4" t="s">
        <v>41377</v>
      </c>
      <c r="H7053" s="1" t="s">
        <v>30557</v>
      </c>
      <c r="I7053" s="1" t="s">
        <v>30558</v>
      </c>
      <c r="J7053" s="1" t="s">
        <v>19176</v>
      </c>
      <c r="K7053" s="1">
        <v>20</v>
      </c>
      <c r="L7053" s="1"/>
      <c r="M7053" s="4" t="e">
        <f t="shared" si="113"/>
        <v>#N/A</v>
      </c>
      <c r="N7053" t="str">
        <f>LEFT(I7053,N$1)</f>
        <v>PERASO I</v>
      </c>
      <c r="O7053" s="4" t="str">
        <f>IFERROR(INDEX($B$1968:$B$6893,MATCH($N7053,$F$1968:$F$6893,0),1),0)</f>
        <v>PRSO</v>
      </c>
    </row>
    <row r="7054" spans="1:15" x14ac:dyDescent="0.3">
      <c r="A7054" s="1">
        <v>1726173</v>
      </c>
      <c r="B7054" s="1" t="s">
        <v>16381</v>
      </c>
      <c r="C7054" s="1" t="s">
        <v>6400</v>
      </c>
      <c r="D7054" s="4" t="s">
        <v>41377</v>
      </c>
      <c r="H7054" s="1" t="s">
        <v>30564</v>
      </c>
      <c r="I7054" s="1" t="s">
        <v>30565</v>
      </c>
      <c r="J7054" s="1" t="s">
        <v>19382</v>
      </c>
      <c r="K7054" s="1">
        <v>20</v>
      </c>
      <c r="L7054" s="1"/>
      <c r="M7054" s="4" t="e">
        <f t="shared" si="113"/>
        <v>#N/A</v>
      </c>
      <c r="N7054" t="str">
        <f>LEFT(I7054,N$1)</f>
        <v>PURPLE B</v>
      </c>
      <c r="O7054" s="4" t="str">
        <f>IFERROR(INDEX($B$1968:$B$6893,MATCH($N7054,$F$1968:$F$6893,0),1),0)</f>
        <v>PPBT</v>
      </c>
    </row>
    <row r="7055" spans="1:15" x14ac:dyDescent="0.3">
      <c r="A7055" s="1">
        <v>1851612</v>
      </c>
      <c r="B7055" s="1" t="s">
        <v>18240</v>
      </c>
      <c r="C7055" s="1" t="s">
        <v>9826</v>
      </c>
      <c r="D7055" s="4" t="s">
        <v>41377</v>
      </c>
      <c r="H7055" s="1">
        <v>292102209</v>
      </c>
      <c r="I7055" s="1" t="s">
        <v>28376</v>
      </c>
      <c r="J7055" s="1" t="s">
        <v>30621</v>
      </c>
      <c r="K7055" s="1">
        <v>20</v>
      </c>
      <c r="L7055" s="1"/>
      <c r="M7055" s="4" t="e">
        <f t="shared" si="113"/>
        <v>#N/A</v>
      </c>
      <c r="N7055" t="str">
        <f>LEFT(I7055,N$1)</f>
        <v>EMPIRE S</v>
      </c>
      <c r="O7055" s="4" t="str">
        <f>IFERROR(INDEX($B$1968:$B$6893,MATCH($N7055,$F$1968:$F$6893,0),1),0)</f>
        <v>OGCP</v>
      </c>
    </row>
    <row r="7056" spans="1:15" x14ac:dyDescent="0.3">
      <c r="A7056" s="1">
        <v>1830210</v>
      </c>
      <c r="B7056" s="1" t="s">
        <v>10465</v>
      </c>
      <c r="C7056" s="1" t="s">
        <v>10466</v>
      </c>
      <c r="D7056" s="4" t="s">
        <v>41377</v>
      </c>
      <c r="H7056" s="1">
        <v>630104305</v>
      </c>
      <c r="I7056" s="1" t="s">
        <v>30548</v>
      </c>
      <c r="J7056" s="1" t="s">
        <v>23599</v>
      </c>
      <c r="K7056" s="1">
        <v>20</v>
      </c>
      <c r="L7056" s="1"/>
      <c r="M7056" s="4" t="e">
        <f t="shared" si="113"/>
        <v>#N/A</v>
      </c>
      <c r="N7056" t="str">
        <f>LEFT(I7056,N$1)</f>
        <v>NANTHEAL</v>
      </c>
      <c r="O7056" s="4" t="str">
        <f>IFERROR(INDEX($B$1968:$B$6893,MATCH($N7056,$F$1968:$F$6893,0),1),0)</f>
        <v>NHIQ</v>
      </c>
    </row>
    <row r="7057" spans="1:15" x14ac:dyDescent="0.3">
      <c r="A7057" s="1">
        <v>1574085</v>
      </c>
      <c r="B7057" s="1" t="s">
        <v>16464</v>
      </c>
      <c r="C7057" s="1" t="s">
        <v>7701</v>
      </c>
      <c r="D7057" s="4" t="s">
        <v>41377</v>
      </c>
      <c r="H7057" s="1" t="s">
        <v>30545</v>
      </c>
      <c r="I7057" s="1" t="s">
        <v>30546</v>
      </c>
      <c r="J7057" s="1" t="s">
        <v>19176</v>
      </c>
      <c r="K7057" s="1">
        <v>20</v>
      </c>
      <c r="L7057" s="1"/>
      <c r="M7057" s="4" t="e">
        <f t="shared" si="113"/>
        <v>#N/A</v>
      </c>
      <c r="N7057" t="str">
        <f>LEFT(I7057,N$1)</f>
        <v>M-TRON I</v>
      </c>
      <c r="O7057" s="4" t="str">
        <f>IFERROR(INDEX($B$1968:$B$6893,MATCH($N7057,$F$1968:$F$6893,0),1),0)</f>
        <v>MPTI</v>
      </c>
    </row>
    <row r="7058" spans="1:15" x14ac:dyDescent="0.3">
      <c r="A7058" s="1">
        <v>1712762</v>
      </c>
      <c r="B7058" s="1" t="s">
        <v>12509</v>
      </c>
      <c r="C7058" s="1" t="s">
        <v>12510</v>
      </c>
      <c r="D7058" s="4" t="s">
        <v>41377</v>
      </c>
      <c r="H7058" s="1" t="s">
        <v>30635</v>
      </c>
      <c r="I7058" s="1" t="s">
        <v>4807</v>
      </c>
      <c r="J7058" s="1" t="s">
        <v>30636</v>
      </c>
      <c r="K7058" s="1">
        <v>20</v>
      </c>
      <c r="L7058" s="1"/>
      <c r="M7058" s="4" t="e">
        <f t="shared" si="113"/>
        <v>#N/A</v>
      </c>
      <c r="N7058" t="str">
        <f>LEFT(I7058,N$1)</f>
        <v>MANNKIND</v>
      </c>
      <c r="O7058" s="4">
        <f>IFERROR(INDEX($B$1968:$B$6893,MATCH($N7058,$F$1968:$F$6893,0),1),0)</f>
        <v>0</v>
      </c>
    </row>
    <row r="7059" spans="1:15" x14ac:dyDescent="0.3">
      <c r="A7059" s="1">
        <v>1831270</v>
      </c>
      <c r="B7059" s="1" t="s">
        <v>18527</v>
      </c>
      <c r="C7059" s="1" t="s">
        <v>9714</v>
      </c>
      <c r="D7059" s="4" t="s">
        <v>41377</v>
      </c>
      <c r="H7059" s="1" t="s">
        <v>30542</v>
      </c>
      <c r="I7059" s="1" t="s">
        <v>30543</v>
      </c>
      <c r="J7059" s="1" t="s">
        <v>19176</v>
      </c>
      <c r="K7059" s="1">
        <v>20</v>
      </c>
      <c r="L7059" s="1"/>
      <c r="M7059" s="4" t="e">
        <f t="shared" si="113"/>
        <v>#N/A</v>
      </c>
      <c r="N7059" t="str">
        <f>LEFT(I7059,N$1)</f>
        <v>LUCID DI</v>
      </c>
      <c r="O7059" s="4" t="str">
        <f>IFERROR(INDEX($B$1968:$B$6893,MATCH($N7059,$F$1968:$F$6893,0),1),0)</f>
        <v>LUCD</v>
      </c>
    </row>
    <row r="7060" spans="1:15" x14ac:dyDescent="0.3">
      <c r="A7060" s="1">
        <v>1332349</v>
      </c>
      <c r="B7060" s="1" t="s">
        <v>5543</v>
      </c>
      <c r="C7060" s="1" t="s">
        <v>5544</v>
      </c>
      <c r="D7060" s="4" t="s">
        <v>41377</v>
      </c>
      <c r="H7060" s="1">
        <v>510700107</v>
      </c>
      <c r="I7060" s="1" t="s">
        <v>30538</v>
      </c>
      <c r="J7060" s="1" t="s">
        <v>19176</v>
      </c>
      <c r="K7060" s="1">
        <v>20</v>
      </c>
      <c r="L7060" s="1"/>
      <c r="M7060" s="4" t="e">
        <f t="shared" si="113"/>
        <v>#N/A</v>
      </c>
      <c r="N7060" t="str">
        <f>LEFT(I7060,N$1)</f>
        <v>LAKE SHO</v>
      </c>
      <c r="O7060" s="4" t="str">
        <f>IFERROR(INDEX($B$1968:$B$6893,MATCH($N7060,$F$1968:$F$6893,0),1),0)</f>
        <v>LSBK</v>
      </c>
    </row>
    <row r="7061" spans="1:15" x14ac:dyDescent="0.3">
      <c r="A7061" s="1">
        <v>1447137</v>
      </c>
      <c r="B7061" s="1" t="s">
        <v>16124</v>
      </c>
      <c r="C7061" s="1" t="s">
        <v>2356</v>
      </c>
      <c r="D7061" s="4" t="s">
        <v>41377</v>
      </c>
      <c r="H7061" s="1" t="s">
        <v>30499</v>
      </c>
      <c r="I7061" s="1" t="s">
        <v>30500</v>
      </c>
      <c r="J7061" s="1" t="s">
        <v>19382</v>
      </c>
      <c r="K7061" s="1">
        <v>20</v>
      </c>
      <c r="L7061" s="1"/>
      <c r="M7061" s="4" t="e">
        <f t="shared" si="113"/>
        <v>#N/A</v>
      </c>
      <c r="N7061" t="str">
        <f>LEFT(I7061,N$1)</f>
        <v>BRASILAG</v>
      </c>
      <c r="O7061" s="4" t="str">
        <f>IFERROR(INDEX($B$1968:$B$6893,MATCH($N7061,$F$1968:$F$6893,0),1),0)</f>
        <v>LND</v>
      </c>
    </row>
    <row r="7062" spans="1:15" x14ac:dyDescent="0.3">
      <c r="A7062" s="1">
        <v>1820302</v>
      </c>
      <c r="B7062" s="1" t="s">
        <v>9571</v>
      </c>
      <c r="C7062" s="1" t="s">
        <v>9572</v>
      </c>
      <c r="D7062" s="4" t="s">
        <v>41377</v>
      </c>
      <c r="H7062" s="1">
        <v>538142308</v>
      </c>
      <c r="I7062" s="1" t="s">
        <v>30539</v>
      </c>
      <c r="J7062" s="1" t="s">
        <v>23599</v>
      </c>
      <c r="K7062" s="1">
        <v>20</v>
      </c>
      <c r="L7062" s="1"/>
      <c r="M7062" s="4" t="e">
        <f t="shared" si="113"/>
        <v>#N/A</v>
      </c>
      <c r="N7062" t="str">
        <f>LEFT(I7062,N$1)</f>
        <v>LIVE VEN</v>
      </c>
      <c r="O7062" s="4" t="str">
        <f>IFERROR(INDEX($B$1968:$B$6893,MATCH($N7062,$F$1968:$F$6893,0),1),0)</f>
        <v>LIVE</v>
      </c>
    </row>
    <row r="7063" spans="1:15" x14ac:dyDescent="0.3">
      <c r="A7063" s="1">
        <v>1753539</v>
      </c>
      <c r="B7063" s="1" t="s">
        <v>8108</v>
      </c>
      <c r="C7063" s="1" t="s">
        <v>8109</v>
      </c>
      <c r="D7063" s="4" t="s">
        <v>41377</v>
      </c>
      <c r="H7063" s="1" t="s">
        <v>30540</v>
      </c>
      <c r="I7063" s="1" t="s">
        <v>30541</v>
      </c>
      <c r="J7063" s="1" t="s">
        <v>25811</v>
      </c>
      <c r="K7063" s="1">
        <v>20</v>
      </c>
      <c r="L7063" s="1"/>
      <c r="M7063" s="4" t="e">
        <f t="shared" si="113"/>
        <v>#N/A</v>
      </c>
      <c r="N7063" t="str">
        <f>LEFT(I7063,N$1)</f>
        <v>LONGEVER</v>
      </c>
      <c r="O7063" s="4" t="str">
        <f>IFERROR(INDEX($B$1968:$B$6893,MATCH($N7063,$F$1968:$F$6893,0),1),0)</f>
        <v>LGVN</v>
      </c>
    </row>
    <row r="7064" spans="1:15" x14ac:dyDescent="0.3">
      <c r="A7064" s="1">
        <v>1840425</v>
      </c>
      <c r="B7064" s="1" t="s">
        <v>17187</v>
      </c>
      <c r="C7064" s="1" t="s">
        <v>9586</v>
      </c>
      <c r="D7064" s="4" t="s">
        <v>41377</v>
      </c>
      <c r="H7064" s="1" t="s">
        <v>30591</v>
      </c>
      <c r="I7064" s="1" t="s">
        <v>30592</v>
      </c>
      <c r="J7064" s="1" t="s">
        <v>25446</v>
      </c>
      <c r="K7064" s="1">
        <v>20</v>
      </c>
      <c r="L7064" s="1"/>
      <c r="M7064" s="4" t="e">
        <f t="shared" si="113"/>
        <v>#N/A</v>
      </c>
      <c r="N7064" t="str">
        <f>LEFT(I7064,N$1)</f>
        <v xml:space="preserve">LITHIUM </v>
      </c>
      <c r="O7064" s="4" t="str">
        <f>IFERROR(INDEX($B$1968:$B$6893,MATCH($N7064,$F$1968:$F$6893,0),1),0)</f>
        <v>LBTI</v>
      </c>
    </row>
    <row r="7065" spans="1:15" x14ac:dyDescent="0.3">
      <c r="A7065" s="1">
        <v>1779128</v>
      </c>
      <c r="B7065" s="1" t="s">
        <v>8459</v>
      </c>
      <c r="C7065" s="1" t="s">
        <v>8460</v>
      </c>
      <c r="D7065" s="4" t="s">
        <v>41377</v>
      </c>
      <c r="H7065" s="1" t="s">
        <v>30531</v>
      </c>
      <c r="I7065" s="1" t="s">
        <v>30532</v>
      </c>
      <c r="J7065" s="1" t="s">
        <v>20535</v>
      </c>
      <c r="K7065" s="1">
        <v>20</v>
      </c>
      <c r="L7065" s="1"/>
      <c r="M7065" s="4" t="e">
        <f t="shared" si="113"/>
        <v>#N/A</v>
      </c>
      <c r="N7065" t="str">
        <f>LEFT(I7065,N$1)</f>
        <v xml:space="preserve">INTEGRA </v>
      </c>
      <c r="O7065" s="4" t="str">
        <f>IFERROR(INDEX($B$1968:$B$6893,MATCH($N7065,$F$1968:$F$6893,0),1),0)</f>
        <v>ITRG</v>
      </c>
    </row>
    <row r="7066" spans="1:15" x14ac:dyDescent="0.3">
      <c r="A7066" s="1">
        <v>1843370</v>
      </c>
      <c r="B7066" s="1" t="s">
        <v>17490</v>
      </c>
      <c r="C7066" s="1" t="s">
        <v>9702</v>
      </c>
      <c r="D7066" s="4" t="s">
        <v>41377</v>
      </c>
      <c r="H7066" s="1">
        <v>449778109</v>
      </c>
      <c r="I7066" s="1" t="s">
        <v>30533</v>
      </c>
      <c r="J7066" s="1" t="s">
        <v>19176</v>
      </c>
      <c r="K7066" s="1">
        <v>20</v>
      </c>
      <c r="L7066" s="1"/>
      <c r="M7066" s="4" t="e">
        <f t="shared" si="113"/>
        <v>#N/A</v>
      </c>
      <c r="N7066" t="str">
        <f>LEFT(I7066,N$1)</f>
        <v>IO BIOTE</v>
      </c>
      <c r="O7066" s="4" t="str">
        <f>IFERROR(INDEX($B$1968:$B$6893,MATCH($N7066,$F$1968:$F$6893,0),1),0)</f>
        <v>IOBT</v>
      </c>
    </row>
    <row r="7067" spans="1:15" x14ac:dyDescent="0.3">
      <c r="A7067" s="1">
        <v>1831006</v>
      </c>
      <c r="B7067" s="1" t="s">
        <v>18100</v>
      </c>
      <c r="C7067" s="1" t="s">
        <v>9302</v>
      </c>
      <c r="D7067" s="4" t="s">
        <v>41377</v>
      </c>
      <c r="H7067" s="1" t="s">
        <v>30530</v>
      </c>
      <c r="I7067" s="1" t="s">
        <v>12674</v>
      </c>
      <c r="J7067" s="1" t="s">
        <v>23599</v>
      </c>
      <c r="K7067" s="1">
        <v>20</v>
      </c>
      <c r="L7067" s="1"/>
      <c r="M7067" s="4" t="e">
        <f t="shared" si="113"/>
        <v>#N/A</v>
      </c>
      <c r="N7067" t="str">
        <f>LEFT(I7067,N$1)</f>
        <v>INPIXON</v>
      </c>
      <c r="O7067" s="4" t="str">
        <f>IFERROR(INDEX($B$1968:$B$6893,MATCH($N7067,$F$1968:$F$6893,0),1),0)</f>
        <v>INPX</v>
      </c>
    </row>
    <row r="7068" spans="1:15" x14ac:dyDescent="0.3">
      <c r="A7068" s="1">
        <v>1848020</v>
      </c>
      <c r="B7068" s="1" t="s">
        <v>18788</v>
      </c>
      <c r="C7068" s="1" t="s">
        <v>8942</v>
      </c>
      <c r="D7068" s="4" t="s">
        <v>41377</v>
      </c>
      <c r="H7068" s="1" t="s">
        <v>30633</v>
      </c>
      <c r="I7068" s="1" t="s">
        <v>19707</v>
      </c>
      <c r="J7068" s="1" t="s">
        <v>30634</v>
      </c>
      <c r="K7068" s="1">
        <v>20</v>
      </c>
      <c r="L7068" s="1"/>
      <c r="M7068" s="4" t="e">
        <f t="shared" si="113"/>
        <v>#N/A</v>
      </c>
      <c r="N7068" t="str">
        <f>LEFT(I7068,N$1)</f>
        <v xml:space="preserve">INVESCO </v>
      </c>
      <c r="O7068" s="4" t="str">
        <f>IFERROR(INDEX($B$1968:$B$6893,MATCH($N7068,$F$1968:$F$6893,0),1),0)</f>
        <v>VKI</v>
      </c>
    </row>
    <row r="7069" spans="1:15" x14ac:dyDescent="0.3">
      <c r="A7069" s="1">
        <v>1725872</v>
      </c>
      <c r="B7069" s="1" t="s">
        <v>11465</v>
      </c>
      <c r="C7069" s="1" t="s">
        <v>11466</v>
      </c>
      <c r="D7069" s="4" t="s">
        <v>41377</v>
      </c>
      <c r="H7069" s="1" t="s">
        <v>30585</v>
      </c>
      <c r="I7069" s="1" t="s">
        <v>28860</v>
      </c>
      <c r="J7069" s="1" t="s">
        <v>26111</v>
      </c>
      <c r="K7069" s="1">
        <v>20</v>
      </c>
      <c r="L7069" s="1"/>
      <c r="M7069" s="4" t="e">
        <f t="shared" si="113"/>
        <v>#N/A</v>
      </c>
      <c r="N7069" t="str">
        <f>LEFT(I7069,N$1)</f>
        <v xml:space="preserve">HORIZON </v>
      </c>
      <c r="O7069" s="4" t="str">
        <f>IFERROR(INDEX($B$1968:$B$6893,MATCH($N7069,$F$1968:$F$6893,0),1),0)</f>
        <v>HBNC</v>
      </c>
    </row>
    <row r="7070" spans="1:15" x14ac:dyDescent="0.3">
      <c r="A7070" s="1">
        <v>1845942</v>
      </c>
      <c r="B7070" s="1" t="s">
        <v>17184</v>
      </c>
      <c r="C7070" s="1" t="s">
        <v>10510</v>
      </c>
      <c r="D7070" s="4" t="s">
        <v>41377</v>
      </c>
      <c r="H7070" s="1" t="s">
        <v>30628</v>
      </c>
      <c r="I7070" s="1" t="s">
        <v>23338</v>
      </c>
      <c r="J7070" s="1" t="s">
        <v>30629</v>
      </c>
      <c r="K7070" s="1">
        <v>20</v>
      </c>
      <c r="L7070" s="1"/>
      <c r="M7070" s="4" t="e">
        <f t="shared" si="113"/>
        <v>#N/A</v>
      </c>
      <c r="N7070" t="str">
        <f>LEFT(I7070,N$1)</f>
        <v>GOSSAMER</v>
      </c>
      <c r="O7070" s="4" t="str">
        <f>IFERROR(INDEX($B$1968:$B$6893,MATCH($N7070,$F$1968:$F$6893,0),1),0)</f>
        <v>GOSS</v>
      </c>
    </row>
    <row r="7071" spans="1:15" x14ac:dyDescent="0.3">
      <c r="A7071" s="1">
        <v>310732</v>
      </c>
      <c r="B7071" s="1" t="s">
        <v>317</v>
      </c>
      <c r="C7071" s="1" t="s">
        <v>318</v>
      </c>
      <c r="D7071" s="4" t="s">
        <v>41377</v>
      </c>
      <c r="H7071" s="1" t="s">
        <v>30523</v>
      </c>
      <c r="I7071" s="1" t="s">
        <v>30524</v>
      </c>
      <c r="J7071" s="1" t="s">
        <v>19275</v>
      </c>
      <c r="K7071" s="1">
        <v>20</v>
      </c>
      <c r="L7071" s="1"/>
      <c r="M7071" s="4" t="e">
        <f t="shared" si="113"/>
        <v>#N/A</v>
      </c>
      <c r="N7071" t="str">
        <f>LEFT(I7071,N$1)</f>
        <v>FRESH TR</v>
      </c>
      <c r="O7071" s="4" t="str">
        <f>IFERROR(INDEX($B$1968:$B$6893,MATCH($N7071,$F$1968:$F$6893,0),1),0)</f>
        <v>FRTX</v>
      </c>
    </row>
    <row r="7072" spans="1:15" x14ac:dyDescent="0.3">
      <c r="A7072" s="1">
        <v>1818089</v>
      </c>
      <c r="B7072" s="1" t="s">
        <v>18363</v>
      </c>
      <c r="C7072" s="1" t="s">
        <v>7731</v>
      </c>
      <c r="D7072" s="4" t="s">
        <v>41377</v>
      </c>
      <c r="H7072" s="1" t="s">
        <v>30560</v>
      </c>
      <c r="I7072" s="1" t="s">
        <v>27157</v>
      </c>
      <c r="J7072" s="1" t="s">
        <v>20939</v>
      </c>
      <c r="K7072" s="1">
        <v>20</v>
      </c>
      <c r="L7072" s="1"/>
      <c r="M7072" s="4" t="e">
        <f t="shared" si="113"/>
        <v>#N/A</v>
      </c>
      <c r="N7072" t="str">
        <f>LEFT(I7072,N$1)</f>
        <v xml:space="preserve">PHOENIX </v>
      </c>
      <c r="O7072" s="4" t="str">
        <f>IFERROR(INDEX($B$1968:$B$6893,MATCH($N7072,$F$1968:$F$6893,0),1),0)</f>
        <v>PEV</v>
      </c>
    </row>
    <row r="7073" spans="1:15" x14ac:dyDescent="0.3">
      <c r="A7073" s="1">
        <v>1856961</v>
      </c>
      <c r="B7073" s="1" t="s">
        <v>18419</v>
      </c>
      <c r="C7073" s="1" t="s">
        <v>7497</v>
      </c>
      <c r="D7073" s="4" t="s">
        <v>41377</v>
      </c>
      <c r="H7073" s="1" t="s">
        <v>41485</v>
      </c>
      <c r="I7073" s="1" t="s">
        <v>30522</v>
      </c>
      <c r="J7073" s="1" t="s">
        <v>20901</v>
      </c>
      <c r="K7073" s="1">
        <v>20</v>
      </c>
      <c r="L7073" s="1"/>
      <c r="M7073" s="4" t="e">
        <f t="shared" si="113"/>
        <v>#N/A</v>
      </c>
      <c r="N7073" t="str">
        <f>LEFT(I7073,N$1)</f>
        <v>FIRST TR</v>
      </c>
      <c r="O7073" s="4" t="str">
        <f>IFERROR(INDEX($B$1968:$B$6893,MATCH($N7073,$F$1968:$F$6893,0),1),0)</f>
        <v>FDEU</v>
      </c>
    </row>
    <row r="7074" spans="1:15" x14ac:dyDescent="0.3">
      <c r="A7074" s="1">
        <v>1826889</v>
      </c>
      <c r="B7074" s="1" t="s">
        <v>10251</v>
      </c>
      <c r="C7074" s="1" t="s">
        <v>10252</v>
      </c>
      <c r="D7074" s="4" t="s">
        <v>41377</v>
      </c>
      <c r="H7074" s="1">
        <v>8875304</v>
      </c>
      <c r="I7074" s="1" t="s">
        <v>30519</v>
      </c>
      <c r="J7074" s="1" t="s">
        <v>26968</v>
      </c>
      <c r="K7074" s="1">
        <v>20</v>
      </c>
      <c r="L7074" s="1"/>
      <c r="M7074" s="4" t="e">
        <f t="shared" si="113"/>
        <v>#N/A</v>
      </c>
      <c r="N7074" t="str">
        <f>LEFT(I7074,N$1)</f>
        <v>DOMINARI</v>
      </c>
      <c r="O7074" s="4" t="str">
        <f>IFERROR(INDEX($B$1968:$B$6893,MATCH($N7074,$F$1968:$F$6893,0),1),0)</f>
        <v>DOMH</v>
      </c>
    </row>
    <row r="7075" spans="1:15" x14ac:dyDescent="0.3">
      <c r="A7075" s="1">
        <v>1381871</v>
      </c>
      <c r="B7075" s="1" t="s">
        <v>15101</v>
      </c>
      <c r="C7075" s="1" t="s">
        <v>15102</v>
      </c>
      <c r="D7075" s="4" t="s">
        <v>41377</v>
      </c>
      <c r="H7075" s="1" t="s">
        <v>30514</v>
      </c>
      <c r="I7075" s="1" t="s">
        <v>30515</v>
      </c>
      <c r="J7075" s="1" t="s">
        <v>19176</v>
      </c>
      <c r="K7075" s="1">
        <v>20</v>
      </c>
      <c r="L7075" s="1"/>
      <c r="M7075" s="4" t="e">
        <f t="shared" si="113"/>
        <v>#N/A</v>
      </c>
      <c r="N7075" t="str">
        <f>LEFT(I7075,N$1)</f>
        <v>Destra M</v>
      </c>
      <c r="O7075" s="4" t="str">
        <f>IFERROR(INDEX($B$1968:$B$6893,MATCH($N7075,$F$1968:$F$6893,0),1),0)</f>
        <v>DMA</v>
      </c>
    </row>
    <row r="7076" spans="1:15" x14ac:dyDescent="0.3">
      <c r="A7076" s="1">
        <v>1445475</v>
      </c>
      <c r="B7076" s="1" t="s">
        <v>16013</v>
      </c>
      <c r="C7076" s="1" t="s">
        <v>1412</v>
      </c>
      <c r="D7076" s="4" t="s">
        <v>41377</v>
      </c>
      <c r="H7076" s="1" t="s">
        <v>30590</v>
      </c>
      <c r="I7076" s="1" t="s">
        <v>26617</v>
      </c>
      <c r="J7076" s="1" t="s">
        <v>4948</v>
      </c>
      <c r="K7076" s="1">
        <v>20</v>
      </c>
      <c r="L7076" s="1"/>
      <c r="M7076" s="4" t="e">
        <f t="shared" si="113"/>
        <v>#N/A</v>
      </c>
      <c r="N7076" t="str">
        <f>LEFT(I7076,N$1)</f>
        <v xml:space="preserve">CORSAIR </v>
      </c>
      <c r="O7076" s="4" t="str">
        <f>IFERROR(INDEX($B$1968:$B$6893,MATCH($N7076,$F$1968:$F$6893,0),1),0)</f>
        <v>CRSR</v>
      </c>
    </row>
    <row r="7077" spans="1:15" x14ac:dyDescent="0.3">
      <c r="A7077" s="1">
        <v>1973056</v>
      </c>
      <c r="B7077" s="1" t="s">
        <v>19104</v>
      </c>
      <c r="C7077" s="1" t="s">
        <v>9616</v>
      </c>
      <c r="D7077" s="4" t="s">
        <v>41377</v>
      </c>
      <c r="H7077" s="1" t="s">
        <v>30510</v>
      </c>
      <c r="I7077" s="1" t="s">
        <v>30511</v>
      </c>
      <c r="J7077" s="1" t="s">
        <v>19176</v>
      </c>
      <c r="K7077" s="1">
        <v>20</v>
      </c>
      <c r="L7077" s="1"/>
      <c r="M7077" s="4" t="e">
        <f t="shared" si="113"/>
        <v>#N/A</v>
      </c>
      <c r="N7077" t="str">
        <f>LEFT(I7077,N$1)</f>
        <v>COLUMBIA</v>
      </c>
      <c r="O7077" s="4" t="str">
        <f>IFERROR(INDEX($B$1968:$B$6893,MATCH($N7077,$F$1968:$F$6893,0),1),0)</f>
        <v>CLBK</v>
      </c>
    </row>
    <row r="7078" spans="1:15" x14ac:dyDescent="0.3">
      <c r="A7078" s="1">
        <v>1545772</v>
      </c>
      <c r="B7078" s="1" t="s">
        <v>18521</v>
      </c>
      <c r="C7078" s="1" t="s">
        <v>1806</v>
      </c>
      <c r="D7078" s="4" t="s">
        <v>41377</v>
      </c>
      <c r="H7078" s="1" t="s">
        <v>30607</v>
      </c>
      <c r="I7078" s="1" t="s">
        <v>30608</v>
      </c>
      <c r="J7078" s="1" t="s">
        <v>30609</v>
      </c>
      <c r="K7078" s="1">
        <v>20</v>
      </c>
      <c r="L7078" s="1"/>
      <c r="M7078" s="4" t="e">
        <f t="shared" si="113"/>
        <v>#N/A</v>
      </c>
      <c r="N7078" t="str">
        <f>LEFT(I7078,N$1)</f>
        <v xml:space="preserve">BANK OF </v>
      </c>
      <c r="O7078" s="4" t="str">
        <f>IFERROR(INDEX($B$1968:$B$6893,MATCH($N7078,$F$1968:$F$6893,0),1),0)</f>
        <v>BCH</v>
      </c>
    </row>
    <row r="7079" spans="1:15" x14ac:dyDescent="0.3">
      <c r="A7079" s="1">
        <v>1865120</v>
      </c>
      <c r="B7079" s="1" t="s">
        <v>18080</v>
      </c>
      <c r="C7079" s="1" t="s">
        <v>9868</v>
      </c>
      <c r="D7079" s="4" t="s">
        <v>41377</v>
      </c>
      <c r="H7079" s="1" t="s">
        <v>30624</v>
      </c>
      <c r="I7079" s="1" t="s">
        <v>26237</v>
      </c>
      <c r="J7079" s="1" t="s">
        <v>30625</v>
      </c>
      <c r="K7079" s="1">
        <v>20</v>
      </c>
      <c r="L7079" s="1"/>
      <c r="M7079" s="4" t="e">
        <f t="shared" si="113"/>
        <v>#N/A</v>
      </c>
      <c r="N7079" t="str">
        <f>LEFT(I7079,N$1)</f>
        <v>FRANKLIN</v>
      </c>
      <c r="O7079" s="4" t="str">
        <f>IFERROR(INDEX($B$1968:$B$6893,MATCH($N7079,$F$1968:$F$6893,0),1),0)</f>
        <v>FC</v>
      </c>
    </row>
    <row r="7080" spans="1:15" x14ac:dyDescent="0.3">
      <c r="A7080" s="1">
        <v>1499849</v>
      </c>
      <c r="B7080" s="1" t="s">
        <v>16391</v>
      </c>
      <c r="C7080" s="1" t="s">
        <v>5882</v>
      </c>
      <c r="D7080" s="4" t="s">
        <v>41377</v>
      </c>
      <c r="H7080" s="1">
        <v>53734885</v>
      </c>
      <c r="I7080" s="1" t="s">
        <v>30495</v>
      </c>
      <c r="J7080" s="1" t="s">
        <v>19275</v>
      </c>
      <c r="K7080" s="1">
        <v>20</v>
      </c>
      <c r="L7080" s="1"/>
      <c r="M7080" s="4" t="e">
        <f t="shared" si="113"/>
        <v>#N/A</v>
      </c>
      <c r="N7080" t="str">
        <f>LEFT(I7080,N$1)</f>
        <v xml:space="preserve">AVINGER </v>
      </c>
      <c r="O7080" s="4" t="str">
        <f>IFERROR(INDEX($B$1968:$B$6893,MATCH($N7080,$F$1968:$F$6893,0),1),0)</f>
        <v>AVGR</v>
      </c>
    </row>
    <row r="7081" spans="1:15" x14ac:dyDescent="0.3">
      <c r="A7081" s="1">
        <v>1861449</v>
      </c>
      <c r="B7081" s="1" t="s">
        <v>12939</v>
      </c>
      <c r="C7081" s="1" t="s">
        <v>12940</v>
      </c>
      <c r="D7081" s="4" t="s">
        <v>41377</v>
      </c>
      <c r="H7081" s="1" t="s">
        <v>30488</v>
      </c>
      <c r="I7081" s="1" t="s">
        <v>13372</v>
      </c>
      <c r="J7081" s="1" t="s">
        <v>19275</v>
      </c>
      <c r="K7081" s="1">
        <v>20</v>
      </c>
      <c r="L7081" s="1"/>
      <c r="M7081" s="4" t="e">
        <f t="shared" si="113"/>
        <v>#N/A</v>
      </c>
      <c r="N7081" t="str">
        <f>LEFT(I7081,N$1)</f>
        <v xml:space="preserve">AILERON </v>
      </c>
      <c r="O7081" s="4" t="str">
        <f>IFERROR(INDEX($B$1968:$B$6893,MATCH($N7081,$F$1968:$F$6893,0),1),0)</f>
        <v>ALRN</v>
      </c>
    </row>
    <row r="7082" spans="1:15" x14ac:dyDescent="0.3">
      <c r="A7082" s="1">
        <v>1847351</v>
      </c>
      <c r="B7082" s="1" t="s">
        <v>18511</v>
      </c>
      <c r="C7082" s="1" t="s">
        <v>8764</v>
      </c>
      <c r="D7082" s="4" t="s">
        <v>41377</v>
      </c>
      <c r="H7082" s="1">
        <v>204319107</v>
      </c>
      <c r="I7082" s="1" t="s">
        <v>30512</v>
      </c>
      <c r="J7082" s="1" t="s">
        <v>19382</v>
      </c>
      <c r="K7082" s="1">
        <v>20</v>
      </c>
      <c r="L7082" s="1"/>
      <c r="M7082" s="4" t="e">
        <f t="shared" si="113"/>
        <v>#N/A</v>
      </c>
      <c r="N7082" t="str">
        <f>LEFT(I7082,N$1)</f>
        <v>COMPAGNI</v>
      </c>
      <c r="O7082" s="4">
        <f>IFERROR(INDEX($B$1968:$B$6893,MATCH($N7082,$F$1968:$F$6893,0),1),0)</f>
        <v>0</v>
      </c>
    </row>
    <row r="7083" spans="1:15" x14ac:dyDescent="0.3">
      <c r="A7083" s="1">
        <v>1817640</v>
      </c>
      <c r="B7083" s="1" t="s">
        <v>18072</v>
      </c>
      <c r="C7083" s="1" t="s">
        <v>10842</v>
      </c>
      <c r="D7083" s="4" t="s">
        <v>41377</v>
      </c>
      <c r="H7083" s="1">
        <v>313148108</v>
      </c>
      <c r="I7083" s="1" t="s">
        <v>21654</v>
      </c>
      <c r="J7083" s="1" t="s">
        <v>19194</v>
      </c>
      <c r="K7083" s="1">
        <v>20</v>
      </c>
      <c r="L7083" s="1"/>
      <c r="M7083" s="4" t="e">
        <f t="shared" si="113"/>
        <v>#N/A</v>
      </c>
      <c r="N7083" t="str">
        <f>LEFT(I7083,N$1)</f>
        <v xml:space="preserve">FEDERAL </v>
      </c>
      <c r="O7083" s="4">
        <f>IFERROR(INDEX($B$1968:$B$6893,MATCH($N7083,$F$1968:$F$6893,0),1),0)</f>
        <v>0</v>
      </c>
    </row>
    <row r="7084" spans="1:15" x14ac:dyDescent="0.3">
      <c r="A7084" s="1">
        <v>1122491</v>
      </c>
      <c r="B7084" s="1" t="s">
        <v>18336</v>
      </c>
      <c r="C7084" s="1" t="s">
        <v>2877</v>
      </c>
      <c r="D7084" s="4" t="s">
        <v>41377</v>
      </c>
      <c r="H7084" s="1" t="s">
        <v>30569</v>
      </c>
      <c r="I7084" s="1" t="s">
        <v>27780</v>
      </c>
      <c r="J7084" s="1" t="s">
        <v>20939</v>
      </c>
      <c r="K7084" s="1">
        <v>20</v>
      </c>
      <c r="L7084" s="1"/>
      <c r="M7084" s="4" t="e">
        <f t="shared" si="113"/>
        <v>#N/A</v>
      </c>
      <c r="N7084" t="str">
        <f>LEFT(I7084,N$1)</f>
        <v xml:space="preserve">SEAPORT </v>
      </c>
      <c r="O7084" s="4">
        <f>IFERROR(INDEX($B$1968:$B$6893,MATCH($N7084,$F$1968:$F$6893,0),1),0)</f>
        <v>0</v>
      </c>
    </row>
    <row r="7085" spans="1:15" x14ac:dyDescent="0.3">
      <c r="A7085" s="1">
        <v>1871638</v>
      </c>
      <c r="B7085" s="1" t="s">
        <v>17466</v>
      </c>
      <c r="C7085" s="1" t="s">
        <v>8165</v>
      </c>
      <c r="D7085" s="4" t="s">
        <v>41377</v>
      </c>
      <c r="H7085" s="1" t="s">
        <v>30498</v>
      </c>
      <c r="I7085" s="1" t="s">
        <v>27130</v>
      </c>
      <c r="J7085" s="1" t="s">
        <v>20791</v>
      </c>
      <c r="K7085" s="1">
        <v>20</v>
      </c>
      <c r="L7085" s="1"/>
      <c r="M7085" s="4" t="e">
        <f t="shared" si="113"/>
        <v>#N/A</v>
      </c>
      <c r="N7085" t="str">
        <f>LEFT(I7085,N$1)</f>
        <v>BLOCKCHA</v>
      </c>
      <c r="O7085" s="4">
        <f>IFERROR(INDEX($B$1968:$B$6893,MATCH($N7085,$F$1968:$F$6893,0),1),0)</f>
        <v>0</v>
      </c>
    </row>
    <row r="7086" spans="1:15" x14ac:dyDescent="0.3">
      <c r="A7086" s="1">
        <v>1787518</v>
      </c>
      <c r="B7086" s="1" t="s">
        <v>18230</v>
      </c>
      <c r="C7086" s="1" t="s">
        <v>11970</v>
      </c>
      <c r="D7086" s="4" t="s">
        <v>41377</v>
      </c>
      <c r="H7086" s="1" t="s">
        <v>30484</v>
      </c>
      <c r="I7086" s="1" t="s">
        <v>30485</v>
      </c>
      <c r="J7086" s="1" t="s">
        <v>19176</v>
      </c>
      <c r="K7086" s="1">
        <v>20</v>
      </c>
      <c r="L7086" s="1"/>
      <c r="M7086" s="4" t="e">
        <f t="shared" si="113"/>
        <v>#N/A</v>
      </c>
      <c r="N7086" t="str">
        <f>LEFT(I7086,N$1)</f>
        <v>ADS TEC</v>
      </c>
      <c r="O7086" s="4">
        <f>IFERROR(INDEX($B$1968:$B$6893,MATCH($N7086,$F$1968:$F$6893,0),1),0)</f>
        <v>0</v>
      </c>
    </row>
    <row r="7087" spans="1:15" x14ac:dyDescent="0.3">
      <c r="A7087" s="1">
        <v>1774983</v>
      </c>
      <c r="B7087" s="1" t="s">
        <v>5987</v>
      </c>
      <c r="C7087" s="1" t="s">
        <v>5988</v>
      </c>
      <c r="D7087" s="4" t="s">
        <v>41377</v>
      </c>
      <c r="H7087" s="1" t="s">
        <v>30486</v>
      </c>
      <c r="I7087" s="1" t="s">
        <v>30487</v>
      </c>
      <c r="J7087" s="1" t="s">
        <v>19176</v>
      </c>
      <c r="K7087" s="1">
        <v>20</v>
      </c>
      <c r="L7087" s="1"/>
      <c r="M7087" s="4" t="e">
        <f t="shared" si="113"/>
        <v>#N/A</v>
      </c>
      <c r="N7087" t="str">
        <f>LEFT(I7087,N$1)</f>
        <v>AERIE PH</v>
      </c>
      <c r="O7087" s="4">
        <f>IFERROR(INDEX($B$1968:$B$6893,MATCH($N7087,$F$1968:$F$6893,0),1),0)</f>
        <v>0</v>
      </c>
    </row>
    <row r="7088" spans="1:15" x14ac:dyDescent="0.3">
      <c r="A7088" s="1">
        <v>1913210</v>
      </c>
      <c r="B7088" s="1" t="s">
        <v>14567</v>
      </c>
      <c r="C7088" s="1" t="s">
        <v>14568</v>
      </c>
      <c r="D7088" s="4" t="s">
        <v>41377</v>
      </c>
      <c r="H7088" s="1" t="s">
        <v>30491</v>
      </c>
      <c r="I7088" s="1" t="s">
        <v>19178</v>
      </c>
      <c r="J7088" s="1" t="s">
        <v>19176</v>
      </c>
      <c r="K7088" s="1">
        <v>20</v>
      </c>
      <c r="L7088" s="1"/>
      <c r="M7088" s="4" t="e">
        <f t="shared" si="113"/>
        <v>#N/A</v>
      </c>
      <c r="N7088" t="str">
        <f>LEFT(I7088,N$1)</f>
        <v>ALPHABET</v>
      </c>
      <c r="O7088" s="4">
        <f>IFERROR(INDEX($B$1968:$B$6893,MATCH($N7088,$F$1968:$F$6893,0),1),0)</f>
        <v>0</v>
      </c>
    </row>
    <row r="7089" spans="1:15" x14ac:dyDescent="0.3">
      <c r="A7089" s="1">
        <v>1505065</v>
      </c>
      <c r="B7089" s="1" t="s">
        <v>16593</v>
      </c>
      <c r="C7089" s="1" t="s">
        <v>10592</v>
      </c>
      <c r="D7089" s="4" t="s">
        <v>41377</v>
      </c>
      <c r="H7089" s="1" t="s">
        <v>30492</v>
      </c>
      <c r="I7089" s="1" t="s">
        <v>19178</v>
      </c>
      <c r="J7089" s="1" t="s">
        <v>19176</v>
      </c>
      <c r="K7089" s="1">
        <v>20</v>
      </c>
      <c r="L7089" s="1"/>
      <c r="M7089" s="4" t="e">
        <f t="shared" si="113"/>
        <v>#N/A</v>
      </c>
      <c r="N7089" t="str">
        <f>LEFT(I7089,N$1)</f>
        <v>ALPHABET</v>
      </c>
      <c r="O7089" s="4">
        <f>IFERROR(INDEX($B$1968:$B$6893,MATCH($N7089,$F$1968:$F$6893,0),1),0)</f>
        <v>0</v>
      </c>
    </row>
    <row r="7090" spans="1:15" x14ac:dyDescent="0.3">
      <c r="A7090" s="1">
        <v>1559356</v>
      </c>
      <c r="B7090" s="1" t="s">
        <v>15443</v>
      </c>
      <c r="C7090" s="1" t="s">
        <v>15444</v>
      </c>
      <c r="D7090" s="4" t="s">
        <v>41377</v>
      </c>
      <c r="H7090" s="1" t="s">
        <v>30493</v>
      </c>
      <c r="I7090" s="1" t="s">
        <v>19178</v>
      </c>
      <c r="J7090" s="1" t="s">
        <v>19176</v>
      </c>
      <c r="K7090" s="1">
        <v>20</v>
      </c>
      <c r="L7090" s="1"/>
      <c r="M7090" s="4" t="e">
        <f t="shared" si="113"/>
        <v>#N/A</v>
      </c>
      <c r="N7090" t="str">
        <f>LEFT(I7090,N$1)</f>
        <v>ALPHABET</v>
      </c>
      <c r="O7090" s="4">
        <f>IFERROR(INDEX($B$1968:$B$6893,MATCH($N7090,$F$1968:$F$6893,0),1),0)</f>
        <v>0</v>
      </c>
    </row>
    <row r="7091" spans="1:15" x14ac:dyDescent="0.3">
      <c r="A7091" s="1">
        <v>1718224</v>
      </c>
      <c r="B7091" s="1" t="s">
        <v>12575</v>
      </c>
      <c r="C7091" s="1" t="s">
        <v>12576</v>
      </c>
      <c r="D7091" s="4" t="s">
        <v>41377</v>
      </c>
      <c r="H7091" s="1" t="s">
        <v>30496</v>
      </c>
      <c r="I7091" s="1" t="s">
        <v>30497</v>
      </c>
      <c r="J7091" s="1" t="s">
        <v>19176</v>
      </c>
      <c r="K7091" s="1">
        <v>20</v>
      </c>
      <c r="L7091" s="1"/>
      <c r="M7091" s="4" t="e">
        <f t="shared" si="113"/>
        <v>#N/A</v>
      </c>
      <c r="N7091" t="str">
        <f>LEFT(I7091,N$1)</f>
        <v>BIOFRONT</v>
      </c>
      <c r="O7091" s="4">
        <f>IFERROR(INDEX($B$1968:$B$6893,MATCH($N7091,$F$1968:$F$6893,0),1),0)</f>
        <v>0</v>
      </c>
    </row>
    <row r="7092" spans="1:15" x14ac:dyDescent="0.3">
      <c r="A7092" s="1">
        <v>1796514</v>
      </c>
      <c r="B7092" s="1" t="s">
        <v>15111</v>
      </c>
      <c r="C7092" s="1" t="s">
        <v>15112</v>
      </c>
      <c r="D7092" s="4" t="s">
        <v>41377</v>
      </c>
      <c r="H7092" s="1">
        <v>97023955</v>
      </c>
      <c r="I7092" s="1" t="s">
        <v>184</v>
      </c>
      <c r="J7092" s="1" t="s">
        <v>19176</v>
      </c>
      <c r="K7092" s="1">
        <v>20</v>
      </c>
      <c r="L7092" s="1"/>
      <c r="M7092" s="4" t="e">
        <f t="shared" si="113"/>
        <v>#N/A</v>
      </c>
      <c r="N7092" t="str">
        <f>LEFT(I7092,N$1)</f>
        <v>BOEING C</v>
      </c>
      <c r="O7092" s="4">
        <f>IFERROR(INDEX($B$1968:$B$6893,MATCH($N7092,$F$1968:$F$6893,0),1),0)</f>
        <v>0</v>
      </c>
    </row>
    <row r="7093" spans="1:15" x14ac:dyDescent="0.3">
      <c r="A7093" s="1">
        <v>1901799</v>
      </c>
      <c r="B7093" s="1" t="s">
        <v>11345</v>
      </c>
      <c r="C7093" s="1" t="s">
        <v>11346</v>
      </c>
      <c r="D7093" s="4" t="s">
        <v>41377</v>
      </c>
      <c r="H7093" s="1" t="s">
        <v>30501</v>
      </c>
      <c r="I7093" s="1" t="s">
        <v>30502</v>
      </c>
      <c r="J7093" s="1" t="s">
        <v>19176</v>
      </c>
      <c r="K7093" s="1">
        <v>20</v>
      </c>
      <c r="L7093" s="1"/>
      <c r="M7093" s="4" t="e">
        <f t="shared" si="113"/>
        <v>#N/A</v>
      </c>
      <c r="N7093" t="str">
        <f>LEFT(I7093,N$1)</f>
        <v>CBTX INC</v>
      </c>
      <c r="O7093" s="4">
        <f>IFERROR(INDEX($B$1968:$B$6893,MATCH($N7093,$F$1968:$F$6893,0),1),0)</f>
        <v>0</v>
      </c>
    </row>
    <row r="7094" spans="1:15" x14ac:dyDescent="0.3">
      <c r="A7094" s="1">
        <v>1956055</v>
      </c>
      <c r="B7094" s="1" t="s">
        <v>17539</v>
      </c>
      <c r="C7094" s="1" t="s">
        <v>9936</v>
      </c>
      <c r="D7094" s="4" t="s">
        <v>41377</v>
      </c>
      <c r="H7094" s="1">
        <v>159179100</v>
      </c>
      <c r="I7094" s="1" t="s">
        <v>30503</v>
      </c>
      <c r="J7094" s="1" t="s">
        <v>19176</v>
      </c>
      <c r="K7094" s="1">
        <v>20</v>
      </c>
      <c r="L7094" s="1"/>
      <c r="M7094" s="4" t="e">
        <f t="shared" si="113"/>
        <v>#N/A</v>
      </c>
      <c r="N7094" t="str">
        <f>LEFT(I7094,N$1)</f>
        <v>CHANNELA</v>
      </c>
      <c r="O7094" s="4">
        <f>IFERROR(INDEX($B$1968:$B$6893,MATCH($N7094,$F$1968:$F$6893,0),1),0)</f>
        <v>0</v>
      </c>
    </row>
    <row r="7095" spans="1:15" x14ac:dyDescent="0.3">
      <c r="A7095" s="1">
        <v>1814215</v>
      </c>
      <c r="B7095" s="1" t="s">
        <v>12863</v>
      </c>
      <c r="C7095" s="1" t="s">
        <v>12864</v>
      </c>
      <c r="D7095" s="4" t="s">
        <v>41377</v>
      </c>
      <c r="H7095" s="1" t="s">
        <v>30504</v>
      </c>
      <c r="I7095" s="1" t="s">
        <v>30505</v>
      </c>
      <c r="J7095" s="1" t="s">
        <v>19176</v>
      </c>
      <c r="K7095" s="1">
        <v>20</v>
      </c>
      <c r="L7095" s="1"/>
      <c r="M7095" s="4" t="e">
        <f t="shared" si="113"/>
        <v>#N/A</v>
      </c>
      <c r="N7095" t="str">
        <f>LEFT(I7095,N$1)</f>
        <v>CIGNA CO</v>
      </c>
      <c r="O7095" s="4">
        <f>IFERROR(INDEX($B$1968:$B$6893,MATCH($N7095,$F$1968:$F$6893,0),1),0)</f>
        <v>0</v>
      </c>
    </row>
    <row r="7096" spans="1:15" x14ac:dyDescent="0.3">
      <c r="A7096" s="1">
        <v>315858</v>
      </c>
      <c r="B7096" s="1" t="s">
        <v>6135</v>
      </c>
      <c r="C7096" s="1" t="s">
        <v>6136</v>
      </c>
      <c r="D7096" s="4" t="s">
        <v>41377</v>
      </c>
      <c r="H7096" s="1">
        <v>192479103</v>
      </c>
      <c r="I7096" s="1" t="s">
        <v>30509</v>
      </c>
      <c r="J7096" s="1" t="s">
        <v>19176</v>
      </c>
      <c r="K7096" s="1">
        <v>20</v>
      </c>
      <c r="L7096" s="1"/>
      <c r="M7096" s="4" t="e">
        <f t="shared" si="113"/>
        <v>#N/A</v>
      </c>
      <c r="N7096" t="str">
        <f>LEFT(I7096,N$1)</f>
        <v>COHERENT</v>
      </c>
      <c r="O7096" s="4">
        <f>IFERROR(INDEX($B$1968:$B$6893,MATCH($N7096,$F$1968:$F$6893,0),1),0)</f>
        <v>0</v>
      </c>
    </row>
    <row r="7097" spans="1:15" x14ac:dyDescent="0.3">
      <c r="A7097" s="1">
        <v>1878074</v>
      </c>
      <c r="B7097" s="1" t="s">
        <v>18515</v>
      </c>
      <c r="C7097" s="1" t="s">
        <v>10160</v>
      </c>
      <c r="D7097" s="4" t="s">
        <v>41377</v>
      </c>
      <c r="H7097" s="1">
        <v>224399105</v>
      </c>
      <c r="I7097" s="1" t="s">
        <v>30513</v>
      </c>
      <c r="J7097" s="1" t="s">
        <v>19176</v>
      </c>
      <c r="K7097" s="1">
        <v>20</v>
      </c>
      <c r="L7097" s="1"/>
      <c r="M7097" s="4" t="e">
        <f t="shared" si="113"/>
        <v>#N/A</v>
      </c>
      <c r="N7097" t="str">
        <f>LEFT(I7097,N$1)</f>
        <v>CRANE CO</v>
      </c>
      <c r="O7097" s="4">
        <f>IFERROR(INDEX($B$1968:$B$6893,MATCH($N7097,$F$1968:$F$6893,0),1),0)</f>
        <v>0</v>
      </c>
    </row>
    <row r="7098" spans="1:15" x14ac:dyDescent="0.3">
      <c r="A7098" s="1">
        <v>1341317</v>
      </c>
      <c r="B7098" s="1" t="s">
        <v>7554</v>
      </c>
      <c r="C7098" s="1" t="s">
        <v>7555</v>
      </c>
      <c r="D7098" s="4" t="s">
        <v>41377</v>
      </c>
      <c r="H7098" s="1" t="s">
        <v>30516</v>
      </c>
      <c r="I7098" s="1" t="s">
        <v>30517</v>
      </c>
      <c r="J7098" s="1" t="s">
        <v>19176</v>
      </c>
      <c r="K7098" s="1">
        <v>20</v>
      </c>
      <c r="L7098" s="1"/>
      <c r="M7098" s="4" t="e">
        <f t="shared" si="113"/>
        <v>#N/A</v>
      </c>
      <c r="N7098" t="str">
        <f>LEFT(I7098,N$1)</f>
        <v>DEVON EN</v>
      </c>
      <c r="O7098" s="4">
        <f>IFERROR(INDEX($B$1968:$B$6893,MATCH($N7098,$F$1968:$F$6893,0),1),0)</f>
        <v>0</v>
      </c>
    </row>
    <row r="7099" spans="1:15" x14ac:dyDescent="0.3">
      <c r="A7099" s="1">
        <v>1630805</v>
      </c>
      <c r="B7099" s="1" t="s">
        <v>18122</v>
      </c>
      <c r="C7099" s="1" t="s">
        <v>7803</v>
      </c>
      <c r="D7099" s="4" t="s">
        <v>41377</v>
      </c>
      <c r="H7099" s="1">
        <v>437076902</v>
      </c>
      <c r="I7099" s="1" t="s">
        <v>19196</v>
      </c>
      <c r="J7099" s="1" t="s">
        <v>19176</v>
      </c>
      <c r="K7099" s="1">
        <v>20</v>
      </c>
      <c r="L7099" s="1"/>
      <c r="M7099" s="4" t="e">
        <f t="shared" si="113"/>
        <v>#N/A</v>
      </c>
      <c r="N7099" t="str">
        <f>LEFT(I7099,N$1)</f>
        <v>HOME DEP</v>
      </c>
      <c r="O7099" s="4">
        <f>IFERROR(INDEX($B$1968:$B$6893,MATCH($N7099,$F$1968:$F$6893,0),1),0)</f>
        <v>0</v>
      </c>
    </row>
    <row r="7100" spans="1:15" x14ac:dyDescent="0.3">
      <c r="A7100" s="1">
        <v>1801417</v>
      </c>
      <c r="B7100" s="1" t="s">
        <v>17149</v>
      </c>
      <c r="C7100" s="1" t="s">
        <v>9196</v>
      </c>
      <c r="D7100" s="4" t="s">
        <v>41377</v>
      </c>
      <c r="H7100" s="1" t="s">
        <v>30534</v>
      </c>
      <c r="I7100" s="1" t="s">
        <v>30535</v>
      </c>
      <c r="J7100" s="1" t="s">
        <v>19176</v>
      </c>
      <c r="K7100" s="1">
        <v>20</v>
      </c>
      <c r="L7100" s="1"/>
      <c r="M7100" s="4" t="e">
        <f t="shared" si="113"/>
        <v>#N/A</v>
      </c>
      <c r="N7100" t="str">
        <f>LEFT(I7100,N$1)</f>
        <v>IQVIA HO</v>
      </c>
      <c r="O7100" s="4">
        <f>IFERROR(INDEX($B$1968:$B$6893,MATCH($N7100,$F$1968:$F$6893,0),1),0)</f>
        <v>0</v>
      </c>
    </row>
    <row r="7101" spans="1:15" x14ac:dyDescent="0.3">
      <c r="A7101" s="1">
        <v>1852633</v>
      </c>
      <c r="B7101" s="1" t="s">
        <v>18677</v>
      </c>
      <c r="C7101" s="1" t="s">
        <v>9064</v>
      </c>
      <c r="D7101" s="4" t="s">
        <v>41377</v>
      </c>
      <c r="H7101" s="1">
        <v>512807908</v>
      </c>
      <c r="I7101" s="1" t="s">
        <v>262</v>
      </c>
      <c r="J7101" s="1" t="s">
        <v>19176</v>
      </c>
      <c r="K7101" s="1">
        <v>20</v>
      </c>
      <c r="L7101" s="1"/>
      <c r="M7101" s="4" t="e">
        <f t="shared" si="113"/>
        <v>#N/A</v>
      </c>
      <c r="N7101" t="str">
        <f>LEFT(I7101,N$1)</f>
        <v>LAM RESE</v>
      </c>
      <c r="O7101" s="4">
        <f>IFERROR(INDEX($B$1968:$B$6893,MATCH($N7101,$F$1968:$F$6893,0),1),0)</f>
        <v>0</v>
      </c>
    </row>
    <row r="7102" spans="1:15" x14ac:dyDescent="0.3">
      <c r="A7102" s="1">
        <v>1842566</v>
      </c>
      <c r="B7102" s="1" t="s">
        <v>17322</v>
      </c>
      <c r="C7102" s="1" t="s">
        <v>9102</v>
      </c>
      <c r="D7102" s="4" t="s">
        <v>41377</v>
      </c>
      <c r="H7102" s="1">
        <v>595112903</v>
      </c>
      <c r="I7102" s="1" t="s">
        <v>288</v>
      </c>
      <c r="J7102" s="1" t="s">
        <v>19176</v>
      </c>
      <c r="K7102" s="1">
        <v>20</v>
      </c>
      <c r="L7102" s="1"/>
      <c r="M7102" s="4" t="e">
        <f t="shared" si="113"/>
        <v>#N/A</v>
      </c>
      <c r="N7102" t="str">
        <f>LEFT(I7102,N$1)</f>
        <v>MICRON T</v>
      </c>
      <c r="O7102" s="4">
        <f>IFERROR(INDEX($B$1968:$B$6893,MATCH($N7102,$F$1968:$F$6893,0),1),0)</f>
        <v>0</v>
      </c>
    </row>
    <row r="7103" spans="1:15" x14ac:dyDescent="0.3">
      <c r="A7103" s="1">
        <v>1828972</v>
      </c>
      <c r="B7103" s="1" t="s">
        <v>10989</v>
      </c>
      <c r="C7103" s="1" t="s">
        <v>10990</v>
      </c>
      <c r="D7103" s="4" t="s">
        <v>41377</v>
      </c>
      <c r="H7103" s="1">
        <v>626642102</v>
      </c>
      <c r="I7103" s="1" t="s">
        <v>30547</v>
      </c>
      <c r="J7103" s="1" t="s">
        <v>19176</v>
      </c>
      <c r="K7103" s="1">
        <v>20</v>
      </c>
      <c r="L7103" s="1"/>
      <c r="M7103" s="4" t="e">
        <f t="shared" si="113"/>
        <v>#N/A</v>
      </c>
      <c r="N7103" t="str">
        <f>LEFT(I7103,N$1)</f>
        <v>MURPHY C</v>
      </c>
      <c r="O7103" s="4">
        <f>IFERROR(INDEX($B$1968:$B$6893,MATCH($N7103,$F$1968:$F$6893,0),1),0)</f>
        <v>0</v>
      </c>
    </row>
    <row r="7104" spans="1:15" x14ac:dyDescent="0.3">
      <c r="A7104" s="1">
        <v>1437774</v>
      </c>
      <c r="B7104" s="1" t="s">
        <v>16142</v>
      </c>
      <c r="C7104" s="1" t="s">
        <v>2440</v>
      </c>
      <c r="D7104" s="4" t="s">
        <v>41377</v>
      </c>
      <c r="H7104" s="1" t="s">
        <v>30551</v>
      </c>
      <c r="I7104" s="1" t="s">
        <v>28079</v>
      </c>
      <c r="J7104" s="1" t="s">
        <v>19176</v>
      </c>
      <c r="K7104" s="1">
        <v>20</v>
      </c>
      <c r="L7104" s="1"/>
      <c r="M7104" s="4" t="e">
        <f t="shared" si="113"/>
        <v>#N/A</v>
      </c>
      <c r="N7104" t="str">
        <f>LEFT(I7104,N$1)</f>
        <v>NORTHVIE</v>
      </c>
      <c r="O7104" s="4">
        <f>IFERROR(INDEX($B$1968:$B$6893,MATCH($N7104,$F$1968:$F$6893,0),1),0)</f>
        <v>0</v>
      </c>
    </row>
    <row r="7105" spans="1:15" x14ac:dyDescent="0.3">
      <c r="A7105" s="1">
        <v>16988</v>
      </c>
      <c r="B7105" s="1" t="s">
        <v>15957</v>
      </c>
      <c r="C7105" s="1" t="s">
        <v>890</v>
      </c>
      <c r="D7105" s="4" t="s">
        <v>41377</v>
      </c>
      <c r="H7105" s="1" t="s">
        <v>30552</v>
      </c>
      <c r="I7105" s="1" t="s">
        <v>30553</v>
      </c>
      <c r="J7105" s="1" t="s">
        <v>19176</v>
      </c>
      <c r="K7105" s="1">
        <v>20</v>
      </c>
      <c r="L7105" s="1"/>
      <c r="M7105" s="4" t="e">
        <f t="shared" si="113"/>
        <v>#N/A</v>
      </c>
      <c r="N7105" t="str">
        <f>LEFT(I7105,N$1)</f>
        <v>NOVA VIS</v>
      </c>
      <c r="O7105" s="4">
        <f>IFERROR(INDEX($B$1968:$B$6893,MATCH($N7105,$F$1968:$F$6893,0),1),0)</f>
        <v>0</v>
      </c>
    </row>
    <row r="7106" spans="1:15" x14ac:dyDescent="0.3">
      <c r="A7106" s="1">
        <v>1845149</v>
      </c>
      <c r="B7106" s="1" t="s">
        <v>17283</v>
      </c>
      <c r="C7106" s="1" t="s">
        <v>9290</v>
      </c>
      <c r="D7106" s="4" t="s">
        <v>41377</v>
      </c>
      <c r="H7106" s="1">
        <v>674599955</v>
      </c>
      <c r="I7106" s="1" t="s">
        <v>30554</v>
      </c>
      <c r="J7106" s="1" t="s">
        <v>19176</v>
      </c>
      <c r="K7106" s="1">
        <v>20</v>
      </c>
      <c r="L7106" s="1"/>
      <c r="M7106" s="4" t="e">
        <f t="shared" ref="M7106:M7169" si="114">MATCH(L7106,$B:$B,0)</f>
        <v>#N/A</v>
      </c>
      <c r="N7106" t="str">
        <f>LEFT(I7106,N$1)</f>
        <v>OCCIDENT</v>
      </c>
      <c r="O7106" s="4">
        <f>IFERROR(INDEX($B$1968:$B$6893,MATCH($N7106,$F$1968:$F$6893,0),1),0)</f>
        <v>0</v>
      </c>
    </row>
    <row r="7107" spans="1:15" x14ac:dyDescent="0.3">
      <c r="A7107" s="1">
        <v>1633336</v>
      </c>
      <c r="B7107" s="1" t="s">
        <v>5913</v>
      </c>
      <c r="C7107" s="1" t="s">
        <v>5914</v>
      </c>
      <c r="D7107" s="4" t="s">
        <v>41377</v>
      </c>
      <c r="H7107" s="1">
        <v>717081953</v>
      </c>
      <c r="I7107" s="1" t="s">
        <v>100</v>
      </c>
      <c r="J7107" s="1" t="s">
        <v>19176</v>
      </c>
      <c r="K7107" s="1">
        <v>20</v>
      </c>
      <c r="L7107" s="1"/>
      <c r="M7107" s="4" t="e">
        <f t="shared" si="114"/>
        <v>#N/A</v>
      </c>
      <c r="N7107" t="str">
        <f>LEFT(I7107,N$1)</f>
        <v>PFIZER I</v>
      </c>
      <c r="O7107" s="4">
        <f>IFERROR(INDEX($B$1968:$B$6893,MATCH($N7107,$F$1968:$F$6893,0),1),0)</f>
        <v>0</v>
      </c>
    </row>
    <row r="7108" spans="1:15" x14ac:dyDescent="0.3">
      <c r="A7108" s="1">
        <v>1965473</v>
      </c>
      <c r="B7108" s="1" t="s">
        <v>6485</v>
      </c>
      <c r="C7108" s="1" t="s">
        <v>6486</v>
      </c>
      <c r="D7108" s="4" t="s">
        <v>41377</v>
      </c>
      <c r="H7108" s="1" t="s">
        <v>30561</v>
      </c>
      <c r="I7108" s="1" t="s">
        <v>30562</v>
      </c>
      <c r="J7108" s="1" t="s">
        <v>19176</v>
      </c>
      <c r="K7108" s="1">
        <v>20</v>
      </c>
      <c r="L7108" s="1"/>
      <c r="M7108" s="4" t="e">
        <f t="shared" si="114"/>
        <v>#N/A</v>
      </c>
      <c r="N7108" t="str">
        <f>LEFT(I7108,N$1)</f>
        <v>PHP VENT</v>
      </c>
      <c r="O7108" s="4">
        <f>IFERROR(INDEX($B$1968:$B$6893,MATCH($N7108,$F$1968:$F$6893,0),1),0)</f>
        <v>0</v>
      </c>
    </row>
    <row r="7109" spans="1:15" x14ac:dyDescent="0.3">
      <c r="A7109" s="1">
        <v>1582982</v>
      </c>
      <c r="B7109" s="1" t="s">
        <v>18031</v>
      </c>
      <c r="C7109" s="1" t="s">
        <v>12322</v>
      </c>
      <c r="D7109" s="4" t="s">
        <v>41377</v>
      </c>
      <c r="H7109" s="1" t="s">
        <v>30563</v>
      </c>
      <c r="I7109" s="1" t="s">
        <v>29891</v>
      </c>
      <c r="J7109" s="1" t="s">
        <v>19176</v>
      </c>
      <c r="K7109" s="1">
        <v>20</v>
      </c>
      <c r="L7109" s="1"/>
      <c r="M7109" s="4" t="e">
        <f t="shared" si="114"/>
        <v>#N/A</v>
      </c>
      <c r="N7109" t="str">
        <f>LEFT(I7109,N$1)</f>
        <v>PRESTO A</v>
      </c>
      <c r="O7109" s="4">
        <f>IFERROR(INDEX($B$1968:$B$6893,MATCH($N7109,$F$1968:$F$6893,0),1),0)</f>
        <v>0</v>
      </c>
    </row>
    <row r="7110" spans="1:15" x14ac:dyDescent="0.3">
      <c r="A7110" s="1">
        <v>736772</v>
      </c>
      <c r="B7110" s="1" t="s">
        <v>6759</v>
      </c>
      <c r="C7110" s="1" t="s">
        <v>6760</v>
      </c>
      <c r="D7110" s="4" t="s">
        <v>41377</v>
      </c>
      <c r="H7110" s="1" t="s">
        <v>30566</v>
      </c>
      <c r="I7110" s="1" t="s">
        <v>30567</v>
      </c>
      <c r="J7110" s="1" t="s">
        <v>19176</v>
      </c>
      <c r="K7110" s="1">
        <v>20</v>
      </c>
      <c r="L7110" s="1"/>
      <c r="M7110" s="4" t="e">
        <f t="shared" si="114"/>
        <v>#N/A</v>
      </c>
      <c r="N7110" t="str">
        <f>LEFT(I7110,N$1)</f>
        <v>SAILPOIN</v>
      </c>
      <c r="O7110" s="4">
        <f>IFERROR(INDEX($B$1968:$B$6893,MATCH($N7110,$F$1968:$F$6893,0),1),0)</f>
        <v>0</v>
      </c>
    </row>
    <row r="7111" spans="1:15" x14ac:dyDescent="0.3">
      <c r="A7111" s="1">
        <v>1865861</v>
      </c>
      <c r="B7111" s="1" t="s">
        <v>17657</v>
      </c>
      <c r="C7111" s="1" t="s">
        <v>10496</v>
      </c>
      <c r="D7111" s="4" t="s">
        <v>41377</v>
      </c>
      <c r="H7111" s="1">
        <v>800013104</v>
      </c>
      <c r="I7111" s="1" t="s">
        <v>30568</v>
      </c>
      <c r="J7111" s="1" t="s">
        <v>19176</v>
      </c>
      <c r="K7111" s="1">
        <v>20</v>
      </c>
      <c r="L7111" s="1"/>
      <c r="M7111" s="4" t="e">
        <f t="shared" si="114"/>
        <v>#N/A</v>
      </c>
      <c r="N7111" t="str">
        <f>LEFT(I7111,N$1)</f>
        <v>SANDERSO</v>
      </c>
      <c r="O7111" s="4">
        <f>IFERROR(INDEX($B$1968:$B$6893,MATCH($N7111,$F$1968:$F$6893,0),1),0)</f>
        <v>0</v>
      </c>
    </row>
    <row r="7112" spans="1:15" x14ac:dyDescent="0.3">
      <c r="A7112" s="1">
        <v>1828250</v>
      </c>
      <c r="B7112" s="1" t="s">
        <v>18490</v>
      </c>
      <c r="C7112" s="1" t="s">
        <v>6492</v>
      </c>
      <c r="D7112" s="4" t="s">
        <v>41377</v>
      </c>
      <c r="H7112" s="1" t="s">
        <v>30577</v>
      </c>
      <c r="I7112" s="1" t="s">
        <v>30578</v>
      </c>
      <c r="J7112" s="1" t="s">
        <v>19176</v>
      </c>
      <c r="K7112" s="1">
        <v>20</v>
      </c>
      <c r="L7112" s="1"/>
      <c r="M7112" s="4" t="e">
        <f t="shared" si="114"/>
        <v>#N/A</v>
      </c>
      <c r="N7112" t="str">
        <f>LEFT(I7112,N$1)</f>
        <v>VONAGE H</v>
      </c>
      <c r="O7112" s="4">
        <f>IFERROR(INDEX($B$1968:$B$6893,MATCH($N7112,$F$1968:$F$6893,0),1),0)</f>
        <v>0</v>
      </c>
    </row>
    <row r="7113" spans="1:15" x14ac:dyDescent="0.3">
      <c r="A7113" s="1">
        <v>1851909</v>
      </c>
      <c r="B7113" s="1" t="s">
        <v>17409</v>
      </c>
      <c r="C7113" s="1" t="s">
        <v>7317</v>
      </c>
      <c r="D7113" s="4" t="s">
        <v>41377</v>
      </c>
      <c r="H7113" s="1">
        <v>949090104</v>
      </c>
      <c r="I7113" s="1" t="s">
        <v>30582</v>
      </c>
      <c r="J7113" s="1" t="s">
        <v>19176</v>
      </c>
      <c r="K7113" s="1">
        <v>20</v>
      </c>
      <c r="L7113" s="1"/>
      <c r="M7113" s="4" t="e">
        <f t="shared" si="114"/>
        <v>#N/A</v>
      </c>
      <c r="N7113" t="str">
        <f>LEFT(I7113,N$1)</f>
        <v xml:space="preserve">WELBILT </v>
      </c>
      <c r="O7113" s="4">
        <f>IFERROR(INDEX($B$1968:$B$6893,MATCH($N7113,$F$1968:$F$6893,0),1),0)</f>
        <v>0</v>
      </c>
    </row>
    <row r="7114" spans="1:15" x14ac:dyDescent="0.3">
      <c r="A7114" s="1">
        <v>1870144</v>
      </c>
      <c r="B7114" s="1" t="s">
        <v>14013</v>
      </c>
      <c r="C7114" s="1" t="s">
        <v>14014</v>
      </c>
      <c r="D7114" s="4" t="s">
        <v>41377</v>
      </c>
      <c r="H7114" s="1" t="s">
        <v>30583</v>
      </c>
      <c r="I7114" s="1" t="s">
        <v>27591</v>
      </c>
      <c r="J7114" s="1" t="s">
        <v>19176</v>
      </c>
      <c r="K7114" s="1">
        <v>20</v>
      </c>
      <c r="L7114" s="1"/>
      <c r="M7114" s="4" t="e">
        <f t="shared" si="114"/>
        <v>#N/A</v>
      </c>
      <c r="N7114" t="str">
        <f>LEFT(I7114,N$1)</f>
        <v>WILLIAMS</v>
      </c>
      <c r="O7114" s="4">
        <f>IFERROR(INDEX($B$1968:$B$6893,MATCH($N7114,$F$1968:$F$6893,0),1),0)</f>
        <v>0</v>
      </c>
    </row>
    <row r="7115" spans="1:15" x14ac:dyDescent="0.3">
      <c r="A7115" s="1">
        <v>1866782</v>
      </c>
      <c r="B7115" s="1" t="s">
        <v>8811</v>
      </c>
      <c r="C7115" s="1" t="s">
        <v>8812</v>
      </c>
      <c r="D7115" s="4" t="s">
        <v>41377</v>
      </c>
      <c r="H7115" s="1" t="s">
        <v>30526</v>
      </c>
      <c r="I7115" s="1" t="s">
        <v>30527</v>
      </c>
      <c r="J7115" s="1" t="s">
        <v>25811</v>
      </c>
      <c r="K7115" s="1">
        <v>20</v>
      </c>
      <c r="L7115" s="1"/>
      <c r="M7115" s="4" t="e">
        <f t="shared" si="114"/>
        <v>#N/A</v>
      </c>
      <c r="N7115" t="str">
        <f>LEFT(I7115,N$1)</f>
        <v>HEARTBEA</v>
      </c>
      <c r="O7115" s="4">
        <f>IFERROR(INDEX($B$1968:$B$6893,MATCH($N7115,$F$1968:$F$6893,0),1),0)</f>
        <v>0</v>
      </c>
    </row>
    <row r="7116" spans="1:15" x14ac:dyDescent="0.3">
      <c r="A7116" s="1">
        <v>761648</v>
      </c>
      <c r="B7116" s="1" t="s">
        <v>16491</v>
      </c>
      <c r="C7116" s="1" t="s">
        <v>16492</v>
      </c>
      <c r="D7116" s="4" t="s">
        <v>41377</v>
      </c>
      <c r="H7116" s="1" t="s">
        <v>30536</v>
      </c>
      <c r="I7116" s="1" t="s">
        <v>30537</v>
      </c>
      <c r="J7116" s="1" t="s">
        <v>25811</v>
      </c>
      <c r="K7116" s="1">
        <v>20</v>
      </c>
      <c r="L7116" s="1"/>
      <c r="M7116" s="4" t="e">
        <f t="shared" si="114"/>
        <v>#N/A</v>
      </c>
      <c r="N7116" t="str">
        <f>LEFT(I7116,N$1)</f>
        <v xml:space="preserve">KUBIENT </v>
      </c>
      <c r="O7116" s="4">
        <f>IFERROR(INDEX($B$1968:$B$6893,MATCH($N7116,$F$1968:$F$6893,0),1),0)</f>
        <v>0</v>
      </c>
    </row>
    <row r="7117" spans="1:15" x14ac:dyDescent="0.3">
      <c r="A7117" s="1">
        <v>1896212</v>
      </c>
      <c r="B7117" s="1" t="s">
        <v>9173</v>
      </c>
      <c r="C7117" s="1" t="s">
        <v>9174</v>
      </c>
      <c r="D7117" s="4" t="s">
        <v>41377</v>
      </c>
      <c r="H7117" s="1">
        <v>553800103</v>
      </c>
      <c r="I7117" s="1" t="s">
        <v>30544</v>
      </c>
      <c r="J7117" s="1" t="s">
        <v>19190</v>
      </c>
      <c r="K7117" s="1">
        <v>20</v>
      </c>
      <c r="L7117" s="1"/>
      <c r="M7117" s="4" t="e">
        <f t="shared" si="114"/>
        <v>#N/A</v>
      </c>
      <c r="N7117" t="str">
        <f>LEFT(I7117,N$1)</f>
        <v>M3 BRIGA</v>
      </c>
      <c r="O7117" s="4">
        <f>IFERROR(INDEX($B$1968:$B$6893,MATCH($N7117,$F$1968:$F$6893,0),1),0)</f>
        <v>0</v>
      </c>
    </row>
    <row r="7118" spans="1:15" x14ac:dyDescent="0.3">
      <c r="A7118" s="1">
        <v>727273</v>
      </c>
      <c r="B7118" s="1" t="s">
        <v>8126</v>
      </c>
      <c r="C7118" s="1" t="s">
        <v>8127</v>
      </c>
      <c r="D7118" s="4" t="s">
        <v>41377</v>
      </c>
      <c r="H7118" s="1" t="s">
        <v>30555</v>
      </c>
      <c r="I7118" s="1" t="s">
        <v>30556</v>
      </c>
      <c r="J7118" s="1" t="s">
        <v>19190</v>
      </c>
      <c r="K7118" s="1">
        <v>20</v>
      </c>
      <c r="L7118" s="1"/>
      <c r="M7118" s="4" t="e">
        <f t="shared" si="114"/>
        <v>#N/A</v>
      </c>
      <c r="N7118" t="str">
        <f>LEFT(I7118,N$1)</f>
        <v>PAYA HOL</v>
      </c>
      <c r="O7118" s="4">
        <f>IFERROR(INDEX($B$1968:$B$6893,MATCH($N7118,$F$1968:$F$6893,0),1),0)</f>
        <v>0</v>
      </c>
    </row>
    <row r="7119" spans="1:15" x14ac:dyDescent="0.3">
      <c r="A7119" s="1">
        <v>1482541</v>
      </c>
      <c r="B7119" s="1" t="s">
        <v>13459</v>
      </c>
      <c r="C7119" s="1" t="s">
        <v>13460</v>
      </c>
      <c r="D7119" s="4" t="s">
        <v>41377</v>
      </c>
      <c r="H7119" s="1">
        <v>125581801</v>
      </c>
      <c r="I7119" s="1" t="s">
        <v>30506</v>
      </c>
      <c r="J7119" s="1" t="s">
        <v>19275</v>
      </c>
      <c r="K7119" s="1">
        <v>20</v>
      </c>
      <c r="L7119" s="1"/>
      <c r="M7119" s="4" t="e">
        <f t="shared" si="114"/>
        <v>#N/A</v>
      </c>
      <c r="N7119" t="str">
        <f>LEFT(I7119,N$1)</f>
        <v>CIT GROU</v>
      </c>
      <c r="O7119" s="4">
        <f>IFERROR(INDEX($B$1968:$B$6893,MATCH($N7119,$F$1968:$F$6893,0),1),0)</f>
        <v>0</v>
      </c>
    </row>
    <row r="7120" spans="1:15" x14ac:dyDescent="0.3">
      <c r="A7120" s="1">
        <v>1752828</v>
      </c>
      <c r="B7120" s="1" t="s">
        <v>11145</v>
      </c>
      <c r="C7120" s="1" t="s">
        <v>11146</v>
      </c>
      <c r="D7120" s="4" t="s">
        <v>41377</v>
      </c>
      <c r="H7120" s="1">
        <v>716817408</v>
      </c>
      <c r="I7120" s="1" t="s">
        <v>30559</v>
      </c>
      <c r="J7120" s="1" t="s">
        <v>19275</v>
      </c>
      <c r="K7120" s="1">
        <v>20</v>
      </c>
      <c r="L7120" s="1"/>
      <c r="M7120" s="4" t="e">
        <f t="shared" si="114"/>
        <v>#N/A</v>
      </c>
      <c r="N7120" t="str">
        <f>LEFT(I7120,N$1)</f>
        <v xml:space="preserve">PETVIVO </v>
      </c>
      <c r="O7120" s="4">
        <f>IFERROR(INDEX($B$1968:$B$6893,MATCH($N7120,$F$1968:$F$6893,0),1),0)</f>
        <v>0</v>
      </c>
    </row>
    <row r="7121" spans="1:15" x14ac:dyDescent="0.3">
      <c r="A7121" s="1">
        <v>887733</v>
      </c>
      <c r="B7121" s="1" t="s">
        <v>3708</v>
      </c>
      <c r="C7121" s="1" t="s">
        <v>3709</v>
      </c>
      <c r="D7121" s="4" t="s">
        <v>41377</v>
      </c>
      <c r="H7121" s="1" t="s">
        <v>30489</v>
      </c>
      <c r="I7121" s="1" t="s">
        <v>30490</v>
      </c>
      <c r="J7121" s="1" t="s">
        <v>23599</v>
      </c>
      <c r="K7121" s="1">
        <v>20</v>
      </c>
      <c r="L7121" s="1"/>
      <c r="M7121" s="4" t="e">
        <f t="shared" si="114"/>
        <v>#N/A</v>
      </c>
      <c r="N7121" t="str">
        <f>LEFT(I7121,N$1)</f>
        <v>ALPHA TA</v>
      </c>
      <c r="O7121" s="4">
        <f>IFERROR(INDEX($B$1968:$B$6893,MATCH($N7121,$F$1968:$F$6893,0),1),0)</f>
        <v>0</v>
      </c>
    </row>
    <row r="7122" spans="1:15" x14ac:dyDescent="0.3">
      <c r="A7122" s="1">
        <v>1136352</v>
      </c>
      <c r="B7122" s="1" t="s">
        <v>3220</v>
      </c>
      <c r="C7122" s="1" t="s">
        <v>3221</v>
      </c>
      <c r="D7122" s="4" t="s">
        <v>41377</v>
      </c>
      <c r="H7122" s="1" t="s">
        <v>30507</v>
      </c>
      <c r="I7122" s="1" t="s">
        <v>30508</v>
      </c>
      <c r="J7122" s="1" t="s">
        <v>23599</v>
      </c>
      <c r="K7122" s="1">
        <v>20</v>
      </c>
      <c r="L7122" s="1"/>
      <c r="M7122" s="4" t="e">
        <f t="shared" si="114"/>
        <v>#N/A</v>
      </c>
      <c r="N7122" t="str">
        <f>LEFT(I7122,N$1)</f>
        <v>COHBAR I</v>
      </c>
      <c r="O7122" s="4">
        <f>IFERROR(INDEX($B$1968:$B$6893,MATCH($N7122,$F$1968:$F$6893,0),1),0)</f>
        <v>0</v>
      </c>
    </row>
    <row r="7123" spans="1:15" x14ac:dyDescent="0.3">
      <c r="A7123" s="1">
        <v>1936702</v>
      </c>
      <c r="B7123" s="1" t="s">
        <v>17255</v>
      </c>
      <c r="C7123" s="1" t="s">
        <v>9956</v>
      </c>
      <c r="D7123" s="4" t="s">
        <v>41377</v>
      </c>
      <c r="H7123" s="1" t="s">
        <v>30549</v>
      </c>
      <c r="I7123" s="1" t="s">
        <v>30550</v>
      </c>
      <c r="J7123" s="1" t="s">
        <v>23599</v>
      </c>
      <c r="K7123" s="1">
        <v>20</v>
      </c>
      <c r="L7123" s="1"/>
      <c r="M7123" s="4" t="e">
        <f t="shared" si="114"/>
        <v>#N/A</v>
      </c>
      <c r="N7123" t="str">
        <f>LEFT(I7123,N$1)</f>
        <v xml:space="preserve">NEOVASC </v>
      </c>
      <c r="O7123" s="4">
        <f>IFERROR(INDEX($B$1968:$B$6893,MATCH($N7123,$F$1968:$F$6893,0),1),0)</f>
        <v>0</v>
      </c>
    </row>
    <row r="7124" spans="1:15" x14ac:dyDescent="0.3">
      <c r="A7124" s="1">
        <v>1435064</v>
      </c>
      <c r="B7124" s="1" t="s">
        <v>13585</v>
      </c>
      <c r="C7124" s="1" t="s">
        <v>13586</v>
      </c>
      <c r="D7124" s="4" t="s">
        <v>41377</v>
      </c>
      <c r="H7124" s="1" t="s">
        <v>30494</v>
      </c>
      <c r="I7124" s="1" t="s">
        <v>26364</v>
      </c>
      <c r="J7124" s="1" t="s">
        <v>23467</v>
      </c>
      <c r="K7124" s="1">
        <v>20</v>
      </c>
      <c r="L7124" s="1"/>
      <c r="M7124" s="4" t="e">
        <f t="shared" si="114"/>
        <v>#N/A</v>
      </c>
      <c r="N7124" t="str">
        <f>LEFT(I7124,N$1)</f>
        <v>ARQIT QU</v>
      </c>
      <c r="O7124" s="4">
        <f>IFERROR(INDEX($B$1968:$B$6893,MATCH($N7124,$F$1968:$F$6893,0),1),0)</f>
        <v>0</v>
      </c>
    </row>
    <row r="7125" spans="1:15" x14ac:dyDescent="0.3">
      <c r="A7125" s="1">
        <v>1839530</v>
      </c>
      <c r="B7125" s="1" t="s">
        <v>18007</v>
      </c>
      <c r="C7125" s="1" t="s">
        <v>9206</v>
      </c>
      <c r="D7125" s="4" t="s">
        <v>41377</v>
      </c>
      <c r="H7125" s="1" t="s">
        <v>30528</v>
      </c>
      <c r="I7125" s="1" t="s">
        <v>30529</v>
      </c>
      <c r="J7125" s="1" t="s">
        <v>19439</v>
      </c>
      <c r="K7125" s="1">
        <v>20</v>
      </c>
      <c r="L7125" s="1"/>
      <c r="M7125" s="4" t="e">
        <f t="shared" si="114"/>
        <v>#N/A</v>
      </c>
      <c r="N7125" t="str">
        <f>LEFT(I7125,N$1)</f>
        <v>HUDSON A</v>
      </c>
      <c r="O7125" s="4">
        <f>IFERROR(INDEX($B$1968:$B$6893,MATCH($N7125,$F$1968:$F$6893,0),1),0)</f>
        <v>0</v>
      </c>
    </row>
    <row r="7126" spans="1:15" x14ac:dyDescent="0.3">
      <c r="A7126" s="1">
        <v>1839519</v>
      </c>
      <c r="B7126" s="1" t="s">
        <v>17392</v>
      </c>
      <c r="C7126" s="1" t="s">
        <v>7891</v>
      </c>
      <c r="D7126" s="4" t="s">
        <v>41377</v>
      </c>
      <c r="H7126" s="1" t="s">
        <v>30518</v>
      </c>
      <c r="I7126" s="1" t="s">
        <v>254</v>
      </c>
      <c r="J7126" s="1" t="s">
        <v>19410</v>
      </c>
      <c r="K7126" s="1">
        <v>20</v>
      </c>
      <c r="L7126" s="1"/>
      <c r="M7126" s="4" t="e">
        <f t="shared" si="114"/>
        <v>#N/A</v>
      </c>
      <c r="N7126" t="str">
        <f>LEFT(I7126,N$1)</f>
        <v>DIAGEO P</v>
      </c>
      <c r="O7126" s="4">
        <f>IFERROR(INDEX($B$1968:$B$6893,MATCH($N7126,$F$1968:$F$6893,0),1),0)</f>
        <v>0</v>
      </c>
    </row>
    <row r="7127" spans="1:15" x14ac:dyDescent="0.3">
      <c r="A7127" s="1">
        <v>1825249</v>
      </c>
      <c r="B7127" s="1" t="s">
        <v>17166</v>
      </c>
      <c r="C7127" s="1" t="s">
        <v>7747</v>
      </c>
      <c r="D7127" s="4" t="s">
        <v>41377</v>
      </c>
      <c r="H7127" s="1" t="s">
        <v>30520</v>
      </c>
      <c r="I7127" s="1" t="s">
        <v>30521</v>
      </c>
      <c r="J7127" s="1" t="s">
        <v>19424</v>
      </c>
      <c r="K7127" s="1">
        <v>20</v>
      </c>
      <c r="L7127" s="1"/>
      <c r="M7127" s="4" t="e">
        <f t="shared" si="114"/>
        <v>#N/A</v>
      </c>
      <c r="N7127" t="str">
        <f>LEFT(I7127,N$1)</f>
        <v>Enel SpA</v>
      </c>
      <c r="O7127" s="4">
        <f>IFERROR(INDEX($B$1968:$B$6893,MATCH($N7127,$F$1968:$F$6893,0),1),0)</f>
        <v>0</v>
      </c>
    </row>
    <row r="7128" spans="1:15" x14ac:dyDescent="0.3">
      <c r="A7128" s="1">
        <v>948401</v>
      </c>
      <c r="B7128" s="1" t="s">
        <v>15859</v>
      </c>
      <c r="C7128" s="1" t="s">
        <v>308</v>
      </c>
      <c r="D7128" s="4" t="s">
        <v>41377</v>
      </c>
      <c r="H7128" s="1" t="s">
        <v>30615</v>
      </c>
      <c r="I7128" s="1" t="s">
        <v>23536</v>
      </c>
      <c r="J7128" s="1" t="s">
        <v>30616</v>
      </c>
      <c r="K7128" s="1">
        <v>20</v>
      </c>
      <c r="L7128" s="1"/>
      <c r="M7128" s="4" t="e">
        <f t="shared" si="114"/>
        <v>#N/A</v>
      </c>
      <c r="N7128" t="str">
        <f>LEFT(I7128,N$1)</f>
        <v>CUSTOM T</v>
      </c>
      <c r="O7128" s="4">
        <f>IFERROR(INDEX($B$1968:$B$6893,MATCH($N7128,$F$1968:$F$6893,0),1),0)</f>
        <v>0</v>
      </c>
    </row>
    <row r="7129" spans="1:15" x14ac:dyDescent="0.3">
      <c r="A7129" s="1">
        <v>1838293</v>
      </c>
      <c r="B7129" s="1" t="s">
        <v>9281</v>
      </c>
      <c r="C7129" s="1" t="s">
        <v>9282</v>
      </c>
      <c r="D7129" s="4" t="s">
        <v>41377</v>
      </c>
      <c r="H7129" s="1" t="s">
        <v>30644</v>
      </c>
      <c r="I7129" s="1" t="s">
        <v>27647</v>
      </c>
      <c r="J7129" s="1" t="s">
        <v>27879</v>
      </c>
      <c r="K7129" s="1">
        <v>20</v>
      </c>
      <c r="L7129" s="1"/>
      <c r="M7129" s="4" t="e">
        <f t="shared" si="114"/>
        <v>#N/A</v>
      </c>
      <c r="N7129" t="str">
        <f>LEFT(I7129,N$1)</f>
        <v>SIGNAL H</v>
      </c>
      <c r="O7129" s="4">
        <f>IFERROR(INDEX($B$1968:$B$6893,MATCH($N7129,$F$1968:$F$6893,0),1),0)</f>
        <v>0</v>
      </c>
    </row>
    <row r="7130" spans="1:15" x14ac:dyDescent="0.3">
      <c r="A7130" s="1">
        <v>1856948</v>
      </c>
      <c r="B7130" s="1" t="s">
        <v>8533</v>
      </c>
      <c r="C7130" s="1" t="s">
        <v>8534</v>
      </c>
      <c r="D7130" s="4" t="s">
        <v>41377</v>
      </c>
      <c r="H7130" s="1" t="s">
        <v>41486</v>
      </c>
      <c r="I7130" s="1" t="s">
        <v>30632</v>
      </c>
      <c r="J7130" s="1" t="s">
        <v>26294</v>
      </c>
      <c r="K7130" s="1">
        <v>20</v>
      </c>
      <c r="L7130" s="1"/>
      <c r="M7130" s="4" t="e">
        <f t="shared" si="114"/>
        <v>#N/A</v>
      </c>
      <c r="N7130" t="str">
        <f>LEFT(I7130,N$1)</f>
        <v>INSPIRAT</v>
      </c>
      <c r="O7130" s="4">
        <f>IFERROR(INDEX($B$1968:$B$6893,MATCH($N7130,$F$1968:$F$6893,0),1),0)</f>
        <v>0</v>
      </c>
    </row>
    <row r="7131" spans="1:15" x14ac:dyDescent="0.3">
      <c r="A7131" s="1">
        <v>1030475</v>
      </c>
      <c r="B7131" s="1" t="s">
        <v>15993</v>
      </c>
      <c r="C7131" s="1" t="s">
        <v>15994</v>
      </c>
      <c r="D7131" s="4" t="s">
        <v>41377</v>
      </c>
      <c r="H7131" s="1" t="s">
        <v>30652</v>
      </c>
      <c r="I7131" s="1" t="s">
        <v>24159</v>
      </c>
      <c r="J7131" s="1" t="s">
        <v>27991</v>
      </c>
      <c r="K7131" s="1">
        <v>20</v>
      </c>
      <c r="L7131" s="1"/>
      <c r="M7131" s="4" t="e">
        <f t="shared" si="114"/>
        <v>#N/A</v>
      </c>
      <c r="N7131" t="str">
        <f>LEFT(I7131,N$1)</f>
        <v>WM TECHN</v>
      </c>
      <c r="O7131" s="4">
        <f>IFERROR(INDEX($B$1968:$B$6893,MATCH($N7131,$F$1968:$F$6893,0),1),0)</f>
        <v>0</v>
      </c>
    </row>
    <row r="7132" spans="1:15" x14ac:dyDescent="0.3">
      <c r="A7132" s="1">
        <v>1571776</v>
      </c>
      <c r="B7132" s="1" t="s">
        <v>16449</v>
      </c>
      <c r="C7132" s="1" t="s">
        <v>9948</v>
      </c>
      <c r="D7132" s="4" t="s">
        <v>41377</v>
      </c>
      <c r="H7132" s="1" t="s">
        <v>30602</v>
      </c>
      <c r="I7132" s="1" t="s">
        <v>28394</v>
      </c>
      <c r="J7132" s="1" t="s">
        <v>30427</v>
      </c>
      <c r="K7132" s="1">
        <v>20</v>
      </c>
      <c r="L7132" s="1"/>
      <c r="M7132" s="4" t="e">
        <f t="shared" si="114"/>
        <v>#N/A</v>
      </c>
      <c r="N7132" t="str">
        <f>LEFT(I7132,N$1)</f>
        <v xml:space="preserve">AIRSPAN </v>
      </c>
      <c r="O7132" s="4">
        <f>IFERROR(INDEX($B$1968:$B$6893,MATCH($N7132,$F$1968:$F$6893,0),1),0)</f>
        <v>0</v>
      </c>
    </row>
    <row r="7133" spans="1:15" x14ac:dyDescent="0.3">
      <c r="A7133" s="1">
        <v>823277</v>
      </c>
      <c r="B7133" s="1" t="s">
        <v>18079</v>
      </c>
      <c r="C7133" s="1" t="s">
        <v>15236</v>
      </c>
      <c r="D7133" s="4" t="s">
        <v>41377</v>
      </c>
      <c r="H7133" s="1" t="s">
        <v>30612</v>
      </c>
      <c r="I7133" s="1" t="s">
        <v>30613</v>
      </c>
      <c r="J7133" s="1" t="s">
        <v>30614</v>
      </c>
      <c r="K7133" s="1">
        <v>20</v>
      </c>
      <c r="L7133" s="1"/>
      <c r="M7133" s="4" t="e">
        <f t="shared" si="114"/>
        <v>#N/A</v>
      </c>
      <c r="N7133" t="str">
        <f>LEFT(I7133,N$1)</f>
        <v>COLISEUM</v>
      </c>
      <c r="O7133" s="4">
        <f>IFERROR(INDEX($B$1968:$B$6893,MATCH($N7133,$F$1968:$F$6893,0),1),0)</f>
        <v>0</v>
      </c>
    </row>
    <row r="7134" spans="1:15" x14ac:dyDescent="0.3">
      <c r="A7134" s="1">
        <v>1819989</v>
      </c>
      <c r="B7134" s="1" t="s">
        <v>5439</v>
      </c>
      <c r="C7134" s="1" t="s">
        <v>5440</v>
      </c>
      <c r="D7134" s="4" t="s">
        <v>41377</v>
      </c>
      <c r="H7134" s="1" t="s">
        <v>30597</v>
      </c>
      <c r="I7134" s="1" t="s">
        <v>30598</v>
      </c>
      <c r="J7134" s="1" t="s">
        <v>30599</v>
      </c>
      <c r="K7134" s="1">
        <v>20</v>
      </c>
      <c r="L7134" s="1"/>
      <c r="M7134" s="4" t="e">
        <f t="shared" si="114"/>
        <v>#N/A</v>
      </c>
      <c r="N7134" t="str">
        <f>LEFT(I7134,N$1)</f>
        <v>ABRI SPA</v>
      </c>
      <c r="O7134" s="4">
        <f>IFERROR(INDEX($B$1968:$B$6893,MATCH($N7134,$F$1968:$F$6893,0),1),0)</f>
        <v>0</v>
      </c>
    </row>
    <row r="7135" spans="1:15" x14ac:dyDescent="0.3">
      <c r="A7135" s="1">
        <v>1157557</v>
      </c>
      <c r="B7135" s="1" t="s">
        <v>2241</v>
      </c>
      <c r="C7135" s="1" t="s">
        <v>2242</v>
      </c>
      <c r="D7135" s="4" t="s">
        <v>41377</v>
      </c>
      <c r="H7135" s="1" t="s">
        <v>30610</v>
      </c>
      <c r="I7135" s="1" t="s">
        <v>30611</v>
      </c>
      <c r="J7135" s="1" t="s">
        <v>26590</v>
      </c>
      <c r="K7135" s="1">
        <v>20</v>
      </c>
      <c r="L7135" s="1"/>
      <c r="M7135" s="4" t="e">
        <f t="shared" si="114"/>
        <v>#N/A</v>
      </c>
      <c r="N7135" t="str">
        <f>LEFT(I7135,N$1)</f>
        <v>BLACKSKY</v>
      </c>
      <c r="O7135" s="4">
        <f>IFERROR(INDEX($B$1968:$B$6893,MATCH($N7135,$F$1968:$F$6893,0),1),0)</f>
        <v>0</v>
      </c>
    </row>
    <row r="7136" spans="1:15" x14ac:dyDescent="0.3">
      <c r="A7136" s="1">
        <v>1862150</v>
      </c>
      <c r="B7136" s="1" t="s">
        <v>12929</v>
      </c>
      <c r="C7136" s="1" t="s">
        <v>12930</v>
      </c>
      <c r="D7136" s="4" t="s">
        <v>41377</v>
      </c>
      <c r="H7136" s="1" t="s">
        <v>30647</v>
      </c>
      <c r="I7136" s="1" t="s">
        <v>30648</v>
      </c>
      <c r="J7136" s="1" t="s">
        <v>28803</v>
      </c>
      <c r="K7136" s="1">
        <v>20</v>
      </c>
      <c r="L7136" s="1"/>
      <c r="M7136" s="4" t="e">
        <f t="shared" si="114"/>
        <v>#N/A</v>
      </c>
      <c r="N7136" t="str">
        <f>LEFT(I7136,N$1)</f>
        <v>THE ONCO</v>
      </c>
      <c r="O7136" s="4">
        <f>IFERROR(INDEX($B$1968:$B$6893,MATCH($N7136,$F$1968:$F$6893,0),1),0)</f>
        <v>0</v>
      </c>
    </row>
    <row r="7137" spans="1:15" x14ac:dyDescent="0.3">
      <c r="A7137" s="1">
        <v>1593222</v>
      </c>
      <c r="B7137" s="1" t="s">
        <v>8683</v>
      </c>
      <c r="C7137" s="1" t="s">
        <v>8684</v>
      </c>
      <c r="D7137" s="4" t="s">
        <v>41377</v>
      </c>
      <c r="H7137" s="1" t="s">
        <v>30626</v>
      </c>
      <c r="I7137" s="1" t="s">
        <v>20570</v>
      </c>
      <c r="J7137" s="1" t="s">
        <v>30627</v>
      </c>
      <c r="K7137" s="1">
        <v>20</v>
      </c>
      <c r="L7137" s="1"/>
      <c r="M7137" s="4" t="e">
        <f t="shared" si="114"/>
        <v>#N/A</v>
      </c>
      <c r="N7137" t="str">
        <f>LEFT(I7137,N$1)</f>
        <v>GLOBAL X</v>
      </c>
      <c r="O7137" s="4">
        <f>IFERROR(INDEX($B$1968:$B$6893,MATCH($N7137,$F$1968:$F$6893,0),1),0)</f>
        <v>0</v>
      </c>
    </row>
    <row r="7138" spans="1:15" x14ac:dyDescent="0.3">
      <c r="A7138" s="1">
        <v>1848437</v>
      </c>
      <c r="B7138" s="1" t="s">
        <v>18307</v>
      </c>
      <c r="C7138" s="1" t="s">
        <v>9264</v>
      </c>
      <c r="D7138" s="4" t="s">
        <v>41377</v>
      </c>
      <c r="H7138" s="1" t="s">
        <v>30649</v>
      </c>
      <c r="I7138" s="1" t="s">
        <v>19714</v>
      </c>
      <c r="J7138" s="1" t="s">
        <v>30650</v>
      </c>
      <c r="K7138" s="1">
        <v>20</v>
      </c>
      <c r="L7138" s="1"/>
      <c r="M7138" s="4" t="e">
        <f t="shared" si="114"/>
        <v>#N/A</v>
      </c>
      <c r="N7138" t="str">
        <f>LEFT(I7138,N$1)</f>
        <v>VANECK E</v>
      </c>
      <c r="O7138" s="4">
        <f>IFERROR(INDEX($B$1968:$B$6893,MATCH($N7138,$F$1968:$F$6893,0),1),0)</f>
        <v>0</v>
      </c>
    </row>
    <row r="7139" spans="1:15" x14ac:dyDescent="0.3">
      <c r="A7139" s="1">
        <v>1334687</v>
      </c>
      <c r="B7139" s="1" t="s">
        <v>15950</v>
      </c>
      <c r="C7139" s="1" t="s">
        <v>934</v>
      </c>
      <c r="D7139" s="4" t="s">
        <v>41377</v>
      </c>
      <c r="H7139" s="1" t="s">
        <v>30619</v>
      </c>
      <c r="I7139" s="1" t="s">
        <v>24170</v>
      </c>
      <c r="J7139" s="1" t="s">
        <v>30620</v>
      </c>
      <c r="K7139" s="1">
        <v>20</v>
      </c>
      <c r="L7139" s="1"/>
      <c r="M7139" s="4" t="e">
        <f t="shared" si="114"/>
        <v>#N/A</v>
      </c>
      <c r="N7139" t="str">
        <f>LEFT(I7139,N$1)</f>
        <v>EA SERIE</v>
      </c>
      <c r="O7139" s="4">
        <f>IFERROR(INDEX($B$1968:$B$6893,MATCH($N7139,$F$1968:$F$6893,0),1),0)</f>
        <v>0</v>
      </c>
    </row>
    <row r="7140" spans="1:15" x14ac:dyDescent="0.3">
      <c r="A7140" s="1">
        <v>1815620</v>
      </c>
      <c r="B7140" s="1" t="s">
        <v>16410</v>
      </c>
      <c r="C7140" s="1" t="s">
        <v>8782</v>
      </c>
      <c r="D7140" s="4" t="s">
        <v>41377</v>
      </c>
      <c r="H7140" s="1" t="s">
        <v>30603</v>
      </c>
      <c r="I7140" s="1" t="s">
        <v>21928</v>
      </c>
      <c r="J7140" s="1" t="s">
        <v>30604</v>
      </c>
      <c r="K7140" s="1">
        <v>20</v>
      </c>
      <c r="L7140" s="1"/>
      <c r="M7140" s="4" t="e">
        <f t="shared" si="114"/>
        <v>#N/A</v>
      </c>
      <c r="N7140" t="str">
        <f>LEFT(I7140,N$1)</f>
        <v>ALPHATEC</v>
      </c>
      <c r="O7140" s="4">
        <f>IFERROR(INDEX($B$1968:$B$6893,MATCH($N7140,$F$1968:$F$6893,0),1),0)</f>
        <v>0</v>
      </c>
    </row>
    <row r="7141" spans="1:15" x14ac:dyDescent="0.3">
      <c r="A7141" s="1">
        <v>1855467</v>
      </c>
      <c r="B7141" s="1" t="s">
        <v>17203</v>
      </c>
      <c r="C7141" s="1" t="s">
        <v>11490</v>
      </c>
      <c r="D7141" s="4" t="s">
        <v>41377</v>
      </c>
      <c r="H7141" s="1" t="s">
        <v>30639</v>
      </c>
      <c r="I7141" s="1" t="s">
        <v>29169</v>
      </c>
      <c r="J7141" s="1" t="s">
        <v>30640</v>
      </c>
      <c r="K7141" s="1">
        <v>20</v>
      </c>
      <c r="L7141" s="1"/>
      <c r="M7141" s="4" t="e">
        <f t="shared" si="114"/>
        <v>#N/A</v>
      </c>
      <c r="N7141" t="str">
        <f>LEFT(I7141,N$1)</f>
        <v>PIMCO EQ</v>
      </c>
      <c r="O7141" s="4">
        <f>IFERROR(INDEX($B$1968:$B$6893,MATCH($N7141,$F$1968:$F$6893,0),1),0)</f>
        <v>0</v>
      </c>
    </row>
    <row r="7142" spans="1:15" x14ac:dyDescent="0.3">
      <c r="A7142" s="1">
        <v>1854587</v>
      </c>
      <c r="B7142" s="1" t="s">
        <v>4432</v>
      </c>
      <c r="C7142" s="1" t="s">
        <v>4433</v>
      </c>
      <c r="D7142" s="4" t="s">
        <v>41377</v>
      </c>
      <c r="H7142" s="1" t="s">
        <v>30622</v>
      </c>
      <c r="I7142" s="1" t="s">
        <v>21520</v>
      </c>
      <c r="J7142" s="1" t="s">
        <v>30623</v>
      </c>
      <c r="K7142" s="1">
        <v>20</v>
      </c>
      <c r="L7142" s="1"/>
      <c r="M7142" s="4" t="e">
        <f t="shared" si="114"/>
        <v>#N/A</v>
      </c>
      <c r="N7142" t="str">
        <f>LEFT(I7142,N$1)</f>
        <v>FLEXSHAR</v>
      </c>
      <c r="O7142" s="4">
        <f>IFERROR(INDEX($B$1968:$B$6893,MATCH($N7142,$F$1968:$F$6893,0),1),0)</f>
        <v>0</v>
      </c>
    </row>
    <row r="7143" spans="1:15" x14ac:dyDescent="0.3">
      <c r="A7143" s="1">
        <v>1855485</v>
      </c>
      <c r="B7143" s="1" t="s">
        <v>9727</v>
      </c>
      <c r="C7143" s="1" t="s">
        <v>9728</v>
      </c>
      <c r="D7143" s="4" t="s">
        <v>41377</v>
      </c>
      <c r="H7143" s="1" t="s">
        <v>30637</v>
      </c>
      <c r="I7143" s="1" t="s">
        <v>28328</v>
      </c>
      <c r="J7143" s="1" t="s">
        <v>30638</v>
      </c>
      <c r="K7143" s="1">
        <v>20</v>
      </c>
      <c r="L7143" s="1"/>
      <c r="M7143" s="4" t="e">
        <f t="shared" si="114"/>
        <v>#N/A</v>
      </c>
      <c r="N7143" t="str">
        <f>LEFT(I7143,N$1)</f>
        <v>MARS ACQ</v>
      </c>
      <c r="O7143" s="4">
        <f>IFERROR(INDEX($B$1968:$B$6893,MATCH($N7143,$F$1968:$F$6893,0),1),0)</f>
        <v>0</v>
      </c>
    </row>
    <row r="7144" spans="1:15" x14ac:dyDescent="0.3">
      <c r="A7144" s="1">
        <v>1964504</v>
      </c>
      <c r="B7144" s="1" t="s">
        <v>17776</v>
      </c>
      <c r="C7144" s="1" t="s">
        <v>15648</v>
      </c>
      <c r="D7144" s="4" t="s">
        <v>41377</v>
      </c>
      <c r="H7144" s="1" t="s">
        <v>30645</v>
      </c>
      <c r="I7144" s="1" t="s">
        <v>29360</v>
      </c>
      <c r="J7144" s="1" t="s">
        <v>30646</v>
      </c>
      <c r="K7144" s="1">
        <v>20</v>
      </c>
      <c r="L7144" s="1"/>
      <c r="M7144" s="4" t="e">
        <f t="shared" si="114"/>
        <v>#N/A</v>
      </c>
      <c r="N7144" t="str">
        <f>LEFT(I7144,N$1)</f>
        <v>TENX KEA</v>
      </c>
      <c r="O7144" s="4">
        <f>IFERROR(INDEX($B$1968:$B$6893,MATCH($N7144,$F$1968:$F$6893,0),1),0)</f>
        <v>0</v>
      </c>
    </row>
    <row r="7145" spans="1:15" x14ac:dyDescent="0.3">
      <c r="A7145" s="1">
        <v>1883984</v>
      </c>
      <c r="B7145" s="1" t="s">
        <v>18818</v>
      </c>
      <c r="C7145" s="1" t="s">
        <v>8249</v>
      </c>
      <c r="D7145" s="4" t="s">
        <v>41377</v>
      </c>
      <c r="H7145" s="1" t="s">
        <v>30600</v>
      </c>
      <c r="I7145" s="1" t="s">
        <v>30601</v>
      </c>
      <c r="J7145" s="1" t="s">
        <v>29642</v>
      </c>
      <c r="K7145" s="1">
        <v>20</v>
      </c>
      <c r="L7145" s="1"/>
      <c r="M7145" s="4" t="e">
        <f t="shared" si="114"/>
        <v>#N/A</v>
      </c>
      <c r="N7145" t="str">
        <f>LEFT(I7145,N$1)</f>
        <v>AIB ACQU</v>
      </c>
      <c r="O7145" s="4">
        <f>IFERROR(INDEX($B$1968:$B$6893,MATCH($N7145,$F$1968:$F$6893,0),1),0)</f>
        <v>0</v>
      </c>
    </row>
    <row r="7146" spans="1:15" x14ac:dyDescent="0.3">
      <c r="A7146" s="1">
        <v>1822791</v>
      </c>
      <c r="B7146" s="1" t="s">
        <v>10491</v>
      </c>
      <c r="C7146" s="1" t="s">
        <v>10492</v>
      </c>
      <c r="D7146" s="4" t="s">
        <v>41377</v>
      </c>
      <c r="H7146" s="1">
        <v>950415117</v>
      </c>
      <c r="I7146" s="1" t="s">
        <v>29007</v>
      </c>
      <c r="J7146" s="1" t="s">
        <v>30651</v>
      </c>
      <c r="K7146" s="1">
        <v>20</v>
      </c>
      <c r="L7146" s="1"/>
      <c r="M7146" s="4" t="e">
        <f t="shared" si="114"/>
        <v>#N/A</v>
      </c>
      <c r="N7146" t="str">
        <f>LEFT(I7146,N$1)</f>
        <v>WELSBACH</v>
      </c>
      <c r="O7146" s="4">
        <f>IFERROR(INDEX($B$1968:$B$6893,MATCH($N7146,$F$1968:$F$6893,0),1),0)</f>
        <v>0</v>
      </c>
    </row>
    <row r="7147" spans="1:15" x14ac:dyDescent="0.3">
      <c r="A7147" s="1">
        <v>1849058</v>
      </c>
      <c r="B7147" s="1" t="s">
        <v>18023</v>
      </c>
      <c r="C7147" s="1" t="s">
        <v>10368</v>
      </c>
      <c r="D7147" s="4" t="s">
        <v>41377</v>
      </c>
      <c r="H7147" s="1">
        <v>402031835</v>
      </c>
      <c r="I7147" s="1" t="s">
        <v>30630</v>
      </c>
      <c r="J7147" s="1" t="s">
        <v>30631</v>
      </c>
      <c r="K7147" s="1">
        <v>20</v>
      </c>
      <c r="L7147" s="1"/>
      <c r="M7147" s="4" t="e">
        <f t="shared" si="114"/>
        <v>#N/A</v>
      </c>
      <c r="N7147" t="str">
        <f>LEFT(I7147,N$1)</f>
        <v>GUINNESS</v>
      </c>
      <c r="O7147" s="4">
        <f>IFERROR(INDEX($B$1968:$B$6893,MATCH($N7147,$F$1968:$F$6893,0),1),0)</f>
        <v>0</v>
      </c>
    </row>
    <row r="7148" spans="1:15" x14ac:dyDescent="0.3">
      <c r="A7148" s="1">
        <v>1903392</v>
      </c>
      <c r="B7148" s="1" t="s">
        <v>18500</v>
      </c>
      <c r="C7148" s="1" t="s">
        <v>10752</v>
      </c>
      <c r="D7148" s="4" t="s">
        <v>41377</v>
      </c>
      <c r="H7148" s="1" t="s">
        <v>30641</v>
      </c>
      <c r="I7148" s="1" t="s">
        <v>30642</v>
      </c>
      <c r="J7148" s="1" t="s">
        <v>30643</v>
      </c>
      <c r="K7148" s="1">
        <v>20</v>
      </c>
      <c r="L7148" s="1"/>
      <c r="M7148" s="4" t="e">
        <f t="shared" si="114"/>
        <v>#N/A</v>
      </c>
      <c r="N7148" t="str">
        <f>LEFT(I7148,N$1)</f>
        <v>Purecycl</v>
      </c>
      <c r="O7148" s="4">
        <f>IFERROR(INDEX($B$1968:$B$6893,MATCH($N7148,$F$1968:$F$6893,0),1),0)</f>
        <v>0</v>
      </c>
    </row>
    <row r="7149" spans="1:15" x14ac:dyDescent="0.3">
      <c r="A7149" s="1">
        <v>1819615</v>
      </c>
      <c r="B7149" s="1" t="s">
        <v>13719</v>
      </c>
      <c r="C7149" s="1" t="s">
        <v>13720</v>
      </c>
      <c r="D7149" s="4" t="s">
        <v>41377</v>
      </c>
      <c r="H7149" s="1" t="s">
        <v>30605</v>
      </c>
      <c r="I7149" s="1" t="s">
        <v>24746</v>
      </c>
      <c r="J7149" s="1" t="s">
        <v>30606</v>
      </c>
      <c r="K7149" s="1">
        <v>20</v>
      </c>
      <c r="L7149" s="1"/>
      <c r="M7149" s="4" t="e">
        <f t="shared" si="114"/>
        <v>#N/A</v>
      </c>
      <c r="N7149" t="str">
        <f>LEFT(I7149,N$1)</f>
        <v>ATI PHYS</v>
      </c>
      <c r="O7149" s="4">
        <f>IFERROR(INDEX($B$1968:$B$6893,MATCH($N7149,$F$1968:$F$6893,0),1),0)</f>
        <v>0</v>
      </c>
    </row>
    <row r="7150" spans="1:15" x14ac:dyDescent="0.3">
      <c r="A7150" s="1">
        <v>1637890</v>
      </c>
      <c r="B7150" s="1" t="s">
        <v>16721</v>
      </c>
      <c r="C7150" s="1" t="s">
        <v>12240</v>
      </c>
      <c r="D7150" s="4" t="s">
        <v>41377</v>
      </c>
      <c r="H7150" s="1">
        <v>233051515</v>
      </c>
      <c r="I7150" s="1" t="s">
        <v>19887</v>
      </c>
      <c r="J7150" s="1" t="s">
        <v>30617</v>
      </c>
      <c r="K7150" s="1">
        <v>20</v>
      </c>
      <c r="L7150" s="1"/>
      <c r="M7150" s="4" t="e">
        <f t="shared" si="114"/>
        <v>#N/A</v>
      </c>
      <c r="N7150" t="str">
        <f>LEFT(I7150,N$1)</f>
        <v xml:space="preserve">DBX ETF </v>
      </c>
      <c r="O7150" s="4">
        <f>IFERROR(INDEX($B$1968:$B$6893,MATCH($N7150,$F$1968:$F$6893,0),1),0)</f>
        <v>0</v>
      </c>
    </row>
    <row r="7151" spans="1:15" x14ac:dyDescent="0.3">
      <c r="A7151" s="1">
        <v>1813914</v>
      </c>
      <c r="B7151" s="1" t="s">
        <v>7408</v>
      </c>
      <c r="C7151" s="1" t="s">
        <v>7409</v>
      </c>
      <c r="D7151" s="4" t="s">
        <v>41377</v>
      </c>
      <c r="H7151" s="1">
        <v>233051218</v>
      </c>
      <c r="I7151" s="1" t="s">
        <v>19887</v>
      </c>
      <c r="J7151" s="1" t="s">
        <v>30618</v>
      </c>
      <c r="K7151" s="1">
        <v>20</v>
      </c>
      <c r="L7151" s="1"/>
      <c r="M7151" s="4" t="e">
        <f t="shared" si="114"/>
        <v>#N/A</v>
      </c>
      <c r="N7151" t="str">
        <f>LEFT(I7151,N$1)</f>
        <v xml:space="preserve">DBX ETF </v>
      </c>
      <c r="O7151" s="4">
        <f>IFERROR(INDEX($B$1968:$B$6893,MATCH($N7151,$F$1968:$F$6893,0),1),0)</f>
        <v>0</v>
      </c>
    </row>
    <row r="7152" spans="1:15" x14ac:dyDescent="0.3">
      <c r="A7152" s="1">
        <v>1865248</v>
      </c>
      <c r="B7152" s="1" t="s">
        <v>17492</v>
      </c>
      <c r="C7152" s="1" t="s">
        <v>9262</v>
      </c>
      <c r="D7152" s="4" t="s">
        <v>41377</v>
      </c>
      <c r="H7152" s="1" t="s">
        <v>30589</v>
      </c>
      <c r="I7152" s="1" t="s">
        <v>20659</v>
      </c>
      <c r="J7152" s="1" t="s">
        <v>25134</v>
      </c>
      <c r="K7152" s="1">
        <v>20</v>
      </c>
      <c r="L7152" s="1"/>
      <c r="M7152" s="4" t="e">
        <f t="shared" si="114"/>
        <v>#N/A</v>
      </c>
      <c r="N7152" t="str">
        <f>LEFT(I7152,N$1)</f>
        <v xml:space="preserve">BLOOMIN </v>
      </c>
      <c r="O7152" s="4">
        <f>IFERROR(INDEX($B$1968:$B$6893,MATCH($N7152,$F$1968:$F$6893,0),1),0)</f>
        <v>0</v>
      </c>
    </row>
    <row r="7153" spans="1:15" x14ac:dyDescent="0.3">
      <c r="A7153" s="1">
        <v>1823144</v>
      </c>
      <c r="B7153" s="1" t="s">
        <v>6357</v>
      </c>
      <c r="C7153" s="1" t="s">
        <v>6358</v>
      </c>
      <c r="D7153" s="4" t="s">
        <v>41377</v>
      </c>
      <c r="H7153" s="1" t="s">
        <v>30593</v>
      </c>
      <c r="I7153" s="1" t="s">
        <v>30594</v>
      </c>
      <c r="J7153" s="1" t="s">
        <v>24468</v>
      </c>
      <c r="K7153" s="1">
        <v>20</v>
      </c>
      <c r="L7153" s="1"/>
      <c r="M7153" s="4" t="e">
        <f t="shared" si="114"/>
        <v>#N/A</v>
      </c>
      <c r="N7153" t="str">
        <f>LEFT(I7153,N$1)</f>
        <v>NABORS I</v>
      </c>
      <c r="O7153" s="4">
        <f>IFERROR(INDEX($B$1968:$B$6893,MATCH($N7153,$F$1968:$F$6893,0),1),0)</f>
        <v>0</v>
      </c>
    </row>
    <row r="7154" spans="1:15" x14ac:dyDescent="0.3">
      <c r="A7154" s="1">
        <v>1907685</v>
      </c>
      <c r="B7154" s="1" t="s">
        <v>12785</v>
      </c>
      <c r="C7154" s="1" t="s">
        <v>12786</v>
      </c>
      <c r="D7154" s="4" t="s">
        <v>41377</v>
      </c>
      <c r="H7154" s="1" t="s">
        <v>30586</v>
      </c>
      <c r="I7154" s="1" t="s">
        <v>30587</v>
      </c>
      <c r="J7154" s="1" t="s">
        <v>29374</v>
      </c>
      <c r="K7154" s="1">
        <v>20</v>
      </c>
      <c r="L7154" s="1"/>
      <c r="M7154" s="4" t="e">
        <f t="shared" si="114"/>
        <v>#N/A</v>
      </c>
      <c r="N7154" t="str">
        <f>LEFT(I7154,N$1)</f>
        <v xml:space="preserve">MALACCA </v>
      </c>
      <c r="O7154" s="4">
        <f>IFERROR(INDEX($B$1968:$B$6893,MATCH($N7154,$F$1968:$F$6893,0),1),0)</f>
        <v>0</v>
      </c>
    </row>
    <row r="7155" spans="1:15" x14ac:dyDescent="0.3">
      <c r="A7155" s="1">
        <v>1503584</v>
      </c>
      <c r="B7155" s="1" t="s">
        <v>16360</v>
      </c>
      <c r="C7155" s="1" t="s">
        <v>4851</v>
      </c>
      <c r="D7155" s="4" t="s">
        <v>41377</v>
      </c>
      <c r="H7155" s="1" t="s">
        <v>30584</v>
      </c>
      <c r="I7155" s="1" t="s">
        <v>24147</v>
      </c>
      <c r="J7155" s="1" t="s">
        <v>26582</v>
      </c>
      <c r="K7155" s="1">
        <v>20</v>
      </c>
      <c r="L7155" s="1"/>
      <c r="M7155" s="4" t="e">
        <f t="shared" si="114"/>
        <v>#N/A</v>
      </c>
      <c r="N7155" t="str">
        <f>LEFT(I7155,N$1)</f>
        <v>BAKKT HO</v>
      </c>
      <c r="O7155" s="4">
        <f>IFERROR(INDEX($B$1968:$B$6893,MATCH($N7155,$F$1968:$F$6893,0),1),0)</f>
        <v>0</v>
      </c>
    </row>
    <row r="7156" spans="1:15" x14ac:dyDescent="0.3">
      <c r="A7156" s="1">
        <v>1274152</v>
      </c>
      <c r="B7156" s="1" t="s">
        <v>15873</v>
      </c>
      <c r="C7156" s="1" t="s">
        <v>294</v>
      </c>
      <c r="D7156" s="4" t="s">
        <v>41377</v>
      </c>
      <c r="H7156" s="1" t="s">
        <v>30588</v>
      </c>
      <c r="I7156" s="1" t="s">
        <v>21641</v>
      </c>
      <c r="J7156" s="1" t="s">
        <v>26008</v>
      </c>
      <c r="K7156" s="1">
        <v>20</v>
      </c>
      <c r="L7156" s="1"/>
      <c r="M7156" s="4" t="e">
        <f t="shared" si="114"/>
        <v>#N/A</v>
      </c>
      <c r="N7156" t="str">
        <f>LEFT(I7156,N$1)</f>
        <v>TIDEWATE</v>
      </c>
      <c r="O7156" s="4">
        <f>IFERROR(INDEX($B$1968:$B$6893,MATCH($N7156,$F$1968:$F$6893,0),1),0)</f>
        <v>0</v>
      </c>
    </row>
    <row r="7157" spans="1:15" x14ac:dyDescent="0.3">
      <c r="A7157" s="1">
        <v>1851959</v>
      </c>
      <c r="B7157" s="1" t="s">
        <v>17518</v>
      </c>
      <c r="C7157" s="1" t="s">
        <v>6818</v>
      </c>
      <c r="D7157" s="4" t="s">
        <v>41377</v>
      </c>
      <c r="H7157" s="1" t="s">
        <v>30841</v>
      </c>
      <c r="I7157" s="1" t="s">
        <v>30842</v>
      </c>
      <c r="J7157" s="1" t="s">
        <v>30843</v>
      </c>
      <c r="K7157" s="1">
        <v>19</v>
      </c>
      <c r="L7157" s="1"/>
      <c r="M7157" s="4" t="e">
        <f t="shared" si="114"/>
        <v>#N/A</v>
      </c>
      <c r="N7157" t="str">
        <f>LEFT(I7157,N$1)</f>
        <v>VASTA PL</v>
      </c>
      <c r="O7157" s="4" t="str">
        <f>IFERROR(INDEX($B$1968:$B$6893,MATCH($N7157,$F$1968:$F$6893,0),1),0)</f>
        <v>VSTA</v>
      </c>
    </row>
    <row r="7158" spans="1:15" x14ac:dyDescent="0.3">
      <c r="A7158" s="1">
        <v>1851961</v>
      </c>
      <c r="B7158" s="1" t="s">
        <v>18860</v>
      </c>
      <c r="C7158" s="1" t="s">
        <v>8814</v>
      </c>
      <c r="D7158" s="4" t="s">
        <v>41377</v>
      </c>
      <c r="H7158" s="1" t="s">
        <v>30769</v>
      </c>
      <c r="I7158" s="1" t="s">
        <v>19358</v>
      </c>
      <c r="J7158" s="1" t="s">
        <v>19176</v>
      </c>
      <c r="K7158" s="1">
        <v>19</v>
      </c>
      <c r="L7158" s="1"/>
      <c r="M7158" s="4" t="e">
        <f t="shared" si="114"/>
        <v>#N/A</v>
      </c>
      <c r="N7158" t="str">
        <f>LEFT(I7158,N$1)</f>
        <v>VERTEX P</v>
      </c>
      <c r="O7158" s="4" t="str">
        <f>IFERROR(INDEX($B$1968:$B$6893,MATCH($N7158,$F$1968:$F$6893,0),1),0)</f>
        <v>VRTX</v>
      </c>
    </row>
    <row r="7159" spans="1:15" x14ac:dyDescent="0.3">
      <c r="A7159" s="1">
        <v>1867443</v>
      </c>
      <c r="B7159" s="1" t="s">
        <v>18496</v>
      </c>
      <c r="C7159" s="1" t="s">
        <v>9508</v>
      </c>
      <c r="D7159" s="4" t="s">
        <v>41377</v>
      </c>
      <c r="H7159" s="1" t="s">
        <v>30770</v>
      </c>
      <c r="I7159" s="1" t="s">
        <v>30771</v>
      </c>
      <c r="J7159" s="1" t="s">
        <v>19275</v>
      </c>
      <c r="K7159" s="1">
        <v>19</v>
      </c>
      <c r="L7159" s="1"/>
      <c r="M7159" s="4" t="e">
        <f t="shared" si="114"/>
        <v>#N/A</v>
      </c>
      <c r="N7159" t="str">
        <f>LEFT(I7159,N$1)</f>
        <v xml:space="preserve">VILLAGE </v>
      </c>
      <c r="O7159" s="4" t="str">
        <f>IFERROR(INDEX($B$1968:$B$6893,MATCH($N7159,$F$1968:$F$6893,0),1),0)</f>
        <v>VBFC</v>
      </c>
    </row>
    <row r="7160" spans="1:15" x14ac:dyDescent="0.3">
      <c r="A7160" s="1">
        <v>712771</v>
      </c>
      <c r="B7160" s="1" t="s">
        <v>5777</v>
      </c>
      <c r="C7160" s="1" t="s">
        <v>5778</v>
      </c>
      <c r="D7160" s="4" t="s">
        <v>41377</v>
      </c>
      <c r="H7160" s="1" t="s">
        <v>30653</v>
      </c>
      <c r="I7160" s="1" t="s">
        <v>30654</v>
      </c>
      <c r="J7160" s="1" t="s">
        <v>26968</v>
      </c>
      <c r="K7160" s="1">
        <v>19</v>
      </c>
      <c r="L7160" s="1"/>
      <c r="M7160" s="4" t="e">
        <f t="shared" si="114"/>
        <v>#N/A</v>
      </c>
      <c r="N7160" t="str">
        <f>LEFT(I7160,N$1)</f>
        <v>180 DEGR</v>
      </c>
      <c r="O7160" s="4" t="str">
        <f>IFERROR(INDEX($B$1968:$B$6893,MATCH($N7160,$F$1968:$F$6893,0),1),0)</f>
        <v>TURN</v>
      </c>
    </row>
    <row r="7161" spans="1:15" x14ac:dyDescent="0.3">
      <c r="A7161" s="1">
        <v>23426</v>
      </c>
      <c r="B7161" s="1" t="s">
        <v>16422</v>
      </c>
      <c r="C7161" s="1" t="s">
        <v>16413</v>
      </c>
      <c r="D7161" s="4" t="s">
        <v>41377</v>
      </c>
      <c r="H7161" s="1" t="s">
        <v>30762</v>
      </c>
      <c r="I7161" s="1" t="s">
        <v>30763</v>
      </c>
      <c r="J7161" s="1" t="s">
        <v>23599</v>
      </c>
      <c r="K7161" s="1">
        <v>19</v>
      </c>
      <c r="L7161" s="1"/>
      <c r="M7161" s="4" t="e">
        <f t="shared" si="114"/>
        <v>#N/A</v>
      </c>
      <c r="N7161" t="str">
        <f>LEFT(I7161,N$1)</f>
        <v xml:space="preserve">TEMPEST </v>
      </c>
      <c r="O7161" s="4" t="str">
        <f>IFERROR(INDEX($B$1968:$B$6893,MATCH($N7161,$F$1968:$F$6893,0),1),0)</f>
        <v>TPST</v>
      </c>
    </row>
    <row r="7162" spans="1:15" x14ac:dyDescent="0.3">
      <c r="A7162" s="1">
        <v>1840877</v>
      </c>
      <c r="B7162" s="1" t="s">
        <v>11467</v>
      </c>
      <c r="C7162" s="1" t="s">
        <v>11468</v>
      </c>
      <c r="D7162" s="4" t="s">
        <v>41377</v>
      </c>
      <c r="H7162" s="1" t="s">
        <v>30766</v>
      </c>
      <c r="I7162" s="1" t="s">
        <v>30767</v>
      </c>
      <c r="J7162" s="1" t="s">
        <v>19176</v>
      </c>
      <c r="K7162" s="1">
        <v>19</v>
      </c>
      <c r="L7162" s="1"/>
      <c r="M7162" s="4" t="e">
        <f t="shared" si="114"/>
        <v>#N/A</v>
      </c>
      <c r="N7162" t="str">
        <f>LEFT(I7162,N$1)</f>
        <v xml:space="preserve">TURNING </v>
      </c>
      <c r="O7162" s="4" t="str">
        <f>IFERROR(INDEX($B$1968:$B$6893,MATCH($N7162,$F$1968:$F$6893,0),1),0)</f>
        <v>TPB</v>
      </c>
    </row>
    <row r="7163" spans="1:15" x14ac:dyDescent="0.3">
      <c r="A7163" s="1">
        <v>1012037</v>
      </c>
      <c r="B7163" s="1" t="s">
        <v>15944</v>
      </c>
      <c r="C7163" s="1" t="s">
        <v>842</v>
      </c>
      <c r="D7163" s="4" t="s">
        <v>41377</v>
      </c>
      <c r="H7163" s="1">
        <v>583435102</v>
      </c>
      <c r="I7163" s="1" t="s">
        <v>30760</v>
      </c>
      <c r="J7163" s="1" t="s">
        <v>25441</v>
      </c>
      <c r="K7163" s="1">
        <v>19</v>
      </c>
      <c r="L7163" s="1"/>
      <c r="M7163" s="4" t="e">
        <f t="shared" si="114"/>
        <v>#N/A</v>
      </c>
      <c r="N7163" t="str">
        <f>LEFT(I7163,N$1)</f>
        <v>STEAKHOL</v>
      </c>
      <c r="O7163" s="4" t="str">
        <f>IFERROR(INDEX($B$1968:$B$6893,MATCH($N7163,$F$1968:$F$6893,0),1),0)</f>
        <v>STKH</v>
      </c>
    </row>
    <row r="7164" spans="1:15" x14ac:dyDescent="0.3">
      <c r="A7164" s="1">
        <v>1759186</v>
      </c>
      <c r="B7164" s="1" t="s">
        <v>11303</v>
      </c>
      <c r="C7164" s="1" t="s">
        <v>11304</v>
      </c>
      <c r="D7164" s="4" t="s">
        <v>41377</v>
      </c>
      <c r="H7164" s="1">
        <v>826598500</v>
      </c>
      <c r="I7164" s="1" t="s">
        <v>30750</v>
      </c>
      <c r="J7164" s="1" t="s">
        <v>25811</v>
      </c>
      <c r="K7164" s="1">
        <v>19</v>
      </c>
      <c r="L7164" s="1"/>
      <c r="M7164" s="4" t="e">
        <f t="shared" si="114"/>
        <v>#N/A</v>
      </c>
      <c r="N7164" t="str">
        <f>LEFT(I7164,N$1)</f>
        <v>SIGMA AD</v>
      </c>
      <c r="O7164" s="4" t="str">
        <f>IFERROR(INDEX($B$1968:$B$6893,MATCH($N7164,$F$1968:$F$6893,0),1),0)</f>
        <v>SASI</v>
      </c>
    </row>
    <row r="7165" spans="1:15" x14ac:dyDescent="0.3">
      <c r="A7165" s="1">
        <v>1178727</v>
      </c>
      <c r="B7165" s="1" t="s">
        <v>17312</v>
      </c>
      <c r="C7165" s="1" t="s">
        <v>14058</v>
      </c>
      <c r="D7165" s="4" t="s">
        <v>41377</v>
      </c>
      <c r="H7165" s="1" t="s">
        <v>30748</v>
      </c>
      <c r="I7165" s="1" t="s">
        <v>30749</v>
      </c>
      <c r="J7165" s="1" t="s">
        <v>19176</v>
      </c>
      <c r="K7165" s="1">
        <v>19</v>
      </c>
      <c r="L7165" s="1"/>
      <c r="M7165" s="4" t="e">
        <f t="shared" si="114"/>
        <v>#N/A</v>
      </c>
      <c r="N7165" t="str">
        <f>LEFT(I7165,N$1)</f>
        <v>REGIONAL</v>
      </c>
      <c r="O7165" s="4" t="str">
        <f>IFERROR(INDEX($B$1968:$B$6893,MATCH($N7165,$F$1968:$F$6893,0),1),0)</f>
        <v>RM</v>
      </c>
    </row>
    <row r="7166" spans="1:15" x14ac:dyDescent="0.3">
      <c r="A7166" s="1">
        <v>1823000</v>
      </c>
      <c r="B7166" s="1" t="s">
        <v>18507</v>
      </c>
      <c r="C7166" s="1" t="s">
        <v>7759</v>
      </c>
      <c r="D7166" s="4" t="s">
        <v>41377</v>
      </c>
      <c r="H7166" s="1">
        <v>712704105</v>
      </c>
      <c r="I7166" s="1" t="s">
        <v>30735</v>
      </c>
      <c r="J7166" s="1" t="s">
        <v>19176</v>
      </c>
      <c r="K7166" s="1">
        <v>19</v>
      </c>
      <c r="L7166" s="1"/>
      <c r="M7166" s="4" t="e">
        <f t="shared" si="114"/>
        <v>#N/A</v>
      </c>
      <c r="N7166" t="str">
        <f>LEFT(I7166,N$1)</f>
        <v xml:space="preserve">PEOPLES </v>
      </c>
      <c r="O7166" s="4" t="str">
        <f>IFERROR(INDEX($B$1968:$B$6893,MATCH($N7166,$F$1968:$F$6893,0),1),0)</f>
        <v>PEBO</v>
      </c>
    </row>
    <row r="7167" spans="1:15" x14ac:dyDescent="0.3">
      <c r="A7167" s="1">
        <v>1829953</v>
      </c>
      <c r="B7167" s="1" t="s">
        <v>18509</v>
      </c>
      <c r="C7167" s="1" t="s">
        <v>9138</v>
      </c>
      <c r="D7167" s="4" t="s">
        <v>41377</v>
      </c>
      <c r="H7167" s="1" t="s">
        <v>30723</v>
      </c>
      <c r="I7167" s="1" t="s">
        <v>30724</v>
      </c>
      <c r="J7167" s="1" t="s">
        <v>19258</v>
      </c>
      <c r="K7167" s="1">
        <v>19</v>
      </c>
      <c r="L7167" s="1"/>
      <c r="M7167" s="4" t="e">
        <f t="shared" si="114"/>
        <v>#N/A</v>
      </c>
      <c r="N7167" t="str">
        <f>LEFT(I7167,N$1)</f>
        <v>NAYAX LT</v>
      </c>
      <c r="O7167" s="4" t="str">
        <f>IFERROR(INDEX($B$1968:$B$6893,MATCH($N7167,$F$1968:$F$6893,0),1),0)</f>
        <v>NYAX</v>
      </c>
    </row>
    <row r="7168" spans="1:15" x14ac:dyDescent="0.3">
      <c r="A7168" s="1">
        <v>1347652</v>
      </c>
      <c r="B7168" s="1" t="s">
        <v>12691</v>
      </c>
      <c r="C7168" s="1" t="s">
        <v>12692</v>
      </c>
      <c r="D7168" s="4" t="s">
        <v>41377</v>
      </c>
      <c r="H7168" s="1">
        <v>641255807</v>
      </c>
      <c r="I7168" s="1" t="s">
        <v>30726</v>
      </c>
      <c r="J7168" s="1" t="s">
        <v>20535</v>
      </c>
      <c r="K7168" s="1">
        <v>19</v>
      </c>
      <c r="L7168" s="1"/>
      <c r="M7168" s="4" t="e">
        <f t="shared" si="114"/>
        <v>#N/A</v>
      </c>
      <c r="N7168" t="str">
        <f>LEFT(I7168,N$1)</f>
        <v>NEUROMET</v>
      </c>
      <c r="O7168" s="4" t="str">
        <f>IFERROR(INDEX($B$1968:$B$6893,MATCH($N7168,$F$1968:$F$6893,0),1),0)</f>
        <v>NURO</v>
      </c>
    </row>
    <row r="7169" spans="1:15" x14ac:dyDescent="0.3">
      <c r="A7169" s="1">
        <v>1839341</v>
      </c>
      <c r="B7169" s="1" t="s">
        <v>7410</v>
      </c>
      <c r="C7169" s="1" t="s">
        <v>7411</v>
      </c>
      <c r="D7169" s="4" t="s">
        <v>41377</v>
      </c>
      <c r="H7169" s="1" t="s">
        <v>30727</v>
      </c>
      <c r="I7169" s="1" t="s">
        <v>30728</v>
      </c>
      <c r="J7169" s="1" t="s">
        <v>19176</v>
      </c>
      <c r="K7169" s="1">
        <v>19</v>
      </c>
      <c r="L7169" s="1"/>
      <c r="M7169" s="4" t="e">
        <f t="shared" si="114"/>
        <v>#N/A</v>
      </c>
      <c r="N7169" t="str">
        <f>LEFT(I7169,N$1)</f>
        <v>NEUROONE</v>
      </c>
      <c r="O7169" s="4" t="str">
        <f>IFERROR(INDEX($B$1968:$B$6893,MATCH($N7169,$F$1968:$F$6893,0),1),0)</f>
        <v>NMTC</v>
      </c>
    </row>
    <row r="7170" spans="1:15" x14ac:dyDescent="0.3">
      <c r="A7170" s="1">
        <v>1479247</v>
      </c>
      <c r="B7170" s="1" t="s">
        <v>17866</v>
      </c>
      <c r="C7170" s="1" t="s">
        <v>17867</v>
      </c>
      <c r="D7170" s="4" t="s">
        <v>41377</v>
      </c>
      <c r="H7170" s="1" t="s">
        <v>30835</v>
      </c>
      <c r="I7170" s="1" t="s">
        <v>30836</v>
      </c>
      <c r="J7170" s="1" t="s">
        <v>30837</v>
      </c>
      <c r="K7170" s="1">
        <v>19</v>
      </c>
      <c r="L7170" s="1"/>
      <c r="M7170" s="4" t="e">
        <f t="shared" ref="M7170:M7233" si="115">MATCH(L7170,$B:$B,0)</f>
        <v>#N/A</v>
      </c>
      <c r="N7170" t="str">
        <f>LEFT(I7170,N$1)</f>
        <v>NORTHERN</v>
      </c>
      <c r="O7170" s="4" t="str">
        <f>IFERROR(INDEX($B$1968:$B$6893,MATCH($N7170,$F$1968:$F$6893,0),1),0)</f>
        <v>NAK</v>
      </c>
    </row>
    <row r="7171" spans="1:15" x14ac:dyDescent="0.3">
      <c r="A7171" s="1">
        <v>1827899</v>
      </c>
      <c r="B7171" s="1" t="s">
        <v>18486</v>
      </c>
      <c r="C7171" s="1" t="s">
        <v>9098</v>
      </c>
      <c r="D7171" s="4" t="s">
        <v>41377</v>
      </c>
      <c r="H7171" s="1" t="s">
        <v>30718</v>
      </c>
      <c r="I7171" s="1" t="s">
        <v>30719</v>
      </c>
      <c r="J7171" s="1" t="s">
        <v>19176</v>
      </c>
      <c r="K7171" s="1">
        <v>19</v>
      </c>
      <c r="L7171" s="1"/>
      <c r="M7171" s="4" t="e">
        <f t="shared" si="115"/>
        <v>#N/A</v>
      </c>
      <c r="N7171" t="str">
        <f>LEFT(I7171,N$1)</f>
        <v>MOUNTAIN</v>
      </c>
      <c r="O7171" s="4" t="str">
        <f>IFERROR(INDEX($B$1968:$B$6893,MATCH($N7171,$F$1968:$F$6893,0),1),0)</f>
        <v>MYHI</v>
      </c>
    </row>
    <row r="7172" spans="1:15" x14ac:dyDescent="0.3">
      <c r="A7172" s="1">
        <v>1498233</v>
      </c>
      <c r="B7172" s="1" t="s">
        <v>10601</v>
      </c>
      <c r="C7172" s="1" t="s">
        <v>10602</v>
      </c>
      <c r="D7172" s="4" t="s">
        <v>41377</v>
      </c>
      <c r="H7172" s="1" t="s">
        <v>30833</v>
      </c>
      <c r="I7172" s="1" t="s">
        <v>30719</v>
      </c>
      <c r="J7172" s="1" t="s">
        <v>30834</v>
      </c>
      <c r="K7172" s="1">
        <v>19</v>
      </c>
      <c r="L7172" s="1"/>
      <c r="M7172" s="4" t="e">
        <f t="shared" si="115"/>
        <v>#N/A</v>
      </c>
      <c r="N7172" t="str">
        <f>LEFT(I7172,N$1)</f>
        <v>MOUNTAIN</v>
      </c>
      <c r="O7172" s="4" t="str">
        <f>IFERROR(INDEX($B$1968:$B$6893,MATCH($N7172,$F$1968:$F$6893,0),1),0)</f>
        <v>MYHI</v>
      </c>
    </row>
    <row r="7173" spans="1:15" x14ac:dyDescent="0.3">
      <c r="A7173" s="1">
        <v>1279967</v>
      </c>
      <c r="B7173" s="1" t="s">
        <v>15934</v>
      </c>
      <c r="C7173" s="1" t="s">
        <v>652</v>
      </c>
      <c r="D7173" s="4" t="s">
        <v>41377</v>
      </c>
      <c r="H7173" s="1" t="s">
        <v>30720</v>
      </c>
      <c r="I7173" s="1" t="s">
        <v>30721</v>
      </c>
      <c r="J7173" s="1" t="s">
        <v>19176</v>
      </c>
      <c r="K7173" s="1">
        <v>19</v>
      </c>
      <c r="L7173" s="1"/>
      <c r="M7173" s="4" t="e">
        <f t="shared" si="115"/>
        <v>#N/A</v>
      </c>
      <c r="N7173" t="str">
        <f>LEFT(I7173,N$1)</f>
        <v>MOVANO I</v>
      </c>
      <c r="O7173" s="4" t="str">
        <f>IFERROR(INDEX($B$1968:$B$6893,MATCH($N7173,$F$1968:$F$6893,0),1),0)</f>
        <v>MOVE</v>
      </c>
    </row>
    <row r="7174" spans="1:15" x14ac:dyDescent="0.3">
      <c r="A7174" s="1">
        <v>25475</v>
      </c>
      <c r="B7174" s="1" t="s">
        <v>6559</v>
      </c>
      <c r="C7174" s="1" t="s">
        <v>6560</v>
      </c>
      <c r="D7174" s="4" t="s">
        <v>41377</v>
      </c>
      <c r="H7174" s="1" t="s">
        <v>30716</v>
      </c>
      <c r="I7174" s="1" t="s">
        <v>30717</v>
      </c>
      <c r="J7174" s="1" t="s">
        <v>19275</v>
      </c>
      <c r="K7174" s="1">
        <v>19</v>
      </c>
      <c r="L7174" s="1"/>
      <c r="M7174" s="4" t="e">
        <f t="shared" si="115"/>
        <v>#N/A</v>
      </c>
      <c r="N7174" t="str">
        <f>LEFT(I7174,N$1)</f>
        <v>MOTUS GI</v>
      </c>
      <c r="O7174" s="4" t="str">
        <f>IFERROR(INDEX($B$1968:$B$6893,MATCH($N7174,$F$1968:$F$6893,0),1),0)</f>
        <v>MOTS</v>
      </c>
    </row>
    <row r="7175" spans="1:15" x14ac:dyDescent="0.3">
      <c r="A7175" s="1">
        <v>1034957</v>
      </c>
      <c r="B7175" s="1" t="s">
        <v>17843</v>
      </c>
      <c r="C7175" s="1" t="s">
        <v>4295</v>
      </c>
      <c r="D7175" s="4" t="s">
        <v>41377</v>
      </c>
      <c r="H7175" s="1" t="s">
        <v>30757</v>
      </c>
      <c r="I7175" s="1" t="s">
        <v>30758</v>
      </c>
      <c r="J7175" s="1" t="s">
        <v>19176</v>
      </c>
      <c r="K7175" s="1">
        <v>19</v>
      </c>
      <c r="L7175" s="1"/>
      <c r="M7175" s="4" t="e">
        <f t="shared" si="115"/>
        <v>#N/A</v>
      </c>
      <c r="N7175" t="str">
        <f>LEFT(I7175,N$1)</f>
        <v>SPDR S&amp;P</v>
      </c>
      <c r="O7175" s="4" t="str">
        <f>IFERROR(INDEX($B$1968:$B$6893,MATCH($N7175,$F$1968:$F$6893,0),1),0)</f>
        <v>SPY</v>
      </c>
    </row>
    <row r="7176" spans="1:15" x14ac:dyDescent="0.3">
      <c r="A7176" s="1">
        <v>1851230</v>
      </c>
      <c r="B7176" s="1" t="s">
        <v>19142</v>
      </c>
      <c r="C7176" s="1" t="s">
        <v>10004</v>
      </c>
      <c r="D7176" s="4" t="s">
        <v>41377</v>
      </c>
      <c r="H7176" s="1" t="s">
        <v>30711</v>
      </c>
      <c r="I7176" s="1" t="s">
        <v>30712</v>
      </c>
      <c r="J7176" s="1" t="s">
        <v>19275</v>
      </c>
      <c r="K7176" s="1">
        <v>19</v>
      </c>
      <c r="L7176" s="1"/>
      <c r="M7176" s="4" t="e">
        <f t="shared" si="115"/>
        <v>#N/A</v>
      </c>
      <c r="N7176" t="str">
        <f>LEFT(I7176,N$1)</f>
        <v xml:space="preserve">MIDWEST </v>
      </c>
      <c r="O7176" s="4" t="str">
        <f>IFERROR(INDEX($B$1968:$B$6893,MATCH($N7176,$F$1968:$F$6893,0),1),0)</f>
        <v>MEEC</v>
      </c>
    </row>
    <row r="7177" spans="1:15" x14ac:dyDescent="0.3">
      <c r="A7177" s="1">
        <v>1356093</v>
      </c>
      <c r="B7177" s="1" t="s">
        <v>12095</v>
      </c>
      <c r="C7177" s="1" t="s">
        <v>12096</v>
      </c>
      <c r="D7177" s="4" t="s">
        <v>41377</v>
      </c>
      <c r="H7177" s="1">
        <v>538086208</v>
      </c>
      <c r="I7177" s="1" t="s">
        <v>27728</v>
      </c>
      <c r="J7177" s="1" t="s">
        <v>29387</v>
      </c>
      <c r="K7177" s="1">
        <v>19</v>
      </c>
      <c r="L7177" s="1"/>
      <c r="M7177" s="4" t="e">
        <f t="shared" si="115"/>
        <v>#N/A</v>
      </c>
      <c r="N7177" t="str">
        <f>LEFT(I7177,N$1)</f>
        <v>LIVE OAK</v>
      </c>
      <c r="O7177" s="4">
        <f>IFERROR(INDEX($B$1968:$B$6893,MATCH($N7177,$F$1968:$F$6893,0),1),0)</f>
        <v>0</v>
      </c>
    </row>
    <row r="7178" spans="1:15" x14ac:dyDescent="0.3">
      <c r="A7178" s="1">
        <v>1927719</v>
      </c>
      <c r="B7178" s="1" t="s">
        <v>9255</v>
      </c>
      <c r="C7178" s="1" t="s">
        <v>9256</v>
      </c>
      <c r="D7178" s="4" t="s">
        <v>41377</v>
      </c>
      <c r="H7178" s="1" t="s">
        <v>30785</v>
      </c>
      <c r="I7178" s="1" t="s">
        <v>21777</v>
      </c>
      <c r="J7178" s="1" t="s">
        <v>25134</v>
      </c>
      <c r="K7178" s="1">
        <v>19</v>
      </c>
      <c r="L7178" s="1"/>
      <c r="M7178" s="4" t="e">
        <f t="shared" si="115"/>
        <v>#N/A</v>
      </c>
      <c r="N7178" t="str">
        <f>LEFT(I7178,N$1)</f>
        <v>INNOVIVA</v>
      </c>
      <c r="O7178" s="4">
        <f>IFERROR(INDEX($B$1968:$B$6893,MATCH($N7178,$F$1968:$F$6893,0),1),0)</f>
        <v>0</v>
      </c>
    </row>
    <row r="7179" spans="1:15" x14ac:dyDescent="0.3">
      <c r="A7179" s="1">
        <v>1162896</v>
      </c>
      <c r="B7179" s="1" t="s">
        <v>9493</v>
      </c>
      <c r="C7179" s="1" t="s">
        <v>9494</v>
      </c>
      <c r="D7179" s="4" t="s">
        <v>41377</v>
      </c>
      <c r="H7179" s="1" t="s">
        <v>30829</v>
      </c>
      <c r="I7179" s="1" t="s">
        <v>19707</v>
      </c>
      <c r="J7179" s="1" t="s">
        <v>30830</v>
      </c>
      <c r="K7179" s="1">
        <v>19</v>
      </c>
      <c r="L7179" s="1"/>
      <c r="M7179" s="4" t="e">
        <f t="shared" si="115"/>
        <v>#N/A</v>
      </c>
      <c r="N7179" t="str">
        <f>LEFT(I7179,N$1)</f>
        <v xml:space="preserve">INVESCO </v>
      </c>
      <c r="O7179" s="4" t="str">
        <f>IFERROR(INDEX($B$1968:$B$6893,MATCH($N7179,$F$1968:$F$6893,0),1),0)</f>
        <v>VKI</v>
      </c>
    </row>
    <row r="7180" spans="1:15" x14ac:dyDescent="0.3">
      <c r="A7180" s="1">
        <v>1059262</v>
      </c>
      <c r="B7180" s="1" t="s">
        <v>18251</v>
      </c>
      <c r="C7180" s="1" t="s">
        <v>5028</v>
      </c>
      <c r="D7180" s="4" t="s">
        <v>41377</v>
      </c>
      <c r="H7180" s="1" t="s">
        <v>30694</v>
      </c>
      <c r="I7180" s="1" t="s">
        <v>30695</v>
      </c>
      <c r="J7180" s="1" t="s">
        <v>20535</v>
      </c>
      <c r="K7180" s="1">
        <v>19</v>
      </c>
      <c r="L7180" s="1"/>
      <c r="M7180" s="4" t="e">
        <f t="shared" si="115"/>
        <v>#N/A</v>
      </c>
      <c r="N7180" t="str">
        <f>LEFT(I7180,N$1)</f>
        <v>FSD PHAR</v>
      </c>
      <c r="O7180" s="4" t="str">
        <f>IFERROR(INDEX($B$1968:$B$6893,MATCH($N7180,$F$1968:$F$6893,0),1),0)</f>
        <v>HUGE</v>
      </c>
    </row>
    <row r="7181" spans="1:15" x14ac:dyDescent="0.3">
      <c r="A7181" s="1">
        <v>909531</v>
      </c>
      <c r="B7181" s="1" t="s">
        <v>8931</v>
      </c>
      <c r="C7181" s="1" t="s">
        <v>8932</v>
      </c>
      <c r="D7181" s="4" t="s">
        <v>41377</v>
      </c>
      <c r="H7181" s="1" t="s">
        <v>30814</v>
      </c>
      <c r="I7181" s="1" t="s">
        <v>20512</v>
      </c>
      <c r="J7181" s="1" t="s">
        <v>30815</v>
      </c>
      <c r="K7181" s="1">
        <v>19</v>
      </c>
      <c r="L7181" s="1"/>
      <c r="M7181" s="4" t="e">
        <f t="shared" si="115"/>
        <v>#N/A</v>
      </c>
      <c r="N7181" t="str">
        <f>LEFT(I7181,N$1)</f>
        <v>FIRST TR</v>
      </c>
      <c r="O7181" s="4" t="str">
        <f>IFERROR(INDEX($B$1968:$B$6893,MATCH($N7181,$F$1968:$F$6893,0),1),0)</f>
        <v>FDEU</v>
      </c>
    </row>
    <row r="7182" spans="1:15" x14ac:dyDescent="0.3">
      <c r="A7182" s="1">
        <v>1357671</v>
      </c>
      <c r="B7182" s="1" t="s">
        <v>18867</v>
      </c>
      <c r="C7182" s="1" t="s">
        <v>13946</v>
      </c>
      <c r="D7182" s="4" t="s">
        <v>41377</v>
      </c>
      <c r="H7182" s="1" t="s">
        <v>30755</v>
      </c>
      <c r="I7182" s="1" t="s">
        <v>30756</v>
      </c>
      <c r="J7182" s="1" t="s">
        <v>19176</v>
      </c>
      <c r="K7182" s="1">
        <v>19</v>
      </c>
      <c r="L7182" s="1"/>
      <c r="M7182" s="4" t="e">
        <f t="shared" si="115"/>
        <v>#N/A</v>
      </c>
      <c r="N7182" t="str">
        <f>LEFT(I7182,N$1)</f>
        <v>SPDR Dow</v>
      </c>
      <c r="O7182" s="4" t="str">
        <f>IFERROR(INDEX($B$1968:$B$6893,MATCH($N7182,$F$1968:$F$6893,0),1),0)</f>
        <v>DIA</v>
      </c>
    </row>
    <row r="7183" spans="1:15" x14ac:dyDescent="0.3">
      <c r="A7183" s="1">
        <v>1875493</v>
      </c>
      <c r="B7183" s="1" t="s">
        <v>18431</v>
      </c>
      <c r="C7183" s="1" t="s">
        <v>9380</v>
      </c>
      <c r="D7183" s="4" t="s">
        <v>41377</v>
      </c>
      <c r="H7183" s="1" t="s">
        <v>30805</v>
      </c>
      <c r="I7183" s="1" t="s">
        <v>27962</v>
      </c>
      <c r="J7183" s="1" t="s">
        <v>30806</v>
      </c>
      <c r="K7183" s="1">
        <v>19</v>
      </c>
      <c r="L7183" s="1"/>
      <c r="M7183" s="4" t="e">
        <f t="shared" si="115"/>
        <v>#N/A</v>
      </c>
      <c r="N7183" t="str">
        <f>LEFT(I7183,N$1)</f>
        <v>BNY MELL</v>
      </c>
      <c r="O7183" s="4" t="str">
        <f>IFERROR(INDEX($B$1968:$B$6893,MATCH($N7183,$F$1968:$F$6893,0),1),0)</f>
        <v>DCF</v>
      </c>
    </row>
    <row r="7184" spans="1:15" x14ac:dyDescent="0.3">
      <c r="A7184" s="1">
        <v>1838987</v>
      </c>
      <c r="B7184" s="1" t="s">
        <v>10827</v>
      </c>
      <c r="C7184" s="1" t="s">
        <v>10828</v>
      </c>
      <c r="D7184" s="4" t="s">
        <v>41377</v>
      </c>
      <c r="H7184" s="1" t="s">
        <v>30683</v>
      </c>
      <c r="I7184" s="1" t="s">
        <v>30684</v>
      </c>
      <c r="J7184" s="1" t="s">
        <v>23599</v>
      </c>
      <c r="K7184" s="1">
        <v>19</v>
      </c>
      <c r="L7184" s="1"/>
      <c r="M7184" s="4" t="e">
        <f t="shared" si="115"/>
        <v>#N/A</v>
      </c>
      <c r="N7184" t="str">
        <f>LEFT(I7184,N$1)</f>
        <v>CYNGN IN</v>
      </c>
      <c r="O7184" s="4" t="str">
        <f>IFERROR(INDEX($B$1968:$B$6893,MATCH($N7184,$F$1968:$F$6893,0),1),0)</f>
        <v>CYN</v>
      </c>
    </row>
    <row r="7185" spans="1:15" x14ac:dyDescent="0.3">
      <c r="A7185" s="1">
        <v>798359</v>
      </c>
      <c r="B7185" s="1" t="s">
        <v>5337</v>
      </c>
      <c r="C7185" s="1" t="s">
        <v>5338</v>
      </c>
      <c r="D7185" s="4" t="s">
        <v>41377</v>
      </c>
      <c r="H7185" s="1" t="s">
        <v>30678</v>
      </c>
      <c r="I7185" s="1" t="s">
        <v>30679</v>
      </c>
      <c r="J7185" s="1" t="s">
        <v>19176</v>
      </c>
      <c r="K7185" s="1">
        <v>19</v>
      </c>
      <c r="L7185" s="1"/>
      <c r="M7185" s="4" t="e">
        <f t="shared" si="115"/>
        <v>#N/A</v>
      </c>
      <c r="N7185" t="str">
        <f>LEFT(I7185,N$1)</f>
        <v>CORNERST</v>
      </c>
      <c r="O7185" s="4" t="str">
        <f>IFERROR(INDEX($B$1968:$B$6893,MATCH($N7185,$F$1968:$F$6893,0),1),0)</f>
        <v>CLM</v>
      </c>
    </row>
    <row r="7186" spans="1:15" x14ac:dyDescent="0.3">
      <c r="A7186" s="1">
        <v>1679063</v>
      </c>
      <c r="B7186" s="1" t="s">
        <v>16556</v>
      </c>
      <c r="C7186" s="1" t="s">
        <v>12718</v>
      </c>
      <c r="D7186" s="4" t="s">
        <v>41377</v>
      </c>
      <c r="H7186" s="1" t="s">
        <v>30809</v>
      </c>
      <c r="I7186" s="1" t="s">
        <v>29076</v>
      </c>
      <c r="J7186" s="1" t="s">
        <v>30810</v>
      </c>
      <c r="K7186" s="1">
        <v>19</v>
      </c>
      <c r="L7186" s="1"/>
      <c r="M7186" s="4" t="e">
        <f t="shared" si="115"/>
        <v>#N/A</v>
      </c>
      <c r="N7186" t="str">
        <f>LEFT(I7186,N$1)</f>
        <v>CREDIT S</v>
      </c>
      <c r="O7186" s="4" t="str">
        <f>IFERROR(INDEX($B$1968:$B$6893,MATCH($N7186,$F$1968:$F$6893,0),1),0)</f>
        <v>CIK</v>
      </c>
    </row>
    <row r="7187" spans="1:15" x14ac:dyDescent="0.3">
      <c r="A7187" s="1">
        <v>1834032</v>
      </c>
      <c r="B7187" s="1" t="s">
        <v>18626</v>
      </c>
      <c r="C7187" s="1" t="s">
        <v>8838</v>
      </c>
      <c r="D7187" s="4" t="s">
        <v>41377</v>
      </c>
      <c r="H7187" s="1">
        <v>212326409</v>
      </c>
      <c r="I7187" s="1" t="s">
        <v>30677</v>
      </c>
      <c r="J7187" s="1" t="s">
        <v>23599</v>
      </c>
      <c r="K7187" s="1">
        <v>19</v>
      </c>
      <c r="L7187" s="1"/>
      <c r="M7187" s="4" t="e">
        <f t="shared" si="115"/>
        <v>#N/A</v>
      </c>
      <c r="N7187" t="str">
        <f>LEFT(I7187,N$1)</f>
        <v>CONTRAFE</v>
      </c>
      <c r="O7187" s="4" t="str">
        <f>IFERROR(INDEX($B$1968:$B$6893,MATCH($N7187,$F$1968:$F$6893,0),1),0)</f>
        <v>CFRX</v>
      </c>
    </row>
    <row r="7188" spans="1:15" x14ac:dyDescent="0.3">
      <c r="A7188" s="1">
        <v>17313</v>
      </c>
      <c r="B7188" s="1" t="s">
        <v>5259</v>
      </c>
      <c r="C7188" s="1" t="s">
        <v>5260</v>
      </c>
      <c r="D7188" s="4" t="s">
        <v>41377</v>
      </c>
      <c r="H7188" s="1" t="s">
        <v>30783</v>
      </c>
      <c r="I7188" s="1" t="s">
        <v>24059</v>
      </c>
      <c r="J7188" s="1" t="s">
        <v>30784</v>
      </c>
      <c r="K7188" s="1">
        <v>19</v>
      </c>
      <c r="L7188" s="1"/>
      <c r="M7188" s="4" t="e">
        <f t="shared" si="115"/>
        <v>#N/A</v>
      </c>
      <c r="N7188" t="str">
        <f>LEFT(I7188,N$1)</f>
        <v>CHURCHIL</v>
      </c>
      <c r="O7188" s="4" t="str">
        <f>IFERROR(INDEX($B$1968:$B$6893,MATCH($N7188,$F$1968:$F$6893,0),1),0)</f>
        <v>CCV</v>
      </c>
    </row>
    <row r="7189" spans="1:15" x14ac:dyDescent="0.3">
      <c r="A7189" s="1">
        <v>30554</v>
      </c>
      <c r="B7189" s="1" t="s">
        <v>477</v>
      </c>
      <c r="C7189" s="1" t="s">
        <v>478</v>
      </c>
      <c r="D7189" s="4" t="s">
        <v>41377</v>
      </c>
      <c r="H7189" s="1" t="s">
        <v>30670</v>
      </c>
      <c r="I7189" s="1" t="s">
        <v>30671</v>
      </c>
      <c r="J7189" s="1" t="s">
        <v>30672</v>
      </c>
      <c r="K7189" s="1">
        <v>19</v>
      </c>
      <c r="L7189" s="1"/>
      <c r="M7189" s="4" t="e">
        <f t="shared" si="115"/>
        <v>#N/A</v>
      </c>
      <c r="N7189" t="str">
        <f>LEFT(I7189,N$1)</f>
        <v>BETTERWA</v>
      </c>
      <c r="O7189" s="4" t="str">
        <f>IFERROR(INDEX($B$1968:$B$6893,MATCH($N7189,$F$1968:$F$6893,0),1),0)</f>
        <v>BWMX</v>
      </c>
    </row>
    <row r="7190" spans="1:15" x14ac:dyDescent="0.3">
      <c r="A7190" s="1">
        <v>68622</v>
      </c>
      <c r="B7190" s="1" t="s">
        <v>15281</v>
      </c>
      <c r="C7190" s="1" t="s">
        <v>15282</v>
      </c>
      <c r="D7190" s="4" t="s">
        <v>41377</v>
      </c>
      <c r="H7190" s="1" t="s">
        <v>30820</v>
      </c>
      <c r="I7190" s="1" t="s">
        <v>26237</v>
      </c>
      <c r="J7190" s="1" t="s">
        <v>30821</v>
      </c>
      <c r="K7190" s="1">
        <v>19</v>
      </c>
      <c r="L7190" s="1"/>
      <c r="M7190" s="4" t="e">
        <f t="shared" si="115"/>
        <v>#N/A</v>
      </c>
      <c r="N7190" t="str">
        <f>LEFT(I7190,N$1)</f>
        <v>FRANKLIN</v>
      </c>
      <c r="O7190" s="4" t="str">
        <f>IFERROR(INDEX($B$1968:$B$6893,MATCH($N7190,$F$1968:$F$6893,0),1),0)</f>
        <v>FC</v>
      </c>
    </row>
    <row r="7191" spans="1:15" x14ac:dyDescent="0.3">
      <c r="A7191" s="1">
        <v>1842939</v>
      </c>
      <c r="B7191" s="1" t="s">
        <v>10919</v>
      </c>
      <c r="C7191" s="1" t="s">
        <v>10920</v>
      </c>
      <c r="D7191" s="4" t="s">
        <v>41377</v>
      </c>
      <c r="H7191" s="1" t="s">
        <v>30818</v>
      </c>
      <c r="I7191" s="1" t="s">
        <v>26237</v>
      </c>
      <c r="J7191" s="1" t="s">
        <v>30819</v>
      </c>
      <c r="K7191" s="1">
        <v>19</v>
      </c>
      <c r="L7191" s="1"/>
      <c r="M7191" s="4" t="e">
        <f t="shared" si="115"/>
        <v>#N/A</v>
      </c>
      <c r="N7191" t="str">
        <f>LEFT(I7191,N$1)</f>
        <v>FRANKLIN</v>
      </c>
      <c r="O7191" s="4" t="str">
        <f>IFERROR(INDEX($B$1968:$B$6893,MATCH($N7191,$F$1968:$F$6893,0),1),0)</f>
        <v>FC</v>
      </c>
    </row>
    <row r="7192" spans="1:15" x14ac:dyDescent="0.3">
      <c r="A7192" s="1">
        <v>896429</v>
      </c>
      <c r="B7192" s="1" t="s">
        <v>6351</v>
      </c>
      <c r="C7192" s="1" t="s">
        <v>6352</v>
      </c>
      <c r="D7192" s="4" t="s">
        <v>41377</v>
      </c>
      <c r="H7192" s="1" t="s">
        <v>30655</v>
      </c>
      <c r="I7192" s="1" t="s">
        <v>30656</v>
      </c>
      <c r="J7192" s="1" t="s">
        <v>19176</v>
      </c>
      <c r="K7192" s="1">
        <v>19</v>
      </c>
      <c r="L7192" s="1"/>
      <c r="M7192" s="4" t="e">
        <f t="shared" si="115"/>
        <v>#N/A</v>
      </c>
      <c r="N7192" t="str">
        <f>LEFT(I7192,N$1)</f>
        <v>1895 BAN</v>
      </c>
      <c r="O7192" s="4" t="str">
        <f>IFERROR(INDEX($B$1968:$B$6893,MATCH($N7192,$F$1968:$F$6893,0),1),0)</f>
        <v>BCOW</v>
      </c>
    </row>
    <row r="7193" spans="1:15" x14ac:dyDescent="0.3">
      <c r="A7193" s="1">
        <v>23795</v>
      </c>
      <c r="B7193" s="1" t="s">
        <v>6827</v>
      </c>
      <c r="C7193" s="1" t="s">
        <v>6828</v>
      </c>
      <c r="D7193" s="4" t="s">
        <v>41377</v>
      </c>
      <c r="H7193" s="1">
        <v>381098300</v>
      </c>
      <c r="I7193" s="1" t="s">
        <v>30700</v>
      </c>
      <c r="J7193" s="1" t="s">
        <v>25811</v>
      </c>
      <c r="K7193" s="1">
        <v>19</v>
      </c>
      <c r="L7193" s="1"/>
      <c r="M7193" s="4" t="e">
        <f t="shared" si="115"/>
        <v>#N/A</v>
      </c>
      <c r="N7193" t="str">
        <f>LEFT(I7193,N$1)</f>
        <v>GOLDEN M</v>
      </c>
      <c r="O7193" s="4" t="str">
        <f>IFERROR(INDEX($B$1968:$B$6893,MATCH($N7193,$F$1968:$F$6893,0),1),0)</f>
        <v>GMGI</v>
      </c>
    </row>
    <row r="7194" spans="1:15" x14ac:dyDescent="0.3">
      <c r="A7194" s="1">
        <v>1709682</v>
      </c>
      <c r="B7194" s="1" t="s">
        <v>4454</v>
      </c>
      <c r="C7194" s="1" t="s">
        <v>4455</v>
      </c>
      <c r="D7194" s="4" t="s">
        <v>41377</v>
      </c>
      <c r="H7194" s="1">
        <v>380799106</v>
      </c>
      <c r="I7194" s="1" t="s">
        <v>26920</v>
      </c>
      <c r="J7194" s="1" t="s">
        <v>20939</v>
      </c>
      <c r="K7194" s="1">
        <v>19</v>
      </c>
      <c r="L7194" s="1"/>
      <c r="M7194" s="4" t="e">
        <f t="shared" si="115"/>
        <v>#N/A</v>
      </c>
      <c r="N7194" t="str">
        <f>LEFT(I7194,N$1)</f>
        <v>GOLDEN A</v>
      </c>
      <c r="O7194" s="4" t="str">
        <f>IFERROR(INDEX($B$1968:$B$6893,MATCH($N7194,$F$1968:$F$6893,0),1),0)</f>
        <v>AQPW</v>
      </c>
    </row>
    <row r="7195" spans="1:15" x14ac:dyDescent="0.3">
      <c r="A7195" s="1">
        <v>1583771</v>
      </c>
      <c r="B7195" s="1" t="s">
        <v>18625</v>
      </c>
      <c r="C7195" s="1" t="s">
        <v>12116</v>
      </c>
      <c r="D7195" s="4" t="s">
        <v>41377</v>
      </c>
      <c r="H7195" s="1">
        <v>25072398</v>
      </c>
      <c r="I7195" s="1" t="s">
        <v>22071</v>
      </c>
      <c r="J7195" s="1" t="s">
        <v>30798</v>
      </c>
      <c r="K7195" s="1">
        <v>19</v>
      </c>
      <c r="L7195" s="1"/>
      <c r="M7195" s="4" t="e">
        <f t="shared" si="115"/>
        <v>#N/A</v>
      </c>
      <c r="N7195" t="str">
        <f>LEFT(I7195,N$1)</f>
        <v>AMERICAN</v>
      </c>
      <c r="O7195" s="4" t="str">
        <f>IFERROR(INDEX($B$1968:$B$6893,MATCH($N7195,$F$1968:$F$6893,0),1),0)</f>
        <v>AAT</v>
      </c>
    </row>
    <row r="7196" spans="1:15" x14ac:dyDescent="0.3">
      <c r="A7196" s="1">
        <v>1520504</v>
      </c>
      <c r="B7196" s="1" t="s">
        <v>17782</v>
      </c>
      <c r="C7196" s="1" t="s">
        <v>5622</v>
      </c>
      <c r="D7196" s="4" t="s">
        <v>41377</v>
      </c>
      <c r="H7196" s="1">
        <v>38222905</v>
      </c>
      <c r="I7196" s="1" t="s">
        <v>19271</v>
      </c>
      <c r="J7196" s="1" t="s">
        <v>19176</v>
      </c>
      <c r="K7196" s="1">
        <v>19</v>
      </c>
      <c r="L7196" s="1"/>
      <c r="M7196" s="4" t="e">
        <f t="shared" si="115"/>
        <v>#N/A</v>
      </c>
      <c r="N7196" t="str">
        <f>LEFT(I7196,N$1)</f>
        <v xml:space="preserve">APPLIED </v>
      </c>
      <c r="O7196" s="4" t="str">
        <f>IFERROR(INDEX($B$1968:$B$6893,MATCH($N7196,$F$1968:$F$6893,0),1),0)</f>
        <v>APLD</v>
      </c>
    </row>
    <row r="7197" spans="1:15" x14ac:dyDescent="0.3">
      <c r="A7197" s="1">
        <v>1835378</v>
      </c>
      <c r="B7197" s="1" t="s">
        <v>8647</v>
      </c>
      <c r="C7197" s="1" t="s">
        <v>8648</v>
      </c>
      <c r="D7197" s="4" t="s">
        <v>41377</v>
      </c>
      <c r="H7197" s="1" t="s">
        <v>30662</v>
      </c>
      <c r="I7197" s="1" t="s">
        <v>30663</v>
      </c>
      <c r="J7197" s="1" t="s">
        <v>19176</v>
      </c>
      <c r="K7197" s="1">
        <v>19</v>
      </c>
      <c r="L7197" s="1"/>
      <c r="M7197" s="4" t="e">
        <f t="shared" si="115"/>
        <v>#N/A</v>
      </c>
      <c r="N7197" t="str">
        <f>LEFT(I7197,N$1)</f>
        <v xml:space="preserve">APPLIED </v>
      </c>
      <c r="O7197" s="4" t="str">
        <f>IFERROR(INDEX($B$1968:$B$6893,MATCH($N7197,$F$1968:$F$6893,0),1),0)</f>
        <v>APLD</v>
      </c>
    </row>
    <row r="7198" spans="1:15" x14ac:dyDescent="0.3">
      <c r="A7198" s="1">
        <v>1424657</v>
      </c>
      <c r="B7198" s="1" t="s">
        <v>14049</v>
      </c>
      <c r="C7198" s="1" t="s">
        <v>14050</v>
      </c>
      <c r="D7198" s="4" t="s">
        <v>41377</v>
      </c>
      <c r="H7198" s="1">
        <v>48209100</v>
      </c>
      <c r="I7198" s="1" t="s">
        <v>30664</v>
      </c>
      <c r="J7198" s="1" t="s">
        <v>25811</v>
      </c>
      <c r="K7198" s="1">
        <v>19</v>
      </c>
      <c r="L7198" s="1"/>
      <c r="M7198" s="4" t="e">
        <f t="shared" si="115"/>
        <v>#N/A</v>
      </c>
      <c r="N7198" t="str">
        <f>LEFT(I7198,N$1)</f>
        <v>ATLANTIC</v>
      </c>
      <c r="O7198" s="4" t="str">
        <f>IFERROR(INDEX($B$1968:$B$6893,MATCH($N7198,$F$1968:$F$6893,0),1),0)</f>
        <v>AAME</v>
      </c>
    </row>
    <row r="7199" spans="1:15" x14ac:dyDescent="0.3">
      <c r="A7199" s="1">
        <v>1125259</v>
      </c>
      <c r="B7199" s="1" t="s">
        <v>1397</v>
      </c>
      <c r="C7199" s="1" t="s">
        <v>1398</v>
      </c>
      <c r="D7199" s="4" t="s">
        <v>41377</v>
      </c>
      <c r="H7199" s="1" t="s">
        <v>30796</v>
      </c>
      <c r="I7199" s="1" t="s">
        <v>21297</v>
      </c>
      <c r="J7199" s="1" t="s">
        <v>30797</v>
      </c>
      <c r="K7199" s="1">
        <v>19</v>
      </c>
      <c r="L7199" s="1"/>
      <c r="M7199" s="4" t="e">
        <f t="shared" si="115"/>
        <v>#N/A</v>
      </c>
      <c r="N7199" t="str">
        <f>LEFT(I7199,N$1)</f>
        <v xml:space="preserve">AMERICA </v>
      </c>
      <c r="O7199" s="4" t="str">
        <f>IFERROR(INDEX($B$1968:$B$6893,MATCH($N7199,$F$1968:$F$6893,0),1),0)</f>
        <v>AAGH</v>
      </c>
    </row>
    <row r="7200" spans="1:15" x14ac:dyDescent="0.3">
      <c r="A7200" s="1">
        <v>1776909</v>
      </c>
      <c r="B7200" s="1" t="s">
        <v>11515</v>
      </c>
      <c r="C7200" s="1" t="s">
        <v>11516</v>
      </c>
      <c r="D7200" s="4" t="s">
        <v>41377</v>
      </c>
      <c r="H7200" s="1" t="s">
        <v>30659</v>
      </c>
      <c r="I7200" s="1" t="s">
        <v>30660</v>
      </c>
      <c r="J7200" s="1" t="s">
        <v>19382</v>
      </c>
      <c r="K7200" s="1">
        <v>19</v>
      </c>
      <c r="L7200" s="1"/>
      <c r="M7200" s="4" t="e">
        <f t="shared" si="115"/>
        <v>#N/A</v>
      </c>
      <c r="N7200" t="str">
        <f>LEFT(I7200,N$1)</f>
        <v xml:space="preserve">ADYEN N </v>
      </c>
      <c r="O7200" s="4">
        <f>IFERROR(INDEX($B$1968:$B$6893,MATCH($N7200,$F$1968:$F$6893,0),1),0)</f>
        <v>0</v>
      </c>
    </row>
    <row r="7201" spans="1:15" x14ac:dyDescent="0.3">
      <c r="A7201" s="1">
        <v>1437153</v>
      </c>
      <c r="B7201" s="1" t="s">
        <v>19132</v>
      </c>
      <c r="C7201" s="1" t="s">
        <v>2320</v>
      </c>
      <c r="D7201" s="4" t="s">
        <v>41377</v>
      </c>
      <c r="H7201" s="1">
        <v>237545108</v>
      </c>
      <c r="I7201" s="1" t="s">
        <v>30685</v>
      </c>
      <c r="J7201" s="1" t="s">
        <v>19382</v>
      </c>
      <c r="K7201" s="1">
        <v>19</v>
      </c>
      <c r="L7201" s="1"/>
      <c r="M7201" s="4" t="e">
        <f t="shared" si="115"/>
        <v>#N/A</v>
      </c>
      <c r="N7201" t="str">
        <f>LEFT(I7201,N$1)</f>
        <v>DASSAULT</v>
      </c>
      <c r="O7201" s="4">
        <f>IFERROR(INDEX($B$1968:$B$6893,MATCH($N7201,$F$1968:$F$6893,0),1),0)</f>
        <v>0</v>
      </c>
    </row>
    <row r="7202" spans="1:15" x14ac:dyDescent="0.3">
      <c r="A7202" s="1">
        <v>1828248</v>
      </c>
      <c r="B7202" s="1" t="s">
        <v>17451</v>
      </c>
      <c r="C7202" s="1" t="s">
        <v>5056</v>
      </c>
      <c r="D7202" s="4" t="s">
        <v>41377</v>
      </c>
      <c r="H7202" s="1" t="s">
        <v>30698</v>
      </c>
      <c r="I7202" s="1" t="s">
        <v>30699</v>
      </c>
      <c r="J7202" s="1" t="s">
        <v>19382</v>
      </c>
      <c r="K7202" s="1">
        <v>19</v>
      </c>
      <c r="L7202" s="1"/>
      <c r="M7202" s="4" t="e">
        <f t="shared" si="115"/>
        <v>#N/A</v>
      </c>
      <c r="N7202" t="str">
        <f>LEFT(I7202,N$1)</f>
        <v>GLENCORE</v>
      </c>
      <c r="O7202" s="4">
        <f>IFERROR(INDEX($B$1968:$B$6893,MATCH($N7202,$F$1968:$F$6893,0),1),0)</f>
        <v>0</v>
      </c>
    </row>
    <row r="7203" spans="1:15" x14ac:dyDescent="0.3">
      <c r="A7203" s="1">
        <v>831609</v>
      </c>
      <c r="B7203" s="1" t="s">
        <v>17982</v>
      </c>
      <c r="C7203" s="1" t="s">
        <v>11470</v>
      </c>
      <c r="D7203" s="4" t="s">
        <v>41377</v>
      </c>
      <c r="H7203" s="1">
        <v>607409109</v>
      </c>
      <c r="I7203" s="1" t="s">
        <v>30713</v>
      </c>
      <c r="J7203" s="1" t="s">
        <v>19382</v>
      </c>
      <c r="K7203" s="1">
        <v>19</v>
      </c>
      <c r="L7203" s="1"/>
      <c r="M7203" s="4" t="e">
        <f t="shared" si="115"/>
        <v>#N/A</v>
      </c>
      <c r="N7203" t="str">
        <f>LEFT(I7203,N$1)</f>
        <v>MOBILE T</v>
      </c>
      <c r="O7203" s="4">
        <f>IFERROR(INDEX($B$1968:$B$6893,MATCH($N7203,$F$1968:$F$6893,0),1),0)</f>
        <v>0</v>
      </c>
    </row>
    <row r="7204" spans="1:15" x14ac:dyDescent="0.3">
      <c r="A7204" s="1">
        <v>1820875</v>
      </c>
      <c r="B7204" s="1" t="s">
        <v>11951</v>
      </c>
      <c r="C7204" s="1" t="s">
        <v>11952</v>
      </c>
      <c r="D7204" s="4" t="s">
        <v>41377</v>
      </c>
      <c r="H7204" s="1">
        <v>564563104</v>
      </c>
      <c r="I7204" s="1" t="s">
        <v>30710</v>
      </c>
      <c r="J7204" s="1" t="s">
        <v>19194</v>
      </c>
      <c r="K7204" s="1">
        <v>19</v>
      </c>
      <c r="L7204" s="1"/>
      <c r="M7204" s="4" t="e">
        <f t="shared" si="115"/>
        <v>#N/A</v>
      </c>
      <c r="N7204" t="str">
        <f>LEFT(I7204,N$1)</f>
        <v xml:space="preserve">MANTECH </v>
      </c>
      <c r="O7204" s="4">
        <f>IFERROR(INDEX($B$1968:$B$6893,MATCH($N7204,$F$1968:$F$6893,0),1),0)</f>
        <v>0</v>
      </c>
    </row>
    <row r="7205" spans="1:15" x14ac:dyDescent="0.3">
      <c r="A7205" s="1">
        <v>1130166</v>
      </c>
      <c r="B7205" s="1" t="s">
        <v>13065</v>
      </c>
      <c r="C7205" s="1" t="s">
        <v>13066</v>
      </c>
      <c r="D7205" s="4" t="s">
        <v>41377</v>
      </c>
      <c r="H7205" s="1" t="s">
        <v>30667</v>
      </c>
      <c r="I7205" s="1" t="s">
        <v>30668</v>
      </c>
      <c r="J7205" s="1" t="s">
        <v>19578</v>
      </c>
      <c r="K7205" s="1">
        <v>19</v>
      </c>
      <c r="L7205" s="1"/>
      <c r="M7205" s="4" t="e">
        <f t="shared" si="115"/>
        <v>#N/A</v>
      </c>
      <c r="N7205" t="str">
        <f>LEFT(I7205,N$1)</f>
        <v>AZIYO BI</v>
      </c>
      <c r="O7205" s="4">
        <f>IFERROR(INDEX($B$1968:$B$6893,MATCH($N7205,$F$1968:$F$6893,0),1),0)</f>
        <v>0</v>
      </c>
    </row>
    <row r="7206" spans="1:15" x14ac:dyDescent="0.3">
      <c r="A7206" s="1">
        <v>922247</v>
      </c>
      <c r="B7206" s="1" t="s">
        <v>12075</v>
      </c>
      <c r="C7206" s="1" t="s">
        <v>12076</v>
      </c>
      <c r="D7206" s="4" t="s">
        <v>41377</v>
      </c>
      <c r="H7206" s="1" t="s">
        <v>30708</v>
      </c>
      <c r="I7206" s="1" t="s">
        <v>27770</v>
      </c>
      <c r="J7206" s="1" t="s">
        <v>20939</v>
      </c>
      <c r="K7206" s="1">
        <v>19</v>
      </c>
      <c r="L7206" s="1"/>
      <c r="M7206" s="4" t="e">
        <f t="shared" si="115"/>
        <v>#N/A</v>
      </c>
      <c r="N7206" t="str">
        <f>LEFT(I7206,N$1)</f>
        <v>INTERPRI</v>
      </c>
      <c r="O7206" s="4">
        <f>IFERROR(INDEX($B$1968:$B$6893,MATCH($N7206,$F$1968:$F$6893,0),1),0)</f>
        <v>0</v>
      </c>
    </row>
    <row r="7207" spans="1:15" x14ac:dyDescent="0.3">
      <c r="A7207" s="1">
        <v>1859639</v>
      </c>
      <c r="B7207" s="1" t="s">
        <v>12291</v>
      </c>
      <c r="C7207" s="1" t="s">
        <v>12292</v>
      </c>
      <c r="D7207" s="4" t="s">
        <v>41377</v>
      </c>
      <c r="H7207" s="1" t="s">
        <v>30731</v>
      </c>
      <c r="I7207" s="1" t="s">
        <v>27978</v>
      </c>
      <c r="J7207" s="1" t="s">
        <v>20939</v>
      </c>
      <c r="K7207" s="1">
        <v>19</v>
      </c>
      <c r="L7207" s="1"/>
      <c r="M7207" s="4" t="e">
        <f t="shared" si="115"/>
        <v>#N/A</v>
      </c>
      <c r="N7207" t="str">
        <f>LEFT(I7207,N$1)</f>
        <v xml:space="preserve">OMNILIT </v>
      </c>
      <c r="O7207" s="4">
        <f>IFERROR(INDEX($B$1968:$B$6893,MATCH($N7207,$F$1968:$F$6893,0),1),0)</f>
        <v>0</v>
      </c>
    </row>
    <row r="7208" spans="1:15" x14ac:dyDescent="0.3">
      <c r="A7208" s="1">
        <v>1648960</v>
      </c>
      <c r="B7208" s="1" t="s">
        <v>13685</v>
      </c>
      <c r="C7208" s="1" t="s">
        <v>13686</v>
      </c>
      <c r="D7208" s="4" t="s">
        <v>41377</v>
      </c>
      <c r="H7208" s="1" t="s">
        <v>30661</v>
      </c>
      <c r="I7208" s="1" t="s">
        <v>27462</v>
      </c>
      <c r="J7208" s="1" t="s">
        <v>20791</v>
      </c>
      <c r="K7208" s="1">
        <v>19</v>
      </c>
      <c r="L7208" s="1"/>
      <c r="M7208" s="4" t="e">
        <f t="shared" si="115"/>
        <v>#N/A</v>
      </c>
      <c r="N7208" t="str">
        <f>LEFT(I7208,N$1)</f>
        <v>ALSP ORC</v>
      </c>
      <c r="O7208" s="4">
        <f>IFERROR(INDEX($B$1968:$B$6893,MATCH($N7208,$F$1968:$F$6893,0),1),0)</f>
        <v>0</v>
      </c>
    </row>
    <row r="7209" spans="1:15" x14ac:dyDescent="0.3">
      <c r="A7209" s="1">
        <v>1841408</v>
      </c>
      <c r="B7209" s="1" t="s">
        <v>10383</v>
      </c>
      <c r="C7209" s="1" t="s">
        <v>10384</v>
      </c>
      <c r="D7209" s="4" t="s">
        <v>41377</v>
      </c>
      <c r="H7209" s="1" t="s">
        <v>30658</v>
      </c>
      <c r="I7209" s="1" t="s">
        <v>30307</v>
      </c>
      <c r="J7209" s="1" t="s">
        <v>19176</v>
      </c>
      <c r="K7209" s="1">
        <v>19</v>
      </c>
      <c r="L7209" s="1"/>
      <c r="M7209" s="4" t="e">
        <f t="shared" si="115"/>
        <v>#N/A</v>
      </c>
      <c r="N7209" t="str">
        <f>LEFT(I7209,N$1)</f>
        <v>ADOBE SY</v>
      </c>
      <c r="O7209" s="4">
        <f>IFERROR(INDEX($B$1968:$B$6893,MATCH($N7209,$F$1968:$F$6893,0),1),0)</f>
        <v>0</v>
      </c>
    </row>
    <row r="7210" spans="1:15" x14ac:dyDescent="0.3">
      <c r="A7210" s="1">
        <v>1668010</v>
      </c>
      <c r="B7210" s="1" t="s">
        <v>13943</v>
      </c>
      <c r="C7210" s="1" t="s">
        <v>13944</v>
      </c>
      <c r="D7210" s="4" t="s">
        <v>41377</v>
      </c>
      <c r="H7210" s="1" t="s">
        <v>30669</v>
      </c>
      <c r="I7210" s="1" t="s">
        <v>29397</v>
      </c>
      <c r="J7210" s="1" t="s">
        <v>19176</v>
      </c>
      <c r="K7210" s="1">
        <v>19</v>
      </c>
      <c r="L7210" s="1"/>
      <c r="M7210" s="4" t="e">
        <f t="shared" si="115"/>
        <v>#N/A</v>
      </c>
      <c r="N7210" t="str">
        <f>LEFT(I7210,N$1)</f>
        <v>BETTER W</v>
      </c>
      <c r="O7210" s="4">
        <f>IFERROR(INDEX($B$1968:$B$6893,MATCH($N7210,$F$1968:$F$6893,0),1),0)</f>
        <v>0</v>
      </c>
    </row>
    <row r="7211" spans="1:15" x14ac:dyDescent="0.3">
      <c r="A7211" s="1">
        <v>1852353</v>
      </c>
      <c r="B7211" s="1" t="s">
        <v>7680</v>
      </c>
      <c r="C7211" s="1" t="s">
        <v>7681</v>
      </c>
      <c r="D7211" s="4" t="s">
        <v>41377</v>
      </c>
      <c r="H7211" s="1">
        <v>106762107</v>
      </c>
      <c r="I7211" s="1" t="s">
        <v>29926</v>
      </c>
      <c r="J7211" s="1" t="s">
        <v>19176</v>
      </c>
      <c r="K7211" s="1">
        <v>19</v>
      </c>
      <c r="L7211" s="1"/>
      <c r="M7211" s="4" t="e">
        <f t="shared" si="115"/>
        <v>#N/A</v>
      </c>
      <c r="N7211" t="str">
        <f>LEFT(I7211,N$1)</f>
        <v>BREEZE H</v>
      </c>
      <c r="O7211" s="4">
        <f>IFERROR(INDEX($B$1968:$B$6893,MATCH($N7211,$F$1968:$F$6893,0),1),0)</f>
        <v>0</v>
      </c>
    </row>
    <row r="7212" spans="1:15" x14ac:dyDescent="0.3">
      <c r="A7212" s="1">
        <v>1862490</v>
      </c>
      <c r="B7212" s="1" t="s">
        <v>11031</v>
      </c>
      <c r="C7212" s="1" t="s">
        <v>11032</v>
      </c>
      <c r="D7212" s="4" t="s">
        <v>41377</v>
      </c>
      <c r="H7212" s="1" t="s">
        <v>30673</v>
      </c>
      <c r="I7212" s="1" t="s">
        <v>30674</v>
      </c>
      <c r="J7212" s="1" t="s">
        <v>19176</v>
      </c>
      <c r="K7212" s="1">
        <v>19</v>
      </c>
      <c r="L7212" s="1"/>
      <c r="M7212" s="4" t="e">
        <f t="shared" si="115"/>
        <v>#N/A</v>
      </c>
      <c r="N7212" t="str">
        <f>LEFT(I7212,N$1)</f>
        <v>BULL HOR</v>
      </c>
      <c r="O7212" s="4">
        <f>IFERROR(INDEX($B$1968:$B$6893,MATCH($N7212,$F$1968:$F$6893,0),1),0)</f>
        <v>0</v>
      </c>
    </row>
    <row r="7213" spans="1:15" x14ac:dyDescent="0.3">
      <c r="A7213" s="1">
        <v>846617</v>
      </c>
      <c r="B7213" s="1" t="s">
        <v>5625</v>
      </c>
      <c r="C7213" s="1" t="s">
        <v>5626</v>
      </c>
      <c r="D7213" s="4" t="s">
        <v>41377</v>
      </c>
      <c r="H7213" s="1">
        <v>166764950</v>
      </c>
      <c r="I7213" s="1" t="s">
        <v>19199</v>
      </c>
      <c r="J7213" s="1" t="s">
        <v>19176</v>
      </c>
      <c r="K7213" s="1">
        <v>19</v>
      </c>
      <c r="L7213" s="1"/>
      <c r="M7213" s="4" t="e">
        <f t="shared" si="115"/>
        <v>#N/A</v>
      </c>
      <c r="N7213" t="str">
        <f>LEFT(I7213,N$1)</f>
        <v xml:space="preserve">CHEVRON </v>
      </c>
      <c r="O7213" s="4">
        <f>IFERROR(INDEX($B$1968:$B$6893,MATCH($N7213,$F$1968:$F$6893,0),1),0)</f>
        <v>0</v>
      </c>
    </row>
    <row r="7214" spans="1:15" x14ac:dyDescent="0.3">
      <c r="A7214" s="1">
        <v>1913577</v>
      </c>
      <c r="B7214" s="1" t="s">
        <v>18622</v>
      </c>
      <c r="C7214" s="1" t="s">
        <v>9072</v>
      </c>
      <c r="D7214" s="4" t="s">
        <v>41377</v>
      </c>
      <c r="H7214" s="1" t="s">
        <v>30680</v>
      </c>
      <c r="I7214" s="1" t="s">
        <v>19214</v>
      </c>
      <c r="J7214" s="1" t="s">
        <v>19176</v>
      </c>
      <c r="K7214" s="1">
        <v>19</v>
      </c>
      <c r="L7214" s="1"/>
      <c r="M7214" s="4" t="e">
        <f t="shared" si="115"/>
        <v>#N/A</v>
      </c>
      <c r="N7214" t="str">
        <f>LEFT(I7214,N$1)</f>
        <v>COSTCO W</v>
      </c>
      <c r="O7214" s="4">
        <f>IFERROR(INDEX($B$1968:$B$6893,MATCH($N7214,$F$1968:$F$6893,0),1),0)</f>
        <v>0</v>
      </c>
    </row>
    <row r="7215" spans="1:15" x14ac:dyDescent="0.3">
      <c r="A7215" s="1">
        <v>871459</v>
      </c>
      <c r="B7215" s="1" t="s">
        <v>2914</v>
      </c>
      <c r="C7215" s="1" t="s">
        <v>2915</v>
      </c>
      <c r="D7215" s="4" t="s">
        <v>41377</v>
      </c>
      <c r="H7215" s="1" t="s">
        <v>30686</v>
      </c>
      <c r="I7215" s="1" t="s">
        <v>19345</v>
      </c>
      <c r="J7215" s="1" t="s">
        <v>19176</v>
      </c>
      <c r="K7215" s="1">
        <v>19</v>
      </c>
      <c r="L7215" s="1"/>
      <c r="M7215" s="4" t="e">
        <f t="shared" si="115"/>
        <v>#N/A</v>
      </c>
      <c r="N7215" t="str">
        <f>LEFT(I7215,N$1)</f>
        <v>DOMINION</v>
      </c>
      <c r="O7215" s="4">
        <f>IFERROR(INDEX($B$1968:$B$6893,MATCH($N7215,$F$1968:$F$6893,0),1),0)</f>
        <v>0</v>
      </c>
    </row>
    <row r="7216" spans="1:15" x14ac:dyDescent="0.3">
      <c r="A7216" s="1">
        <v>1847986</v>
      </c>
      <c r="B7216" s="1" t="s">
        <v>10311</v>
      </c>
      <c r="C7216" s="1" t="s">
        <v>10312</v>
      </c>
      <c r="D7216" s="4" t="s">
        <v>41377</v>
      </c>
      <c r="H7216" s="1" t="s">
        <v>30689</v>
      </c>
      <c r="I7216" s="1" t="s">
        <v>19327</v>
      </c>
      <c r="J7216" s="1" t="s">
        <v>19176</v>
      </c>
      <c r="K7216" s="1">
        <v>19</v>
      </c>
      <c r="L7216" s="1"/>
      <c r="M7216" s="4" t="e">
        <f t="shared" si="115"/>
        <v>#N/A</v>
      </c>
      <c r="N7216" t="str">
        <f>LEFT(I7216,N$1)</f>
        <v xml:space="preserve">EOG RES </v>
      </c>
      <c r="O7216" s="4">
        <f>IFERROR(INDEX($B$1968:$B$6893,MATCH($N7216,$F$1968:$F$6893,0),1),0)</f>
        <v>0</v>
      </c>
    </row>
    <row r="7217" spans="1:15" x14ac:dyDescent="0.3">
      <c r="A7217" s="1">
        <v>1546354</v>
      </c>
      <c r="B7217" s="1" t="s">
        <v>16155</v>
      </c>
      <c r="C7217" s="1" t="s">
        <v>2330</v>
      </c>
      <c r="D7217" s="4" t="s">
        <v>41377</v>
      </c>
      <c r="H7217" s="1" t="s">
        <v>30693</v>
      </c>
      <c r="I7217" s="1" t="s">
        <v>460</v>
      </c>
      <c r="J7217" s="1" t="s">
        <v>19176</v>
      </c>
      <c r="K7217" s="1">
        <v>19</v>
      </c>
      <c r="L7217" s="1"/>
      <c r="M7217" s="4" t="e">
        <f t="shared" si="115"/>
        <v>#N/A</v>
      </c>
      <c r="N7217" t="str">
        <f>LEFT(I7217,N$1)</f>
        <v>FREEPORT</v>
      </c>
      <c r="O7217" s="4">
        <f>IFERROR(INDEX($B$1968:$B$6893,MATCH($N7217,$F$1968:$F$6893,0),1),0)</f>
        <v>0</v>
      </c>
    </row>
    <row r="7218" spans="1:15" x14ac:dyDescent="0.3">
      <c r="A7218" s="1">
        <v>800457</v>
      </c>
      <c r="B7218" s="1" t="s">
        <v>6365</v>
      </c>
      <c r="C7218" s="1" t="s">
        <v>6366</v>
      </c>
      <c r="D7218" s="4" t="s">
        <v>41377</v>
      </c>
      <c r="H7218" s="1" t="s">
        <v>30696</v>
      </c>
      <c r="I7218" s="1" t="s">
        <v>30697</v>
      </c>
      <c r="J7218" s="1" t="s">
        <v>19176</v>
      </c>
      <c r="K7218" s="1">
        <v>19</v>
      </c>
      <c r="L7218" s="1"/>
      <c r="M7218" s="4" t="e">
        <f t="shared" si="115"/>
        <v>#N/A</v>
      </c>
      <c r="N7218" t="str">
        <f>LEFT(I7218,N$1)</f>
        <v>GCP APPL</v>
      </c>
      <c r="O7218" s="4">
        <f>IFERROR(INDEX($B$1968:$B$6893,MATCH($N7218,$F$1968:$F$6893,0),1),0)</f>
        <v>0</v>
      </c>
    </row>
    <row r="7219" spans="1:15" x14ac:dyDescent="0.3">
      <c r="A7219" s="1">
        <v>1864531</v>
      </c>
      <c r="B7219" s="1" t="s">
        <v>18093</v>
      </c>
      <c r="C7219" s="1" t="s">
        <v>10826</v>
      </c>
      <c r="D7219" s="4" t="s">
        <v>41377</v>
      </c>
      <c r="H7219" s="1" t="s">
        <v>30701</v>
      </c>
      <c r="I7219" s="1" t="s">
        <v>30702</v>
      </c>
      <c r="J7219" s="1" t="s">
        <v>19176</v>
      </c>
      <c r="K7219" s="1">
        <v>19</v>
      </c>
      <c r="L7219" s="1"/>
      <c r="M7219" s="4" t="e">
        <f t="shared" si="115"/>
        <v>#N/A</v>
      </c>
      <c r="N7219" t="str">
        <f>LEFT(I7219,N$1)</f>
        <v>HV BANCO</v>
      </c>
      <c r="O7219" s="4">
        <f>IFERROR(INDEX($B$1968:$B$6893,MATCH($N7219,$F$1968:$F$6893,0),1),0)</f>
        <v>0</v>
      </c>
    </row>
    <row r="7220" spans="1:15" x14ac:dyDescent="0.3">
      <c r="A7220" s="1">
        <v>1838163</v>
      </c>
      <c r="B7220" s="1" t="s">
        <v>18620</v>
      </c>
      <c r="C7220" s="1" t="s">
        <v>8874</v>
      </c>
      <c r="D7220" s="4" t="s">
        <v>41377</v>
      </c>
      <c r="H7220" s="1" t="s">
        <v>30703</v>
      </c>
      <c r="I7220" s="1" t="s">
        <v>30704</v>
      </c>
      <c r="J7220" s="1" t="s">
        <v>19176</v>
      </c>
      <c r="K7220" s="1">
        <v>19</v>
      </c>
      <c r="L7220" s="1"/>
      <c r="M7220" s="4" t="e">
        <f t="shared" si="115"/>
        <v>#N/A</v>
      </c>
      <c r="N7220" t="str">
        <f>LEFT(I7220,N$1)</f>
        <v>IDEXX LA</v>
      </c>
      <c r="O7220" s="4">
        <f>IFERROR(INDEX($B$1968:$B$6893,MATCH($N7220,$F$1968:$F$6893,0),1),0)</f>
        <v>0</v>
      </c>
    </row>
    <row r="7221" spans="1:15" x14ac:dyDescent="0.3">
      <c r="A7221" s="1">
        <v>1838831</v>
      </c>
      <c r="B7221" s="1" t="s">
        <v>18718</v>
      </c>
      <c r="C7221" s="1" t="s">
        <v>9666</v>
      </c>
      <c r="D7221" s="4" t="s">
        <v>41377</v>
      </c>
      <c r="H7221" s="1">
        <v>902104108</v>
      </c>
      <c r="I7221" s="1" t="s">
        <v>30705</v>
      </c>
      <c r="J7221" s="1" t="s">
        <v>19176</v>
      </c>
      <c r="K7221" s="1">
        <v>19</v>
      </c>
      <c r="L7221" s="1"/>
      <c r="M7221" s="4" t="e">
        <f t="shared" si="115"/>
        <v>#N/A</v>
      </c>
      <c r="N7221" t="str">
        <f>LEFT(I7221,N$1)</f>
        <v>II-VI IN</v>
      </c>
      <c r="O7221" s="4">
        <f>IFERROR(INDEX($B$1968:$B$6893,MATCH($N7221,$F$1968:$F$6893,0),1),0)</f>
        <v>0</v>
      </c>
    </row>
    <row r="7222" spans="1:15" x14ac:dyDescent="0.3">
      <c r="A7222" s="1">
        <v>1671750</v>
      </c>
      <c r="B7222" s="1" t="s">
        <v>16158</v>
      </c>
      <c r="C7222" s="1" t="s">
        <v>1000</v>
      </c>
      <c r="D7222" s="4" t="s">
        <v>41377</v>
      </c>
      <c r="H7222" s="1" t="s">
        <v>30706</v>
      </c>
      <c r="I7222" s="1" t="s">
        <v>30707</v>
      </c>
      <c r="J7222" s="1" t="s">
        <v>19176</v>
      </c>
      <c r="K7222" s="1">
        <v>19</v>
      </c>
      <c r="L7222" s="1"/>
      <c r="M7222" s="4" t="e">
        <f t="shared" si="115"/>
        <v>#N/A</v>
      </c>
      <c r="N7222" t="str">
        <f>LEFT(I7222,N$1)</f>
        <v>INFINEON</v>
      </c>
      <c r="O7222" s="4">
        <f>IFERROR(INDEX($B$1968:$B$6893,MATCH($N7222,$F$1968:$F$6893,0),1),0)</f>
        <v>0</v>
      </c>
    </row>
    <row r="7223" spans="1:15" x14ac:dyDescent="0.3">
      <c r="A7223" s="1">
        <v>1818605</v>
      </c>
      <c r="B7223" s="1" t="s">
        <v>17589</v>
      </c>
      <c r="C7223" s="1" t="s">
        <v>9440</v>
      </c>
      <c r="D7223" s="4" t="s">
        <v>41377</v>
      </c>
      <c r="H7223" s="1">
        <v>461203101</v>
      </c>
      <c r="I7223" s="1" t="s">
        <v>30709</v>
      </c>
      <c r="J7223" s="1" t="s">
        <v>19176</v>
      </c>
      <c r="K7223" s="1">
        <v>19</v>
      </c>
      <c r="L7223" s="1"/>
      <c r="M7223" s="4" t="e">
        <f t="shared" si="115"/>
        <v>#N/A</v>
      </c>
      <c r="N7223" t="str">
        <f>LEFT(I7223,N$1)</f>
        <v>INVACARE</v>
      </c>
      <c r="O7223" s="4">
        <f>IFERROR(INDEX($B$1968:$B$6893,MATCH($N7223,$F$1968:$F$6893,0),1),0)</f>
        <v>0</v>
      </c>
    </row>
    <row r="7224" spans="1:15" x14ac:dyDescent="0.3">
      <c r="A7224" s="1">
        <v>1849380</v>
      </c>
      <c r="B7224" s="1" t="s">
        <v>18453</v>
      </c>
      <c r="C7224" s="1" t="s">
        <v>10944</v>
      </c>
      <c r="D7224" s="4" t="s">
        <v>41377</v>
      </c>
      <c r="H7224" s="1" t="s">
        <v>30714</v>
      </c>
      <c r="I7224" s="1" t="s">
        <v>30715</v>
      </c>
      <c r="J7224" s="1" t="s">
        <v>19176</v>
      </c>
      <c r="K7224" s="1">
        <v>19</v>
      </c>
      <c r="L7224" s="1"/>
      <c r="M7224" s="4" t="e">
        <f t="shared" si="115"/>
        <v>#N/A</v>
      </c>
      <c r="N7224" t="str">
        <f>LEFT(I7224,N$1)</f>
        <v>MOBIQUIT</v>
      </c>
      <c r="O7224" s="4">
        <f>IFERROR(INDEX($B$1968:$B$6893,MATCH($N7224,$F$1968:$F$6893,0),1),0)</f>
        <v>0</v>
      </c>
    </row>
    <row r="7225" spans="1:15" x14ac:dyDescent="0.3">
      <c r="A7225" s="1">
        <v>1578453</v>
      </c>
      <c r="B7225" s="1" t="s">
        <v>16486</v>
      </c>
      <c r="C7225" s="1" t="s">
        <v>9584</v>
      </c>
      <c r="D7225" s="4" t="s">
        <v>41377</v>
      </c>
      <c r="H7225" s="1">
        <v>639050103</v>
      </c>
      <c r="I7225" s="1" t="s">
        <v>30722</v>
      </c>
      <c r="J7225" s="1" t="s">
        <v>19176</v>
      </c>
      <c r="K7225" s="1">
        <v>19</v>
      </c>
      <c r="L7225" s="1"/>
      <c r="M7225" s="4" t="e">
        <f t="shared" si="115"/>
        <v>#N/A</v>
      </c>
      <c r="N7225" t="str">
        <f>LEFT(I7225,N$1)</f>
        <v>NATUS ME</v>
      </c>
      <c r="O7225" s="4">
        <f>IFERROR(INDEX($B$1968:$B$6893,MATCH($N7225,$F$1968:$F$6893,0),1),0)</f>
        <v>0</v>
      </c>
    </row>
    <row r="7226" spans="1:15" x14ac:dyDescent="0.3">
      <c r="A7226" s="1">
        <v>1857086</v>
      </c>
      <c r="B7226" s="1" t="s">
        <v>10767</v>
      </c>
      <c r="C7226" s="1" t="s">
        <v>10768</v>
      </c>
      <c r="D7226" s="4" t="s">
        <v>41377</v>
      </c>
      <c r="H7226" s="1">
        <v>640079109</v>
      </c>
      <c r="I7226" s="1" t="s">
        <v>30725</v>
      </c>
      <c r="J7226" s="1" t="s">
        <v>19176</v>
      </c>
      <c r="K7226" s="1">
        <v>19</v>
      </c>
      <c r="L7226" s="1"/>
      <c r="M7226" s="4" t="e">
        <f t="shared" si="115"/>
        <v>#N/A</v>
      </c>
      <c r="N7226" t="str">
        <f>LEFT(I7226,N$1)</f>
        <v>NEENAH I</v>
      </c>
      <c r="O7226" s="4">
        <f>IFERROR(INDEX($B$1968:$B$6893,MATCH($N7226,$F$1968:$F$6893,0),1),0)</f>
        <v>0</v>
      </c>
    </row>
    <row r="7227" spans="1:15" x14ac:dyDescent="0.3">
      <c r="A7227" s="1">
        <v>1498382</v>
      </c>
      <c r="B7227" s="1" t="s">
        <v>17840</v>
      </c>
      <c r="C7227" s="1" t="s">
        <v>13108</v>
      </c>
      <c r="D7227" s="4" t="s">
        <v>41377</v>
      </c>
      <c r="H7227" s="1" t="s">
        <v>30729</v>
      </c>
      <c r="I7227" s="1" t="s">
        <v>30730</v>
      </c>
      <c r="J7227" s="1" t="s">
        <v>19176</v>
      </c>
      <c r="K7227" s="1">
        <v>19</v>
      </c>
      <c r="L7227" s="1"/>
      <c r="M7227" s="4" t="e">
        <f t="shared" si="115"/>
        <v>#N/A</v>
      </c>
      <c r="N7227" t="str">
        <f>LEFT(I7227,N$1)</f>
        <v>NOVA VIS</v>
      </c>
      <c r="O7227" s="4">
        <f>IFERROR(INDEX($B$1968:$B$6893,MATCH($N7227,$F$1968:$F$6893,0),1),0)</f>
        <v>0</v>
      </c>
    </row>
    <row r="7228" spans="1:15" x14ac:dyDescent="0.3">
      <c r="A7228" s="1">
        <v>1725134</v>
      </c>
      <c r="B7228" s="1" t="s">
        <v>18324</v>
      </c>
      <c r="C7228" s="1" t="s">
        <v>14066</v>
      </c>
      <c r="D7228" s="4" t="s">
        <v>41377</v>
      </c>
      <c r="H7228" s="1" t="s">
        <v>30732</v>
      </c>
      <c r="I7228" s="1" t="s">
        <v>19402</v>
      </c>
      <c r="J7228" s="1" t="s">
        <v>19176</v>
      </c>
      <c r="K7228" s="1">
        <v>19</v>
      </c>
      <c r="L7228" s="1"/>
      <c r="M7228" s="4" t="e">
        <f t="shared" si="115"/>
        <v>#N/A</v>
      </c>
      <c r="N7228" t="str">
        <f>LEFT(I7228,N$1)</f>
        <v>OTIS WOR</v>
      </c>
      <c r="O7228" s="4">
        <f>IFERROR(INDEX($B$1968:$B$6893,MATCH($N7228,$F$1968:$F$6893,0),1),0)</f>
        <v>0</v>
      </c>
    </row>
    <row r="7229" spans="1:15" x14ac:dyDescent="0.3">
      <c r="A7229" s="1">
        <v>1651944</v>
      </c>
      <c r="B7229" s="1" t="s">
        <v>11041</v>
      </c>
      <c r="C7229" s="1" t="s">
        <v>11042</v>
      </c>
      <c r="D7229" s="4" t="s">
        <v>41377</v>
      </c>
      <c r="H7229" s="1" t="s">
        <v>30734</v>
      </c>
      <c r="I7229" s="1" t="s">
        <v>19260</v>
      </c>
      <c r="J7229" s="1" t="s">
        <v>19176</v>
      </c>
      <c r="K7229" s="1">
        <v>19</v>
      </c>
      <c r="L7229" s="1"/>
      <c r="M7229" s="4" t="e">
        <f t="shared" si="115"/>
        <v>#N/A</v>
      </c>
      <c r="N7229" t="str">
        <f>LEFT(I7229,N$1)</f>
        <v>PAYPAL H</v>
      </c>
      <c r="O7229" s="4">
        <f>IFERROR(INDEX($B$1968:$B$6893,MATCH($N7229,$F$1968:$F$6893,0),1),0)</f>
        <v>0</v>
      </c>
    </row>
    <row r="7230" spans="1:15" x14ac:dyDescent="0.3">
      <c r="A7230" s="1">
        <v>1915380</v>
      </c>
      <c r="B7230" s="1" t="s">
        <v>18605</v>
      </c>
      <c r="C7230" s="1" t="s">
        <v>10292</v>
      </c>
      <c r="D7230" s="4" t="s">
        <v>41377</v>
      </c>
      <c r="H7230" s="1" t="s">
        <v>30736</v>
      </c>
      <c r="I7230" s="1" t="s">
        <v>30737</v>
      </c>
      <c r="J7230" s="1" t="s">
        <v>19176</v>
      </c>
      <c r="K7230" s="1">
        <v>19</v>
      </c>
      <c r="L7230" s="1"/>
      <c r="M7230" s="4" t="e">
        <f t="shared" si="115"/>
        <v>#N/A</v>
      </c>
      <c r="N7230" t="str">
        <f>LEFT(I7230,N$1)</f>
        <v>PING IDE</v>
      </c>
      <c r="O7230" s="4">
        <f>IFERROR(INDEX($B$1968:$B$6893,MATCH($N7230,$F$1968:$F$6893,0),1),0)</f>
        <v>0</v>
      </c>
    </row>
    <row r="7231" spans="1:15" x14ac:dyDescent="0.3">
      <c r="A7231" s="1">
        <v>1446598</v>
      </c>
      <c r="B7231" s="1" t="s">
        <v>15921</v>
      </c>
      <c r="C7231" s="1" t="s">
        <v>490</v>
      </c>
      <c r="D7231" s="4" t="s">
        <v>41377</v>
      </c>
      <c r="H7231" s="1">
        <v>727493108</v>
      </c>
      <c r="I7231" s="1" t="s">
        <v>30738</v>
      </c>
      <c r="J7231" s="1" t="s">
        <v>19176</v>
      </c>
      <c r="K7231" s="1">
        <v>19</v>
      </c>
      <c r="L7231" s="1"/>
      <c r="M7231" s="4" t="e">
        <f t="shared" si="115"/>
        <v>#N/A</v>
      </c>
      <c r="N7231" t="str">
        <f>LEFT(I7231,N$1)</f>
        <v>PLANTRON</v>
      </c>
      <c r="O7231" s="4">
        <f>IFERROR(INDEX($B$1968:$B$6893,MATCH($N7231,$F$1968:$F$6893,0),1),0)</f>
        <v>0</v>
      </c>
    </row>
    <row r="7232" spans="1:15" x14ac:dyDescent="0.3">
      <c r="A7232" s="1">
        <v>949039</v>
      </c>
      <c r="B7232" s="1" t="s">
        <v>4524</v>
      </c>
      <c r="C7232" s="1" t="s">
        <v>4525</v>
      </c>
      <c r="D7232" s="4" t="s">
        <v>41377</v>
      </c>
      <c r="H7232" s="1" t="s">
        <v>30741</v>
      </c>
      <c r="I7232" s="1" t="s">
        <v>30742</v>
      </c>
      <c r="J7232" s="1" t="s">
        <v>19176</v>
      </c>
      <c r="K7232" s="1">
        <v>19</v>
      </c>
      <c r="L7232" s="1"/>
      <c r="M7232" s="4" t="e">
        <f t="shared" si="115"/>
        <v>#N/A</v>
      </c>
      <c r="N7232" t="str">
        <f>LEFT(I7232,N$1)</f>
        <v>Prologis</v>
      </c>
      <c r="O7232" s="4">
        <f>IFERROR(INDEX($B$1968:$B$6893,MATCH($N7232,$F$1968:$F$6893,0),1),0)</f>
        <v>0</v>
      </c>
    </row>
    <row r="7233" spans="1:15" x14ac:dyDescent="0.3">
      <c r="A7233" s="1">
        <v>1722438</v>
      </c>
      <c r="B7233" s="1" t="s">
        <v>10561</v>
      </c>
      <c r="C7233" s="1" t="s">
        <v>10562</v>
      </c>
      <c r="D7233" s="4" t="s">
        <v>41377</v>
      </c>
      <c r="H7233" s="1" t="s">
        <v>30743</v>
      </c>
      <c r="I7233" s="1" t="s">
        <v>30744</v>
      </c>
      <c r="J7233" s="1" t="s">
        <v>19176</v>
      </c>
      <c r="K7233" s="1">
        <v>19</v>
      </c>
      <c r="L7233" s="1"/>
      <c r="M7233" s="4" t="e">
        <f t="shared" si="115"/>
        <v>#N/A</v>
      </c>
      <c r="N7233" t="str">
        <f>LEFT(I7233,N$1)</f>
        <v>PS BUSIN</v>
      </c>
      <c r="O7233" s="4">
        <f>IFERROR(INDEX($B$1968:$B$6893,MATCH($N7233,$F$1968:$F$6893,0),1),0)</f>
        <v>0</v>
      </c>
    </row>
    <row r="7234" spans="1:15" x14ac:dyDescent="0.3">
      <c r="A7234" s="1">
        <v>1857803</v>
      </c>
      <c r="B7234" s="1" t="s">
        <v>17301</v>
      </c>
      <c r="C7234" s="1" t="s">
        <v>9310</v>
      </c>
      <c r="D7234" s="4" t="s">
        <v>41377</v>
      </c>
      <c r="H7234" s="1">
        <v>747525903</v>
      </c>
      <c r="I7234" s="1" t="s">
        <v>19229</v>
      </c>
      <c r="J7234" s="1" t="s">
        <v>19176</v>
      </c>
      <c r="K7234" s="1">
        <v>19</v>
      </c>
      <c r="L7234" s="1"/>
      <c r="M7234" s="4" t="e">
        <f t="shared" ref="M7234:M7297" si="116">MATCH(L7234,$B:$B,0)</f>
        <v>#N/A</v>
      </c>
      <c r="N7234" t="str">
        <f>LEFT(I7234,N$1)</f>
        <v>QUALCOMM</v>
      </c>
      <c r="O7234" s="4">
        <f>IFERROR(INDEX($B$1968:$B$6893,MATCH($N7234,$F$1968:$F$6893,0),1),0)</f>
        <v>0</v>
      </c>
    </row>
    <row r="7235" spans="1:15" x14ac:dyDescent="0.3">
      <c r="A7235" s="1">
        <v>1786286</v>
      </c>
      <c r="B7235" s="1" t="s">
        <v>16598</v>
      </c>
      <c r="C7235" s="1" t="s">
        <v>15250</v>
      </c>
      <c r="D7235" s="4" t="s">
        <v>41377</v>
      </c>
      <c r="H7235" s="1">
        <v>747525953</v>
      </c>
      <c r="I7235" s="1" t="s">
        <v>19229</v>
      </c>
      <c r="J7235" s="1" t="s">
        <v>19176</v>
      </c>
      <c r="K7235" s="1">
        <v>19</v>
      </c>
      <c r="L7235" s="1"/>
      <c r="M7235" s="4" t="e">
        <f t="shared" si="116"/>
        <v>#N/A</v>
      </c>
      <c r="N7235" t="str">
        <f>LEFT(I7235,N$1)</f>
        <v>QUALCOMM</v>
      </c>
      <c r="O7235" s="4">
        <f>IFERROR(INDEX($B$1968:$B$6893,MATCH($N7235,$F$1968:$F$6893,0),1),0)</f>
        <v>0</v>
      </c>
    </row>
    <row r="7236" spans="1:15" x14ac:dyDescent="0.3">
      <c r="A7236" s="1">
        <v>1505611</v>
      </c>
      <c r="B7236" s="1" t="s">
        <v>11121</v>
      </c>
      <c r="C7236" s="1" t="s">
        <v>11122</v>
      </c>
      <c r="D7236" s="4" t="s">
        <v>41377</v>
      </c>
      <c r="H7236" s="1" t="s">
        <v>30745</v>
      </c>
      <c r="I7236" s="1" t="s">
        <v>30746</v>
      </c>
      <c r="J7236" s="1" t="s">
        <v>19176</v>
      </c>
      <c r="K7236" s="1">
        <v>19</v>
      </c>
      <c r="L7236" s="1"/>
      <c r="M7236" s="4" t="e">
        <f t="shared" si="116"/>
        <v>#N/A</v>
      </c>
      <c r="N7236" t="str">
        <f>LEFT(I7236,N$1)</f>
        <v>QUIDEL C</v>
      </c>
      <c r="O7236" s="4">
        <f>IFERROR(INDEX($B$1968:$B$6893,MATCH($N7236,$F$1968:$F$6893,0),1),0)</f>
        <v>0</v>
      </c>
    </row>
    <row r="7237" spans="1:15" x14ac:dyDescent="0.3">
      <c r="A7237" s="1">
        <v>1880613</v>
      </c>
      <c r="B7237" s="1" t="s">
        <v>11343</v>
      </c>
      <c r="C7237" s="1" t="s">
        <v>11344</v>
      </c>
      <c r="D7237" s="4" t="s">
        <v>41377</v>
      </c>
      <c r="H7237" s="1">
        <v>749397105</v>
      </c>
      <c r="I7237" s="1" t="s">
        <v>21276</v>
      </c>
      <c r="J7237" s="1" t="s">
        <v>19176</v>
      </c>
      <c r="K7237" s="1">
        <v>19</v>
      </c>
      <c r="L7237" s="1"/>
      <c r="M7237" s="4" t="e">
        <f t="shared" si="116"/>
        <v>#N/A</v>
      </c>
      <c r="N7237" t="str">
        <f>LEFT(I7237,N$1)</f>
        <v>R1 RCM I</v>
      </c>
      <c r="O7237" s="4">
        <f>IFERROR(INDEX($B$1968:$B$6893,MATCH($N7237,$F$1968:$F$6893,0),1),0)</f>
        <v>0</v>
      </c>
    </row>
    <row r="7238" spans="1:15" x14ac:dyDescent="0.3">
      <c r="A7238" s="1">
        <v>1023512</v>
      </c>
      <c r="B7238" s="1" t="s">
        <v>5323</v>
      </c>
      <c r="C7238" s="1" t="s">
        <v>5324</v>
      </c>
      <c r="D7238" s="4" t="s">
        <v>41377</v>
      </c>
      <c r="H7238" s="1" t="s">
        <v>30753</v>
      </c>
      <c r="I7238" s="1" t="s">
        <v>30754</v>
      </c>
      <c r="J7238" s="1" t="s">
        <v>19176</v>
      </c>
      <c r="K7238" s="1">
        <v>19</v>
      </c>
      <c r="L7238" s="1"/>
      <c r="M7238" s="4" t="e">
        <f t="shared" si="116"/>
        <v>#N/A</v>
      </c>
      <c r="N7238" t="str">
        <f>LEFT(I7238,N$1)</f>
        <v>SPAC AND</v>
      </c>
      <c r="O7238" s="4">
        <f>IFERROR(INDEX($B$1968:$B$6893,MATCH($N7238,$F$1968:$F$6893,0),1),0)</f>
        <v>0</v>
      </c>
    </row>
    <row r="7239" spans="1:15" x14ac:dyDescent="0.3">
      <c r="A7239" s="1">
        <v>1853816</v>
      </c>
      <c r="B7239" s="1" t="s">
        <v>14109</v>
      </c>
      <c r="C7239" s="1" t="s">
        <v>14110</v>
      </c>
      <c r="D7239" s="4" t="s">
        <v>41377</v>
      </c>
      <c r="H7239" s="1">
        <v>852234903</v>
      </c>
      <c r="I7239" s="1" t="s">
        <v>30759</v>
      </c>
      <c r="J7239" s="1" t="s">
        <v>19176</v>
      </c>
      <c r="K7239" s="1">
        <v>19</v>
      </c>
      <c r="L7239" s="1"/>
      <c r="M7239" s="4" t="e">
        <f t="shared" si="116"/>
        <v>#N/A</v>
      </c>
      <c r="N7239" t="str">
        <f>LEFT(I7239,N$1)</f>
        <v>SQUARE I</v>
      </c>
      <c r="O7239" s="4">
        <f>IFERROR(INDEX($B$1968:$B$6893,MATCH($N7239,$F$1968:$F$6893,0),1),0)</f>
        <v>0</v>
      </c>
    </row>
    <row r="7240" spans="1:15" x14ac:dyDescent="0.3">
      <c r="A7240" s="1">
        <v>1871321</v>
      </c>
      <c r="B7240" s="1" t="s">
        <v>7588</v>
      </c>
      <c r="C7240" s="1" t="s">
        <v>7589</v>
      </c>
      <c r="D7240" s="4" t="s">
        <v>41377</v>
      </c>
      <c r="H7240" s="1">
        <v>852234953</v>
      </c>
      <c r="I7240" s="1" t="s">
        <v>30759</v>
      </c>
      <c r="J7240" s="1" t="s">
        <v>19176</v>
      </c>
      <c r="K7240" s="1">
        <v>19</v>
      </c>
      <c r="L7240" s="1"/>
      <c r="M7240" s="4" t="e">
        <f t="shared" si="116"/>
        <v>#N/A</v>
      </c>
      <c r="N7240" t="str">
        <f>LEFT(I7240,N$1)</f>
        <v>SQUARE I</v>
      </c>
      <c r="O7240" s="4">
        <f>IFERROR(INDEX($B$1968:$B$6893,MATCH($N7240,$F$1968:$F$6893,0),1),0)</f>
        <v>0</v>
      </c>
    </row>
    <row r="7241" spans="1:15" x14ac:dyDescent="0.3">
      <c r="A7241" s="1">
        <v>1871745</v>
      </c>
      <c r="B7241" s="1" t="s">
        <v>18612</v>
      </c>
      <c r="C7241" s="1" t="s">
        <v>8984</v>
      </c>
      <c r="D7241" s="4" t="s">
        <v>41377</v>
      </c>
      <c r="H7241" s="1">
        <v>891906109</v>
      </c>
      <c r="I7241" s="1" t="s">
        <v>30764</v>
      </c>
      <c r="J7241" s="1" t="s">
        <v>19176</v>
      </c>
      <c r="K7241" s="1">
        <v>19</v>
      </c>
      <c r="L7241" s="1"/>
      <c r="M7241" s="4" t="e">
        <f t="shared" si="116"/>
        <v>#N/A</v>
      </c>
      <c r="N7241" t="str">
        <f>LEFT(I7241,N$1)</f>
        <v>TOTAL SY</v>
      </c>
      <c r="O7241" s="4">
        <f>IFERROR(INDEX($B$1968:$B$6893,MATCH($N7241,$F$1968:$F$6893,0),1),0)</f>
        <v>0</v>
      </c>
    </row>
    <row r="7242" spans="1:15" x14ac:dyDescent="0.3">
      <c r="A7242" s="1">
        <v>1481045</v>
      </c>
      <c r="B7242" s="1" t="s">
        <v>16103</v>
      </c>
      <c r="C7242" s="1" t="s">
        <v>1834</v>
      </c>
      <c r="D7242" s="4" t="s">
        <v>41377</v>
      </c>
      <c r="H7242" s="1" t="s">
        <v>30768</v>
      </c>
      <c r="I7242" s="1" t="s">
        <v>19331</v>
      </c>
      <c r="J7242" s="1" t="s">
        <v>19176</v>
      </c>
      <c r="K7242" s="1">
        <v>19</v>
      </c>
      <c r="L7242" s="1"/>
      <c r="M7242" s="4" t="e">
        <f t="shared" si="116"/>
        <v>#N/A</v>
      </c>
      <c r="N7242" t="str">
        <f>LEFT(I7242,N$1)</f>
        <v>VALERO E</v>
      </c>
      <c r="O7242" s="4">
        <f>IFERROR(INDEX($B$1968:$B$6893,MATCH($N7242,$F$1968:$F$6893,0),1),0)</f>
        <v>0</v>
      </c>
    </row>
    <row r="7243" spans="1:15" x14ac:dyDescent="0.3">
      <c r="A7243" s="1">
        <v>1175483</v>
      </c>
      <c r="B7243" s="1" t="s">
        <v>18164</v>
      </c>
      <c r="C7243" s="1" t="s">
        <v>16588</v>
      </c>
      <c r="D7243" s="4" t="s">
        <v>41377</v>
      </c>
      <c r="H7243" s="1">
        <v>931142903</v>
      </c>
      <c r="I7243" s="1" t="s">
        <v>30772</v>
      </c>
      <c r="J7243" s="1" t="s">
        <v>19176</v>
      </c>
      <c r="K7243" s="1">
        <v>19</v>
      </c>
      <c r="L7243" s="1"/>
      <c r="M7243" s="4" t="e">
        <f t="shared" si="116"/>
        <v>#N/A</v>
      </c>
      <c r="N7243" t="str">
        <f>LEFT(I7243,N$1)</f>
        <v>WAL-MART</v>
      </c>
      <c r="O7243" s="4">
        <f>IFERROR(INDEX($B$1968:$B$6893,MATCH($N7243,$F$1968:$F$6893,0),1),0)</f>
        <v>0</v>
      </c>
    </row>
    <row r="7244" spans="1:15" x14ac:dyDescent="0.3">
      <c r="A7244" s="1">
        <v>1318885</v>
      </c>
      <c r="B7244" s="1" t="s">
        <v>6839</v>
      </c>
      <c r="C7244" s="1" t="s">
        <v>6840</v>
      </c>
      <c r="D7244" s="4" t="s">
        <v>41377</v>
      </c>
      <c r="H7244" s="1" t="s">
        <v>30773</v>
      </c>
      <c r="I7244" s="1" t="s">
        <v>19545</v>
      </c>
      <c r="J7244" s="1" t="s">
        <v>19176</v>
      </c>
      <c r="K7244" s="1">
        <v>19</v>
      </c>
      <c r="L7244" s="1"/>
      <c r="M7244" s="4" t="e">
        <f t="shared" si="116"/>
        <v>#N/A</v>
      </c>
      <c r="N7244" t="str">
        <f>LEFT(I7244,N$1)</f>
        <v>XYLEM IN</v>
      </c>
      <c r="O7244" s="4">
        <f>IFERROR(INDEX($B$1968:$B$6893,MATCH($N7244,$F$1968:$F$6893,0),1),0)</f>
        <v>0</v>
      </c>
    </row>
    <row r="7245" spans="1:15" x14ac:dyDescent="0.3">
      <c r="A7245" s="1">
        <v>1419951</v>
      </c>
      <c r="B7245" s="1" t="s">
        <v>11979</v>
      </c>
      <c r="C7245" s="1" t="s">
        <v>11980</v>
      </c>
      <c r="D7245" s="4" t="s">
        <v>41377</v>
      </c>
      <c r="H7245" s="1" t="s">
        <v>30665</v>
      </c>
      <c r="I7245" s="1" t="s">
        <v>30666</v>
      </c>
      <c r="J7245" s="1" t="s">
        <v>25811</v>
      </c>
      <c r="K7245" s="1">
        <v>19</v>
      </c>
      <c r="L7245" s="1"/>
      <c r="M7245" s="4" t="e">
        <f t="shared" si="116"/>
        <v>#N/A</v>
      </c>
      <c r="N7245" t="str">
        <f>LEFT(I7245,N$1)</f>
        <v>AUDDIA I</v>
      </c>
      <c r="O7245" s="4">
        <f>IFERROR(INDEX($B$1968:$B$6893,MATCH($N7245,$F$1968:$F$6893,0),1),0)</f>
        <v>0</v>
      </c>
    </row>
    <row r="7246" spans="1:15" x14ac:dyDescent="0.3">
      <c r="A7246" s="1">
        <v>1890671</v>
      </c>
      <c r="B7246" s="1" t="s">
        <v>18232</v>
      </c>
      <c r="C7246" s="1" t="s">
        <v>9906</v>
      </c>
      <c r="D7246" s="4" t="s">
        <v>41377</v>
      </c>
      <c r="H7246" s="1" t="s">
        <v>30687</v>
      </c>
      <c r="I7246" s="1" t="s">
        <v>30688</v>
      </c>
      <c r="J7246" s="1" t="s">
        <v>19190</v>
      </c>
      <c r="K7246" s="1">
        <v>19</v>
      </c>
      <c r="L7246" s="1"/>
      <c r="M7246" s="4" t="e">
        <f t="shared" si="116"/>
        <v>#N/A</v>
      </c>
      <c r="N7246" t="str">
        <f>LEFT(I7246,N$1)</f>
        <v>DRAFTKIN</v>
      </c>
      <c r="O7246" s="4">
        <f>IFERROR(INDEX($B$1968:$B$6893,MATCH($N7246,$F$1968:$F$6893,0),1),0)</f>
        <v>0</v>
      </c>
    </row>
    <row r="7247" spans="1:15" x14ac:dyDescent="0.3">
      <c r="A7247" s="1">
        <v>1817232</v>
      </c>
      <c r="B7247" s="1" t="s">
        <v>17777</v>
      </c>
      <c r="C7247" s="1" t="s">
        <v>10600</v>
      </c>
      <c r="D7247" s="4" t="s">
        <v>41377</v>
      </c>
      <c r="H7247" s="1" t="s">
        <v>30733</v>
      </c>
      <c r="I7247" s="1" t="s">
        <v>29067</v>
      </c>
      <c r="J7247" s="1" t="s">
        <v>19190</v>
      </c>
      <c r="K7247" s="1">
        <v>19</v>
      </c>
      <c r="L7247" s="1"/>
      <c r="M7247" s="4" t="e">
        <f t="shared" si="116"/>
        <v>#N/A</v>
      </c>
      <c r="N7247" t="str">
        <f>LEFT(I7247,N$1)</f>
        <v>OXBRIDGE</v>
      </c>
      <c r="O7247" s="4">
        <f>IFERROR(INDEX($B$1968:$B$6893,MATCH($N7247,$F$1968:$F$6893,0),1),0)</f>
        <v>0</v>
      </c>
    </row>
    <row r="7248" spans="1:15" x14ac:dyDescent="0.3">
      <c r="A7248" s="1">
        <v>1849635</v>
      </c>
      <c r="B7248" s="1" t="s">
        <v>17319</v>
      </c>
      <c r="C7248" s="1" t="s">
        <v>6032</v>
      </c>
      <c r="D7248" s="4" t="s">
        <v>41377</v>
      </c>
      <c r="H7248" s="1">
        <v>876545104</v>
      </c>
      <c r="I7248" s="1" t="s">
        <v>30761</v>
      </c>
      <c r="J7248" s="1" t="s">
        <v>21426</v>
      </c>
      <c r="K7248" s="1">
        <v>19</v>
      </c>
      <c r="L7248" s="1"/>
      <c r="M7248" s="4" t="e">
        <f t="shared" si="116"/>
        <v>#N/A</v>
      </c>
      <c r="N7248" t="str">
        <f>LEFT(I7248,N$1)</f>
        <v>TASTEMAK</v>
      </c>
      <c r="O7248" s="4">
        <f>IFERROR(INDEX($B$1968:$B$6893,MATCH($N7248,$F$1968:$F$6893,0),1),0)</f>
        <v>0</v>
      </c>
    </row>
    <row r="7249" spans="1:15" x14ac:dyDescent="0.3">
      <c r="A7249" s="1">
        <v>826675</v>
      </c>
      <c r="B7249" s="1" t="s">
        <v>5945</v>
      </c>
      <c r="C7249" s="1" t="s">
        <v>5946</v>
      </c>
      <c r="D7249" s="4" t="s">
        <v>41377</v>
      </c>
      <c r="H7249" s="1" t="s">
        <v>30681</v>
      </c>
      <c r="I7249" s="1" t="s">
        <v>30682</v>
      </c>
      <c r="J7249" s="1" t="s">
        <v>19275</v>
      </c>
      <c r="K7249" s="1">
        <v>19</v>
      </c>
      <c r="L7249" s="1"/>
      <c r="M7249" s="4" t="e">
        <f t="shared" si="116"/>
        <v>#N/A</v>
      </c>
      <c r="N7249" t="str">
        <f>LEFT(I7249,N$1)</f>
        <v>CYCLO TH</v>
      </c>
      <c r="O7249" s="4">
        <f>IFERROR(INDEX($B$1968:$B$6893,MATCH($N7249,$F$1968:$F$6893,0),1),0)</f>
        <v>0</v>
      </c>
    </row>
    <row r="7250" spans="1:15" x14ac:dyDescent="0.3">
      <c r="A7250" s="1">
        <v>1002242</v>
      </c>
      <c r="B7250" s="1" t="s">
        <v>419</v>
      </c>
      <c r="C7250" s="1" t="s">
        <v>420</v>
      </c>
      <c r="D7250" s="4" t="s">
        <v>41377</v>
      </c>
      <c r="H7250" s="1">
        <v>750469207</v>
      </c>
      <c r="I7250" s="1" t="s">
        <v>30747</v>
      </c>
      <c r="J7250" s="1" t="s">
        <v>19275</v>
      </c>
      <c r="K7250" s="1">
        <v>19</v>
      </c>
      <c r="L7250" s="1"/>
      <c r="M7250" s="4" t="e">
        <f t="shared" si="116"/>
        <v>#N/A</v>
      </c>
      <c r="N7250" t="str">
        <f>LEFT(I7250,N$1)</f>
        <v>RADIUS H</v>
      </c>
      <c r="O7250" s="4">
        <f>IFERROR(INDEX($B$1968:$B$6893,MATCH($N7250,$F$1968:$F$6893,0),1),0)</f>
        <v>0</v>
      </c>
    </row>
    <row r="7251" spans="1:15" x14ac:dyDescent="0.3">
      <c r="A7251" s="1">
        <v>1832765</v>
      </c>
      <c r="B7251" s="1" t="s">
        <v>17678</v>
      </c>
      <c r="C7251" s="1" t="s">
        <v>9780</v>
      </c>
      <c r="D7251" s="4" t="s">
        <v>41377</v>
      </c>
      <c r="H7251" s="1">
        <v>7025505</v>
      </c>
      <c r="I7251" s="1" t="s">
        <v>30657</v>
      </c>
      <c r="J7251" s="1" t="s">
        <v>26968</v>
      </c>
      <c r="K7251" s="1">
        <v>19</v>
      </c>
      <c r="L7251" s="1"/>
      <c r="M7251" s="4" t="e">
        <f t="shared" si="116"/>
        <v>#N/A</v>
      </c>
      <c r="N7251" t="str">
        <f>LEFT(I7251,N$1)</f>
        <v>ADITXT I</v>
      </c>
      <c r="O7251" s="4">
        <f>IFERROR(INDEX($B$1968:$B$6893,MATCH($N7251,$F$1968:$F$6893,0),1),0)</f>
        <v>0</v>
      </c>
    </row>
    <row r="7252" spans="1:15" x14ac:dyDescent="0.3">
      <c r="A7252" s="1">
        <v>1378580</v>
      </c>
      <c r="B7252" s="1" t="s">
        <v>15854</v>
      </c>
      <c r="C7252" s="1" t="s">
        <v>202</v>
      </c>
      <c r="D7252" s="4" t="s">
        <v>41377</v>
      </c>
      <c r="H7252" s="1" t="s">
        <v>30690</v>
      </c>
      <c r="I7252" s="1" t="s">
        <v>30691</v>
      </c>
      <c r="J7252" s="1" t="s">
        <v>23599</v>
      </c>
      <c r="K7252" s="1">
        <v>19</v>
      </c>
      <c r="L7252" s="1"/>
      <c r="M7252" s="4" t="e">
        <f t="shared" si="116"/>
        <v>#N/A</v>
      </c>
      <c r="N7252" t="str">
        <f>LEFT(I7252,N$1)</f>
        <v xml:space="preserve">EXICURE </v>
      </c>
      <c r="O7252" s="4">
        <f>IFERROR(INDEX($B$1968:$B$6893,MATCH($N7252,$F$1968:$F$6893,0),1),0)</f>
        <v>0</v>
      </c>
    </row>
    <row r="7253" spans="1:15" x14ac:dyDescent="0.3">
      <c r="A7253" s="1">
        <v>354518</v>
      </c>
      <c r="B7253" s="1" t="s">
        <v>17156</v>
      </c>
      <c r="C7253" s="1" t="s">
        <v>2765</v>
      </c>
      <c r="D7253" s="4" t="s">
        <v>41377</v>
      </c>
      <c r="H7253" s="1" t="s">
        <v>30675</v>
      </c>
      <c r="I7253" s="1" t="s">
        <v>30676</v>
      </c>
      <c r="J7253" s="1" t="s">
        <v>19452</v>
      </c>
      <c r="K7253" s="1">
        <v>19</v>
      </c>
      <c r="L7253" s="1"/>
      <c r="M7253" s="4" t="e">
        <f t="shared" si="116"/>
        <v>#N/A</v>
      </c>
      <c r="N7253" t="str">
        <f>LEFT(I7253,N$1)</f>
        <v>CATCHA I</v>
      </c>
      <c r="O7253" s="4">
        <f>IFERROR(INDEX($B$1968:$B$6893,MATCH($N7253,$F$1968:$F$6893,0),1),0)</f>
        <v>0</v>
      </c>
    </row>
    <row r="7254" spans="1:15" x14ac:dyDescent="0.3">
      <c r="A7254" s="1">
        <v>1439124</v>
      </c>
      <c r="B7254" s="1" t="s">
        <v>1215</v>
      </c>
      <c r="C7254" s="1" t="s">
        <v>1216</v>
      </c>
      <c r="D7254" s="4" t="s">
        <v>41377</v>
      </c>
      <c r="H7254" s="1" t="s">
        <v>30739</v>
      </c>
      <c r="I7254" s="1" t="s">
        <v>30740</v>
      </c>
      <c r="J7254" s="1" t="s">
        <v>19452</v>
      </c>
      <c r="K7254" s="1">
        <v>19</v>
      </c>
      <c r="L7254" s="1"/>
      <c r="M7254" s="4" t="e">
        <f t="shared" si="116"/>
        <v>#N/A</v>
      </c>
      <c r="N7254" t="str">
        <f>LEFT(I7254,N$1)</f>
        <v>PRIME IM</v>
      </c>
      <c r="O7254" s="4">
        <f>IFERROR(INDEX($B$1968:$B$6893,MATCH($N7254,$F$1968:$F$6893,0),1),0)</f>
        <v>0</v>
      </c>
    </row>
    <row r="7255" spans="1:15" x14ac:dyDescent="0.3">
      <c r="A7255" s="1">
        <v>1604174</v>
      </c>
      <c r="B7255" s="1" t="s">
        <v>18051</v>
      </c>
      <c r="C7255" s="1" t="s">
        <v>5938</v>
      </c>
      <c r="D7255" s="4" t="s">
        <v>41377</v>
      </c>
      <c r="H7255" s="1">
        <v>346414105</v>
      </c>
      <c r="I7255" s="1" t="s">
        <v>30692</v>
      </c>
      <c r="J7255" s="1" t="s">
        <v>19304</v>
      </c>
      <c r="K7255" s="1">
        <v>19</v>
      </c>
      <c r="L7255" s="1"/>
      <c r="M7255" s="4" t="e">
        <f t="shared" si="116"/>
        <v>#N/A</v>
      </c>
      <c r="N7255" t="str">
        <f>LEFT(I7255,N$1)</f>
        <v xml:space="preserve">FORMULA </v>
      </c>
      <c r="O7255" s="4">
        <f>IFERROR(INDEX($B$1968:$B$6893,MATCH($N7255,$F$1968:$F$6893,0),1),0)</f>
        <v>0</v>
      </c>
    </row>
    <row r="7256" spans="1:15" x14ac:dyDescent="0.3">
      <c r="A7256" s="1">
        <v>793040</v>
      </c>
      <c r="B7256" s="1" t="s">
        <v>9353</v>
      </c>
      <c r="C7256" s="1" t="s">
        <v>9354</v>
      </c>
      <c r="D7256" s="4" t="s">
        <v>41377</v>
      </c>
      <c r="H7256" s="1" t="s">
        <v>30751</v>
      </c>
      <c r="I7256" s="1" t="s">
        <v>30752</v>
      </c>
      <c r="J7256" s="1" t="s">
        <v>20535</v>
      </c>
      <c r="K7256" s="1">
        <v>19</v>
      </c>
      <c r="L7256" s="1"/>
      <c r="M7256" s="4" t="e">
        <f t="shared" si="116"/>
        <v>#N/A</v>
      </c>
      <c r="N7256" t="str">
        <f>LEFT(I7256,N$1)</f>
        <v>SOLID PO</v>
      </c>
      <c r="O7256" s="4">
        <f>IFERROR(INDEX($B$1968:$B$6893,MATCH($N7256,$F$1968:$F$6893,0),1),0)</f>
        <v>0</v>
      </c>
    </row>
    <row r="7257" spans="1:15" x14ac:dyDescent="0.3">
      <c r="A7257" s="1">
        <v>1861974</v>
      </c>
      <c r="B7257" s="1" t="s">
        <v>4476</v>
      </c>
      <c r="C7257" s="1" t="s">
        <v>4477</v>
      </c>
      <c r="D7257" s="4" t="s">
        <v>41377</v>
      </c>
      <c r="H7257" s="1">
        <v>896712205</v>
      </c>
      <c r="I7257" s="1" t="s">
        <v>30765</v>
      </c>
      <c r="J7257" s="1" t="s">
        <v>20535</v>
      </c>
      <c r="K7257" s="1">
        <v>19</v>
      </c>
      <c r="L7257" s="1"/>
      <c r="M7257" s="4" t="e">
        <f t="shared" si="116"/>
        <v>#N/A</v>
      </c>
      <c r="N7257" t="str">
        <f>LEFT(I7257,N$1)</f>
        <v>TRIO TEC</v>
      </c>
      <c r="O7257" s="4">
        <f>IFERROR(INDEX($B$1968:$B$6893,MATCH($N7257,$F$1968:$F$6893,0),1),0)</f>
        <v>0</v>
      </c>
    </row>
    <row r="7258" spans="1:15" x14ac:dyDescent="0.3">
      <c r="A7258" s="1">
        <v>1809750</v>
      </c>
      <c r="B7258" s="1" t="s">
        <v>13873</v>
      </c>
      <c r="C7258" s="1" t="s">
        <v>13874</v>
      </c>
      <c r="D7258" s="4" t="s">
        <v>41377</v>
      </c>
      <c r="H7258" s="1">
        <v>307359117</v>
      </c>
      <c r="I7258" s="1" t="s">
        <v>24268</v>
      </c>
      <c r="J7258" s="1" t="s">
        <v>30813</v>
      </c>
      <c r="K7258" s="1">
        <v>19</v>
      </c>
      <c r="L7258" s="1"/>
      <c r="M7258" s="4" t="e">
        <f t="shared" si="116"/>
        <v>#N/A</v>
      </c>
      <c r="N7258" t="str">
        <f>LEFT(I7258,N$1)</f>
        <v xml:space="preserve">FARADAY </v>
      </c>
      <c r="O7258" s="4">
        <f>IFERROR(INDEX($B$1968:$B$6893,MATCH($N7258,$F$1968:$F$6893,0),1),0)</f>
        <v>0</v>
      </c>
    </row>
    <row r="7259" spans="1:15" x14ac:dyDescent="0.3">
      <c r="A7259" s="1">
        <v>1372920</v>
      </c>
      <c r="B7259" s="1" t="s">
        <v>1571</v>
      </c>
      <c r="C7259" s="1" t="s">
        <v>1572</v>
      </c>
      <c r="D7259" s="4" t="s">
        <v>41377</v>
      </c>
      <c r="H7259" s="1" t="s">
        <v>30795</v>
      </c>
      <c r="I7259" s="1" t="s">
        <v>29189</v>
      </c>
      <c r="J7259" s="1" t="s">
        <v>28585</v>
      </c>
      <c r="K7259" s="1">
        <v>19</v>
      </c>
      <c r="L7259" s="1"/>
      <c r="M7259" s="4" t="e">
        <f t="shared" si="116"/>
        <v>#N/A</v>
      </c>
      <c r="N7259" t="str">
        <f>LEFT(I7259,N$1)</f>
        <v>ALVOTECH</v>
      </c>
      <c r="O7259" s="4">
        <f>IFERROR(INDEX($B$1968:$B$6893,MATCH($N7259,$F$1968:$F$6893,0),1),0)</f>
        <v>0</v>
      </c>
    </row>
    <row r="7260" spans="1:15" x14ac:dyDescent="0.3">
      <c r="A7260" s="1">
        <v>1455626</v>
      </c>
      <c r="B7260" s="1" t="s">
        <v>16115</v>
      </c>
      <c r="C7260" s="1" t="s">
        <v>16116</v>
      </c>
      <c r="D7260" s="4" t="s">
        <v>41377</v>
      </c>
      <c r="H7260" s="1" t="s">
        <v>30828</v>
      </c>
      <c r="I7260" s="1" t="s">
        <v>29099</v>
      </c>
      <c r="J7260" s="1" t="s">
        <v>29942</v>
      </c>
      <c r="K7260" s="1">
        <v>19</v>
      </c>
      <c r="L7260" s="1"/>
      <c r="M7260" s="4" t="e">
        <f t="shared" si="116"/>
        <v>#N/A</v>
      </c>
      <c r="N7260" t="str">
        <f>LEFT(I7260,N$1)</f>
        <v>GOLDENST</v>
      </c>
      <c r="O7260" s="4">
        <f>IFERROR(INDEX($B$1968:$B$6893,MATCH($N7260,$F$1968:$F$6893,0),1),0)</f>
        <v>0</v>
      </c>
    </row>
    <row r="7261" spans="1:15" x14ac:dyDescent="0.3">
      <c r="A7261" s="1">
        <v>1922858</v>
      </c>
      <c r="B7261" s="1" t="s">
        <v>18807</v>
      </c>
      <c r="C7261" s="1" t="s">
        <v>10172</v>
      </c>
      <c r="D7261" s="4" t="s">
        <v>41377</v>
      </c>
      <c r="H7261" s="1" t="s">
        <v>30802</v>
      </c>
      <c r="I7261" s="1" t="s">
        <v>22658</v>
      </c>
      <c r="J7261" s="1" t="s">
        <v>29068</v>
      </c>
      <c r="K7261" s="1">
        <v>19</v>
      </c>
      <c r="L7261" s="1"/>
      <c r="M7261" s="4" t="e">
        <f t="shared" si="116"/>
        <v>#N/A</v>
      </c>
      <c r="N7261" t="str">
        <f>LEFT(I7261,N$1)</f>
        <v>ARDAGH M</v>
      </c>
      <c r="O7261" s="4">
        <f>IFERROR(INDEX($B$1968:$B$6893,MATCH($N7261,$F$1968:$F$6893,0),1),0)</f>
        <v>0</v>
      </c>
    </row>
    <row r="7262" spans="1:15" x14ac:dyDescent="0.3">
      <c r="A7262" s="1">
        <v>1828522</v>
      </c>
      <c r="B7262" s="1" t="s">
        <v>11367</v>
      </c>
      <c r="C7262" s="1" t="s">
        <v>11368</v>
      </c>
      <c r="D7262" s="4" t="s">
        <v>41377</v>
      </c>
      <c r="H7262" s="1" t="s">
        <v>30792</v>
      </c>
      <c r="I7262" s="1" t="s">
        <v>28486</v>
      </c>
      <c r="J7262" s="1" t="s">
        <v>30793</v>
      </c>
      <c r="K7262" s="1">
        <v>19</v>
      </c>
      <c r="L7262" s="1"/>
      <c r="M7262" s="4" t="e">
        <f t="shared" si="116"/>
        <v>#N/A</v>
      </c>
      <c r="N7262" t="str">
        <f>LEFT(I7262,N$1)</f>
        <v>AGILETHO</v>
      </c>
      <c r="O7262" s="4">
        <f>IFERROR(INDEX($B$1968:$B$6893,MATCH($N7262,$F$1968:$F$6893,0),1),0)</f>
        <v>0</v>
      </c>
    </row>
    <row r="7263" spans="1:15" x14ac:dyDescent="0.3">
      <c r="A7263" s="1">
        <v>1437178</v>
      </c>
      <c r="B7263" s="1" t="s">
        <v>16128</v>
      </c>
      <c r="C7263" s="1" t="s">
        <v>2150</v>
      </c>
      <c r="D7263" s="4" t="s">
        <v>41377</v>
      </c>
      <c r="H7263" s="1" t="s">
        <v>30807</v>
      </c>
      <c r="I7263" s="1" t="s">
        <v>24478</v>
      </c>
      <c r="J7263" s="1" t="s">
        <v>30808</v>
      </c>
      <c r="K7263" s="1">
        <v>19</v>
      </c>
      <c r="L7263" s="1"/>
      <c r="M7263" s="4" t="e">
        <f t="shared" si="116"/>
        <v>#N/A</v>
      </c>
      <c r="N7263" t="str">
        <f>LEFT(I7263,N$1)</f>
        <v>CIPHER M</v>
      </c>
      <c r="O7263" s="4">
        <f>IFERROR(INDEX($B$1968:$B$6893,MATCH($N7263,$F$1968:$F$6893,0),1),0)</f>
        <v>0</v>
      </c>
    </row>
    <row r="7264" spans="1:15" x14ac:dyDescent="0.3">
      <c r="A7264" s="1">
        <v>1843973</v>
      </c>
      <c r="B7264" s="1" t="s">
        <v>17637</v>
      </c>
      <c r="C7264" s="1" t="s">
        <v>9312</v>
      </c>
      <c r="D7264" s="4" t="s">
        <v>41377</v>
      </c>
      <c r="H7264" s="1" t="s">
        <v>30811</v>
      </c>
      <c r="I7264" s="1" t="s">
        <v>30812</v>
      </c>
      <c r="J7264" s="1" t="s">
        <v>19974</v>
      </c>
      <c r="K7264" s="1">
        <v>19</v>
      </c>
      <c r="L7264" s="1"/>
      <c r="M7264" s="4" t="e">
        <f t="shared" si="116"/>
        <v>#N/A</v>
      </c>
      <c r="N7264" t="str">
        <f>LEFT(I7264,N$1)</f>
        <v>DISCOVER</v>
      </c>
      <c r="O7264" s="4">
        <f>IFERROR(INDEX($B$1968:$B$6893,MATCH($N7264,$F$1968:$F$6893,0),1),0)</f>
        <v>0</v>
      </c>
    </row>
    <row r="7265" spans="1:15" x14ac:dyDescent="0.3">
      <c r="A7265" s="1">
        <v>1754836</v>
      </c>
      <c r="B7265" s="1" t="s">
        <v>18052</v>
      </c>
      <c r="C7265" s="1" t="s">
        <v>15560</v>
      </c>
      <c r="D7265" s="4" t="s">
        <v>41377</v>
      </c>
      <c r="H7265" s="1" t="s">
        <v>30824</v>
      </c>
      <c r="I7265" s="1" t="s">
        <v>20570</v>
      </c>
      <c r="J7265" s="1" t="s">
        <v>30825</v>
      </c>
      <c r="K7265" s="1">
        <v>19</v>
      </c>
      <c r="L7265" s="1"/>
      <c r="M7265" s="4" t="e">
        <f t="shared" si="116"/>
        <v>#N/A</v>
      </c>
      <c r="N7265" t="str">
        <f>LEFT(I7265,N$1)</f>
        <v>GLOBAL X</v>
      </c>
      <c r="O7265" s="4">
        <f>IFERROR(INDEX($B$1968:$B$6893,MATCH($N7265,$F$1968:$F$6893,0),1),0)</f>
        <v>0</v>
      </c>
    </row>
    <row r="7266" spans="1:15" x14ac:dyDescent="0.3">
      <c r="A7266" s="1">
        <v>1827871</v>
      </c>
      <c r="B7266" s="1" t="s">
        <v>11209</v>
      </c>
      <c r="C7266" s="1" t="s">
        <v>11210</v>
      </c>
      <c r="D7266" s="4" t="s">
        <v>41377</v>
      </c>
      <c r="H7266" s="1">
        <v>886364850</v>
      </c>
      <c r="I7266" s="1" t="s">
        <v>27507</v>
      </c>
      <c r="J7266" s="1" t="s">
        <v>30840</v>
      </c>
      <c r="K7266" s="1">
        <v>19</v>
      </c>
      <c r="L7266" s="1"/>
      <c r="M7266" s="4" t="e">
        <f t="shared" si="116"/>
        <v>#N/A</v>
      </c>
      <c r="N7266" t="str">
        <f>LEFT(I7266,N$1)</f>
        <v>TIDAL ET</v>
      </c>
      <c r="O7266" s="4">
        <f>IFERROR(INDEX($B$1968:$B$6893,MATCH($N7266,$F$1968:$F$6893,0),1),0)</f>
        <v>0</v>
      </c>
    </row>
    <row r="7267" spans="1:15" x14ac:dyDescent="0.3">
      <c r="A7267" s="1">
        <v>1080319</v>
      </c>
      <c r="B7267" s="1" t="s">
        <v>13343</v>
      </c>
      <c r="C7267" s="1" t="s">
        <v>13344</v>
      </c>
      <c r="D7267" s="4" t="s">
        <v>41377</v>
      </c>
      <c r="H7267" s="1" t="s">
        <v>30822</v>
      </c>
      <c r="I7267" s="1" t="s">
        <v>20570</v>
      </c>
      <c r="J7267" s="1" t="s">
        <v>30823</v>
      </c>
      <c r="K7267" s="1">
        <v>19</v>
      </c>
      <c r="L7267" s="1"/>
      <c r="M7267" s="4" t="e">
        <f t="shared" si="116"/>
        <v>#N/A</v>
      </c>
      <c r="N7267" t="str">
        <f>LEFT(I7267,N$1)</f>
        <v>GLOBAL X</v>
      </c>
      <c r="O7267" s="4">
        <f>IFERROR(INDEX($B$1968:$B$6893,MATCH($N7267,$F$1968:$F$6893,0),1),0)</f>
        <v>0</v>
      </c>
    </row>
    <row r="7268" spans="1:15" x14ac:dyDescent="0.3">
      <c r="A7268" s="1">
        <v>1869601</v>
      </c>
      <c r="B7268" s="1" t="s">
        <v>18593</v>
      </c>
      <c r="C7268" s="1" t="s">
        <v>9722</v>
      </c>
      <c r="D7268" s="4" t="s">
        <v>41377</v>
      </c>
      <c r="H7268" s="1" t="s">
        <v>30788</v>
      </c>
      <c r="I7268" s="1" t="s">
        <v>21486</v>
      </c>
      <c r="J7268" s="1" t="s">
        <v>30789</v>
      </c>
      <c r="K7268" s="1">
        <v>19</v>
      </c>
      <c r="L7268" s="1"/>
      <c r="M7268" s="4" t="e">
        <f t="shared" si="116"/>
        <v>#N/A</v>
      </c>
      <c r="N7268" t="str">
        <f>LEFT(I7268,N$1)</f>
        <v xml:space="preserve">8X8 INC </v>
      </c>
      <c r="O7268" s="4">
        <f>IFERROR(INDEX($B$1968:$B$6893,MATCH($N7268,$F$1968:$F$6893,0),1),0)</f>
        <v>0</v>
      </c>
    </row>
    <row r="7269" spans="1:15" x14ac:dyDescent="0.3">
      <c r="A7269" s="1">
        <v>1889123</v>
      </c>
      <c r="B7269" s="1" t="s">
        <v>18595</v>
      </c>
      <c r="C7269" s="1" t="s">
        <v>6824</v>
      </c>
      <c r="D7269" s="4" t="s">
        <v>41377</v>
      </c>
      <c r="H7269" s="1" t="s">
        <v>30831</v>
      </c>
      <c r="I7269" s="1" t="s">
        <v>23085</v>
      </c>
      <c r="J7269" s="1" t="s">
        <v>30832</v>
      </c>
      <c r="K7269" s="1">
        <v>19</v>
      </c>
      <c r="L7269" s="1"/>
      <c r="M7269" s="4" t="e">
        <f t="shared" si="116"/>
        <v>#N/A</v>
      </c>
      <c r="N7269" t="str">
        <f>LEFT(I7269,N$1)</f>
        <v>MAXEON S</v>
      </c>
      <c r="O7269" s="4">
        <f>IFERROR(INDEX($B$1968:$B$6893,MATCH($N7269,$F$1968:$F$6893,0),1),0)</f>
        <v>0</v>
      </c>
    </row>
    <row r="7270" spans="1:15" x14ac:dyDescent="0.3">
      <c r="A7270" s="1">
        <v>1127248</v>
      </c>
      <c r="B7270" s="1" t="s">
        <v>1691</v>
      </c>
      <c r="C7270" s="1" t="s">
        <v>1692</v>
      </c>
      <c r="D7270" s="4" t="s">
        <v>41377</v>
      </c>
      <c r="H7270" s="1" t="s">
        <v>30816</v>
      </c>
      <c r="I7270" s="1" t="s">
        <v>21520</v>
      </c>
      <c r="J7270" s="1" t="s">
        <v>30817</v>
      </c>
      <c r="K7270" s="1">
        <v>19</v>
      </c>
      <c r="L7270" s="1"/>
      <c r="M7270" s="4" t="e">
        <f t="shared" si="116"/>
        <v>#N/A</v>
      </c>
      <c r="N7270" t="str">
        <f>LEFT(I7270,N$1)</f>
        <v>FLEXSHAR</v>
      </c>
      <c r="O7270" s="4">
        <f>IFERROR(INDEX($B$1968:$B$6893,MATCH($N7270,$F$1968:$F$6893,0),1),0)</f>
        <v>0</v>
      </c>
    </row>
    <row r="7271" spans="1:15" x14ac:dyDescent="0.3">
      <c r="A7271" s="1">
        <v>1520118</v>
      </c>
      <c r="B7271" s="1" t="s">
        <v>17646</v>
      </c>
      <c r="C7271" s="1" t="s">
        <v>13166</v>
      </c>
      <c r="D7271" s="4" t="s">
        <v>41377</v>
      </c>
      <c r="H7271" s="1" t="s">
        <v>30799</v>
      </c>
      <c r="I7271" s="1" t="s">
        <v>30800</v>
      </c>
      <c r="J7271" s="1" t="s">
        <v>30801</v>
      </c>
      <c r="K7271" s="1">
        <v>19</v>
      </c>
      <c r="L7271" s="1"/>
      <c r="M7271" s="4" t="e">
        <f t="shared" si="116"/>
        <v>#N/A</v>
      </c>
      <c r="N7271" t="str">
        <f>LEFT(I7271,N$1)</f>
        <v xml:space="preserve">AQUARON </v>
      </c>
      <c r="O7271" s="4">
        <f>IFERROR(INDEX($B$1968:$B$6893,MATCH($N7271,$F$1968:$F$6893,0),1),0)</f>
        <v>0</v>
      </c>
    </row>
    <row r="7272" spans="1:15" x14ac:dyDescent="0.3">
      <c r="A7272" s="1">
        <v>1879373</v>
      </c>
      <c r="B7272" s="1" t="s">
        <v>18082</v>
      </c>
      <c r="C7272" s="1" t="s">
        <v>10724</v>
      </c>
      <c r="D7272" s="4" t="s">
        <v>41377</v>
      </c>
      <c r="H7272" s="1" t="s">
        <v>30790</v>
      </c>
      <c r="I7272" s="1" t="s">
        <v>29184</v>
      </c>
      <c r="J7272" s="1" t="s">
        <v>30791</v>
      </c>
      <c r="K7272" s="1">
        <v>19</v>
      </c>
      <c r="L7272" s="1"/>
      <c r="M7272" s="4" t="e">
        <f t="shared" si="116"/>
        <v>#N/A</v>
      </c>
      <c r="N7272" t="str">
        <f>LEFT(I7272,N$1)</f>
        <v>A SPAC I</v>
      </c>
      <c r="O7272" s="4">
        <f>IFERROR(INDEX($B$1968:$B$6893,MATCH($N7272,$F$1968:$F$6893,0),1),0)</f>
        <v>0</v>
      </c>
    </row>
    <row r="7273" spans="1:15" x14ac:dyDescent="0.3">
      <c r="A7273" s="1">
        <v>1855555</v>
      </c>
      <c r="B7273" s="1" t="s">
        <v>18598</v>
      </c>
      <c r="C7273" s="1" t="s">
        <v>9200</v>
      </c>
      <c r="D7273" s="4" t="s">
        <v>41377</v>
      </c>
      <c r="H7273" s="1" t="s">
        <v>30838</v>
      </c>
      <c r="I7273" s="1" t="s">
        <v>26243</v>
      </c>
      <c r="J7273" s="1" t="s">
        <v>30839</v>
      </c>
      <c r="K7273" s="1">
        <v>19</v>
      </c>
      <c r="L7273" s="1"/>
      <c r="M7273" s="4" t="e">
        <f t="shared" si="116"/>
        <v>#N/A</v>
      </c>
      <c r="N7273" t="str">
        <f>LEFT(I7273,N$1)</f>
        <v>SIMPLIFY</v>
      </c>
      <c r="O7273" s="4">
        <f>IFERROR(INDEX($B$1968:$B$6893,MATCH($N7273,$F$1968:$F$6893,0),1),0)</f>
        <v>0</v>
      </c>
    </row>
    <row r="7274" spans="1:15" x14ac:dyDescent="0.3">
      <c r="A7274" s="1">
        <v>71508</v>
      </c>
      <c r="B7274" s="1" t="s">
        <v>8399</v>
      </c>
      <c r="C7274" s="1" t="s">
        <v>8400</v>
      </c>
      <c r="D7274" s="4" t="s">
        <v>41377</v>
      </c>
      <c r="H7274" s="1" t="s">
        <v>30846</v>
      </c>
      <c r="I7274" s="1" t="s">
        <v>28244</v>
      </c>
      <c r="J7274" s="1" t="s">
        <v>30847</v>
      </c>
      <c r="K7274" s="1">
        <v>19</v>
      </c>
      <c r="L7274" s="1"/>
      <c r="M7274" s="4" t="e">
        <f t="shared" si="116"/>
        <v>#N/A</v>
      </c>
      <c r="N7274" t="str">
        <f>LEFT(I7274,N$1)</f>
        <v>VISCOGLI</v>
      </c>
      <c r="O7274" s="4">
        <f>IFERROR(INDEX($B$1968:$B$6893,MATCH($N7274,$F$1968:$F$6893,0),1),0)</f>
        <v>0</v>
      </c>
    </row>
    <row r="7275" spans="1:15" x14ac:dyDescent="0.3">
      <c r="A7275" s="1">
        <v>1096200</v>
      </c>
      <c r="B7275" s="1" t="s">
        <v>361</v>
      </c>
      <c r="C7275" s="1" t="s">
        <v>362</v>
      </c>
      <c r="D7275" s="4" t="s">
        <v>41377</v>
      </c>
      <c r="H7275" s="1" t="s">
        <v>30794</v>
      </c>
      <c r="I7275" s="1" t="s">
        <v>27399</v>
      </c>
      <c r="J7275" s="1" t="s">
        <v>29392</v>
      </c>
      <c r="K7275" s="1">
        <v>19</v>
      </c>
      <c r="L7275" s="1"/>
      <c r="M7275" s="4" t="e">
        <f t="shared" si="116"/>
        <v>#N/A</v>
      </c>
      <c r="N7275" t="str">
        <f>LEFT(I7275,N$1)</f>
        <v xml:space="preserve">AIM ETF </v>
      </c>
      <c r="O7275" s="4">
        <f>IFERROR(INDEX($B$1968:$B$6893,MATCH($N7275,$F$1968:$F$6893,0),1),0)</f>
        <v>0</v>
      </c>
    </row>
    <row r="7276" spans="1:15" x14ac:dyDescent="0.3">
      <c r="A7276" s="1">
        <v>1716947</v>
      </c>
      <c r="B7276" s="1" t="s">
        <v>13827</v>
      </c>
      <c r="C7276" s="1" t="s">
        <v>13828</v>
      </c>
      <c r="D7276" s="4" t="s">
        <v>41377</v>
      </c>
      <c r="H7276" s="1" t="s">
        <v>30803</v>
      </c>
      <c r="I7276" s="1" t="s">
        <v>24523</v>
      </c>
      <c r="J7276" s="1" t="s">
        <v>30804</v>
      </c>
      <c r="K7276" s="1">
        <v>19</v>
      </c>
      <c r="L7276" s="1"/>
      <c r="M7276" s="4" t="e">
        <f t="shared" si="116"/>
        <v>#N/A</v>
      </c>
      <c r="N7276" t="str">
        <f>LEFT(I7276,N$1)</f>
        <v>BIRD GLO</v>
      </c>
      <c r="O7276" s="4">
        <f>IFERROR(INDEX($B$1968:$B$6893,MATCH($N7276,$F$1968:$F$6893,0),1),0)</f>
        <v>0</v>
      </c>
    </row>
    <row r="7277" spans="1:15" x14ac:dyDescent="0.3">
      <c r="A7277" s="1">
        <v>1805077</v>
      </c>
      <c r="B7277" s="1" t="s">
        <v>7876</v>
      </c>
      <c r="C7277" s="1" t="s">
        <v>7877</v>
      </c>
      <c r="D7277" s="4" t="s">
        <v>41377</v>
      </c>
      <c r="H7277" s="1" t="s">
        <v>30844</v>
      </c>
      <c r="I7277" s="1" t="s">
        <v>24357</v>
      </c>
      <c r="J7277" s="1" t="s">
        <v>30845</v>
      </c>
      <c r="K7277" s="1">
        <v>19</v>
      </c>
      <c r="L7277" s="1"/>
      <c r="M7277" s="4" t="e">
        <f t="shared" si="116"/>
        <v>#N/A</v>
      </c>
      <c r="N7277" t="str">
        <f>LEFT(I7277,N$1)</f>
        <v>VIEW INC</v>
      </c>
      <c r="O7277" s="4">
        <f>IFERROR(INDEX($B$1968:$B$6893,MATCH($N7277,$F$1968:$F$6893,0),1),0)</f>
        <v>0</v>
      </c>
    </row>
    <row r="7278" spans="1:15" x14ac:dyDescent="0.3">
      <c r="A7278" s="1">
        <v>1843762</v>
      </c>
      <c r="B7278" s="1" t="s">
        <v>4922</v>
      </c>
      <c r="C7278" s="1" t="s">
        <v>4923</v>
      </c>
      <c r="D7278" s="4" t="s">
        <v>41377</v>
      </c>
      <c r="H7278" s="1" t="s">
        <v>30826</v>
      </c>
      <c r="I7278" s="1" t="s">
        <v>20570</v>
      </c>
      <c r="J7278" s="1" t="s">
        <v>30827</v>
      </c>
      <c r="K7278" s="1">
        <v>19</v>
      </c>
      <c r="L7278" s="1"/>
      <c r="M7278" s="4" t="e">
        <f t="shared" si="116"/>
        <v>#N/A</v>
      </c>
      <c r="N7278" t="str">
        <f>LEFT(I7278,N$1)</f>
        <v>GLOBAL X</v>
      </c>
      <c r="O7278" s="4">
        <f>IFERROR(INDEX($B$1968:$B$6893,MATCH($N7278,$F$1968:$F$6893,0),1),0)</f>
        <v>0</v>
      </c>
    </row>
    <row r="7279" spans="1:15" x14ac:dyDescent="0.3">
      <c r="A7279" s="1">
        <v>1624422</v>
      </c>
      <c r="B7279" s="1" t="s">
        <v>17877</v>
      </c>
      <c r="C7279" s="1" t="s">
        <v>11616</v>
      </c>
      <c r="D7279" s="4" t="s">
        <v>41377</v>
      </c>
      <c r="H7279" s="1" t="s">
        <v>30786</v>
      </c>
      <c r="I7279" s="1" t="s">
        <v>30787</v>
      </c>
      <c r="J7279" s="1" t="s">
        <v>25134</v>
      </c>
      <c r="K7279" s="1">
        <v>19</v>
      </c>
      <c r="L7279" s="1"/>
      <c r="M7279" s="4" t="e">
        <f t="shared" si="116"/>
        <v>#N/A</v>
      </c>
      <c r="N7279" t="str">
        <f>LEFT(I7279,N$1)</f>
        <v xml:space="preserve">PANDORA </v>
      </c>
      <c r="O7279" s="4">
        <f>IFERROR(INDEX($B$1968:$B$6893,MATCH($N7279,$F$1968:$F$6893,0),1),0)</f>
        <v>0</v>
      </c>
    </row>
    <row r="7280" spans="1:15" x14ac:dyDescent="0.3">
      <c r="A7280" s="1">
        <v>1865506</v>
      </c>
      <c r="B7280" s="1" t="s">
        <v>18472</v>
      </c>
      <c r="C7280" s="1" t="s">
        <v>9218</v>
      </c>
      <c r="D7280" s="4" t="s">
        <v>41377</v>
      </c>
      <c r="H7280" s="1" t="s">
        <v>30774</v>
      </c>
      <c r="I7280" s="1" t="s">
        <v>9520</v>
      </c>
      <c r="J7280" s="1" t="s">
        <v>28044</v>
      </c>
      <c r="K7280" s="1">
        <v>19</v>
      </c>
      <c r="L7280" s="1"/>
      <c r="M7280" s="4" t="e">
        <f t="shared" si="116"/>
        <v>#N/A</v>
      </c>
      <c r="N7280" t="str">
        <f>LEFT(I7280,N$1)</f>
        <v>ALPHATIM</v>
      </c>
      <c r="O7280" s="4">
        <f>IFERROR(INDEX($B$1968:$B$6893,MATCH($N7280,$F$1968:$F$6893,0),1),0)</f>
        <v>0</v>
      </c>
    </row>
    <row r="7281" spans="1:15" x14ac:dyDescent="0.3">
      <c r="A7281" s="1">
        <v>1957538</v>
      </c>
      <c r="B7281" s="1" t="s">
        <v>13011</v>
      </c>
      <c r="C7281" s="1" t="s">
        <v>13012</v>
      </c>
      <c r="D7281" s="4" t="s">
        <v>41377</v>
      </c>
      <c r="H7281" s="1" t="s">
        <v>30781</v>
      </c>
      <c r="I7281" s="1" t="s">
        <v>29494</v>
      </c>
      <c r="J7281" s="1" t="s">
        <v>26866</v>
      </c>
      <c r="K7281" s="1">
        <v>19</v>
      </c>
      <c r="L7281" s="1"/>
      <c r="M7281" s="4" t="e">
        <f t="shared" si="116"/>
        <v>#N/A</v>
      </c>
      <c r="N7281" t="str">
        <f>LEFT(I7281,N$1)</f>
        <v>PRIME NO</v>
      </c>
      <c r="O7281" s="4">
        <f>IFERROR(INDEX($B$1968:$B$6893,MATCH($N7281,$F$1968:$F$6893,0),1),0)</f>
        <v>0</v>
      </c>
    </row>
    <row r="7282" spans="1:15" x14ac:dyDescent="0.3">
      <c r="A7282" s="1">
        <v>1918661</v>
      </c>
      <c r="B7282" s="1" t="s">
        <v>8617</v>
      </c>
      <c r="C7282" s="1" t="s">
        <v>8618</v>
      </c>
      <c r="D7282" s="4" t="s">
        <v>41377</v>
      </c>
      <c r="H7282" s="1" t="s">
        <v>30777</v>
      </c>
      <c r="I7282" s="1" t="s">
        <v>30045</v>
      </c>
      <c r="J7282" s="1" t="s">
        <v>27298</v>
      </c>
      <c r="K7282" s="1">
        <v>19</v>
      </c>
      <c r="L7282" s="1"/>
      <c r="M7282" s="4" t="e">
        <f t="shared" si="116"/>
        <v>#N/A</v>
      </c>
      <c r="N7282" t="str">
        <f>LEFT(I7282,N$1)</f>
        <v>LAKESHOR</v>
      </c>
      <c r="O7282" s="4">
        <f>IFERROR(INDEX($B$1968:$B$6893,MATCH($N7282,$F$1968:$F$6893,0),1),0)</f>
        <v>0</v>
      </c>
    </row>
    <row r="7283" spans="1:15" x14ac:dyDescent="0.3">
      <c r="A7283" s="1">
        <v>1844417</v>
      </c>
      <c r="B7283" s="1" t="s">
        <v>10881</v>
      </c>
      <c r="C7283" s="1" t="s">
        <v>10882</v>
      </c>
      <c r="D7283" s="4" t="s">
        <v>41377</v>
      </c>
      <c r="H7283" s="1" t="s">
        <v>30782</v>
      </c>
      <c r="I7283" s="1" t="s">
        <v>27943</v>
      </c>
      <c r="J7283" s="1" t="s">
        <v>26665</v>
      </c>
      <c r="K7283" s="1">
        <v>19</v>
      </c>
      <c r="L7283" s="1"/>
      <c r="M7283" s="4" t="e">
        <f t="shared" si="116"/>
        <v>#N/A</v>
      </c>
      <c r="N7283" t="str">
        <f>LEFT(I7283,N$1)</f>
        <v>VIRGIN O</v>
      </c>
      <c r="O7283" s="4">
        <f>IFERROR(INDEX($B$1968:$B$6893,MATCH($N7283,$F$1968:$F$6893,0),1),0)</f>
        <v>0</v>
      </c>
    </row>
    <row r="7284" spans="1:15" x14ac:dyDescent="0.3">
      <c r="A7284" s="1">
        <v>1538495</v>
      </c>
      <c r="B7284" s="1" t="s">
        <v>12473</v>
      </c>
      <c r="C7284" s="1" t="s">
        <v>12474</v>
      </c>
      <c r="D7284" s="4" t="s">
        <v>41377</v>
      </c>
      <c r="H7284" s="1" t="s">
        <v>30775</v>
      </c>
      <c r="I7284" s="1" t="s">
        <v>30776</v>
      </c>
      <c r="J7284" s="1" t="s">
        <v>26008</v>
      </c>
      <c r="K7284" s="1">
        <v>19</v>
      </c>
      <c r="L7284" s="1"/>
      <c r="M7284" s="4" t="e">
        <f t="shared" si="116"/>
        <v>#N/A</v>
      </c>
      <c r="N7284" t="str">
        <f>LEFT(I7284,N$1)</f>
        <v>IMMATICS</v>
      </c>
      <c r="O7284" s="4">
        <f>IFERROR(INDEX($B$1968:$B$6893,MATCH($N7284,$F$1968:$F$6893,0),1),0)</f>
        <v>0</v>
      </c>
    </row>
    <row r="7285" spans="1:15" x14ac:dyDescent="0.3">
      <c r="A7285" s="1">
        <v>1800347</v>
      </c>
      <c r="B7285" s="1" t="s">
        <v>5177</v>
      </c>
      <c r="C7285" s="1" t="s">
        <v>5178</v>
      </c>
      <c r="D7285" s="4" t="s">
        <v>41377</v>
      </c>
      <c r="H7285" s="1" t="s">
        <v>30778</v>
      </c>
      <c r="I7285" s="1" t="s">
        <v>30779</v>
      </c>
      <c r="J7285" s="1" t="s">
        <v>26008</v>
      </c>
      <c r="K7285" s="1">
        <v>19</v>
      </c>
      <c r="L7285" s="1"/>
      <c r="M7285" s="4" t="e">
        <f t="shared" si="116"/>
        <v>#N/A</v>
      </c>
      <c r="N7285" t="str">
        <f>LEFT(I7285,N$1)</f>
        <v>LAVORO L</v>
      </c>
      <c r="O7285" s="4">
        <f>IFERROR(INDEX($B$1968:$B$6893,MATCH($N7285,$F$1968:$F$6893,0),1),0)</f>
        <v>0</v>
      </c>
    </row>
    <row r="7286" spans="1:15" x14ac:dyDescent="0.3">
      <c r="A7286" s="1">
        <v>1847846</v>
      </c>
      <c r="B7286" s="1" t="s">
        <v>12333</v>
      </c>
      <c r="C7286" s="1" t="s">
        <v>12334</v>
      </c>
      <c r="D7286" s="4" t="s">
        <v>41377</v>
      </c>
      <c r="H7286" s="1" t="s">
        <v>30780</v>
      </c>
      <c r="I7286" s="1" t="s">
        <v>11804</v>
      </c>
      <c r="J7286" s="1" t="s">
        <v>26008</v>
      </c>
      <c r="K7286" s="1">
        <v>19</v>
      </c>
      <c r="L7286" s="1"/>
      <c r="M7286" s="4" t="e">
        <f t="shared" si="116"/>
        <v>#N/A</v>
      </c>
      <c r="N7286" t="str">
        <f>LEFT(I7286,N$1)</f>
        <v>LGL GROU</v>
      </c>
      <c r="O7286" s="4">
        <f>IFERROR(INDEX($B$1968:$B$6893,MATCH($N7286,$F$1968:$F$6893,0),1),0)</f>
        <v>0</v>
      </c>
    </row>
    <row r="7287" spans="1:15" x14ac:dyDescent="0.3">
      <c r="A7287" s="1">
        <v>1861121</v>
      </c>
      <c r="B7287" s="1" t="s">
        <v>18374</v>
      </c>
      <c r="C7287" s="1" t="s">
        <v>8386</v>
      </c>
      <c r="D7287" s="4" t="s">
        <v>41377</v>
      </c>
      <c r="H7287" s="1" t="s">
        <v>30960</v>
      </c>
      <c r="I7287" s="1" t="s">
        <v>30961</v>
      </c>
      <c r="J7287" s="1" t="s">
        <v>19275</v>
      </c>
      <c r="K7287" s="1">
        <v>18</v>
      </c>
      <c r="L7287" s="1"/>
      <c r="M7287" s="4" t="e">
        <f t="shared" si="116"/>
        <v>#N/A</v>
      </c>
      <c r="N7287" t="str">
        <f>LEFT(I7287,N$1)</f>
        <v>XCEL BRA</v>
      </c>
      <c r="O7287" s="4" t="str">
        <f>IFERROR(INDEX($B$1968:$B$6893,MATCH($N7287,$F$1968:$F$6893,0),1),0)</f>
        <v>XELB</v>
      </c>
    </row>
    <row r="7288" spans="1:15" x14ac:dyDescent="0.3">
      <c r="A7288" s="1">
        <v>1823652</v>
      </c>
      <c r="B7288" s="1" t="s">
        <v>3832</v>
      </c>
      <c r="C7288" s="1" t="s">
        <v>3833</v>
      </c>
      <c r="D7288" s="4" t="s">
        <v>41377</v>
      </c>
      <c r="H7288" s="1" t="s">
        <v>30958</v>
      </c>
      <c r="I7288" s="1" t="s">
        <v>30959</v>
      </c>
      <c r="J7288" s="1" t="s">
        <v>20535</v>
      </c>
      <c r="K7288" s="1">
        <v>18</v>
      </c>
      <c r="L7288" s="1"/>
      <c r="M7288" s="4" t="e">
        <f t="shared" si="116"/>
        <v>#N/A</v>
      </c>
      <c r="N7288" t="str">
        <f>LEFT(I7288,N$1)</f>
        <v>WHERE FO</v>
      </c>
      <c r="O7288" s="4" t="str">
        <f>IFERROR(INDEX($B$1968:$B$6893,MATCH($N7288,$F$1968:$F$6893,0),1),0)</f>
        <v>WFCF</v>
      </c>
    </row>
    <row r="7289" spans="1:15" x14ac:dyDescent="0.3">
      <c r="A7289" s="1">
        <v>1900402</v>
      </c>
      <c r="B7289" s="1" t="s">
        <v>18858</v>
      </c>
      <c r="C7289" s="1" t="s">
        <v>9030</v>
      </c>
      <c r="D7289" s="4" t="s">
        <v>41377</v>
      </c>
      <c r="H7289" s="1" t="s">
        <v>30952</v>
      </c>
      <c r="I7289" s="1" t="s">
        <v>30953</v>
      </c>
      <c r="J7289" s="1" t="s">
        <v>19176</v>
      </c>
      <c r="K7289" s="1">
        <v>18</v>
      </c>
      <c r="L7289" s="1"/>
      <c r="M7289" s="4" t="e">
        <f t="shared" si="116"/>
        <v>#N/A</v>
      </c>
      <c r="N7289" t="str">
        <f>LEFT(I7289,N$1)</f>
        <v>VISION M</v>
      </c>
      <c r="O7289" s="4" t="str">
        <f>IFERROR(INDEX($B$1968:$B$6893,MATCH($N7289,$F$1968:$F$6893,0),1),0)</f>
        <v>VMAR</v>
      </c>
    </row>
    <row r="7290" spans="1:15" x14ac:dyDescent="0.3">
      <c r="A7290" s="1">
        <v>1805385</v>
      </c>
      <c r="B7290" s="1" t="s">
        <v>5853</v>
      </c>
      <c r="C7290" s="1" t="s">
        <v>5854</v>
      </c>
      <c r="D7290" s="4" t="s">
        <v>41377</v>
      </c>
      <c r="H7290" s="1" t="s">
        <v>30956</v>
      </c>
      <c r="I7290" s="1" t="s">
        <v>30957</v>
      </c>
      <c r="J7290" s="1" t="s">
        <v>20285</v>
      </c>
      <c r="K7290" s="1">
        <v>18</v>
      </c>
      <c r="L7290" s="1"/>
      <c r="M7290" s="4" t="e">
        <f t="shared" si="116"/>
        <v>#N/A</v>
      </c>
      <c r="N7290" t="str">
        <f>LEFT(I7290,N$1)</f>
        <v>VOXELJET</v>
      </c>
      <c r="O7290" s="4" t="str">
        <f>IFERROR(INDEX($B$1968:$B$6893,MATCH($N7290,$F$1968:$F$6893,0),1),0)</f>
        <v>VJET</v>
      </c>
    </row>
    <row r="7291" spans="1:15" x14ac:dyDescent="0.3">
      <c r="A7291" s="1">
        <v>1412558</v>
      </c>
      <c r="B7291" s="1" t="s">
        <v>3098</v>
      </c>
      <c r="C7291" s="1" t="s">
        <v>3099</v>
      </c>
      <c r="D7291" s="4" t="s">
        <v>41377</v>
      </c>
      <c r="H7291" s="1">
        <v>925654105</v>
      </c>
      <c r="I7291" s="1" t="s">
        <v>11178</v>
      </c>
      <c r="J7291" s="1" t="s">
        <v>25811</v>
      </c>
      <c r="K7291" s="1">
        <v>18</v>
      </c>
      <c r="L7291" s="1"/>
      <c r="M7291" s="4" t="e">
        <f t="shared" si="116"/>
        <v>#N/A</v>
      </c>
      <c r="N7291" t="str">
        <f>LEFT(I7291,N$1)</f>
        <v>VICINITY</v>
      </c>
      <c r="O7291" s="4" t="str">
        <f>IFERROR(INDEX($B$1968:$B$6893,MATCH($N7291,$F$1968:$F$6893,0),1),0)</f>
        <v>VEV</v>
      </c>
    </row>
    <row r="7292" spans="1:15" x14ac:dyDescent="0.3">
      <c r="A7292" s="1">
        <v>1867102</v>
      </c>
      <c r="B7292" s="1" t="s">
        <v>7750</v>
      </c>
      <c r="C7292" s="1" t="s">
        <v>7751</v>
      </c>
      <c r="D7292" s="4" t="s">
        <v>41377</v>
      </c>
      <c r="H7292" s="1" t="s">
        <v>30948</v>
      </c>
      <c r="I7292" s="1" t="s">
        <v>30949</v>
      </c>
      <c r="J7292" s="1" t="s">
        <v>21023</v>
      </c>
      <c r="K7292" s="1">
        <v>18</v>
      </c>
      <c r="L7292" s="1"/>
      <c r="M7292" s="4" t="e">
        <f t="shared" si="116"/>
        <v>#N/A</v>
      </c>
      <c r="N7292" t="str">
        <f>LEFT(I7292,N$1)</f>
        <v>VECTOR A</v>
      </c>
      <c r="O7292" s="4" t="str">
        <f>IFERROR(INDEX($B$1968:$B$6893,MATCH($N7292,$F$1968:$F$6893,0),1),0)</f>
        <v>VAQC</v>
      </c>
    </row>
    <row r="7293" spans="1:15" x14ac:dyDescent="0.3">
      <c r="A7293" s="1">
        <v>1376891</v>
      </c>
      <c r="B7293" s="1" t="s">
        <v>15941</v>
      </c>
      <c r="C7293" s="1" t="s">
        <v>828</v>
      </c>
      <c r="D7293" s="4" t="s">
        <v>41377</v>
      </c>
      <c r="H7293" s="1">
        <v>874028103</v>
      </c>
      <c r="I7293" s="1" t="s">
        <v>11926</v>
      </c>
      <c r="J7293" s="1" t="s">
        <v>19194</v>
      </c>
      <c r="K7293" s="1">
        <v>18</v>
      </c>
      <c r="L7293" s="1"/>
      <c r="M7293" s="4" t="e">
        <f t="shared" si="116"/>
        <v>#N/A</v>
      </c>
      <c r="N7293" t="str">
        <f>LEFT(I7293,N$1)</f>
        <v xml:space="preserve">TAITRON </v>
      </c>
      <c r="O7293" s="4" t="str">
        <f>IFERROR(INDEX($B$1968:$B$6893,MATCH($N7293,$F$1968:$F$6893,0),1),0)</f>
        <v>TAIT</v>
      </c>
    </row>
    <row r="7294" spans="1:15" x14ac:dyDescent="0.3">
      <c r="A7294" s="1">
        <v>1446596</v>
      </c>
      <c r="B7294" s="1" t="s">
        <v>16108</v>
      </c>
      <c r="C7294" s="1" t="s">
        <v>904</v>
      </c>
      <c r="D7294" s="4" t="s">
        <v>41377</v>
      </c>
      <c r="H7294" s="1" t="s">
        <v>30932</v>
      </c>
      <c r="I7294" s="1" t="s">
        <v>30933</v>
      </c>
      <c r="J7294" s="1" t="s">
        <v>19275</v>
      </c>
      <c r="K7294" s="1">
        <v>18</v>
      </c>
      <c r="L7294" s="1"/>
      <c r="M7294" s="4" t="e">
        <f t="shared" si="116"/>
        <v>#N/A</v>
      </c>
      <c r="N7294" t="str">
        <f>LEFT(I7294,N$1)</f>
        <v>SILVERSU</v>
      </c>
      <c r="O7294" s="4" t="str">
        <f>IFERROR(INDEX($B$1968:$B$6893,MATCH($N7294,$F$1968:$F$6893,0),1),0)</f>
        <v>SSNT</v>
      </c>
    </row>
    <row r="7295" spans="1:15" x14ac:dyDescent="0.3">
      <c r="A7295" s="1">
        <v>1705012</v>
      </c>
      <c r="B7295" s="1" t="s">
        <v>18153</v>
      </c>
      <c r="C7295" s="1" t="s">
        <v>9418</v>
      </c>
      <c r="D7295" s="4" t="s">
        <v>41377</v>
      </c>
      <c r="H7295" s="1" t="s">
        <v>30936</v>
      </c>
      <c r="I7295" s="1" t="s">
        <v>11350</v>
      </c>
      <c r="J7295" s="1" t="s">
        <v>19275</v>
      </c>
      <c r="K7295" s="1">
        <v>18</v>
      </c>
      <c r="L7295" s="1"/>
      <c r="M7295" s="4" t="e">
        <f t="shared" si="116"/>
        <v>#N/A</v>
      </c>
      <c r="N7295" t="str">
        <f>LEFT(I7295,N$1)</f>
        <v>SONIM TE</v>
      </c>
      <c r="O7295" s="4" t="str">
        <f>IFERROR(INDEX($B$1968:$B$6893,MATCH($N7295,$F$1968:$F$6893,0),1),0)</f>
        <v>SONM</v>
      </c>
    </row>
    <row r="7296" spans="1:15" x14ac:dyDescent="0.3">
      <c r="A7296" s="1">
        <v>1836176</v>
      </c>
      <c r="B7296" s="1" t="s">
        <v>11859</v>
      </c>
      <c r="C7296" s="1" t="s">
        <v>11860</v>
      </c>
      <c r="D7296" s="4" t="s">
        <v>41377</v>
      </c>
      <c r="H7296" s="1" t="s">
        <v>30939</v>
      </c>
      <c r="I7296" s="1" t="s">
        <v>30940</v>
      </c>
      <c r="J7296" s="1" t="s">
        <v>23599</v>
      </c>
      <c r="K7296" s="1">
        <v>18</v>
      </c>
      <c r="L7296" s="1"/>
      <c r="M7296" s="4" t="e">
        <f t="shared" si="116"/>
        <v>#N/A</v>
      </c>
      <c r="N7296" t="str">
        <f>LEFT(I7296,N$1)</f>
        <v>STABILIS</v>
      </c>
      <c r="O7296" s="4" t="str">
        <f>IFERROR(INDEX($B$1968:$B$6893,MATCH($N7296,$F$1968:$F$6893,0),1),0)</f>
        <v>SLNG</v>
      </c>
    </row>
    <row r="7297" spans="1:15" x14ac:dyDescent="0.3">
      <c r="A7297" s="1">
        <v>1865045</v>
      </c>
      <c r="B7297" s="1" t="s">
        <v>18253</v>
      </c>
      <c r="C7297" s="1" t="s">
        <v>11200</v>
      </c>
      <c r="D7297" s="4" t="s">
        <v>41377</v>
      </c>
      <c r="H7297" s="1" t="s">
        <v>30930</v>
      </c>
      <c r="I7297" s="1" t="s">
        <v>30931</v>
      </c>
      <c r="J7297" s="1" t="s">
        <v>19275</v>
      </c>
      <c r="K7297" s="1">
        <v>18</v>
      </c>
      <c r="L7297" s="1"/>
      <c r="M7297" s="4" t="e">
        <f t="shared" si="116"/>
        <v>#N/A</v>
      </c>
      <c r="N7297" t="str">
        <f>LEFT(I7297,N$1)</f>
        <v>RENEWABL</v>
      </c>
      <c r="O7297" s="4" t="str">
        <f>IFERROR(INDEX($B$1968:$B$6893,MATCH($N7297,$F$1968:$F$6893,0),1),0)</f>
        <v>REII</v>
      </c>
    </row>
    <row r="7298" spans="1:15" x14ac:dyDescent="0.3">
      <c r="A7298" s="1">
        <v>1839360</v>
      </c>
      <c r="B7298" s="1" t="s">
        <v>12587</v>
      </c>
      <c r="C7298" s="1" t="s">
        <v>12588</v>
      </c>
      <c r="D7298" s="4" t="s">
        <v>41377</v>
      </c>
      <c r="H7298" s="1">
        <v>714254109</v>
      </c>
      <c r="I7298" s="1" t="s">
        <v>30925</v>
      </c>
      <c r="J7298" s="1" t="s">
        <v>20535</v>
      </c>
      <c r="K7298" s="1">
        <v>18</v>
      </c>
      <c r="L7298" s="1"/>
      <c r="M7298" s="4" t="e">
        <f t="shared" ref="M7298:M7361" si="117">MATCH(L7298,$B:$B,0)</f>
        <v>#N/A</v>
      </c>
      <c r="N7298" t="str">
        <f>LEFT(I7298,N$1)</f>
        <v>PERMROCK</v>
      </c>
      <c r="O7298" s="4" t="str">
        <f>IFERROR(INDEX($B$1968:$B$6893,MATCH($N7298,$F$1968:$F$6893,0),1),0)</f>
        <v>PRT</v>
      </c>
    </row>
    <row r="7299" spans="1:15" x14ac:dyDescent="0.3">
      <c r="A7299" s="1">
        <v>1429260</v>
      </c>
      <c r="B7299" s="1" t="s">
        <v>12335</v>
      </c>
      <c r="C7299" s="1" t="s">
        <v>12336</v>
      </c>
      <c r="D7299" s="4" t="s">
        <v>41377</v>
      </c>
      <c r="H7299" s="1" t="s">
        <v>30920</v>
      </c>
      <c r="I7299" s="1" t="s">
        <v>24234</v>
      </c>
      <c r="J7299" s="1" t="s">
        <v>19176</v>
      </c>
      <c r="K7299" s="1">
        <v>18</v>
      </c>
      <c r="L7299" s="1"/>
      <c r="M7299" s="4" t="e">
        <f t="shared" si="117"/>
        <v>#N/A</v>
      </c>
      <c r="N7299" t="str">
        <f>LEFT(I7299,N$1)</f>
        <v>ORCHID I</v>
      </c>
      <c r="O7299" s="4" t="str">
        <f>IFERROR(INDEX($B$1968:$B$6893,MATCH($N7299,$F$1968:$F$6893,0),1),0)</f>
        <v>ORC</v>
      </c>
    </row>
    <row r="7300" spans="1:15" x14ac:dyDescent="0.3">
      <c r="A7300" s="1">
        <v>1562528</v>
      </c>
      <c r="B7300" s="1" t="s">
        <v>4995</v>
      </c>
      <c r="C7300" s="1" t="s">
        <v>4996</v>
      </c>
      <c r="D7300" s="4" t="s">
        <v>41377</v>
      </c>
      <c r="H7300" s="1" t="s">
        <v>30917</v>
      </c>
      <c r="I7300" s="1" t="s">
        <v>30918</v>
      </c>
      <c r="J7300" s="1" t="s">
        <v>19176</v>
      </c>
      <c r="K7300" s="1">
        <v>18</v>
      </c>
      <c r="L7300" s="1"/>
      <c r="M7300" s="4" t="e">
        <f t="shared" si="117"/>
        <v>#N/A</v>
      </c>
      <c r="N7300" t="str">
        <f>LEFT(I7300,N$1)</f>
        <v>NUVECTIS</v>
      </c>
      <c r="O7300" s="4" t="str">
        <f>IFERROR(INDEX($B$1968:$B$6893,MATCH($N7300,$F$1968:$F$6893,0),1),0)</f>
        <v>NVCT</v>
      </c>
    </row>
    <row r="7301" spans="1:15" x14ac:dyDescent="0.3">
      <c r="A7301" s="1">
        <v>1937987</v>
      </c>
      <c r="B7301" s="1" t="s">
        <v>17873</v>
      </c>
      <c r="C7301" s="1" t="s">
        <v>8606</v>
      </c>
      <c r="D7301" s="4" t="s">
        <v>41377</v>
      </c>
      <c r="H7301" s="1">
        <v>644206104</v>
      </c>
      <c r="I7301" s="1" t="s">
        <v>30915</v>
      </c>
      <c r="J7301" s="1" t="s">
        <v>23599</v>
      </c>
      <c r="K7301" s="1">
        <v>18</v>
      </c>
      <c r="L7301" s="1"/>
      <c r="M7301" s="4" t="e">
        <f t="shared" si="117"/>
        <v>#N/A</v>
      </c>
      <c r="N7301" t="str">
        <f>LEFT(I7301,N$1)</f>
        <v>NEW ENGL</v>
      </c>
      <c r="O7301" s="4" t="str">
        <f>IFERROR(INDEX($B$1968:$B$6893,MATCH($N7301,$F$1968:$F$6893,0),1),0)</f>
        <v>NEN</v>
      </c>
    </row>
    <row r="7302" spans="1:15" x14ac:dyDescent="0.3">
      <c r="A7302" s="1">
        <v>1888654</v>
      </c>
      <c r="B7302" s="1" t="s">
        <v>9407</v>
      </c>
      <c r="C7302" s="1" t="s">
        <v>9408</v>
      </c>
      <c r="D7302" s="4" t="s">
        <v>41377</v>
      </c>
      <c r="H7302" s="1" t="s">
        <v>30883</v>
      </c>
      <c r="I7302" s="1" t="s">
        <v>30884</v>
      </c>
      <c r="J7302" s="1" t="s">
        <v>23599</v>
      </c>
      <c r="K7302" s="1">
        <v>18</v>
      </c>
      <c r="L7302" s="1"/>
      <c r="M7302" s="4" t="e">
        <f t="shared" si="117"/>
        <v>#N/A</v>
      </c>
      <c r="N7302" t="str">
        <f>LEFT(I7302,N$1)</f>
        <v>ENDRA LI</v>
      </c>
      <c r="O7302" s="4" t="str">
        <f>IFERROR(INDEX($B$1968:$B$6893,MATCH($N7302,$F$1968:$F$6893,0),1),0)</f>
        <v>NDRA</v>
      </c>
    </row>
    <row r="7303" spans="1:15" x14ac:dyDescent="0.3">
      <c r="A7303" s="1">
        <v>1852407</v>
      </c>
      <c r="B7303" s="1" t="s">
        <v>18338</v>
      </c>
      <c r="C7303" s="1" t="s">
        <v>10088</v>
      </c>
      <c r="D7303" s="4" t="s">
        <v>41377</v>
      </c>
      <c r="H7303" s="1" t="s">
        <v>30941</v>
      </c>
      <c r="I7303" s="1" t="s">
        <v>30942</v>
      </c>
      <c r="J7303" s="1" t="s">
        <v>19414</v>
      </c>
      <c r="K7303" s="1">
        <v>18</v>
      </c>
      <c r="L7303" s="1"/>
      <c r="M7303" s="4" t="e">
        <f t="shared" si="117"/>
        <v>#N/A</v>
      </c>
      <c r="N7303" t="str">
        <f>LEFT(I7303,N$1)</f>
        <v>STUDIO C</v>
      </c>
      <c r="O7303" s="4" t="str">
        <f>IFERROR(INDEX($B$1968:$B$6893,MATCH($N7303,$F$1968:$F$6893,0),1),0)</f>
        <v>MSC</v>
      </c>
    </row>
    <row r="7304" spans="1:15" x14ac:dyDescent="0.3">
      <c r="A7304" s="1">
        <v>1805521</v>
      </c>
      <c r="B7304" s="1" t="s">
        <v>11475</v>
      </c>
      <c r="C7304" s="1" t="s">
        <v>11476</v>
      </c>
      <c r="D7304" s="4" t="s">
        <v>41377</v>
      </c>
      <c r="H7304" s="1" t="s">
        <v>30908</v>
      </c>
      <c r="I7304" s="1" t="s">
        <v>30909</v>
      </c>
      <c r="J7304" s="1" t="s">
        <v>30910</v>
      </c>
      <c r="K7304" s="1">
        <v>18</v>
      </c>
      <c r="L7304" s="1"/>
      <c r="M7304" s="4" t="e">
        <f t="shared" si="117"/>
        <v>#N/A</v>
      </c>
      <c r="N7304" t="str">
        <f>LEFT(I7304,N$1)</f>
        <v>LIZHI IN</v>
      </c>
      <c r="O7304" s="4" t="str">
        <f>IFERROR(INDEX($B$1968:$B$6893,MATCH($N7304,$F$1968:$F$6893,0),1),0)</f>
        <v>LIZI</v>
      </c>
    </row>
    <row r="7305" spans="1:15" x14ac:dyDescent="0.3">
      <c r="A7305" s="1">
        <v>1408534</v>
      </c>
      <c r="B7305" s="1" t="s">
        <v>9047</v>
      </c>
      <c r="C7305" s="1" t="s">
        <v>9048</v>
      </c>
      <c r="D7305" s="4" t="s">
        <v>41377</v>
      </c>
      <c r="H7305" s="1">
        <v>483104204</v>
      </c>
      <c r="I7305" s="1" t="s">
        <v>30905</v>
      </c>
      <c r="J7305" s="1" t="s">
        <v>19176</v>
      </c>
      <c r="K7305" s="1">
        <v>18</v>
      </c>
      <c r="L7305" s="1"/>
      <c r="M7305" s="4" t="e">
        <f t="shared" si="117"/>
        <v>#N/A</v>
      </c>
      <c r="N7305" t="str">
        <f>LEFT(I7305,N$1)</f>
        <v>KAIVAL B</v>
      </c>
      <c r="O7305" s="4" t="str">
        <f>IFERROR(INDEX($B$1968:$B$6893,MATCH($N7305,$F$1968:$F$6893,0),1),0)</f>
        <v>KAVL</v>
      </c>
    </row>
    <row r="7306" spans="1:15" x14ac:dyDescent="0.3">
      <c r="A7306" s="1">
        <v>1591890</v>
      </c>
      <c r="B7306" s="1" t="s">
        <v>12557</v>
      </c>
      <c r="C7306" s="1" t="s">
        <v>12558</v>
      </c>
      <c r="D7306" s="4" t="s">
        <v>41377</v>
      </c>
      <c r="H7306" s="1" t="s">
        <v>30903</v>
      </c>
      <c r="I7306" s="1" t="s">
        <v>30904</v>
      </c>
      <c r="J7306" s="1" t="s">
        <v>19304</v>
      </c>
      <c r="K7306" s="1">
        <v>18</v>
      </c>
      <c r="L7306" s="1"/>
      <c r="M7306" s="4" t="e">
        <f t="shared" si="117"/>
        <v>#N/A</v>
      </c>
      <c r="N7306" t="str">
        <f>LEFT(I7306,N$1)</f>
        <v>JIAYIN G</v>
      </c>
      <c r="O7306" s="4" t="str">
        <f>IFERROR(INDEX($B$1968:$B$6893,MATCH($N7306,$F$1968:$F$6893,0),1),0)</f>
        <v>JFIN</v>
      </c>
    </row>
    <row r="7307" spans="1:15" x14ac:dyDescent="0.3">
      <c r="A7307" s="1">
        <v>1864943</v>
      </c>
      <c r="B7307" s="1" t="s">
        <v>12555</v>
      </c>
      <c r="C7307" s="1" t="s">
        <v>12556</v>
      </c>
      <c r="D7307" s="4" t="s">
        <v>41377</v>
      </c>
      <c r="H7307" s="1" t="s">
        <v>30901</v>
      </c>
      <c r="I7307" s="1" t="s">
        <v>30902</v>
      </c>
      <c r="J7307" s="1" t="s">
        <v>19176</v>
      </c>
      <c r="K7307" s="1">
        <v>18</v>
      </c>
      <c r="L7307" s="1"/>
      <c r="M7307" s="4" t="e">
        <f t="shared" si="117"/>
        <v>#N/A</v>
      </c>
      <c r="N7307" t="str">
        <f>LEFT(I7307,N$1)</f>
        <v>INVESTOR</v>
      </c>
      <c r="O7307" s="4" t="str">
        <f>IFERROR(INDEX($B$1968:$B$6893,MATCH($N7307,$F$1968:$F$6893,0),1),0)</f>
        <v>ITIC</v>
      </c>
    </row>
    <row r="7308" spans="1:15" x14ac:dyDescent="0.3">
      <c r="A7308" s="1">
        <v>922358</v>
      </c>
      <c r="B7308" s="1" t="s">
        <v>7514</v>
      </c>
      <c r="C7308" s="1" t="s">
        <v>7515</v>
      </c>
      <c r="D7308" s="4" t="s">
        <v>41377</v>
      </c>
      <c r="H7308" s="1" t="s">
        <v>31012</v>
      </c>
      <c r="I7308" s="1" t="s">
        <v>19707</v>
      </c>
      <c r="J7308" s="1" t="s">
        <v>31013</v>
      </c>
      <c r="K7308" s="1">
        <v>18</v>
      </c>
      <c r="L7308" s="1"/>
      <c r="M7308" s="4" t="e">
        <f t="shared" si="117"/>
        <v>#N/A</v>
      </c>
      <c r="N7308" t="str">
        <f>LEFT(I7308,N$1)</f>
        <v xml:space="preserve">INVESCO </v>
      </c>
      <c r="O7308" s="4" t="str">
        <f>IFERROR(INDEX($B$1968:$B$6893,MATCH($N7308,$F$1968:$F$6893,0),1),0)</f>
        <v>VKI</v>
      </c>
    </row>
    <row r="7309" spans="1:15" x14ac:dyDescent="0.3">
      <c r="A7309" s="1">
        <v>1851182</v>
      </c>
      <c r="B7309" s="1" t="s">
        <v>17477</v>
      </c>
      <c r="C7309" s="1" t="s">
        <v>10206</v>
      </c>
      <c r="D7309" s="4" t="s">
        <v>41377</v>
      </c>
      <c r="H7309" s="1" t="s">
        <v>30897</v>
      </c>
      <c r="I7309" s="1" t="s">
        <v>30898</v>
      </c>
      <c r="J7309" s="1" t="s">
        <v>19176</v>
      </c>
      <c r="K7309" s="1">
        <v>18</v>
      </c>
      <c r="L7309" s="1"/>
      <c r="M7309" s="4" t="e">
        <f t="shared" si="117"/>
        <v>#N/A</v>
      </c>
      <c r="N7309" t="str">
        <f>LEFT(I7309,N$1)</f>
        <v>Intercon</v>
      </c>
      <c r="O7309" s="4" t="str">
        <f>IFERROR(INDEX($B$1968:$B$6893,MATCH($N7309,$F$1968:$F$6893,0),1),0)</f>
        <v>IHG</v>
      </c>
    </row>
    <row r="7310" spans="1:15" x14ac:dyDescent="0.3">
      <c r="A7310" s="1">
        <v>1854480</v>
      </c>
      <c r="B7310" s="1" t="s">
        <v>17147</v>
      </c>
      <c r="C7310" s="1" t="s">
        <v>8972</v>
      </c>
      <c r="D7310" s="4" t="s">
        <v>41377</v>
      </c>
      <c r="H7310" s="1" t="s">
        <v>30899</v>
      </c>
      <c r="I7310" s="1" t="s">
        <v>30900</v>
      </c>
      <c r="J7310" s="1" t="s">
        <v>19176</v>
      </c>
      <c r="K7310" s="1">
        <v>18</v>
      </c>
      <c r="L7310" s="1"/>
      <c r="M7310" s="4" t="e">
        <f t="shared" si="117"/>
        <v>#N/A</v>
      </c>
      <c r="N7310" t="str">
        <f>LEFT(I7310,N$1)</f>
        <v>INVESTCO</v>
      </c>
      <c r="O7310" s="4" t="str">
        <f>IFERROR(INDEX($B$1968:$B$6893,MATCH($N7310,$F$1968:$F$6893,0),1),0)</f>
        <v>ICMB</v>
      </c>
    </row>
    <row r="7311" spans="1:15" x14ac:dyDescent="0.3">
      <c r="A7311" s="1">
        <v>1855693</v>
      </c>
      <c r="B7311" s="1" t="s">
        <v>18316</v>
      </c>
      <c r="C7311" s="1" t="s">
        <v>9912</v>
      </c>
      <c r="D7311" s="4" t="s">
        <v>41377</v>
      </c>
      <c r="H7311" s="1">
        <v>459867107</v>
      </c>
      <c r="I7311" s="1" t="s">
        <v>28277</v>
      </c>
      <c r="J7311" s="1" t="s">
        <v>20939</v>
      </c>
      <c r="K7311" s="1">
        <v>18</v>
      </c>
      <c r="L7311" s="1"/>
      <c r="M7311" s="4" t="e">
        <f t="shared" si="117"/>
        <v>#N/A</v>
      </c>
      <c r="N7311" t="str">
        <f>LEFT(I7311,N$1)</f>
        <v>INTERNAT</v>
      </c>
      <c r="O7311" s="4" t="str">
        <f>IFERROR(INDEX($B$1968:$B$6893,MATCH($N7311,$F$1968:$F$6893,0),1),0)</f>
        <v>IGIC</v>
      </c>
    </row>
    <row r="7312" spans="1:15" x14ac:dyDescent="0.3">
      <c r="A7312" s="1">
        <v>862831</v>
      </c>
      <c r="B7312" s="1" t="s">
        <v>19137</v>
      </c>
      <c r="C7312" s="1" t="s">
        <v>7625</v>
      </c>
      <c r="D7312" s="4" t="s">
        <v>41377</v>
      </c>
      <c r="H7312" s="1" t="s">
        <v>30893</v>
      </c>
      <c r="I7312" s="1" t="s">
        <v>30894</v>
      </c>
      <c r="J7312" s="1" t="s">
        <v>19176</v>
      </c>
      <c r="K7312" s="1">
        <v>18</v>
      </c>
      <c r="L7312" s="1"/>
      <c r="M7312" s="4" t="e">
        <f t="shared" si="117"/>
        <v>#N/A</v>
      </c>
      <c r="N7312" t="str">
        <f>LEFT(I7312,N$1)</f>
        <v>GLOBAL B</v>
      </c>
      <c r="O7312" s="4">
        <f>IFERROR(INDEX($B$1968:$B$6893,MATCH($N7312,$F$1968:$F$6893,0),1),0)</f>
        <v>0</v>
      </c>
    </row>
    <row r="7313" spans="1:15" x14ac:dyDescent="0.3">
      <c r="A7313" s="1">
        <v>1553079</v>
      </c>
      <c r="B7313" s="1" t="s">
        <v>16273</v>
      </c>
      <c r="C7313" s="1" t="s">
        <v>3829</v>
      </c>
      <c r="D7313" s="4" t="s">
        <v>41377</v>
      </c>
      <c r="H7313" s="1" t="s">
        <v>30891</v>
      </c>
      <c r="I7313" s="1" t="s">
        <v>30892</v>
      </c>
      <c r="J7313" s="1" t="s">
        <v>19304</v>
      </c>
      <c r="K7313" s="1">
        <v>18</v>
      </c>
      <c r="L7313" s="1"/>
      <c r="M7313" s="4" t="e">
        <f t="shared" si="117"/>
        <v>#N/A</v>
      </c>
      <c r="N7313" t="str">
        <f>LEFT(I7313,N$1)</f>
        <v>FREELINE</v>
      </c>
      <c r="O7313" s="4" t="str">
        <f>IFERROR(INDEX($B$1968:$B$6893,MATCH($N7313,$F$1968:$F$6893,0),1),0)</f>
        <v>FRLN</v>
      </c>
    </row>
    <row r="7314" spans="1:15" x14ac:dyDescent="0.3">
      <c r="A7314" s="1">
        <v>1912582</v>
      </c>
      <c r="B7314" s="1" t="s">
        <v>18322</v>
      </c>
      <c r="C7314" s="1" t="s">
        <v>8780</v>
      </c>
      <c r="D7314" s="4" t="s">
        <v>41377</v>
      </c>
      <c r="H7314" s="1" t="s">
        <v>41488</v>
      </c>
      <c r="I7314" s="1" t="s">
        <v>30888</v>
      </c>
      <c r="J7314" s="1" t="s">
        <v>19176</v>
      </c>
      <c r="K7314" s="1">
        <v>18</v>
      </c>
      <c r="L7314" s="1"/>
      <c r="M7314" s="4" t="e">
        <f t="shared" si="117"/>
        <v>#N/A</v>
      </c>
      <c r="N7314" t="str">
        <f>LEFT(I7314,N$1)</f>
        <v>FIRST TR</v>
      </c>
      <c r="O7314" s="4" t="str">
        <f>IFERROR(INDEX($B$1968:$B$6893,MATCH($N7314,$F$1968:$F$6893,0),1),0)</f>
        <v>FDEU</v>
      </c>
    </row>
    <row r="7315" spans="1:15" x14ac:dyDescent="0.3">
      <c r="A7315" s="1">
        <v>1831481</v>
      </c>
      <c r="B7315" s="1" t="s">
        <v>18189</v>
      </c>
      <c r="C7315" s="1" t="s">
        <v>8432</v>
      </c>
      <c r="D7315" s="4" t="s">
        <v>41377</v>
      </c>
      <c r="H7315" s="1" t="s">
        <v>30999</v>
      </c>
      <c r="I7315" s="1" t="s">
        <v>23809</v>
      </c>
      <c r="J7315" s="1" t="s">
        <v>31000</v>
      </c>
      <c r="K7315" s="1">
        <v>18</v>
      </c>
      <c r="L7315" s="1"/>
      <c r="M7315" s="4" t="e">
        <f t="shared" si="117"/>
        <v>#N/A</v>
      </c>
      <c r="N7315" t="str">
        <f>LEFT(I7315,N$1)</f>
        <v>FIRST TR</v>
      </c>
      <c r="O7315" s="4" t="str">
        <f>IFERROR(INDEX($B$1968:$B$6893,MATCH($N7315,$F$1968:$F$6893,0),1),0)</f>
        <v>FDEU</v>
      </c>
    </row>
    <row r="7316" spans="1:15" x14ac:dyDescent="0.3">
      <c r="A7316" s="1">
        <v>1333141</v>
      </c>
      <c r="B7316" s="1" t="s">
        <v>16030</v>
      </c>
      <c r="C7316" s="1" t="s">
        <v>1588</v>
      </c>
      <c r="D7316" s="4" t="s">
        <v>41377</v>
      </c>
      <c r="H7316" s="1" t="s">
        <v>31001</v>
      </c>
      <c r="I7316" s="1" t="s">
        <v>21466</v>
      </c>
      <c r="J7316" s="1" t="s">
        <v>31002</v>
      </c>
      <c r="K7316" s="1">
        <v>18</v>
      </c>
      <c r="L7316" s="1"/>
      <c r="M7316" s="4" t="e">
        <f t="shared" si="117"/>
        <v>#N/A</v>
      </c>
      <c r="N7316" t="str">
        <f>LEFT(I7316,N$1)</f>
        <v>FIRST TR</v>
      </c>
      <c r="O7316" s="4" t="str">
        <f>IFERROR(INDEX($B$1968:$B$6893,MATCH($N7316,$F$1968:$F$6893,0),1),0)</f>
        <v>FDEU</v>
      </c>
    </row>
    <row r="7317" spans="1:15" x14ac:dyDescent="0.3">
      <c r="A7317" s="1">
        <v>1935418</v>
      </c>
      <c r="B7317" s="1" t="s">
        <v>15383</v>
      </c>
      <c r="C7317" s="1" t="s">
        <v>15384</v>
      </c>
      <c r="D7317" s="4" t="s">
        <v>41377</v>
      </c>
      <c r="H7317" s="1">
        <v>266042407</v>
      </c>
      <c r="I7317" s="1" t="s">
        <v>30882</v>
      </c>
      <c r="J7317" s="1" t="s">
        <v>19176</v>
      </c>
      <c r="K7317" s="1">
        <v>18</v>
      </c>
      <c r="L7317" s="1"/>
      <c r="M7317" s="4" t="e">
        <f t="shared" si="117"/>
        <v>#N/A</v>
      </c>
      <c r="N7317" t="str">
        <f>LEFT(I7317,N$1)</f>
        <v>DUOS TEC</v>
      </c>
      <c r="O7317" s="4" t="str">
        <f>IFERROR(INDEX($B$1968:$B$6893,MATCH($N7317,$F$1968:$F$6893,0),1),0)</f>
        <v>DUOT</v>
      </c>
    </row>
    <row r="7318" spans="1:15" x14ac:dyDescent="0.3">
      <c r="A7318" s="1">
        <v>1038143</v>
      </c>
      <c r="B7318" s="1" t="s">
        <v>15940</v>
      </c>
      <c r="C7318" s="1" t="s">
        <v>758</v>
      </c>
      <c r="D7318" s="4" t="s">
        <v>41377</v>
      </c>
      <c r="H7318" s="1" t="s">
        <v>30937</v>
      </c>
      <c r="I7318" s="1" t="s">
        <v>30938</v>
      </c>
      <c r="J7318" s="1" t="s">
        <v>19176</v>
      </c>
      <c r="K7318" s="1">
        <v>18</v>
      </c>
      <c r="L7318" s="1"/>
      <c r="M7318" s="4" t="e">
        <f t="shared" si="117"/>
        <v>#N/A</v>
      </c>
      <c r="N7318" t="str">
        <f>LEFT(I7318,N$1)</f>
        <v>SPDR DOW</v>
      </c>
      <c r="O7318" s="4" t="str">
        <f>IFERROR(INDEX($B$1968:$B$6893,MATCH($N7318,$F$1968:$F$6893,0),1),0)</f>
        <v>DIA</v>
      </c>
    </row>
    <row r="7319" spans="1:15" x14ac:dyDescent="0.3">
      <c r="A7319" s="1">
        <v>310522</v>
      </c>
      <c r="B7319" s="1" t="s">
        <v>16200</v>
      </c>
      <c r="C7319" s="1" t="s">
        <v>5480</v>
      </c>
      <c r="D7319" s="4" t="s">
        <v>41377</v>
      </c>
      <c r="H7319" s="1" t="s">
        <v>30879</v>
      </c>
      <c r="I7319" s="1" t="s">
        <v>30880</v>
      </c>
      <c r="J7319" s="1" t="s">
        <v>19176</v>
      </c>
      <c r="K7319" s="1">
        <v>18</v>
      </c>
      <c r="L7319" s="1"/>
      <c r="M7319" s="4" t="e">
        <f t="shared" si="117"/>
        <v>#N/A</v>
      </c>
      <c r="N7319" t="str">
        <f>LEFT(I7319,N$1)</f>
        <v xml:space="preserve">DIGITAL </v>
      </c>
      <c r="O7319" s="4" t="str">
        <f>IFERROR(INDEX($B$1968:$B$6893,MATCH($N7319,$F$1968:$F$6893,0),1),0)</f>
        <v>DGLY</v>
      </c>
    </row>
    <row r="7320" spans="1:15" x14ac:dyDescent="0.3">
      <c r="A7320" s="1">
        <v>1857855</v>
      </c>
      <c r="B7320" s="1" t="s">
        <v>17141</v>
      </c>
      <c r="C7320" s="1" t="s">
        <v>9460</v>
      </c>
      <c r="D7320" s="4" t="s">
        <v>41377</v>
      </c>
      <c r="H7320" s="1">
        <v>163075203</v>
      </c>
      <c r="I7320" s="1" t="s">
        <v>30872</v>
      </c>
      <c r="J7320" s="1" t="s">
        <v>19304</v>
      </c>
      <c r="K7320" s="1">
        <v>18</v>
      </c>
      <c r="L7320" s="1"/>
      <c r="M7320" s="4" t="e">
        <f t="shared" si="117"/>
        <v>#N/A</v>
      </c>
      <c r="N7320" t="str">
        <f>LEFT(I7320,N$1)</f>
        <v xml:space="preserve">CHEETAH </v>
      </c>
      <c r="O7320" s="4" t="str">
        <f>IFERROR(INDEX($B$1968:$B$6893,MATCH($N7320,$F$1968:$F$6893,0),1),0)</f>
        <v>CMCM</v>
      </c>
    </row>
    <row r="7321" spans="1:15" x14ac:dyDescent="0.3">
      <c r="A7321" s="1">
        <v>1828937</v>
      </c>
      <c r="B7321" s="1" t="s">
        <v>9675</v>
      </c>
      <c r="C7321" s="1" t="s">
        <v>9676</v>
      </c>
      <c r="D7321" s="4" t="s">
        <v>41377</v>
      </c>
      <c r="H7321" s="1" t="s">
        <v>30877</v>
      </c>
      <c r="I7321" s="1" t="s">
        <v>30878</v>
      </c>
      <c r="J7321" s="1" t="s">
        <v>26968</v>
      </c>
      <c r="K7321" s="1">
        <v>18</v>
      </c>
      <c r="L7321" s="1"/>
      <c r="M7321" s="4" t="e">
        <f t="shared" si="117"/>
        <v>#N/A</v>
      </c>
      <c r="N7321" t="str">
        <f>LEFT(I7321,N$1)</f>
        <v>CREATIVE</v>
      </c>
      <c r="O7321" s="4" t="str">
        <f>IFERROR(INDEX($B$1968:$B$6893,MATCH($N7321,$F$1968:$F$6893,0),1),0)</f>
        <v>CGTH</v>
      </c>
    </row>
    <row r="7322" spans="1:15" x14ac:dyDescent="0.3">
      <c r="A7322" s="1">
        <v>1936255</v>
      </c>
      <c r="B7322" s="1" t="s">
        <v>17153</v>
      </c>
      <c r="C7322" s="1" t="s">
        <v>10156</v>
      </c>
      <c r="D7322" s="4" t="s">
        <v>41377</v>
      </c>
      <c r="H7322" s="1" t="s">
        <v>30867</v>
      </c>
      <c r="I7322" s="1" t="s">
        <v>30868</v>
      </c>
      <c r="J7322" s="1" t="s">
        <v>19439</v>
      </c>
      <c r="K7322" s="1">
        <v>18</v>
      </c>
      <c r="L7322" s="1"/>
      <c r="M7322" s="4" t="e">
        <f t="shared" si="117"/>
        <v>#N/A</v>
      </c>
      <c r="N7322" t="str">
        <f>LEFT(I7322,N$1)</f>
        <v>CATALYST</v>
      </c>
      <c r="O7322" s="4" t="str">
        <f>IFERROR(INDEX($B$1968:$B$6893,MATCH($N7322,$F$1968:$F$6893,0),1),0)</f>
        <v>CLST</v>
      </c>
    </row>
    <row r="7323" spans="1:15" x14ac:dyDescent="0.3">
      <c r="A7323" s="1">
        <v>883569</v>
      </c>
      <c r="B7323" s="1" t="s">
        <v>9743</v>
      </c>
      <c r="C7323" s="1" t="s">
        <v>9744</v>
      </c>
      <c r="D7323" s="4" t="s">
        <v>41377</v>
      </c>
      <c r="H7323" s="1" t="s">
        <v>30989</v>
      </c>
      <c r="I7323" s="1" t="s">
        <v>30990</v>
      </c>
      <c r="J7323" s="1" t="s">
        <v>30991</v>
      </c>
      <c r="K7323" s="1">
        <v>18</v>
      </c>
      <c r="L7323" s="1"/>
      <c r="M7323" s="4" t="e">
        <f t="shared" si="117"/>
        <v>#N/A</v>
      </c>
      <c r="N7323" t="str">
        <f>LEFT(I7323,N$1)</f>
        <v>CALLIDIT</v>
      </c>
      <c r="O7323" s="4" t="str">
        <f>IFERROR(INDEX($B$1968:$B$6893,MATCH($N7323,$F$1968:$F$6893,0),1),0)</f>
        <v>CALT</v>
      </c>
    </row>
    <row r="7324" spans="1:15" x14ac:dyDescent="0.3">
      <c r="A7324" s="1">
        <v>1812360</v>
      </c>
      <c r="B7324" s="1" t="s">
        <v>13319</v>
      </c>
      <c r="C7324" s="1" t="s">
        <v>13320</v>
      </c>
      <c r="D7324" s="4" t="s">
        <v>41377</v>
      </c>
      <c r="H7324" s="1">
        <v>55474209</v>
      </c>
      <c r="I7324" s="1" t="s">
        <v>30982</v>
      </c>
      <c r="J7324" s="1" t="s">
        <v>30983</v>
      </c>
      <c r="K7324" s="1">
        <v>18</v>
      </c>
      <c r="L7324" s="1"/>
      <c r="M7324" s="4" t="e">
        <f t="shared" si="117"/>
        <v>#N/A</v>
      </c>
      <c r="N7324" t="str">
        <f>LEFT(I7324,N$1)</f>
        <v>BIT MINI</v>
      </c>
      <c r="O7324" s="4" t="str">
        <f>IFERROR(INDEX($B$1968:$B$6893,MATCH($N7324,$F$1968:$F$6893,0),1),0)</f>
        <v>BTCM</v>
      </c>
    </row>
    <row r="7325" spans="1:15" x14ac:dyDescent="0.3">
      <c r="A7325" s="1">
        <v>1874495</v>
      </c>
      <c r="B7325" s="1" t="s">
        <v>18242</v>
      </c>
      <c r="C7325" s="1" t="s">
        <v>8031</v>
      </c>
      <c r="D7325" s="4" t="s">
        <v>41377</v>
      </c>
      <c r="H7325" s="1" t="s">
        <v>31007</v>
      </c>
      <c r="I7325" s="1" t="s">
        <v>26237</v>
      </c>
      <c r="J7325" s="1" t="s">
        <v>31008</v>
      </c>
      <c r="K7325" s="1">
        <v>18</v>
      </c>
      <c r="L7325" s="1"/>
      <c r="M7325" s="4" t="e">
        <f t="shared" si="117"/>
        <v>#N/A</v>
      </c>
      <c r="N7325" t="str">
        <f>LEFT(I7325,N$1)</f>
        <v>FRANKLIN</v>
      </c>
      <c r="O7325" s="4" t="str">
        <f>IFERROR(INDEX($B$1968:$B$6893,MATCH($N7325,$F$1968:$F$6893,0),1),0)</f>
        <v>FC</v>
      </c>
    </row>
    <row r="7326" spans="1:15" x14ac:dyDescent="0.3">
      <c r="A7326" s="1">
        <v>1753706</v>
      </c>
      <c r="B7326" s="1" t="s">
        <v>8675</v>
      </c>
      <c r="C7326" s="1" t="s">
        <v>8676</v>
      </c>
      <c r="D7326" s="4" t="s">
        <v>41377</v>
      </c>
      <c r="H7326" s="1" t="s">
        <v>31003</v>
      </c>
      <c r="I7326" s="1" t="s">
        <v>26237</v>
      </c>
      <c r="J7326" s="1" t="s">
        <v>31004</v>
      </c>
      <c r="K7326" s="1">
        <v>18</v>
      </c>
      <c r="L7326" s="1"/>
      <c r="M7326" s="4" t="e">
        <f t="shared" si="117"/>
        <v>#N/A</v>
      </c>
      <c r="N7326" t="str">
        <f>LEFT(I7326,N$1)</f>
        <v>FRANKLIN</v>
      </c>
      <c r="O7326" s="4" t="str">
        <f>IFERROR(INDEX($B$1968:$B$6893,MATCH($N7326,$F$1968:$F$6893,0),1),0)</f>
        <v>FC</v>
      </c>
    </row>
    <row r="7327" spans="1:15" x14ac:dyDescent="0.3">
      <c r="A7327" s="1">
        <v>1026214</v>
      </c>
      <c r="B7327" s="1" t="s">
        <v>16056</v>
      </c>
      <c r="C7327" s="1" t="s">
        <v>6638</v>
      </c>
      <c r="D7327" s="4" t="s">
        <v>41377</v>
      </c>
      <c r="H7327" s="1" t="s">
        <v>31005</v>
      </c>
      <c r="I7327" s="1" t="s">
        <v>26237</v>
      </c>
      <c r="J7327" s="1" t="s">
        <v>31006</v>
      </c>
      <c r="K7327" s="1">
        <v>18</v>
      </c>
      <c r="L7327" s="1"/>
      <c r="M7327" s="4" t="e">
        <f t="shared" si="117"/>
        <v>#N/A</v>
      </c>
      <c r="N7327" t="str">
        <f>LEFT(I7327,N$1)</f>
        <v>FRANKLIN</v>
      </c>
      <c r="O7327" s="4" t="str">
        <f>IFERROR(INDEX($B$1968:$B$6893,MATCH($N7327,$F$1968:$F$6893,0),1),0)</f>
        <v>FC</v>
      </c>
    </row>
    <row r="7328" spans="1:15" x14ac:dyDescent="0.3">
      <c r="A7328" s="1">
        <v>1844224</v>
      </c>
      <c r="B7328" s="1" t="s">
        <v>6277</v>
      </c>
      <c r="C7328" s="1" t="s">
        <v>6278</v>
      </c>
      <c r="D7328" s="4" t="s">
        <v>41377</v>
      </c>
      <c r="H7328" s="1">
        <v>43168103</v>
      </c>
      <c r="I7328" s="1" t="s">
        <v>30864</v>
      </c>
      <c r="J7328" s="1" t="s">
        <v>25811</v>
      </c>
      <c r="K7328" s="1">
        <v>18</v>
      </c>
      <c r="L7328" s="1"/>
      <c r="M7328" s="4" t="e">
        <f t="shared" si="117"/>
        <v>#N/A</v>
      </c>
      <c r="N7328" t="str">
        <f>LEFT(I7328,N$1)</f>
        <v>ARTS WAY</v>
      </c>
      <c r="O7328" s="4" t="str">
        <f>IFERROR(INDEX($B$1968:$B$6893,MATCH($N7328,$F$1968:$F$6893,0),1),0)</f>
        <v>ARTW</v>
      </c>
    </row>
    <row r="7329" spans="1:15" x14ac:dyDescent="0.3">
      <c r="A7329" s="1">
        <v>1849294</v>
      </c>
      <c r="B7329" s="1" t="s">
        <v>18035</v>
      </c>
      <c r="C7329" s="1" t="s">
        <v>10100</v>
      </c>
      <c r="D7329" s="4" t="s">
        <v>41377</v>
      </c>
      <c r="H7329" s="1">
        <v>7975501</v>
      </c>
      <c r="I7329" s="1" t="s">
        <v>30860</v>
      </c>
      <c r="J7329" s="1" t="s">
        <v>23599</v>
      </c>
      <c r="K7329" s="1">
        <v>18</v>
      </c>
      <c r="L7329" s="1"/>
      <c r="M7329" s="4" t="e">
        <f t="shared" si="117"/>
        <v>#N/A</v>
      </c>
      <c r="N7329" t="str">
        <f>LEFT(I7329,N$1)</f>
        <v xml:space="preserve">AETERNA </v>
      </c>
      <c r="O7329" s="4" t="str">
        <f>IFERROR(INDEX($B$1968:$B$6893,MATCH($N7329,$F$1968:$F$6893,0),1),0)</f>
        <v>AEZS</v>
      </c>
    </row>
    <row r="7330" spans="1:15" x14ac:dyDescent="0.3">
      <c r="A7330" s="1">
        <v>1840161</v>
      </c>
      <c r="B7330" s="1" t="s">
        <v>18672</v>
      </c>
      <c r="C7330" s="1" t="s">
        <v>8772</v>
      </c>
      <c r="D7330" s="4" t="s">
        <v>41377</v>
      </c>
      <c r="H7330" s="1" t="s">
        <v>30856</v>
      </c>
      <c r="I7330" s="1" t="s">
        <v>30857</v>
      </c>
      <c r="J7330" s="1" t="s">
        <v>19382</v>
      </c>
      <c r="K7330" s="1">
        <v>18</v>
      </c>
      <c r="L7330" s="1"/>
      <c r="M7330" s="4" t="e">
        <f t="shared" si="117"/>
        <v>#N/A</v>
      </c>
      <c r="N7330" t="str">
        <f>LEFT(I7330,N$1)</f>
        <v>ACCELLER</v>
      </c>
      <c r="O7330" s="4">
        <f>IFERROR(INDEX($B$1968:$B$6893,MATCH($N7330,$F$1968:$F$6893,0),1),0)</f>
        <v>0</v>
      </c>
    </row>
    <row r="7331" spans="1:15" x14ac:dyDescent="0.3">
      <c r="A7331" s="1">
        <v>1834336</v>
      </c>
      <c r="B7331" s="1" t="s">
        <v>17524</v>
      </c>
      <c r="C7331" s="1" t="s">
        <v>9558</v>
      </c>
      <c r="D7331" s="4" t="s">
        <v>41377</v>
      </c>
      <c r="H7331" s="1" t="s">
        <v>30950</v>
      </c>
      <c r="I7331" s="1" t="s">
        <v>30951</v>
      </c>
      <c r="J7331" s="1" t="s">
        <v>19382</v>
      </c>
      <c r="K7331" s="1">
        <v>18</v>
      </c>
      <c r="L7331" s="1"/>
      <c r="M7331" s="4" t="e">
        <f t="shared" si="117"/>
        <v>#N/A</v>
      </c>
      <c r="N7331" t="str">
        <f>LEFT(I7331,N$1)</f>
        <v>VEOLIA E</v>
      </c>
      <c r="O7331" s="4">
        <f>IFERROR(INDEX($B$1968:$B$6893,MATCH($N7331,$F$1968:$F$6893,0),1),0)</f>
        <v>0</v>
      </c>
    </row>
    <row r="7332" spans="1:15" x14ac:dyDescent="0.3">
      <c r="A7332" s="1">
        <v>1889450</v>
      </c>
      <c r="B7332" s="1" t="s">
        <v>17584</v>
      </c>
      <c r="C7332" s="1" t="s">
        <v>9462</v>
      </c>
      <c r="D7332" s="4" t="s">
        <v>41377</v>
      </c>
      <c r="H7332" s="1" t="s">
        <v>30852</v>
      </c>
      <c r="I7332" s="1" t="s">
        <v>30853</v>
      </c>
      <c r="J7332" s="1" t="s">
        <v>20285</v>
      </c>
      <c r="K7332" s="1">
        <v>18</v>
      </c>
      <c r="L7332" s="1"/>
      <c r="M7332" s="4" t="e">
        <f t="shared" si="117"/>
        <v>#N/A</v>
      </c>
      <c r="N7332" t="str">
        <f>LEFT(I7332,N$1)</f>
        <v xml:space="preserve">17 ED &amp; </v>
      </c>
      <c r="O7332" s="4">
        <f>IFERROR(INDEX($B$1968:$B$6893,MATCH($N7332,$F$1968:$F$6893,0),1),0)</f>
        <v>0</v>
      </c>
    </row>
    <row r="7333" spans="1:15" x14ac:dyDescent="0.3">
      <c r="A7333" s="1">
        <v>1534043</v>
      </c>
      <c r="B7333" s="1" t="s">
        <v>15315</v>
      </c>
      <c r="C7333" s="1" t="s">
        <v>15316</v>
      </c>
      <c r="D7333" s="4" t="s">
        <v>41377</v>
      </c>
      <c r="H7333" s="1" t="s">
        <v>30865</v>
      </c>
      <c r="I7333" s="1" t="s">
        <v>30866</v>
      </c>
      <c r="J7333" s="1" t="s">
        <v>25496</v>
      </c>
      <c r="K7333" s="1">
        <v>18</v>
      </c>
      <c r="L7333" s="1"/>
      <c r="M7333" s="4" t="e">
        <f t="shared" si="117"/>
        <v>#N/A</v>
      </c>
      <c r="N7333" t="str">
        <f>LEFT(I7333,N$1)</f>
        <v>BLUERIVE</v>
      </c>
      <c r="O7333" s="4">
        <f>IFERROR(INDEX($B$1968:$B$6893,MATCH($N7333,$F$1968:$F$6893,0),1),0)</f>
        <v>0</v>
      </c>
    </row>
    <row r="7334" spans="1:15" x14ac:dyDescent="0.3">
      <c r="A7334" s="1">
        <v>915191</v>
      </c>
      <c r="B7334" s="1" t="s">
        <v>18675</v>
      </c>
      <c r="C7334" s="1" t="s">
        <v>982</v>
      </c>
      <c r="D7334" s="4" t="s">
        <v>41377</v>
      </c>
      <c r="H7334" s="1">
        <v>654090109</v>
      </c>
      <c r="I7334" s="1" t="s">
        <v>30916</v>
      </c>
      <c r="J7334" s="1" t="s">
        <v>19219</v>
      </c>
      <c r="K7334" s="1">
        <v>18</v>
      </c>
      <c r="L7334" s="1"/>
      <c r="M7334" s="4" t="e">
        <f t="shared" si="117"/>
        <v>#N/A</v>
      </c>
      <c r="N7334" t="str">
        <f>LEFT(I7334,N$1)</f>
        <v>NIDEC CO</v>
      </c>
      <c r="O7334" s="4">
        <f>IFERROR(INDEX($B$1968:$B$6893,MATCH($N7334,$F$1968:$F$6893,0),1),0)</f>
        <v>0</v>
      </c>
    </row>
    <row r="7335" spans="1:15" x14ac:dyDescent="0.3">
      <c r="A7335" s="1">
        <v>794685</v>
      </c>
      <c r="B7335" s="1" t="s">
        <v>16297</v>
      </c>
      <c r="C7335" s="1" t="s">
        <v>4355</v>
      </c>
      <c r="D7335" s="4" t="s">
        <v>41377</v>
      </c>
      <c r="H7335" s="1" t="s">
        <v>30858</v>
      </c>
      <c r="I7335" s="1" t="s">
        <v>30859</v>
      </c>
      <c r="J7335" s="1" t="s">
        <v>19176</v>
      </c>
      <c r="K7335" s="1">
        <v>18</v>
      </c>
      <c r="L7335" s="1"/>
      <c r="M7335" s="4" t="e">
        <f t="shared" si="117"/>
        <v>#N/A</v>
      </c>
      <c r="N7335" t="str">
        <f>LEFT(I7335,N$1)</f>
        <v>ADAPTIVE</v>
      </c>
      <c r="O7335" s="4">
        <f>IFERROR(INDEX($B$1968:$B$6893,MATCH($N7335,$F$1968:$F$6893,0),1),0)</f>
        <v>0</v>
      </c>
    </row>
    <row r="7336" spans="1:15" x14ac:dyDescent="0.3">
      <c r="A7336" s="1">
        <v>1378239</v>
      </c>
      <c r="B7336" s="1" t="s">
        <v>16164</v>
      </c>
      <c r="C7336" s="1" t="s">
        <v>2923</v>
      </c>
      <c r="D7336" s="4" t="s">
        <v>41377</v>
      </c>
      <c r="H7336" s="1" t="s">
        <v>30861</v>
      </c>
      <c r="I7336" s="1" t="s">
        <v>30862</v>
      </c>
      <c r="J7336" s="1" t="s">
        <v>19176</v>
      </c>
      <c r="K7336" s="1">
        <v>18</v>
      </c>
      <c r="L7336" s="1"/>
      <c r="M7336" s="4" t="e">
        <f t="shared" si="117"/>
        <v>#N/A</v>
      </c>
      <c r="N7336" t="str">
        <f>LEFT(I7336,N$1)</f>
        <v xml:space="preserve">ARIES I </v>
      </c>
      <c r="O7336" s="4">
        <f>IFERROR(INDEX($B$1968:$B$6893,MATCH($N7336,$F$1968:$F$6893,0),1),0)</f>
        <v>0</v>
      </c>
    </row>
    <row r="7337" spans="1:15" x14ac:dyDescent="0.3">
      <c r="A7337" s="1">
        <v>1321741</v>
      </c>
      <c r="B7337" s="1" t="s">
        <v>17609</v>
      </c>
      <c r="C7337" s="1" t="s">
        <v>6482</v>
      </c>
      <c r="D7337" s="4" t="s">
        <v>41377</v>
      </c>
      <c r="H7337" s="1" t="s">
        <v>30863</v>
      </c>
      <c r="I7337" s="1" t="s">
        <v>21102</v>
      </c>
      <c r="J7337" s="1" t="s">
        <v>19176</v>
      </c>
      <c r="K7337" s="1">
        <v>18</v>
      </c>
      <c r="L7337" s="1"/>
      <c r="M7337" s="4" t="e">
        <f t="shared" si="117"/>
        <v>#N/A</v>
      </c>
      <c r="N7337" t="str">
        <f>LEFT(I7337,N$1)</f>
        <v xml:space="preserve">ARK ETF </v>
      </c>
      <c r="O7337" s="4">
        <f>IFERROR(INDEX($B$1968:$B$6893,MATCH($N7337,$F$1968:$F$6893,0),1),0)</f>
        <v>0</v>
      </c>
    </row>
    <row r="7338" spans="1:15" x14ac:dyDescent="0.3">
      <c r="A7338" s="1">
        <v>40417</v>
      </c>
      <c r="B7338" s="1" t="s">
        <v>5041</v>
      </c>
      <c r="C7338" s="1" t="s">
        <v>5042</v>
      </c>
      <c r="D7338" s="4" t="s">
        <v>41377</v>
      </c>
      <c r="H7338" s="1" t="s">
        <v>41487</v>
      </c>
      <c r="I7338" s="1" t="s">
        <v>30869</v>
      </c>
      <c r="J7338" s="1" t="s">
        <v>19176</v>
      </c>
      <c r="K7338" s="1">
        <v>18</v>
      </c>
      <c r="L7338" s="1"/>
      <c r="M7338" s="4" t="e">
        <f t="shared" si="117"/>
        <v>#N/A</v>
      </c>
      <c r="N7338" t="str">
        <f>LEFT(I7338,N$1)</f>
        <v>CDK GLOB</v>
      </c>
      <c r="O7338" s="4">
        <f>IFERROR(INDEX($B$1968:$B$6893,MATCH($N7338,$F$1968:$F$6893,0),1),0)</f>
        <v>0</v>
      </c>
    </row>
    <row r="7339" spans="1:15" x14ac:dyDescent="0.3">
      <c r="A7339" s="1">
        <v>1841125</v>
      </c>
      <c r="B7339" s="1" t="s">
        <v>17222</v>
      </c>
      <c r="C7339" s="1" t="s">
        <v>9476</v>
      </c>
      <c r="D7339" s="4" t="s">
        <v>41377</v>
      </c>
      <c r="H7339" s="1">
        <v>166764900</v>
      </c>
      <c r="I7339" s="1" t="s">
        <v>19199</v>
      </c>
      <c r="J7339" s="1" t="s">
        <v>19176</v>
      </c>
      <c r="K7339" s="1">
        <v>18</v>
      </c>
      <c r="L7339" s="1"/>
      <c r="M7339" s="4" t="e">
        <f t="shared" si="117"/>
        <v>#N/A</v>
      </c>
      <c r="N7339" t="str">
        <f>LEFT(I7339,N$1)</f>
        <v xml:space="preserve">CHEVRON </v>
      </c>
      <c r="O7339" s="4">
        <f>IFERROR(INDEX($B$1968:$B$6893,MATCH($N7339,$F$1968:$F$6893,0),1),0)</f>
        <v>0</v>
      </c>
    </row>
    <row r="7340" spans="1:15" x14ac:dyDescent="0.3">
      <c r="A7340" s="1">
        <v>1852061</v>
      </c>
      <c r="B7340" s="1" t="s">
        <v>17406</v>
      </c>
      <c r="C7340" s="1" t="s">
        <v>8426</v>
      </c>
      <c r="D7340" s="4" t="s">
        <v>41377</v>
      </c>
      <c r="H7340" s="1" t="s">
        <v>30876</v>
      </c>
      <c r="I7340" s="1" t="s">
        <v>19214</v>
      </c>
      <c r="J7340" s="1" t="s">
        <v>19176</v>
      </c>
      <c r="K7340" s="1">
        <v>18</v>
      </c>
      <c r="L7340" s="1"/>
      <c r="M7340" s="4" t="e">
        <f t="shared" si="117"/>
        <v>#N/A</v>
      </c>
      <c r="N7340" t="str">
        <f>LEFT(I7340,N$1)</f>
        <v>COSTCO W</v>
      </c>
      <c r="O7340" s="4">
        <f>IFERROR(INDEX($B$1968:$B$6893,MATCH($N7340,$F$1968:$F$6893,0),1),0)</f>
        <v>0</v>
      </c>
    </row>
    <row r="7341" spans="1:15" x14ac:dyDescent="0.3">
      <c r="A7341" s="1">
        <v>1838513</v>
      </c>
      <c r="B7341" s="1" t="s">
        <v>18416</v>
      </c>
      <c r="C7341" s="1" t="s">
        <v>8968</v>
      </c>
      <c r="D7341" s="4" t="s">
        <v>41377</v>
      </c>
      <c r="H7341" s="1" t="s">
        <v>30885</v>
      </c>
      <c r="I7341" s="1" t="s">
        <v>30886</v>
      </c>
      <c r="J7341" s="1" t="s">
        <v>19176</v>
      </c>
      <c r="K7341" s="1">
        <v>18</v>
      </c>
      <c r="L7341" s="1"/>
      <c r="M7341" s="4" t="e">
        <f t="shared" si="117"/>
        <v>#N/A</v>
      </c>
      <c r="N7341" t="str">
        <f>LEFT(I7341,N$1)</f>
        <v xml:space="preserve">ENERGY  </v>
      </c>
      <c r="O7341" s="4">
        <f>IFERROR(INDEX($B$1968:$B$6893,MATCH($N7341,$F$1968:$F$6893,0),1),0)</f>
        <v>0</v>
      </c>
    </row>
    <row r="7342" spans="1:15" x14ac:dyDescent="0.3">
      <c r="A7342" s="1">
        <v>1799983</v>
      </c>
      <c r="B7342" s="1" t="s">
        <v>5019</v>
      </c>
      <c r="C7342" s="1" t="s">
        <v>5020</v>
      </c>
      <c r="D7342" s="4" t="s">
        <v>41377</v>
      </c>
      <c r="H7342" s="1" t="s">
        <v>30887</v>
      </c>
      <c r="I7342" s="1" t="s">
        <v>374</v>
      </c>
      <c r="J7342" s="1" t="s">
        <v>19176</v>
      </c>
      <c r="K7342" s="1">
        <v>18</v>
      </c>
      <c r="L7342" s="1"/>
      <c r="M7342" s="4" t="e">
        <f t="shared" si="117"/>
        <v>#N/A</v>
      </c>
      <c r="N7342" t="str">
        <f>LEFT(I7342,N$1)</f>
        <v>FEDEX CO</v>
      </c>
      <c r="O7342" s="4">
        <f>IFERROR(INDEX($B$1968:$B$6893,MATCH($N7342,$F$1968:$F$6893,0),1),0)</f>
        <v>0</v>
      </c>
    </row>
    <row r="7343" spans="1:15" x14ac:dyDescent="0.3">
      <c r="A7343" s="1">
        <v>1894951</v>
      </c>
      <c r="B7343" s="1" t="s">
        <v>18660</v>
      </c>
      <c r="C7343" s="1" t="s">
        <v>10056</v>
      </c>
      <c r="D7343" s="4" t="s">
        <v>41377</v>
      </c>
      <c r="H7343" s="1">
        <v>345370950</v>
      </c>
      <c r="I7343" s="1" t="s">
        <v>19286</v>
      </c>
      <c r="J7343" s="1" t="s">
        <v>19176</v>
      </c>
      <c r="K7343" s="1">
        <v>18</v>
      </c>
      <c r="L7343" s="1"/>
      <c r="M7343" s="4" t="e">
        <f t="shared" si="117"/>
        <v>#N/A</v>
      </c>
      <c r="N7343" t="str">
        <f>LEFT(I7343,N$1)</f>
        <v>FORD MTR</v>
      </c>
      <c r="O7343" s="4">
        <f>IFERROR(INDEX($B$1968:$B$6893,MATCH($N7343,$F$1968:$F$6893,0),1),0)</f>
        <v>0</v>
      </c>
    </row>
    <row r="7344" spans="1:15" x14ac:dyDescent="0.3">
      <c r="A7344" s="1">
        <v>1579684</v>
      </c>
      <c r="B7344" s="1" t="s">
        <v>6807</v>
      </c>
      <c r="C7344" s="1" t="s">
        <v>6808</v>
      </c>
      <c r="D7344" s="4" t="s">
        <v>41377</v>
      </c>
      <c r="H7344" s="1" t="s">
        <v>30895</v>
      </c>
      <c r="I7344" s="1" t="s">
        <v>218</v>
      </c>
      <c r="J7344" s="1" t="s">
        <v>19176</v>
      </c>
      <c r="K7344" s="1">
        <v>18</v>
      </c>
      <c r="L7344" s="1"/>
      <c r="M7344" s="4" t="e">
        <f t="shared" si="117"/>
        <v>#N/A</v>
      </c>
      <c r="N7344" t="str">
        <f>LEFT(I7344,N$1)</f>
        <v xml:space="preserve">GOLDMAN </v>
      </c>
      <c r="O7344" s="4">
        <f>IFERROR(INDEX($B$1968:$B$6893,MATCH($N7344,$F$1968:$F$6893,0),1),0)</f>
        <v>0</v>
      </c>
    </row>
    <row r="7345" spans="1:15" x14ac:dyDescent="0.3">
      <c r="A7345" s="1">
        <v>1819796</v>
      </c>
      <c r="B7345" s="1" t="s">
        <v>4334</v>
      </c>
      <c r="C7345" s="1" t="s">
        <v>4335</v>
      </c>
      <c r="D7345" s="4" t="s">
        <v>41377</v>
      </c>
      <c r="H7345" s="1" t="s">
        <v>30896</v>
      </c>
      <c r="I7345" s="1" t="s">
        <v>218</v>
      </c>
      <c r="J7345" s="1" t="s">
        <v>19176</v>
      </c>
      <c r="K7345" s="1">
        <v>18</v>
      </c>
      <c r="L7345" s="1"/>
      <c r="M7345" s="4" t="e">
        <f t="shared" si="117"/>
        <v>#N/A</v>
      </c>
      <c r="N7345" t="str">
        <f>LEFT(I7345,N$1)</f>
        <v xml:space="preserve">GOLDMAN </v>
      </c>
      <c r="O7345" s="4">
        <f>IFERROR(INDEX($B$1968:$B$6893,MATCH($N7345,$F$1968:$F$6893,0),1),0)</f>
        <v>0</v>
      </c>
    </row>
    <row r="7346" spans="1:15" x14ac:dyDescent="0.3">
      <c r="A7346" s="1">
        <v>1378701</v>
      </c>
      <c r="B7346" s="1" t="s">
        <v>9567</v>
      </c>
      <c r="C7346" s="1" t="s">
        <v>9568</v>
      </c>
      <c r="D7346" s="4" t="s">
        <v>41377</v>
      </c>
      <c r="H7346" s="1" t="s">
        <v>30906</v>
      </c>
      <c r="I7346" s="1" t="s">
        <v>30907</v>
      </c>
      <c r="J7346" s="1" t="s">
        <v>19176</v>
      </c>
      <c r="K7346" s="1">
        <v>18</v>
      </c>
      <c r="L7346" s="1"/>
      <c r="M7346" s="4" t="e">
        <f t="shared" si="117"/>
        <v>#N/A</v>
      </c>
      <c r="N7346" t="str">
        <f>LEFT(I7346,N$1)</f>
        <v xml:space="preserve">KKR &amp;CO </v>
      </c>
      <c r="O7346" s="4">
        <f>IFERROR(INDEX($B$1968:$B$6893,MATCH($N7346,$F$1968:$F$6893,0),1),0)</f>
        <v>0</v>
      </c>
    </row>
    <row r="7347" spans="1:15" x14ac:dyDescent="0.3">
      <c r="A7347" s="1">
        <v>1858912</v>
      </c>
      <c r="B7347" s="1" t="s">
        <v>17244</v>
      </c>
      <c r="C7347" s="1" t="s">
        <v>11110</v>
      </c>
      <c r="D7347" s="4" t="s">
        <v>41377</v>
      </c>
      <c r="H7347" s="1" t="s">
        <v>30911</v>
      </c>
      <c r="I7347" s="1" t="s">
        <v>19221</v>
      </c>
      <c r="J7347" s="1" t="s">
        <v>19176</v>
      </c>
      <c r="K7347" s="1">
        <v>18</v>
      </c>
      <c r="L7347" s="1"/>
      <c r="M7347" s="4" t="e">
        <f t="shared" si="117"/>
        <v>#N/A</v>
      </c>
      <c r="N7347" t="str">
        <f>LEFT(I7347,N$1)</f>
        <v>MASTERCA</v>
      </c>
      <c r="O7347" s="4">
        <f>IFERROR(INDEX($B$1968:$B$6893,MATCH($N7347,$F$1968:$F$6893,0),1),0)</f>
        <v>0</v>
      </c>
    </row>
    <row r="7348" spans="1:15" x14ac:dyDescent="0.3">
      <c r="A7348" s="1">
        <v>1858007</v>
      </c>
      <c r="B7348" s="1" t="s">
        <v>18746</v>
      </c>
      <c r="C7348" s="1" t="s">
        <v>9884</v>
      </c>
      <c r="D7348" s="4" t="s">
        <v>41377</v>
      </c>
      <c r="H7348" s="1">
        <v>585055106</v>
      </c>
      <c r="I7348" s="1" t="s">
        <v>30912</v>
      </c>
      <c r="J7348" s="1" t="s">
        <v>19176</v>
      </c>
      <c r="K7348" s="1">
        <v>18</v>
      </c>
      <c r="L7348" s="1"/>
      <c r="M7348" s="4" t="e">
        <f t="shared" si="117"/>
        <v>#N/A</v>
      </c>
      <c r="N7348" t="str">
        <f>LEFT(I7348,N$1)</f>
        <v>Medtroni</v>
      </c>
      <c r="O7348" s="4">
        <f>IFERROR(INDEX($B$1968:$B$6893,MATCH($N7348,$F$1968:$F$6893,0),1),0)</f>
        <v>0</v>
      </c>
    </row>
    <row r="7349" spans="1:15" x14ac:dyDescent="0.3">
      <c r="A7349" s="1">
        <v>1260729</v>
      </c>
      <c r="B7349" s="1" t="s">
        <v>16272</v>
      </c>
      <c r="C7349" s="1" t="s">
        <v>4091</v>
      </c>
      <c r="D7349" s="4" t="s">
        <v>41377</v>
      </c>
      <c r="H7349" s="1" t="s">
        <v>30913</v>
      </c>
      <c r="I7349" s="1" t="s">
        <v>30914</v>
      </c>
      <c r="J7349" s="1" t="s">
        <v>19176</v>
      </c>
      <c r="K7349" s="1">
        <v>18</v>
      </c>
      <c r="L7349" s="1"/>
      <c r="M7349" s="4" t="e">
        <f t="shared" si="117"/>
        <v>#N/A</v>
      </c>
      <c r="N7349" t="str">
        <f>LEFT(I7349,N$1)</f>
        <v>NEOPHOTO</v>
      </c>
      <c r="O7349" s="4">
        <f>IFERROR(INDEX($B$1968:$B$6893,MATCH($N7349,$F$1968:$F$6893,0),1),0)</f>
        <v>0</v>
      </c>
    </row>
    <row r="7350" spans="1:15" x14ac:dyDescent="0.3">
      <c r="A7350" s="1">
        <v>1675033</v>
      </c>
      <c r="B7350" s="1" t="s">
        <v>17386</v>
      </c>
      <c r="C7350" s="1" t="s">
        <v>10268</v>
      </c>
      <c r="D7350" s="4" t="s">
        <v>41377</v>
      </c>
      <c r="H7350" s="1">
        <v>674599905</v>
      </c>
      <c r="I7350" s="1" t="s">
        <v>30554</v>
      </c>
      <c r="J7350" s="1" t="s">
        <v>19176</v>
      </c>
      <c r="K7350" s="1">
        <v>18</v>
      </c>
      <c r="L7350" s="1"/>
      <c r="M7350" s="4" t="e">
        <f t="shared" si="117"/>
        <v>#N/A</v>
      </c>
      <c r="N7350" t="str">
        <f>LEFT(I7350,N$1)</f>
        <v>OCCIDENT</v>
      </c>
      <c r="O7350" s="4">
        <f>IFERROR(INDEX($B$1968:$B$6893,MATCH($N7350,$F$1968:$F$6893,0),1),0)</f>
        <v>0</v>
      </c>
    </row>
    <row r="7351" spans="1:15" x14ac:dyDescent="0.3">
      <c r="A7351" s="1">
        <v>43920</v>
      </c>
      <c r="B7351" s="1" t="s">
        <v>3204</v>
      </c>
      <c r="C7351" s="1" t="s">
        <v>3205</v>
      </c>
      <c r="D7351" s="4" t="s">
        <v>41377</v>
      </c>
      <c r="H7351" s="1" t="s">
        <v>30919</v>
      </c>
      <c r="I7351" s="1" t="s">
        <v>54</v>
      </c>
      <c r="J7351" s="1" t="s">
        <v>19176</v>
      </c>
      <c r="K7351" s="1">
        <v>18</v>
      </c>
      <c r="L7351" s="1"/>
      <c r="M7351" s="4" t="e">
        <f t="shared" si="117"/>
        <v>#N/A</v>
      </c>
      <c r="N7351" t="str">
        <f>LEFT(I7351,N$1)</f>
        <v>ORACLE C</v>
      </c>
      <c r="O7351" s="4">
        <f>IFERROR(INDEX($B$1968:$B$6893,MATCH($N7351,$F$1968:$F$6893,0),1),0)</f>
        <v>0</v>
      </c>
    </row>
    <row r="7352" spans="1:15" x14ac:dyDescent="0.3">
      <c r="A7352" s="1">
        <v>1831096</v>
      </c>
      <c r="B7352" s="1" t="s">
        <v>10533</v>
      </c>
      <c r="C7352" s="1" t="s">
        <v>10534</v>
      </c>
      <c r="D7352" s="4" t="s">
        <v>41377</v>
      </c>
      <c r="H7352" s="1" t="s">
        <v>30921</v>
      </c>
      <c r="I7352" s="1" t="s">
        <v>30922</v>
      </c>
      <c r="J7352" s="1" t="s">
        <v>19176</v>
      </c>
      <c r="K7352" s="1">
        <v>18</v>
      </c>
      <c r="L7352" s="1"/>
      <c r="M7352" s="4" t="e">
        <f t="shared" si="117"/>
        <v>#N/A</v>
      </c>
      <c r="N7352" t="str">
        <f>LEFT(I7352,N$1)</f>
        <v xml:space="preserve">ORGANON </v>
      </c>
      <c r="O7352" s="4">
        <f>IFERROR(INDEX($B$1968:$B$6893,MATCH($N7352,$F$1968:$F$6893,0),1),0)</f>
        <v>0</v>
      </c>
    </row>
    <row r="7353" spans="1:15" x14ac:dyDescent="0.3">
      <c r="A7353" s="1">
        <v>1166272</v>
      </c>
      <c r="B7353" s="1" t="s">
        <v>12423</v>
      </c>
      <c r="C7353" s="1" t="s">
        <v>12424</v>
      </c>
      <c r="D7353" s="4" t="s">
        <v>41377</v>
      </c>
      <c r="H7353" s="1" t="s">
        <v>30923</v>
      </c>
      <c r="I7353" s="1" t="s">
        <v>30924</v>
      </c>
      <c r="J7353" s="1" t="s">
        <v>19176</v>
      </c>
      <c r="K7353" s="1">
        <v>18</v>
      </c>
      <c r="L7353" s="1"/>
      <c r="M7353" s="4" t="e">
        <f t="shared" si="117"/>
        <v>#N/A</v>
      </c>
      <c r="N7353" t="str">
        <f>LEFT(I7353,N$1)</f>
        <v>Panasoni</v>
      </c>
      <c r="O7353" s="4">
        <f>IFERROR(INDEX($B$1968:$B$6893,MATCH($N7353,$F$1968:$F$6893,0),1),0)</f>
        <v>0</v>
      </c>
    </row>
    <row r="7354" spans="1:15" x14ac:dyDescent="0.3">
      <c r="A7354" s="1">
        <v>886744</v>
      </c>
      <c r="B7354" s="1" t="s">
        <v>5069</v>
      </c>
      <c r="C7354" s="1" t="s">
        <v>5070</v>
      </c>
      <c r="D7354" s="4" t="s">
        <v>41377</v>
      </c>
      <c r="H7354" s="1" t="s">
        <v>30926</v>
      </c>
      <c r="I7354" s="1" t="s">
        <v>19681</v>
      </c>
      <c r="J7354" s="1" t="s">
        <v>19176</v>
      </c>
      <c r="K7354" s="1">
        <v>18</v>
      </c>
      <c r="L7354" s="1"/>
      <c r="M7354" s="4" t="e">
        <f t="shared" si="117"/>
        <v>#N/A</v>
      </c>
      <c r="N7354" t="str">
        <f>LEFT(I7354,N$1)</f>
        <v>PINTERES</v>
      </c>
      <c r="O7354" s="4">
        <f>IFERROR(INDEX($B$1968:$B$6893,MATCH($N7354,$F$1968:$F$6893,0),1),0)</f>
        <v>0</v>
      </c>
    </row>
    <row r="7355" spans="1:15" x14ac:dyDescent="0.3">
      <c r="A7355" s="1">
        <v>1839608</v>
      </c>
      <c r="B7355" s="1" t="s">
        <v>11865</v>
      </c>
      <c r="C7355" s="1" t="s">
        <v>11866</v>
      </c>
      <c r="D7355" s="4" t="s">
        <v>41377</v>
      </c>
      <c r="H7355" s="1" t="s">
        <v>30927</v>
      </c>
      <c r="I7355" s="1" t="s">
        <v>30300</v>
      </c>
      <c r="J7355" s="1" t="s">
        <v>19176</v>
      </c>
      <c r="K7355" s="1">
        <v>18</v>
      </c>
      <c r="L7355" s="1"/>
      <c r="M7355" s="4" t="e">
        <f t="shared" si="117"/>
        <v>#N/A</v>
      </c>
      <c r="N7355" t="str">
        <f>LEFT(I7355,N$1)</f>
        <v xml:space="preserve">QUALTEK </v>
      </c>
      <c r="O7355" s="4">
        <f>IFERROR(INDEX($B$1968:$B$6893,MATCH($N7355,$F$1968:$F$6893,0),1),0)</f>
        <v>0</v>
      </c>
    </row>
    <row r="7356" spans="1:15" x14ac:dyDescent="0.3">
      <c r="A7356" s="1">
        <v>1804469</v>
      </c>
      <c r="B7356" s="1" t="s">
        <v>18664</v>
      </c>
      <c r="C7356" s="1" t="s">
        <v>11836</v>
      </c>
      <c r="D7356" s="4" t="s">
        <v>41377</v>
      </c>
      <c r="H7356" s="1" t="s">
        <v>30928</v>
      </c>
      <c r="I7356" s="1" t="s">
        <v>30929</v>
      </c>
      <c r="J7356" s="1" t="s">
        <v>19176</v>
      </c>
      <c r="K7356" s="1">
        <v>18</v>
      </c>
      <c r="L7356" s="1"/>
      <c r="M7356" s="4" t="e">
        <f t="shared" si="117"/>
        <v>#N/A</v>
      </c>
      <c r="N7356" t="str">
        <f>LEFT(I7356,N$1)</f>
        <v>REGENERO</v>
      </c>
      <c r="O7356" s="4">
        <f>IFERROR(INDEX($B$1968:$B$6893,MATCH($N7356,$F$1968:$F$6893,0),1),0)</f>
        <v>0</v>
      </c>
    </row>
    <row r="7357" spans="1:15" x14ac:dyDescent="0.3">
      <c r="A7357" s="1">
        <v>1389207</v>
      </c>
      <c r="B7357" s="1" t="s">
        <v>16549</v>
      </c>
      <c r="C7357" s="1" t="s">
        <v>16550</v>
      </c>
      <c r="D7357" s="4" t="s">
        <v>41377</v>
      </c>
      <c r="H7357" s="1" t="s">
        <v>30943</v>
      </c>
      <c r="I7357" s="1" t="s">
        <v>30944</v>
      </c>
      <c r="J7357" s="1" t="s">
        <v>19176</v>
      </c>
      <c r="K7357" s="1">
        <v>18</v>
      </c>
      <c r="L7357" s="1"/>
      <c r="M7357" s="4" t="e">
        <f t="shared" si="117"/>
        <v>#N/A</v>
      </c>
      <c r="N7357" t="str">
        <f>LEFT(I7357,N$1)</f>
        <v>T ROWE P</v>
      </c>
      <c r="O7357" s="4">
        <f>IFERROR(INDEX($B$1968:$B$6893,MATCH($N7357,$F$1968:$F$6893,0),1),0)</f>
        <v>0</v>
      </c>
    </row>
    <row r="7358" spans="1:15" x14ac:dyDescent="0.3">
      <c r="A7358" s="1">
        <v>1172724</v>
      </c>
      <c r="B7358" s="1" t="s">
        <v>1407</v>
      </c>
      <c r="C7358" s="1" t="s">
        <v>1408</v>
      </c>
      <c r="D7358" s="4" t="s">
        <v>41377</v>
      </c>
      <c r="H7358" s="1" t="s">
        <v>30945</v>
      </c>
      <c r="I7358" s="1" t="s">
        <v>448</v>
      </c>
      <c r="J7358" s="1" t="s">
        <v>19176</v>
      </c>
      <c r="K7358" s="1">
        <v>18</v>
      </c>
      <c r="L7358" s="1"/>
      <c r="M7358" s="4" t="e">
        <f t="shared" si="117"/>
        <v>#N/A</v>
      </c>
      <c r="N7358" t="str">
        <f>LEFT(I7358,N$1)</f>
        <v>TARGET C</v>
      </c>
      <c r="O7358" s="4">
        <f>IFERROR(INDEX($B$1968:$B$6893,MATCH($N7358,$F$1968:$F$6893,0),1),0)</f>
        <v>0</v>
      </c>
    </row>
    <row r="7359" spans="1:15" x14ac:dyDescent="0.3">
      <c r="A7359" s="1">
        <v>1114700</v>
      </c>
      <c r="B7359" s="1" t="s">
        <v>2505</v>
      </c>
      <c r="C7359" s="1" t="s">
        <v>2506</v>
      </c>
      <c r="D7359" s="4" t="s">
        <v>41377</v>
      </c>
      <c r="H7359" s="1" t="s">
        <v>30946</v>
      </c>
      <c r="I7359" s="1" t="s">
        <v>30947</v>
      </c>
      <c r="J7359" s="1" t="s">
        <v>19176</v>
      </c>
      <c r="K7359" s="1">
        <v>18</v>
      </c>
      <c r="L7359" s="1"/>
      <c r="M7359" s="4" t="e">
        <f t="shared" si="117"/>
        <v>#N/A</v>
      </c>
      <c r="N7359" t="str">
        <f>LEFT(I7359,N$1)</f>
        <v>US ECOLO</v>
      </c>
      <c r="O7359" s="4">
        <f>IFERROR(INDEX($B$1968:$B$6893,MATCH($N7359,$F$1968:$F$6893,0),1),0)</f>
        <v>0</v>
      </c>
    </row>
    <row r="7360" spans="1:15" x14ac:dyDescent="0.3">
      <c r="A7360" s="1">
        <v>1865697</v>
      </c>
      <c r="B7360" s="1" t="s">
        <v>19146</v>
      </c>
      <c r="C7360" s="1" t="s">
        <v>10014</v>
      </c>
      <c r="D7360" s="4" t="s">
        <v>41377</v>
      </c>
      <c r="H7360" s="1" t="s">
        <v>30954</v>
      </c>
      <c r="I7360" s="1" t="s">
        <v>30955</v>
      </c>
      <c r="J7360" s="1" t="s">
        <v>19176</v>
      </c>
      <c r="K7360" s="1">
        <v>18</v>
      </c>
      <c r="L7360" s="1"/>
      <c r="M7360" s="4" t="e">
        <f t="shared" si="117"/>
        <v>#N/A</v>
      </c>
      <c r="N7360" t="str">
        <f>LEFT(I7360,N$1)</f>
        <v>VOLCON I</v>
      </c>
      <c r="O7360" s="4">
        <f>IFERROR(INDEX($B$1968:$B$6893,MATCH($N7360,$F$1968:$F$6893,0),1),0)</f>
        <v>0</v>
      </c>
    </row>
    <row r="7361" spans="1:15" x14ac:dyDescent="0.3">
      <c r="A7361" s="1">
        <v>1313510</v>
      </c>
      <c r="B7361" s="1" t="s">
        <v>5943</v>
      </c>
      <c r="C7361" s="1" t="s">
        <v>5944</v>
      </c>
      <c r="D7361" s="4" t="s">
        <v>41377</v>
      </c>
      <c r="H7361" s="1">
        <v>931142953</v>
      </c>
      <c r="I7361" s="1" t="s">
        <v>30772</v>
      </c>
      <c r="J7361" s="1" t="s">
        <v>19176</v>
      </c>
      <c r="K7361" s="1">
        <v>18</v>
      </c>
      <c r="L7361" s="1"/>
      <c r="M7361" s="4" t="e">
        <f t="shared" si="117"/>
        <v>#N/A</v>
      </c>
      <c r="N7361" t="str">
        <f>LEFT(I7361,N$1)</f>
        <v>WAL-MART</v>
      </c>
      <c r="O7361" s="4">
        <f>IFERROR(INDEX($B$1968:$B$6893,MATCH($N7361,$F$1968:$F$6893,0),1),0)</f>
        <v>0</v>
      </c>
    </row>
    <row r="7362" spans="1:15" x14ac:dyDescent="0.3">
      <c r="A7362" s="1">
        <v>1380366</v>
      </c>
      <c r="B7362" s="1" t="s">
        <v>16208</v>
      </c>
      <c r="C7362" s="1" t="s">
        <v>3523</v>
      </c>
      <c r="D7362" s="4" t="s">
        <v>41377</v>
      </c>
      <c r="H7362" s="1">
        <v>671005106</v>
      </c>
      <c r="I7362" s="1" t="s">
        <v>28287</v>
      </c>
      <c r="J7362" s="1" t="s">
        <v>19190</v>
      </c>
      <c r="K7362" s="1">
        <v>18</v>
      </c>
      <c r="L7362" s="1"/>
      <c r="M7362" s="4" t="e">
        <f t="shared" ref="M7362:M7425" si="118">MATCH(L7362,$B:$B,0)</f>
        <v>#N/A</v>
      </c>
      <c r="N7362" t="str">
        <f>LEFT(I7362,N$1)</f>
        <v>OPY ACQU</v>
      </c>
      <c r="O7362" s="4">
        <f>IFERROR(INDEX($B$1968:$B$6893,MATCH($N7362,$F$1968:$F$6893,0),1),0)</f>
        <v>0</v>
      </c>
    </row>
    <row r="7363" spans="1:15" x14ac:dyDescent="0.3">
      <c r="A7363" s="1">
        <v>1886190</v>
      </c>
      <c r="B7363" s="1" t="s">
        <v>5751</v>
      </c>
      <c r="C7363" s="1" t="s">
        <v>5752</v>
      </c>
      <c r="D7363" s="4" t="s">
        <v>41377</v>
      </c>
      <c r="H7363" s="1" t="s">
        <v>30850</v>
      </c>
      <c r="I7363" s="1" t="s">
        <v>30851</v>
      </c>
      <c r="J7363" s="1" t="s">
        <v>19275</v>
      </c>
      <c r="K7363" s="1">
        <v>18</v>
      </c>
      <c r="L7363" s="1"/>
      <c r="M7363" s="4" t="e">
        <f t="shared" si="118"/>
        <v>#N/A</v>
      </c>
      <c r="N7363" t="str">
        <f>LEFT(I7363,N$1)</f>
        <v xml:space="preserve"> SANGOMA</v>
      </c>
      <c r="O7363" s="4">
        <f>IFERROR(INDEX($B$1968:$B$6893,MATCH($N7363,$F$1968:$F$6893,0),1),0)</f>
        <v>0</v>
      </c>
    </row>
    <row r="7364" spans="1:15" x14ac:dyDescent="0.3">
      <c r="A7364" s="1">
        <v>921671</v>
      </c>
      <c r="B7364" s="1" t="s">
        <v>16366</v>
      </c>
      <c r="C7364" s="1" t="s">
        <v>8668</v>
      </c>
      <c r="D7364" s="4" t="s">
        <v>41377</v>
      </c>
      <c r="H7364" s="1" t="s">
        <v>30854</v>
      </c>
      <c r="I7364" s="1" t="s">
        <v>30855</v>
      </c>
      <c r="J7364" s="1" t="s">
        <v>19275</v>
      </c>
      <c r="K7364" s="1">
        <v>18</v>
      </c>
      <c r="L7364" s="1"/>
      <c r="M7364" s="4" t="e">
        <f t="shared" si="118"/>
        <v>#N/A</v>
      </c>
      <c r="N7364" t="str">
        <f>LEFT(I7364,N$1)</f>
        <v>180 LIFE</v>
      </c>
      <c r="O7364" s="4">
        <f>IFERROR(INDEX($B$1968:$B$6893,MATCH($N7364,$F$1968:$F$6893,0),1),0)</f>
        <v>0</v>
      </c>
    </row>
    <row r="7365" spans="1:15" x14ac:dyDescent="0.3">
      <c r="A7365" s="1">
        <v>1848731</v>
      </c>
      <c r="B7365" s="1" t="s">
        <v>18651</v>
      </c>
      <c r="C7365" s="1" t="s">
        <v>7337</v>
      </c>
      <c r="D7365" s="4" t="s">
        <v>41377</v>
      </c>
      <c r="H7365" s="1" t="s">
        <v>30934</v>
      </c>
      <c r="I7365" s="1" t="s">
        <v>30935</v>
      </c>
      <c r="J7365" s="1" t="s">
        <v>19275</v>
      </c>
      <c r="K7365" s="1">
        <v>18</v>
      </c>
      <c r="L7365" s="1"/>
      <c r="M7365" s="4" t="e">
        <f t="shared" si="118"/>
        <v>#N/A</v>
      </c>
      <c r="N7365" t="str">
        <f>LEFT(I7365,N$1)</f>
        <v>SONIC FD</v>
      </c>
      <c r="O7365" s="4">
        <f>IFERROR(INDEX($B$1968:$B$6893,MATCH($N7365,$F$1968:$F$6893,0),1),0)</f>
        <v>0</v>
      </c>
    </row>
    <row r="7366" spans="1:15" x14ac:dyDescent="0.3">
      <c r="A7366" s="1">
        <v>1894630</v>
      </c>
      <c r="B7366" s="1" t="s">
        <v>18652</v>
      </c>
      <c r="C7366" s="1" t="s">
        <v>5652</v>
      </c>
      <c r="D7366" s="4" t="s">
        <v>41377</v>
      </c>
      <c r="H7366" s="1" t="s">
        <v>30881</v>
      </c>
      <c r="I7366" s="1" t="s">
        <v>30812</v>
      </c>
      <c r="J7366" s="1" t="s">
        <v>19361</v>
      </c>
      <c r="K7366" s="1">
        <v>18</v>
      </c>
      <c r="L7366" s="1"/>
      <c r="M7366" s="4" t="e">
        <f t="shared" si="118"/>
        <v>#N/A</v>
      </c>
      <c r="N7366" t="str">
        <f>LEFT(I7366,N$1)</f>
        <v>DISCOVER</v>
      </c>
      <c r="O7366" s="4">
        <f>IFERROR(INDEX($B$1968:$B$6893,MATCH($N7366,$F$1968:$F$6893,0),1),0)</f>
        <v>0</v>
      </c>
    </row>
    <row r="7367" spans="1:15" x14ac:dyDescent="0.3">
      <c r="A7367" s="1">
        <v>1844505</v>
      </c>
      <c r="B7367" s="1" t="s">
        <v>17859</v>
      </c>
      <c r="C7367" s="1" t="s">
        <v>9348</v>
      </c>
      <c r="D7367" s="4" t="s">
        <v>41377</v>
      </c>
      <c r="H7367" s="1" t="s">
        <v>30889</v>
      </c>
      <c r="I7367" s="1" t="s">
        <v>30890</v>
      </c>
      <c r="J7367" s="1" t="s">
        <v>19258</v>
      </c>
      <c r="K7367" s="1">
        <v>18</v>
      </c>
      <c r="L7367" s="1"/>
      <c r="M7367" s="4" t="e">
        <f t="shared" si="118"/>
        <v>#N/A</v>
      </c>
      <c r="N7367" t="str">
        <f>LEFT(I7367,N$1)</f>
        <v>FORMA TH</v>
      </c>
      <c r="O7367" s="4">
        <f>IFERROR(INDEX($B$1968:$B$6893,MATCH($N7367,$F$1968:$F$6893,0),1),0)</f>
        <v>0</v>
      </c>
    </row>
    <row r="7368" spans="1:15" x14ac:dyDescent="0.3">
      <c r="A7368" s="1">
        <v>1438569</v>
      </c>
      <c r="B7368" s="1" t="s">
        <v>16060</v>
      </c>
      <c r="C7368" s="1" t="s">
        <v>2058</v>
      </c>
      <c r="D7368" s="4" t="s">
        <v>41377</v>
      </c>
      <c r="H7368" s="1">
        <v>204409882</v>
      </c>
      <c r="I7368" s="1" t="s">
        <v>30873</v>
      </c>
      <c r="J7368" s="1" t="s">
        <v>19424</v>
      </c>
      <c r="K7368" s="1">
        <v>18</v>
      </c>
      <c r="L7368" s="1"/>
      <c r="M7368" s="4" t="e">
        <f t="shared" si="118"/>
        <v>#N/A</v>
      </c>
      <c r="N7368" t="str">
        <f>LEFT(I7368,N$1)</f>
        <v>CIA ENER</v>
      </c>
      <c r="O7368" s="4">
        <f>IFERROR(INDEX($B$1968:$B$6893,MATCH($N7368,$F$1968:$F$6893,0),1),0)</f>
        <v>0</v>
      </c>
    </row>
    <row r="7369" spans="1:15" x14ac:dyDescent="0.3">
      <c r="A7369" s="1">
        <v>1651721</v>
      </c>
      <c r="B7369" s="1" t="s">
        <v>12817</v>
      </c>
      <c r="C7369" s="1" t="s">
        <v>12818</v>
      </c>
      <c r="D7369" s="4" t="s">
        <v>41377</v>
      </c>
      <c r="H7369" s="1" t="s">
        <v>30870</v>
      </c>
      <c r="I7369" s="1" t="s">
        <v>30871</v>
      </c>
      <c r="J7369" s="1" t="s">
        <v>20535</v>
      </c>
      <c r="K7369" s="1">
        <v>18</v>
      </c>
      <c r="L7369" s="1"/>
      <c r="M7369" s="4" t="e">
        <f t="shared" si="118"/>
        <v>#N/A</v>
      </c>
      <c r="N7369" t="str">
        <f>LEFT(I7369,N$1)</f>
        <v>CEA INDU</v>
      </c>
      <c r="O7369" s="4">
        <f>IFERROR(INDEX($B$1968:$B$6893,MATCH($N7369,$F$1968:$F$6893,0),1),0)</f>
        <v>0</v>
      </c>
    </row>
    <row r="7370" spans="1:15" x14ac:dyDescent="0.3">
      <c r="A7370" s="1">
        <v>1143513</v>
      </c>
      <c r="B7370" s="1" t="s">
        <v>6809</v>
      </c>
      <c r="C7370" s="1" t="s">
        <v>6810</v>
      </c>
      <c r="D7370" s="4" t="s">
        <v>41377</v>
      </c>
      <c r="H7370" s="1" t="s">
        <v>30874</v>
      </c>
      <c r="I7370" s="1" t="s">
        <v>30875</v>
      </c>
      <c r="J7370" s="1" t="s">
        <v>20535</v>
      </c>
      <c r="K7370" s="1">
        <v>18</v>
      </c>
      <c r="L7370" s="1"/>
      <c r="M7370" s="4" t="e">
        <f t="shared" si="118"/>
        <v>#N/A</v>
      </c>
      <c r="N7370" t="str">
        <f>LEFT(I7370,N$1)</f>
        <v xml:space="preserve">CKX LDS </v>
      </c>
      <c r="O7370" s="4">
        <f>IFERROR(INDEX($B$1968:$B$6893,MATCH($N7370,$F$1968:$F$6893,0),1),0)</f>
        <v>0</v>
      </c>
    </row>
    <row r="7371" spans="1:15" x14ac:dyDescent="0.3">
      <c r="A7371" s="1">
        <v>1524684</v>
      </c>
      <c r="B7371" s="1" t="s">
        <v>15878</v>
      </c>
      <c r="C7371" s="1" t="s">
        <v>330</v>
      </c>
      <c r="D7371" s="4" t="s">
        <v>41377</v>
      </c>
      <c r="H7371" s="1" t="s">
        <v>31016</v>
      </c>
      <c r="I7371" s="1" t="s">
        <v>31017</v>
      </c>
      <c r="J7371" s="1" t="s">
        <v>31018</v>
      </c>
      <c r="K7371" s="1">
        <v>18</v>
      </c>
      <c r="L7371" s="1"/>
      <c r="M7371" s="4" t="e">
        <f t="shared" si="118"/>
        <v>#N/A</v>
      </c>
      <c r="N7371" t="str">
        <f>LEFT(I7371,N$1)</f>
        <v>LUMIRADX</v>
      </c>
      <c r="O7371" s="4">
        <f>IFERROR(INDEX($B$1968:$B$6893,MATCH($N7371,$F$1968:$F$6893,0),1),0)</f>
        <v>0</v>
      </c>
    </row>
    <row r="7372" spans="1:15" x14ac:dyDescent="0.3">
      <c r="A7372" s="1">
        <v>1888734</v>
      </c>
      <c r="B7372" s="1" t="s">
        <v>18657</v>
      </c>
      <c r="C7372" s="1" t="s">
        <v>9716</v>
      </c>
      <c r="D7372" s="4" t="s">
        <v>41377</v>
      </c>
      <c r="H7372" s="1" t="s">
        <v>31044</v>
      </c>
      <c r="I7372" s="1" t="s">
        <v>22466</v>
      </c>
      <c r="J7372" s="1" t="s">
        <v>31045</v>
      </c>
      <c r="K7372" s="1">
        <v>18</v>
      </c>
      <c r="L7372" s="1"/>
      <c r="M7372" s="4" t="e">
        <f t="shared" si="118"/>
        <v>#N/A</v>
      </c>
      <c r="N7372" t="str">
        <f>LEFT(I7372,N$1)</f>
        <v>WHEELS U</v>
      </c>
      <c r="O7372" s="4">
        <f>IFERROR(INDEX($B$1968:$B$6893,MATCH($N7372,$F$1968:$F$6893,0),1),0)</f>
        <v>0</v>
      </c>
    </row>
    <row r="7373" spans="1:15" x14ac:dyDescent="0.3">
      <c r="A7373" s="1">
        <v>1598655</v>
      </c>
      <c r="B7373" s="1" t="s">
        <v>16320</v>
      </c>
      <c r="C7373" s="1" t="s">
        <v>16321</v>
      </c>
      <c r="D7373" s="4" t="s">
        <v>41377</v>
      </c>
      <c r="H7373" s="1" t="s">
        <v>30977</v>
      </c>
      <c r="I7373" s="1" t="s">
        <v>29705</v>
      </c>
      <c r="J7373" s="1" t="s">
        <v>30978</v>
      </c>
      <c r="K7373" s="1">
        <v>18</v>
      </c>
      <c r="L7373" s="1"/>
      <c r="M7373" s="4" t="e">
        <f t="shared" si="118"/>
        <v>#N/A</v>
      </c>
      <c r="N7373" t="str">
        <f>LEFT(I7373,N$1)</f>
        <v>APEXIGEN</v>
      </c>
      <c r="O7373" s="4">
        <f>IFERROR(INDEX($B$1968:$B$6893,MATCH($N7373,$F$1968:$F$6893,0),1),0)</f>
        <v>0</v>
      </c>
    </row>
    <row r="7374" spans="1:15" x14ac:dyDescent="0.3">
      <c r="A7374" s="1">
        <v>1385535</v>
      </c>
      <c r="B7374" s="1" t="s">
        <v>16081</v>
      </c>
      <c r="C7374" s="1" t="s">
        <v>1406</v>
      </c>
      <c r="D7374" s="4" t="s">
        <v>41377</v>
      </c>
      <c r="H7374" s="1" t="s">
        <v>31024</v>
      </c>
      <c r="I7374" s="1" t="s">
        <v>31025</v>
      </c>
      <c r="J7374" s="1" t="s">
        <v>29831</v>
      </c>
      <c r="K7374" s="1">
        <v>18</v>
      </c>
      <c r="L7374" s="1"/>
      <c r="M7374" s="4" t="e">
        <f t="shared" si="118"/>
        <v>#N/A</v>
      </c>
      <c r="N7374" t="str">
        <f>LEFT(I7374,N$1)</f>
        <v xml:space="preserve">PROCAPS </v>
      </c>
      <c r="O7374" s="4">
        <f>IFERROR(INDEX($B$1968:$B$6893,MATCH($N7374,$F$1968:$F$6893,0),1),0)</f>
        <v>0</v>
      </c>
    </row>
    <row r="7375" spans="1:15" x14ac:dyDescent="0.3">
      <c r="A7375" s="1">
        <v>1421876</v>
      </c>
      <c r="B7375" s="1" t="s">
        <v>3628</v>
      </c>
      <c r="C7375" s="1" t="s">
        <v>3629</v>
      </c>
      <c r="D7375" s="4" t="s">
        <v>41377</v>
      </c>
      <c r="H7375" s="1" t="s">
        <v>30994</v>
      </c>
      <c r="I7375" s="1" t="s">
        <v>30995</v>
      </c>
      <c r="J7375" s="1" t="s">
        <v>30996</v>
      </c>
      <c r="K7375" s="1">
        <v>18</v>
      </c>
      <c r="L7375" s="1"/>
      <c r="M7375" s="4" t="e">
        <f t="shared" si="118"/>
        <v>#N/A</v>
      </c>
      <c r="N7375" t="str">
        <f>LEFT(I7375,N$1)</f>
        <v>DAVE INC</v>
      </c>
      <c r="O7375" s="4">
        <f>IFERROR(INDEX($B$1968:$B$6893,MATCH($N7375,$F$1968:$F$6893,0),1),0)</f>
        <v>0</v>
      </c>
    </row>
    <row r="7376" spans="1:15" x14ac:dyDescent="0.3">
      <c r="A7376" s="1">
        <v>1323468</v>
      </c>
      <c r="B7376" s="1" t="s">
        <v>16356</v>
      </c>
      <c r="C7376" s="1" t="s">
        <v>4887</v>
      </c>
      <c r="D7376" s="4" t="s">
        <v>41377</v>
      </c>
      <c r="H7376" s="1" t="s">
        <v>31019</v>
      </c>
      <c r="I7376" s="1" t="s">
        <v>31020</v>
      </c>
      <c r="J7376" s="1" t="s">
        <v>31021</v>
      </c>
      <c r="K7376" s="1">
        <v>18</v>
      </c>
      <c r="L7376" s="1"/>
      <c r="M7376" s="4" t="e">
        <f t="shared" si="118"/>
        <v>#N/A</v>
      </c>
      <c r="N7376" t="str">
        <f>LEFT(I7376,N$1)</f>
        <v xml:space="preserve">NATIXIS </v>
      </c>
      <c r="O7376" s="4">
        <f>IFERROR(INDEX($B$1968:$B$6893,MATCH($N7376,$F$1968:$F$6893,0),1),0)</f>
        <v>0</v>
      </c>
    </row>
    <row r="7377" spans="1:15" x14ac:dyDescent="0.3">
      <c r="A7377" s="1">
        <v>1805087</v>
      </c>
      <c r="B7377" s="1" t="s">
        <v>14427</v>
      </c>
      <c r="C7377" s="1" t="s">
        <v>14428</v>
      </c>
      <c r="D7377" s="4" t="s">
        <v>41377</v>
      </c>
      <c r="H7377" s="1" t="s">
        <v>31014</v>
      </c>
      <c r="I7377" s="1" t="s">
        <v>7989</v>
      </c>
      <c r="J7377" s="1" t="s">
        <v>31015</v>
      </c>
      <c r="K7377" s="1">
        <v>18</v>
      </c>
      <c r="L7377" s="1"/>
      <c r="M7377" s="4" t="e">
        <f t="shared" si="118"/>
        <v>#N/A</v>
      </c>
      <c r="N7377" t="str">
        <f>LEFT(I7377,N$1)</f>
        <v>LIVEPERS</v>
      </c>
      <c r="O7377" s="4">
        <f>IFERROR(INDEX($B$1968:$B$6893,MATCH($N7377,$F$1968:$F$6893,0),1),0)</f>
        <v>0</v>
      </c>
    </row>
    <row r="7378" spans="1:15" x14ac:dyDescent="0.3">
      <c r="A7378" s="1">
        <v>1922331</v>
      </c>
      <c r="B7378" s="1" t="s">
        <v>18371</v>
      </c>
      <c r="C7378" s="1" t="s">
        <v>9942</v>
      </c>
      <c r="D7378" s="4" t="s">
        <v>41377</v>
      </c>
      <c r="H7378" s="1" t="s">
        <v>30992</v>
      </c>
      <c r="I7378" s="1" t="s">
        <v>21824</v>
      </c>
      <c r="J7378" s="1" t="s">
        <v>30993</v>
      </c>
      <c r="K7378" s="1">
        <v>18</v>
      </c>
      <c r="L7378" s="1"/>
      <c r="M7378" s="4" t="e">
        <f t="shared" si="118"/>
        <v>#N/A</v>
      </c>
      <c r="N7378" t="str">
        <f>LEFT(I7378,N$1)</f>
        <v>CHEFS WH</v>
      </c>
      <c r="O7378" s="4">
        <f>IFERROR(INDEX($B$1968:$B$6893,MATCH($N7378,$F$1968:$F$6893,0),1),0)</f>
        <v>0</v>
      </c>
    </row>
    <row r="7379" spans="1:15" x14ac:dyDescent="0.3">
      <c r="A7379" s="1">
        <v>1282957</v>
      </c>
      <c r="B7379" s="1" t="s">
        <v>18021</v>
      </c>
      <c r="C7379" s="1" t="s">
        <v>10108</v>
      </c>
      <c r="D7379" s="4" t="s">
        <v>41377</v>
      </c>
      <c r="H7379" s="1" t="s">
        <v>31022</v>
      </c>
      <c r="I7379" s="1" t="s">
        <v>26468</v>
      </c>
      <c r="J7379" s="1" t="s">
        <v>31023</v>
      </c>
      <c r="K7379" s="1">
        <v>18</v>
      </c>
      <c r="L7379" s="1"/>
      <c r="M7379" s="4" t="e">
        <f t="shared" si="118"/>
        <v>#N/A</v>
      </c>
      <c r="N7379" t="str">
        <f>LEFT(I7379,N$1)</f>
        <v>NCL CORP</v>
      </c>
      <c r="O7379" s="4">
        <f>IFERROR(INDEX($B$1968:$B$6893,MATCH($N7379,$F$1968:$F$6893,0),1),0)</f>
        <v>0</v>
      </c>
    </row>
    <row r="7380" spans="1:15" x14ac:dyDescent="0.3">
      <c r="A7380" s="1">
        <v>1451448</v>
      </c>
      <c r="B7380" s="1" t="s">
        <v>18647</v>
      </c>
      <c r="C7380" s="1" t="s">
        <v>13548</v>
      </c>
      <c r="D7380" s="4" t="s">
        <v>41377</v>
      </c>
      <c r="H7380" s="1" t="s">
        <v>31036</v>
      </c>
      <c r="I7380" s="1" t="s">
        <v>25695</v>
      </c>
      <c r="J7380" s="1" t="s">
        <v>31037</v>
      </c>
      <c r="K7380" s="1">
        <v>18</v>
      </c>
      <c r="L7380" s="1"/>
      <c r="M7380" s="4" t="e">
        <f t="shared" si="118"/>
        <v>#N/A</v>
      </c>
      <c r="N7380" t="str">
        <f>LEFT(I7380,N$1)</f>
        <v>T ROWE P</v>
      </c>
      <c r="O7380" s="4">
        <f>IFERROR(INDEX($B$1968:$B$6893,MATCH($N7380,$F$1968:$F$6893,0),1),0)</f>
        <v>0</v>
      </c>
    </row>
    <row r="7381" spans="1:15" x14ac:dyDescent="0.3">
      <c r="A7381" s="1">
        <v>1866547</v>
      </c>
      <c r="B7381" s="1" t="s">
        <v>18649</v>
      </c>
      <c r="C7381" s="1" t="s">
        <v>10214</v>
      </c>
      <c r="D7381" s="4" t="s">
        <v>41377</v>
      </c>
      <c r="H7381" s="1" t="s">
        <v>31041</v>
      </c>
      <c r="I7381" s="1" t="s">
        <v>31042</v>
      </c>
      <c r="J7381" s="1" t="s">
        <v>31043</v>
      </c>
      <c r="K7381" s="1">
        <v>18</v>
      </c>
      <c r="L7381" s="1"/>
      <c r="M7381" s="4" t="e">
        <f t="shared" si="118"/>
        <v>#N/A</v>
      </c>
      <c r="N7381" t="str">
        <f>LEFT(I7381,N$1)</f>
        <v xml:space="preserve">TWO RDS </v>
      </c>
      <c r="O7381" s="4">
        <f>IFERROR(INDEX($B$1968:$B$6893,MATCH($N7381,$F$1968:$F$6893,0),1),0)</f>
        <v>0</v>
      </c>
    </row>
    <row r="7382" spans="1:15" x14ac:dyDescent="0.3">
      <c r="A7382" s="1">
        <v>1533615</v>
      </c>
      <c r="B7382" s="1" t="s">
        <v>5997</v>
      </c>
      <c r="C7382" s="1" t="s">
        <v>5998</v>
      </c>
      <c r="D7382" s="4" t="s">
        <v>41377</v>
      </c>
      <c r="H7382" s="1" t="s">
        <v>30987</v>
      </c>
      <c r="I7382" s="1" t="s">
        <v>28980</v>
      </c>
      <c r="J7382" s="1" t="s">
        <v>30988</v>
      </c>
      <c r="K7382" s="1">
        <v>18</v>
      </c>
      <c r="L7382" s="1"/>
      <c r="M7382" s="4" t="e">
        <f t="shared" si="118"/>
        <v>#N/A</v>
      </c>
      <c r="N7382" t="str">
        <f>LEFT(I7382,N$1)</f>
        <v>BLUE WOR</v>
      </c>
      <c r="O7382" s="4">
        <f>IFERROR(INDEX($B$1968:$B$6893,MATCH($N7382,$F$1968:$F$6893,0),1),0)</f>
        <v>0</v>
      </c>
    </row>
    <row r="7383" spans="1:15" x14ac:dyDescent="0.3">
      <c r="A7383" s="1">
        <v>1760764</v>
      </c>
      <c r="B7383" s="1" t="s">
        <v>14537</v>
      </c>
      <c r="C7383" s="1" t="s">
        <v>14538</v>
      </c>
      <c r="D7383" s="4" t="s">
        <v>41377</v>
      </c>
      <c r="H7383" s="1" t="s">
        <v>30984</v>
      </c>
      <c r="I7383" s="1" t="s">
        <v>30985</v>
      </c>
      <c r="J7383" s="1" t="s">
        <v>30986</v>
      </c>
      <c r="K7383" s="1">
        <v>18</v>
      </c>
      <c r="L7383" s="1"/>
      <c r="M7383" s="4" t="e">
        <f t="shared" si="118"/>
        <v>#N/A</v>
      </c>
      <c r="N7383" t="str">
        <f>LEFT(I7383,N$1)</f>
        <v>BLUE SAF</v>
      </c>
      <c r="O7383" s="4">
        <f>IFERROR(INDEX($B$1968:$B$6893,MATCH($N7383,$F$1968:$F$6893,0),1),0)</f>
        <v>0</v>
      </c>
    </row>
    <row r="7384" spans="1:15" x14ac:dyDescent="0.3">
      <c r="A7384" s="1">
        <v>1438893</v>
      </c>
      <c r="B7384" s="1" t="s">
        <v>9847</v>
      </c>
      <c r="C7384" s="1" t="s">
        <v>9848</v>
      </c>
      <c r="D7384" s="4" t="s">
        <v>41377</v>
      </c>
      <c r="H7384" s="1" t="s">
        <v>30997</v>
      </c>
      <c r="I7384" s="1" t="s">
        <v>30967</v>
      </c>
      <c r="J7384" s="1" t="s">
        <v>30998</v>
      </c>
      <c r="K7384" s="1">
        <v>18</v>
      </c>
      <c r="L7384" s="1"/>
      <c r="M7384" s="4" t="e">
        <f t="shared" si="118"/>
        <v>#N/A</v>
      </c>
      <c r="N7384" t="str">
        <f>LEFT(I7384,N$1)</f>
        <v>EDOC ACQ</v>
      </c>
      <c r="O7384" s="4">
        <f>IFERROR(INDEX($B$1968:$B$6893,MATCH($N7384,$F$1968:$F$6893,0),1),0)</f>
        <v>0</v>
      </c>
    </row>
    <row r="7385" spans="1:15" x14ac:dyDescent="0.3">
      <c r="A7385" s="1">
        <v>1895144</v>
      </c>
      <c r="B7385" s="1" t="s">
        <v>17572</v>
      </c>
      <c r="C7385" s="1" t="s">
        <v>9646</v>
      </c>
      <c r="D7385" s="4" t="s">
        <v>41377</v>
      </c>
      <c r="H7385" s="1" t="s">
        <v>31029</v>
      </c>
      <c r="I7385" s="1" t="s">
        <v>19512</v>
      </c>
      <c r="J7385" s="1" t="s">
        <v>31030</v>
      </c>
      <c r="K7385" s="1">
        <v>18</v>
      </c>
      <c r="L7385" s="1"/>
      <c r="M7385" s="4" t="e">
        <f t="shared" si="118"/>
        <v>#N/A</v>
      </c>
      <c r="N7385" t="str">
        <f>LEFT(I7385,N$1)</f>
        <v>SPDR SER</v>
      </c>
      <c r="O7385" s="4">
        <f>IFERROR(INDEX($B$1968:$B$6893,MATCH($N7385,$F$1968:$F$6893,0),1),0)</f>
        <v>0</v>
      </c>
    </row>
    <row r="7386" spans="1:15" x14ac:dyDescent="0.3">
      <c r="A7386" s="1">
        <v>1750153</v>
      </c>
      <c r="B7386" s="1" t="s">
        <v>8062</v>
      </c>
      <c r="C7386" s="1" t="s">
        <v>8063</v>
      </c>
      <c r="D7386" s="4" t="s">
        <v>41377</v>
      </c>
      <c r="H7386" s="1" t="s">
        <v>30979</v>
      </c>
      <c r="I7386" s="1" t="s">
        <v>30980</v>
      </c>
      <c r="J7386" s="1" t="s">
        <v>30981</v>
      </c>
      <c r="K7386" s="1">
        <v>18</v>
      </c>
      <c r="L7386" s="1"/>
      <c r="M7386" s="4" t="e">
        <f t="shared" si="118"/>
        <v>#N/A</v>
      </c>
      <c r="N7386" t="str">
        <f>LEFT(I7386,N$1)</f>
        <v xml:space="preserve">ASLAN   </v>
      </c>
      <c r="O7386" s="4">
        <f>IFERROR(INDEX($B$1968:$B$6893,MATCH($N7386,$F$1968:$F$6893,0),1),0)</f>
        <v>0</v>
      </c>
    </row>
    <row r="7387" spans="1:15" x14ac:dyDescent="0.3">
      <c r="A7387" s="1">
        <v>1234006</v>
      </c>
      <c r="B7387" s="1" t="s">
        <v>18785</v>
      </c>
      <c r="C7387" s="1" t="s">
        <v>6266</v>
      </c>
      <c r="D7387" s="4" t="s">
        <v>41377</v>
      </c>
      <c r="H7387" s="1" t="s">
        <v>31034</v>
      </c>
      <c r="I7387" s="1" t="s">
        <v>25695</v>
      </c>
      <c r="J7387" s="1" t="s">
        <v>31035</v>
      </c>
      <c r="K7387" s="1">
        <v>18</v>
      </c>
      <c r="L7387" s="1"/>
      <c r="M7387" s="4" t="e">
        <f t="shared" si="118"/>
        <v>#N/A</v>
      </c>
      <c r="N7387" t="str">
        <f>LEFT(I7387,N$1)</f>
        <v>T ROWE P</v>
      </c>
      <c r="O7387" s="4">
        <f>IFERROR(INDEX($B$1968:$B$6893,MATCH($N7387,$F$1968:$F$6893,0),1),0)</f>
        <v>0</v>
      </c>
    </row>
    <row r="7388" spans="1:15" x14ac:dyDescent="0.3">
      <c r="A7388" s="1">
        <v>832489</v>
      </c>
      <c r="B7388" s="1" t="s">
        <v>12563</v>
      </c>
      <c r="C7388" s="1" t="s">
        <v>12564</v>
      </c>
      <c r="D7388" s="4" t="s">
        <v>41377</v>
      </c>
      <c r="H7388" s="1" t="s">
        <v>31039</v>
      </c>
      <c r="I7388" s="1" t="s">
        <v>26333</v>
      </c>
      <c r="J7388" s="1" t="s">
        <v>31040</v>
      </c>
      <c r="K7388" s="1">
        <v>18</v>
      </c>
      <c r="L7388" s="1"/>
      <c r="M7388" s="4" t="e">
        <f t="shared" si="118"/>
        <v>#N/A</v>
      </c>
      <c r="N7388" t="str">
        <f>LEFT(I7388,N$1)</f>
        <v>TIO TECH</v>
      </c>
      <c r="O7388" s="4">
        <f>IFERROR(INDEX($B$1968:$B$6893,MATCH($N7388,$F$1968:$F$6893,0),1),0)</f>
        <v>0</v>
      </c>
    </row>
    <row r="7389" spans="1:15" x14ac:dyDescent="0.3">
      <c r="A7389" s="1">
        <v>1831979</v>
      </c>
      <c r="B7389" s="1" t="s">
        <v>17494</v>
      </c>
      <c r="C7389" s="1" t="s">
        <v>8962</v>
      </c>
      <c r="D7389" s="4" t="s">
        <v>41377</v>
      </c>
      <c r="H7389" s="1" t="s">
        <v>31031</v>
      </c>
      <c r="I7389" s="1" t="s">
        <v>31032</v>
      </c>
      <c r="J7389" s="1" t="s">
        <v>31033</v>
      </c>
      <c r="K7389" s="1">
        <v>18</v>
      </c>
      <c r="L7389" s="1"/>
      <c r="M7389" s="4" t="e">
        <f t="shared" si="118"/>
        <v>#N/A</v>
      </c>
      <c r="N7389" t="str">
        <f>LEFT(I7389,N$1)</f>
        <v>SPRING V</v>
      </c>
      <c r="O7389" s="4">
        <f>IFERROR(INDEX($B$1968:$B$6893,MATCH($N7389,$F$1968:$F$6893,0),1),0)</f>
        <v>0</v>
      </c>
    </row>
    <row r="7390" spans="1:15" x14ac:dyDescent="0.3">
      <c r="A7390" s="1">
        <v>1347557</v>
      </c>
      <c r="B7390" s="1" t="s">
        <v>16062</v>
      </c>
      <c r="C7390" s="1" t="s">
        <v>2196</v>
      </c>
      <c r="D7390" s="4" t="s">
        <v>41377</v>
      </c>
      <c r="H7390" s="1" t="s">
        <v>31010</v>
      </c>
      <c r="I7390" s="1" t="s">
        <v>23524</v>
      </c>
      <c r="J7390" s="1" t="s">
        <v>31011</v>
      </c>
      <c r="K7390" s="1">
        <v>18</v>
      </c>
      <c r="L7390" s="1"/>
      <c r="M7390" s="4" t="e">
        <f t="shared" si="118"/>
        <v>#N/A</v>
      </c>
      <c r="N7390" t="str">
        <f>LEFT(I7390,N$1)</f>
        <v>INNOVATO</v>
      </c>
      <c r="O7390" s="4">
        <f>IFERROR(INDEX($B$1968:$B$6893,MATCH($N7390,$F$1968:$F$6893,0),1),0)</f>
        <v>0</v>
      </c>
    </row>
    <row r="7391" spans="1:15" x14ac:dyDescent="0.3">
      <c r="A7391" s="1">
        <v>1703644</v>
      </c>
      <c r="B7391" s="1" t="s">
        <v>7838</v>
      </c>
      <c r="C7391" s="1" t="s">
        <v>7839</v>
      </c>
      <c r="D7391" s="4" t="s">
        <v>41377</v>
      </c>
      <c r="H7391" s="1">
        <v>887432284</v>
      </c>
      <c r="I7391" s="1" t="s">
        <v>25697</v>
      </c>
      <c r="J7391" s="1" t="s">
        <v>31038</v>
      </c>
      <c r="K7391" s="1">
        <v>18</v>
      </c>
      <c r="L7391" s="1"/>
      <c r="M7391" s="4" t="e">
        <f t="shared" si="118"/>
        <v>#N/A</v>
      </c>
      <c r="N7391" t="str">
        <f>LEFT(I7391,N$1)</f>
        <v xml:space="preserve">TIMOTHY </v>
      </c>
      <c r="O7391" s="4">
        <f>IFERROR(INDEX($B$1968:$B$6893,MATCH($N7391,$F$1968:$F$6893,0),1),0)</f>
        <v>0</v>
      </c>
    </row>
    <row r="7392" spans="1:15" x14ac:dyDescent="0.3">
      <c r="A7392" s="1">
        <v>1876945</v>
      </c>
      <c r="B7392" s="1" t="s">
        <v>15489</v>
      </c>
      <c r="C7392" s="1" t="s">
        <v>15490</v>
      </c>
      <c r="D7392" s="4" t="s">
        <v>41377</v>
      </c>
      <c r="H7392" s="1" t="s">
        <v>31026</v>
      </c>
      <c r="I7392" s="1" t="s">
        <v>31027</v>
      </c>
      <c r="J7392" s="1" t="s">
        <v>31028</v>
      </c>
      <c r="K7392" s="1">
        <v>18</v>
      </c>
      <c r="L7392" s="1"/>
      <c r="M7392" s="4" t="e">
        <f t="shared" si="118"/>
        <v>#N/A</v>
      </c>
      <c r="N7392" t="str">
        <f>LEFT(I7392,N$1)</f>
        <v>REVELATI</v>
      </c>
      <c r="O7392" s="4">
        <f>IFERROR(INDEX($B$1968:$B$6893,MATCH($N7392,$F$1968:$F$6893,0),1),0)</f>
        <v>0</v>
      </c>
    </row>
    <row r="7393" spans="1:15" x14ac:dyDescent="0.3">
      <c r="A7393" s="1">
        <v>1373670</v>
      </c>
      <c r="B7393" s="1" t="s">
        <v>4018</v>
      </c>
      <c r="C7393" s="1" t="s">
        <v>4019</v>
      </c>
      <c r="D7393" s="4" t="s">
        <v>41377</v>
      </c>
      <c r="H7393" s="1" t="s">
        <v>30975</v>
      </c>
      <c r="I7393" s="1" t="s">
        <v>28907</v>
      </c>
      <c r="J7393" s="1" t="s">
        <v>30976</v>
      </c>
      <c r="K7393" s="1">
        <v>18</v>
      </c>
      <c r="L7393" s="1"/>
      <c r="M7393" s="4" t="e">
        <f t="shared" si="118"/>
        <v>#N/A</v>
      </c>
      <c r="N7393" t="str">
        <f>LEFT(I7393,N$1)</f>
        <v>ABSOLUTE</v>
      </c>
      <c r="O7393" s="4">
        <f>IFERROR(INDEX($B$1968:$B$6893,MATCH($N7393,$F$1968:$F$6893,0),1),0)</f>
        <v>0</v>
      </c>
    </row>
    <row r="7394" spans="1:15" x14ac:dyDescent="0.3">
      <c r="A7394" s="1">
        <v>1844971</v>
      </c>
      <c r="B7394" s="1" t="s">
        <v>11225</v>
      </c>
      <c r="C7394" s="1" t="s">
        <v>11226</v>
      </c>
      <c r="D7394" s="4" t="s">
        <v>41377</v>
      </c>
      <c r="H7394" s="1" t="s">
        <v>30973</v>
      </c>
      <c r="I7394" s="1" t="s">
        <v>19851</v>
      </c>
      <c r="J7394" s="1" t="s">
        <v>25134</v>
      </c>
      <c r="K7394" s="1">
        <v>18</v>
      </c>
      <c r="L7394" s="1"/>
      <c r="M7394" s="4" t="e">
        <f t="shared" si="118"/>
        <v>#N/A</v>
      </c>
      <c r="N7394" t="str">
        <f>LEFT(I7394,N$1)</f>
        <v>CLOUDFLA</v>
      </c>
      <c r="O7394" s="4">
        <f>IFERROR(INDEX($B$1968:$B$6893,MATCH($N7394,$F$1968:$F$6893,0),1),0)</f>
        <v>0</v>
      </c>
    </row>
    <row r="7395" spans="1:15" x14ac:dyDescent="0.3">
      <c r="A7395" s="1">
        <v>1816723</v>
      </c>
      <c r="B7395" s="1" t="s">
        <v>10927</v>
      </c>
      <c r="C7395" s="1" t="s">
        <v>10928</v>
      </c>
      <c r="D7395" s="4" t="s">
        <v>41377</v>
      </c>
      <c r="H7395" s="1" t="s">
        <v>30974</v>
      </c>
      <c r="I7395" s="1" t="s">
        <v>21414</v>
      </c>
      <c r="J7395" s="1" t="s">
        <v>25446</v>
      </c>
      <c r="K7395" s="1">
        <v>18</v>
      </c>
      <c r="L7395" s="1"/>
      <c r="M7395" s="4" t="e">
        <f t="shared" si="118"/>
        <v>#N/A</v>
      </c>
      <c r="N7395" t="str">
        <f>LEFT(I7395,N$1)</f>
        <v>PTC THER</v>
      </c>
      <c r="O7395" s="4">
        <f>IFERROR(INDEX($B$1968:$B$6893,MATCH($N7395,$F$1968:$F$6893,0),1),0)</f>
        <v>0</v>
      </c>
    </row>
    <row r="7396" spans="1:15" x14ac:dyDescent="0.3">
      <c r="A7396" s="1">
        <v>1820144</v>
      </c>
      <c r="B7396" s="1" t="s">
        <v>4952</v>
      </c>
      <c r="C7396" s="1" t="s">
        <v>4953</v>
      </c>
      <c r="D7396" s="4" t="s">
        <v>41377</v>
      </c>
      <c r="H7396" s="1" t="s">
        <v>30965</v>
      </c>
      <c r="I7396" s="1" t="s">
        <v>27512</v>
      </c>
      <c r="J7396" s="1" t="s">
        <v>28247</v>
      </c>
      <c r="K7396" s="1">
        <v>18</v>
      </c>
      <c r="L7396" s="1"/>
      <c r="M7396" s="4" t="e">
        <f t="shared" si="118"/>
        <v>#N/A</v>
      </c>
      <c r="N7396" t="str">
        <f>LEFT(I7396,N$1)</f>
        <v>ALPHA HE</v>
      </c>
      <c r="O7396" s="4">
        <f>IFERROR(INDEX($B$1968:$B$6893,MATCH($N7396,$F$1968:$F$6893,0),1),0)</f>
        <v>0</v>
      </c>
    </row>
    <row r="7397" spans="1:15" x14ac:dyDescent="0.3">
      <c r="A7397" s="1">
        <v>1662574</v>
      </c>
      <c r="B7397" s="1" t="s">
        <v>14121</v>
      </c>
      <c r="C7397" s="1" t="s">
        <v>14122</v>
      </c>
      <c r="D7397" s="4" t="s">
        <v>41377</v>
      </c>
      <c r="H7397" s="1" t="s">
        <v>30968</v>
      </c>
      <c r="I7397" s="1" t="s">
        <v>30969</v>
      </c>
      <c r="J7397" s="1" t="s">
        <v>29382</v>
      </c>
      <c r="K7397" s="1">
        <v>18</v>
      </c>
      <c r="L7397" s="1"/>
      <c r="M7397" s="4" t="e">
        <f t="shared" si="118"/>
        <v>#N/A</v>
      </c>
      <c r="N7397" t="str">
        <f>LEFT(I7397,N$1)</f>
        <v>IONQ INC</v>
      </c>
      <c r="O7397" s="4">
        <f>IFERROR(INDEX($B$1968:$B$6893,MATCH($N7397,$F$1968:$F$6893,0),1),0)</f>
        <v>0</v>
      </c>
    </row>
    <row r="7398" spans="1:15" x14ac:dyDescent="0.3">
      <c r="A7398" s="1">
        <v>1841761</v>
      </c>
      <c r="B7398" s="1" t="s">
        <v>10337</v>
      </c>
      <c r="C7398" s="1" t="s">
        <v>10338</v>
      </c>
      <c r="D7398" s="4" t="s">
        <v>41377</v>
      </c>
      <c r="H7398" s="1" t="s">
        <v>30964</v>
      </c>
      <c r="I7398" s="1" t="s">
        <v>23449</v>
      </c>
      <c r="J7398" s="1" t="s">
        <v>26986</v>
      </c>
      <c r="K7398" s="1">
        <v>18</v>
      </c>
      <c r="L7398" s="1"/>
      <c r="M7398" s="4" t="e">
        <f t="shared" si="118"/>
        <v>#N/A</v>
      </c>
      <c r="N7398" t="str">
        <f>LEFT(I7398,N$1)</f>
        <v>ADVANTAG</v>
      </c>
      <c r="O7398" s="4">
        <f>IFERROR(INDEX($B$1968:$B$6893,MATCH($N7398,$F$1968:$F$6893,0),1),0)</f>
        <v>0</v>
      </c>
    </row>
    <row r="7399" spans="1:15" x14ac:dyDescent="0.3">
      <c r="A7399" s="1">
        <v>1834026</v>
      </c>
      <c r="B7399" s="1" t="s">
        <v>8096</v>
      </c>
      <c r="C7399" s="1" t="s">
        <v>8097</v>
      </c>
      <c r="D7399" s="4" t="s">
        <v>41377</v>
      </c>
      <c r="H7399" s="1" t="s">
        <v>30966</v>
      </c>
      <c r="I7399" s="1" t="s">
        <v>30967</v>
      </c>
      <c r="J7399" s="1" t="s">
        <v>26742</v>
      </c>
      <c r="K7399" s="1">
        <v>18</v>
      </c>
      <c r="L7399" s="1"/>
      <c r="M7399" s="4" t="e">
        <f t="shared" si="118"/>
        <v>#N/A</v>
      </c>
      <c r="N7399" t="str">
        <f>LEFT(I7399,N$1)</f>
        <v>EDOC ACQ</v>
      </c>
      <c r="O7399" s="4">
        <f>IFERROR(INDEX($B$1968:$B$6893,MATCH($N7399,$F$1968:$F$6893,0),1),0)</f>
        <v>0</v>
      </c>
    </row>
    <row r="7400" spans="1:15" x14ac:dyDescent="0.3">
      <c r="A7400" s="1">
        <v>912892</v>
      </c>
      <c r="B7400" s="1" t="s">
        <v>16223</v>
      </c>
      <c r="C7400" s="1" t="s">
        <v>4485</v>
      </c>
      <c r="D7400" s="4" t="s">
        <v>41377</v>
      </c>
      <c r="H7400" s="1" t="s">
        <v>30962</v>
      </c>
      <c r="I7400" s="1" t="s">
        <v>30963</v>
      </c>
      <c r="J7400" s="1" t="s">
        <v>27470</v>
      </c>
      <c r="K7400" s="1">
        <v>18</v>
      </c>
      <c r="L7400" s="1"/>
      <c r="M7400" s="4" t="e">
        <f t="shared" si="118"/>
        <v>#N/A</v>
      </c>
      <c r="N7400" t="str">
        <f>LEFT(I7400,N$1)</f>
        <v xml:space="preserve">ADS TEC </v>
      </c>
      <c r="O7400" s="4">
        <f>IFERROR(INDEX($B$1968:$B$6893,MATCH($N7400,$F$1968:$F$6893,0),1),0)</f>
        <v>0</v>
      </c>
    </row>
    <row r="7401" spans="1:15" x14ac:dyDescent="0.3">
      <c r="A7401" s="1">
        <v>1903145</v>
      </c>
      <c r="B7401" s="1" t="s">
        <v>10577</v>
      </c>
      <c r="C7401" s="1" t="s">
        <v>10578</v>
      </c>
      <c r="D7401" s="4" t="s">
        <v>41377</v>
      </c>
      <c r="H7401" s="1" t="s">
        <v>30971</v>
      </c>
      <c r="I7401" s="1" t="s">
        <v>30972</v>
      </c>
      <c r="J7401" s="1" t="s">
        <v>26665</v>
      </c>
      <c r="K7401" s="1">
        <v>18</v>
      </c>
      <c r="L7401" s="1"/>
      <c r="M7401" s="4" t="e">
        <f t="shared" si="118"/>
        <v>#N/A</v>
      </c>
      <c r="N7401" t="str">
        <f>LEFT(I7401,N$1)</f>
        <v xml:space="preserve">Wallbox </v>
      </c>
      <c r="O7401" s="4">
        <f>IFERROR(INDEX($B$1968:$B$6893,MATCH($N7401,$F$1968:$F$6893,0),1),0)</f>
        <v>0</v>
      </c>
    </row>
    <row r="7402" spans="1:15" x14ac:dyDescent="0.3">
      <c r="A7402" s="1">
        <v>1896084</v>
      </c>
      <c r="B7402" s="1" t="s">
        <v>16461</v>
      </c>
      <c r="C7402" s="1" t="s">
        <v>7805</v>
      </c>
      <c r="D7402" s="4" t="s">
        <v>41377</v>
      </c>
      <c r="H7402" s="1" t="s">
        <v>30970</v>
      </c>
      <c r="I7402" s="1" t="s">
        <v>22202</v>
      </c>
      <c r="J7402" s="1" t="s">
        <v>26008</v>
      </c>
      <c r="K7402" s="1">
        <v>18</v>
      </c>
      <c r="L7402" s="1"/>
      <c r="M7402" s="4" t="e">
        <f t="shared" si="118"/>
        <v>#N/A</v>
      </c>
      <c r="N7402" t="str">
        <f>LEFT(I7402,N$1)</f>
        <v>ROCKET P</v>
      </c>
      <c r="O7402" s="4">
        <f>IFERROR(INDEX($B$1968:$B$6893,MATCH($N7402,$F$1968:$F$6893,0),1),0)</f>
        <v>0</v>
      </c>
    </row>
    <row r="7403" spans="1:15" x14ac:dyDescent="0.3">
      <c r="A7403" s="1">
        <v>1843248</v>
      </c>
      <c r="B7403" s="1" t="s">
        <v>17899</v>
      </c>
      <c r="C7403" s="1" t="s">
        <v>11266</v>
      </c>
      <c r="D7403" s="4" t="s">
        <v>41377</v>
      </c>
      <c r="H7403" s="1" t="s">
        <v>31157</v>
      </c>
      <c r="I7403" s="1" t="s">
        <v>31158</v>
      </c>
      <c r="J7403" s="1" t="s">
        <v>20939</v>
      </c>
      <c r="K7403" s="1">
        <v>17</v>
      </c>
      <c r="L7403" s="1"/>
      <c r="M7403" s="4" t="e">
        <f t="shared" si="118"/>
        <v>#N/A</v>
      </c>
      <c r="N7403" t="str">
        <f>LEFT(I7403,N$1)</f>
        <v>ZENVIA I</v>
      </c>
      <c r="O7403" s="4" t="str">
        <f>IFERROR(INDEX($B$1968:$B$6893,MATCH($N7403,$F$1968:$F$6893,0),1),0)</f>
        <v>ZENV</v>
      </c>
    </row>
    <row r="7404" spans="1:15" x14ac:dyDescent="0.3">
      <c r="A7404" s="1">
        <v>1430725</v>
      </c>
      <c r="B7404" s="1" t="s">
        <v>5773</v>
      </c>
      <c r="C7404" s="1" t="s">
        <v>5774</v>
      </c>
      <c r="D7404" s="4" t="s">
        <v>41377</v>
      </c>
      <c r="H7404" s="1" t="s">
        <v>31231</v>
      </c>
      <c r="I7404" s="1" t="s">
        <v>31232</v>
      </c>
      <c r="J7404" s="1" t="s">
        <v>31233</v>
      </c>
      <c r="K7404" s="1">
        <v>17</v>
      </c>
      <c r="L7404" s="1"/>
      <c r="M7404" s="4" t="e">
        <f t="shared" si="118"/>
        <v>#N/A</v>
      </c>
      <c r="N7404" t="str">
        <f>LEFT(I7404,N$1)</f>
        <v>VITRU LT</v>
      </c>
      <c r="O7404" s="4" t="str">
        <f>IFERROR(INDEX($B$1968:$B$6893,MATCH($N7404,$F$1968:$F$6893,0),1),0)</f>
        <v>VTRU</v>
      </c>
    </row>
    <row r="7405" spans="1:15" x14ac:dyDescent="0.3">
      <c r="A7405" s="1">
        <v>1738758</v>
      </c>
      <c r="B7405" s="1" t="s">
        <v>11419</v>
      </c>
      <c r="C7405" s="1" t="s">
        <v>11420</v>
      </c>
      <c r="D7405" s="4" t="s">
        <v>41377</v>
      </c>
      <c r="H7405" s="1" t="s">
        <v>31229</v>
      </c>
      <c r="I7405" s="1" t="s">
        <v>23637</v>
      </c>
      <c r="J7405" s="1" t="s">
        <v>31230</v>
      </c>
      <c r="K7405" s="1">
        <v>17</v>
      </c>
      <c r="L7405" s="1"/>
      <c r="M7405" s="4" t="e">
        <f t="shared" si="118"/>
        <v>#N/A</v>
      </c>
      <c r="N7405" t="str">
        <f>LEFT(I7405,N$1)</f>
        <v>VERITONE</v>
      </c>
      <c r="O7405" s="4" t="str">
        <f>IFERROR(INDEX($B$1968:$B$6893,MATCH($N7405,$F$1968:$F$6893,0),1),0)</f>
        <v>VERI</v>
      </c>
    </row>
    <row r="7406" spans="1:15" x14ac:dyDescent="0.3">
      <c r="A7406" s="1">
        <v>1848821</v>
      </c>
      <c r="B7406" s="1" t="s">
        <v>18313</v>
      </c>
      <c r="C7406" s="1" t="s">
        <v>10092</v>
      </c>
      <c r="D7406" s="4" t="s">
        <v>41377</v>
      </c>
      <c r="H7406" s="1" t="s">
        <v>31222</v>
      </c>
      <c r="I7406" s="1" t="s">
        <v>24556</v>
      </c>
      <c r="J7406" s="1" t="s">
        <v>31223</v>
      </c>
      <c r="K7406" s="1">
        <v>17</v>
      </c>
      <c r="L7406" s="1"/>
      <c r="M7406" s="4" t="e">
        <f t="shared" si="118"/>
        <v>#N/A</v>
      </c>
      <c r="N7406" t="str">
        <f>LEFT(I7406,N$1)</f>
        <v>TABULA R</v>
      </c>
      <c r="O7406" s="4" t="str">
        <f>IFERROR(INDEX($B$1968:$B$6893,MATCH($N7406,$F$1968:$F$6893,0),1),0)</f>
        <v>TRHC</v>
      </c>
    </row>
    <row r="7407" spans="1:15" x14ac:dyDescent="0.3">
      <c r="A7407" s="1">
        <v>1735041</v>
      </c>
      <c r="B7407" s="1" t="s">
        <v>11415</v>
      </c>
      <c r="C7407" s="1" t="s">
        <v>11416</v>
      </c>
      <c r="D7407" s="4" t="s">
        <v>41377</v>
      </c>
      <c r="H7407" s="1" t="s">
        <v>31227</v>
      </c>
      <c r="I7407" s="1" t="s">
        <v>23254</v>
      </c>
      <c r="J7407" s="1" t="s">
        <v>31228</v>
      </c>
      <c r="K7407" s="1">
        <v>17</v>
      </c>
      <c r="L7407" s="1"/>
      <c r="M7407" s="4" t="e">
        <f t="shared" si="118"/>
        <v>#N/A</v>
      </c>
      <c r="N7407" t="str">
        <f>LEFT(I7407,N$1)</f>
        <v xml:space="preserve">TURNING </v>
      </c>
      <c r="O7407" s="4" t="str">
        <f>IFERROR(INDEX($B$1968:$B$6893,MATCH($N7407,$F$1968:$F$6893,0),1),0)</f>
        <v>TPB</v>
      </c>
    </row>
    <row r="7408" spans="1:15" x14ac:dyDescent="0.3">
      <c r="A7408" s="1">
        <v>1080720</v>
      </c>
      <c r="B7408" s="1" t="s">
        <v>6501</v>
      </c>
      <c r="C7408" s="1" t="s">
        <v>6502</v>
      </c>
      <c r="D7408" s="4" t="s">
        <v>41377</v>
      </c>
      <c r="H7408" s="1" t="s">
        <v>31150</v>
      </c>
      <c r="I7408" s="1" t="s">
        <v>31151</v>
      </c>
      <c r="J7408" s="1" t="s">
        <v>19176</v>
      </c>
      <c r="K7408" s="1">
        <v>17</v>
      </c>
      <c r="L7408" s="1"/>
      <c r="M7408" s="4" t="e">
        <f t="shared" si="118"/>
        <v>#N/A</v>
      </c>
      <c r="N7408" t="str">
        <f>LEFT(I7408,N$1)</f>
        <v>TORO COR</v>
      </c>
      <c r="O7408" s="4" t="str">
        <f>IFERROR(INDEX($B$1968:$B$6893,MATCH($N7408,$F$1968:$F$6893,0),1),0)</f>
        <v>TORO</v>
      </c>
    </row>
    <row r="7409" spans="1:15" x14ac:dyDescent="0.3">
      <c r="A7409" s="1">
        <v>1819438</v>
      </c>
      <c r="B7409" s="1" t="s">
        <v>7702</v>
      </c>
      <c r="C7409" s="1" t="s">
        <v>7703</v>
      </c>
      <c r="D7409" s="4" t="s">
        <v>41377</v>
      </c>
      <c r="H7409" s="1" t="s">
        <v>31145</v>
      </c>
      <c r="I7409" s="1" t="s">
        <v>31146</v>
      </c>
      <c r="J7409" s="1" t="s">
        <v>25811</v>
      </c>
      <c r="K7409" s="1">
        <v>17</v>
      </c>
      <c r="L7409" s="1"/>
      <c r="M7409" s="4" t="e">
        <f t="shared" si="118"/>
        <v>#N/A</v>
      </c>
      <c r="N7409" t="str">
        <f>LEFT(I7409,N$1)</f>
        <v xml:space="preserve">SUNLINK </v>
      </c>
      <c r="O7409" s="4" t="str">
        <f>IFERROR(INDEX($B$1968:$B$6893,MATCH($N7409,$F$1968:$F$6893,0),1),0)</f>
        <v>SSY</v>
      </c>
    </row>
    <row r="7410" spans="1:15" x14ac:dyDescent="0.3">
      <c r="A7410" s="1">
        <v>1848861</v>
      </c>
      <c r="B7410" s="1" t="s">
        <v>17304</v>
      </c>
      <c r="C7410" s="1" t="s">
        <v>9996</v>
      </c>
      <c r="D7410" s="4" t="s">
        <v>41377</v>
      </c>
      <c r="H7410" s="1" t="s">
        <v>31139</v>
      </c>
      <c r="I7410" s="1" t="s">
        <v>31140</v>
      </c>
      <c r="J7410" s="1" t="s">
        <v>20901</v>
      </c>
      <c r="K7410" s="1">
        <v>17</v>
      </c>
      <c r="L7410" s="1"/>
      <c r="M7410" s="4" t="e">
        <f t="shared" si="118"/>
        <v>#N/A</v>
      </c>
      <c r="N7410" t="str">
        <f>LEFT(I7410,N$1)</f>
        <v>SCULLY R</v>
      </c>
      <c r="O7410" s="4" t="str">
        <f>IFERROR(INDEX($B$1968:$B$6893,MATCH($N7410,$F$1968:$F$6893,0),1),0)</f>
        <v>SRL</v>
      </c>
    </row>
    <row r="7411" spans="1:15" x14ac:dyDescent="0.3">
      <c r="A7411" s="1">
        <v>46207</v>
      </c>
      <c r="B7411" s="1" t="s">
        <v>17182</v>
      </c>
      <c r="C7411" s="1" t="s">
        <v>8095</v>
      </c>
      <c r="D7411" s="4" t="s">
        <v>41377</v>
      </c>
      <c r="H7411" s="1" t="s">
        <v>31137</v>
      </c>
      <c r="I7411" s="1" t="s">
        <v>31138</v>
      </c>
      <c r="J7411" s="1" t="s">
        <v>19176</v>
      </c>
      <c r="K7411" s="1">
        <v>17</v>
      </c>
      <c r="L7411" s="1"/>
      <c r="M7411" s="4" t="e">
        <f t="shared" si="118"/>
        <v>#N/A</v>
      </c>
      <c r="N7411" t="str">
        <f>LEFT(I7411,N$1)</f>
        <v>RIVERNOR</v>
      </c>
      <c r="O7411" s="4" t="str">
        <f>IFERROR(INDEX($B$1968:$B$6893,MATCH($N7411,$F$1968:$F$6893,0),1),0)</f>
        <v>RSF</v>
      </c>
    </row>
    <row r="7412" spans="1:15" x14ac:dyDescent="0.3">
      <c r="A7412" s="1">
        <v>1784567</v>
      </c>
      <c r="B7412" s="1" t="s">
        <v>17353</v>
      </c>
      <c r="C7412" s="1" t="s">
        <v>14112</v>
      </c>
      <c r="D7412" s="4" t="s">
        <v>41377</v>
      </c>
      <c r="H7412" s="1" t="s">
        <v>31206</v>
      </c>
      <c r="I7412" s="1" t="s">
        <v>23819</v>
      </c>
      <c r="J7412" s="1" t="s">
        <v>31207</v>
      </c>
      <c r="K7412" s="1">
        <v>17</v>
      </c>
      <c r="L7412" s="1"/>
      <c r="M7412" s="4" t="e">
        <f t="shared" si="118"/>
        <v>#N/A</v>
      </c>
      <c r="N7412" t="str">
        <f>LEFT(I7412,N$1)</f>
        <v xml:space="preserve">QUANTUM </v>
      </c>
      <c r="O7412" s="4" t="str">
        <f>IFERROR(INDEX($B$1968:$B$6893,MATCH($N7412,$F$1968:$F$6893,0),1),0)</f>
        <v>QUBT</v>
      </c>
    </row>
    <row r="7413" spans="1:15" x14ac:dyDescent="0.3">
      <c r="A7413" s="1">
        <v>1400810</v>
      </c>
      <c r="B7413" s="1" t="s">
        <v>6201</v>
      </c>
      <c r="C7413" s="1" t="s">
        <v>6202</v>
      </c>
      <c r="D7413" s="4" t="s">
        <v>41377</v>
      </c>
      <c r="H7413" s="1" t="s">
        <v>31134</v>
      </c>
      <c r="I7413" s="1" t="s">
        <v>31135</v>
      </c>
      <c r="J7413" s="1" t="s">
        <v>31136</v>
      </c>
      <c r="K7413" s="1">
        <v>17</v>
      </c>
      <c r="L7413" s="1"/>
      <c r="M7413" s="4" t="e">
        <f t="shared" si="118"/>
        <v>#N/A</v>
      </c>
      <c r="N7413" t="str">
        <f>LEFT(I7413,N$1)</f>
        <v>Property</v>
      </c>
      <c r="O7413" s="4" t="str">
        <f>IFERROR(INDEX($B$1968:$B$6893,MATCH($N7413,$F$1968:$F$6893,0),1),0)</f>
        <v>PGRU</v>
      </c>
    </row>
    <row r="7414" spans="1:15" x14ac:dyDescent="0.3">
      <c r="A7414" s="1">
        <v>1648257</v>
      </c>
      <c r="B7414" s="1" t="s">
        <v>3150</v>
      </c>
      <c r="C7414" s="1" t="s">
        <v>3151</v>
      </c>
      <c r="D7414" s="4" t="s">
        <v>41377</v>
      </c>
      <c r="H7414" s="1" t="s">
        <v>31128</v>
      </c>
      <c r="I7414" s="1" t="s">
        <v>13324</v>
      </c>
      <c r="J7414" s="1" t="s">
        <v>19275</v>
      </c>
      <c r="K7414" s="1">
        <v>17</v>
      </c>
      <c r="L7414" s="1"/>
      <c r="M7414" s="4" t="e">
        <f t="shared" si="118"/>
        <v>#N/A</v>
      </c>
      <c r="N7414" t="str">
        <f>LEFT(I7414,N$1)</f>
        <v>OPGEN IN</v>
      </c>
      <c r="O7414" s="4" t="str">
        <f>IFERROR(INDEX($B$1968:$B$6893,MATCH($N7414,$F$1968:$F$6893,0),1),0)</f>
        <v>OPGN</v>
      </c>
    </row>
    <row r="7415" spans="1:15" x14ac:dyDescent="0.3">
      <c r="A7415" s="1">
        <v>1845368</v>
      </c>
      <c r="B7415" s="1" t="s">
        <v>17469</v>
      </c>
      <c r="C7415" s="1" t="s">
        <v>8538</v>
      </c>
      <c r="D7415" s="4" t="s">
        <v>41377</v>
      </c>
      <c r="H7415" s="1" t="s">
        <v>31120</v>
      </c>
      <c r="I7415" s="1" t="s">
        <v>31121</v>
      </c>
      <c r="J7415" s="1" t="s">
        <v>23599</v>
      </c>
      <c r="K7415" s="1">
        <v>17</v>
      </c>
      <c r="L7415" s="1"/>
      <c r="M7415" s="4" t="e">
        <f t="shared" si="118"/>
        <v>#N/A</v>
      </c>
      <c r="N7415" t="str">
        <f>LEFT(I7415,N$1)</f>
        <v>NEXTPLAY</v>
      </c>
      <c r="O7415" s="4" t="str">
        <f>IFERROR(INDEX($B$1968:$B$6893,MATCH($N7415,$F$1968:$F$6893,0),1),0)</f>
        <v>NXTP</v>
      </c>
    </row>
    <row r="7416" spans="1:15" x14ac:dyDescent="0.3">
      <c r="A7416" s="1">
        <v>948696</v>
      </c>
      <c r="B7416" s="1" t="s">
        <v>15929</v>
      </c>
      <c r="C7416" s="1" t="s">
        <v>660</v>
      </c>
      <c r="D7416" s="4" t="s">
        <v>41377</v>
      </c>
      <c r="H7416" s="1" t="s">
        <v>31124</v>
      </c>
      <c r="I7416" s="1" t="s">
        <v>31125</v>
      </c>
      <c r="J7416" s="1" t="s">
        <v>19176</v>
      </c>
      <c r="K7416" s="1">
        <v>17</v>
      </c>
      <c r="L7416" s="1"/>
      <c r="M7416" s="4" t="e">
        <f t="shared" si="118"/>
        <v>#N/A</v>
      </c>
      <c r="N7416" t="str">
        <f>LEFT(I7416,N$1)</f>
        <v>NSTS BAN</v>
      </c>
      <c r="O7416" s="4" t="str">
        <f>IFERROR(INDEX($B$1968:$B$6893,MATCH($N7416,$F$1968:$F$6893,0),1),0)</f>
        <v>NSTS</v>
      </c>
    </row>
    <row r="7417" spans="1:15" x14ac:dyDescent="0.3">
      <c r="A7417" s="1">
        <v>1842937</v>
      </c>
      <c r="B7417" s="1" t="s">
        <v>18631</v>
      </c>
      <c r="C7417" s="1" t="s">
        <v>6322</v>
      </c>
      <c r="D7417" s="4" t="s">
        <v>41377</v>
      </c>
      <c r="H7417" s="1" t="s">
        <v>31122</v>
      </c>
      <c r="I7417" s="1" t="s">
        <v>31123</v>
      </c>
      <c r="J7417" s="1" t="s">
        <v>19190</v>
      </c>
      <c r="K7417" s="1">
        <v>17</v>
      </c>
      <c r="L7417" s="1"/>
      <c r="M7417" s="4" t="e">
        <f t="shared" si="118"/>
        <v>#N/A</v>
      </c>
      <c r="N7417" t="str">
        <f>LEFT(I7417,N$1)</f>
        <v>NORTHERN</v>
      </c>
      <c r="O7417" s="4" t="str">
        <f>IFERROR(INDEX($B$1968:$B$6893,MATCH($N7417,$F$1968:$F$6893,0),1),0)</f>
        <v>NAK</v>
      </c>
    </row>
    <row r="7418" spans="1:15" x14ac:dyDescent="0.3">
      <c r="A7418" s="1">
        <v>1400691</v>
      </c>
      <c r="B7418" s="1" t="s">
        <v>1349</v>
      </c>
      <c r="C7418" s="1" t="s">
        <v>1350</v>
      </c>
      <c r="D7418" s="4" t="s">
        <v>41377</v>
      </c>
      <c r="H7418" s="1" t="s">
        <v>31107</v>
      </c>
      <c r="I7418" s="1" t="s">
        <v>31108</v>
      </c>
      <c r="J7418" s="1" t="s">
        <v>19176</v>
      </c>
      <c r="K7418" s="1">
        <v>17</v>
      </c>
      <c r="L7418" s="1"/>
      <c r="M7418" s="4" t="e">
        <f t="shared" si="118"/>
        <v>#N/A</v>
      </c>
      <c r="N7418" t="str">
        <f>LEFT(I7418,N$1)</f>
        <v>Material</v>
      </c>
      <c r="O7418" s="4" t="str">
        <f>IFERROR(INDEX($B$1968:$B$6893,MATCH($N7418,$F$1968:$F$6893,0),1),0)</f>
        <v>MTLS</v>
      </c>
    </row>
    <row r="7419" spans="1:15" x14ac:dyDescent="0.3">
      <c r="A7419" s="1">
        <v>1710680</v>
      </c>
      <c r="B7419" s="1" t="s">
        <v>6315</v>
      </c>
      <c r="C7419" s="1" t="s">
        <v>6316</v>
      </c>
      <c r="D7419" s="4" t="s">
        <v>41377</v>
      </c>
      <c r="H7419" s="1" t="s">
        <v>31101</v>
      </c>
      <c r="I7419" s="1" t="s">
        <v>31102</v>
      </c>
      <c r="J7419" s="1" t="s">
        <v>26968</v>
      </c>
      <c r="K7419" s="1">
        <v>17</v>
      </c>
      <c r="L7419" s="1"/>
      <c r="M7419" s="4" t="e">
        <f t="shared" si="118"/>
        <v>#N/A</v>
      </c>
      <c r="N7419" t="str">
        <f>LEFT(I7419,N$1)</f>
        <v xml:space="preserve">KINTARA </v>
      </c>
      <c r="O7419" s="4" t="str">
        <f>IFERROR(INDEX($B$1968:$B$6893,MATCH($N7419,$F$1968:$F$6893,0),1),0)</f>
        <v>KTRA</v>
      </c>
    </row>
    <row r="7420" spans="1:15" x14ac:dyDescent="0.3">
      <c r="A7420" s="1">
        <v>1023514</v>
      </c>
      <c r="B7420" s="1" t="s">
        <v>16209</v>
      </c>
      <c r="C7420" s="1" t="s">
        <v>3131</v>
      </c>
      <c r="D7420" s="4" t="s">
        <v>41377</v>
      </c>
      <c r="H7420" s="1">
        <v>491292108</v>
      </c>
      <c r="I7420" s="1" t="s">
        <v>31100</v>
      </c>
      <c r="J7420" s="1" t="s">
        <v>19176</v>
      </c>
      <c r="K7420" s="1">
        <v>17</v>
      </c>
      <c r="L7420" s="1"/>
      <c r="M7420" s="4" t="e">
        <f t="shared" si="118"/>
        <v>#N/A</v>
      </c>
      <c r="N7420" t="str">
        <f>LEFT(I7420,N$1)</f>
        <v>KENTUCKY</v>
      </c>
      <c r="O7420" s="4" t="str">
        <f>IFERROR(INDEX($B$1968:$B$6893,MATCH($N7420,$F$1968:$F$6893,0),1),0)</f>
        <v>KFFB</v>
      </c>
    </row>
    <row r="7421" spans="1:15" x14ac:dyDescent="0.3">
      <c r="A7421" s="1">
        <v>1840776</v>
      </c>
      <c r="B7421" s="1" t="s">
        <v>3396</v>
      </c>
      <c r="C7421" s="1" t="s">
        <v>3397</v>
      </c>
      <c r="D7421" s="4" t="s">
        <v>41377</v>
      </c>
      <c r="H7421" s="1" t="s">
        <v>31097</v>
      </c>
      <c r="I7421" s="1" t="s">
        <v>19446</v>
      </c>
      <c r="J7421" s="1" t="s">
        <v>19258</v>
      </c>
      <c r="K7421" s="1">
        <v>17</v>
      </c>
      <c r="L7421" s="1"/>
      <c r="M7421" s="4" t="e">
        <f t="shared" si="118"/>
        <v>#N/A</v>
      </c>
      <c r="N7421" t="str">
        <f>LEFT(I7421,N$1)</f>
        <v xml:space="preserve">JOHNSON </v>
      </c>
      <c r="O7421" s="4" t="str">
        <f>IFERROR(INDEX($B$1968:$B$6893,MATCH($N7421,$F$1968:$F$6893,0),1),0)</f>
        <v>JOUT</v>
      </c>
    </row>
    <row r="7422" spans="1:15" x14ac:dyDescent="0.3">
      <c r="A7422" s="1">
        <v>1822886</v>
      </c>
      <c r="B7422" s="1" t="s">
        <v>18636</v>
      </c>
      <c r="C7422" s="1" t="s">
        <v>10522</v>
      </c>
      <c r="D7422" s="4" t="s">
        <v>41377</v>
      </c>
      <c r="H7422" s="1" t="s">
        <v>31095</v>
      </c>
      <c r="I7422" s="1" t="s">
        <v>31096</v>
      </c>
      <c r="J7422" s="1" t="s">
        <v>23599</v>
      </c>
      <c r="K7422" s="1">
        <v>17</v>
      </c>
      <c r="L7422" s="1"/>
      <c r="M7422" s="4" t="e">
        <f t="shared" si="118"/>
        <v>#N/A</v>
      </c>
      <c r="N7422" t="str">
        <f>LEFT(I7422,N$1)</f>
        <v>JAGUAR H</v>
      </c>
      <c r="O7422" s="4" t="str">
        <f>IFERROR(INDEX($B$1968:$B$6893,MATCH($N7422,$F$1968:$F$6893,0),1),0)</f>
        <v>JAGX</v>
      </c>
    </row>
    <row r="7423" spans="1:15" x14ac:dyDescent="0.3">
      <c r="A7423" s="1">
        <v>1824185</v>
      </c>
      <c r="B7423" s="1" t="s">
        <v>17615</v>
      </c>
      <c r="C7423" s="1" t="s">
        <v>8552</v>
      </c>
      <c r="D7423" s="4" t="s">
        <v>41377</v>
      </c>
      <c r="H7423" s="1" t="s">
        <v>31093</v>
      </c>
      <c r="I7423" s="1" t="s">
        <v>31094</v>
      </c>
      <c r="J7423" s="1" t="s">
        <v>20431</v>
      </c>
      <c r="K7423" s="1">
        <v>17</v>
      </c>
      <c r="L7423" s="1"/>
      <c r="M7423" s="4" t="e">
        <f t="shared" si="118"/>
        <v>#N/A</v>
      </c>
      <c r="N7423" t="str">
        <f>LEFT(I7423,N$1)</f>
        <v>ITERUM T</v>
      </c>
      <c r="O7423" s="4" t="str">
        <f>IFERROR(INDEX($B$1968:$B$6893,MATCH($N7423,$F$1968:$F$6893,0),1),0)</f>
        <v>ITRM</v>
      </c>
    </row>
    <row r="7424" spans="1:15" x14ac:dyDescent="0.3">
      <c r="A7424" s="1">
        <v>1828105</v>
      </c>
      <c r="B7424" s="1" t="s">
        <v>8258</v>
      </c>
      <c r="C7424" s="1" t="s">
        <v>8259</v>
      </c>
      <c r="D7424" s="4" t="s">
        <v>41377</v>
      </c>
      <c r="H7424" s="1" t="s">
        <v>31087</v>
      </c>
      <c r="I7424" s="1" t="s">
        <v>31088</v>
      </c>
      <c r="J7424" s="1" t="s">
        <v>19176</v>
      </c>
      <c r="K7424" s="1">
        <v>17</v>
      </c>
      <c r="L7424" s="1"/>
      <c r="M7424" s="4" t="e">
        <f t="shared" si="118"/>
        <v>#N/A</v>
      </c>
      <c r="N7424" t="str">
        <f>LEFT(I7424,N$1)</f>
        <v>IM CANNA</v>
      </c>
      <c r="O7424" s="4" t="str">
        <f>IFERROR(INDEX($B$1968:$B$6893,MATCH($N7424,$F$1968:$F$6893,0),1),0)</f>
        <v>IMCC</v>
      </c>
    </row>
    <row r="7425" spans="1:15" x14ac:dyDescent="0.3">
      <c r="A7425" s="1">
        <v>871464</v>
      </c>
      <c r="B7425" s="1" t="s">
        <v>16015</v>
      </c>
      <c r="C7425" s="1" t="s">
        <v>1982</v>
      </c>
      <c r="D7425" s="4" t="s">
        <v>41377</v>
      </c>
      <c r="H7425" s="1" t="s">
        <v>31092</v>
      </c>
      <c r="I7425" s="1" t="s">
        <v>22641</v>
      </c>
      <c r="J7425" s="1" t="s">
        <v>19176</v>
      </c>
      <c r="K7425" s="1">
        <v>17</v>
      </c>
      <c r="L7425" s="1"/>
      <c r="M7425" s="4" t="e">
        <f t="shared" si="118"/>
        <v>#N/A</v>
      </c>
      <c r="N7425" t="str">
        <f>LEFT(I7425,N$1)</f>
        <v xml:space="preserve">INVESCO </v>
      </c>
      <c r="O7425" s="4" t="str">
        <f>IFERROR(INDEX($B$1968:$B$6893,MATCH($N7425,$F$1968:$F$6893,0),1),0)</f>
        <v>VKI</v>
      </c>
    </row>
    <row r="7426" spans="1:15" x14ac:dyDescent="0.3">
      <c r="A7426" s="1">
        <v>811250</v>
      </c>
      <c r="B7426" s="1" t="s">
        <v>1347</v>
      </c>
      <c r="C7426" s="1" t="s">
        <v>1348</v>
      </c>
      <c r="D7426" s="4" t="s">
        <v>41377</v>
      </c>
      <c r="H7426" s="1">
        <v>459200901</v>
      </c>
      <c r="I7426" s="1" t="s">
        <v>31089</v>
      </c>
      <c r="J7426" s="1" t="s">
        <v>19176</v>
      </c>
      <c r="K7426" s="1">
        <v>17</v>
      </c>
      <c r="L7426" s="1"/>
      <c r="M7426" s="4" t="e">
        <f t="shared" ref="M7426:M7489" si="119">MATCH(L7426,$B:$B,0)</f>
        <v>#N/A</v>
      </c>
      <c r="N7426" t="str">
        <f>LEFT(I7426,N$1)</f>
        <v>INTERNAT</v>
      </c>
      <c r="O7426" s="4" t="str">
        <f>IFERROR(INDEX($B$1968:$B$6893,MATCH($N7426,$F$1968:$F$6893,0),1),0)</f>
        <v>IGIC</v>
      </c>
    </row>
    <row r="7427" spans="1:15" x14ac:dyDescent="0.3">
      <c r="A7427" s="1">
        <v>1840292</v>
      </c>
      <c r="B7427" s="1" t="s">
        <v>12615</v>
      </c>
      <c r="C7427" s="1" t="s">
        <v>12616</v>
      </c>
      <c r="D7427" s="4" t="s">
        <v>41377</v>
      </c>
      <c r="H7427" s="1">
        <v>459200951</v>
      </c>
      <c r="I7427" s="1" t="s">
        <v>31089</v>
      </c>
      <c r="J7427" s="1" t="s">
        <v>19176</v>
      </c>
      <c r="K7427" s="1">
        <v>17</v>
      </c>
      <c r="L7427" s="1"/>
      <c r="M7427" s="4" t="e">
        <f t="shared" si="119"/>
        <v>#N/A</v>
      </c>
      <c r="N7427" t="str">
        <f>LEFT(I7427,N$1)</f>
        <v>INTERNAT</v>
      </c>
      <c r="O7427" s="4" t="str">
        <f>IFERROR(INDEX($B$1968:$B$6893,MATCH($N7427,$F$1968:$F$6893,0),1),0)</f>
        <v>IGIC</v>
      </c>
    </row>
    <row r="7428" spans="1:15" x14ac:dyDescent="0.3">
      <c r="A7428" s="1">
        <v>1822928</v>
      </c>
      <c r="B7428" s="1" t="s">
        <v>6171</v>
      </c>
      <c r="C7428" s="1" t="s">
        <v>6172</v>
      </c>
      <c r="D7428" s="4" t="s">
        <v>41377</v>
      </c>
      <c r="H7428" s="1">
        <v>410710206</v>
      </c>
      <c r="I7428" s="1" t="s">
        <v>31086</v>
      </c>
      <c r="J7428" s="1" t="s">
        <v>26968</v>
      </c>
      <c r="K7428" s="1">
        <v>17</v>
      </c>
      <c r="L7428" s="1"/>
      <c r="M7428" s="4" t="e">
        <f t="shared" si="119"/>
        <v>#N/A</v>
      </c>
      <c r="N7428" t="str">
        <f>LEFT(I7428,N$1)</f>
        <v xml:space="preserve">HANOVER </v>
      </c>
      <c r="O7428" s="4" t="str">
        <f>IFERROR(INDEX($B$1968:$B$6893,MATCH($N7428,$F$1968:$F$6893,0),1),0)</f>
        <v>HNVR</v>
      </c>
    </row>
    <row r="7429" spans="1:15" x14ac:dyDescent="0.3">
      <c r="A7429" s="1">
        <v>1145255</v>
      </c>
      <c r="B7429" s="1" t="s">
        <v>10819</v>
      </c>
      <c r="C7429" s="1" t="s">
        <v>10820</v>
      </c>
      <c r="D7429" s="4" t="s">
        <v>41377</v>
      </c>
      <c r="H7429" s="1" t="s">
        <v>31191</v>
      </c>
      <c r="I7429" s="1" t="s">
        <v>21396</v>
      </c>
      <c r="J7429" s="1" t="s">
        <v>31192</v>
      </c>
      <c r="K7429" s="1">
        <v>17</v>
      </c>
      <c r="L7429" s="1"/>
      <c r="M7429" s="4" t="e">
        <f t="shared" si="119"/>
        <v>#N/A</v>
      </c>
      <c r="N7429" t="str">
        <f>LEFT(I7429,N$1)</f>
        <v xml:space="preserve">GRANITE </v>
      </c>
      <c r="O7429" s="4" t="str">
        <f>IFERROR(INDEX($B$1968:$B$6893,MATCH($N7429,$F$1968:$F$6893,0),1),0)</f>
        <v>GRNT</v>
      </c>
    </row>
    <row r="7430" spans="1:15" x14ac:dyDescent="0.3">
      <c r="A7430" s="1">
        <v>1842556</v>
      </c>
      <c r="B7430" s="1" t="s">
        <v>9907</v>
      </c>
      <c r="C7430" s="1" t="s">
        <v>9908</v>
      </c>
      <c r="D7430" s="4" t="s">
        <v>41377</v>
      </c>
      <c r="H7430" s="1">
        <v>643611106</v>
      </c>
      <c r="I7430" s="1" t="s">
        <v>31119</v>
      </c>
      <c r="J7430" s="1" t="s">
        <v>19176</v>
      </c>
      <c r="K7430" s="1">
        <v>17</v>
      </c>
      <c r="L7430" s="1"/>
      <c r="M7430" s="4" t="e">
        <f t="shared" si="119"/>
        <v>#N/A</v>
      </c>
      <c r="N7430" t="str">
        <f>LEFT(I7430,N$1)</f>
        <v>NEW CONC</v>
      </c>
      <c r="O7430" s="4" t="str">
        <f>IFERROR(INDEX($B$1968:$B$6893,MATCH($N7430,$F$1968:$F$6893,0),1),0)</f>
        <v>GBR</v>
      </c>
    </row>
    <row r="7431" spans="1:15" x14ac:dyDescent="0.3">
      <c r="A7431" s="1">
        <v>1708176</v>
      </c>
      <c r="B7431" s="1" t="s">
        <v>12277</v>
      </c>
      <c r="C7431" s="1" t="s">
        <v>12278</v>
      </c>
      <c r="D7431" s="4" t="s">
        <v>41377</v>
      </c>
      <c r="H7431" s="1" t="s">
        <v>31187</v>
      </c>
      <c r="I7431" s="1" t="s">
        <v>20512</v>
      </c>
      <c r="J7431" s="1" t="s">
        <v>31188</v>
      </c>
      <c r="K7431" s="1">
        <v>17</v>
      </c>
      <c r="L7431" s="1"/>
      <c r="M7431" s="4" t="e">
        <f t="shared" si="119"/>
        <v>#N/A</v>
      </c>
      <c r="N7431" t="str">
        <f>LEFT(I7431,N$1)</f>
        <v>FIRST TR</v>
      </c>
      <c r="O7431" s="4" t="str">
        <f>IFERROR(INDEX($B$1968:$B$6893,MATCH($N7431,$F$1968:$F$6893,0),1),0)</f>
        <v>FDEU</v>
      </c>
    </row>
    <row r="7432" spans="1:15" x14ac:dyDescent="0.3">
      <c r="A7432" s="1">
        <v>1841209</v>
      </c>
      <c r="B7432" s="1" t="s">
        <v>11673</v>
      </c>
      <c r="C7432" s="1" t="s">
        <v>11674</v>
      </c>
      <c r="D7432" s="4" t="s">
        <v>41377</v>
      </c>
      <c r="H7432" s="1" t="s">
        <v>31082</v>
      </c>
      <c r="I7432" s="1" t="s">
        <v>31083</v>
      </c>
      <c r="J7432" s="1" t="s">
        <v>19275</v>
      </c>
      <c r="K7432" s="1">
        <v>17</v>
      </c>
      <c r="L7432" s="1"/>
      <c r="M7432" s="4" t="e">
        <f t="shared" si="119"/>
        <v>#N/A</v>
      </c>
      <c r="N7432" t="str">
        <f>LEFT(I7432,N$1)</f>
        <v>ENVIROTE</v>
      </c>
      <c r="O7432" s="4" t="str">
        <f>IFERROR(INDEX($B$1968:$B$6893,MATCH($N7432,$F$1968:$F$6893,0),1),0)</f>
        <v>EVTV</v>
      </c>
    </row>
    <row r="7433" spans="1:15" x14ac:dyDescent="0.3">
      <c r="A7433" s="1">
        <v>357294</v>
      </c>
      <c r="B7433" s="1" t="s">
        <v>16216</v>
      </c>
      <c r="C7433" s="1" t="s">
        <v>6782</v>
      </c>
      <c r="D7433" s="4" t="s">
        <v>41377</v>
      </c>
      <c r="H7433" s="1">
        <v>277802302</v>
      </c>
      <c r="I7433" s="1" t="s">
        <v>31078</v>
      </c>
      <c r="J7433" s="1" t="s">
        <v>19176</v>
      </c>
      <c r="K7433" s="1">
        <v>17</v>
      </c>
      <c r="L7433" s="1"/>
      <c r="M7433" s="4" t="e">
        <f t="shared" si="119"/>
        <v>#N/A</v>
      </c>
      <c r="N7433" t="str">
        <f>LEFT(I7433,N$1)</f>
        <v>Eastside</v>
      </c>
      <c r="O7433" s="4" t="str">
        <f>IFERROR(INDEX($B$1968:$B$6893,MATCH($N7433,$F$1968:$F$6893,0),1),0)</f>
        <v>EAST</v>
      </c>
    </row>
    <row r="7434" spans="1:15" x14ac:dyDescent="0.3">
      <c r="A7434" s="1">
        <v>1792849</v>
      </c>
      <c r="B7434" s="1" t="s">
        <v>3684</v>
      </c>
      <c r="C7434" s="1" t="s">
        <v>3685</v>
      </c>
      <c r="D7434" s="4" t="s">
        <v>41377</v>
      </c>
      <c r="H7434" s="1">
        <v>239360100</v>
      </c>
      <c r="I7434" s="1" t="s">
        <v>31077</v>
      </c>
      <c r="J7434" s="1" t="s">
        <v>19176</v>
      </c>
      <c r="K7434" s="1">
        <v>17</v>
      </c>
      <c r="L7434" s="1"/>
      <c r="M7434" s="4" t="e">
        <f t="shared" si="119"/>
        <v>#N/A</v>
      </c>
      <c r="N7434" t="str">
        <f>LEFT(I7434,N$1)</f>
        <v>DAWSON G</v>
      </c>
      <c r="O7434" s="4" t="str">
        <f>IFERROR(INDEX($B$1968:$B$6893,MATCH($N7434,$F$1968:$F$6893,0),1),0)</f>
        <v>DWSN</v>
      </c>
    </row>
    <row r="7435" spans="1:15" x14ac:dyDescent="0.3">
      <c r="A7435" s="1">
        <v>1863181</v>
      </c>
      <c r="B7435" s="1" t="s">
        <v>16522</v>
      </c>
      <c r="C7435" s="1" t="s">
        <v>16523</v>
      </c>
      <c r="D7435" s="4" t="s">
        <v>41377</v>
      </c>
      <c r="H7435" s="1" t="s">
        <v>31098</v>
      </c>
      <c r="I7435" s="1" t="s">
        <v>31099</v>
      </c>
      <c r="J7435" s="1" t="s">
        <v>19176</v>
      </c>
      <c r="K7435" s="1">
        <v>17</v>
      </c>
      <c r="L7435" s="1"/>
      <c r="M7435" s="4" t="e">
        <f t="shared" si="119"/>
        <v>#N/A</v>
      </c>
      <c r="N7435" t="str">
        <f>LEFT(I7435,N$1)</f>
        <v xml:space="preserve">JOURNEY </v>
      </c>
      <c r="O7435" s="4" t="str">
        <f>IFERROR(INDEX($B$1968:$B$6893,MATCH($N7435,$F$1968:$F$6893,0),1),0)</f>
        <v>DERM</v>
      </c>
    </row>
    <row r="7436" spans="1:15" x14ac:dyDescent="0.3">
      <c r="A7436" s="1">
        <v>1360214</v>
      </c>
      <c r="B7436" s="1" t="s">
        <v>17246</v>
      </c>
      <c r="C7436" s="1" t="s">
        <v>6196</v>
      </c>
      <c r="D7436" s="4" t="s">
        <v>41377</v>
      </c>
      <c r="H7436" s="1" t="s">
        <v>31065</v>
      </c>
      <c r="I7436" s="1" t="s">
        <v>31066</v>
      </c>
      <c r="J7436" s="1" t="s">
        <v>19424</v>
      </c>
      <c r="K7436" s="1">
        <v>17</v>
      </c>
      <c r="L7436" s="1"/>
      <c r="M7436" s="4" t="e">
        <f t="shared" si="119"/>
        <v>#N/A</v>
      </c>
      <c r="N7436" t="str">
        <f>LEFT(I7436,N$1)</f>
        <v>CEMENTOS</v>
      </c>
      <c r="O7436" s="4" t="str">
        <f>IFERROR(INDEX($B$1968:$B$6893,MATCH($N7436,$F$1968:$F$6893,0),1),0)</f>
        <v>CPAC</v>
      </c>
    </row>
    <row r="7437" spans="1:15" x14ac:dyDescent="0.3">
      <c r="A7437" s="1">
        <v>1468492</v>
      </c>
      <c r="B7437" s="1" t="s">
        <v>13823</v>
      </c>
      <c r="C7437" s="1" t="s">
        <v>13824</v>
      </c>
      <c r="D7437" s="4" t="s">
        <v>41377</v>
      </c>
      <c r="H7437" s="1" t="s">
        <v>31060</v>
      </c>
      <c r="I7437" s="1" t="s">
        <v>31061</v>
      </c>
      <c r="J7437" s="1" t="s">
        <v>19304</v>
      </c>
      <c r="K7437" s="1">
        <v>17</v>
      </c>
      <c r="L7437" s="1"/>
      <c r="M7437" s="4" t="e">
        <f t="shared" si="119"/>
        <v>#N/A</v>
      </c>
      <c r="N7437" t="str">
        <f>LEFT(I7437,N$1)</f>
        <v>BRAINSWA</v>
      </c>
      <c r="O7437" s="4" t="str">
        <f>IFERROR(INDEX($B$1968:$B$6893,MATCH($N7437,$F$1968:$F$6893,0),1),0)</f>
        <v>BWAY</v>
      </c>
    </row>
    <row r="7438" spans="1:15" x14ac:dyDescent="0.3">
      <c r="A7438" s="1">
        <v>1610853</v>
      </c>
      <c r="B7438" s="1" t="s">
        <v>13639</v>
      </c>
      <c r="C7438" s="1" t="s">
        <v>13640</v>
      </c>
      <c r="D7438" s="4" t="s">
        <v>41377</v>
      </c>
      <c r="H7438" s="1">
        <v>90655606</v>
      </c>
      <c r="I7438" s="1" t="s">
        <v>31058</v>
      </c>
      <c r="J7438" s="1" t="s">
        <v>19275</v>
      </c>
      <c r="K7438" s="1">
        <v>17</v>
      </c>
      <c r="L7438" s="1"/>
      <c r="M7438" s="4" t="e">
        <f t="shared" si="119"/>
        <v>#N/A</v>
      </c>
      <c r="N7438" t="str">
        <f>LEFT(I7438,N$1)</f>
        <v>BIORESTO</v>
      </c>
      <c r="O7438" s="4" t="str">
        <f>IFERROR(INDEX($B$1968:$B$6893,MATCH($N7438,$F$1968:$F$6893,0),1),0)</f>
        <v>BRTX</v>
      </c>
    </row>
    <row r="7439" spans="1:15" x14ac:dyDescent="0.3">
      <c r="A7439" s="1">
        <v>1946021</v>
      </c>
      <c r="B7439" s="1" t="s">
        <v>17434</v>
      </c>
      <c r="C7439" s="1" t="s">
        <v>9502</v>
      </c>
      <c r="D7439" s="4" t="s">
        <v>41377</v>
      </c>
      <c r="H7439" s="1" t="s">
        <v>31167</v>
      </c>
      <c r="I7439" s="1" t="s">
        <v>31168</v>
      </c>
      <c r="J7439" s="1" t="s">
        <v>28166</v>
      </c>
      <c r="K7439" s="1">
        <v>17</v>
      </c>
      <c r="L7439" s="1"/>
      <c r="M7439" s="4" t="e">
        <f t="shared" si="119"/>
        <v>#N/A</v>
      </c>
      <c r="N7439" t="str">
        <f>LEFT(I7439,N$1)</f>
        <v>BRILLIAN</v>
      </c>
      <c r="O7439" s="4" t="str">
        <f>IFERROR(INDEX($B$1968:$B$6893,MATCH($N7439,$F$1968:$F$6893,0),1),0)</f>
        <v>KHIW</v>
      </c>
    </row>
    <row r="7440" spans="1:15" x14ac:dyDescent="0.3">
      <c r="A7440" s="1">
        <v>1487428</v>
      </c>
      <c r="B7440" s="1" t="s">
        <v>17387</v>
      </c>
      <c r="C7440" s="1" t="s">
        <v>6750</v>
      </c>
      <c r="D7440" s="4" t="s">
        <v>41377</v>
      </c>
      <c r="H7440" s="1" t="s">
        <v>31062</v>
      </c>
      <c r="I7440" s="1" t="s">
        <v>31063</v>
      </c>
      <c r="J7440" s="1" t="s">
        <v>19176</v>
      </c>
      <c r="K7440" s="1">
        <v>17</v>
      </c>
      <c r="L7440" s="1"/>
      <c r="M7440" s="4" t="e">
        <f t="shared" si="119"/>
        <v>#N/A</v>
      </c>
      <c r="N7440" t="str">
        <f>LEFT(I7440,N$1)</f>
        <v>BRIDGELI</v>
      </c>
      <c r="O7440" s="4" t="str">
        <f>IFERROR(INDEX($B$1968:$B$6893,MATCH($N7440,$F$1968:$F$6893,0),1),0)</f>
        <v>BLIN</v>
      </c>
    </row>
    <row r="7441" spans="1:15" x14ac:dyDescent="0.3">
      <c r="A7441" s="1">
        <v>1561032</v>
      </c>
      <c r="B7441" s="1" t="s">
        <v>15463</v>
      </c>
      <c r="C7441" s="1" t="s">
        <v>15464</v>
      </c>
      <c r="D7441" s="4" t="s">
        <v>41377</v>
      </c>
      <c r="H7441" s="1">
        <v>84670207</v>
      </c>
      <c r="I7441" s="1" t="s">
        <v>31057</v>
      </c>
      <c r="J7441" s="1" t="s">
        <v>19176</v>
      </c>
      <c r="K7441" s="1">
        <v>17</v>
      </c>
      <c r="L7441" s="1"/>
      <c r="M7441" s="4" t="e">
        <f t="shared" si="119"/>
        <v>#N/A</v>
      </c>
      <c r="N7441" t="str">
        <f>LEFT(I7441,N$1)</f>
        <v>Berkshir</v>
      </c>
      <c r="O7441" s="4">
        <f>IFERROR(INDEX($B$1968:$B$6893,MATCH($N7441,$F$1968:$F$6893,0),1),0)</f>
        <v>0</v>
      </c>
    </row>
    <row r="7442" spans="1:15" x14ac:dyDescent="0.3">
      <c r="A7442" s="1">
        <v>920112</v>
      </c>
      <c r="B7442" s="1" t="s">
        <v>4706</v>
      </c>
      <c r="C7442" s="1" t="s">
        <v>4707</v>
      </c>
      <c r="D7442" s="4" t="s">
        <v>41377</v>
      </c>
      <c r="H7442" s="1">
        <v>46484309</v>
      </c>
      <c r="I7442" s="1" t="s">
        <v>31052</v>
      </c>
      <c r="J7442" s="1" t="s">
        <v>19176</v>
      </c>
      <c r="K7442" s="1">
        <v>17</v>
      </c>
      <c r="L7442" s="1"/>
      <c r="M7442" s="4" t="e">
        <f t="shared" si="119"/>
        <v>#N/A</v>
      </c>
      <c r="N7442" t="str">
        <f>LEFT(I7442,N$1)</f>
        <v>ASTROTEC</v>
      </c>
      <c r="O7442" s="4" t="str">
        <f>IFERROR(INDEX($B$1968:$B$6893,MATCH($N7442,$F$1968:$F$6893,0),1),0)</f>
        <v>ASTC</v>
      </c>
    </row>
    <row r="7443" spans="1:15" x14ac:dyDescent="0.3">
      <c r="A7443" s="1">
        <v>1819794</v>
      </c>
      <c r="B7443" s="1" t="s">
        <v>12599</v>
      </c>
      <c r="C7443" s="1" t="s">
        <v>12600</v>
      </c>
      <c r="D7443" s="4" t="s">
        <v>41377</v>
      </c>
      <c r="H7443" s="1" t="s">
        <v>31053</v>
      </c>
      <c r="I7443" s="1" t="s">
        <v>31054</v>
      </c>
      <c r="J7443" s="1" t="s">
        <v>19194</v>
      </c>
      <c r="K7443" s="1">
        <v>17</v>
      </c>
      <c r="L7443" s="1"/>
      <c r="M7443" s="4" t="e">
        <f t="shared" si="119"/>
        <v>#N/A</v>
      </c>
      <c r="N7443" t="str">
        <f>LEFT(I7443,N$1)</f>
        <v>ATHENA C</v>
      </c>
      <c r="O7443" s="4" t="str">
        <f>IFERROR(INDEX($B$1968:$B$6893,MATCH($N7443,$F$1968:$F$6893,0),1),0)</f>
        <v>ACAQ</v>
      </c>
    </row>
    <row r="7444" spans="1:15" x14ac:dyDescent="0.3">
      <c r="A7444" s="1">
        <v>1063344</v>
      </c>
      <c r="B7444" s="1" t="s">
        <v>16344</v>
      </c>
      <c r="C7444" s="1" t="s">
        <v>6298</v>
      </c>
      <c r="D7444" s="4" t="s">
        <v>41377</v>
      </c>
      <c r="H7444" s="1">
        <v>25816909</v>
      </c>
      <c r="I7444" s="1" t="s">
        <v>200</v>
      </c>
      <c r="J7444" s="1" t="s">
        <v>19176</v>
      </c>
      <c r="K7444" s="1">
        <v>17</v>
      </c>
      <c r="L7444" s="1"/>
      <c r="M7444" s="4" t="e">
        <f t="shared" si="119"/>
        <v>#N/A</v>
      </c>
      <c r="N7444" t="str">
        <f>LEFT(I7444,N$1)</f>
        <v>AMERICAN</v>
      </c>
      <c r="O7444" s="4" t="str">
        <f>IFERROR(INDEX($B$1968:$B$6893,MATCH($N7444,$F$1968:$F$6893,0),1),0)</f>
        <v>AAT</v>
      </c>
    </row>
    <row r="7445" spans="1:15" x14ac:dyDescent="0.3">
      <c r="A7445" s="1">
        <v>1905660</v>
      </c>
      <c r="B7445" s="1" t="s">
        <v>18144</v>
      </c>
      <c r="C7445" s="1" t="s">
        <v>10486</v>
      </c>
      <c r="D7445" s="4" t="s">
        <v>41377</v>
      </c>
      <c r="H7445" s="1">
        <v>38222955</v>
      </c>
      <c r="I7445" s="1" t="s">
        <v>19271</v>
      </c>
      <c r="J7445" s="1" t="s">
        <v>19176</v>
      </c>
      <c r="K7445" s="1">
        <v>17</v>
      </c>
      <c r="L7445" s="1"/>
      <c r="M7445" s="4" t="e">
        <f t="shared" si="119"/>
        <v>#N/A</v>
      </c>
      <c r="N7445" t="str">
        <f>LEFT(I7445,N$1)</f>
        <v xml:space="preserve">APPLIED </v>
      </c>
      <c r="O7445" s="4" t="str">
        <f>IFERROR(INDEX($B$1968:$B$6893,MATCH($N7445,$F$1968:$F$6893,0),1),0)</f>
        <v>APLD</v>
      </c>
    </row>
    <row r="7446" spans="1:15" x14ac:dyDescent="0.3">
      <c r="A7446" s="1">
        <v>1853047</v>
      </c>
      <c r="B7446" s="1" t="s">
        <v>18033</v>
      </c>
      <c r="C7446" s="1" t="s">
        <v>10860</v>
      </c>
      <c r="D7446" s="4" t="s">
        <v>41377</v>
      </c>
      <c r="H7446" s="1" t="s">
        <v>31067</v>
      </c>
      <c r="I7446" s="1" t="s">
        <v>31068</v>
      </c>
      <c r="J7446" s="1" t="s">
        <v>19382</v>
      </c>
      <c r="K7446" s="1">
        <v>17</v>
      </c>
      <c r="L7446" s="1"/>
      <c r="M7446" s="4" t="e">
        <f t="shared" si="119"/>
        <v>#N/A</v>
      </c>
      <c r="N7446" t="str">
        <f>LEFT(I7446,N$1)</f>
        <v>CHINA IN</v>
      </c>
      <c r="O7446" s="4">
        <f>IFERROR(INDEX($B$1968:$B$6893,MATCH($N7446,$F$1968:$F$6893,0),1),0)</f>
        <v>0</v>
      </c>
    </row>
    <row r="7447" spans="1:15" x14ac:dyDescent="0.3">
      <c r="A7447" s="1">
        <v>1818382</v>
      </c>
      <c r="B7447" s="1" t="s">
        <v>7714</v>
      </c>
      <c r="C7447" s="1" t="s">
        <v>7715</v>
      </c>
      <c r="D7447" s="4" t="s">
        <v>41377</v>
      </c>
      <c r="H7447" s="1">
        <v>204280309</v>
      </c>
      <c r="I7447" s="1" t="s">
        <v>31070</v>
      </c>
      <c r="J7447" s="1" t="s">
        <v>19382</v>
      </c>
      <c r="K7447" s="1">
        <v>17</v>
      </c>
      <c r="L7447" s="1"/>
      <c r="M7447" s="4" t="e">
        <f t="shared" si="119"/>
        <v>#N/A</v>
      </c>
      <c r="N7447" t="str">
        <f>LEFT(I7447,N$1)</f>
        <v>COMPAGNI</v>
      </c>
      <c r="O7447" s="4">
        <f>IFERROR(INDEX($B$1968:$B$6893,MATCH($N7447,$F$1968:$F$6893,0),1),0)</f>
        <v>0</v>
      </c>
    </row>
    <row r="7448" spans="1:15" x14ac:dyDescent="0.3">
      <c r="A7448" s="1">
        <v>216085</v>
      </c>
      <c r="B7448" s="1" t="s">
        <v>6465</v>
      </c>
      <c r="C7448" s="1" t="s">
        <v>6466</v>
      </c>
      <c r="D7448" s="4" t="s">
        <v>41377</v>
      </c>
      <c r="H7448" s="1" t="s">
        <v>31104</v>
      </c>
      <c r="I7448" s="1" t="s">
        <v>31105</v>
      </c>
      <c r="J7448" s="1" t="s">
        <v>19382</v>
      </c>
      <c r="K7448" s="1">
        <v>17</v>
      </c>
      <c r="L7448" s="1"/>
      <c r="M7448" s="4" t="e">
        <f t="shared" si="119"/>
        <v>#N/A</v>
      </c>
      <c r="N7448" t="str">
        <f>LEFT(I7448,N$1)</f>
        <v>LONZA GR</v>
      </c>
      <c r="O7448" s="4">
        <f>IFERROR(INDEX($B$1968:$B$6893,MATCH($N7448,$F$1968:$F$6893,0),1),0)</f>
        <v>0</v>
      </c>
    </row>
    <row r="7449" spans="1:15" x14ac:dyDescent="0.3">
      <c r="A7449" s="1">
        <v>1845013</v>
      </c>
      <c r="B7449" s="1" t="s">
        <v>18102</v>
      </c>
      <c r="C7449" s="1" t="s">
        <v>9232</v>
      </c>
      <c r="D7449" s="4" t="s">
        <v>41377</v>
      </c>
      <c r="H7449" s="1">
        <v>989825104</v>
      </c>
      <c r="I7449" s="1" t="s">
        <v>31159</v>
      </c>
      <c r="J7449" s="1" t="s">
        <v>19382</v>
      </c>
      <c r="K7449" s="1">
        <v>17</v>
      </c>
      <c r="L7449" s="1"/>
      <c r="M7449" s="4" t="e">
        <f t="shared" si="119"/>
        <v>#N/A</v>
      </c>
      <c r="N7449" t="str">
        <f>LEFT(I7449,N$1)</f>
        <v>ZURICH I</v>
      </c>
      <c r="O7449" s="4">
        <f>IFERROR(INDEX($B$1968:$B$6893,MATCH($N7449,$F$1968:$F$6893,0),1),0)</f>
        <v>0</v>
      </c>
    </row>
    <row r="7450" spans="1:15" x14ac:dyDescent="0.3">
      <c r="A7450" s="1">
        <v>1970509</v>
      </c>
      <c r="B7450" s="1" t="s">
        <v>17275</v>
      </c>
      <c r="C7450" s="1" t="s">
        <v>7179</v>
      </c>
      <c r="D7450" s="4" t="s">
        <v>41377</v>
      </c>
      <c r="H7450" s="1">
        <v>257701300</v>
      </c>
      <c r="I7450" s="1" t="s">
        <v>6366</v>
      </c>
      <c r="J7450" s="1" t="s">
        <v>19219</v>
      </c>
      <c r="K7450" s="1">
        <v>17</v>
      </c>
      <c r="L7450" s="1"/>
      <c r="M7450" s="4" t="e">
        <f t="shared" si="119"/>
        <v>#N/A</v>
      </c>
      <c r="N7450" t="str">
        <f>LEFT(I7450,N$1)</f>
        <v xml:space="preserve">DONEGAL </v>
      </c>
      <c r="O7450" s="4">
        <f>IFERROR(INDEX($B$1968:$B$6893,MATCH($N7450,$F$1968:$F$6893,0),1),0)</f>
        <v>0</v>
      </c>
    </row>
    <row r="7451" spans="1:15" x14ac:dyDescent="0.3">
      <c r="A7451" s="1">
        <v>1718405</v>
      </c>
      <c r="B7451" s="1" t="s">
        <v>17779</v>
      </c>
      <c r="C7451" s="1" t="s">
        <v>10332</v>
      </c>
      <c r="D7451" s="4" t="s">
        <v>41377</v>
      </c>
      <c r="H7451" s="1">
        <v>968223305</v>
      </c>
      <c r="I7451" s="1" t="s">
        <v>21099</v>
      </c>
      <c r="J7451" s="1" t="s">
        <v>19219</v>
      </c>
      <c r="K7451" s="1">
        <v>17</v>
      </c>
      <c r="L7451" s="1"/>
      <c r="M7451" s="4" t="e">
        <f t="shared" si="119"/>
        <v>#N/A</v>
      </c>
      <c r="N7451" t="str">
        <f>LEFT(I7451,N$1)</f>
        <v>WILEY JO</v>
      </c>
      <c r="O7451" s="4">
        <f>IFERROR(INDEX($B$1968:$B$6893,MATCH($N7451,$F$1968:$F$6893,0),1),0)</f>
        <v>0</v>
      </c>
    </row>
    <row r="7452" spans="1:15" x14ac:dyDescent="0.3">
      <c r="A7452" s="1">
        <v>1716583</v>
      </c>
      <c r="B7452" s="1" t="s">
        <v>7760</v>
      </c>
      <c r="C7452" s="1" t="s">
        <v>7761</v>
      </c>
      <c r="D7452" s="4" t="s">
        <v>41377</v>
      </c>
      <c r="H7452" s="1" t="s">
        <v>31114</v>
      </c>
      <c r="I7452" s="1" t="s">
        <v>31115</v>
      </c>
      <c r="J7452" s="1" t="s">
        <v>20939</v>
      </c>
      <c r="K7452" s="1">
        <v>17</v>
      </c>
      <c r="L7452" s="1"/>
      <c r="M7452" s="4" t="e">
        <f t="shared" si="119"/>
        <v>#N/A</v>
      </c>
      <c r="N7452" t="str">
        <f>LEFT(I7452,N$1)</f>
        <v>MICROMOB</v>
      </c>
      <c r="O7452" s="4">
        <f>IFERROR(INDEX($B$1968:$B$6893,MATCH($N7452,$F$1968:$F$6893,0),1),0)</f>
        <v>0</v>
      </c>
    </row>
    <row r="7453" spans="1:15" x14ac:dyDescent="0.3">
      <c r="A7453" s="1">
        <v>1408057</v>
      </c>
      <c r="B7453" s="1" t="s">
        <v>17981</v>
      </c>
      <c r="C7453" s="1" t="s">
        <v>12188</v>
      </c>
      <c r="D7453" s="4" t="s">
        <v>41377</v>
      </c>
      <c r="H7453" s="1" t="s">
        <v>31133</v>
      </c>
      <c r="I7453" s="1" t="s">
        <v>29680</v>
      </c>
      <c r="J7453" s="1" t="s">
        <v>20791</v>
      </c>
      <c r="K7453" s="1">
        <v>17</v>
      </c>
      <c r="L7453" s="1"/>
      <c r="M7453" s="4" t="e">
        <f t="shared" si="119"/>
        <v>#N/A</v>
      </c>
      <c r="N7453" t="str">
        <f>LEFT(I7453,N$1)</f>
        <v>PRENETIC</v>
      </c>
      <c r="O7453" s="4">
        <f>IFERROR(INDEX($B$1968:$B$6893,MATCH($N7453,$F$1968:$F$6893,0),1),0)</f>
        <v>0</v>
      </c>
    </row>
    <row r="7454" spans="1:15" x14ac:dyDescent="0.3">
      <c r="A7454" s="1">
        <v>1690012</v>
      </c>
      <c r="B7454" s="1" t="s">
        <v>17115</v>
      </c>
      <c r="C7454" s="1" t="s">
        <v>15400</v>
      </c>
      <c r="D7454" s="4" t="s">
        <v>41377</v>
      </c>
      <c r="H7454" s="1" t="s">
        <v>31130</v>
      </c>
      <c r="I7454" s="1" t="s">
        <v>29381</v>
      </c>
      <c r="J7454" s="1" t="s">
        <v>25010</v>
      </c>
      <c r="K7454" s="1">
        <v>17</v>
      </c>
      <c r="L7454" s="1"/>
      <c r="M7454" s="4" t="e">
        <f t="shared" si="119"/>
        <v>#N/A</v>
      </c>
      <c r="N7454" t="str">
        <f>LEFT(I7454,N$1)</f>
        <v>PEPPERLI</v>
      </c>
      <c r="O7454" s="4">
        <f>IFERROR(INDEX($B$1968:$B$6893,MATCH($N7454,$F$1968:$F$6893,0),1),0)</f>
        <v>0</v>
      </c>
    </row>
    <row r="7455" spans="1:15" x14ac:dyDescent="0.3">
      <c r="A7455" s="1">
        <v>1831868</v>
      </c>
      <c r="B7455" s="1" t="s">
        <v>12357</v>
      </c>
      <c r="C7455" s="1" t="s">
        <v>12358</v>
      </c>
      <c r="D7455" s="4" t="s">
        <v>41377</v>
      </c>
      <c r="H7455" s="1" t="s">
        <v>31156</v>
      </c>
      <c r="I7455" s="1" t="s">
        <v>29434</v>
      </c>
      <c r="J7455" s="1" t="s">
        <v>25010</v>
      </c>
      <c r="K7455" s="1">
        <v>17</v>
      </c>
      <c r="L7455" s="1"/>
      <c r="M7455" s="4" t="e">
        <f t="shared" si="119"/>
        <v>#N/A</v>
      </c>
      <c r="N7455" t="str">
        <f>LEFT(I7455,N$1)</f>
        <v>WALDENCA</v>
      </c>
      <c r="O7455" s="4">
        <f>IFERROR(INDEX($B$1968:$B$6893,MATCH($N7455,$F$1968:$F$6893,0),1),0)</f>
        <v>0</v>
      </c>
    </row>
    <row r="7456" spans="1:15" x14ac:dyDescent="0.3">
      <c r="A7456" s="1">
        <v>1862935</v>
      </c>
      <c r="B7456" s="1" t="s">
        <v>17139</v>
      </c>
      <c r="C7456" s="1" t="s">
        <v>8324</v>
      </c>
      <c r="D7456" s="4" t="s">
        <v>41377</v>
      </c>
      <c r="H7456" s="1" t="s">
        <v>31047</v>
      </c>
      <c r="I7456" s="1" t="s">
        <v>28364</v>
      </c>
      <c r="J7456" s="1" t="s">
        <v>19176</v>
      </c>
      <c r="K7456" s="1">
        <v>17</v>
      </c>
      <c r="L7456" s="1"/>
      <c r="M7456" s="4" t="e">
        <f t="shared" si="119"/>
        <v>#N/A</v>
      </c>
      <c r="N7456" t="str">
        <f>LEFT(I7456,N$1)</f>
        <v>ACHARI V</v>
      </c>
      <c r="O7456" s="4">
        <f>IFERROR(INDEX($B$1968:$B$6893,MATCH($N7456,$F$1968:$F$6893,0),1),0)</f>
        <v>0</v>
      </c>
    </row>
    <row r="7457" spans="1:15" x14ac:dyDescent="0.3">
      <c r="A7457" s="1">
        <v>1332174</v>
      </c>
      <c r="B7457" s="1" t="s">
        <v>18136</v>
      </c>
      <c r="C7457" s="1" t="s">
        <v>4463</v>
      </c>
      <c r="D7457" s="4" t="s">
        <v>41377</v>
      </c>
      <c r="H7457" s="1" t="s">
        <v>31048</v>
      </c>
      <c r="I7457" s="1" t="s">
        <v>31049</v>
      </c>
      <c r="J7457" s="1" t="s">
        <v>19176</v>
      </c>
      <c r="K7457" s="1">
        <v>17</v>
      </c>
      <c r="L7457" s="1"/>
      <c r="M7457" s="4" t="e">
        <f t="shared" si="119"/>
        <v>#N/A</v>
      </c>
      <c r="N7457" t="str">
        <f>LEFT(I7457,N$1)</f>
        <v>AGRIFORC</v>
      </c>
      <c r="O7457" s="4">
        <f>IFERROR(INDEX($B$1968:$B$6893,MATCH($N7457,$F$1968:$F$6893,0),1),0)</f>
        <v>0</v>
      </c>
    </row>
    <row r="7458" spans="1:15" x14ac:dyDescent="0.3">
      <c r="A7458" s="1">
        <v>1866838</v>
      </c>
      <c r="B7458" s="1" t="s">
        <v>18310</v>
      </c>
      <c r="C7458" s="1" t="s">
        <v>10054</v>
      </c>
      <c r="D7458" s="4" t="s">
        <v>41377</v>
      </c>
      <c r="H7458" s="1" t="s">
        <v>31050</v>
      </c>
      <c r="I7458" s="1" t="s">
        <v>31051</v>
      </c>
      <c r="J7458" s="1" t="s">
        <v>19176</v>
      </c>
      <c r="K7458" s="1">
        <v>17</v>
      </c>
      <c r="L7458" s="1"/>
      <c r="M7458" s="4" t="e">
        <f t="shared" si="119"/>
        <v>#N/A</v>
      </c>
      <c r="N7458" t="str">
        <f>LEFT(I7458,N$1)</f>
        <v xml:space="preserve">APPTECH </v>
      </c>
      <c r="O7458" s="4">
        <f>IFERROR(INDEX($B$1968:$B$6893,MATCH($N7458,$F$1968:$F$6893,0),1),0)</f>
        <v>0</v>
      </c>
    </row>
    <row r="7459" spans="1:15" x14ac:dyDescent="0.3">
      <c r="A7459" s="1">
        <v>1567526</v>
      </c>
      <c r="B7459" s="1" t="s">
        <v>17163</v>
      </c>
      <c r="C7459" s="1" t="s">
        <v>3289</v>
      </c>
      <c r="D7459" s="4" t="s">
        <v>41377</v>
      </c>
      <c r="H7459" s="1" t="s">
        <v>31055</v>
      </c>
      <c r="I7459" s="1" t="s">
        <v>27700</v>
      </c>
      <c r="J7459" s="1" t="s">
        <v>19176</v>
      </c>
      <c r="K7459" s="1">
        <v>17</v>
      </c>
      <c r="L7459" s="1"/>
      <c r="M7459" s="4" t="e">
        <f t="shared" si="119"/>
        <v>#N/A</v>
      </c>
      <c r="N7459" t="str">
        <f>LEFT(I7459,N$1)</f>
        <v xml:space="preserve">ATHENEX </v>
      </c>
      <c r="O7459" s="4">
        <f>IFERROR(INDEX($B$1968:$B$6893,MATCH($N7459,$F$1968:$F$6893,0),1),0)</f>
        <v>0</v>
      </c>
    </row>
    <row r="7460" spans="1:15" x14ac:dyDescent="0.3">
      <c r="A7460" s="1">
        <v>1873875</v>
      </c>
      <c r="B7460" s="1" t="s">
        <v>16469</v>
      </c>
      <c r="C7460" s="1" t="s">
        <v>10598</v>
      </c>
      <c r="D7460" s="4" t="s">
        <v>41377</v>
      </c>
      <c r="H7460" s="1">
        <v>101388106</v>
      </c>
      <c r="I7460" s="1" t="s">
        <v>31059</v>
      </c>
      <c r="J7460" s="1" t="s">
        <v>19176</v>
      </c>
      <c r="K7460" s="1">
        <v>17</v>
      </c>
      <c r="L7460" s="1"/>
      <c r="M7460" s="4" t="e">
        <f t="shared" si="119"/>
        <v>#N/A</v>
      </c>
      <c r="N7460" t="str">
        <f>LEFT(I7460,N$1)</f>
        <v>BOTTOMLI</v>
      </c>
      <c r="O7460" s="4">
        <f>IFERROR(INDEX($B$1968:$B$6893,MATCH($N7460,$F$1968:$F$6893,0),1),0)</f>
        <v>0</v>
      </c>
    </row>
    <row r="7461" spans="1:15" x14ac:dyDescent="0.3">
      <c r="A7461" s="1">
        <v>1090633</v>
      </c>
      <c r="B7461" s="1" t="s">
        <v>16146</v>
      </c>
      <c r="C7461" s="1" t="s">
        <v>3255</v>
      </c>
      <c r="D7461" s="4" t="s">
        <v>41377</v>
      </c>
      <c r="H7461" s="1">
        <v>169656955</v>
      </c>
      <c r="I7461" s="1" t="s">
        <v>440</v>
      </c>
      <c r="J7461" s="1" t="s">
        <v>19176</v>
      </c>
      <c r="K7461" s="1">
        <v>17</v>
      </c>
      <c r="L7461" s="1"/>
      <c r="M7461" s="4" t="e">
        <f t="shared" si="119"/>
        <v>#N/A</v>
      </c>
      <c r="N7461" t="str">
        <f>LEFT(I7461,N$1)</f>
        <v>CHIPOTLE</v>
      </c>
      <c r="O7461" s="4">
        <f>IFERROR(INDEX($B$1968:$B$6893,MATCH($N7461,$F$1968:$F$6893,0),1),0)</f>
        <v>0</v>
      </c>
    </row>
    <row r="7462" spans="1:15" x14ac:dyDescent="0.3">
      <c r="A7462" s="1">
        <v>1837493</v>
      </c>
      <c r="B7462" s="1" t="s">
        <v>12385</v>
      </c>
      <c r="C7462" s="1" t="s">
        <v>12386</v>
      </c>
      <c r="D7462" s="4" t="s">
        <v>41377</v>
      </c>
      <c r="H7462" s="1">
        <v>189464100</v>
      </c>
      <c r="I7462" s="1" t="s">
        <v>31069</v>
      </c>
      <c r="J7462" s="1" t="s">
        <v>19176</v>
      </c>
      <c r="K7462" s="1">
        <v>17</v>
      </c>
      <c r="L7462" s="1"/>
      <c r="M7462" s="4" t="e">
        <f t="shared" si="119"/>
        <v>#N/A</v>
      </c>
      <c r="N7462" t="str">
        <f>LEFT(I7462,N$1)</f>
        <v>CLOVIS O</v>
      </c>
      <c r="O7462" s="4">
        <f>IFERROR(INDEX($B$1968:$B$6893,MATCH($N7462,$F$1968:$F$6893,0),1),0)</f>
        <v>0</v>
      </c>
    </row>
    <row r="7463" spans="1:15" x14ac:dyDescent="0.3">
      <c r="A7463" s="1">
        <v>1846235</v>
      </c>
      <c r="B7463" s="1" t="s">
        <v>19029</v>
      </c>
      <c r="C7463" s="1" t="s">
        <v>9542</v>
      </c>
      <c r="D7463" s="4" t="s">
        <v>41377</v>
      </c>
      <c r="H7463" s="1" t="s">
        <v>31071</v>
      </c>
      <c r="I7463" s="1" t="s">
        <v>19458</v>
      </c>
      <c r="J7463" s="1" t="s">
        <v>19176</v>
      </c>
      <c r="K7463" s="1">
        <v>17</v>
      </c>
      <c r="L7463" s="1"/>
      <c r="M7463" s="4" t="e">
        <f t="shared" si="119"/>
        <v>#N/A</v>
      </c>
      <c r="N7463" t="str">
        <f>LEFT(I7463,N$1)</f>
        <v>CROWDSTR</v>
      </c>
      <c r="O7463" s="4">
        <f>IFERROR(INDEX($B$1968:$B$6893,MATCH($N7463,$F$1968:$F$6893,0),1),0)</f>
        <v>0</v>
      </c>
    </row>
    <row r="7464" spans="1:15" x14ac:dyDescent="0.3">
      <c r="A7464" s="1">
        <v>1876581</v>
      </c>
      <c r="B7464" s="1" t="s">
        <v>11159</v>
      </c>
      <c r="C7464" s="1" t="s">
        <v>11160</v>
      </c>
      <c r="D7464" s="4" t="s">
        <v>41377</v>
      </c>
      <c r="H7464" s="1" t="s">
        <v>31072</v>
      </c>
      <c r="I7464" s="1" t="s">
        <v>31073</v>
      </c>
      <c r="J7464" s="1" t="s">
        <v>19176</v>
      </c>
      <c r="K7464" s="1">
        <v>17</v>
      </c>
      <c r="L7464" s="1"/>
      <c r="M7464" s="4" t="e">
        <f t="shared" si="119"/>
        <v>#N/A</v>
      </c>
      <c r="N7464" t="str">
        <f>LEFT(I7464,N$1)</f>
        <v>CROWDSTR</v>
      </c>
      <c r="O7464" s="4">
        <f>IFERROR(INDEX($B$1968:$B$6893,MATCH($N7464,$F$1968:$F$6893,0),1),0)</f>
        <v>0</v>
      </c>
    </row>
    <row r="7465" spans="1:15" x14ac:dyDescent="0.3">
      <c r="A7465" s="1">
        <v>1809196</v>
      </c>
      <c r="B7465" s="1" t="s">
        <v>5797</v>
      </c>
      <c r="C7465" s="1" t="s">
        <v>5798</v>
      </c>
      <c r="D7465" s="4" t="s">
        <v>41377</v>
      </c>
      <c r="H7465" s="1" t="s">
        <v>31074</v>
      </c>
      <c r="I7465" s="1" t="s">
        <v>31073</v>
      </c>
      <c r="J7465" s="1" t="s">
        <v>19176</v>
      </c>
      <c r="K7465" s="1">
        <v>17</v>
      </c>
      <c r="L7465" s="1"/>
      <c r="M7465" s="4" t="e">
        <f t="shared" si="119"/>
        <v>#N/A</v>
      </c>
      <c r="N7465" t="str">
        <f>LEFT(I7465,N$1)</f>
        <v>CROWDSTR</v>
      </c>
      <c r="O7465" s="4">
        <f>IFERROR(INDEX($B$1968:$B$6893,MATCH($N7465,$F$1968:$F$6893,0),1),0)</f>
        <v>0</v>
      </c>
    </row>
    <row r="7466" spans="1:15" x14ac:dyDescent="0.3">
      <c r="A7466" s="1">
        <v>1862463</v>
      </c>
      <c r="B7466" s="1" t="s">
        <v>17653</v>
      </c>
      <c r="C7466" s="1" t="s">
        <v>9610</v>
      </c>
      <c r="D7466" s="4" t="s">
        <v>41377</v>
      </c>
      <c r="H7466" s="1" t="s">
        <v>31079</v>
      </c>
      <c r="I7466" s="1" t="s">
        <v>25173</v>
      </c>
      <c r="J7466" s="1" t="s">
        <v>19176</v>
      </c>
      <c r="K7466" s="1">
        <v>17</v>
      </c>
      <c r="L7466" s="1"/>
      <c r="M7466" s="4" t="e">
        <f t="shared" si="119"/>
        <v>#N/A</v>
      </c>
      <c r="N7466" t="str">
        <f>LEFT(I7466,N$1)</f>
        <v xml:space="preserve">ELLIOTT </v>
      </c>
      <c r="O7466" s="4">
        <f>IFERROR(INDEX($B$1968:$B$6893,MATCH($N7466,$F$1968:$F$6893,0),1),0)</f>
        <v>0</v>
      </c>
    </row>
    <row r="7467" spans="1:15" x14ac:dyDescent="0.3">
      <c r="A7467" s="1">
        <v>1562463</v>
      </c>
      <c r="B7467" s="1" t="s">
        <v>8809</v>
      </c>
      <c r="C7467" s="1" t="s">
        <v>8810</v>
      </c>
      <c r="D7467" s="4" t="s">
        <v>41377</v>
      </c>
      <c r="H7467" s="1">
        <v>315405100</v>
      </c>
      <c r="I7467" s="1" t="s">
        <v>31085</v>
      </c>
      <c r="J7467" s="1" t="s">
        <v>19176</v>
      </c>
      <c r="K7467" s="1">
        <v>17</v>
      </c>
      <c r="L7467" s="1"/>
      <c r="M7467" s="4" t="e">
        <f t="shared" si="119"/>
        <v>#N/A</v>
      </c>
      <c r="N7467" t="str">
        <f>LEFT(I7467,N$1)</f>
        <v>FERRO CO</v>
      </c>
      <c r="O7467" s="4">
        <f>IFERROR(INDEX($B$1968:$B$6893,MATCH($N7467,$F$1968:$F$6893,0),1),0)</f>
        <v>0</v>
      </c>
    </row>
    <row r="7468" spans="1:15" x14ac:dyDescent="0.3">
      <c r="A7468" s="1">
        <v>1850262</v>
      </c>
      <c r="B7468" s="1" t="s">
        <v>19050</v>
      </c>
      <c r="C7468" s="1" t="s">
        <v>10370</v>
      </c>
      <c r="D7468" s="4" t="s">
        <v>41377</v>
      </c>
      <c r="H7468" s="1" t="s">
        <v>31090</v>
      </c>
      <c r="I7468" s="1" t="s">
        <v>31091</v>
      </c>
      <c r="J7468" s="1" t="s">
        <v>19176</v>
      </c>
      <c r="K7468" s="1">
        <v>17</v>
      </c>
      <c r="L7468" s="1"/>
      <c r="M7468" s="4" t="e">
        <f t="shared" si="119"/>
        <v>#N/A</v>
      </c>
      <c r="N7468" t="str">
        <f>LEFT(I7468,N$1)</f>
        <v>INTERSEC</v>
      </c>
      <c r="O7468" s="4">
        <f>IFERROR(INDEX($B$1968:$B$6893,MATCH($N7468,$F$1968:$F$6893,0),1),0)</f>
        <v>0</v>
      </c>
    </row>
    <row r="7469" spans="1:15" x14ac:dyDescent="0.3">
      <c r="A7469" s="1">
        <v>862651</v>
      </c>
      <c r="B7469" s="1" t="s">
        <v>11025</v>
      </c>
      <c r="C7469" s="1" t="s">
        <v>11026</v>
      </c>
      <c r="D7469" s="4" t="s">
        <v>41377</v>
      </c>
      <c r="H7469" s="1" t="s">
        <v>31106</v>
      </c>
      <c r="I7469" s="1" t="s">
        <v>19221</v>
      </c>
      <c r="J7469" s="1" t="s">
        <v>19176</v>
      </c>
      <c r="K7469" s="1">
        <v>17</v>
      </c>
      <c r="L7469" s="1"/>
      <c r="M7469" s="4" t="e">
        <f t="shared" si="119"/>
        <v>#N/A</v>
      </c>
      <c r="N7469" t="str">
        <f>LEFT(I7469,N$1)</f>
        <v>MASTERCA</v>
      </c>
      <c r="O7469" s="4">
        <f>IFERROR(INDEX($B$1968:$B$6893,MATCH($N7469,$F$1968:$F$6893,0),1),0)</f>
        <v>0</v>
      </c>
    </row>
    <row r="7470" spans="1:15" x14ac:dyDescent="0.3">
      <c r="A7470" s="1">
        <v>1835654</v>
      </c>
      <c r="B7470" s="1" t="s">
        <v>7658</v>
      </c>
      <c r="C7470" s="1" t="s">
        <v>7659</v>
      </c>
      <c r="D7470" s="4" t="s">
        <v>41377</v>
      </c>
      <c r="H7470" s="1" t="s">
        <v>31109</v>
      </c>
      <c r="I7470" s="1" t="s">
        <v>31110</v>
      </c>
      <c r="J7470" s="1" t="s">
        <v>19176</v>
      </c>
      <c r="K7470" s="1">
        <v>17</v>
      </c>
      <c r="L7470" s="1"/>
      <c r="M7470" s="4" t="e">
        <f t="shared" si="119"/>
        <v>#N/A</v>
      </c>
      <c r="N7470" t="str">
        <f>LEFT(I7470,N$1)</f>
        <v>MEDALIST</v>
      </c>
      <c r="O7470" s="4">
        <f>IFERROR(INDEX($B$1968:$B$6893,MATCH($N7470,$F$1968:$F$6893,0),1),0)</f>
        <v>0</v>
      </c>
    </row>
    <row r="7471" spans="1:15" x14ac:dyDescent="0.3">
      <c r="A7471" s="1">
        <v>1854275</v>
      </c>
      <c r="B7471" s="1" t="s">
        <v>18691</v>
      </c>
      <c r="C7471" s="1" t="s">
        <v>8796</v>
      </c>
      <c r="D7471" s="4" t="s">
        <v>41377</v>
      </c>
      <c r="H7471" s="1" t="s">
        <v>31113</v>
      </c>
      <c r="I7471" s="1" t="s">
        <v>22271</v>
      </c>
      <c r="J7471" s="1" t="s">
        <v>19176</v>
      </c>
      <c r="K7471" s="1">
        <v>17</v>
      </c>
      <c r="L7471" s="1"/>
      <c r="M7471" s="4" t="e">
        <f t="shared" si="119"/>
        <v>#N/A</v>
      </c>
      <c r="N7471" t="str">
        <f>LEFT(I7471,N$1)</f>
        <v>MFA FINL</v>
      </c>
      <c r="O7471" s="4">
        <f>IFERROR(INDEX($B$1968:$B$6893,MATCH($N7471,$F$1968:$F$6893,0),1),0)</f>
        <v>0</v>
      </c>
    </row>
    <row r="7472" spans="1:15" x14ac:dyDescent="0.3">
      <c r="A7472" s="1">
        <v>1598599</v>
      </c>
      <c r="B7472" s="1" t="s">
        <v>7882</v>
      </c>
      <c r="C7472" s="1" t="s">
        <v>7883</v>
      </c>
      <c r="D7472" s="4" t="s">
        <v>41377</v>
      </c>
      <c r="H7472" s="1">
        <v>7744105</v>
      </c>
      <c r="I7472" s="1" t="s">
        <v>31116</v>
      </c>
      <c r="J7472" s="1" t="s">
        <v>19176</v>
      </c>
      <c r="K7472" s="1">
        <v>17</v>
      </c>
      <c r="L7472" s="1"/>
      <c r="M7472" s="4" t="e">
        <f t="shared" si="119"/>
        <v>#N/A</v>
      </c>
      <c r="N7472" t="str">
        <f>LEFT(I7472,N$1)</f>
        <v>MOLEKULE</v>
      </c>
      <c r="O7472" s="4">
        <f>IFERROR(INDEX($B$1968:$B$6893,MATCH($N7472,$F$1968:$F$6893,0),1),0)</f>
        <v>0</v>
      </c>
    </row>
    <row r="7473" spans="1:15" x14ac:dyDescent="0.3">
      <c r="A7473" s="1">
        <v>1839610</v>
      </c>
      <c r="B7473" s="1" t="s">
        <v>17719</v>
      </c>
      <c r="C7473" s="1" t="s">
        <v>9860</v>
      </c>
      <c r="D7473" s="4" t="s">
        <v>41377</v>
      </c>
      <c r="H7473" s="1" t="s">
        <v>31117</v>
      </c>
      <c r="I7473" s="1" t="s">
        <v>31118</v>
      </c>
      <c r="J7473" s="1" t="s">
        <v>19176</v>
      </c>
      <c r="K7473" s="1">
        <v>17</v>
      </c>
      <c r="L7473" s="1"/>
      <c r="M7473" s="4" t="e">
        <f t="shared" si="119"/>
        <v>#N/A</v>
      </c>
      <c r="N7473" t="str">
        <f>LEFT(I7473,N$1)</f>
        <v>MONTEREY</v>
      </c>
      <c r="O7473" s="4">
        <f>IFERROR(INDEX($B$1968:$B$6893,MATCH($N7473,$F$1968:$F$6893,0),1),0)</f>
        <v>0</v>
      </c>
    </row>
    <row r="7474" spans="1:15" x14ac:dyDescent="0.3">
      <c r="A7474" s="1">
        <v>1898601</v>
      </c>
      <c r="B7474" s="1" t="s">
        <v>8595</v>
      </c>
      <c r="C7474" s="1" t="s">
        <v>8596</v>
      </c>
      <c r="D7474" s="4" t="s">
        <v>41377</v>
      </c>
      <c r="H7474" s="1">
        <v>654106953</v>
      </c>
      <c r="I7474" s="1" t="s">
        <v>19218</v>
      </c>
      <c r="J7474" s="1" t="s">
        <v>19176</v>
      </c>
      <c r="K7474" s="1">
        <v>17</v>
      </c>
      <c r="L7474" s="1"/>
      <c r="M7474" s="4" t="e">
        <f t="shared" si="119"/>
        <v>#N/A</v>
      </c>
      <c r="N7474" t="str">
        <f>LEFT(I7474,N$1)</f>
        <v>NIKE INC</v>
      </c>
      <c r="O7474" s="4">
        <f>IFERROR(INDEX($B$1968:$B$6893,MATCH($N7474,$F$1968:$F$6893,0),1),0)</f>
        <v>0</v>
      </c>
    </row>
    <row r="7475" spans="1:15" x14ac:dyDescent="0.3">
      <c r="A7475" s="1">
        <v>1970622</v>
      </c>
      <c r="B7475" s="1" t="s">
        <v>17427</v>
      </c>
      <c r="C7475" s="1" t="s">
        <v>7055</v>
      </c>
      <c r="D7475" s="4" t="s">
        <v>41377</v>
      </c>
      <c r="H7475" s="1" t="s">
        <v>31126</v>
      </c>
      <c r="I7475" s="1" t="s">
        <v>31127</v>
      </c>
      <c r="J7475" s="1" t="s">
        <v>19176</v>
      </c>
      <c r="K7475" s="1">
        <v>17</v>
      </c>
      <c r="L7475" s="1"/>
      <c r="M7475" s="4" t="e">
        <f t="shared" si="119"/>
        <v>#N/A</v>
      </c>
      <c r="N7475" t="str">
        <f>LEFT(I7475,N$1)</f>
        <v>OCEAN BI</v>
      </c>
      <c r="O7475" s="4">
        <f>IFERROR(INDEX($B$1968:$B$6893,MATCH($N7475,$F$1968:$F$6893,0),1),0)</f>
        <v>0</v>
      </c>
    </row>
    <row r="7476" spans="1:15" x14ac:dyDescent="0.3">
      <c r="A7476" s="1">
        <v>1831874</v>
      </c>
      <c r="B7476" s="1" t="s">
        <v>19048</v>
      </c>
      <c r="C7476" s="1" t="s">
        <v>8634</v>
      </c>
      <c r="D7476" s="4" t="s">
        <v>41377</v>
      </c>
      <c r="H7476" s="1" t="s">
        <v>31129</v>
      </c>
      <c r="I7476" s="1" t="s">
        <v>19395</v>
      </c>
      <c r="J7476" s="1" t="s">
        <v>19176</v>
      </c>
      <c r="K7476" s="1">
        <v>17</v>
      </c>
      <c r="L7476" s="1"/>
      <c r="M7476" s="4" t="e">
        <f t="shared" si="119"/>
        <v>#N/A</v>
      </c>
      <c r="N7476" t="str">
        <f>LEFT(I7476,N$1)</f>
        <v xml:space="preserve">OREILLY </v>
      </c>
      <c r="O7476" s="4">
        <f>IFERROR(INDEX($B$1968:$B$6893,MATCH($N7476,$F$1968:$F$6893,0),1),0)</f>
        <v>0</v>
      </c>
    </row>
    <row r="7477" spans="1:15" x14ac:dyDescent="0.3">
      <c r="A7477" s="1">
        <v>1854795</v>
      </c>
      <c r="B7477" s="1" t="s">
        <v>17357</v>
      </c>
      <c r="C7477" s="1" t="s">
        <v>8828</v>
      </c>
      <c r="D7477" s="4" t="s">
        <v>41377</v>
      </c>
      <c r="H7477" s="1" t="s">
        <v>31131</v>
      </c>
      <c r="I7477" s="1" t="s">
        <v>31132</v>
      </c>
      <c r="J7477" s="1" t="s">
        <v>19176</v>
      </c>
      <c r="K7477" s="1">
        <v>17</v>
      </c>
      <c r="L7477" s="1"/>
      <c r="M7477" s="4" t="e">
        <f t="shared" si="119"/>
        <v>#N/A</v>
      </c>
      <c r="N7477" t="str">
        <f>LEFT(I7477,N$1)</f>
        <v>PHP VENT</v>
      </c>
      <c r="O7477" s="4">
        <f>IFERROR(INDEX($B$1968:$B$6893,MATCH($N7477,$F$1968:$F$6893,0),1),0)</f>
        <v>0</v>
      </c>
    </row>
    <row r="7478" spans="1:15" x14ac:dyDescent="0.3">
      <c r="A7478" s="1">
        <v>933267</v>
      </c>
      <c r="B7478" s="1" t="s">
        <v>4210</v>
      </c>
      <c r="C7478" s="1" t="s">
        <v>4211</v>
      </c>
      <c r="D7478" s="4" t="s">
        <v>41377</v>
      </c>
      <c r="H7478" s="1" t="s">
        <v>31141</v>
      </c>
      <c r="I7478" s="1" t="s">
        <v>31142</v>
      </c>
      <c r="J7478" s="1" t="s">
        <v>19176</v>
      </c>
      <c r="K7478" s="1">
        <v>17</v>
      </c>
      <c r="L7478" s="1"/>
      <c r="M7478" s="4" t="e">
        <f t="shared" si="119"/>
        <v>#N/A</v>
      </c>
      <c r="N7478" t="str">
        <f>LEFT(I7478,N$1)</f>
        <v>SPX FLOW</v>
      </c>
      <c r="O7478" s="4">
        <f>IFERROR(INDEX($B$1968:$B$6893,MATCH($N7478,$F$1968:$F$6893,0),1),0)</f>
        <v>0</v>
      </c>
    </row>
    <row r="7479" spans="1:15" x14ac:dyDescent="0.3">
      <c r="A7479" s="1">
        <v>1820566</v>
      </c>
      <c r="B7479" s="1" t="s">
        <v>12501</v>
      </c>
      <c r="C7479" s="1" t="s">
        <v>12502</v>
      </c>
      <c r="D7479" s="4" t="s">
        <v>41377</v>
      </c>
      <c r="H7479" s="1" t="s">
        <v>31143</v>
      </c>
      <c r="I7479" s="1" t="s">
        <v>31144</v>
      </c>
      <c r="J7479" s="1" t="s">
        <v>19176</v>
      </c>
      <c r="K7479" s="1">
        <v>17</v>
      </c>
      <c r="L7479" s="1"/>
      <c r="M7479" s="4" t="e">
        <f t="shared" si="119"/>
        <v>#N/A</v>
      </c>
      <c r="N7479" t="str">
        <f>LEFT(I7479,N$1)</f>
        <v>STAR EQU</v>
      </c>
      <c r="O7479" s="4">
        <f>IFERROR(INDEX($B$1968:$B$6893,MATCH($N7479,$F$1968:$F$6893,0),1),0)</f>
        <v>0</v>
      </c>
    </row>
    <row r="7480" spans="1:15" x14ac:dyDescent="0.3">
      <c r="A7480" s="1">
        <v>1915328</v>
      </c>
      <c r="B7480" s="1" t="s">
        <v>18389</v>
      </c>
      <c r="C7480" s="1" t="s">
        <v>7859</v>
      </c>
      <c r="D7480" s="4" t="s">
        <v>41377</v>
      </c>
      <c r="H7480" s="1" t="s">
        <v>31147</v>
      </c>
      <c r="I7480" s="1" t="s">
        <v>448</v>
      </c>
      <c r="J7480" s="1" t="s">
        <v>19176</v>
      </c>
      <c r="K7480" s="1">
        <v>17</v>
      </c>
      <c r="L7480" s="1"/>
      <c r="M7480" s="4" t="e">
        <f t="shared" si="119"/>
        <v>#N/A</v>
      </c>
      <c r="N7480" t="str">
        <f>LEFT(I7480,N$1)</f>
        <v>TARGET C</v>
      </c>
      <c r="O7480" s="4">
        <f>IFERROR(INDEX($B$1968:$B$6893,MATCH($N7480,$F$1968:$F$6893,0),1),0)</f>
        <v>0</v>
      </c>
    </row>
    <row r="7481" spans="1:15" x14ac:dyDescent="0.3">
      <c r="A7481" s="1">
        <v>1841586</v>
      </c>
      <c r="B7481" s="1" t="s">
        <v>19041</v>
      </c>
      <c r="C7481" s="1" t="s">
        <v>10444</v>
      </c>
      <c r="D7481" s="4" t="s">
        <v>41377</v>
      </c>
      <c r="H7481" s="1" t="s">
        <v>31148</v>
      </c>
      <c r="I7481" s="1" t="s">
        <v>31149</v>
      </c>
      <c r="J7481" s="1" t="s">
        <v>19176</v>
      </c>
      <c r="K7481" s="1">
        <v>17</v>
      </c>
      <c r="L7481" s="1"/>
      <c r="M7481" s="4" t="e">
        <f t="shared" si="119"/>
        <v>#N/A</v>
      </c>
      <c r="N7481" t="str">
        <f>LEFT(I7481,N$1)</f>
        <v>TIVITY H</v>
      </c>
      <c r="O7481" s="4">
        <f>IFERROR(INDEX($B$1968:$B$6893,MATCH($N7481,$F$1968:$F$6893,0),1),0)</f>
        <v>0</v>
      </c>
    </row>
    <row r="7482" spans="1:15" x14ac:dyDescent="0.3">
      <c r="A7482" s="1">
        <v>1512544</v>
      </c>
      <c r="B7482" s="1" t="s">
        <v>17270</v>
      </c>
      <c r="C7482" s="1" t="s">
        <v>2054</v>
      </c>
      <c r="D7482" s="4" t="s">
        <v>41377</v>
      </c>
      <c r="H7482" s="1" t="s">
        <v>31152</v>
      </c>
      <c r="I7482" s="1" t="s">
        <v>31153</v>
      </c>
      <c r="J7482" s="1" t="s">
        <v>19176</v>
      </c>
      <c r="K7482" s="1">
        <v>17</v>
      </c>
      <c r="L7482" s="1"/>
      <c r="M7482" s="4" t="e">
        <f t="shared" si="119"/>
        <v>#N/A</v>
      </c>
      <c r="N7482" t="str">
        <f>LEFT(I7482,N$1)</f>
        <v>TRISTATE</v>
      </c>
      <c r="O7482" s="4">
        <f>IFERROR(INDEX($B$1968:$B$6893,MATCH($N7482,$F$1968:$F$6893,0),1),0)</f>
        <v>0</v>
      </c>
    </row>
    <row r="7483" spans="1:15" x14ac:dyDescent="0.3">
      <c r="A7483" s="1">
        <v>1756594</v>
      </c>
      <c r="B7483" s="1" t="s">
        <v>8064</v>
      </c>
      <c r="C7483" s="1" t="s">
        <v>8065</v>
      </c>
      <c r="D7483" s="4" t="s">
        <v>41377</v>
      </c>
      <c r="H7483" s="1" t="s">
        <v>31154</v>
      </c>
      <c r="I7483" s="1" t="s">
        <v>19714</v>
      </c>
      <c r="J7483" s="1" t="s">
        <v>19176</v>
      </c>
      <c r="K7483" s="1">
        <v>17</v>
      </c>
      <c r="L7483" s="1"/>
      <c r="M7483" s="4" t="e">
        <f t="shared" si="119"/>
        <v>#N/A</v>
      </c>
      <c r="N7483" t="str">
        <f>LEFT(I7483,N$1)</f>
        <v>VANECK E</v>
      </c>
      <c r="O7483" s="4">
        <f>IFERROR(INDEX($B$1968:$B$6893,MATCH($N7483,$F$1968:$F$6893,0),1),0)</f>
        <v>0</v>
      </c>
    </row>
    <row r="7484" spans="1:15" x14ac:dyDescent="0.3">
      <c r="A7484" s="1">
        <v>1852889</v>
      </c>
      <c r="B7484" s="1" t="s">
        <v>17249</v>
      </c>
      <c r="C7484" s="1" t="s">
        <v>8255</v>
      </c>
      <c r="D7484" s="4" t="s">
        <v>41377</v>
      </c>
      <c r="H7484" s="1" t="s">
        <v>31155</v>
      </c>
      <c r="I7484" s="1" t="s">
        <v>19441</v>
      </c>
      <c r="J7484" s="1" t="s">
        <v>19176</v>
      </c>
      <c r="K7484" s="1">
        <v>17</v>
      </c>
      <c r="L7484" s="1"/>
      <c r="M7484" s="4" t="e">
        <f t="shared" si="119"/>
        <v>#N/A</v>
      </c>
      <c r="N7484" t="str">
        <f>LEFT(I7484,N$1)</f>
        <v xml:space="preserve">VIATRIS </v>
      </c>
      <c r="O7484" s="4">
        <f>IFERROR(INDEX($B$1968:$B$6893,MATCH($N7484,$F$1968:$F$6893,0),1),0)</f>
        <v>0</v>
      </c>
    </row>
    <row r="7485" spans="1:15" x14ac:dyDescent="0.3">
      <c r="A7485" s="1">
        <v>1857410</v>
      </c>
      <c r="B7485" s="1" t="s">
        <v>19043</v>
      </c>
      <c r="C7485" s="1" t="s">
        <v>7181</v>
      </c>
      <c r="D7485" s="4" t="s">
        <v>41377</v>
      </c>
      <c r="H7485" s="1" t="s">
        <v>31111</v>
      </c>
      <c r="I7485" s="1" t="s">
        <v>28895</v>
      </c>
      <c r="J7485" s="1" t="s">
        <v>19190</v>
      </c>
      <c r="K7485" s="1">
        <v>17</v>
      </c>
      <c r="L7485" s="1"/>
      <c r="M7485" s="4" t="e">
        <f t="shared" si="119"/>
        <v>#N/A</v>
      </c>
      <c r="N7485" t="str">
        <f>LEFT(I7485,N$1)</f>
        <v xml:space="preserve">MEDTECH </v>
      </c>
      <c r="O7485" s="4">
        <f>IFERROR(INDEX($B$1968:$B$6893,MATCH($N7485,$F$1968:$F$6893,0),1),0)</f>
        <v>0</v>
      </c>
    </row>
    <row r="7486" spans="1:15" x14ac:dyDescent="0.3">
      <c r="A7486" s="1">
        <v>1845123</v>
      </c>
      <c r="B7486" s="1" t="s">
        <v>18205</v>
      </c>
      <c r="C7486" s="1" t="s">
        <v>9854</v>
      </c>
      <c r="D7486" s="4" t="s">
        <v>41377</v>
      </c>
      <c r="H7486" s="1">
        <v>55262505</v>
      </c>
      <c r="I7486" s="1" t="s">
        <v>31056</v>
      </c>
      <c r="J7486" s="1" t="s">
        <v>20394</v>
      </c>
      <c r="K7486" s="1">
        <v>17</v>
      </c>
      <c r="L7486" s="1"/>
      <c r="M7486" s="4" t="e">
        <f t="shared" si="119"/>
        <v>#N/A</v>
      </c>
      <c r="N7486" t="str">
        <f>LEFT(I7486,N$1)</f>
        <v xml:space="preserve">BASF SE </v>
      </c>
      <c r="O7486" s="4">
        <f>IFERROR(INDEX($B$1968:$B$6893,MATCH($N7486,$F$1968:$F$6893,0),1),0)</f>
        <v>0</v>
      </c>
    </row>
    <row r="7487" spans="1:15" x14ac:dyDescent="0.3">
      <c r="A7487" s="1">
        <v>1397183</v>
      </c>
      <c r="B7487" s="1" t="s">
        <v>12645</v>
      </c>
      <c r="C7487" s="1" t="s">
        <v>12646</v>
      </c>
      <c r="D7487" s="4" t="s">
        <v>41377</v>
      </c>
      <c r="H7487" s="1" t="s">
        <v>31084</v>
      </c>
      <c r="I7487" s="1" t="s">
        <v>23538</v>
      </c>
      <c r="J7487" s="1" t="s">
        <v>23467</v>
      </c>
      <c r="K7487" s="1">
        <v>17</v>
      </c>
      <c r="L7487" s="1"/>
      <c r="M7487" s="4" t="e">
        <f t="shared" si="119"/>
        <v>#N/A</v>
      </c>
      <c r="N7487" t="str">
        <f>LEFT(I7487,N$1)</f>
        <v>ESS TECH</v>
      </c>
      <c r="O7487" s="4">
        <f>IFERROR(INDEX($B$1968:$B$6893,MATCH($N7487,$F$1968:$F$6893,0),1),0)</f>
        <v>0</v>
      </c>
    </row>
    <row r="7488" spans="1:15" x14ac:dyDescent="0.3">
      <c r="A7488" s="1">
        <v>1437071</v>
      </c>
      <c r="B7488" s="1" t="s">
        <v>16276</v>
      </c>
      <c r="C7488" s="1" t="s">
        <v>7115</v>
      </c>
      <c r="D7488" s="4" t="s">
        <v>41377</v>
      </c>
      <c r="H7488" s="1">
        <v>500458401</v>
      </c>
      <c r="I7488" s="1" t="s">
        <v>31103</v>
      </c>
      <c r="J7488" s="1" t="s">
        <v>19439</v>
      </c>
      <c r="K7488" s="1">
        <v>17</v>
      </c>
      <c r="L7488" s="1"/>
      <c r="M7488" s="4" t="e">
        <f t="shared" si="119"/>
        <v>#N/A</v>
      </c>
      <c r="N7488" t="str">
        <f>LEFT(I7488,N$1)</f>
        <v xml:space="preserve">KOMATSU </v>
      </c>
      <c r="O7488" s="4">
        <f>IFERROR(INDEX($B$1968:$B$6893,MATCH($N7488,$F$1968:$F$6893,0),1),0)</f>
        <v>0</v>
      </c>
    </row>
    <row r="7489" spans="1:15" x14ac:dyDescent="0.3">
      <c r="A7489" s="1">
        <v>1070304</v>
      </c>
      <c r="B7489" s="1" t="s">
        <v>969</v>
      </c>
      <c r="C7489" s="1" t="s">
        <v>970</v>
      </c>
      <c r="D7489" s="4" t="s">
        <v>41377</v>
      </c>
      <c r="H7489" s="1" t="s">
        <v>41489</v>
      </c>
      <c r="I7489" s="1" t="s">
        <v>29295</v>
      </c>
      <c r="J7489" s="1" t="s">
        <v>19439</v>
      </c>
      <c r="K7489" s="1">
        <v>17</v>
      </c>
      <c r="L7489" s="1"/>
      <c r="M7489" s="4" t="e">
        <f t="shared" si="119"/>
        <v>#N/A</v>
      </c>
      <c r="N7489" t="str">
        <f>LEFT(I7489,N$1)</f>
        <v>PROSOMNU</v>
      </c>
      <c r="O7489" s="4">
        <f>IFERROR(INDEX($B$1968:$B$6893,MATCH($N7489,$F$1968:$F$6893,0),1),0)</f>
        <v>0</v>
      </c>
    </row>
    <row r="7490" spans="1:15" x14ac:dyDescent="0.3">
      <c r="A7490" s="1">
        <v>1852019</v>
      </c>
      <c r="B7490" s="1" t="s">
        <v>17655</v>
      </c>
      <c r="C7490" s="1" t="s">
        <v>9146</v>
      </c>
      <c r="D7490" s="4" t="s">
        <v>41377</v>
      </c>
      <c r="H7490" s="1" t="s">
        <v>31080</v>
      </c>
      <c r="I7490" s="1" t="s">
        <v>31081</v>
      </c>
      <c r="J7490" s="1" t="s">
        <v>19258</v>
      </c>
      <c r="K7490" s="1">
        <v>17</v>
      </c>
      <c r="L7490" s="1"/>
      <c r="M7490" s="4" t="e">
        <f t="shared" ref="M7490:M7553" si="120">MATCH(L7490,$B:$B,0)</f>
        <v>#N/A</v>
      </c>
      <c r="N7490" t="str">
        <f>LEFT(I7490,N$1)</f>
        <v>ENDO INT</v>
      </c>
      <c r="O7490" s="4">
        <f>IFERROR(INDEX($B$1968:$B$6893,MATCH($N7490,$F$1968:$F$6893,0),1),0)</f>
        <v>0</v>
      </c>
    </row>
    <row r="7491" spans="1:15" x14ac:dyDescent="0.3">
      <c r="A7491" s="1">
        <v>1009829</v>
      </c>
      <c r="B7491" s="1" t="s">
        <v>8321</v>
      </c>
      <c r="C7491" s="1" t="s">
        <v>8322</v>
      </c>
      <c r="D7491" s="4" t="s">
        <v>41377</v>
      </c>
      <c r="H7491" s="1" t="s">
        <v>31075</v>
      </c>
      <c r="I7491" s="1" t="s">
        <v>31076</v>
      </c>
      <c r="J7491" s="1" t="s">
        <v>19452</v>
      </c>
      <c r="K7491" s="1">
        <v>17</v>
      </c>
      <c r="L7491" s="1"/>
      <c r="M7491" s="4" t="e">
        <f t="shared" si="120"/>
        <v>#N/A</v>
      </c>
      <c r="N7491" t="str">
        <f>LEFT(I7491,N$1)</f>
        <v>CROWN PR</v>
      </c>
      <c r="O7491" s="4">
        <f>IFERROR(INDEX($B$1968:$B$6893,MATCH($N7491,$F$1968:$F$6893,0),1),0)</f>
        <v>0</v>
      </c>
    </row>
    <row r="7492" spans="1:15" x14ac:dyDescent="0.3">
      <c r="A7492" s="1">
        <v>1817868</v>
      </c>
      <c r="B7492" s="1" t="s">
        <v>19045</v>
      </c>
      <c r="C7492" s="1" t="s">
        <v>10422</v>
      </c>
      <c r="D7492" s="4" t="s">
        <v>41377</v>
      </c>
      <c r="H7492" s="1" t="s">
        <v>31064</v>
      </c>
      <c r="I7492" s="1" t="s">
        <v>28100</v>
      </c>
      <c r="J7492" s="1" t="s">
        <v>20535</v>
      </c>
      <c r="K7492" s="1">
        <v>17</v>
      </c>
      <c r="L7492" s="1"/>
      <c r="M7492" s="4" t="e">
        <f t="shared" si="120"/>
        <v>#N/A</v>
      </c>
      <c r="N7492" t="str">
        <f>LEFT(I7492,N$1)</f>
        <v>BURGERFI</v>
      </c>
      <c r="O7492" s="4">
        <f>IFERROR(INDEX($B$1968:$B$6893,MATCH($N7492,$F$1968:$F$6893,0),1),0)</f>
        <v>0</v>
      </c>
    </row>
    <row r="7493" spans="1:15" x14ac:dyDescent="0.3">
      <c r="A7493" s="1">
        <v>1846084</v>
      </c>
      <c r="B7493" s="1" t="s">
        <v>18020</v>
      </c>
      <c r="C7493" s="1" t="s">
        <v>11660</v>
      </c>
      <c r="D7493" s="4" t="s">
        <v>41377</v>
      </c>
      <c r="H7493" s="1">
        <v>590660106</v>
      </c>
      <c r="I7493" s="1" t="s">
        <v>31112</v>
      </c>
      <c r="J7493" s="1" t="s">
        <v>20535</v>
      </c>
      <c r="K7493" s="1">
        <v>17</v>
      </c>
      <c r="L7493" s="1"/>
      <c r="M7493" s="4" t="e">
        <f t="shared" si="120"/>
        <v>#N/A</v>
      </c>
      <c r="N7493" t="str">
        <f>LEFT(I7493,N$1)</f>
        <v>MESA RTY</v>
      </c>
      <c r="O7493" s="4">
        <f>IFERROR(INDEX($B$1968:$B$6893,MATCH($N7493,$F$1968:$F$6893,0),1),0)</f>
        <v>0</v>
      </c>
    </row>
    <row r="7494" spans="1:15" x14ac:dyDescent="0.3">
      <c r="A7494" s="1">
        <v>1885408</v>
      </c>
      <c r="B7494" s="1" t="s">
        <v>13883</v>
      </c>
      <c r="C7494" s="1" t="s">
        <v>13884</v>
      </c>
      <c r="D7494" s="4" t="s">
        <v>41377</v>
      </c>
      <c r="H7494" s="1" t="s">
        <v>31181</v>
      </c>
      <c r="I7494" s="1" t="s">
        <v>31182</v>
      </c>
      <c r="J7494" s="1" t="s">
        <v>31183</v>
      </c>
      <c r="K7494" s="1">
        <v>17</v>
      </c>
      <c r="L7494" s="1"/>
      <c r="M7494" s="4" t="e">
        <f t="shared" si="120"/>
        <v>#N/A</v>
      </c>
      <c r="N7494" t="str">
        <f>LEFT(I7494,N$1)</f>
        <v>COMERA L</v>
      </c>
      <c r="O7494" s="4">
        <f>IFERROR(INDEX($B$1968:$B$6893,MATCH($N7494,$F$1968:$F$6893,0),1),0)</f>
        <v>0</v>
      </c>
    </row>
    <row r="7495" spans="1:15" x14ac:dyDescent="0.3">
      <c r="A7495" s="1">
        <v>1857518</v>
      </c>
      <c r="B7495" s="1" t="s">
        <v>18854</v>
      </c>
      <c r="C7495" s="1" t="s">
        <v>10982</v>
      </c>
      <c r="D7495" s="4" t="s">
        <v>41377</v>
      </c>
      <c r="H7495" s="1" t="s">
        <v>31234</v>
      </c>
      <c r="I7495" s="1" t="s">
        <v>31235</v>
      </c>
      <c r="J7495" s="1" t="s">
        <v>30813</v>
      </c>
      <c r="K7495" s="1">
        <v>17</v>
      </c>
      <c r="L7495" s="1"/>
      <c r="M7495" s="4" t="e">
        <f t="shared" si="120"/>
        <v>#N/A</v>
      </c>
      <c r="N7495" t="str">
        <f>LEFT(I7495,N$1)</f>
        <v>ZURA BIO</v>
      </c>
      <c r="O7495" s="4">
        <f>IFERROR(INDEX($B$1968:$B$6893,MATCH($N7495,$F$1968:$F$6893,0),1),0)</f>
        <v>0</v>
      </c>
    </row>
    <row r="7496" spans="1:15" x14ac:dyDescent="0.3">
      <c r="A7496" s="1">
        <v>1159152</v>
      </c>
      <c r="B7496" s="1" t="s">
        <v>16058</v>
      </c>
      <c r="C7496" s="1" t="s">
        <v>1508</v>
      </c>
      <c r="D7496" s="4" t="s">
        <v>41377</v>
      </c>
      <c r="H7496" s="1" t="s">
        <v>31195</v>
      </c>
      <c r="I7496" s="1" t="s">
        <v>23598</v>
      </c>
      <c r="J7496" s="1" t="s">
        <v>31196</v>
      </c>
      <c r="K7496" s="1">
        <v>17</v>
      </c>
      <c r="L7496" s="1"/>
      <c r="M7496" s="4" t="e">
        <f t="shared" si="120"/>
        <v>#N/A</v>
      </c>
      <c r="N7496" t="str">
        <f>LEFT(I7496,N$1)</f>
        <v xml:space="preserve">INNOVIZ </v>
      </c>
      <c r="O7496" s="4">
        <f>IFERROR(INDEX($B$1968:$B$6893,MATCH($N7496,$F$1968:$F$6893,0),1),0)</f>
        <v>0</v>
      </c>
    </row>
    <row r="7497" spans="1:15" x14ac:dyDescent="0.3">
      <c r="A7497" s="1">
        <v>1438077</v>
      </c>
      <c r="B7497" s="1" t="s">
        <v>16023</v>
      </c>
      <c r="C7497" s="1" t="s">
        <v>1332</v>
      </c>
      <c r="D7497" s="4" t="s">
        <v>41377</v>
      </c>
      <c r="H7497" s="1" t="s">
        <v>41490</v>
      </c>
      <c r="I7497" s="1" t="s">
        <v>24530</v>
      </c>
      <c r="J7497" s="1" t="s">
        <v>31198</v>
      </c>
      <c r="K7497" s="1">
        <v>17</v>
      </c>
      <c r="L7497" s="1"/>
      <c r="M7497" s="4" t="e">
        <f t="shared" si="120"/>
        <v>#N/A</v>
      </c>
      <c r="N7497" t="str">
        <f>LEFT(I7497,N$1)</f>
        <v>MOMENTUS</v>
      </c>
      <c r="O7497" s="4">
        <f>IFERROR(INDEX($B$1968:$B$6893,MATCH($N7497,$F$1968:$F$6893,0),1),0)</f>
        <v>0</v>
      </c>
    </row>
    <row r="7498" spans="1:15" x14ac:dyDescent="0.3">
      <c r="A7498" s="1">
        <v>1449005</v>
      </c>
      <c r="B7498" s="1" t="s">
        <v>16123</v>
      </c>
      <c r="C7498" s="1" t="s">
        <v>2278</v>
      </c>
      <c r="D7498" s="4" t="s">
        <v>41377</v>
      </c>
      <c r="H7498" s="1" t="s">
        <v>31171</v>
      </c>
      <c r="I7498" s="1" t="s">
        <v>30855</v>
      </c>
      <c r="J7498" s="1" t="s">
        <v>31172</v>
      </c>
      <c r="K7498" s="1">
        <v>17</v>
      </c>
      <c r="L7498" s="1"/>
      <c r="M7498" s="4" t="e">
        <f t="shared" si="120"/>
        <v>#N/A</v>
      </c>
      <c r="N7498" t="str">
        <f>LEFT(I7498,N$1)</f>
        <v>180 LIFE</v>
      </c>
      <c r="O7498" s="4">
        <f>IFERROR(INDEX($B$1968:$B$6893,MATCH($N7498,$F$1968:$F$6893,0),1),0)</f>
        <v>0</v>
      </c>
    </row>
    <row r="7499" spans="1:15" x14ac:dyDescent="0.3">
      <c r="A7499" s="1">
        <v>1788028</v>
      </c>
      <c r="B7499" s="1" t="s">
        <v>9863</v>
      </c>
      <c r="C7499" s="1" t="s">
        <v>9864</v>
      </c>
      <c r="D7499" s="4" t="s">
        <v>41377</v>
      </c>
      <c r="H7499" s="1" t="s">
        <v>31179</v>
      </c>
      <c r="I7499" s="1" t="s">
        <v>31180</v>
      </c>
      <c r="J7499" s="1" t="s">
        <v>27416</v>
      </c>
      <c r="K7499" s="1">
        <v>17</v>
      </c>
      <c r="L7499" s="1"/>
      <c r="M7499" s="4" t="e">
        <f t="shared" si="120"/>
        <v>#N/A</v>
      </c>
      <c r="N7499" t="str">
        <f>LEFT(I7499,N$1)</f>
        <v>CODERE O</v>
      </c>
      <c r="O7499" s="4">
        <f>IFERROR(INDEX($B$1968:$B$6893,MATCH($N7499,$F$1968:$F$6893,0),1),0)</f>
        <v>0</v>
      </c>
    </row>
    <row r="7500" spans="1:15" x14ac:dyDescent="0.3">
      <c r="A7500" s="1">
        <v>1861622</v>
      </c>
      <c r="B7500" s="1" t="s">
        <v>18063</v>
      </c>
      <c r="C7500" s="1" t="s">
        <v>12212</v>
      </c>
      <c r="D7500" s="4" t="s">
        <v>41377</v>
      </c>
      <c r="H7500" s="1" t="s">
        <v>31175</v>
      </c>
      <c r="I7500" s="1" t="s">
        <v>23362</v>
      </c>
      <c r="J7500" s="1" t="s">
        <v>31176</v>
      </c>
      <c r="K7500" s="1">
        <v>17</v>
      </c>
      <c r="L7500" s="1"/>
      <c r="M7500" s="4" t="e">
        <f t="shared" si="120"/>
        <v>#N/A</v>
      </c>
      <c r="N7500" t="str">
        <f>LEFT(I7500,N$1)</f>
        <v xml:space="preserve">BRAEMAR </v>
      </c>
      <c r="O7500" s="4">
        <f>IFERROR(INDEX($B$1968:$B$6893,MATCH($N7500,$F$1968:$F$6893,0),1),0)</f>
        <v>0</v>
      </c>
    </row>
    <row r="7501" spans="1:15" x14ac:dyDescent="0.3">
      <c r="A7501" s="1">
        <v>1792627</v>
      </c>
      <c r="B7501" s="1" t="s">
        <v>16173</v>
      </c>
      <c r="C7501" s="1" t="s">
        <v>16144</v>
      </c>
      <c r="D7501" s="4" t="s">
        <v>41377</v>
      </c>
      <c r="H7501" s="1" t="s">
        <v>31224</v>
      </c>
      <c r="I7501" s="1" t="s">
        <v>31225</v>
      </c>
      <c r="J7501" s="1" t="s">
        <v>31226</v>
      </c>
      <c r="K7501" s="1">
        <v>17</v>
      </c>
      <c r="L7501" s="1"/>
      <c r="M7501" s="4" t="e">
        <f t="shared" si="120"/>
        <v>#N/A</v>
      </c>
      <c r="N7501" t="str">
        <f>LEFT(I7501,N$1)</f>
        <v xml:space="preserve">TAKUNG  </v>
      </c>
      <c r="O7501" s="4">
        <f>IFERROR(INDEX($B$1968:$B$6893,MATCH($N7501,$F$1968:$F$6893,0),1),0)</f>
        <v>0</v>
      </c>
    </row>
    <row r="7502" spans="1:15" x14ac:dyDescent="0.3">
      <c r="A7502" s="1">
        <v>1831359</v>
      </c>
      <c r="B7502" s="1" t="s">
        <v>19007</v>
      </c>
      <c r="C7502" s="1" t="s">
        <v>7173</v>
      </c>
      <c r="D7502" s="4" t="s">
        <v>41377</v>
      </c>
      <c r="H7502" s="1" t="s">
        <v>31199</v>
      </c>
      <c r="I7502" s="1" t="s">
        <v>31200</v>
      </c>
      <c r="J7502" s="1" t="s">
        <v>31201</v>
      </c>
      <c r="K7502" s="1">
        <v>17</v>
      </c>
      <c r="L7502" s="1"/>
      <c r="M7502" s="4" t="e">
        <f t="shared" si="120"/>
        <v>#N/A</v>
      </c>
      <c r="N7502" t="str">
        <f>LEFT(I7502,N$1)</f>
        <v xml:space="preserve">ONCOSEC </v>
      </c>
      <c r="O7502" s="4">
        <f>IFERROR(INDEX($B$1968:$B$6893,MATCH($N7502,$F$1968:$F$6893,0),1),0)</f>
        <v>0</v>
      </c>
    </row>
    <row r="7503" spans="1:15" x14ac:dyDescent="0.3">
      <c r="A7503" s="1">
        <v>1865468</v>
      </c>
      <c r="B7503" s="1" t="s">
        <v>19012</v>
      </c>
      <c r="C7503" s="1" t="s">
        <v>10786</v>
      </c>
      <c r="D7503" s="4" t="s">
        <v>41377</v>
      </c>
      <c r="H7503" s="1">
        <v>500767835</v>
      </c>
      <c r="I7503" s="1" t="s">
        <v>20927</v>
      </c>
      <c r="J7503" s="1" t="s">
        <v>31197</v>
      </c>
      <c r="K7503" s="1">
        <v>17</v>
      </c>
      <c r="L7503" s="1"/>
      <c r="M7503" s="4" t="e">
        <f t="shared" si="120"/>
        <v>#N/A</v>
      </c>
      <c r="N7503" t="str">
        <f>LEFT(I7503,N$1)</f>
        <v>KRANESHA</v>
      </c>
      <c r="O7503" s="4">
        <f>IFERROR(INDEX($B$1968:$B$6893,MATCH($N7503,$F$1968:$F$6893,0),1),0)</f>
        <v>0</v>
      </c>
    </row>
    <row r="7504" spans="1:15" x14ac:dyDescent="0.3">
      <c r="A7504" s="1">
        <v>1729750</v>
      </c>
      <c r="B7504" s="1" t="s">
        <v>13821</v>
      </c>
      <c r="C7504" s="1" t="s">
        <v>13822</v>
      </c>
      <c r="D7504" s="4" t="s">
        <v>41377</v>
      </c>
      <c r="H7504" s="1" t="s">
        <v>31189</v>
      </c>
      <c r="I7504" s="1" t="s">
        <v>20570</v>
      </c>
      <c r="J7504" s="1" t="s">
        <v>31190</v>
      </c>
      <c r="K7504" s="1">
        <v>17</v>
      </c>
      <c r="L7504" s="1"/>
      <c r="M7504" s="4" t="e">
        <f t="shared" si="120"/>
        <v>#N/A</v>
      </c>
      <c r="N7504" t="str">
        <f>LEFT(I7504,N$1)</f>
        <v>GLOBAL X</v>
      </c>
      <c r="O7504" s="4">
        <f>IFERROR(INDEX($B$1968:$B$6893,MATCH($N7504,$F$1968:$F$6893,0),1),0)</f>
        <v>0</v>
      </c>
    </row>
    <row r="7505" spans="1:15" x14ac:dyDescent="0.3">
      <c r="A7505" s="1">
        <v>1795589</v>
      </c>
      <c r="B7505" s="1" t="s">
        <v>4710</v>
      </c>
      <c r="C7505" s="1" t="s">
        <v>4711</v>
      </c>
      <c r="D7505" s="4" t="s">
        <v>41377</v>
      </c>
      <c r="H7505" s="1" t="s">
        <v>31204</v>
      </c>
      <c r="I7505" s="1" t="s">
        <v>25417</v>
      </c>
      <c r="J7505" s="1" t="s">
        <v>31205</v>
      </c>
      <c r="K7505" s="1">
        <v>17</v>
      </c>
      <c r="L7505" s="1"/>
      <c r="M7505" s="4" t="e">
        <f t="shared" si="120"/>
        <v>#N/A</v>
      </c>
      <c r="N7505" t="str">
        <f>LEFT(I7505,N$1)</f>
        <v>PDD HOLD</v>
      </c>
      <c r="O7505" s="4">
        <f>IFERROR(INDEX($B$1968:$B$6893,MATCH($N7505,$F$1968:$F$6893,0),1),0)</f>
        <v>0</v>
      </c>
    </row>
    <row r="7506" spans="1:15" x14ac:dyDescent="0.3">
      <c r="A7506" s="1">
        <v>1865407</v>
      </c>
      <c r="B7506" s="1" t="s">
        <v>17241</v>
      </c>
      <c r="C7506" s="1" t="s">
        <v>6784</v>
      </c>
      <c r="D7506" s="4" t="s">
        <v>41377</v>
      </c>
      <c r="H7506" s="1" t="s">
        <v>31215</v>
      </c>
      <c r="I7506" s="1" t="s">
        <v>21720</v>
      </c>
      <c r="J7506" s="1" t="s">
        <v>31216</v>
      </c>
      <c r="K7506" s="1">
        <v>17</v>
      </c>
      <c r="L7506" s="1"/>
      <c r="M7506" s="4" t="e">
        <f t="shared" si="120"/>
        <v>#N/A</v>
      </c>
      <c r="N7506" t="str">
        <f>LEFT(I7506,N$1)</f>
        <v>SMART GL</v>
      </c>
      <c r="O7506" s="4">
        <f>IFERROR(INDEX($B$1968:$B$6893,MATCH($N7506,$F$1968:$F$6893,0),1),0)</f>
        <v>0</v>
      </c>
    </row>
    <row r="7507" spans="1:15" x14ac:dyDescent="0.3">
      <c r="A7507" s="1">
        <v>1318482</v>
      </c>
      <c r="B7507" s="1" t="s">
        <v>12089</v>
      </c>
      <c r="C7507" s="1" t="s">
        <v>12090</v>
      </c>
      <c r="D7507" s="4" t="s">
        <v>41377</v>
      </c>
      <c r="H7507" s="1" t="s">
        <v>31194</v>
      </c>
      <c r="I7507" s="1" t="s">
        <v>21510</v>
      </c>
      <c r="J7507" s="1" t="s">
        <v>30636</v>
      </c>
      <c r="K7507" s="1">
        <v>17</v>
      </c>
      <c r="L7507" s="1"/>
      <c r="M7507" s="4" t="e">
        <f t="shared" si="120"/>
        <v>#N/A</v>
      </c>
      <c r="N7507" t="str">
        <f>LEFT(I7507,N$1)</f>
        <v>INFINERA</v>
      </c>
      <c r="O7507" s="4">
        <f>IFERROR(INDEX($B$1968:$B$6893,MATCH($N7507,$F$1968:$F$6893,0),1),0)</f>
        <v>0</v>
      </c>
    </row>
    <row r="7508" spans="1:15" x14ac:dyDescent="0.3">
      <c r="A7508" s="1">
        <v>55135</v>
      </c>
      <c r="B7508" s="1" t="s">
        <v>5803</v>
      </c>
      <c r="C7508" s="1" t="s">
        <v>5804</v>
      </c>
      <c r="D7508" s="4" t="s">
        <v>41377</v>
      </c>
      <c r="H7508" s="1" t="s">
        <v>31220</v>
      </c>
      <c r="I7508" s="1" t="s">
        <v>27784</v>
      </c>
      <c r="J7508" s="1" t="s">
        <v>31221</v>
      </c>
      <c r="K7508" s="1">
        <v>17</v>
      </c>
      <c r="L7508" s="1"/>
      <c r="M7508" s="4" t="e">
        <f t="shared" si="120"/>
        <v>#N/A</v>
      </c>
      <c r="N7508" t="str">
        <f>LEFT(I7508,N$1)</f>
        <v>STARBOAR</v>
      </c>
      <c r="O7508" s="4">
        <f>IFERROR(INDEX($B$1968:$B$6893,MATCH($N7508,$F$1968:$F$6893,0),1),0)</f>
        <v>0</v>
      </c>
    </row>
    <row r="7509" spans="1:15" x14ac:dyDescent="0.3">
      <c r="A7509" s="1">
        <v>1755953</v>
      </c>
      <c r="B7509" s="1" t="s">
        <v>14069</v>
      </c>
      <c r="C7509" s="1" t="s">
        <v>14070</v>
      </c>
      <c r="D7509" s="4" t="s">
        <v>41377</v>
      </c>
      <c r="H7509" s="1" t="s">
        <v>31193</v>
      </c>
      <c r="I7509" s="1" t="s">
        <v>30406</v>
      </c>
      <c r="J7509" s="1" t="s">
        <v>27782</v>
      </c>
      <c r="K7509" s="1">
        <v>17</v>
      </c>
      <c r="L7509" s="1"/>
      <c r="M7509" s="4" t="e">
        <f t="shared" si="120"/>
        <v>#N/A</v>
      </c>
      <c r="N7509" t="str">
        <f>LEFT(I7509,N$1)</f>
        <v>HHG CAPI</v>
      </c>
      <c r="O7509" s="4">
        <f>IFERROR(INDEX($B$1968:$B$6893,MATCH($N7509,$F$1968:$F$6893,0),1),0)</f>
        <v>0</v>
      </c>
    </row>
    <row r="7510" spans="1:15" x14ac:dyDescent="0.3">
      <c r="A7510" s="1">
        <v>1849820</v>
      </c>
      <c r="B7510" s="1" t="s">
        <v>9673</v>
      </c>
      <c r="C7510" s="1" t="s">
        <v>9674</v>
      </c>
      <c r="D7510" s="4" t="s">
        <v>41377</v>
      </c>
      <c r="H7510" s="1" t="s">
        <v>31184</v>
      </c>
      <c r="I7510" s="1" t="s">
        <v>28318</v>
      </c>
      <c r="J7510" s="1" t="s">
        <v>31185</v>
      </c>
      <c r="K7510" s="1">
        <v>17</v>
      </c>
      <c r="L7510" s="1"/>
      <c r="M7510" s="4" t="e">
        <f t="shared" si="120"/>
        <v>#N/A</v>
      </c>
      <c r="N7510" t="str">
        <f>LEFT(I7510,N$1)</f>
        <v xml:space="preserve">EMBRACE </v>
      </c>
      <c r="O7510" s="4">
        <f>IFERROR(INDEX($B$1968:$B$6893,MATCH($N7510,$F$1968:$F$6893,0),1),0)</f>
        <v>0</v>
      </c>
    </row>
    <row r="7511" spans="1:15" x14ac:dyDescent="0.3">
      <c r="A7511" s="1">
        <v>1001474</v>
      </c>
      <c r="B7511" s="1" t="s">
        <v>16002</v>
      </c>
      <c r="C7511" s="1" t="s">
        <v>1366</v>
      </c>
      <c r="D7511" s="4" t="s">
        <v>41377</v>
      </c>
      <c r="H7511" s="1" t="s">
        <v>31218</v>
      </c>
      <c r="I7511" s="1" t="s">
        <v>19512</v>
      </c>
      <c r="J7511" s="1" t="s">
        <v>31219</v>
      </c>
      <c r="K7511" s="1">
        <v>17</v>
      </c>
      <c r="L7511" s="1"/>
      <c r="M7511" s="4" t="e">
        <f t="shared" si="120"/>
        <v>#N/A</v>
      </c>
      <c r="N7511" t="str">
        <f>LEFT(I7511,N$1)</f>
        <v>SPDR SER</v>
      </c>
      <c r="O7511" s="4">
        <f>IFERROR(INDEX($B$1968:$B$6893,MATCH($N7511,$F$1968:$F$6893,0),1),0)</f>
        <v>0</v>
      </c>
    </row>
    <row r="7512" spans="1:15" x14ac:dyDescent="0.3">
      <c r="A7512" s="1">
        <v>1752474</v>
      </c>
      <c r="B7512" s="1" t="s">
        <v>9759</v>
      </c>
      <c r="C7512" s="1" t="s">
        <v>9760</v>
      </c>
      <c r="D7512" s="4" t="s">
        <v>41377</v>
      </c>
      <c r="H7512" s="1">
        <v>313747206</v>
      </c>
      <c r="I7512" s="1" t="s">
        <v>31186</v>
      </c>
      <c r="J7512" s="1" t="s">
        <v>20154</v>
      </c>
      <c r="K7512" s="1">
        <v>17</v>
      </c>
      <c r="L7512" s="1"/>
      <c r="M7512" s="4" t="e">
        <f t="shared" si="120"/>
        <v>#N/A</v>
      </c>
      <c r="N7512" t="str">
        <f>LEFT(I7512,N$1)</f>
        <v xml:space="preserve">FEDERAL </v>
      </c>
      <c r="O7512" s="4">
        <f>IFERROR(INDEX($B$1968:$B$6893,MATCH($N7512,$F$1968:$F$6893,0),1),0)</f>
        <v>0</v>
      </c>
    </row>
    <row r="7513" spans="1:15" x14ac:dyDescent="0.3">
      <c r="A7513" s="1">
        <v>1885444</v>
      </c>
      <c r="B7513" s="1" t="s">
        <v>18045</v>
      </c>
      <c r="C7513" s="1" t="s">
        <v>9220</v>
      </c>
      <c r="D7513" s="4" t="s">
        <v>41377</v>
      </c>
      <c r="H7513" s="1" t="s">
        <v>31202</v>
      </c>
      <c r="I7513" s="1" t="s">
        <v>28054</v>
      </c>
      <c r="J7513" s="1" t="s">
        <v>31203</v>
      </c>
      <c r="K7513" s="1">
        <v>17</v>
      </c>
      <c r="L7513" s="1"/>
      <c r="M7513" s="4" t="e">
        <f t="shared" si="120"/>
        <v>#N/A</v>
      </c>
      <c r="N7513" t="str">
        <f>LEFT(I7513,N$1)</f>
        <v>OXUS ACQ</v>
      </c>
      <c r="O7513" s="4">
        <f>IFERROR(INDEX($B$1968:$B$6893,MATCH($N7513,$F$1968:$F$6893,0),1),0)</f>
        <v>0</v>
      </c>
    </row>
    <row r="7514" spans="1:15" x14ac:dyDescent="0.3">
      <c r="A7514" s="1">
        <v>1855457</v>
      </c>
      <c r="B7514" s="1" t="s">
        <v>10917</v>
      </c>
      <c r="C7514" s="1" t="s">
        <v>10918</v>
      </c>
      <c r="D7514" s="4" t="s">
        <v>41377</v>
      </c>
      <c r="H7514" s="1" t="s">
        <v>31177</v>
      </c>
      <c r="I7514" s="1" t="s">
        <v>26830</v>
      </c>
      <c r="J7514" s="1" t="s">
        <v>31178</v>
      </c>
      <c r="K7514" s="1">
        <v>17</v>
      </c>
      <c r="L7514" s="1"/>
      <c r="M7514" s="4" t="e">
        <f t="shared" si="120"/>
        <v>#N/A</v>
      </c>
      <c r="N7514" t="str">
        <f>LEFT(I7514,N$1)</f>
        <v>CARTESIA</v>
      </c>
      <c r="O7514" s="4">
        <f>IFERROR(INDEX($B$1968:$B$6893,MATCH($N7514,$F$1968:$F$6893,0),1),0)</f>
        <v>0</v>
      </c>
    </row>
    <row r="7515" spans="1:15" x14ac:dyDescent="0.3">
      <c r="A7515" s="1">
        <v>1372514</v>
      </c>
      <c r="B7515" s="1" t="s">
        <v>17348</v>
      </c>
      <c r="C7515" s="1" t="s">
        <v>13630</v>
      </c>
      <c r="D7515" s="4" t="s">
        <v>41377</v>
      </c>
      <c r="H7515" s="1">
        <v>836100115</v>
      </c>
      <c r="I7515" s="1" t="s">
        <v>24863</v>
      </c>
      <c r="J7515" s="1" t="s">
        <v>31217</v>
      </c>
      <c r="K7515" s="1">
        <v>17</v>
      </c>
      <c r="L7515" s="1"/>
      <c r="M7515" s="4" t="e">
        <f t="shared" si="120"/>
        <v>#N/A</v>
      </c>
      <c r="N7515" t="str">
        <f>LEFT(I7515,N$1)</f>
        <v>SOUNDHOU</v>
      </c>
      <c r="O7515" s="4">
        <f>IFERROR(INDEX($B$1968:$B$6893,MATCH($N7515,$F$1968:$F$6893,0),1),0)</f>
        <v>0</v>
      </c>
    </row>
    <row r="7516" spans="1:15" x14ac:dyDescent="0.3">
      <c r="A7516" s="1">
        <v>1785424</v>
      </c>
      <c r="B7516" s="1" t="s">
        <v>11091</v>
      </c>
      <c r="C7516" s="1" t="s">
        <v>11092</v>
      </c>
      <c r="D7516" s="4" t="s">
        <v>41377</v>
      </c>
      <c r="H7516" s="1" t="s">
        <v>31208</v>
      </c>
      <c r="I7516" s="1" t="s">
        <v>23585</v>
      </c>
      <c r="J7516" s="1" t="s">
        <v>31209</v>
      </c>
      <c r="K7516" s="1">
        <v>17</v>
      </c>
      <c r="L7516" s="1"/>
      <c r="M7516" s="4" t="e">
        <f t="shared" si="120"/>
        <v>#N/A</v>
      </c>
      <c r="N7516" t="str">
        <f>LEFT(I7516,N$1)</f>
        <v>RUMBLE I</v>
      </c>
      <c r="O7516" s="4">
        <f>IFERROR(INDEX($B$1968:$B$6893,MATCH($N7516,$F$1968:$F$6893,0),1),0)</f>
        <v>0</v>
      </c>
    </row>
    <row r="7517" spans="1:15" x14ac:dyDescent="0.3">
      <c r="A7517" s="1">
        <v>1832950</v>
      </c>
      <c r="B7517" s="1" t="s">
        <v>19005</v>
      </c>
      <c r="C7517" s="1" t="s">
        <v>8636</v>
      </c>
      <c r="D7517" s="4" t="s">
        <v>41377</v>
      </c>
      <c r="H7517" s="1" t="s">
        <v>31212</v>
      </c>
      <c r="I7517" s="1" t="s">
        <v>31213</v>
      </c>
      <c r="J7517" s="1" t="s">
        <v>31214</v>
      </c>
      <c r="K7517" s="1">
        <v>17</v>
      </c>
      <c r="L7517" s="1"/>
      <c r="M7517" s="4" t="e">
        <f t="shared" si="120"/>
        <v>#N/A</v>
      </c>
      <c r="N7517" t="str">
        <f>LEFT(I7517,N$1)</f>
        <v>SKY HARB</v>
      </c>
      <c r="O7517" s="4">
        <f>IFERROR(INDEX($B$1968:$B$6893,MATCH($N7517,$F$1968:$F$6893,0),1),0)</f>
        <v>0</v>
      </c>
    </row>
    <row r="7518" spans="1:15" x14ac:dyDescent="0.3">
      <c r="A7518" s="1">
        <v>1841330</v>
      </c>
      <c r="B7518" s="1" t="s">
        <v>12953</v>
      </c>
      <c r="C7518" s="1" t="s">
        <v>12954</v>
      </c>
      <c r="D7518" s="4" t="s">
        <v>41377</v>
      </c>
      <c r="H7518" s="1" t="s">
        <v>31210</v>
      </c>
      <c r="I7518" s="1" t="s">
        <v>27559</v>
      </c>
      <c r="J7518" s="1" t="s">
        <v>31211</v>
      </c>
      <c r="K7518" s="1">
        <v>17</v>
      </c>
      <c r="L7518" s="1"/>
      <c r="M7518" s="4" t="e">
        <f t="shared" si="120"/>
        <v>#N/A</v>
      </c>
      <c r="N7518" t="str">
        <f>LEFT(I7518,N$1)</f>
        <v>SAB BIOT</v>
      </c>
      <c r="O7518" s="4">
        <f>IFERROR(INDEX($B$1968:$B$6893,MATCH($N7518,$F$1968:$F$6893,0),1),0)</f>
        <v>0</v>
      </c>
    </row>
    <row r="7519" spans="1:15" x14ac:dyDescent="0.3">
      <c r="A7519" s="1">
        <v>1889983</v>
      </c>
      <c r="B7519" s="1" t="s">
        <v>17472</v>
      </c>
      <c r="C7519" s="1" t="s">
        <v>8029</v>
      </c>
      <c r="D7519" s="4" t="s">
        <v>41377</v>
      </c>
      <c r="H7519" s="1" t="s">
        <v>31173</v>
      </c>
      <c r="I7519" s="1" t="s">
        <v>28907</v>
      </c>
      <c r="J7519" s="1" t="s">
        <v>31174</v>
      </c>
      <c r="K7519" s="1">
        <v>17</v>
      </c>
      <c r="L7519" s="1"/>
      <c r="M7519" s="4" t="e">
        <f t="shared" si="120"/>
        <v>#N/A</v>
      </c>
      <c r="N7519" t="str">
        <f>LEFT(I7519,N$1)</f>
        <v>ABSOLUTE</v>
      </c>
      <c r="O7519" s="4">
        <f>IFERROR(INDEX($B$1968:$B$6893,MATCH($N7519,$F$1968:$F$6893,0),1),0)</f>
        <v>0</v>
      </c>
    </row>
    <row r="7520" spans="1:15" x14ac:dyDescent="0.3">
      <c r="A7520" s="1">
        <v>1823086</v>
      </c>
      <c r="B7520" s="1" t="s">
        <v>19019</v>
      </c>
      <c r="C7520" s="1" t="s">
        <v>11076</v>
      </c>
      <c r="D7520" s="4" t="s">
        <v>41377</v>
      </c>
      <c r="H7520" s="1" t="s">
        <v>31170</v>
      </c>
      <c r="I7520" s="1" t="s">
        <v>19365</v>
      </c>
      <c r="J7520" s="1" t="s">
        <v>25134</v>
      </c>
      <c r="K7520" s="1">
        <v>17</v>
      </c>
      <c r="L7520" s="1"/>
      <c r="M7520" s="4" t="e">
        <f t="shared" si="120"/>
        <v>#N/A</v>
      </c>
      <c r="N7520" t="str">
        <f>LEFT(I7520,N$1)</f>
        <v>MICROCHI</v>
      </c>
      <c r="O7520" s="4">
        <f>IFERROR(INDEX($B$1968:$B$6893,MATCH($N7520,$F$1968:$F$6893,0),1),0)</f>
        <v>0</v>
      </c>
    </row>
    <row r="7521" spans="1:15" x14ac:dyDescent="0.3">
      <c r="A7521" s="1">
        <v>1889823</v>
      </c>
      <c r="B7521" s="1" t="s">
        <v>12991</v>
      </c>
      <c r="C7521" s="1" t="s">
        <v>12992</v>
      </c>
      <c r="D7521" s="4" t="s">
        <v>41377</v>
      </c>
      <c r="H7521" s="1" t="s">
        <v>31169</v>
      </c>
      <c r="I7521" s="1" t="s">
        <v>30529</v>
      </c>
      <c r="J7521" s="1" t="s">
        <v>28166</v>
      </c>
      <c r="K7521" s="1">
        <v>17</v>
      </c>
      <c r="L7521" s="1"/>
      <c r="M7521" s="4" t="e">
        <f t="shared" si="120"/>
        <v>#N/A</v>
      </c>
      <c r="N7521" t="str">
        <f>LEFT(I7521,N$1)</f>
        <v>HUDSON A</v>
      </c>
      <c r="O7521" s="4">
        <f>IFERROR(INDEX($B$1968:$B$6893,MATCH($N7521,$F$1968:$F$6893,0),1),0)</f>
        <v>0</v>
      </c>
    </row>
    <row r="7522" spans="1:15" x14ac:dyDescent="0.3">
      <c r="A7522" s="1">
        <v>1713539</v>
      </c>
      <c r="B7522" s="1" t="s">
        <v>11495</v>
      </c>
      <c r="C7522" s="1" t="s">
        <v>11496</v>
      </c>
      <c r="D7522" s="4" t="s">
        <v>41377</v>
      </c>
      <c r="H7522" s="1" t="s">
        <v>31163</v>
      </c>
      <c r="I7522" s="1" t="s">
        <v>22784</v>
      </c>
      <c r="J7522" s="1" t="s">
        <v>26114</v>
      </c>
      <c r="K7522" s="1">
        <v>17</v>
      </c>
      <c r="L7522" s="1"/>
      <c r="M7522" s="4" t="e">
        <f t="shared" si="120"/>
        <v>#N/A</v>
      </c>
      <c r="N7522" t="str">
        <f>LEFT(I7522,N$1)</f>
        <v>E2OPEN P</v>
      </c>
      <c r="O7522" s="4">
        <f>IFERROR(INDEX($B$1968:$B$6893,MATCH($N7522,$F$1968:$F$6893,0),1),0)</f>
        <v>0</v>
      </c>
    </row>
    <row r="7523" spans="1:15" x14ac:dyDescent="0.3">
      <c r="A7523" s="1">
        <v>1865701</v>
      </c>
      <c r="B7523" s="1" t="s">
        <v>17431</v>
      </c>
      <c r="C7523" s="1" t="s">
        <v>10346</v>
      </c>
      <c r="D7523" s="4" t="s">
        <v>41377</v>
      </c>
      <c r="H7523" s="1">
        <v>79174116</v>
      </c>
      <c r="I7523" s="1" t="s">
        <v>29451</v>
      </c>
      <c r="J7523" s="1" t="s">
        <v>31160</v>
      </c>
      <c r="K7523" s="1">
        <v>17</v>
      </c>
      <c r="L7523" s="1"/>
      <c r="M7523" s="4" t="e">
        <f t="shared" si="120"/>
        <v>#N/A</v>
      </c>
      <c r="N7523" t="str">
        <f>LEFT(I7523,N$1)</f>
        <v>BELLEVUE</v>
      </c>
      <c r="O7523" s="4">
        <f>IFERROR(INDEX($B$1968:$B$6893,MATCH($N7523,$F$1968:$F$6893,0),1),0)</f>
        <v>0</v>
      </c>
    </row>
    <row r="7524" spans="1:15" x14ac:dyDescent="0.3">
      <c r="A7524" s="1">
        <v>1495240</v>
      </c>
      <c r="B7524" s="1" t="s">
        <v>18469</v>
      </c>
      <c r="C7524" s="1" t="s">
        <v>6206</v>
      </c>
      <c r="D7524" s="4" t="s">
        <v>41377</v>
      </c>
      <c r="H7524" s="1" t="s">
        <v>31161</v>
      </c>
      <c r="I7524" s="1" t="s">
        <v>31162</v>
      </c>
      <c r="J7524" s="1" t="s">
        <v>26804</v>
      </c>
      <c r="K7524" s="1">
        <v>17</v>
      </c>
      <c r="L7524" s="1"/>
      <c r="M7524" s="4" t="e">
        <f t="shared" si="120"/>
        <v>#N/A</v>
      </c>
      <c r="N7524" t="str">
        <f>LEFT(I7524,N$1)</f>
        <v>CARDIO D</v>
      </c>
      <c r="O7524" s="4">
        <f>IFERROR(INDEX($B$1968:$B$6893,MATCH($N7524,$F$1968:$F$6893,0),1),0)</f>
        <v>0</v>
      </c>
    </row>
    <row r="7525" spans="1:15" x14ac:dyDescent="0.3">
      <c r="A7525" s="1">
        <v>1922097</v>
      </c>
      <c r="B7525" s="1" t="s">
        <v>6635</v>
      </c>
      <c r="C7525" s="1" t="s">
        <v>6636</v>
      </c>
      <c r="D7525" s="4" t="s">
        <v>41377</v>
      </c>
      <c r="H7525" s="1" t="s">
        <v>31164</v>
      </c>
      <c r="I7525" s="1" t="s">
        <v>31165</v>
      </c>
      <c r="J7525" s="1" t="s">
        <v>26665</v>
      </c>
      <c r="K7525" s="1">
        <v>17</v>
      </c>
      <c r="L7525" s="1"/>
      <c r="M7525" s="4" t="e">
        <f t="shared" si="120"/>
        <v>#N/A</v>
      </c>
      <c r="N7525" t="str">
        <f>LEFT(I7525,N$1)</f>
        <v>FREIGHTO</v>
      </c>
      <c r="O7525" s="4">
        <f>IFERROR(INDEX($B$1968:$B$6893,MATCH($N7525,$F$1968:$F$6893,0),1),0)</f>
        <v>0</v>
      </c>
    </row>
    <row r="7526" spans="1:15" x14ac:dyDescent="0.3">
      <c r="A7526" s="1">
        <v>1868269</v>
      </c>
      <c r="B7526" s="1" t="s">
        <v>9515</v>
      </c>
      <c r="C7526" s="1" t="s">
        <v>9516</v>
      </c>
      <c r="D7526" s="4" t="s">
        <v>41377</v>
      </c>
      <c r="H7526" s="1" t="s">
        <v>31166</v>
      </c>
      <c r="I7526" s="1" t="s">
        <v>29757</v>
      </c>
      <c r="J7526" s="1" t="s">
        <v>26665</v>
      </c>
      <c r="K7526" s="1">
        <v>17</v>
      </c>
      <c r="L7526" s="1"/>
      <c r="M7526" s="4" t="e">
        <f t="shared" si="120"/>
        <v>#N/A</v>
      </c>
      <c r="N7526" t="str">
        <f>LEFT(I7526,N$1)</f>
        <v xml:space="preserve">SATIXFY </v>
      </c>
      <c r="O7526" s="4">
        <f>IFERROR(INDEX($B$1968:$B$6893,MATCH($N7526,$F$1968:$F$6893,0),1),0)</f>
        <v>0</v>
      </c>
    </row>
    <row r="7527" spans="1:15" x14ac:dyDescent="0.3">
      <c r="A7527" s="1">
        <v>1867287</v>
      </c>
      <c r="B7527" s="1" t="s">
        <v>17261</v>
      </c>
      <c r="C7527" s="1" t="s">
        <v>10394</v>
      </c>
      <c r="D7527" s="4" t="s">
        <v>41377</v>
      </c>
      <c r="H7527" s="1" t="s">
        <v>31236</v>
      </c>
      <c r="I7527" s="1" t="s">
        <v>25024</v>
      </c>
      <c r="J7527" s="1" t="s">
        <v>26986</v>
      </c>
      <c r="K7527" s="1">
        <v>16</v>
      </c>
      <c r="L7527" s="1" t="s">
        <v>18995</v>
      </c>
      <c r="M7527" s="4">
        <f t="shared" si="120"/>
        <v>1708</v>
      </c>
    </row>
    <row r="7528" spans="1:15" x14ac:dyDescent="0.3">
      <c r="A7528" s="1">
        <v>1841024</v>
      </c>
      <c r="B7528" s="1" t="s">
        <v>18842</v>
      </c>
      <c r="C7528" s="1" t="s">
        <v>7135</v>
      </c>
      <c r="D7528" s="4" t="s">
        <v>41377</v>
      </c>
      <c r="H7528" s="1" t="s">
        <v>31346</v>
      </c>
      <c r="I7528" s="1" t="s">
        <v>31347</v>
      </c>
      <c r="J7528" s="1" t="s">
        <v>24688</v>
      </c>
      <c r="K7528" s="1">
        <v>16</v>
      </c>
      <c r="L7528" s="1"/>
      <c r="M7528" s="4" t="e">
        <f t="shared" si="120"/>
        <v>#N/A</v>
      </c>
      <c r="N7528" t="str">
        <f>LEFT(I7528,N$1)</f>
        <v>WiSA Tec</v>
      </c>
      <c r="O7528" s="4" t="str">
        <f>IFERROR(INDEX($B$1968:$B$6893,MATCH($N7528,$F$1968:$F$6893,0),1),0)</f>
        <v>WISA</v>
      </c>
    </row>
    <row r="7529" spans="1:15" x14ac:dyDescent="0.3">
      <c r="A7529" s="1">
        <v>1844642</v>
      </c>
      <c r="B7529" s="1" t="s">
        <v>18195</v>
      </c>
      <c r="C7529" s="1" t="s">
        <v>8730</v>
      </c>
      <c r="D7529" s="4" t="s">
        <v>41377</v>
      </c>
      <c r="H7529" s="1">
        <v>928251107</v>
      </c>
      <c r="I7529" s="1" t="s">
        <v>31345</v>
      </c>
      <c r="J7529" s="1" t="s">
        <v>20535</v>
      </c>
      <c r="K7529" s="1">
        <v>16</v>
      </c>
      <c r="L7529" s="1"/>
      <c r="M7529" s="4" t="e">
        <f t="shared" si="120"/>
        <v>#N/A</v>
      </c>
      <c r="N7529" t="str">
        <f>LEFT(I7529,N$1)</f>
        <v>VIRPAX P</v>
      </c>
      <c r="O7529" s="4" t="str">
        <f>IFERROR(INDEX($B$1968:$B$6893,MATCH($N7529,$F$1968:$F$6893,0),1),0)</f>
        <v>VRPX</v>
      </c>
    </row>
    <row r="7530" spans="1:15" x14ac:dyDescent="0.3">
      <c r="A7530" s="1">
        <v>1875547</v>
      </c>
      <c r="B7530" s="1" t="s">
        <v>13085</v>
      </c>
      <c r="C7530" s="1" t="s">
        <v>13086</v>
      </c>
      <c r="D7530" s="4" t="s">
        <v>41377</v>
      </c>
      <c r="H7530" s="1" t="s">
        <v>31344</v>
      </c>
      <c r="I7530" s="1" t="s">
        <v>26407</v>
      </c>
      <c r="J7530" s="1" t="s">
        <v>19190</v>
      </c>
      <c r="K7530" s="1">
        <v>16</v>
      </c>
      <c r="L7530" s="1"/>
      <c r="M7530" s="4" t="e">
        <f t="shared" si="120"/>
        <v>#N/A</v>
      </c>
      <c r="N7530" t="str">
        <f>LEFT(I7530,N$1)</f>
        <v xml:space="preserve">THUNDER </v>
      </c>
      <c r="O7530" s="4" t="str">
        <f>IFERROR(INDEX($B$1968:$B$6893,MATCH($N7530,$F$1968:$F$6893,0),1),0)</f>
        <v>TNRG</v>
      </c>
    </row>
    <row r="7531" spans="1:15" x14ac:dyDescent="0.3">
      <c r="A7531" s="1">
        <v>1847577</v>
      </c>
      <c r="B7531" s="1" t="s">
        <v>19014</v>
      </c>
      <c r="C7531" s="1" t="s">
        <v>7139</v>
      </c>
      <c r="D7531" s="4" t="s">
        <v>41377</v>
      </c>
      <c r="H7531" s="1">
        <v>817732100</v>
      </c>
      <c r="I7531" s="1" t="s">
        <v>31332</v>
      </c>
      <c r="J7531" s="1" t="s">
        <v>19176</v>
      </c>
      <c r="K7531" s="1">
        <v>16</v>
      </c>
      <c r="L7531" s="1"/>
      <c r="M7531" s="4" t="e">
        <f t="shared" si="120"/>
        <v>#N/A</v>
      </c>
      <c r="N7531" t="str">
        <f>LEFT(I7531,N$1)</f>
        <v>SERVOTRO</v>
      </c>
      <c r="O7531" s="4" t="str">
        <f>IFERROR(INDEX($B$1968:$B$6893,MATCH($N7531,$F$1968:$F$6893,0),1),0)</f>
        <v>SVT</v>
      </c>
    </row>
    <row r="7532" spans="1:15" x14ac:dyDescent="0.3">
      <c r="A7532" s="1">
        <v>1892316</v>
      </c>
      <c r="B7532" s="1" t="s">
        <v>3876</v>
      </c>
      <c r="C7532" s="1" t="s">
        <v>3877</v>
      </c>
      <c r="D7532" s="4" t="s">
        <v>41377</v>
      </c>
      <c r="H7532" s="1" t="s">
        <v>31408</v>
      </c>
      <c r="I7532" s="1" t="s">
        <v>22009</v>
      </c>
      <c r="J7532" s="1" t="s">
        <v>30793</v>
      </c>
      <c r="K7532" s="1">
        <v>16</v>
      </c>
      <c r="L7532" s="1"/>
      <c r="M7532" s="4" t="e">
        <f t="shared" si="120"/>
        <v>#N/A</v>
      </c>
      <c r="N7532" t="str">
        <f>LEFT(I7532,N$1)</f>
        <v>SITIO RO</v>
      </c>
      <c r="O7532" s="4">
        <f>IFERROR(INDEX($B$1968:$B$6893,MATCH($N7532,$F$1968:$F$6893,0),1),0)</f>
        <v>0</v>
      </c>
    </row>
    <row r="7533" spans="1:15" x14ac:dyDescent="0.3">
      <c r="A7533" s="1">
        <v>1834974</v>
      </c>
      <c r="B7533" s="1" t="s">
        <v>19016</v>
      </c>
      <c r="C7533" s="1" t="s">
        <v>6662</v>
      </c>
      <c r="D7533" s="4" t="s">
        <v>41377</v>
      </c>
      <c r="H7533" s="1" t="s">
        <v>31338</v>
      </c>
      <c r="I7533" s="1" t="s">
        <v>31339</v>
      </c>
      <c r="J7533" s="1" t="s">
        <v>19176</v>
      </c>
      <c r="K7533" s="1">
        <v>16</v>
      </c>
      <c r="L7533" s="1"/>
      <c r="M7533" s="4" t="e">
        <f t="shared" si="120"/>
        <v>#N/A</v>
      </c>
      <c r="N7533" t="str">
        <f>LEFT(I7533,N$1)</f>
        <v xml:space="preserve">SOCIETY </v>
      </c>
      <c r="O7533" s="4" t="str">
        <f>IFERROR(INDEX($B$1968:$B$6893,MATCH($N7533,$F$1968:$F$6893,0),1),0)</f>
        <v>SOPA</v>
      </c>
    </row>
    <row r="7534" spans="1:15" x14ac:dyDescent="0.3">
      <c r="A7534" s="1">
        <v>1348362</v>
      </c>
      <c r="B7534" s="1" t="s">
        <v>12741</v>
      </c>
      <c r="C7534" s="1" t="s">
        <v>12742</v>
      </c>
      <c r="D7534" s="4" t="s">
        <v>41377</v>
      </c>
      <c r="H7534" s="1" t="s">
        <v>31333</v>
      </c>
      <c r="I7534" s="1" t="s">
        <v>31334</v>
      </c>
      <c r="J7534" s="1" t="s">
        <v>19258</v>
      </c>
      <c r="K7534" s="1">
        <v>16</v>
      </c>
      <c r="L7534" s="1"/>
      <c r="M7534" s="4" t="e">
        <f t="shared" si="120"/>
        <v>#N/A</v>
      </c>
      <c r="N7534" t="str">
        <f>LEFT(I7534,N$1)</f>
        <v>SHARPLIN</v>
      </c>
      <c r="O7534" s="4" t="str">
        <f>IFERROR(INDEX($B$1968:$B$6893,MATCH($N7534,$F$1968:$F$6893,0),1),0)</f>
        <v>SBET</v>
      </c>
    </row>
    <row r="7535" spans="1:15" x14ac:dyDescent="0.3">
      <c r="A7535" s="1">
        <v>1785592</v>
      </c>
      <c r="B7535" s="1" t="s">
        <v>12279</v>
      </c>
      <c r="C7535" s="1" t="s">
        <v>12280</v>
      </c>
      <c r="D7535" s="4" t="s">
        <v>41377</v>
      </c>
      <c r="H7535" s="1">
        <v>39014303</v>
      </c>
      <c r="I7535" s="1" t="s">
        <v>31239</v>
      </c>
      <c r="J7535" s="1" t="s">
        <v>19176</v>
      </c>
      <c r="K7535" s="1">
        <v>16</v>
      </c>
      <c r="L7535" s="1"/>
      <c r="M7535" s="4" t="e">
        <f t="shared" si="120"/>
        <v>#N/A</v>
      </c>
      <c r="N7535" t="str">
        <f>LEFT(I7535,N$1)</f>
        <v xml:space="preserve">ARCADIA </v>
      </c>
      <c r="O7535" s="4" t="str">
        <f>IFERROR(INDEX($B$1968:$B$6893,MATCH($N7535,$F$1968:$F$6893,0),1),0)</f>
        <v>RKDA</v>
      </c>
    </row>
    <row r="7536" spans="1:15" x14ac:dyDescent="0.3">
      <c r="A7536" s="1">
        <v>948320</v>
      </c>
      <c r="B7536" s="1" t="s">
        <v>7550</v>
      </c>
      <c r="C7536" s="1" t="s">
        <v>7551</v>
      </c>
      <c r="D7536" s="4" t="s">
        <v>41377</v>
      </c>
      <c r="H7536" s="1" t="s">
        <v>31328</v>
      </c>
      <c r="I7536" s="1" t="s">
        <v>31329</v>
      </c>
      <c r="J7536" s="1" t="s">
        <v>23599</v>
      </c>
      <c r="K7536" s="1">
        <v>16</v>
      </c>
      <c r="L7536" s="1"/>
      <c r="M7536" s="4" t="e">
        <f t="shared" si="120"/>
        <v>#N/A</v>
      </c>
      <c r="N7536" t="str">
        <f>LEFT(I7536,N$1)</f>
        <v>PROMIS N</v>
      </c>
      <c r="O7536" s="4" t="str">
        <f>IFERROR(INDEX($B$1968:$B$6893,MATCH($N7536,$F$1968:$F$6893,0),1),0)</f>
        <v>PMN</v>
      </c>
    </row>
    <row r="7537" spans="1:15" x14ac:dyDescent="0.3">
      <c r="A7537" s="1">
        <v>1547546</v>
      </c>
      <c r="B7537" s="1" t="s">
        <v>9327</v>
      </c>
      <c r="C7537" s="1" t="s">
        <v>9328</v>
      </c>
      <c r="D7537" s="4" t="s">
        <v>41377</v>
      </c>
      <c r="H7537" s="1" t="s">
        <v>31326</v>
      </c>
      <c r="I7537" s="1" t="s">
        <v>31327</v>
      </c>
      <c r="J7537" s="1" t="s">
        <v>19176</v>
      </c>
      <c r="K7537" s="1">
        <v>16</v>
      </c>
      <c r="L7537" s="1"/>
      <c r="M7537" s="4" t="e">
        <f t="shared" si="120"/>
        <v>#N/A</v>
      </c>
      <c r="N7537" t="str">
        <f>LEFT(I7537,N$1)</f>
        <v>PREFERRE</v>
      </c>
      <c r="O7537" s="4">
        <f>IFERROR(INDEX($B$1968:$B$6893,MATCH($N7537,$F$1968:$F$6893,0),1),0)</f>
        <v>0</v>
      </c>
    </row>
    <row r="7538" spans="1:15" x14ac:dyDescent="0.3">
      <c r="A7538" s="1">
        <v>1806524</v>
      </c>
      <c r="B7538" s="1" t="s">
        <v>13541</v>
      </c>
      <c r="C7538" s="1" t="s">
        <v>13542</v>
      </c>
      <c r="D7538" s="4" t="s">
        <v>41377</v>
      </c>
      <c r="H7538" s="1" t="s">
        <v>31318</v>
      </c>
      <c r="I7538" s="1" t="s">
        <v>31319</v>
      </c>
      <c r="J7538" s="1" t="s">
        <v>19304</v>
      </c>
      <c r="K7538" s="1">
        <v>16</v>
      </c>
      <c r="L7538" s="1"/>
      <c r="M7538" s="4" t="e">
        <f t="shared" si="120"/>
        <v>#N/A</v>
      </c>
      <c r="N7538" t="str">
        <f>LEFT(I7538,N$1)</f>
        <v>OPTHEA L</v>
      </c>
      <c r="O7538" s="4" t="str">
        <f>IFERROR(INDEX($B$1968:$B$6893,MATCH($N7538,$F$1968:$F$6893,0),1),0)</f>
        <v>OPT</v>
      </c>
    </row>
    <row r="7539" spans="1:15" x14ac:dyDescent="0.3">
      <c r="A7539" s="1">
        <v>61004</v>
      </c>
      <c r="B7539" s="1" t="s">
        <v>11803</v>
      </c>
      <c r="C7539" s="1" t="s">
        <v>11804</v>
      </c>
      <c r="D7539" s="4" t="s">
        <v>41377</v>
      </c>
      <c r="H7539" s="1" t="s">
        <v>31401</v>
      </c>
      <c r="I7539" s="1" t="s">
        <v>31402</v>
      </c>
      <c r="J7539" s="1" t="s">
        <v>31403</v>
      </c>
      <c r="K7539" s="1">
        <v>16</v>
      </c>
      <c r="L7539" s="1"/>
      <c r="M7539" s="4" t="e">
        <f t="shared" si="120"/>
        <v>#N/A</v>
      </c>
      <c r="N7539" t="str">
        <f>LEFT(I7539,N$1)</f>
        <v>Omeros C</v>
      </c>
      <c r="O7539" s="4" t="str">
        <f>IFERROR(INDEX($B$1968:$B$6893,MATCH($N7539,$F$1968:$F$6893,0),1),0)</f>
        <v>OMER</v>
      </c>
    </row>
    <row r="7540" spans="1:15" x14ac:dyDescent="0.3">
      <c r="A7540" s="1">
        <v>1860871</v>
      </c>
      <c r="B7540" s="1" t="s">
        <v>17602</v>
      </c>
      <c r="C7540" s="1" t="s">
        <v>8315</v>
      </c>
      <c r="D7540" s="4" t="s">
        <v>41377</v>
      </c>
      <c r="H7540" s="1" t="s">
        <v>31316</v>
      </c>
      <c r="I7540" s="1" t="s">
        <v>31317</v>
      </c>
      <c r="J7540" s="1" t="s">
        <v>19176</v>
      </c>
      <c r="K7540" s="1">
        <v>16</v>
      </c>
      <c r="L7540" s="1"/>
      <c r="M7540" s="4" t="e">
        <f t="shared" si="120"/>
        <v>#N/A</v>
      </c>
      <c r="N7540" t="str">
        <f>LEFT(I7540,N$1)</f>
        <v>OLB GROU</v>
      </c>
      <c r="O7540" s="4" t="str">
        <f>IFERROR(INDEX($B$1968:$B$6893,MATCH($N7540,$F$1968:$F$6893,0),1),0)</f>
        <v>OLB</v>
      </c>
    </row>
    <row r="7541" spans="1:15" x14ac:dyDescent="0.3">
      <c r="A7541" s="1">
        <v>1879297</v>
      </c>
      <c r="B7541" s="1" t="s">
        <v>17324</v>
      </c>
      <c r="C7541" s="1" t="s">
        <v>8844</v>
      </c>
      <c r="D7541" s="4" t="s">
        <v>41377</v>
      </c>
      <c r="H7541" s="1" t="s">
        <v>31312</v>
      </c>
      <c r="I7541" s="1" t="s">
        <v>31313</v>
      </c>
      <c r="J7541" s="1" t="s">
        <v>19176</v>
      </c>
      <c r="K7541" s="1">
        <v>16</v>
      </c>
      <c r="L7541" s="1"/>
      <c r="M7541" s="4" t="e">
        <f t="shared" si="120"/>
        <v>#N/A</v>
      </c>
      <c r="N7541" t="str">
        <f>LEFT(I7541,N$1)</f>
        <v>NOVO INT</v>
      </c>
      <c r="O7541" s="4" t="str">
        <f>IFERROR(INDEX($B$1968:$B$6893,MATCH($N7541,$F$1968:$F$6893,0),1),0)</f>
        <v>NVOS</v>
      </c>
    </row>
    <row r="7542" spans="1:15" x14ac:dyDescent="0.3">
      <c r="A7542" s="1">
        <v>1824153</v>
      </c>
      <c r="B7542" s="1" t="s">
        <v>17617</v>
      </c>
      <c r="C7542" s="1" t="s">
        <v>8542</v>
      </c>
      <c r="D7542" s="4" t="s">
        <v>41377</v>
      </c>
      <c r="H7542" s="1" t="s">
        <v>31400</v>
      </c>
      <c r="I7542" s="1" t="s">
        <v>23065</v>
      </c>
      <c r="J7542" s="1" t="s">
        <v>29176</v>
      </c>
      <c r="K7542" s="1">
        <v>16</v>
      </c>
      <c r="L7542" s="1"/>
      <c r="M7542" s="4" t="e">
        <f t="shared" si="120"/>
        <v>#N/A</v>
      </c>
      <c r="N7542" t="str">
        <f>LEFT(I7542,N$1)</f>
        <v>NOVA LTD</v>
      </c>
      <c r="O7542" s="4" t="str">
        <f>IFERROR(INDEX($B$1968:$B$6893,MATCH($N7542,$F$1968:$F$6893,0),1),0)</f>
        <v>NVMI</v>
      </c>
    </row>
    <row r="7543" spans="1:15" x14ac:dyDescent="0.3">
      <c r="A7543" s="1">
        <v>1880151</v>
      </c>
      <c r="B7543" s="1" t="s">
        <v>18367</v>
      </c>
      <c r="C7543" s="1" t="s">
        <v>9962</v>
      </c>
      <c r="D7543" s="4" t="s">
        <v>41377</v>
      </c>
      <c r="H7543" s="1" t="s">
        <v>31314</v>
      </c>
      <c r="I7543" s="1" t="s">
        <v>31315</v>
      </c>
      <c r="J7543" s="1" t="s">
        <v>19176</v>
      </c>
      <c r="K7543" s="1">
        <v>16</v>
      </c>
      <c r="L7543" s="1"/>
      <c r="M7543" s="4" t="e">
        <f t="shared" si="120"/>
        <v>#N/A</v>
      </c>
      <c r="N7543" t="str">
        <f>LEFT(I7543,N$1)</f>
        <v>NUVEEN M</v>
      </c>
      <c r="O7543" s="4" t="str">
        <f>IFERROR(INDEX($B$1968:$B$6893,MATCH($N7543,$F$1968:$F$6893,0),1),0)</f>
        <v>NMT</v>
      </c>
    </row>
    <row r="7544" spans="1:15" x14ac:dyDescent="0.3">
      <c r="A7544" s="1">
        <v>1818644</v>
      </c>
      <c r="B7544" s="1" t="s">
        <v>11123</v>
      </c>
      <c r="C7544" s="1" t="s">
        <v>11124</v>
      </c>
      <c r="D7544" s="4" t="s">
        <v>41377</v>
      </c>
      <c r="H7544" s="1" t="s">
        <v>31306</v>
      </c>
      <c r="I7544" s="1" t="s">
        <v>29534</v>
      </c>
      <c r="J7544" s="1" t="s">
        <v>19176</v>
      </c>
      <c r="K7544" s="1">
        <v>16</v>
      </c>
      <c r="L7544" s="1"/>
      <c r="M7544" s="4" t="e">
        <f t="shared" si="120"/>
        <v>#N/A</v>
      </c>
      <c r="N7544" t="str">
        <f>LEFT(I7544,N$1)</f>
        <v>MOUNTAIN</v>
      </c>
      <c r="O7544" s="4" t="str">
        <f>IFERROR(INDEX($B$1968:$B$6893,MATCH($N7544,$F$1968:$F$6893,0),1),0)</f>
        <v>MYHI</v>
      </c>
    </row>
    <row r="7545" spans="1:15" x14ac:dyDescent="0.3">
      <c r="A7545" s="1">
        <v>1802450</v>
      </c>
      <c r="B7545" s="1" t="s">
        <v>18244</v>
      </c>
      <c r="C7545" s="1" t="s">
        <v>2789</v>
      </c>
      <c r="D7545" s="4" t="s">
        <v>41377</v>
      </c>
      <c r="H7545" s="1">
        <v>7737109</v>
      </c>
      <c r="I7545" s="1" t="s">
        <v>31302</v>
      </c>
      <c r="J7545" s="1" t="s">
        <v>19176</v>
      </c>
      <c r="K7545" s="1">
        <v>16</v>
      </c>
      <c r="L7545" s="1"/>
      <c r="M7545" s="4" t="e">
        <f t="shared" si="120"/>
        <v>#N/A</v>
      </c>
      <c r="N7545" t="str">
        <f>LEFT(I7545,N$1)</f>
        <v>MEGA MAT</v>
      </c>
      <c r="O7545" s="4" t="str">
        <f>IFERROR(INDEX($B$1968:$B$6893,MATCH($N7545,$F$1968:$F$6893,0),1),0)</f>
        <v>MPU</v>
      </c>
    </row>
    <row r="7546" spans="1:15" x14ac:dyDescent="0.3">
      <c r="A7546" s="1">
        <v>1855756</v>
      </c>
      <c r="B7546" s="1" t="s">
        <v>7016</v>
      </c>
      <c r="C7546" s="1" t="s">
        <v>7017</v>
      </c>
      <c r="D7546" s="4" t="s">
        <v>41377</v>
      </c>
      <c r="H7546" s="1">
        <v>702141102</v>
      </c>
      <c r="I7546" s="1" t="s">
        <v>31320</v>
      </c>
      <c r="J7546" s="1" t="s">
        <v>19190</v>
      </c>
      <c r="K7546" s="1">
        <v>16</v>
      </c>
      <c r="L7546" s="1"/>
      <c r="M7546" s="4" t="e">
        <f t="shared" si="120"/>
        <v>#N/A</v>
      </c>
      <c r="N7546" t="str">
        <f>LEFT(I7546,N$1)</f>
        <v>PARTS ID</v>
      </c>
      <c r="O7546" s="4" t="str">
        <f>IFERROR(INDEX($B$1968:$B$6893,MATCH($N7546,$F$1968:$F$6893,0),1),0)</f>
        <v>ID</v>
      </c>
    </row>
    <row r="7547" spans="1:15" x14ac:dyDescent="0.3">
      <c r="A7547" s="1">
        <v>1875257</v>
      </c>
      <c r="B7547" s="1" t="s">
        <v>19026</v>
      </c>
      <c r="C7547" s="1" t="s">
        <v>10126</v>
      </c>
      <c r="D7547" s="4" t="s">
        <v>41377</v>
      </c>
      <c r="H7547" s="1" t="s">
        <v>31342</v>
      </c>
      <c r="I7547" s="1" t="s">
        <v>474</v>
      </c>
      <c r="J7547" s="1" t="s">
        <v>19176</v>
      </c>
      <c r="K7547" s="1">
        <v>16</v>
      </c>
      <c r="L7547" s="1"/>
      <c r="M7547" s="4" t="e">
        <f t="shared" si="120"/>
        <v>#N/A</v>
      </c>
      <c r="N7547" t="str">
        <f>LEFT(I7547,N$1)</f>
        <v>SPDR GOL</v>
      </c>
      <c r="O7547" s="4" t="str">
        <f>IFERROR(INDEX($B$1968:$B$6893,MATCH($N7547,$F$1968:$F$6893,0),1),0)</f>
        <v>GLD</v>
      </c>
    </row>
    <row r="7548" spans="1:15" x14ac:dyDescent="0.3">
      <c r="A7548" s="1">
        <v>1335105</v>
      </c>
      <c r="B7548" s="1" t="s">
        <v>13511</v>
      </c>
      <c r="C7548" s="1" t="s">
        <v>13512</v>
      </c>
      <c r="D7548" s="4" t="s">
        <v>41377</v>
      </c>
      <c r="H7548" s="1" t="s">
        <v>31287</v>
      </c>
      <c r="I7548" s="1" t="s">
        <v>31288</v>
      </c>
      <c r="J7548" s="1" t="s">
        <v>23599</v>
      </c>
      <c r="K7548" s="1">
        <v>16</v>
      </c>
      <c r="L7548" s="1"/>
      <c r="M7548" s="4" t="e">
        <f t="shared" si="120"/>
        <v>#N/A</v>
      </c>
      <c r="N7548" t="str">
        <f>LEFT(I7548,N$1)</f>
        <v>GLOBUS M</v>
      </c>
      <c r="O7548" s="4" t="str">
        <f>IFERROR(INDEX($B$1968:$B$6893,MATCH($N7548,$F$1968:$F$6893,0),1),0)</f>
        <v>GLBS</v>
      </c>
    </row>
    <row r="7549" spans="1:15" x14ac:dyDescent="0.3">
      <c r="A7549" s="1">
        <v>1835512</v>
      </c>
      <c r="B7549" s="1" t="s">
        <v>8645</v>
      </c>
      <c r="C7549" s="1" t="s">
        <v>8646</v>
      </c>
      <c r="D7549" s="4" t="s">
        <v>41377</v>
      </c>
      <c r="H7549" s="1" t="s">
        <v>31387</v>
      </c>
      <c r="I7549" s="1" t="s">
        <v>31388</v>
      </c>
      <c r="J7549" s="1" t="s">
        <v>31389</v>
      </c>
      <c r="K7549" s="1">
        <v>16</v>
      </c>
      <c r="L7549" s="1"/>
      <c r="M7549" s="4" t="e">
        <f t="shared" si="120"/>
        <v>#N/A</v>
      </c>
      <c r="N7549" t="str">
        <f>LEFT(I7549,N$1)</f>
        <v>GIGAMEDI</v>
      </c>
      <c r="O7549" s="4" t="str">
        <f>IFERROR(INDEX($B$1968:$B$6893,MATCH($N7549,$F$1968:$F$6893,0),1),0)</f>
        <v>GIGM</v>
      </c>
    </row>
    <row r="7550" spans="1:15" x14ac:dyDescent="0.3">
      <c r="A7550" s="1">
        <v>1685428</v>
      </c>
      <c r="B7550" s="1" t="s">
        <v>8775</v>
      </c>
      <c r="C7550" s="1" t="s">
        <v>8776</v>
      </c>
      <c r="D7550" s="4" t="s">
        <v>41377</v>
      </c>
      <c r="H7550" s="1" t="s">
        <v>31293</v>
      </c>
      <c r="I7550" s="1" t="s">
        <v>31294</v>
      </c>
      <c r="J7550" s="1" t="s">
        <v>19382</v>
      </c>
      <c r="K7550" s="1">
        <v>16</v>
      </c>
      <c r="L7550" s="1"/>
      <c r="M7550" s="4" t="e">
        <f t="shared" si="120"/>
        <v>#N/A</v>
      </c>
      <c r="N7550" t="str">
        <f>LEFT(I7550,N$1)</f>
        <v>GREENTRE</v>
      </c>
      <c r="O7550" s="4" t="str">
        <f>IFERROR(INDEX($B$1968:$B$6893,MATCH($N7550,$F$1968:$F$6893,0),1),0)</f>
        <v>GHG</v>
      </c>
    </row>
    <row r="7551" spans="1:15" x14ac:dyDescent="0.3">
      <c r="A7551" s="1">
        <v>1447629</v>
      </c>
      <c r="B7551" s="1" t="s">
        <v>15965</v>
      </c>
      <c r="C7551" s="1" t="s">
        <v>1538</v>
      </c>
      <c r="D7551" s="4" t="s">
        <v>41377</v>
      </c>
      <c r="H7551" s="1">
        <v>393704309</v>
      </c>
      <c r="I7551" s="1" t="s">
        <v>31292</v>
      </c>
      <c r="J7551" s="1" t="s">
        <v>19275</v>
      </c>
      <c r="K7551" s="1">
        <v>16</v>
      </c>
      <c r="L7551" s="1"/>
      <c r="M7551" s="4" t="e">
        <f t="shared" si="120"/>
        <v>#N/A</v>
      </c>
      <c r="N7551" t="str">
        <f>LEFT(I7551,N$1)</f>
        <v>GREENBRO</v>
      </c>
      <c r="O7551" s="4" t="str">
        <f>IFERROR(INDEX($B$1968:$B$6893,MATCH($N7551,$F$1968:$F$6893,0),1),0)</f>
        <v>GBNH</v>
      </c>
    </row>
    <row r="7552" spans="1:15" x14ac:dyDescent="0.3">
      <c r="A7552" s="1">
        <v>1843724</v>
      </c>
      <c r="B7552" s="1" t="s">
        <v>5291</v>
      </c>
      <c r="C7552" s="1" t="s">
        <v>5292</v>
      </c>
      <c r="D7552" s="4" t="s">
        <v>41377</v>
      </c>
      <c r="H7552" s="1" t="s">
        <v>31285</v>
      </c>
      <c r="I7552" s="1" t="s">
        <v>31286</v>
      </c>
      <c r="J7552" s="1" t="s">
        <v>19275</v>
      </c>
      <c r="K7552" s="1">
        <v>16</v>
      </c>
      <c r="L7552" s="1"/>
      <c r="M7552" s="4" t="e">
        <f t="shared" si="120"/>
        <v>#N/A</v>
      </c>
      <c r="N7552" t="str">
        <f>LEFT(I7552,N$1)</f>
        <v>FUTURE F</v>
      </c>
      <c r="O7552" s="4" t="str">
        <f>IFERROR(INDEX($B$1968:$B$6893,MATCH($N7552,$F$1968:$F$6893,0),1),0)</f>
        <v>FTFT</v>
      </c>
    </row>
    <row r="7553" spans="1:15" x14ac:dyDescent="0.3">
      <c r="A7553" s="1">
        <v>1592651</v>
      </c>
      <c r="B7553" s="1" t="s">
        <v>16234</v>
      </c>
      <c r="C7553" s="1" t="s">
        <v>15450</v>
      </c>
      <c r="D7553" s="4" t="s">
        <v>41377</v>
      </c>
      <c r="H7553" s="1" t="s">
        <v>31378</v>
      </c>
      <c r="I7553" s="1" t="s">
        <v>31379</v>
      </c>
      <c r="J7553" s="1" t="s">
        <v>31380</v>
      </c>
      <c r="K7553" s="1">
        <v>16</v>
      </c>
      <c r="L7553" s="1"/>
      <c r="M7553" s="4" t="e">
        <f t="shared" si="120"/>
        <v>#N/A</v>
      </c>
      <c r="N7553" t="str">
        <f>LEFT(I7553,N$1)</f>
        <v>FEDERATE</v>
      </c>
      <c r="O7553" s="4" t="str">
        <f>IFERROR(INDEX($B$1968:$B$6893,MATCH($N7553,$F$1968:$F$6893,0),1),0)</f>
        <v>FMN</v>
      </c>
    </row>
    <row r="7554" spans="1:15" x14ac:dyDescent="0.3">
      <c r="A7554" s="1">
        <v>1848323</v>
      </c>
      <c r="B7554" s="1" t="s">
        <v>17586</v>
      </c>
      <c r="C7554" s="1" t="s">
        <v>7467</v>
      </c>
      <c r="D7554" s="4" t="s">
        <v>41377</v>
      </c>
      <c r="H7554" s="1" t="s">
        <v>31398</v>
      </c>
      <c r="I7554" s="1" t="s">
        <v>23707</v>
      </c>
      <c r="J7554" s="1" t="s">
        <v>31399</v>
      </c>
      <c r="K7554" s="1">
        <v>16</v>
      </c>
      <c r="L7554" s="1"/>
      <c r="M7554" s="4" t="e">
        <f t="shared" ref="M7554:M7617" si="121">MATCH(L7554,$B:$B,0)</f>
        <v>#N/A</v>
      </c>
      <c r="N7554" t="str">
        <f>LEFT(I7554,N$1)</f>
        <v>NATIONAL</v>
      </c>
      <c r="O7554" s="4" t="str">
        <f>IFERROR(INDEX($B$1968:$B$6893,MATCH($N7554,$F$1968:$F$6893,0),1),0)</f>
        <v>NBHC</v>
      </c>
    </row>
    <row r="7555" spans="1:15" x14ac:dyDescent="0.3">
      <c r="A7555" s="1">
        <v>1840780</v>
      </c>
      <c r="B7555" s="1" t="s">
        <v>12757</v>
      </c>
      <c r="C7555" s="1" t="s">
        <v>12758</v>
      </c>
      <c r="D7555" s="4" t="s">
        <v>41377</v>
      </c>
      <c r="H7555" s="1" t="s">
        <v>31280</v>
      </c>
      <c r="I7555" s="1" t="s">
        <v>31281</v>
      </c>
      <c r="J7555" s="1" t="s">
        <v>20901</v>
      </c>
      <c r="K7555" s="1">
        <v>16</v>
      </c>
      <c r="L7555" s="1"/>
      <c r="M7555" s="4" t="e">
        <f t="shared" si="121"/>
        <v>#N/A</v>
      </c>
      <c r="N7555" t="str">
        <f>LEFT(I7555,N$1)</f>
        <v>FIRST TR</v>
      </c>
      <c r="O7555" s="4" t="str">
        <f>IFERROR(INDEX($B$1968:$B$6893,MATCH($N7555,$F$1968:$F$6893,0),1),0)</f>
        <v>FDEU</v>
      </c>
    </row>
    <row r="7556" spans="1:15" x14ac:dyDescent="0.3">
      <c r="A7556" s="1">
        <v>1721386</v>
      </c>
      <c r="B7556" s="1" t="s">
        <v>7348</v>
      </c>
      <c r="C7556" s="1" t="s">
        <v>7349</v>
      </c>
      <c r="D7556" s="4" t="s">
        <v>41377</v>
      </c>
      <c r="H7556" s="1" t="s">
        <v>31381</v>
      </c>
      <c r="I7556" s="1" t="s">
        <v>19830</v>
      </c>
      <c r="J7556" s="1" t="s">
        <v>31382</v>
      </c>
      <c r="K7556" s="1">
        <v>16</v>
      </c>
      <c r="L7556" s="1"/>
      <c r="M7556" s="4" t="e">
        <f t="shared" si="121"/>
        <v>#N/A</v>
      </c>
      <c r="N7556" t="str">
        <f>LEFT(I7556,N$1)</f>
        <v>FIRST TR</v>
      </c>
      <c r="O7556" s="4" t="str">
        <f>IFERROR(INDEX($B$1968:$B$6893,MATCH($N7556,$F$1968:$F$6893,0),1),0)</f>
        <v>FDEU</v>
      </c>
    </row>
    <row r="7557" spans="1:15" x14ac:dyDescent="0.3">
      <c r="A7557" s="1">
        <v>1496254</v>
      </c>
      <c r="B7557" s="1" t="s">
        <v>18986</v>
      </c>
      <c r="C7557" s="1" t="s">
        <v>18987</v>
      </c>
      <c r="D7557" s="4" t="s">
        <v>41377</v>
      </c>
      <c r="H7557" s="1" t="s">
        <v>41491</v>
      </c>
      <c r="I7557" s="1" t="s">
        <v>31279</v>
      </c>
      <c r="J7557" s="1" t="s">
        <v>26968</v>
      </c>
      <c r="K7557" s="1">
        <v>16</v>
      </c>
      <c r="L7557" s="1"/>
      <c r="M7557" s="4" t="e">
        <f t="shared" si="121"/>
        <v>#N/A</v>
      </c>
      <c r="N7557" t="str">
        <f>LEFT(I7557,N$1)</f>
        <v xml:space="preserve">ENVERIC </v>
      </c>
      <c r="O7557" s="4" t="str">
        <f>IFERROR(INDEX($B$1968:$B$6893,MATCH($N7557,$F$1968:$F$6893,0),1),0)</f>
        <v>ENVB</v>
      </c>
    </row>
    <row r="7558" spans="1:15" x14ac:dyDescent="0.3">
      <c r="A7558" s="1">
        <v>1569963</v>
      </c>
      <c r="B7558" s="1" t="s">
        <v>16284</v>
      </c>
      <c r="C7558" s="1" t="s">
        <v>4283</v>
      </c>
      <c r="D7558" s="4" t="s">
        <v>41377</v>
      </c>
      <c r="H7558" s="1">
        <v>269817102</v>
      </c>
      <c r="I7558" s="1" t="s">
        <v>31276</v>
      </c>
      <c r="J7558" s="1" t="s">
        <v>19176</v>
      </c>
      <c r="K7558" s="1">
        <v>16</v>
      </c>
      <c r="L7558" s="1"/>
      <c r="M7558" s="4" t="e">
        <f t="shared" si="121"/>
        <v>#N/A</v>
      </c>
      <c r="N7558" t="str">
        <f>LEFT(I7558,N$1)</f>
        <v>EAGLE PO</v>
      </c>
      <c r="O7558" s="4" t="str">
        <f>IFERROR(INDEX($B$1968:$B$6893,MATCH($N7558,$F$1968:$F$6893,0),1),0)</f>
        <v>ECCX</v>
      </c>
    </row>
    <row r="7559" spans="1:15" x14ac:dyDescent="0.3">
      <c r="A7559" s="1">
        <v>1606745</v>
      </c>
      <c r="B7559" s="1" t="s">
        <v>9237</v>
      </c>
      <c r="C7559" s="1" t="s">
        <v>9238</v>
      </c>
      <c r="D7559" s="4" t="s">
        <v>41377</v>
      </c>
      <c r="H7559" s="1">
        <v>250639101</v>
      </c>
      <c r="I7559" s="1" t="s">
        <v>31267</v>
      </c>
      <c r="J7559" s="1" t="s">
        <v>20535</v>
      </c>
      <c r="K7559" s="1">
        <v>16</v>
      </c>
      <c r="L7559" s="1"/>
      <c r="M7559" s="4" t="e">
        <f t="shared" si="121"/>
        <v>#N/A</v>
      </c>
      <c r="N7559" t="str">
        <f>LEFT(I7559,N$1)</f>
        <v xml:space="preserve">DESWELL </v>
      </c>
      <c r="O7559" s="4" t="str">
        <f>IFERROR(INDEX($B$1968:$B$6893,MATCH($N7559,$F$1968:$F$6893,0),1),0)</f>
        <v>DSWL</v>
      </c>
    </row>
    <row r="7560" spans="1:15" x14ac:dyDescent="0.3">
      <c r="A7560" s="1">
        <v>1673481</v>
      </c>
      <c r="B7560" s="1" t="s">
        <v>13433</v>
      </c>
      <c r="C7560" s="1" t="s">
        <v>13434</v>
      </c>
      <c r="D7560" s="4" t="s">
        <v>41377</v>
      </c>
      <c r="H7560" s="1" t="s">
        <v>31274</v>
      </c>
      <c r="I7560" s="1" t="s">
        <v>31275</v>
      </c>
      <c r="J7560" s="1" t="s">
        <v>19382</v>
      </c>
      <c r="K7560" s="1">
        <v>16</v>
      </c>
      <c r="L7560" s="1"/>
      <c r="M7560" s="4" t="e">
        <f t="shared" si="121"/>
        <v>#N/A</v>
      </c>
      <c r="N7560" t="str">
        <f>LEFT(I7560,N$1)</f>
        <v>DOUBLEDO</v>
      </c>
      <c r="O7560" s="4" t="str">
        <f>IFERROR(INDEX($B$1968:$B$6893,MATCH($N7560,$F$1968:$F$6893,0),1),0)</f>
        <v>DDI</v>
      </c>
    </row>
    <row r="7561" spans="1:15" x14ac:dyDescent="0.3">
      <c r="A7561" s="1">
        <v>1808377</v>
      </c>
      <c r="B7561" s="1" t="s">
        <v>13381</v>
      </c>
      <c r="C7561" s="1" t="s">
        <v>13382</v>
      </c>
      <c r="D7561" s="4" t="s">
        <v>41377</v>
      </c>
      <c r="H7561" s="1" t="s">
        <v>31271</v>
      </c>
      <c r="I7561" s="1" t="s">
        <v>26918</v>
      </c>
      <c r="J7561" s="1" t="s">
        <v>28487</v>
      </c>
      <c r="K7561" s="1">
        <v>16</v>
      </c>
      <c r="L7561" s="1"/>
      <c r="M7561" s="4" t="e">
        <f t="shared" si="121"/>
        <v>#N/A</v>
      </c>
      <c r="N7561" t="str">
        <f>LEFT(I7561,N$1)</f>
        <v xml:space="preserve">DIGITAL </v>
      </c>
      <c r="O7561" s="4" t="str">
        <f>IFERROR(INDEX($B$1968:$B$6893,MATCH($N7561,$F$1968:$F$6893,0),1),0)</f>
        <v>DGLY</v>
      </c>
    </row>
    <row r="7562" spans="1:15" x14ac:dyDescent="0.3">
      <c r="A7562" s="1">
        <v>1723648</v>
      </c>
      <c r="B7562" s="1" t="s">
        <v>18025</v>
      </c>
      <c r="C7562" s="1" t="s">
        <v>6935</v>
      </c>
      <c r="D7562" s="4" t="s">
        <v>41377</v>
      </c>
      <c r="H7562" s="1" t="s">
        <v>31248</v>
      </c>
      <c r="I7562" s="1" t="s">
        <v>31249</v>
      </c>
      <c r="J7562" s="1" t="s">
        <v>19176</v>
      </c>
      <c r="K7562" s="1">
        <v>16</v>
      </c>
      <c r="L7562" s="1"/>
      <c r="M7562" s="4" t="e">
        <f t="shared" si="121"/>
        <v>#N/A</v>
      </c>
      <c r="N7562" t="str">
        <f>LEFT(I7562,N$1)</f>
        <v>CASTELLU</v>
      </c>
      <c r="O7562" s="4" t="str">
        <f>IFERROR(INDEX($B$1968:$B$6893,MATCH($N7562,$F$1968:$F$6893,0),1),0)</f>
        <v>CTM</v>
      </c>
    </row>
    <row r="7563" spans="1:15" x14ac:dyDescent="0.3">
      <c r="A7563" s="1">
        <v>1945711</v>
      </c>
      <c r="B7563" s="1" t="s">
        <v>5785</v>
      </c>
      <c r="C7563" s="1" t="s">
        <v>5786</v>
      </c>
      <c r="D7563" s="4" t="s">
        <v>41377</v>
      </c>
      <c r="H7563" s="1" t="s">
        <v>31255</v>
      </c>
      <c r="I7563" s="1" t="s">
        <v>31256</v>
      </c>
      <c r="J7563" s="1" t="s">
        <v>19275</v>
      </c>
      <c r="K7563" s="1">
        <v>16</v>
      </c>
      <c r="L7563" s="1"/>
      <c r="M7563" s="4" t="e">
        <f t="shared" si="121"/>
        <v>#N/A</v>
      </c>
      <c r="N7563" t="str">
        <f>LEFT(I7563,N$1)</f>
        <v>CNS PHAR</v>
      </c>
      <c r="O7563" s="4" t="str">
        <f>IFERROR(INDEX($B$1968:$B$6893,MATCH($N7563,$F$1968:$F$6893,0),1),0)</f>
        <v>CNSP</v>
      </c>
    </row>
    <row r="7564" spans="1:15" x14ac:dyDescent="0.3">
      <c r="A7564" s="1">
        <v>1898795</v>
      </c>
      <c r="B7564" s="1" t="s">
        <v>4144</v>
      </c>
      <c r="C7564" s="1" t="s">
        <v>4145</v>
      </c>
      <c r="D7564" s="4" t="s">
        <v>41377</v>
      </c>
      <c r="H7564" s="1" t="s">
        <v>31385</v>
      </c>
      <c r="I7564" s="1" t="s">
        <v>26237</v>
      </c>
      <c r="J7564" s="1" t="s">
        <v>31386</v>
      </c>
      <c r="K7564" s="1">
        <v>16</v>
      </c>
      <c r="L7564" s="1"/>
      <c r="M7564" s="4" t="e">
        <f t="shared" si="121"/>
        <v>#N/A</v>
      </c>
      <c r="N7564" t="str">
        <f>LEFT(I7564,N$1)</f>
        <v>FRANKLIN</v>
      </c>
      <c r="O7564" s="4" t="str">
        <f>IFERROR(INDEX($B$1968:$B$6893,MATCH($N7564,$F$1968:$F$6893,0),1),0)</f>
        <v>FC</v>
      </c>
    </row>
    <row r="7565" spans="1:15" x14ac:dyDescent="0.3">
      <c r="A7565" s="1">
        <v>1958217</v>
      </c>
      <c r="B7565" s="1" t="s">
        <v>5441</v>
      </c>
      <c r="C7565" s="1" t="s">
        <v>5442</v>
      </c>
      <c r="D7565" s="4" t="s">
        <v>41377</v>
      </c>
      <c r="H7565" s="1" t="s">
        <v>31383</v>
      </c>
      <c r="I7565" s="1" t="s">
        <v>26237</v>
      </c>
      <c r="J7565" s="1" t="s">
        <v>31384</v>
      </c>
      <c r="K7565" s="1">
        <v>16</v>
      </c>
      <c r="L7565" s="1"/>
      <c r="M7565" s="4" t="e">
        <f t="shared" si="121"/>
        <v>#N/A</v>
      </c>
      <c r="N7565" t="str">
        <f>LEFT(I7565,N$1)</f>
        <v>FRANKLIN</v>
      </c>
      <c r="O7565" s="4" t="str">
        <f>IFERROR(INDEX($B$1968:$B$6893,MATCH($N7565,$F$1968:$F$6893,0),1),0)</f>
        <v>FC</v>
      </c>
    </row>
    <row r="7566" spans="1:15" x14ac:dyDescent="0.3">
      <c r="A7566" s="1">
        <v>1835416</v>
      </c>
      <c r="B7566" s="1" t="s">
        <v>17396</v>
      </c>
      <c r="C7566" s="1" t="s">
        <v>10326</v>
      </c>
      <c r="D7566" s="4" t="s">
        <v>41377</v>
      </c>
      <c r="H7566" s="1" t="s">
        <v>31245</v>
      </c>
      <c r="I7566" s="1" t="s">
        <v>31246</v>
      </c>
      <c r="J7566" s="1" t="s">
        <v>19176</v>
      </c>
      <c r="K7566" s="1">
        <v>16</v>
      </c>
      <c r="L7566" s="1"/>
      <c r="M7566" s="4" t="e">
        <f t="shared" si="121"/>
        <v>#N/A</v>
      </c>
      <c r="N7566" t="str">
        <f>LEFT(I7566,N$1)</f>
        <v>BLACKROC</v>
      </c>
      <c r="O7566" s="4" t="str">
        <f>IFERROR(INDEX($B$1968:$B$6893,MATCH($N7566,$F$1968:$F$6893,0),1),0)</f>
        <v>BMN</v>
      </c>
    </row>
    <row r="7567" spans="1:15" x14ac:dyDescent="0.3">
      <c r="A7567" s="1">
        <v>1779474</v>
      </c>
      <c r="B7567" s="1" t="s">
        <v>8082</v>
      </c>
      <c r="C7567" s="1" t="s">
        <v>8083</v>
      </c>
      <c r="D7567" s="4" t="s">
        <v>41377</v>
      </c>
      <c r="H7567" s="1" t="s">
        <v>31356</v>
      </c>
      <c r="I7567" s="1" t="s">
        <v>24053</v>
      </c>
      <c r="J7567" s="1" t="s">
        <v>31357</v>
      </c>
      <c r="K7567" s="1">
        <v>16</v>
      </c>
      <c r="L7567" s="1"/>
      <c r="M7567" s="4" t="e">
        <f t="shared" si="121"/>
        <v>#N/A</v>
      </c>
      <c r="N7567" t="str">
        <f>LEFT(I7567,N$1)</f>
        <v>BLACKROC</v>
      </c>
      <c r="O7567" s="4" t="str">
        <f>IFERROR(INDEX($B$1968:$B$6893,MATCH($N7567,$F$1968:$F$6893,0),1),0)</f>
        <v>BMN</v>
      </c>
    </row>
    <row r="7568" spans="1:15" x14ac:dyDescent="0.3">
      <c r="A7568" s="1">
        <v>1844419</v>
      </c>
      <c r="B7568" s="1" t="s">
        <v>17546</v>
      </c>
      <c r="C7568" s="1" t="s">
        <v>10176</v>
      </c>
      <c r="D7568" s="4" t="s">
        <v>41377</v>
      </c>
      <c r="H7568" s="1">
        <v>112585104</v>
      </c>
      <c r="I7568" s="1" t="s">
        <v>31361</v>
      </c>
      <c r="J7568" s="1" t="s">
        <v>19820</v>
      </c>
      <c r="K7568" s="1">
        <v>16</v>
      </c>
      <c r="L7568" s="1"/>
      <c r="M7568" s="4" t="e">
        <f t="shared" si="121"/>
        <v>#N/A</v>
      </c>
      <c r="N7568" t="str">
        <f>LEFT(I7568,N$1)</f>
        <v>BROOKFIE</v>
      </c>
      <c r="O7568" s="4" t="str">
        <f>IFERROR(INDEX($B$1968:$B$6893,MATCH($N7568,$F$1968:$F$6893,0),1),0)</f>
        <v>BBUC</v>
      </c>
    </row>
    <row r="7569" spans="1:15" x14ac:dyDescent="0.3">
      <c r="A7569" s="1">
        <v>1892922</v>
      </c>
      <c r="B7569" s="1" t="s">
        <v>17268</v>
      </c>
      <c r="C7569" s="1" t="s">
        <v>9492</v>
      </c>
      <c r="D7569" s="4" t="s">
        <v>41377</v>
      </c>
      <c r="H7569" s="1" t="s">
        <v>31330</v>
      </c>
      <c r="I7569" s="1" t="s">
        <v>26944</v>
      </c>
      <c r="J7569" s="1" t="s">
        <v>19194</v>
      </c>
      <c r="K7569" s="1">
        <v>16</v>
      </c>
      <c r="L7569" s="1"/>
      <c r="M7569" s="4" t="e">
        <f t="shared" si="121"/>
        <v>#N/A</v>
      </c>
      <c r="N7569" t="str">
        <f>LEFT(I7569,N$1)</f>
        <v>PROSPECT</v>
      </c>
      <c r="O7569" s="4" t="str">
        <f>IFERROR(INDEX($B$1968:$B$6893,MATCH($N7569,$F$1968:$F$6893,0),1),0)</f>
        <v>AMGS</v>
      </c>
    </row>
    <row r="7570" spans="1:15" x14ac:dyDescent="0.3">
      <c r="A7570" s="1">
        <v>1839175</v>
      </c>
      <c r="B7570" s="1" t="s">
        <v>18055</v>
      </c>
      <c r="C7570" s="1" t="s">
        <v>8584</v>
      </c>
      <c r="D7570" s="4" t="s">
        <v>41377</v>
      </c>
      <c r="H7570" s="1" t="s">
        <v>31351</v>
      </c>
      <c r="I7570" s="1" t="s">
        <v>24521</v>
      </c>
      <c r="J7570" s="1" t="s">
        <v>30784</v>
      </c>
      <c r="K7570" s="1">
        <v>16</v>
      </c>
      <c r="L7570" s="1"/>
      <c r="M7570" s="4" t="e">
        <f t="shared" si="121"/>
        <v>#N/A</v>
      </c>
      <c r="N7570" t="str">
        <f>LEFT(I7570,N$1)</f>
        <v>APOLLO S</v>
      </c>
      <c r="O7570" s="4" t="str">
        <f>IFERROR(INDEX($B$1968:$B$6893,MATCH($N7570,$F$1968:$F$6893,0),1),0)</f>
        <v>AFT</v>
      </c>
    </row>
    <row r="7571" spans="1:15" x14ac:dyDescent="0.3">
      <c r="A7571" s="1">
        <v>1067318</v>
      </c>
      <c r="B7571" s="1" t="s">
        <v>15879</v>
      </c>
      <c r="C7571" s="1" t="s">
        <v>312</v>
      </c>
      <c r="D7571" s="4" t="s">
        <v>41377</v>
      </c>
      <c r="H7571" s="1">
        <v>233825207</v>
      </c>
      <c r="I7571" s="1" t="s">
        <v>31303</v>
      </c>
      <c r="J7571" s="1" t="s">
        <v>19382</v>
      </c>
      <c r="K7571" s="1">
        <v>16</v>
      </c>
      <c r="L7571" s="1"/>
      <c r="M7571" s="4" t="e">
        <f t="shared" si="121"/>
        <v>#N/A</v>
      </c>
      <c r="N7571" t="str">
        <f>LEFT(I7571,N$1)</f>
        <v>MERCEDES</v>
      </c>
      <c r="O7571" s="4">
        <f>IFERROR(INDEX($B$1968:$B$6893,MATCH($N7571,$F$1968:$F$6893,0),1),0)</f>
        <v>0</v>
      </c>
    </row>
    <row r="7572" spans="1:15" x14ac:dyDescent="0.3">
      <c r="A7572" s="1">
        <v>1629019</v>
      </c>
      <c r="B7572" s="1" t="s">
        <v>18095</v>
      </c>
      <c r="C7572" s="1" t="s">
        <v>4777</v>
      </c>
      <c r="D7572" s="4" t="s">
        <v>41377</v>
      </c>
      <c r="H7572" s="1">
        <v>881575401</v>
      </c>
      <c r="I7572" s="1" t="s">
        <v>31343</v>
      </c>
      <c r="J7572" s="1" t="s">
        <v>19382</v>
      </c>
      <c r="K7572" s="1">
        <v>16</v>
      </c>
      <c r="L7572" s="1"/>
      <c r="M7572" s="4" t="e">
        <f t="shared" si="121"/>
        <v>#N/A</v>
      </c>
      <c r="N7572" t="str">
        <f>LEFT(I7572,N$1)</f>
        <v>TESCO PL</v>
      </c>
      <c r="O7572" s="4">
        <f>IFERROR(INDEX($B$1968:$B$6893,MATCH($N7572,$F$1968:$F$6893,0),1),0)</f>
        <v>0</v>
      </c>
    </row>
    <row r="7573" spans="1:15" x14ac:dyDescent="0.3">
      <c r="A7573" s="1">
        <v>1000209</v>
      </c>
      <c r="B7573" s="1" t="s">
        <v>17215</v>
      </c>
      <c r="C7573" s="1" t="s">
        <v>8564</v>
      </c>
      <c r="D7573" s="4" t="s">
        <v>41377</v>
      </c>
      <c r="H7573" s="1" t="s">
        <v>31277</v>
      </c>
      <c r="I7573" s="1" t="s">
        <v>27575</v>
      </c>
      <c r="J7573" s="1" t="s">
        <v>26608</v>
      </c>
      <c r="K7573" s="1">
        <v>16</v>
      </c>
      <c r="L7573" s="1"/>
      <c r="M7573" s="4" t="e">
        <f t="shared" si="121"/>
        <v>#N/A</v>
      </c>
      <c r="N7573" t="str">
        <f>LEFT(I7573,N$1)</f>
        <v>EDIFY AC</v>
      </c>
      <c r="O7573" s="4">
        <f>IFERROR(INDEX($B$1968:$B$6893,MATCH($N7573,$F$1968:$F$6893,0),1),0)</f>
        <v>0</v>
      </c>
    </row>
    <row r="7574" spans="1:15" x14ac:dyDescent="0.3">
      <c r="A7574" s="1">
        <v>1837344</v>
      </c>
      <c r="B7574" s="1" t="s">
        <v>18982</v>
      </c>
      <c r="C7574" s="1" t="s">
        <v>10440</v>
      </c>
      <c r="D7574" s="4" t="s">
        <v>41377</v>
      </c>
      <c r="H7574" s="1">
        <v>817070105</v>
      </c>
      <c r="I7574" s="1" t="s">
        <v>23143</v>
      </c>
      <c r="J7574" s="1" t="s">
        <v>19219</v>
      </c>
      <c r="K7574" s="1">
        <v>16</v>
      </c>
      <c r="L7574" s="1"/>
      <c r="M7574" s="4" t="e">
        <f t="shared" si="121"/>
        <v>#N/A</v>
      </c>
      <c r="N7574" t="str">
        <f>LEFT(I7574,N$1)</f>
        <v>SENECA F</v>
      </c>
      <c r="O7574" s="4">
        <f>IFERROR(INDEX($B$1968:$B$6893,MATCH($N7574,$F$1968:$F$6893,0),1),0)</f>
        <v>0</v>
      </c>
    </row>
    <row r="7575" spans="1:15" x14ac:dyDescent="0.3">
      <c r="A7575" s="1">
        <v>1856995</v>
      </c>
      <c r="B7575" s="1" t="s">
        <v>18980</v>
      </c>
      <c r="C7575" s="1" t="s">
        <v>7991</v>
      </c>
      <c r="D7575" s="4" t="s">
        <v>41377</v>
      </c>
      <c r="H7575" s="1" t="s">
        <v>31272</v>
      </c>
      <c r="I7575" s="1" t="s">
        <v>31273</v>
      </c>
      <c r="J7575" s="1" t="s">
        <v>20939</v>
      </c>
      <c r="K7575" s="1">
        <v>16</v>
      </c>
      <c r="L7575" s="1"/>
      <c r="M7575" s="4" t="e">
        <f t="shared" si="121"/>
        <v>#N/A</v>
      </c>
      <c r="N7575" t="str">
        <f>LEFT(I7575,N$1)</f>
        <v>DIRECT D</v>
      </c>
      <c r="O7575" s="4">
        <f>IFERROR(INDEX($B$1968:$B$6893,MATCH($N7575,$F$1968:$F$6893,0),1),0)</f>
        <v>0</v>
      </c>
    </row>
    <row r="7576" spans="1:15" x14ac:dyDescent="0.3">
      <c r="A7576" s="1">
        <v>1895249</v>
      </c>
      <c r="B7576" s="1" t="s">
        <v>17997</v>
      </c>
      <c r="C7576" s="1" t="s">
        <v>8958</v>
      </c>
      <c r="D7576" s="4" t="s">
        <v>41377</v>
      </c>
      <c r="H7576" s="1">
        <v>9207101</v>
      </c>
      <c r="I7576" s="1" t="s">
        <v>10320</v>
      </c>
      <c r="J7576" s="1" t="s">
        <v>19176</v>
      </c>
      <c r="K7576" s="1">
        <v>16</v>
      </c>
      <c r="L7576" s="1"/>
      <c r="M7576" s="4" t="e">
        <f t="shared" si="121"/>
        <v>#N/A</v>
      </c>
      <c r="N7576" t="str">
        <f>LEFT(I7576,N$1)</f>
        <v>AIR T IN</v>
      </c>
      <c r="O7576" s="4">
        <f>IFERROR(INDEX($B$1968:$B$6893,MATCH($N7576,$F$1968:$F$6893,0),1),0)</f>
        <v>0</v>
      </c>
    </row>
    <row r="7577" spans="1:15" x14ac:dyDescent="0.3">
      <c r="A7577" s="1">
        <v>1853774</v>
      </c>
      <c r="B7577" s="1" t="s">
        <v>17216</v>
      </c>
      <c r="C7577" s="1" t="s">
        <v>11340</v>
      </c>
      <c r="D7577" s="4" t="s">
        <v>41377</v>
      </c>
      <c r="H7577" s="1">
        <v>9066901</v>
      </c>
      <c r="I7577" s="1" t="s">
        <v>19425</v>
      </c>
      <c r="J7577" s="1" t="s">
        <v>19176</v>
      </c>
      <c r="K7577" s="1">
        <v>16</v>
      </c>
      <c r="L7577" s="1"/>
      <c r="M7577" s="4" t="e">
        <f t="shared" si="121"/>
        <v>#N/A</v>
      </c>
      <c r="N7577" t="str">
        <f>LEFT(I7577,N$1)</f>
        <v>AIRBNB I</v>
      </c>
      <c r="O7577" s="4">
        <f>IFERROR(INDEX($B$1968:$B$6893,MATCH($N7577,$F$1968:$F$6893,0),1),0)</f>
        <v>0</v>
      </c>
    </row>
    <row r="7578" spans="1:15" x14ac:dyDescent="0.3">
      <c r="A7578" s="1">
        <v>1859035</v>
      </c>
      <c r="B7578" s="1" t="s">
        <v>17429</v>
      </c>
      <c r="C7578" s="1" t="s">
        <v>11388</v>
      </c>
      <c r="D7578" s="4" t="s">
        <v>41377</v>
      </c>
      <c r="H7578" s="1">
        <v>32654905</v>
      </c>
      <c r="I7578" s="1" t="s">
        <v>260</v>
      </c>
      <c r="J7578" s="1" t="s">
        <v>19176</v>
      </c>
      <c r="K7578" s="1">
        <v>16</v>
      </c>
      <c r="L7578" s="1"/>
      <c r="M7578" s="4" t="e">
        <f t="shared" si="121"/>
        <v>#N/A</v>
      </c>
      <c r="N7578" t="str">
        <f>LEFT(I7578,N$1)</f>
        <v>ANALOG D</v>
      </c>
      <c r="O7578" s="4">
        <f>IFERROR(INDEX($B$1968:$B$6893,MATCH($N7578,$F$1968:$F$6893,0),1),0)</f>
        <v>0</v>
      </c>
    </row>
    <row r="7579" spans="1:15" x14ac:dyDescent="0.3">
      <c r="A7579" s="1">
        <v>1788841</v>
      </c>
      <c r="B7579" s="1" t="s">
        <v>12861</v>
      </c>
      <c r="C7579" s="1" t="s">
        <v>12862</v>
      </c>
      <c r="D7579" s="4" t="s">
        <v>41377</v>
      </c>
      <c r="H7579" s="1">
        <v>36642106</v>
      </c>
      <c r="I7579" s="1" t="s">
        <v>31237</v>
      </c>
      <c r="J7579" s="1" t="s">
        <v>19176</v>
      </c>
      <c r="K7579" s="1">
        <v>16</v>
      </c>
      <c r="L7579" s="1"/>
      <c r="M7579" s="4" t="e">
        <f t="shared" si="121"/>
        <v>#N/A</v>
      </c>
      <c r="N7579" t="str">
        <f>LEFT(I7579,N$1)</f>
        <v xml:space="preserve">ANTARES </v>
      </c>
      <c r="O7579" s="4">
        <f>IFERROR(INDEX($B$1968:$B$6893,MATCH($N7579,$F$1968:$F$6893,0),1),0)</f>
        <v>0</v>
      </c>
    </row>
    <row r="7580" spans="1:15" x14ac:dyDescent="0.3">
      <c r="A7580" s="1">
        <v>1833498</v>
      </c>
      <c r="B7580" s="1" t="s">
        <v>10959</v>
      </c>
      <c r="C7580" s="1" t="s">
        <v>10960</v>
      </c>
      <c r="D7580" s="4" t="s">
        <v>41377</v>
      </c>
      <c r="H7580" s="1" t="s">
        <v>31238</v>
      </c>
      <c r="I7580" s="1" t="s">
        <v>19451</v>
      </c>
      <c r="J7580" s="1" t="s">
        <v>19176</v>
      </c>
      <c r="K7580" s="1">
        <v>16</v>
      </c>
      <c r="L7580" s="1"/>
      <c r="M7580" s="4" t="e">
        <f t="shared" si="121"/>
        <v>#N/A</v>
      </c>
      <c r="N7580" t="str">
        <f>LEFT(I7580,N$1)</f>
        <v>AON PLC</v>
      </c>
      <c r="O7580" s="4">
        <f>IFERROR(INDEX($B$1968:$B$6893,MATCH($N7580,$F$1968:$F$6893,0),1),0)</f>
        <v>0</v>
      </c>
    </row>
    <row r="7581" spans="1:15" x14ac:dyDescent="0.3">
      <c r="A7581" s="1">
        <v>1654595</v>
      </c>
      <c r="B7581" s="1" t="s">
        <v>12671</v>
      </c>
      <c r="C7581" s="1" t="s">
        <v>12672</v>
      </c>
      <c r="D7581" s="4" t="s">
        <v>41377</v>
      </c>
      <c r="H7581" s="1" t="s">
        <v>31247</v>
      </c>
      <c r="I7581" s="1" t="s">
        <v>6655</v>
      </c>
      <c r="J7581" s="1" t="s">
        <v>19176</v>
      </c>
      <c r="K7581" s="1">
        <v>16</v>
      </c>
      <c r="L7581" s="1"/>
      <c r="M7581" s="4" t="e">
        <f t="shared" si="121"/>
        <v>#N/A</v>
      </c>
      <c r="N7581" t="str">
        <f>LEFT(I7581,N$1)</f>
        <v>BYND</v>
      </c>
      <c r="O7581" s="4">
        <f>IFERROR(INDEX($B$1968:$B$6893,MATCH($N7581,$F$1968:$F$6893,0),1),0)</f>
        <v>0</v>
      </c>
    </row>
    <row r="7582" spans="1:15" x14ac:dyDescent="0.3">
      <c r="A7582" s="1">
        <v>1645873</v>
      </c>
      <c r="B7582" s="1" t="s">
        <v>9189</v>
      </c>
      <c r="C7582" s="1" t="s">
        <v>9190</v>
      </c>
      <c r="D7582" s="4" t="s">
        <v>41377</v>
      </c>
      <c r="H7582" s="1">
        <v>149123901</v>
      </c>
      <c r="I7582" s="1" t="s">
        <v>31250</v>
      </c>
      <c r="J7582" s="1" t="s">
        <v>19176</v>
      </c>
      <c r="K7582" s="1">
        <v>16</v>
      </c>
      <c r="L7582" s="1"/>
      <c r="M7582" s="4" t="e">
        <f t="shared" si="121"/>
        <v>#N/A</v>
      </c>
      <c r="N7582" t="str">
        <f>LEFT(I7582,N$1)</f>
        <v>CATERPIL</v>
      </c>
      <c r="O7582" s="4">
        <f>IFERROR(INDEX($B$1968:$B$6893,MATCH($N7582,$F$1968:$F$6893,0),1),0)</f>
        <v>0</v>
      </c>
    </row>
    <row r="7583" spans="1:15" x14ac:dyDescent="0.3">
      <c r="A7583" s="1">
        <v>1558812</v>
      </c>
      <c r="B7583" s="1" t="s">
        <v>16105</v>
      </c>
      <c r="C7583" s="1" t="s">
        <v>2034</v>
      </c>
      <c r="D7583" s="4" t="s">
        <v>41377</v>
      </c>
      <c r="H7583" s="1" t="s">
        <v>31251</v>
      </c>
      <c r="I7583" s="1" t="s">
        <v>31252</v>
      </c>
      <c r="J7583" s="1" t="s">
        <v>19176</v>
      </c>
      <c r="K7583" s="1">
        <v>16</v>
      </c>
      <c r="L7583" s="1"/>
      <c r="M7583" s="4" t="e">
        <f t="shared" si="121"/>
        <v>#N/A</v>
      </c>
      <c r="N7583" t="str">
        <f>LEFT(I7583,N$1)</f>
        <v>CDW CORP</v>
      </c>
      <c r="O7583" s="4">
        <f>IFERROR(INDEX($B$1968:$B$6893,MATCH($N7583,$F$1968:$F$6893,0),1),0)</f>
        <v>0</v>
      </c>
    </row>
    <row r="7584" spans="1:15" x14ac:dyDescent="0.3">
      <c r="A7584" s="1">
        <v>1345099</v>
      </c>
      <c r="B7584" s="1" t="s">
        <v>16349</v>
      </c>
      <c r="C7584" s="1" t="s">
        <v>7959</v>
      </c>
      <c r="D7584" s="4" t="s">
        <v>41377</v>
      </c>
      <c r="H7584" s="1">
        <v>169656905</v>
      </c>
      <c r="I7584" s="1" t="s">
        <v>440</v>
      </c>
      <c r="J7584" s="1" t="s">
        <v>19176</v>
      </c>
      <c r="K7584" s="1">
        <v>16</v>
      </c>
      <c r="L7584" s="1"/>
      <c r="M7584" s="4" t="e">
        <f t="shared" si="121"/>
        <v>#N/A</v>
      </c>
      <c r="N7584" t="str">
        <f>LEFT(I7584,N$1)</f>
        <v>CHIPOTLE</v>
      </c>
      <c r="O7584" s="4">
        <f>IFERROR(INDEX($B$1968:$B$6893,MATCH($N7584,$F$1968:$F$6893,0),1),0)</f>
        <v>0</v>
      </c>
    </row>
    <row r="7585" spans="1:15" x14ac:dyDescent="0.3">
      <c r="A7585" s="1">
        <v>1687187</v>
      </c>
      <c r="B7585" s="1" t="s">
        <v>17234</v>
      </c>
      <c r="C7585" s="1" t="s">
        <v>5768</v>
      </c>
      <c r="D7585" s="4" t="s">
        <v>41377</v>
      </c>
      <c r="H7585" s="1" t="s">
        <v>31253</v>
      </c>
      <c r="I7585" s="1" t="s">
        <v>31254</v>
      </c>
      <c r="J7585" s="1" t="s">
        <v>19176</v>
      </c>
      <c r="K7585" s="1">
        <v>16</v>
      </c>
      <c r="L7585" s="1"/>
      <c r="M7585" s="4" t="e">
        <f t="shared" si="121"/>
        <v>#N/A</v>
      </c>
      <c r="N7585" t="str">
        <f>LEFT(I7585,N$1)</f>
        <v>CME GROU</v>
      </c>
      <c r="O7585" s="4">
        <f>IFERROR(INDEX($B$1968:$B$6893,MATCH($N7585,$F$1968:$F$6893,0),1),0)</f>
        <v>0</v>
      </c>
    </row>
    <row r="7586" spans="1:15" x14ac:dyDescent="0.3">
      <c r="A7586" s="1">
        <v>1335730</v>
      </c>
      <c r="B7586" s="1" t="s">
        <v>545</v>
      </c>
      <c r="C7586" s="1" t="s">
        <v>546</v>
      </c>
      <c r="D7586" s="4" t="s">
        <v>41377</v>
      </c>
      <c r="H7586" s="1">
        <v>194014106</v>
      </c>
      <c r="I7586" s="1" t="s">
        <v>31258</v>
      </c>
      <c r="J7586" s="1" t="s">
        <v>19176</v>
      </c>
      <c r="K7586" s="1">
        <v>16</v>
      </c>
      <c r="L7586" s="1"/>
      <c r="M7586" s="4" t="e">
        <f t="shared" si="121"/>
        <v>#N/A</v>
      </c>
      <c r="N7586" t="str">
        <f>LEFT(I7586,N$1)</f>
        <v>COLFAX C</v>
      </c>
      <c r="O7586" s="4">
        <f>IFERROR(INDEX($B$1968:$B$6893,MATCH($N7586,$F$1968:$F$6893,0),1),0)</f>
        <v>0</v>
      </c>
    </row>
    <row r="7587" spans="1:15" x14ac:dyDescent="0.3">
      <c r="A7587" s="1">
        <v>896076</v>
      </c>
      <c r="B7587" s="1" t="s">
        <v>16121</v>
      </c>
      <c r="C7587" s="1" t="s">
        <v>1362</v>
      </c>
      <c r="D7587" s="4" t="s">
        <v>41377</v>
      </c>
      <c r="H7587" s="1">
        <v>212015101</v>
      </c>
      <c r="I7587" s="1" t="s">
        <v>31259</v>
      </c>
      <c r="J7587" s="1" t="s">
        <v>19176</v>
      </c>
      <c r="K7587" s="1">
        <v>16</v>
      </c>
      <c r="L7587" s="1"/>
      <c r="M7587" s="4" t="e">
        <f t="shared" si="121"/>
        <v>#N/A</v>
      </c>
      <c r="N7587" t="str">
        <f>LEFT(I7587,N$1)</f>
        <v>CONTINEN</v>
      </c>
      <c r="O7587" s="4">
        <f>IFERROR(INDEX($B$1968:$B$6893,MATCH($N7587,$F$1968:$F$6893,0),1),0)</f>
        <v>0</v>
      </c>
    </row>
    <row r="7588" spans="1:15" x14ac:dyDescent="0.3">
      <c r="A7588" s="1">
        <v>808219</v>
      </c>
      <c r="B7588" s="1" t="s">
        <v>8801</v>
      </c>
      <c r="C7588" s="1" t="s">
        <v>8802</v>
      </c>
      <c r="D7588" s="4" t="s">
        <v>41377</v>
      </c>
      <c r="H7588" s="1" t="s">
        <v>31262</v>
      </c>
      <c r="I7588" s="1" t="s">
        <v>31263</v>
      </c>
      <c r="J7588" s="1" t="s">
        <v>19176</v>
      </c>
      <c r="K7588" s="1">
        <v>16</v>
      </c>
      <c r="L7588" s="1"/>
      <c r="M7588" s="4" t="e">
        <f t="shared" si="121"/>
        <v>#N/A</v>
      </c>
      <c r="N7588" t="str">
        <f>LEFT(I7588,N$1)</f>
        <v>D R HORT</v>
      </c>
      <c r="O7588" s="4">
        <f>IFERROR(INDEX($B$1968:$B$6893,MATCH($N7588,$F$1968:$F$6893,0),1),0)</f>
        <v>0</v>
      </c>
    </row>
    <row r="7589" spans="1:15" x14ac:dyDescent="0.3">
      <c r="A7589" s="1">
        <v>1412100</v>
      </c>
      <c r="B7589" s="1" t="s">
        <v>8467</v>
      </c>
      <c r="C7589" s="1" t="s">
        <v>8468</v>
      </c>
      <c r="D7589" s="4" t="s">
        <v>41377</v>
      </c>
      <c r="H7589" s="1" t="s">
        <v>31264</v>
      </c>
      <c r="I7589" s="1" t="s">
        <v>31265</v>
      </c>
      <c r="J7589" s="1" t="s">
        <v>19176</v>
      </c>
      <c r="K7589" s="1">
        <v>16</v>
      </c>
      <c r="L7589" s="1"/>
      <c r="M7589" s="4" t="e">
        <f t="shared" si="121"/>
        <v>#N/A</v>
      </c>
      <c r="N7589" t="str">
        <f>LEFT(I7589,N$1)</f>
        <v>DANONE F</v>
      </c>
      <c r="O7589" s="4">
        <f>IFERROR(INDEX($B$1968:$B$6893,MATCH($N7589,$F$1968:$F$6893,0),1),0)</f>
        <v>0</v>
      </c>
    </row>
    <row r="7590" spans="1:15" x14ac:dyDescent="0.3">
      <c r="A7590" s="1">
        <v>1567924</v>
      </c>
      <c r="B7590" s="1" t="s">
        <v>16443</v>
      </c>
      <c r="C7590" s="1" t="s">
        <v>7007</v>
      </c>
      <c r="D7590" s="4" t="s">
        <v>41377</v>
      </c>
      <c r="H7590" s="1">
        <v>243733102</v>
      </c>
      <c r="I7590" s="1" t="s">
        <v>31266</v>
      </c>
      <c r="J7590" s="1" t="s">
        <v>19176</v>
      </c>
      <c r="K7590" s="1">
        <v>16</v>
      </c>
      <c r="L7590" s="1"/>
      <c r="M7590" s="4" t="e">
        <f t="shared" si="121"/>
        <v>#N/A</v>
      </c>
      <c r="N7590" t="str">
        <f>LEFT(I7590,N$1)</f>
        <v>DEEP MED</v>
      </c>
      <c r="O7590" s="4">
        <f>IFERROR(INDEX($B$1968:$B$6893,MATCH($N7590,$F$1968:$F$6893,0),1),0)</f>
        <v>0</v>
      </c>
    </row>
    <row r="7591" spans="1:15" x14ac:dyDescent="0.3">
      <c r="A7591" s="1">
        <v>1823882</v>
      </c>
      <c r="B7591" s="1" t="s">
        <v>12779</v>
      </c>
      <c r="C7591" s="1" t="s">
        <v>12780</v>
      </c>
      <c r="D7591" s="4" t="s">
        <v>41377</v>
      </c>
      <c r="H7591" s="1" t="s">
        <v>31268</v>
      </c>
      <c r="I7591" s="1" t="s">
        <v>31269</v>
      </c>
      <c r="J7591" s="1" t="s">
        <v>19176</v>
      </c>
      <c r="K7591" s="1">
        <v>16</v>
      </c>
      <c r="L7591" s="1"/>
      <c r="M7591" s="4" t="e">
        <f t="shared" si="121"/>
        <v>#N/A</v>
      </c>
      <c r="N7591" t="str">
        <f>LEFT(I7591,N$1)</f>
        <v>DIAMONDB</v>
      </c>
      <c r="O7591" s="4">
        <f>IFERROR(INDEX($B$1968:$B$6893,MATCH($N7591,$F$1968:$F$6893,0),1),0)</f>
        <v>0</v>
      </c>
    </row>
    <row r="7592" spans="1:15" x14ac:dyDescent="0.3">
      <c r="A7592" s="1">
        <v>926423</v>
      </c>
      <c r="B7592" s="1" t="s">
        <v>13151</v>
      </c>
      <c r="C7592" s="1" t="s">
        <v>13152</v>
      </c>
      <c r="D7592" s="4" t="s">
        <v>41377</v>
      </c>
      <c r="H7592" s="1">
        <v>256163906</v>
      </c>
      <c r="I7592" s="1" t="s">
        <v>19632</v>
      </c>
      <c r="J7592" s="1" t="s">
        <v>19176</v>
      </c>
      <c r="K7592" s="1">
        <v>16</v>
      </c>
      <c r="L7592" s="1"/>
      <c r="M7592" s="4" t="e">
        <f t="shared" si="121"/>
        <v>#N/A</v>
      </c>
      <c r="N7592" t="str">
        <f>LEFT(I7592,N$1)</f>
        <v>DOCUSIGN</v>
      </c>
      <c r="O7592" s="4">
        <f>IFERROR(INDEX($B$1968:$B$6893,MATCH($N7592,$F$1968:$F$6893,0),1),0)</f>
        <v>0</v>
      </c>
    </row>
    <row r="7593" spans="1:15" x14ac:dyDescent="0.3">
      <c r="A7593" s="1">
        <v>1809987</v>
      </c>
      <c r="B7593" s="1" t="s">
        <v>4256</v>
      </c>
      <c r="C7593" s="1" t="s">
        <v>4257</v>
      </c>
      <c r="D7593" s="4" t="s">
        <v>41377</v>
      </c>
      <c r="H7593" s="1" t="s">
        <v>31278</v>
      </c>
      <c r="I7593" s="1" t="s">
        <v>19486</v>
      </c>
      <c r="J7593" s="1" t="s">
        <v>19176</v>
      </c>
      <c r="K7593" s="1">
        <v>16</v>
      </c>
      <c r="L7593" s="1"/>
      <c r="M7593" s="4" t="e">
        <f t="shared" si="121"/>
        <v>#N/A</v>
      </c>
      <c r="N7593" t="str">
        <f>LEFT(I7593,N$1)</f>
        <v xml:space="preserve">ENPHASE </v>
      </c>
      <c r="O7593" s="4">
        <f>IFERROR(INDEX($B$1968:$B$6893,MATCH($N7593,$F$1968:$F$6893,0),1),0)</f>
        <v>0</v>
      </c>
    </row>
    <row r="7594" spans="1:15" x14ac:dyDescent="0.3">
      <c r="A7594" s="1">
        <v>1847440</v>
      </c>
      <c r="B7594" s="1" t="s">
        <v>18970</v>
      </c>
      <c r="C7594" s="1" t="s">
        <v>9376</v>
      </c>
      <c r="D7594" s="4" t="s">
        <v>41377</v>
      </c>
      <c r="H7594" s="1" t="s">
        <v>31282</v>
      </c>
      <c r="I7594" s="1" t="s">
        <v>31283</v>
      </c>
      <c r="J7594" s="1" t="s">
        <v>19176</v>
      </c>
      <c r="K7594" s="1">
        <v>16</v>
      </c>
      <c r="L7594" s="1"/>
      <c r="M7594" s="4" t="e">
        <f t="shared" si="121"/>
        <v>#N/A</v>
      </c>
      <c r="N7594" t="str">
        <f>LEFT(I7594,N$1)</f>
        <v xml:space="preserve">FORTIVE </v>
      </c>
      <c r="O7594" s="4">
        <f>IFERROR(INDEX($B$1968:$B$6893,MATCH($N7594,$F$1968:$F$6893,0),1),0)</f>
        <v>0</v>
      </c>
    </row>
    <row r="7595" spans="1:15" x14ac:dyDescent="0.3">
      <c r="A7595" s="1">
        <v>1514281</v>
      </c>
      <c r="B7595" s="1" t="s">
        <v>16409</v>
      </c>
      <c r="C7595" s="1" t="s">
        <v>9436</v>
      </c>
      <c r="D7595" s="4" t="s">
        <v>41377</v>
      </c>
      <c r="H7595" s="1">
        <v>351471107</v>
      </c>
      <c r="I7595" s="1" t="s">
        <v>27968</v>
      </c>
      <c r="J7595" s="1" t="s">
        <v>19176</v>
      </c>
      <c r="K7595" s="1">
        <v>16</v>
      </c>
      <c r="L7595" s="1"/>
      <c r="M7595" s="4" t="e">
        <f t="shared" si="121"/>
        <v>#N/A</v>
      </c>
      <c r="N7595" t="str">
        <f>LEFT(I7595,N$1)</f>
        <v>FOXO TEC</v>
      </c>
      <c r="O7595" s="4">
        <f>IFERROR(INDEX($B$1968:$B$6893,MATCH($N7595,$F$1968:$F$6893,0),1),0)</f>
        <v>0</v>
      </c>
    </row>
    <row r="7596" spans="1:15" x14ac:dyDescent="0.3">
      <c r="A7596" s="1">
        <v>1816613</v>
      </c>
      <c r="B7596" s="1" t="s">
        <v>8569</v>
      </c>
      <c r="C7596" s="1" t="s">
        <v>8570</v>
      </c>
      <c r="D7596" s="4" t="s">
        <v>41377</v>
      </c>
      <c r="H7596" s="1" t="s">
        <v>31284</v>
      </c>
      <c r="I7596" s="1" t="s">
        <v>460</v>
      </c>
      <c r="J7596" s="1" t="s">
        <v>19176</v>
      </c>
      <c r="K7596" s="1">
        <v>16</v>
      </c>
      <c r="L7596" s="1"/>
      <c r="M7596" s="4" t="e">
        <f t="shared" si="121"/>
        <v>#N/A</v>
      </c>
      <c r="N7596" t="str">
        <f>LEFT(I7596,N$1)</f>
        <v>FREEPORT</v>
      </c>
      <c r="O7596" s="4">
        <f>IFERROR(INDEX($B$1968:$B$6893,MATCH($N7596,$F$1968:$F$6893,0),1),0)</f>
        <v>0</v>
      </c>
    </row>
    <row r="7597" spans="1:15" x14ac:dyDescent="0.3">
      <c r="A7597" s="1">
        <v>1807846</v>
      </c>
      <c r="B7597" s="1" t="s">
        <v>8100</v>
      </c>
      <c r="C7597" s="1" t="s">
        <v>8101</v>
      </c>
      <c r="D7597" s="4" t="s">
        <v>41377</v>
      </c>
      <c r="H7597" s="1" t="s">
        <v>31295</v>
      </c>
      <c r="I7597" s="1" t="s">
        <v>31296</v>
      </c>
      <c r="J7597" s="1" t="s">
        <v>19176</v>
      </c>
      <c r="K7597" s="1">
        <v>16</v>
      </c>
      <c r="L7597" s="1"/>
      <c r="M7597" s="4" t="e">
        <f t="shared" si="121"/>
        <v>#N/A</v>
      </c>
      <c r="N7597" t="str">
        <f>LEFT(I7597,N$1)</f>
        <v>HOUGHTON</v>
      </c>
      <c r="O7597" s="4">
        <f>IFERROR(INDEX($B$1968:$B$6893,MATCH($N7597,$F$1968:$F$6893,0),1),0)</f>
        <v>0</v>
      </c>
    </row>
    <row r="7598" spans="1:15" x14ac:dyDescent="0.3">
      <c r="A7598" s="1">
        <v>1937737</v>
      </c>
      <c r="B7598" s="1" t="s">
        <v>9313</v>
      </c>
      <c r="C7598" s="1" t="s">
        <v>9314</v>
      </c>
      <c r="D7598" s="4" t="s">
        <v>41377</v>
      </c>
      <c r="H7598" s="1">
        <v>512807958</v>
      </c>
      <c r="I7598" s="1" t="s">
        <v>262</v>
      </c>
      <c r="J7598" s="1" t="s">
        <v>19176</v>
      </c>
      <c r="K7598" s="1">
        <v>16</v>
      </c>
      <c r="L7598" s="1"/>
      <c r="M7598" s="4" t="e">
        <f t="shared" si="121"/>
        <v>#N/A</v>
      </c>
      <c r="N7598" t="str">
        <f>LEFT(I7598,N$1)</f>
        <v>LAM RESE</v>
      </c>
      <c r="O7598" s="4">
        <f>IFERROR(INDEX($B$1968:$B$6893,MATCH($N7598,$F$1968:$F$6893,0),1),0)</f>
        <v>0</v>
      </c>
    </row>
    <row r="7599" spans="1:15" x14ac:dyDescent="0.3">
      <c r="A7599" s="1">
        <v>1813814</v>
      </c>
      <c r="B7599" s="1" t="s">
        <v>17836</v>
      </c>
      <c r="C7599" s="1" t="s">
        <v>9250</v>
      </c>
      <c r="D7599" s="4" t="s">
        <v>41377</v>
      </c>
      <c r="H7599" s="1">
        <v>539319202</v>
      </c>
      <c r="I7599" s="1" t="s">
        <v>31301</v>
      </c>
      <c r="J7599" s="1" t="s">
        <v>19176</v>
      </c>
      <c r="K7599" s="1">
        <v>16</v>
      </c>
      <c r="L7599" s="1"/>
      <c r="M7599" s="4" t="e">
        <f t="shared" si="121"/>
        <v>#N/A</v>
      </c>
      <c r="N7599" t="str">
        <f>LEFT(I7599,N$1)</f>
        <v>LIXTE BI</v>
      </c>
      <c r="O7599" s="4">
        <f>IFERROR(INDEX($B$1968:$B$6893,MATCH($N7599,$F$1968:$F$6893,0),1),0)</f>
        <v>0</v>
      </c>
    </row>
    <row r="7600" spans="1:15" x14ac:dyDescent="0.3">
      <c r="A7600" s="1">
        <v>1874074</v>
      </c>
      <c r="B7600" s="1" t="s">
        <v>11171</v>
      </c>
      <c r="C7600" s="1" t="s">
        <v>11172</v>
      </c>
      <c r="D7600" s="4" t="s">
        <v>41377</v>
      </c>
      <c r="H7600" s="1">
        <v>595112953</v>
      </c>
      <c r="I7600" s="1" t="s">
        <v>288</v>
      </c>
      <c r="J7600" s="1" t="s">
        <v>19176</v>
      </c>
      <c r="K7600" s="1">
        <v>16</v>
      </c>
      <c r="L7600" s="1"/>
      <c r="M7600" s="4" t="e">
        <f t="shared" si="121"/>
        <v>#N/A</v>
      </c>
      <c r="N7600" t="str">
        <f>LEFT(I7600,N$1)</f>
        <v>MICRON T</v>
      </c>
      <c r="O7600" s="4">
        <f>IFERROR(INDEX($B$1968:$B$6893,MATCH($N7600,$F$1968:$F$6893,0),1),0)</f>
        <v>0</v>
      </c>
    </row>
    <row r="7601" spans="1:15" x14ac:dyDescent="0.3">
      <c r="A7601" s="1">
        <v>1693577</v>
      </c>
      <c r="B7601" s="1" t="s">
        <v>8705</v>
      </c>
      <c r="C7601" s="1" t="s">
        <v>8706</v>
      </c>
      <c r="D7601" s="4" t="s">
        <v>41377</v>
      </c>
      <c r="H7601" s="1">
        <v>553745118</v>
      </c>
      <c r="I7601" s="1" t="s">
        <v>31307</v>
      </c>
      <c r="J7601" s="1" t="s">
        <v>19176</v>
      </c>
      <c r="K7601" s="1">
        <v>16</v>
      </c>
      <c r="L7601" s="1"/>
      <c r="M7601" s="4" t="e">
        <f t="shared" si="121"/>
        <v>#N/A</v>
      </c>
      <c r="N7601" t="str">
        <f>LEFT(I7601,N$1)</f>
        <v>MSP RECO</v>
      </c>
      <c r="O7601" s="4">
        <f>IFERROR(INDEX($B$1968:$B$6893,MATCH($N7601,$F$1968:$F$6893,0),1),0)</f>
        <v>0</v>
      </c>
    </row>
    <row r="7602" spans="1:15" x14ac:dyDescent="0.3">
      <c r="A7602" s="1">
        <v>1863719</v>
      </c>
      <c r="B7602" s="1" t="s">
        <v>18976</v>
      </c>
      <c r="C7602" s="1" t="s">
        <v>7655</v>
      </c>
      <c r="D7602" s="4" t="s">
        <v>41377</v>
      </c>
      <c r="H7602" s="1" t="s">
        <v>31308</v>
      </c>
      <c r="I7602" s="1" t="s">
        <v>31309</v>
      </c>
      <c r="J7602" s="1" t="s">
        <v>19176</v>
      </c>
      <c r="K7602" s="1">
        <v>16</v>
      </c>
      <c r="L7602" s="1"/>
      <c r="M7602" s="4" t="e">
        <f t="shared" si="121"/>
        <v>#N/A</v>
      </c>
      <c r="N7602" t="str">
        <f>LEFT(I7602,N$1)</f>
        <v>NAUTICUS</v>
      </c>
      <c r="O7602" s="4">
        <f>IFERROR(INDEX($B$1968:$B$6893,MATCH($N7602,$F$1968:$F$6893,0),1),0)</f>
        <v>0</v>
      </c>
    </row>
    <row r="7603" spans="1:15" x14ac:dyDescent="0.3">
      <c r="A7603" s="1">
        <v>1781162</v>
      </c>
      <c r="B7603" s="1" t="s">
        <v>12815</v>
      </c>
      <c r="C7603" s="1" t="s">
        <v>12816</v>
      </c>
      <c r="D7603" s="4" t="s">
        <v>41377</v>
      </c>
      <c r="H7603" s="1">
        <v>640655106</v>
      </c>
      <c r="I7603" s="1" t="s">
        <v>31310</v>
      </c>
      <c r="J7603" s="1" t="s">
        <v>19176</v>
      </c>
      <c r="K7603" s="1">
        <v>16</v>
      </c>
      <c r="L7603" s="1"/>
      <c r="M7603" s="4" t="e">
        <f t="shared" si="121"/>
        <v>#N/A</v>
      </c>
      <c r="N7603" t="str">
        <f>LEFT(I7603,N$1)</f>
        <v>NEOVOLTA</v>
      </c>
      <c r="O7603" s="4">
        <f>IFERROR(INDEX($B$1968:$B$6893,MATCH($N7603,$F$1968:$F$6893,0),1),0)</f>
        <v>0</v>
      </c>
    </row>
    <row r="7604" spans="1:15" x14ac:dyDescent="0.3">
      <c r="A7604" s="1">
        <v>1974044</v>
      </c>
      <c r="B7604" s="1" t="s">
        <v>10987</v>
      </c>
      <c r="C7604" s="1" t="s">
        <v>10988</v>
      </c>
      <c r="D7604" s="4" t="s">
        <v>41377</v>
      </c>
      <c r="H7604" s="1">
        <v>654106903</v>
      </c>
      <c r="I7604" s="1" t="s">
        <v>19218</v>
      </c>
      <c r="J7604" s="1" t="s">
        <v>19176</v>
      </c>
      <c r="K7604" s="1">
        <v>16</v>
      </c>
      <c r="L7604" s="1"/>
      <c r="M7604" s="4" t="e">
        <f t="shared" si="121"/>
        <v>#N/A</v>
      </c>
      <c r="N7604" t="str">
        <f>LEFT(I7604,N$1)</f>
        <v>NIKE INC</v>
      </c>
      <c r="O7604" s="4">
        <f>IFERROR(INDEX($B$1968:$B$6893,MATCH($N7604,$F$1968:$F$6893,0),1),0)</f>
        <v>0</v>
      </c>
    </row>
    <row r="7605" spans="1:15" x14ac:dyDescent="0.3">
      <c r="A7605" s="1">
        <v>1898643</v>
      </c>
      <c r="B7605" s="1" t="s">
        <v>13051</v>
      </c>
      <c r="C7605" s="1" t="s">
        <v>13052</v>
      </c>
      <c r="D7605" s="4" t="s">
        <v>41377</v>
      </c>
      <c r="H7605" s="1" t="s">
        <v>31323</v>
      </c>
      <c r="I7605" s="1" t="s">
        <v>19260</v>
      </c>
      <c r="J7605" s="1" t="s">
        <v>19176</v>
      </c>
      <c r="K7605" s="1">
        <v>16</v>
      </c>
      <c r="L7605" s="1"/>
      <c r="M7605" s="4" t="e">
        <f t="shared" si="121"/>
        <v>#N/A</v>
      </c>
      <c r="N7605" t="str">
        <f>LEFT(I7605,N$1)</f>
        <v>PAYPAL H</v>
      </c>
      <c r="O7605" s="4">
        <f>IFERROR(INDEX($B$1968:$B$6893,MATCH($N7605,$F$1968:$F$6893,0),1),0)</f>
        <v>0</v>
      </c>
    </row>
    <row r="7606" spans="1:15" x14ac:dyDescent="0.3">
      <c r="A7606" s="1">
        <v>1084267</v>
      </c>
      <c r="B7606" s="1" t="s">
        <v>14287</v>
      </c>
      <c r="C7606" s="1" t="s">
        <v>14288</v>
      </c>
      <c r="D7606" s="4" t="s">
        <v>41377</v>
      </c>
      <c r="H7606" s="1" t="s">
        <v>31324</v>
      </c>
      <c r="I7606" s="1" t="s">
        <v>31325</v>
      </c>
      <c r="J7606" s="1" t="s">
        <v>19176</v>
      </c>
      <c r="K7606" s="1">
        <v>16</v>
      </c>
      <c r="L7606" s="1"/>
      <c r="M7606" s="4" t="e">
        <f t="shared" si="121"/>
        <v>#N/A</v>
      </c>
      <c r="N7606" t="str">
        <f>LEFT(I7606,N$1)</f>
        <v xml:space="preserve">PING AN </v>
      </c>
      <c r="O7606" s="4">
        <f>IFERROR(INDEX($B$1968:$B$6893,MATCH($N7606,$F$1968:$F$6893,0),1),0)</f>
        <v>0</v>
      </c>
    </row>
    <row r="7607" spans="1:15" x14ac:dyDescent="0.3">
      <c r="A7607" s="1">
        <v>1931691</v>
      </c>
      <c r="B7607" s="1" t="s">
        <v>17992</v>
      </c>
      <c r="C7607" s="1" t="s">
        <v>9882</v>
      </c>
      <c r="D7607" s="4" t="s">
        <v>41377</v>
      </c>
      <c r="H7607" s="1" t="s">
        <v>31331</v>
      </c>
      <c r="I7607" s="1" t="s">
        <v>20553</v>
      </c>
      <c r="J7607" s="1" t="s">
        <v>19176</v>
      </c>
      <c r="K7607" s="1">
        <v>16</v>
      </c>
      <c r="L7607" s="1"/>
      <c r="M7607" s="4" t="e">
        <f t="shared" si="121"/>
        <v>#N/A</v>
      </c>
      <c r="N7607" t="str">
        <f>LEFT(I7607,N$1)</f>
        <v>S&amp;P OILG</v>
      </c>
      <c r="O7607" s="4">
        <f>IFERROR(INDEX($B$1968:$B$6893,MATCH($N7607,$F$1968:$F$6893,0),1),0)</f>
        <v>0</v>
      </c>
    </row>
    <row r="7608" spans="1:15" x14ac:dyDescent="0.3">
      <c r="A7608" s="1">
        <v>1340243</v>
      </c>
      <c r="B7608" s="1" t="s">
        <v>5071</v>
      </c>
      <c r="C7608" s="1" t="s">
        <v>5072</v>
      </c>
      <c r="D7608" s="4" t="s">
        <v>41377</v>
      </c>
      <c r="H7608" s="1" t="s">
        <v>31335</v>
      </c>
      <c r="I7608" s="1" t="s">
        <v>19472</v>
      </c>
      <c r="J7608" s="1" t="s">
        <v>19176</v>
      </c>
      <c r="K7608" s="1">
        <v>16</v>
      </c>
      <c r="L7608" s="1"/>
      <c r="M7608" s="4" t="e">
        <f t="shared" si="121"/>
        <v>#N/A</v>
      </c>
      <c r="N7608" t="str">
        <f>LEFT(I7608,N$1)</f>
        <v xml:space="preserve">SHOPIFY </v>
      </c>
      <c r="O7608" s="4">
        <f>IFERROR(INDEX($B$1968:$B$6893,MATCH($N7608,$F$1968:$F$6893,0),1),0)</f>
        <v>0</v>
      </c>
    </row>
    <row r="7609" spans="1:15" x14ac:dyDescent="0.3">
      <c r="A7609" s="1">
        <v>72573</v>
      </c>
      <c r="B7609" s="1" t="s">
        <v>5787</v>
      </c>
      <c r="C7609" s="1" t="s">
        <v>5788</v>
      </c>
      <c r="D7609" s="4" t="s">
        <v>41377</v>
      </c>
      <c r="H7609" s="1">
        <v>833445959</v>
      </c>
      <c r="I7609" s="1" t="s">
        <v>457</v>
      </c>
      <c r="J7609" s="1" t="s">
        <v>19176</v>
      </c>
      <c r="K7609" s="1">
        <v>16</v>
      </c>
      <c r="L7609" s="1"/>
      <c r="M7609" s="4" t="e">
        <f t="shared" si="121"/>
        <v>#N/A</v>
      </c>
      <c r="N7609" t="str">
        <f>LEFT(I7609,N$1)</f>
        <v>SNOW</v>
      </c>
      <c r="O7609" s="4">
        <f>IFERROR(INDEX($B$1968:$B$6893,MATCH($N7609,$F$1968:$F$6893,0),1),0)</f>
        <v>0</v>
      </c>
    </row>
    <row r="7610" spans="1:15" x14ac:dyDescent="0.3">
      <c r="A7610" s="1">
        <v>1850453</v>
      </c>
      <c r="B7610" s="1" t="s">
        <v>16485</v>
      </c>
      <c r="C7610" s="1" t="s">
        <v>9320</v>
      </c>
      <c r="D7610" s="4" t="s">
        <v>41377</v>
      </c>
      <c r="H7610" s="1">
        <v>855244959</v>
      </c>
      <c r="I7610" s="1" t="s">
        <v>190</v>
      </c>
      <c r="J7610" s="1" t="s">
        <v>19176</v>
      </c>
      <c r="K7610" s="1">
        <v>16</v>
      </c>
      <c r="L7610" s="1"/>
      <c r="M7610" s="4" t="e">
        <f t="shared" si="121"/>
        <v>#N/A</v>
      </c>
      <c r="N7610" t="str">
        <f>LEFT(I7610,N$1)</f>
        <v>STARBUCK</v>
      </c>
      <c r="O7610" s="4">
        <f>IFERROR(INDEX($B$1968:$B$6893,MATCH($N7610,$F$1968:$F$6893,0),1),0)</f>
        <v>0</v>
      </c>
    </row>
    <row r="7611" spans="1:15" x14ac:dyDescent="0.3">
      <c r="A7611" s="1">
        <v>1793229</v>
      </c>
      <c r="B7611" s="1" t="s">
        <v>4846</v>
      </c>
      <c r="C7611" s="1" t="s">
        <v>4847</v>
      </c>
      <c r="D7611" s="4" t="s">
        <v>41377</v>
      </c>
      <c r="H7611" s="1">
        <v>874039900</v>
      </c>
      <c r="I7611" s="1" t="s">
        <v>19303</v>
      </c>
      <c r="J7611" s="1" t="s">
        <v>19176</v>
      </c>
      <c r="K7611" s="1">
        <v>16</v>
      </c>
      <c r="L7611" s="1"/>
      <c r="M7611" s="4" t="e">
        <f t="shared" si="121"/>
        <v>#N/A</v>
      </c>
      <c r="N7611" t="str">
        <f>LEFT(I7611,N$1)</f>
        <v>TAIWAN S</v>
      </c>
      <c r="O7611" s="4">
        <f>IFERROR(INDEX($B$1968:$B$6893,MATCH($N7611,$F$1968:$F$6893,0),1),0)</f>
        <v>0</v>
      </c>
    </row>
    <row r="7612" spans="1:15" x14ac:dyDescent="0.3">
      <c r="A7612" s="1">
        <v>314203</v>
      </c>
      <c r="B7612" s="1" t="s">
        <v>17288</v>
      </c>
      <c r="C7612" s="1" t="s">
        <v>6844</v>
      </c>
      <c r="D7612" s="4" t="s">
        <v>41377</v>
      </c>
      <c r="H7612" s="1" t="s">
        <v>31348</v>
      </c>
      <c r="I7612" s="1" t="s">
        <v>31349</v>
      </c>
      <c r="J7612" s="1" t="s">
        <v>19176</v>
      </c>
      <c r="K7612" s="1">
        <v>16</v>
      </c>
      <c r="L7612" s="1"/>
      <c r="M7612" s="4" t="e">
        <f t="shared" si="121"/>
        <v>#N/A</v>
      </c>
      <c r="N7612" t="str">
        <f>LEFT(I7612,N$1)</f>
        <v>ZIMMER B</v>
      </c>
      <c r="O7612" s="4">
        <f>IFERROR(INDEX($B$1968:$B$6893,MATCH($N7612,$F$1968:$F$6893,0),1),0)</f>
        <v>0</v>
      </c>
    </row>
    <row r="7613" spans="1:15" x14ac:dyDescent="0.3">
      <c r="A7613" s="1">
        <v>1450468</v>
      </c>
      <c r="B7613" s="1" t="s">
        <v>15930</v>
      </c>
      <c r="C7613" s="1" t="s">
        <v>714</v>
      </c>
      <c r="D7613" s="4" t="s">
        <v>41377</v>
      </c>
      <c r="H7613" s="1" t="s">
        <v>31299</v>
      </c>
      <c r="I7613" s="1" t="s">
        <v>31300</v>
      </c>
      <c r="J7613" s="1" t="s">
        <v>25811</v>
      </c>
      <c r="K7613" s="1">
        <v>16</v>
      </c>
      <c r="L7613" s="1"/>
      <c r="M7613" s="4" t="e">
        <f t="shared" si="121"/>
        <v>#N/A</v>
      </c>
      <c r="N7613" t="str">
        <f>LEFT(I7613,N$1)</f>
        <v>KINETA I</v>
      </c>
      <c r="O7613" s="4">
        <f>IFERROR(INDEX($B$1968:$B$6893,MATCH($N7613,$F$1968:$F$6893,0),1),0)</f>
        <v>0</v>
      </c>
    </row>
    <row r="7614" spans="1:15" x14ac:dyDescent="0.3">
      <c r="A7614" s="1">
        <v>1929589</v>
      </c>
      <c r="B7614" s="1" t="s">
        <v>11063</v>
      </c>
      <c r="C7614" s="1" t="s">
        <v>11064</v>
      </c>
      <c r="D7614" s="4" t="s">
        <v>41377</v>
      </c>
      <c r="H7614" s="1">
        <v>79823100</v>
      </c>
      <c r="I7614" s="1" t="s">
        <v>20687</v>
      </c>
      <c r="J7614" s="1" t="s">
        <v>19190</v>
      </c>
      <c r="K7614" s="1">
        <v>16</v>
      </c>
      <c r="L7614" s="1"/>
      <c r="M7614" s="4" t="e">
        <f t="shared" si="121"/>
        <v>#N/A</v>
      </c>
      <c r="N7614" t="str">
        <f>LEFT(I7614,N$1)</f>
        <v>BELLRING</v>
      </c>
      <c r="O7614" s="4">
        <f>IFERROR(INDEX($B$1968:$B$6893,MATCH($N7614,$F$1968:$F$6893,0),1),0)</f>
        <v>0</v>
      </c>
    </row>
    <row r="7615" spans="1:15" x14ac:dyDescent="0.3">
      <c r="A7615" s="1">
        <v>1852767</v>
      </c>
      <c r="B7615" s="1" t="s">
        <v>11737</v>
      </c>
      <c r="C7615" s="1" t="s">
        <v>11738</v>
      </c>
      <c r="D7615" s="4" t="s">
        <v>41377</v>
      </c>
      <c r="H7615" s="1">
        <v>253748404</v>
      </c>
      <c r="I7615" s="1" t="s">
        <v>31270</v>
      </c>
      <c r="J7615" s="1" t="s">
        <v>19275</v>
      </c>
      <c r="K7615" s="1">
        <v>16</v>
      </c>
      <c r="L7615" s="1"/>
      <c r="M7615" s="4" t="e">
        <f t="shared" si="121"/>
        <v>#N/A</v>
      </c>
      <c r="N7615" t="str">
        <f>LEFT(I7615,N$1)</f>
        <v>DIFFUSIO</v>
      </c>
      <c r="O7615" s="4">
        <f>IFERROR(INDEX($B$1968:$B$6893,MATCH($N7615,$F$1968:$F$6893,0),1),0)</f>
        <v>0</v>
      </c>
    </row>
    <row r="7616" spans="1:15" x14ac:dyDescent="0.3">
      <c r="A7616" s="1">
        <v>1466026</v>
      </c>
      <c r="B7616" s="1" t="s">
        <v>6441</v>
      </c>
      <c r="C7616" s="1" t="s">
        <v>6442</v>
      </c>
      <c r="D7616" s="4" t="s">
        <v>41377</v>
      </c>
      <c r="H7616" s="1">
        <v>485170302</v>
      </c>
      <c r="I7616" s="1" t="s">
        <v>31298</v>
      </c>
      <c r="J7616" s="1" t="s">
        <v>19275</v>
      </c>
      <c r="K7616" s="1">
        <v>16</v>
      </c>
      <c r="L7616" s="1"/>
      <c r="M7616" s="4" t="e">
        <f t="shared" si="121"/>
        <v>#N/A</v>
      </c>
      <c r="N7616" t="str">
        <f>LEFT(I7616,N$1)</f>
        <v>KANSAS C</v>
      </c>
      <c r="O7616" s="4">
        <f>IFERROR(INDEX($B$1968:$B$6893,MATCH($N7616,$F$1968:$F$6893,0),1),0)</f>
        <v>0</v>
      </c>
    </row>
    <row r="7617" spans="1:15" x14ac:dyDescent="0.3">
      <c r="A7617" s="1">
        <v>66004</v>
      </c>
      <c r="B7617" s="1" t="s">
        <v>4750</v>
      </c>
      <c r="C7617" s="1" t="s">
        <v>4751</v>
      </c>
      <c r="D7617" s="4" t="s">
        <v>41377</v>
      </c>
      <c r="H7617" s="1" t="s">
        <v>31257</v>
      </c>
      <c r="I7617" s="1" t="s">
        <v>31180</v>
      </c>
      <c r="J7617" s="1" t="s">
        <v>23599</v>
      </c>
      <c r="K7617" s="1">
        <v>16</v>
      </c>
      <c r="L7617" s="1"/>
      <c r="M7617" s="4" t="e">
        <f t="shared" si="121"/>
        <v>#N/A</v>
      </c>
      <c r="N7617" t="str">
        <f>LEFT(I7617,N$1)</f>
        <v>CODERE O</v>
      </c>
      <c r="O7617" s="4">
        <f>IFERROR(INDEX($B$1968:$B$6893,MATCH($N7617,$F$1968:$F$6893,0),1),0)</f>
        <v>0</v>
      </c>
    </row>
    <row r="7618" spans="1:15" x14ac:dyDescent="0.3">
      <c r="A7618" s="1">
        <v>1882464</v>
      </c>
      <c r="B7618" s="1" t="s">
        <v>18235</v>
      </c>
      <c r="C7618" s="1" t="s">
        <v>9536</v>
      </c>
      <c r="D7618" s="4" t="s">
        <v>41377</v>
      </c>
      <c r="H7618" s="1" t="s">
        <v>31321</v>
      </c>
      <c r="I7618" s="1" t="s">
        <v>31322</v>
      </c>
      <c r="J7618" s="1" t="s">
        <v>23599</v>
      </c>
      <c r="K7618" s="1">
        <v>16</v>
      </c>
      <c r="L7618" s="1"/>
      <c r="M7618" s="4" t="e">
        <f t="shared" ref="M7618:M7681" si="122">MATCH(L7618,$B:$B,0)</f>
        <v>#N/A</v>
      </c>
      <c r="N7618" t="str">
        <f>LEFT(I7618,N$1)</f>
        <v>PASITHEA</v>
      </c>
      <c r="O7618" s="4">
        <f>IFERROR(INDEX($B$1968:$B$6893,MATCH($N7618,$F$1968:$F$6893,0),1),0)</f>
        <v>0</v>
      </c>
    </row>
    <row r="7619" spans="1:15" x14ac:dyDescent="0.3">
      <c r="A7619" s="1">
        <v>1710864</v>
      </c>
      <c r="B7619" s="1" t="s">
        <v>2650</v>
      </c>
      <c r="C7619" s="1" t="s">
        <v>2651</v>
      </c>
      <c r="D7619" s="4" t="s">
        <v>41377</v>
      </c>
      <c r="H7619" s="1">
        <v>45055100</v>
      </c>
      <c r="I7619" s="1" t="s">
        <v>31240</v>
      </c>
      <c r="J7619" s="1" t="s">
        <v>19439</v>
      </c>
      <c r="K7619" s="1">
        <v>16</v>
      </c>
      <c r="L7619" s="1"/>
      <c r="M7619" s="4" t="e">
        <f t="shared" si="122"/>
        <v>#N/A</v>
      </c>
      <c r="N7619" t="str">
        <f>LEFT(I7619,N$1)</f>
        <v xml:space="preserve">ASHTEAD </v>
      </c>
      <c r="O7619" s="4">
        <f>IFERROR(INDEX($B$1968:$B$6893,MATCH($N7619,$F$1968:$F$6893,0),1),0)</f>
        <v>0</v>
      </c>
    </row>
    <row r="7620" spans="1:15" x14ac:dyDescent="0.3">
      <c r="A7620" s="1">
        <v>1950246</v>
      </c>
      <c r="B7620" s="1" t="s">
        <v>5963</v>
      </c>
      <c r="C7620" s="1" t="s">
        <v>5964</v>
      </c>
      <c r="D7620" s="4" t="s">
        <v>41377</v>
      </c>
      <c r="H7620" s="1" t="s">
        <v>31244</v>
      </c>
      <c r="I7620" s="1" t="s">
        <v>28370</v>
      </c>
      <c r="J7620" s="1" t="s">
        <v>19439</v>
      </c>
      <c r="K7620" s="1">
        <v>16</v>
      </c>
      <c r="L7620" s="1"/>
      <c r="M7620" s="4" t="e">
        <f t="shared" si="122"/>
        <v>#N/A</v>
      </c>
      <c r="N7620" t="str">
        <f>LEFT(I7620,N$1)</f>
        <v>BITE ACQ</v>
      </c>
      <c r="O7620" s="4">
        <f>IFERROR(INDEX($B$1968:$B$6893,MATCH($N7620,$F$1968:$F$6893,0),1),0)</f>
        <v>0</v>
      </c>
    </row>
    <row r="7621" spans="1:15" x14ac:dyDescent="0.3">
      <c r="A7621" s="1">
        <v>1872964</v>
      </c>
      <c r="B7621" s="1" t="s">
        <v>13027</v>
      </c>
      <c r="C7621" s="1" t="s">
        <v>13028</v>
      </c>
      <c r="D7621" s="4" t="s">
        <v>41377</v>
      </c>
      <c r="H7621" s="1" t="s">
        <v>31260</v>
      </c>
      <c r="I7621" s="1" t="s">
        <v>31261</v>
      </c>
      <c r="J7621" s="1" t="s">
        <v>19439</v>
      </c>
      <c r="K7621" s="1">
        <v>16</v>
      </c>
      <c r="L7621" s="1"/>
      <c r="M7621" s="4" t="e">
        <f t="shared" si="122"/>
        <v>#N/A</v>
      </c>
      <c r="N7621" t="str">
        <f>LEFT(I7621,N$1)</f>
        <v>CORE SCI</v>
      </c>
      <c r="O7621" s="4">
        <f>IFERROR(INDEX($B$1968:$B$6893,MATCH($N7621,$F$1968:$F$6893,0),1),0)</f>
        <v>0</v>
      </c>
    </row>
    <row r="7622" spans="1:15" x14ac:dyDescent="0.3">
      <c r="A7622" s="1">
        <v>1446418</v>
      </c>
      <c r="B7622" s="1" t="s">
        <v>16078</v>
      </c>
      <c r="C7622" s="1" t="s">
        <v>1784</v>
      </c>
      <c r="D7622" s="4" t="s">
        <v>41377</v>
      </c>
      <c r="H7622" s="1" t="s">
        <v>31336</v>
      </c>
      <c r="I7622" s="1" t="s">
        <v>31337</v>
      </c>
      <c r="J7622" s="1" t="s">
        <v>24688</v>
      </c>
      <c r="K7622" s="1">
        <v>16</v>
      </c>
      <c r="L7622" s="1"/>
      <c r="M7622" s="4" t="e">
        <f t="shared" si="122"/>
        <v>#N/A</v>
      </c>
      <c r="N7622" t="str">
        <f>LEFT(I7622,N$1)</f>
        <v>Siyata M</v>
      </c>
      <c r="O7622" s="4">
        <f>IFERROR(INDEX($B$1968:$B$6893,MATCH($N7622,$F$1968:$F$6893,0),1),0)</f>
        <v>0</v>
      </c>
    </row>
    <row r="7623" spans="1:15" x14ac:dyDescent="0.3">
      <c r="A7623" s="1">
        <v>1860663</v>
      </c>
      <c r="B7623" s="1" t="s">
        <v>17530</v>
      </c>
      <c r="C7623" s="1" t="s">
        <v>10838</v>
      </c>
      <c r="D7623" s="4" t="s">
        <v>41377</v>
      </c>
      <c r="H7623" s="1">
        <v>656531605</v>
      </c>
      <c r="I7623" s="1" t="s">
        <v>31311</v>
      </c>
      <c r="J7623" s="1" t="s">
        <v>30035</v>
      </c>
      <c r="K7623" s="1">
        <v>16</v>
      </c>
      <c r="L7623" s="1"/>
      <c r="M7623" s="4" t="e">
        <f t="shared" si="122"/>
        <v>#N/A</v>
      </c>
      <c r="N7623" t="str">
        <f>LEFT(I7623,N$1)</f>
        <v>NORSK HY</v>
      </c>
      <c r="O7623" s="4">
        <f>IFERROR(INDEX($B$1968:$B$6893,MATCH($N7623,$F$1968:$F$6893,0),1),0)</f>
        <v>0</v>
      </c>
    </row>
    <row r="7624" spans="1:15" x14ac:dyDescent="0.3">
      <c r="A7624" s="1">
        <v>1828098</v>
      </c>
      <c r="B7624" s="1" t="s">
        <v>16753</v>
      </c>
      <c r="C7624" s="1" t="s">
        <v>12290</v>
      </c>
      <c r="D7624" s="4" t="s">
        <v>41377</v>
      </c>
      <c r="H7624" s="1" t="s">
        <v>31304</v>
      </c>
      <c r="I7624" s="1" t="s">
        <v>31305</v>
      </c>
      <c r="J7624" s="1" t="s">
        <v>19702</v>
      </c>
      <c r="K7624" s="1">
        <v>16</v>
      </c>
      <c r="L7624" s="1"/>
      <c r="M7624" s="4" t="e">
        <f t="shared" si="122"/>
        <v>#N/A</v>
      </c>
      <c r="N7624" t="str">
        <f>LEFT(I7624,N$1)</f>
        <v>MIMECAST</v>
      </c>
      <c r="O7624" s="4">
        <f>IFERROR(INDEX($B$1968:$B$6893,MATCH($N7624,$F$1968:$F$6893,0),1),0)</f>
        <v>0</v>
      </c>
    </row>
    <row r="7625" spans="1:15" x14ac:dyDescent="0.3">
      <c r="A7625" s="1">
        <v>1839132</v>
      </c>
      <c r="B7625" s="1" t="s">
        <v>11791</v>
      </c>
      <c r="C7625" s="1" t="s">
        <v>11792</v>
      </c>
      <c r="D7625" s="4" t="s">
        <v>41377</v>
      </c>
      <c r="H7625" s="1" t="s">
        <v>31297</v>
      </c>
      <c r="I7625" s="1" t="s">
        <v>29774</v>
      </c>
      <c r="J7625" s="1" t="s">
        <v>20973</v>
      </c>
      <c r="K7625" s="1">
        <v>16</v>
      </c>
      <c r="L7625" s="1"/>
      <c r="M7625" s="4" t="e">
        <f t="shared" si="122"/>
        <v>#N/A</v>
      </c>
      <c r="N7625" t="str">
        <f>LEFT(I7625,N$1)</f>
        <v xml:space="preserve">KAIROUS </v>
      </c>
      <c r="O7625" s="4">
        <f>IFERROR(INDEX($B$1968:$B$6893,MATCH($N7625,$F$1968:$F$6893,0),1),0)</f>
        <v>0</v>
      </c>
    </row>
    <row r="7626" spans="1:15" x14ac:dyDescent="0.3">
      <c r="A7626" s="1">
        <v>1760689</v>
      </c>
      <c r="B7626" s="1" t="s">
        <v>6653</v>
      </c>
      <c r="C7626" s="1" t="s">
        <v>6654</v>
      </c>
      <c r="D7626" s="4" t="s">
        <v>41377</v>
      </c>
      <c r="H7626" s="1" t="s">
        <v>31289</v>
      </c>
      <c r="I7626" s="1" t="s">
        <v>31290</v>
      </c>
      <c r="J7626" s="1" t="s">
        <v>19258</v>
      </c>
      <c r="K7626" s="1">
        <v>16</v>
      </c>
      <c r="L7626" s="1"/>
      <c r="M7626" s="4" t="e">
        <f t="shared" si="122"/>
        <v>#N/A</v>
      </c>
      <c r="N7626" t="str">
        <f>LEFT(I7626,N$1)</f>
        <v>GLORY ST</v>
      </c>
      <c r="O7626" s="4">
        <f>IFERROR(INDEX($B$1968:$B$6893,MATCH($N7626,$F$1968:$F$6893,0),1),0)</f>
        <v>0</v>
      </c>
    </row>
    <row r="7627" spans="1:15" x14ac:dyDescent="0.3">
      <c r="A7627" s="1">
        <v>1435969</v>
      </c>
      <c r="B7627" s="1" t="s">
        <v>16154</v>
      </c>
      <c r="C7627" s="1" t="s">
        <v>2763</v>
      </c>
      <c r="D7627" s="4" t="s">
        <v>41377</v>
      </c>
      <c r="H7627" s="1" t="s">
        <v>31291</v>
      </c>
      <c r="I7627" s="1" t="s">
        <v>28805</v>
      </c>
      <c r="J7627" s="1" t="s">
        <v>19258</v>
      </c>
      <c r="K7627" s="1">
        <v>16</v>
      </c>
      <c r="L7627" s="1"/>
      <c r="M7627" s="4" t="e">
        <f t="shared" si="122"/>
        <v>#N/A</v>
      </c>
      <c r="N7627" t="str">
        <f>LEFT(I7627,N$1)</f>
        <v>GOLDENBR</v>
      </c>
      <c r="O7627" s="4">
        <f>IFERROR(INDEX($B$1968:$B$6893,MATCH($N7627,$F$1968:$F$6893,0),1),0)</f>
        <v>0</v>
      </c>
    </row>
    <row r="7628" spans="1:15" x14ac:dyDescent="0.3">
      <c r="A7628" s="1">
        <v>1823878</v>
      </c>
      <c r="B7628" s="1" t="s">
        <v>6685</v>
      </c>
      <c r="C7628" s="1" t="s">
        <v>6686</v>
      </c>
      <c r="D7628" s="4" t="s">
        <v>41377</v>
      </c>
      <c r="H7628" s="1" t="s">
        <v>31340</v>
      </c>
      <c r="I7628" s="1" t="s">
        <v>31341</v>
      </c>
      <c r="J7628" s="1" t="s">
        <v>19258</v>
      </c>
      <c r="K7628" s="1">
        <v>16</v>
      </c>
      <c r="L7628" s="1"/>
      <c r="M7628" s="4" t="e">
        <f t="shared" si="122"/>
        <v>#N/A</v>
      </c>
      <c r="N7628" t="str">
        <f>LEFT(I7628,N$1)</f>
        <v xml:space="preserve">SOL GEL </v>
      </c>
      <c r="O7628" s="4">
        <f>IFERROR(INDEX($B$1968:$B$6893,MATCH($N7628,$F$1968:$F$6893,0),1),0)</f>
        <v>0</v>
      </c>
    </row>
    <row r="7629" spans="1:15" x14ac:dyDescent="0.3">
      <c r="A7629" s="1">
        <v>1936258</v>
      </c>
      <c r="B7629" s="1" t="s">
        <v>6209</v>
      </c>
      <c r="C7629" s="1" t="s">
        <v>6210</v>
      </c>
      <c r="D7629" s="4" t="s">
        <v>41377</v>
      </c>
      <c r="H7629" s="1" t="s">
        <v>31241</v>
      </c>
      <c r="I7629" s="1" t="s">
        <v>31242</v>
      </c>
      <c r="J7629" s="1" t="s">
        <v>31243</v>
      </c>
      <c r="K7629" s="1">
        <v>16</v>
      </c>
      <c r="L7629" s="1"/>
      <c r="M7629" s="4" t="e">
        <f t="shared" si="122"/>
        <v>#N/A</v>
      </c>
      <c r="N7629" t="str">
        <f>LEFT(I7629,N$1)</f>
        <v>BIONDVAX</v>
      </c>
      <c r="O7629" s="4">
        <f>IFERROR(INDEX($B$1968:$B$6893,MATCH($N7629,$F$1968:$F$6893,0),1),0)</f>
        <v>0</v>
      </c>
    </row>
    <row r="7630" spans="1:15" x14ac:dyDescent="0.3">
      <c r="A7630" s="1">
        <v>1512228</v>
      </c>
      <c r="B7630" s="1" t="s">
        <v>8711</v>
      </c>
      <c r="C7630" s="1" t="s">
        <v>8712</v>
      </c>
      <c r="D7630" s="4" t="s">
        <v>41377</v>
      </c>
      <c r="H7630" s="1" t="s">
        <v>31362</v>
      </c>
      <c r="I7630" s="1" t="s">
        <v>31363</v>
      </c>
      <c r="J7630" s="1" t="s">
        <v>31364</v>
      </c>
      <c r="K7630" s="1">
        <v>16</v>
      </c>
      <c r="L7630" s="1"/>
      <c r="M7630" s="4" t="e">
        <f t="shared" si="122"/>
        <v>#N/A</v>
      </c>
      <c r="N7630" t="str">
        <f>LEFT(I7630,N$1)</f>
        <v xml:space="preserve">CEPTON  </v>
      </c>
      <c r="O7630" s="4">
        <f>IFERROR(INDEX($B$1968:$B$6893,MATCH($N7630,$F$1968:$F$6893,0),1),0)</f>
        <v>0</v>
      </c>
    </row>
    <row r="7631" spans="1:15" x14ac:dyDescent="0.3">
      <c r="A7631" s="1">
        <v>1831978</v>
      </c>
      <c r="B7631" s="1" t="s">
        <v>17454</v>
      </c>
      <c r="C7631" s="1" t="s">
        <v>9606</v>
      </c>
      <c r="D7631" s="4" t="s">
        <v>41377</v>
      </c>
      <c r="H7631" s="1" t="s">
        <v>31376</v>
      </c>
      <c r="I7631" s="1" t="s">
        <v>23321</v>
      </c>
      <c r="J7631" s="1" t="s">
        <v>31377</v>
      </c>
      <c r="K7631" s="1">
        <v>16</v>
      </c>
      <c r="L7631" s="1"/>
      <c r="M7631" s="4" t="e">
        <f t="shared" si="122"/>
        <v>#N/A</v>
      </c>
      <c r="N7631" t="str">
        <f>LEFT(I7631,N$1)</f>
        <v>EVOLV TE</v>
      </c>
      <c r="O7631" s="4">
        <f>IFERROR(INDEX($B$1968:$B$6893,MATCH($N7631,$F$1968:$F$6893,0),1),0)</f>
        <v>0</v>
      </c>
    </row>
    <row r="7632" spans="1:15" x14ac:dyDescent="0.3">
      <c r="A7632" s="1">
        <v>1849475</v>
      </c>
      <c r="B7632" s="1" t="s">
        <v>16411</v>
      </c>
      <c r="C7632" s="1" t="s">
        <v>9458</v>
      </c>
      <c r="D7632" s="4" t="s">
        <v>41377</v>
      </c>
      <c r="H7632" s="1" t="s">
        <v>31354</v>
      </c>
      <c r="I7632" s="1" t="s">
        <v>22992</v>
      </c>
      <c r="J7632" s="1" t="s">
        <v>31355</v>
      </c>
      <c r="K7632" s="1">
        <v>16</v>
      </c>
      <c r="L7632" s="1"/>
      <c r="M7632" s="4" t="e">
        <f t="shared" si="122"/>
        <v>#N/A</v>
      </c>
      <c r="N7632" t="str">
        <f>LEFT(I7632,N$1)</f>
        <v>AEVA TEC</v>
      </c>
      <c r="O7632" s="4">
        <f>IFERROR(INDEX($B$1968:$B$6893,MATCH($N7632,$F$1968:$F$6893,0),1),0)</f>
        <v>0</v>
      </c>
    </row>
    <row r="7633" spans="1:15" x14ac:dyDescent="0.3">
      <c r="A7633" s="1">
        <v>899611</v>
      </c>
      <c r="B7633" s="1" t="s">
        <v>15983</v>
      </c>
      <c r="C7633" s="1" t="s">
        <v>15982</v>
      </c>
      <c r="D7633" s="4" t="s">
        <v>41377</v>
      </c>
      <c r="H7633" s="1">
        <v>106762115</v>
      </c>
      <c r="I7633" s="1" t="s">
        <v>29926</v>
      </c>
      <c r="J7633" s="1" t="s">
        <v>31360</v>
      </c>
      <c r="K7633" s="1">
        <v>16</v>
      </c>
      <c r="L7633" s="1"/>
      <c r="M7633" s="4" t="e">
        <f t="shared" si="122"/>
        <v>#N/A</v>
      </c>
      <c r="N7633" t="str">
        <f>LEFT(I7633,N$1)</f>
        <v>BREEZE H</v>
      </c>
      <c r="O7633" s="4">
        <f>IFERROR(INDEX($B$1968:$B$6893,MATCH($N7633,$F$1968:$F$6893,0),1),0)</f>
        <v>0</v>
      </c>
    </row>
    <row r="7634" spans="1:15" x14ac:dyDescent="0.3">
      <c r="A7634" s="1">
        <v>1964021</v>
      </c>
      <c r="B7634" s="1" t="s">
        <v>10775</v>
      </c>
      <c r="C7634" s="1" t="s">
        <v>10776</v>
      </c>
      <c r="D7634" s="4" t="s">
        <v>41377</v>
      </c>
      <c r="H7634" s="1" t="s">
        <v>31410</v>
      </c>
      <c r="I7634" s="1" t="s">
        <v>25230</v>
      </c>
      <c r="J7634" s="1" t="s">
        <v>29543</v>
      </c>
      <c r="K7634" s="1">
        <v>16</v>
      </c>
      <c r="L7634" s="1"/>
      <c r="M7634" s="4" t="e">
        <f t="shared" si="122"/>
        <v>#N/A</v>
      </c>
      <c r="N7634" t="str">
        <f>LEFT(I7634,N$1)</f>
        <v xml:space="preserve">TMC THE </v>
      </c>
      <c r="O7634" s="4">
        <f>IFERROR(INDEX($B$1968:$B$6893,MATCH($N7634,$F$1968:$F$6893,0),1),0)</f>
        <v>0</v>
      </c>
    </row>
    <row r="7635" spans="1:15" x14ac:dyDescent="0.3">
      <c r="A7635" s="1">
        <v>1414767</v>
      </c>
      <c r="B7635" s="1" t="s">
        <v>13505</v>
      </c>
      <c r="C7635" s="1" t="s">
        <v>13506</v>
      </c>
      <c r="D7635" s="4" t="s">
        <v>41377</v>
      </c>
      <c r="H7635" s="1">
        <v>381430404</v>
      </c>
      <c r="I7635" s="1" t="s">
        <v>20787</v>
      </c>
      <c r="J7635" s="1" t="s">
        <v>31390</v>
      </c>
      <c r="K7635" s="1">
        <v>16</v>
      </c>
      <c r="L7635" s="1"/>
      <c r="M7635" s="4" t="e">
        <f t="shared" si="122"/>
        <v>#N/A</v>
      </c>
      <c r="N7635" t="str">
        <f>LEFT(I7635,N$1)</f>
        <v xml:space="preserve">GOLDMAN </v>
      </c>
      <c r="O7635" s="4">
        <f>IFERROR(INDEX($B$1968:$B$6893,MATCH($N7635,$F$1968:$F$6893,0),1),0)</f>
        <v>0</v>
      </c>
    </row>
    <row r="7636" spans="1:15" x14ac:dyDescent="0.3">
      <c r="A7636" s="1">
        <v>1214935</v>
      </c>
      <c r="B7636" s="1" t="s">
        <v>7414</v>
      </c>
      <c r="C7636" s="1" t="s">
        <v>7415</v>
      </c>
      <c r="D7636" s="4" t="s">
        <v>41377</v>
      </c>
      <c r="H7636" s="1" t="s">
        <v>31369</v>
      </c>
      <c r="I7636" s="1" t="s">
        <v>3951</v>
      </c>
      <c r="J7636" s="1" t="s">
        <v>31370</v>
      </c>
      <c r="K7636" s="1">
        <v>16</v>
      </c>
      <c r="L7636" s="1"/>
      <c r="M7636" s="4" t="e">
        <f t="shared" si="122"/>
        <v>#N/A</v>
      </c>
      <c r="N7636" t="str">
        <f>LEFT(I7636,N$1)</f>
        <v xml:space="preserve">DYNAVAX </v>
      </c>
      <c r="O7636" s="4">
        <f>IFERROR(INDEX($B$1968:$B$6893,MATCH($N7636,$F$1968:$F$6893,0),1),0)</f>
        <v>0</v>
      </c>
    </row>
    <row r="7637" spans="1:15" x14ac:dyDescent="0.3">
      <c r="A7637" s="1">
        <v>1227857</v>
      </c>
      <c r="B7637" s="1" t="s">
        <v>8008</v>
      </c>
      <c r="C7637" s="1" t="s">
        <v>8009</v>
      </c>
      <c r="D7637" s="4" t="s">
        <v>41377</v>
      </c>
      <c r="H7637" s="1" t="s">
        <v>31365</v>
      </c>
      <c r="I7637" s="1" t="s">
        <v>22623</v>
      </c>
      <c r="J7637" s="1" t="s">
        <v>30304</v>
      </c>
      <c r="K7637" s="1">
        <v>16</v>
      </c>
      <c r="L7637" s="1"/>
      <c r="M7637" s="4" t="e">
        <f t="shared" si="122"/>
        <v>#N/A</v>
      </c>
      <c r="N7637" t="str">
        <f>LEFT(I7637,N$1)</f>
        <v>COLLIERS</v>
      </c>
      <c r="O7637" s="4">
        <f>IFERROR(INDEX($B$1968:$B$6893,MATCH($N7637,$F$1968:$F$6893,0),1),0)</f>
        <v>0</v>
      </c>
    </row>
    <row r="7638" spans="1:15" x14ac:dyDescent="0.3">
      <c r="A7638" s="1">
        <v>1373853</v>
      </c>
      <c r="B7638" s="1" t="s">
        <v>7332</v>
      </c>
      <c r="C7638" s="1" t="s">
        <v>7333</v>
      </c>
      <c r="D7638" s="4" t="s">
        <v>41377</v>
      </c>
      <c r="H7638" s="1" t="s">
        <v>31374</v>
      </c>
      <c r="I7638" s="1" t="s">
        <v>22359</v>
      </c>
      <c r="J7638" s="1" t="s">
        <v>31375</v>
      </c>
      <c r="K7638" s="1">
        <v>16</v>
      </c>
      <c r="L7638" s="1"/>
      <c r="M7638" s="4" t="e">
        <f t="shared" si="122"/>
        <v>#N/A</v>
      </c>
      <c r="N7638" t="str">
        <f>LEFT(I7638,N$1)</f>
        <v>EVENTBRI</v>
      </c>
      <c r="O7638" s="4">
        <f>IFERROR(INDEX($B$1968:$B$6893,MATCH($N7638,$F$1968:$F$6893,0),1),0)</f>
        <v>0</v>
      </c>
    </row>
    <row r="7639" spans="1:15" x14ac:dyDescent="0.3">
      <c r="A7639" s="1">
        <v>1748137</v>
      </c>
      <c r="B7639" s="1" t="s">
        <v>10233</v>
      </c>
      <c r="C7639" s="1" t="s">
        <v>10234</v>
      </c>
      <c r="D7639" s="4" t="s">
        <v>41377</v>
      </c>
      <c r="H7639" s="1" t="s">
        <v>31406</v>
      </c>
      <c r="I7639" s="1" t="s">
        <v>29169</v>
      </c>
      <c r="J7639" s="1" t="s">
        <v>31407</v>
      </c>
      <c r="K7639" s="1">
        <v>16</v>
      </c>
      <c r="L7639" s="1"/>
      <c r="M7639" s="4" t="e">
        <f t="shared" si="122"/>
        <v>#N/A</v>
      </c>
      <c r="N7639" t="str">
        <f>LEFT(I7639,N$1)</f>
        <v>PIMCO EQ</v>
      </c>
      <c r="O7639" s="4">
        <f>IFERROR(INDEX($B$1968:$B$6893,MATCH($N7639,$F$1968:$F$6893,0),1),0)</f>
        <v>0</v>
      </c>
    </row>
    <row r="7640" spans="1:15" x14ac:dyDescent="0.3">
      <c r="A7640" s="1">
        <v>1854458</v>
      </c>
      <c r="B7640" s="1" t="s">
        <v>18735</v>
      </c>
      <c r="C7640" s="1" t="s">
        <v>8177</v>
      </c>
      <c r="D7640" s="4" t="s">
        <v>41377</v>
      </c>
      <c r="H7640" s="1" t="s">
        <v>31391</v>
      </c>
      <c r="I7640" s="1" t="s">
        <v>29580</v>
      </c>
      <c r="J7640" s="1" t="s">
        <v>31392</v>
      </c>
      <c r="K7640" s="1">
        <v>16</v>
      </c>
      <c r="L7640" s="1"/>
      <c r="M7640" s="4" t="e">
        <f t="shared" si="122"/>
        <v>#N/A</v>
      </c>
      <c r="N7640" t="str">
        <f>LEFT(I7640,N$1)</f>
        <v>HAINAN M</v>
      </c>
      <c r="O7640" s="4">
        <f>IFERROR(INDEX($B$1968:$B$6893,MATCH($N7640,$F$1968:$F$6893,0),1),0)</f>
        <v>0</v>
      </c>
    </row>
    <row r="7641" spans="1:15" x14ac:dyDescent="0.3">
      <c r="A7641" s="1">
        <v>1975218</v>
      </c>
      <c r="B7641" s="1" t="s">
        <v>18814</v>
      </c>
      <c r="C7641" s="1" t="s">
        <v>6688</v>
      </c>
      <c r="D7641" s="4" t="s">
        <v>41377</v>
      </c>
      <c r="H7641" s="1" t="s">
        <v>31396</v>
      </c>
      <c r="I7641" s="1" t="s">
        <v>27919</v>
      </c>
      <c r="J7641" s="1" t="s">
        <v>31397</v>
      </c>
      <c r="K7641" s="1">
        <v>16</v>
      </c>
      <c r="L7641" s="1"/>
      <c r="M7641" s="4" t="e">
        <f t="shared" si="122"/>
        <v>#N/A</v>
      </c>
      <c r="N7641" t="str">
        <f>LEFT(I7641,N$1)</f>
        <v>MONTEREY</v>
      </c>
      <c r="O7641" s="4">
        <f>IFERROR(INDEX($B$1968:$B$6893,MATCH($N7641,$F$1968:$F$6893,0),1),0)</f>
        <v>0</v>
      </c>
    </row>
    <row r="7642" spans="1:15" x14ac:dyDescent="0.3">
      <c r="A7642" s="1">
        <v>1587987</v>
      </c>
      <c r="B7642" s="1" t="s">
        <v>18993</v>
      </c>
      <c r="C7642" s="1" t="s">
        <v>6981</v>
      </c>
      <c r="D7642" s="4" t="s">
        <v>41377</v>
      </c>
      <c r="H7642" s="1" t="s">
        <v>31371</v>
      </c>
      <c r="I7642" s="1" t="s">
        <v>31372</v>
      </c>
      <c r="J7642" s="1" t="s">
        <v>31373</v>
      </c>
      <c r="K7642" s="1">
        <v>16</v>
      </c>
      <c r="L7642" s="1"/>
      <c r="M7642" s="4" t="e">
        <f t="shared" si="122"/>
        <v>#N/A</v>
      </c>
      <c r="N7642" t="str">
        <f>LEFT(I7642,N$1)</f>
        <v>EA SERIE</v>
      </c>
      <c r="O7642" s="4">
        <f>IFERROR(INDEX($B$1968:$B$6893,MATCH($N7642,$F$1968:$F$6893,0),1),0)</f>
        <v>0</v>
      </c>
    </row>
    <row r="7643" spans="1:15" x14ac:dyDescent="0.3">
      <c r="A7643" s="1">
        <v>1862327</v>
      </c>
      <c r="B7643" s="1" t="s">
        <v>18014</v>
      </c>
      <c r="C7643" s="1" t="s">
        <v>6740</v>
      </c>
      <c r="D7643" s="4" t="s">
        <v>41377</v>
      </c>
      <c r="H7643" s="1" t="s">
        <v>31404</v>
      </c>
      <c r="I7643" s="1" t="s">
        <v>22780</v>
      </c>
      <c r="J7643" s="1" t="s">
        <v>31405</v>
      </c>
      <c r="K7643" s="1">
        <v>16</v>
      </c>
      <c r="L7643" s="1"/>
      <c r="M7643" s="4" t="e">
        <f t="shared" si="122"/>
        <v>#N/A</v>
      </c>
      <c r="N7643" t="str">
        <f>LEFT(I7643,N$1)</f>
        <v>PGIM ETF</v>
      </c>
      <c r="O7643" s="4">
        <f>IFERROR(INDEX($B$1968:$B$6893,MATCH($N7643,$F$1968:$F$6893,0),1),0)</f>
        <v>0</v>
      </c>
    </row>
    <row r="7644" spans="1:15" x14ac:dyDescent="0.3">
      <c r="A7644" s="1">
        <v>1850502</v>
      </c>
      <c r="B7644" s="1" t="s">
        <v>17341</v>
      </c>
      <c r="C7644" s="1" t="s">
        <v>6382</v>
      </c>
      <c r="D7644" s="4" t="s">
        <v>41377</v>
      </c>
      <c r="H7644" s="1" t="s">
        <v>31411</v>
      </c>
      <c r="I7644" s="1" t="s">
        <v>31412</v>
      </c>
      <c r="J7644" s="1" t="s">
        <v>31413</v>
      </c>
      <c r="K7644" s="1">
        <v>16</v>
      </c>
      <c r="L7644" s="1"/>
      <c r="M7644" s="4" t="e">
        <f t="shared" si="122"/>
        <v>#N/A</v>
      </c>
      <c r="N7644" t="str">
        <f>LEFT(I7644,N$1)</f>
        <v>VALOR LA</v>
      </c>
      <c r="O7644" s="4">
        <f>IFERROR(INDEX($B$1968:$B$6893,MATCH($N7644,$F$1968:$F$6893,0),1),0)</f>
        <v>0</v>
      </c>
    </row>
    <row r="7645" spans="1:15" x14ac:dyDescent="0.3">
      <c r="A7645" s="1">
        <v>1442655</v>
      </c>
      <c r="B7645" s="1" t="s">
        <v>19161</v>
      </c>
      <c r="C7645" s="1" t="s">
        <v>2560</v>
      </c>
      <c r="D7645" s="4" t="s">
        <v>41377</v>
      </c>
      <c r="H7645" s="1">
        <v>989570205</v>
      </c>
      <c r="I7645" s="1" t="s">
        <v>26108</v>
      </c>
      <c r="J7645" s="1" t="s">
        <v>31414</v>
      </c>
      <c r="K7645" s="1">
        <v>16</v>
      </c>
      <c r="L7645" s="1"/>
      <c r="M7645" s="4" t="e">
        <f t="shared" si="122"/>
        <v>#N/A</v>
      </c>
      <c r="N7645" t="str">
        <f>LEFT(I7645,N$1)</f>
        <v>ZIMMER E</v>
      </c>
      <c r="O7645" s="4">
        <f>IFERROR(INDEX($B$1968:$B$6893,MATCH($N7645,$F$1968:$F$6893,0),1),0)</f>
        <v>0</v>
      </c>
    </row>
    <row r="7646" spans="1:15" x14ac:dyDescent="0.3">
      <c r="A7646" s="1">
        <v>1504461</v>
      </c>
      <c r="B7646" s="1" t="s">
        <v>16267</v>
      </c>
      <c r="C7646" s="1" t="s">
        <v>6044</v>
      </c>
      <c r="D7646" s="4" t="s">
        <v>41377</v>
      </c>
      <c r="H7646" s="1" t="s">
        <v>31366</v>
      </c>
      <c r="I7646" s="1" t="s">
        <v>30995</v>
      </c>
      <c r="J7646" s="1" t="s">
        <v>31367</v>
      </c>
      <c r="K7646" s="1">
        <v>16</v>
      </c>
      <c r="L7646" s="1"/>
      <c r="M7646" s="4" t="e">
        <f t="shared" si="122"/>
        <v>#N/A</v>
      </c>
      <c r="N7646" t="str">
        <f>LEFT(I7646,N$1)</f>
        <v>DAVE INC</v>
      </c>
      <c r="O7646" s="4">
        <f>IFERROR(INDEX($B$1968:$B$6893,MATCH($N7646,$F$1968:$F$6893,0),1),0)</f>
        <v>0</v>
      </c>
    </row>
    <row r="7647" spans="1:15" x14ac:dyDescent="0.3">
      <c r="A7647" s="1">
        <v>1543726</v>
      </c>
      <c r="B7647" s="1" t="s">
        <v>16249</v>
      </c>
      <c r="C7647" s="1" t="s">
        <v>3875</v>
      </c>
      <c r="D7647" s="4" t="s">
        <v>41377</v>
      </c>
      <c r="H7647" s="1" t="s">
        <v>31393</v>
      </c>
      <c r="I7647" s="1" t="s">
        <v>31394</v>
      </c>
      <c r="J7647" s="1" t="s">
        <v>31395</v>
      </c>
      <c r="K7647" s="1">
        <v>16</v>
      </c>
      <c r="L7647" s="1"/>
      <c r="M7647" s="4" t="e">
        <f t="shared" si="122"/>
        <v>#N/A</v>
      </c>
      <c r="N7647" t="str">
        <f>LEFT(I7647,N$1)</f>
        <v>MICROCLO</v>
      </c>
      <c r="O7647" s="4">
        <f>IFERROR(INDEX($B$1968:$B$6893,MATCH($N7647,$F$1968:$F$6893,0),1),0)</f>
        <v>0</v>
      </c>
    </row>
    <row r="7648" spans="1:15" x14ac:dyDescent="0.3">
      <c r="A7648" s="1">
        <v>1669414</v>
      </c>
      <c r="B7648" s="1" t="s">
        <v>16011</v>
      </c>
      <c r="C7648" s="1" t="s">
        <v>1300</v>
      </c>
      <c r="D7648" s="4" t="s">
        <v>41377</v>
      </c>
      <c r="H7648" s="1">
        <v>73463119</v>
      </c>
      <c r="I7648" s="1" t="s">
        <v>24239</v>
      </c>
      <c r="J7648" s="1" t="s">
        <v>31409</v>
      </c>
      <c r="K7648" s="1">
        <v>16</v>
      </c>
      <c r="L7648" s="1"/>
      <c r="M7648" s="4" t="e">
        <f t="shared" si="122"/>
        <v>#N/A</v>
      </c>
      <c r="N7648" t="str">
        <f>LEFT(I7648,N$1)</f>
        <v>THE BEAC</v>
      </c>
      <c r="O7648" s="4">
        <f>IFERROR(INDEX($B$1968:$B$6893,MATCH($N7648,$F$1968:$F$6893,0),1),0)</f>
        <v>0</v>
      </c>
    </row>
    <row r="7649" spans="1:15" x14ac:dyDescent="0.3">
      <c r="A7649" s="1">
        <v>1826671</v>
      </c>
      <c r="B7649" s="1" t="s">
        <v>12859</v>
      </c>
      <c r="C7649" s="1" t="s">
        <v>12860</v>
      </c>
      <c r="D7649" s="4" t="s">
        <v>41377</v>
      </c>
      <c r="H7649" s="1">
        <v>999999999</v>
      </c>
      <c r="I7649" s="1" t="s">
        <v>31358</v>
      </c>
      <c r="J7649" s="1" t="s">
        <v>31359</v>
      </c>
      <c r="K7649" s="1">
        <v>16</v>
      </c>
      <c r="L7649" s="1"/>
      <c r="M7649" s="4" t="e">
        <f t="shared" si="122"/>
        <v>#N/A</v>
      </c>
      <c r="N7649" t="str">
        <f>LEFT(I7649,N$1)</f>
        <v>BlackSky</v>
      </c>
      <c r="O7649" s="4">
        <f>IFERROR(INDEX($B$1968:$B$6893,MATCH($N7649,$F$1968:$F$6893,0),1),0)</f>
        <v>0</v>
      </c>
    </row>
    <row r="7650" spans="1:15" x14ac:dyDescent="0.3">
      <c r="A7650" s="1">
        <v>1845459</v>
      </c>
      <c r="B7650" s="1" t="s">
        <v>10083</v>
      </c>
      <c r="C7650" s="1" t="s">
        <v>10084</v>
      </c>
      <c r="D7650" s="4" t="s">
        <v>41377</v>
      </c>
      <c r="H7650" s="1">
        <v>233051242</v>
      </c>
      <c r="I7650" s="1" t="s">
        <v>19887</v>
      </c>
      <c r="J7650" s="1" t="s">
        <v>31368</v>
      </c>
      <c r="K7650" s="1">
        <v>16</v>
      </c>
      <c r="L7650" s="1"/>
      <c r="M7650" s="4" t="e">
        <f t="shared" si="122"/>
        <v>#N/A</v>
      </c>
      <c r="N7650" t="str">
        <f>LEFT(I7650,N$1)</f>
        <v xml:space="preserve">DBX ETF </v>
      </c>
      <c r="O7650" s="4">
        <f>IFERROR(INDEX($B$1968:$B$6893,MATCH($N7650,$F$1968:$F$6893,0),1),0)</f>
        <v>0</v>
      </c>
    </row>
    <row r="7651" spans="1:15" x14ac:dyDescent="0.3">
      <c r="A7651" s="1">
        <v>1783036</v>
      </c>
      <c r="B7651" s="1" t="s">
        <v>12199</v>
      </c>
      <c r="C7651" s="1" t="s">
        <v>12200</v>
      </c>
      <c r="D7651" s="4" t="s">
        <v>41377</v>
      </c>
      <c r="H7651" s="1" t="s">
        <v>31352</v>
      </c>
      <c r="I7651" s="1" t="s">
        <v>5958</v>
      </c>
      <c r="J7651" s="1" t="s">
        <v>25134</v>
      </c>
      <c r="K7651" s="1">
        <v>16</v>
      </c>
      <c r="L7651" s="1"/>
      <c r="M7651" s="4" t="e">
        <f t="shared" si="122"/>
        <v>#N/A</v>
      </c>
      <c r="N7651" t="str">
        <f>LEFT(I7651,N$1)</f>
        <v>NEVRO CO</v>
      </c>
      <c r="O7651" s="4">
        <f>IFERROR(INDEX($B$1968:$B$6893,MATCH($N7651,$F$1968:$F$6893,0),1),0)</f>
        <v>0</v>
      </c>
    </row>
    <row r="7652" spans="1:15" x14ac:dyDescent="0.3">
      <c r="A7652" s="1">
        <v>1333172</v>
      </c>
      <c r="B7652" s="1" t="s">
        <v>16490</v>
      </c>
      <c r="C7652" s="1" t="s">
        <v>10784</v>
      </c>
      <c r="D7652" s="4" t="s">
        <v>41377</v>
      </c>
      <c r="H7652" s="1">
        <v>233276203</v>
      </c>
      <c r="I7652" s="1" t="s">
        <v>30235</v>
      </c>
      <c r="J7652" s="1" t="s">
        <v>29387</v>
      </c>
      <c r="K7652" s="1">
        <v>16</v>
      </c>
      <c r="L7652" s="1"/>
      <c r="M7652" s="4" t="e">
        <f t="shared" si="122"/>
        <v>#N/A</v>
      </c>
      <c r="N7652" t="str">
        <f>LEFT(I7652,N$1)</f>
        <v>DMY SQUA</v>
      </c>
      <c r="O7652" s="4">
        <f>IFERROR(INDEX($B$1968:$B$6893,MATCH($N7652,$F$1968:$F$6893,0),1),0)</f>
        <v>0</v>
      </c>
    </row>
    <row r="7653" spans="1:15" x14ac:dyDescent="0.3">
      <c r="A7653" s="1">
        <v>1163653</v>
      </c>
      <c r="B7653" s="1" t="s">
        <v>1469</v>
      </c>
      <c r="C7653" s="1" t="s">
        <v>1470</v>
      </c>
      <c r="D7653" s="4" t="s">
        <v>41377</v>
      </c>
      <c r="H7653" s="1">
        <v>737465203</v>
      </c>
      <c r="I7653" s="1" t="s">
        <v>25832</v>
      </c>
      <c r="J7653" s="1" t="s">
        <v>29387</v>
      </c>
      <c r="K7653" s="1">
        <v>16</v>
      </c>
      <c r="L7653" s="1"/>
      <c r="M7653" s="4" t="e">
        <f t="shared" si="122"/>
        <v>#N/A</v>
      </c>
      <c r="N7653" t="str">
        <f>LEFT(I7653,N$1)</f>
        <v>POST HOL</v>
      </c>
      <c r="O7653" s="4">
        <f>IFERROR(INDEX($B$1968:$B$6893,MATCH($N7653,$F$1968:$F$6893,0),1),0)</f>
        <v>0</v>
      </c>
    </row>
    <row r="7654" spans="1:15" x14ac:dyDescent="0.3">
      <c r="A7654" s="1">
        <v>1950429</v>
      </c>
      <c r="B7654" s="1" t="s">
        <v>18043</v>
      </c>
      <c r="C7654" s="1" t="s">
        <v>8816</v>
      </c>
      <c r="D7654" s="4" t="s">
        <v>41377</v>
      </c>
      <c r="H7654" s="1" t="s">
        <v>31353</v>
      </c>
      <c r="I7654" s="1" t="s">
        <v>29074</v>
      </c>
      <c r="J7654" s="1" t="s">
        <v>29387</v>
      </c>
      <c r="K7654" s="1">
        <v>16</v>
      </c>
      <c r="L7654" s="1"/>
      <c r="M7654" s="4" t="e">
        <f t="shared" si="122"/>
        <v>#N/A</v>
      </c>
      <c r="N7654" t="str">
        <f>LEFT(I7654,N$1)</f>
        <v>WAVERLEY</v>
      </c>
      <c r="O7654" s="4">
        <f>IFERROR(INDEX($B$1968:$B$6893,MATCH($N7654,$F$1968:$F$6893,0),1),0)</f>
        <v>0</v>
      </c>
    </row>
    <row r="7655" spans="1:15" x14ac:dyDescent="0.3">
      <c r="A7655" s="1">
        <v>1841800</v>
      </c>
      <c r="B7655" s="1" t="s">
        <v>13601</v>
      </c>
      <c r="C7655" s="1" t="s">
        <v>13602</v>
      </c>
      <c r="D7655" s="4" t="s">
        <v>41377</v>
      </c>
      <c r="H7655" s="1" t="s">
        <v>31350</v>
      </c>
      <c r="I7655" s="1" t="s">
        <v>21624</v>
      </c>
      <c r="J7655" s="1" t="s">
        <v>31160</v>
      </c>
      <c r="K7655" s="1">
        <v>16</v>
      </c>
      <c r="L7655" s="1"/>
      <c r="M7655" s="4" t="e">
        <f t="shared" si="122"/>
        <v>#N/A</v>
      </c>
      <c r="N7655" t="str">
        <f>LEFT(I7655,N$1)</f>
        <v>LEMONADE</v>
      </c>
      <c r="O7655" s="4">
        <f>IFERROR(INDEX($B$1968:$B$6893,MATCH($N7655,$F$1968:$F$6893,0),1),0)</f>
        <v>0</v>
      </c>
    </row>
    <row r="7656" spans="1:15" x14ac:dyDescent="0.3">
      <c r="A7656" s="1">
        <v>1823466</v>
      </c>
      <c r="B7656" s="1" t="s">
        <v>8393</v>
      </c>
      <c r="C7656" s="1" t="s">
        <v>8394</v>
      </c>
      <c r="D7656" s="4" t="s">
        <v>41377</v>
      </c>
      <c r="H7656" s="1">
        <v>23139116</v>
      </c>
      <c r="I7656" s="1" t="s">
        <v>22150</v>
      </c>
      <c r="J7656" s="1" t="s">
        <v>27657</v>
      </c>
      <c r="K7656" s="1">
        <v>16</v>
      </c>
      <c r="L7656" s="1"/>
      <c r="M7656" s="4" t="e">
        <f t="shared" si="122"/>
        <v>#N/A</v>
      </c>
      <c r="N7656" t="str">
        <f>LEFT(I7656,N$1)</f>
        <v>AMBAC FI</v>
      </c>
      <c r="O7656" s="4">
        <f>IFERROR(INDEX($B$1968:$B$6893,MATCH($N7656,$F$1968:$F$6893,0),1),0)</f>
        <v>0</v>
      </c>
    </row>
    <row r="7657" spans="1:15" x14ac:dyDescent="0.3">
      <c r="A7657" s="1">
        <v>1858028</v>
      </c>
      <c r="B7657" s="1" t="s">
        <v>19001</v>
      </c>
      <c r="C7657" s="1" t="s">
        <v>11244</v>
      </c>
      <c r="D7657" s="4" t="s">
        <v>41377</v>
      </c>
      <c r="H7657" s="1" t="s">
        <v>31538</v>
      </c>
      <c r="I7657" s="1" t="s">
        <v>31539</v>
      </c>
      <c r="J7657" s="1" t="s">
        <v>19176</v>
      </c>
      <c r="K7657" s="1">
        <v>15</v>
      </c>
      <c r="L7657" s="1"/>
      <c r="M7657" s="4" t="e">
        <f t="shared" si="122"/>
        <v>#N/A</v>
      </c>
      <c r="N7657" t="str">
        <f>LEFT(I7657,N$1)</f>
        <v>ZENTEK L</v>
      </c>
      <c r="O7657" s="4" t="str">
        <f>IFERROR(INDEX($B$1968:$B$6893,MATCH($N7657,$F$1968:$F$6893,0),1),0)</f>
        <v>ZTEK</v>
      </c>
    </row>
    <row r="7658" spans="1:15" x14ac:dyDescent="0.3">
      <c r="A7658" s="1">
        <v>1837929</v>
      </c>
      <c r="B7658" s="1" t="s">
        <v>18168</v>
      </c>
      <c r="C7658" s="1" t="s">
        <v>9020</v>
      </c>
      <c r="D7658" s="4" t="s">
        <v>41377</v>
      </c>
      <c r="H7658" s="1" t="s">
        <v>31626</v>
      </c>
      <c r="I7658" s="1" t="s">
        <v>25107</v>
      </c>
      <c r="J7658" s="1" t="s">
        <v>31627</v>
      </c>
      <c r="K7658" s="1">
        <v>15</v>
      </c>
      <c r="L7658" s="1"/>
      <c r="M7658" s="4" t="e">
        <f t="shared" si="122"/>
        <v>#N/A</v>
      </c>
      <c r="N7658" t="str">
        <f>LEFT(I7658,N$1)</f>
        <v>WESTROCK</v>
      </c>
      <c r="O7658" s="4" t="str">
        <f>IFERROR(INDEX($B$1968:$B$6893,MATCH($N7658,$F$1968:$F$6893,0),1),0)</f>
        <v>WRK</v>
      </c>
    </row>
    <row r="7659" spans="1:15" x14ac:dyDescent="0.3">
      <c r="A7659" s="1">
        <v>769594</v>
      </c>
      <c r="B7659" s="1" t="s">
        <v>18836</v>
      </c>
      <c r="C7659" s="1" t="s">
        <v>15857</v>
      </c>
      <c r="D7659" s="4" t="s">
        <v>41377</v>
      </c>
      <c r="H7659" s="1" t="s">
        <v>31534</v>
      </c>
      <c r="I7659" s="1" t="s">
        <v>29833</v>
      </c>
      <c r="J7659" s="1" t="s">
        <v>19439</v>
      </c>
      <c r="K7659" s="1">
        <v>15</v>
      </c>
      <c r="L7659" s="1"/>
      <c r="M7659" s="4" t="e">
        <f t="shared" si="122"/>
        <v>#N/A</v>
      </c>
      <c r="N7659" t="str">
        <f>LEFT(I7659,N$1)</f>
        <v xml:space="preserve">WINVEST </v>
      </c>
      <c r="O7659" s="4" t="str">
        <f>IFERROR(INDEX($B$1968:$B$6893,MATCH($N7659,$F$1968:$F$6893,0),1),0)</f>
        <v>WNLV</v>
      </c>
    </row>
    <row r="7660" spans="1:15" x14ac:dyDescent="0.3">
      <c r="A7660" s="1">
        <v>1845437</v>
      </c>
      <c r="B7660" s="1" t="s">
        <v>5043</v>
      </c>
      <c r="C7660" s="1" t="s">
        <v>5044</v>
      </c>
      <c r="D7660" s="4" t="s">
        <v>41377</v>
      </c>
      <c r="H7660" s="1" t="s">
        <v>31524</v>
      </c>
      <c r="I7660" s="1" t="s">
        <v>31525</v>
      </c>
      <c r="J7660" s="1" t="s">
        <v>25811</v>
      </c>
      <c r="K7660" s="1">
        <v>15</v>
      </c>
      <c r="L7660" s="1"/>
      <c r="M7660" s="4" t="e">
        <f t="shared" si="122"/>
        <v>#N/A</v>
      </c>
      <c r="N7660" t="str">
        <f>LEFT(I7660,N$1)</f>
        <v>TWIN VEE</v>
      </c>
      <c r="O7660" s="4" t="str">
        <f>IFERROR(INDEX($B$1968:$B$6893,MATCH($N7660,$F$1968:$F$6893,0),1),0)</f>
        <v>VEEE</v>
      </c>
    </row>
    <row r="7661" spans="1:15" x14ac:dyDescent="0.3">
      <c r="A7661" s="1">
        <v>1831964</v>
      </c>
      <c r="B7661" s="1" t="s">
        <v>18433</v>
      </c>
      <c r="C7661" s="1" t="s">
        <v>9758</v>
      </c>
      <c r="D7661" s="4" t="s">
        <v>41377</v>
      </c>
      <c r="H7661" s="1" t="s">
        <v>31528</v>
      </c>
      <c r="I7661" s="1" t="s">
        <v>31529</v>
      </c>
      <c r="J7661" s="1" t="s">
        <v>20285</v>
      </c>
      <c r="K7661" s="1">
        <v>15</v>
      </c>
      <c r="L7661" s="1"/>
      <c r="M7661" s="4" t="e">
        <f t="shared" si="122"/>
        <v>#N/A</v>
      </c>
      <c r="N7661" t="str">
        <f>LEFT(I7661,N$1)</f>
        <v>VACCITEC</v>
      </c>
      <c r="O7661" s="4" t="str">
        <f>IFERROR(INDEX($B$1968:$B$6893,MATCH($N7661,$F$1968:$F$6893,0),1),0)</f>
        <v>VACC</v>
      </c>
    </row>
    <row r="7662" spans="1:15" x14ac:dyDescent="0.3">
      <c r="A7662" s="1">
        <v>1786248</v>
      </c>
      <c r="B7662" s="1" t="s">
        <v>7062</v>
      </c>
      <c r="C7662" s="1" t="s">
        <v>7063</v>
      </c>
      <c r="D7662" s="4" t="s">
        <v>41377</v>
      </c>
      <c r="H7662" s="1" t="s">
        <v>31522</v>
      </c>
      <c r="I7662" s="1" t="s">
        <v>31523</v>
      </c>
      <c r="J7662" s="1" t="s">
        <v>19176</v>
      </c>
      <c r="K7662" s="1">
        <v>15</v>
      </c>
      <c r="L7662" s="1"/>
      <c r="M7662" s="4" t="e">
        <f t="shared" si="122"/>
        <v>#N/A</v>
      </c>
      <c r="N7662" t="str">
        <f>LEFT(I7662,N$1)</f>
        <v>TENAX TH</v>
      </c>
      <c r="O7662" s="4" t="str">
        <f>IFERROR(INDEX($B$1968:$B$6893,MATCH($N7662,$F$1968:$F$6893,0),1),0)</f>
        <v>TENX</v>
      </c>
    </row>
    <row r="7663" spans="1:15" x14ac:dyDescent="0.3">
      <c r="A7663" s="1">
        <v>1875091</v>
      </c>
      <c r="B7663" s="1" t="s">
        <v>13315</v>
      </c>
      <c r="C7663" s="1" t="s">
        <v>13316</v>
      </c>
      <c r="D7663" s="4" t="s">
        <v>41377</v>
      </c>
      <c r="H7663" s="1">
        <v>784933103</v>
      </c>
      <c r="I7663" s="1" t="s">
        <v>31518</v>
      </c>
      <c r="J7663" s="1" t="s">
        <v>19176</v>
      </c>
      <c r="K7663" s="1">
        <v>15</v>
      </c>
      <c r="L7663" s="1"/>
      <c r="M7663" s="4" t="e">
        <f t="shared" si="122"/>
        <v>#N/A</v>
      </c>
      <c r="N7663" t="str">
        <f>LEFT(I7663,N$1)</f>
        <v>SPAR GRO</v>
      </c>
      <c r="O7663" s="4" t="str">
        <f>IFERROR(INDEX($B$1968:$B$6893,MATCH($N7663,$F$1968:$F$6893,0),1),0)</f>
        <v>SGRP</v>
      </c>
    </row>
    <row r="7664" spans="1:15" x14ac:dyDescent="0.3">
      <c r="A7664" s="1">
        <v>1719406</v>
      </c>
      <c r="B7664" s="1" t="s">
        <v>11867</v>
      </c>
      <c r="C7664" s="1" t="s">
        <v>11868</v>
      </c>
      <c r="D7664" s="4" t="s">
        <v>41377</v>
      </c>
      <c r="H7664" s="1" t="s">
        <v>31505</v>
      </c>
      <c r="I7664" s="1" t="s">
        <v>31506</v>
      </c>
      <c r="J7664" s="1" t="s">
        <v>19275</v>
      </c>
      <c r="K7664" s="1">
        <v>15</v>
      </c>
      <c r="L7664" s="1"/>
      <c r="M7664" s="4" t="e">
        <f t="shared" si="122"/>
        <v>#N/A</v>
      </c>
      <c r="N7664" t="str">
        <f>LEFT(I7664,N$1)</f>
        <v>QUALIGEN</v>
      </c>
      <c r="O7664" s="4" t="str">
        <f>IFERROR(INDEX($B$1968:$B$6893,MATCH($N7664,$F$1968:$F$6893,0),1),0)</f>
        <v>QLGN</v>
      </c>
    </row>
    <row r="7665" spans="1:15" x14ac:dyDescent="0.3">
      <c r="A7665" s="1">
        <v>13372</v>
      </c>
      <c r="B7665" s="1" t="s">
        <v>18996</v>
      </c>
      <c r="C7665" s="1" t="s">
        <v>18997</v>
      </c>
      <c r="D7665" s="4" t="s">
        <v>41377</v>
      </c>
      <c r="H7665" s="1" t="s">
        <v>31606</v>
      </c>
      <c r="I7665" s="1" t="s">
        <v>31607</v>
      </c>
      <c r="J7665" s="1" t="s">
        <v>31608</v>
      </c>
      <c r="K7665" s="1">
        <v>15</v>
      </c>
      <c r="L7665" s="1"/>
      <c r="M7665" s="4" t="e">
        <f t="shared" si="122"/>
        <v>#N/A</v>
      </c>
      <c r="N7665" t="str">
        <f>LEFT(I7665,N$1)</f>
        <v xml:space="preserve">OTONOMO </v>
      </c>
      <c r="O7665" s="4" t="str">
        <f>IFERROR(INDEX($B$1968:$B$6893,MATCH($N7665,$F$1968:$F$6893,0),1),0)</f>
        <v>OTMO</v>
      </c>
    </row>
    <row r="7666" spans="1:15" x14ac:dyDescent="0.3">
      <c r="A7666" s="1">
        <v>1110805</v>
      </c>
      <c r="B7666" s="1" t="s">
        <v>16229</v>
      </c>
      <c r="C7666" s="1" t="s">
        <v>3745</v>
      </c>
      <c r="D7666" s="4" t="s">
        <v>41377</v>
      </c>
      <c r="H7666" s="1" t="s">
        <v>31496</v>
      </c>
      <c r="I7666" s="1" t="s">
        <v>31497</v>
      </c>
      <c r="J7666" s="1" t="s">
        <v>19190</v>
      </c>
      <c r="K7666" s="1">
        <v>15</v>
      </c>
      <c r="L7666" s="1"/>
      <c r="M7666" s="4" t="e">
        <f t="shared" si="122"/>
        <v>#N/A</v>
      </c>
      <c r="N7666" t="str">
        <f>LEFT(I7666,N$1)</f>
        <v>NISUN IN</v>
      </c>
      <c r="O7666" s="4" t="str">
        <f>IFERROR(INDEX($B$1968:$B$6893,MATCH($N7666,$F$1968:$F$6893,0),1),0)</f>
        <v>NISN</v>
      </c>
    </row>
    <row r="7667" spans="1:15" x14ac:dyDescent="0.3">
      <c r="A7667" s="1">
        <v>1834518</v>
      </c>
      <c r="B7667" s="1" t="s">
        <v>18016</v>
      </c>
      <c r="C7667" s="1" t="s">
        <v>8998</v>
      </c>
      <c r="D7667" s="4" t="s">
        <v>41377</v>
      </c>
      <c r="H7667" s="1" t="s">
        <v>31613</v>
      </c>
      <c r="I7667" s="1" t="s">
        <v>31614</v>
      </c>
      <c r="J7667" s="1" t="s">
        <v>31615</v>
      </c>
      <c r="K7667" s="1">
        <v>15</v>
      </c>
      <c r="L7667" s="1"/>
      <c r="M7667" s="4" t="e">
        <f t="shared" si="122"/>
        <v>#N/A</v>
      </c>
      <c r="N7667" t="str">
        <f>LEFT(I7667,N$1)</f>
        <v>THE9 LTD</v>
      </c>
      <c r="O7667" s="4" t="str">
        <f>IFERROR(INDEX($B$1968:$B$6893,MATCH($N7667,$F$1968:$F$6893,0),1),0)</f>
        <v>NCTY</v>
      </c>
    </row>
    <row r="7668" spans="1:15" x14ac:dyDescent="0.3">
      <c r="A7668" s="1">
        <v>1835817</v>
      </c>
      <c r="B7668" s="1" t="s">
        <v>17219</v>
      </c>
      <c r="C7668" s="1" t="s">
        <v>8612</v>
      </c>
      <c r="D7668" s="4" t="s">
        <v>41377</v>
      </c>
      <c r="H7668" s="1" t="s">
        <v>31599</v>
      </c>
      <c r="I7668" s="1" t="s">
        <v>22327</v>
      </c>
      <c r="J7668" s="1" t="s">
        <v>31600</v>
      </c>
      <c r="K7668" s="1">
        <v>15</v>
      </c>
      <c r="L7668" s="1"/>
      <c r="M7668" s="4" t="e">
        <f t="shared" si="122"/>
        <v>#N/A</v>
      </c>
      <c r="N7668" t="str">
        <f>LEFT(I7668,N$1)</f>
        <v>MITEK SY</v>
      </c>
      <c r="O7668" s="4" t="str">
        <f>IFERROR(INDEX($B$1968:$B$6893,MATCH($N7668,$F$1968:$F$6893,0),1),0)</f>
        <v>MITK</v>
      </c>
    </row>
    <row r="7669" spans="1:15" x14ac:dyDescent="0.3">
      <c r="A7669" s="1">
        <v>1835814</v>
      </c>
      <c r="B7669" s="1" t="s">
        <v>17226</v>
      </c>
      <c r="C7669" s="1" t="s">
        <v>8622</v>
      </c>
      <c r="D7669" s="4" t="s">
        <v>41377</v>
      </c>
      <c r="H7669" s="1" t="s">
        <v>31481</v>
      </c>
      <c r="I7669" s="1" t="s">
        <v>31482</v>
      </c>
      <c r="J7669" s="1" t="s">
        <v>19176</v>
      </c>
      <c r="K7669" s="1">
        <v>15</v>
      </c>
      <c r="L7669" s="1"/>
      <c r="M7669" s="4" t="e">
        <f t="shared" si="122"/>
        <v>#N/A</v>
      </c>
      <c r="N7669" t="str">
        <f>LEFT(I7669,N$1)</f>
        <v>MAWSON I</v>
      </c>
      <c r="O7669" s="4" t="str">
        <f>IFERROR(INDEX($B$1968:$B$6893,MATCH($N7669,$F$1968:$F$6893,0),1),0)</f>
        <v>MIGI</v>
      </c>
    </row>
    <row r="7670" spans="1:15" x14ac:dyDescent="0.3">
      <c r="A7670" s="1">
        <v>1603207</v>
      </c>
      <c r="B7670" s="1" t="s">
        <v>11635</v>
      </c>
      <c r="C7670" s="1" t="s">
        <v>11636</v>
      </c>
      <c r="D7670" s="4" t="s">
        <v>41377</v>
      </c>
      <c r="H7670" s="1" t="s">
        <v>31479</v>
      </c>
      <c r="I7670" s="1" t="s">
        <v>13630</v>
      </c>
      <c r="J7670" s="1" t="s">
        <v>19275</v>
      </c>
      <c r="K7670" s="1">
        <v>15</v>
      </c>
      <c r="L7670" s="1"/>
      <c r="M7670" s="4" t="e">
        <f t="shared" si="122"/>
        <v>#N/A</v>
      </c>
      <c r="N7670" t="str">
        <f>LEFT(I7670,N$1)</f>
        <v>KIORA PH</v>
      </c>
      <c r="O7670" s="4" t="str">
        <f>IFERROR(INDEX($B$1968:$B$6893,MATCH($N7670,$F$1968:$F$6893,0),1),0)</f>
        <v>KPRX</v>
      </c>
    </row>
    <row r="7671" spans="1:15" x14ac:dyDescent="0.3">
      <c r="A7671" s="1">
        <v>1446705</v>
      </c>
      <c r="B7671" s="1" t="s">
        <v>1175</v>
      </c>
      <c r="C7671" s="1" t="s">
        <v>1176</v>
      </c>
      <c r="D7671" s="4" t="s">
        <v>41377</v>
      </c>
      <c r="H7671" s="1">
        <v>51857100</v>
      </c>
      <c r="I7671" s="1" t="s">
        <v>31427</v>
      </c>
      <c r="J7671" s="1" t="s">
        <v>30910</v>
      </c>
      <c r="K7671" s="1">
        <v>15</v>
      </c>
      <c r="L7671" s="1"/>
      <c r="M7671" s="4" t="e">
        <f t="shared" si="122"/>
        <v>#N/A</v>
      </c>
      <c r="N7671" t="str">
        <f>LEFT(I7671,N$1)</f>
        <v>AURORA M</v>
      </c>
      <c r="O7671" s="4" t="str">
        <f>IFERROR(INDEX($B$1968:$B$6893,MATCH($N7671,$F$1968:$F$6893,0),1),0)</f>
        <v>JG</v>
      </c>
    </row>
    <row r="7672" spans="1:15" x14ac:dyDescent="0.3">
      <c r="A7672" s="1">
        <v>1676047</v>
      </c>
      <c r="B7672" s="1" t="s">
        <v>12273</v>
      </c>
      <c r="C7672" s="1" t="s">
        <v>12274</v>
      </c>
      <c r="D7672" s="4" t="s">
        <v>41377</v>
      </c>
      <c r="H7672" s="1" t="s">
        <v>31547</v>
      </c>
      <c r="I7672" s="1" t="s">
        <v>21777</v>
      </c>
      <c r="J7672" s="1" t="s">
        <v>24468</v>
      </c>
      <c r="K7672" s="1">
        <v>15</v>
      </c>
      <c r="L7672" s="1"/>
      <c r="M7672" s="4" t="e">
        <f t="shared" si="122"/>
        <v>#N/A</v>
      </c>
      <c r="N7672" t="str">
        <f>LEFT(I7672,N$1)</f>
        <v>INNOVIVA</v>
      </c>
      <c r="O7672" s="4">
        <f>IFERROR(INDEX($B$1968:$B$6893,MATCH($N7672,$F$1968:$F$6893,0),1),0)</f>
        <v>0</v>
      </c>
    </row>
    <row r="7673" spans="1:15" x14ac:dyDescent="0.3">
      <c r="A7673" s="1">
        <v>1881551</v>
      </c>
      <c r="B7673" s="1" t="s">
        <v>18220</v>
      </c>
      <c r="C7673" s="1" t="s">
        <v>10006</v>
      </c>
      <c r="D7673" s="4" t="s">
        <v>41377</v>
      </c>
      <c r="H7673" s="1">
        <v>457637601</v>
      </c>
      <c r="I7673" s="1" t="s">
        <v>31473</v>
      </c>
      <c r="J7673" s="1" t="s">
        <v>20535</v>
      </c>
      <c r="K7673" s="1">
        <v>15</v>
      </c>
      <c r="L7673" s="1"/>
      <c r="M7673" s="4" t="e">
        <f t="shared" si="122"/>
        <v>#N/A</v>
      </c>
      <c r="N7673" t="str">
        <f>LEFT(I7673,N$1)</f>
        <v>INMED PH</v>
      </c>
      <c r="O7673" s="4" t="str">
        <f>IFERROR(INDEX($B$1968:$B$6893,MATCH($N7673,$F$1968:$F$6893,0),1),0)</f>
        <v>INM</v>
      </c>
    </row>
    <row r="7674" spans="1:15" x14ac:dyDescent="0.3">
      <c r="A7674" s="1">
        <v>1811063</v>
      </c>
      <c r="B7674" s="1" t="s">
        <v>7464</v>
      </c>
      <c r="C7674" s="1" t="s">
        <v>7465</v>
      </c>
      <c r="D7674" s="4" t="s">
        <v>41377</v>
      </c>
      <c r="H7674" s="1">
        <v>603693102</v>
      </c>
      <c r="I7674" s="1" t="s">
        <v>31488</v>
      </c>
      <c r="J7674" s="1" t="s">
        <v>19176</v>
      </c>
      <c r="K7674" s="1">
        <v>15</v>
      </c>
      <c r="L7674" s="1"/>
      <c r="M7674" s="4" t="e">
        <f t="shared" si="122"/>
        <v>#N/A</v>
      </c>
      <c r="N7674" t="str">
        <f>LEFT(I7674,N$1)</f>
        <v>MINK THE</v>
      </c>
      <c r="O7674" s="4" t="str">
        <f>IFERROR(INDEX($B$1968:$B$6893,MATCH($N7674,$F$1968:$F$6893,0),1),0)</f>
        <v>INKT</v>
      </c>
    </row>
    <row r="7675" spans="1:15" x14ac:dyDescent="0.3">
      <c r="A7675" s="1">
        <v>1506492</v>
      </c>
      <c r="B7675" s="1" t="s">
        <v>14185</v>
      </c>
      <c r="C7675" s="1" t="s">
        <v>14186</v>
      </c>
      <c r="D7675" s="4" t="s">
        <v>41377</v>
      </c>
      <c r="H7675" s="1" t="s">
        <v>31471</v>
      </c>
      <c r="I7675" s="1" t="s">
        <v>31472</v>
      </c>
      <c r="J7675" s="1" t="s">
        <v>25811</v>
      </c>
      <c r="K7675" s="1">
        <v>15</v>
      </c>
      <c r="L7675" s="1"/>
      <c r="M7675" s="4" t="e">
        <f t="shared" si="122"/>
        <v>#N/A</v>
      </c>
      <c r="N7675" t="str">
        <f>LEFT(I7675,N$1)</f>
        <v>IMMIX BI</v>
      </c>
      <c r="O7675" s="4" t="str">
        <f>IFERROR(INDEX($B$1968:$B$6893,MATCH($N7675,$F$1968:$F$6893,0),1),0)</f>
        <v>IMMX</v>
      </c>
    </row>
    <row r="7676" spans="1:15" x14ac:dyDescent="0.3">
      <c r="A7676" s="1">
        <v>1859807</v>
      </c>
      <c r="B7676" s="1" t="s">
        <v>17369</v>
      </c>
      <c r="C7676" s="1" t="s">
        <v>10286</v>
      </c>
      <c r="D7676" s="4" t="s">
        <v>41377</v>
      </c>
      <c r="H7676" s="1" t="s">
        <v>31474</v>
      </c>
      <c r="I7676" s="1" t="s">
        <v>31475</v>
      </c>
      <c r="J7676" s="1" t="s">
        <v>19176</v>
      </c>
      <c r="K7676" s="1">
        <v>15</v>
      </c>
      <c r="L7676" s="1"/>
      <c r="M7676" s="4" t="e">
        <f t="shared" si="122"/>
        <v>#N/A</v>
      </c>
      <c r="N7676" t="str">
        <f>LEFT(I7676,N$1)</f>
        <v xml:space="preserve">INVESCO </v>
      </c>
      <c r="O7676" s="4" t="str">
        <f>IFERROR(INDEX($B$1968:$B$6893,MATCH($N7676,$F$1968:$F$6893,0),1),0)</f>
        <v>VKI</v>
      </c>
    </row>
    <row r="7677" spans="1:15" x14ac:dyDescent="0.3">
      <c r="A7677" s="1">
        <v>1661053</v>
      </c>
      <c r="B7677" s="1" t="s">
        <v>17529</v>
      </c>
      <c r="C7677" s="1" t="s">
        <v>10190</v>
      </c>
      <c r="D7677" s="4" t="s">
        <v>41377</v>
      </c>
      <c r="H7677" s="1" t="s">
        <v>31581</v>
      </c>
      <c r="I7677" s="1" t="s">
        <v>31582</v>
      </c>
      <c r="J7677" s="1" t="s">
        <v>31583</v>
      </c>
      <c r="K7677" s="1">
        <v>15</v>
      </c>
      <c r="L7677" s="1"/>
      <c r="M7677" s="4" t="e">
        <f t="shared" si="122"/>
        <v>#N/A</v>
      </c>
      <c r="N7677" t="str">
        <f>LEFT(I7677,N$1)</f>
        <v xml:space="preserve">Invesco </v>
      </c>
      <c r="O7677" s="4" t="str">
        <f>IFERROR(INDEX($B$1968:$B$6893,MATCH($N7677,$F$1968:$F$6893,0),1),0)</f>
        <v>VKI</v>
      </c>
    </row>
    <row r="7678" spans="1:15" x14ac:dyDescent="0.3">
      <c r="A7678" s="1">
        <v>1965143</v>
      </c>
      <c r="B7678" s="1" t="s">
        <v>9749</v>
      </c>
      <c r="C7678" s="1" t="s">
        <v>9750</v>
      </c>
      <c r="D7678" s="4" t="s">
        <v>41377</v>
      </c>
      <c r="H7678" s="1" t="s">
        <v>41494</v>
      </c>
      <c r="I7678" s="1" t="s">
        <v>19707</v>
      </c>
      <c r="J7678" s="1" t="s">
        <v>31580</v>
      </c>
      <c r="K7678" s="1">
        <v>15</v>
      </c>
      <c r="L7678" s="1"/>
      <c r="M7678" s="4" t="e">
        <f t="shared" si="122"/>
        <v>#N/A</v>
      </c>
      <c r="N7678" t="str">
        <f>LEFT(I7678,N$1)</f>
        <v xml:space="preserve">INVESCO </v>
      </c>
      <c r="O7678" s="4" t="str">
        <f>IFERROR(INDEX($B$1968:$B$6893,MATCH($N7678,$F$1968:$F$6893,0),1),0)</f>
        <v>VKI</v>
      </c>
    </row>
    <row r="7679" spans="1:15" x14ac:dyDescent="0.3">
      <c r="A7679" s="1">
        <v>1859795</v>
      </c>
      <c r="B7679" s="1" t="s">
        <v>16462</v>
      </c>
      <c r="C7679" s="1" t="s">
        <v>7713</v>
      </c>
      <c r="D7679" s="4" t="s">
        <v>41377</v>
      </c>
      <c r="H7679" s="1" t="s">
        <v>31466</v>
      </c>
      <c r="I7679" s="1" t="s">
        <v>31467</v>
      </c>
      <c r="J7679" s="1" t="s">
        <v>26968</v>
      </c>
      <c r="K7679" s="1">
        <v>15</v>
      </c>
      <c r="L7679" s="1"/>
      <c r="M7679" s="4" t="e">
        <f t="shared" si="122"/>
        <v>#N/A</v>
      </c>
      <c r="N7679" t="str">
        <f>LEFT(I7679,N$1)</f>
        <v>HISTOGEN</v>
      </c>
      <c r="O7679" s="4" t="str">
        <f>IFERROR(INDEX($B$1968:$B$6893,MATCH($N7679,$F$1968:$F$6893,0),1),0)</f>
        <v>HSTO</v>
      </c>
    </row>
    <row r="7680" spans="1:15" x14ac:dyDescent="0.3">
      <c r="A7680" s="1">
        <v>1836875</v>
      </c>
      <c r="B7680" s="1" t="s">
        <v>13303</v>
      </c>
      <c r="C7680" s="1" t="s">
        <v>13304</v>
      </c>
      <c r="D7680" s="4" t="s">
        <v>41377</v>
      </c>
      <c r="H7680" s="1" t="s">
        <v>31460</v>
      </c>
      <c r="I7680" s="1" t="s">
        <v>31461</v>
      </c>
      <c r="J7680" s="1" t="s">
        <v>19176</v>
      </c>
      <c r="K7680" s="1">
        <v>15</v>
      </c>
      <c r="L7680" s="1"/>
      <c r="M7680" s="4" t="e">
        <f t="shared" si="122"/>
        <v>#N/A</v>
      </c>
      <c r="N7680" t="str">
        <f>LEFT(I7680,N$1)</f>
        <v>HCW BIOL</v>
      </c>
      <c r="O7680" s="4" t="str">
        <f>IFERROR(INDEX($B$1968:$B$6893,MATCH($N7680,$F$1968:$F$6893,0),1),0)</f>
        <v>HCWB</v>
      </c>
    </row>
    <row r="7681" spans="1:15" x14ac:dyDescent="0.3">
      <c r="A7681" s="1">
        <v>844150</v>
      </c>
      <c r="B7681" s="1" t="s">
        <v>917</v>
      </c>
      <c r="C7681" s="1" t="s">
        <v>918</v>
      </c>
      <c r="D7681" s="4" t="s">
        <v>41377</v>
      </c>
      <c r="H7681" s="1" t="s">
        <v>31462</v>
      </c>
      <c r="I7681" s="1" t="s">
        <v>31463</v>
      </c>
      <c r="J7681" s="1" t="s">
        <v>21145</v>
      </c>
      <c r="K7681" s="1">
        <v>15</v>
      </c>
      <c r="L7681" s="1"/>
      <c r="M7681" s="4" t="e">
        <f t="shared" si="122"/>
        <v>#N/A</v>
      </c>
      <c r="N7681" t="str">
        <f>LEFT(I7681,N$1)</f>
        <v>HEALTHCA</v>
      </c>
      <c r="O7681" s="4" t="str">
        <f>IFERROR(INDEX($B$1968:$B$6893,MATCH($N7681,$F$1968:$F$6893,0),1),0)</f>
        <v>HCBR</v>
      </c>
    </row>
    <row r="7682" spans="1:15" x14ac:dyDescent="0.3">
      <c r="A7682" s="1">
        <v>1932737</v>
      </c>
      <c r="B7682" s="1" t="s">
        <v>3410</v>
      </c>
      <c r="C7682" s="1" t="s">
        <v>3411</v>
      </c>
      <c r="D7682" s="4" t="s">
        <v>41377</v>
      </c>
      <c r="H7682" s="1" t="s">
        <v>31574</v>
      </c>
      <c r="I7682" s="1" t="s">
        <v>31575</v>
      </c>
      <c r="J7682" s="1" t="s">
        <v>31203</v>
      </c>
      <c r="K7682" s="1">
        <v>15</v>
      </c>
      <c r="L7682" s="1"/>
      <c r="M7682" s="4" t="e">
        <f t="shared" ref="M7682:M7745" si="123">MATCH(L7682,$B:$B,0)</f>
        <v>#N/A</v>
      </c>
      <c r="N7682" t="str">
        <f>LEFT(I7682,N$1)</f>
        <v xml:space="preserve">HORIZON </v>
      </c>
      <c r="O7682" s="4" t="str">
        <f>IFERROR(INDEX($B$1968:$B$6893,MATCH($N7682,$F$1968:$F$6893,0),1),0)</f>
        <v>HBNC</v>
      </c>
    </row>
    <row r="7683" spans="1:15" x14ac:dyDescent="0.3">
      <c r="A7683" s="1">
        <v>1356115</v>
      </c>
      <c r="B7683" s="1" t="s">
        <v>7190</v>
      </c>
      <c r="C7683" s="1" t="s">
        <v>7191</v>
      </c>
      <c r="D7683" s="4" t="s">
        <v>41377</v>
      </c>
      <c r="H7683" s="1">
        <v>372279109</v>
      </c>
      <c r="I7683" s="1" t="s">
        <v>31457</v>
      </c>
      <c r="J7683" s="1" t="s">
        <v>19382</v>
      </c>
      <c r="K7683" s="1">
        <v>15</v>
      </c>
      <c r="L7683" s="1"/>
      <c r="M7683" s="4" t="e">
        <f t="shared" si="123"/>
        <v>#N/A</v>
      </c>
      <c r="N7683" t="str">
        <f>LEFT(I7683,N$1)</f>
        <v>GENFIT S</v>
      </c>
      <c r="O7683" s="4" t="str">
        <f>IFERROR(INDEX($B$1968:$B$6893,MATCH($N7683,$F$1968:$F$6893,0),1),0)</f>
        <v>GNFT</v>
      </c>
    </row>
    <row r="7684" spans="1:15" x14ac:dyDescent="0.3">
      <c r="A7684" s="1">
        <v>1468929</v>
      </c>
      <c r="B7684" s="1" t="s">
        <v>12867</v>
      </c>
      <c r="C7684" s="1" t="s">
        <v>12868</v>
      </c>
      <c r="D7684" s="4" t="s">
        <v>41377</v>
      </c>
      <c r="H7684" s="1" t="s">
        <v>31455</v>
      </c>
      <c r="I7684" s="1" t="s">
        <v>31456</v>
      </c>
      <c r="J7684" s="1" t="s">
        <v>19176</v>
      </c>
      <c r="K7684" s="1">
        <v>15</v>
      </c>
      <c r="L7684" s="1"/>
      <c r="M7684" s="4" t="e">
        <f t="shared" si="123"/>
        <v>#N/A</v>
      </c>
      <c r="N7684" t="str">
        <f>LEFT(I7684,N$1)</f>
        <v>GENERATI</v>
      </c>
      <c r="O7684" s="4" t="str">
        <f>IFERROR(INDEX($B$1968:$B$6893,MATCH($N7684,$F$1968:$F$6893,0),1),0)</f>
        <v>GBIO</v>
      </c>
    </row>
    <row r="7685" spans="1:15" x14ac:dyDescent="0.3">
      <c r="A7685" s="1">
        <v>1527352</v>
      </c>
      <c r="B7685" s="1" t="s">
        <v>14095</v>
      </c>
      <c r="C7685" s="1" t="s">
        <v>14096</v>
      </c>
      <c r="D7685" s="4" t="s">
        <v>41377</v>
      </c>
      <c r="H7685" s="1" t="s">
        <v>31452</v>
      </c>
      <c r="I7685" s="1" t="s">
        <v>31453</v>
      </c>
      <c r="J7685" s="1" t="s">
        <v>19176</v>
      </c>
      <c r="K7685" s="1">
        <v>15</v>
      </c>
      <c r="L7685" s="1"/>
      <c r="M7685" s="4" t="e">
        <f t="shared" si="123"/>
        <v>#N/A</v>
      </c>
      <c r="N7685" t="str">
        <f>LEFT(I7685,N$1)</f>
        <v>FLEXIBLE</v>
      </c>
      <c r="O7685" s="4" t="str">
        <f>IFERROR(INDEX($B$1968:$B$6893,MATCH($N7685,$F$1968:$F$6893,0),1),0)</f>
        <v>FSI</v>
      </c>
    </row>
    <row r="7686" spans="1:15" x14ac:dyDescent="0.3">
      <c r="A7686" s="1">
        <v>1058307</v>
      </c>
      <c r="B7686" s="1" t="s">
        <v>11441</v>
      </c>
      <c r="C7686" s="1" t="s">
        <v>11442</v>
      </c>
      <c r="D7686" s="4" t="s">
        <v>41377</v>
      </c>
      <c r="H7686" s="1" t="s">
        <v>31451</v>
      </c>
      <c r="I7686" s="1" t="s">
        <v>28891</v>
      </c>
      <c r="J7686" s="1" t="s">
        <v>20939</v>
      </c>
      <c r="K7686" s="1">
        <v>15</v>
      </c>
      <c r="L7686" s="1"/>
      <c r="M7686" s="4" t="e">
        <f t="shared" si="123"/>
        <v>#N/A</v>
      </c>
      <c r="N7686" t="str">
        <f>LEFT(I7686,N$1)</f>
        <v>FINANCIA</v>
      </c>
      <c r="O7686" s="4" t="str">
        <f>IFERROR(INDEX($B$1968:$B$6893,MATCH($N7686,$F$1968:$F$6893,0),1),0)</f>
        <v>FGCO</v>
      </c>
    </row>
    <row r="7687" spans="1:15" x14ac:dyDescent="0.3">
      <c r="A7687" s="1">
        <v>1273685</v>
      </c>
      <c r="B7687" s="1" t="s">
        <v>16328</v>
      </c>
      <c r="C7687" s="1" t="s">
        <v>5614</v>
      </c>
      <c r="D7687" s="4" t="s">
        <v>41377</v>
      </c>
      <c r="H7687" s="1" t="s">
        <v>31562</v>
      </c>
      <c r="I7687" s="1" t="s">
        <v>21466</v>
      </c>
      <c r="J7687" s="1" t="s">
        <v>31563</v>
      </c>
      <c r="K7687" s="1">
        <v>15</v>
      </c>
      <c r="L7687" s="1"/>
      <c r="M7687" s="4" t="e">
        <f t="shared" si="123"/>
        <v>#N/A</v>
      </c>
      <c r="N7687" t="str">
        <f>LEFT(I7687,N$1)</f>
        <v>FIRST TR</v>
      </c>
      <c r="O7687" s="4" t="str">
        <f>IFERROR(INDEX($B$1968:$B$6893,MATCH($N7687,$F$1968:$F$6893,0),1),0)</f>
        <v>FDEU</v>
      </c>
    </row>
    <row r="7688" spans="1:15" x14ac:dyDescent="0.3">
      <c r="A7688" s="1">
        <v>1846253</v>
      </c>
      <c r="B7688" s="1" t="s">
        <v>6051</v>
      </c>
      <c r="C7688" s="1" t="s">
        <v>6052</v>
      </c>
      <c r="D7688" s="4" t="s">
        <v>41377</v>
      </c>
      <c r="H7688" s="1" t="s">
        <v>31449</v>
      </c>
      <c r="I7688" s="1" t="s">
        <v>31450</v>
      </c>
      <c r="J7688" s="1" t="s">
        <v>19176</v>
      </c>
      <c r="K7688" s="1">
        <v>15</v>
      </c>
      <c r="L7688" s="1"/>
      <c r="M7688" s="4" t="e">
        <f t="shared" si="123"/>
        <v>#N/A</v>
      </c>
      <c r="N7688" t="str">
        <f>LEFT(I7688,N$1)</f>
        <v>FIDELITY</v>
      </c>
      <c r="O7688" s="4" t="str">
        <f>IFERROR(INDEX($B$1968:$B$6893,MATCH($N7688,$F$1968:$F$6893,0),1),0)</f>
        <v>FDBC</v>
      </c>
    </row>
    <row r="7689" spans="1:15" x14ac:dyDescent="0.3">
      <c r="A7689" s="1">
        <v>1403528</v>
      </c>
      <c r="B7689" s="1" t="s">
        <v>15671</v>
      </c>
      <c r="C7689" s="1" t="s">
        <v>15672</v>
      </c>
      <c r="D7689" s="4" t="s">
        <v>41377</v>
      </c>
      <c r="H7689" s="1" t="s">
        <v>31446</v>
      </c>
      <c r="I7689" s="1" t="s">
        <v>31447</v>
      </c>
      <c r="J7689" s="1" t="s">
        <v>19439</v>
      </c>
      <c r="K7689" s="1">
        <v>15</v>
      </c>
      <c r="L7689" s="1"/>
      <c r="M7689" s="4" t="e">
        <f t="shared" si="123"/>
        <v>#N/A</v>
      </c>
      <c r="N7689" t="str">
        <f>LEFT(I7689,N$1)</f>
        <v>EUROSEAS</v>
      </c>
      <c r="O7689" s="4" t="str">
        <f>IFERROR(INDEX($B$1968:$B$6893,MATCH($N7689,$F$1968:$F$6893,0),1),0)</f>
        <v>ESEA</v>
      </c>
    </row>
    <row r="7690" spans="1:15" x14ac:dyDescent="0.3">
      <c r="A7690" s="1">
        <v>1945422</v>
      </c>
      <c r="B7690" s="1" t="s">
        <v>18926</v>
      </c>
      <c r="C7690" s="1" t="s">
        <v>9958</v>
      </c>
      <c r="D7690" s="4" t="s">
        <v>41377</v>
      </c>
      <c r="H7690" s="1" t="s">
        <v>31557</v>
      </c>
      <c r="I7690" s="1" t="s">
        <v>29455</v>
      </c>
      <c r="J7690" s="1" t="s">
        <v>29942</v>
      </c>
      <c r="K7690" s="1">
        <v>15</v>
      </c>
      <c r="L7690" s="1"/>
      <c r="M7690" s="4" t="e">
        <f t="shared" si="123"/>
        <v>#N/A</v>
      </c>
      <c r="N7690" t="str">
        <f>LEFT(I7690,N$1)</f>
        <v xml:space="preserve">DIGITAL </v>
      </c>
      <c r="O7690" s="4" t="str">
        <f>IFERROR(INDEX($B$1968:$B$6893,MATCH($N7690,$F$1968:$F$6893,0),1),0)</f>
        <v>DGLY</v>
      </c>
    </row>
    <row r="7691" spans="1:15" x14ac:dyDescent="0.3">
      <c r="A7691" s="1">
        <v>1820175</v>
      </c>
      <c r="B7691" s="1" t="s">
        <v>18928</v>
      </c>
      <c r="C7691" s="1" t="s">
        <v>9902</v>
      </c>
      <c r="D7691" s="4" t="s">
        <v>41377</v>
      </c>
      <c r="H7691" s="1">
        <v>205684202</v>
      </c>
      <c r="I7691" s="1" t="s">
        <v>31437</v>
      </c>
      <c r="J7691" s="1" t="s">
        <v>21145</v>
      </c>
      <c r="K7691" s="1">
        <v>15</v>
      </c>
      <c r="L7691" s="1"/>
      <c r="M7691" s="4" t="e">
        <f t="shared" si="123"/>
        <v>#N/A</v>
      </c>
      <c r="N7691" t="str">
        <f>LEFT(I7691,N$1)</f>
        <v>COMSTOCK</v>
      </c>
      <c r="O7691" s="4" t="str">
        <f>IFERROR(INDEX($B$1968:$B$6893,MATCH($N7691,$F$1968:$F$6893,0),1),0)</f>
        <v>CHCI</v>
      </c>
    </row>
    <row r="7692" spans="1:15" x14ac:dyDescent="0.3">
      <c r="A7692" s="1">
        <v>1716951</v>
      </c>
      <c r="B7692" s="1" t="s">
        <v>17869</v>
      </c>
      <c r="C7692" s="1" t="s">
        <v>9796</v>
      </c>
      <c r="D7692" s="4" t="s">
        <v>41377</v>
      </c>
      <c r="H7692" s="1" t="s">
        <v>31431</v>
      </c>
      <c r="I7692" s="1" t="s">
        <v>31432</v>
      </c>
      <c r="J7692" s="1" t="s">
        <v>23599</v>
      </c>
      <c r="K7692" s="1">
        <v>15</v>
      </c>
      <c r="L7692" s="1"/>
      <c r="M7692" s="4" t="e">
        <f t="shared" si="123"/>
        <v>#N/A</v>
      </c>
      <c r="N7692" t="str">
        <f>LEFT(I7692,N$1)</f>
        <v>BAUDAX B</v>
      </c>
      <c r="O7692" s="4" t="str">
        <f>IFERROR(INDEX($B$1968:$B$6893,MATCH($N7692,$F$1968:$F$6893,0),1),0)</f>
        <v>BXRX</v>
      </c>
    </row>
    <row r="7693" spans="1:15" x14ac:dyDescent="0.3">
      <c r="A7693" s="1">
        <v>1869974</v>
      </c>
      <c r="B7693" s="1" t="s">
        <v>10471</v>
      </c>
      <c r="C7693" s="1" t="s">
        <v>10472</v>
      </c>
      <c r="D7693" s="4" t="s">
        <v>41377</v>
      </c>
      <c r="H7693" s="1">
        <v>67532200</v>
      </c>
      <c r="I7693" s="1" t="s">
        <v>31430</v>
      </c>
      <c r="J7693" s="1" t="s">
        <v>19176</v>
      </c>
      <c r="K7693" s="1">
        <v>15</v>
      </c>
      <c r="L7693" s="1"/>
      <c r="M7693" s="4" t="e">
        <f t="shared" si="123"/>
        <v>#N/A</v>
      </c>
      <c r="N7693" t="str">
        <f>LEFT(I7693,N$1)</f>
        <v>BARFRESH</v>
      </c>
      <c r="O7693" s="4" t="str">
        <f>IFERROR(INDEX($B$1968:$B$6893,MATCH($N7693,$F$1968:$F$6893,0),1),0)</f>
        <v>BRFH</v>
      </c>
    </row>
    <row r="7694" spans="1:15" x14ac:dyDescent="0.3">
      <c r="A7694" s="1">
        <v>1004702</v>
      </c>
      <c r="B7694" s="1" t="s">
        <v>5521</v>
      </c>
      <c r="C7694" s="1" t="s">
        <v>5522</v>
      </c>
      <c r="D7694" s="4" t="s">
        <v>41377</v>
      </c>
      <c r="H7694" s="1" t="s">
        <v>31568</v>
      </c>
      <c r="I7694" s="1" t="s">
        <v>26237</v>
      </c>
      <c r="J7694" s="1" t="s">
        <v>31569</v>
      </c>
      <c r="K7694" s="1">
        <v>15</v>
      </c>
      <c r="L7694" s="1"/>
      <c r="M7694" s="4" t="e">
        <f t="shared" si="123"/>
        <v>#N/A</v>
      </c>
      <c r="N7694" t="str">
        <f>LEFT(I7694,N$1)</f>
        <v>FRANKLIN</v>
      </c>
      <c r="O7694" s="4" t="str">
        <f>IFERROR(INDEX($B$1968:$B$6893,MATCH($N7694,$F$1968:$F$6893,0),1),0)</f>
        <v>FC</v>
      </c>
    </row>
    <row r="7695" spans="1:15" x14ac:dyDescent="0.3">
      <c r="A7695" s="1">
        <v>1953530</v>
      </c>
      <c r="B7695" s="1" t="s">
        <v>6797</v>
      </c>
      <c r="C7695" s="1" t="s">
        <v>6798</v>
      </c>
      <c r="D7695" s="4" t="s">
        <v>41377</v>
      </c>
      <c r="H7695" s="1" t="s">
        <v>31566</v>
      </c>
      <c r="I7695" s="1" t="s">
        <v>26237</v>
      </c>
      <c r="J7695" s="1" t="s">
        <v>31567</v>
      </c>
      <c r="K7695" s="1">
        <v>15</v>
      </c>
      <c r="L7695" s="1"/>
      <c r="M7695" s="4" t="e">
        <f t="shared" si="123"/>
        <v>#N/A</v>
      </c>
      <c r="N7695" t="str">
        <f>LEFT(I7695,N$1)</f>
        <v>FRANKLIN</v>
      </c>
      <c r="O7695" s="4" t="str">
        <f>IFERROR(INDEX($B$1968:$B$6893,MATCH($N7695,$F$1968:$F$6893,0),1),0)</f>
        <v>FC</v>
      </c>
    </row>
    <row r="7696" spans="1:15" x14ac:dyDescent="0.3">
      <c r="A7696" s="1">
        <v>1949766</v>
      </c>
      <c r="B7696" s="1" t="s">
        <v>16666</v>
      </c>
      <c r="C7696" s="1" t="s">
        <v>15358</v>
      </c>
      <c r="D7696" s="4" t="s">
        <v>41377</v>
      </c>
      <c r="H7696" s="1">
        <v>338517105</v>
      </c>
      <c r="I7696" s="1" t="s">
        <v>10710</v>
      </c>
      <c r="J7696" s="1" t="s">
        <v>19176</v>
      </c>
      <c r="K7696" s="1">
        <v>15</v>
      </c>
      <c r="L7696" s="1"/>
      <c r="M7696" s="4" t="e">
        <f t="shared" si="123"/>
        <v>#N/A</v>
      </c>
      <c r="N7696" t="str">
        <f>LEFT(I7696,N$1)</f>
        <v>FLANIGAN</v>
      </c>
      <c r="O7696" s="4" t="str">
        <f>IFERROR(INDEX($B$1968:$B$6893,MATCH($N7696,$F$1968:$F$6893,0),1),0)</f>
        <v>BDL</v>
      </c>
    </row>
    <row r="7697" spans="1:15" x14ac:dyDescent="0.3">
      <c r="A7697" s="1">
        <v>1431852</v>
      </c>
      <c r="B7697" s="1" t="s">
        <v>7434</v>
      </c>
      <c r="C7697" s="1" t="s">
        <v>7435</v>
      </c>
      <c r="D7697" s="4" t="s">
        <v>41377</v>
      </c>
      <c r="H7697" s="1">
        <v>92481100</v>
      </c>
      <c r="I7697" s="1" t="s">
        <v>31433</v>
      </c>
      <c r="J7697" s="1" t="s">
        <v>19176</v>
      </c>
      <c r="K7697" s="1">
        <v>15</v>
      </c>
      <c r="L7697" s="1"/>
      <c r="M7697" s="4" t="e">
        <f t="shared" si="123"/>
        <v>#N/A</v>
      </c>
      <c r="N7697" t="str">
        <f>LEFT(I7697,N$1)</f>
        <v>BLACKROC</v>
      </c>
      <c r="O7697" s="4" t="str">
        <f>IFERROR(INDEX($B$1968:$B$6893,MATCH($N7697,$F$1968:$F$6893,0),1),0)</f>
        <v>BMN</v>
      </c>
    </row>
    <row r="7698" spans="1:15" x14ac:dyDescent="0.3">
      <c r="A7698" s="1">
        <v>1021020</v>
      </c>
      <c r="B7698" s="1" t="s">
        <v>15895</v>
      </c>
      <c r="C7698" s="1" t="s">
        <v>746</v>
      </c>
      <c r="D7698" s="4" t="s">
        <v>41377</v>
      </c>
      <c r="H7698" s="1" t="s">
        <v>31428</v>
      </c>
      <c r="I7698" s="1" t="s">
        <v>31429</v>
      </c>
      <c r="J7698" s="1" t="s">
        <v>19194</v>
      </c>
      <c r="K7698" s="1">
        <v>15</v>
      </c>
      <c r="L7698" s="1"/>
      <c r="M7698" s="4" t="e">
        <f t="shared" si="123"/>
        <v>#N/A</v>
      </c>
      <c r="N7698" t="str">
        <f>LEFT(I7698,N$1)</f>
        <v>AVALON H</v>
      </c>
      <c r="O7698" s="4" t="str">
        <f>IFERROR(INDEX($B$1968:$B$6893,MATCH($N7698,$F$1968:$F$6893,0),1),0)</f>
        <v>AWX</v>
      </c>
    </row>
    <row r="7699" spans="1:15" x14ac:dyDescent="0.3">
      <c r="A7699" s="1">
        <v>1487918</v>
      </c>
      <c r="B7699" s="1" t="s">
        <v>8789</v>
      </c>
      <c r="C7699" s="1" t="s">
        <v>8790</v>
      </c>
      <c r="D7699" s="4" t="s">
        <v>41377</v>
      </c>
      <c r="H7699" s="1" t="s">
        <v>31440</v>
      </c>
      <c r="I7699" s="1" t="s">
        <v>31441</v>
      </c>
      <c r="J7699" s="1" t="s">
        <v>19382</v>
      </c>
      <c r="K7699" s="1">
        <v>15</v>
      </c>
      <c r="L7699" s="1"/>
      <c r="M7699" s="4" t="e">
        <f t="shared" si="123"/>
        <v>#N/A</v>
      </c>
      <c r="N7699" t="str">
        <f>LEFT(I7699,N$1)</f>
        <v>DEUTSCHE</v>
      </c>
      <c r="O7699" s="4">
        <f>IFERROR(INDEX($B$1968:$B$6893,MATCH($N7699,$F$1968:$F$6893,0),1),0)</f>
        <v>0</v>
      </c>
    </row>
    <row r="7700" spans="1:15" x14ac:dyDescent="0.3">
      <c r="A7700" s="1">
        <v>1875931</v>
      </c>
      <c r="B7700" s="1" t="s">
        <v>16516</v>
      </c>
      <c r="C7700" s="1" t="s">
        <v>16517</v>
      </c>
      <c r="D7700" s="4" t="s">
        <v>41377</v>
      </c>
      <c r="H7700" s="1">
        <v>492089107</v>
      </c>
      <c r="I7700" s="1" t="s">
        <v>31478</v>
      </c>
      <c r="J7700" s="1" t="s">
        <v>19382</v>
      </c>
      <c r="K7700" s="1">
        <v>15</v>
      </c>
      <c r="L7700" s="1"/>
      <c r="M7700" s="4" t="e">
        <f t="shared" si="123"/>
        <v>#N/A</v>
      </c>
      <c r="N7700" t="str">
        <f>LEFT(I7700,N$1)</f>
        <v>KERING S</v>
      </c>
      <c r="O7700" s="4">
        <f>IFERROR(INDEX($B$1968:$B$6893,MATCH($N7700,$F$1968:$F$6893,0),1),0)</f>
        <v>0</v>
      </c>
    </row>
    <row r="7701" spans="1:15" x14ac:dyDescent="0.3">
      <c r="A7701" s="1">
        <v>75208</v>
      </c>
      <c r="B7701" s="1" t="s">
        <v>18210</v>
      </c>
      <c r="C7701" s="1" t="s">
        <v>6953</v>
      </c>
      <c r="D7701" s="4" t="s">
        <v>41377</v>
      </c>
      <c r="H7701" s="1">
        <v>824551105</v>
      </c>
      <c r="I7701" s="1" t="s">
        <v>31516</v>
      </c>
      <c r="J7701" s="1" t="s">
        <v>19382</v>
      </c>
      <c r="K7701" s="1">
        <v>15</v>
      </c>
      <c r="L7701" s="1"/>
      <c r="M7701" s="4" t="e">
        <f t="shared" si="123"/>
        <v>#N/A</v>
      </c>
      <c r="N7701" t="str">
        <f>LEFT(I7701,N$1)</f>
        <v>SHIN ETS</v>
      </c>
      <c r="O7701" s="4">
        <f>IFERROR(INDEX($B$1968:$B$6893,MATCH($N7701,$F$1968:$F$6893,0),1),0)</f>
        <v>0</v>
      </c>
    </row>
    <row r="7702" spans="1:15" x14ac:dyDescent="0.3">
      <c r="A7702" s="1">
        <v>1870778</v>
      </c>
      <c r="B7702" s="1" t="s">
        <v>17397</v>
      </c>
      <c r="C7702" s="1" t="s">
        <v>10488</v>
      </c>
      <c r="D7702" s="4" t="s">
        <v>41377</v>
      </c>
      <c r="H7702" s="1" t="s">
        <v>31434</v>
      </c>
      <c r="I7702" s="1" t="s">
        <v>31435</v>
      </c>
      <c r="J7702" s="1" t="s">
        <v>19194</v>
      </c>
      <c r="K7702" s="1">
        <v>15</v>
      </c>
      <c r="L7702" s="1"/>
      <c r="M7702" s="4" t="e">
        <f t="shared" si="123"/>
        <v>#N/A</v>
      </c>
      <c r="N7702" t="str">
        <f>LEFT(I7702,N$1)</f>
        <v xml:space="preserve">CADENCE </v>
      </c>
      <c r="O7702" s="4">
        <f>IFERROR(INDEX($B$1968:$B$6893,MATCH($N7702,$F$1968:$F$6893,0),1),0)</f>
        <v>0</v>
      </c>
    </row>
    <row r="7703" spans="1:15" x14ac:dyDescent="0.3">
      <c r="A7703" s="1">
        <v>1545460</v>
      </c>
      <c r="B7703" s="1" t="s">
        <v>16044</v>
      </c>
      <c r="C7703" s="1" t="s">
        <v>438</v>
      </c>
      <c r="D7703" s="4" t="s">
        <v>41377</v>
      </c>
      <c r="H7703" s="1" t="s">
        <v>31530</v>
      </c>
      <c r="I7703" s="1" t="s">
        <v>31531</v>
      </c>
      <c r="J7703" s="1" t="s">
        <v>19194</v>
      </c>
      <c r="K7703" s="1">
        <v>15</v>
      </c>
      <c r="L7703" s="1"/>
      <c r="M7703" s="4" t="e">
        <f t="shared" si="123"/>
        <v>#N/A</v>
      </c>
      <c r="N7703" t="str">
        <f>LEFT(I7703,N$1)</f>
        <v>VERSO CO</v>
      </c>
      <c r="O7703" s="4">
        <f>IFERROR(INDEX($B$1968:$B$6893,MATCH($N7703,$F$1968:$F$6893,0),1),0)</f>
        <v>0</v>
      </c>
    </row>
    <row r="7704" spans="1:15" x14ac:dyDescent="0.3">
      <c r="A7704" s="1">
        <v>1866816</v>
      </c>
      <c r="B7704" s="1" t="s">
        <v>18930</v>
      </c>
      <c r="C7704" s="1" t="s">
        <v>10316</v>
      </c>
      <c r="D7704" s="4" t="s">
        <v>41377</v>
      </c>
      <c r="H7704" s="1" t="s">
        <v>31436</v>
      </c>
      <c r="I7704" s="1" t="s">
        <v>28158</v>
      </c>
      <c r="J7704" s="1" t="s">
        <v>20939</v>
      </c>
      <c r="K7704" s="1">
        <v>15</v>
      </c>
      <c r="L7704" s="1"/>
      <c r="M7704" s="4" t="e">
        <f t="shared" si="123"/>
        <v>#N/A</v>
      </c>
      <c r="N7704" t="str">
        <f>LEFT(I7704,N$1)</f>
        <v>CANNA GL</v>
      </c>
      <c r="O7704" s="4">
        <f>IFERROR(INDEX($B$1968:$B$6893,MATCH($N7704,$F$1968:$F$6893,0),1),0)</f>
        <v>0</v>
      </c>
    </row>
    <row r="7705" spans="1:15" x14ac:dyDescent="0.3">
      <c r="A7705" s="1">
        <v>800954</v>
      </c>
      <c r="B7705" s="1" t="s">
        <v>16042</v>
      </c>
      <c r="C7705" s="1" t="s">
        <v>1824</v>
      </c>
      <c r="D7705" s="4" t="s">
        <v>41377</v>
      </c>
      <c r="H7705" s="1">
        <v>675507107</v>
      </c>
      <c r="I7705" s="1" t="s">
        <v>28896</v>
      </c>
      <c r="J7705" s="1" t="s">
        <v>28487</v>
      </c>
      <c r="K7705" s="1">
        <v>15</v>
      </c>
      <c r="L7705" s="1"/>
      <c r="M7705" s="4" t="e">
        <f t="shared" si="123"/>
        <v>#N/A</v>
      </c>
      <c r="N7705" t="str">
        <f>LEFT(I7705,N$1)</f>
        <v>OCEANTEC</v>
      </c>
      <c r="O7705" s="4">
        <f>IFERROR(INDEX($B$1968:$B$6893,MATCH($N7705,$F$1968:$F$6893,0),1),0)</f>
        <v>0</v>
      </c>
    </row>
    <row r="7706" spans="1:15" x14ac:dyDescent="0.3">
      <c r="A7706" s="1">
        <v>1825452</v>
      </c>
      <c r="B7706" s="1" t="s">
        <v>13871</v>
      </c>
      <c r="C7706" s="1" t="s">
        <v>13872</v>
      </c>
      <c r="D7706" s="4" t="s">
        <v>41377</v>
      </c>
      <c r="H7706" s="1" t="s">
        <v>31415</v>
      </c>
      <c r="I7706" s="1" t="s">
        <v>31416</v>
      </c>
      <c r="J7706" s="1" t="s">
        <v>19176</v>
      </c>
      <c r="K7706" s="1">
        <v>15</v>
      </c>
      <c r="L7706" s="1"/>
      <c r="M7706" s="4" t="e">
        <f t="shared" si="123"/>
        <v>#N/A</v>
      </c>
      <c r="N7706" t="str">
        <f>LEFT(I7706,N$1)</f>
        <v>ACTIVISI</v>
      </c>
      <c r="O7706" s="4">
        <f>IFERROR(INDEX($B$1968:$B$6893,MATCH($N7706,$F$1968:$F$6893,0),1),0)</f>
        <v>0</v>
      </c>
    </row>
    <row r="7707" spans="1:15" x14ac:dyDescent="0.3">
      <c r="A7707" s="1">
        <v>1849548</v>
      </c>
      <c r="B7707" s="1" t="s">
        <v>17227</v>
      </c>
      <c r="C7707" s="1" t="s">
        <v>9608</v>
      </c>
      <c r="D7707" s="4" t="s">
        <v>41377</v>
      </c>
      <c r="H7707" s="1" t="s">
        <v>31417</v>
      </c>
      <c r="I7707" s="1" t="s">
        <v>31418</v>
      </c>
      <c r="J7707" s="1" t="s">
        <v>19176</v>
      </c>
      <c r="K7707" s="1">
        <v>15</v>
      </c>
      <c r="L7707" s="1"/>
      <c r="M7707" s="4" t="e">
        <f t="shared" si="123"/>
        <v>#N/A</v>
      </c>
      <c r="N7707" t="str">
        <f>LEFT(I7707,N$1)</f>
        <v xml:space="preserve">Alibaba </v>
      </c>
      <c r="O7707" s="4">
        <f>IFERROR(INDEX($B$1968:$B$6893,MATCH($N7707,$F$1968:$F$6893,0),1),0)</f>
        <v>0</v>
      </c>
    </row>
    <row r="7708" spans="1:15" x14ac:dyDescent="0.3">
      <c r="A7708" s="1">
        <v>1825024</v>
      </c>
      <c r="B7708" s="1" t="s">
        <v>7756</v>
      </c>
      <c r="C7708" s="1" t="s">
        <v>7757</v>
      </c>
      <c r="D7708" s="4" t="s">
        <v>41377</v>
      </c>
      <c r="H7708" s="1" t="s">
        <v>31420</v>
      </c>
      <c r="I7708" s="1" t="s">
        <v>31421</v>
      </c>
      <c r="J7708" s="1" t="s">
        <v>19176</v>
      </c>
      <c r="K7708" s="1">
        <v>15</v>
      </c>
      <c r="L7708" s="1"/>
      <c r="M7708" s="4" t="e">
        <f t="shared" si="123"/>
        <v>#N/A</v>
      </c>
      <c r="N7708" t="str">
        <f>LEFT(I7708,N$1)</f>
        <v>AMC ENTE</v>
      </c>
      <c r="O7708" s="4">
        <f>IFERROR(INDEX($B$1968:$B$6893,MATCH($N7708,$F$1968:$F$6893,0),1),0)</f>
        <v>0</v>
      </c>
    </row>
    <row r="7709" spans="1:15" x14ac:dyDescent="0.3">
      <c r="A7709" s="1">
        <v>1843121</v>
      </c>
      <c r="B7709" s="1" t="s">
        <v>18118</v>
      </c>
      <c r="C7709" s="1" t="s">
        <v>8994</v>
      </c>
      <c r="D7709" s="4" t="s">
        <v>41377</v>
      </c>
      <c r="H7709" s="1" t="s">
        <v>31422</v>
      </c>
      <c r="I7709" s="1" t="s">
        <v>31423</v>
      </c>
      <c r="J7709" s="1" t="s">
        <v>19176</v>
      </c>
      <c r="K7709" s="1">
        <v>15</v>
      </c>
      <c r="L7709" s="1"/>
      <c r="M7709" s="4" t="e">
        <f t="shared" si="123"/>
        <v>#N/A</v>
      </c>
      <c r="N7709" t="str">
        <f>LEFT(I7709,N$1)</f>
        <v xml:space="preserve">ANAPLAN </v>
      </c>
      <c r="O7709" s="4">
        <f>IFERROR(INDEX($B$1968:$B$6893,MATCH($N7709,$F$1968:$F$6893,0),1),0)</f>
        <v>0</v>
      </c>
    </row>
    <row r="7710" spans="1:15" x14ac:dyDescent="0.3">
      <c r="A7710" s="1">
        <v>1818502</v>
      </c>
      <c r="B7710" s="1" t="s">
        <v>7486</v>
      </c>
      <c r="C7710" s="1" t="s">
        <v>7487</v>
      </c>
      <c r="D7710" s="4" t="s">
        <v>41377</v>
      </c>
      <c r="H7710" s="1" t="s">
        <v>31426</v>
      </c>
      <c r="I7710" s="1" t="s">
        <v>19384</v>
      </c>
      <c r="J7710" s="1" t="s">
        <v>19176</v>
      </c>
      <c r="K7710" s="1">
        <v>15</v>
      </c>
      <c r="L7710" s="1"/>
      <c r="M7710" s="4" t="e">
        <f t="shared" si="123"/>
        <v>#N/A</v>
      </c>
      <c r="N7710" t="str">
        <f>LEFT(I7710,N$1)</f>
        <v>ASML HOL</v>
      </c>
      <c r="O7710" s="4">
        <f>IFERROR(INDEX($B$1968:$B$6893,MATCH($N7710,$F$1968:$F$6893,0),1),0)</f>
        <v>0</v>
      </c>
    </row>
    <row r="7711" spans="1:15" x14ac:dyDescent="0.3">
      <c r="A7711" s="1">
        <v>1456772</v>
      </c>
      <c r="B7711" s="1" t="s">
        <v>7932</v>
      </c>
      <c r="C7711" s="1" t="s">
        <v>7933</v>
      </c>
      <c r="D7711" s="4" t="s">
        <v>41377</v>
      </c>
      <c r="H7711" s="1">
        <v>45327103</v>
      </c>
      <c r="I7711" s="1" t="s">
        <v>20270</v>
      </c>
      <c r="J7711" s="1" t="s">
        <v>19176</v>
      </c>
      <c r="K7711" s="1">
        <v>15</v>
      </c>
      <c r="L7711" s="1"/>
      <c r="M7711" s="4" t="e">
        <f t="shared" si="123"/>
        <v>#N/A</v>
      </c>
      <c r="N7711" t="str">
        <f>LEFT(I7711,N$1)</f>
        <v>ASPEN TE</v>
      </c>
      <c r="O7711" s="4">
        <f>IFERROR(INDEX($B$1968:$B$6893,MATCH($N7711,$F$1968:$F$6893,0),1),0)</f>
        <v>0</v>
      </c>
    </row>
    <row r="7712" spans="1:15" x14ac:dyDescent="0.3">
      <c r="A7712" s="1">
        <v>1678130</v>
      </c>
      <c r="B7712" s="1" t="s">
        <v>17516</v>
      </c>
      <c r="C7712" s="1" t="s">
        <v>8338</v>
      </c>
      <c r="D7712" s="4" t="s">
        <v>41377</v>
      </c>
      <c r="H7712" s="1">
        <v>149123951</v>
      </c>
      <c r="I7712" s="1" t="s">
        <v>31250</v>
      </c>
      <c r="J7712" s="1" t="s">
        <v>19176</v>
      </c>
      <c r="K7712" s="1">
        <v>15</v>
      </c>
      <c r="L7712" s="1"/>
      <c r="M7712" s="4" t="e">
        <f t="shared" si="123"/>
        <v>#N/A</v>
      </c>
      <c r="N7712" t="str">
        <f>LEFT(I7712,N$1)</f>
        <v>CATERPIL</v>
      </c>
      <c r="O7712" s="4">
        <f>IFERROR(INDEX($B$1968:$B$6893,MATCH($N7712,$F$1968:$F$6893,0),1),0)</f>
        <v>0</v>
      </c>
    </row>
    <row r="7713" spans="1:15" x14ac:dyDescent="0.3">
      <c r="A7713" s="1">
        <v>1802457</v>
      </c>
      <c r="B7713" s="1" t="s">
        <v>8607</v>
      </c>
      <c r="C7713" s="1" t="s">
        <v>8608</v>
      </c>
      <c r="D7713" s="4" t="s">
        <v>41377</v>
      </c>
      <c r="H7713" s="1" t="s">
        <v>31438</v>
      </c>
      <c r="I7713" s="1" t="s">
        <v>31439</v>
      </c>
      <c r="J7713" s="1" t="s">
        <v>19176</v>
      </c>
      <c r="K7713" s="1">
        <v>15</v>
      </c>
      <c r="L7713" s="1"/>
      <c r="M7713" s="4" t="e">
        <f t="shared" si="123"/>
        <v>#N/A</v>
      </c>
      <c r="N7713" t="str">
        <f>LEFT(I7713,N$1)</f>
        <v>CYRUSONE</v>
      </c>
      <c r="O7713" s="4">
        <f>IFERROR(INDEX($B$1968:$B$6893,MATCH($N7713,$F$1968:$F$6893,0),1),0)</f>
        <v>0</v>
      </c>
    </row>
    <row r="7714" spans="1:15" x14ac:dyDescent="0.3">
      <c r="A7714" s="1">
        <v>1934064</v>
      </c>
      <c r="B7714" s="1" t="s">
        <v>12591</v>
      </c>
      <c r="C7714" s="1" t="s">
        <v>12592</v>
      </c>
      <c r="D7714" s="4" t="s">
        <v>41377</v>
      </c>
      <c r="H7714" s="1">
        <v>256163956</v>
      </c>
      <c r="I7714" s="1" t="s">
        <v>19632</v>
      </c>
      <c r="J7714" s="1" t="s">
        <v>19176</v>
      </c>
      <c r="K7714" s="1">
        <v>15</v>
      </c>
      <c r="L7714" s="1"/>
      <c r="M7714" s="4" t="e">
        <f t="shared" si="123"/>
        <v>#N/A</v>
      </c>
      <c r="N7714" t="str">
        <f>LEFT(I7714,N$1)</f>
        <v>DOCUSIGN</v>
      </c>
      <c r="O7714" s="4">
        <f>IFERROR(INDEX($B$1968:$B$6893,MATCH($N7714,$F$1968:$F$6893,0),1),0)</f>
        <v>0</v>
      </c>
    </row>
    <row r="7715" spans="1:15" x14ac:dyDescent="0.3">
      <c r="A7715" s="1">
        <v>1832136</v>
      </c>
      <c r="B7715" s="1" t="s">
        <v>17169</v>
      </c>
      <c r="C7715" s="1" t="s">
        <v>9648</v>
      </c>
      <c r="D7715" s="4" t="s">
        <v>41377</v>
      </c>
      <c r="H7715" s="1" t="s">
        <v>31443</v>
      </c>
      <c r="I7715" s="1" t="s">
        <v>19486</v>
      </c>
      <c r="J7715" s="1" t="s">
        <v>19176</v>
      </c>
      <c r="K7715" s="1">
        <v>15</v>
      </c>
      <c r="L7715" s="1"/>
      <c r="M7715" s="4" t="e">
        <f t="shared" si="123"/>
        <v>#N/A</v>
      </c>
      <c r="N7715" t="str">
        <f>LEFT(I7715,N$1)</f>
        <v xml:space="preserve">ENPHASE </v>
      </c>
      <c r="O7715" s="4">
        <f>IFERROR(INDEX($B$1968:$B$6893,MATCH($N7715,$F$1968:$F$6893,0),1),0)</f>
        <v>0</v>
      </c>
    </row>
    <row r="7716" spans="1:15" x14ac:dyDescent="0.3">
      <c r="A7716" s="1">
        <v>1846809</v>
      </c>
      <c r="B7716" s="1" t="s">
        <v>17237</v>
      </c>
      <c r="C7716" s="1" t="s">
        <v>11188</v>
      </c>
      <c r="D7716" s="4" t="s">
        <v>41377</v>
      </c>
      <c r="H7716" s="1" t="s">
        <v>31444</v>
      </c>
      <c r="I7716" s="1" t="s">
        <v>31445</v>
      </c>
      <c r="J7716" s="1" t="s">
        <v>19176</v>
      </c>
      <c r="K7716" s="1">
        <v>15</v>
      </c>
      <c r="L7716" s="1"/>
      <c r="M7716" s="4" t="e">
        <f t="shared" si="123"/>
        <v>#N/A</v>
      </c>
      <c r="N7716" t="str">
        <f>LEFT(I7716,N$1)</f>
        <v xml:space="preserve">EPIZYME </v>
      </c>
      <c r="O7716" s="4">
        <f>IFERROR(INDEX($B$1968:$B$6893,MATCH($N7716,$F$1968:$F$6893,0),1),0)</f>
        <v>0</v>
      </c>
    </row>
    <row r="7717" spans="1:15" x14ac:dyDescent="0.3">
      <c r="A7717" s="1">
        <v>1136174</v>
      </c>
      <c r="B7717" s="1" t="s">
        <v>13723</v>
      </c>
      <c r="C7717" s="1" t="s">
        <v>13724</v>
      </c>
      <c r="D7717" s="4" t="s">
        <v>41377</v>
      </c>
      <c r="H7717" s="1" t="s">
        <v>31448</v>
      </c>
      <c r="I7717" s="1" t="s">
        <v>374</v>
      </c>
      <c r="J7717" s="1" t="s">
        <v>19176</v>
      </c>
      <c r="K7717" s="1">
        <v>15</v>
      </c>
      <c r="L7717" s="1"/>
      <c r="M7717" s="4" t="e">
        <f t="shared" si="123"/>
        <v>#N/A</v>
      </c>
      <c r="N7717" t="str">
        <f>LEFT(I7717,N$1)</f>
        <v>FEDEX CO</v>
      </c>
      <c r="O7717" s="4">
        <f>IFERROR(INDEX($B$1968:$B$6893,MATCH($N7717,$F$1968:$F$6893,0),1),0)</f>
        <v>0</v>
      </c>
    </row>
    <row r="7718" spans="1:15" x14ac:dyDescent="0.3">
      <c r="A7718" s="1">
        <v>1436786</v>
      </c>
      <c r="B7718" s="1" t="s">
        <v>16068</v>
      </c>
      <c r="C7718" s="1" t="s">
        <v>1878</v>
      </c>
      <c r="D7718" s="4" t="s">
        <v>41377</v>
      </c>
      <c r="H7718" s="1" t="s">
        <v>41337</v>
      </c>
      <c r="I7718" s="1" t="s">
        <v>19473</v>
      </c>
      <c r="J7718" s="1" t="s">
        <v>19176</v>
      </c>
      <c r="K7718" s="1">
        <v>15</v>
      </c>
      <c r="L7718" s="1"/>
      <c r="M7718" s="4" t="e">
        <f t="shared" si="123"/>
        <v>#N/A</v>
      </c>
      <c r="N7718" t="str">
        <f>LEFT(I7718,N$1)</f>
        <v>FORTINET</v>
      </c>
      <c r="O7718" s="4">
        <f>IFERROR(INDEX($B$1968:$B$6893,MATCH($N7718,$F$1968:$F$6893,0),1),0)</f>
        <v>0</v>
      </c>
    </row>
    <row r="7719" spans="1:15" x14ac:dyDescent="0.3">
      <c r="A7719" s="1">
        <v>1816581</v>
      </c>
      <c r="B7719" s="1" t="s">
        <v>18384</v>
      </c>
      <c r="C7719" s="1" t="s">
        <v>8488</v>
      </c>
      <c r="D7719" s="4" t="s">
        <v>41377</v>
      </c>
      <c r="H7719" s="1">
        <v>365506104</v>
      </c>
      <c r="I7719" s="1" t="s">
        <v>31454</v>
      </c>
      <c r="J7719" s="1" t="s">
        <v>19176</v>
      </c>
      <c r="K7719" s="1">
        <v>15</v>
      </c>
      <c r="L7719" s="1"/>
      <c r="M7719" s="4" t="e">
        <f t="shared" si="123"/>
        <v>#N/A</v>
      </c>
      <c r="N7719" t="str">
        <f>LEFT(I7719,N$1)</f>
        <v>GARDINER</v>
      </c>
      <c r="O7719" s="4">
        <f>IFERROR(INDEX($B$1968:$B$6893,MATCH($N7719,$F$1968:$F$6893,0),1),0)</f>
        <v>0</v>
      </c>
    </row>
    <row r="7720" spans="1:15" x14ac:dyDescent="0.3">
      <c r="A7720" s="1">
        <v>1816708</v>
      </c>
      <c r="B7720" s="1" t="s">
        <v>11365</v>
      </c>
      <c r="C7720" s="1" t="s">
        <v>11366</v>
      </c>
      <c r="D7720" s="4" t="s">
        <v>41377</v>
      </c>
      <c r="H7720" s="1" t="s">
        <v>31458</v>
      </c>
      <c r="I7720" s="1" t="s">
        <v>31459</v>
      </c>
      <c r="J7720" s="1" t="s">
        <v>19176</v>
      </c>
      <c r="K7720" s="1">
        <v>15</v>
      </c>
      <c r="L7720" s="1"/>
      <c r="M7720" s="4" t="e">
        <f t="shared" si="123"/>
        <v>#N/A</v>
      </c>
      <c r="N7720" t="str">
        <f>LEFT(I7720,N$1)</f>
        <v>GLOBAL P</v>
      </c>
      <c r="O7720" s="4">
        <f>IFERROR(INDEX($B$1968:$B$6893,MATCH($N7720,$F$1968:$F$6893,0),1),0)</f>
        <v>0</v>
      </c>
    </row>
    <row r="7721" spans="1:15" x14ac:dyDescent="0.3">
      <c r="A7721" s="1">
        <v>1584831</v>
      </c>
      <c r="B7721" s="1" t="s">
        <v>12965</v>
      </c>
      <c r="C7721" s="1" t="s">
        <v>12966</v>
      </c>
      <c r="D7721" s="4" t="s">
        <v>41377</v>
      </c>
      <c r="H7721" s="1" t="s">
        <v>31464</v>
      </c>
      <c r="I7721" s="1" t="s">
        <v>31465</v>
      </c>
      <c r="J7721" s="1" t="s">
        <v>19176</v>
      </c>
      <c r="K7721" s="1">
        <v>15</v>
      </c>
      <c r="L7721" s="1"/>
      <c r="M7721" s="4" t="e">
        <f t="shared" si="123"/>
        <v>#N/A</v>
      </c>
      <c r="N7721" t="str">
        <f>LEFT(I7721,N$1)</f>
        <v xml:space="preserve">HEWLETT </v>
      </c>
      <c r="O7721" s="4">
        <f>IFERROR(INDEX($B$1968:$B$6893,MATCH($N7721,$F$1968:$F$6893,0),1),0)</f>
        <v>0</v>
      </c>
    </row>
    <row r="7722" spans="1:15" x14ac:dyDescent="0.3">
      <c r="A7722" s="1">
        <v>1495222</v>
      </c>
      <c r="B7722" s="1" t="s">
        <v>17574</v>
      </c>
      <c r="C7722" s="1" t="s">
        <v>5048</v>
      </c>
      <c r="D7722" s="4" t="s">
        <v>41377</v>
      </c>
      <c r="H7722" s="1">
        <v>436106108</v>
      </c>
      <c r="I7722" s="1" t="s">
        <v>31468</v>
      </c>
      <c r="J7722" s="1" t="s">
        <v>19176</v>
      </c>
      <c r="K7722" s="1">
        <v>15</v>
      </c>
      <c r="L7722" s="1"/>
      <c r="M7722" s="4" t="e">
        <f t="shared" si="123"/>
        <v>#N/A</v>
      </c>
      <c r="N7722" t="str">
        <f>LEFT(I7722,N$1)</f>
        <v>HOLLYFRO</v>
      </c>
      <c r="O7722" s="4">
        <f>IFERROR(INDEX($B$1968:$B$6893,MATCH($N7722,$F$1968:$F$6893,0),1),0)</f>
        <v>0</v>
      </c>
    </row>
    <row r="7723" spans="1:15" x14ac:dyDescent="0.3">
      <c r="A7723" s="1">
        <v>1259429</v>
      </c>
      <c r="B7723" s="1" t="s">
        <v>16299</v>
      </c>
      <c r="C7723" s="1" t="s">
        <v>8442</v>
      </c>
      <c r="D7723" s="4" t="s">
        <v>41377</v>
      </c>
      <c r="H7723" s="1" t="s">
        <v>31469</v>
      </c>
      <c r="I7723" s="1" t="s">
        <v>31470</v>
      </c>
      <c r="J7723" s="1" t="s">
        <v>19176</v>
      </c>
      <c r="K7723" s="1">
        <v>15</v>
      </c>
      <c r="L7723" s="1"/>
      <c r="M7723" s="4" t="e">
        <f t="shared" si="123"/>
        <v>#N/A</v>
      </c>
      <c r="N7723" t="str">
        <f>LEFT(I7723,N$1)</f>
        <v>HP INC.</v>
      </c>
      <c r="O7723" s="4">
        <f>IFERROR(INDEX($B$1968:$B$6893,MATCH($N7723,$F$1968:$F$6893,0),1),0)</f>
        <v>0</v>
      </c>
    </row>
    <row r="7724" spans="1:15" x14ac:dyDescent="0.3">
      <c r="A7724" s="1">
        <v>1852973</v>
      </c>
      <c r="B7724" s="1" t="s">
        <v>18937</v>
      </c>
      <c r="C7724" s="1" t="s">
        <v>10130</v>
      </c>
      <c r="D7724" s="4" t="s">
        <v>41377</v>
      </c>
      <c r="H7724" s="1" t="s">
        <v>31476</v>
      </c>
      <c r="I7724" s="1" t="s">
        <v>31477</v>
      </c>
      <c r="J7724" s="1" t="s">
        <v>19176</v>
      </c>
      <c r="K7724" s="1">
        <v>15</v>
      </c>
      <c r="L7724" s="1"/>
      <c r="M7724" s="4" t="e">
        <f t="shared" si="123"/>
        <v>#N/A</v>
      </c>
      <c r="N7724" t="str">
        <f>LEFT(I7724,N$1)</f>
        <v>Iveda So</v>
      </c>
      <c r="O7724" s="4">
        <f>IFERROR(INDEX($B$1968:$B$6893,MATCH($N7724,$F$1968:$F$6893,0),1),0)</f>
        <v>0</v>
      </c>
    </row>
    <row r="7725" spans="1:15" x14ac:dyDescent="0.3">
      <c r="A7725" s="1">
        <v>1853070</v>
      </c>
      <c r="B7725" s="1" t="s">
        <v>17639</v>
      </c>
      <c r="C7725" s="1" t="s">
        <v>8694</v>
      </c>
      <c r="D7725" s="4" t="s">
        <v>41377</v>
      </c>
      <c r="H7725" s="1">
        <v>483379103</v>
      </c>
      <c r="I7725" s="1" t="s">
        <v>26495</v>
      </c>
      <c r="J7725" s="1" t="s">
        <v>19176</v>
      </c>
      <c r="K7725" s="1">
        <v>15</v>
      </c>
      <c r="L7725" s="1"/>
      <c r="M7725" s="4" t="e">
        <f t="shared" si="123"/>
        <v>#N/A</v>
      </c>
      <c r="N7725" t="str">
        <f>LEFT(I7725,N$1)</f>
        <v xml:space="preserve">KALEYRA </v>
      </c>
      <c r="O7725" s="4">
        <f>IFERROR(INDEX($B$1968:$B$6893,MATCH($N7725,$F$1968:$F$6893,0),1),0)</f>
        <v>0</v>
      </c>
    </row>
    <row r="7726" spans="1:15" x14ac:dyDescent="0.3">
      <c r="A7726" s="1">
        <v>1469395</v>
      </c>
      <c r="B7726" s="1" t="s">
        <v>2047</v>
      </c>
      <c r="C7726" s="1" t="s">
        <v>2048</v>
      </c>
      <c r="D7726" s="4" t="s">
        <v>41377</v>
      </c>
      <c r="H7726" s="1">
        <v>550021909</v>
      </c>
      <c r="I7726" s="1" t="s">
        <v>19416</v>
      </c>
      <c r="J7726" s="1" t="s">
        <v>19176</v>
      </c>
      <c r="K7726" s="1">
        <v>15</v>
      </c>
      <c r="L7726" s="1"/>
      <c r="M7726" s="4" t="e">
        <f t="shared" si="123"/>
        <v>#N/A</v>
      </c>
      <c r="N7726" t="str">
        <f>LEFT(I7726,N$1)</f>
        <v>LULULEMO</v>
      </c>
      <c r="O7726" s="4">
        <f>IFERROR(INDEX($B$1968:$B$6893,MATCH($N7726,$F$1968:$F$6893,0),1),0)</f>
        <v>0</v>
      </c>
    </row>
    <row r="7727" spans="1:15" x14ac:dyDescent="0.3">
      <c r="A7727" s="1">
        <v>1624326</v>
      </c>
      <c r="B7727" s="1" t="s">
        <v>11477</v>
      </c>
      <c r="C7727" s="1" t="s">
        <v>11478</v>
      </c>
      <c r="D7727" s="4" t="s">
        <v>41377</v>
      </c>
      <c r="H7727" s="1">
        <v>550021959</v>
      </c>
      <c r="I7727" s="1" t="s">
        <v>19416</v>
      </c>
      <c r="J7727" s="1" t="s">
        <v>19176</v>
      </c>
      <c r="K7727" s="1">
        <v>15</v>
      </c>
      <c r="L7727" s="1"/>
      <c r="M7727" s="4" t="e">
        <f t="shared" si="123"/>
        <v>#N/A</v>
      </c>
      <c r="N7727" t="str">
        <f>LEFT(I7727,N$1)</f>
        <v>LULULEMO</v>
      </c>
      <c r="O7727" s="4">
        <f>IFERROR(INDEX($B$1968:$B$6893,MATCH($N7727,$F$1968:$F$6893,0),1),0)</f>
        <v>0</v>
      </c>
    </row>
    <row r="7728" spans="1:15" x14ac:dyDescent="0.3">
      <c r="A7728" s="1">
        <v>1870404</v>
      </c>
      <c r="B7728" s="1" t="s">
        <v>17931</v>
      </c>
      <c r="C7728" s="1" t="s">
        <v>10256</v>
      </c>
      <c r="D7728" s="4" t="s">
        <v>41377</v>
      </c>
      <c r="H7728" s="1" t="s">
        <v>31483</v>
      </c>
      <c r="I7728" s="1" t="s">
        <v>19201</v>
      </c>
      <c r="J7728" s="1" t="s">
        <v>19176</v>
      </c>
      <c r="K7728" s="1">
        <v>15</v>
      </c>
      <c r="L7728" s="1"/>
      <c r="M7728" s="4" t="e">
        <f t="shared" si="123"/>
        <v>#N/A</v>
      </c>
      <c r="N7728" t="str">
        <f>LEFT(I7728,N$1)</f>
        <v xml:space="preserve">MERCK &amp; </v>
      </c>
      <c r="O7728" s="4">
        <f>IFERROR(INDEX($B$1968:$B$6893,MATCH($N7728,$F$1968:$F$6893,0),1),0)</f>
        <v>0</v>
      </c>
    </row>
    <row r="7729" spans="1:15" x14ac:dyDescent="0.3">
      <c r="A7729" s="1">
        <v>1463157</v>
      </c>
      <c r="B7729" s="1" t="s">
        <v>15872</v>
      </c>
      <c r="C7729" s="1" t="s">
        <v>304</v>
      </c>
      <c r="D7729" s="4" t="s">
        <v>41377</v>
      </c>
      <c r="H7729" s="1" t="s">
        <v>31484</v>
      </c>
      <c r="I7729" s="1" t="s">
        <v>31485</v>
      </c>
      <c r="J7729" s="1" t="s">
        <v>19176</v>
      </c>
      <c r="K7729" s="1">
        <v>15</v>
      </c>
      <c r="L7729" s="1"/>
      <c r="M7729" s="4" t="e">
        <f t="shared" si="123"/>
        <v>#N/A</v>
      </c>
      <c r="N7729" t="str">
        <f>LEFT(I7729,N$1)</f>
        <v xml:space="preserve">METLIFE </v>
      </c>
      <c r="O7729" s="4">
        <f>IFERROR(INDEX($B$1968:$B$6893,MATCH($N7729,$F$1968:$F$6893,0),1),0)</f>
        <v>0</v>
      </c>
    </row>
    <row r="7730" spans="1:15" x14ac:dyDescent="0.3">
      <c r="A7730" s="1">
        <v>1504122</v>
      </c>
      <c r="B7730" s="1" t="s">
        <v>16049</v>
      </c>
      <c r="C7730" s="1" t="s">
        <v>1442</v>
      </c>
      <c r="D7730" s="4" t="s">
        <v>41377</v>
      </c>
      <c r="H7730" s="1" t="s">
        <v>31486</v>
      </c>
      <c r="I7730" s="1" t="s">
        <v>31487</v>
      </c>
      <c r="J7730" s="1" t="s">
        <v>19176</v>
      </c>
      <c r="K7730" s="1">
        <v>15</v>
      </c>
      <c r="L7730" s="1"/>
      <c r="M7730" s="4" t="e">
        <f t="shared" si="123"/>
        <v>#N/A</v>
      </c>
      <c r="N7730" t="str">
        <f>LEFT(I7730,N$1)</f>
        <v xml:space="preserve">MINDFUL </v>
      </c>
      <c r="O7730" s="4">
        <f>IFERROR(INDEX($B$1968:$B$6893,MATCH($N7730,$F$1968:$F$6893,0),1),0)</f>
        <v>0</v>
      </c>
    </row>
    <row r="7731" spans="1:15" x14ac:dyDescent="0.3">
      <c r="A7731" s="1">
        <v>63271</v>
      </c>
      <c r="B7731" s="1" t="s">
        <v>15961</v>
      </c>
      <c r="C7731" s="1" t="s">
        <v>910</v>
      </c>
      <c r="D7731" s="4" t="s">
        <v>41377</v>
      </c>
      <c r="H7731" s="1" t="s">
        <v>31489</v>
      </c>
      <c r="I7731" s="1" t="s">
        <v>31490</v>
      </c>
      <c r="J7731" s="1" t="s">
        <v>19176</v>
      </c>
      <c r="K7731" s="1">
        <v>15</v>
      </c>
      <c r="L7731" s="1"/>
      <c r="M7731" s="4" t="e">
        <f t="shared" si="123"/>
        <v>#N/A</v>
      </c>
      <c r="N7731" t="str">
        <f>LEFT(I7731,N$1)</f>
        <v>MODIV IN</v>
      </c>
      <c r="O7731" s="4">
        <f>IFERROR(INDEX($B$1968:$B$6893,MATCH($N7731,$F$1968:$F$6893,0),1),0)</f>
        <v>0</v>
      </c>
    </row>
    <row r="7732" spans="1:15" x14ac:dyDescent="0.3">
      <c r="A7732" s="1">
        <v>731245</v>
      </c>
      <c r="B7732" s="1" t="s">
        <v>14759</v>
      </c>
      <c r="C7732" s="1" t="s">
        <v>14760</v>
      </c>
      <c r="D7732" s="4" t="s">
        <v>41377</v>
      </c>
      <c r="H7732" s="1" t="s">
        <v>31491</v>
      </c>
      <c r="I7732" s="1" t="s">
        <v>31492</v>
      </c>
      <c r="J7732" s="1" t="s">
        <v>19176</v>
      </c>
      <c r="K7732" s="1">
        <v>15</v>
      </c>
      <c r="L7732" s="1"/>
      <c r="M7732" s="4" t="e">
        <f t="shared" si="123"/>
        <v>#N/A</v>
      </c>
      <c r="N7732" t="str">
        <f>LEFT(I7732,N$1)</f>
        <v>MOHR GRO</v>
      </c>
      <c r="O7732" s="4">
        <f>IFERROR(INDEX($B$1968:$B$6893,MATCH($N7732,$F$1968:$F$6893,0),1),0)</f>
        <v>0</v>
      </c>
    </row>
    <row r="7733" spans="1:15" x14ac:dyDescent="0.3">
      <c r="A7733" s="1">
        <v>899108</v>
      </c>
      <c r="B7733" s="1" t="s">
        <v>15894</v>
      </c>
      <c r="C7733" s="1" t="s">
        <v>500</v>
      </c>
      <c r="D7733" s="4" t="s">
        <v>41377</v>
      </c>
      <c r="H7733" s="1">
        <v>626425102</v>
      </c>
      <c r="I7733" s="1" t="s">
        <v>31493</v>
      </c>
      <c r="J7733" s="1" t="s">
        <v>19176</v>
      </c>
      <c r="K7733" s="1">
        <v>15</v>
      </c>
      <c r="L7733" s="1"/>
      <c r="M7733" s="4" t="e">
        <f t="shared" si="123"/>
        <v>#N/A</v>
      </c>
      <c r="N7733" t="str">
        <f>LEFT(I7733,N$1)</f>
        <v>MURATA M</v>
      </c>
      <c r="O7733" s="4">
        <f>IFERROR(INDEX($B$1968:$B$6893,MATCH($N7733,$F$1968:$F$6893,0),1),0)</f>
        <v>0</v>
      </c>
    </row>
    <row r="7734" spans="1:15" x14ac:dyDescent="0.3">
      <c r="A7734" s="1">
        <v>1756404</v>
      </c>
      <c r="B7734" s="1" t="s">
        <v>17442</v>
      </c>
      <c r="C7734" s="1" t="s">
        <v>15522</v>
      </c>
      <c r="D7734" s="4" t="s">
        <v>41377</v>
      </c>
      <c r="H7734" s="1" t="s">
        <v>31501</v>
      </c>
      <c r="I7734" s="1" t="s">
        <v>19704</v>
      </c>
      <c r="J7734" s="1" t="s">
        <v>19176</v>
      </c>
      <c r="K7734" s="1">
        <v>15</v>
      </c>
      <c r="L7734" s="1"/>
      <c r="M7734" s="4" t="e">
        <f t="shared" si="123"/>
        <v>#N/A</v>
      </c>
      <c r="N7734" t="str">
        <f>LEFT(I7734,N$1)</f>
        <v xml:space="preserve">NUTRIEN </v>
      </c>
      <c r="O7734" s="4">
        <f>IFERROR(INDEX($B$1968:$B$6893,MATCH($N7734,$F$1968:$F$6893,0),1),0)</f>
        <v>0</v>
      </c>
    </row>
    <row r="7735" spans="1:15" x14ac:dyDescent="0.3">
      <c r="A7735" s="1">
        <v>1847241</v>
      </c>
      <c r="B7735" s="1" t="s">
        <v>17363</v>
      </c>
      <c r="C7735" s="1" t="s">
        <v>8175</v>
      </c>
      <c r="D7735" s="4" t="s">
        <v>41377</v>
      </c>
      <c r="H7735" s="1" t="s">
        <v>31503</v>
      </c>
      <c r="I7735" s="1" t="s">
        <v>31504</v>
      </c>
      <c r="J7735" s="1" t="s">
        <v>19176</v>
      </c>
      <c r="K7735" s="1">
        <v>15</v>
      </c>
      <c r="L7735" s="1"/>
      <c r="M7735" s="4" t="e">
        <f t="shared" si="123"/>
        <v>#N/A</v>
      </c>
      <c r="N7735" t="str">
        <f>LEFT(I7735,N$1)</f>
        <v>OXBRIDGE</v>
      </c>
      <c r="O7735" s="4">
        <f>IFERROR(INDEX($B$1968:$B$6893,MATCH($N7735,$F$1968:$F$6893,0),1),0)</f>
        <v>0</v>
      </c>
    </row>
    <row r="7736" spans="1:15" x14ac:dyDescent="0.3">
      <c r="A7736" s="1">
        <v>1873324</v>
      </c>
      <c r="B7736" s="1" t="s">
        <v>17622</v>
      </c>
      <c r="C7736" s="1" t="s">
        <v>10648</v>
      </c>
      <c r="D7736" s="4" t="s">
        <v>41377</v>
      </c>
      <c r="H7736" s="1" t="s">
        <v>41353</v>
      </c>
      <c r="I7736" s="1" t="s">
        <v>31507</v>
      </c>
      <c r="J7736" s="1" t="s">
        <v>19176</v>
      </c>
      <c r="K7736" s="1">
        <v>15</v>
      </c>
      <c r="L7736" s="1"/>
      <c r="M7736" s="4" t="e">
        <f t="shared" si="123"/>
        <v>#N/A</v>
      </c>
      <c r="N7736" t="str">
        <f>LEFT(I7736,N$1)</f>
        <v>QUANTA S</v>
      </c>
      <c r="O7736" s="4">
        <f>IFERROR(INDEX($B$1968:$B$6893,MATCH($N7736,$F$1968:$F$6893,0),1),0)</f>
        <v>0</v>
      </c>
    </row>
    <row r="7737" spans="1:15" x14ac:dyDescent="0.3">
      <c r="A7737" s="1">
        <v>1899830</v>
      </c>
      <c r="B7737" s="1" t="s">
        <v>7074</v>
      </c>
      <c r="C7737" s="1" t="s">
        <v>7075</v>
      </c>
      <c r="D7737" s="4" t="s">
        <v>41377</v>
      </c>
      <c r="H7737" s="1" t="s">
        <v>31509</v>
      </c>
      <c r="I7737" s="1" t="s">
        <v>31510</v>
      </c>
      <c r="J7737" s="1" t="s">
        <v>19176</v>
      </c>
      <c r="K7737" s="1">
        <v>15</v>
      </c>
      <c r="L7737" s="1"/>
      <c r="M7737" s="4" t="e">
        <f t="shared" si="123"/>
        <v>#N/A</v>
      </c>
      <c r="N7737" t="str">
        <f>LEFT(I7737,N$1)</f>
        <v xml:space="preserve">REGIONS </v>
      </c>
      <c r="O7737" s="4">
        <f>IFERROR(INDEX($B$1968:$B$6893,MATCH($N7737,$F$1968:$F$6893,0),1),0)</f>
        <v>0</v>
      </c>
    </row>
    <row r="7738" spans="1:15" x14ac:dyDescent="0.3">
      <c r="A7738" s="1">
        <v>1842356</v>
      </c>
      <c r="B7738" s="1" t="s">
        <v>10279</v>
      </c>
      <c r="C7738" s="1" t="s">
        <v>10280</v>
      </c>
      <c r="D7738" s="4" t="s">
        <v>41377</v>
      </c>
      <c r="H7738" s="1" t="s">
        <v>31511</v>
      </c>
      <c r="I7738" s="1" t="s">
        <v>31512</v>
      </c>
      <c r="J7738" s="1" t="s">
        <v>19176</v>
      </c>
      <c r="K7738" s="1">
        <v>15</v>
      </c>
      <c r="L7738" s="1"/>
      <c r="M7738" s="4" t="e">
        <f t="shared" si="123"/>
        <v>#N/A</v>
      </c>
      <c r="N7738" t="str">
        <f>LEFT(I7738,N$1)</f>
        <v>RESOLUTE</v>
      </c>
      <c r="O7738" s="4">
        <f>IFERROR(INDEX($B$1968:$B$6893,MATCH($N7738,$F$1968:$F$6893,0),1),0)</f>
        <v>0</v>
      </c>
    </row>
    <row r="7739" spans="1:15" x14ac:dyDescent="0.3">
      <c r="A7739" s="1">
        <v>1512922</v>
      </c>
      <c r="B7739" s="1" t="s">
        <v>11923</v>
      </c>
      <c r="C7739" s="1" t="s">
        <v>11924</v>
      </c>
      <c r="D7739" s="4" t="s">
        <v>41377</v>
      </c>
      <c r="H7739" s="1" t="s">
        <v>31514</v>
      </c>
      <c r="I7739" s="1" t="s">
        <v>29258</v>
      </c>
      <c r="J7739" s="1" t="s">
        <v>19176</v>
      </c>
      <c r="K7739" s="1">
        <v>15</v>
      </c>
      <c r="L7739" s="1"/>
      <c r="M7739" s="4" t="e">
        <f t="shared" si="123"/>
        <v>#N/A</v>
      </c>
      <c r="N7739" t="str">
        <f>LEFT(I7739,N$1)</f>
        <v xml:space="preserve">ROTH CH </v>
      </c>
      <c r="O7739" s="4">
        <f>IFERROR(INDEX($B$1968:$B$6893,MATCH($N7739,$F$1968:$F$6893,0),1),0)</f>
        <v>0</v>
      </c>
    </row>
    <row r="7740" spans="1:15" x14ac:dyDescent="0.3">
      <c r="A7740" s="1">
        <v>1853580</v>
      </c>
      <c r="B7740" s="1" t="s">
        <v>18924</v>
      </c>
      <c r="C7740" s="1" t="s">
        <v>11118</v>
      </c>
      <c r="D7740" s="4" t="s">
        <v>41377</v>
      </c>
      <c r="H7740" s="1" t="s">
        <v>31517</v>
      </c>
      <c r="I7740" s="1" t="s">
        <v>19472</v>
      </c>
      <c r="J7740" s="1" t="s">
        <v>19176</v>
      </c>
      <c r="K7740" s="1">
        <v>15</v>
      </c>
      <c r="L7740" s="1"/>
      <c r="M7740" s="4" t="e">
        <f t="shared" si="123"/>
        <v>#N/A</v>
      </c>
      <c r="N7740" t="str">
        <f>LEFT(I7740,N$1)</f>
        <v xml:space="preserve">SHOPIFY </v>
      </c>
      <c r="O7740" s="4">
        <f>IFERROR(INDEX($B$1968:$B$6893,MATCH($N7740,$F$1968:$F$6893,0),1),0)</f>
        <v>0</v>
      </c>
    </row>
    <row r="7741" spans="1:15" x14ac:dyDescent="0.3">
      <c r="A7741" s="1">
        <v>1490349</v>
      </c>
      <c r="B7741" s="1" t="s">
        <v>9969</v>
      </c>
      <c r="C7741" s="1" t="s">
        <v>9970</v>
      </c>
      <c r="D7741" s="4" t="s">
        <v>41377</v>
      </c>
      <c r="H7741" s="1" t="s">
        <v>31519</v>
      </c>
      <c r="I7741" s="1" t="s">
        <v>27886</v>
      </c>
      <c r="J7741" s="1" t="s">
        <v>19176</v>
      </c>
      <c r="K7741" s="1">
        <v>15</v>
      </c>
      <c r="L7741" s="1"/>
      <c r="M7741" s="4" t="e">
        <f t="shared" si="123"/>
        <v>#N/A</v>
      </c>
      <c r="N7741" t="str">
        <f>LEFT(I7741,N$1)</f>
        <v>SPRINGBI</v>
      </c>
      <c r="O7741" s="4">
        <f>IFERROR(INDEX($B$1968:$B$6893,MATCH($N7741,$F$1968:$F$6893,0),1),0)</f>
        <v>0</v>
      </c>
    </row>
    <row r="7742" spans="1:15" x14ac:dyDescent="0.3">
      <c r="A7742" s="1">
        <v>1861541</v>
      </c>
      <c r="B7742" s="1" t="s">
        <v>18418</v>
      </c>
      <c r="C7742" s="1" t="s">
        <v>9104</v>
      </c>
      <c r="D7742" s="4" t="s">
        <v>41377</v>
      </c>
      <c r="H7742" s="1" t="s">
        <v>31520</v>
      </c>
      <c r="I7742" s="1" t="s">
        <v>31521</v>
      </c>
      <c r="J7742" s="1" t="s">
        <v>19176</v>
      </c>
      <c r="K7742" s="1">
        <v>15</v>
      </c>
      <c r="L7742" s="1"/>
      <c r="M7742" s="4" t="e">
        <f t="shared" si="123"/>
        <v>#N/A</v>
      </c>
      <c r="N7742" t="str">
        <f>LEFT(I7742,N$1)</f>
        <v xml:space="preserve">STRAN &amp; </v>
      </c>
      <c r="O7742" s="4">
        <f>IFERROR(INDEX($B$1968:$B$6893,MATCH($N7742,$F$1968:$F$6893,0),1),0)</f>
        <v>0</v>
      </c>
    </row>
    <row r="7743" spans="1:15" x14ac:dyDescent="0.3">
      <c r="A7743" s="1">
        <v>1883085</v>
      </c>
      <c r="B7743" s="1" t="s">
        <v>5251</v>
      </c>
      <c r="C7743" s="1" t="s">
        <v>5252</v>
      </c>
      <c r="D7743" s="4" t="s">
        <v>41377</v>
      </c>
      <c r="H7743" s="1">
        <v>874039950</v>
      </c>
      <c r="I7743" s="1" t="s">
        <v>19303</v>
      </c>
      <c r="J7743" s="1" t="s">
        <v>19176</v>
      </c>
      <c r="K7743" s="1">
        <v>15</v>
      </c>
      <c r="L7743" s="1"/>
      <c r="M7743" s="4" t="e">
        <f t="shared" si="123"/>
        <v>#N/A</v>
      </c>
      <c r="N7743" t="str">
        <f>LEFT(I7743,N$1)</f>
        <v>TAIWAN S</v>
      </c>
      <c r="O7743" s="4">
        <f>IFERROR(INDEX($B$1968:$B$6893,MATCH($N7743,$F$1968:$F$6893,0),1),0)</f>
        <v>0</v>
      </c>
    </row>
    <row r="7744" spans="1:15" x14ac:dyDescent="0.3">
      <c r="A7744" s="1">
        <v>1739174</v>
      </c>
      <c r="B7744" s="1" t="s">
        <v>18762</v>
      </c>
      <c r="C7744" s="1" t="s">
        <v>12514</v>
      </c>
      <c r="D7744" s="4" t="s">
        <v>41377</v>
      </c>
      <c r="H7744" s="1" t="s">
        <v>31526</v>
      </c>
      <c r="I7744" s="1" t="s">
        <v>31527</v>
      </c>
      <c r="J7744" s="1" t="s">
        <v>19176</v>
      </c>
      <c r="K7744" s="1">
        <v>15</v>
      </c>
      <c r="L7744" s="1"/>
      <c r="M7744" s="4" t="e">
        <f t="shared" si="123"/>
        <v>#N/A</v>
      </c>
      <c r="N7744" t="str">
        <f>LEFT(I7744,N$1)</f>
        <v xml:space="preserve">UNIQUE  </v>
      </c>
      <c r="O7744" s="4">
        <f>IFERROR(INDEX($B$1968:$B$6893,MATCH($N7744,$F$1968:$F$6893,0),1),0)</f>
        <v>0</v>
      </c>
    </row>
    <row r="7745" spans="1:15" x14ac:dyDescent="0.3">
      <c r="A7745" s="1">
        <v>78150</v>
      </c>
      <c r="B7745" s="1" t="s">
        <v>2469</v>
      </c>
      <c r="C7745" s="1" t="s">
        <v>2470</v>
      </c>
      <c r="D7745" s="4" t="s">
        <v>41377</v>
      </c>
      <c r="H7745" s="1" t="s">
        <v>31532</v>
      </c>
      <c r="I7745" s="1" t="s">
        <v>31533</v>
      </c>
      <c r="J7745" s="1" t="s">
        <v>19176</v>
      </c>
      <c r="K7745" s="1">
        <v>15</v>
      </c>
      <c r="L7745" s="1"/>
      <c r="M7745" s="4" t="e">
        <f t="shared" si="123"/>
        <v>#N/A</v>
      </c>
      <c r="N7745" t="str">
        <f>LEFT(I7745,N$1)</f>
        <v>VOCERA C</v>
      </c>
      <c r="O7745" s="4">
        <f>IFERROR(INDEX($B$1968:$B$6893,MATCH($N7745,$F$1968:$F$6893,0),1),0)</f>
        <v>0</v>
      </c>
    </row>
    <row r="7746" spans="1:15" x14ac:dyDescent="0.3">
      <c r="A7746" s="1">
        <v>350403</v>
      </c>
      <c r="B7746" s="1" t="s">
        <v>16580</v>
      </c>
      <c r="C7746" s="1" t="s">
        <v>15738</v>
      </c>
      <c r="D7746" s="4" t="s">
        <v>41377</v>
      </c>
      <c r="H7746" s="1">
        <v>977874205</v>
      </c>
      <c r="I7746" s="1" t="s">
        <v>31535</v>
      </c>
      <c r="J7746" s="1" t="s">
        <v>19176</v>
      </c>
      <c r="K7746" s="1">
        <v>15</v>
      </c>
      <c r="L7746" s="1"/>
      <c r="M7746" s="4" t="e">
        <f t="shared" ref="M7746:M7809" si="124">MATCH(L7746,$B:$B,0)</f>
        <v>#N/A</v>
      </c>
      <c r="N7746" t="str">
        <f>LEFT(I7746,N$1)</f>
        <v xml:space="preserve">WOLTERS </v>
      </c>
      <c r="O7746" s="4">
        <f>IFERROR(INDEX($B$1968:$B$6893,MATCH($N7746,$F$1968:$F$6893,0),1),0)</f>
        <v>0</v>
      </c>
    </row>
    <row r="7747" spans="1:15" x14ac:dyDescent="0.3">
      <c r="A7747" s="1">
        <v>1665300</v>
      </c>
      <c r="B7747" s="1" t="s">
        <v>11881</v>
      </c>
      <c r="C7747" s="1" t="s">
        <v>11882</v>
      </c>
      <c r="D7747" s="4" t="s">
        <v>41377</v>
      </c>
      <c r="H7747" s="1" t="s">
        <v>31544</v>
      </c>
      <c r="I7747" s="1" t="s">
        <v>1065</v>
      </c>
      <c r="J7747" s="1" t="s">
        <v>19176</v>
      </c>
      <c r="K7747" s="1">
        <v>15</v>
      </c>
      <c r="L7747" s="1"/>
      <c r="M7747" s="4" t="e">
        <f t="shared" si="124"/>
        <v>#N/A</v>
      </c>
      <c r="N7747" t="str">
        <f>LEFT(I7747,N$1)</f>
        <v>ZM</v>
      </c>
      <c r="O7747" s="4">
        <f>IFERROR(INDEX($B$1968:$B$6893,MATCH($N7747,$F$1968:$F$6893,0),1),0)</f>
        <v>0</v>
      </c>
    </row>
    <row r="7748" spans="1:15" x14ac:dyDescent="0.3">
      <c r="A7748" s="1">
        <v>1848756</v>
      </c>
      <c r="B7748" s="1" t="s">
        <v>18815</v>
      </c>
      <c r="C7748" s="1" t="s">
        <v>15064</v>
      </c>
      <c r="D7748" s="4" t="s">
        <v>41377</v>
      </c>
      <c r="H7748" s="1">
        <v>285233102</v>
      </c>
      <c r="I7748" s="1" t="s">
        <v>31442</v>
      </c>
      <c r="J7748" s="1" t="s">
        <v>25811</v>
      </c>
      <c r="K7748" s="1">
        <v>15</v>
      </c>
      <c r="L7748" s="1"/>
      <c r="M7748" s="4" t="e">
        <f t="shared" si="124"/>
        <v>#N/A</v>
      </c>
      <c r="N7748" t="str">
        <f>LEFT(I7748,N$1)</f>
        <v>ELECTRO-</v>
      </c>
      <c r="O7748" s="4">
        <f>IFERROR(INDEX($B$1968:$B$6893,MATCH($N7748,$F$1968:$F$6893,0),1),0)</f>
        <v>0</v>
      </c>
    </row>
    <row r="7749" spans="1:15" x14ac:dyDescent="0.3">
      <c r="A7749" s="1">
        <v>1832511</v>
      </c>
      <c r="B7749" s="1" t="s">
        <v>6273</v>
      </c>
      <c r="C7749" s="1" t="s">
        <v>6274</v>
      </c>
      <c r="D7749" s="4" t="s">
        <v>41377</v>
      </c>
      <c r="H7749" s="1">
        <v>502074404</v>
      </c>
      <c r="I7749" s="1" t="s">
        <v>31480</v>
      </c>
      <c r="J7749" s="1" t="s">
        <v>25811</v>
      </c>
      <c r="K7749" s="1">
        <v>15</v>
      </c>
      <c r="L7749" s="1"/>
      <c r="M7749" s="4" t="e">
        <f t="shared" si="124"/>
        <v>#N/A</v>
      </c>
      <c r="N7749" t="str">
        <f>LEFT(I7749,N$1)</f>
        <v>LM FDG A</v>
      </c>
      <c r="O7749" s="4">
        <f>IFERROR(INDEX($B$1968:$B$6893,MATCH($N7749,$F$1968:$F$6893,0),1),0)</f>
        <v>0</v>
      </c>
    </row>
    <row r="7750" spans="1:15" x14ac:dyDescent="0.3">
      <c r="A7750" s="1">
        <v>1834645</v>
      </c>
      <c r="B7750" s="1" t="s">
        <v>14249</v>
      </c>
      <c r="C7750" s="1" t="s">
        <v>14250</v>
      </c>
      <c r="D7750" s="4" t="s">
        <v>41377</v>
      </c>
      <c r="H7750" s="1" t="s">
        <v>41492</v>
      </c>
      <c r="I7750" s="1" t="s">
        <v>29928</v>
      </c>
      <c r="J7750" s="1" t="s">
        <v>19190</v>
      </c>
      <c r="K7750" s="1">
        <v>15</v>
      </c>
      <c r="L7750" s="1"/>
      <c r="M7750" s="4" t="e">
        <f t="shared" si="124"/>
        <v>#N/A</v>
      </c>
      <c r="N7750" t="str">
        <f>LEFT(I7750,N$1)</f>
        <v>CLOVER L</v>
      </c>
      <c r="O7750" s="4">
        <f>IFERROR(INDEX($B$1968:$B$6893,MATCH($N7750,$F$1968:$F$6893,0),1),0)</f>
        <v>0</v>
      </c>
    </row>
    <row r="7751" spans="1:15" x14ac:dyDescent="0.3">
      <c r="A7751" s="1">
        <v>1849737</v>
      </c>
      <c r="B7751" s="1" t="s">
        <v>17909</v>
      </c>
      <c r="C7751" s="1" t="s">
        <v>7535</v>
      </c>
      <c r="D7751" s="4" t="s">
        <v>41377</v>
      </c>
      <c r="H7751" s="1" t="s">
        <v>31515</v>
      </c>
      <c r="I7751" s="1" t="s">
        <v>26343</v>
      </c>
      <c r="J7751" s="1" t="s">
        <v>19190</v>
      </c>
      <c r="K7751" s="1">
        <v>15</v>
      </c>
      <c r="L7751" s="1"/>
      <c r="M7751" s="4" t="e">
        <f t="shared" si="124"/>
        <v>#N/A</v>
      </c>
      <c r="N7751" t="str">
        <f>LEFT(I7751,N$1)</f>
        <v>SENIOR C</v>
      </c>
      <c r="O7751" s="4">
        <f>IFERROR(INDEX($B$1968:$B$6893,MATCH($N7751,$F$1968:$F$6893,0),1),0)</f>
        <v>0</v>
      </c>
    </row>
    <row r="7752" spans="1:15" x14ac:dyDescent="0.3">
      <c r="A7752" s="1">
        <v>1728205</v>
      </c>
      <c r="B7752" s="1" t="s">
        <v>5897</v>
      </c>
      <c r="C7752" s="1" t="s">
        <v>5898</v>
      </c>
      <c r="D7752" s="4" t="s">
        <v>41377</v>
      </c>
      <c r="H7752" s="1">
        <v>40047607</v>
      </c>
      <c r="I7752" s="1" t="s">
        <v>31425</v>
      </c>
      <c r="J7752" s="1" t="s">
        <v>19275</v>
      </c>
      <c r="K7752" s="1">
        <v>15</v>
      </c>
      <c r="L7752" s="1"/>
      <c r="M7752" s="4" t="e">
        <f t="shared" si="124"/>
        <v>#N/A</v>
      </c>
      <c r="N7752" t="str">
        <f>LEFT(I7752,N$1)</f>
        <v>ARENA PH</v>
      </c>
      <c r="O7752" s="4">
        <f>IFERROR(INDEX($B$1968:$B$6893,MATCH($N7752,$F$1968:$F$6893,0),1),0)</f>
        <v>0</v>
      </c>
    </row>
    <row r="7753" spans="1:15" x14ac:dyDescent="0.3">
      <c r="A7753" s="1">
        <v>1840317</v>
      </c>
      <c r="B7753" s="1" t="s">
        <v>18012</v>
      </c>
      <c r="C7753" s="1" t="s">
        <v>8720</v>
      </c>
      <c r="D7753" s="4" t="s">
        <v>41377</v>
      </c>
      <c r="H7753" s="1" t="s">
        <v>31494</v>
      </c>
      <c r="I7753" s="1" t="s">
        <v>31495</v>
      </c>
      <c r="J7753" s="1" t="s">
        <v>19275</v>
      </c>
      <c r="K7753" s="1">
        <v>15</v>
      </c>
      <c r="L7753" s="1"/>
      <c r="M7753" s="4" t="e">
        <f t="shared" si="124"/>
        <v>#N/A</v>
      </c>
      <c r="N7753" t="str">
        <f>LEFT(I7753,N$1)</f>
        <v>NEXTPLAT</v>
      </c>
      <c r="O7753" s="4">
        <f>IFERROR(INDEX($B$1968:$B$6893,MATCH($N7753,$F$1968:$F$6893,0),1),0)</f>
        <v>0</v>
      </c>
    </row>
    <row r="7754" spans="1:15" x14ac:dyDescent="0.3">
      <c r="A7754" s="1">
        <v>1929231</v>
      </c>
      <c r="B7754" s="1" t="s">
        <v>17278</v>
      </c>
      <c r="C7754" s="1" t="s">
        <v>10688</v>
      </c>
      <c r="D7754" s="4" t="s">
        <v>41377</v>
      </c>
      <c r="H7754" s="1" t="s">
        <v>31499</v>
      </c>
      <c r="I7754" s="1" t="s">
        <v>31500</v>
      </c>
      <c r="J7754" s="1" t="s">
        <v>19275</v>
      </c>
      <c r="K7754" s="1">
        <v>15</v>
      </c>
      <c r="L7754" s="1"/>
      <c r="M7754" s="4" t="e">
        <f t="shared" si="124"/>
        <v>#N/A</v>
      </c>
      <c r="N7754" t="str">
        <f>LEFT(I7754,N$1)</f>
        <v>NUTRIBAN</v>
      </c>
      <c r="O7754" s="4">
        <f>IFERROR(INDEX($B$1968:$B$6893,MATCH($N7754,$F$1968:$F$6893,0),1),0)</f>
        <v>0</v>
      </c>
    </row>
    <row r="7755" spans="1:15" x14ac:dyDescent="0.3">
      <c r="A7755" s="1">
        <v>1821606</v>
      </c>
      <c r="B7755" s="1" t="s">
        <v>18918</v>
      </c>
      <c r="C7755" s="1" t="s">
        <v>9556</v>
      </c>
      <c r="D7755" s="4" t="s">
        <v>41377</v>
      </c>
      <c r="H7755" s="1" t="s">
        <v>31540</v>
      </c>
      <c r="I7755" s="1" t="s">
        <v>31541</v>
      </c>
      <c r="J7755" s="1" t="s">
        <v>19275</v>
      </c>
      <c r="K7755" s="1">
        <v>15</v>
      </c>
      <c r="L7755" s="1"/>
      <c r="M7755" s="4" t="e">
        <f t="shared" si="124"/>
        <v>#N/A</v>
      </c>
      <c r="N7755" t="str">
        <f>LEFT(I7755,N$1)</f>
        <v>ZIVO BIO</v>
      </c>
      <c r="O7755" s="4">
        <f>IFERROR(INDEX($B$1968:$B$6893,MATCH($N7755,$F$1968:$F$6893,0),1),0)</f>
        <v>0</v>
      </c>
    </row>
    <row r="7756" spans="1:15" x14ac:dyDescent="0.3">
      <c r="A7756" s="1">
        <v>1807765</v>
      </c>
      <c r="B7756" s="1" t="s">
        <v>10335</v>
      </c>
      <c r="C7756" s="1" t="s">
        <v>10336</v>
      </c>
      <c r="D7756" s="4" t="s">
        <v>41377</v>
      </c>
      <c r="H7756" s="1" t="s">
        <v>31502</v>
      </c>
      <c r="I7756" s="1" t="s">
        <v>30411</v>
      </c>
      <c r="J7756" s="1" t="s">
        <v>23599</v>
      </c>
      <c r="K7756" s="1">
        <v>15</v>
      </c>
      <c r="L7756" s="1"/>
      <c r="M7756" s="4" t="e">
        <f t="shared" si="124"/>
        <v>#N/A</v>
      </c>
      <c r="N7756" t="str">
        <f>LEFT(I7756,N$1)</f>
        <v>NWTN INC</v>
      </c>
      <c r="O7756" s="4">
        <f>IFERROR(INDEX($B$1968:$B$6893,MATCH($N7756,$F$1968:$F$6893,0),1),0)</f>
        <v>0</v>
      </c>
    </row>
    <row r="7757" spans="1:15" x14ac:dyDescent="0.3">
      <c r="A7757" s="1">
        <v>1810140</v>
      </c>
      <c r="B7757" s="1" t="s">
        <v>13631</v>
      </c>
      <c r="C7757" s="1" t="s">
        <v>13632</v>
      </c>
      <c r="D7757" s="4" t="s">
        <v>41377</v>
      </c>
      <c r="H7757" s="1">
        <v>18820100</v>
      </c>
      <c r="I7757" s="1" t="s">
        <v>31419</v>
      </c>
      <c r="J7757" s="1" t="s">
        <v>19439</v>
      </c>
      <c r="K7757" s="1">
        <v>15</v>
      </c>
      <c r="L7757" s="1"/>
      <c r="M7757" s="4" t="e">
        <f t="shared" si="124"/>
        <v>#N/A</v>
      </c>
      <c r="N7757" t="str">
        <f>LEFT(I7757,N$1)</f>
        <v xml:space="preserve">ALLIANZ </v>
      </c>
      <c r="O7757" s="4">
        <f>IFERROR(INDEX($B$1968:$B$6893,MATCH($N7757,$F$1968:$F$6893,0),1),0)</f>
        <v>0</v>
      </c>
    </row>
    <row r="7758" spans="1:15" x14ac:dyDescent="0.3">
      <c r="A7758" s="1">
        <v>1865200</v>
      </c>
      <c r="B7758" s="1" t="s">
        <v>18010</v>
      </c>
      <c r="C7758" s="1" t="s">
        <v>9318</v>
      </c>
      <c r="D7758" s="4" t="s">
        <v>41377</v>
      </c>
      <c r="H7758" s="1" t="s">
        <v>31424</v>
      </c>
      <c r="I7758" s="1" t="s">
        <v>23130</v>
      </c>
      <c r="J7758" s="1" t="s">
        <v>23467</v>
      </c>
      <c r="K7758" s="1">
        <v>15</v>
      </c>
      <c r="L7758" s="1"/>
      <c r="M7758" s="4" t="e">
        <f t="shared" si="124"/>
        <v>#N/A</v>
      </c>
      <c r="N7758" t="str">
        <f>LEFT(I7758,N$1)</f>
        <v>APPHARVE</v>
      </c>
      <c r="O7758" s="4">
        <f>IFERROR(INDEX($B$1968:$B$6893,MATCH($N7758,$F$1968:$F$6893,0),1),0)</f>
        <v>0</v>
      </c>
    </row>
    <row r="7759" spans="1:15" x14ac:dyDescent="0.3">
      <c r="A7759" s="1">
        <v>1015383</v>
      </c>
      <c r="B7759" s="1" t="s">
        <v>7156</v>
      </c>
      <c r="C7759" s="1" t="s">
        <v>7157</v>
      </c>
      <c r="D7759" s="4" t="s">
        <v>41377</v>
      </c>
      <c r="H7759" s="1" t="s">
        <v>31513</v>
      </c>
      <c r="I7759" s="1" t="s">
        <v>26427</v>
      </c>
      <c r="J7759" s="1" t="s">
        <v>23467</v>
      </c>
      <c r="K7759" s="1">
        <v>15</v>
      </c>
      <c r="L7759" s="1"/>
      <c r="M7759" s="4" t="e">
        <f t="shared" si="124"/>
        <v>#N/A</v>
      </c>
      <c r="N7759" t="str">
        <f>LEFT(I7759,N$1)</f>
        <v>RMG ACQU</v>
      </c>
      <c r="O7759" s="4">
        <f>IFERROR(INDEX($B$1968:$B$6893,MATCH($N7759,$F$1968:$F$6893,0),1),0)</f>
        <v>0</v>
      </c>
    </row>
    <row r="7760" spans="1:15" x14ac:dyDescent="0.3">
      <c r="A7760" s="1">
        <v>1461748</v>
      </c>
      <c r="B7760" s="1" t="s">
        <v>15984</v>
      </c>
      <c r="C7760" s="1" t="s">
        <v>688</v>
      </c>
      <c r="D7760" s="4" t="s">
        <v>41377</v>
      </c>
      <c r="H7760" s="1" t="s">
        <v>31498</v>
      </c>
      <c r="I7760" s="1" t="s">
        <v>30055</v>
      </c>
      <c r="J7760" s="1" t="s">
        <v>20973</v>
      </c>
      <c r="K7760" s="1">
        <v>15</v>
      </c>
      <c r="L7760" s="1"/>
      <c r="M7760" s="4" t="e">
        <f t="shared" si="124"/>
        <v>#N/A</v>
      </c>
      <c r="N7760" t="str">
        <f>LEFT(I7760,N$1)</f>
        <v>NOCTURNE</v>
      </c>
      <c r="O7760" s="4">
        <f>IFERROR(INDEX($B$1968:$B$6893,MATCH($N7760,$F$1968:$F$6893,0),1),0)</f>
        <v>0</v>
      </c>
    </row>
    <row r="7761" spans="1:15" x14ac:dyDescent="0.3">
      <c r="A7761" s="1">
        <v>1863460</v>
      </c>
      <c r="B7761" s="1" t="s">
        <v>17309</v>
      </c>
      <c r="C7761" s="1" t="s">
        <v>11604</v>
      </c>
      <c r="D7761" s="4" t="s">
        <v>41377</v>
      </c>
      <c r="H7761" s="1" t="s">
        <v>31542</v>
      </c>
      <c r="I7761" s="1" t="s">
        <v>31543</v>
      </c>
      <c r="J7761" s="1" t="s">
        <v>19258</v>
      </c>
      <c r="K7761" s="1">
        <v>15</v>
      </c>
      <c r="L7761" s="1"/>
      <c r="M7761" s="4" t="e">
        <f t="shared" si="124"/>
        <v>#N/A</v>
      </c>
      <c r="N7761" t="str">
        <f>LEFT(I7761,N$1)</f>
        <v xml:space="preserve">ZK INTL </v>
      </c>
      <c r="O7761" s="4">
        <f>IFERROR(INDEX($B$1968:$B$6893,MATCH($N7761,$F$1968:$F$6893,0),1),0)</f>
        <v>0</v>
      </c>
    </row>
    <row r="7762" spans="1:15" x14ac:dyDescent="0.3">
      <c r="A7762" s="1">
        <v>75594</v>
      </c>
      <c r="B7762" s="1" t="s">
        <v>15903</v>
      </c>
      <c r="C7762" s="1" t="s">
        <v>15904</v>
      </c>
      <c r="D7762" s="4" t="s">
        <v>41377</v>
      </c>
      <c r="H7762" s="1" t="s">
        <v>31536</v>
      </c>
      <c r="I7762" s="1" t="s">
        <v>31537</v>
      </c>
      <c r="J7762" s="1" t="s">
        <v>19304</v>
      </c>
      <c r="K7762" s="1">
        <v>15</v>
      </c>
      <c r="L7762" s="1"/>
      <c r="M7762" s="4" t="e">
        <f t="shared" si="124"/>
        <v>#N/A</v>
      </c>
      <c r="N7762" t="str">
        <f>LEFT(I7762,N$1)</f>
        <v>X FINL</v>
      </c>
      <c r="O7762" s="4">
        <f>IFERROR(INDEX($B$1968:$B$6893,MATCH($N7762,$F$1968:$F$6893,0),1),0)</f>
        <v>0</v>
      </c>
    </row>
    <row r="7763" spans="1:15" x14ac:dyDescent="0.3">
      <c r="A7763" s="1">
        <v>1894057</v>
      </c>
      <c r="B7763" s="1" t="s">
        <v>17333</v>
      </c>
      <c r="C7763" s="1" t="s">
        <v>7995</v>
      </c>
      <c r="D7763" s="4" t="s">
        <v>41377</v>
      </c>
      <c r="H7763" s="1" t="s">
        <v>41493</v>
      </c>
      <c r="I7763" s="1" t="s">
        <v>31508</v>
      </c>
      <c r="J7763" s="1" t="s">
        <v>20535</v>
      </c>
      <c r="K7763" s="1">
        <v>15</v>
      </c>
      <c r="L7763" s="1"/>
      <c r="M7763" s="4" t="e">
        <f t="shared" si="124"/>
        <v>#N/A</v>
      </c>
      <c r="N7763" t="str">
        <f>LEFT(I7763,N$1)</f>
        <v>RAYTHEON</v>
      </c>
      <c r="O7763" s="4">
        <f>IFERROR(INDEX($B$1968:$B$6893,MATCH($N7763,$F$1968:$F$6893,0),1),0)</f>
        <v>0</v>
      </c>
    </row>
    <row r="7764" spans="1:15" x14ac:dyDescent="0.3">
      <c r="A7764" s="1">
        <v>1876431</v>
      </c>
      <c r="B7764" s="1" t="s">
        <v>10135</v>
      </c>
      <c r="C7764" s="1" t="s">
        <v>10136</v>
      </c>
      <c r="D7764" s="4" t="s">
        <v>41377</v>
      </c>
      <c r="H7764" s="1" t="s">
        <v>31549</v>
      </c>
      <c r="I7764" s="1" t="s">
        <v>26828</v>
      </c>
      <c r="J7764" s="1" t="s">
        <v>31550</v>
      </c>
      <c r="K7764" s="1">
        <v>15</v>
      </c>
      <c r="L7764" s="1"/>
      <c r="M7764" s="4" t="e">
        <f t="shared" si="124"/>
        <v>#N/A</v>
      </c>
      <c r="N7764" t="str">
        <f>LEFT(I7764,N$1)</f>
        <v>ADVENT T</v>
      </c>
      <c r="O7764" s="4">
        <f>IFERROR(INDEX($B$1968:$B$6893,MATCH($N7764,$F$1968:$F$6893,0),1),0)</f>
        <v>0</v>
      </c>
    </row>
    <row r="7765" spans="1:15" x14ac:dyDescent="0.3">
      <c r="A7765" s="1">
        <v>77281</v>
      </c>
      <c r="B7765" s="1" t="s">
        <v>17375</v>
      </c>
      <c r="C7765" s="1" t="s">
        <v>14026</v>
      </c>
      <c r="D7765" s="4" t="s">
        <v>41377</v>
      </c>
      <c r="H7765" s="1" t="s">
        <v>31604</v>
      </c>
      <c r="I7765" s="1" t="s">
        <v>31605</v>
      </c>
      <c r="J7765" s="1" t="s">
        <v>31183</v>
      </c>
      <c r="K7765" s="1">
        <v>15</v>
      </c>
      <c r="L7765" s="1"/>
      <c r="M7765" s="4" t="e">
        <f t="shared" si="124"/>
        <v>#N/A</v>
      </c>
      <c r="N7765" t="str">
        <f>LEFT(I7765,N$1)</f>
        <v>NAUTICUS</v>
      </c>
      <c r="O7765" s="4">
        <f>IFERROR(INDEX($B$1968:$B$6893,MATCH($N7765,$F$1968:$F$6893,0),1),0)</f>
        <v>0</v>
      </c>
    </row>
    <row r="7766" spans="1:15" x14ac:dyDescent="0.3">
      <c r="A7766" s="1">
        <v>1554625</v>
      </c>
      <c r="B7766" s="1" t="s">
        <v>17551</v>
      </c>
      <c r="C7766" s="1" t="s">
        <v>17552</v>
      </c>
      <c r="D7766" s="4" t="s">
        <v>41377</v>
      </c>
      <c r="H7766" s="1" t="s">
        <v>31578</v>
      </c>
      <c r="I7766" s="1" t="s">
        <v>10332</v>
      </c>
      <c r="J7766" s="1" t="s">
        <v>31579</v>
      </c>
      <c r="K7766" s="1">
        <v>15</v>
      </c>
      <c r="L7766" s="1"/>
      <c r="M7766" s="4" t="e">
        <f t="shared" si="124"/>
        <v>#N/A</v>
      </c>
      <c r="N7766" t="str">
        <f>LEFT(I7766,N$1)</f>
        <v xml:space="preserve">HYCROFT </v>
      </c>
      <c r="O7766" s="4">
        <f>IFERROR(INDEX($B$1968:$B$6893,MATCH($N7766,$F$1968:$F$6893,0),1),0)</f>
        <v>0</v>
      </c>
    </row>
    <row r="7767" spans="1:15" x14ac:dyDescent="0.3">
      <c r="A7767" s="1">
        <v>1856161</v>
      </c>
      <c r="B7767" s="1" t="s">
        <v>18238</v>
      </c>
      <c r="C7767" s="1" t="s">
        <v>7403</v>
      </c>
      <c r="D7767" s="4" t="s">
        <v>41377</v>
      </c>
      <c r="H7767" s="1" t="s">
        <v>31622</v>
      </c>
      <c r="I7767" s="1" t="s">
        <v>28436</v>
      </c>
      <c r="J7767" s="1" t="s">
        <v>31623</v>
      </c>
      <c r="K7767" s="1">
        <v>15</v>
      </c>
      <c r="L7767" s="1"/>
      <c r="M7767" s="4" t="e">
        <f t="shared" si="124"/>
        <v>#N/A</v>
      </c>
      <c r="N7767" t="str">
        <f>LEFT(I7767,N$1)</f>
        <v>UPHEALTH</v>
      </c>
      <c r="O7767" s="4">
        <f>IFERROR(INDEX($B$1968:$B$6893,MATCH($N7767,$F$1968:$F$6893,0),1),0)</f>
        <v>0</v>
      </c>
    </row>
    <row r="7768" spans="1:15" x14ac:dyDescent="0.3">
      <c r="A7768" s="1">
        <v>1880319</v>
      </c>
      <c r="B7768" s="1" t="s">
        <v>6285</v>
      </c>
      <c r="C7768" s="1" t="s">
        <v>6286</v>
      </c>
      <c r="D7768" s="4" t="s">
        <v>41377</v>
      </c>
      <c r="H7768" s="1" t="s">
        <v>31564</v>
      </c>
      <c r="I7768" s="1" t="s">
        <v>31565</v>
      </c>
      <c r="J7768" s="1" t="s">
        <v>29667</v>
      </c>
      <c r="K7768" s="1">
        <v>15</v>
      </c>
      <c r="L7768" s="1"/>
      <c r="M7768" s="4" t="e">
        <f t="shared" si="124"/>
        <v>#N/A</v>
      </c>
      <c r="N7768" t="str">
        <f>LEFT(I7768,N$1)</f>
        <v>FORAFRIC</v>
      </c>
      <c r="O7768" s="4">
        <f>IFERROR(INDEX($B$1968:$B$6893,MATCH($N7768,$F$1968:$F$6893,0),1),0)</f>
        <v>0</v>
      </c>
    </row>
    <row r="7769" spans="1:15" x14ac:dyDescent="0.3">
      <c r="A7769" s="1">
        <v>1863362</v>
      </c>
      <c r="B7769" s="1" t="s">
        <v>7448</v>
      </c>
      <c r="C7769" s="1" t="s">
        <v>7449</v>
      </c>
      <c r="D7769" s="4" t="s">
        <v>41377</v>
      </c>
      <c r="H7769" s="1" t="s">
        <v>31596</v>
      </c>
      <c r="I7769" s="1" t="s">
        <v>31597</v>
      </c>
      <c r="J7769" s="1" t="s">
        <v>31598</v>
      </c>
      <c r="K7769" s="1">
        <v>15</v>
      </c>
      <c r="L7769" s="1"/>
      <c r="M7769" s="4" t="e">
        <f t="shared" si="124"/>
        <v>#N/A</v>
      </c>
      <c r="N7769" t="str">
        <f>LEFT(I7769,N$1)</f>
        <v xml:space="preserve">LIVEVOX </v>
      </c>
      <c r="O7769" s="4">
        <f>IFERROR(INDEX($B$1968:$B$6893,MATCH($N7769,$F$1968:$F$6893,0),1),0)</f>
        <v>0</v>
      </c>
    </row>
    <row r="7770" spans="1:15" x14ac:dyDescent="0.3">
      <c r="A7770" s="1">
        <v>1821329</v>
      </c>
      <c r="B7770" s="1" t="s">
        <v>18962</v>
      </c>
      <c r="C7770" s="1" t="s">
        <v>7827</v>
      </c>
      <c r="D7770" s="4" t="s">
        <v>41377</v>
      </c>
      <c r="H7770" s="1" t="s">
        <v>31592</v>
      </c>
      <c r="I7770" s="1" t="s">
        <v>25398</v>
      </c>
      <c r="J7770" s="1" t="s">
        <v>31593</v>
      </c>
      <c r="K7770" s="1">
        <v>15</v>
      </c>
      <c r="L7770" s="1"/>
      <c r="M7770" s="4" t="e">
        <f t="shared" si="124"/>
        <v>#N/A</v>
      </c>
      <c r="N7770" t="str">
        <f>LEFT(I7770,N$1)</f>
        <v>LILIUM N</v>
      </c>
      <c r="O7770" s="4">
        <f>IFERROR(INDEX($B$1968:$B$6893,MATCH($N7770,$F$1968:$F$6893,0),1),0)</f>
        <v>0</v>
      </c>
    </row>
    <row r="7771" spans="1:15" x14ac:dyDescent="0.3">
      <c r="A7771" s="1">
        <v>1825473</v>
      </c>
      <c r="B7771" s="1" t="s">
        <v>17916</v>
      </c>
      <c r="C7771" s="1" t="s">
        <v>9202</v>
      </c>
      <c r="D7771" s="4" t="s">
        <v>41377</v>
      </c>
      <c r="H7771" s="1" t="s">
        <v>31611</v>
      </c>
      <c r="I7771" s="1" t="s">
        <v>30216</v>
      </c>
      <c r="J7771" s="1" t="s">
        <v>31612</v>
      </c>
      <c r="K7771" s="1">
        <v>15</v>
      </c>
      <c r="L7771" s="1"/>
      <c r="M7771" s="4" t="e">
        <f t="shared" si="124"/>
        <v>#N/A</v>
      </c>
      <c r="N7771" t="str">
        <f>LEFT(I7771,N$1)</f>
        <v>PLUTONIA</v>
      </c>
      <c r="O7771" s="4">
        <f>IFERROR(INDEX($B$1968:$B$6893,MATCH($N7771,$F$1968:$F$6893,0),1),0)</f>
        <v>0</v>
      </c>
    </row>
    <row r="7772" spans="1:15" x14ac:dyDescent="0.3">
      <c r="A7772" s="1">
        <v>1822145</v>
      </c>
      <c r="B7772" s="1" t="s">
        <v>9831</v>
      </c>
      <c r="C7772" s="1" t="s">
        <v>9832</v>
      </c>
      <c r="D7772" s="4" t="s">
        <v>41377</v>
      </c>
      <c r="H7772" s="1" t="s">
        <v>31620</v>
      </c>
      <c r="I7772" s="1" t="s">
        <v>29985</v>
      </c>
      <c r="J7772" s="1" t="s">
        <v>31621</v>
      </c>
      <c r="K7772" s="1">
        <v>15</v>
      </c>
      <c r="L7772" s="1"/>
      <c r="M7772" s="4" t="e">
        <f t="shared" si="124"/>
        <v>#N/A</v>
      </c>
      <c r="N7772" t="str">
        <f>LEFT(I7772,N$1)</f>
        <v xml:space="preserve">UNIFIED </v>
      </c>
      <c r="O7772" s="4">
        <f>IFERROR(INDEX($B$1968:$B$6893,MATCH($N7772,$F$1968:$F$6893,0),1),0)</f>
        <v>0</v>
      </c>
    </row>
    <row r="7773" spans="1:15" x14ac:dyDescent="0.3">
      <c r="A7773" s="1">
        <v>1782999</v>
      </c>
      <c r="B7773" s="1" t="s">
        <v>6011</v>
      </c>
      <c r="C7773" s="1" t="s">
        <v>6012</v>
      </c>
      <c r="D7773" s="4" t="s">
        <v>41377</v>
      </c>
      <c r="H7773" s="1">
        <v>301505590</v>
      </c>
      <c r="I7773" s="1" t="s">
        <v>22496</v>
      </c>
      <c r="J7773" s="1" t="s">
        <v>31560</v>
      </c>
      <c r="K7773" s="1">
        <v>15</v>
      </c>
      <c r="L7773" s="1"/>
      <c r="M7773" s="4" t="e">
        <f t="shared" si="124"/>
        <v>#N/A</v>
      </c>
      <c r="N7773" t="str">
        <f>LEFT(I7773,N$1)</f>
        <v>EXCHANGE</v>
      </c>
      <c r="O7773" s="4">
        <f>IFERROR(INDEX($B$1968:$B$6893,MATCH($N7773,$F$1968:$F$6893,0),1),0)</f>
        <v>0</v>
      </c>
    </row>
    <row r="7774" spans="1:15" x14ac:dyDescent="0.3">
      <c r="A7774" s="1">
        <v>1653558</v>
      </c>
      <c r="B7774" s="1" t="s">
        <v>7582</v>
      </c>
      <c r="C7774" s="1" t="s">
        <v>7583</v>
      </c>
      <c r="D7774" s="4" t="s">
        <v>41377</v>
      </c>
      <c r="H7774" s="1" t="s">
        <v>31558</v>
      </c>
      <c r="I7774" s="1" t="s">
        <v>24170</v>
      </c>
      <c r="J7774" s="1" t="s">
        <v>31559</v>
      </c>
      <c r="K7774" s="1">
        <v>15</v>
      </c>
      <c r="L7774" s="1"/>
      <c r="M7774" s="4" t="e">
        <f t="shared" si="124"/>
        <v>#N/A</v>
      </c>
      <c r="N7774" t="str">
        <f>LEFT(I7774,N$1)</f>
        <v>EA SERIE</v>
      </c>
      <c r="O7774" s="4">
        <f>IFERROR(INDEX($B$1968:$B$6893,MATCH($N7774,$F$1968:$F$6893,0),1),0)</f>
        <v>0</v>
      </c>
    </row>
    <row r="7775" spans="1:15" x14ac:dyDescent="0.3">
      <c r="A7775" s="1">
        <v>866368</v>
      </c>
      <c r="B7775" s="1" t="s">
        <v>17846</v>
      </c>
      <c r="C7775" s="1" t="s">
        <v>17845</v>
      </c>
      <c r="D7775" s="4" t="s">
        <v>41377</v>
      </c>
      <c r="H7775" s="1">
        <v>301505806</v>
      </c>
      <c r="I7775" s="1" t="s">
        <v>22496</v>
      </c>
      <c r="J7775" s="1" t="s">
        <v>31561</v>
      </c>
      <c r="K7775" s="1">
        <v>15</v>
      </c>
      <c r="L7775" s="1"/>
      <c r="M7775" s="4" t="e">
        <f t="shared" si="124"/>
        <v>#N/A</v>
      </c>
      <c r="N7775" t="str">
        <f>LEFT(I7775,N$1)</f>
        <v>EXCHANGE</v>
      </c>
      <c r="O7775" s="4">
        <f>IFERROR(INDEX($B$1968:$B$6893,MATCH($N7775,$F$1968:$F$6893,0),1),0)</f>
        <v>0</v>
      </c>
    </row>
    <row r="7776" spans="1:15" x14ac:dyDescent="0.3">
      <c r="A7776" s="1">
        <v>1833835</v>
      </c>
      <c r="B7776" s="1" t="s">
        <v>5815</v>
      </c>
      <c r="C7776" s="1" t="s">
        <v>5816</v>
      </c>
      <c r="D7776" s="4" t="s">
        <v>41377</v>
      </c>
      <c r="H7776" s="1" t="s">
        <v>31624</v>
      </c>
      <c r="I7776" s="1" t="s">
        <v>19714</v>
      </c>
      <c r="J7776" s="1" t="s">
        <v>31625</v>
      </c>
      <c r="K7776" s="1">
        <v>15</v>
      </c>
      <c r="L7776" s="1"/>
      <c r="M7776" s="4" t="e">
        <f t="shared" si="124"/>
        <v>#N/A</v>
      </c>
      <c r="N7776" t="str">
        <f>LEFT(I7776,N$1)</f>
        <v>VANECK E</v>
      </c>
      <c r="O7776" s="4">
        <f>IFERROR(INDEX($B$1968:$B$6893,MATCH($N7776,$F$1968:$F$6893,0),1),0)</f>
        <v>0</v>
      </c>
    </row>
    <row r="7777" spans="1:15" x14ac:dyDescent="0.3">
      <c r="A7777" s="1">
        <v>1884082</v>
      </c>
      <c r="B7777" s="1" t="s">
        <v>2501</v>
      </c>
      <c r="C7777" s="1" t="s">
        <v>2502</v>
      </c>
      <c r="D7777" s="4" t="s">
        <v>41377</v>
      </c>
      <c r="H7777" s="1" t="s">
        <v>31617</v>
      </c>
      <c r="I7777" s="1" t="s">
        <v>31618</v>
      </c>
      <c r="J7777" s="1" t="s">
        <v>31619</v>
      </c>
      <c r="K7777" s="1">
        <v>15</v>
      </c>
      <c r="L7777" s="1"/>
      <c r="M7777" s="4" t="e">
        <f t="shared" si="124"/>
        <v>#N/A</v>
      </c>
      <c r="N7777" t="str">
        <f>LEFT(I7777,N$1)</f>
        <v>TRUST FO</v>
      </c>
      <c r="O7777" s="4">
        <f>IFERROR(INDEX($B$1968:$B$6893,MATCH($N7777,$F$1968:$F$6893,0),1),0)</f>
        <v>0</v>
      </c>
    </row>
    <row r="7778" spans="1:15" x14ac:dyDescent="0.3">
      <c r="A7778" s="1">
        <v>938323</v>
      </c>
      <c r="B7778" s="1" t="s">
        <v>1857</v>
      </c>
      <c r="C7778" s="1" t="s">
        <v>1858</v>
      </c>
      <c r="D7778" s="4" t="s">
        <v>41377</v>
      </c>
      <c r="H7778" s="1" t="s">
        <v>31570</v>
      </c>
      <c r="I7778" s="1" t="s">
        <v>12424</v>
      </c>
      <c r="J7778" s="1" t="s">
        <v>31571</v>
      </c>
      <c r="K7778" s="1">
        <v>15</v>
      </c>
      <c r="L7778" s="1"/>
      <c r="M7778" s="4" t="e">
        <f t="shared" si="124"/>
        <v>#N/A</v>
      </c>
      <c r="N7778" t="str">
        <f>LEFT(I7778,N$1)</f>
        <v xml:space="preserve">GENETIC </v>
      </c>
      <c r="O7778" s="4">
        <f>IFERROR(INDEX($B$1968:$B$6893,MATCH($N7778,$F$1968:$F$6893,0),1),0)</f>
        <v>0</v>
      </c>
    </row>
    <row r="7779" spans="1:15" x14ac:dyDescent="0.3">
      <c r="A7779" s="1">
        <v>1847064</v>
      </c>
      <c r="B7779" s="1" t="s">
        <v>8673</v>
      </c>
      <c r="C7779" s="1" t="s">
        <v>8674</v>
      </c>
      <c r="D7779" s="4" t="s">
        <v>41377</v>
      </c>
      <c r="H7779" s="1">
        <v>886364454</v>
      </c>
      <c r="I7779" s="1" t="s">
        <v>27507</v>
      </c>
      <c r="J7779" s="1" t="s">
        <v>31616</v>
      </c>
      <c r="K7779" s="1">
        <v>15</v>
      </c>
      <c r="L7779" s="1"/>
      <c r="M7779" s="4" t="e">
        <f t="shared" si="124"/>
        <v>#N/A</v>
      </c>
      <c r="N7779" t="str">
        <f>LEFT(I7779,N$1)</f>
        <v>TIDAL ET</v>
      </c>
      <c r="O7779" s="4">
        <f>IFERROR(INDEX($B$1968:$B$6893,MATCH($N7779,$F$1968:$F$6893,0),1),0)</f>
        <v>0</v>
      </c>
    </row>
    <row r="7780" spans="1:15" x14ac:dyDescent="0.3">
      <c r="A7780" s="1">
        <v>1547873</v>
      </c>
      <c r="B7780" s="1" t="s">
        <v>1357</v>
      </c>
      <c r="C7780" s="1" t="s">
        <v>1358</v>
      </c>
      <c r="D7780" s="4" t="s">
        <v>41377</v>
      </c>
      <c r="H7780" s="1">
        <v>233203835</v>
      </c>
      <c r="I7780" s="1" t="s">
        <v>31555</v>
      </c>
      <c r="J7780" s="1" t="s">
        <v>31556</v>
      </c>
      <c r="K7780" s="1">
        <v>15</v>
      </c>
      <c r="L7780" s="1"/>
      <c r="M7780" s="4" t="e">
        <f t="shared" si="124"/>
        <v>#N/A</v>
      </c>
      <c r="N7780" t="str">
        <f>LEFT(I7780,N$1)</f>
        <v>Dfa Real</v>
      </c>
      <c r="O7780" s="4">
        <f>IFERROR(INDEX($B$1968:$B$6893,MATCH($N7780,$F$1968:$F$6893,0),1),0)</f>
        <v>0</v>
      </c>
    </row>
    <row r="7781" spans="1:15" x14ac:dyDescent="0.3">
      <c r="A7781" s="1">
        <v>1930021</v>
      </c>
      <c r="B7781" s="1" t="s">
        <v>17134</v>
      </c>
      <c r="C7781" s="1" t="s">
        <v>7661</v>
      </c>
      <c r="D7781" s="4" t="s">
        <v>41377</v>
      </c>
      <c r="H7781" s="1" t="s">
        <v>31551</v>
      </c>
      <c r="I7781" s="1" t="s">
        <v>9520</v>
      </c>
      <c r="J7781" s="1" t="s">
        <v>27956</v>
      </c>
      <c r="K7781" s="1">
        <v>15</v>
      </c>
      <c r="L7781" s="1"/>
      <c r="M7781" s="4" t="e">
        <f t="shared" si="124"/>
        <v>#N/A</v>
      </c>
      <c r="N7781" t="str">
        <f>LEFT(I7781,N$1)</f>
        <v>ALPHATIM</v>
      </c>
      <c r="O7781" s="4">
        <f>IFERROR(INDEX($B$1968:$B$6893,MATCH($N7781,$F$1968:$F$6893,0),1),0)</f>
        <v>0</v>
      </c>
    </row>
    <row r="7782" spans="1:15" x14ac:dyDescent="0.3">
      <c r="A7782" s="1">
        <v>1022899</v>
      </c>
      <c r="B7782" s="1" t="s">
        <v>13733</v>
      </c>
      <c r="C7782" s="1" t="s">
        <v>13734</v>
      </c>
      <c r="D7782" s="4" t="s">
        <v>41377</v>
      </c>
      <c r="H7782" s="1" t="s">
        <v>31588</v>
      </c>
      <c r="I7782" s="1" t="s">
        <v>30045</v>
      </c>
      <c r="J7782" s="1" t="s">
        <v>31589</v>
      </c>
      <c r="K7782" s="1">
        <v>15</v>
      </c>
      <c r="L7782" s="1"/>
      <c r="M7782" s="4" t="e">
        <f t="shared" si="124"/>
        <v>#N/A</v>
      </c>
      <c r="N7782" t="str">
        <f>LEFT(I7782,N$1)</f>
        <v>LAKESHOR</v>
      </c>
      <c r="O7782" s="4">
        <f>IFERROR(INDEX($B$1968:$B$6893,MATCH($N7782,$F$1968:$F$6893,0),1),0)</f>
        <v>0</v>
      </c>
    </row>
    <row r="7783" spans="1:15" x14ac:dyDescent="0.3">
      <c r="A7783" s="1">
        <v>1930313</v>
      </c>
      <c r="B7783" s="1" t="s">
        <v>17966</v>
      </c>
      <c r="C7783" s="1" t="s">
        <v>10516</v>
      </c>
      <c r="D7783" s="4" t="s">
        <v>41377</v>
      </c>
      <c r="H7783" s="1" t="s">
        <v>31590</v>
      </c>
      <c r="I7783" s="1" t="s">
        <v>24175</v>
      </c>
      <c r="J7783" s="1" t="s">
        <v>31591</v>
      </c>
      <c r="K7783" s="1">
        <v>15</v>
      </c>
      <c r="L7783" s="1"/>
      <c r="M7783" s="4" t="e">
        <f t="shared" si="124"/>
        <v>#N/A</v>
      </c>
      <c r="N7783" t="str">
        <f>LEFT(I7783,N$1)</f>
        <v>LEGG MAS</v>
      </c>
      <c r="O7783" s="4">
        <f>IFERROR(INDEX($B$1968:$B$6893,MATCH($N7783,$F$1968:$F$6893,0),1),0)</f>
        <v>0</v>
      </c>
    </row>
    <row r="7784" spans="1:15" x14ac:dyDescent="0.3">
      <c r="A7784" s="1">
        <v>1836100</v>
      </c>
      <c r="B7784" s="1" t="s">
        <v>18169</v>
      </c>
      <c r="C7784" s="1" t="s">
        <v>8247</v>
      </c>
      <c r="D7784" s="4" t="s">
        <v>41377</v>
      </c>
      <c r="H7784" s="1" t="s">
        <v>31601</v>
      </c>
      <c r="I7784" s="1" t="s">
        <v>31602</v>
      </c>
      <c r="J7784" s="1" t="s">
        <v>31603</v>
      </c>
      <c r="K7784" s="1">
        <v>15</v>
      </c>
      <c r="L7784" s="1"/>
      <c r="M7784" s="4" t="e">
        <f t="shared" si="124"/>
        <v>#N/A</v>
      </c>
      <c r="N7784" t="str">
        <f>LEFT(I7784,N$1)</f>
        <v xml:space="preserve">NABRIVA </v>
      </c>
      <c r="O7784" s="4">
        <f>IFERROR(INDEX($B$1968:$B$6893,MATCH($N7784,$F$1968:$F$6893,0),1),0)</f>
        <v>0</v>
      </c>
    </row>
    <row r="7785" spans="1:15" x14ac:dyDescent="0.3">
      <c r="A7785" s="1">
        <v>1116578</v>
      </c>
      <c r="B7785" s="1" t="s">
        <v>805</v>
      </c>
      <c r="C7785" s="1" t="s">
        <v>806</v>
      </c>
      <c r="D7785" s="4" t="s">
        <v>41377</v>
      </c>
      <c r="H7785" s="1" t="s">
        <v>31609</v>
      </c>
      <c r="I7785" s="1" t="s">
        <v>20333</v>
      </c>
      <c r="J7785" s="1" t="s">
        <v>31610</v>
      </c>
      <c r="K7785" s="1">
        <v>15</v>
      </c>
      <c r="L7785" s="1"/>
      <c r="M7785" s="4" t="e">
        <f t="shared" si="124"/>
        <v>#N/A</v>
      </c>
      <c r="N7785" t="str">
        <f>LEFT(I7785,N$1)</f>
        <v>PACER FD</v>
      </c>
      <c r="O7785" s="4">
        <f>IFERROR(INDEX($B$1968:$B$6893,MATCH($N7785,$F$1968:$F$6893,0),1),0)</f>
        <v>0</v>
      </c>
    </row>
    <row r="7786" spans="1:15" x14ac:dyDescent="0.3">
      <c r="A7786" s="1">
        <v>1455955</v>
      </c>
      <c r="B7786" s="1" t="s">
        <v>16113</v>
      </c>
      <c r="C7786" s="1" t="s">
        <v>2246</v>
      </c>
      <c r="D7786" s="4" t="s">
        <v>41377</v>
      </c>
      <c r="H7786" s="1" t="s">
        <v>31594</v>
      </c>
      <c r="I7786" s="1" t="s">
        <v>23092</v>
      </c>
      <c r="J7786" s="1" t="s">
        <v>31595</v>
      </c>
      <c r="K7786" s="1">
        <v>15</v>
      </c>
      <c r="L7786" s="1"/>
      <c r="M7786" s="4" t="e">
        <f t="shared" si="124"/>
        <v>#N/A</v>
      </c>
      <c r="N7786" t="str">
        <f>LEFT(I7786,N$1)</f>
        <v>LISTED F</v>
      </c>
      <c r="O7786" s="4">
        <f>IFERROR(INDEX($B$1968:$B$6893,MATCH($N7786,$F$1968:$F$6893,0),1),0)</f>
        <v>0</v>
      </c>
    </row>
    <row r="7787" spans="1:15" x14ac:dyDescent="0.3">
      <c r="A7787" s="1">
        <v>1532619</v>
      </c>
      <c r="B7787" s="1" t="s">
        <v>14019</v>
      </c>
      <c r="C7787" s="1" t="s">
        <v>14020</v>
      </c>
      <c r="D7787" s="4" t="s">
        <v>41377</v>
      </c>
      <c r="H7787" s="1" t="s">
        <v>31576</v>
      </c>
      <c r="I7787" s="1" t="s">
        <v>30529</v>
      </c>
      <c r="J7787" s="1" t="s">
        <v>31577</v>
      </c>
      <c r="K7787" s="1">
        <v>15</v>
      </c>
      <c r="L7787" s="1"/>
      <c r="M7787" s="4" t="e">
        <f t="shared" si="124"/>
        <v>#N/A</v>
      </c>
      <c r="N7787" t="str">
        <f>LEFT(I7787,N$1)</f>
        <v>HUDSON A</v>
      </c>
      <c r="O7787" s="4">
        <f>IFERROR(INDEX($B$1968:$B$6893,MATCH($N7787,$F$1968:$F$6893,0),1),0)</f>
        <v>0</v>
      </c>
    </row>
    <row r="7788" spans="1:15" x14ac:dyDescent="0.3">
      <c r="A7788" s="1">
        <v>1847345</v>
      </c>
      <c r="B7788" s="1" t="s">
        <v>18748</v>
      </c>
      <c r="C7788" s="1" t="s">
        <v>9456</v>
      </c>
      <c r="D7788" s="4" t="s">
        <v>41377</v>
      </c>
      <c r="H7788" s="1" t="s">
        <v>31584</v>
      </c>
      <c r="I7788" s="1" t="s">
        <v>25129</v>
      </c>
      <c r="J7788" s="1" t="s">
        <v>31585</v>
      </c>
      <c r="K7788" s="1">
        <v>15</v>
      </c>
      <c r="L7788" s="1"/>
      <c r="M7788" s="4" t="e">
        <f t="shared" si="124"/>
        <v>#N/A</v>
      </c>
      <c r="N7788" t="str">
        <f>LEFT(I7788,N$1)</f>
        <v>JAWS HUR</v>
      </c>
      <c r="O7788" s="4">
        <f>IFERROR(INDEX($B$1968:$B$6893,MATCH($N7788,$F$1968:$F$6893,0),1),0)</f>
        <v>0</v>
      </c>
    </row>
    <row r="7789" spans="1:15" x14ac:dyDescent="0.3">
      <c r="A7789" s="1">
        <v>1640043</v>
      </c>
      <c r="B7789" s="1" t="s">
        <v>17811</v>
      </c>
      <c r="C7789" s="1" t="s">
        <v>11052</v>
      </c>
      <c r="D7789" s="4" t="s">
        <v>41377</v>
      </c>
      <c r="H7789" s="1" t="s">
        <v>31586</v>
      </c>
      <c r="I7789" s="1" t="s">
        <v>25624</v>
      </c>
      <c r="J7789" s="1" t="s">
        <v>31587</v>
      </c>
      <c r="K7789" s="1">
        <v>15</v>
      </c>
      <c r="L7789" s="1"/>
      <c r="M7789" s="4" t="e">
        <f t="shared" si="124"/>
        <v>#N/A</v>
      </c>
      <c r="N7789" t="str">
        <f>LEFT(I7789,N$1)</f>
        <v>JAWS JUG</v>
      </c>
      <c r="O7789" s="4">
        <f>IFERROR(INDEX($B$1968:$B$6893,MATCH($N7789,$F$1968:$F$6893,0),1),0)</f>
        <v>0</v>
      </c>
    </row>
    <row r="7790" spans="1:15" x14ac:dyDescent="0.3">
      <c r="A7790" s="1">
        <v>1156831</v>
      </c>
      <c r="B7790" s="1" t="s">
        <v>16120</v>
      </c>
      <c r="C7790" s="1" t="s">
        <v>16119</v>
      </c>
      <c r="D7790" s="4" t="s">
        <v>41377</v>
      </c>
      <c r="H7790" s="1">
        <v>124420209</v>
      </c>
      <c r="I7790" s="1" t="s">
        <v>28000</v>
      </c>
      <c r="J7790" s="1" t="s">
        <v>31552</v>
      </c>
      <c r="K7790" s="1">
        <v>15</v>
      </c>
      <c r="L7790" s="1"/>
      <c r="M7790" s="4" t="e">
        <f t="shared" si="124"/>
        <v>#N/A</v>
      </c>
      <c r="N7790" t="str">
        <f>LEFT(I7790,N$1)</f>
        <v>BYNORDIC</v>
      </c>
      <c r="O7790" s="4">
        <f>IFERROR(INDEX($B$1968:$B$6893,MATCH($N7790,$F$1968:$F$6893,0),1),0)</f>
        <v>0</v>
      </c>
    </row>
    <row r="7791" spans="1:15" x14ac:dyDescent="0.3">
      <c r="A7791" s="1">
        <v>1907982</v>
      </c>
      <c r="B7791" s="1" t="s">
        <v>9147</v>
      </c>
      <c r="C7791" s="1" t="s">
        <v>9148</v>
      </c>
      <c r="D7791" s="4" t="s">
        <v>41377</v>
      </c>
      <c r="H7791" s="1" t="s">
        <v>31572</v>
      </c>
      <c r="I7791" s="1" t="s">
        <v>23540</v>
      </c>
      <c r="J7791" s="1" t="s">
        <v>31573</v>
      </c>
      <c r="K7791" s="1">
        <v>15</v>
      </c>
      <c r="L7791" s="1"/>
      <c r="M7791" s="4" t="e">
        <f t="shared" si="124"/>
        <v>#N/A</v>
      </c>
      <c r="N7791" t="str">
        <f>LEFT(I7791,N$1)</f>
        <v>HOLLEY I</v>
      </c>
      <c r="O7791" s="4">
        <f>IFERROR(INDEX($B$1968:$B$6893,MATCH($N7791,$F$1968:$F$6893,0),1),0)</f>
        <v>0</v>
      </c>
    </row>
    <row r="7792" spans="1:15" x14ac:dyDescent="0.3">
      <c r="A7792" s="1">
        <v>1825962</v>
      </c>
      <c r="B7792" s="1" t="s">
        <v>17994</v>
      </c>
      <c r="C7792" s="1" t="s">
        <v>9600</v>
      </c>
      <c r="D7792" s="4" t="s">
        <v>41377</v>
      </c>
      <c r="H7792" s="1">
        <v>233051226</v>
      </c>
      <c r="I7792" s="1" t="s">
        <v>19887</v>
      </c>
      <c r="J7792" s="1" t="s">
        <v>31553</v>
      </c>
      <c r="K7792" s="1">
        <v>15</v>
      </c>
      <c r="L7792" s="1"/>
      <c r="M7792" s="4" t="e">
        <f t="shared" si="124"/>
        <v>#N/A</v>
      </c>
      <c r="N7792" t="str">
        <f>LEFT(I7792,N$1)</f>
        <v xml:space="preserve">DBX ETF </v>
      </c>
      <c r="O7792" s="4">
        <f>IFERROR(INDEX($B$1968:$B$6893,MATCH($N7792,$F$1968:$F$6893,0),1),0)</f>
        <v>0</v>
      </c>
    </row>
    <row r="7793" spans="1:15" x14ac:dyDescent="0.3">
      <c r="A7793" s="1">
        <v>1978528</v>
      </c>
      <c r="B7793" s="1" t="s">
        <v>15251</v>
      </c>
      <c r="C7793" s="1" t="s">
        <v>15252</v>
      </c>
      <c r="D7793" s="4" t="s">
        <v>41377</v>
      </c>
      <c r="H7793" s="1">
        <v>233051747</v>
      </c>
      <c r="I7793" s="1" t="s">
        <v>19887</v>
      </c>
      <c r="J7793" s="1" t="s">
        <v>31554</v>
      </c>
      <c r="K7793" s="1">
        <v>15</v>
      </c>
      <c r="L7793" s="1"/>
      <c r="M7793" s="4" t="e">
        <f t="shared" si="124"/>
        <v>#N/A</v>
      </c>
      <c r="N7793" t="str">
        <f>LEFT(I7793,N$1)</f>
        <v xml:space="preserve">DBX ETF </v>
      </c>
      <c r="O7793" s="4">
        <f>IFERROR(INDEX($B$1968:$B$6893,MATCH($N7793,$F$1968:$F$6893,0),1),0)</f>
        <v>0</v>
      </c>
    </row>
    <row r="7794" spans="1:15" x14ac:dyDescent="0.3">
      <c r="A7794" s="1">
        <v>1830795</v>
      </c>
      <c r="B7794" s="1" t="s">
        <v>9257</v>
      </c>
      <c r="C7794" s="1" t="s">
        <v>9258</v>
      </c>
      <c r="D7794" s="4" t="s">
        <v>41377</v>
      </c>
      <c r="H7794" s="1" t="s">
        <v>31546</v>
      </c>
      <c r="I7794" s="1" t="s">
        <v>21616</v>
      </c>
      <c r="J7794" s="1" t="s">
        <v>25134</v>
      </c>
      <c r="K7794" s="1">
        <v>15</v>
      </c>
      <c r="L7794" s="1"/>
      <c r="M7794" s="4" t="e">
        <f t="shared" si="124"/>
        <v>#N/A</v>
      </c>
      <c r="N7794" t="str">
        <f>LEFT(I7794,N$1)</f>
        <v>ALTAIR E</v>
      </c>
      <c r="O7794" s="4">
        <f>IFERROR(INDEX($B$1968:$B$6893,MATCH($N7794,$F$1968:$F$6893,0),1),0)</f>
        <v>0</v>
      </c>
    </row>
    <row r="7795" spans="1:15" x14ac:dyDescent="0.3">
      <c r="A7795" s="1">
        <v>1894210</v>
      </c>
      <c r="B7795" s="1" t="s">
        <v>17569</v>
      </c>
      <c r="C7795" s="1" t="s">
        <v>10744</v>
      </c>
      <c r="D7795" s="4" t="s">
        <v>41377</v>
      </c>
      <c r="H7795" s="1" t="s">
        <v>31548</v>
      </c>
      <c r="I7795" s="1" t="s">
        <v>20082</v>
      </c>
      <c r="J7795" s="1" t="s">
        <v>24468</v>
      </c>
      <c r="K7795" s="1">
        <v>15</v>
      </c>
      <c r="L7795" s="1"/>
      <c r="M7795" s="4" t="e">
        <f t="shared" si="124"/>
        <v>#N/A</v>
      </c>
      <c r="N7795" t="str">
        <f>LEFT(I7795,N$1)</f>
        <v xml:space="preserve">SAREPTA </v>
      </c>
      <c r="O7795" s="4">
        <f>IFERROR(INDEX($B$1968:$B$6893,MATCH($N7795,$F$1968:$F$6893,0),1),0)</f>
        <v>0</v>
      </c>
    </row>
    <row r="7796" spans="1:15" x14ac:dyDescent="0.3">
      <c r="A7796" s="1">
        <v>1816431</v>
      </c>
      <c r="B7796" s="1" t="s">
        <v>8084</v>
      </c>
      <c r="C7796" s="1" t="s">
        <v>8085</v>
      </c>
      <c r="D7796" s="4" t="s">
        <v>41377</v>
      </c>
      <c r="H7796" s="1" t="s">
        <v>31545</v>
      </c>
      <c r="I7796" s="1" t="s">
        <v>30012</v>
      </c>
      <c r="J7796" s="1" t="s">
        <v>26663</v>
      </c>
      <c r="K7796" s="1">
        <v>15</v>
      </c>
      <c r="L7796" s="1"/>
      <c r="M7796" s="4" t="e">
        <f t="shared" si="124"/>
        <v>#N/A</v>
      </c>
      <c r="N7796" t="str">
        <f>LEFT(I7796,N$1)</f>
        <v>CETUS CA</v>
      </c>
      <c r="O7796" s="4">
        <f>IFERROR(INDEX($B$1968:$B$6893,MATCH($N7796,$F$1968:$F$6893,0),1),0)</f>
        <v>0</v>
      </c>
    </row>
    <row r="7797" spans="1:15" x14ac:dyDescent="0.3">
      <c r="A7797" s="1">
        <v>1254699</v>
      </c>
      <c r="B7797" s="1" t="s">
        <v>17281</v>
      </c>
      <c r="C7797" s="1" t="s">
        <v>15426</v>
      </c>
      <c r="D7797" s="4" t="s">
        <v>41377</v>
      </c>
      <c r="H7797" s="1" t="s">
        <v>31628</v>
      </c>
      <c r="I7797" s="1" t="s">
        <v>31629</v>
      </c>
      <c r="J7797" s="1" t="s">
        <v>31630</v>
      </c>
      <c r="K7797" s="1">
        <v>14</v>
      </c>
      <c r="L7797" s="1" t="s">
        <v>9447</v>
      </c>
      <c r="M7797" s="4">
        <f t="shared" si="124"/>
        <v>2068</v>
      </c>
    </row>
    <row r="7798" spans="1:15" x14ac:dyDescent="0.3">
      <c r="A7798" s="1">
        <v>1860484</v>
      </c>
      <c r="B7798" s="1" t="s">
        <v>18956</v>
      </c>
      <c r="C7798" s="1" t="s">
        <v>10664</v>
      </c>
      <c r="D7798" s="4" t="s">
        <v>41377</v>
      </c>
      <c r="H7798" s="1" t="s">
        <v>31761</v>
      </c>
      <c r="I7798" s="1" t="s">
        <v>31762</v>
      </c>
      <c r="J7798" s="1" t="s">
        <v>19176</v>
      </c>
      <c r="K7798" s="1">
        <v>14</v>
      </c>
      <c r="L7798" s="1"/>
      <c r="M7798" s="4" t="e">
        <f t="shared" si="124"/>
        <v>#N/A</v>
      </c>
      <c r="N7798" t="str">
        <f>LEFT(I7798,N$1)</f>
        <v>SCWORX C</v>
      </c>
      <c r="O7798" s="4" t="str">
        <f>IFERROR(INDEX($B$1968:$B$6893,MATCH($N7798,$F$1968:$F$6893,0),1),0)</f>
        <v>WORX</v>
      </c>
    </row>
    <row r="7799" spans="1:15" x14ac:dyDescent="0.3">
      <c r="A7799" s="1">
        <v>84129</v>
      </c>
      <c r="B7799" s="1" t="s">
        <v>16576</v>
      </c>
      <c r="C7799" s="1" t="s">
        <v>12408</v>
      </c>
      <c r="D7799" s="4" t="s">
        <v>41377</v>
      </c>
      <c r="H7799" s="1">
        <v>968235200</v>
      </c>
      <c r="I7799" s="1" t="s">
        <v>31780</v>
      </c>
      <c r="J7799" s="1" t="s">
        <v>19275</v>
      </c>
      <c r="K7799" s="1">
        <v>14</v>
      </c>
      <c r="L7799" s="1"/>
      <c r="M7799" s="4" t="e">
        <f t="shared" si="124"/>
        <v>#N/A</v>
      </c>
      <c r="N7799" t="str">
        <f>LEFT(I7799,N$1)</f>
        <v>WILHELMI</v>
      </c>
      <c r="O7799" s="4" t="str">
        <f>IFERROR(INDEX($B$1968:$B$6893,MATCH($N7799,$F$1968:$F$6893,0),1),0)</f>
        <v>WHLM</v>
      </c>
    </row>
    <row r="7800" spans="1:15" x14ac:dyDescent="0.3">
      <c r="A7800" s="1">
        <v>1812173</v>
      </c>
      <c r="B7800" s="1" t="s">
        <v>10349</v>
      </c>
      <c r="C7800" s="1" t="s">
        <v>10350</v>
      </c>
      <c r="D7800" s="4" t="s">
        <v>41377</v>
      </c>
      <c r="H7800" s="1" t="s">
        <v>31699</v>
      </c>
      <c r="I7800" s="1" t="s">
        <v>31700</v>
      </c>
      <c r="J7800" s="1" t="s">
        <v>19176</v>
      </c>
      <c r="K7800" s="1">
        <v>14</v>
      </c>
      <c r="L7800" s="1"/>
      <c r="M7800" s="4" t="e">
        <f t="shared" si="124"/>
        <v>#N/A</v>
      </c>
      <c r="N7800" t="str">
        <f>LEFT(I7800,N$1)</f>
        <v>FRESH VI</v>
      </c>
      <c r="O7800" s="4" t="str">
        <f>IFERROR(INDEX($B$1968:$B$6893,MATCH($N7800,$F$1968:$F$6893,0),1),0)</f>
        <v>VINE</v>
      </c>
    </row>
    <row r="7801" spans="1:15" x14ac:dyDescent="0.3">
      <c r="A7801" s="1">
        <v>1862068</v>
      </c>
      <c r="B7801" s="1" t="s">
        <v>17986</v>
      </c>
      <c r="C7801" s="1" t="s">
        <v>8956</v>
      </c>
      <c r="D7801" s="4" t="s">
        <v>41377</v>
      </c>
      <c r="H7801" s="1" t="s">
        <v>31772</v>
      </c>
      <c r="I7801" s="1" t="s">
        <v>31773</v>
      </c>
      <c r="J7801" s="1" t="s">
        <v>19176</v>
      </c>
      <c r="K7801" s="1">
        <v>14</v>
      </c>
      <c r="L7801" s="1"/>
      <c r="M7801" s="4" t="e">
        <f t="shared" si="124"/>
        <v>#N/A</v>
      </c>
      <c r="N7801" t="str">
        <f>LEFT(I7801,N$1)</f>
        <v>UNICYCIV</v>
      </c>
      <c r="O7801" s="4" t="str">
        <f>IFERROR(INDEX($B$1968:$B$6893,MATCH($N7801,$F$1968:$F$6893,0),1),0)</f>
        <v>UNCY</v>
      </c>
    </row>
    <row r="7802" spans="1:15" x14ac:dyDescent="0.3">
      <c r="A7802" s="1">
        <v>1874218</v>
      </c>
      <c r="B7802" s="1" t="s">
        <v>16468</v>
      </c>
      <c r="C7802" s="1" t="s">
        <v>9904</v>
      </c>
      <c r="D7802" s="4" t="s">
        <v>41377</v>
      </c>
      <c r="H7802" s="1">
        <v>904607108</v>
      </c>
      <c r="I7802" s="1" t="s">
        <v>31771</v>
      </c>
      <c r="J7802" s="1" t="s">
        <v>19176</v>
      </c>
      <c r="K7802" s="1">
        <v>14</v>
      </c>
      <c r="L7802" s="1"/>
      <c r="M7802" s="4" t="e">
        <f t="shared" si="124"/>
        <v>#N/A</v>
      </c>
      <c r="N7802" t="str">
        <f>LEFT(I7802,N$1)</f>
        <v>UNICO AM</v>
      </c>
      <c r="O7802" s="4" t="str">
        <f>IFERROR(INDEX($B$1968:$B$6893,MATCH($N7802,$F$1968:$F$6893,0),1),0)</f>
        <v>UNAM</v>
      </c>
    </row>
    <row r="7803" spans="1:15" x14ac:dyDescent="0.3">
      <c r="A7803" s="1">
        <v>1870143</v>
      </c>
      <c r="B7803" s="1" t="s">
        <v>18387</v>
      </c>
      <c r="C7803" s="1" t="s">
        <v>7923</v>
      </c>
      <c r="D7803" s="4" t="s">
        <v>41377</v>
      </c>
      <c r="H7803" s="1">
        <v>913821302</v>
      </c>
      <c r="I7803" s="1" t="s">
        <v>31775</v>
      </c>
      <c r="J7803" s="1" t="s">
        <v>19275</v>
      </c>
      <c r="K7803" s="1">
        <v>14</v>
      </c>
      <c r="L7803" s="1"/>
      <c r="M7803" s="4" t="e">
        <f t="shared" si="124"/>
        <v>#N/A</v>
      </c>
      <c r="N7803" t="str">
        <f>LEFT(I7803,N$1)</f>
        <v>UNIVERSA</v>
      </c>
      <c r="O7803" s="4" t="str">
        <f>IFERROR(INDEX($B$1968:$B$6893,MATCH($N7803,$F$1968:$F$6893,0),1),0)</f>
        <v>UVV</v>
      </c>
    </row>
    <row r="7804" spans="1:15" x14ac:dyDescent="0.3">
      <c r="A7804" s="1">
        <v>1281895</v>
      </c>
      <c r="B7804" s="1" t="s">
        <v>4174</v>
      </c>
      <c r="C7804" s="1" t="s">
        <v>4175</v>
      </c>
      <c r="D7804" s="4" t="s">
        <v>41377</v>
      </c>
      <c r="H7804" s="1">
        <v>887080208</v>
      </c>
      <c r="I7804" s="1" t="s">
        <v>31768</v>
      </c>
      <c r="J7804" s="1" t="s">
        <v>19275</v>
      </c>
      <c r="K7804" s="1">
        <v>14</v>
      </c>
      <c r="L7804" s="1"/>
      <c r="M7804" s="4" t="e">
        <f t="shared" si="124"/>
        <v>#N/A</v>
      </c>
      <c r="N7804" t="str">
        <f>LEFT(I7804,N$1)</f>
        <v>TIMBER P</v>
      </c>
      <c r="O7804" s="4" t="str">
        <f>IFERROR(INDEX($B$1968:$B$6893,MATCH($N7804,$F$1968:$F$6893,0),1),0)</f>
        <v>TMBR</v>
      </c>
    </row>
    <row r="7805" spans="1:15" x14ac:dyDescent="0.3">
      <c r="A7805" s="1">
        <v>1462223</v>
      </c>
      <c r="B7805" s="1" t="s">
        <v>14163</v>
      </c>
      <c r="C7805" s="1" t="s">
        <v>14164</v>
      </c>
      <c r="D7805" s="4" t="s">
        <v>41377</v>
      </c>
      <c r="H7805" s="1" t="s">
        <v>31766</v>
      </c>
      <c r="I7805" s="1" t="s">
        <v>31767</v>
      </c>
      <c r="J7805" s="1" t="s">
        <v>19176</v>
      </c>
      <c r="K7805" s="1">
        <v>14</v>
      </c>
      <c r="L7805" s="1"/>
      <c r="M7805" s="4" t="e">
        <f t="shared" si="124"/>
        <v>#N/A</v>
      </c>
      <c r="N7805" t="str">
        <f>LEFT(I7805,N$1)</f>
        <v>STERLING</v>
      </c>
      <c r="O7805" s="4" t="str">
        <f>IFERROR(INDEX($B$1968:$B$6893,MATCH($N7805,$F$1968:$F$6893,0),1),0)</f>
        <v>SBT</v>
      </c>
    </row>
    <row r="7806" spans="1:15" x14ac:dyDescent="0.3">
      <c r="A7806" s="1">
        <v>1438654</v>
      </c>
      <c r="B7806" s="1" t="s">
        <v>16061</v>
      </c>
      <c r="C7806" s="1" t="s">
        <v>1740</v>
      </c>
      <c r="D7806" s="4" t="s">
        <v>41377</v>
      </c>
      <c r="H7806" s="1" t="s">
        <v>31759</v>
      </c>
      <c r="I7806" s="1" t="s">
        <v>31760</v>
      </c>
      <c r="J7806" s="1" t="s">
        <v>19275</v>
      </c>
      <c r="K7806" s="1">
        <v>14</v>
      </c>
      <c r="L7806" s="1"/>
      <c r="M7806" s="4" t="e">
        <f t="shared" si="124"/>
        <v>#N/A</v>
      </c>
      <c r="N7806" t="str">
        <f>LEFT(I7806,N$1)</f>
        <v>SALARIUS</v>
      </c>
      <c r="O7806" s="4" t="str">
        <f>IFERROR(INDEX($B$1968:$B$6893,MATCH($N7806,$F$1968:$F$6893,0),1),0)</f>
        <v>SLRX</v>
      </c>
    </row>
    <row r="7807" spans="1:15" x14ac:dyDescent="0.3">
      <c r="A7807" s="1">
        <v>716634</v>
      </c>
      <c r="B7807" s="1" t="s">
        <v>10347</v>
      </c>
      <c r="C7807" s="1" t="s">
        <v>10348</v>
      </c>
      <c r="D7807" s="4" t="s">
        <v>41377</v>
      </c>
      <c r="H7807" s="1">
        <v>400491106</v>
      </c>
      <c r="I7807" s="1" t="s">
        <v>31704</v>
      </c>
      <c r="J7807" s="1" t="s">
        <v>19382</v>
      </c>
      <c r="K7807" s="1">
        <v>14</v>
      </c>
      <c r="L7807" s="1"/>
      <c r="M7807" s="4" t="e">
        <f t="shared" si="124"/>
        <v>#N/A</v>
      </c>
      <c r="N7807" t="str">
        <f>LEFT(I7807,N$1)</f>
        <v>GRUPO SI</v>
      </c>
      <c r="O7807" s="4" t="str">
        <f>IFERROR(INDEX($B$1968:$B$6893,MATCH($N7807,$F$1968:$F$6893,0),1),0)</f>
        <v>SIM</v>
      </c>
    </row>
    <row r="7808" spans="1:15" x14ac:dyDescent="0.3">
      <c r="A7808" s="1">
        <v>1819810</v>
      </c>
      <c r="B7808" s="1" t="s">
        <v>8302</v>
      </c>
      <c r="C7808" s="1" t="s">
        <v>8303</v>
      </c>
      <c r="D7808" s="4" t="s">
        <v>41377</v>
      </c>
      <c r="H7808" s="1" t="s">
        <v>31754</v>
      </c>
      <c r="I7808" s="1" t="s">
        <v>31755</v>
      </c>
      <c r="J7808" s="1" t="s">
        <v>23599</v>
      </c>
      <c r="K7808" s="1">
        <v>14</v>
      </c>
      <c r="L7808" s="1"/>
      <c r="M7808" s="4" t="e">
        <f t="shared" si="124"/>
        <v>#N/A</v>
      </c>
      <c r="N7808" t="str">
        <f>LEFT(I7808,N$1)</f>
        <v xml:space="preserve">RESHAPE </v>
      </c>
      <c r="O7808" s="4" t="str">
        <f>IFERROR(INDEX($B$1968:$B$6893,MATCH($N7808,$F$1968:$F$6893,0),1),0)</f>
        <v>RSLS</v>
      </c>
    </row>
    <row r="7809" spans="1:15" x14ac:dyDescent="0.3">
      <c r="A7809" s="1">
        <v>1868640</v>
      </c>
      <c r="B7809" s="1" t="s">
        <v>7442</v>
      </c>
      <c r="C7809" s="1" t="s">
        <v>7443</v>
      </c>
      <c r="D7809" s="4" t="s">
        <v>41377</v>
      </c>
      <c r="H7809" s="1" t="s">
        <v>31756</v>
      </c>
      <c r="I7809" s="1" t="s">
        <v>27925</v>
      </c>
      <c r="J7809" s="1" t="s">
        <v>19176</v>
      </c>
      <c r="K7809" s="1">
        <v>14</v>
      </c>
      <c r="L7809" s="1"/>
      <c r="M7809" s="4" t="e">
        <f t="shared" si="124"/>
        <v>#N/A</v>
      </c>
      <c r="N7809" t="str">
        <f>LEFT(I7809,N$1)</f>
        <v>RIVERNOR</v>
      </c>
      <c r="O7809" s="4" t="str">
        <f>IFERROR(INDEX($B$1968:$B$6893,MATCH($N7809,$F$1968:$F$6893,0),1),0)</f>
        <v>RSF</v>
      </c>
    </row>
    <row r="7810" spans="1:15" x14ac:dyDescent="0.3">
      <c r="A7810" s="1">
        <v>1697851</v>
      </c>
      <c r="B7810" s="1" t="s">
        <v>8066</v>
      </c>
      <c r="C7810" s="1" t="s">
        <v>8067</v>
      </c>
      <c r="D7810" s="4" t="s">
        <v>41377</v>
      </c>
      <c r="H7810" s="1" t="s">
        <v>31751</v>
      </c>
      <c r="I7810" s="1" t="s">
        <v>31752</v>
      </c>
      <c r="J7810" s="1" t="s">
        <v>19176</v>
      </c>
      <c r="K7810" s="1">
        <v>14</v>
      </c>
      <c r="L7810" s="1"/>
      <c r="M7810" s="4" t="e">
        <f t="shared" ref="M7810:M7873" si="125">MATCH(L7810,$B:$B,0)</f>
        <v>#N/A</v>
      </c>
      <c r="N7810" t="str">
        <f>LEFT(I7810,N$1)</f>
        <v xml:space="preserve">RELIANT </v>
      </c>
      <c r="O7810" s="4" t="str">
        <f>IFERROR(INDEX($B$1968:$B$6893,MATCH($N7810,$F$1968:$F$6893,0),1),0)</f>
        <v>RELT</v>
      </c>
    </row>
    <row r="7811" spans="1:15" x14ac:dyDescent="0.3">
      <c r="A7811" s="1">
        <v>1812727</v>
      </c>
      <c r="B7811" s="1" t="s">
        <v>13825</v>
      </c>
      <c r="C7811" s="1" t="s">
        <v>13826</v>
      </c>
      <c r="D7811" s="4" t="s">
        <v>41377</v>
      </c>
      <c r="H7811" s="1" t="s">
        <v>31840</v>
      </c>
      <c r="I7811" s="1" t="s">
        <v>22462</v>
      </c>
      <c r="J7811" s="1" t="s">
        <v>31841</v>
      </c>
      <c r="K7811" s="1">
        <v>14</v>
      </c>
      <c r="L7811" s="1"/>
      <c r="M7811" s="4" t="e">
        <f t="shared" si="125"/>
        <v>#N/A</v>
      </c>
      <c r="N7811" t="str">
        <f>LEFT(I7811,N$1)</f>
        <v>PROS HOL</v>
      </c>
      <c r="O7811" s="4" t="str">
        <f>IFERROR(INDEX($B$1968:$B$6893,MATCH($N7811,$F$1968:$F$6893,0),1),0)</f>
        <v>PRO</v>
      </c>
    </row>
    <row r="7812" spans="1:15" x14ac:dyDescent="0.3">
      <c r="A7812" s="1">
        <v>1889112</v>
      </c>
      <c r="B7812" s="1" t="s">
        <v>17274</v>
      </c>
      <c r="C7812" s="1" t="s">
        <v>7107</v>
      </c>
      <c r="D7812" s="4" t="s">
        <v>41377</v>
      </c>
      <c r="H7812" s="1" t="s">
        <v>31834</v>
      </c>
      <c r="I7812" s="1" t="s">
        <v>5160</v>
      </c>
      <c r="J7812" s="1" t="s">
        <v>31835</v>
      </c>
      <c r="K7812" s="1">
        <v>14</v>
      </c>
      <c r="L7812" s="1"/>
      <c r="M7812" s="4" t="e">
        <f t="shared" si="125"/>
        <v>#N/A</v>
      </c>
      <c r="N7812" t="str">
        <f>LEFT(I7812,N$1)</f>
        <v>PAR TECH</v>
      </c>
      <c r="O7812" s="4" t="str">
        <f>IFERROR(INDEX($B$1968:$B$6893,MATCH($N7812,$F$1968:$F$6893,0),1),0)</f>
        <v>PAR</v>
      </c>
    </row>
    <row r="7813" spans="1:15" x14ac:dyDescent="0.3">
      <c r="A7813" s="1">
        <v>1810560</v>
      </c>
      <c r="B7813" s="1" t="s">
        <v>13673</v>
      </c>
      <c r="C7813" s="1" t="s">
        <v>13674</v>
      </c>
      <c r="D7813" s="4" t="s">
        <v>41377</v>
      </c>
      <c r="H7813" s="1">
        <v>696389204</v>
      </c>
      <c r="I7813" s="1" t="s">
        <v>31746</v>
      </c>
      <c r="J7813" s="1" t="s">
        <v>23599</v>
      </c>
      <c r="K7813" s="1">
        <v>14</v>
      </c>
      <c r="L7813" s="1"/>
      <c r="M7813" s="4" t="e">
        <f t="shared" si="125"/>
        <v>#N/A</v>
      </c>
      <c r="N7813" t="str">
        <f>LEFT(I7813,N$1)</f>
        <v>PALISADE</v>
      </c>
      <c r="O7813" s="4" t="str">
        <f>IFERROR(INDEX($B$1968:$B$6893,MATCH($N7813,$F$1968:$F$6893,0),1),0)</f>
        <v>PALI</v>
      </c>
    </row>
    <row r="7814" spans="1:15" x14ac:dyDescent="0.3">
      <c r="A7814" s="1">
        <v>1847607</v>
      </c>
      <c r="B7814" s="1" t="s">
        <v>17702</v>
      </c>
      <c r="C7814" s="1" t="s">
        <v>10018</v>
      </c>
      <c r="D7814" s="4" t="s">
        <v>41377</v>
      </c>
      <c r="H7814" s="1" t="s">
        <v>31741</v>
      </c>
      <c r="I7814" s="1" t="s">
        <v>31742</v>
      </c>
      <c r="J7814" s="1" t="s">
        <v>19176</v>
      </c>
      <c r="K7814" s="1">
        <v>14</v>
      </c>
      <c r="L7814" s="1"/>
      <c r="M7814" s="4" t="e">
        <f t="shared" si="125"/>
        <v>#N/A</v>
      </c>
      <c r="N7814" t="str">
        <f>LEFT(I7814,N$1)</f>
        <v>OPTIMUMB</v>
      </c>
      <c r="O7814" s="4" t="str">
        <f>IFERROR(INDEX($B$1968:$B$6893,MATCH($N7814,$F$1968:$F$6893,0),1),0)</f>
        <v>OPHC</v>
      </c>
    </row>
    <row r="7815" spans="1:15" x14ac:dyDescent="0.3">
      <c r="A7815" s="1">
        <v>1448815</v>
      </c>
      <c r="B7815" s="1" t="s">
        <v>16544</v>
      </c>
      <c r="C7815" s="1" t="s">
        <v>10412</v>
      </c>
      <c r="D7815" s="4" t="s">
        <v>41377</v>
      </c>
      <c r="H7815" s="1" t="s">
        <v>31763</v>
      </c>
      <c r="I7815" s="1" t="s">
        <v>31764</v>
      </c>
      <c r="J7815" s="1" t="s">
        <v>26968</v>
      </c>
      <c r="K7815" s="1">
        <v>14</v>
      </c>
      <c r="L7815" s="1"/>
      <c r="M7815" s="4" t="e">
        <f t="shared" si="125"/>
        <v>#N/A</v>
      </c>
      <c r="N7815" t="str">
        <f>LEFT(I7815,N$1)</f>
        <v>SINGULAR</v>
      </c>
      <c r="O7815" s="4" t="str">
        <f>IFERROR(INDEX($B$1968:$B$6893,MATCH($N7815,$F$1968:$F$6893,0),1),0)</f>
        <v>OMIC</v>
      </c>
    </row>
    <row r="7816" spans="1:15" x14ac:dyDescent="0.3">
      <c r="A7816" s="1">
        <v>1589150</v>
      </c>
      <c r="B7816" s="1" t="s">
        <v>13385</v>
      </c>
      <c r="C7816" s="1" t="s">
        <v>13386</v>
      </c>
      <c r="D7816" s="4" t="s">
        <v>41377</v>
      </c>
      <c r="H7816" s="1">
        <v>684023500</v>
      </c>
      <c r="I7816" s="1" t="s">
        <v>13026</v>
      </c>
      <c r="J7816" s="1" t="s">
        <v>19176</v>
      </c>
      <c r="K7816" s="1">
        <v>14</v>
      </c>
      <c r="L7816" s="1"/>
      <c r="M7816" s="4" t="e">
        <f t="shared" si="125"/>
        <v>#N/A</v>
      </c>
      <c r="N7816" t="str">
        <f>LEFT(I7816,N$1)</f>
        <v>ORAGENIC</v>
      </c>
      <c r="O7816" s="4" t="str">
        <f>IFERROR(INDEX($B$1968:$B$6893,MATCH($N7816,$F$1968:$F$6893,0),1),0)</f>
        <v>OGEN</v>
      </c>
    </row>
    <row r="7817" spans="1:15" x14ac:dyDescent="0.3">
      <c r="A7817" s="1">
        <v>707511</v>
      </c>
      <c r="B7817" s="1" t="s">
        <v>17011</v>
      </c>
      <c r="C7817" s="1" t="s">
        <v>17012</v>
      </c>
      <c r="D7817" s="4" t="s">
        <v>41377</v>
      </c>
      <c r="H7817" s="1" t="s">
        <v>31714</v>
      </c>
      <c r="I7817" s="1" t="s">
        <v>31715</v>
      </c>
      <c r="J7817" s="1" t="s">
        <v>20535</v>
      </c>
      <c r="K7817" s="1">
        <v>14</v>
      </c>
      <c r="L7817" s="1"/>
      <c r="M7817" s="4" t="e">
        <f t="shared" si="125"/>
        <v>#N/A</v>
      </c>
      <c r="N7817" t="str">
        <f>LEFT(I7817,N$1)</f>
        <v>INSPIREM</v>
      </c>
      <c r="O7817" s="4" t="str">
        <f>IFERROR(INDEX($B$1968:$B$6893,MATCH($N7817,$F$1968:$F$6893,0),1),0)</f>
        <v>NSPR</v>
      </c>
    </row>
    <row r="7818" spans="1:15" x14ac:dyDescent="0.3">
      <c r="A7818" s="1">
        <v>1004724</v>
      </c>
      <c r="B7818" s="1" t="s">
        <v>16853</v>
      </c>
      <c r="C7818" s="1" t="s">
        <v>13690</v>
      </c>
      <c r="D7818" s="4" t="s">
        <v>41377</v>
      </c>
      <c r="H7818" s="1" t="s">
        <v>31831</v>
      </c>
      <c r="I7818" s="1" t="s">
        <v>31832</v>
      </c>
      <c r="J7818" s="1" t="s">
        <v>31833</v>
      </c>
      <c r="K7818" s="1">
        <v>14</v>
      </c>
      <c r="L7818" s="1"/>
      <c r="M7818" s="4" t="e">
        <f t="shared" si="125"/>
        <v>#N/A</v>
      </c>
      <c r="N7818" t="str">
        <f>LEFT(I7818,N$1)</f>
        <v>NORTHERN</v>
      </c>
      <c r="O7818" s="4" t="str">
        <f>IFERROR(INDEX($B$1968:$B$6893,MATCH($N7818,$F$1968:$F$6893,0),1),0)</f>
        <v>NAK</v>
      </c>
    </row>
    <row r="7819" spans="1:15" x14ac:dyDescent="0.3">
      <c r="A7819" s="1">
        <v>1501072</v>
      </c>
      <c r="B7819" s="1" t="s">
        <v>7874</v>
      </c>
      <c r="C7819" s="1" t="s">
        <v>7875</v>
      </c>
      <c r="D7819" s="4" t="s">
        <v>41377</v>
      </c>
      <c r="H7819" s="1">
        <v>592770101</v>
      </c>
      <c r="I7819" s="1" t="s">
        <v>11644</v>
      </c>
      <c r="J7819" s="1" t="s">
        <v>19176</v>
      </c>
      <c r="K7819" s="1">
        <v>14</v>
      </c>
      <c r="L7819" s="1"/>
      <c r="M7819" s="4" t="e">
        <f t="shared" si="125"/>
        <v>#N/A</v>
      </c>
      <c r="N7819" t="str">
        <f>LEFT(I7819,N$1)</f>
        <v>MEXCO EN</v>
      </c>
      <c r="O7819" s="4" t="str">
        <f>IFERROR(INDEX($B$1968:$B$6893,MATCH($N7819,$F$1968:$F$6893,0),1),0)</f>
        <v>MXC</v>
      </c>
    </row>
    <row r="7820" spans="1:15" x14ac:dyDescent="0.3">
      <c r="A7820" s="1">
        <v>930157</v>
      </c>
      <c r="B7820" s="1" t="s">
        <v>15972</v>
      </c>
      <c r="C7820" s="1" t="s">
        <v>1278</v>
      </c>
      <c r="D7820" s="4" t="s">
        <v>41377</v>
      </c>
      <c r="H7820" s="1">
        <v>291087203</v>
      </c>
      <c r="I7820" s="1" t="s">
        <v>12664</v>
      </c>
      <c r="J7820" s="1" t="s">
        <v>19176</v>
      </c>
      <c r="K7820" s="1">
        <v>14</v>
      </c>
      <c r="L7820" s="1"/>
      <c r="M7820" s="4" t="e">
        <f t="shared" si="125"/>
        <v>#N/A</v>
      </c>
      <c r="N7820" t="str">
        <f>LEFT(I7820,N$1)</f>
        <v xml:space="preserve">EMERSON </v>
      </c>
      <c r="O7820" s="4" t="str">
        <f>IFERROR(INDEX($B$1968:$B$6893,MATCH($N7820,$F$1968:$F$6893,0),1),0)</f>
        <v>MSN</v>
      </c>
    </row>
    <row r="7821" spans="1:15" x14ac:dyDescent="0.3">
      <c r="A7821" s="1">
        <v>1854078</v>
      </c>
      <c r="B7821" s="1" t="s">
        <v>16513</v>
      </c>
      <c r="C7821" s="1" t="s">
        <v>11556</v>
      </c>
      <c r="D7821" s="4" t="s">
        <v>41377</v>
      </c>
      <c r="H7821" s="1">
        <v>465712107</v>
      </c>
      <c r="I7821" s="1" t="s">
        <v>31734</v>
      </c>
      <c r="J7821" s="1" t="s">
        <v>28487</v>
      </c>
      <c r="K7821" s="1">
        <v>14</v>
      </c>
      <c r="L7821" s="1"/>
      <c r="M7821" s="4" t="e">
        <f t="shared" si="125"/>
        <v>#N/A</v>
      </c>
      <c r="N7821" t="str">
        <f>LEFT(I7821,N$1)</f>
        <v>MONDEE H</v>
      </c>
      <c r="O7821" s="4" t="str">
        <f>IFERROR(INDEX($B$1968:$B$6893,MATCH($N7821,$F$1968:$F$6893,0),1),0)</f>
        <v>MOND</v>
      </c>
    </row>
    <row r="7822" spans="1:15" x14ac:dyDescent="0.3">
      <c r="A7822" s="1">
        <v>1511337</v>
      </c>
      <c r="B7822" s="1" t="s">
        <v>4260</v>
      </c>
      <c r="C7822" s="1" t="s">
        <v>4261</v>
      </c>
      <c r="D7822" s="4" t="s">
        <v>41377</v>
      </c>
      <c r="H7822" s="1" t="s">
        <v>31736</v>
      </c>
      <c r="I7822" s="1" t="s">
        <v>31737</v>
      </c>
      <c r="J7822" s="1" t="s">
        <v>23599</v>
      </c>
      <c r="K7822" s="1">
        <v>14</v>
      </c>
      <c r="L7822" s="1"/>
      <c r="M7822" s="4" t="e">
        <f t="shared" si="125"/>
        <v>#N/A</v>
      </c>
      <c r="N7822" t="str">
        <f>LEFT(I7822,N$1)</f>
        <v xml:space="preserve">MONOPAR </v>
      </c>
      <c r="O7822" s="4" t="str">
        <f>IFERROR(INDEX($B$1968:$B$6893,MATCH($N7822,$F$1968:$F$6893,0),1),0)</f>
        <v>MNPR</v>
      </c>
    </row>
    <row r="7823" spans="1:15" x14ac:dyDescent="0.3">
      <c r="A7823" s="1">
        <v>1838108</v>
      </c>
      <c r="B7823" s="1" t="s">
        <v>18901</v>
      </c>
      <c r="C7823" s="1" t="s">
        <v>8792</v>
      </c>
      <c r="D7823" s="4" t="s">
        <v>41377</v>
      </c>
      <c r="H7823" s="1" t="s">
        <v>41496</v>
      </c>
      <c r="I7823" s="1" t="s">
        <v>31733</v>
      </c>
      <c r="J7823" s="1" t="s">
        <v>19304</v>
      </c>
      <c r="K7823" s="1">
        <v>14</v>
      </c>
      <c r="L7823" s="1"/>
      <c r="M7823" s="4" t="e">
        <f t="shared" si="125"/>
        <v>#N/A</v>
      </c>
      <c r="N7823" t="str">
        <f>LEFT(I7823,N$1)</f>
        <v>MDXHEALT</v>
      </c>
      <c r="O7823" s="4" t="str">
        <f>IFERROR(INDEX($B$1968:$B$6893,MATCH($N7823,$F$1968:$F$6893,0),1),0)</f>
        <v>MDXH</v>
      </c>
    </row>
    <row r="7824" spans="1:15" x14ac:dyDescent="0.3">
      <c r="A7824" s="1">
        <v>1644771</v>
      </c>
      <c r="B7824" s="1" t="s">
        <v>17158</v>
      </c>
      <c r="C7824" s="1" t="s">
        <v>10554</v>
      </c>
      <c r="D7824" s="4" t="s">
        <v>41377</v>
      </c>
      <c r="H7824" s="1">
        <v>559079207</v>
      </c>
      <c r="I7824" s="1" t="s">
        <v>31732</v>
      </c>
      <c r="J7824" s="1" t="s">
        <v>19275</v>
      </c>
      <c r="K7824" s="1">
        <v>14</v>
      </c>
      <c r="L7824" s="1"/>
      <c r="M7824" s="4" t="e">
        <f t="shared" si="125"/>
        <v>#N/A</v>
      </c>
      <c r="N7824" t="str">
        <f>LEFT(I7824,N$1)</f>
        <v>MAGELLAN</v>
      </c>
      <c r="O7824" s="4" t="str">
        <f>IFERROR(INDEX($B$1968:$B$6893,MATCH($N7824,$F$1968:$F$6893,0),1),0)</f>
        <v>MAGE</v>
      </c>
    </row>
    <row r="7825" spans="1:15" x14ac:dyDescent="0.3">
      <c r="A7825" s="1">
        <v>1811115</v>
      </c>
      <c r="B7825" s="1" t="s">
        <v>10413</v>
      </c>
      <c r="C7825" s="1" t="s">
        <v>10414</v>
      </c>
      <c r="D7825" s="4" t="s">
        <v>41377</v>
      </c>
      <c r="H7825" s="1" t="s">
        <v>31726</v>
      </c>
      <c r="I7825" s="1" t="s">
        <v>31727</v>
      </c>
      <c r="J7825" s="1" t="s">
        <v>19176</v>
      </c>
      <c r="K7825" s="1">
        <v>14</v>
      </c>
      <c r="L7825" s="1"/>
      <c r="M7825" s="4" t="e">
        <f t="shared" si="125"/>
        <v>#N/A</v>
      </c>
      <c r="N7825" t="str">
        <f>LEFT(I7825,N$1)</f>
        <v>LASER PH</v>
      </c>
      <c r="O7825" s="4" t="str">
        <f>IFERROR(INDEX($B$1968:$B$6893,MATCH($N7825,$F$1968:$F$6893,0),1),0)</f>
        <v>LASE</v>
      </c>
    </row>
    <row r="7826" spans="1:15" x14ac:dyDescent="0.3">
      <c r="A7826" s="1">
        <v>1848763</v>
      </c>
      <c r="B7826" s="1" t="s">
        <v>3800</v>
      </c>
      <c r="C7826" s="1" t="s">
        <v>3801</v>
      </c>
      <c r="D7826" s="4" t="s">
        <v>41377</v>
      </c>
      <c r="H7826" s="1" t="s">
        <v>31720</v>
      </c>
      <c r="I7826" s="1" t="s">
        <v>31721</v>
      </c>
      <c r="J7826" s="1" t="s">
        <v>19176</v>
      </c>
      <c r="K7826" s="1">
        <v>14</v>
      </c>
      <c r="L7826" s="1"/>
      <c r="M7826" s="4" t="e">
        <f t="shared" si="125"/>
        <v>#N/A</v>
      </c>
      <c r="N7826" t="str">
        <f>LEFT(I7826,N$1)</f>
        <v>JERASH H</v>
      </c>
      <c r="O7826" s="4" t="str">
        <f>IFERROR(INDEX($B$1968:$B$6893,MATCH($N7826,$F$1968:$F$6893,0),1),0)</f>
        <v>JRSH</v>
      </c>
    </row>
    <row r="7827" spans="1:15" x14ac:dyDescent="0.3">
      <c r="A7827" s="1">
        <v>1885998</v>
      </c>
      <c r="B7827" s="1" t="s">
        <v>17328</v>
      </c>
      <c r="C7827" s="1" t="s">
        <v>10408</v>
      </c>
      <c r="D7827" s="4" t="s">
        <v>41377</v>
      </c>
      <c r="H7827" s="1" t="s">
        <v>31718</v>
      </c>
      <c r="I7827" s="1" t="s">
        <v>31719</v>
      </c>
      <c r="J7827" s="1" t="s">
        <v>23599</v>
      </c>
      <c r="K7827" s="1">
        <v>14</v>
      </c>
      <c r="L7827" s="1"/>
      <c r="M7827" s="4" t="e">
        <f t="shared" si="125"/>
        <v>#N/A</v>
      </c>
      <c r="N7827" t="str">
        <f>LEFT(I7827,N$1)</f>
        <v>JANONE I</v>
      </c>
      <c r="O7827" s="4" t="str">
        <f>IFERROR(INDEX($B$1968:$B$6893,MATCH($N7827,$F$1968:$F$6893,0),1),0)</f>
        <v>JAN</v>
      </c>
    </row>
    <row r="7828" spans="1:15" x14ac:dyDescent="0.3">
      <c r="A7828" s="1">
        <v>1442653</v>
      </c>
      <c r="B7828" s="1" t="s">
        <v>16082</v>
      </c>
      <c r="C7828" s="1" t="s">
        <v>2022</v>
      </c>
      <c r="D7828" s="4" t="s">
        <v>41377</v>
      </c>
      <c r="H7828" s="1" t="s">
        <v>31716</v>
      </c>
      <c r="I7828" s="1" t="s">
        <v>31717</v>
      </c>
      <c r="J7828" s="1" t="s">
        <v>25811</v>
      </c>
      <c r="K7828" s="1">
        <v>14</v>
      </c>
      <c r="L7828" s="1"/>
      <c r="M7828" s="4" t="e">
        <f t="shared" si="125"/>
        <v>#N/A</v>
      </c>
      <c r="N7828" t="str">
        <f>LEFT(I7828,N$1)</f>
        <v>ISPECIME</v>
      </c>
      <c r="O7828" s="4" t="str">
        <f>IFERROR(INDEX($B$1968:$B$6893,MATCH($N7828,$F$1968:$F$6893,0),1),0)</f>
        <v>ISPC</v>
      </c>
    </row>
    <row r="7829" spans="1:15" x14ac:dyDescent="0.3">
      <c r="A7829" s="1">
        <v>1870129</v>
      </c>
      <c r="B7829" s="1" t="s">
        <v>18040</v>
      </c>
      <c r="C7829" s="1" t="s">
        <v>10406</v>
      </c>
      <c r="D7829" s="4" t="s">
        <v>41377</v>
      </c>
      <c r="H7829" s="1" t="s">
        <v>31791</v>
      </c>
      <c r="I7829" s="1" t="s">
        <v>25580</v>
      </c>
      <c r="J7829" s="1" t="s">
        <v>29387</v>
      </c>
      <c r="K7829" s="1">
        <v>14</v>
      </c>
      <c r="L7829" s="1"/>
      <c r="M7829" s="4" t="e">
        <f t="shared" si="125"/>
        <v>#N/A</v>
      </c>
      <c r="N7829" t="str">
        <f>LEFT(I7829,N$1)</f>
        <v>INFINITE</v>
      </c>
      <c r="O7829" s="4" t="str">
        <f>IFERROR(INDEX($B$1968:$B$6893,MATCH($N7829,$F$1968:$F$6893,0),1),0)</f>
        <v>IMCI</v>
      </c>
    </row>
    <row r="7830" spans="1:15" x14ac:dyDescent="0.3">
      <c r="A7830" s="1">
        <v>1841610</v>
      </c>
      <c r="B7830" s="1" t="s">
        <v>17887</v>
      </c>
      <c r="C7830" s="1" t="s">
        <v>8630</v>
      </c>
      <c r="D7830" s="4" t="s">
        <v>41377</v>
      </c>
      <c r="H7830" s="1" t="s">
        <v>31827</v>
      </c>
      <c r="I7830" s="1" t="s">
        <v>19707</v>
      </c>
      <c r="J7830" s="1" t="s">
        <v>31828</v>
      </c>
      <c r="K7830" s="1">
        <v>14</v>
      </c>
      <c r="L7830" s="1"/>
      <c r="M7830" s="4" t="e">
        <f t="shared" si="125"/>
        <v>#N/A</v>
      </c>
      <c r="N7830" t="str">
        <f>LEFT(I7830,N$1)</f>
        <v xml:space="preserve">INVESCO </v>
      </c>
      <c r="O7830" s="4" t="str">
        <f>IFERROR(INDEX($B$1968:$B$6893,MATCH($N7830,$F$1968:$F$6893,0),1),0)</f>
        <v>VKI</v>
      </c>
    </row>
    <row r="7831" spans="1:15" x14ac:dyDescent="0.3">
      <c r="A7831" s="1">
        <v>1592438</v>
      </c>
      <c r="B7831" s="1" t="s">
        <v>16206</v>
      </c>
      <c r="C7831" s="1" t="s">
        <v>3241</v>
      </c>
      <c r="D7831" s="4" t="s">
        <v>41377</v>
      </c>
      <c r="H7831" s="1" t="s">
        <v>31712</v>
      </c>
      <c r="I7831" s="1" t="s">
        <v>31713</v>
      </c>
      <c r="J7831" s="1" t="s">
        <v>19258</v>
      </c>
      <c r="K7831" s="1">
        <v>14</v>
      </c>
      <c r="L7831" s="1"/>
      <c r="M7831" s="4" t="e">
        <f t="shared" si="125"/>
        <v>#N/A</v>
      </c>
      <c r="N7831" t="str">
        <f>LEFT(I7831,N$1)</f>
        <v>HUADI IN</v>
      </c>
      <c r="O7831" s="4" t="str">
        <f>IFERROR(INDEX($B$1968:$B$6893,MATCH($N7831,$F$1968:$F$6893,0),1),0)</f>
        <v>HUDI</v>
      </c>
    </row>
    <row r="7832" spans="1:15" x14ac:dyDescent="0.3">
      <c r="A7832" s="1">
        <v>1860879</v>
      </c>
      <c r="B7832" s="1" t="s">
        <v>18903</v>
      </c>
      <c r="C7832" s="1" t="s">
        <v>6891</v>
      </c>
      <c r="D7832" s="4" t="s">
        <v>41377</v>
      </c>
      <c r="H7832" s="1" t="s">
        <v>31706</v>
      </c>
      <c r="I7832" s="1" t="s">
        <v>31707</v>
      </c>
      <c r="J7832" s="1" t="s">
        <v>23599</v>
      </c>
      <c r="K7832" s="1">
        <v>14</v>
      </c>
      <c r="L7832" s="1"/>
      <c r="M7832" s="4" t="e">
        <f t="shared" si="125"/>
        <v>#N/A</v>
      </c>
      <c r="N7832" t="str">
        <f>LEFT(I7832,N$1)</f>
        <v>HIMALAYA</v>
      </c>
      <c r="O7832" s="4" t="str">
        <f>IFERROR(INDEX($B$1968:$B$6893,MATCH($N7832,$F$1968:$F$6893,0),1),0)</f>
        <v>HSHP</v>
      </c>
    </row>
    <row r="7833" spans="1:15" x14ac:dyDescent="0.3">
      <c r="A7833" s="1">
        <v>1824403</v>
      </c>
      <c r="B7833" s="1" t="s">
        <v>6765</v>
      </c>
      <c r="C7833" s="1" t="s">
        <v>6766</v>
      </c>
      <c r="D7833" s="4" t="s">
        <v>41377</v>
      </c>
      <c r="H7833" s="1" t="s">
        <v>31708</v>
      </c>
      <c r="I7833" s="1" t="s">
        <v>31709</v>
      </c>
      <c r="J7833" s="1" t="s">
        <v>19176</v>
      </c>
      <c r="K7833" s="1">
        <v>14</v>
      </c>
      <c r="L7833" s="1"/>
      <c r="M7833" s="4" t="e">
        <f t="shared" si="125"/>
        <v>#N/A</v>
      </c>
      <c r="N7833" t="str">
        <f>LEFT(I7833,N$1)</f>
        <v>HOME FED</v>
      </c>
      <c r="O7833" s="4" t="str">
        <f>IFERROR(INDEX($B$1968:$B$6893,MATCH($N7833,$F$1968:$F$6893,0),1),0)</f>
        <v>HFBL</v>
      </c>
    </row>
    <row r="7834" spans="1:15" x14ac:dyDescent="0.3">
      <c r="A7834" s="1">
        <v>1580262</v>
      </c>
      <c r="B7834" s="1" t="s">
        <v>7684</v>
      </c>
      <c r="C7834" s="1" t="s">
        <v>7685</v>
      </c>
      <c r="D7834" s="4" t="s">
        <v>41377</v>
      </c>
      <c r="H7834" s="1" t="s">
        <v>31702</v>
      </c>
      <c r="I7834" s="1" t="s">
        <v>31703</v>
      </c>
      <c r="J7834" s="1" t="s">
        <v>19176</v>
      </c>
      <c r="K7834" s="1">
        <v>14</v>
      </c>
      <c r="L7834" s="1"/>
      <c r="M7834" s="4" t="e">
        <f t="shared" si="125"/>
        <v>#N/A</v>
      </c>
      <c r="N7834" t="str">
        <f>LEFT(I7834,N$1)</f>
        <v xml:space="preserve">GENERAL </v>
      </c>
      <c r="O7834" s="4" t="str">
        <f>IFERROR(INDEX($B$1968:$B$6893,MATCH($N7834,$F$1968:$F$6893,0),1),0)</f>
        <v>GEVI</v>
      </c>
    </row>
    <row r="7835" spans="1:15" x14ac:dyDescent="0.3">
      <c r="A7835" s="1">
        <v>1830081</v>
      </c>
      <c r="B7835" s="1" t="s">
        <v>4396</v>
      </c>
      <c r="C7835" s="1" t="s">
        <v>4397</v>
      </c>
      <c r="D7835" s="4" t="s">
        <v>41377</v>
      </c>
      <c r="H7835" s="1">
        <v>320867104</v>
      </c>
      <c r="I7835" s="1" t="s">
        <v>31698</v>
      </c>
      <c r="J7835" s="1" t="s">
        <v>19176</v>
      </c>
      <c r="K7835" s="1">
        <v>14</v>
      </c>
      <c r="L7835" s="1"/>
      <c r="M7835" s="4" t="e">
        <f t="shared" si="125"/>
        <v>#N/A</v>
      </c>
      <c r="N7835" t="str">
        <f>LEFT(I7835,N$1)</f>
        <v>FIRST MI</v>
      </c>
      <c r="O7835" s="4" t="str">
        <f>IFERROR(INDEX($B$1968:$B$6893,MATCH($N7835,$F$1968:$F$6893,0),1),0)</f>
        <v>FMBH</v>
      </c>
    </row>
    <row r="7836" spans="1:15" x14ac:dyDescent="0.3">
      <c r="A7836" s="1">
        <v>1739426</v>
      </c>
      <c r="B7836" s="1" t="s">
        <v>16754</v>
      </c>
      <c r="C7836" s="1" t="s">
        <v>15546</v>
      </c>
      <c r="D7836" s="4" t="s">
        <v>41377</v>
      </c>
      <c r="H7836" s="1">
        <v>302314208</v>
      </c>
      <c r="I7836" s="1" t="s">
        <v>31692</v>
      </c>
      <c r="J7836" s="1" t="s">
        <v>19275</v>
      </c>
      <c r="K7836" s="1">
        <v>14</v>
      </c>
      <c r="L7836" s="1"/>
      <c r="M7836" s="4" t="e">
        <f t="shared" si="125"/>
        <v>#N/A</v>
      </c>
      <c r="N7836" t="str">
        <f>LEFT(I7836,N$1)</f>
        <v>EZFILL H</v>
      </c>
      <c r="O7836" s="4" t="str">
        <f>IFERROR(INDEX($B$1968:$B$6893,MATCH($N7836,$F$1968:$F$6893,0),1),0)</f>
        <v>EZFL</v>
      </c>
    </row>
    <row r="7837" spans="1:15" x14ac:dyDescent="0.3">
      <c r="A7837" s="1">
        <v>1742927</v>
      </c>
      <c r="B7837" s="1" t="s">
        <v>9791</v>
      </c>
      <c r="C7837" s="1" t="s">
        <v>9792</v>
      </c>
      <c r="D7837" s="4" t="s">
        <v>41377</v>
      </c>
      <c r="H7837" s="1" t="s">
        <v>31813</v>
      </c>
      <c r="I7837" s="1" t="s">
        <v>31814</v>
      </c>
      <c r="J7837" s="1" t="s">
        <v>31815</v>
      </c>
      <c r="K7837" s="1">
        <v>14</v>
      </c>
      <c r="L7837" s="1"/>
      <c r="M7837" s="4" t="e">
        <f t="shared" si="125"/>
        <v>#N/A</v>
      </c>
      <c r="N7837" t="str">
        <f>LEFT(I7837,N$1)</f>
        <v>EBANG IN</v>
      </c>
      <c r="O7837" s="4" t="str">
        <f>IFERROR(INDEX($B$1968:$B$6893,MATCH($N7837,$F$1968:$F$6893,0),1),0)</f>
        <v>EBON</v>
      </c>
    </row>
    <row r="7838" spans="1:15" x14ac:dyDescent="0.3">
      <c r="A7838" s="1">
        <v>1743905</v>
      </c>
      <c r="B7838" s="1" t="s">
        <v>12801</v>
      </c>
      <c r="C7838" s="1" t="s">
        <v>12802</v>
      </c>
      <c r="D7838" s="4" t="s">
        <v>41377</v>
      </c>
      <c r="H7838" s="1">
        <v>266605104</v>
      </c>
      <c r="I7838" s="1" t="s">
        <v>10226</v>
      </c>
      <c r="J7838" s="1" t="s">
        <v>19176</v>
      </c>
      <c r="K7838" s="1">
        <v>14</v>
      </c>
      <c r="L7838" s="1"/>
      <c r="M7838" s="4" t="e">
        <f t="shared" si="125"/>
        <v>#N/A</v>
      </c>
      <c r="N7838" t="str">
        <f>LEFT(I7838,N$1)</f>
        <v>DURECT C</v>
      </c>
      <c r="O7838" s="4" t="str">
        <f>IFERROR(INDEX($B$1968:$B$6893,MATCH($N7838,$F$1968:$F$6893,0),1),0)</f>
        <v>DRRX</v>
      </c>
    </row>
    <row r="7839" spans="1:15" x14ac:dyDescent="0.3">
      <c r="A7839" s="1">
        <v>1653384</v>
      </c>
      <c r="B7839" s="1" t="s">
        <v>18828</v>
      </c>
      <c r="C7839" s="1" t="s">
        <v>6256</v>
      </c>
      <c r="D7839" s="4" t="s">
        <v>41377</v>
      </c>
      <c r="H7839" s="1" t="s">
        <v>31687</v>
      </c>
      <c r="I7839" s="1" t="s">
        <v>31688</v>
      </c>
      <c r="J7839" s="1" t="s">
        <v>23599</v>
      </c>
      <c r="K7839" s="1">
        <v>14</v>
      </c>
      <c r="L7839" s="1"/>
      <c r="M7839" s="4" t="e">
        <f t="shared" si="125"/>
        <v>#N/A</v>
      </c>
      <c r="N7839" t="str">
        <f>LEFT(I7839,N$1)</f>
        <v xml:space="preserve">DOGNESS </v>
      </c>
      <c r="O7839" s="4" t="str">
        <f>IFERROR(INDEX($B$1968:$B$6893,MATCH($N7839,$F$1968:$F$6893,0),1),0)</f>
        <v>DOGZ</v>
      </c>
    </row>
    <row r="7840" spans="1:15" x14ac:dyDescent="0.3">
      <c r="A7840" s="1">
        <v>1907223</v>
      </c>
      <c r="B7840" s="1" t="s">
        <v>17809</v>
      </c>
      <c r="C7840" s="1" t="s">
        <v>9602</v>
      </c>
      <c r="D7840" s="4" t="s">
        <v>41377</v>
      </c>
      <c r="H7840" s="1" t="s">
        <v>31665</v>
      </c>
      <c r="I7840" s="1" t="s">
        <v>31666</v>
      </c>
      <c r="J7840" s="1" t="s">
        <v>23599</v>
      </c>
      <c r="K7840" s="1">
        <v>14</v>
      </c>
      <c r="L7840" s="1"/>
      <c r="M7840" s="4" t="e">
        <f t="shared" si="125"/>
        <v>#N/A</v>
      </c>
      <c r="N7840" t="str">
        <f>LEFT(I7840,N$1)</f>
        <v>CENTOGEN</v>
      </c>
      <c r="O7840" s="4" t="str">
        <f>IFERROR(INDEX($B$1968:$B$6893,MATCH($N7840,$F$1968:$F$6893,0),1),0)</f>
        <v>CNTG</v>
      </c>
    </row>
    <row r="7841" spans="1:15" x14ac:dyDescent="0.3">
      <c r="A7841" s="1">
        <v>1833214</v>
      </c>
      <c r="B7841" s="1" t="s">
        <v>10781</v>
      </c>
      <c r="C7841" s="1" t="s">
        <v>10782</v>
      </c>
      <c r="D7841" s="4" t="s">
        <v>41377</v>
      </c>
      <c r="H7841" s="1" t="s">
        <v>31669</v>
      </c>
      <c r="I7841" s="1" t="s">
        <v>31670</v>
      </c>
      <c r="J7841" s="1" t="s">
        <v>19304</v>
      </c>
      <c r="K7841" s="1">
        <v>14</v>
      </c>
      <c r="L7841" s="1"/>
      <c r="M7841" s="4" t="e">
        <f t="shared" si="125"/>
        <v>#N/A</v>
      </c>
      <c r="N7841" t="str">
        <f>LEFT(I7841,N$1)</f>
        <v>CHEMOMAB</v>
      </c>
      <c r="O7841" s="4" t="str">
        <f>IFERROR(INDEX($B$1968:$B$6893,MATCH($N7841,$F$1968:$F$6893,0),1),0)</f>
        <v>CMMB</v>
      </c>
    </row>
    <row r="7842" spans="1:15" x14ac:dyDescent="0.3">
      <c r="A7842" s="1">
        <v>1855351</v>
      </c>
      <c r="B7842" s="1" t="s">
        <v>17220</v>
      </c>
      <c r="C7842" s="1" t="s">
        <v>6042</v>
      </c>
      <c r="D7842" s="4" t="s">
        <v>41377</v>
      </c>
      <c r="H7842" s="1" t="s">
        <v>31678</v>
      </c>
      <c r="I7842" s="1" t="s">
        <v>31679</v>
      </c>
      <c r="J7842" s="1" t="s">
        <v>19176</v>
      </c>
      <c r="K7842" s="1">
        <v>14</v>
      </c>
      <c r="L7842" s="1"/>
      <c r="M7842" s="4" t="e">
        <f t="shared" si="125"/>
        <v>#N/A</v>
      </c>
      <c r="N7842" t="str">
        <f>LEFT(I7842,N$1)</f>
        <v>COLUMBIA</v>
      </c>
      <c r="O7842" s="4" t="str">
        <f>IFERROR(INDEX($B$1968:$B$6893,MATCH($N7842,$F$1968:$F$6893,0),1),0)</f>
        <v>CLBK</v>
      </c>
    </row>
    <row r="7843" spans="1:15" x14ac:dyDescent="0.3">
      <c r="A7843" s="1">
        <v>1847075</v>
      </c>
      <c r="B7843" s="1" t="s">
        <v>11769</v>
      </c>
      <c r="C7843" s="1" t="s">
        <v>11770</v>
      </c>
      <c r="D7843" s="4" t="s">
        <v>41377</v>
      </c>
      <c r="H7843" s="1" t="s">
        <v>31667</v>
      </c>
      <c r="I7843" s="1" t="s">
        <v>31668</v>
      </c>
      <c r="J7843" s="1" t="s">
        <v>23599</v>
      </c>
      <c r="K7843" s="1">
        <v>14</v>
      </c>
      <c r="L7843" s="1"/>
      <c r="M7843" s="4" t="e">
        <f t="shared" si="125"/>
        <v>#N/A</v>
      </c>
      <c r="N7843" t="str">
        <f>LEFT(I7843,N$1)</f>
        <v>CHARAH S</v>
      </c>
      <c r="O7843" s="4" t="str">
        <f>IFERROR(INDEX($B$1968:$B$6893,MATCH($N7843,$F$1968:$F$6893,0),1),0)</f>
        <v>CHRB</v>
      </c>
    </row>
    <row r="7844" spans="1:15" x14ac:dyDescent="0.3">
      <c r="A7844" s="1">
        <v>1062750</v>
      </c>
      <c r="B7844" s="1" t="s">
        <v>16176</v>
      </c>
      <c r="C7844" s="1" t="s">
        <v>15716</v>
      </c>
      <c r="D7844" s="4" t="s">
        <v>41377</v>
      </c>
      <c r="H7844" s="1" t="s">
        <v>31808</v>
      </c>
      <c r="I7844" s="1" t="s">
        <v>23381</v>
      </c>
      <c r="J7844" s="1" t="s">
        <v>31809</v>
      </c>
      <c r="K7844" s="1">
        <v>14</v>
      </c>
      <c r="L7844" s="1"/>
      <c r="M7844" s="4" t="e">
        <f t="shared" si="125"/>
        <v>#N/A</v>
      </c>
      <c r="N7844" t="str">
        <f>LEFT(I7844,N$1)</f>
        <v>CARDLYTI</v>
      </c>
      <c r="O7844" s="4" t="str">
        <f>IFERROR(INDEX($B$1968:$B$6893,MATCH($N7844,$F$1968:$F$6893,0),1),0)</f>
        <v>CDLX</v>
      </c>
    </row>
    <row r="7845" spans="1:15" x14ac:dyDescent="0.3">
      <c r="A7845" s="1">
        <v>314590</v>
      </c>
      <c r="B7845" s="1" t="s">
        <v>16079</v>
      </c>
      <c r="C7845" s="1" t="s">
        <v>1762</v>
      </c>
      <c r="D7845" s="4" t="s">
        <v>41377</v>
      </c>
      <c r="H7845" s="1" t="s">
        <v>31663</v>
      </c>
      <c r="I7845" s="1" t="s">
        <v>31664</v>
      </c>
      <c r="J7845" s="1" t="s">
        <v>19176</v>
      </c>
      <c r="K7845" s="1">
        <v>14</v>
      </c>
      <c r="L7845" s="1"/>
      <c r="M7845" s="4" t="e">
        <f t="shared" si="125"/>
        <v>#N/A</v>
      </c>
      <c r="N7845" t="str">
        <f>LEFT(I7845,N$1)</f>
        <v xml:space="preserve">Capital </v>
      </c>
      <c r="O7845" s="4" t="str">
        <f>IFERROR(INDEX($B$1968:$B$6893,MATCH($N7845,$F$1968:$F$6893,0),1),0)</f>
        <v>CBNK</v>
      </c>
    </row>
    <row r="7846" spans="1:15" x14ac:dyDescent="0.3">
      <c r="A7846" s="1">
        <v>1874315</v>
      </c>
      <c r="B7846" s="1" t="s">
        <v>9925</v>
      </c>
      <c r="C7846" s="1" t="s">
        <v>9926</v>
      </c>
      <c r="D7846" s="4" t="s">
        <v>41377</v>
      </c>
      <c r="H7846" s="1" t="s">
        <v>31794</v>
      </c>
      <c r="I7846" s="1" t="s">
        <v>26390</v>
      </c>
      <c r="J7846" s="1" t="s">
        <v>29387</v>
      </c>
      <c r="K7846" s="1">
        <v>14</v>
      </c>
      <c r="L7846" s="1"/>
      <c r="M7846" s="4" t="e">
        <f t="shared" si="125"/>
        <v>#N/A</v>
      </c>
      <c r="N7846" t="str">
        <f>LEFT(I7846,N$1)</f>
        <v>TARGET G</v>
      </c>
      <c r="O7846" s="4" t="str">
        <f>IFERROR(INDEX($B$1968:$B$6893,MATCH($N7846,$F$1968:$F$6893,0),1),0)</f>
        <v>CBDY</v>
      </c>
    </row>
    <row r="7847" spans="1:15" x14ac:dyDescent="0.3">
      <c r="A7847" s="1">
        <v>1915403</v>
      </c>
      <c r="B7847" s="1" t="s">
        <v>11383</v>
      </c>
      <c r="C7847" s="1" t="s">
        <v>11384</v>
      </c>
      <c r="D7847" s="4" t="s">
        <v>41377</v>
      </c>
      <c r="H7847" s="1" t="s">
        <v>31657</v>
      </c>
      <c r="I7847" s="1" t="s">
        <v>19302</v>
      </c>
      <c r="J7847" s="1" t="s">
        <v>19176</v>
      </c>
      <c r="K7847" s="1">
        <v>14</v>
      </c>
      <c r="L7847" s="1"/>
      <c r="M7847" s="4" t="e">
        <f t="shared" si="125"/>
        <v>#N/A</v>
      </c>
      <c r="N7847" t="str">
        <f>LEFT(I7847,N$1)</f>
        <v>BLACKSTO</v>
      </c>
      <c r="O7847" s="4" t="str">
        <f>IFERROR(INDEX($B$1968:$B$6893,MATCH($N7847,$F$1968:$F$6893,0),1),0)</f>
        <v>BGX</v>
      </c>
    </row>
    <row r="7848" spans="1:15" x14ac:dyDescent="0.3">
      <c r="A7848" s="1">
        <v>1451279</v>
      </c>
      <c r="B7848" s="1" t="s">
        <v>15951</v>
      </c>
      <c r="C7848" s="1" t="s">
        <v>992</v>
      </c>
      <c r="D7848" s="4" t="s">
        <v>41377</v>
      </c>
      <c r="H7848" s="1" t="s">
        <v>31658</v>
      </c>
      <c r="I7848" s="1" t="s">
        <v>31659</v>
      </c>
      <c r="J7848" s="1" t="s">
        <v>19176</v>
      </c>
      <c r="K7848" s="1">
        <v>14</v>
      </c>
      <c r="L7848" s="1"/>
      <c r="M7848" s="4" t="e">
        <f t="shared" si="125"/>
        <v>#N/A</v>
      </c>
      <c r="N7848" t="str">
        <f>LEFT(I7848,N$1)</f>
        <v>BLUE STA</v>
      </c>
      <c r="O7848" s="4" t="str">
        <f>IFERROR(INDEX($B$1968:$B$6893,MATCH($N7848,$F$1968:$F$6893,0),1),0)</f>
        <v>BSFC</v>
      </c>
    </row>
    <row r="7849" spans="1:15" x14ac:dyDescent="0.3">
      <c r="A7849" s="1">
        <v>1377936</v>
      </c>
      <c r="B7849" s="1" t="s">
        <v>17462</v>
      </c>
      <c r="C7849" s="1" t="s">
        <v>7133</v>
      </c>
      <c r="D7849" s="4" t="s">
        <v>41377</v>
      </c>
      <c r="H7849" s="1" t="s">
        <v>41495</v>
      </c>
      <c r="I7849" s="1" t="s">
        <v>31656</v>
      </c>
      <c r="J7849" s="1" t="s">
        <v>19275</v>
      </c>
      <c r="K7849" s="1">
        <v>14</v>
      </c>
      <c r="L7849" s="1"/>
      <c r="M7849" s="4" t="e">
        <f t="shared" si="125"/>
        <v>#N/A</v>
      </c>
      <c r="N7849" t="str">
        <f>LEFT(I7849,N$1)</f>
        <v>BLACKBOX</v>
      </c>
      <c r="O7849" s="4" t="str">
        <f>IFERROR(INDEX($B$1968:$B$6893,MATCH($N7849,$F$1968:$F$6893,0),1),0)</f>
        <v>BLBX</v>
      </c>
    </row>
    <row r="7850" spans="1:15" x14ac:dyDescent="0.3">
      <c r="A7850" s="1">
        <v>1553788</v>
      </c>
      <c r="B7850" s="1" t="s">
        <v>11651</v>
      </c>
      <c r="C7850" s="1" t="s">
        <v>11652</v>
      </c>
      <c r="D7850" s="4" t="s">
        <v>41377</v>
      </c>
      <c r="H7850" s="1">
        <v>112463302</v>
      </c>
      <c r="I7850" s="1" t="s">
        <v>22343</v>
      </c>
      <c r="J7850" s="1" t="s">
        <v>31805</v>
      </c>
      <c r="K7850" s="1">
        <v>14</v>
      </c>
      <c r="L7850" s="1"/>
      <c r="M7850" s="4" t="e">
        <f t="shared" si="125"/>
        <v>#N/A</v>
      </c>
      <c r="N7850" t="str">
        <f>LEFT(I7850,N$1)</f>
        <v>BROOKDAL</v>
      </c>
      <c r="O7850" s="4" t="str">
        <f>IFERROR(INDEX($B$1968:$B$6893,MATCH($N7850,$F$1968:$F$6893,0),1),0)</f>
        <v>BKDT</v>
      </c>
    </row>
    <row r="7851" spans="1:15" x14ac:dyDescent="0.3">
      <c r="A7851" s="1">
        <v>1402328</v>
      </c>
      <c r="B7851" s="1" t="s">
        <v>13005</v>
      </c>
      <c r="C7851" s="1" t="s">
        <v>13006</v>
      </c>
      <c r="D7851" s="4" t="s">
        <v>41377</v>
      </c>
      <c r="H7851" s="1" t="s">
        <v>31802</v>
      </c>
      <c r="I7851" s="1" t="s">
        <v>24053</v>
      </c>
      <c r="J7851" s="1" t="s">
        <v>31803</v>
      </c>
      <c r="K7851" s="1">
        <v>14</v>
      </c>
      <c r="L7851" s="1"/>
      <c r="M7851" s="4" t="e">
        <f t="shared" si="125"/>
        <v>#N/A</v>
      </c>
      <c r="N7851" t="str">
        <f>LEFT(I7851,N$1)</f>
        <v>BLACKROC</v>
      </c>
      <c r="O7851" s="4" t="str">
        <f>IFERROR(INDEX($B$1968:$B$6893,MATCH($N7851,$F$1968:$F$6893,0),1),0)</f>
        <v>BMN</v>
      </c>
    </row>
    <row r="7852" spans="1:15" x14ac:dyDescent="0.3">
      <c r="A7852" s="1">
        <v>1801602</v>
      </c>
      <c r="B7852" s="1" t="s">
        <v>13563</v>
      </c>
      <c r="C7852" s="1" t="s">
        <v>13564</v>
      </c>
      <c r="D7852" s="4" t="s">
        <v>41377</v>
      </c>
      <c r="H7852" s="1" t="s">
        <v>31646</v>
      </c>
      <c r="I7852" s="1" t="s">
        <v>31647</v>
      </c>
      <c r="J7852" s="1" t="s">
        <v>19176</v>
      </c>
      <c r="K7852" s="1">
        <v>14</v>
      </c>
      <c r="L7852" s="1"/>
      <c r="M7852" s="4" t="e">
        <f t="shared" si="125"/>
        <v>#N/A</v>
      </c>
      <c r="N7852" t="str">
        <f>LEFT(I7852,N$1)</f>
        <v>BAYFIRST</v>
      </c>
      <c r="O7852" s="4" t="str">
        <f>IFERROR(INDEX($B$1968:$B$6893,MATCH($N7852,$F$1968:$F$6893,0),1),0)</f>
        <v>BAFN</v>
      </c>
    </row>
    <row r="7853" spans="1:15" x14ac:dyDescent="0.3">
      <c r="A7853" s="1">
        <v>1434754</v>
      </c>
      <c r="B7853" s="1" t="s">
        <v>16476</v>
      </c>
      <c r="C7853" s="1" t="s">
        <v>6774</v>
      </c>
      <c r="D7853" s="4" t="s">
        <v>41377</v>
      </c>
      <c r="H7853" s="1" t="s">
        <v>31643</v>
      </c>
      <c r="I7853" s="1" t="s">
        <v>31644</v>
      </c>
      <c r="J7853" s="1" t="s">
        <v>19176</v>
      </c>
      <c r="K7853" s="1">
        <v>14</v>
      </c>
      <c r="L7853" s="1"/>
      <c r="M7853" s="4" t="e">
        <f t="shared" si="125"/>
        <v>#N/A</v>
      </c>
      <c r="N7853" t="str">
        <f>LEFT(I7853,N$1)</f>
        <v>AVENUE T</v>
      </c>
      <c r="O7853" s="4" t="str">
        <f>IFERROR(INDEX($B$1968:$B$6893,MATCH($N7853,$F$1968:$F$6893,0),1),0)</f>
        <v>ATXI</v>
      </c>
    </row>
    <row r="7854" spans="1:15" x14ac:dyDescent="0.3">
      <c r="A7854" s="1">
        <v>1786909</v>
      </c>
      <c r="B7854" s="1" t="s">
        <v>2796</v>
      </c>
      <c r="C7854" s="1" t="s">
        <v>2797</v>
      </c>
      <c r="D7854" s="4" t="s">
        <v>41377</v>
      </c>
      <c r="H7854" s="1" t="s">
        <v>31637</v>
      </c>
      <c r="I7854" s="1" t="s">
        <v>3083</v>
      </c>
      <c r="J7854" s="1" t="s">
        <v>25441</v>
      </c>
      <c r="K7854" s="1">
        <v>14</v>
      </c>
      <c r="L7854" s="1"/>
      <c r="M7854" s="4" t="e">
        <f t="shared" si="125"/>
        <v>#N/A</v>
      </c>
      <c r="N7854" t="str">
        <f>LEFT(I7854,N$1)</f>
        <v>AMTD IDE</v>
      </c>
      <c r="O7854" s="4" t="str">
        <f>IFERROR(INDEX($B$1968:$B$6893,MATCH($N7854,$F$1968:$F$6893,0),1),0)</f>
        <v>AMTD</v>
      </c>
    </row>
    <row r="7855" spans="1:15" x14ac:dyDescent="0.3">
      <c r="A7855" s="1">
        <v>1859686</v>
      </c>
      <c r="B7855" s="1" t="s">
        <v>18107</v>
      </c>
      <c r="C7855" s="1" t="s">
        <v>7851</v>
      </c>
      <c r="D7855" s="4" t="s">
        <v>41377</v>
      </c>
      <c r="H7855" s="1" t="s">
        <v>31634</v>
      </c>
      <c r="I7855" s="1" t="s">
        <v>31635</v>
      </c>
      <c r="J7855" s="1" t="s">
        <v>19382</v>
      </c>
      <c r="K7855" s="1">
        <v>14</v>
      </c>
      <c r="L7855" s="1"/>
      <c r="M7855" s="4" t="e">
        <f t="shared" si="125"/>
        <v>#N/A</v>
      </c>
      <c r="N7855" t="str">
        <f>LEFT(I7855,N$1)</f>
        <v>AKARI TH</v>
      </c>
      <c r="O7855" s="4" t="str">
        <f>IFERROR(INDEX($B$1968:$B$6893,MATCH($N7855,$F$1968:$F$6893,0),1),0)</f>
        <v>AKTX</v>
      </c>
    </row>
    <row r="7856" spans="1:15" x14ac:dyDescent="0.3">
      <c r="A7856" s="1">
        <v>1682220</v>
      </c>
      <c r="B7856" s="1" t="s">
        <v>17629</v>
      </c>
      <c r="C7856" s="1" t="s">
        <v>8632</v>
      </c>
      <c r="D7856" s="4" t="s">
        <v>41377</v>
      </c>
      <c r="H7856" s="1" t="s">
        <v>31798</v>
      </c>
      <c r="I7856" s="1" t="s">
        <v>22117</v>
      </c>
      <c r="J7856" s="1" t="s">
        <v>31799</v>
      </c>
      <c r="K7856" s="1">
        <v>14</v>
      </c>
      <c r="L7856" s="1"/>
      <c r="M7856" s="4" t="e">
        <f t="shared" si="125"/>
        <v>#N/A</v>
      </c>
      <c r="N7856" t="str">
        <f>LEFT(I7856,N$1)</f>
        <v>ACCOLADE</v>
      </c>
      <c r="O7856" s="4">
        <f>IFERROR(INDEX($B$1968:$B$6893,MATCH($N7856,$F$1968:$F$6893,0),1),0)</f>
        <v>0</v>
      </c>
    </row>
    <row r="7857" spans="1:15" x14ac:dyDescent="0.3">
      <c r="A7857" s="1">
        <v>92103</v>
      </c>
      <c r="B7857" s="1" t="s">
        <v>17380</v>
      </c>
      <c r="C7857" s="1" t="s">
        <v>17378</v>
      </c>
      <c r="D7857" s="4" t="s">
        <v>41377</v>
      </c>
      <c r="H7857" s="1">
        <v>626188106</v>
      </c>
      <c r="I7857" s="1" t="s">
        <v>31740</v>
      </c>
      <c r="J7857" s="1" t="s">
        <v>19382</v>
      </c>
      <c r="K7857" s="1">
        <v>14</v>
      </c>
      <c r="L7857" s="1"/>
      <c r="M7857" s="4" t="e">
        <f t="shared" si="125"/>
        <v>#N/A</v>
      </c>
      <c r="N7857" t="str">
        <f>LEFT(I7857,N$1)</f>
        <v>MUNICH R</v>
      </c>
      <c r="O7857" s="4">
        <f>IFERROR(INDEX($B$1968:$B$6893,MATCH($N7857,$F$1968:$F$6893,0),1),0)</f>
        <v>0</v>
      </c>
    </row>
    <row r="7858" spans="1:15" x14ac:dyDescent="0.3">
      <c r="A7858" s="1">
        <v>1820190</v>
      </c>
      <c r="B7858" s="1" t="s">
        <v>7310</v>
      </c>
      <c r="C7858" s="1" t="s">
        <v>7311</v>
      </c>
      <c r="D7858" s="4" t="s">
        <v>41377</v>
      </c>
      <c r="H7858" s="1">
        <v>911271302</v>
      </c>
      <c r="I7858" s="1" t="s">
        <v>31774</v>
      </c>
      <c r="J7858" s="1" t="s">
        <v>19382</v>
      </c>
      <c r="K7858" s="1">
        <v>14</v>
      </c>
      <c r="L7858" s="1"/>
      <c r="M7858" s="4" t="e">
        <f t="shared" si="125"/>
        <v>#N/A</v>
      </c>
      <c r="N7858" t="str">
        <f>LEFT(I7858,N$1)</f>
        <v>UNITED O</v>
      </c>
      <c r="O7858" s="4">
        <f>IFERROR(INDEX($B$1968:$B$6893,MATCH($N7858,$F$1968:$F$6893,0),1),0)</f>
        <v>0</v>
      </c>
    </row>
    <row r="7859" spans="1:15" x14ac:dyDescent="0.3">
      <c r="A7859" s="1">
        <v>1893325</v>
      </c>
      <c r="B7859" s="1" t="s">
        <v>18907</v>
      </c>
      <c r="C7859" s="1" t="s">
        <v>5036</v>
      </c>
      <c r="D7859" s="4" t="s">
        <v>41377</v>
      </c>
      <c r="H7859" s="1" t="s">
        <v>31674</v>
      </c>
      <c r="I7859" s="1" t="s">
        <v>31675</v>
      </c>
      <c r="J7859" s="1" t="s">
        <v>20285</v>
      </c>
      <c r="K7859" s="1">
        <v>14</v>
      </c>
      <c r="L7859" s="1"/>
      <c r="M7859" s="4" t="e">
        <f t="shared" si="125"/>
        <v>#N/A</v>
      </c>
      <c r="N7859" t="str">
        <f>LEFT(I7859,N$1)</f>
        <v xml:space="preserve">CLOOPEN </v>
      </c>
      <c r="O7859" s="4">
        <f>IFERROR(INDEX($B$1968:$B$6893,MATCH($N7859,$F$1968:$F$6893,0),1),0)</f>
        <v>0</v>
      </c>
    </row>
    <row r="7860" spans="1:15" x14ac:dyDescent="0.3">
      <c r="A7860" s="1">
        <v>93676</v>
      </c>
      <c r="B7860" s="1" t="s">
        <v>10095</v>
      </c>
      <c r="C7860" s="1" t="s">
        <v>10096</v>
      </c>
      <c r="D7860" s="4" t="s">
        <v>41377</v>
      </c>
      <c r="H7860" s="1">
        <v>609720107</v>
      </c>
      <c r="I7860" s="1" t="s">
        <v>31735</v>
      </c>
      <c r="J7860" s="1" t="s">
        <v>19194</v>
      </c>
      <c r="K7860" s="1">
        <v>14</v>
      </c>
      <c r="L7860" s="1"/>
      <c r="M7860" s="4" t="e">
        <f t="shared" si="125"/>
        <v>#N/A</v>
      </c>
      <c r="N7860" t="str">
        <f>LEFT(I7860,N$1)</f>
        <v>MONMOUTH</v>
      </c>
      <c r="O7860" s="4">
        <f>IFERROR(INDEX($B$1968:$B$6893,MATCH($N7860,$F$1968:$F$6893,0),1),0)</f>
        <v>0</v>
      </c>
    </row>
    <row r="7861" spans="1:15" x14ac:dyDescent="0.3">
      <c r="A7861" s="1">
        <v>1936804</v>
      </c>
      <c r="B7861" s="1" t="s">
        <v>5091</v>
      </c>
      <c r="C7861" s="1" t="s">
        <v>5092</v>
      </c>
      <c r="D7861" s="4" t="s">
        <v>41377</v>
      </c>
      <c r="H7861" s="1">
        <v>692830508</v>
      </c>
      <c r="I7861" s="1" t="s">
        <v>31743</v>
      </c>
      <c r="J7861" s="1" t="s">
        <v>21145</v>
      </c>
      <c r="K7861" s="1">
        <v>14</v>
      </c>
      <c r="L7861" s="1"/>
      <c r="M7861" s="4" t="e">
        <f t="shared" si="125"/>
        <v>#N/A</v>
      </c>
      <c r="N7861" t="str">
        <f>LEFT(I7861,N$1)</f>
        <v>P &amp; F IN</v>
      </c>
      <c r="O7861" s="4">
        <f>IFERROR(INDEX($B$1968:$B$6893,MATCH($N7861,$F$1968:$F$6893,0),1),0)</f>
        <v>0</v>
      </c>
    </row>
    <row r="7862" spans="1:15" x14ac:dyDescent="0.3">
      <c r="A7862" s="1">
        <v>1308106</v>
      </c>
      <c r="B7862" s="1" t="s">
        <v>18150</v>
      </c>
      <c r="C7862" s="1" t="s">
        <v>18149</v>
      </c>
      <c r="D7862" s="4" t="s">
        <v>41377</v>
      </c>
      <c r="H7862" s="1">
        <v>896749108</v>
      </c>
      <c r="I7862" s="1" t="s">
        <v>31769</v>
      </c>
      <c r="J7862" s="1" t="s">
        <v>19219</v>
      </c>
      <c r="K7862" s="1">
        <v>14</v>
      </c>
      <c r="L7862" s="1"/>
      <c r="M7862" s="4" t="e">
        <f t="shared" si="125"/>
        <v>#N/A</v>
      </c>
      <c r="N7862" t="str">
        <f>LEFT(I7862,N$1)</f>
        <v>TRIPLE-S</v>
      </c>
      <c r="O7862" s="4">
        <f>IFERROR(INDEX($B$1968:$B$6893,MATCH($N7862,$F$1968:$F$6893,0),1),0)</f>
        <v>0</v>
      </c>
    </row>
    <row r="7863" spans="1:15" x14ac:dyDescent="0.3">
      <c r="A7863" s="1">
        <v>1856031</v>
      </c>
      <c r="B7863" s="1" t="s">
        <v>4740</v>
      </c>
      <c r="C7863" s="1" t="s">
        <v>4741</v>
      </c>
      <c r="D7863" s="4" t="s">
        <v>41377</v>
      </c>
      <c r="H7863" s="1" t="s">
        <v>31724</v>
      </c>
      <c r="I7863" s="1" t="s">
        <v>31725</v>
      </c>
      <c r="J7863" s="1" t="s">
        <v>20939</v>
      </c>
      <c r="K7863" s="1">
        <v>14</v>
      </c>
      <c r="L7863" s="1"/>
      <c r="M7863" s="4" t="e">
        <f t="shared" si="125"/>
        <v>#N/A</v>
      </c>
      <c r="N7863" t="str">
        <f>LEFT(I7863,N$1)</f>
        <v>LANDCADI</v>
      </c>
      <c r="O7863" s="4">
        <f>IFERROR(INDEX($B$1968:$B$6893,MATCH($N7863,$F$1968:$F$6893,0),1),0)</f>
        <v>0</v>
      </c>
    </row>
    <row r="7864" spans="1:15" x14ac:dyDescent="0.3">
      <c r="A7864" s="1">
        <v>1846975</v>
      </c>
      <c r="B7864" s="1" t="s">
        <v>17317</v>
      </c>
      <c r="C7864" s="1" t="s">
        <v>7417</v>
      </c>
      <c r="D7864" s="4" t="s">
        <v>41377</v>
      </c>
      <c r="H7864" s="1" t="s">
        <v>31633</v>
      </c>
      <c r="I7864" s="1" t="s">
        <v>30601</v>
      </c>
      <c r="J7864" s="1" t="s">
        <v>20791</v>
      </c>
      <c r="K7864" s="1">
        <v>14</v>
      </c>
      <c r="L7864" s="1"/>
      <c r="M7864" s="4" t="e">
        <f t="shared" si="125"/>
        <v>#N/A</v>
      </c>
      <c r="N7864" t="str">
        <f>LEFT(I7864,N$1)</f>
        <v>AIB ACQU</v>
      </c>
      <c r="O7864" s="4">
        <f>IFERROR(INDEX($B$1968:$B$6893,MATCH($N7864,$F$1968:$F$6893,0),1),0)</f>
        <v>0</v>
      </c>
    </row>
    <row r="7865" spans="1:15" x14ac:dyDescent="0.3">
      <c r="A7865" s="1">
        <v>88948</v>
      </c>
      <c r="B7865" s="1" t="s">
        <v>18709</v>
      </c>
      <c r="C7865" s="1" t="s">
        <v>6532</v>
      </c>
      <c r="D7865" s="4" t="s">
        <v>41377</v>
      </c>
      <c r="H7865" s="1">
        <v>9066951</v>
      </c>
      <c r="I7865" s="1" t="s">
        <v>19425</v>
      </c>
      <c r="J7865" s="1" t="s">
        <v>19176</v>
      </c>
      <c r="K7865" s="1">
        <v>14</v>
      </c>
      <c r="L7865" s="1"/>
      <c r="M7865" s="4" t="e">
        <f t="shared" si="125"/>
        <v>#N/A</v>
      </c>
      <c r="N7865" t="str">
        <f>LEFT(I7865,N$1)</f>
        <v>AIRBNB I</v>
      </c>
      <c r="O7865" s="4">
        <f>IFERROR(INDEX($B$1968:$B$6893,MATCH($N7865,$F$1968:$F$6893,0),1),0)</f>
        <v>0</v>
      </c>
    </row>
    <row r="7866" spans="1:15" x14ac:dyDescent="0.3">
      <c r="A7866" s="1">
        <v>1849902</v>
      </c>
      <c r="B7866" s="1" t="s">
        <v>18914</v>
      </c>
      <c r="C7866" s="1" t="s">
        <v>10418</v>
      </c>
      <c r="D7866" s="4" t="s">
        <v>41377</v>
      </c>
      <c r="H7866" s="1" t="s">
        <v>31636</v>
      </c>
      <c r="I7866" s="1" t="s">
        <v>19427</v>
      </c>
      <c r="J7866" s="1" t="s">
        <v>19176</v>
      </c>
      <c r="K7866" s="1">
        <v>14</v>
      </c>
      <c r="L7866" s="1"/>
      <c r="M7866" s="4" t="e">
        <f t="shared" si="125"/>
        <v>#N/A</v>
      </c>
      <c r="N7866" t="str">
        <f>LEFT(I7866,N$1)</f>
        <v>AMERIPRI</v>
      </c>
      <c r="O7866" s="4">
        <f>IFERROR(INDEX($B$1968:$B$6893,MATCH($N7866,$F$1968:$F$6893,0),1),0)</f>
        <v>0</v>
      </c>
    </row>
    <row r="7867" spans="1:15" x14ac:dyDescent="0.3">
      <c r="A7867" s="1">
        <v>1819142</v>
      </c>
      <c r="B7867" s="1" t="s">
        <v>5633</v>
      </c>
      <c r="C7867" s="1" t="s">
        <v>5634</v>
      </c>
      <c r="D7867" s="4" t="s">
        <v>41377</v>
      </c>
      <c r="H7867" s="1" t="s">
        <v>31640</v>
      </c>
      <c r="I7867" s="1" t="s">
        <v>21102</v>
      </c>
      <c r="J7867" s="1" t="s">
        <v>19176</v>
      </c>
      <c r="K7867" s="1">
        <v>14</v>
      </c>
      <c r="L7867" s="1"/>
      <c r="M7867" s="4" t="e">
        <f t="shared" si="125"/>
        <v>#N/A</v>
      </c>
      <c r="N7867" t="str">
        <f>LEFT(I7867,N$1)</f>
        <v xml:space="preserve">ARK ETF </v>
      </c>
      <c r="O7867" s="4">
        <f>IFERROR(INDEX($B$1968:$B$6893,MATCH($N7867,$F$1968:$F$6893,0),1),0)</f>
        <v>0</v>
      </c>
    </row>
    <row r="7868" spans="1:15" x14ac:dyDescent="0.3">
      <c r="A7868" s="1">
        <v>1662991</v>
      </c>
      <c r="B7868" s="1" t="s">
        <v>10431</v>
      </c>
      <c r="C7868" s="1" t="s">
        <v>10432</v>
      </c>
      <c r="D7868" s="4" t="s">
        <v>41377</v>
      </c>
      <c r="H7868" s="1" t="s">
        <v>31641</v>
      </c>
      <c r="I7868" s="1" t="s">
        <v>19384</v>
      </c>
      <c r="J7868" s="1" t="s">
        <v>19176</v>
      </c>
      <c r="K7868" s="1">
        <v>14</v>
      </c>
      <c r="L7868" s="1"/>
      <c r="M7868" s="4" t="e">
        <f t="shared" si="125"/>
        <v>#N/A</v>
      </c>
      <c r="N7868" t="str">
        <f>LEFT(I7868,N$1)</f>
        <v>ASML HOL</v>
      </c>
      <c r="O7868" s="4">
        <f>IFERROR(INDEX($B$1968:$B$6893,MATCH($N7868,$F$1968:$F$6893,0),1),0)</f>
        <v>0</v>
      </c>
    </row>
    <row r="7869" spans="1:15" x14ac:dyDescent="0.3">
      <c r="A7869" s="1">
        <v>1821075</v>
      </c>
      <c r="B7869" s="1" t="s">
        <v>13149</v>
      </c>
      <c r="C7869" s="1" t="s">
        <v>13150</v>
      </c>
      <c r="D7869" s="4" t="s">
        <v>41377</v>
      </c>
      <c r="H7869" s="1">
        <v>56752908</v>
      </c>
      <c r="I7869" s="1" t="s">
        <v>19954</v>
      </c>
      <c r="J7869" s="1" t="s">
        <v>19176</v>
      </c>
      <c r="K7869" s="1">
        <v>14</v>
      </c>
      <c r="L7869" s="1"/>
      <c r="M7869" s="4" t="e">
        <f t="shared" si="125"/>
        <v>#N/A</v>
      </c>
      <c r="N7869" t="str">
        <f>LEFT(I7869,N$1)</f>
        <v>BAIDU IN</v>
      </c>
      <c r="O7869" s="4">
        <f>IFERROR(INDEX($B$1968:$B$6893,MATCH($N7869,$F$1968:$F$6893,0),1),0)</f>
        <v>0</v>
      </c>
    </row>
    <row r="7870" spans="1:15" x14ac:dyDescent="0.3">
      <c r="A7870" s="1">
        <v>1762322</v>
      </c>
      <c r="B7870" s="1" t="s">
        <v>16765</v>
      </c>
      <c r="C7870" s="1" t="s">
        <v>14358</v>
      </c>
      <c r="D7870" s="4" t="s">
        <v>41377</v>
      </c>
      <c r="H7870" s="1">
        <v>54937107</v>
      </c>
      <c r="I7870" s="1" t="s">
        <v>31648</v>
      </c>
      <c r="J7870" s="1" t="s">
        <v>19176</v>
      </c>
      <c r="K7870" s="1">
        <v>14</v>
      </c>
      <c r="L7870" s="1"/>
      <c r="M7870" s="4" t="e">
        <f t="shared" si="125"/>
        <v>#N/A</v>
      </c>
      <c r="N7870" t="str">
        <f>LEFT(I7870,N$1)</f>
        <v>BB&amp;T COR</v>
      </c>
      <c r="O7870" s="4">
        <f>IFERROR(INDEX($B$1968:$B$6893,MATCH($N7870,$F$1968:$F$6893,0),1),0)</f>
        <v>0</v>
      </c>
    </row>
    <row r="7871" spans="1:15" x14ac:dyDescent="0.3">
      <c r="A7871" s="1">
        <v>1869824</v>
      </c>
      <c r="B7871" s="1" t="s">
        <v>18911</v>
      </c>
      <c r="C7871" s="1" t="s">
        <v>10072</v>
      </c>
      <c r="D7871" s="4" t="s">
        <v>41377</v>
      </c>
      <c r="H7871" s="1" t="s">
        <v>31649</v>
      </c>
      <c r="I7871" s="1" t="s">
        <v>31650</v>
      </c>
      <c r="J7871" s="1" t="s">
        <v>19176</v>
      </c>
      <c r="K7871" s="1">
        <v>14</v>
      </c>
      <c r="L7871" s="1"/>
      <c r="M7871" s="4" t="e">
        <f t="shared" si="125"/>
        <v>#N/A</v>
      </c>
      <c r="N7871" t="str">
        <f>LEFT(I7871,N$1)</f>
        <v>BIODELIV</v>
      </c>
      <c r="O7871" s="4">
        <f>IFERROR(INDEX($B$1968:$B$6893,MATCH($N7871,$F$1968:$F$6893,0),1),0)</f>
        <v>0</v>
      </c>
    </row>
    <row r="7872" spans="1:15" x14ac:dyDescent="0.3">
      <c r="A7872" s="1">
        <v>1281721</v>
      </c>
      <c r="B7872" s="1" t="s">
        <v>16010</v>
      </c>
      <c r="C7872" s="1" t="s">
        <v>1334</v>
      </c>
      <c r="D7872" s="4" t="s">
        <v>41377</v>
      </c>
      <c r="H7872" s="1" t="s">
        <v>31655</v>
      </c>
      <c r="I7872" s="1" t="s">
        <v>213</v>
      </c>
      <c r="J7872" s="1" t="s">
        <v>19176</v>
      </c>
      <c r="K7872" s="1">
        <v>14</v>
      </c>
      <c r="L7872" s="1"/>
      <c r="M7872" s="4" t="e">
        <f t="shared" si="125"/>
        <v>#N/A</v>
      </c>
      <c r="N7872" t="str">
        <f>LEFT(I7872,N$1)</f>
        <v>BKNG</v>
      </c>
      <c r="O7872" s="4">
        <f>IFERROR(INDEX($B$1968:$B$6893,MATCH($N7872,$F$1968:$F$6893,0),1),0)</f>
        <v>0</v>
      </c>
    </row>
    <row r="7873" spans="1:15" x14ac:dyDescent="0.3">
      <c r="A7873" s="1">
        <v>919175</v>
      </c>
      <c r="B7873" s="1" t="s">
        <v>16776</v>
      </c>
      <c r="C7873" s="1" t="s">
        <v>16777</v>
      </c>
      <c r="D7873" s="4" t="s">
        <v>41377</v>
      </c>
      <c r="H7873" s="1">
        <v>117665109</v>
      </c>
      <c r="I7873" s="1" t="s">
        <v>31660</v>
      </c>
      <c r="J7873" s="1" t="s">
        <v>19176</v>
      </c>
      <c r="K7873" s="1">
        <v>14</v>
      </c>
      <c r="L7873" s="1"/>
      <c r="M7873" s="4" t="e">
        <f t="shared" si="125"/>
        <v>#N/A</v>
      </c>
      <c r="N7873" t="str">
        <f>LEFT(I7873,N$1)</f>
        <v>BRYN MAW</v>
      </c>
      <c r="O7873" s="4">
        <f>IFERROR(INDEX($B$1968:$B$6893,MATCH($N7873,$F$1968:$F$6893,0),1),0)</f>
        <v>0</v>
      </c>
    </row>
    <row r="7874" spans="1:15" x14ac:dyDescent="0.3">
      <c r="A7874" s="1">
        <v>1069347</v>
      </c>
      <c r="B7874" s="1" t="s">
        <v>15980</v>
      </c>
      <c r="C7874" s="1" t="s">
        <v>1226</v>
      </c>
      <c r="D7874" s="4" t="s">
        <v>41377</v>
      </c>
      <c r="H7874" s="1" t="s">
        <v>31661</v>
      </c>
      <c r="I7874" s="1" t="s">
        <v>31662</v>
      </c>
      <c r="J7874" s="1" t="s">
        <v>19176</v>
      </c>
      <c r="K7874" s="1">
        <v>14</v>
      </c>
      <c r="L7874" s="1"/>
      <c r="M7874" s="4" t="e">
        <f t="shared" ref="M7874:M7937" si="126">MATCH(L7874,$B:$B,0)</f>
        <v>#N/A</v>
      </c>
      <c r="N7874" t="str">
        <f>LEFT(I7874,N$1)</f>
        <v>C S L LI</v>
      </c>
      <c r="O7874" s="4">
        <f>IFERROR(INDEX($B$1968:$B$6893,MATCH($N7874,$F$1968:$F$6893,0),1),0)</f>
        <v>0</v>
      </c>
    </row>
    <row r="7875" spans="1:15" x14ac:dyDescent="0.3">
      <c r="A7875" s="1">
        <v>1881462</v>
      </c>
      <c r="B7875" s="1" t="s">
        <v>17414</v>
      </c>
      <c r="C7875" s="1" t="s">
        <v>9210</v>
      </c>
      <c r="D7875" s="4" t="s">
        <v>41377</v>
      </c>
      <c r="H7875" s="1">
        <v>125491100</v>
      </c>
      <c r="I7875" s="1" t="s">
        <v>31671</v>
      </c>
      <c r="J7875" s="1" t="s">
        <v>19176</v>
      </c>
      <c r="K7875" s="1">
        <v>14</v>
      </c>
      <c r="L7875" s="1"/>
      <c r="M7875" s="4" t="e">
        <f t="shared" si="126"/>
        <v>#N/A</v>
      </c>
      <c r="N7875" t="str">
        <f>LEFT(I7875,N$1)</f>
        <v>CI Finan</v>
      </c>
      <c r="O7875" s="4">
        <f>IFERROR(INDEX($B$1968:$B$6893,MATCH($N7875,$F$1968:$F$6893,0),1),0)</f>
        <v>0</v>
      </c>
    </row>
    <row r="7876" spans="1:15" x14ac:dyDescent="0.3">
      <c r="A7876" s="1">
        <v>1816233</v>
      </c>
      <c r="B7876" s="1" t="s">
        <v>6643</v>
      </c>
      <c r="C7876" s="1" t="s">
        <v>6644</v>
      </c>
      <c r="D7876" s="4" t="s">
        <v>41377</v>
      </c>
      <c r="H7876" s="1" t="s">
        <v>31676</v>
      </c>
      <c r="I7876" s="1" t="s">
        <v>31677</v>
      </c>
      <c r="J7876" s="1" t="s">
        <v>19176</v>
      </c>
      <c r="K7876" s="1">
        <v>14</v>
      </c>
      <c r="L7876" s="1"/>
      <c r="M7876" s="4" t="e">
        <f t="shared" si="126"/>
        <v>#N/A</v>
      </c>
      <c r="N7876" t="str">
        <f>LEFT(I7876,N$1)</f>
        <v>CMC MATE</v>
      </c>
      <c r="O7876" s="4">
        <f>IFERROR(INDEX($B$1968:$B$6893,MATCH($N7876,$F$1968:$F$6893,0),1),0)</f>
        <v>0</v>
      </c>
    </row>
    <row r="7877" spans="1:15" x14ac:dyDescent="0.3">
      <c r="A7877" s="1">
        <v>1442651</v>
      </c>
      <c r="B7877" s="1" t="s">
        <v>16036</v>
      </c>
      <c r="C7877" s="1" t="s">
        <v>398</v>
      </c>
      <c r="D7877" s="4" t="s">
        <v>41377</v>
      </c>
      <c r="H7877" s="1" t="s">
        <v>31680</v>
      </c>
      <c r="I7877" s="1" t="s">
        <v>31182</v>
      </c>
      <c r="J7877" s="1" t="s">
        <v>19176</v>
      </c>
      <c r="K7877" s="1">
        <v>14</v>
      </c>
      <c r="L7877" s="1"/>
      <c r="M7877" s="4" t="e">
        <f t="shared" si="126"/>
        <v>#N/A</v>
      </c>
      <c r="N7877" t="str">
        <f>LEFT(I7877,N$1)</f>
        <v>COMERA L</v>
      </c>
      <c r="O7877" s="4">
        <f>IFERROR(INDEX($B$1968:$B$6893,MATCH($N7877,$F$1968:$F$6893,0),1),0)</f>
        <v>0</v>
      </c>
    </row>
    <row r="7878" spans="1:15" x14ac:dyDescent="0.3">
      <c r="A7878" s="1">
        <v>1854963</v>
      </c>
      <c r="B7878" s="1" t="s">
        <v>11563</v>
      </c>
      <c r="C7878" s="1" t="s">
        <v>11564</v>
      </c>
      <c r="D7878" s="4" t="s">
        <v>41377</v>
      </c>
      <c r="H7878" s="1" t="s">
        <v>31681</v>
      </c>
      <c r="I7878" s="1" t="s">
        <v>31682</v>
      </c>
      <c r="J7878" s="1" t="s">
        <v>19176</v>
      </c>
      <c r="K7878" s="1">
        <v>14</v>
      </c>
      <c r="L7878" s="1"/>
      <c r="M7878" s="4" t="e">
        <f t="shared" si="126"/>
        <v>#N/A</v>
      </c>
      <c r="N7878" t="str">
        <f>LEFT(I7878,N$1)</f>
        <v>CORESITE</v>
      </c>
      <c r="O7878" s="4">
        <f>IFERROR(INDEX($B$1968:$B$6893,MATCH($N7878,$F$1968:$F$6893,0),1),0)</f>
        <v>0</v>
      </c>
    </row>
    <row r="7879" spans="1:15" x14ac:dyDescent="0.3">
      <c r="A7879" s="1">
        <v>1760903</v>
      </c>
      <c r="B7879" s="1" t="s">
        <v>11183</v>
      </c>
      <c r="C7879" s="1" t="s">
        <v>11184</v>
      </c>
      <c r="D7879" s="4" t="s">
        <v>41377</v>
      </c>
      <c r="H7879" s="1" t="s">
        <v>31683</v>
      </c>
      <c r="I7879" s="1" t="s">
        <v>31684</v>
      </c>
      <c r="J7879" s="1" t="s">
        <v>19176</v>
      </c>
      <c r="K7879" s="1">
        <v>14</v>
      </c>
      <c r="L7879" s="1"/>
      <c r="M7879" s="4" t="e">
        <f t="shared" si="126"/>
        <v>#N/A</v>
      </c>
      <c r="N7879" t="str">
        <f>LEFT(I7879,N$1)</f>
        <v>CRESCERA</v>
      </c>
      <c r="O7879" s="4">
        <f>IFERROR(INDEX($B$1968:$B$6893,MATCH($N7879,$F$1968:$F$6893,0),1),0)</f>
        <v>0</v>
      </c>
    </row>
    <row r="7880" spans="1:15" x14ac:dyDescent="0.3">
      <c r="A7880" s="1">
        <v>1784851</v>
      </c>
      <c r="B7880" s="1" t="s">
        <v>12459</v>
      </c>
      <c r="C7880" s="1" t="s">
        <v>12460</v>
      </c>
      <c r="D7880" s="4" t="s">
        <v>41377</v>
      </c>
      <c r="H7880" s="1" t="s">
        <v>31685</v>
      </c>
      <c r="I7880" s="1" t="s">
        <v>31686</v>
      </c>
      <c r="J7880" s="1" t="s">
        <v>19176</v>
      </c>
      <c r="K7880" s="1">
        <v>14</v>
      </c>
      <c r="L7880" s="1"/>
      <c r="M7880" s="4" t="e">
        <f t="shared" si="126"/>
        <v>#N/A</v>
      </c>
      <c r="N7880" t="str">
        <f>LEFT(I7880,N$1)</f>
        <v>DECISION</v>
      </c>
      <c r="O7880" s="4">
        <f>IFERROR(INDEX($B$1968:$B$6893,MATCH($N7880,$F$1968:$F$6893,0),1),0)</f>
        <v>0</v>
      </c>
    </row>
    <row r="7881" spans="1:15" x14ac:dyDescent="0.3">
      <c r="A7881" s="1">
        <v>1886268</v>
      </c>
      <c r="B7881" s="1" t="s">
        <v>17315</v>
      </c>
      <c r="C7881" s="1" t="s">
        <v>10530</v>
      </c>
      <c r="D7881" s="4" t="s">
        <v>41377</v>
      </c>
      <c r="H7881" s="1" t="s">
        <v>31689</v>
      </c>
      <c r="I7881" s="1" t="s">
        <v>19486</v>
      </c>
      <c r="J7881" s="1" t="s">
        <v>19176</v>
      </c>
      <c r="K7881" s="1">
        <v>14</v>
      </c>
      <c r="L7881" s="1"/>
      <c r="M7881" s="4" t="e">
        <f t="shared" si="126"/>
        <v>#N/A</v>
      </c>
      <c r="N7881" t="str">
        <f>LEFT(I7881,N$1)</f>
        <v xml:space="preserve">ENPHASE </v>
      </c>
      <c r="O7881" s="4">
        <f>IFERROR(INDEX($B$1968:$B$6893,MATCH($N7881,$F$1968:$F$6893,0),1),0)</f>
        <v>0</v>
      </c>
    </row>
    <row r="7882" spans="1:15" x14ac:dyDescent="0.3">
      <c r="A7882" s="1">
        <v>1446694</v>
      </c>
      <c r="B7882" s="1" t="s">
        <v>16186</v>
      </c>
      <c r="C7882" s="1" t="s">
        <v>3147</v>
      </c>
      <c r="D7882" s="4" t="s">
        <v>41377</v>
      </c>
      <c r="H7882" s="1" t="s">
        <v>31690</v>
      </c>
      <c r="I7882" s="1" t="s">
        <v>31691</v>
      </c>
      <c r="J7882" s="1" t="s">
        <v>19176</v>
      </c>
      <c r="K7882" s="1">
        <v>14</v>
      </c>
      <c r="L7882" s="1"/>
      <c r="M7882" s="4" t="e">
        <f t="shared" si="126"/>
        <v>#N/A</v>
      </c>
      <c r="N7882" t="str">
        <f>LEFT(I7882,N$1)</f>
        <v>EXPERIAN</v>
      </c>
      <c r="O7882" s="4">
        <f>IFERROR(INDEX($B$1968:$B$6893,MATCH($N7882,$F$1968:$F$6893,0),1),0)</f>
        <v>0</v>
      </c>
    </row>
    <row r="7883" spans="1:15" x14ac:dyDescent="0.3">
      <c r="A7883" s="1">
        <v>1454480</v>
      </c>
      <c r="B7883" s="1" t="s">
        <v>17468</v>
      </c>
      <c r="C7883" s="1" t="s">
        <v>3279</v>
      </c>
      <c r="D7883" s="4" t="s">
        <v>41377</v>
      </c>
      <c r="H7883" s="1">
        <v>307305102</v>
      </c>
      <c r="I7883" s="1" t="s">
        <v>31694</v>
      </c>
      <c r="J7883" s="1" t="s">
        <v>19176</v>
      </c>
      <c r="K7883" s="1">
        <v>14</v>
      </c>
      <c r="L7883" s="1"/>
      <c r="M7883" s="4" t="e">
        <f t="shared" si="126"/>
        <v>#N/A</v>
      </c>
      <c r="N7883" t="str">
        <f>LEFT(I7883,N$1)</f>
        <v>Fanuc Co</v>
      </c>
      <c r="O7883" s="4">
        <f>IFERROR(INDEX($B$1968:$B$6893,MATCH($N7883,$F$1968:$F$6893,0),1),0)</f>
        <v>0</v>
      </c>
    </row>
    <row r="7884" spans="1:15" x14ac:dyDescent="0.3">
      <c r="A7884" s="1">
        <v>719739</v>
      </c>
      <c r="B7884" s="1" t="s">
        <v>13651</v>
      </c>
      <c r="C7884" s="1" t="s">
        <v>13652</v>
      </c>
      <c r="D7884" s="4" t="s">
        <v>41377</v>
      </c>
      <c r="H7884" s="1" t="s">
        <v>31695</v>
      </c>
      <c r="I7884" s="1" t="s">
        <v>31696</v>
      </c>
      <c r="J7884" s="1" t="s">
        <v>19176</v>
      </c>
      <c r="K7884" s="1">
        <v>14</v>
      </c>
      <c r="L7884" s="1"/>
      <c r="M7884" s="4" t="e">
        <f t="shared" si="126"/>
        <v>#N/A</v>
      </c>
      <c r="N7884" t="str">
        <f>LEFT(I7884,N$1)</f>
        <v>FG FINAN</v>
      </c>
      <c r="O7884" s="4">
        <f>IFERROR(INDEX($B$1968:$B$6893,MATCH($N7884,$F$1968:$F$6893,0),1),0)</f>
        <v>0</v>
      </c>
    </row>
    <row r="7885" spans="1:15" x14ac:dyDescent="0.3">
      <c r="A7885" s="1">
        <v>1753673</v>
      </c>
      <c r="B7885" s="1" t="s">
        <v>8965</v>
      </c>
      <c r="C7885" s="1" t="s">
        <v>8966</v>
      </c>
      <c r="D7885" s="4" t="s">
        <v>41377</v>
      </c>
      <c r="H7885" s="1" t="s">
        <v>31701</v>
      </c>
      <c r="I7885" s="1" t="s">
        <v>27189</v>
      </c>
      <c r="J7885" s="1" t="s">
        <v>19176</v>
      </c>
      <c r="K7885" s="1">
        <v>14</v>
      </c>
      <c r="L7885" s="1"/>
      <c r="M7885" s="4" t="e">
        <f t="shared" si="126"/>
        <v>#N/A</v>
      </c>
      <c r="N7885" t="str">
        <f>LEFT(I7885,N$1)</f>
        <v>G SQUARE</v>
      </c>
      <c r="O7885" s="4">
        <f>IFERROR(INDEX($B$1968:$B$6893,MATCH($N7885,$F$1968:$F$6893,0),1),0)</f>
        <v>0</v>
      </c>
    </row>
    <row r="7886" spans="1:15" x14ac:dyDescent="0.3">
      <c r="A7886" s="1">
        <v>1912461</v>
      </c>
      <c r="B7886" s="1" t="s">
        <v>17918</v>
      </c>
      <c r="C7886" s="1" t="s">
        <v>7297</v>
      </c>
      <c r="D7886" s="4" t="s">
        <v>41377</v>
      </c>
      <c r="H7886" s="1">
        <v>431475102</v>
      </c>
      <c r="I7886" s="1" t="s">
        <v>31705</v>
      </c>
      <c r="J7886" s="1" t="s">
        <v>19176</v>
      </c>
      <c r="K7886" s="1">
        <v>14</v>
      </c>
      <c r="L7886" s="1"/>
      <c r="M7886" s="4" t="e">
        <f t="shared" si="126"/>
        <v>#N/A</v>
      </c>
      <c r="N7886" t="str">
        <f>LEFT(I7886,N$1)</f>
        <v>HILL ROM</v>
      </c>
      <c r="O7886" s="4">
        <f>IFERROR(INDEX($B$1968:$B$6893,MATCH($N7886,$F$1968:$F$6893,0),1),0)</f>
        <v>0</v>
      </c>
    </row>
    <row r="7887" spans="1:15" x14ac:dyDescent="0.3">
      <c r="A7887" s="1">
        <v>1774675</v>
      </c>
      <c r="B7887" s="1" t="s">
        <v>8737</v>
      </c>
      <c r="C7887" s="1" t="s">
        <v>8738</v>
      </c>
      <c r="D7887" s="4" t="s">
        <v>41377</v>
      </c>
      <c r="H7887" s="1" t="s">
        <v>31722</v>
      </c>
      <c r="I7887" s="1" t="s">
        <v>31723</v>
      </c>
      <c r="J7887" s="1" t="s">
        <v>19176</v>
      </c>
      <c r="K7887" s="1">
        <v>14</v>
      </c>
      <c r="L7887" s="1"/>
      <c r="M7887" s="4" t="e">
        <f t="shared" si="126"/>
        <v>#N/A</v>
      </c>
      <c r="N7887" t="str">
        <f>LEFT(I7887,N$1)</f>
        <v>KRATON C</v>
      </c>
      <c r="O7887" s="4">
        <f>IFERROR(INDEX($B$1968:$B$6893,MATCH($N7887,$F$1968:$F$6893,0),1),0)</f>
        <v>0</v>
      </c>
    </row>
    <row r="7888" spans="1:15" x14ac:dyDescent="0.3">
      <c r="A7888" s="1">
        <v>1771755</v>
      </c>
      <c r="B7888" s="1" t="s">
        <v>15179</v>
      </c>
      <c r="C7888" s="1" t="s">
        <v>15180</v>
      </c>
      <c r="D7888" s="4" t="s">
        <v>41377</v>
      </c>
      <c r="H7888" s="1">
        <v>539830909</v>
      </c>
      <c r="I7888" s="1" t="s">
        <v>188</v>
      </c>
      <c r="J7888" s="1" t="s">
        <v>19176</v>
      </c>
      <c r="K7888" s="1">
        <v>14</v>
      </c>
      <c r="L7888" s="1"/>
      <c r="M7888" s="4" t="e">
        <f t="shared" si="126"/>
        <v>#N/A</v>
      </c>
      <c r="N7888" t="str">
        <f>LEFT(I7888,N$1)</f>
        <v>LOCKHEED</v>
      </c>
      <c r="O7888" s="4">
        <f>IFERROR(INDEX($B$1968:$B$6893,MATCH($N7888,$F$1968:$F$6893,0),1),0)</f>
        <v>0</v>
      </c>
    </row>
    <row r="7889" spans="1:15" x14ac:dyDescent="0.3">
      <c r="A7889" s="1">
        <v>1823587</v>
      </c>
      <c r="B7889" s="1" t="s">
        <v>6779</v>
      </c>
      <c r="C7889" s="1" t="s">
        <v>6780</v>
      </c>
      <c r="D7889" s="4" t="s">
        <v>41377</v>
      </c>
      <c r="H7889" s="1">
        <v>539830959</v>
      </c>
      <c r="I7889" s="1" t="s">
        <v>188</v>
      </c>
      <c r="J7889" s="1" t="s">
        <v>19176</v>
      </c>
      <c r="K7889" s="1">
        <v>14</v>
      </c>
      <c r="L7889" s="1"/>
      <c r="M7889" s="4" t="e">
        <f t="shared" si="126"/>
        <v>#N/A</v>
      </c>
      <c r="N7889" t="str">
        <f>LEFT(I7889,N$1)</f>
        <v>LOCKHEED</v>
      </c>
      <c r="O7889" s="4">
        <f>IFERROR(INDEX($B$1968:$B$6893,MATCH($N7889,$F$1968:$F$6893,0),1),0)</f>
        <v>0</v>
      </c>
    </row>
    <row r="7890" spans="1:15" x14ac:dyDescent="0.3">
      <c r="A7890" s="1">
        <v>1834755</v>
      </c>
      <c r="B7890" s="1" t="s">
        <v>17687</v>
      </c>
      <c r="C7890" s="1" t="s">
        <v>9350</v>
      </c>
      <c r="D7890" s="4" t="s">
        <v>41377</v>
      </c>
      <c r="H7890" s="1">
        <v>549498953</v>
      </c>
      <c r="I7890" s="1" t="s">
        <v>20032</v>
      </c>
      <c r="J7890" s="1" t="s">
        <v>19176</v>
      </c>
      <c r="K7890" s="1">
        <v>14</v>
      </c>
      <c r="L7890" s="1"/>
      <c r="M7890" s="4" t="e">
        <f t="shared" si="126"/>
        <v>#N/A</v>
      </c>
      <c r="N7890" t="str">
        <f>LEFT(I7890,N$1)</f>
        <v>LUCID GR</v>
      </c>
      <c r="O7890" s="4">
        <f>IFERROR(INDEX($B$1968:$B$6893,MATCH($N7890,$F$1968:$F$6893,0),1),0)</f>
        <v>0</v>
      </c>
    </row>
    <row r="7891" spans="1:15" x14ac:dyDescent="0.3">
      <c r="A7891" s="1">
        <v>1838162</v>
      </c>
      <c r="B7891" s="1" t="s">
        <v>17424</v>
      </c>
      <c r="C7891" s="1" t="s">
        <v>6500</v>
      </c>
      <c r="D7891" s="4" t="s">
        <v>41377</v>
      </c>
      <c r="H7891" s="1">
        <v>714264306</v>
      </c>
      <c r="I7891" s="1" t="s">
        <v>31747</v>
      </c>
      <c r="J7891" s="1" t="s">
        <v>19176</v>
      </c>
      <c r="K7891" s="1">
        <v>14</v>
      </c>
      <c r="L7891" s="1"/>
      <c r="M7891" s="4" t="e">
        <f t="shared" si="126"/>
        <v>#N/A</v>
      </c>
      <c r="N7891" t="str">
        <f>LEFT(I7891,N$1)</f>
        <v>PERNOD R</v>
      </c>
      <c r="O7891" s="4">
        <f>IFERROR(INDEX($B$1968:$B$6893,MATCH($N7891,$F$1968:$F$6893,0),1),0)</f>
        <v>0</v>
      </c>
    </row>
    <row r="7892" spans="1:15" x14ac:dyDescent="0.3">
      <c r="A7892" s="1">
        <v>1844862</v>
      </c>
      <c r="B7892" s="1" t="s">
        <v>7564</v>
      </c>
      <c r="C7892" s="1" t="s">
        <v>7565</v>
      </c>
      <c r="D7892" s="4" t="s">
        <v>41377</v>
      </c>
      <c r="H7892" s="1" t="s">
        <v>31748</v>
      </c>
      <c r="I7892" s="1" t="s">
        <v>1390</v>
      </c>
      <c r="J7892" s="1" t="s">
        <v>19176</v>
      </c>
      <c r="K7892" s="1">
        <v>14</v>
      </c>
      <c r="L7892" s="1"/>
      <c r="M7892" s="4" t="e">
        <f t="shared" si="126"/>
        <v>#N/A</v>
      </c>
      <c r="N7892" t="str">
        <f>LEFT(I7892,N$1)</f>
        <v>POOL COR</v>
      </c>
      <c r="O7892" s="4">
        <f>IFERROR(INDEX($B$1968:$B$6893,MATCH($N7892,$F$1968:$F$6893,0),1),0)</f>
        <v>0</v>
      </c>
    </row>
    <row r="7893" spans="1:15" x14ac:dyDescent="0.3">
      <c r="A7893" s="1">
        <v>1837412</v>
      </c>
      <c r="B7893" s="1" t="s">
        <v>6391</v>
      </c>
      <c r="C7893" s="1" t="s">
        <v>6392</v>
      </c>
      <c r="D7893" s="4" t="s">
        <v>41377</v>
      </c>
      <c r="H7893" s="1" t="s">
        <v>31749</v>
      </c>
      <c r="I7893" s="1" t="s">
        <v>4032</v>
      </c>
      <c r="J7893" s="1" t="s">
        <v>19176</v>
      </c>
      <c r="K7893" s="1">
        <v>14</v>
      </c>
      <c r="L7893" s="1"/>
      <c r="M7893" s="4" t="e">
        <f t="shared" si="126"/>
        <v>#N/A</v>
      </c>
      <c r="N7893" t="str">
        <f>LEFT(I7893,N$1)</f>
        <v>PTON</v>
      </c>
      <c r="O7893" s="4">
        <f>IFERROR(INDEX($B$1968:$B$6893,MATCH($N7893,$F$1968:$F$6893,0),1),0)</f>
        <v>0</v>
      </c>
    </row>
    <row r="7894" spans="1:15" x14ac:dyDescent="0.3">
      <c r="A7894" s="1">
        <v>1479615</v>
      </c>
      <c r="B7894" s="1" t="s">
        <v>7494</v>
      </c>
      <c r="C7894" s="1" t="s">
        <v>7495</v>
      </c>
      <c r="D7894" s="4" t="s">
        <v>41377</v>
      </c>
      <c r="H7894" s="1" t="s">
        <v>31750</v>
      </c>
      <c r="I7894" s="1" t="s">
        <v>4032</v>
      </c>
      <c r="J7894" s="1" t="s">
        <v>19176</v>
      </c>
      <c r="K7894" s="1">
        <v>14</v>
      </c>
      <c r="L7894" s="1"/>
      <c r="M7894" s="4" t="e">
        <f t="shared" si="126"/>
        <v>#N/A</v>
      </c>
      <c r="N7894" t="str">
        <f>LEFT(I7894,N$1)</f>
        <v>PTON</v>
      </c>
      <c r="O7894" s="4">
        <f>IFERROR(INDEX($B$1968:$B$6893,MATCH($N7894,$F$1968:$F$6893,0),1),0)</f>
        <v>0</v>
      </c>
    </row>
    <row r="7895" spans="1:15" x14ac:dyDescent="0.3">
      <c r="A7895" s="1">
        <v>1883814</v>
      </c>
      <c r="B7895" s="1" t="s">
        <v>7150</v>
      </c>
      <c r="C7895" s="1" t="s">
        <v>7151</v>
      </c>
      <c r="D7895" s="4" t="s">
        <v>41377</v>
      </c>
      <c r="H7895" s="1">
        <v>759720105</v>
      </c>
      <c r="I7895" s="1" t="s">
        <v>31753</v>
      </c>
      <c r="J7895" s="1" t="s">
        <v>19176</v>
      </c>
      <c r="K7895" s="1">
        <v>14</v>
      </c>
      <c r="L7895" s="1"/>
      <c r="M7895" s="4" t="e">
        <f t="shared" si="126"/>
        <v>#N/A</v>
      </c>
      <c r="N7895" t="str">
        <f>LEFT(I7895,N$1)</f>
        <v xml:space="preserve">RENN FD </v>
      </c>
      <c r="O7895" s="4">
        <f>IFERROR(INDEX($B$1968:$B$6893,MATCH($N7895,$F$1968:$F$6893,0),1),0)</f>
        <v>0</v>
      </c>
    </row>
    <row r="7896" spans="1:15" x14ac:dyDescent="0.3">
      <c r="A7896" s="1">
        <v>64463</v>
      </c>
      <c r="B7896" s="1" t="s">
        <v>13529</v>
      </c>
      <c r="C7896" s="1" t="s">
        <v>13530</v>
      </c>
      <c r="D7896" s="4" t="s">
        <v>41377</v>
      </c>
      <c r="H7896" s="1" t="s">
        <v>31757</v>
      </c>
      <c r="I7896" s="1" t="s">
        <v>1733</v>
      </c>
      <c r="J7896" s="1" t="s">
        <v>19176</v>
      </c>
      <c r="K7896" s="1">
        <v>14</v>
      </c>
      <c r="L7896" s="1"/>
      <c r="M7896" s="4" t="e">
        <f t="shared" si="126"/>
        <v>#N/A</v>
      </c>
      <c r="N7896" t="str">
        <f>LEFT(I7896,N$1)</f>
        <v>ROKU</v>
      </c>
      <c r="O7896" s="4">
        <f>IFERROR(INDEX($B$1968:$B$6893,MATCH($N7896,$F$1968:$F$6893,0),1),0)</f>
        <v>0</v>
      </c>
    </row>
    <row r="7897" spans="1:15" x14ac:dyDescent="0.3">
      <c r="A7897" s="1">
        <v>930826</v>
      </c>
      <c r="B7897" s="1" t="s">
        <v>1531</v>
      </c>
      <c r="C7897" s="1" t="s">
        <v>1532</v>
      </c>
      <c r="D7897" s="4" t="s">
        <v>41377</v>
      </c>
      <c r="H7897" s="1" t="s">
        <v>31770</v>
      </c>
      <c r="I7897" s="1" t="s">
        <v>19377</v>
      </c>
      <c r="J7897" s="1" t="s">
        <v>19176</v>
      </c>
      <c r="K7897" s="1">
        <v>14</v>
      </c>
      <c r="L7897" s="1"/>
      <c r="M7897" s="4" t="e">
        <f t="shared" si="126"/>
        <v>#N/A</v>
      </c>
      <c r="N7897" t="str">
        <f>LEFT(I7897,N$1)</f>
        <v>UBER TEC</v>
      </c>
      <c r="O7897" s="4">
        <f>IFERROR(INDEX($B$1968:$B$6893,MATCH($N7897,$F$1968:$F$6893,0),1),0)</f>
        <v>0</v>
      </c>
    </row>
    <row r="7898" spans="1:15" x14ac:dyDescent="0.3">
      <c r="A7898" s="1">
        <v>1863990</v>
      </c>
      <c r="B7898" s="1" t="s">
        <v>18759</v>
      </c>
      <c r="C7898" s="1" t="s">
        <v>10606</v>
      </c>
      <c r="D7898" s="4" t="s">
        <v>41377</v>
      </c>
      <c r="H7898" s="1" t="s">
        <v>31776</v>
      </c>
      <c r="I7898" s="1" t="s">
        <v>31777</v>
      </c>
      <c r="J7898" s="1" t="s">
        <v>19176</v>
      </c>
      <c r="K7898" s="1">
        <v>14</v>
      </c>
      <c r="L7898" s="1"/>
      <c r="M7898" s="4" t="e">
        <f t="shared" si="126"/>
        <v>#N/A</v>
      </c>
      <c r="N7898" t="str">
        <f>LEFT(I7898,N$1)</f>
        <v>UPEXI IN</v>
      </c>
      <c r="O7898" s="4">
        <f>IFERROR(INDEX($B$1968:$B$6893,MATCH($N7898,$F$1968:$F$6893,0),1),0)</f>
        <v>0</v>
      </c>
    </row>
    <row r="7899" spans="1:15" x14ac:dyDescent="0.3">
      <c r="A7899" s="1">
        <v>1448978</v>
      </c>
      <c r="B7899" s="1" t="s">
        <v>16345</v>
      </c>
      <c r="C7899" s="1" t="s">
        <v>2226</v>
      </c>
      <c r="D7899" s="4" t="s">
        <v>41377</v>
      </c>
      <c r="H7899" s="1" t="s">
        <v>31778</v>
      </c>
      <c r="I7899" s="1" t="s">
        <v>19331</v>
      </c>
      <c r="J7899" s="1" t="s">
        <v>19176</v>
      </c>
      <c r="K7899" s="1">
        <v>14</v>
      </c>
      <c r="L7899" s="1"/>
      <c r="M7899" s="4" t="e">
        <f t="shared" si="126"/>
        <v>#N/A</v>
      </c>
      <c r="N7899" t="str">
        <f>LEFT(I7899,N$1)</f>
        <v>VALERO E</v>
      </c>
      <c r="O7899" s="4">
        <f>IFERROR(INDEX($B$1968:$B$6893,MATCH($N7899,$F$1968:$F$6893,0),1),0)</f>
        <v>0</v>
      </c>
    </row>
    <row r="7900" spans="1:15" x14ac:dyDescent="0.3">
      <c r="A7900" s="1">
        <v>1022837</v>
      </c>
      <c r="B7900" s="1" t="s">
        <v>349</v>
      </c>
      <c r="C7900" s="1" t="s">
        <v>350</v>
      </c>
      <c r="D7900" s="4" t="s">
        <v>41377</v>
      </c>
      <c r="H7900" s="1">
        <v>928662600</v>
      </c>
      <c r="I7900" s="1" t="s">
        <v>31779</v>
      </c>
      <c r="J7900" s="1" t="s">
        <v>19176</v>
      </c>
      <c r="K7900" s="1">
        <v>14</v>
      </c>
      <c r="L7900" s="1"/>
      <c r="M7900" s="4" t="e">
        <f t="shared" si="126"/>
        <v>#N/A</v>
      </c>
      <c r="N7900" t="str">
        <f>LEFT(I7900,N$1)</f>
        <v>VOLKSWAG</v>
      </c>
      <c r="O7900" s="4">
        <f>IFERROR(INDEX($B$1968:$B$6893,MATCH($N7900,$F$1968:$F$6893,0),1),0)</f>
        <v>0</v>
      </c>
    </row>
    <row r="7901" spans="1:15" x14ac:dyDescent="0.3">
      <c r="A7901" s="1">
        <v>1555812</v>
      </c>
      <c r="B7901" s="1" t="s">
        <v>17236</v>
      </c>
      <c r="C7901" s="1" t="s">
        <v>1502</v>
      </c>
      <c r="D7901" s="4" t="s">
        <v>41377</v>
      </c>
      <c r="H7901" s="1" t="s">
        <v>31783</v>
      </c>
      <c r="I7901" s="1" t="s">
        <v>1065</v>
      </c>
      <c r="J7901" s="1" t="s">
        <v>19176</v>
      </c>
      <c r="K7901" s="1">
        <v>14</v>
      </c>
      <c r="L7901" s="1"/>
      <c r="M7901" s="4" t="e">
        <f t="shared" si="126"/>
        <v>#N/A</v>
      </c>
      <c r="N7901" t="str">
        <f>LEFT(I7901,N$1)</f>
        <v>ZM</v>
      </c>
      <c r="O7901" s="4">
        <f>IFERROR(INDEX($B$1968:$B$6893,MATCH($N7901,$F$1968:$F$6893,0),1),0)</f>
        <v>0</v>
      </c>
    </row>
    <row r="7902" spans="1:15" x14ac:dyDescent="0.3">
      <c r="A7902" s="1">
        <v>1822966</v>
      </c>
      <c r="B7902" s="1" t="s">
        <v>7340</v>
      </c>
      <c r="C7902" s="1" t="s">
        <v>7341</v>
      </c>
      <c r="D7902" s="4" t="s">
        <v>41377</v>
      </c>
      <c r="H7902" s="1" t="s">
        <v>31653</v>
      </c>
      <c r="I7902" s="1" t="s">
        <v>31654</v>
      </c>
      <c r="J7902" s="1" t="s">
        <v>25811</v>
      </c>
      <c r="K7902" s="1">
        <v>14</v>
      </c>
      <c r="L7902" s="1"/>
      <c r="M7902" s="4" t="e">
        <f t="shared" si="126"/>
        <v>#N/A</v>
      </c>
      <c r="N7902" t="str">
        <f>LEFT(I7902,N$1)</f>
        <v>BIOMX IN</v>
      </c>
      <c r="O7902" s="4">
        <f>IFERROR(INDEX($B$1968:$B$6893,MATCH($N7902,$F$1968:$F$6893,0),1),0)</f>
        <v>0</v>
      </c>
    </row>
    <row r="7903" spans="1:15" x14ac:dyDescent="0.3">
      <c r="A7903" s="1">
        <v>1817760</v>
      </c>
      <c r="B7903" s="1" t="s">
        <v>8901</v>
      </c>
      <c r="C7903" s="1" t="s">
        <v>8902</v>
      </c>
      <c r="D7903" s="4" t="s">
        <v>41377</v>
      </c>
      <c r="H7903" s="1" t="s">
        <v>31632</v>
      </c>
      <c r="I7903" s="1" t="s">
        <v>28350</v>
      </c>
      <c r="J7903" s="1" t="s">
        <v>19190</v>
      </c>
      <c r="K7903" s="1">
        <v>14</v>
      </c>
      <c r="L7903" s="1"/>
      <c r="M7903" s="4" t="e">
        <f t="shared" si="126"/>
        <v>#N/A</v>
      </c>
      <c r="N7903" t="str">
        <f>LEFT(I7903,N$1)</f>
        <v>AEQUI AC</v>
      </c>
      <c r="O7903" s="4">
        <f>IFERROR(INDEX($B$1968:$B$6893,MATCH($N7903,$F$1968:$F$6893,0),1),0)</f>
        <v>0</v>
      </c>
    </row>
    <row r="7904" spans="1:15" x14ac:dyDescent="0.3">
      <c r="A7904" s="1">
        <v>1940674</v>
      </c>
      <c r="B7904" s="1" t="s">
        <v>13593</v>
      </c>
      <c r="C7904" s="1" t="s">
        <v>13594</v>
      </c>
      <c r="D7904" s="4" t="s">
        <v>41377</v>
      </c>
      <c r="H7904" s="1" t="s">
        <v>31697</v>
      </c>
      <c r="I7904" s="1" t="s">
        <v>26415</v>
      </c>
      <c r="J7904" s="1" t="s">
        <v>19190</v>
      </c>
      <c r="K7904" s="1">
        <v>14</v>
      </c>
      <c r="L7904" s="1"/>
      <c r="M7904" s="4" t="e">
        <f t="shared" si="126"/>
        <v>#N/A</v>
      </c>
      <c r="N7904" t="str">
        <f>LEFT(I7904,N$1)</f>
        <v xml:space="preserve">FINSERV </v>
      </c>
      <c r="O7904" s="4">
        <f>IFERROR(INDEX($B$1968:$B$6893,MATCH($N7904,$F$1968:$F$6893,0),1),0)</f>
        <v>0</v>
      </c>
    </row>
    <row r="7905" spans="1:15" x14ac:dyDescent="0.3">
      <c r="A7905" s="1">
        <v>1691936</v>
      </c>
      <c r="B7905" s="1" t="s">
        <v>13439</v>
      </c>
      <c r="C7905" s="1" t="s">
        <v>13440</v>
      </c>
      <c r="D7905" s="4" t="s">
        <v>41377</v>
      </c>
      <c r="H7905" s="1" t="s">
        <v>31744</v>
      </c>
      <c r="I7905" s="1" t="s">
        <v>31745</v>
      </c>
      <c r="J7905" s="1" t="s">
        <v>19190</v>
      </c>
      <c r="K7905" s="1">
        <v>14</v>
      </c>
      <c r="L7905" s="1"/>
      <c r="M7905" s="4" t="e">
        <f t="shared" si="126"/>
        <v>#N/A</v>
      </c>
      <c r="N7905" t="str">
        <f>LEFT(I7905,N$1)</f>
        <v>PAE INC</v>
      </c>
      <c r="O7905" s="4">
        <f>IFERROR(INDEX($B$1968:$B$6893,MATCH($N7905,$F$1968:$F$6893,0),1),0)</f>
        <v>0</v>
      </c>
    </row>
    <row r="7906" spans="1:15" x14ac:dyDescent="0.3">
      <c r="A7906" s="1">
        <v>1131554</v>
      </c>
      <c r="B7906" s="1" t="s">
        <v>11055</v>
      </c>
      <c r="C7906" s="1" t="s">
        <v>11056</v>
      </c>
      <c r="D7906" s="4" t="s">
        <v>41377</v>
      </c>
      <c r="H7906" s="1" t="s">
        <v>31758</v>
      </c>
      <c r="I7906" s="1" t="s">
        <v>30464</v>
      </c>
      <c r="J7906" s="1" t="s">
        <v>19190</v>
      </c>
      <c r="K7906" s="1">
        <v>14</v>
      </c>
      <c r="L7906" s="1"/>
      <c r="M7906" s="4" t="e">
        <f t="shared" si="126"/>
        <v>#N/A</v>
      </c>
      <c r="N7906" t="str">
        <f>LEFT(I7906,N$1)</f>
        <v>SAGALIAM</v>
      </c>
      <c r="O7906" s="4">
        <f>IFERROR(INDEX($B$1968:$B$6893,MATCH($N7906,$F$1968:$F$6893,0),1),0)</f>
        <v>0</v>
      </c>
    </row>
    <row r="7907" spans="1:15" x14ac:dyDescent="0.3">
      <c r="A7907" s="1">
        <v>845982</v>
      </c>
      <c r="B7907" s="1" t="s">
        <v>1629</v>
      </c>
      <c r="C7907" s="1" t="s">
        <v>1630</v>
      </c>
      <c r="D7907" s="4" t="s">
        <v>41377</v>
      </c>
      <c r="H7907" s="1" t="s">
        <v>31765</v>
      </c>
      <c r="I7907" s="1" t="s">
        <v>31213</v>
      </c>
      <c r="J7907" s="1" t="s">
        <v>21426</v>
      </c>
      <c r="K7907" s="1">
        <v>14</v>
      </c>
      <c r="L7907" s="1"/>
      <c r="M7907" s="4" t="e">
        <f t="shared" si="126"/>
        <v>#N/A</v>
      </c>
      <c r="N7907" t="str">
        <f>LEFT(I7907,N$1)</f>
        <v>SKY HARB</v>
      </c>
      <c r="O7907" s="4">
        <f>IFERROR(INDEX($B$1968:$B$6893,MATCH($N7907,$F$1968:$F$6893,0),1),0)</f>
        <v>0</v>
      </c>
    </row>
    <row r="7908" spans="1:15" x14ac:dyDescent="0.3">
      <c r="A7908" s="1">
        <v>1087711</v>
      </c>
      <c r="B7908" s="1" t="s">
        <v>19139</v>
      </c>
      <c r="C7908" s="1" t="s">
        <v>18879</v>
      </c>
      <c r="D7908" s="4" t="s">
        <v>41377</v>
      </c>
      <c r="H7908" s="1" t="s">
        <v>31784</v>
      </c>
      <c r="I7908" s="1" t="s">
        <v>31785</v>
      </c>
      <c r="J7908" s="1" t="s">
        <v>19275</v>
      </c>
      <c r="K7908" s="1">
        <v>14</v>
      </c>
      <c r="L7908" s="1"/>
      <c r="M7908" s="4" t="e">
        <f t="shared" si="126"/>
        <v>#N/A</v>
      </c>
      <c r="N7908" t="str">
        <f>LEFT(I7908,N$1)</f>
        <v xml:space="preserve">ZOGENIX </v>
      </c>
      <c r="O7908" s="4">
        <f>IFERROR(INDEX($B$1968:$B$6893,MATCH($N7908,$F$1968:$F$6893,0),1),0)</f>
        <v>0</v>
      </c>
    </row>
    <row r="7909" spans="1:15" x14ac:dyDescent="0.3">
      <c r="A7909" s="1">
        <v>92108</v>
      </c>
      <c r="B7909" s="1" t="s">
        <v>17600</v>
      </c>
      <c r="C7909" s="1" t="s">
        <v>16226</v>
      </c>
      <c r="D7909" s="4" t="s">
        <v>41377</v>
      </c>
      <c r="H7909" s="1" t="s">
        <v>31728</v>
      </c>
      <c r="I7909" s="1" t="s">
        <v>31729</v>
      </c>
      <c r="J7909" s="1" t="s">
        <v>26968</v>
      </c>
      <c r="K7909" s="1">
        <v>14</v>
      </c>
      <c r="L7909" s="1"/>
      <c r="M7909" s="4" t="e">
        <f t="shared" si="126"/>
        <v>#N/A</v>
      </c>
      <c r="N7909" t="str">
        <f>LEFT(I7909,N$1)</f>
        <v>LIQUID M</v>
      </c>
      <c r="O7909" s="4">
        <f>IFERROR(INDEX($B$1968:$B$6893,MATCH($N7909,$F$1968:$F$6893,0),1),0)</f>
        <v>0</v>
      </c>
    </row>
    <row r="7910" spans="1:15" x14ac:dyDescent="0.3">
      <c r="A7910" s="1">
        <v>1301236</v>
      </c>
      <c r="B7910" s="1" t="s">
        <v>16508</v>
      </c>
      <c r="C7910" s="1" t="s">
        <v>10452</v>
      </c>
      <c r="D7910" s="4" t="s">
        <v>41377</v>
      </c>
      <c r="H7910" s="1" t="s">
        <v>31651</v>
      </c>
      <c r="I7910" s="1" t="s">
        <v>31652</v>
      </c>
      <c r="J7910" s="1" t="s">
        <v>23599</v>
      </c>
      <c r="K7910" s="1">
        <v>14</v>
      </c>
      <c r="L7910" s="1"/>
      <c r="M7910" s="4" t="e">
        <f t="shared" si="126"/>
        <v>#N/A</v>
      </c>
      <c r="N7910" t="str">
        <f>LEFT(I7910,N$1)</f>
        <v xml:space="preserve">BIO-KEY </v>
      </c>
      <c r="O7910" s="4">
        <f>IFERROR(INDEX($B$1968:$B$6893,MATCH($N7910,$F$1968:$F$6893,0),1),0)</f>
        <v>0</v>
      </c>
    </row>
    <row r="7911" spans="1:15" x14ac:dyDescent="0.3">
      <c r="A7911" s="1">
        <v>1819395</v>
      </c>
      <c r="B7911" s="1" t="s">
        <v>9899</v>
      </c>
      <c r="C7911" s="1" t="s">
        <v>9900</v>
      </c>
      <c r="D7911" s="4" t="s">
        <v>41377</v>
      </c>
      <c r="H7911" s="1">
        <v>274681105</v>
      </c>
      <c r="I7911" s="1" t="s">
        <v>28444</v>
      </c>
      <c r="J7911" s="1" t="s">
        <v>23599</v>
      </c>
      <c r="K7911" s="1">
        <v>14</v>
      </c>
      <c r="L7911" s="1"/>
      <c r="M7911" s="4" t="e">
        <f t="shared" si="126"/>
        <v>#N/A</v>
      </c>
      <c r="N7911" t="str">
        <f>LEFT(I7911,N$1)</f>
        <v>EAST RES</v>
      </c>
      <c r="O7911" s="4">
        <f>IFERROR(INDEX($B$1968:$B$6893,MATCH($N7911,$F$1968:$F$6893,0),1),0)</f>
        <v>0</v>
      </c>
    </row>
    <row r="7912" spans="1:15" x14ac:dyDescent="0.3">
      <c r="A7912" s="1">
        <v>1840856</v>
      </c>
      <c r="B7912" s="1" t="s">
        <v>6605</v>
      </c>
      <c r="C7912" s="1" t="s">
        <v>6606</v>
      </c>
      <c r="D7912" s="4" t="s">
        <v>41377</v>
      </c>
      <c r="H7912" s="1" t="s">
        <v>31710</v>
      </c>
      <c r="I7912" s="1" t="s">
        <v>31711</v>
      </c>
      <c r="J7912" s="1" t="s">
        <v>23599</v>
      </c>
      <c r="K7912" s="1">
        <v>14</v>
      </c>
      <c r="L7912" s="1"/>
      <c r="M7912" s="4" t="e">
        <f t="shared" si="126"/>
        <v>#N/A</v>
      </c>
      <c r="N7912" t="str">
        <f>LEFT(I7912,N$1)</f>
        <v>HTG MOLE</v>
      </c>
      <c r="O7912" s="4">
        <f>IFERROR(INDEX($B$1968:$B$6893,MATCH($N7912,$F$1968:$F$6893,0),1),0)</f>
        <v>0</v>
      </c>
    </row>
    <row r="7913" spans="1:15" x14ac:dyDescent="0.3">
      <c r="A7913" s="1">
        <v>897802</v>
      </c>
      <c r="B7913" s="1" t="s">
        <v>9039</v>
      </c>
      <c r="C7913" s="1" t="s">
        <v>9040</v>
      </c>
      <c r="D7913" s="4" t="s">
        <v>41377</v>
      </c>
      <c r="H7913" s="1">
        <v>7024102</v>
      </c>
      <c r="I7913" s="1" t="s">
        <v>27112</v>
      </c>
      <c r="J7913" s="1" t="s">
        <v>19439</v>
      </c>
      <c r="K7913" s="1">
        <v>14</v>
      </c>
      <c r="L7913" s="1"/>
      <c r="M7913" s="4" t="e">
        <f t="shared" si="126"/>
        <v>#N/A</v>
      </c>
      <c r="N7913" t="str">
        <f>LEFT(I7913,N$1)</f>
        <v>ADIT EDT</v>
      </c>
      <c r="O7913" s="4">
        <f>IFERROR(INDEX($B$1968:$B$6893,MATCH($N7913,$F$1968:$F$6893,0),1),0)</f>
        <v>0</v>
      </c>
    </row>
    <row r="7914" spans="1:15" x14ac:dyDescent="0.3">
      <c r="A7914" s="1">
        <v>1844149</v>
      </c>
      <c r="B7914" s="1" t="s">
        <v>11167</v>
      </c>
      <c r="C7914" s="1" t="s">
        <v>11168</v>
      </c>
      <c r="D7914" s="4" t="s">
        <v>41377</v>
      </c>
      <c r="H7914" s="1" t="s">
        <v>31638</v>
      </c>
      <c r="I7914" s="1" t="s">
        <v>31639</v>
      </c>
      <c r="J7914" s="1" t="s">
        <v>19439</v>
      </c>
      <c r="K7914" s="1">
        <v>14</v>
      </c>
      <c r="L7914" s="1"/>
      <c r="M7914" s="4" t="e">
        <f t="shared" si="126"/>
        <v>#N/A</v>
      </c>
      <c r="N7914" t="str">
        <f>LEFT(I7914,N$1)</f>
        <v>ANGLO AM</v>
      </c>
      <c r="O7914" s="4">
        <f>IFERROR(INDEX($B$1968:$B$6893,MATCH($N7914,$F$1968:$F$6893,0),1),0)</f>
        <v>0</v>
      </c>
    </row>
    <row r="7915" spans="1:15" x14ac:dyDescent="0.3">
      <c r="A7915" s="1">
        <v>1884046</v>
      </c>
      <c r="B7915" s="1" t="s">
        <v>15379</v>
      </c>
      <c r="C7915" s="1" t="s">
        <v>15380</v>
      </c>
      <c r="D7915" s="4" t="s">
        <v>41377</v>
      </c>
      <c r="H7915" s="1" t="s">
        <v>31642</v>
      </c>
      <c r="I7915" s="1" t="s">
        <v>23691</v>
      </c>
      <c r="J7915" s="1" t="s">
        <v>23467</v>
      </c>
      <c r="K7915" s="1">
        <v>14</v>
      </c>
      <c r="L7915" s="1"/>
      <c r="M7915" s="4" t="e">
        <f t="shared" si="126"/>
        <v>#N/A</v>
      </c>
      <c r="N7915" t="str">
        <f>LEFT(I7915,N$1)</f>
        <v>AST SPAC</v>
      </c>
      <c r="O7915" s="4">
        <f>IFERROR(INDEX($B$1968:$B$6893,MATCH($N7915,$F$1968:$F$6893,0),1),0)</f>
        <v>0</v>
      </c>
    </row>
    <row r="7916" spans="1:15" x14ac:dyDescent="0.3">
      <c r="A7916" s="1">
        <v>1817218</v>
      </c>
      <c r="B7916" s="1" t="s">
        <v>18887</v>
      </c>
      <c r="C7916" s="1" t="s">
        <v>18888</v>
      </c>
      <c r="D7916" s="4" t="s">
        <v>41377</v>
      </c>
      <c r="H7916" s="1" t="s">
        <v>31672</v>
      </c>
      <c r="I7916" s="1" t="s">
        <v>31673</v>
      </c>
      <c r="J7916" s="1" t="s">
        <v>19439</v>
      </c>
      <c r="K7916" s="1">
        <v>14</v>
      </c>
      <c r="L7916" s="1"/>
      <c r="M7916" s="4" t="e">
        <f t="shared" si="126"/>
        <v>#N/A</v>
      </c>
      <c r="N7916" t="str">
        <f>LEFT(I7916,N$1)</f>
        <v>CINGULAT</v>
      </c>
      <c r="O7916" s="4">
        <f>IFERROR(INDEX($B$1968:$B$6893,MATCH($N7916,$F$1968:$F$6893,0),1),0)</f>
        <v>0</v>
      </c>
    </row>
    <row r="7917" spans="1:15" x14ac:dyDescent="0.3">
      <c r="A7917" s="1">
        <v>1452857</v>
      </c>
      <c r="B7917" s="1" t="s">
        <v>5121</v>
      </c>
      <c r="C7917" s="1" t="s">
        <v>5122</v>
      </c>
      <c r="D7917" s="4" t="s">
        <v>41377</v>
      </c>
      <c r="H7917" s="1" t="s">
        <v>31730</v>
      </c>
      <c r="I7917" s="1" t="s">
        <v>31731</v>
      </c>
      <c r="J7917" s="1" t="s">
        <v>19439</v>
      </c>
      <c r="K7917" s="1">
        <v>14</v>
      </c>
      <c r="L7917" s="1"/>
      <c r="M7917" s="4" t="e">
        <f t="shared" si="126"/>
        <v>#N/A</v>
      </c>
      <c r="N7917" t="str">
        <f>LEFT(I7917,N$1)</f>
        <v xml:space="preserve">LOYALTY </v>
      </c>
      <c r="O7917" s="4">
        <f>IFERROR(INDEX($B$1968:$B$6893,MATCH($N7917,$F$1968:$F$6893,0),1),0)</f>
        <v>0</v>
      </c>
    </row>
    <row r="7918" spans="1:15" x14ac:dyDescent="0.3">
      <c r="A7918" s="1">
        <v>1576018</v>
      </c>
      <c r="B7918" s="1" t="s">
        <v>17895</v>
      </c>
      <c r="C7918" s="1" t="s">
        <v>4151</v>
      </c>
      <c r="D7918" s="4" t="s">
        <v>41377</v>
      </c>
      <c r="H7918" s="1">
        <v>72743305</v>
      </c>
      <c r="I7918" s="1" t="s">
        <v>31645</v>
      </c>
      <c r="J7918" s="1" t="s">
        <v>24688</v>
      </c>
      <c r="K7918" s="1">
        <v>14</v>
      </c>
      <c r="L7918" s="1"/>
      <c r="M7918" s="4" t="e">
        <f t="shared" si="126"/>
        <v>#N/A</v>
      </c>
      <c r="N7918" t="str">
        <f>LEFT(I7918,N$1)</f>
        <v>Bayerisc</v>
      </c>
      <c r="O7918" s="4">
        <f>IFERROR(INDEX($B$1968:$B$6893,MATCH($N7918,$F$1968:$F$6893,0),1),0)</f>
        <v>0</v>
      </c>
    </row>
    <row r="7919" spans="1:15" x14ac:dyDescent="0.3">
      <c r="A7919" s="1">
        <v>1080657</v>
      </c>
      <c r="B7919" s="1" t="s">
        <v>17725</v>
      </c>
      <c r="C7919" s="1" t="s">
        <v>13160</v>
      </c>
      <c r="D7919" s="4" t="s">
        <v>41377</v>
      </c>
      <c r="H7919" s="1">
        <v>303901102</v>
      </c>
      <c r="I7919" s="1" t="s">
        <v>31693</v>
      </c>
      <c r="J7919" s="1" t="s">
        <v>24688</v>
      </c>
      <c r="K7919" s="1">
        <v>14</v>
      </c>
      <c r="L7919" s="1"/>
      <c r="M7919" s="4" t="e">
        <f t="shared" si="126"/>
        <v>#N/A</v>
      </c>
      <c r="N7919" t="str">
        <f>LEFT(I7919,N$1)</f>
        <v xml:space="preserve">Fairfax </v>
      </c>
      <c r="O7919" s="4">
        <f>IFERROR(INDEX($B$1968:$B$6893,MATCH($N7919,$F$1968:$F$6893,0),1),0)</f>
        <v>0</v>
      </c>
    </row>
    <row r="7920" spans="1:15" x14ac:dyDescent="0.3">
      <c r="A7920" s="1">
        <v>1605888</v>
      </c>
      <c r="B7920" s="1" t="s">
        <v>13569</v>
      </c>
      <c r="C7920" s="1" t="s">
        <v>13570</v>
      </c>
      <c r="D7920" s="4" t="s">
        <v>41377</v>
      </c>
      <c r="H7920" s="1" t="s">
        <v>31631</v>
      </c>
      <c r="I7920" s="1" t="s">
        <v>30247</v>
      </c>
      <c r="J7920" s="1" t="s">
        <v>20973</v>
      </c>
      <c r="K7920" s="1">
        <v>14</v>
      </c>
      <c r="L7920" s="1"/>
      <c r="M7920" s="4" t="e">
        <f t="shared" si="126"/>
        <v>#N/A</v>
      </c>
      <c r="N7920" t="str">
        <f>LEFT(I7920,N$1)</f>
        <v>ACE GLOB</v>
      </c>
      <c r="O7920" s="4">
        <f>IFERROR(INDEX($B$1968:$B$6893,MATCH($N7920,$F$1968:$F$6893,0),1),0)</f>
        <v>0</v>
      </c>
    </row>
    <row r="7921" spans="1:15" x14ac:dyDescent="0.3">
      <c r="A7921" s="1">
        <v>1628063</v>
      </c>
      <c r="B7921" s="1" t="s">
        <v>6571</v>
      </c>
      <c r="C7921" s="1" t="s">
        <v>6572</v>
      </c>
      <c r="D7921" s="4" t="s">
        <v>41377</v>
      </c>
      <c r="H7921" s="1" t="s">
        <v>31738</v>
      </c>
      <c r="I7921" s="1" t="s">
        <v>31739</v>
      </c>
      <c r="J7921" s="1" t="s">
        <v>20973</v>
      </c>
      <c r="K7921" s="1">
        <v>14</v>
      </c>
      <c r="L7921" s="1"/>
      <c r="M7921" s="4" t="e">
        <f t="shared" si="126"/>
        <v>#N/A</v>
      </c>
      <c r="N7921" t="str">
        <f>LEFT(I7921,N$1)</f>
        <v>MOXIAN B</v>
      </c>
      <c r="O7921" s="4">
        <f>IFERROR(INDEX($B$1968:$B$6893,MATCH($N7921,$F$1968:$F$6893,0),1),0)</f>
        <v>0</v>
      </c>
    </row>
    <row r="7922" spans="1:15" x14ac:dyDescent="0.3">
      <c r="A7922" s="1">
        <v>1824893</v>
      </c>
      <c r="B7922" s="1" t="s">
        <v>12517</v>
      </c>
      <c r="C7922" s="1" t="s">
        <v>12518</v>
      </c>
      <c r="D7922" s="4" t="s">
        <v>41377</v>
      </c>
      <c r="H7922" s="1" t="s">
        <v>31781</v>
      </c>
      <c r="I7922" s="1" t="s">
        <v>31782</v>
      </c>
      <c r="J7922" s="1" t="s">
        <v>20973</v>
      </c>
      <c r="K7922" s="1">
        <v>14</v>
      </c>
      <c r="L7922" s="1"/>
      <c r="M7922" s="4" t="e">
        <f t="shared" si="126"/>
        <v>#N/A</v>
      </c>
      <c r="N7922" t="str">
        <f>LEFT(I7922,N$1)</f>
        <v>YS BIOPH</v>
      </c>
      <c r="O7922" s="4">
        <f>IFERROR(INDEX($B$1968:$B$6893,MATCH($N7922,$F$1968:$F$6893,0),1),0)</f>
        <v>0</v>
      </c>
    </row>
    <row r="7923" spans="1:15" x14ac:dyDescent="0.3">
      <c r="A7923" s="1">
        <v>1509470</v>
      </c>
      <c r="B7923" s="1" t="s">
        <v>9315</v>
      </c>
      <c r="C7923" s="1" t="s">
        <v>9316</v>
      </c>
      <c r="D7923" s="4" t="s">
        <v>41377</v>
      </c>
      <c r="H7923" s="1" t="s">
        <v>31850</v>
      </c>
      <c r="I7923" s="1" t="s">
        <v>25840</v>
      </c>
      <c r="J7923" s="1" t="s">
        <v>26928</v>
      </c>
      <c r="K7923" s="1">
        <v>14</v>
      </c>
      <c r="L7923" s="1"/>
      <c r="M7923" s="4" t="e">
        <f t="shared" si="126"/>
        <v>#N/A</v>
      </c>
      <c r="N7923" t="str">
        <f>LEFT(I7923,N$1)</f>
        <v xml:space="preserve">TRITIUM </v>
      </c>
      <c r="O7923" s="4">
        <f>IFERROR(INDEX($B$1968:$B$6893,MATCH($N7923,$F$1968:$F$6893,0),1),0)</f>
        <v>0</v>
      </c>
    </row>
    <row r="7924" spans="1:15" x14ac:dyDescent="0.3">
      <c r="A7924" s="1">
        <v>1585389</v>
      </c>
      <c r="B7924" s="1" t="s">
        <v>17347</v>
      </c>
      <c r="C7924" s="1" t="s">
        <v>16293</v>
      </c>
      <c r="D7924" s="4" t="s">
        <v>41377</v>
      </c>
      <c r="H7924" s="1">
        <v>92667112</v>
      </c>
      <c r="I7924" s="1" t="s">
        <v>23893</v>
      </c>
      <c r="J7924" s="1" t="s">
        <v>31804</v>
      </c>
      <c r="K7924" s="1">
        <v>14</v>
      </c>
      <c r="L7924" s="1"/>
      <c r="M7924" s="4" t="e">
        <f t="shared" si="126"/>
        <v>#N/A</v>
      </c>
      <c r="N7924" t="str">
        <f>LEFT(I7924,N$1)</f>
        <v>BLADE AI</v>
      </c>
      <c r="O7924" s="4">
        <f>IFERROR(INDEX($B$1968:$B$6893,MATCH($N7924,$F$1968:$F$6893,0),1),0)</f>
        <v>0</v>
      </c>
    </row>
    <row r="7925" spans="1:15" x14ac:dyDescent="0.3">
      <c r="A7925" s="1">
        <v>1869858</v>
      </c>
      <c r="B7925" s="1" t="s">
        <v>18702</v>
      </c>
      <c r="C7925" s="1" t="s">
        <v>18703</v>
      </c>
      <c r="D7925" s="4" t="s">
        <v>41377</v>
      </c>
      <c r="H7925" s="1" t="s">
        <v>31810</v>
      </c>
      <c r="I7925" s="1" t="s">
        <v>23907</v>
      </c>
      <c r="J7925" s="1" t="s">
        <v>31623</v>
      </c>
      <c r="K7925" s="1">
        <v>14</v>
      </c>
      <c r="L7925" s="1"/>
      <c r="M7925" s="4" t="e">
        <f t="shared" si="126"/>
        <v>#N/A</v>
      </c>
      <c r="N7925" t="str">
        <f>LEFT(I7925,N$1)</f>
        <v xml:space="preserve">CAREMAX </v>
      </c>
      <c r="O7925" s="4">
        <f>IFERROR(INDEX($B$1968:$B$6893,MATCH($N7925,$F$1968:$F$6893,0),1),0)</f>
        <v>0</v>
      </c>
    </row>
    <row r="7926" spans="1:15" x14ac:dyDescent="0.3">
      <c r="A7926" s="1">
        <v>1826681</v>
      </c>
      <c r="B7926" s="1" t="s">
        <v>12363</v>
      </c>
      <c r="C7926" s="1" t="s">
        <v>12364</v>
      </c>
      <c r="D7926" s="4" t="s">
        <v>41377</v>
      </c>
      <c r="H7926" s="1" t="s">
        <v>31821</v>
      </c>
      <c r="I7926" s="1" t="s">
        <v>31822</v>
      </c>
      <c r="J7926" s="1" t="s">
        <v>31823</v>
      </c>
      <c r="K7926" s="1">
        <v>14</v>
      </c>
      <c r="L7926" s="1"/>
      <c r="M7926" s="4" t="e">
        <f t="shared" si="126"/>
        <v>#N/A</v>
      </c>
      <c r="N7926" t="str">
        <f>LEFT(I7926,N$1)</f>
        <v>EUDA HEA</v>
      </c>
      <c r="O7926" s="4">
        <f>IFERROR(INDEX($B$1968:$B$6893,MATCH($N7926,$F$1968:$F$6893,0),1),0)</f>
        <v>0</v>
      </c>
    </row>
    <row r="7927" spans="1:15" x14ac:dyDescent="0.3">
      <c r="A7927" s="1">
        <v>707388</v>
      </c>
      <c r="B7927" s="1" t="s">
        <v>12427</v>
      </c>
      <c r="C7927" s="1" t="s">
        <v>12428</v>
      </c>
      <c r="D7927" s="4" t="s">
        <v>41377</v>
      </c>
      <c r="H7927" s="1" t="s">
        <v>31842</v>
      </c>
      <c r="I7927" s="1" t="s">
        <v>30221</v>
      </c>
      <c r="J7927" s="1" t="s">
        <v>29831</v>
      </c>
      <c r="K7927" s="1">
        <v>14</v>
      </c>
      <c r="L7927" s="1"/>
      <c r="M7927" s="4" t="e">
        <f t="shared" si="126"/>
        <v>#N/A</v>
      </c>
      <c r="N7927" t="str">
        <f>LEFT(I7927,N$1)</f>
        <v>QOMOLANG</v>
      </c>
      <c r="O7927" s="4">
        <f>IFERROR(INDEX($B$1968:$B$6893,MATCH($N7927,$F$1968:$F$6893,0),1),0)</f>
        <v>0</v>
      </c>
    </row>
    <row r="7928" spans="1:15" x14ac:dyDescent="0.3">
      <c r="A7928" s="1">
        <v>1737995</v>
      </c>
      <c r="B7928" s="1" t="s">
        <v>13155</v>
      </c>
      <c r="C7928" s="1" t="s">
        <v>13156</v>
      </c>
      <c r="D7928" s="4" t="s">
        <v>41377</v>
      </c>
      <c r="H7928" s="1">
        <v>536221120</v>
      </c>
      <c r="I7928" s="1" t="s">
        <v>24064</v>
      </c>
      <c r="J7928" s="1" t="s">
        <v>29160</v>
      </c>
      <c r="K7928" s="1">
        <v>14</v>
      </c>
      <c r="L7928" s="1"/>
      <c r="M7928" s="4" t="e">
        <f t="shared" si="126"/>
        <v>#N/A</v>
      </c>
      <c r="N7928" t="str">
        <f>LEFT(I7928,N$1)</f>
        <v>THE LION</v>
      </c>
      <c r="O7928" s="4">
        <f>IFERROR(INDEX($B$1968:$B$6893,MATCH($N7928,$F$1968:$F$6893,0),1),0)</f>
        <v>0</v>
      </c>
    </row>
    <row r="7929" spans="1:15" x14ac:dyDescent="0.3">
      <c r="A7929" s="1">
        <v>1885461</v>
      </c>
      <c r="B7929" s="1" t="s">
        <v>17299</v>
      </c>
      <c r="C7929" s="1" t="s">
        <v>8366</v>
      </c>
      <c r="D7929" s="4" t="s">
        <v>41377</v>
      </c>
      <c r="H7929" s="1" t="s">
        <v>31847</v>
      </c>
      <c r="I7929" s="1" t="s">
        <v>31848</v>
      </c>
      <c r="J7929" s="1" t="s">
        <v>31849</v>
      </c>
      <c r="K7929" s="1">
        <v>14</v>
      </c>
      <c r="L7929" s="1"/>
      <c r="M7929" s="4" t="e">
        <f t="shared" si="126"/>
        <v>#N/A</v>
      </c>
      <c r="N7929" t="str">
        <f>LEFT(I7929,N$1)</f>
        <v>TRANSOCE</v>
      </c>
      <c r="O7929" s="4">
        <f>IFERROR(INDEX($B$1968:$B$6893,MATCH($N7929,$F$1968:$F$6893,0),1),0)</f>
        <v>0</v>
      </c>
    </row>
    <row r="7930" spans="1:15" x14ac:dyDescent="0.3">
      <c r="A7930" s="1">
        <v>1821850</v>
      </c>
      <c r="B7930" s="1" t="s">
        <v>8835</v>
      </c>
      <c r="C7930" s="1" t="s">
        <v>8836</v>
      </c>
      <c r="D7930" s="4" t="s">
        <v>41377</v>
      </c>
      <c r="H7930" s="1" t="s">
        <v>31824</v>
      </c>
      <c r="I7930" s="1" t="s">
        <v>20570</v>
      </c>
      <c r="J7930" s="1" t="s">
        <v>31825</v>
      </c>
      <c r="K7930" s="1">
        <v>14</v>
      </c>
      <c r="L7930" s="1"/>
      <c r="M7930" s="4" t="e">
        <f t="shared" si="126"/>
        <v>#N/A</v>
      </c>
      <c r="N7930" t="str">
        <f>LEFT(I7930,N$1)</f>
        <v>GLOBAL X</v>
      </c>
      <c r="O7930" s="4">
        <f>IFERROR(INDEX($B$1968:$B$6893,MATCH($N7930,$F$1968:$F$6893,0),1),0)</f>
        <v>0</v>
      </c>
    </row>
    <row r="7931" spans="1:15" x14ac:dyDescent="0.3">
      <c r="A7931" s="1">
        <v>1392694</v>
      </c>
      <c r="B7931" s="1" t="s">
        <v>10353</v>
      </c>
      <c r="C7931" s="1" t="s">
        <v>10354</v>
      </c>
      <c r="D7931" s="4" t="s">
        <v>41377</v>
      </c>
      <c r="H7931" s="1" t="s">
        <v>41497</v>
      </c>
      <c r="I7931" s="1" t="s">
        <v>20570</v>
      </c>
      <c r="J7931" s="1" t="s">
        <v>31826</v>
      </c>
      <c r="K7931" s="1">
        <v>14</v>
      </c>
      <c r="L7931" s="1"/>
      <c r="M7931" s="4" t="e">
        <f t="shared" si="126"/>
        <v>#N/A</v>
      </c>
      <c r="N7931" t="str">
        <f>LEFT(I7931,N$1)</f>
        <v>GLOBAL X</v>
      </c>
      <c r="O7931" s="4">
        <f>IFERROR(INDEX($B$1968:$B$6893,MATCH($N7931,$F$1968:$F$6893,0),1),0)</f>
        <v>0</v>
      </c>
    </row>
    <row r="7932" spans="1:15" x14ac:dyDescent="0.3">
      <c r="A7932" s="1">
        <v>1843477</v>
      </c>
      <c r="B7932" s="1" t="s">
        <v>18110</v>
      </c>
      <c r="C7932" s="1" t="s">
        <v>7003</v>
      </c>
      <c r="D7932" s="4" t="s">
        <v>41377</v>
      </c>
      <c r="H7932" s="1">
        <v>963025606</v>
      </c>
      <c r="I7932" s="1" t="s">
        <v>29906</v>
      </c>
      <c r="J7932" s="1" t="s">
        <v>31856</v>
      </c>
      <c r="K7932" s="1">
        <v>14</v>
      </c>
      <c r="L7932" s="1"/>
      <c r="M7932" s="4" t="e">
        <f t="shared" si="126"/>
        <v>#N/A</v>
      </c>
      <c r="N7932" t="str">
        <f>LEFT(I7932,N$1)</f>
        <v xml:space="preserve">WHEELER </v>
      </c>
      <c r="O7932" s="4">
        <f>IFERROR(INDEX($B$1968:$B$6893,MATCH($N7932,$F$1968:$F$6893,0),1),0)</f>
        <v>0</v>
      </c>
    </row>
    <row r="7933" spans="1:15" x14ac:dyDescent="0.3">
      <c r="A7933" s="1">
        <v>1793497</v>
      </c>
      <c r="B7933" s="1" t="s">
        <v>18881</v>
      </c>
      <c r="C7933" s="1" t="s">
        <v>18882</v>
      </c>
      <c r="D7933" s="4" t="s">
        <v>41377</v>
      </c>
      <c r="H7933" s="1">
        <v>79174124</v>
      </c>
      <c r="I7933" s="1" t="s">
        <v>29451</v>
      </c>
      <c r="J7933" s="1" t="s">
        <v>30638</v>
      </c>
      <c r="K7933" s="1">
        <v>14</v>
      </c>
      <c r="L7933" s="1"/>
      <c r="M7933" s="4" t="e">
        <f t="shared" si="126"/>
        <v>#N/A</v>
      </c>
      <c r="N7933" t="str">
        <f>LEFT(I7933,N$1)</f>
        <v>BELLEVUE</v>
      </c>
      <c r="O7933" s="4">
        <f>IFERROR(INDEX($B$1968:$B$6893,MATCH($N7933,$F$1968:$F$6893,0),1),0)</f>
        <v>0</v>
      </c>
    </row>
    <row r="7934" spans="1:15" x14ac:dyDescent="0.3">
      <c r="A7934" s="1">
        <v>1894693</v>
      </c>
      <c r="B7934" s="1" t="s">
        <v>13815</v>
      </c>
      <c r="C7934" s="1" t="s">
        <v>13816</v>
      </c>
      <c r="D7934" s="4" t="s">
        <v>41377</v>
      </c>
      <c r="H7934" s="1" t="s">
        <v>31838</v>
      </c>
      <c r="I7934" s="1" t="s">
        <v>29494</v>
      </c>
      <c r="J7934" s="1" t="s">
        <v>31839</v>
      </c>
      <c r="K7934" s="1">
        <v>14</v>
      </c>
      <c r="L7934" s="1"/>
      <c r="M7934" s="4" t="e">
        <f t="shared" si="126"/>
        <v>#N/A</v>
      </c>
      <c r="N7934" t="str">
        <f>LEFT(I7934,N$1)</f>
        <v>PRIME NO</v>
      </c>
      <c r="O7934" s="4">
        <f>IFERROR(INDEX($B$1968:$B$6893,MATCH($N7934,$F$1968:$F$6893,0),1),0)</f>
        <v>0</v>
      </c>
    </row>
    <row r="7935" spans="1:15" x14ac:dyDescent="0.3">
      <c r="A7935" s="1">
        <v>1872525</v>
      </c>
      <c r="B7935" s="1" t="s">
        <v>12213</v>
      </c>
      <c r="C7935" s="1" t="s">
        <v>12214</v>
      </c>
      <c r="D7935" s="4" t="s">
        <v>41377</v>
      </c>
      <c r="H7935" s="1" t="s">
        <v>31843</v>
      </c>
      <c r="I7935" s="1" t="s">
        <v>30221</v>
      </c>
      <c r="J7935" s="1" t="s">
        <v>31844</v>
      </c>
      <c r="K7935" s="1">
        <v>14</v>
      </c>
      <c r="L7935" s="1"/>
      <c r="M7935" s="4" t="e">
        <f t="shared" si="126"/>
        <v>#N/A</v>
      </c>
      <c r="N7935" t="str">
        <f>LEFT(I7935,N$1)</f>
        <v>QOMOLANG</v>
      </c>
      <c r="O7935" s="4">
        <f>IFERROR(INDEX($B$1968:$B$6893,MATCH($N7935,$F$1968:$F$6893,0),1),0)</f>
        <v>0</v>
      </c>
    </row>
    <row r="7936" spans="1:15" x14ac:dyDescent="0.3">
      <c r="A7936" s="1">
        <v>1089907</v>
      </c>
      <c r="B7936" s="1" t="s">
        <v>7984</v>
      </c>
      <c r="C7936" s="1" t="s">
        <v>7985</v>
      </c>
      <c r="D7936" s="4" t="s">
        <v>41377</v>
      </c>
      <c r="H7936" s="1" t="s">
        <v>31811</v>
      </c>
      <c r="I7936" s="1" t="s">
        <v>24170</v>
      </c>
      <c r="J7936" s="1" t="s">
        <v>31812</v>
      </c>
      <c r="K7936" s="1">
        <v>14</v>
      </c>
      <c r="L7936" s="1"/>
      <c r="M7936" s="4" t="e">
        <f t="shared" si="126"/>
        <v>#N/A</v>
      </c>
      <c r="N7936" t="str">
        <f>LEFT(I7936,N$1)</f>
        <v>EA SERIE</v>
      </c>
      <c r="O7936" s="4">
        <f>IFERROR(INDEX($B$1968:$B$6893,MATCH($N7936,$F$1968:$F$6893,0),1),0)</f>
        <v>0</v>
      </c>
    </row>
    <row r="7937" spans="1:15" x14ac:dyDescent="0.3">
      <c r="A7937" s="1">
        <v>1838000</v>
      </c>
      <c r="B7937" s="1" t="s">
        <v>17224</v>
      </c>
      <c r="C7937" s="1" t="s">
        <v>10016</v>
      </c>
      <c r="D7937" s="4" t="s">
        <v>41377</v>
      </c>
      <c r="H7937" s="1" t="s">
        <v>31816</v>
      </c>
      <c r="I7937" s="1" t="s">
        <v>26412</v>
      </c>
      <c r="J7937" s="1" t="s">
        <v>31817</v>
      </c>
      <c r="K7937" s="1">
        <v>14</v>
      </c>
      <c r="L7937" s="1"/>
      <c r="M7937" s="4" t="e">
        <f t="shared" si="126"/>
        <v>#N/A</v>
      </c>
      <c r="N7937" t="str">
        <f>LEFT(I7937,N$1)</f>
        <v>ENGINE N</v>
      </c>
      <c r="O7937" s="4">
        <f>IFERROR(INDEX($B$1968:$B$6893,MATCH($N7937,$F$1968:$F$6893,0),1),0)</f>
        <v>0</v>
      </c>
    </row>
    <row r="7938" spans="1:15" x14ac:dyDescent="0.3">
      <c r="A7938" s="1">
        <v>1875609</v>
      </c>
      <c r="B7938" s="1" t="s">
        <v>13471</v>
      </c>
      <c r="C7938" s="1" t="s">
        <v>13472</v>
      </c>
      <c r="D7938" s="4" t="s">
        <v>41377</v>
      </c>
      <c r="H7938" s="1" t="s">
        <v>31851</v>
      </c>
      <c r="I7938" s="1" t="s">
        <v>31852</v>
      </c>
      <c r="J7938" s="1" t="s">
        <v>31853</v>
      </c>
      <c r="K7938" s="1">
        <v>14</v>
      </c>
      <c r="L7938" s="1"/>
      <c r="M7938" s="4" t="e">
        <f t="shared" ref="M7938:M8001" si="127">MATCH(L7938,$B:$B,0)</f>
        <v>#N/A</v>
      </c>
      <c r="N7938" t="str">
        <f>LEFT(I7938,N$1)</f>
        <v>TRUESHAR</v>
      </c>
      <c r="O7938" s="4">
        <f>IFERROR(INDEX($B$1968:$B$6893,MATCH($N7938,$F$1968:$F$6893,0),1),0)</f>
        <v>0</v>
      </c>
    </row>
    <row r="7939" spans="1:15" x14ac:dyDescent="0.3">
      <c r="A7939" s="1">
        <v>1946563</v>
      </c>
      <c r="B7939" s="1" t="s">
        <v>13677</v>
      </c>
      <c r="C7939" s="1" t="s">
        <v>13678</v>
      </c>
      <c r="D7939" s="4" t="s">
        <v>41377</v>
      </c>
      <c r="H7939" s="1" t="s">
        <v>31836</v>
      </c>
      <c r="I7939" s="1" t="s">
        <v>30216</v>
      </c>
      <c r="J7939" s="1" t="s">
        <v>31837</v>
      </c>
      <c r="K7939" s="1">
        <v>14</v>
      </c>
      <c r="L7939" s="1"/>
      <c r="M7939" s="4" t="e">
        <f t="shared" si="127"/>
        <v>#N/A</v>
      </c>
      <c r="N7939" t="str">
        <f>LEFT(I7939,N$1)</f>
        <v>PLUTONIA</v>
      </c>
      <c r="O7939" s="4">
        <f>IFERROR(INDEX($B$1968:$B$6893,MATCH($N7939,$F$1968:$F$6893,0),1),0)</f>
        <v>0</v>
      </c>
    </row>
    <row r="7940" spans="1:15" x14ac:dyDescent="0.3">
      <c r="A7940" s="1">
        <v>1649009</v>
      </c>
      <c r="B7940" s="1" t="s">
        <v>13853</v>
      </c>
      <c r="C7940" s="1" t="s">
        <v>13854</v>
      </c>
      <c r="D7940" s="4" t="s">
        <v>41377</v>
      </c>
      <c r="H7940" s="1" t="s">
        <v>31854</v>
      </c>
      <c r="I7940" s="1" t="s">
        <v>21533</v>
      </c>
      <c r="J7940" s="1" t="s">
        <v>31855</v>
      </c>
      <c r="K7940" s="1">
        <v>14</v>
      </c>
      <c r="L7940" s="1"/>
      <c r="M7940" s="4" t="e">
        <f t="shared" si="127"/>
        <v>#N/A</v>
      </c>
      <c r="N7940" t="str">
        <f>LEFT(I7940,N$1)</f>
        <v xml:space="preserve">VERITEX </v>
      </c>
      <c r="O7940" s="4">
        <f>IFERROR(INDEX($B$1968:$B$6893,MATCH($N7940,$F$1968:$F$6893,0),1),0)</f>
        <v>0</v>
      </c>
    </row>
    <row r="7941" spans="1:15" x14ac:dyDescent="0.3">
      <c r="A7941" s="1">
        <v>1829322</v>
      </c>
      <c r="B7941" s="1" t="s">
        <v>17607</v>
      </c>
      <c r="C7941" s="1" t="s">
        <v>9392</v>
      </c>
      <c r="D7941" s="4" t="s">
        <v>41377</v>
      </c>
      <c r="H7941" s="1" t="s">
        <v>31806</v>
      </c>
      <c r="I7941" s="1" t="s">
        <v>26433</v>
      </c>
      <c r="J7941" s="1" t="s">
        <v>31807</v>
      </c>
      <c r="K7941" s="1">
        <v>14</v>
      </c>
      <c r="L7941" s="1"/>
      <c r="M7941" s="4" t="e">
        <f t="shared" si="127"/>
        <v>#N/A</v>
      </c>
      <c r="N7941" t="str">
        <f>LEFT(I7941,N$1)</f>
        <v xml:space="preserve">BULLPEN </v>
      </c>
      <c r="O7941" s="4">
        <f>IFERROR(INDEX($B$1968:$B$6893,MATCH($N7941,$F$1968:$F$6893,0),1),0)</f>
        <v>0</v>
      </c>
    </row>
    <row r="7942" spans="1:15" x14ac:dyDescent="0.3">
      <c r="A7942" s="1">
        <v>1471824</v>
      </c>
      <c r="B7942" s="1" t="s">
        <v>18799</v>
      </c>
      <c r="C7942" s="1" t="s">
        <v>18800</v>
      </c>
      <c r="D7942" s="4" t="s">
        <v>41377</v>
      </c>
      <c r="H7942" s="1" t="s">
        <v>31845</v>
      </c>
      <c r="I7942" s="1" t="s">
        <v>28339</v>
      </c>
      <c r="J7942" s="1" t="s">
        <v>31846</v>
      </c>
      <c r="K7942" s="1">
        <v>14</v>
      </c>
      <c r="L7942" s="1"/>
      <c r="M7942" s="4" t="e">
        <f t="shared" si="127"/>
        <v>#N/A</v>
      </c>
      <c r="N7942" t="str">
        <f>LEFT(I7942,N$1)</f>
        <v>REVELSTO</v>
      </c>
      <c r="O7942" s="4">
        <f>IFERROR(INDEX($B$1968:$B$6893,MATCH($N7942,$F$1968:$F$6893,0),1),0)</f>
        <v>0</v>
      </c>
    </row>
    <row r="7943" spans="1:15" x14ac:dyDescent="0.3">
      <c r="A7943" s="1">
        <v>1395064</v>
      </c>
      <c r="B7943" s="1" t="s">
        <v>501</v>
      </c>
      <c r="C7943" s="1" t="s">
        <v>502</v>
      </c>
      <c r="D7943" s="4" t="s">
        <v>41377</v>
      </c>
      <c r="H7943" s="1" t="s">
        <v>31800</v>
      </c>
      <c r="I7943" s="1" t="s">
        <v>22917</v>
      </c>
      <c r="J7943" s="1" t="s">
        <v>31801</v>
      </c>
      <c r="K7943" s="1">
        <v>14</v>
      </c>
      <c r="L7943" s="1"/>
      <c r="M7943" s="4" t="e">
        <f t="shared" si="127"/>
        <v>#N/A</v>
      </c>
      <c r="N7943" t="str">
        <f>LEFT(I7943,N$1)</f>
        <v>ADVISORS</v>
      </c>
      <c r="O7943" s="4">
        <f>IFERROR(INDEX($B$1968:$B$6893,MATCH($N7943,$F$1968:$F$6893,0),1),0)</f>
        <v>0</v>
      </c>
    </row>
    <row r="7944" spans="1:15" x14ac:dyDescent="0.3">
      <c r="A7944" s="1">
        <v>1803901</v>
      </c>
      <c r="B7944" s="1" t="s">
        <v>7040</v>
      </c>
      <c r="C7944" s="1" t="s">
        <v>7041</v>
      </c>
      <c r="D7944" s="4" t="s">
        <v>41377</v>
      </c>
      <c r="H7944" s="1" t="s">
        <v>31818</v>
      </c>
      <c r="I7944" s="1" t="s">
        <v>31819</v>
      </c>
      <c r="J7944" s="1" t="s">
        <v>31820</v>
      </c>
      <c r="K7944" s="1">
        <v>14</v>
      </c>
      <c r="L7944" s="1"/>
      <c r="M7944" s="4" t="e">
        <f t="shared" si="127"/>
        <v>#N/A</v>
      </c>
      <c r="N7944" t="str">
        <f>LEFT(I7944,N$1)</f>
        <v>ETFIS SE</v>
      </c>
      <c r="O7944" s="4">
        <f>IFERROR(INDEX($B$1968:$B$6893,MATCH($N7944,$F$1968:$F$6893,0),1),0)</f>
        <v>0</v>
      </c>
    </row>
    <row r="7945" spans="1:15" x14ac:dyDescent="0.3">
      <c r="A7945" s="1">
        <v>1827506</v>
      </c>
      <c r="B7945" s="1" t="s">
        <v>16496</v>
      </c>
      <c r="C7945" s="1" t="s">
        <v>15694</v>
      </c>
      <c r="D7945" s="4" t="s">
        <v>41377</v>
      </c>
      <c r="H7945" s="1" t="s">
        <v>31796</v>
      </c>
      <c r="I7945" s="1" t="s">
        <v>28907</v>
      </c>
      <c r="J7945" s="1" t="s">
        <v>31797</v>
      </c>
      <c r="K7945" s="1">
        <v>14</v>
      </c>
      <c r="L7945" s="1"/>
      <c r="M7945" s="4" t="e">
        <f t="shared" si="127"/>
        <v>#N/A</v>
      </c>
      <c r="N7945" t="str">
        <f>LEFT(I7945,N$1)</f>
        <v>ABSOLUTE</v>
      </c>
      <c r="O7945" s="4">
        <f>IFERROR(INDEX($B$1968:$B$6893,MATCH($N7945,$F$1968:$F$6893,0),1),0)</f>
        <v>0</v>
      </c>
    </row>
    <row r="7946" spans="1:15" x14ac:dyDescent="0.3">
      <c r="A7946" s="1">
        <v>1815753</v>
      </c>
      <c r="B7946" s="1" t="s">
        <v>17239</v>
      </c>
      <c r="C7946" s="1" t="s">
        <v>8992</v>
      </c>
      <c r="D7946" s="4" t="s">
        <v>41377</v>
      </c>
      <c r="H7946" s="1" t="s">
        <v>31829</v>
      </c>
      <c r="I7946" s="1" t="s">
        <v>24175</v>
      </c>
      <c r="J7946" s="1" t="s">
        <v>31830</v>
      </c>
      <c r="K7946" s="1">
        <v>14</v>
      </c>
      <c r="L7946" s="1"/>
      <c r="M7946" s="4" t="e">
        <f t="shared" si="127"/>
        <v>#N/A</v>
      </c>
      <c r="N7946" t="str">
        <f>LEFT(I7946,N$1)</f>
        <v>LEGG MAS</v>
      </c>
      <c r="O7946" s="4">
        <f>IFERROR(INDEX($B$1968:$B$6893,MATCH($N7946,$F$1968:$F$6893,0),1),0)</f>
        <v>0</v>
      </c>
    </row>
    <row r="7947" spans="1:15" x14ac:dyDescent="0.3">
      <c r="A7947" s="1">
        <v>1840502</v>
      </c>
      <c r="B7947" s="1" t="s">
        <v>4812</v>
      </c>
      <c r="C7947" s="1" t="s">
        <v>4813</v>
      </c>
      <c r="D7947" s="4" t="s">
        <v>41377</v>
      </c>
      <c r="H7947" s="1" t="s">
        <v>31790</v>
      </c>
      <c r="I7947" s="1" t="s">
        <v>21748</v>
      </c>
      <c r="J7947" s="1" t="s">
        <v>25134</v>
      </c>
      <c r="K7947" s="1">
        <v>14</v>
      </c>
      <c r="L7947" s="1"/>
      <c r="M7947" s="4" t="e">
        <f t="shared" si="127"/>
        <v>#N/A</v>
      </c>
      <c r="N7947" t="str">
        <f>LEFT(I7947,N$1)</f>
        <v>GOPRO IN</v>
      </c>
      <c r="O7947" s="4">
        <f>IFERROR(INDEX($B$1968:$B$6893,MATCH($N7947,$F$1968:$F$6893,0),1),0)</f>
        <v>0</v>
      </c>
    </row>
    <row r="7948" spans="1:15" x14ac:dyDescent="0.3">
      <c r="A7948" s="1">
        <v>1668370</v>
      </c>
      <c r="B7948" s="1" t="s">
        <v>13355</v>
      </c>
      <c r="C7948" s="1" t="s">
        <v>13356</v>
      </c>
      <c r="D7948" s="4" t="s">
        <v>41377</v>
      </c>
      <c r="H7948" s="1" t="s">
        <v>31792</v>
      </c>
      <c r="I7948" s="1" t="s">
        <v>19743</v>
      </c>
      <c r="J7948" s="1" t="s">
        <v>25134</v>
      </c>
      <c r="K7948" s="1">
        <v>14</v>
      </c>
      <c r="L7948" s="1"/>
      <c r="M7948" s="4" t="e">
        <f t="shared" si="127"/>
        <v>#N/A</v>
      </c>
      <c r="N7948" t="str">
        <f>LEFT(I7948,N$1)</f>
        <v>SEA LTD</v>
      </c>
      <c r="O7948" s="4">
        <f>IFERROR(INDEX($B$1968:$B$6893,MATCH($N7948,$F$1968:$F$6893,0),1),0)</f>
        <v>0</v>
      </c>
    </row>
    <row r="7949" spans="1:15" x14ac:dyDescent="0.3">
      <c r="A7949" s="1">
        <v>1934945</v>
      </c>
      <c r="B7949" s="1" t="s">
        <v>9621</v>
      </c>
      <c r="C7949" s="1" t="s">
        <v>9622</v>
      </c>
      <c r="D7949" s="4" t="s">
        <v>41377</v>
      </c>
      <c r="H7949" s="1" t="s">
        <v>31795</v>
      </c>
      <c r="I7949" s="1" t="s">
        <v>28390</v>
      </c>
      <c r="J7949" s="1" t="s">
        <v>25134</v>
      </c>
      <c r="K7949" s="1">
        <v>14</v>
      </c>
      <c r="L7949" s="1"/>
      <c r="M7949" s="4" t="e">
        <f t="shared" si="127"/>
        <v>#N/A</v>
      </c>
      <c r="N7949" t="str">
        <f>LEFT(I7949,N$1)</f>
        <v>TESLA IN</v>
      </c>
      <c r="O7949" s="4">
        <f>IFERROR(INDEX($B$1968:$B$6893,MATCH($N7949,$F$1968:$F$6893,0),1),0)</f>
        <v>0</v>
      </c>
    </row>
    <row r="7950" spans="1:15" x14ac:dyDescent="0.3">
      <c r="A7950" s="1">
        <v>1872812</v>
      </c>
      <c r="B7950" s="1" t="s">
        <v>13899</v>
      </c>
      <c r="C7950" s="1" t="s">
        <v>13900</v>
      </c>
      <c r="D7950" s="4" t="s">
        <v>41377</v>
      </c>
      <c r="H7950" s="1" t="s">
        <v>31793</v>
      </c>
      <c r="I7950" s="1" t="s">
        <v>26506</v>
      </c>
      <c r="J7950" s="1" t="s">
        <v>29387</v>
      </c>
      <c r="K7950" s="1">
        <v>14</v>
      </c>
      <c r="L7950" s="1"/>
      <c r="M7950" s="4" t="e">
        <f t="shared" si="127"/>
        <v>#N/A</v>
      </c>
      <c r="N7950" t="str">
        <f>LEFT(I7950,N$1)</f>
        <v>ST ENERG</v>
      </c>
      <c r="O7950" s="4">
        <f>IFERROR(INDEX($B$1968:$B$6893,MATCH($N7950,$F$1968:$F$6893,0),1),0)</f>
        <v>0</v>
      </c>
    </row>
    <row r="7951" spans="1:15" x14ac:dyDescent="0.3">
      <c r="A7951" s="1">
        <v>932470</v>
      </c>
      <c r="B7951" s="1" t="s">
        <v>16202</v>
      </c>
      <c r="C7951" s="1" t="s">
        <v>2422</v>
      </c>
      <c r="D7951" s="4" t="s">
        <v>41377</v>
      </c>
      <c r="H7951" s="1" t="s">
        <v>31787</v>
      </c>
      <c r="I7951" s="1" t="s">
        <v>31788</v>
      </c>
      <c r="J7951" s="1" t="s">
        <v>26400</v>
      </c>
      <c r="K7951" s="1">
        <v>14</v>
      </c>
      <c r="L7951" s="1"/>
      <c r="M7951" s="4" t="e">
        <f t="shared" si="127"/>
        <v>#N/A</v>
      </c>
      <c r="N7951" t="str">
        <f>LEFT(I7951,N$1)</f>
        <v>MULTIMET</v>
      </c>
      <c r="O7951" s="4">
        <f>IFERROR(INDEX($B$1968:$B$6893,MATCH($N7951,$F$1968:$F$6893,0),1),0)</f>
        <v>0</v>
      </c>
    </row>
    <row r="7952" spans="1:15" x14ac:dyDescent="0.3">
      <c r="A7952" s="1">
        <v>1846750</v>
      </c>
      <c r="B7952" s="1" t="s">
        <v>18871</v>
      </c>
      <c r="C7952" s="1" t="s">
        <v>9170</v>
      </c>
      <c r="D7952" s="4" t="s">
        <v>41377</v>
      </c>
      <c r="H7952" s="1" t="s">
        <v>31786</v>
      </c>
      <c r="I7952" s="1" t="s">
        <v>28613</v>
      </c>
      <c r="J7952" s="1" t="s">
        <v>26340</v>
      </c>
      <c r="K7952" s="1">
        <v>14</v>
      </c>
      <c r="L7952" s="1"/>
      <c r="M7952" s="4" t="e">
        <f t="shared" si="127"/>
        <v>#N/A</v>
      </c>
      <c r="N7952" t="str">
        <f>LEFT(I7952,N$1)</f>
        <v>EFFECTOR</v>
      </c>
      <c r="O7952" s="4">
        <f>IFERROR(INDEX($B$1968:$B$6893,MATCH($N7952,$F$1968:$F$6893,0),1),0)</f>
        <v>0</v>
      </c>
    </row>
    <row r="7953" spans="1:15" x14ac:dyDescent="0.3">
      <c r="A7953" s="1">
        <v>814052</v>
      </c>
      <c r="B7953" s="1" t="s">
        <v>931</v>
      </c>
      <c r="C7953" s="1" t="s">
        <v>932</v>
      </c>
      <c r="D7953" s="4" t="s">
        <v>41377</v>
      </c>
      <c r="H7953" s="1">
        <v>863685111</v>
      </c>
      <c r="I7953" s="1" t="s">
        <v>31789</v>
      </c>
      <c r="J7953" s="1" t="s">
        <v>26008</v>
      </c>
      <c r="K7953" s="1">
        <v>14</v>
      </c>
      <c r="L7953" s="1"/>
      <c r="M7953" s="4" t="e">
        <f t="shared" si="127"/>
        <v>#N/A</v>
      </c>
      <c r="N7953" t="str">
        <f>LEFT(I7953,N$1)</f>
        <v>STRYVE F</v>
      </c>
      <c r="O7953" s="4">
        <f>IFERROR(INDEX($B$1968:$B$6893,MATCH($N7953,$F$1968:$F$6893,0),1),0)</f>
        <v>0</v>
      </c>
    </row>
    <row r="7954" spans="1:15" x14ac:dyDescent="0.3">
      <c r="A7954" s="1">
        <v>1851484</v>
      </c>
      <c r="B7954" s="1" t="s">
        <v>17921</v>
      </c>
      <c r="C7954" s="1" t="s">
        <v>9510</v>
      </c>
      <c r="D7954" s="4" t="s">
        <v>41377</v>
      </c>
      <c r="H7954" s="1" t="s">
        <v>31886</v>
      </c>
      <c r="I7954" s="1" t="s">
        <v>31887</v>
      </c>
      <c r="J7954" s="1" t="s">
        <v>19176</v>
      </c>
      <c r="K7954" s="1">
        <v>13</v>
      </c>
      <c r="L7954" s="1" t="s">
        <v>12389</v>
      </c>
      <c r="M7954" s="4">
        <f t="shared" si="127"/>
        <v>1352</v>
      </c>
    </row>
    <row r="7955" spans="1:15" x14ac:dyDescent="0.3">
      <c r="A7955" s="1">
        <v>1444874</v>
      </c>
      <c r="B7955" s="1" t="s">
        <v>16605</v>
      </c>
      <c r="C7955" s="1" t="s">
        <v>16606</v>
      </c>
      <c r="D7955" s="4" t="s">
        <v>41377</v>
      </c>
      <c r="H7955" s="1" t="s">
        <v>31920</v>
      </c>
      <c r="I7955" s="1" t="s">
        <v>29060</v>
      </c>
      <c r="J7955" s="1" t="s">
        <v>20939</v>
      </c>
      <c r="K7955" s="1">
        <v>13</v>
      </c>
      <c r="L7955" s="1" t="s">
        <v>10507</v>
      </c>
      <c r="M7955" s="4">
        <f t="shared" si="127"/>
        <v>1573</v>
      </c>
    </row>
    <row r="7956" spans="1:15" x14ac:dyDescent="0.3">
      <c r="A7956" s="1">
        <v>1900679</v>
      </c>
      <c r="B7956" s="1" t="s">
        <v>18876</v>
      </c>
      <c r="C7956" s="1" t="s">
        <v>10114</v>
      </c>
      <c r="D7956" s="4" t="s">
        <v>41377</v>
      </c>
      <c r="H7956" s="1" t="s">
        <v>31981</v>
      </c>
      <c r="I7956" s="1" t="s">
        <v>31982</v>
      </c>
      <c r="J7956" s="1" t="s">
        <v>19176</v>
      </c>
      <c r="K7956" s="1">
        <v>13</v>
      </c>
      <c r="L7956" s="1"/>
      <c r="M7956" s="4" t="e">
        <f t="shared" si="127"/>
        <v>#N/A</v>
      </c>
      <c r="N7956" t="str">
        <f>LEFT(I7956,N$1)</f>
        <v xml:space="preserve">YIELD10 </v>
      </c>
      <c r="O7956" s="4" t="str">
        <f>IFERROR(INDEX($B$1968:$B$6893,MATCH($N7956,$F$1968:$F$6893,0),1),0)</f>
        <v>YTEN</v>
      </c>
    </row>
    <row r="7957" spans="1:15" x14ac:dyDescent="0.3">
      <c r="A7957" s="1">
        <v>1539638</v>
      </c>
      <c r="B7957" s="1" t="s">
        <v>4436</v>
      </c>
      <c r="C7957" s="1" t="s">
        <v>4437</v>
      </c>
      <c r="D7957" s="4" t="s">
        <v>41377</v>
      </c>
      <c r="H7957" s="1" t="s">
        <v>31977</v>
      </c>
      <c r="I7957" s="1" t="s">
        <v>31978</v>
      </c>
      <c r="J7957" s="1" t="s">
        <v>19258</v>
      </c>
      <c r="K7957" s="1">
        <v>13</v>
      </c>
      <c r="L7957" s="1"/>
      <c r="M7957" s="4" t="e">
        <f t="shared" si="127"/>
        <v>#N/A</v>
      </c>
      <c r="N7957" t="str">
        <f>LEFT(I7957,N$1)</f>
        <v>VIVOPOWE</v>
      </c>
      <c r="O7957" s="4" t="str">
        <f>IFERROR(INDEX($B$1968:$B$6893,MATCH($N7957,$F$1968:$F$6893,0),1),0)</f>
        <v>VVPR</v>
      </c>
    </row>
    <row r="7958" spans="1:15" x14ac:dyDescent="0.3">
      <c r="A7958" s="1">
        <v>1847355</v>
      </c>
      <c r="B7958" s="1" t="s">
        <v>17359</v>
      </c>
      <c r="C7958" s="1" t="s">
        <v>9274</v>
      </c>
      <c r="D7958" s="4" t="s">
        <v>41377</v>
      </c>
      <c r="H7958" s="1" t="s">
        <v>31979</v>
      </c>
      <c r="I7958" s="1" t="s">
        <v>31980</v>
      </c>
      <c r="J7958" s="1" t="s">
        <v>24688</v>
      </c>
      <c r="K7958" s="1">
        <v>13</v>
      </c>
      <c r="L7958" s="1"/>
      <c r="M7958" s="4" t="e">
        <f t="shared" si="127"/>
        <v>#N/A</v>
      </c>
      <c r="N7958" t="str">
        <f>LEFT(I7958,N$1)</f>
        <v>VOX ROYA</v>
      </c>
      <c r="O7958" s="4" t="str">
        <f>IFERROR(INDEX($B$1968:$B$6893,MATCH($N7958,$F$1968:$F$6893,0),1),0)</f>
        <v>VOXR</v>
      </c>
    </row>
    <row r="7959" spans="1:15" x14ac:dyDescent="0.3">
      <c r="A7959" s="1">
        <v>1413159</v>
      </c>
      <c r="B7959" s="1" t="s">
        <v>18117</v>
      </c>
      <c r="C7959" s="1" t="s">
        <v>3825</v>
      </c>
      <c r="D7959" s="4" t="s">
        <v>41377</v>
      </c>
      <c r="H7959" s="1">
        <v>888705100</v>
      </c>
      <c r="I7959" s="1" t="s">
        <v>31968</v>
      </c>
      <c r="J7959" s="1" t="s">
        <v>19439</v>
      </c>
      <c r="K7959" s="1">
        <v>13</v>
      </c>
      <c r="L7959" s="1"/>
      <c r="M7959" s="4" t="e">
        <f t="shared" si="127"/>
        <v>#N/A</v>
      </c>
      <c r="N7959" t="str">
        <f>LEFT(I7959,N$1)</f>
        <v>TIVIC HE</v>
      </c>
      <c r="O7959" s="4" t="str">
        <f>IFERROR(INDEX($B$1968:$B$6893,MATCH($N7959,$F$1968:$F$6893,0),1),0)</f>
        <v>TIVC</v>
      </c>
    </row>
    <row r="7960" spans="1:15" x14ac:dyDescent="0.3">
      <c r="A7960" s="1">
        <v>1865191</v>
      </c>
      <c r="B7960" s="1" t="s">
        <v>17326</v>
      </c>
      <c r="C7960" s="1" t="s">
        <v>10900</v>
      </c>
      <c r="D7960" s="4" t="s">
        <v>41377</v>
      </c>
      <c r="H7960" s="1" t="s">
        <v>31941</v>
      </c>
      <c r="I7960" s="1" t="s">
        <v>31942</v>
      </c>
      <c r="J7960" s="1" t="s">
        <v>20535</v>
      </c>
      <c r="K7960" s="1">
        <v>13</v>
      </c>
      <c r="L7960" s="1"/>
      <c r="M7960" s="4" t="e">
        <f t="shared" si="127"/>
        <v>#N/A</v>
      </c>
      <c r="N7960" t="str">
        <f>LEFT(I7960,N$1)</f>
        <v>ORIGIN A</v>
      </c>
      <c r="O7960" s="4" t="str">
        <f>IFERROR(INDEX($B$1968:$B$6893,MATCH($N7960,$F$1968:$F$6893,0),1),0)</f>
        <v>SEED</v>
      </c>
    </row>
    <row r="7961" spans="1:15" x14ac:dyDescent="0.3">
      <c r="A7961" s="1">
        <v>1712189</v>
      </c>
      <c r="B7961" s="1" t="s">
        <v>4310</v>
      </c>
      <c r="C7961" s="1" t="s">
        <v>4311</v>
      </c>
      <c r="D7961" s="4" t="s">
        <v>41377</v>
      </c>
      <c r="H7961" s="1" t="s">
        <v>31969</v>
      </c>
      <c r="I7961" s="1" t="s">
        <v>31970</v>
      </c>
      <c r="J7961" s="1" t="s">
        <v>19176</v>
      </c>
      <c r="K7961" s="1">
        <v>13</v>
      </c>
      <c r="L7961" s="1"/>
      <c r="M7961" s="4" t="e">
        <f t="shared" si="127"/>
        <v>#N/A</v>
      </c>
      <c r="N7961" t="str">
        <f>LEFT(I7961,N$1)</f>
        <v>TRANSCOD</v>
      </c>
      <c r="O7961" s="4" t="str">
        <f>IFERROR(INDEX($B$1968:$B$6893,MATCH($N7961,$F$1968:$F$6893,0),1),0)</f>
        <v>RNAZ</v>
      </c>
    </row>
    <row r="7962" spans="1:15" x14ac:dyDescent="0.3">
      <c r="A7962" s="1">
        <v>1843993</v>
      </c>
      <c r="B7962" s="1" t="s">
        <v>18682</v>
      </c>
      <c r="C7962" s="1" t="s">
        <v>9364</v>
      </c>
      <c r="D7962" s="4" t="s">
        <v>41377</v>
      </c>
      <c r="H7962" s="1" t="s">
        <v>32061</v>
      </c>
      <c r="I7962" s="1" t="s">
        <v>32062</v>
      </c>
      <c r="J7962" s="1" t="s">
        <v>32063</v>
      </c>
      <c r="K7962" s="1">
        <v>13</v>
      </c>
      <c r="L7962" s="1"/>
      <c r="M7962" s="4" t="e">
        <f t="shared" si="127"/>
        <v>#N/A</v>
      </c>
      <c r="N7962" t="str">
        <f>LEFT(I7962,N$1)</f>
        <v>RECON TE</v>
      </c>
      <c r="O7962" s="4" t="str">
        <f>IFERROR(INDEX($B$1968:$B$6893,MATCH($N7962,$F$1968:$F$6893,0),1),0)</f>
        <v>RCON</v>
      </c>
    </row>
    <row r="7963" spans="1:15" x14ac:dyDescent="0.3">
      <c r="A7963" s="1">
        <v>1792045</v>
      </c>
      <c r="B7963" s="1" t="s">
        <v>16163</v>
      </c>
      <c r="C7963" s="1" t="s">
        <v>16162</v>
      </c>
      <c r="D7963" s="4" t="s">
        <v>41377</v>
      </c>
      <c r="H7963" s="1" t="s">
        <v>31948</v>
      </c>
      <c r="I7963" s="1" t="s">
        <v>31949</v>
      </c>
      <c r="J7963" s="1" t="s">
        <v>19258</v>
      </c>
      <c r="K7963" s="1">
        <v>13</v>
      </c>
      <c r="L7963" s="1"/>
      <c r="M7963" s="4" t="e">
        <f t="shared" si="127"/>
        <v>#N/A</v>
      </c>
      <c r="N7963" t="str">
        <f>LEFT(I7963,N$1)</f>
        <v xml:space="preserve">POLYPID </v>
      </c>
      <c r="O7963" s="4" t="str">
        <f>IFERROR(INDEX($B$1968:$B$6893,MATCH($N7963,$F$1968:$F$6893,0),1),0)</f>
        <v>PYPD</v>
      </c>
    </row>
    <row r="7964" spans="1:15" x14ac:dyDescent="0.3">
      <c r="A7964" s="1">
        <v>1879814</v>
      </c>
      <c r="B7964" s="1" t="s">
        <v>19066</v>
      </c>
      <c r="C7964" s="1" t="s">
        <v>8696</v>
      </c>
      <c r="D7964" s="4" t="s">
        <v>41377</v>
      </c>
      <c r="H7964" s="1" t="s">
        <v>31943</v>
      </c>
      <c r="I7964" s="1" t="s">
        <v>31944</v>
      </c>
      <c r="J7964" s="1" t="s">
        <v>25811</v>
      </c>
      <c r="K7964" s="1">
        <v>13</v>
      </c>
      <c r="L7964" s="1"/>
      <c r="M7964" s="4" t="e">
        <f t="shared" si="127"/>
        <v>#N/A</v>
      </c>
      <c r="N7964" t="str">
        <f>LEFT(I7964,N$1)</f>
        <v>PAXMEDIC</v>
      </c>
      <c r="O7964" s="4" t="str">
        <f>IFERROR(INDEX($B$1968:$B$6893,MATCH($N7964,$F$1968:$F$6893,0),1),0)</f>
        <v>PXMD</v>
      </c>
    </row>
    <row r="7965" spans="1:15" x14ac:dyDescent="0.3">
      <c r="A7965" s="1">
        <v>1826667</v>
      </c>
      <c r="B7965" s="1" t="s">
        <v>8903</v>
      </c>
      <c r="C7965" s="1" t="s">
        <v>8904</v>
      </c>
      <c r="D7965" s="4" t="s">
        <v>41377</v>
      </c>
      <c r="H7965" s="1" t="s">
        <v>32058</v>
      </c>
      <c r="I7965" s="1" t="s">
        <v>22462</v>
      </c>
      <c r="J7965" s="1" t="s">
        <v>26026</v>
      </c>
      <c r="K7965" s="1">
        <v>13</v>
      </c>
      <c r="L7965" s="1"/>
      <c r="M7965" s="4" t="e">
        <f t="shared" si="127"/>
        <v>#N/A</v>
      </c>
      <c r="N7965" t="str">
        <f>LEFT(I7965,N$1)</f>
        <v>PROS HOL</v>
      </c>
      <c r="O7965" s="4" t="str">
        <f>IFERROR(INDEX($B$1968:$B$6893,MATCH($N7965,$F$1968:$F$6893,0),1),0)</f>
        <v>PRO</v>
      </c>
    </row>
    <row r="7966" spans="1:15" x14ac:dyDescent="0.3">
      <c r="A7966" s="1">
        <v>1798562</v>
      </c>
      <c r="B7966" s="1" t="s">
        <v>7456</v>
      </c>
      <c r="C7966" s="1" t="s">
        <v>7457</v>
      </c>
      <c r="D7966" s="4" t="s">
        <v>41377</v>
      </c>
      <c r="H7966" s="1" t="s">
        <v>31937</v>
      </c>
      <c r="I7966" s="1" t="s">
        <v>10154</v>
      </c>
      <c r="J7966" s="1" t="s">
        <v>19414</v>
      </c>
      <c r="K7966" s="1">
        <v>13</v>
      </c>
      <c r="L7966" s="1"/>
      <c r="M7966" s="4" t="e">
        <f t="shared" si="127"/>
        <v>#N/A</v>
      </c>
      <c r="N7966" t="str">
        <f>LEFT(I7966,N$1)</f>
        <v xml:space="preserve">NATUZZI </v>
      </c>
      <c r="O7966" s="4" t="str">
        <f>IFERROR(INDEX($B$1968:$B$6893,MATCH($N7966,$F$1968:$F$6893,0),1),0)</f>
        <v>NTZ</v>
      </c>
    </row>
    <row r="7967" spans="1:15" x14ac:dyDescent="0.3">
      <c r="A7967" s="1">
        <v>1813658</v>
      </c>
      <c r="B7967" s="1" t="s">
        <v>13579</v>
      </c>
      <c r="C7967" s="1" t="s">
        <v>13580</v>
      </c>
      <c r="D7967" s="4" t="s">
        <v>41377</v>
      </c>
      <c r="H7967" s="1" t="s">
        <v>32048</v>
      </c>
      <c r="I7967" s="1" t="s">
        <v>24909</v>
      </c>
      <c r="J7967" s="1" t="s">
        <v>32049</v>
      </c>
      <c r="K7967" s="1">
        <v>13</v>
      </c>
      <c r="L7967" s="1"/>
      <c r="M7967" s="4" t="e">
        <f t="shared" si="127"/>
        <v>#N/A</v>
      </c>
      <c r="N7967" t="str">
        <f>LEFT(I7967,N$1)</f>
        <v>NORTHERN</v>
      </c>
      <c r="O7967" s="4" t="str">
        <f>IFERROR(INDEX($B$1968:$B$6893,MATCH($N7967,$F$1968:$F$6893,0),1),0)</f>
        <v>NAK</v>
      </c>
    </row>
    <row r="7968" spans="1:15" x14ac:dyDescent="0.3">
      <c r="A7968" s="1">
        <v>1879851</v>
      </c>
      <c r="B7968" s="1" t="s">
        <v>17818</v>
      </c>
      <c r="C7968" s="1" t="s">
        <v>9794</v>
      </c>
      <c r="D7968" s="4" t="s">
        <v>41377</v>
      </c>
      <c r="H7968" s="1" t="s">
        <v>31994</v>
      </c>
      <c r="I7968" s="1" t="s">
        <v>26392</v>
      </c>
      <c r="J7968" s="1" t="s">
        <v>29387</v>
      </c>
      <c r="K7968" s="1">
        <v>13</v>
      </c>
      <c r="L7968" s="1"/>
      <c r="M7968" s="4" t="e">
        <f t="shared" si="127"/>
        <v>#N/A</v>
      </c>
      <c r="N7968" t="str">
        <f>LEFT(I7968,N$1)</f>
        <v>TORTOISE</v>
      </c>
      <c r="O7968" s="4" t="str">
        <f>IFERROR(INDEX($B$1968:$B$6893,MATCH($N7968,$F$1968:$F$6893,0),1),0)</f>
        <v>NDP</v>
      </c>
    </row>
    <row r="7969" spans="1:15" x14ac:dyDescent="0.3">
      <c r="A7969" s="1">
        <v>1560293</v>
      </c>
      <c r="B7969" s="1" t="s">
        <v>13841</v>
      </c>
      <c r="C7969" s="1" t="s">
        <v>13842</v>
      </c>
      <c r="D7969" s="4" t="s">
        <v>41377</v>
      </c>
      <c r="H7969" s="1" t="s">
        <v>32046</v>
      </c>
      <c r="I7969" s="1" t="s">
        <v>32047</v>
      </c>
      <c r="J7969" s="1" t="s">
        <v>31226</v>
      </c>
      <c r="K7969" s="1">
        <v>13</v>
      </c>
      <c r="L7969" s="1"/>
      <c r="M7969" s="4" t="e">
        <f t="shared" si="127"/>
        <v>#N/A</v>
      </c>
      <c r="N7969" t="str">
        <f>LEFT(I7969,N$1)</f>
        <v xml:space="preserve">MODULAR </v>
      </c>
      <c r="O7969" s="4" t="str">
        <f>IFERROR(INDEX($B$1968:$B$6893,MATCH($N7969,$F$1968:$F$6893,0),1),0)</f>
        <v>MODD</v>
      </c>
    </row>
    <row r="7970" spans="1:15" x14ac:dyDescent="0.3">
      <c r="A7970" s="1">
        <v>1166663</v>
      </c>
      <c r="B7970" s="1" t="s">
        <v>16419</v>
      </c>
      <c r="C7970" s="1" t="s">
        <v>5782</v>
      </c>
      <c r="D7970" s="4" t="s">
        <v>41377</v>
      </c>
      <c r="H7970" s="1" t="s">
        <v>31971</v>
      </c>
      <c r="I7970" s="1" t="s">
        <v>31972</v>
      </c>
      <c r="J7970" s="1" t="s">
        <v>19275</v>
      </c>
      <c r="K7970" s="1">
        <v>13</v>
      </c>
      <c r="L7970" s="1"/>
      <c r="M7970" s="4" t="e">
        <f t="shared" si="127"/>
        <v>#N/A</v>
      </c>
      <c r="N7970" t="str">
        <f>LEFT(I7970,N$1)</f>
        <v>TRXADE H</v>
      </c>
      <c r="O7970" s="4" t="str">
        <f>IFERROR(INDEX($B$1968:$B$6893,MATCH($N7970,$F$1968:$F$6893,0),1),0)</f>
        <v>MEDS</v>
      </c>
    </row>
    <row r="7971" spans="1:15" x14ac:dyDescent="0.3">
      <c r="A7971" s="1">
        <v>1190723</v>
      </c>
      <c r="B7971" s="1" t="s">
        <v>15985</v>
      </c>
      <c r="C7971" s="1" t="s">
        <v>1044</v>
      </c>
      <c r="D7971" s="4" t="s">
        <v>41377</v>
      </c>
      <c r="H7971" s="1" t="s">
        <v>31930</v>
      </c>
      <c r="I7971" s="1" t="s">
        <v>31931</v>
      </c>
      <c r="J7971" s="1" t="s">
        <v>26608</v>
      </c>
      <c r="K7971" s="1">
        <v>13</v>
      </c>
      <c r="L7971" s="1"/>
      <c r="M7971" s="4" t="e">
        <f t="shared" si="127"/>
        <v>#N/A</v>
      </c>
      <c r="N7971" t="str">
        <f>LEFT(I7971,N$1)</f>
        <v xml:space="preserve">MEDIACO </v>
      </c>
      <c r="O7971" s="4" t="str">
        <f>IFERROR(INDEX($B$1968:$B$6893,MATCH($N7971,$F$1968:$F$6893,0),1),0)</f>
        <v>MDIA</v>
      </c>
    </row>
    <row r="7972" spans="1:15" x14ac:dyDescent="0.3">
      <c r="A7972" s="1">
        <v>1144800</v>
      </c>
      <c r="B7972" s="1" t="s">
        <v>16217</v>
      </c>
      <c r="C7972" s="1" t="s">
        <v>3551</v>
      </c>
      <c r="D7972" s="4" t="s">
        <v>41377</v>
      </c>
      <c r="H7972" s="1">
        <v>565788956</v>
      </c>
      <c r="I7972" s="1" t="s">
        <v>27475</v>
      </c>
      <c r="J7972" s="1" t="s">
        <v>19176</v>
      </c>
      <c r="K7972" s="1">
        <v>13</v>
      </c>
      <c r="L7972" s="1"/>
      <c r="M7972" s="4" t="e">
        <f t="shared" si="127"/>
        <v>#N/A</v>
      </c>
      <c r="N7972" t="str">
        <f>LEFT(I7972,N$1)</f>
        <v>MARATHON</v>
      </c>
      <c r="O7972" s="4" t="str">
        <f>IFERROR(INDEX($B$1968:$B$6893,MATCH($N7972,$F$1968:$F$6893,0),1),0)</f>
        <v>MBBC</v>
      </c>
    </row>
    <row r="7973" spans="1:15" x14ac:dyDescent="0.3">
      <c r="A7973" s="1">
        <v>1443276</v>
      </c>
      <c r="B7973" s="1" t="s">
        <v>15889</v>
      </c>
      <c r="C7973" s="1" t="s">
        <v>360</v>
      </c>
      <c r="D7973" s="4" t="s">
        <v>41377</v>
      </c>
      <c r="H7973" s="1" t="s">
        <v>31991</v>
      </c>
      <c r="I7973" s="1" t="s">
        <v>22861</v>
      </c>
      <c r="J7973" s="1" t="s">
        <v>25134</v>
      </c>
      <c r="K7973" s="1">
        <v>13</v>
      </c>
      <c r="L7973" s="1"/>
      <c r="M7973" s="4" t="e">
        <f t="shared" si="127"/>
        <v>#N/A</v>
      </c>
      <c r="N7973" t="str">
        <f>LEFT(I7973,N$1)</f>
        <v>KARYOPHA</v>
      </c>
      <c r="O7973" s="4" t="str">
        <f>IFERROR(INDEX($B$1968:$B$6893,MATCH($N7973,$F$1968:$F$6893,0),1),0)</f>
        <v>KPTI</v>
      </c>
    </row>
    <row r="7974" spans="1:15" x14ac:dyDescent="0.3">
      <c r="A7974" s="1">
        <v>1799191</v>
      </c>
      <c r="B7974" s="1" t="s">
        <v>9151</v>
      </c>
      <c r="C7974" s="1" t="s">
        <v>9152</v>
      </c>
      <c r="D7974" s="4" t="s">
        <v>41377</v>
      </c>
      <c r="H7974" s="1" t="s">
        <v>32034</v>
      </c>
      <c r="I7974" s="1" t="s">
        <v>32035</v>
      </c>
      <c r="J7974" s="1" t="s">
        <v>32036</v>
      </c>
      <c r="K7974" s="1">
        <v>13</v>
      </c>
      <c r="L7974" s="1"/>
      <c r="M7974" s="4" t="e">
        <f t="shared" si="127"/>
        <v>#N/A</v>
      </c>
      <c r="N7974" t="str">
        <f>LEFT(I7974,N$1)</f>
        <v>JIANPU T</v>
      </c>
      <c r="O7974" s="4" t="str">
        <f>IFERROR(INDEX($B$1968:$B$6893,MATCH($N7974,$F$1968:$F$6893,0),1),0)</f>
        <v>JT</v>
      </c>
    </row>
    <row r="7975" spans="1:15" x14ac:dyDescent="0.3">
      <c r="A7975" s="1">
        <v>98677</v>
      </c>
      <c r="B7975" s="1" t="s">
        <v>3766</v>
      </c>
      <c r="C7975" s="1" t="s">
        <v>3767</v>
      </c>
      <c r="D7975" s="4" t="s">
        <v>41377</v>
      </c>
      <c r="H7975" s="1" t="s">
        <v>32032</v>
      </c>
      <c r="I7975" s="1" t="s">
        <v>19707</v>
      </c>
      <c r="J7975" s="1" t="s">
        <v>32033</v>
      </c>
      <c r="K7975" s="1">
        <v>13</v>
      </c>
      <c r="L7975" s="1"/>
      <c r="M7975" s="4" t="e">
        <f t="shared" si="127"/>
        <v>#N/A</v>
      </c>
      <c r="N7975" t="str">
        <f>LEFT(I7975,N$1)</f>
        <v xml:space="preserve">INVESCO </v>
      </c>
      <c r="O7975" s="4" t="str">
        <f>IFERROR(INDEX($B$1968:$B$6893,MATCH($N7975,$F$1968:$F$6893,0),1),0)</f>
        <v>VKI</v>
      </c>
    </row>
    <row r="7976" spans="1:15" x14ac:dyDescent="0.3">
      <c r="A7976" s="1">
        <v>1840353</v>
      </c>
      <c r="B7976" s="1" t="s">
        <v>17704</v>
      </c>
      <c r="C7976" s="1" t="s">
        <v>9632</v>
      </c>
      <c r="D7976" s="4" t="s">
        <v>41377</v>
      </c>
      <c r="H7976" s="1">
        <v>403829104</v>
      </c>
      <c r="I7976" s="1" t="s">
        <v>31911</v>
      </c>
      <c r="J7976" s="1" t="s">
        <v>19176</v>
      </c>
      <c r="K7976" s="1">
        <v>13</v>
      </c>
      <c r="L7976" s="1"/>
      <c r="M7976" s="4" t="e">
        <f t="shared" si="127"/>
        <v>#N/A</v>
      </c>
      <c r="N7976" t="str">
        <f>LEFT(I7976,N$1)</f>
        <v>GYRODYNE</v>
      </c>
      <c r="O7976" s="4" t="str">
        <f>IFERROR(INDEX($B$1968:$B$6893,MATCH($N7976,$F$1968:$F$6893,0),1),0)</f>
        <v>GYRO</v>
      </c>
    </row>
    <row r="7977" spans="1:15" x14ac:dyDescent="0.3">
      <c r="A7977" s="1">
        <v>1786108</v>
      </c>
      <c r="B7977" s="1" t="s">
        <v>5953</v>
      </c>
      <c r="C7977" s="1" t="s">
        <v>5954</v>
      </c>
      <c r="D7977" s="4" t="s">
        <v>41377</v>
      </c>
      <c r="H7977" s="1" t="s">
        <v>31908</v>
      </c>
      <c r="I7977" s="1" t="s">
        <v>31909</v>
      </c>
      <c r="J7977" s="1" t="s">
        <v>20431</v>
      </c>
      <c r="K7977" s="1">
        <v>13</v>
      </c>
      <c r="L7977" s="1"/>
      <c r="M7977" s="4" t="e">
        <f t="shared" si="127"/>
        <v>#N/A</v>
      </c>
      <c r="N7977" t="str">
        <f>LEFT(I7977,N$1)</f>
        <v>GREENLAN</v>
      </c>
      <c r="O7977" s="4" t="str">
        <f>IFERROR(INDEX($B$1968:$B$6893,MATCH($N7977,$F$1968:$F$6893,0),1),0)</f>
        <v>GNLN</v>
      </c>
    </row>
    <row r="7978" spans="1:15" x14ac:dyDescent="0.3">
      <c r="A7978" s="1">
        <v>1852736</v>
      </c>
      <c r="B7978" s="1" t="s">
        <v>18046</v>
      </c>
      <c r="C7978" s="1" t="s">
        <v>8273</v>
      </c>
      <c r="D7978" s="4" t="s">
        <v>41377</v>
      </c>
      <c r="H7978" s="1" t="s">
        <v>31897</v>
      </c>
      <c r="I7978" s="1" t="s">
        <v>31898</v>
      </c>
      <c r="J7978" s="1" t="s">
        <v>19176</v>
      </c>
      <c r="K7978" s="1">
        <v>13</v>
      </c>
      <c r="L7978" s="1"/>
      <c r="M7978" s="4" t="e">
        <f t="shared" si="127"/>
        <v>#N/A</v>
      </c>
      <c r="N7978" t="str">
        <f>LEFT(I7978,N$1)</f>
        <v>ETAO INT</v>
      </c>
      <c r="O7978" s="4" t="str">
        <f>IFERROR(INDEX($B$1968:$B$6893,MATCH($N7978,$F$1968:$F$6893,0),1),0)</f>
        <v>ETAO</v>
      </c>
    </row>
    <row r="7979" spans="1:15" x14ac:dyDescent="0.3">
      <c r="A7979" s="1">
        <v>1021096</v>
      </c>
      <c r="B7979" s="1" t="s">
        <v>12583</v>
      </c>
      <c r="C7979" s="1" t="s">
        <v>12584</v>
      </c>
      <c r="D7979" s="4" t="s">
        <v>41377</v>
      </c>
      <c r="H7979" s="1" t="s">
        <v>31895</v>
      </c>
      <c r="I7979" s="1" t="s">
        <v>31896</v>
      </c>
      <c r="J7979" s="1" t="s">
        <v>23599</v>
      </c>
      <c r="K7979" s="1">
        <v>13</v>
      </c>
      <c r="L7979" s="1"/>
      <c r="M7979" s="4" t="e">
        <f t="shared" si="127"/>
        <v>#N/A</v>
      </c>
      <c r="N7979" t="str">
        <f>LEFT(I7979,N$1)</f>
        <v>ENTERA B</v>
      </c>
      <c r="O7979" s="4" t="str">
        <f>IFERROR(INDEX($B$1968:$B$6893,MATCH($N7979,$F$1968:$F$6893,0),1),0)</f>
        <v>ENTX</v>
      </c>
    </row>
    <row r="7980" spans="1:15" x14ac:dyDescent="0.3">
      <c r="A7980" s="1">
        <v>1648636</v>
      </c>
      <c r="B7980" s="1" t="s">
        <v>18219</v>
      </c>
      <c r="C7980" s="1" t="s">
        <v>11228</v>
      </c>
      <c r="D7980" s="4" t="s">
        <v>41377</v>
      </c>
      <c r="H7980" s="1">
        <v>268157500</v>
      </c>
      <c r="I7980" s="1" t="s">
        <v>14010</v>
      </c>
      <c r="J7980" s="1" t="s">
        <v>19176</v>
      </c>
      <c r="K7980" s="1">
        <v>13</v>
      </c>
      <c r="L7980" s="1"/>
      <c r="M7980" s="4" t="e">
        <f t="shared" si="127"/>
        <v>#N/A</v>
      </c>
      <c r="N7980" t="str">
        <f>LEFT(I7980,N$1)</f>
        <v>DYNATRON</v>
      </c>
      <c r="O7980" s="4" t="str">
        <f>IFERROR(INDEX($B$1968:$B$6893,MATCH($N7980,$F$1968:$F$6893,0),1),0)</f>
        <v>DYNT</v>
      </c>
    </row>
    <row r="7981" spans="1:15" x14ac:dyDescent="0.3">
      <c r="A7981" s="1">
        <v>1847513</v>
      </c>
      <c r="B7981" s="1" t="s">
        <v>17144</v>
      </c>
      <c r="C7981" s="1" t="s">
        <v>10152</v>
      </c>
      <c r="D7981" s="4" t="s">
        <v>41377</v>
      </c>
      <c r="H7981" s="1" t="s">
        <v>32007</v>
      </c>
      <c r="I7981" s="1" t="s">
        <v>27962</v>
      </c>
      <c r="J7981" s="1" t="s">
        <v>32008</v>
      </c>
      <c r="K7981" s="1">
        <v>13</v>
      </c>
      <c r="L7981" s="1"/>
      <c r="M7981" s="4" t="e">
        <f t="shared" si="127"/>
        <v>#N/A</v>
      </c>
      <c r="N7981" t="str">
        <f>LEFT(I7981,N$1)</f>
        <v>BNY MELL</v>
      </c>
      <c r="O7981" s="4" t="str">
        <f>IFERROR(INDEX($B$1968:$B$6893,MATCH($N7981,$F$1968:$F$6893,0),1),0)</f>
        <v>DCF</v>
      </c>
    </row>
    <row r="7982" spans="1:15" x14ac:dyDescent="0.3">
      <c r="A7982" s="1">
        <v>1847112</v>
      </c>
      <c r="B7982" s="1" t="s">
        <v>18832</v>
      </c>
      <c r="C7982" s="1" t="s">
        <v>6386</v>
      </c>
      <c r="D7982" s="4" t="s">
        <v>41377</v>
      </c>
      <c r="H7982" s="1">
        <v>232437301</v>
      </c>
      <c r="I7982" s="1" t="s">
        <v>13528</v>
      </c>
      <c r="J7982" s="1" t="s">
        <v>19439</v>
      </c>
      <c r="K7982" s="1">
        <v>13</v>
      </c>
      <c r="L7982" s="1"/>
      <c r="M7982" s="4" t="e">
        <f t="shared" si="127"/>
        <v>#N/A</v>
      </c>
      <c r="N7982" t="str">
        <f>LEFT(I7982,N$1)</f>
        <v>CYANOTEC</v>
      </c>
      <c r="O7982" s="4" t="str">
        <f>IFERROR(INDEX($B$1968:$B$6893,MATCH($N7982,$F$1968:$F$6893,0),1),0)</f>
        <v>CYAN</v>
      </c>
    </row>
    <row r="7983" spans="1:15" x14ac:dyDescent="0.3">
      <c r="A7983" s="1">
        <v>1660734</v>
      </c>
      <c r="B7983" s="1" t="s">
        <v>18330</v>
      </c>
      <c r="C7983" s="1" t="s">
        <v>16239</v>
      </c>
      <c r="D7983" s="4" t="s">
        <v>41377</v>
      </c>
      <c r="H7983" s="1">
        <v>230153108</v>
      </c>
      <c r="I7983" s="1" t="s">
        <v>31890</v>
      </c>
      <c r="J7983" s="1" t="s">
        <v>19176</v>
      </c>
      <c r="K7983" s="1">
        <v>13</v>
      </c>
      <c r="L7983" s="1"/>
      <c r="M7983" s="4" t="e">
        <f t="shared" si="127"/>
        <v>#N/A</v>
      </c>
      <c r="N7983" t="str">
        <f>LEFT(I7983,N$1)</f>
        <v xml:space="preserve">CULLMAN </v>
      </c>
      <c r="O7983" s="4" t="str">
        <f>IFERROR(INDEX($B$1968:$B$6893,MATCH($N7983,$F$1968:$F$6893,0),1),0)</f>
        <v>CULL</v>
      </c>
    </row>
    <row r="7984" spans="1:15" x14ac:dyDescent="0.3">
      <c r="A7984" s="1">
        <v>1630472</v>
      </c>
      <c r="B7984" s="1" t="s">
        <v>6451</v>
      </c>
      <c r="C7984" s="1" t="s">
        <v>6452</v>
      </c>
      <c r="D7984" s="4" t="s">
        <v>41377</v>
      </c>
      <c r="H7984" s="1" t="s">
        <v>31884</v>
      </c>
      <c r="I7984" s="1" t="s">
        <v>31885</v>
      </c>
      <c r="J7984" s="1" t="s">
        <v>19176</v>
      </c>
      <c r="K7984" s="1">
        <v>13</v>
      </c>
      <c r="L7984" s="1"/>
      <c r="M7984" s="4" t="e">
        <f t="shared" si="127"/>
        <v>#N/A</v>
      </c>
      <c r="N7984" t="str">
        <f>LEFT(I7984,N$1)</f>
        <v xml:space="preserve">Cohen &amp; </v>
      </c>
      <c r="O7984" s="4" t="str">
        <f>IFERROR(INDEX($B$1968:$B$6893,MATCH($N7984,$F$1968:$F$6893,0),1),0)</f>
        <v>COHN</v>
      </c>
    </row>
    <row r="7985" spans="1:15" x14ac:dyDescent="0.3">
      <c r="A7985" s="1">
        <v>910267</v>
      </c>
      <c r="B7985" s="1" t="s">
        <v>13353</v>
      </c>
      <c r="C7985" s="1" t="s">
        <v>13354</v>
      </c>
      <c r="D7985" s="4" t="s">
        <v>41377</v>
      </c>
      <c r="H7985" s="1">
        <v>165167164</v>
      </c>
      <c r="I7985" s="1" t="s">
        <v>1478</v>
      </c>
      <c r="J7985" s="1" t="s">
        <v>31160</v>
      </c>
      <c r="K7985" s="1">
        <v>13</v>
      </c>
      <c r="L7985" s="1"/>
      <c r="M7985" s="4" t="e">
        <f t="shared" si="127"/>
        <v>#N/A</v>
      </c>
      <c r="N7985" t="str">
        <f>LEFT(I7985,N$1)</f>
        <v>CHESAPEA</v>
      </c>
      <c r="O7985" s="4" t="str">
        <f>IFERROR(INDEX($B$1968:$B$6893,MATCH($N7985,$F$1968:$F$6893,0),1),0)</f>
        <v>CHKR</v>
      </c>
    </row>
    <row r="7986" spans="1:15" x14ac:dyDescent="0.3">
      <c r="A7986" s="1">
        <v>1376986</v>
      </c>
      <c r="B7986" s="1" t="s">
        <v>16675</v>
      </c>
      <c r="C7986" s="1" t="s">
        <v>16676</v>
      </c>
      <c r="D7986" s="4" t="s">
        <v>41377</v>
      </c>
      <c r="H7986" s="1" t="s">
        <v>31879</v>
      </c>
      <c r="I7986" s="1" t="s">
        <v>31880</v>
      </c>
      <c r="J7986" s="1" t="s">
        <v>26968</v>
      </c>
      <c r="K7986" s="1">
        <v>13</v>
      </c>
      <c r="L7986" s="1"/>
      <c r="M7986" s="4" t="e">
        <f t="shared" si="127"/>
        <v>#N/A</v>
      </c>
      <c r="N7986" t="str">
        <f>LEFT(I7986,N$1)</f>
        <v>CHINA GR</v>
      </c>
      <c r="O7986" s="4" t="str">
        <f>IFERROR(INDEX($B$1968:$B$6893,MATCH($N7986,$F$1968:$F$6893,0),1),0)</f>
        <v>CGA</v>
      </c>
    </row>
    <row r="7987" spans="1:15" x14ac:dyDescent="0.3">
      <c r="A7987" s="1">
        <v>1819498</v>
      </c>
      <c r="B7987" s="1" t="s">
        <v>17526</v>
      </c>
      <c r="C7987" s="1" t="s">
        <v>8794</v>
      </c>
      <c r="D7987" s="4" t="s">
        <v>41377</v>
      </c>
      <c r="H7987" s="1" t="s">
        <v>31872</v>
      </c>
      <c r="I7987" s="1" t="s">
        <v>31873</v>
      </c>
      <c r="J7987" s="1" t="s">
        <v>23599</v>
      </c>
      <c r="K7987" s="1">
        <v>13</v>
      </c>
      <c r="L7987" s="1"/>
      <c r="M7987" s="4" t="e">
        <f t="shared" si="127"/>
        <v>#N/A</v>
      </c>
      <c r="N7987" t="str">
        <f>LEFT(I7987,N$1)</f>
        <v>BLUE WAT</v>
      </c>
      <c r="O7987" s="4" t="str">
        <f>IFERROR(INDEX($B$1968:$B$6893,MATCH($N7987,$F$1968:$F$6893,0),1),0)</f>
        <v>BWV</v>
      </c>
    </row>
    <row r="7988" spans="1:15" x14ac:dyDescent="0.3">
      <c r="A7988" s="1">
        <v>1494413</v>
      </c>
      <c r="B7988" s="1" t="s">
        <v>14785</v>
      </c>
      <c r="C7988" s="1" t="s">
        <v>14786</v>
      </c>
      <c r="D7988" s="4" t="s">
        <v>41377</v>
      </c>
      <c r="H7988" s="1" t="s">
        <v>32037</v>
      </c>
      <c r="I7988" s="1" t="s">
        <v>22913</v>
      </c>
      <c r="J7988" s="1" t="s">
        <v>32038</v>
      </c>
      <c r="K7988" s="1">
        <v>13</v>
      </c>
      <c r="L7988" s="1"/>
      <c r="M7988" s="4" t="e">
        <f t="shared" si="127"/>
        <v>#N/A</v>
      </c>
      <c r="N7988" t="str">
        <f>LEFT(I7988,N$1)</f>
        <v>JOHN HAN</v>
      </c>
      <c r="O7988" s="4" t="str">
        <f>IFERROR(INDEX($B$1968:$B$6893,MATCH($N7988,$F$1968:$F$6893,0),1),0)</f>
        <v>BTO</v>
      </c>
    </row>
    <row r="7989" spans="1:15" x14ac:dyDescent="0.3">
      <c r="A7989" s="1">
        <v>99614</v>
      </c>
      <c r="B7989" s="1" t="s">
        <v>4410</v>
      </c>
      <c r="C7989" s="1" t="s">
        <v>4411</v>
      </c>
      <c r="D7989" s="4" t="s">
        <v>41377</v>
      </c>
      <c r="H7989" s="1" t="s">
        <v>32009</v>
      </c>
      <c r="I7989" s="1" t="s">
        <v>32010</v>
      </c>
      <c r="J7989" s="1" t="s">
        <v>31389</v>
      </c>
      <c r="K7989" s="1">
        <v>13</v>
      </c>
      <c r="L7989" s="1"/>
      <c r="M7989" s="4" t="e">
        <f t="shared" si="127"/>
        <v>#N/A</v>
      </c>
      <c r="N7989" t="str">
        <f>LEFT(I7989,N$1)</f>
        <v>BORQS TE</v>
      </c>
      <c r="O7989" s="4" t="str">
        <f>IFERROR(INDEX($B$1968:$B$6893,MATCH($N7989,$F$1968:$F$6893,0),1),0)</f>
        <v>BRQS</v>
      </c>
    </row>
    <row r="7990" spans="1:15" x14ac:dyDescent="0.3">
      <c r="A7990" s="1">
        <v>100826</v>
      </c>
      <c r="B7990" s="1" t="s">
        <v>16075</v>
      </c>
      <c r="C7990" s="1" t="s">
        <v>2004</v>
      </c>
      <c r="D7990" s="4" t="s">
        <v>41377</v>
      </c>
      <c r="H7990" s="1" t="s">
        <v>32011</v>
      </c>
      <c r="I7990" s="1" t="s">
        <v>31168</v>
      </c>
      <c r="J7990" s="1" t="s">
        <v>26674</v>
      </c>
      <c r="K7990" s="1">
        <v>13</v>
      </c>
      <c r="L7990" s="1"/>
      <c r="M7990" s="4" t="e">
        <f t="shared" si="127"/>
        <v>#N/A</v>
      </c>
      <c r="N7990" t="str">
        <f>LEFT(I7990,N$1)</f>
        <v>BRILLIAN</v>
      </c>
      <c r="O7990" s="4" t="str">
        <f>IFERROR(INDEX($B$1968:$B$6893,MATCH($N7990,$F$1968:$F$6893,0),1),0)</f>
        <v>KHIW</v>
      </c>
    </row>
    <row r="7991" spans="1:15" x14ac:dyDescent="0.3">
      <c r="A7991" s="1">
        <v>1830188</v>
      </c>
      <c r="B7991" s="1" t="s">
        <v>6968</v>
      </c>
      <c r="C7991" s="1" t="s">
        <v>6969</v>
      </c>
      <c r="D7991" s="4" t="s">
        <v>41377</v>
      </c>
      <c r="H7991" s="1" t="s">
        <v>31874</v>
      </c>
      <c r="I7991" s="1" t="s">
        <v>31875</v>
      </c>
      <c r="J7991" s="1" t="s">
        <v>19190</v>
      </c>
      <c r="K7991" s="1">
        <v>13</v>
      </c>
      <c r="L7991" s="1"/>
      <c r="M7991" s="4" t="e">
        <f t="shared" si="127"/>
        <v>#N/A</v>
      </c>
      <c r="N7991" t="str">
        <f>LEFT(I7991,N$1)</f>
        <v>BLUEROCK</v>
      </c>
      <c r="O7991" s="4" t="str">
        <f>IFERROR(INDEX($B$1968:$B$6893,MATCH($N7991,$F$1968:$F$6893,0),1),0)</f>
        <v>BHM</v>
      </c>
    </row>
    <row r="7992" spans="1:15" x14ac:dyDescent="0.3">
      <c r="A7992" s="1">
        <v>1821424</v>
      </c>
      <c r="B7992" s="1" t="s">
        <v>14183</v>
      </c>
      <c r="C7992" s="1" t="s">
        <v>14184</v>
      </c>
      <c r="D7992" s="4" t="s">
        <v>41377</v>
      </c>
      <c r="H7992" s="1" t="s">
        <v>32022</v>
      </c>
      <c r="I7992" s="1" t="s">
        <v>26237</v>
      </c>
      <c r="J7992" s="1" t="s">
        <v>32023</v>
      </c>
      <c r="K7992" s="1">
        <v>13</v>
      </c>
      <c r="L7992" s="1"/>
      <c r="M7992" s="4" t="e">
        <f t="shared" si="127"/>
        <v>#N/A</v>
      </c>
      <c r="N7992" t="str">
        <f>LEFT(I7992,N$1)</f>
        <v>FRANKLIN</v>
      </c>
      <c r="O7992" s="4" t="str">
        <f>IFERROR(INDEX($B$1968:$B$6893,MATCH($N7992,$F$1968:$F$6893,0),1),0)</f>
        <v>FC</v>
      </c>
    </row>
    <row r="7993" spans="1:15" x14ac:dyDescent="0.3">
      <c r="A7993" s="1">
        <v>752642</v>
      </c>
      <c r="B7993" s="1" t="s">
        <v>5167</v>
      </c>
      <c r="C7993" s="1" t="s">
        <v>5168</v>
      </c>
      <c r="D7993" s="4" t="s">
        <v>41377</v>
      </c>
      <c r="H7993" s="1" t="s">
        <v>32024</v>
      </c>
      <c r="I7993" s="1" t="s">
        <v>26237</v>
      </c>
      <c r="J7993" s="1" t="s">
        <v>32025</v>
      </c>
      <c r="K7993" s="1">
        <v>13</v>
      </c>
      <c r="L7993" s="1"/>
      <c r="M7993" s="4" t="e">
        <f t="shared" si="127"/>
        <v>#N/A</v>
      </c>
      <c r="N7993" t="str">
        <f>LEFT(I7993,N$1)</f>
        <v>FRANKLIN</v>
      </c>
      <c r="O7993" s="4" t="str">
        <f>IFERROR(INDEX($B$1968:$B$6893,MATCH($N7993,$F$1968:$F$6893,0),1),0)</f>
        <v>FC</v>
      </c>
    </row>
    <row r="7994" spans="1:15" x14ac:dyDescent="0.3">
      <c r="A7994" s="1">
        <v>798949</v>
      </c>
      <c r="B7994" s="1" t="s">
        <v>6049</v>
      </c>
      <c r="C7994" s="1" t="s">
        <v>6050</v>
      </c>
      <c r="D7994" s="4" t="s">
        <v>41377</v>
      </c>
      <c r="H7994" s="1" t="s">
        <v>31863</v>
      </c>
      <c r="I7994" s="1" t="s">
        <v>31864</v>
      </c>
      <c r="J7994" s="1" t="s">
        <v>19275</v>
      </c>
      <c r="K7994" s="1">
        <v>13</v>
      </c>
      <c r="L7994" s="1"/>
      <c r="M7994" s="4" t="e">
        <f t="shared" si="127"/>
        <v>#N/A</v>
      </c>
      <c r="N7994" t="str">
        <f>LEFT(I7994,N$1)</f>
        <v>ASPEN GR</v>
      </c>
      <c r="O7994" s="4" t="str">
        <f>IFERROR(INDEX($B$1968:$B$6893,MATCH($N7994,$F$1968:$F$6893,0),1),0)</f>
        <v>ASPU</v>
      </c>
    </row>
    <row r="7995" spans="1:15" x14ac:dyDescent="0.3">
      <c r="A7995" s="1">
        <v>1041657</v>
      </c>
      <c r="B7995" s="1" t="s">
        <v>7422</v>
      </c>
      <c r="C7995" s="1" t="s">
        <v>7423</v>
      </c>
      <c r="D7995" s="4" t="s">
        <v>41377</v>
      </c>
      <c r="H7995" s="1" t="s">
        <v>31869</v>
      </c>
      <c r="I7995" s="1" t="s">
        <v>31870</v>
      </c>
      <c r="J7995" s="1" t="s">
        <v>19275</v>
      </c>
      <c r="K7995" s="1">
        <v>13</v>
      </c>
      <c r="L7995" s="1"/>
      <c r="M7995" s="4" t="e">
        <f t="shared" si="127"/>
        <v>#N/A</v>
      </c>
      <c r="N7995" t="str">
        <f>LEFT(I7995,N$1)</f>
        <v>AVALON G</v>
      </c>
      <c r="O7995" s="4" t="str">
        <f>IFERROR(INDEX($B$1968:$B$6893,MATCH($N7995,$F$1968:$F$6893,0),1),0)</f>
        <v>ALBT</v>
      </c>
    </row>
    <row r="7996" spans="1:15" x14ac:dyDescent="0.3">
      <c r="A7996" s="1">
        <v>1770141</v>
      </c>
      <c r="B7996" s="1" t="s">
        <v>12269</v>
      </c>
      <c r="C7996" s="1" t="s">
        <v>12270</v>
      </c>
      <c r="D7996" s="4" t="s">
        <v>41377</v>
      </c>
      <c r="H7996" s="1" t="s">
        <v>32020</v>
      </c>
      <c r="I7996" s="1" t="s">
        <v>4201</v>
      </c>
      <c r="J7996" s="1" t="s">
        <v>32021</v>
      </c>
      <c r="K7996" s="1">
        <v>13</v>
      </c>
      <c r="L7996" s="1"/>
      <c r="M7996" s="4" t="e">
        <f t="shared" si="127"/>
        <v>#N/A</v>
      </c>
      <c r="N7996" t="str">
        <f>LEFT(I7996,N$1)</f>
        <v>FIRST MA</v>
      </c>
      <c r="O7996" s="4">
        <f>IFERROR(INDEX($B$1968:$B$6893,MATCH($N7996,$F$1968:$F$6893,0),1),0)</f>
        <v>0</v>
      </c>
    </row>
    <row r="7997" spans="1:15" x14ac:dyDescent="0.3">
      <c r="A7997" s="1">
        <v>1711570</v>
      </c>
      <c r="B7997" s="1" t="s">
        <v>18751</v>
      </c>
      <c r="C7997" s="1" t="s">
        <v>7275</v>
      </c>
      <c r="D7997" s="4" t="s">
        <v>41377</v>
      </c>
      <c r="H7997" s="1" t="s">
        <v>31862</v>
      </c>
      <c r="I7997" s="1" t="s">
        <v>14166</v>
      </c>
      <c r="J7997" s="1" t="s">
        <v>19176</v>
      </c>
      <c r="K7997" s="1">
        <v>13</v>
      </c>
      <c r="L7997" s="1"/>
      <c r="M7997" s="4" t="e">
        <f t="shared" si="127"/>
        <v>#N/A</v>
      </c>
      <c r="N7997" t="str">
        <f>LEFT(I7997,N$1)</f>
        <v>AMERICAN</v>
      </c>
      <c r="O7997" s="4" t="str">
        <f>IFERROR(INDEX($B$1968:$B$6893,MATCH($N7997,$F$1968:$F$6893,0),1),0)</f>
        <v>AAT</v>
      </c>
    </row>
    <row r="7998" spans="1:15" x14ac:dyDescent="0.3">
      <c r="A7998" s="1">
        <v>1860514</v>
      </c>
      <c r="B7998" s="1" t="s">
        <v>17548</v>
      </c>
      <c r="C7998" s="1" t="s">
        <v>9788</v>
      </c>
      <c r="D7998" s="4" t="s">
        <v>41377</v>
      </c>
      <c r="H7998" s="1" t="s">
        <v>31913</v>
      </c>
      <c r="I7998" s="1" t="s">
        <v>31914</v>
      </c>
      <c r="J7998" s="1" t="s">
        <v>19382</v>
      </c>
      <c r="K7998" s="1">
        <v>13</v>
      </c>
      <c r="L7998" s="1"/>
      <c r="M7998" s="4" t="e">
        <f t="shared" si="127"/>
        <v>#N/A</v>
      </c>
      <c r="N7998" t="str">
        <f>LEFT(I7998,N$1)</f>
        <v>HONG KON</v>
      </c>
      <c r="O7998" s="4">
        <f>IFERROR(INDEX($B$1968:$B$6893,MATCH($N7998,$F$1968:$F$6893,0),1),0)</f>
        <v>0</v>
      </c>
    </row>
    <row r="7999" spans="1:15" x14ac:dyDescent="0.3">
      <c r="A7999" s="1">
        <v>1947244</v>
      </c>
      <c r="B7999" s="1" t="s">
        <v>9833</v>
      </c>
      <c r="C7999" s="1" t="s">
        <v>9834</v>
      </c>
      <c r="D7999" s="4" t="s">
        <v>41377</v>
      </c>
      <c r="H7999" s="1">
        <v>455793109</v>
      </c>
      <c r="I7999" s="1" t="s">
        <v>31917</v>
      </c>
      <c r="J7999" s="1" t="s">
        <v>19382</v>
      </c>
      <c r="K7999" s="1">
        <v>13</v>
      </c>
      <c r="L7999" s="1"/>
      <c r="M7999" s="4" t="e">
        <f t="shared" si="127"/>
        <v>#N/A</v>
      </c>
      <c r="N7999" t="str">
        <f>LEFT(I7999,N$1)</f>
        <v>INDUSTRI</v>
      </c>
      <c r="O7999" s="4">
        <f>IFERROR(INDEX($B$1968:$B$6893,MATCH($N7999,$F$1968:$F$6893,0),1),0)</f>
        <v>0</v>
      </c>
    </row>
    <row r="8000" spans="1:15" x14ac:dyDescent="0.3">
      <c r="A8000" s="1">
        <v>1114446</v>
      </c>
      <c r="B8000" s="1" t="s">
        <v>19055</v>
      </c>
      <c r="C8000" s="1" t="s">
        <v>18489</v>
      </c>
      <c r="D8000" s="4" t="s">
        <v>41377</v>
      </c>
      <c r="H8000" s="1" t="s">
        <v>31932</v>
      </c>
      <c r="I8000" s="1" t="s">
        <v>31933</v>
      </c>
      <c r="J8000" s="1" t="s">
        <v>19382</v>
      </c>
      <c r="K8000" s="1">
        <v>13</v>
      </c>
      <c r="L8000" s="1"/>
      <c r="M8000" s="4" t="e">
        <f t="shared" si="127"/>
        <v>#N/A</v>
      </c>
      <c r="N8000" t="str">
        <f>LEFT(I8000,N$1)</f>
        <v>MICHELIN</v>
      </c>
      <c r="O8000" s="4">
        <f>IFERROR(INDEX($B$1968:$B$6893,MATCH($N8000,$F$1968:$F$6893,0),1),0)</f>
        <v>0</v>
      </c>
    </row>
    <row r="8001" spans="1:15" x14ac:dyDescent="0.3">
      <c r="A8001" s="1">
        <v>821130</v>
      </c>
      <c r="B8001" s="1" t="s">
        <v>17195</v>
      </c>
      <c r="C8001" s="1" t="s">
        <v>2881</v>
      </c>
      <c r="D8001" s="4" t="s">
        <v>41377</v>
      </c>
      <c r="H8001" s="1" t="s">
        <v>31893</v>
      </c>
      <c r="I8001" s="1" t="s">
        <v>30967</v>
      </c>
      <c r="J8001" s="1" t="s">
        <v>19194</v>
      </c>
      <c r="K8001" s="1">
        <v>13</v>
      </c>
      <c r="L8001" s="1"/>
      <c r="M8001" s="4" t="e">
        <f t="shared" si="127"/>
        <v>#N/A</v>
      </c>
      <c r="N8001" t="str">
        <f>LEFT(I8001,N$1)</f>
        <v>EDOC ACQ</v>
      </c>
      <c r="O8001" s="4">
        <f>IFERROR(INDEX($B$1968:$B$6893,MATCH($N8001,$F$1968:$F$6893,0),1),0)</f>
        <v>0</v>
      </c>
    </row>
    <row r="8002" spans="1:15" x14ac:dyDescent="0.3">
      <c r="A8002" s="1">
        <v>1266806</v>
      </c>
      <c r="B8002" s="1" t="s">
        <v>10753</v>
      </c>
      <c r="C8002" s="1" t="s">
        <v>10754</v>
      </c>
      <c r="D8002" s="4" t="s">
        <v>41377</v>
      </c>
      <c r="H8002" s="1" t="s">
        <v>31925</v>
      </c>
      <c r="I8002" s="1" t="s">
        <v>31926</v>
      </c>
      <c r="J8002" s="1" t="s">
        <v>19194</v>
      </c>
      <c r="K8002" s="1">
        <v>13</v>
      </c>
      <c r="L8002" s="1"/>
      <c r="M8002" s="4" t="e">
        <f t="shared" ref="M8002:M8065" si="128">MATCH(L8002,$B:$B,0)</f>
        <v>#N/A</v>
      </c>
      <c r="N8002" t="str">
        <f>LEFT(I8002,N$1)</f>
        <v xml:space="preserve">KNOWBE4 </v>
      </c>
      <c r="O8002" s="4">
        <f>IFERROR(INDEX($B$1968:$B$6893,MATCH($N8002,$F$1968:$F$6893,0),1),0)</f>
        <v>0</v>
      </c>
    </row>
    <row r="8003" spans="1:15" x14ac:dyDescent="0.3">
      <c r="A8003" s="1">
        <v>1848898</v>
      </c>
      <c r="B8003" s="1" t="s">
        <v>17108</v>
      </c>
      <c r="C8003" s="1" t="s">
        <v>9438</v>
      </c>
      <c r="D8003" s="4" t="s">
        <v>41377</v>
      </c>
      <c r="H8003" s="1" t="s">
        <v>31964</v>
      </c>
      <c r="I8003" s="1" t="s">
        <v>31965</v>
      </c>
      <c r="J8003" s="1" t="s">
        <v>19194</v>
      </c>
      <c r="K8003" s="1">
        <v>13</v>
      </c>
      <c r="L8003" s="1"/>
      <c r="M8003" s="4" t="e">
        <f t="shared" si="128"/>
        <v>#N/A</v>
      </c>
      <c r="N8003" t="str">
        <f>LEFT(I8003,N$1)</f>
        <v>SWITCH I</v>
      </c>
      <c r="O8003" s="4">
        <f>IFERROR(INDEX($B$1968:$B$6893,MATCH($N8003,$F$1968:$F$6893,0),1),0)</f>
        <v>0</v>
      </c>
    </row>
    <row r="8004" spans="1:15" x14ac:dyDescent="0.3">
      <c r="A8004" s="1">
        <v>1848948</v>
      </c>
      <c r="B8004" s="1" t="s">
        <v>17330</v>
      </c>
      <c r="C8004" s="1" t="s">
        <v>8458</v>
      </c>
      <c r="D8004" s="4" t="s">
        <v>41377</v>
      </c>
      <c r="H8004" s="1" t="s">
        <v>31891</v>
      </c>
      <c r="I8004" s="1" t="s">
        <v>21255</v>
      </c>
      <c r="J8004" s="1" t="s">
        <v>19578</v>
      </c>
      <c r="K8004" s="1">
        <v>13</v>
      </c>
      <c r="L8004" s="1"/>
      <c r="M8004" s="4" t="e">
        <f t="shared" si="128"/>
        <v>#N/A</v>
      </c>
      <c r="N8004" t="str">
        <f>LEFT(I8004,N$1)</f>
        <v>DIGITALB</v>
      </c>
      <c r="O8004" s="4">
        <f>IFERROR(INDEX($B$1968:$B$6893,MATCH($N8004,$F$1968:$F$6893,0),1),0)</f>
        <v>0</v>
      </c>
    </row>
    <row r="8005" spans="1:15" x14ac:dyDescent="0.3">
      <c r="A8005" s="1">
        <v>1468608</v>
      </c>
      <c r="B8005" s="1" t="s">
        <v>1519</v>
      </c>
      <c r="C8005" s="1" t="s">
        <v>1520</v>
      </c>
      <c r="D8005" s="4" t="s">
        <v>41377</v>
      </c>
      <c r="H8005" s="1">
        <v>615394301</v>
      </c>
      <c r="I8005" s="1" t="s">
        <v>20978</v>
      </c>
      <c r="J8005" s="1" t="s">
        <v>19219</v>
      </c>
      <c r="K8005" s="1">
        <v>13</v>
      </c>
      <c r="L8005" s="1"/>
      <c r="M8005" s="4" t="e">
        <f t="shared" si="128"/>
        <v>#N/A</v>
      </c>
      <c r="N8005" t="str">
        <f>LEFT(I8005,N$1)</f>
        <v>MOOG INC</v>
      </c>
      <c r="O8005" s="4">
        <f>IFERROR(INDEX($B$1968:$B$6893,MATCH($N8005,$F$1968:$F$6893,0),1),0)</f>
        <v>0</v>
      </c>
    </row>
    <row r="8006" spans="1:15" x14ac:dyDescent="0.3">
      <c r="A8006" s="1">
        <v>1468091</v>
      </c>
      <c r="B8006" s="1" t="s">
        <v>4688</v>
      </c>
      <c r="C8006" s="1" t="s">
        <v>4689</v>
      </c>
      <c r="D8006" s="4" t="s">
        <v>41377</v>
      </c>
      <c r="H8006" s="1" t="s">
        <v>31871</v>
      </c>
      <c r="I8006" s="1" t="s">
        <v>30985</v>
      </c>
      <c r="J8006" s="1" t="s">
        <v>25010</v>
      </c>
      <c r="K8006" s="1">
        <v>13</v>
      </c>
      <c r="L8006" s="1"/>
      <c r="M8006" s="4" t="e">
        <f t="shared" si="128"/>
        <v>#N/A</v>
      </c>
      <c r="N8006" t="str">
        <f>LEFT(I8006,N$1)</f>
        <v>BLUE SAF</v>
      </c>
      <c r="O8006" s="4">
        <f>IFERROR(INDEX($B$1968:$B$6893,MATCH($N8006,$F$1968:$F$6893,0),1),0)</f>
        <v>0</v>
      </c>
    </row>
    <row r="8007" spans="1:15" x14ac:dyDescent="0.3">
      <c r="A8007" s="1">
        <v>1566610</v>
      </c>
      <c r="B8007" s="1" t="s">
        <v>14211</v>
      </c>
      <c r="C8007" s="1" t="s">
        <v>14212</v>
      </c>
      <c r="D8007" s="4" t="s">
        <v>41377</v>
      </c>
      <c r="H8007" s="1" t="s">
        <v>31894</v>
      </c>
      <c r="I8007" s="1" t="s">
        <v>28802</v>
      </c>
      <c r="J8007" s="1" t="s">
        <v>25010</v>
      </c>
      <c r="K8007" s="1">
        <v>13</v>
      </c>
      <c r="L8007" s="1"/>
      <c r="M8007" s="4" t="e">
        <f t="shared" si="128"/>
        <v>#N/A</v>
      </c>
      <c r="N8007" t="str">
        <f>LEFT(I8007,N$1)</f>
        <v xml:space="preserve">ENERGEM </v>
      </c>
      <c r="O8007" s="4">
        <f>IFERROR(INDEX($B$1968:$B$6893,MATCH($N8007,$F$1968:$F$6893,0),1),0)</f>
        <v>0</v>
      </c>
    </row>
    <row r="8008" spans="1:15" x14ac:dyDescent="0.3">
      <c r="A8008" s="1">
        <v>1913510</v>
      </c>
      <c r="B8008" s="1" t="s">
        <v>1499</v>
      </c>
      <c r="C8008" s="1" t="s">
        <v>1500</v>
      </c>
      <c r="D8008" s="4" t="s">
        <v>41377</v>
      </c>
      <c r="H8008" s="1" t="s">
        <v>31857</v>
      </c>
      <c r="I8008" s="1" t="s">
        <v>31858</v>
      </c>
      <c r="J8008" s="1" t="s">
        <v>19176</v>
      </c>
      <c r="K8008" s="1">
        <v>13</v>
      </c>
      <c r="L8008" s="1"/>
      <c r="M8008" s="4" t="e">
        <f t="shared" si="128"/>
        <v>#N/A</v>
      </c>
      <c r="N8008" t="str">
        <f>LEFT(I8008,N$1)</f>
        <v xml:space="preserve">ABIOMED </v>
      </c>
      <c r="O8008" s="4">
        <f>IFERROR(INDEX($B$1968:$B$6893,MATCH($N8008,$F$1968:$F$6893,0),1),0)</f>
        <v>0</v>
      </c>
    </row>
    <row r="8009" spans="1:15" x14ac:dyDescent="0.3">
      <c r="A8009" s="1">
        <v>1841425</v>
      </c>
      <c r="B8009" s="1" t="s">
        <v>11417</v>
      </c>
      <c r="C8009" s="1" t="s">
        <v>11418</v>
      </c>
      <c r="D8009" s="4" t="s">
        <v>41377</v>
      </c>
      <c r="H8009" s="1" t="s">
        <v>31859</v>
      </c>
      <c r="I8009" s="1" t="s">
        <v>26584</v>
      </c>
      <c r="J8009" s="1" t="s">
        <v>19176</v>
      </c>
      <c r="K8009" s="1">
        <v>13</v>
      </c>
      <c r="L8009" s="1"/>
      <c r="M8009" s="4" t="e">
        <f t="shared" si="128"/>
        <v>#N/A</v>
      </c>
      <c r="N8009" t="str">
        <f>LEFT(I8009,N$1)</f>
        <v>AFFIRM H</v>
      </c>
      <c r="O8009" s="4">
        <f>IFERROR(INDEX($B$1968:$B$6893,MATCH($N8009,$F$1968:$F$6893,0),1),0)</f>
        <v>0</v>
      </c>
    </row>
    <row r="8010" spans="1:15" x14ac:dyDescent="0.3">
      <c r="A8010" s="1">
        <v>1823857</v>
      </c>
      <c r="B8010" s="1" t="s">
        <v>17350</v>
      </c>
      <c r="C8010" s="1" t="s">
        <v>10038</v>
      </c>
      <c r="D8010" s="4" t="s">
        <v>41377</v>
      </c>
      <c r="H8010" s="1" t="s">
        <v>31876</v>
      </c>
      <c r="I8010" s="1" t="s">
        <v>31877</v>
      </c>
      <c r="J8010" s="1" t="s">
        <v>19176</v>
      </c>
      <c r="K8010" s="1">
        <v>13</v>
      </c>
      <c r="L8010" s="1"/>
      <c r="M8010" s="4" t="e">
        <f t="shared" si="128"/>
        <v>#N/A</v>
      </c>
      <c r="N8010" t="str">
        <f>LEFT(I8010,N$1)</f>
        <v>BYD CO L</v>
      </c>
      <c r="O8010" s="4">
        <f>IFERROR(INDEX($B$1968:$B$6893,MATCH($N8010,$F$1968:$F$6893,0),1),0)</f>
        <v>0</v>
      </c>
    </row>
    <row r="8011" spans="1:15" x14ac:dyDescent="0.3">
      <c r="A8011" s="1">
        <v>1606268</v>
      </c>
      <c r="B8011" s="1" t="s">
        <v>11163</v>
      </c>
      <c r="C8011" s="1" t="s">
        <v>11164</v>
      </c>
      <c r="D8011" s="4" t="s">
        <v>41377</v>
      </c>
      <c r="H8011" s="1">
        <v>185899951</v>
      </c>
      <c r="I8011" s="1" t="s">
        <v>31881</v>
      </c>
      <c r="J8011" s="1" t="s">
        <v>19176</v>
      </c>
      <c r="K8011" s="1">
        <v>13</v>
      </c>
      <c r="L8011" s="1"/>
      <c r="M8011" s="4" t="e">
        <f t="shared" si="128"/>
        <v>#N/A</v>
      </c>
      <c r="N8011" t="str">
        <f>LEFT(I8011,N$1)</f>
        <v>CLEVELAN</v>
      </c>
      <c r="O8011" s="4">
        <f>IFERROR(INDEX($B$1968:$B$6893,MATCH($N8011,$F$1968:$F$6893,0),1),0)</f>
        <v>0</v>
      </c>
    </row>
    <row r="8012" spans="1:15" x14ac:dyDescent="0.3">
      <c r="A8012" s="1">
        <v>1811856</v>
      </c>
      <c r="B8012" s="1" t="s">
        <v>12361</v>
      </c>
      <c r="C8012" s="1" t="s">
        <v>12362</v>
      </c>
      <c r="D8012" s="4" t="s">
        <v>41377</v>
      </c>
      <c r="H8012" s="1" t="s">
        <v>31882</v>
      </c>
      <c r="I8012" s="1" t="s">
        <v>31883</v>
      </c>
      <c r="J8012" s="1" t="s">
        <v>19176</v>
      </c>
      <c r="K8012" s="1">
        <v>13</v>
      </c>
      <c r="L8012" s="1"/>
      <c r="M8012" s="4" t="e">
        <f t="shared" si="128"/>
        <v>#N/A</v>
      </c>
      <c r="N8012" t="str">
        <f>LEFT(I8012,N$1)</f>
        <v xml:space="preserve">COEPTIS </v>
      </c>
      <c r="O8012" s="4">
        <f>IFERROR(INDEX($B$1968:$B$6893,MATCH($N8012,$F$1968:$F$6893,0),1),0)</f>
        <v>0</v>
      </c>
    </row>
    <row r="8013" spans="1:15" x14ac:dyDescent="0.3">
      <c r="A8013" s="1">
        <v>1826011</v>
      </c>
      <c r="B8013" s="1" t="s">
        <v>17412</v>
      </c>
      <c r="C8013" s="1" t="s">
        <v>9530</v>
      </c>
      <c r="D8013" s="4" t="s">
        <v>41377</v>
      </c>
      <c r="H8013" s="1" t="s">
        <v>41498</v>
      </c>
      <c r="I8013" s="1" t="s">
        <v>31888</v>
      </c>
      <c r="J8013" s="1" t="s">
        <v>19176</v>
      </c>
      <c r="K8013" s="1">
        <v>13</v>
      </c>
      <c r="L8013" s="1"/>
      <c r="M8013" s="4" t="e">
        <f t="shared" si="128"/>
        <v>#N/A</v>
      </c>
      <c r="N8013" t="str">
        <f>LEFT(I8013,N$1)</f>
        <v xml:space="preserve">COVANTA </v>
      </c>
      <c r="O8013" s="4">
        <f>IFERROR(INDEX($B$1968:$B$6893,MATCH($N8013,$F$1968:$F$6893,0),1),0)</f>
        <v>0</v>
      </c>
    </row>
    <row r="8014" spans="1:15" x14ac:dyDescent="0.3">
      <c r="A8014" s="1">
        <v>1053092</v>
      </c>
      <c r="B8014" s="1" t="s">
        <v>19084</v>
      </c>
      <c r="C8014" s="1" t="s">
        <v>18611</v>
      </c>
      <c r="D8014" s="4" t="s">
        <v>41377</v>
      </c>
      <c r="H8014" s="1">
        <v>228895108</v>
      </c>
      <c r="I8014" s="1" t="s">
        <v>31889</v>
      </c>
      <c r="J8014" s="1" t="s">
        <v>19176</v>
      </c>
      <c r="K8014" s="1">
        <v>13</v>
      </c>
      <c r="L8014" s="1"/>
      <c r="M8014" s="4" t="e">
        <f t="shared" si="128"/>
        <v>#N/A</v>
      </c>
      <c r="N8014" t="str">
        <f>LEFT(I8014,N$1)</f>
        <v>CRYO-CEL</v>
      </c>
      <c r="O8014" s="4">
        <f>IFERROR(INDEX($B$1968:$B$6893,MATCH($N8014,$F$1968:$F$6893,0),1),0)</f>
        <v>0</v>
      </c>
    </row>
    <row r="8015" spans="1:15" x14ac:dyDescent="0.3">
      <c r="A8015" s="1">
        <v>1762506</v>
      </c>
      <c r="B8015" s="1" t="s">
        <v>3154</v>
      </c>
      <c r="C8015" s="1" t="s">
        <v>3155</v>
      </c>
      <c r="D8015" s="4" t="s">
        <v>41377</v>
      </c>
      <c r="H8015" s="1" t="s">
        <v>31892</v>
      </c>
      <c r="I8015" s="1" t="s">
        <v>23615</v>
      </c>
      <c r="J8015" s="1" t="s">
        <v>19176</v>
      </c>
      <c r="K8015" s="1">
        <v>13</v>
      </c>
      <c r="L8015" s="1"/>
      <c r="M8015" s="4" t="e">
        <f t="shared" si="128"/>
        <v>#N/A</v>
      </c>
      <c r="N8015" t="str">
        <f>LEFT(I8015,N$1)</f>
        <v>DIREXION</v>
      </c>
      <c r="O8015" s="4">
        <f>IFERROR(INDEX($B$1968:$B$6893,MATCH($N8015,$F$1968:$F$6893,0),1),0)</f>
        <v>0</v>
      </c>
    </row>
    <row r="8016" spans="1:15" x14ac:dyDescent="0.3">
      <c r="A8016" s="1">
        <v>1127055</v>
      </c>
      <c r="B8016" s="1" t="s">
        <v>16065</v>
      </c>
      <c r="C8016" s="1" t="s">
        <v>1672</v>
      </c>
      <c r="D8016" s="4" t="s">
        <v>41377</v>
      </c>
      <c r="H8016" s="1" t="s">
        <v>31899</v>
      </c>
      <c r="I8016" s="1" t="s">
        <v>31900</v>
      </c>
      <c r="J8016" s="1" t="s">
        <v>19176</v>
      </c>
      <c r="K8016" s="1">
        <v>13</v>
      </c>
      <c r="L8016" s="1"/>
      <c r="M8016" s="4" t="e">
        <f t="shared" si="128"/>
        <v>#N/A</v>
      </c>
      <c r="N8016" t="str">
        <f>LEFT(I8016,N$1)</f>
        <v>FIRSTCAS</v>
      </c>
      <c r="O8016" s="4">
        <f>IFERROR(INDEX($B$1968:$B$6893,MATCH($N8016,$F$1968:$F$6893,0),1),0)</f>
        <v>0</v>
      </c>
    </row>
    <row r="8017" spans="1:15" x14ac:dyDescent="0.3">
      <c r="A8017" s="1">
        <v>1825079</v>
      </c>
      <c r="B8017" s="1" t="s">
        <v>7374</v>
      </c>
      <c r="C8017" s="1" t="s">
        <v>7375</v>
      </c>
      <c r="D8017" s="4" t="s">
        <v>41377</v>
      </c>
      <c r="H8017" s="1" t="s">
        <v>31901</v>
      </c>
      <c r="I8017" s="1" t="s">
        <v>31902</v>
      </c>
      <c r="J8017" s="1" t="s">
        <v>19176</v>
      </c>
      <c r="K8017" s="1">
        <v>13</v>
      </c>
      <c r="L8017" s="1"/>
      <c r="M8017" s="4" t="e">
        <f t="shared" si="128"/>
        <v>#N/A</v>
      </c>
      <c r="N8017" t="str">
        <f>LEFT(I8017,N$1)</f>
        <v>FRANKS I</v>
      </c>
      <c r="O8017" s="4">
        <f>IFERROR(INDEX($B$1968:$B$6893,MATCH($N8017,$F$1968:$F$6893,0),1),0)</f>
        <v>0</v>
      </c>
    </row>
    <row r="8018" spans="1:15" x14ac:dyDescent="0.3">
      <c r="A8018" s="1">
        <v>1863006</v>
      </c>
      <c r="B8018" s="1" t="s">
        <v>7646</v>
      </c>
      <c r="C8018" s="1" t="s">
        <v>7647</v>
      </c>
      <c r="D8018" s="4" t="s">
        <v>41377</v>
      </c>
      <c r="H8018" s="1" t="s">
        <v>31906</v>
      </c>
      <c r="I8018" s="1" t="s">
        <v>31907</v>
      </c>
      <c r="J8018" s="1" t="s">
        <v>19176</v>
      </c>
      <c r="K8018" s="1">
        <v>13</v>
      </c>
      <c r="L8018" s="1"/>
      <c r="M8018" s="4" t="e">
        <f t="shared" si="128"/>
        <v>#N/A</v>
      </c>
      <c r="N8018" t="str">
        <f>LEFT(I8018,N$1)</f>
        <v>GREEN TH</v>
      </c>
      <c r="O8018" s="4">
        <f>IFERROR(INDEX($B$1968:$B$6893,MATCH($N8018,$F$1968:$F$6893,0),1),0)</f>
        <v>0</v>
      </c>
    </row>
    <row r="8019" spans="1:15" x14ac:dyDescent="0.3">
      <c r="A8019" s="1">
        <v>1892747</v>
      </c>
      <c r="B8019" s="1" t="s">
        <v>19085</v>
      </c>
      <c r="C8019" s="1" t="s">
        <v>8890</v>
      </c>
      <c r="D8019" s="4" t="s">
        <v>41377</v>
      </c>
      <c r="H8019" s="1" t="s">
        <v>31910</v>
      </c>
      <c r="I8019" s="1" t="s">
        <v>19686</v>
      </c>
      <c r="J8019" s="1" t="s">
        <v>19176</v>
      </c>
      <c r="K8019" s="1">
        <v>13</v>
      </c>
      <c r="L8019" s="1"/>
      <c r="M8019" s="4" t="e">
        <f t="shared" si="128"/>
        <v>#N/A</v>
      </c>
      <c r="N8019" t="str">
        <f>LEFT(I8019,N$1)</f>
        <v>GSK PLC</v>
      </c>
      <c r="O8019" s="4">
        <f>IFERROR(INDEX($B$1968:$B$6893,MATCH($N8019,$F$1968:$F$6893,0),1),0)</f>
        <v>0</v>
      </c>
    </row>
    <row r="8020" spans="1:15" x14ac:dyDescent="0.3">
      <c r="A8020" s="1">
        <v>1104038</v>
      </c>
      <c r="B8020" s="1" t="s">
        <v>12731</v>
      </c>
      <c r="C8020" s="1" t="s">
        <v>12732</v>
      </c>
      <c r="D8020" s="4" t="s">
        <v>41377</v>
      </c>
      <c r="H8020" s="1" t="s">
        <v>41499</v>
      </c>
      <c r="I8020" s="1" t="s">
        <v>31912</v>
      </c>
      <c r="J8020" s="1" t="s">
        <v>19176</v>
      </c>
      <c r="K8020" s="1">
        <v>13</v>
      </c>
      <c r="L8020" s="1"/>
      <c r="M8020" s="4" t="e">
        <f t="shared" si="128"/>
        <v>#N/A</v>
      </c>
      <c r="N8020" t="str">
        <f>LEFT(I8020,N$1)</f>
        <v>HEART TE</v>
      </c>
      <c r="O8020" s="4">
        <f>IFERROR(INDEX($B$1968:$B$6893,MATCH($N8020,$F$1968:$F$6893,0),1),0)</f>
        <v>0</v>
      </c>
    </row>
    <row r="8021" spans="1:15" x14ac:dyDescent="0.3">
      <c r="A8021" s="1">
        <v>1701963</v>
      </c>
      <c r="B8021" s="1" t="s">
        <v>13993</v>
      </c>
      <c r="C8021" s="1" t="s">
        <v>13994</v>
      </c>
      <c r="D8021" s="4" t="s">
        <v>41377</v>
      </c>
      <c r="H8021" s="1" t="s">
        <v>31928</v>
      </c>
      <c r="I8021" s="1" t="s">
        <v>23092</v>
      </c>
      <c r="J8021" s="1" t="s">
        <v>19176</v>
      </c>
      <c r="K8021" s="1">
        <v>13</v>
      </c>
      <c r="L8021" s="1"/>
      <c r="M8021" s="4" t="e">
        <f t="shared" si="128"/>
        <v>#N/A</v>
      </c>
      <c r="N8021" t="str">
        <f>LEFT(I8021,N$1)</f>
        <v>LISTED F</v>
      </c>
      <c r="O8021" s="4">
        <f>IFERROR(INDEX($B$1968:$B$6893,MATCH($N8021,$F$1968:$F$6893,0),1),0)</f>
        <v>0</v>
      </c>
    </row>
    <row r="8022" spans="1:15" x14ac:dyDescent="0.3">
      <c r="A8022" s="1">
        <v>1883983</v>
      </c>
      <c r="B8022" s="1" t="s">
        <v>17473</v>
      </c>
      <c r="C8022" s="1" t="s">
        <v>10736</v>
      </c>
      <c r="D8022" s="4" t="s">
        <v>41377</v>
      </c>
      <c r="H8022" s="1">
        <v>550819106</v>
      </c>
      <c r="I8022" s="1" t="s">
        <v>31929</v>
      </c>
      <c r="J8022" s="1" t="s">
        <v>19176</v>
      </c>
      <c r="K8022" s="1">
        <v>13</v>
      </c>
      <c r="L8022" s="1"/>
      <c r="M8022" s="4" t="e">
        <f t="shared" si="128"/>
        <v>#N/A</v>
      </c>
      <c r="N8022" t="str">
        <f>LEFT(I8022,N$1)</f>
        <v>LYDALL I</v>
      </c>
      <c r="O8022" s="4">
        <f>IFERROR(INDEX($B$1968:$B$6893,MATCH($N8022,$F$1968:$F$6893,0),1),0)</f>
        <v>0</v>
      </c>
    </row>
    <row r="8023" spans="1:15" x14ac:dyDescent="0.3">
      <c r="A8023" s="1">
        <v>1834045</v>
      </c>
      <c r="B8023" s="1" t="s">
        <v>11411</v>
      </c>
      <c r="C8023" s="1" t="s">
        <v>11412</v>
      </c>
      <c r="D8023" s="4" t="s">
        <v>41377</v>
      </c>
      <c r="H8023" s="1">
        <v>594972958</v>
      </c>
      <c r="I8023" s="1" t="s">
        <v>21144</v>
      </c>
      <c r="J8023" s="1" t="s">
        <v>19176</v>
      </c>
      <c r="K8023" s="1">
        <v>13</v>
      </c>
      <c r="L8023" s="1"/>
      <c r="M8023" s="4" t="e">
        <f t="shared" si="128"/>
        <v>#N/A</v>
      </c>
      <c r="N8023" t="str">
        <f>LEFT(I8023,N$1)</f>
        <v>MICROSTR</v>
      </c>
      <c r="O8023" s="4">
        <f>IFERROR(INDEX($B$1968:$B$6893,MATCH($N8023,$F$1968:$F$6893,0),1),0)</f>
        <v>0</v>
      </c>
    </row>
    <row r="8024" spans="1:15" x14ac:dyDescent="0.3">
      <c r="A8024" s="1">
        <v>312070</v>
      </c>
      <c r="B8024" s="1" t="s">
        <v>17942</v>
      </c>
      <c r="C8024" s="1" t="s">
        <v>17939</v>
      </c>
      <c r="D8024" s="4" t="s">
        <v>41377</v>
      </c>
      <c r="H8024" s="1" t="s">
        <v>31934</v>
      </c>
      <c r="I8024" s="1" t="s">
        <v>19350</v>
      </c>
      <c r="J8024" s="1" t="s">
        <v>19176</v>
      </c>
      <c r="K8024" s="1">
        <v>13</v>
      </c>
      <c r="L8024" s="1"/>
      <c r="M8024" s="4" t="e">
        <f t="shared" si="128"/>
        <v>#N/A</v>
      </c>
      <c r="N8024" t="str">
        <f>LEFT(I8024,N$1)</f>
        <v xml:space="preserve">MODERNA </v>
      </c>
      <c r="O8024" s="4">
        <f>IFERROR(INDEX($B$1968:$B$6893,MATCH($N8024,$F$1968:$F$6893,0),1),0)</f>
        <v>0</v>
      </c>
    </row>
    <row r="8025" spans="1:15" x14ac:dyDescent="0.3">
      <c r="A8025" s="1">
        <v>1840199</v>
      </c>
      <c r="B8025" s="1" t="s">
        <v>4836</v>
      </c>
      <c r="C8025" s="1" t="s">
        <v>4837</v>
      </c>
      <c r="D8025" s="4" t="s">
        <v>41377</v>
      </c>
      <c r="H8025" s="1" t="s">
        <v>31935</v>
      </c>
      <c r="I8025" s="1" t="s">
        <v>31936</v>
      </c>
      <c r="J8025" s="1" t="s">
        <v>19176</v>
      </c>
      <c r="K8025" s="1">
        <v>13</v>
      </c>
      <c r="L8025" s="1"/>
      <c r="M8025" s="4" t="e">
        <f t="shared" si="128"/>
        <v>#N/A</v>
      </c>
      <c r="N8025" t="str">
        <f>LEFT(I8025,N$1)</f>
        <v xml:space="preserve">Monster </v>
      </c>
      <c r="O8025" s="4">
        <f>IFERROR(INDEX($B$1968:$B$6893,MATCH($N8025,$F$1968:$F$6893,0),1),0)</f>
        <v>0</v>
      </c>
    </row>
    <row r="8026" spans="1:15" x14ac:dyDescent="0.3">
      <c r="A8026" s="1">
        <v>1868419</v>
      </c>
      <c r="B8026" s="1" t="s">
        <v>19089</v>
      </c>
      <c r="C8026" s="1" t="s">
        <v>11166</v>
      </c>
      <c r="D8026" s="4" t="s">
        <v>41377</v>
      </c>
      <c r="H8026" s="1">
        <v>675607105</v>
      </c>
      <c r="I8026" s="1" t="s">
        <v>31939</v>
      </c>
      <c r="J8026" s="1" t="s">
        <v>19176</v>
      </c>
      <c r="K8026" s="1">
        <v>13</v>
      </c>
      <c r="L8026" s="1"/>
      <c r="M8026" s="4" t="e">
        <f t="shared" si="128"/>
        <v>#N/A</v>
      </c>
      <c r="N8026" t="str">
        <f>LEFT(I8026,N$1)</f>
        <v xml:space="preserve">OCONEE  </v>
      </c>
      <c r="O8026" s="4">
        <f>IFERROR(INDEX($B$1968:$B$6893,MATCH($N8026,$F$1968:$F$6893,0),1),0)</f>
        <v>0</v>
      </c>
    </row>
    <row r="8027" spans="1:15" x14ac:dyDescent="0.3">
      <c r="A8027" s="1">
        <v>1866501</v>
      </c>
      <c r="B8027" s="1" t="s">
        <v>6906</v>
      </c>
      <c r="C8027" s="1" t="s">
        <v>6907</v>
      </c>
      <c r="D8027" s="4" t="s">
        <v>41377</v>
      </c>
      <c r="H8027" s="1" t="s">
        <v>31940</v>
      </c>
      <c r="I8027" s="1" t="s">
        <v>54</v>
      </c>
      <c r="J8027" s="1" t="s">
        <v>19176</v>
      </c>
      <c r="K8027" s="1">
        <v>13</v>
      </c>
      <c r="L8027" s="1"/>
      <c r="M8027" s="4" t="e">
        <f t="shared" si="128"/>
        <v>#N/A</v>
      </c>
      <c r="N8027" t="str">
        <f>LEFT(I8027,N$1)</f>
        <v>ORACLE C</v>
      </c>
      <c r="O8027" s="4">
        <f>IFERROR(INDEX($B$1968:$B$6893,MATCH($N8027,$F$1968:$F$6893,0),1),0)</f>
        <v>0</v>
      </c>
    </row>
    <row r="8028" spans="1:15" x14ac:dyDescent="0.3">
      <c r="A8028" s="1">
        <v>1813756</v>
      </c>
      <c r="B8028" s="1" t="s">
        <v>9423</v>
      </c>
      <c r="C8028" s="1" t="s">
        <v>9424</v>
      </c>
      <c r="D8028" s="4" t="s">
        <v>41377</v>
      </c>
      <c r="H8028" s="1" t="s">
        <v>31945</v>
      </c>
      <c r="I8028" s="1" t="s">
        <v>31946</v>
      </c>
      <c r="J8028" s="1" t="s">
        <v>19176</v>
      </c>
      <c r="K8028" s="1">
        <v>13</v>
      </c>
      <c r="L8028" s="1"/>
      <c r="M8028" s="4" t="e">
        <f t="shared" si="128"/>
        <v>#N/A</v>
      </c>
      <c r="N8028" t="str">
        <f>LEFT(I8028,N$1)</f>
        <v>PCSB FIN</v>
      </c>
      <c r="O8028" s="4">
        <f>IFERROR(INDEX($B$1968:$B$6893,MATCH($N8028,$F$1968:$F$6893,0),1),0)</f>
        <v>0</v>
      </c>
    </row>
    <row r="8029" spans="1:15" x14ac:dyDescent="0.3">
      <c r="A8029" s="1">
        <v>107815</v>
      </c>
      <c r="B8029" s="1" t="s">
        <v>17612</v>
      </c>
      <c r="C8029" s="1" t="s">
        <v>16233</v>
      </c>
      <c r="D8029" s="4" t="s">
        <v>41377</v>
      </c>
      <c r="H8029" s="1" t="s">
        <v>31947</v>
      </c>
      <c r="I8029" s="1" t="s">
        <v>19681</v>
      </c>
      <c r="J8029" s="1" t="s">
        <v>19176</v>
      </c>
      <c r="K8029" s="1">
        <v>13</v>
      </c>
      <c r="L8029" s="1"/>
      <c r="M8029" s="4" t="e">
        <f t="shared" si="128"/>
        <v>#N/A</v>
      </c>
      <c r="N8029" t="str">
        <f>LEFT(I8029,N$1)</f>
        <v>PINTERES</v>
      </c>
      <c r="O8029" s="4">
        <f>IFERROR(INDEX($B$1968:$B$6893,MATCH($N8029,$F$1968:$F$6893,0),1),0)</f>
        <v>0</v>
      </c>
    </row>
    <row r="8030" spans="1:15" x14ac:dyDescent="0.3">
      <c r="A8030" s="1">
        <v>1877557</v>
      </c>
      <c r="B8030" s="1" t="s">
        <v>17355</v>
      </c>
      <c r="C8030" s="1" t="s">
        <v>9670</v>
      </c>
      <c r="D8030" s="4" t="s">
        <v>41377</v>
      </c>
      <c r="H8030" s="1" t="s">
        <v>31952</v>
      </c>
      <c r="I8030" s="1" t="s">
        <v>31953</v>
      </c>
      <c r="J8030" s="1" t="s">
        <v>19176</v>
      </c>
      <c r="K8030" s="1">
        <v>13</v>
      </c>
      <c r="L8030" s="1"/>
      <c r="M8030" s="4" t="e">
        <f t="shared" si="128"/>
        <v>#N/A</v>
      </c>
      <c r="N8030" t="str">
        <f>LEFT(I8030,N$1)</f>
        <v xml:space="preserve">REXNORD </v>
      </c>
      <c r="O8030" s="4">
        <f>IFERROR(INDEX($B$1968:$B$6893,MATCH($N8030,$F$1968:$F$6893,0),1),0)</f>
        <v>0</v>
      </c>
    </row>
    <row r="8031" spans="1:15" x14ac:dyDescent="0.3">
      <c r="A8031" s="1">
        <v>1826660</v>
      </c>
      <c r="B8031" s="1" t="s">
        <v>15615</v>
      </c>
      <c r="C8031" s="1" t="s">
        <v>15616</v>
      </c>
      <c r="D8031" s="4" t="s">
        <v>41377</v>
      </c>
      <c r="H8031" s="1" t="s">
        <v>31955</v>
      </c>
      <c r="I8031" s="1" t="s">
        <v>19743</v>
      </c>
      <c r="J8031" s="1" t="s">
        <v>19176</v>
      </c>
      <c r="K8031" s="1">
        <v>13</v>
      </c>
      <c r="L8031" s="1"/>
      <c r="M8031" s="4" t="e">
        <f t="shared" si="128"/>
        <v>#N/A</v>
      </c>
      <c r="N8031" t="str">
        <f>LEFT(I8031,N$1)</f>
        <v>SEA LTD</v>
      </c>
      <c r="O8031" s="4">
        <f>IFERROR(INDEX($B$1968:$B$6893,MATCH($N8031,$F$1968:$F$6893,0),1),0)</f>
        <v>0</v>
      </c>
    </row>
    <row r="8032" spans="1:15" x14ac:dyDescent="0.3">
      <c r="A8032" s="1">
        <v>1818331</v>
      </c>
      <c r="B8032" s="1" t="s">
        <v>9967</v>
      </c>
      <c r="C8032" s="1" t="s">
        <v>9968</v>
      </c>
      <c r="D8032" s="4" t="s">
        <v>41377</v>
      </c>
      <c r="H8032" s="1">
        <v>833445909</v>
      </c>
      <c r="I8032" s="1" t="s">
        <v>457</v>
      </c>
      <c r="J8032" s="1" t="s">
        <v>19176</v>
      </c>
      <c r="K8032" s="1">
        <v>13</v>
      </c>
      <c r="L8032" s="1"/>
      <c r="M8032" s="4" t="e">
        <f t="shared" si="128"/>
        <v>#N/A</v>
      </c>
      <c r="N8032" t="str">
        <f>LEFT(I8032,N$1)</f>
        <v>SNOW</v>
      </c>
      <c r="O8032" s="4">
        <f>IFERROR(INDEX($B$1968:$B$6893,MATCH($N8032,$F$1968:$F$6893,0),1),0)</f>
        <v>0</v>
      </c>
    </row>
    <row r="8033" spans="1:15" x14ac:dyDescent="0.3">
      <c r="A8033" s="1">
        <v>1552198</v>
      </c>
      <c r="B8033" s="1" t="s">
        <v>7292</v>
      </c>
      <c r="C8033" s="1" t="s">
        <v>7293</v>
      </c>
      <c r="D8033" s="4" t="s">
        <v>41377</v>
      </c>
      <c r="H8033" s="1" t="s">
        <v>31960</v>
      </c>
      <c r="I8033" s="1" t="s">
        <v>19981</v>
      </c>
      <c r="J8033" s="1" t="s">
        <v>19176</v>
      </c>
      <c r="K8033" s="1">
        <v>13</v>
      </c>
      <c r="L8033" s="1"/>
      <c r="M8033" s="4" t="e">
        <f t="shared" si="128"/>
        <v>#N/A</v>
      </c>
      <c r="N8033" t="str">
        <f>LEFT(I8033,N$1)</f>
        <v>SOFI TEC</v>
      </c>
      <c r="O8033" s="4">
        <f>IFERROR(INDEX($B$1968:$B$6893,MATCH($N8033,$F$1968:$F$6893,0),1),0)</f>
        <v>0</v>
      </c>
    </row>
    <row r="8034" spans="1:15" x14ac:dyDescent="0.3">
      <c r="A8034" s="1">
        <v>1527541</v>
      </c>
      <c r="B8034" s="1" t="s">
        <v>19074</v>
      </c>
      <c r="C8034" s="1" t="s">
        <v>13756</v>
      </c>
      <c r="D8034" s="4" t="s">
        <v>41377</v>
      </c>
      <c r="H8034" s="1" t="s">
        <v>31963</v>
      </c>
      <c r="I8034" s="1" t="s">
        <v>29384</v>
      </c>
      <c r="J8034" s="1" t="s">
        <v>19176</v>
      </c>
      <c r="K8034" s="1">
        <v>13</v>
      </c>
      <c r="L8034" s="1"/>
      <c r="M8034" s="4" t="e">
        <f t="shared" si="128"/>
        <v>#N/A</v>
      </c>
      <c r="N8034" t="str">
        <f>LEFT(I8034,N$1)</f>
        <v>SPRINGWA</v>
      </c>
      <c r="O8034" s="4">
        <f>IFERROR(INDEX($B$1968:$B$6893,MATCH($N8034,$F$1968:$F$6893,0),1),0)</f>
        <v>0</v>
      </c>
    </row>
    <row r="8035" spans="1:15" x14ac:dyDescent="0.3">
      <c r="A8035" s="1">
        <v>1708410</v>
      </c>
      <c r="B8035" s="1" t="s">
        <v>14863</v>
      </c>
      <c r="C8035" s="1" t="s">
        <v>14864</v>
      </c>
      <c r="D8035" s="4" t="s">
        <v>41377</v>
      </c>
      <c r="H8035" s="1" t="s">
        <v>31966</v>
      </c>
      <c r="I8035" s="1" t="s">
        <v>31967</v>
      </c>
      <c r="J8035" s="1" t="s">
        <v>19176</v>
      </c>
      <c r="K8035" s="1">
        <v>13</v>
      </c>
      <c r="L8035" s="1"/>
      <c r="M8035" s="4" t="e">
        <f t="shared" si="128"/>
        <v>#N/A</v>
      </c>
      <c r="N8035" t="str">
        <f>LEFT(I8035,N$1)</f>
        <v xml:space="preserve">TANDY   </v>
      </c>
      <c r="O8035" s="4">
        <f>IFERROR(INDEX($B$1968:$B$6893,MATCH($N8035,$F$1968:$F$6893,0),1),0)</f>
        <v>0</v>
      </c>
    </row>
    <row r="8036" spans="1:15" x14ac:dyDescent="0.3">
      <c r="A8036" s="1">
        <v>1640251</v>
      </c>
      <c r="B8036" s="1" t="s">
        <v>7294</v>
      </c>
      <c r="C8036" s="1" t="s">
        <v>7295</v>
      </c>
      <c r="D8036" s="4" t="s">
        <v>41377</v>
      </c>
      <c r="H8036" s="1" t="s">
        <v>31973</v>
      </c>
      <c r="I8036" s="1" t="s">
        <v>31974</v>
      </c>
      <c r="J8036" s="1" t="s">
        <v>19176</v>
      </c>
      <c r="K8036" s="1">
        <v>13</v>
      </c>
      <c r="L8036" s="1"/>
      <c r="M8036" s="4" t="e">
        <f t="shared" si="128"/>
        <v>#N/A</v>
      </c>
      <c r="N8036" t="str">
        <f>LEFT(I8036,N$1)</f>
        <v xml:space="preserve">UPSTART </v>
      </c>
      <c r="O8036" s="4">
        <f>IFERROR(INDEX($B$1968:$B$6893,MATCH($N8036,$F$1968:$F$6893,0),1),0)</f>
        <v>0</v>
      </c>
    </row>
    <row r="8037" spans="1:15" x14ac:dyDescent="0.3">
      <c r="A8037" s="1">
        <v>946486</v>
      </c>
      <c r="B8037" s="1" t="s">
        <v>13349</v>
      </c>
      <c r="C8037" s="1" t="s">
        <v>13350</v>
      </c>
      <c r="D8037" s="4" t="s">
        <v>41377</v>
      </c>
      <c r="H8037" s="1" t="s">
        <v>31860</v>
      </c>
      <c r="I8037" s="1" t="s">
        <v>31861</v>
      </c>
      <c r="J8037" s="1" t="s">
        <v>25811</v>
      </c>
      <c r="K8037" s="1">
        <v>13</v>
      </c>
      <c r="L8037" s="1"/>
      <c r="M8037" s="4" t="e">
        <f t="shared" si="128"/>
        <v>#N/A</v>
      </c>
      <c r="N8037" t="str">
        <f>LEFT(I8037,N$1)</f>
        <v>AIR INDS</v>
      </c>
      <c r="O8037" s="4">
        <f>IFERROR(INDEX($B$1968:$B$6893,MATCH($N8037,$F$1968:$F$6893,0),1),0)</f>
        <v>0</v>
      </c>
    </row>
    <row r="8038" spans="1:15" x14ac:dyDescent="0.3">
      <c r="A8038" s="1">
        <v>1854463</v>
      </c>
      <c r="B8038" s="1" t="s">
        <v>17822</v>
      </c>
      <c r="C8038" s="1" t="s">
        <v>10926</v>
      </c>
      <c r="D8038" s="4" t="s">
        <v>41377</v>
      </c>
      <c r="H8038" s="1" t="s">
        <v>31975</v>
      </c>
      <c r="I8038" s="1" t="s">
        <v>31976</v>
      </c>
      <c r="J8038" s="1" t="s">
        <v>19275</v>
      </c>
      <c r="K8038" s="1">
        <v>13</v>
      </c>
      <c r="L8038" s="1"/>
      <c r="M8038" s="4" t="e">
        <f t="shared" si="128"/>
        <v>#N/A</v>
      </c>
      <c r="N8038" t="str">
        <f>LEFT(I8038,N$1)</f>
        <v>VERIFYME</v>
      </c>
      <c r="O8038" s="4">
        <f>IFERROR(INDEX($B$1968:$B$6893,MATCH($N8038,$F$1968:$F$6893,0),1),0)</f>
        <v>0</v>
      </c>
    </row>
    <row r="8039" spans="1:15" x14ac:dyDescent="0.3">
      <c r="A8039" s="1">
        <v>1738699</v>
      </c>
      <c r="B8039" s="1" t="s">
        <v>12319</v>
      </c>
      <c r="C8039" s="1" t="s">
        <v>12320</v>
      </c>
      <c r="D8039" s="4" t="s">
        <v>41377</v>
      </c>
      <c r="H8039" s="1" t="s">
        <v>31922</v>
      </c>
      <c r="I8039" s="1" t="s">
        <v>31923</v>
      </c>
      <c r="J8039" s="1" t="s">
        <v>26968</v>
      </c>
      <c r="K8039" s="1">
        <v>13</v>
      </c>
      <c r="L8039" s="1"/>
      <c r="M8039" s="4" t="e">
        <f t="shared" si="128"/>
        <v>#N/A</v>
      </c>
      <c r="N8039" t="str">
        <f>LEFT(I8039,N$1)</f>
        <v>JEWETT C</v>
      </c>
      <c r="O8039" s="4">
        <f>IFERROR(INDEX($B$1968:$B$6893,MATCH($N8039,$F$1968:$F$6893,0),1),0)</f>
        <v>0</v>
      </c>
    </row>
    <row r="8040" spans="1:15" x14ac:dyDescent="0.3">
      <c r="A8040" s="1">
        <v>1096275</v>
      </c>
      <c r="B8040" s="1" t="s">
        <v>11579</v>
      </c>
      <c r="C8040" s="1" t="s">
        <v>11580</v>
      </c>
      <c r="D8040" s="4" t="s">
        <v>41377</v>
      </c>
      <c r="H8040" s="1">
        <v>390320703</v>
      </c>
      <c r="I8040" s="1" t="s">
        <v>31905</v>
      </c>
      <c r="J8040" s="1" t="s">
        <v>23599</v>
      </c>
      <c r="K8040" s="1">
        <v>13</v>
      </c>
      <c r="L8040" s="1"/>
      <c r="M8040" s="4" t="e">
        <f t="shared" si="128"/>
        <v>#N/A</v>
      </c>
      <c r="N8040" t="str">
        <f>LEFT(I8040,N$1)</f>
        <v>GREAT EL</v>
      </c>
      <c r="O8040" s="4">
        <f>IFERROR(INDEX($B$1968:$B$6893,MATCH($N8040,$F$1968:$F$6893,0),1),0)</f>
        <v>0</v>
      </c>
    </row>
    <row r="8041" spans="1:15" x14ac:dyDescent="0.3">
      <c r="A8041" s="1">
        <v>1887673</v>
      </c>
      <c r="B8041" s="1" t="s">
        <v>12919</v>
      </c>
      <c r="C8041" s="1" t="s">
        <v>12920</v>
      </c>
      <c r="D8041" s="4" t="s">
        <v>41377</v>
      </c>
      <c r="H8041" s="1" t="s">
        <v>31924</v>
      </c>
      <c r="I8041" s="1" t="s">
        <v>30292</v>
      </c>
      <c r="J8041" s="1" t="s">
        <v>23599</v>
      </c>
      <c r="K8041" s="1">
        <v>13</v>
      </c>
      <c r="L8041" s="1"/>
      <c r="M8041" s="4" t="e">
        <f t="shared" si="128"/>
        <v>#N/A</v>
      </c>
      <c r="N8041" t="str">
        <f>LEFT(I8041,N$1)</f>
        <v>KALERA P</v>
      </c>
      <c r="O8041" s="4">
        <f>IFERROR(INDEX($B$1968:$B$6893,MATCH($N8041,$F$1968:$F$6893,0),1),0)</f>
        <v>0</v>
      </c>
    </row>
    <row r="8042" spans="1:15" x14ac:dyDescent="0.3">
      <c r="A8042" s="1">
        <v>1255474</v>
      </c>
      <c r="B8042" s="1" t="s">
        <v>17863</v>
      </c>
      <c r="C8042" s="1" t="s">
        <v>17864</v>
      </c>
      <c r="D8042" s="4" t="s">
        <v>41377</v>
      </c>
      <c r="H8042" s="1">
        <v>144430204</v>
      </c>
      <c r="I8042" s="1" t="s">
        <v>31878</v>
      </c>
      <c r="J8042" s="1" t="s">
        <v>19439</v>
      </c>
      <c r="K8042" s="1">
        <v>13</v>
      </c>
      <c r="L8042" s="1"/>
      <c r="M8042" s="4" t="e">
        <f t="shared" si="128"/>
        <v>#N/A</v>
      </c>
      <c r="N8042" t="str">
        <f>LEFT(I8042,N$1)</f>
        <v>CARREFOU</v>
      </c>
      <c r="O8042" s="4">
        <f>IFERROR(INDEX($B$1968:$B$6893,MATCH($N8042,$F$1968:$F$6893,0),1),0)</f>
        <v>0</v>
      </c>
    </row>
    <row r="8043" spans="1:15" x14ac:dyDescent="0.3">
      <c r="A8043" s="1">
        <v>1843714</v>
      </c>
      <c r="B8043" s="1" t="s">
        <v>18273</v>
      </c>
      <c r="C8043" s="1" t="s">
        <v>8640</v>
      </c>
      <c r="D8043" s="4" t="s">
        <v>41377</v>
      </c>
      <c r="H8043" s="1">
        <v>526250105</v>
      </c>
      <c r="I8043" s="1" t="s">
        <v>31927</v>
      </c>
      <c r="J8043" s="1" t="s">
        <v>19439</v>
      </c>
      <c r="K8043" s="1">
        <v>13</v>
      </c>
      <c r="L8043" s="1"/>
      <c r="M8043" s="4" t="e">
        <f t="shared" si="128"/>
        <v>#N/A</v>
      </c>
      <c r="N8043" t="str">
        <f>LEFT(I8043,N$1)</f>
        <v>LENOVO G</v>
      </c>
      <c r="O8043" s="4">
        <f>IFERROR(INDEX($B$1968:$B$6893,MATCH($N8043,$F$1968:$F$6893,0),1),0)</f>
        <v>0</v>
      </c>
    </row>
    <row r="8044" spans="1:15" x14ac:dyDescent="0.3">
      <c r="A8044" s="1">
        <v>861967</v>
      </c>
      <c r="B8044" s="1" t="s">
        <v>18373</v>
      </c>
      <c r="C8044" s="1" t="s">
        <v>756</v>
      </c>
      <c r="D8044" s="4" t="s">
        <v>41377</v>
      </c>
      <c r="H8044" s="1">
        <v>775781206</v>
      </c>
      <c r="I8044" s="1" t="s">
        <v>31954</v>
      </c>
      <c r="J8044" s="1" t="s">
        <v>19439</v>
      </c>
      <c r="K8044" s="1">
        <v>13</v>
      </c>
      <c r="L8044" s="1"/>
      <c r="M8044" s="4" t="e">
        <f t="shared" si="128"/>
        <v>#N/A</v>
      </c>
      <c r="N8044" t="str">
        <f>LEFT(I8044,N$1)</f>
        <v>ROLLS RO</v>
      </c>
      <c r="O8044" s="4">
        <f>IFERROR(INDEX($B$1968:$B$6893,MATCH($N8044,$F$1968:$F$6893,0),1),0)</f>
        <v>0</v>
      </c>
    </row>
    <row r="8045" spans="1:15" x14ac:dyDescent="0.3">
      <c r="A8045" s="1">
        <v>920990</v>
      </c>
      <c r="B8045" s="1" t="s">
        <v>12491</v>
      </c>
      <c r="C8045" s="1" t="s">
        <v>12492</v>
      </c>
      <c r="D8045" s="4" t="s">
        <v>41377</v>
      </c>
      <c r="H8045" s="1" t="s">
        <v>31958</v>
      </c>
      <c r="I8045" s="1" t="s">
        <v>31959</v>
      </c>
      <c r="J8045" s="1" t="s">
        <v>19439</v>
      </c>
      <c r="K8045" s="1">
        <v>13</v>
      </c>
      <c r="L8045" s="1"/>
      <c r="M8045" s="4" t="e">
        <f t="shared" si="128"/>
        <v>#N/A</v>
      </c>
      <c r="N8045" t="str">
        <f>LEFT(I8045,N$1)</f>
        <v xml:space="preserve">SEASTAR </v>
      </c>
      <c r="O8045" s="4">
        <f>IFERROR(INDEX($B$1968:$B$6893,MATCH($N8045,$F$1968:$F$6893,0),1),0)</f>
        <v>0</v>
      </c>
    </row>
    <row r="8046" spans="1:15" x14ac:dyDescent="0.3">
      <c r="A8046" s="1">
        <v>806968</v>
      </c>
      <c r="B8046" s="1" t="s">
        <v>1683</v>
      </c>
      <c r="C8046" s="1" t="s">
        <v>1684</v>
      </c>
      <c r="D8046" s="4" t="s">
        <v>41377</v>
      </c>
      <c r="H8046" s="1" t="s">
        <v>31961</v>
      </c>
      <c r="I8046" s="1" t="s">
        <v>31962</v>
      </c>
      <c r="J8046" s="1" t="s">
        <v>19439</v>
      </c>
      <c r="K8046" s="1">
        <v>13</v>
      </c>
      <c r="L8046" s="1"/>
      <c r="M8046" s="4" t="e">
        <f t="shared" si="128"/>
        <v>#N/A</v>
      </c>
      <c r="N8046" t="str">
        <f>LEFT(I8046,N$1)</f>
        <v xml:space="preserve">SOUTH32 </v>
      </c>
      <c r="O8046" s="4">
        <f>IFERROR(INDEX($B$1968:$B$6893,MATCH($N8046,$F$1968:$F$6893,0),1),0)</f>
        <v>0</v>
      </c>
    </row>
    <row r="8047" spans="1:15" x14ac:dyDescent="0.3">
      <c r="A8047" s="1">
        <v>1855168</v>
      </c>
      <c r="B8047" s="1" t="s">
        <v>17306</v>
      </c>
      <c r="C8047" s="1" t="s">
        <v>9740</v>
      </c>
      <c r="D8047" s="4" t="s">
        <v>41377</v>
      </c>
      <c r="H8047" s="1">
        <v>465717106</v>
      </c>
      <c r="I8047" s="1" t="s">
        <v>31921</v>
      </c>
      <c r="J8047" s="1" t="s">
        <v>24688</v>
      </c>
      <c r="K8047" s="1">
        <v>13</v>
      </c>
      <c r="L8047" s="1"/>
      <c r="M8047" s="4" t="e">
        <f t="shared" si="128"/>
        <v>#N/A</v>
      </c>
      <c r="N8047" t="str">
        <f>LEFT(I8047,N$1)</f>
        <v>ITOCHU C</v>
      </c>
      <c r="O8047" s="4">
        <f>IFERROR(INDEX($B$1968:$B$6893,MATCH($N8047,$F$1968:$F$6893,0),1),0)</f>
        <v>0</v>
      </c>
    </row>
    <row r="8048" spans="1:15" x14ac:dyDescent="0.3">
      <c r="A8048" s="1">
        <v>1866226</v>
      </c>
      <c r="B8048" s="1" t="s">
        <v>19075</v>
      </c>
      <c r="C8048" s="1" t="s">
        <v>10366</v>
      </c>
      <c r="D8048" s="4" t="s">
        <v>41377</v>
      </c>
      <c r="H8048" s="1" t="s">
        <v>31950</v>
      </c>
      <c r="I8048" s="1" t="s">
        <v>31951</v>
      </c>
      <c r="J8048" s="1" t="s">
        <v>24688</v>
      </c>
      <c r="K8048" s="1">
        <v>13</v>
      </c>
      <c r="L8048" s="1"/>
      <c r="M8048" s="4" t="e">
        <f t="shared" si="128"/>
        <v>#N/A</v>
      </c>
      <c r="N8048" t="str">
        <f>LEFT(I8048,N$1)</f>
        <v>Revelati</v>
      </c>
      <c r="O8048" s="4">
        <f>IFERROR(INDEX($B$1968:$B$6893,MATCH($N8048,$F$1968:$F$6893,0),1),0)</f>
        <v>0</v>
      </c>
    </row>
    <row r="8049" spans="1:15" x14ac:dyDescent="0.3">
      <c r="A8049" s="1">
        <v>838875</v>
      </c>
      <c r="B8049" s="1" t="s">
        <v>11685</v>
      </c>
      <c r="C8049" s="1" t="s">
        <v>11686</v>
      </c>
      <c r="D8049" s="4" t="s">
        <v>41377</v>
      </c>
      <c r="H8049" s="1" t="s">
        <v>31865</v>
      </c>
      <c r="I8049" s="1" t="s">
        <v>31866</v>
      </c>
      <c r="J8049" s="1" t="s">
        <v>19258</v>
      </c>
      <c r="K8049" s="1">
        <v>13</v>
      </c>
      <c r="L8049" s="1"/>
      <c r="M8049" s="4" t="e">
        <f t="shared" si="128"/>
        <v>#N/A</v>
      </c>
      <c r="N8049" t="str">
        <f>LEFT(I8049,N$1)</f>
        <v xml:space="preserve">ATENTO  </v>
      </c>
      <c r="O8049" s="4">
        <f>IFERROR(INDEX($B$1968:$B$6893,MATCH($N8049,$F$1968:$F$6893,0),1),0)</f>
        <v>0</v>
      </c>
    </row>
    <row r="8050" spans="1:15" x14ac:dyDescent="0.3">
      <c r="A8050" s="1">
        <v>1853044</v>
      </c>
      <c r="B8050" s="1" t="s">
        <v>17200</v>
      </c>
      <c r="C8050" s="1" t="s">
        <v>9324</v>
      </c>
      <c r="D8050" s="4" t="s">
        <v>41377</v>
      </c>
      <c r="H8050" s="1" t="s">
        <v>31915</v>
      </c>
      <c r="I8050" s="1" t="s">
        <v>31916</v>
      </c>
      <c r="J8050" s="1" t="s">
        <v>19258</v>
      </c>
      <c r="K8050" s="1">
        <v>13</v>
      </c>
      <c r="L8050" s="1"/>
      <c r="M8050" s="4" t="e">
        <f t="shared" si="128"/>
        <v>#N/A</v>
      </c>
      <c r="N8050" t="str">
        <f>LEFT(I8050,N$1)</f>
        <v>IHS MARK</v>
      </c>
      <c r="O8050" s="4">
        <f>IFERROR(INDEX($B$1968:$B$6893,MATCH($N8050,$F$1968:$F$6893,0),1),0)</f>
        <v>0</v>
      </c>
    </row>
    <row r="8051" spans="1:15" x14ac:dyDescent="0.3">
      <c r="A8051" s="1">
        <v>1534525</v>
      </c>
      <c r="B8051" s="1" t="s">
        <v>13503</v>
      </c>
      <c r="C8051" s="1" t="s">
        <v>13504</v>
      </c>
      <c r="D8051" s="4" t="s">
        <v>41377</v>
      </c>
      <c r="H8051" s="1" t="s">
        <v>31956</v>
      </c>
      <c r="I8051" s="1" t="s">
        <v>31957</v>
      </c>
      <c r="J8051" s="1" t="s">
        <v>19258</v>
      </c>
      <c r="K8051" s="1">
        <v>13</v>
      </c>
      <c r="L8051" s="1"/>
      <c r="M8051" s="4" t="e">
        <f t="shared" si="128"/>
        <v>#N/A</v>
      </c>
      <c r="N8051" t="str">
        <f>LEFT(I8051,N$1)</f>
        <v xml:space="preserve">SEAGATE </v>
      </c>
      <c r="O8051" s="4">
        <f>IFERROR(INDEX($B$1968:$B$6893,MATCH($N8051,$F$1968:$F$6893,0),1),0)</f>
        <v>0</v>
      </c>
    </row>
    <row r="8052" spans="1:15" x14ac:dyDescent="0.3">
      <c r="A8052" s="1">
        <v>1620179</v>
      </c>
      <c r="B8052" s="1" t="s">
        <v>12021</v>
      </c>
      <c r="C8052" s="1" t="s">
        <v>12022</v>
      </c>
      <c r="D8052" s="4" t="s">
        <v>41377</v>
      </c>
      <c r="H8052" s="1" t="s">
        <v>31903</v>
      </c>
      <c r="I8052" s="1" t="s">
        <v>31904</v>
      </c>
      <c r="J8052" s="1" t="s">
        <v>19424</v>
      </c>
      <c r="K8052" s="1">
        <v>13</v>
      </c>
      <c r="L8052" s="1"/>
      <c r="M8052" s="4" t="e">
        <f t="shared" si="128"/>
        <v>#N/A</v>
      </c>
      <c r="N8052" t="str">
        <f>LEFT(I8052,N$1)</f>
        <v>GLAXOSMI</v>
      </c>
      <c r="O8052" s="4">
        <f>IFERROR(INDEX($B$1968:$B$6893,MATCH($N8052,$F$1968:$F$6893,0),1),0)</f>
        <v>0</v>
      </c>
    </row>
    <row r="8053" spans="1:15" x14ac:dyDescent="0.3">
      <c r="A8053" s="1">
        <v>1852749</v>
      </c>
      <c r="B8053" s="1" t="s">
        <v>17579</v>
      </c>
      <c r="C8053" s="1" t="s">
        <v>9188</v>
      </c>
      <c r="D8053" s="4" t="s">
        <v>41377</v>
      </c>
      <c r="H8053" s="1" t="s">
        <v>31918</v>
      </c>
      <c r="I8053" s="1" t="s">
        <v>31919</v>
      </c>
      <c r="J8053" s="1" t="s">
        <v>25441</v>
      </c>
      <c r="K8053" s="1">
        <v>13</v>
      </c>
      <c r="L8053" s="1"/>
      <c r="M8053" s="4" t="e">
        <f t="shared" si="128"/>
        <v>#N/A</v>
      </c>
      <c r="N8053" t="str">
        <f>LEFT(I8053,N$1)</f>
        <v>INNATE P</v>
      </c>
      <c r="O8053" s="4">
        <f>IFERROR(INDEX($B$1968:$B$6893,MATCH($N8053,$F$1968:$F$6893,0),1),0)</f>
        <v>0</v>
      </c>
    </row>
    <row r="8054" spans="1:15" x14ac:dyDescent="0.3">
      <c r="A8054" s="1">
        <v>1703079</v>
      </c>
      <c r="B8054" s="1" t="s">
        <v>7192</v>
      </c>
      <c r="C8054" s="1" t="s">
        <v>7193</v>
      </c>
      <c r="D8054" s="4" t="s">
        <v>41377</v>
      </c>
      <c r="H8054" s="1" t="s">
        <v>31867</v>
      </c>
      <c r="I8054" s="1" t="s">
        <v>31868</v>
      </c>
      <c r="J8054" s="1" t="s">
        <v>20535</v>
      </c>
      <c r="K8054" s="1">
        <v>13</v>
      </c>
      <c r="L8054" s="1"/>
      <c r="M8054" s="4" t="e">
        <f t="shared" si="128"/>
        <v>#N/A</v>
      </c>
      <c r="N8054" t="str">
        <f>LEFT(I8054,N$1)</f>
        <v>ATLAS CO</v>
      </c>
      <c r="O8054" s="4">
        <f>IFERROR(INDEX($B$1968:$B$6893,MATCH($N8054,$F$1968:$F$6893,0),1),0)</f>
        <v>0</v>
      </c>
    </row>
    <row r="8055" spans="1:15" x14ac:dyDescent="0.3">
      <c r="A8055" s="1">
        <v>1501697</v>
      </c>
      <c r="B8055" s="1" t="s">
        <v>17125</v>
      </c>
      <c r="C8055" s="1" t="s">
        <v>8806</v>
      </c>
      <c r="D8055" s="4" t="s">
        <v>41377</v>
      </c>
      <c r="H8055" s="1">
        <v>674434204</v>
      </c>
      <c r="I8055" s="1" t="s">
        <v>31938</v>
      </c>
      <c r="J8055" s="1" t="s">
        <v>20535</v>
      </c>
      <c r="K8055" s="1">
        <v>13</v>
      </c>
      <c r="L8055" s="1"/>
      <c r="M8055" s="4" t="e">
        <f t="shared" si="128"/>
        <v>#N/A</v>
      </c>
      <c r="N8055" t="str">
        <f>LEFT(I8055,N$1)</f>
        <v>OBLONG I</v>
      </c>
      <c r="O8055" s="4">
        <f>IFERROR(INDEX($B$1968:$B$6893,MATCH($N8055,$F$1968:$F$6893,0),1),0)</f>
        <v>0</v>
      </c>
    </row>
    <row r="8056" spans="1:15" x14ac:dyDescent="0.3">
      <c r="A8056" s="1">
        <v>791908</v>
      </c>
      <c r="B8056" s="1" t="s">
        <v>19080</v>
      </c>
      <c r="C8056" s="1" t="s">
        <v>8049</v>
      </c>
      <c r="D8056" s="4" t="s">
        <v>41377</v>
      </c>
      <c r="H8056" s="1" t="s">
        <v>32001</v>
      </c>
      <c r="I8056" s="1" t="s">
        <v>32002</v>
      </c>
      <c r="J8056" s="1" t="s">
        <v>28599</v>
      </c>
      <c r="K8056" s="1">
        <v>13</v>
      </c>
      <c r="L8056" s="1"/>
      <c r="M8056" s="4" t="e">
        <f t="shared" si="128"/>
        <v>#N/A</v>
      </c>
      <c r="N8056" t="str">
        <f>LEFT(I8056,N$1)</f>
        <v>APN/WS U</v>
      </c>
      <c r="O8056" s="4">
        <f>IFERROR(INDEX($B$1968:$B$6893,MATCH($N8056,$F$1968:$F$6893,0),1),0)</f>
        <v>0</v>
      </c>
    </row>
    <row r="8057" spans="1:15" x14ac:dyDescent="0.3">
      <c r="A8057" s="1">
        <v>1819493</v>
      </c>
      <c r="B8057" s="1" t="s">
        <v>10803</v>
      </c>
      <c r="C8057" s="1" t="s">
        <v>10804</v>
      </c>
      <c r="D8057" s="4" t="s">
        <v>41377</v>
      </c>
      <c r="H8057" s="1" t="s">
        <v>32019</v>
      </c>
      <c r="I8057" s="1" t="s">
        <v>24305</v>
      </c>
      <c r="J8057" s="1" t="s">
        <v>28824</v>
      </c>
      <c r="K8057" s="1">
        <v>13</v>
      </c>
      <c r="L8057" s="1"/>
      <c r="M8057" s="4" t="e">
        <f t="shared" si="128"/>
        <v>#N/A</v>
      </c>
      <c r="N8057" t="str">
        <f>LEFT(I8057,N$1)</f>
        <v>EOS ENER</v>
      </c>
      <c r="O8057" s="4">
        <f>IFERROR(INDEX($B$1968:$B$6893,MATCH($N8057,$F$1968:$F$6893,0),1),0)</f>
        <v>0</v>
      </c>
    </row>
    <row r="8058" spans="1:15" x14ac:dyDescent="0.3">
      <c r="A8058" s="1">
        <v>1855474</v>
      </c>
      <c r="B8058" s="1" t="s">
        <v>18112</v>
      </c>
      <c r="C8058" s="1" t="s">
        <v>8113</v>
      </c>
      <c r="D8058" s="4" t="s">
        <v>41377</v>
      </c>
      <c r="H8058" s="1" t="s">
        <v>32071</v>
      </c>
      <c r="I8058" s="1" t="s">
        <v>28597</v>
      </c>
      <c r="J8058" s="1" t="s">
        <v>32072</v>
      </c>
      <c r="K8058" s="1">
        <v>13</v>
      </c>
      <c r="L8058" s="1"/>
      <c r="M8058" s="4" t="e">
        <f t="shared" si="128"/>
        <v>#N/A</v>
      </c>
      <c r="N8058" t="str">
        <f>LEFT(I8058,N$1)</f>
        <v>UBS AG L</v>
      </c>
      <c r="O8058" s="4">
        <f>IFERROR(INDEX($B$1968:$B$6893,MATCH($N8058,$F$1968:$F$6893,0),1),0)</f>
        <v>0</v>
      </c>
    </row>
    <row r="8059" spans="1:15" x14ac:dyDescent="0.3">
      <c r="A8059" s="1">
        <v>1810997</v>
      </c>
      <c r="B8059" s="1" t="s">
        <v>1343</v>
      </c>
      <c r="C8059" s="1" t="s">
        <v>1344</v>
      </c>
      <c r="D8059" s="4" t="s">
        <v>41377</v>
      </c>
      <c r="H8059" s="1" t="s">
        <v>32026</v>
      </c>
      <c r="I8059" s="1" t="s">
        <v>20570</v>
      </c>
      <c r="J8059" s="1" t="s">
        <v>32027</v>
      </c>
      <c r="K8059" s="1">
        <v>13</v>
      </c>
      <c r="L8059" s="1"/>
      <c r="M8059" s="4" t="e">
        <f t="shared" si="128"/>
        <v>#N/A</v>
      </c>
      <c r="N8059" t="str">
        <f>LEFT(I8059,N$1)</f>
        <v>GLOBAL X</v>
      </c>
      <c r="O8059" s="4">
        <f>IFERROR(INDEX($B$1968:$B$6893,MATCH($N8059,$F$1968:$F$6893,0),1),0)</f>
        <v>0</v>
      </c>
    </row>
    <row r="8060" spans="1:15" x14ac:dyDescent="0.3">
      <c r="A8060" s="1">
        <v>1446437</v>
      </c>
      <c r="B8060" s="1" t="s">
        <v>15959</v>
      </c>
      <c r="C8060" s="1" t="s">
        <v>1050</v>
      </c>
      <c r="D8060" s="4" t="s">
        <v>41377</v>
      </c>
      <c r="H8060" s="1" t="s">
        <v>32028</v>
      </c>
      <c r="I8060" s="1" t="s">
        <v>20570</v>
      </c>
      <c r="J8060" s="1" t="s">
        <v>32029</v>
      </c>
      <c r="K8060" s="1">
        <v>13</v>
      </c>
      <c r="L8060" s="1"/>
      <c r="M8060" s="4" t="e">
        <f t="shared" si="128"/>
        <v>#N/A</v>
      </c>
      <c r="N8060" t="str">
        <f>LEFT(I8060,N$1)</f>
        <v>GLOBAL X</v>
      </c>
      <c r="O8060" s="4">
        <f>IFERROR(INDEX($B$1968:$B$6893,MATCH($N8060,$F$1968:$F$6893,0),1),0)</f>
        <v>0</v>
      </c>
    </row>
    <row r="8061" spans="1:15" x14ac:dyDescent="0.3">
      <c r="A8061" s="1">
        <v>1447100</v>
      </c>
      <c r="B8061" s="1" t="s">
        <v>16070</v>
      </c>
      <c r="C8061" s="1" t="s">
        <v>15688</v>
      </c>
      <c r="D8061" s="4" t="s">
        <v>41377</v>
      </c>
      <c r="H8061" s="1">
        <v>500767769</v>
      </c>
      <c r="I8061" s="1" t="s">
        <v>20927</v>
      </c>
      <c r="J8061" s="1" t="s">
        <v>32039</v>
      </c>
      <c r="K8061" s="1">
        <v>13</v>
      </c>
      <c r="L8061" s="1"/>
      <c r="M8061" s="4" t="e">
        <f t="shared" si="128"/>
        <v>#N/A</v>
      </c>
      <c r="N8061" t="str">
        <f>LEFT(I8061,N$1)</f>
        <v>KRANESHA</v>
      </c>
      <c r="O8061" s="4">
        <f>IFERROR(INDEX($B$1968:$B$6893,MATCH($N8061,$F$1968:$F$6893,0),1),0)</f>
        <v>0</v>
      </c>
    </row>
    <row r="8062" spans="1:15" x14ac:dyDescent="0.3">
      <c r="A8062" s="1">
        <v>1644903</v>
      </c>
      <c r="B8062" s="1" t="s">
        <v>13963</v>
      </c>
      <c r="C8062" s="1" t="s">
        <v>13964</v>
      </c>
      <c r="D8062" s="4" t="s">
        <v>41377</v>
      </c>
      <c r="H8062" s="1">
        <v>15564107</v>
      </c>
      <c r="I8062" s="1" t="s">
        <v>31997</v>
      </c>
      <c r="J8062" s="1" t="s">
        <v>31998</v>
      </c>
      <c r="K8062" s="1">
        <v>13</v>
      </c>
      <c r="L8062" s="1"/>
      <c r="M8062" s="4" t="e">
        <f t="shared" si="128"/>
        <v>#N/A</v>
      </c>
      <c r="N8062" t="str">
        <f>LEFT(I8062,N$1)</f>
        <v>ALGER MI</v>
      </c>
      <c r="O8062" s="4">
        <f>IFERROR(INDEX($B$1968:$B$6893,MATCH($N8062,$F$1968:$F$6893,0),1),0)</f>
        <v>0</v>
      </c>
    </row>
    <row r="8063" spans="1:15" x14ac:dyDescent="0.3">
      <c r="A8063" s="1">
        <v>1415311</v>
      </c>
      <c r="B8063" s="1" t="s">
        <v>18290</v>
      </c>
      <c r="C8063" s="1" t="s">
        <v>18283</v>
      </c>
      <c r="D8063" s="4" t="s">
        <v>41377</v>
      </c>
      <c r="H8063" s="1" t="s">
        <v>32050</v>
      </c>
      <c r="I8063" s="1" t="s">
        <v>22240</v>
      </c>
      <c r="J8063" s="1" t="s">
        <v>32051</v>
      </c>
      <c r="K8063" s="1">
        <v>13</v>
      </c>
      <c r="L8063" s="1"/>
      <c r="M8063" s="4" t="e">
        <f t="shared" si="128"/>
        <v>#N/A</v>
      </c>
      <c r="N8063" t="str">
        <f>LEFT(I8063,N$1)</f>
        <v xml:space="preserve">OIL STS </v>
      </c>
      <c r="O8063" s="4">
        <f>IFERROR(INDEX($B$1968:$B$6893,MATCH($N8063,$F$1968:$F$6893,0),1),0)</f>
        <v>0</v>
      </c>
    </row>
    <row r="8064" spans="1:15" x14ac:dyDescent="0.3">
      <c r="A8064" s="1">
        <v>1907730</v>
      </c>
      <c r="B8064" s="1" t="s">
        <v>17738</v>
      </c>
      <c r="C8064" s="1" t="s">
        <v>9994</v>
      </c>
      <c r="D8064" s="4" t="s">
        <v>41377</v>
      </c>
      <c r="H8064" s="1" t="s">
        <v>32052</v>
      </c>
      <c r="I8064" s="1" t="s">
        <v>29169</v>
      </c>
      <c r="J8064" s="1" t="s">
        <v>32053</v>
      </c>
      <c r="K8064" s="1">
        <v>13</v>
      </c>
      <c r="L8064" s="1"/>
      <c r="M8064" s="4" t="e">
        <f t="shared" si="128"/>
        <v>#N/A</v>
      </c>
      <c r="N8064" t="str">
        <f>LEFT(I8064,N$1)</f>
        <v>PIMCO EQ</v>
      </c>
      <c r="O8064" s="4">
        <f>IFERROR(INDEX($B$1968:$B$6893,MATCH($N8064,$F$1968:$F$6893,0),1),0)</f>
        <v>0</v>
      </c>
    </row>
    <row r="8065" spans="1:15" x14ac:dyDescent="0.3">
      <c r="A8065" s="1">
        <v>1946399</v>
      </c>
      <c r="B8065" s="1" t="s">
        <v>10843</v>
      </c>
      <c r="C8065" s="1" t="s">
        <v>10844</v>
      </c>
      <c r="D8065" s="4" t="s">
        <v>41377</v>
      </c>
      <c r="H8065" s="1" t="s">
        <v>32030</v>
      </c>
      <c r="I8065" s="1" t="s">
        <v>29099</v>
      </c>
      <c r="J8065" s="1" t="s">
        <v>32031</v>
      </c>
      <c r="K8065" s="1">
        <v>13</v>
      </c>
      <c r="L8065" s="1"/>
      <c r="M8065" s="4" t="e">
        <f t="shared" si="128"/>
        <v>#N/A</v>
      </c>
      <c r="N8065" t="str">
        <f>LEFT(I8065,N$1)</f>
        <v>GOLDENST</v>
      </c>
      <c r="O8065" s="4">
        <f>IFERROR(INDEX($B$1968:$B$6893,MATCH($N8065,$F$1968:$F$6893,0),1),0)</f>
        <v>0</v>
      </c>
    </row>
    <row r="8066" spans="1:15" x14ac:dyDescent="0.3">
      <c r="A8066" s="1">
        <v>1955104</v>
      </c>
      <c r="B8066" s="1" t="s">
        <v>12345</v>
      </c>
      <c r="C8066" s="1" t="s">
        <v>12346</v>
      </c>
      <c r="D8066" s="4" t="s">
        <v>41377</v>
      </c>
      <c r="H8066" s="1" t="s">
        <v>32054</v>
      </c>
      <c r="I8066" s="1" t="s">
        <v>30216</v>
      </c>
      <c r="J8066" s="1" t="s">
        <v>32055</v>
      </c>
      <c r="K8066" s="1">
        <v>13</v>
      </c>
      <c r="L8066" s="1"/>
      <c r="M8066" s="4" t="e">
        <f t="shared" ref="M8066:M8129" si="129">MATCH(L8066,$B:$B,0)</f>
        <v>#N/A</v>
      </c>
      <c r="N8066" t="str">
        <f>LEFT(I8066,N$1)</f>
        <v>PLUTONIA</v>
      </c>
      <c r="O8066" s="4">
        <f>IFERROR(INDEX($B$1968:$B$6893,MATCH($N8066,$F$1968:$F$6893,0),1),0)</f>
        <v>0</v>
      </c>
    </row>
    <row r="8067" spans="1:15" x14ac:dyDescent="0.3">
      <c r="A8067" s="1">
        <v>1802749</v>
      </c>
      <c r="B8067" s="1" t="s">
        <v>13955</v>
      </c>
      <c r="C8067" s="1" t="s">
        <v>13956</v>
      </c>
      <c r="D8067" s="4" t="s">
        <v>41377</v>
      </c>
      <c r="H8067" s="1" t="s">
        <v>32069</v>
      </c>
      <c r="I8067" s="1" t="s">
        <v>19512</v>
      </c>
      <c r="J8067" s="1" t="s">
        <v>32070</v>
      </c>
      <c r="K8067" s="1">
        <v>13</v>
      </c>
      <c r="L8067" s="1"/>
      <c r="M8067" s="4" t="e">
        <f t="shared" si="129"/>
        <v>#N/A</v>
      </c>
      <c r="N8067" t="str">
        <f>LEFT(I8067,N$1)</f>
        <v>SPDR SER</v>
      </c>
      <c r="O8067" s="4">
        <f>IFERROR(INDEX($B$1968:$B$6893,MATCH($N8067,$F$1968:$F$6893,0),1),0)</f>
        <v>0</v>
      </c>
    </row>
    <row r="8068" spans="1:15" x14ac:dyDescent="0.3">
      <c r="A8068" s="1">
        <v>1823575</v>
      </c>
      <c r="B8068" s="1" t="s">
        <v>9875</v>
      </c>
      <c r="C8068" s="1" t="s">
        <v>9876</v>
      </c>
      <c r="D8068" s="4" t="s">
        <v>41377</v>
      </c>
      <c r="H8068" s="1" t="s">
        <v>32040</v>
      </c>
      <c r="I8068" s="1" t="s">
        <v>23092</v>
      </c>
      <c r="J8068" s="1" t="s">
        <v>32041</v>
      </c>
      <c r="K8068" s="1">
        <v>13</v>
      </c>
      <c r="L8068" s="1"/>
      <c r="M8068" s="4" t="e">
        <f t="shared" si="129"/>
        <v>#N/A</v>
      </c>
      <c r="N8068" t="str">
        <f>LEFT(I8068,N$1)</f>
        <v>LISTED F</v>
      </c>
      <c r="O8068" s="4">
        <f>IFERROR(INDEX($B$1968:$B$6893,MATCH($N8068,$F$1968:$F$6893,0),1),0)</f>
        <v>0</v>
      </c>
    </row>
    <row r="8069" spans="1:15" x14ac:dyDescent="0.3">
      <c r="A8069" s="1">
        <v>1101026</v>
      </c>
      <c r="B8069" s="1" t="s">
        <v>13235</v>
      </c>
      <c r="C8069" s="1" t="s">
        <v>13236</v>
      </c>
      <c r="D8069" s="4" t="s">
        <v>41377</v>
      </c>
      <c r="H8069" s="1" t="s">
        <v>32017</v>
      </c>
      <c r="I8069" s="1" t="s">
        <v>24170</v>
      </c>
      <c r="J8069" s="1" t="s">
        <v>32018</v>
      </c>
      <c r="K8069" s="1">
        <v>13</v>
      </c>
      <c r="L8069" s="1"/>
      <c r="M8069" s="4" t="e">
        <f t="shared" si="129"/>
        <v>#N/A</v>
      </c>
      <c r="N8069" t="str">
        <f>LEFT(I8069,N$1)</f>
        <v>EA SERIE</v>
      </c>
      <c r="O8069" s="4">
        <f>IFERROR(INDEX($B$1968:$B$6893,MATCH($N8069,$F$1968:$F$6893,0),1),0)</f>
        <v>0</v>
      </c>
    </row>
    <row r="8070" spans="1:15" x14ac:dyDescent="0.3">
      <c r="A8070" s="1">
        <v>1853397</v>
      </c>
      <c r="B8070" s="1" t="s">
        <v>19126</v>
      </c>
      <c r="C8070" s="1" t="s">
        <v>8938</v>
      </c>
      <c r="D8070" s="4" t="s">
        <v>41377</v>
      </c>
      <c r="H8070" s="1" t="s">
        <v>32056</v>
      </c>
      <c r="I8070" s="1" t="s">
        <v>26021</v>
      </c>
      <c r="J8070" s="1" t="s">
        <v>32057</v>
      </c>
      <c r="K8070" s="1">
        <v>13</v>
      </c>
      <c r="L8070" s="1"/>
      <c r="M8070" s="4" t="e">
        <f t="shared" si="129"/>
        <v>#N/A</v>
      </c>
      <c r="N8070" t="str">
        <f>LEFT(I8070,N$1)</f>
        <v xml:space="preserve">POWERUP </v>
      </c>
      <c r="O8070" s="4">
        <f>IFERROR(INDEX($B$1968:$B$6893,MATCH($N8070,$F$1968:$F$6893,0),1),0)</f>
        <v>0</v>
      </c>
    </row>
    <row r="8071" spans="1:15" x14ac:dyDescent="0.3">
      <c r="A8071" s="1">
        <v>1131312</v>
      </c>
      <c r="B8071" s="1" t="s">
        <v>11147</v>
      </c>
      <c r="C8071" s="1" t="s">
        <v>11148</v>
      </c>
      <c r="D8071" s="4" t="s">
        <v>41377</v>
      </c>
      <c r="H8071" s="1" t="s">
        <v>32042</v>
      </c>
      <c r="I8071" s="1" t="s">
        <v>25294</v>
      </c>
      <c r="J8071" s="1" t="s">
        <v>32043</v>
      </c>
      <c r="K8071" s="1">
        <v>13</v>
      </c>
      <c r="L8071" s="1"/>
      <c r="M8071" s="4" t="e">
        <f t="shared" si="129"/>
        <v>#N/A</v>
      </c>
      <c r="N8071" t="str">
        <f>LEFT(I8071,N$1)</f>
        <v>LOGISTIC</v>
      </c>
      <c r="O8071" s="4">
        <f>IFERROR(INDEX($B$1968:$B$6893,MATCH($N8071,$F$1968:$F$6893,0),1),0)</f>
        <v>0</v>
      </c>
    </row>
    <row r="8072" spans="1:15" x14ac:dyDescent="0.3">
      <c r="A8072" s="1">
        <v>1855644</v>
      </c>
      <c r="B8072" s="1" t="s">
        <v>7740</v>
      </c>
      <c r="C8072" s="1" t="s">
        <v>7741</v>
      </c>
      <c r="D8072" s="4" t="s">
        <v>41377</v>
      </c>
      <c r="H8072" s="1" t="s">
        <v>31999</v>
      </c>
      <c r="I8072" s="1" t="s">
        <v>29701</v>
      </c>
      <c r="J8072" s="1" t="s">
        <v>32000</v>
      </c>
      <c r="K8072" s="1">
        <v>13</v>
      </c>
      <c r="L8072" s="1"/>
      <c r="M8072" s="4" t="e">
        <f t="shared" si="129"/>
        <v>#N/A</v>
      </c>
      <c r="N8072" t="str">
        <f>LEFT(I8072,N$1)</f>
        <v>ALPHAVES</v>
      </c>
      <c r="O8072" s="4">
        <f>IFERROR(INDEX($B$1968:$B$6893,MATCH($N8072,$F$1968:$F$6893,0),1),0)</f>
        <v>0</v>
      </c>
    </row>
    <row r="8073" spans="1:15" x14ac:dyDescent="0.3">
      <c r="A8073" s="1">
        <v>1829432</v>
      </c>
      <c r="B8073" s="1" t="s">
        <v>5451</v>
      </c>
      <c r="C8073" s="1" t="s">
        <v>5452</v>
      </c>
      <c r="D8073" s="4" t="s">
        <v>41377</v>
      </c>
      <c r="H8073" s="1" t="s">
        <v>32012</v>
      </c>
      <c r="I8073" s="1" t="s">
        <v>26038</v>
      </c>
      <c r="J8073" s="1" t="s">
        <v>32013</v>
      </c>
      <c r="K8073" s="1">
        <v>13</v>
      </c>
      <c r="L8073" s="1"/>
      <c r="M8073" s="4" t="e">
        <f t="shared" si="129"/>
        <v>#N/A</v>
      </c>
      <c r="N8073" t="str">
        <f>LEFT(I8073,N$1)</f>
        <v xml:space="preserve">CONYERS </v>
      </c>
      <c r="O8073" s="4">
        <f>IFERROR(INDEX($B$1968:$B$6893,MATCH($N8073,$F$1968:$F$6893,0),1),0)</f>
        <v>0</v>
      </c>
    </row>
    <row r="8074" spans="1:15" x14ac:dyDescent="0.3">
      <c r="A8074" s="1">
        <v>1844817</v>
      </c>
      <c r="B8074" s="1" t="s">
        <v>9771</v>
      </c>
      <c r="C8074" s="1" t="s">
        <v>9772</v>
      </c>
      <c r="D8074" s="4" t="s">
        <v>41377</v>
      </c>
      <c r="H8074" s="1" t="s">
        <v>32005</v>
      </c>
      <c r="I8074" s="1" t="s">
        <v>25762</v>
      </c>
      <c r="J8074" s="1" t="s">
        <v>32006</v>
      </c>
      <c r="K8074" s="1">
        <v>13</v>
      </c>
      <c r="L8074" s="1"/>
      <c r="M8074" s="4" t="e">
        <f t="shared" si="129"/>
        <v>#N/A</v>
      </c>
      <c r="N8074" t="str">
        <f>LEFT(I8074,N$1)</f>
        <v>BLEUACAC</v>
      </c>
      <c r="O8074" s="4">
        <f>IFERROR(INDEX($B$1968:$B$6893,MATCH($N8074,$F$1968:$F$6893,0),1),0)</f>
        <v>0</v>
      </c>
    </row>
    <row r="8075" spans="1:15" x14ac:dyDescent="0.3">
      <c r="A8075" s="1">
        <v>1853138</v>
      </c>
      <c r="B8075" s="1" t="s">
        <v>5743</v>
      </c>
      <c r="C8075" s="1" t="s">
        <v>5744</v>
      </c>
      <c r="D8075" s="4" t="s">
        <v>41377</v>
      </c>
      <c r="H8075" s="1" t="s">
        <v>32003</v>
      </c>
      <c r="I8075" s="1" t="s">
        <v>25977</v>
      </c>
      <c r="J8075" s="1" t="s">
        <v>32004</v>
      </c>
      <c r="K8075" s="1">
        <v>13</v>
      </c>
      <c r="L8075" s="1"/>
      <c r="M8075" s="4" t="e">
        <f t="shared" si="129"/>
        <v>#N/A</v>
      </c>
      <c r="N8075" t="str">
        <f>LEFT(I8075,N$1)</f>
        <v xml:space="preserve">BIOPLUS </v>
      </c>
      <c r="O8075" s="4">
        <f>IFERROR(INDEX($B$1968:$B$6893,MATCH($N8075,$F$1968:$F$6893,0),1),0)</f>
        <v>0</v>
      </c>
    </row>
    <row r="8076" spans="1:15" x14ac:dyDescent="0.3">
      <c r="A8076" s="1">
        <v>1209028</v>
      </c>
      <c r="B8076" s="1" t="s">
        <v>17885</v>
      </c>
      <c r="C8076" s="1" t="s">
        <v>9028</v>
      </c>
      <c r="D8076" s="4" t="s">
        <v>41377</v>
      </c>
      <c r="H8076" s="1" t="s">
        <v>32066</v>
      </c>
      <c r="I8076" s="1" t="s">
        <v>32067</v>
      </c>
      <c r="J8076" s="1" t="s">
        <v>32068</v>
      </c>
      <c r="K8076" s="1">
        <v>13</v>
      </c>
      <c r="L8076" s="1"/>
      <c r="M8076" s="4" t="e">
        <f t="shared" si="129"/>
        <v>#N/A</v>
      </c>
      <c r="N8076" t="str">
        <f>LEFT(I8076,N$1)</f>
        <v>SCREAMIN</v>
      </c>
      <c r="O8076" s="4">
        <f>IFERROR(INDEX($B$1968:$B$6893,MATCH($N8076,$F$1968:$F$6893,0),1),0)</f>
        <v>0</v>
      </c>
    </row>
    <row r="8077" spans="1:15" x14ac:dyDescent="0.3">
      <c r="A8077" s="1">
        <v>1893219</v>
      </c>
      <c r="B8077" s="1" t="s">
        <v>9115</v>
      </c>
      <c r="C8077" s="1" t="s">
        <v>9116</v>
      </c>
      <c r="D8077" s="4" t="s">
        <v>41377</v>
      </c>
      <c r="H8077" s="1" t="s">
        <v>31996</v>
      </c>
      <c r="I8077" s="1" t="s">
        <v>27399</v>
      </c>
      <c r="J8077" s="1" t="s">
        <v>29634</v>
      </c>
      <c r="K8077" s="1">
        <v>13</v>
      </c>
      <c r="L8077" s="1"/>
      <c r="M8077" s="4" t="e">
        <f t="shared" si="129"/>
        <v>#N/A</v>
      </c>
      <c r="N8077" t="str">
        <f>LEFT(I8077,N$1)</f>
        <v xml:space="preserve">AIM ETF </v>
      </c>
      <c r="O8077" s="4">
        <f>IFERROR(INDEX($B$1968:$B$6893,MATCH($N8077,$F$1968:$F$6893,0),1),0)</f>
        <v>0</v>
      </c>
    </row>
    <row r="8078" spans="1:15" x14ac:dyDescent="0.3">
      <c r="A8078" s="1">
        <v>1914023</v>
      </c>
      <c r="B8078" s="1" t="s">
        <v>10359</v>
      </c>
      <c r="C8078" s="1" t="s">
        <v>10360</v>
      </c>
      <c r="D8078" s="4" t="s">
        <v>41377</v>
      </c>
      <c r="H8078" s="1" t="s">
        <v>32059</v>
      </c>
      <c r="I8078" s="1" t="s">
        <v>26424</v>
      </c>
      <c r="J8078" s="1" t="s">
        <v>32060</v>
      </c>
      <c r="K8078" s="1">
        <v>13</v>
      </c>
      <c r="L8078" s="1"/>
      <c r="M8078" s="4" t="e">
        <f t="shared" si="129"/>
        <v>#N/A</v>
      </c>
      <c r="N8078" t="str">
        <f>LEFT(I8078,N$1)</f>
        <v>RBB FD I</v>
      </c>
      <c r="O8078" s="4">
        <f>IFERROR(INDEX($B$1968:$B$6893,MATCH($N8078,$F$1968:$F$6893,0),1),0)</f>
        <v>0</v>
      </c>
    </row>
    <row r="8079" spans="1:15" x14ac:dyDescent="0.3">
      <c r="A8079" s="1">
        <v>1836274</v>
      </c>
      <c r="B8079" s="1" t="s">
        <v>8919</v>
      </c>
      <c r="C8079" s="1" t="s">
        <v>8920</v>
      </c>
      <c r="D8079" s="4" t="s">
        <v>41377</v>
      </c>
      <c r="H8079" s="1" t="s">
        <v>32064</v>
      </c>
      <c r="I8079" s="1" t="s">
        <v>25005</v>
      </c>
      <c r="J8079" s="1" t="s">
        <v>32065</v>
      </c>
      <c r="K8079" s="1">
        <v>13</v>
      </c>
      <c r="L8079" s="1"/>
      <c r="M8079" s="4" t="e">
        <f t="shared" si="129"/>
        <v>#N/A</v>
      </c>
      <c r="N8079" t="str">
        <f>LEFT(I8079,N$1)</f>
        <v xml:space="preserve">REDWIRE </v>
      </c>
      <c r="O8079" s="4">
        <f>IFERROR(INDEX($B$1968:$B$6893,MATCH($N8079,$F$1968:$F$6893,0),1),0)</f>
        <v>0</v>
      </c>
    </row>
    <row r="8080" spans="1:15" x14ac:dyDescent="0.3">
      <c r="A8080" s="1">
        <v>1897245</v>
      </c>
      <c r="B8080" s="1" t="s">
        <v>18216</v>
      </c>
      <c r="C8080" s="1" t="s">
        <v>10846</v>
      </c>
      <c r="D8080" s="4" t="s">
        <v>41377</v>
      </c>
      <c r="H8080" s="1" t="s">
        <v>32044</v>
      </c>
      <c r="I8080" s="1" t="s">
        <v>27818</v>
      </c>
      <c r="J8080" s="1" t="s">
        <v>32045</v>
      </c>
      <c r="K8080" s="1">
        <v>13</v>
      </c>
      <c r="L8080" s="1"/>
      <c r="M8080" s="4" t="e">
        <f t="shared" si="129"/>
        <v>#N/A</v>
      </c>
      <c r="N8080" t="str">
        <f>LEFT(I8080,N$1)</f>
        <v xml:space="preserve">LOTTERY </v>
      </c>
      <c r="O8080" s="4">
        <f>IFERROR(INDEX($B$1968:$B$6893,MATCH($N8080,$F$1968:$F$6893,0),1),0)</f>
        <v>0</v>
      </c>
    </row>
    <row r="8081" spans="1:15" x14ac:dyDescent="0.3">
      <c r="A8081" s="1">
        <v>1844389</v>
      </c>
      <c r="B8081" s="1" t="s">
        <v>11139</v>
      </c>
      <c r="C8081" s="1" t="s">
        <v>11140</v>
      </c>
      <c r="D8081" s="4" t="s">
        <v>41377</v>
      </c>
      <c r="H8081" s="1">
        <v>233051697</v>
      </c>
      <c r="I8081" s="1" t="s">
        <v>19887</v>
      </c>
      <c r="J8081" s="1" t="s">
        <v>32015</v>
      </c>
      <c r="K8081" s="1">
        <v>13</v>
      </c>
      <c r="L8081" s="1"/>
      <c r="M8081" s="4" t="e">
        <f t="shared" si="129"/>
        <v>#N/A</v>
      </c>
      <c r="N8081" t="str">
        <f>LEFT(I8081,N$1)</f>
        <v xml:space="preserve">DBX ETF </v>
      </c>
      <c r="O8081" s="4">
        <f>IFERROR(INDEX($B$1968:$B$6893,MATCH($N8081,$F$1968:$F$6893,0),1),0)</f>
        <v>0</v>
      </c>
    </row>
    <row r="8082" spans="1:15" x14ac:dyDescent="0.3">
      <c r="A8082" s="1">
        <v>1332551</v>
      </c>
      <c r="B8082" s="1" t="s">
        <v>10473</v>
      </c>
      <c r="C8082" s="1" t="s">
        <v>10474</v>
      </c>
      <c r="D8082" s="4" t="s">
        <v>41377</v>
      </c>
      <c r="H8082" s="1">
        <v>233051259</v>
      </c>
      <c r="I8082" s="1" t="s">
        <v>19887</v>
      </c>
      <c r="J8082" s="1" t="s">
        <v>32014</v>
      </c>
      <c r="K8082" s="1">
        <v>13</v>
      </c>
      <c r="L8082" s="1"/>
      <c r="M8082" s="4" t="e">
        <f t="shared" si="129"/>
        <v>#N/A</v>
      </c>
      <c r="N8082" t="str">
        <f>LEFT(I8082,N$1)</f>
        <v xml:space="preserve">DBX ETF </v>
      </c>
      <c r="O8082" s="4">
        <f>IFERROR(INDEX($B$1968:$B$6893,MATCH($N8082,$F$1968:$F$6893,0),1),0)</f>
        <v>0</v>
      </c>
    </row>
    <row r="8083" spans="1:15" x14ac:dyDescent="0.3">
      <c r="A8083" s="1">
        <v>1847891</v>
      </c>
      <c r="B8083" s="1" t="s">
        <v>8325</v>
      </c>
      <c r="C8083" s="1" t="s">
        <v>8326</v>
      </c>
      <c r="D8083" s="4" t="s">
        <v>41377</v>
      </c>
      <c r="H8083" s="1">
        <v>886364660</v>
      </c>
      <c r="I8083" s="1" t="s">
        <v>32073</v>
      </c>
      <c r="J8083" s="1" t="s">
        <v>32074</v>
      </c>
      <c r="K8083" s="1">
        <v>13</v>
      </c>
      <c r="L8083" s="1"/>
      <c r="M8083" s="4" t="e">
        <f t="shared" si="129"/>
        <v>#N/A</v>
      </c>
      <c r="N8083" t="str">
        <f>LEFT(I8083,N$1)</f>
        <v>ZEGA BUY</v>
      </c>
      <c r="O8083" s="4">
        <f>IFERROR(INDEX($B$1968:$B$6893,MATCH($N8083,$F$1968:$F$6893,0),1),0)</f>
        <v>0</v>
      </c>
    </row>
    <row r="8084" spans="1:15" x14ac:dyDescent="0.3">
      <c r="A8084" s="1">
        <v>1830029</v>
      </c>
      <c r="B8084" s="1" t="s">
        <v>9587</v>
      </c>
      <c r="C8084" s="1" t="s">
        <v>9588</v>
      </c>
      <c r="D8084" s="4" t="s">
        <v>41377</v>
      </c>
      <c r="H8084" s="1" t="s">
        <v>31990</v>
      </c>
      <c r="I8084" s="1" t="s">
        <v>22214</v>
      </c>
      <c r="J8084" s="1" t="s">
        <v>25134</v>
      </c>
      <c r="K8084" s="1">
        <v>13</v>
      </c>
      <c r="L8084" s="1"/>
      <c r="M8084" s="4" t="e">
        <f t="shared" si="129"/>
        <v>#N/A</v>
      </c>
      <c r="N8084" t="str">
        <f>LEFT(I8084,N$1)</f>
        <v>HESKA CO</v>
      </c>
      <c r="O8084" s="4">
        <f>IFERROR(INDEX($B$1968:$B$6893,MATCH($N8084,$F$1968:$F$6893,0),1),0)</f>
        <v>0</v>
      </c>
    </row>
    <row r="8085" spans="1:15" x14ac:dyDescent="0.3">
      <c r="A8085" s="1">
        <v>1824884</v>
      </c>
      <c r="B8085" s="1" t="s">
        <v>11083</v>
      </c>
      <c r="C8085" s="1" t="s">
        <v>11084</v>
      </c>
      <c r="D8085" s="4" t="s">
        <v>41377</v>
      </c>
      <c r="H8085" s="1" t="s">
        <v>31992</v>
      </c>
      <c r="I8085" s="1" t="s">
        <v>31993</v>
      </c>
      <c r="J8085" s="1" t="s">
        <v>29387</v>
      </c>
      <c r="K8085" s="1">
        <v>13</v>
      </c>
      <c r="L8085" s="1"/>
      <c r="M8085" s="4" t="e">
        <f t="shared" si="129"/>
        <v>#N/A</v>
      </c>
      <c r="N8085" t="str">
        <f>LEFT(I8085,N$1)</f>
        <v>RICE ACQ</v>
      </c>
      <c r="O8085" s="4">
        <f>IFERROR(INDEX($B$1968:$B$6893,MATCH($N8085,$F$1968:$F$6893,0),1),0)</f>
        <v>0</v>
      </c>
    </row>
    <row r="8086" spans="1:15" x14ac:dyDescent="0.3">
      <c r="A8086" s="1">
        <v>1864032</v>
      </c>
      <c r="B8086" s="1" t="s">
        <v>11275</v>
      </c>
      <c r="C8086" s="1" t="s">
        <v>11276</v>
      </c>
      <c r="D8086" s="4" t="s">
        <v>41377</v>
      </c>
      <c r="H8086" s="1" t="s">
        <v>31989</v>
      </c>
      <c r="I8086" s="1" t="s">
        <v>25456</v>
      </c>
      <c r="J8086" s="1" t="s">
        <v>30784</v>
      </c>
      <c r="K8086" s="1">
        <v>13</v>
      </c>
      <c r="L8086" s="1"/>
      <c r="M8086" s="4" t="e">
        <f t="shared" si="129"/>
        <v>#N/A</v>
      </c>
      <c r="N8086" t="str">
        <f>LEFT(I8086,N$1)</f>
        <v>BLACK MO</v>
      </c>
      <c r="O8086" s="4">
        <f>IFERROR(INDEX($B$1968:$B$6893,MATCH($N8086,$F$1968:$F$6893,0),1),0)</f>
        <v>0</v>
      </c>
    </row>
    <row r="8087" spans="1:15" x14ac:dyDescent="0.3">
      <c r="A8087" s="1">
        <v>1852016</v>
      </c>
      <c r="B8087" s="1" t="s">
        <v>10009</v>
      </c>
      <c r="C8087" s="1" t="s">
        <v>10010</v>
      </c>
      <c r="D8087" s="4" t="s">
        <v>41377</v>
      </c>
      <c r="H8087" s="1" t="s">
        <v>31983</v>
      </c>
      <c r="I8087" s="1" t="s">
        <v>31984</v>
      </c>
      <c r="J8087" s="1" t="s">
        <v>26463</v>
      </c>
      <c r="K8087" s="1">
        <v>13</v>
      </c>
      <c r="L8087" s="1"/>
      <c r="M8087" s="4" t="e">
        <f t="shared" si="129"/>
        <v>#N/A</v>
      </c>
      <c r="N8087" t="str">
        <f>LEFT(I8087,N$1)</f>
        <v>AGBA GRO</v>
      </c>
      <c r="O8087" s="4">
        <f>IFERROR(INDEX($B$1968:$B$6893,MATCH($N8087,$F$1968:$F$6893,0),1),0)</f>
        <v>0</v>
      </c>
    </row>
    <row r="8088" spans="1:15" x14ac:dyDescent="0.3">
      <c r="A8088" s="1">
        <v>769218</v>
      </c>
      <c r="B8088" s="1" t="s">
        <v>18784</v>
      </c>
      <c r="C8088" s="1" t="s">
        <v>1694</v>
      </c>
      <c r="D8088" s="4" t="s">
        <v>41377</v>
      </c>
      <c r="H8088" s="1" t="s">
        <v>31985</v>
      </c>
      <c r="I8088" s="1" t="s">
        <v>22711</v>
      </c>
      <c r="J8088" s="1" t="s">
        <v>28352</v>
      </c>
      <c r="K8088" s="1">
        <v>13</v>
      </c>
      <c r="L8088" s="1"/>
      <c r="M8088" s="4" t="e">
        <f t="shared" si="129"/>
        <v>#N/A</v>
      </c>
      <c r="N8088" t="str">
        <f>LEFT(I8088,N$1)</f>
        <v>FREYR BA</v>
      </c>
      <c r="O8088" s="4">
        <f>IFERROR(INDEX($B$1968:$B$6893,MATCH($N8088,$F$1968:$F$6893,0),1),0)</f>
        <v>0</v>
      </c>
    </row>
    <row r="8089" spans="1:15" x14ac:dyDescent="0.3">
      <c r="A8089" s="1">
        <v>1901886</v>
      </c>
      <c r="B8089" s="1" t="s">
        <v>10401</v>
      </c>
      <c r="C8089" s="1" t="s">
        <v>10402</v>
      </c>
      <c r="D8089" s="4" t="s">
        <v>41377</v>
      </c>
      <c r="H8089" s="1" t="s">
        <v>31986</v>
      </c>
      <c r="I8089" s="1" t="s">
        <v>24994</v>
      </c>
      <c r="J8089" s="1" t="s">
        <v>26008</v>
      </c>
      <c r="K8089" s="1">
        <v>13</v>
      </c>
      <c r="L8089" s="1"/>
      <c r="M8089" s="4" t="e">
        <f t="shared" si="129"/>
        <v>#N/A</v>
      </c>
      <c r="N8089" t="str">
        <f>LEFT(I8089,N$1)</f>
        <v xml:space="preserve">LANDSEA </v>
      </c>
      <c r="O8089" s="4">
        <f>IFERROR(INDEX($B$1968:$B$6893,MATCH($N8089,$F$1968:$F$6893,0),1),0)</f>
        <v>0</v>
      </c>
    </row>
    <row r="8090" spans="1:15" x14ac:dyDescent="0.3">
      <c r="A8090" s="1">
        <v>1267395</v>
      </c>
      <c r="B8090" s="1" t="s">
        <v>4278</v>
      </c>
      <c r="C8090" s="1" t="s">
        <v>4279</v>
      </c>
      <c r="D8090" s="4" t="s">
        <v>41377</v>
      </c>
      <c r="H8090" s="1" t="s">
        <v>31987</v>
      </c>
      <c r="I8090" s="1" t="s">
        <v>31988</v>
      </c>
      <c r="J8090" s="1" t="s">
        <v>26657</v>
      </c>
      <c r="K8090" s="1">
        <v>13</v>
      </c>
      <c r="L8090" s="1"/>
      <c r="M8090" s="4" t="e">
        <f t="shared" si="129"/>
        <v>#N/A</v>
      </c>
      <c r="N8090" t="str">
        <f>LEFT(I8090,N$1)</f>
        <v xml:space="preserve">Onfolio </v>
      </c>
      <c r="O8090" s="4">
        <f>IFERROR(INDEX($B$1968:$B$6893,MATCH($N8090,$F$1968:$F$6893,0),1),0)</f>
        <v>0</v>
      </c>
    </row>
    <row r="8091" spans="1:15" x14ac:dyDescent="0.3">
      <c r="A8091" s="1">
        <v>1232582</v>
      </c>
      <c r="B8091" s="1" t="s">
        <v>16446</v>
      </c>
      <c r="C8091" s="1" t="s">
        <v>9842</v>
      </c>
      <c r="D8091" s="4" t="s">
        <v>41377</v>
      </c>
      <c r="H8091" s="1" t="s">
        <v>32076</v>
      </c>
      <c r="I8091" s="1" t="s">
        <v>32077</v>
      </c>
      <c r="J8091" s="1" t="s">
        <v>32078</v>
      </c>
      <c r="K8091" s="1">
        <v>12</v>
      </c>
      <c r="L8091" s="1" t="s">
        <v>6417</v>
      </c>
      <c r="M8091" s="4">
        <f t="shared" si="129"/>
        <v>2072</v>
      </c>
    </row>
    <row r="8092" spans="1:15" x14ac:dyDescent="0.3">
      <c r="A8092" s="1">
        <v>1882963</v>
      </c>
      <c r="B8092" s="1" t="s">
        <v>11101</v>
      </c>
      <c r="C8092" s="1" t="s">
        <v>11102</v>
      </c>
      <c r="D8092" s="4" t="s">
        <v>41377</v>
      </c>
      <c r="H8092" s="1">
        <v>961884103</v>
      </c>
      <c r="I8092" s="1" t="s">
        <v>32261</v>
      </c>
      <c r="J8092" s="1" t="s">
        <v>19176</v>
      </c>
      <c r="K8092" s="1">
        <v>12</v>
      </c>
      <c r="L8092" s="1"/>
      <c r="M8092" s="4" t="e">
        <f t="shared" si="129"/>
        <v>#N/A</v>
      </c>
      <c r="N8092" t="str">
        <f>LEFT(I8092,N$1)</f>
        <v xml:space="preserve">WETRADE </v>
      </c>
      <c r="O8092" s="4" t="str">
        <f>IFERROR(INDEX($B$1968:$B$6893,MATCH($N8092,$F$1968:$F$6893,0),1),0)</f>
        <v>WETG</v>
      </c>
    </row>
    <row r="8093" spans="1:15" x14ac:dyDescent="0.3">
      <c r="A8093" s="1">
        <v>18654</v>
      </c>
      <c r="B8093" s="1" t="s">
        <v>16236</v>
      </c>
      <c r="C8093" s="1" t="s">
        <v>4199</v>
      </c>
      <c r="D8093" s="4" t="s">
        <v>41377</v>
      </c>
      <c r="H8093" s="1" t="s">
        <v>32258</v>
      </c>
      <c r="I8093" s="1" t="s">
        <v>32259</v>
      </c>
      <c r="J8093" s="1" t="s">
        <v>19176</v>
      </c>
      <c r="K8093" s="1">
        <v>12</v>
      </c>
      <c r="L8093" s="1"/>
      <c r="M8093" s="4" t="e">
        <f t="shared" si="129"/>
        <v>#N/A</v>
      </c>
      <c r="N8093" t="str">
        <f>LEFT(I8093,N$1)</f>
        <v>VERICITY</v>
      </c>
      <c r="O8093" s="4" t="str">
        <f>IFERROR(INDEX($B$1968:$B$6893,MATCH($N8093,$F$1968:$F$6893,0),1),0)</f>
        <v>VERY</v>
      </c>
    </row>
    <row r="8094" spans="1:15" x14ac:dyDescent="0.3">
      <c r="A8094" s="1">
        <v>1903464</v>
      </c>
      <c r="B8094" s="1" t="s">
        <v>18568</v>
      </c>
      <c r="C8094" s="1" t="s">
        <v>15730</v>
      </c>
      <c r="D8094" s="4" t="s">
        <v>41377</v>
      </c>
      <c r="H8094" s="1" t="s">
        <v>32256</v>
      </c>
      <c r="I8094" s="1" t="s">
        <v>32257</v>
      </c>
      <c r="J8094" s="1" t="s">
        <v>19304</v>
      </c>
      <c r="K8094" s="1">
        <v>12</v>
      </c>
      <c r="L8094" s="1"/>
      <c r="M8094" s="4" t="e">
        <f t="shared" si="129"/>
        <v>#N/A</v>
      </c>
      <c r="N8094" t="str">
        <f>LEFT(I8094,N$1)</f>
        <v xml:space="preserve">VALNEVA </v>
      </c>
      <c r="O8094" s="4" t="str">
        <f>IFERROR(INDEX($B$1968:$B$6893,MATCH($N8094,$F$1968:$F$6893,0),1),0)</f>
        <v>VALN</v>
      </c>
    </row>
    <row r="8095" spans="1:15" x14ac:dyDescent="0.3">
      <c r="A8095" s="1">
        <v>1901336</v>
      </c>
      <c r="B8095" s="1" t="s">
        <v>8547</v>
      </c>
      <c r="C8095" s="1" t="s">
        <v>8548</v>
      </c>
      <c r="D8095" s="4" t="s">
        <v>41377</v>
      </c>
      <c r="H8095" s="1" t="s">
        <v>32252</v>
      </c>
      <c r="I8095" s="1" t="s">
        <v>32253</v>
      </c>
      <c r="J8095" s="1" t="s">
        <v>29581</v>
      </c>
      <c r="K8095" s="1">
        <v>12</v>
      </c>
      <c r="L8095" s="1"/>
      <c r="M8095" s="4" t="e">
        <f t="shared" si="129"/>
        <v>#N/A</v>
      </c>
      <c r="N8095" t="str">
        <f>LEFT(I8095,N$1)</f>
        <v>UTSTARCO</v>
      </c>
      <c r="O8095" s="4" t="str">
        <f>IFERROR(INDEX($B$1968:$B$6893,MATCH($N8095,$F$1968:$F$6893,0),1),0)</f>
        <v>UTSI</v>
      </c>
    </row>
    <row r="8096" spans="1:15" x14ac:dyDescent="0.3">
      <c r="A8096" s="1">
        <v>1883962</v>
      </c>
      <c r="B8096" s="1" t="s">
        <v>9949</v>
      </c>
      <c r="C8096" s="1" t="s">
        <v>9950</v>
      </c>
      <c r="D8096" s="4" t="s">
        <v>41377</v>
      </c>
      <c r="H8096" s="1" t="s">
        <v>32241</v>
      </c>
      <c r="I8096" s="1" t="s">
        <v>25633</v>
      </c>
      <c r="J8096" s="1" t="s">
        <v>19176</v>
      </c>
      <c r="K8096" s="1">
        <v>12</v>
      </c>
      <c r="L8096" s="1"/>
      <c r="M8096" s="4" t="e">
        <f t="shared" si="129"/>
        <v>#N/A</v>
      </c>
      <c r="N8096" t="str">
        <f>LEFT(I8096,N$1)</f>
        <v>THERAPEU</v>
      </c>
      <c r="O8096" s="4" t="str">
        <f>IFERROR(INDEX($B$1968:$B$6893,MATCH($N8096,$F$1968:$F$6893,0),1),0)</f>
        <v>TSOI</v>
      </c>
    </row>
    <row r="8097" spans="1:15" x14ac:dyDescent="0.3">
      <c r="A8097" s="1">
        <v>1865111</v>
      </c>
      <c r="B8097" s="1" t="s">
        <v>17535</v>
      </c>
      <c r="C8097" s="1" t="s">
        <v>8798</v>
      </c>
      <c r="D8097" s="4" t="s">
        <v>41377</v>
      </c>
      <c r="H8097" s="1" t="s">
        <v>32330</v>
      </c>
      <c r="I8097" s="1" t="s">
        <v>11318</v>
      </c>
      <c r="J8097" s="1" t="s">
        <v>32331</v>
      </c>
      <c r="K8097" s="1">
        <v>12</v>
      </c>
      <c r="L8097" s="1"/>
      <c r="M8097" s="4" t="e">
        <f t="shared" si="129"/>
        <v>#N/A</v>
      </c>
      <c r="N8097" t="str">
        <f>LEFT(I8097,N$1)</f>
        <v>TEAM INC</v>
      </c>
      <c r="O8097" s="4" t="str">
        <f>IFERROR(INDEX($B$1968:$B$6893,MATCH($N8097,$F$1968:$F$6893,0),1),0)</f>
        <v>TISI</v>
      </c>
    </row>
    <row r="8098" spans="1:15" x14ac:dyDescent="0.3">
      <c r="A8098" s="1">
        <v>1822366</v>
      </c>
      <c r="B8098" s="1" t="s">
        <v>9695</v>
      </c>
      <c r="C8098" s="1" t="s">
        <v>9696</v>
      </c>
      <c r="D8098" s="4" t="s">
        <v>41377</v>
      </c>
      <c r="H8098" s="1" t="s">
        <v>32332</v>
      </c>
      <c r="I8098" s="1" t="s">
        <v>27046</v>
      </c>
      <c r="J8098" s="1" t="s">
        <v>32333</v>
      </c>
      <c r="K8098" s="1">
        <v>12</v>
      </c>
      <c r="L8098" s="1"/>
      <c r="M8098" s="4" t="e">
        <f t="shared" si="129"/>
        <v>#N/A</v>
      </c>
      <c r="N8098" t="str">
        <f>LEFT(I8098,N$1)</f>
        <v>THERATEC</v>
      </c>
      <c r="O8098" s="4" t="str">
        <f>IFERROR(INDEX($B$1968:$B$6893,MATCH($N8098,$F$1968:$F$6893,0),1),0)</f>
        <v>THTX</v>
      </c>
    </row>
    <row r="8099" spans="1:15" x14ac:dyDescent="0.3">
      <c r="A8099" s="1">
        <v>1843656</v>
      </c>
      <c r="B8099" s="1" t="s">
        <v>11459</v>
      </c>
      <c r="C8099" s="1" t="s">
        <v>11460</v>
      </c>
      <c r="D8099" s="4" t="s">
        <v>41377</v>
      </c>
      <c r="H8099" s="1" t="s">
        <v>32212</v>
      </c>
      <c r="I8099" s="1" t="s">
        <v>32213</v>
      </c>
      <c r="J8099" s="1" t="s">
        <v>19176</v>
      </c>
      <c r="K8099" s="1">
        <v>12</v>
      </c>
      <c r="L8099" s="1"/>
      <c r="M8099" s="4" t="e">
        <f t="shared" si="129"/>
        <v>#N/A</v>
      </c>
      <c r="N8099" t="str">
        <f>LEFT(I8099,N$1)</f>
        <v>PROGRESS</v>
      </c>
      <c r="O8099" s="4" t="str">
        <f>IFERROR(INDEX($B$1968:$B$6893,MATCH($N8099,$F$1968:$F$6893,0),1),0)</f>
        <v>RXMD</v>
      </c>
    </row>
    <row r="8100" spans="1:15" x14ac:dyDescent="0.3">
      <c r="A8100" s="1">
        <v>1881741</v>
      </c>
      <c r="B8100" s="1" t="s">
        <v>10901</v>
      </c>
      <c r="C8100" s="1" t="s">
        <v>10902</v>
      </c>
      <c r="D8100" s="4" t="s">
        <v>41377</v>
      </c>
      <c r="H8100" s="1" t="s">
        <v>32208</v>
      </c>
      <c r="I8100" s="1" t="s">
        <v>19593</v>
      </c>
      <c r="J8100" s="1" t="s">
        <v>19176</v>
      </c>
      <c r="K8100" s="1">
        <v>12</v>
      </c>
      <c r="L8100" s="1"/>
      <c r="M8100" s="4" t="e">
        <f t="shared" si="129"/>
        <v>#N/A</v>
      </c>
      <c r="N8100" t="str">
        <f>LEFT(I8100,N$1)</f>
        <v>PARAMOUN</v>
      </c>
      <c r="O8100" s="4" t="str">
        <f>IFERROR(INDEX($B$1968:$B$6893,MATCH($N8100,$F$1968:$F$6893,0),1),0)</f>
        <v>PZG</v>
      </c>
    </row>
    <row r="8101" spans="1:15" x14ac:dyDescent="0.3">
      <c r="A8101" s="1">
        <v>1844981</v>
      </c>
      <c r="B8101" s="1" t="s">
        <v>9877</v>
      </c>
      <c r="C8101" s="1" t="s">
        <v>9878</v>
      </c>
      <c r="D8101" s="4" t="s">
        <v>41377</v>
      </c>
      <c r="H8101" s="1" t="s">
        <v>32209</v>
      </c>
      <c r="I8101" s="1" t="s">
        <v>32210</v>
      </c>
      <c r="J8101" s="1" t="s">
        <v>19176</v>
      </c>
      <c r="K8101" s="1">
        <v>12</v>
      </c>
      <c r="L8101" s="1"/>
      <c r="M8101" s="4" t="e">
        <f t="shared" si="129"/>
        <v>#N/A</v>
      </c>
      <c r="N8101" t="str">
        <f>LEFT(I8101,N$1)</f>
        <v>PB BANKS</v>
      </c>
      <c r="O8101" s="4" t="str">
        <f>IFERROR(INDEX($B$1968:$B$6893,MATCH($N8101,$F$1968:$F$6893,0),1),0)</f>
        <v>PBBK</v>
      </c>
    </row>
    <row r="8102" spans="1:15" x14ac:dyDescent="0.3">
      <c r="A8102" s="1">
        <v>1862993</v>
      </c>
      <c r="B8102" s="1" t="s">
        <v>7640</v>
      </c>
      <c r="C8102" s="1" t="s">
        <v>7641</v>
      </c>
      <c r="D8102" s="4" t="s">
        <v>41377</v>
      </c>
      <c r="H8102" s="1" t="s">
        <v>32339</v>
      </c>
      <c r="I8102" s="1" t="s">
        <v>28482</v>
      </c>
      <c r="J8102" s="1" t="s">
        <v>32340</v>
      </c>
      <c r="K8102" s="1">
        <v>12</v>
      </c>
      <c r="L8102" s="1"/>
      <c r="M8102" s="4" t="e">
        <f t="shared" si="129"/>
        <v>#N/A</v>
      </c>
      <c r="N8102" t="str">
        <f>LEFT(I8102,N$1)</f>
        <v>VIRTUS E</v>
      </c>
      <c r="O8102" s="4" t="str">
        <f>IFERROR(INDEX($B$1968:$B$6893,MATCH($N8102,$F$1968:$F$6893,0),1),0)</f>
        <v>NIE</v>
      </c>
    </row>
    <row r="8103" spans="1:15" x14ac:dyDescent="0.3">
      <c r="A8103" s="1">
        <v>1838337</v>
      </c>
      <c r="B8103" s="1" t="s">
        <v>6751</v>
      </c>
      <c r="C8103" s="1" t="s">
        <v>6752</v>
      </c>
      <c r="D8103" s="4" t="s">
        <v>41377</v>
      </c>
      <c r="H8103" s="1" t="s">
        <v>32201</v>
      </c>
      <c r="I8103" s="1" t="s">
        <v>32202</v>
      </c>
      <c r="J8103" s="1" t="s">
        <v>19176</v>
      </c>
      <c r="K8103" s="1">
        <v>12</v>
      </c>
      <c r="L8103" s="1"/>
      <c r="M8103" s="4" t="e">
        <f t="shared" si="129"/>
        <v>#N/A</v>
      </c>
      <c r="N8103" t="str">
        <f>LEFT(I8103,N$1)</f>
        <v xml:space="preserve">NOVABAY </v>
      </c>
      <c r="O8103" s="4" t="str">
        <f>IFERROR(INDEX($B$1968:$B$6893,MATCH($N8103,$F$1968:$F$6893,0),1),0)</f>
        <v>NBY</v>
      </c>
    </row>
    <row r="8104" spans="1:15" x14ac:dyDescent="0.3">
      <c r="A8104" s="1">
        <v>1845550</v>
      </c>
      <c r="B8104" s="1" t="s">
        <v>7608</v>
      </c>
      <c r="C8104" s="1" t="s">
        <v>7609</v>
      </c>
      <c r="D8104" s="4" t="s">
        <v>41377</v>
      </c>
      <c r="H8104" s="1" t="s">
        <v>32190</v>
      </c>
      <c r="I8104" s="1" t="s">
        <v>32191</v>
      </c>
      <c r="J8104" s="1" t="s">
        <v>19176</v>
      </c>
      <c r="K8104" s="1">
        <v>12</v>
      </c>
      <c r="L8104" s="1"/>
      <c r="M8104" s="4" t="e">
        <f t="shared" si="129"/>
        <v>#N/A</v>
      </c>
      <c r="N8104" t="str">
        <f>LEFT(I8104,N$1)</f>
        <v>MERIDIAN</v>
      </c>
      <c r="O8104" s="4" t="str">
        <f>IFERROR(INDEX($B$1968:$B$6893,MATCH($N8104,$F$1968:$F$6893,0),1),0)</f>
        <v>MRBK</v>
      </c>
    </row>
    <row r="8105" spans="1:15" x14ac:dyDescent="0.3">
      <c r="A8105" s="1">
        <v>1868573</v>
      </c>
      <c r="B8105" s="1" t="s">
        <v>9045</v>
      </c>
      <c r="C8105" s="1" t="s">
        <v>9046</v>
      </c>
      <c r="D8105" s="4" t="s">
        <v>41377</v>
      </c>
      <c r="H8105" s="1">
        <v>829322403</v>
      </c>
      <c r="I8105" s="1" t="s">
        <v>32230</v>
      </c>
      <c r="J8105" s="1" t="s">
        <v>20535</v>
      </c>
      <c r="K8105" s="1">
        <v>12</v>
      </c>
      <c r="L8105" s="1"/>
      <c r="M8105" s="4" t="e">
        <f t="shared" si="129"/>
        <v>#N/A</v>
      </c>
      <c r="N8105" t="str">
        <f>LEFT(I8105,N$1)</f>
        <v xml:space="preserve">SINGING </v>
      </c>
      <c r="O8105" s="4" t="str">
        <f>IFERROR(INDEX($B$1968:$B$6893,MATCH($N8105,$F$1968:$F$6893,0),1),0)</f>
        <v>MICS</v>
      </c>
    </row>
    <row r="8106" spans="1:15" x14ac:dyDescent="0.3">
      <c r="A8106" s="1">
        <v>1861063</v>
      </c>
      <c r="B8106" s="1" t="s">
        <v>10839</v>
      </c>
      <c r="C8106" s="1" t="s">
        <v>10840</v>
      </c>
      <c r="D8106" s="4" t="s">
        <v>41377</v>
      </c>
      <c r="H8106" s="1">
        <v>578473100</v>
      </c>
      <c r="I8106" s="1" t="s">
        <v>9498</v>
      </c>
      <c r="J8106" s="1" t="s">
        <v>19176</v>
      </c>
      <c r="K8106" s="1">
        <v>12</v>
      </c>
      <c r="L8106" s="1"/>
      <c r="M8106" s="4" t="e">
        <f t="shared" si="129"/>
        <v>#N/A</v>
      </c>
      <c r="N8106" t="str">
        <f>LEFT(I8106,N$1)</f>
        <v>MAYS J W</v>
      </c>
      <c r="O8106" s="4" t="str">
        <f>IFERROR(INDEX($B$1968:$B$6893,MATCH($N8106,$F$1968:$F$6893,0),1),0)</f>
        <v>MAYS</v>
      </c>
    </row>
    <row r="8107" spans="1:15" x14ac:dyDescent="0.3">
      <c r="A8107" s="1">
        <v>1841675</v>
      </c>
      <c r="B8107" s="1" t="s">
        <v>10215</v>
      </c>
      <c r="C8107" s="1" t="s">
        <v>10216</v>
      </c>
      <c r="D8107" s="4" t="s">
        <v>41377</v>
      </c>
      <c r="H8107" s="1" t="s">
        <v>32181</v>
      </c>
      <c r="I8107" s="1" t="s">
        <v>32182</v>
      </c>
      <c r="J8107" s="1" t="s">
        <v>19176</v>
      </c>
      <c r="K8107" s="1">
        <v>12</v>
      </c>
      <c r="L8107" s="1"/>
      <c r="M8107" s="4" t="e">
        <f t="shared" si="129"/>
        <v>#N/A</v>
      </c>
      <c r="N8107" t="str">
        <f>LEFT(I8107,N$1)</f>
        <v>LYTUS TE</v>
      </c>
      <c r="O8107" s="4" t="str">
        <f>IFERROR(INDEX($B$1968:$B$6893,MATCH($N8107,$F$1968:$F$6893,0),1),0)</f>
        <v>LYT</v>
      </c>
    </row>
    <row r="8108" spans="1:15" x14ac:dyDescent="0.3">
      <c r="A8108" s="1">
        <v>1091748</v>
      </c>
      <c r="B8108" s="1" t="s">
        <v>17457</v>
      </c>
      <c r="C8108" s="1" t="s">
        <v>4911</v>
      </c>
      <c r="D8108" s="4" t="s">
        <v>41377</v>
      </c>
      <c r="H8108" s="1">
        <v>485837108</v>
      </c>
      <c r="I8108" s="1" t="s">
        <v>32178</v>
      </c>
      <c r="J8108" s="1" t="s">
        <v>20535</v>
      </c>
      <c r="K8108" s="1">
        <v>12</v>
      </c>
      <c r="L8108" s="1"/>
      <c r="M8108" s="4" t="e">
        <f t="shared" si="129"/>
        <v>#N/A</v>
      </c>
      <c r="N8108" t="str">
        <f>LEFT(I8108,N$1)</f>
        <v xml:space="preserve">KASPIEN </v>
      </c>
      <c r="O8108" s="4" t="str">
        <f>IFERROR(INDEX($B$1968:$B$6893,MATCH($N8108,$F$1968:$F$6893,0),1),0)</f>
        <v>KSPN</v>
      </c>
    </row>
    <row r="8109" spans="1:15" x14ac:dyDescent="0.3">
      <c r="A8109" s="1">
        <v>1882078</v>
      </c>
      <c r="B8109" s="1" t="s">
        <v>17484</v>
      </c>
      <c r="C8109" s="1" t="s">
        <v>10626</v>
      </c>
      <c r="D8109" s="4" t="s">
        <v>41377</v>
      </c>
      <c r="H8109" s="1">
        <v>457919108</v>
      </c>
      <c r="I8109" s="1" t="s">
        <v>32081</v>
      </c>
      <c r="J8109" s="1" t="s">
        <v>19783</v>
      </c>
      <c r="K8109" s="1">
        <v>12</v>
      </c>
      <c r="L8109" s="1"/>
      <c r="M8109" s="4" t="e">
        <f t="shared" si="129"/>
        <v>#N/A</v>
      </c>
      <c r="N8109" t="str">
        <f>LEFT(I8109,N$1)</f>
        <v>INNSUITE</v>
      </c>
      <c r="O8109" s="4" t="str">
        <f>IFERROR(INDEX($B$1968:$B$6893,MATCH($N8109,$F$1968:$F$6893,0),1),0)</f>
        <v>IHT</v>
      </c>
    </row>
    <row r="8110" spans="1:15" x14ac:dyDescent="0.3">
      <c r="A8110" s="1">
        <v>1964504</v>
      </c>
      <c r="B8110" s="1" t="s">
        <v>15647</v>
      </c>
      <c r="C8110" s="1" t="s">
        <v>15648</v>
      </c>
      <c r="D8110" s="4" t="s">
        <v>41377</v>
      </c>
      <c r="H8110" s="1" t="s">
        <v>32307</v>
      </c>
      <c r="I8110" s="1" t="s">
        <v>32308</v>
      </c>
      <c r="J8110" s="1" t="s">
        <v>32309</v>
      </c>
      <c r="K8110" s="1">
        <v>12</v>
      </c>
      <c r="L8110" s="1"/>
      <c r="M8110" s="4" t="e">
        <f t="shared" si="129"/>
        <v>#N/A</v>
      </c>
      <c r="N8110" t="str">
        <f>LEFT(I8110,N$1)</f>
        <v xml:space="preserve">INVESCO </v>
      </c>
      <c r="O8110" s="4" t="str">
        <f>IFERROR(INDEX($B$1968:$B$6893,MATCH($N8110,$F$1968:$F$6893,0),1),0)</f>
        <v>VKI</v>
      </c>
    </row>
    <row r="8111" spans="1:15" x14ac:dyDescent="0.3">
      <c r="A8111" s="1">
        <v>1835972</v>
      </c>
      <c r="B8111" s="1" t="s">
        <v>9021</v>
      </c>
      <c r="C8111" s="1" t="s">
        <v>9022</v>
      </c>
      <c r="D8111" s="4" t="s">
        <v>41377</v>
      </c>
      <c r="H8111" s="1" t="s">
        <v>32168</v>
      </c>
      <c r="I8111" s="1" t="s">
        <v>32169</v>
      </c>
      <c r="J8111" s="1" t="s">
        <v>23599</v>
      </c>
      <c r="K8111" s="1">
        <v>12</v>
      </c>
      <c r="L8111" s="1"/>
      <c r="M8111" s="4" t="e">
        <f t="shared" si="129"/>
        <v>#N/A</v>
      </c>
      <c r="N8111" t="str">
        <f>LEFT(I8111,N$1)</f>
        <v xml:space="preserve">ICECURE </v>
      </c>
      <c r="O8111" s="4" t="str">
        <f>IFERROR(INDEX($B$1968:$B$6893,MATCH($N8111,$F$1968:$F$6893,0),1),0)</f>
        <v>ICCM</v>
      </c>
    </row>
    <row r="8112" spans="1:15" x14ac:dyDescent="0.3">
      <c r="A8112" s="1">
        <v>1839990</v>
      </c>
      <c r="B8112" s="1" t="s">
        <v>10043</v>
      </c>
      <c r="C8112" s="1" t="s">
        <v>10044</v>
      </c>
      <c r="D8112" s="4" t="s">
        <v>41377</v>
      </c>
      <c r="H8112" s="1" t="s">
        <v>32303</v>
      </c>
      <c r="I8112" s="1" t="s">
        <v>26837</v>
      </c>
      <c r="J8112" s="1" t="s">
        <v>32304</v>
      </c>
      <c r="K8112" s="1">
        <v>12</v>
      </c>
      <c r="L8112" s="1"/>
      <c r="M8112" s="4" t="e">
        <f t="shared" si="129"/>
        <v>#N/A</v>
      </c>
      <c r="N8112" t="str">
        <f>LEFT(I8112,N$1)</f>
        <v>HESAI GR</v>
      </c>
      <c r="O8112" s="4" t="str">
        <f>IFERROR(INDEX($B$1968:$B$6893,MATCH($N8112,$F$1968:$F$6893,0),1),0)</f>
        <v>HSAI</v>
      </c>
    </row>
    <row r="8113" spans="1:15" x14ac:dyDescent="0.3">
      <c r="A8113" s="1">
        <v>1621221</v>
      </c>
      <c r="B8113" s="1" t="s">
        <v>13647</v>
      </c>
      <c r="C8113" s="1" t="s">
        <v>13648</v>
      </c>
      <c r="D8113" s="4" t="s">
        <v>41377</v>
      </c>
      <c r="H8113" s="1" t="s">
        <v>32166</v>
      </c>
      <c r="I8113" s="1" t="s">
        <v>32167</v>
      </c>
      <c r="J8113" s="1" t="s">
        <v>19275</v>
      </c>
      <c r="K8113" s="1">
        <v>12</v>
      </c>
      <c r="L8113" s="1"/>
      <c r="M8113" s="4" t="e">
        <f t="shared" si="129"/>
        <v>#N/A</v>
      </c>
      <c r="N8113" t="str">
        <f>LEFT(I8113,N$1)</f>
        <v>HOTH THE</v>
      </c>
      <c r="O8113" s="4" t="str">
        <f>IFERROR(INDEX($B$1968:$B$6893,MATCH($N8113,$F$1968:$F$6893,0),1),0)</f>
        <v>HOTH</v>
      </c>
    </row>
    <row r="8114" spans="1:15" x14ac:dyDescent="0.3">
      <c r="A8114" s="1">
        <v>1868775</v>
      </c>
      <c r="B8114" s="1" t="s">
        <v>18435</v>
      </c>
      <c r="C8114" s="1" t="s">
        <v>10512</v>
      </c>
      <c r="D8114" s="4" t="s">
        <v>41377</v>
      </c>
      <c r="H8114" s="1" t="s">
        <v>32271</v>
      </c>
      <c r="I8114" s="1" t="s">
        <v>24061</v>
      </c>
      <c r="J8114" s="1" t="s">
        <v>29026</v>
      </c>
      <c r="K8114" s="1">
        <v>12</v>
      </c>
      <c r="L8114" s="1"/>
      <c r="M8114" s="4" t="e">
        <f t="shared" si="129"/>
        <v>#N/A</v>
      </c>
      <c r="N8114" t="str">
        <f>LEFT(I8114,N$1)</f>
        <v>GREENLIG</v>
      </c>
      <c r="O8114" s="4" t="str">
        <f>IFERROR(INDEX($B$1968:$B$6893,MATCH($N8114,$F$1968:$F$6893,0),1),0)</f>
        <v>GLRE</v>
      </c>
    </row>
    <row r="8115" spans="1:15" x14ac:dyDescent="0.3">
      <c r="A8115" s="1">
        <v>1876716</v>
      </c>
      <c r="B8115" s="1" t="s">
        <v>17581</v>
      </c>
      <c r="C8115" s="1" t="s">
        <v>9918</v>
      </c>
      <c r="D8115" s="4" t="s">
        <v>41377</v>
      </c>
      <c r="H8115" s="1">
        <v>377407101</v>
      </c>
      <c r="I8115" s="1" t="s">
        <v>12258</v>
      </c>
      <c r="J8115" s="1" t="s">
        <v>19176</v>
      </c>
      <c r="K8115" s="1">
        <v>12</v>
      </c>
      <c r="L8115" s="1"/>
      <c r="M8115" s="4" t="e">
        <f t="shared" si="129"/>
        <v>#N/A</v>
      </c>
      <c r="N8115" t="str">
        <f>LEFT(I8115,N$1)</f>
        <v>GLEN BUR</v>
      </c>
      <c r="O8115" s="4" t="str">
        <f>IFERROR(INDEX($B$1968:$B$6893,MATCH($N8115,$F$1968:$F$6893,0),1),0)</f>
        <v>GLBZ</v>
      </c>
    </row>
    <row r="8116" spans="1:15" x14ac:dyDescent="0.3">
      <c r="A8116" s="1">
        <v>1854583</v>
      </c>
      <c r="B8116" s="1" t="s">
        <v>11621</v>
      </c>
      <c r="C8116" s="1" t="s">
        <v>11622</v>
      </c>
      <c r="D8116" s="4" t="s">
        <v>41377</v>
      </c>
      <c r="H8116" s="1" t="s">
        <v>32160</v>
      </c>
      <c r="I8116" s="1" t="s">
        <v>32161</v>
      </c>
      <c r="J8116" s="1" t="s">
        <v>19275</v>
      </c>
      <c r="K8116" s="1">
        <v>12</v>
      </c>
      <c r="L8116" s="1"/>
      <c r="M8116" s="4" t="e">
        <f t="shared" si="129"/>
        <v>#N/A</v>
      </c>
      <c r="N8116" t="str">
        <f>LEFT(I8116,N$1)</f>
        <v>GENERATI</v>
      </c>
      <c r="O8116" s="4" t="str">
        <f>IFERROR(INDEX($B$1968:$B$6893,MATCH($N8116,$F$1968:$F$6893,0),1),0)</f>
        <v>GBIO</v>
      </c>
    </row>
    <row r="8117" spans="1:15" x14ac:dyDescent="0.3">
      <c r="A8117" s="1">
        <v>1883788</v>
      </c>
      <c r="B8117" s="1" t="s">
        <v>18399</v>
      </c>
      <c r="C8117" s="1" t="s">
        <v>9108</v>
      </c>
      <c r="D8117" s="4" t="s">
        <v>41377</v>
      </c>
      <c r="H8117" s="1" t="s">
        <v>32152</v>
      </c>
      <c r="I8117" s="1" t="s">
        <v>32153</v>
      </c>
      <c r="J8117" s="1" t="s">
        <v>30910</v>
      </c>
      <c r="K8117" s="1">
        <v>12</v>
      </c>
      <c r="L8117" s="1"/>
      <c r="M8117" s="4" t="e">
        <f t="shared" si="129"/>
        <v>#N/A</v>
      </c>
      <c r="N8117" t="str">
        <f>LEFT(I8117,N$1)</f>
        <v xml:space="preserve">EVAXION </v>
      </c>
      <c r="O8117" s="4" t="str">
        <f>IFERROR(INDEX($B$1968:$B$6893,MATCH($N8117,$F$1968:$F$6893,0),1),0)</f>
        <v>EVAX</v>
      </c>
    </row>
    <row r="8118" spans="1:15" x14ac:dyDescent="0.3">
      <c r="A8118" s="1">
        <v>1794846</v>
      </c>
      <c r="B8118" s="1" t="s">
        <v>18260</v>
      </c>
      <c r="C8118" s="1" t="s">
        <v>18259</v>
      </c>
      <c r="D8118" s="4" t="s">
        <v>41377</v>
      </c>
      <c r="H8118" s="1" t="s">
        <v>41501</v>
      </c>
      <c r="I8118" s="1" t="s">
        <v>32154</v>
      </c>
      <c r="J8118" s="1" t="s">
        <v>19176</v>
      </c>
      <c r="K8118" s="1">
        <v>12</v>
      </c>
      <c r="L8118" s="1"/>
      <c r="M8118" s="4" t="e">
        <f t="shared" si="129"/>
        <v>#N/A</v>
      </c>
      <c r="N8118" t="str">
        <f>LEFT(I8118,N$1)</f>
        <v>EVOLUTIO</v>
      </c>
      <c r="O8118" s="4" t="str">
        <f>IFERROR(INDEX($B$1968:$B$6893,MATCH($N8118,$F$1968:$F$6893,0),1),0)</f>
        <v>EPM</v>
      </c>
    </row>
    <row r="8119" spans="1:15" x14ac:dyDescent="0.3">
      <c r="A8119" s="1">
        <v>1882198</v>
      </c>
      <c r="B8119" s="1" t="s">
        <v>8893</v>
      </c>
      <c r="C8119" s="1" t="s">
        <v>8894</v>
      </c>
      <c r="D8119" s="4" t="s">
        <v>41377</v>
      </c>
      <c r="H8119" s="1" t="s">
        <v>41500</v>
      </c>
      <c r="I8119" s="1" t="s">
        <v>32232</v>
      </c>
      <c r="J8119" s="1" t="s">
        <v>20285</v>
      </c>
      <c r="K8119" s="1">
        <v>12</v>
      </c>
      <c r="L8119" s="1"/>
      <c r="M8119" s="4" t="e">
        <f t="shared" si="129"/>
        <v>#N/A</v>
      </c>
      <c r="N8119" t="str">
        <f>LEFT(I8119,N$1)</f>
        <v>SMART SH</v>
      </c>
      <c r="O8119" s="4" t="str">
        <f>IFERROR(INDEX($B$1968:$B$6893,MATCH($N8119,$F$1968:$F$6893,0),1),0)</f>
        <v>EM</v>
      </c>
    </row>
    <row r="8120" spans="1:15" x14ac:dyDescent="0.3">
      <c r="A8120" s="1">
        <v>1695519</v>
      </c>
      <c r="B8120" s="1" t="s">
        <v>18152</v>
      </c>
      <c r="C8120" s="1" t="s">
        <v>16131</v>
      </c>
      <c r="D8120" s="4" t="s">
        <v>41377</v>
      </c>
      <c r="H8120" s="1" t="s">
        <v>32150</v>
      </c>
      <c r="I8120" s="1" t="s">
        <v>32151</v>
      </c>
      <c r="J8120" s="1" t="s">
        <v>25811</v>
      </c>
      <c r="K8120" s="1">
        <v>12</v>
      </c>
      <c r="L8120" s="1"/>
      <c r="M8120" s="4" t="e">
        <f t="shared" si="129"/>
        <v>#N/A</v>
      </c>
      <c r="N8120" t="str">
        <f>LEFT(I8120,N$1)</f>
        <v xml:space="preserve">EURODRY </v>
      </c>
      <c r="O8120" s="4" t="str">
        <f>IFERROR(INDEX($B$1968:$B$6893,MATCH($N8120,$F$1968:$F$6893,0),1),0)</f>
        <v>EDRY</v>
      </c>
    </row>
    <row r="8121" spans="1:15" x14ac:dyDescent="0.3">
      <c r="A8121" s="1">
        <v>1527469</v>
      </c>
      <c r="B8121" s="1" t="s">
        <v>18530</v>
      </c>
      <c r="C8121" s="1" t="s">
        <v>16110</v>
      </c>
      <c r="D8121" s="4" t="s">
        <v>41377</v>
      </c>
      <c r="H8121" s="1" t="s">
        <v>32147</v>
      </c>
      <c r="I8121" s="1" t="s">
        <v>32148</v>
      </c>
      <c r="J8121" s="1" t="s">
        <v>19176</v>
      </c>
      <c r="K8121" s="1">
        <v>12</v>
      </c>
      <c r="L8121" s="1"/>
      <c r="M8121" s="4" t="e">
        <f t="shared" si="129"/>
        <v>#N/A</v>
      </c>
      <c r="N8121" t="str">
        <f>LEFT(I8121,N$1)</f>
        <v>ENTERPRI</v>
      </c>
      <c r="O8121" s="4" t="str">
        <f>IFERROR(INDEX($B$1968:$B$6893,MATCH($N8121,$F$1968:$F$6893,0),1),0)</f>
        <v>EBTC</v>
      </c>
    </row>
    <row r="8122" spans="1:15" x14ac:dyDescent="0.3">
      <c r="A8122" s="1">
        <v>1464343</v>
      </c>
      <c r="B8122" s="1" t="s">
        <v>6561</v>
      </c>
      <c r="C8122" s="1" t="s">
        <v>6562</v>
      </c>
      <c r="D8122" s="4" t="s">
        <v>41377</v>
      </c>
      <c r="H8122" s="1">
        <v>168913309</v>
      </c>
      <c r="I8122" s="1" t="s">
        <v>32231</v>
      </c>
      <c r="J8122" s="1" t="s">
        <v>23599</v>
      </c>
      <c r="K8122" s="1">
        <v>12</v>
      </c>
      <c r="L8122" s="1"/>
      <c r="M8122" s="4" t="e">
        <f t="shared" si="129"/>
        <v>#N/A</v>
      </c>
      <c r="N8122" t="str">
        <f>LEFT(I8122,N$1)</f>
        <v>SMART PO</v>
      </c>
      <c r="O8122" s="4" t="str">
        <f>IFERROR(INDEX($B$1968:$B$6893,MATCH($N8122,$F$1968:$F$6893,0),1),0)</f>
        <v>CREG</v>
      </c>
    </row>
    <row r="8123" spans="1:15" x14ac:dyDescent="0.3">
      <c r="A8123" s="1">
        <v>748954</v>
      </c>
      <c r="B8123" s="1" t="s">
        <v>19120</v>
      </c>
      <c r="C8123" s="1" t="s">
        <v>370</v>
      </c>
      <c r="D8123" s="4" t="s">
        <v>41377</v>
      </c>
      <c r="H8123" s="1" t="s">
        <v>32121</v>
      </c>
      <c r="I8123" s="1" t="s">
        <v>12342</v>
      </c>
      <c r="J8123" s="1" t="s">
        <v>19176</v>
      </c>
      <c r="K8123" s="1">
        <v>12</v>
      </c>
      <c r="L8123" s="1"/>
      <c r="M8123" s="4" t="e">
        <f t="shared" si="129"/>
        <v>#N/A</v>
      </c>
      <c r="N8123" t="str">
        <f>LEFT(I8123,N$1)</f>
        <v>CLEARONE</v>
      </c>
      <c r="O8123" s="4" t="str">
        <f>IFERROR(INDEX($B$1968:$B$6893,MATCH($N8123,$F$1968:$F$6893,0),1),0)</f>
        <v>CLRO</v>
      </c>
    </row>
    <row r="8124" spans="1:15" x14ac:dyDescent="0.3">
      <c r="A8124" s="1">
        <v>1889106</v>
      </c>
      <c r="B8124" s="1" t="s">
        <v>18543</v>
      </c>
      <c r="C8124" s="1" t="s">
        <v>9520</v>
      </c>
      <c r="D8124" s="4" t="s">
        <v>41377</v>
      </c>
      <c r="H8124" s="1" t="s">
        <v>32127</v>
      </c>
      <c r="I8124" s="1" t="s">
        <v>32128</v>
      </c>
      <c r="J8124" s="1" t="s">
        <v>19176</v>
      </c>
      <c r="K8124" s="1">
        <v>12</v>
      </c>
      <c r="L8124" s="1"/>
      <c r="M8124" s="4" t="e">
        <f t="shared" si="129"/>
        <v>#N/A</v>
      </c>
      <c r="N8124" t="str">
        <f>LEFT(I8124,N$1)</f>
        <v>CORNERST</v>
      </c>
      <c r="O8124" s="4" t="str">
        <f>IFERROR(INDEX($B$1968:$B$6893,MATCH($N8124,$F$1968:$F$6893,0),1),0)</f>
        <v>CLM</v>
      </c>
    </row>
    <row r="8125" spans="1:15" x14ac:dyDescent="0.3">
      <c r="A8125" s="1">
        <v>1937891</v>
      </c>
      <c r="B8125" s="1" t="s">
        <v>9505</v>
      </c>
      <c r="C8125" s="1" t="s">
        <v>9506</v>
      </c>
      <c r="D8125" s="4" t="s">
        <v>41377</v>
      </c>
      <c r="H8125" s="1">
        <v>198287203</v>
      </c>
      <c r="I8125" s="1" t="s">
        <v>32124</v>
      </c>
      <c r="J8125" s="1" t="s">
        <v>19275</v>
      </c>
      <c r="K8125" s="1">
        <v>12</v>
      </c>
      <c r="L8125" s="1"/>
      <c r="M8125" s="4" t="e">
        <f t="shared" si="129"/>
        <v>#N/A</v>
      </c>
      <c r="N8125" t="str">
        <f>LEFT(I8125,N$1)</f>
        <v>COLUMBIA</v>
      </c>
      <c r="O8125" s="4" t="str">
        <f>IFERROR(INDEX($B$1968:$B$6893,MATCH($N8125,$F$1968:$F$6893,0),1),0)</f>
        <v>CLBK</v>
      </c>
    </row>
    <row r="8126" spans="1:15" x14ac:dyDescent="0.3">
      <c r="A8126" s="1">
        <v>1844507</v>
      </c>
      <c r="B8126" s="1" t="s">
        <v>11403</v>
      </c>
      <c r="C8126" s="1" t="s">
        <v>11404</v>
      </c>
      <c r="D8126" s="4" t="s">
        <v>41377</v>
      </c>
      <c r="H8126" s="1">
        <v>165167172</v>
      </c>
      <c r="I8126" s="1" t="s">
        <v>1478</v>
      </c>
      <c r="J8126" s="1" t="s">
        <v>31160</v>
      </c>
      <c r="K8126" s="1">
        <v>12</v>
      </c>
      <c r="L8126" s="1"/>
      <c r="M8126" s="4" t="e">
        <f t="shared" si="129"/>
        <v>#N/A</v>
      </c>
      <c r="N8126" t="str">
        <f>LEFT(I8126,N$1)</f>
        <v>CHESAPEA</v>
      </c>
      <c r="O8126" s="4" t="str">
        <f>IFERROR(INDEX($B$1968:$B$6893,MATCH($N8126,$F$1968:$F$6893,0),1),0)</f>
        <v>CHKR</v>
      </c>
    </row>
    <row r="8127" spans="1:15" x14ac:dyDescent="0.3">
      <c r="A8127" s="1">
        <v>14930</v>
      </c>
      <c r="B8127" s="1" t="s">
        <v>18684</v>
      </c>
      <c r="C8127" s="1" t="s">
        <v>2444</v>
      </c>
      <c r="D8127" s="4" t="s">
        <v>41377</v>
      </c>
      <c r="H8127" s="1" t="s">
        <v>32100</v>
      </c>
      <c r="I8127" s="1" t="s">
        <v>32101</v>
      </c>
      <c r="J8127" s="1" t="s">
        <v>19176</v>
      </c>
      <c r="K8127" s="1">
        <v>12</v>
      </c>
      <c r="L8127" s="1"/>
      <c r="M8127" s="4" t="e">
        <f t="shared" si="129"/>
        <v>#N/A</v>
      </c>
      <c r="N8127" t="str">
        <f>LEFT(I8127,N$1)</f>
        <v>BRIGHT M</v>
      </c>
      <c r="O8127" s="4" t="str">
        <f>IFERROR(INDEX($B$1968:$B$6893,MATCH($N8127,$F$1968:$F$6893,0),1),0)</f>
        <v>DRUG</v>
      </c>
    </row>
    <row r="8128" spans="1:15" x14ac:dyDescent="0.3">
      <c r="A8128" s="1">
        <v>1873441</v>
      </c>
      <c r="B8128" s="1" t="s">
        <v>8453</v>
      </c>
      <c r="C8128" s="1" t="s">
        <v>8454</v>
      </c>
      <c r="D8128" s="4" t="s">
        <v>41377</v>
      </c>
      <c r="H8128" s="1" t="s">
        <v>32097</v>
      </c>
      <c r="I8128" s="1" t="s">
        <v>32098</v>
      </c>
      <c r="J8128" s="1" t="s">
        <v>23599</v>
      </c>
      <c r="K8128" s="1">
        <v>12</v>
      </c>
      <c r="L8128" s="1"/>
      <c r="M8128" s="4" t="e">
        <f t="shared" si="129"/>
        <v>#N/A</v>
      </c>
      <c r="N8128" t="str">
        <f>LEFT(I8128,N$1)</f>
        <v>BIRKS GR</v>
      </c>
      <c r="O8128" s="4" t="str">
        <f>IFERROR(INDEX($B$1968:$B$6893,MATCH($N8128,$F$1968:$F$6893,0),1),0)</f>
        <v>BGI</v>
      </c>
    </row>
    <row r="8129" spans="1:15" x14ac:dyDescent="0.3">
      <c r="A8129" s="1">
        <v>1880441</v>
      </c>
      <c r="B8129" s="1" t="s">
        <v>7796</v>
      </c>
      <c r="C8129" s="1" t="s">
        <v>7797</v>
      </c>
      <c r="D8129" s="4" t="s">
        <v>41377</v>
      </c>
      <c r="H8129" s="1" t="s">
        <v>32295</v>
      </c>
      <c r="I8129" s="1" t="s">
        <v>26237</v>
      </c>
      <c r="J8129" s="1" t="s">
        <v>32296</v>
      </c>
      <c r="K8129" s="1">
        <v>12</v>
      </c>
      <c r="L8129" s="1"/>
      <c r="M8129" s="4" t="e">
        <f t="shared" si="129"/>
        <v>#N/A</v>
      </c>
      <c r="N8129" t="str">
        <f>LEFT(I8129,N$1)</f>
        <v>FRANKLIN</v>
      </c>
      <c r="O8129" s="4" t="str">
        <f>IFERROR(INDEX($B$1968:$B$6893,MATCH($N8129,$F$1968:$F$6893,0),1),0)</f>
        <v>FC</v>
      </c>
    </row>
    <row r="8130" spans="1:15" x14ac:dyDescent="0.3">
      <c r="A8130" s="1">
        <v>907254</v>
      </c>
      <c r="B8130" s="1" t="s">
        <v>4810</v>
      </c>
      <c r="C8130" s="1" t="s">
        <v>4811</v>
      </c>
      <c r="D8130" s="4" t="s">
        <v>41377</v>
      </c>
      <c r="H8130" s="1" t="s">
        <v>32278</v>
      </c>
      <c r="I8130" s="1" t="s">
        <v>32279</v>
      </c>
      <c r="J8130" s="1" t="s">
        <v>32280</v>
      </c>
      <c r="K8130" s="1">
        <v>12</v>
      </c>
      <c r="L8130" s="1"/>
      <c r="M8130" s="4" t="e">
        <f t="shared" ref="M8130:M8193" si="130">MATCH(L8130,$B:$B,0)</f>
        <v>#N/A</v>
      </c>
      <c r="N8130" t="str">
        <f>LEFT(I8130,N$1)</f>
        <v>ARTIVION</v>
      </c>
      <c r="O8130" s="4" t="str">
        <f>IFERROR(INDEX($B$1968:$B$6893,MATCH($N8130,$F$1968:$F$6893,0),1),0)</f>
        <v>AORT</v>
      </c>
    </row>
    <row r="8131" spans="1:15" x14ac:dyDescent="0.3">
      <c r="A8131" s="1">
        <v>1851612</v>
      </c>
      <c r="B8131" s="1" t="s">
        <v>9825</v>
      </c>
      <c r="C8131" s="1" t="s">
        <v>9826</v>
      </c>
      <c r="D8131" s="4" t="s">
        <v>41377</v>
      </c>
      <c r="H8131" s="1" t="s">
        <v>32088</v>
      </c>
      <c r="I8131" s="1" t="s">
        <v>32089</v>
      </c>
      <c r="J8131" s="1" t="s">
        <v>19304</v>
      </c>
      <c r="K8131" s="1">
        <v>12</v>
      </c>
      <c r="L8131" s="1"/>
      <c r="M8131" s="4" t="e">
        <f t="shared" si="130"/>
        <v>#N/A</v>
      </c>
      <c r="N8131" t="str">
        <f>LEFT(I8131,N$1)</f>
        <v>AENZA S.</v>
      </c>
      <c r="O8131" s="4" t="str">
        <f>IFERROR(INDEX($B$1968:$B$6893,MATCH($N8131,$F$1968:$F$6893,0),1),0)</f>
        <v>AENZ</v>
      </c>
    </row>
    <row r="8132" spans="1:15" x14ac:dyDescent="0.3">
      <c r="A8132" s="1">
        <v>1574085</v>
      </c>
      <c r="B8132" s="1" t="s">
        <v>7700</v>
      </c>
      <c r="C8132" s="1" t="s">
        <v>7701</v>
      </c>
      <c r="D8132" s="4" t="s">
        <v>41377</v>
      </c>
      <c r="H8132" s="1">
        <v>5329107</v>
      </c>
      <c r="I8132" s="1" t="s">
        <v>32087</v>
      </c>
      <c r="J8132" s="1" t="s">
        <v>20285</v>
      </c>
      <c r="K8132" s="1">
        <v>12</v>
      </c>
      <c r="L8132" s="1"/>
      <c r="M8132" s="4" t="e">
        <f t="shared" si="130"/>
        <v>#N/A</v>
      </c>
      <c r="N8132" t="str">
        <f>LEFT(I8132,N$1)</f>
        <v xml:space="preserve">ADAGENE </v>
      </c>
      <c r="O8132" s="4" t="str">
        <f>IFERROR(INDEX($B$1968:$B$6893,MATCH($N8132,$F$1968:$F$6893,0),1),0)</f>
        <v>ADAG</v>
      </c>
    </row>
    <row r="8133" spans="1:15" x14ac:dyDescent="0.3">
      <c r="A8133" s="1">
        <v>1831270</v>
      </c>
      <c r="B8133" s="1" t="s">
        <v>9713</v>
      </c>
      <c r="C8133" s="1" t="s">
        <v>9714</v>
      </c>
      <c r="D8133" s="4" t="s">
        <v>41377</v>
      </c>
      <c r="H8133" s="1" t="s">
        <v>32083</v>
      </c>
      <c r="I8133" s="1" t="s">
        <v>32084</v>
      </c>
      <c r="J8133" s="1" t="s">
        <v>23599</v>
      </c>
      <c r="K8133" s="1">
        <v>12</v>
      </c>
      <c r="L8133" s="1"/>
      <c r="M8133" s="4" t="e">
        <f t="shared" si="130"/>
        <v>#N/A</v>
      </c>
      <c r="N8133" t="str">
        <f>LEFT(I8133,N$1)</f>
        <v>ACASTI P</v>
      </c>
      <c r="O8133" s="4" t="str">
        <f>IFERROR(INDEX($B$1968:$B$6893,MATCH($N8133,$F$1968:$F$6893,0),1),0)</f>
        <v>ACST</v>
      </c>
    </row>
    <row r="8134" spans="1:15" x14ac:dyDescent="0.3">
      <c r="A8134" s="1">
        <v>1840425</v>
      </c>
      <c r="B8134" s="1" t="s">
        <v>17186</v>
      </c>
      <c r="C8134" s="1" t="s">
        <v>9586</v>
      </c>
      <c r="D8134" s="4" t="s">
        <v>41377</v>
      </c>
      <c r="H8134" s="1">
        <v>359590304</v>
      </c>
      <c r="I8134" s="1" t="s">
        <v>32159</v>
      </c>
      <c r="J8134" s="1" t="s">
        <v>19382</v>
      </c>
      <c r="K8134" s="1">
        <v>12</v>
      </c>
      <c r="L8134" s="1"/>
      <c r="M8134" s="4" t="e">
        <f t="shared" si="130"/>
        <v>#N/A</v>
      </c>
      <c r="N8134" t="str">
        <f>LEFT(I8134,N$1)</f>
        <v xml:space="preserve">FUJITSU </v>
      </c>
      <c r="O8134" s="4">
        <f>IFERROR(INDEX($B$1968:$B$6893,MATCH($N8134,$F$1968:$F$6893,0),1),0)</f>
        <v>0</v>
      </c>
    </row>
    <row r="8135" spans="1:15" x14ac:dyDescent="0.3">
      <c r="A8135" s="1">
        <v>1843370</v>
      </c>
      <c r="B8135" s="1" t="s">
        <v>17489</v>
      </c>
      <c r="C8135" s="1" t="s">
        <v>9702</v>
      </c>
      <c r="D8135" s="4" t="s">
        <v>41377</v>
      </c>
      <c r="H8135" s="1" t="s">
        <v>32228</v>
      </c>
      <c r="I8135" s="1" t="s">
        <v>32229</v>
      </c>
      <c r="J8135" s="1" t="s">
        <v>19382</v>
      </c>
      <c r="K8135" s="1">
        <v>12</v>
      </c>
      <c r="L8135" s="1"/>
      <c r="M8135" s="4" t="e">
        <f t="shared" si="130"/>
        <v>#N/A</v>
      </c>
      <c r="N8135" t="str">
        <f>LEFT(I8135,N$1)</f>
        <v xml:space="preserve">SIKA AG </v>
      </c>
      <c r="O8135" s="4">
        <f>IFERROR(INDEX($B$1968:$B$6893,MATCH($N8135,$F$1968:$F$6893,0),1),0)</f>
        <v>0</v>
      </c>
    </row>
    <row r="8136" spans="1:15" x14ac:dyDescent="0.3">
      <c r="A8136" s="1">
        <v>1831006</v>
      </c>
      <c r="B8136" s="1" t="s">
        <v>9301</v>
      </c>
      <c r="C8136" s="1" t="s">
        <v>9302</v>
      </c>
      <c r="D8136" s="4" t="s">
        <v>41377</v>
      </c>
      <c r="H8136" s="1">
        <v>889094108</v>
      </c>
      <c r="I8136" s="1" t="s">
        <v>32244</v>
      </c>
      <c r="J8136" s="1" t="s">
        <v>19382</v>
      </c>
      <c r="K8136" s="1">
        <v>12</v>
      </c>
      <c r="L8136" s="1"/>
      <c r="M8136" s="4" t="e">
        <f t="shared" si="130"/>
        <v>#N/A</v>
      </c>
      <c r="N8136" t="str">
        <f>LEFT(I8136,N$1)</f>
        <v>TOKIO MA</v>
      </c>
      <c r="O8136" s="4">
        <f>IFERROR(INDEX($B$1968:$B$6893,MATCH($N8136,$F$1968:$F$6893,0),1),0)</f>
        <v>0</v>
      </c>
    </row>
    <row r="8137" spans="1:15" x14ac:dyDescent="0.3">
      <c r="A8137" s="1">
        <v>1848020</v>
      </c>
      <c r="B8137" s="1" t="s">
        <v>8941</v>
      </c>
      <c r="C8137" s="1" t="s">
        <v>8942</v>
      </c>
      <c r="D8137" s="4" t="s">
        <v>41377</v>
      </c>
      <c r="H8137" s="1">
        <v>928854108</v>
      </c>
      <c r="I8137" s="1" t="s">
        <v>32260</v>
      </c>
      <c r="J8137" s="1" t="s">
        <v>19382</v>
      </c>
      <c r="K8137" s="1">
        <v>12</v>
      </c>
      <c r="L8137" s="1"/>
      <c r="M8137" s="4" t="e">
        <f t="shared" si="130"/>
        <v>#N/A</v>
      </c>
      <c r="N8137" t="str">
        <f>LEFT(I8137,N$1)</f>
        <v>VOLVO AB</v>
      </c>
      <c r="O8137" s="4">
        <f>IFERROR(INDEX($B$1968:$B$6893,MATCH($N8137,$F$1968:$F$6893,0),1),0)</f>
        <v>0</v>
      </c>
    </row>
    <row r="8138" spans="1:15" x14ac:dyDescent="0.3">
      <c r="A8138" s="1">
        <v>1845942</v>
      </c>
      <c r="B8138" s="1" t="s">
        <v>10509</v>
      </c>
      <c r="C8138" s="1" t="s">
        <v>10510</v>
      </c>
      <c r="D8138" s="4" t="s">
        <v>41377</v>
      </c>
      <c r="H8138" s="1" t="s">
        <v>32163</v>
      </c>
      <c r="I8138" s="1" t="s">
        <v>32164</v>
      </c>
      <c r="J8138" s="1" t="s">
        <v>19194</v>
      </c>
      <c r="K8138" s="1">
        <v>12</v>
      </c>
      <c r="L8138" s="1"/>
      <c r="M8138" s="4" t="e">
        <f t="shared" si="130"/>
        <v>#N/A</v>
      </c>
      <c r="N8138" t="str">
        <f>LEFT(I8138,N$1)</f>
        <v>GOLDEN F</v>
      </c>
      <c r="O8138" s="4">
        <f>IFERROR(INDEX($B$1968:$B$6893,MATCH($N8138,$F$1968:$F$6893,0),1),0)</f>
        <v>0</v>
      </c>
    </row>
    <row r="8139" spans="1:15" x14ac:dyDescent="0.3">
      <c r="A8139" s="1">
        <v>310732</v>
      </c>
      <c r="B8139" s="1" t="s">
        <v>15867</v>
      </c>
      <c r="C8139" s="1" t="s">
        <v>318</v>
      </c>
      <c r="D8139" s="4" t="s">
        <v>41377</v>
      </c>
      <c r="H8139" s="1" t="s">
        <v>32214</v>
      </c>
      <c r="I8139" s="1" t="s">
        <v>32215</v>
      </c>
      <c r="J8139" s="1" t="s">
        <v>19194</v>
      </c>
      <c r="K8139" s="1">
        <v>12</v>
      </c>
      <c r="L8139" s="1"/>
      <c r="M8139" s="4" t="e">
        <f t="shared" si="130"/>
        <v>#N/A</v>
      </c>
      <c r="N8139" t="str">
        <f>LEFT(I8139,N$1)</f>
        <v>QAD INC</v>
      </c>
      <c r="O8139" s="4">
        <f>IFERROR(INDEX($B$1968:$B$6893,MATCH($N8139,$F$1968:$F$6893,0),1),0)</f>
        <v>0</v>
      </c>
    </row>
    <row r="8140" spans="1:15" x14ac:dyDescent="0.3">
      <c r="A8140" s="1">
        <v>1818089</v>
      </c>
      <c r="B8140" s="1" t="s">
        <v>7730</v>
      </c>
      <c r="C8140" s="1" t="s">
        <v>7731</v>
      </c>
      <c r="D8140" s="4" t="s">
        <v>41377</v>
      </c>
      <c r="H8140" s="1" t="s">
        <v>32217</v>
      </c>
      <c r="I8140" s="1" t="s">
        <v>32218</v>
      </c>
      <c r="J8140" s="1" t="s">
        <v>19194</v>
      </c>
      <c r="K8140" s="1">
        <v>12</v>
      </c>
      <c r="L8140" s="1"/>
      <c r="M8140" s="4" t="e">
        <f t="shared" si="130"/>
        <v>#N/A</v>
      </c>
      <c r="N8140" t="str">
        <f>LEFT(I8140,N$1)</f>
        <v>RETAIL P</v>
      </c>
      <c r="O8140" s="4">
        <f>IFERROR(INDEX($B$1968:$B$6893,MATCH($N8140,$F$1968:$F$6893,0),1),0)</f>
        <v>0</v>
      </c>
    </row>
    <row r="8141" spans="1:15" x14ac:dyDescent="0.3">
      <c r="A8141" s="1">
        <v>1856961</v>
      </c>
      <c r="B8141" s="1" t="s">
        <v>7496</v>
      </c>
      <c r="C8141" s="1" t="s">
        <v>7497</v>
      </c>
      <c r="D8141" s="4" t="s">
        <v>41377</v>
      </c>
      <c r="H8141" s="1">
        <v>90572108</v>
      </c>
      <c r="I8141" s="1" t="s">
        <v>19918</v>
      </c>
      <c r="J8141" s="1" t="s">
        <v>19219</v>
      </c>
      <c r="K8141" s="1">
        <v>12</v>
      </c>
      <c r="L8141" s="1"/>
      <c r="M8141" s="4" t="e">
        <f t="shared" si="130"/>
        <v>#N/A</v>
      </c>
      <c r="N8141" t="str">
        <f>LEFT(I8141,N$1)</f>
        <v xml:space="preserve">BIO RAD </v>
      </c>
      <c r="O8141" s="4">
        <f>IFERROR(INDEX($B$1968:$B$6893,MATCH($N8141,$F$1968:$F$6893,0),1),0)</f>
        <v>0</v>
      </c>
    </row>
    <row r="8142" spans="1:15" x14ac:dyDescent="0.3">
      <c r="A8142" s="1">
        <v>1973056</v>
      </c>
      <c r="B8142" s="1" t="s">
        <v>9615</v>
      </c>
      <c r="C8142" s="1" t="s">
        <v>9616</v>
      </c>
      <c r="D8142" s="4" t="s">
        <v>41377</v>
      </c>
      <c r="H8142" s="1" t="s">
        <v>32113</v>
      </c>
      <c r="I8142" s="1" t="s">
        <v>32114</v>
      </c>
      <c r="J8142" s="1" t="s">
        <v>20939</v>
      </c>
      <c r="K8142" s="1">
        <v>12</v>
      </c>
      <c r="L8142" s="1"/>
      <c r="M8142" s="4" t="e">
        <f t="shared" si="130"/>
        <v>#N/A</v>
      </c>
      <c r="N8142" t="str">
        <f>LEFT(I8142,N$1)</f>
        <v>CF ACQUI</v>
      </c>
      <c r="O8142" s="4">
        <f>IFERROR(INDEX($B$1968:$B$6893,MATCH($N8142,$F$1968:$F$6893,0),1),0)</f>
        <v>0</v>
      </c>
    </row>
    <row r="8143" spans="1:15" x14ac:dyDescent="0.3">
      <c r="A8143" s="1">
        <v>1545772</v>
      </c>
      <c r="B8143" s="1" t="s">
        <v>18520</v>
      </c>
      <c r="C8143" s="1" t="s">
        <v>1806</v>
      </c>
      <c r="D8143" s="4" t="s">
        <v>41377</v>
      </c>
      <c r="H8143" s="1" t="s">
        <v>32192</v>
      </c>
      <c r="I8143" s="1" t="s">
        <v>29017</v>
      </c>
      <c r="J8143" s="1" t="s">
        <v>20939</v>
      </c>
      <c r="K8143" s="1">
        <v>12</v>
      </c>
      <c r="L8143" s="1"/>
      <c r="M8143" s="4" t="e">
        <f t="shared" si="130"/>
        <v>#N/A</v>
      </c>
      <c r="N8143" t="str">
        <f>LEFT(I8143,N$1)</f>
        <v>MINORITY</v>
      </c>
      <c r="O8143" s="4">
        <f>IFERROR(INDEX($B$1968:$B$6893,MATCH($N8143,$F$1968:$F$6893,0),1),0)</f>
        <v>0</v>
      </c>
    </row>
    <row r="8144" spans="1:15" x14ac:dyDescent="0.3">
      <c r="A8144" s="1">
        <v>1865120</v>
      </c>
      <c r="B8144" s="1" t="s">
        <v>9867</v>
      </c>
      <c r="C8144" s="1" t="s">
        <v>9868</v>
      </c>
      <c r="D8144" s="4" t="s">
        <v>41377</v>
      </c>
      <c r="H8144" s="1" t="s">
        <v>32139</v>
      </c>
      <c r="I8144" s="1" t="s">
        <v>32140</v>
      </c>
      <c r="J8144" s="1" t="s">
        <v>20791</v>
      </c>
      <c r="K8144" s="1">
        <v>12</v>
      </c>
      <c r="L8144" s="1"/>
      <c r="M8144" s="4" t="e">
        <f t="shared" si="130"/>
        <v>#N/A</v>
      </c>
      <c r="N8144" t="str">
        <f>LEFT(I8144,N$1)</f>
        <v>ECARX HO</v>
      </c>
      <c r="O8144" s="4">
        <f>IFERROR(INDEX($B$1968:$B$6893,MATCH($N8144,$F$1968:$F$6893,0),1),0)</f>
        <v>0</v>
      </c>
    </row>
    <row r="8145" spans="1:15" x14ac:dyDescent="0.3">
      <c r="A8145" s="1">
        <v>1847351</v>
      </c>
      <c r="B8145" s="1" t="s">
        <v>8763</v>
      </c>
      <c r="C8145" s="1" t="s">
        <v>8764</v>
      </c>
      <c r="D8145" s="4" t="s">
        <v>41377</v>
      </c>
      <c r="H8145" s="1" t="s">
        <v>32125</v>
      </c>
      <c r="I8145" s="1" t="s">
        <v>32126</v>
      </c>
      <c r="J8145" s="1" t="s">
        <v>25010</v>
      </c>
      <c r="K8145" s="1">
        <v>12</v>
      </c>
      <c r="L8145" s="1"/>
      <c r="M8145" s="4" t="e">
        <f t="shared" si="130"/>
        <v>#N/A</v>
      </c>
      <c r="N8145" t="str">
        <f>LEFT(I8145,N$1)</f>
        <v>CORNER G</v>
      </c>
      <c r="O8145" s="4">
        <f>IFERROR(INDEX($B$1968:$B$6893,MATCH($N8145,$F$1968:$F$6893,0),1),0)</f>
        <v>0</v>
      </c>
    </row>
    <row r="8146" spans="1:15" x14ac:dyDescent="0.3">
      <c r="A8146" s="1">
        <v>1817640</v>
      </c>
      <c r="B8146" s="1" t="s">
        <v>10841</v>
      </c>
      <c r="C8146" s="1" t="s">
        <v>10842</v>
      </c>
      <c r="D8146" s="4" t="s">
        <v>41377</v>
      </c>
      <c r="H8146" s="1" t="s">
        <v>32085</v>
      </c>
      <c r="I8146" s="1" t="s">
        <v>32086</v>
      </c>
      <c r="J8146" s="1" t="s">
        <v>19176</v>
      </c>
      <c r="K8146" s="1">
        <v>12</v>
      </c>
      <c r="L8146" s="1"/>
      <c r="M8146" s="4" t="e">
        <f t="shared" si="130"/>
        <v>#N/A</v>
      </c>
      <c r="N8146" t="str">
        <f>LEFT(I8146,N$1)</f>
        <v xml:space="preserve">ACURX   </v>
      </c>
      <c r="O8146" s="4">
        <f>IFERROR(INDEX($B$1968:$B$6893,MATCH($N8146,$F$1968:$F$6893,0),1),0)</f>
        <v>0</v>
      </c>
    </row>
    <row r="8147" spans="1:15" x14ac:dyDescent="0.3">
      <c r="A8147" s="1">
        <v>1871638</v>
      </c>
      <c r="B8147" s="1" t="s">
        <v>8164</v>
      </c>
      <c r="C8147" s="1" t="s">
        <v>8165</v>
      </c>
      <c r="D8147" s="4" t="s">
        <v>41377</v>
      </c>
      <c r="H8147" s="1" t="s">
        <v>32090</v>
      </c>
      <c r="I8147" s="1" t="s">
        <v>26584</v>
      </c>
      <c r="J8147" s="1" t="s">
        <v>19176</v>
      </c>
      <c r="K8147" s="1">
        <v>12</v>
      </c>
      <c r="L8147" s="1"/>
      <c r="M8147" s="4" t="e">
        <f t="shared" si="130"/>
        <v>#N/A</v>
      </c>
      <c r="N8147" t="str">
        <f>LEFT(I8147,N$1)</f>
        <v>AFFIRM H</v>
      </c>
      <c r="O8147" s="4">
        <f>IFERROR(INDEX($B$1968:$B$6893,MATCH($N8147,$F$1968:$F$6893,0),1),0)</f>
        <v>0</v>
      </c>
    </row>
    <row r="8148" spans="1:15" x14ac:dyDescent="0.3">
      <c r="A8148" s="1">
        <v>1787518</v>
      </c>
      <c r="B8148" s="1" t="s">
        <v>18229</v>
      </c>
      <c r="C8148" s="1" t="s">
        <v>11970</v>
      </c>
      <c r="D8148" s="4" t="s">
        <v>41377</v>
      </c>
      <c r="H8148" s="1" t="s">
        <v>32091</v>
      </c>
      <c r="I8148" s="1" t="s">
        <v>19455</v>
      </c>
      <c r="J8148" s="1" t="s">
        <v>19176</v>
      </c>
      <c r="K8148" s="1">
        <v>12</v>
      </c>
      <c r="L8148" s="1"/>
      <c r="M8148" s="4" t="e">
        <f t="shared" si="130"/>
        <v>#N/A</v>
      </c>
      <c r="N8148" t="str">
        <f>LEFT(I8148,N$1)</f>
        <v xml:space="preserve">AGILENT </v>
      </c>
      <c r="O8148" s="4">
        <f>IFERROR(INDEX($B$1968:$B$6893,MATCH($N8148,$F$1968:$F$6893,0),1),0)</f>
        <v>0</v>
      </c>
    </row>
    <row r="8149" spans="1:15" x14ac:dyDescent="0.3">
      <c r="A8149" s="1">
        <v>1956055</v>
      </c>
      <c r="B8149" s="1" t="s">
        <v>17540</v>
      </c>
      <c r="C8149" s="1" t="s">
        <v>9936</v>
      </c>
      <c r="D8149" s="4" t="s">
        <v>41377</v>
      </c>
      <c r="H8149" s="1">
        <v>56752958</v>
      </c>
      <c r="I8149" s="1" t="s">
        <v>19954</v>
      </c>
      <c r="J8149" s="1" t="s">
        <v>19176</v>
      </c>
      <c r="K8149" s="1">
        <v>12</v>
      </c>
      <c r="L8149" s="1"/>
      <c r="M8149" s="4" t="e">
        <f t="shared" si="130"/>
        <v>#N/A</v>
      </c>
      <c r="N8149" t="str">
        <f>LEFT(I8149,N$1)</f>
        <v>BAIDU IN</v>
      </c>
      <c r="O8149" s="4">
        <f>IFERROR(INDEX($B$1968:$B$6893,MATCH($N8149,$F$1968:$F$6893,0),1),0)</f>
        <v>0</v>
      </c>
    </row>
    <row r="8150" spans="1:15" x14ac:dyDescent="0.3">
      <c r="A8150" s="1">
        <v>1878074</v>
      </c>
      <c r="B8150" s="1" t="s">
        <v>18514</v>
      </c>
      <c r="C8150" s="1" t="s">
        <v>10160</v>
      </c>
      <c r="D8150" s="4" t="s">
        <v>41377</v>
      </c>
      <c r="H8150" s="1" t="s">
        <v>32095</v>
      </c>
      <c r="I8150" s="1" t="s">
        <v>32096</v>
      </c>
      <c r="J8150" s="1" t="s">
        <v>19176</v>
      </c>
      <c r="K8150" s="1">
        <v>12</v>
      </c>
      <c r="L8150" s="1"/>
      <c r="M8150" s="4" t="e">
        <f t="shared" si="130"/>
        <v>#N/A</v>
      </c>
      <c r="N8150" t="str">
        <f>LEFT(I8150,N$1)</f>
        <v>BANCORPS</v>
      </c>
      <c r="O8150" s="4">
        <f>IFERROR(INDEX($B$1968:$B$6893,MATCH($N8150,$F$1968:$F$6893,0),1),0)</f>
        <v>0</v>
      </c>
    </row>
    <row r="8151" spans="1:15" x14ac:dyDescent="0.3">
      <c r="A8151" s="1">
        <v>1630805</v>
      </c>
      <c r="B8151" s="1" t="s">
        <v>18121</v>
      </c>
      <c r="C8151" s="1" t="s">
        <v>7803</v>
      </c>
      <c r="D8151" s="4" t="s">
        <v>41377</v>
      </c>
      <c r="H8151" s="1" t="s">
        <v>32102</v>
      </c>
      <c r="I8151" s="1" t="s">
        <v>32103</v>
      </c>
      <c r="J8151" s="1" t="s">
        <v>19176</v>
      </c>
      <c r="K8151" s="1">
        <v>12</v>
      </c>
      <c r="L8151" s="1"/>
      <c r="M8151" s="4" t="e">
        <f t="shared" si="130"/>
        <v>#N/A</v>
      </c>
      <c r="N8151" t="str">
        <f>LEFT(I8151,N$1)</f>
        <v>BROADRID</v>
      </c>
      <c r="O8151" s="4">
        <f>IFERROR(INDEX($B$1968:$B$6893,MATCH($N8151,$F$1968:$F$6893,0),1),0)</f>
        <v>0</v>
      </c>
    </row>
    <row r="8152" spans="1:15" x14ac:dyDescent="0.3">
      <c r="A8152" s="1">
        <v>1852633</v>
      </c>
      <c r="B8152" s="1" t="s">
        <v>9063</v>
      </c>
      <c r="C8152" s="1" t="s">
        <v>9064</v>
      </c>
      <c r="D8152" s="4" t="s">
        <v>41377</v>
      </c>
      <c r="H8152" s="1" t="s">
        <v>32104</v>
      </c>
      <c r="I8152" s="1" t="s">
        <v>32105</v>
      </c>
      <c r="J8152" s="1" t="s">
        <v>19176</v>
      </c>
      <c r="K8152" s="1">
        <v>12</v>
      </c>
      <c r="L8152" s="1"/>
      <c r="M8152" s="4" t="e">
        <f t="shared" si="130"/>
        <v>#N/A</v>
      </c>
      <c r="N8152" t="str">
        <f>LEFT(I8152,N$1)</f>
        <v>BUNGE LI</v>
      </c>
      <c r="O8152" s="4">
        <f>IFERROR(INDEX($B$1968:$B$6893,MATCH($N8152,$F$1968:$F$6893,0),1),0)</f>
        <v>0</v>
      </c>
    </row>
    <row r="8153" spans="1:15" x14ac:dyDescent="0.3">
      <c r="A8153" s="1">
        <v>1801417</v>
      </c>
      <c r="B8153" s="1" t="s">
        <v>9195</v>
      </c>
      <c r="C8153" s="1" t="s">
        <v>9196</v>
      </c>
      <c r="D8153" s="4" t="s">
        <v>41377</v>
      </c>
      <c r="H8153" s="1" t="s">
        <v>32106</v>
      </c>
      <c r="I8153" s="1" t="s">
        <v>6655</v>
      </c>
      <c r="J8153" s="1" t="s">
        <v>19176</v>
      </c>
      <c r="K8153" s="1">
        <v>12</v>
      </c>
      <c r="L8153" s="1"/>
      <c r="M8153" s="4" t="e">
        <f t="shared" si="130"/>
        <v>#N/A</v>
      </c>
      <c r="N8153" t="str">
        <f>LEFT(I8153,N$1)</f>
        <v>BYND</v>
      </c>
      <c r="O8153" s="4">
        <f>IFERROR(INDEX($B$1968:$B$6893,MATCH($N8153,$F$1968:$F$6893,0),1),0)</f>
        <v>0</v>
      </c>
    </row>
    <row r="8154" spans="1:15" x14ac:dyDescent="0.3">
      <c r="A8154" s="1">
        <v>1842566</v>
      </c>
      <c r="B8154" s="1" t="s">
        <v>9101</v>
      </c>
      <c r="C8154" s="1" t="s">
        <v>9102</v>
      </c>
      <c r="D8154" s="4" t="s">
        <v>41377</v>
      </c>
      <c r="H8154" s="1" t="s">
        <v>32107</v>
      </c>
      <c r="I8154" s="1" t="s">
        <v>32108</v>
      </c>
      <c r="J8154" s="1" t="s">
        <v>19176</v>
      </c>
      <c r="K8154" s="1">
        <v>12</v>
      </c>
      <c r="L8154" s="1"/>
      <c r="M8154" s="4" t="e">
        <f t="shared" si="130"/>
        <v>#N/A</v>
      </c>
      <c r="N8154" t="str">
        <f>LEFT(I8154,N$1)</f>
        <v>CAI INTE</v>
      </c>
      <c r="O8154" s="4">
        <f>IFERROR(INDEX($B$1968:$B$6893,MATCH($N8154,$F$1968:$F$6893,0),1),0)</f>
        <v>0</v>
      </c>
    </row>
    <row r="8155" spans="1:15" x14ac:dyDescent="0.3">
      <c r="A8155" s="1">
        <v>1845149</v>
      </c>
      <c r="B8155" s="1" t="s">
        <v>9289</v>
      </c>
      <c r="C8155" s="1" t="s">
        <v>9290</v>
      </c>
      <c r="D8155" s="4" t="s">
        <v>41377</v>
      </c>
      <c r="H8155" s="1" t="s">
        <v>32109</v>
      </c>
      <c r="I8155" s="1" t="s">
        <v>32110</v>
      </c>
      <c r="J8155" s="1" t="s">
        <v>19176</v>
      </c>
      <c r="K8155" s="1">
        <v>12</v>
      </c>
      <c r="L8155" s="1"/>
      <c r="M8155" s="4" t="e">
        <f t="shared" si="130"/>
        <v>#N/A</v>
      </c>
      <c r="N8155" t="str">
        <f>LEFT(I8155,N$1)</f>
        <v>CANADIAN</v>
      </c>
      <c r="O8155" s="4">
        <f>IFERROR(INDEX($B$1968:$B$6893,MATCH($N8155,$F$1968:$F$6893,0),1),0)</f>
        <v>0</v>
      </c>
    </row>
    <row r="8156" spans="1:15" x14ac:dyDescent="0.3">
      <c r="A8156" s="1">
        <v>1582982</v>
      </c>
      <c r="B8156" s="1" t="s">
        <v>12321</v>
      </c>
      <c r="C8156" s="1" t="s">
        <v>12322</v>
      </c>
      <c r="D8156" s="4" t="s">
        <v>41377</v>
      </c>
      <c r="H8156" s="1">
        <v>142795202</v>
      </c>
      <c r="I8156" s="1" t="s">
        <v>32112</v>
      </c>
      <c r="J8156" s="1" t="s">
        <v>19176</v>
      </c>
      <c r="K8156" s="1">
        <v>12</v>
      </c>
      <c r="L8156" s="1"/>
      <c r="M8156" s="4" t="e">
        <f t="shared" si="130"/>
        <v>#N/A</v>
      </c>
      <c r="N8156" t="str">
        <f>LEFT(I8156,N$1)</f>
        <v>CARLSBER</v>
      </c>
      <c r="O8156" s="4">
        <f>IFERROR(INDEX($B$1968:$B$6893,MATCH($N8156,$F$1968:$F$6893,0),1),0)</f>
        <v>0</v>
      </c>
    </row>
    <row r="8157" spans="1:15" x14ac:dyDescent="0.3">
      <c r="A8157" s="1">
        <v>1865861</v>
      </c>
      <c r="B8157" s="1" t="s">
        <v>10495</v>
      </c>
      <c r="C8157" s="1" t="s">
        <v>10496</v>
      </c>
      <c r="D8157" s="4" t="s">
        <v>41377</v>
      </c>
      <c r="H8157" s="1">
        <v>146869902</v>
      </c>
      <c r="I8157" s="1" t="s">
        <v>21321</v>
      </c>
      <c r="J8157" s="1" t="s">
        <v>19176</v>
      </c>
      <c r="K8157" s="1">
        <v>12</v>
      </c>
      <c r="L8157" s="1"/>
      <c r="M8157" s="4" t="e">
        <f t="shared" si="130"/>
        <v>#N/A</v>
      </c>
      <c r="N8157" t="str">
        <f>LEFT(I8157,N$1)</f>
        <v xml:space="preserve">CARVANA </v>
      </c>
      <c r="O8157" s="4">
        <f>IFERROR(INDEX($B$1968:$B$6893,MATCH($N8157,$F$1968:$F$6893,0),1),0)</f>
        <v>0</v>
      </c>
    </row>
    <row r="8158" spans="1:15" x14ac:dyDescent="0.3">
      <c r="A8158" s="1">
        <v>1828250</v>
      </c>
      <c r="B8158" s="1" t="s">
        <v>6491</v>
      </c>
      <c r="C8158" s="1" t="s">
        <v>6492</v>
      </c>
      <c r="D8158" s="4" t="s">
        <v>41377</v>
      </c>
      <c r="H8158" s="1" t="s">
        <v>32115</v>
      </c>
      <c r="I8158" s="1" t="s">
        <v>32116</v>
      </c>
      <c r="J8158" s="1" t="s">
        <v>19176</v>
      </c>
      <c r="K8158" s="1">
        <v>12</v>
      </c>
      <c r="L8158" s="1"/>
      <c r="M8158" s="4" t="e">
        <f t="shared" si="130"/>
        <v>#N/A</v>
      </c>
      <c r="N8158" t="str">
        <f>LEFT(I8158,N$1)</f>
        <v xml:space="preserve">CHARTER </v>
      </c>
      <c r="O8158" s="4">
        <f>IFERROR(INDEX($B$1968:$B$6893,MATCH($N8158,$F$1968:$F$6893,0),1),0)</f>
        <v>0</v>
      </c>
    </row>
    <row r="8159" spans="1:15" x14ac:dyDescent="0.3">
      <c r="A8159" s="1">
        <v>1851909</v>
      </c>
      <c r="B8159" s="1" t="s">
        <v>7316</v>
      </c>
      <c r="C8159" s="1" t="s">
        <v>7317</v>
      </c>
      <c r="D8159" s="4" t="s">
        <v>41377</v>
      </c>
      <c r="H8159" s="1">
        <v>171798101</v>
      </c>
      <c r="I8159" s="1" t="s">
        <v>32118</v>
      </c>
      <c r="J8159" s="1" t="s">
        <v>19176</v>
      </c>
      <c r="K8159" s="1">
        <v>12</v>
      </c>
      <c r="L8159" s="1"/>
      <c r="M8159" s="4" t="e">
        <f t="shared" si="130"/>
        <v>#N/A</v>
      </c>
      <c r="N8159" t="str">
        <f>LEFT(I8159,N$1)</f>
        <v xml:space="preserve">CIMAREX </v>
      </c>
      <c r="O8159" s="4">
        <f>IFERROR(INDEX($B$1968:$B$6893,MATCH($N8159,$F$1968:$F$6893,0),1),0)</f>
        <v>0</v>
      </c>
    </row>
    <row r="8160" spans="1:15" x14ac:dyDescent="0.3">
      <c r="A8160" s="1">
        <v>1936702</v>
      </c>
      <c r="B8160" s="1" t="s">
        <v>17254</v>
      </c>
      <c r="C8160" s="1" t="s">
        <v>9956</v>
      </c>
      <c r="D8160" s="4" t="s">
        <v>41377</v>
      </c>
      <c r="H8160" s="1" t="s">
        <v>32119</v>
      </c>
      <c r="I8160" s="1" t="s">
        <v>32120</v>
      </c>
      <c r="J8160" s="1" t="s">
        <v>19176</v>
      </c>
      <c r="K8160" s="1">
        <v>12</v>
      </c>
      <c r="L8160" s="1"/>
      <c r="M8160" s="4" t="e">
        <f t="shared" si="130"/>
        <v>#N/A</v>
      </c>
      <c r="N8160" t="str">
        <f>LEFT(I8160,N$1)</f>
        <v>CINCOR P</v>
      </c>
      <c r="O8160" s="4">
        <f>IFERROR(INDEX($B$1968:$B$6893,MATCH($N8160,$F$1968:$F$6893,0),1),0)</f>
        <v>0</v>
      </c>
    </row>
    <row r="8161" spans="1:15" x14ac:dyDescent="0.3">
      <c r="A8161" s="1">
        <v>1839530</v>
      </c>
      <c r="B8161" s="1" t="s">
        <v>9205</v>
      </c>
      <c r="C8161" s="1" t="s">
        <v>9206</v>
      </c>
      <c r="D8161" s="4" t="s">
        <v>41377</v>
      </c>
      <c r="H8161" s="1">
        <v>185899901</v>
      </c>
      <c r="I8161" s="1" t="s">
        <v>31881</v>
      </c>
      <c r="J8161" s="1" t="s">
        <v>19176</v>
      </c>
      <c r="K8161" s="1">
        <v>12</v>
      </c>
      <c r="L8161" s="1"/>
      <c r="M8161" s="4" t="e">
        <f t="shared" si="130"/>
        <v>#N/A</v>
      </c>
      <c r="N8161" t="str">
        <f>LEFT(I8161,N$1)</f>
        <v>CLEVELAN</v>
      </c>
      <c r="O8161" s="4">
        <f>IFERROR(INDEX($B$1968:$B$6893,MATCH($N8161,$F$1968:$F$6893,0),1),0)</f>
        <v>0</v>
      </c>
    </row>
    <row r="8162" spans="1:15" x14ac:dyDescent="0.3">
      <c r="A8162" s="1">
        <v>1839519</v>
      </c>
      <c r="B8162" s="1" t="s">
        <v>7890</v>
      </c>
      <c r="C8162" s="1" t="s">
        <v>7891</v>
      </c>
      <c r="D8162" s="4" t="s">
        <v>41377</v>
      </c>
      <c r="H8162" s="1" t="s">
        <v>32122</v>
      </c>
      <c r="I8162" s="1" t="s">
        <v>32123</v>
      </c>
      <c r="J8162" s="1" t="s">
        <v>19176</v>
      </c>
      <c r="K8162" s="1">
        <v>12</v>
      </c>
      <c r="L8162" s="1"/>
      <c r="M8162" s="4" t="e">
        <f t="shared" si="130"/>
        <v>#N/A</v>
      </c>
      <c r="N8162" t="str">
        <f>LEFT(I8162,N$1)</f>
        <v>CLOUDERA</v>
      </c>
      <c r="O8162" s="4">
        <f>IFERROR(INDEX($B$1968:$B$6893,MATCH($N8162,$F$1968:$F$6893,0),1),0)</f>
        <v>0</v>
      </c>
    </row>
    <row r="8163" spans="1:15" x14ac:dyDescent="0.3">
      <c r="A8163" s="1">
        <v>1825249</v>
      </c>
      <c r="B8163" s="1" t="s">
        <v>7746</v>
      </c>
      <c r="C8163" s="1" t="s">
        <v>7747</v>
      </c>
      <c r="D8163" s="4" t="s">
        <v>41377</v>
      </c>
      <c r="H8163" s="1">
        <v>225447101</v>
      </c>
      <c r="I8163" s="1" t="s">
        <v>32129</v>
      </c>
      <c r="J8163" s="1" t="s">
        <v>19176</v>
      </c>
      <c r="K8163" s="1">
        <v>12</v>
      </c>
      <c r="L8163" s="1"/>
      <c r="M8163" s="4" t="e">
        <f t="shared" si="130"/>
        <v>#N/A</v>
      </c>
      <c r="N8163" t="str">
        <f>LEFT(I8163,N$1)</f>
        <v>CREE INC</v>
      </c>
      <c r="O8163" s="4">
        <f>IFERROR(INDEX($B$1968:$B$6893,MATCH($N8163,$F$1968:$F$6893,0),1),0)</f>
        <v>0</v>
      </c>
    </row>
    <row r="8164" spans="1:15" x14ac:dyDescent="0.3">
      <c r="A8164" s="1">
        <v>1571776</v>
      </c>
      <c r="B8164" s="1" t="s">
        <v>9947</v>
      </c>
      <c r="C8164" s="1" t="s">
        <v>9948</v>
      </c>
      <c r="D8164" s="4" t="s">
        <v>41377</v>
      </c>
      <c r="H8164" s="1" t="s">
        <v>32132</v>
      </c>
      <c r="I8164" s="1" t="s">
        <v>19347</v>
      </c>
      <c r="J8164" s="1" t="s">
        <v>19176</v>
      </c>
      <c r="K8164" s="1">
        <v>12</v>
      </c>
      <c r="L8164" s="1"/>
      <c r="M8164" s="4" t="e">
        <f t="shared" si="130"/>
        <v>#N/A</v>
      </c>
      <c r="N8164" t="str">
        <f>LEFT(I8164,N$1)</f>
        <v>DEVON EN</v>
      </c>
      <c r="O8164" s="4">
        <f>IFERROR(INDEX($B$1968:$B$6893,MATCH($N8164,$F$1968:$F$6893,0),1),0)</f>
        <v>0</v>
      </c>
    </row>
    <row r="8165" spans="1:15" x14ac:dyDescent="0.3">
      <c r="A8165" s="1">
        <v>823277</v>
      </c>
      <c r="B8165" s="1" t="s">
        <v>18078</v>
      </c>
      <c r="C8165" s="1" t="s">
        <v>15236</v>
      </c>
      <c r="D8165" s="4" t="s">
        <v>41377</v>
      </c>
      <c r="H8165" s="1">
        <v>252131957</v>
      </c>
      <c r="I8165" s="1" t="s">
        <v>700</v>
      </c>
      <c r="J8165" s="1" t="s">
        <v>19176</v>
      </c>
      <c r="K8165" s="1">
        <v>12</v>
      </c>
      <c r="L8165" s="1"/>
      <c r="M8165" s="4" t="e">
        <f t="shared" si="130"/>
        <v>#N/A</v>
      </c>
      <c r="N8165" t="str">
        <f>LEFT(I8165,N$1)</f>
        <v>DEXCOM I</v>
      </c>
      <c r="O8165" s="4">
        <f>IFERROR(INDEX($B$1968:$B$6893,MATCH($N8165,$F$1968:$F$6893,0),1),0)</f>
        <v>0</v>
      </c>
    </row>
    <row r="8166" spans="1:15" x14ac:dyDescent="0.3">
      <c r="A8166" s="1">
        <v>1848437</v>
      </c>
      <c r="B8166" s="1" t="s">
        <v>9263</v>
      </c>
      <c r="C8166" s="1" t="s">
        <v>9264</v>
      </c>
      <c r="D8166" s="4" t="s">
        <v>41377</v>
      </c>
      <c r="H8166" s="1">
        <v>253031108</v>
      </c>
      <c r="I8166" s="1" t="s">
        <v>32133</v>
      </c>
      <c r="J8166" s="1" t="s">
        <v>19176</v>
      </c>
      <c r="K8166" s="1">
        <v>12</v>
      </c>
      <c r="L8166" s="1"/>
      <c r="M8166" s="4" t="e">
        <f t="shared" si="130"/>
        <v>#N/A</v>
      </c>
      <c r="N8166" t="str">
        <f>LEFT(I8166,N$1)</f>
        <v xml:space="preserve">DICERNA </v>
      </c>
      <c r="O8166" s="4">
        <f>IFERROR(INDEX($B$1968:$B$6893,MATCH($N8166,$F$1968:$F$6893,0),1),0)</f>
        <v>0</v>
      </c>
    </row>
    <row r="8167" spans="1:15" x14ac:dyDescent="0.3">
      <c r="A8167" s="1">
        <v>1855467</v>
      </c>
      <c r="B8167" s="1" t="s">
        <v>11489</v>
      </c>
      <c r="C8167" s="1" t="s">
        <v>11490</v>
      </c>
      <c r="D8167" s="4" t="s">
        <v>41377</v>
      </c>
      <c r="H8167" s="1" t="s">
        <v>32135</v>
      </c>
      <c r="I8167" s="1" t="s">
        <v>32136</v>
      </c>
      <c r="J8167" s="1" t="s">
        <v>19176</v>
      </c>
      <c r="K8167" s="1">
        <v>12</v>
      </c>
      <c r="L8167" s="1"/>
      <c r="M8167" s="4" t="e">
        <f t="shared" si="130"/>
        <v>#N/A</v>
      </c>
      <c r="N8167" t="str">
        <f>LEFT(I8167,N$1)</f>
        <v>DSP GROU</v>
      </c>
      <c r="O8167" s="4">
        <f>IFERROR(INDEX($B$1968:$B$6893,MATCH($N8167,$F$1968:$F$6893,0),1),0)</f>
        <v>0</v>
      </c>
    </row>
    <row r="8168" spans="1:15" x14ac:dyDescent="0.3">
      <c r="A8168" s="1">
        <v>1883984</v>
      </c>
      <c r="B8168" s="1" t="s">
        <v>18817</v>
      </c>
      <c r="C8168" s="1" t="s">
        <v>8249</v>
      </c>
      <c r="D8168" s="4" t="s">
        <v>41377</v>
      </c>
      <c r="H8168" s="1" t="s">
        <v>32141</v>
      </c>
      <c r="I8168" s="1" t="s">
        <v>32142</v>
      </c>
      <c r="J8168" s="1" t="s">
        <v>19176</v>
      </c>
      <c r="K8168" s="1">
        <v>12</v>
      </c>
      <c r="L8168" s="1"/>
      <c r="M8168" s="4" t="e">
        <f t="shared" si="130"/>
        <v>#N/A</v>
      </c>
      <c r="N8168" t="str">
        <f>LEFT(I8168,N$1)</f>
        <v>ECHO GLO</v>
      </c>
      <c r="O8168" s="4">
        <f>IFERROR(INDEX($B$1968:$B$6893,MATCH($N8168,$F$1968:$F$6893,0),1),0)</f>
        <v>0</v>
      </c>
    </row>
    <row r="8169" spans="1:15" x14ac:dyDescent="0.3">
      <c r="A8169" s="1">
        <v>1849058</v>
      </c>
      <c r="B8169" s="1" t="s">
        <v>10367</v>
      </c>
      <c r="C8169" s="1" t="s">
        <v>10368</v>
      </c>
      <c r="D8169" s="4" t="s">
        <v>41377</v>
      </c>
      <c r="H8169" s="1">
        <v>297284200</v>
      </c>
      <c r="I8169" s="1" t="s">
        <v>32149</v>
      </c>
      <c r="J8169" s="1" t="s">
        <v>19176</v>
      </c>
      <c r="K8169" s="1">
        <v>12</v>
      </c>
      <c r="L8169" s="1"/>
      <c r="M8169" s="4" t="e">
        <f t="shared" si="130"/>
        <v>#N/A</v>
      </c>
      <c r="N8169" t="str">
        <f>LEFT(I8169,N$1)</f>
        <v xml:space="preserve">ESSILOR </v>
      </c>
      <c r="O8169" s="4">
        <f>IFERROR(INDEX($B$1968:$B$6893,MATCH($N8169,$F$1968:$F$6893,0),1),0)</f>
        <v>0</v>
      </c>
    </row>
    <row r="8170" spans="1:15" x14ac:dyDescent="0.3">
      <c r="A8170" s="1">
        <v>1903392</v>
      </c>
      <c r="B8170" s="1" t="s">
        <v>18499</v>
      </c>
      <c r="C8170" s="1" t="s">
        <v>10752</v>
      </c>
      <c r="D8170" s="4" t="s">
        <v>41377</v>
      </c>
      <c r="H8170" s="1">
        <v>336433957</v>
      </c>
      <c r="I8170" s="1" t="s">
        <v>19617</v>
      </c>
      <c r="J8170" s="1" t="s">
        <v>19176</v>
      </c>
      <c r="K8170" s="1">
        <v>12</v>
      </c>
      <c r="L8170" s="1"/>
      <c r="M8170" s="4" t="e">
        <f t="shared" si="130"/>
        <v>#N/A</v>
      </c>
      <c r="N8170" t="str">
        <f>LEFT(I8170,N$1)</f>
        <v>FIRST SO</v>
      </c>
      <c r="O8170" s="4">
        <f>IFERROR(INDEX($B$1968:$B$6893,MATCH($N8170,$F$1968:$F$6893,0),1),0)</f>
        <v>0</v>
      </c>
    </row>
    <row r="8171" spans="1:15" x14ac:dyDescent="0.3">
      <c r="A8171" s="1">
        <v>1865248</v>
      </c>
      <c r="B8171" s="1" t="s">
        <v>9261</v>
      </c>
      <c r="C8171" s="1" t="s">
        <v>9262</v>
      </c>
      <c r="D8171" s="4" t="s">
        <v>41377</v>
      </c>
      <c r="H8171" s="1" t="s">
        <v>32155</v>
      </c>
      <c r="I8171" s="1" t="s">
        <v>32156</v>
      </c>
      <c r="J8171" s="1" t="s">
        <v>19176</v>
      </c>
      <c r="K8171" s="1">
        <v>12</v>
      </c>
      <c r="L8171" s="1"/>
      <c r="M8171" s="4" t="e">
        <f t="shared" si="130"/>
        <v>#N/A</v>
      </c>
      <c r="N8171" t="str">
        <f>LEFT(I8171,N$1)</f>
        <v xml:space="preserve">FLEXION </v>
      </c>
      <c r="O8171" s="4">
        <f>IFERROR(INDEX($B$1968:$B$6893,MATCH($N8171,$F$1968:$F$6893,0),1),0)</f>
        <v>0</v>
      </c>
    </row>
    <row r="8172" spans="1:15" x14ac:dyDescent="0.3">
      <c r="A8172" s="1">
        <v>1503584</v>
      </c>
      <c r="B8172" s="1" t="s">
        <v>16357</v>
      </c>
      <c r="C8172" s="1" t="s">
        <v>4851</v>
      </c>
      <c r="D8172" s="4" t="s">
        <v>41377</v>
      </c>
      <c r="H8172" s="1" t="s">
        <v>32157</v>
      </c>
      <c r="I8172" s="1" t="s">
        <v>32158</v>
      </c>
      <c r="J8172" s="1" t="s">
        <v>19176</v>
      </c>
      <c r="K8172" s="1">
        <v>12</v>
      </c>
      <c r="L8172" s="1"/>
      <c r="M8172" s="4" t="e">
        <f t="shared" si="130"/>
        <v>#N/A</v>
      </c>
      <c r="N8172" t="str">
        <f>LEFT(I8172,N$1)</f>
        <v>FORTERRA</v>
      </c>
      <c r="O8172" s="4">
        <f>IFERROR(INDEX($B$1968:$B$6893,MATCH($N8172,$F$1968:$F$6893,0),1),0)</f>
        <v>0</v>
      </c>
    </row>
    <row r="8173" spans="1:15" x14ac:dyDescent="0.3">
      <c r="A8173" s="1">
        <v>1851959</v>
      </c>
      <c r="B8173" s="1" t="s">
        <v>6817</v>
      </c>
      <c r="C8173" s="1" t="s">
        <v>6818</v>
      </c>
      <c r="D8173" s="4" t="s">
        <v>41377</v>
      </c>
      <c r="H8173" s="1" t="s">
        <v>32162</v>
      </c>
      <c r="I8173" s="1" t="s">
        <v>26315</v>
      </c>
      <c r="J8173" s="1" t="s">
        <v>19176</v>
      </c>
      <c r="K8173" s="1">
        <v>12</v>
      </c>
      <c r="L8173" s="1"/>
      <c r="M8173" s="4" t="e">
        <f t="shared" si="130"/>
        <v>#N/A</v>
      </c>
      <c r="N8173" t="str">
        <f>LEFT(I8173,N$1)</f>
        <v>GENIUS B</v>
      </c>
      <c r="O8173" s="4">
        <f>IFERROR(INDEX($B$1968:$B$6893,MATCH($N8173,$F$1968:$F$6893,0),1),0)</f>
        <v>0</v>
      </c>
    </row>
    <row r="8174" spans="1:15" x14ac:dyDescent="0.3">
      <c r="A8174" s="1">
        <v>1851961</v>
      </c>
      <c r="B8174" s="1" t="s">
        <v>8813</v>
      </c>
      <c r="C8174" s="1" t="s">
        <v>8814</v>
      </c>
      <c r="D8174" s="4" t="s">
        <v>41377</v>
      </c>
      <c r="H8174" s="1">
        <v>391416104</v>
      </c>
      <c r="I8174" s="1" t="s">
        <v>32165</v>
      </c>
      <c r="J8174" s="1" t="s">
        <v>19176</v>
      </c>
      <c r="K8174" s="1">
        <v>12</v>
      </c>
      <c r="L8174" s="1"/>
      <c r="M8174" s="4" t="e">
        <f t="shared" si="130"/>
        <v>#N/A</v>
      </c>
      <c r="N8174" t="str">
        <f>LEFT(I8174,N$1)</f>
        <v>GREAT WE</v>
      </c>
      <c r="O8174" s="4">
        <f>IFERROR(INDEX($B$1968:$B$6893,MATCH($N8174,$F$1968:$F$6893,0),1),0)</f>
        <v>0</v>
      </c>
    </row>
    <row r="8175" spans="1:15" x14ac:dyDescent="0.3">
      <c r="A8175" s="1">
        <v>1867443</v>
      </c>
      <c r="B8175" s="1" t="s">
        <v>9507</v>
      </c>
      <c r="C8175" s="1" t="s">
        <v>9508</v>
      </c>
      <c r="D8175" s="4" t="s">
        <v>41377</v>
      </c>
      <c r="H8175" s="1" t="s">
        <v>32170</v>
      </c>
      <c r="I8175" s="1" t="s">
        <v>32171</v>
      </c>
      <c r="J8175" s="1" t="s">
        <v>19176</v>
      </c>
      <c r="K8175" s="1">
        <v>12</v>
      </c>
      <c r="L8175" s="1"/>
      <c r="M8175" s="4" t="e">
        <f t="shared" si="130"/>
        <v>#N/A</v>
      </c>
      <c r="N8175" t="str">
        <f>LEFT(I8175,N$1)</f>
        <v>IMAGO BI</v>
      </c>
      <c r="O8175" s="4">
        <f>IFERROR(INDEX($B$1968:$B$6893,MATCH($N8175,$F$1968:$F$6893,0),1),0)</f>
        <v>0</v>
      </c>
    </row>
    <row r="8176" spans="1:15" x14ac:dyDescent="0.3">
      <c r="A8176" s="1">
        <v>23426</v>
      </c>
      <c r="B8176" s="1" t="s">
        <v>16430</v>
      </c>
      <c r="C8176" s="1" t="s">
        <v>16413</v>
      </c>
      <c r="D8176" s="4" t="s">
        <v>41377</v>
      </c>
      <c r="H8176" s="1">
        <v>471871111</v>
      </c>
      <c r="I8176" s="1" t="s">
        <v>32174</v>
      </c>
      <c r="J8176" s="1" t="s">
        <v>19176</v>
      </c>
      <c r="K8176" s="1">
        <v>12</v>
      </c>
      <c r="L8176" s="1"/>
      <c r="M8176" s="4" t="e">
        <f t="shared" si="130"/>
        <v>#N/A</v>
      </c>
      <c r="N8176" t="str">
        <f>LEFT(I8176,N$1)</f>
        <v>JASPER T</v>
      </c>
      <c r="O8176" s="4">
        <f>IFERROR(INDEX($B$1968:$B$6893,MATCH($N8176,$F$1968:$F$6893,0),1),0)</f>
        <v>0</v>
      </c>
    </row>
    <row r="8177" spans="1:15" x14ac:dyDescent="0.3">
      <c r="A8177" s="1">
        <v>1178727</v>
      </c>
      <c r="B8177" s="1" t="s">
        <v>14057</v>
      </c>
      <c r="C8177" s="1" t="s">
        <v>14058</v>
      </c>
      <c r="D8177" s="4" t="s">
        <v>41377</v>
      </c>
      <c r="H8177" s="1" t="s">
        <v>32175</v>
      </c>
      <c r="I8177" s="1" t="s">
        <v>25269</v>
      </c>
      <c r="J8177" s="1" t="s">
        <v>19176</v>
      </c>
      <c r="K8177" s="1">
        <v>12</v>
      </c>
      <c r="L8177" s="1"/>
      <c r="M8177" s="4" t="e">
        <f t="shared" si="130"/>
        <v>#N/A</v>
      </c>
      <c r="N8177" t="str">
        <f>LEFT(I8177,N$1)</f>
        <v xml:space="preserve">JUNIPER </v>
      </c>
      <c r="O8177" s="4">
        <f>IFERROR(INDEX($B$1968:$B$6893,MATCH($N8177,$F$1968:$F$6893,0),1),0)</f>
        <v>0</v>
      </c>
    </row>
    <row r="8178" spans="1:15" x14ac:dyDescent="0.3">
      <c r="A8178" s="1">
        <v>1823000</v>
      </c>
      <c r="B8178" s="1" t="s">
        <v>7758</v>
      </c>
      <c r="C8178" s="1" t="s">
        <v>7759</v>
      </c>
      <c r="D8178" s="4" t="s">
        <v>41377</v>
      </c>
      <c r="H8178" s="1" t="s">
        <v>32176</v>
      </c>
      <c r="I8178" s="1" t="s">
        <v>32177</v>
      </c>
      <c r="J8178" s="1" t="s">
        <v>19176</v>
      </c>
      <c r="K8178" s="1">
        <v>12</v>
      </c>
      <c r="L8178" s="1"/>
      <c r="M8178" s="4" t="e">
        <f t="shared" si="130"/>
        <v>#N/A</v>
      </c>
      <c r="N8178" t="str">
        <f>LEFT(I8178,N$1)</f>
        <v>KADMON H</v>
      </c>
      <c r="O8178" s="4">
        <f>IFERROR(INDEX($B$1968:$B$6893,MATCH($N8178,$F$1968:$F$6893,0),1),0)</f>
        <v>0</v>
      </c>
    </row>
    <row r="8179" spans="1:15" x14ac:dyDescent="0.3">
      <c r="A8179" s="1">
        <v>1829953</v>
      </c>
      <c r="B8179" s="1" t="s">
        <v>9137</v>
      </c>
      <c r="C8179" s="1" t="s">
        <v>9138</v>
      </c>
      <c r="D8179" s="4" t="s">
        <v>41377</v>
      </c>
      <c r="H8179" s="1">
        <v>518439904</v>
      </c>
      <c r="I8179" s="1" t="s">
        <v>19338</v>
      </c>
      <c r="J8179" s="1" t="s">
        <v>19176</v>
      </c>
      <c r="K8179" s="1">
        <v>12</v>
      </c>
      <c r="L8179" s="1"/>
      <c r="M8179" s="4" t="e">
        <f t="shared" si="130"/>
        <v>#N/A</v>
      </c>
      <c r="N8179" t="str">
        <f>LEFT(I8179,N$1)</f>
        <v>LAUDER E</v>
      </c>
      <c r="O8179" s="4">
        <f>IFERROR(INDEX($B$1968:$B$6893,MATCH($N8179,$F$1968:$F$6893,0),1),0)</f>
        <v>0</v>
      </c>
    </row>
    <row r="8180" spans="1:15" x14ac:dyDescent="0.3">
      <c r="A8180" s="1">
        <v>1827899</v>
      </c>
      <c r="B8180" s="1" t="s">
        <v>9097</v>
      </c>
      <c r="C8180" s="1" t="s">
        <v>9098</v>
      </c>
      <c r="D8180" s="4" t="s">
        <v>41377</v>
      </c>
      <c r="H8180" s="1" t="s">
        <v>32179</v>
      </c>
      <c r="I8180" s="1" t="s">
        <v>32180</v>
      </c>
      <c r="J8180" s="1" t="s">
        <v>19176</v>
      </c>
      <c r="K8180" s="1">
        <v>12</v>
      </c>
      <c r="L8180" s="1"/>
      <c r="M8180" s="4" t="e">
        <f t="shared" si="130"/>
        <v>#N/A</v>
      </c>
      <c r="N8180" t="str">
        <f>LEFT(I8180,N$1)</f>
        <v>LUCKIN C</v>
      </c>
      <c r="O8180" s="4">
        <f>IFERROR(INDEX($B$1968:$B$6893,MATCH($N8180,$F$1968:$F$6893,0),1),0)</f>
        <v>0</v>
      </c>
    </row>
    <row r="8181" spans="1:15" x14ac:dyDescent="0.3">
      <c r="A8181" s="1">
        <v>1851230</v>
      </c>
      <c r="B8181" s="1" t="s">
        <v>10003</v>
      </c>
      <c r="C8181" s="1" t="s">
        <v>10004</v>
      </c>
      <c r="D8181" s="4" t="s">
        <v>41377</v>
      </c>
      <c r="H8181" s="1" t="s">
        <v>32183</v>
      </c>
      <c r="I8181" s="1" t="s">
        <v>32184</v>
      </c>
      <c r="J8181" s="1" t="s">
        <v>19176</v>
      </c>
      <c r="K8181" s="1">
        <v>12</v>
      </c>
      <c r="L8181" s="1"/>
      <c r="M8181" s="4" t="e">
        <f t="shared" si="130"/>
        <v>#N/A</v>
      </c>
      <c r="N8181" t="str">
        <f>LEFT(I8181,N$1)</f>
        <v>M &amp; T BK</v>
      </c>
      <c r="O8181" s="4">
        <f>IFERROR(INDEX($B$1968:$B$6893,MATCH($N8181,$F$1968:$F$6893,0),1),0)</f>
        <v>0</v>
      </c>
    </row>
    <row r="8182" spans="1:15" x14ac:dyDescent="0.3">
      <c r="A8182" s="1">
        <v>909531</v>
      </c>
      <c r="B8182" s="1" t="s">
        <v>16402</v>
      </c>
      <c r="C8182" s="1" t="s">
        <v>8932</v>
      </c>
      <c r="D8182" s="4" t="s">
        <v>41377</v>
      </c>
      <c r="H8182" s="1" t="s">
        <v>32186</v>
      </c>
      <c r="I8182" s="1" t="s">
        <v>372</v>
      </c>
      <c r="J8182" s="1" t="s">
        <v>19176</v>
      </c>
      <c r="K8182" s="1">
        <v>12</v>
      </c>
      <c r="L8182" s="1"/>
      <c r="M8182" s="4" t="e">
        <f t="shared" si="130"/>
        <v>#N/A</v>
      </c>
      <c r="N8182" t="str">
        <f>LEFT(I8182,N$1)</f>
        <v>MERCADOL</v>
      </c>
      <c r="O8182" s="4">
        <f>IFERROR(INDEX($B$1968:$B$6893,MATCH($N8182,$F$1968:$F$6893,0),1),0)</f>
        <v>0</v>
      </c>
    </row>
    <row r="8183" spans="1:15" x14ac:dyDescent="0.3">
      <c r="A8183" s="1">
        <v>1875493</v>
      </c>
      <c r="B8183" s="1" t="s">
        <v>18430</v>
      </c>
      <c r="C8183" s="1" t="s">
        <v>9380</v>
      </c>
      <c r="D8183" s="4" t="s">
        <v>41377</v>
      </c>
      <c r="H8183" s="1" t="s">
        <v>32187</v>
      </c>
      <c r="I8183" s="1" t="s">
        <v>32188</v>
      </c>
      <c r="J8183" s="1" t="s">
        <v>19176</v>
      </c>
      <c r="K8183" s="1">
        <v>12</v>
      </c>
      <c r="L8183" s="1"/>
      <c r="M8183" s="4" t="e">
        <f t="shared" si="130"/>
        <v>#N/A</v>
      </c>
      <c r="N8183" t="str">
        <f>LEFT(I8183,N$1)</f>
        <v>MERCADOL</v>
      </c>
      <c r="O8183" s="4">
        <f>IFERROR(INDEX($B$1968:$B$6893,MATCH($N8183,$F$1968:$F$6893,0),1),0)</f>
        <v>0</v>
      </c>
    </row>
    <row r="8184" spans="1:15" x14ac:dyDescent="0.3">
      <c r="A8184" s="1">
        <v>1679063</v>
      </c>
      <c r="B8184" s="1" t="s">
        <v>17292</v>
      </c>
      <c r="C8184" s="1" t="s">
        <v>12718</v>
      </c>
      <c r="D8184" s="4" t="s">
        <v>41377</v>
      </c>
      <c r="H8184" s="1">
        <v>589433101</v>
      </c>
      <c r="I8184" s="1" t="s">
        <v>32189</v>
      </c>
      <c r="J8184" s="1" t="s">
        <v>19176</v>
      </c>
      <c r="K8184" s="1">
        <v>12</v>
      </c>
      <c r="L8184" s="1"/>
      <c r="M8184" s="4" t="e">
        <f t="shared" si="130"/>
        <v>#N/A</v>
      </c>
      <c r="N8184" t="str">
        <f>LEFT(I8184,N$1)</f>
        <v>MEREDITH</v>
      </c>
      <c r="O8184" s="4">
        <f>IFERROR(INDEX($B$1968:$B$6893,MATCH($N8184,$F$1968:$F$6893,0),1),0)</f>
        <v>0</v>
      </c>
    </row>
    <row r="8185" spans="1:15" x14ac:dyDescent="0.3">
      <c r="A8185" s="1">
        <v>1834032</v>
      </c>
      <c r="B8185" s="1" t="s">
        <v>8837</v>
      </c>
      <c r="C8185" s="1" t="s">
        <v>8838</v>
      </c>
      <c r="D8185" s="4" t="s">
        <v>41377</v>
      </c>
      <c r="H8185" s="1" t="s">
        <v>32194</v>
      </c>
      <c r="I8185" s="1" t="s">
        <v>19894</v>
      </c>
      <c r="J8185" s="1" t="s">
        <v>19176</v>
      </c>
      <c r="K8185" s="1">
        <v>12</v>
      </c>
      <c r="L8185" s="1"/>
      <c r="M8185" s="4" t="e">
        <f t="shared" si="130"/>
        <v>#N/A</v>
      </c>
      <c r="N8185" t="str">
        <f>LEFT(I8185,N$1)</f>
        <v xml:space="preserve">MONGODB </v>
      </c>
      <c r="O8185" s="4">
        <f>IFERROR(INDEX($B$1968:$B$6893,MATCH($N8185,$F$1968:$F$6893,0),1),0)</f>
        <v>0</v>
      </c>
    </row>
    <row r="8186" spans="1:15" x14ac:dyDescent="0.3">
      <c r="A8186" s="1">
        <v>1828248</v>
      </c>
      <c r="B8186" s="1" t="s">
        <v>5055</v>
      </c>
      <c r="C8186" s="1" t="s">
        <v>5056</v>
      </c>
      <c r="D8186" s="4" t="s">
        <v>41377</v>
      </c>
      <c r="H8186" s="1">
        <v>631512209</v>
      </c>
      <c r="I8186" s="1" t="s">
        <v>32196</v>
      </c>
      <c r="J8186" s="1" t="s">
        <v>19176</v>
      </c>
      <c r="K8186" s="1">
        <v>12</v>
      </c>
      <c r="L8186" s="1"/>
      <c r="M8186" s="4" t="e">
        <f t="shared" si="130"/>
        <v>#N/A</v>
      </c>
      <c r="N8186" t="str">
        <f>LEFT(I8186,N$1)</f>
        <v>NASPERS-</v>
      </c>
      <c r="O8186" s="4">
        <f>IFERROR(INDEX($B$1968:$B$6893,MATCH($N8186,$F$1968:$F$6893,0),1),0)</f>
        <v>0</v>
      </c>
    </row>
    <row r="8187" spans="1:15" x14ac:dyDescent="0.3">
      <c r="A8187" s="1">
        <v>1913577</v>
      </c>
      <c r="B8187" s="1" t="s">
        <v>9071</v>
      </c>
      <c r="C8187" s="1" t="s">
        <v>9072</v>
      </c>
      <c r="D8187" s="4" t="s">
        <v>41377</v>
      </c>
      <c r="H8187" s="1" t="s">
        <v>32199</v>
      </c>
      <c r="I8187" s="1" t="s">
        <v>32200</v>
      </c>
      <c r="J8187" s="1" t="s">
        <v>19176</v>
      </c>
      <c r="K8187" s="1">
        <v>12</v>
      </c>
      <c r="L8187" s="1"/>
      <c r="M8187" s="4" t="e">
        <f t="shared" si="130"/>
        <v>#N/A</v>
      </c>
      <c r="N8187" t="str">
        <f>LEFT(I8187,N$1)</f>
        <v>NETCAPIT</v>
      </c>
      <c r="O8187" s="4">
        <f>IFERROR(INDEX($B$1968:$B$6893,MATCH($N8187,$F$1968:$F$6893,0),1),0)</f>
        <v>0</v>
      </c>
    </row>
    <row r="8188" spans="1:15" x14ac:dyDescent="0.3">
      <c r="A8188" s="1">
        <v>1864531</v>
      </c>
      <c r="B8188" s="1" t="s">
        <v>10825</v>
      </c>
      <c r="C8188" s="1" t="s">
        <v>10826</v>
      </c>
      <c r="D8188" s="4" t="s">
        <v>41377</v>
      </c>
      <c r="H8188" s="1" t="s">
        <v>32203</v>
      </c>
      <c r="I8188" s="1" t="s">
        <v>19478</v>
      </c>
      <c r="J8188" s="1" t="s">
        <v>19176</v>
      </c>
      <c r="K8188" s="1">
        <v>12</v>
      </c>
      <c r="L8188" s="1"/>
      <c r="M8188" s="4" t="e">
        <f t="shared" si="130"/>
        <v>#N/A</v>
      </c>
      <c r="N8188" t="str">
        <f>LEFT(I8188,N$1)</f>
        <v>NXP SEMI</v>
      </c>
      <c r="O8188" s="4">
        <f>IFERROR(INDEX($B$1968:$B$6893,MATCH($N8188,$F$1968:$F$6893,0),1),0)</f>
        <v>0</v>
      </c>
    </row>
    <row r="8189" spans="1:15" x14ac:dyDescent="0.3">
      <c r="A8189" s="1">
        <v>1838163</v>
      </c>
      <c r="B8189" s="1" t="s">
        <v>8873</v>
      </c>
      <c r="C8189" s="1" t="s">
        <v>8874</v>
      </c>
      <c r="D8189" s="4" t="s">
        <v>41377</v>
      </c>
      <c r="H8189" s="1" t="s">
        <v>32204</v>
      </c>
      <c r="I8189" s="1" t="s">
        <v>32205</v>
      </c>
      <c r="J8189" s="1" t="s">
        <v>19176</v>
      </c>
      <c r="K8189" s="1">
        <v>12</v>
      </c>
      <c r="L8189" s="1"/>
      <c r="M8189" s="4" t="e">
        <f t="shared" si="130"/>
        <v>#N/A</v>
      </c>
      <c r="N8189" t="str">
        <f>LEFT(I8189,N$1)</f>
        <v>NXP Semi</v>
      </c>
      <c r="O8189" s="4">
        <f>IFERROR(INDEX($B$1968:$B$6893,MATCH($N8189,$F$1968:$F$6893,0),1),0)</f>
        <v>0</v>
      </c>
    </row>
    <row r="8190" spans="1:15" x14ac:dyDescent="0.3">
      <c r="A8190" s="1">
        <v>1838831</v>
      </c>
      <c r="B8190" s="1" t="s">
        <v>9665</v>
      </c>
      <c r="C8190" s="1" t="s">
        <v>9666</v>
      </c>
      <c r="D8190" s="4" t="s">
        <v>41377</v>
      </c>
      <c r="H8190" s="1" t="s">
        <v>32206</v>
      </c>
      <c r="I8190" s="1" t="s">
        <v>32207</v>
      </c>
      <c r="J8190" s="1" t="s">
        <v>19176</v>
      </c>
      <c r="K8190" s="1">
        <v>12</v>
      </c>
      <c r="L8190" s="1"/>
      <c r="M8190" s="4" t="e">
        <f t="shared" si="130"/>
        <v>#N/A</v>
      </c>
      <c r="N8190" t="str">
        <f>LEFT(I8190,N$1)</f>
        <v xml:space="preserve">PALTALK </v>
      </c>
      <c r="O8190" s="4">
        <f>IFERROR(INDEX($B$1968:$B$6893,MATCH($N8190,$F$1968:$F$6893,0),1),0)</f>
        <v>0</v>
      </c>
    </row>
    <row r="8191" spans="1:15" x14ac:dyDescent="0.3">
      <c r="A8191" s="1">
        <v>1818605</v>
      </c>
      <c r="B8191" s="1" t="s">
        <v>9439</v>
      </c>
      <c r="C8191" s="1" t="s">
        <v>9440</v>
      </c>
      <c r="D8191" s="4" t="s">
        <v>41377</v>
      </c>
      <c r="H8191" s="1" t="s">
        <v>32211</v>
      </c>
      <c r="I8191" s="1" t="s">
        <v>655</v>
      </c>
      <c r="J8191" s="1" t="s">
        <v>19176</v>
      </c>
      <c r="K8191" s="1">
        <v>12</v>
      </c>
      <c r="L8191" s="1"/>
      <c r="M8191" s="4" t="e">
        <f t="shared" si="130"/>
        <v>#N/A</v>
      </c>
      <c r="N8191" t="str">
        <f>LEFT(I8191,N$1)</f>
        <v>PLTR</v>
      </c>
      <c r="O8191" s="4">
        <f>IFERROR(INDEX($B$1968:$B$6893,MATCH($N8191,$F$1968:$F$6893,0),1),0)</f>
        <v>0</v>
      </c>
    </row>
    <row r="8192" spans="1:15" x14ac:dyDescent="0.3">
      <c r="A8192" s="1">
        <v>1849380</v>
      </c>
      <c r="B8192" s="1" t="s">
        <v>10943</v>
      </c>
      <c r="C8192" s="1" t="s">
        <v>10944</v>
      </c>
      <c r="D8192" s="4" t="s">
        <v>41377</v>
      </c>
      <c r="H8192" s="1">
        <v>754212108</v>
      </c>
      <c r="I8192" s="1" t="s">
        <v>32216</v>
      </c>
      <c r="J8192" s="1" t="s">
        <v>19176</v>
      </c>
      <c r="K8192" s="1">
        <v>12</v>
      </c>
      <c r="L8192" s="1"/>
      <c r="M8192" s="4" t="e">
        <f t="shared" si="130"/>
        <v>#N/A</v>
      </c>
      <c r="N8192" t="str">
        <f>LEFT(I8192,N$1)</f>
        <v>RAVEN IN</v>
      </c>
      <c r="O8192" s="4">
        <f>IFERROR(INDEX($B$1968:$B$6893,MATCH($N8192,$F$1968:$F$6893,0),1),0)</f>
        <v>0</v>
      </c>
    </row>
    <row r="8193" spans="1:15" x14ac:dyDescent="0.3">
      <c r="A8193" s="1">
        <v>1578453</v>
      </c>
      <c r="B8193" s="1" t="s">
        <v>9583</v>
      </c>
      <c r="C8193" s="1" t="s">
        <v>9584</v>
      </c>
      <c r="D8193" s="4" t="s">
        <v>41377</v>
      </c>
      <c r="H8193" s="1" t="s">
        <v>32219</v>
      </c>
      <c r="I8193" s="1" t="s">
        <v>32220</v>
      </c>
      <c r="J8193" s="1" t="s">
        <v>19176</v>
      </c>
      <c r="K8193" s="1">
        <v>12</v>
      </c>
      <c r="L8193" s="1"/>
      <c r="M8193" s="4" t="e">
        <f t="shared" si="130"/>
        <v>#N/A</v>
      </c>
      <c r="N8193" t="str">
        <f>LEFT(I8193,N$1)</f>
        <v>RETAIL V</v>
      </c>
      <c r="O8193" s="4">
        <f>IFERROR(INDEX($B$1968:$B$6893,MATCH($N8193,$F$1968:$F$6893,0),1),0)</f>
        <v>0</v>
      </c>
    </row>
    <row r="8194" spans="1:15" x14ac:dyDescent="0.3">
      <c r="A8194" s="1">
        <v>1915380</v>
      </c>
      <c r="B8194" s="1" t="s">
        <v>10291</v>
      </c>
      <c r="C8194" s="1" t="s">
        <v>10292</v>
      </c>
      <c r="D8194" s="4" t="s">
        <v>41377</v>
      </c>
      <c r="H8194" s="1">
        <v>771049903</v>
      </c>
      <c r="I8194" s="1" t="s">
        <v>19814</v>
      </c>
      <c r="J8194" s="1" t="s">
        <v>19176</v>
      </c>
      <c r="K8194" s="1">
        <v>12</v>
      </c>
      <c r="L8194" s="1"/>
      <c r="M8194" s="4" t="e">
        <f t="shared" ref="M8194:M8257" si="131">MATCH(L8194,$B:$B,0)</f>
        <v>#N/A</v>
      </c>
      <c r="N8194" t="str">
        <f>LEFT(I8194,N$1)</f>
        <v>ROBLOX C</v>
      </c>
      <c r="O8194" s="4">
        <f>IFERROR(INDEX($B$1968:$B$6893,MATCH($N8194,$F$1968:$F$6893,0),1),0)</f>
        <v>0</v>
      </c>
    </row>
    <row r="8195" spans="1:15" x14ac:dyDescent="0.3">
      <c r="A8195" s="1">
        <v>1857803</v>
      </c>
      <c r="B8195" s="1" t="s">
        <v>9309</v>
      </c>
      <c r="C8195" s="1" t="s">
        <v>9310</v>
      </c>
      <c r="D8195" s="4" t="s">
        <v>41377</v>
      </c>
      <c r="H8195" s="1" t="s">
        <v>32221</v>
      </c>
      <c r="I8195" s="1" t="s">
        <v>1733</v>
      </c>
      <c r="J8195" s="1" t="s">
        <v>19176</v>
      </c>
      <c r="K8195" s="1">
        <v>12</v>
      </c>
      <c r="L8195" s="1"/>
      <c r="M8195" s="4" t="e">
        <f t="shared" si="131"/>
        <v>#N/A</v>
      </c>
      <c r="N8195" t="str">
        <f>LEFT(I8195,N$1)</f>
        <v>ROKU</v>
      </c>
      <c r="O8195" s="4">
        <f>IFERROR(INDEX($B$1968:$B$6893,MATCH($N8195,$F$1968:$F$6893,0),1),0)</f>
        <v>0</v>
      </c>
    </row>
    <row r="8196" spans="1:15" x14ac:dyDescent="0.3">
      <c r="A8196" s="1">
        <v>1871745</v>
      </c>
      <c r="B8196" s="1" t="s">
        <v>8983</v>
      </c>
      <c r="C8196" s="1" t="s">
        <v>8984</v>
      </c>
      <c r="D8196" s="4" t="s">
        <v>41377</v>
      </c>
      <c r="H8196" s="1" t="s">
        <v>32222</v>
      </c>
      <c r="I8196" s="1" t="s">
        <v>20553</v>
      </c>
      <c r="J8196" s="1" t="s">
        <v>19176</v>
      </c>
      <c r="K8196" s="1">
        <v>12</v>
      </c>
      <c r="L8196" s="1"/>
      <c r="M8196" s="4" t="e">
        <f t="shared" si="131"/>
        <v>#N/A</v>
      </c>
      <c r="N8196" t="str">
        <f>LEFT(I8196,N$1)</f>
        <v>S&amp;P OILG</v>
      </c>
      <c r="O8196" s="4">
        <f>IFERROR(INDEX($B$1968:$B$6893,MATCH($N8196,$F$1968:$F$6893,0),1),0)</f>
        <v>0</v>
      </c>
    </row>
    <row r="8197" spans="1:15" x14ac:dyDescent="0.3">
      <c r="A8197" s="1">
        <v>1175483</v>
      </c>
      <c r="B8197" s="1" t="s">
        <v>18163</v>
      </c>
      <c r="C8197" s="1" t="s">
        <v>16588</v>
      </c>
      <c r="D8197" s="4" t="s">
        <v>41377</v>
      </c>
      <c r="H8197" s="1" t="s">
        <v>32223</v>
      </c>
      <c r="I8197" s="1" t="s">
        <v>32224</v>
      </c>
      <c r="J8197" s="1" t="s">
        <v>19176</v>
      </c>
      <c r="K8197" s="1">
        <v>12</v>
      </c>
      <c r="L8197" s="1"/>
      <c r="M8197" s="4" t="e">
        <f t="shared" si="131"/>
        <v>#N/A</v>
      </c>
      <c r="N8197" t="str">
        <f>LEFT(I8197,N$1)</f>
        <v>SEQLL IN</v>
      </c>
      <c r="O8197" s="4">
        <f>IFERROR(INDEX($B$1968:$B$6893,MATCH($N8197,$F$1968:$F$6893,0),1),0)</f>
        <v>0</v>
      </c>
    </row>
    <row r="8198" spans="1:15" x14ac:dyDescent="0.3">
      <c r="A8198" s="1">
        <v>1890671</v>
      </c>
      <c r="B8198" s="1" t="s">
        <v>9905</v>
      </c>
      <c r="C8198" s="1" t="s">
        <v>9906</v>
      </c>
      <c r="D8198" s="4" t="s">
        <v>41377</v>
      </c>
      <c r="H8198" s="1" t="s">
        <v>32225</v>
      </c>
      <c r="I8198" s="1" t="s">
        <v>19313</v>
      </c>
      <c r="J8198" s="1" t="s">
        <v>19176</v>
      </c>
      <c r="K8198" s="1">
        <v>12</v>
      </c>
      <c r="L8198" s="1"/>
      <c r="M8198" s="4" t="e">
        <f t="shared" si="131"/>
        <v>#N/A</v>
      </c>
      <c r="N8198" t="str">
        <f>LEFT(I8198,N$1)</f>
        <v>SERVICEN</v>
      </c>
      <c r="O8198" s="4">
        <f>IFERROR(INDEX($B$1968:$B$6893,MATCH($N8198,$F$1968:$F$6893,0),1),0)</f>
        <v>0</v>
      </c>
    </row>
    <row r="8199" spans="1:15" x14ac:dyDescent="0.3">
      <c r="A8199" s="1">
        <v>1817232</v>
      </c>
      <c r="B8199" s="1" t="s">
        <v>10599</v>
      </c>
      <c r="C8199" s="1" t="s">
        <v>10600</v>
      </c>
      <c r="D8199" s="4" t="s">
        <v>41377</v>
      </c>
      <c r="H8199" s="1" t="s">
        <v>32226</v>
      </c>
      <c r="I8199" s="1" t="s">
        <v>32227</v>
      </c>
      <c r="J8199" s="1" t="s">
        <v>19176</v>
      </c>
      <c r="K8199" s="1">
        <v>12</v>
      </c>
      <c r="L8199" s="1"/>
      <c r="M8199" s="4" t="e">
        <f t="shared" si="131"/>
        <v>#N/A</v>
      </c>
      <c r="N8199" t="str">
        <f>LEFT(I8199,N$1)</f>
        <v xml:space="preserve">SHOPIFY </v>
      </c>
      <c r="O8199" s="4">
        <f>IFERROR(INDEX($B$1968:$B$6893,MATCH($N8199,$F$1968:$F$6893,0),1),0)</f>
        <v>0</v>
      </c>
    </row>
    <row r="8200" spans="1:15" x14ac:dyDescent="0.3">
      <c r="A8200" s="1">
        <v>1849635</v>
      </c>
      <c r="B8200" s="1" t="s">
        <v>6031</v>
      </c>
      <c r="C8200" s="1" t="s">
        <v>6032</v>
      </c>
      <c r="D8200" s="4" t="s">
        <v>41377</v>
      </c>
      <c r="H8200" s="1" t="s">
        <v>32233</v>
      </c>
      <c r="I8200" s="1" t="s">
        <v>19981</v>
      </c>
      <c r="J8200" s="1" t="s">
        <v>19176</v>
      </c>
      <c r="K8200" s="1">
        <v>12</v>
      </c>
      <c r="L8200" s="1"/>
      <c r="M8200" s="4" t="e">
        <f t="shared" si="131"/>
        <v>#N/A</v>
      </c>
      <c r="N8200" t="str">
        <f>LEFT(I8200,N$1)</f>
        <v>SOFI TEC</v>
      </c>
      <c r="O8200" s="4">
        <f>IFERROR(INDEX($B$1968:$B$6893,MATCH($N8200,$F$1968:$F$6893,0),1),0)</f>
        <v>0</v>
      </c>
    </row>
    <row r="8201" spans="1:15" x14ac:dyDescent="0.3">
      <c r="A8201" s="1">
        <v>1832765</v>
      </c>
      <c r="B8201" s="1" t="s">
        <v>9779</v>
      </c>
      <c r="C8201" s="1" t="s">
        <v>9780</v>
      </c>
      <c r="D8201" s="4" t="s">
        <v>41377</v>
      </c>
      <c r="H8201" s="1">
        <v>855707105</v>
      </c>
      <c r="I8201" s="1" t="s">
        <v>32235</v>
      </c>
      <c r="J8201" s="1" t="s">
        <v>19176</v>
      </c>
      <c r="K8201" s="1">
        <v>12</v>
      </c>
      <c r="L8201" s="1"/>
      <c r="M8201" s="4" t="e">
        <f t="shared" si="131"/>
        <v>#N/A</v>
      </c>
      <c r="N8201" t="str">
        <f>LEFT(I8201,N$1)</f>
        <v>STATE AU</v>
      </c>
      <c r="O8201" s="4">
        <f>IFERROR(INDEX($B$1968:$B$6893,MATCH($N8201,$F$1968:$F$6893,0),1),0)</f>
        <v>0</v>
      </c>
    </row>
    <row r="8202" spans="1:15" x14ac:dyDescent="0.3">
      <c r="A8202" s="1">
        <v>1604174</v>
      </c>
      <c r="B8202" s="1" t="s">
        <v>18050</v>
      </c>
      <c r="C8202" s="1" t="s">
        <v>5938</v>
      </c>
      <c r="D8202" s="4" t="s">
        <v>41377</v>
      </c>
      <c r="H8202" s="1" t="s">
        <v>32237</v>
      </c>
      <c r="I8202" s="1" t="s">
        <v>19531</v>
      </c>
      <c r="J8202" s="1" t="s">
        <v>19176</v>
      </c>
      <c r="K8202" s="1">
        <v>12</v>
      </c>
      <c r="L8202" s="1"/>
      <c r="M8202" s="4" t="e">
        <f t="shared" si="131"/>
        <v>#N/A</v>
      </c>
      <c r="N8202" t="str">
        <f>LEFT(I8202,N$1)</f>
        <v>TE CONNE</v>
      </c>
      <c r="O8202" s="4">
        <f>IFERROR(INDEX($B$1968:$B$6893,MATCH($N8202,$F$1968:$F$6893,0),1),0)</f>
        <v>0</v>
      </c>
    </row>
    <row r="8203" spans="1:15" x14ac:dyDescent="0.3">
      <c r="A8203" s="1">
        <v>1922858</v>
      </c>
      <c r="B8203" s="1" t="s">
        <v>10171</v>
      </c>
      <c r="C8203" s="1" t="s">
        <v>10172</v>
      </c>
      <c r="D8203" s="4" t="s">
        <v>41377</v>
      </c>
      <c r="H8203" s="1" t="s">
        <v>32238</v>
      </c>
      <c r="I8203" s="1" t="s">
        <v>32239</v>
      </c>
      <c r="J8203" s="1" t="s">
        <v>19176</v>
      </c>
      <c r="K8203" s="1">
        <v>12</v>
      </c>
      <c r="L8203" s="1"/>
      <c r="M8203" s="4" t="e">
        <f t="shared" si="131"/>
        <v>#N/A</v>
      </c>
      <c r="N8203" t="str">
        <f>LEFT(I8203,N$1)</f>
        <v>THE TRAD</v>
      </c>
      <c r="O8203" s="4">
        <f>IFERROR(INDEX($B$1968:$B$6893,MATCH($N8203,$F$1968:$F$6893,0),1),0)</f>
        <v>0</v>
      </c>
    </row>
    <row r="8204" spans="1:15" x14ac:dyDescent="0.3">
      <c r="A8204" s="1">
        <v>1843973</v>
      </c>
      <c r="B8204" s="1" t="s">
        <v>9311</v>
      </c>
      <c r="C8204" s="1" t="s">
        <v>9312</v>
      </c>
      <c r="D8204" s="4" t="s">
        <v>41377</v>
      </c>
      <c r="H8204" s="1" t="s">
        <v>32240</v>
      </c>
      <c r="I8204" s="1" t="s">
        <v>19621</v>
      </c>
      <c r="J8204" s="1" t="s">
        <v>19176</v>
      </c>
      <c r="K8204" s="1">
        <v>12</v>
      </c>
      <c r="L8204" s="1"/>
      <c r="M8204" s="4" t="e">
        <f t="shared" si="131"/>
        <v>#N/A</v>
      </c>
      <c r="N8204" t="str">
        <f>LEFT(I8204,N$1)</f>
        <v>THE TRAD</v>
      </c>
      <c r="O8204" s="4">
        <f>IFERROR(INDEX($B$1968:$B$6893,MATCH($N8204,$F$1968:$F$6893,0),1),0)</f>
        <v>0</v>
      </c>
    </row>
    <row r="8205" spans="1:15" x14ac:dyDescent="0.3">
      <c r="A8205" s="1">
        <v>1754836</v>
      </c>
      <c r="B8205" s="1" t="s">
        <v>15559</v>
      </c>
      <c r="C8205" s="1" t="s">
        <v>15560</v>
      </c>
      <c r="D8205" s="4" t="s">
        <v>41377</v>
      </c>
      <c r="H8205" s="1" t="s">
        <v>32247</v>
      </c>
      <c r="I8205" s="1" t="s">
        <v>20002</v>
      </c>
      <c r="J8205" s="1" t="s">
        <v>19176</v>
      </c>
      <c r="K8205" s="1">
        <v>12</v>
      </c>
      <c r="L8205" s="1"/>
      <c r="M8205" s="4" t="e">
        <f t="shared" si="131"/>
        <v>#N/A</v>
      </c>
      <c r="N8205" t="str">
        <f>LEFT(I8205,N$1)</f>
        <v>UBS GROU</v>
      </c>
      <c r="O8205" s="4">
        <f>IFERROR(INDEX($B$1968:$B$6893,MATCH($N8205,$F$1968:$F$6893,0),1),0)</f>
        <v>0</v>
      </c>
    </row>
    <row r="8206" spans="1:15" x14ac:dyDescent="0.3">
      <c r="A8206" s="1">
        <v>1869601</v>
      </c>
      <c r="B8206" s="1" t="s">
        <v>18592</v>
      </c>
      <c r="C8206" s="1" t="s">
        <v>9722</v>
      </c>
      <c r="D8206" s="4" t="s">
        <v>41377</v>
      </c>
      <c r="H8206" s="1">
        <v>910047909</v>
      </c>
      <c r="I8206" s="1" t="s">
        <v>32248</v>
      </c>
      <c r="J8206" s="1" t="s">
        <v>19176</v>
      </c>
      <c r="K8206" s="1">
        <v>12</v>
      </c>
      <c r="L8206" s="1"/>
      <c r="M8206" s="4" t="e">
        <f t="shared" si="131"/>
        <v>#N/A</v>
      </c>
      <c r="N8206" t="str">
        <f>LEFT(I8206,N$1)</f>
        <v>UNITED C</v>
      </c>
      <c r="O8206" s="4">
        <f>IFERROR(INDEX($B$1968:$B$6893,MATCH($N8206,$F$1968:$F$6893,0),1),0)</f>
        <v>0</v>
      </c>
    </row>
    <row r="8207" spans="1:15" x14ac:dyDescent="0.3">
      <c r="A8207" s="1">
        <v>1889123</v>
      </c>
      <c r="B8207" s="1" t="s">
        <v>6823</v>
      </c>
      <c r="C8207" s="1" t="s">
        <v>6824</v>
      </c>
      <c r="D8207" s="4" t="s">
        <v>41377</v>
      </c>
      <c r="H8207" s="1" t="s">
        <v>32249</v>
      </c>
      <c r="I8207" s="1" t="s">
        <v>31974</v>
      </c>
      <c r="J8207" s="1" t="s">
        <v>19176</v>
      </c>
      <c r="K8207" s="1">
        <v>12</v>
      </c>
      <c r="L8207" s="1"/>
      <c r="M8207" s="4" t="e">
        <f t="shared" si="131"/>
        <v>#N/A</v>
      </c>
      <c r="N8207" t="str">
        <f>LEFT(I8207,N$1)</f>
        <v xml:space="preserve">UPSTART </v>
      </c>
      <c r="O8207" s="4">
        <f>IFERROR(INDEX($B$1968:$B$6893,MATCH($N8207,$F$1968:$F$6893,0),1),0)</f>
        <v>0</v>
      </c>
    </row>
    <row r="8208" spans="1:15" x14ac:dyDescent="0.3">
      <c r="A8208" s="1">
        <v>1879373</v>
      </c>
      <c r="B8208" s="1" t="s">
        <v>10723</v>
      </c>
      <c r="C8208" s="1" t="s">
        <v>10724</v>
      </c>
      <c r="D8208" s="4" t="s">
        <v>41377</v>
      </c>
      <c r="H8208" s="1" t="s">
        <v>32250</v>
      </c>
      <c r="I8208" s="1" t="s">
        <v>32251</v>
      </c>
      <c r="J8208" s="1" t="s">
        <v>19176</v>
      </c>
      <c r="K8208" s="1">
        <v>12</v>
      </c>
      <c r="L8208" s="1"/>
      <c r="M8208" s="4" t="e">
        <f t="shared" si="131"/>
        <v>#N/A</v>
      </c>
      <c r="N8208" t="str">
        <f>LEFT(I8208,N$1)</f>
        <v>US TREAS</v>
      </c>
      <c r="O8208" s="4">
        <f>IFERROR(INDEX($B$1968:$B$6893,MATCH($N8208,$F$1968:$F$6893,0),1),0)</f>
        <v>0</v>
      </c>
    </row>
    <row r="8209" spans="1:15" x14ac:dyDescent="0.3">
      <c r="A8209" s="1">
        <v>1855555</v>
      </c>
      <c r="B8209" s="1" t="s">
        <v>18597</v>
      </c>
      <c r="C8209" s="1" t="s">
        <v>9200</v>
      </c>
      <c r="D8209" s="4" t="s">
        <v>41377</v>
      </c>
      <c r="H8209" s="1" t="s">
        <v>32262</v>
      </c>
      <c r="I8209" s="1" t="s">
        <v>32263</v>
      </c>
      <c r="J8209" s="1" t="s">
        <v>19176</v>
      </c>
      <c r="K8209" s="1">
        <v>12</v>
      </c>
      <c r="L8209" s="1"/>
      <c r="M8209" s="4" t="e">
        <f t="shared" si="131"/>
        <v>#N/A</v>
      </c>
      <c r="N8209" t="str">
        <f>LEFT(I8209,N$1)</f>
        <v>ZIX CORP</v>
      </c>
      <c r="O8209" s="4">
        <f>IFERROR(INDEX($B$1968:$B$6893,MATCH($N8209,$F$1968:$F$6893,0),1),0)</f>
        <v>0</v>
      </c>
    </row>
    <row r="8210" spans="1:15" x14ac:dyDescent="0.3">
      <c r="A8210" s="1">
        <v>1865506</v>
      </c>
      <c r="B8210" s="1" t="s">
        <v>9217</v>
      </c>
      <c r="C8210" s="1" t="s">
        <v>9218</v>
      </c>
      <c r="D8210" s="4" t="s">
        <v>41377</v>
      </c>
      <c r="H8210" s="1">
        <v>238661102</v>
      </c>
      <c r="I8210" s="1" t="s">
        <v>32131</v>
      </c>
      <c r="J8210" s="1" t="s">
        <v>25811</v>
      </c>
      <c r="K8210" s="1">
        <v>12</v>
      </c>
      <c r="L8210" s="1"/>
      <c r="M8210" s="4" t="e">
        <f t="shared" si="131"/>
        <v>#N/A</v>
      </c>
      <c r="N8210" t="str">
        <f>LEFT(I8210,N$1)</f>
        <v>DAVIDSTE</v>
      </c>
      <c r="O8210" s="4">
        <f>IFERROR(INDEX($B$1968:$B$6893,MATCH($N8210,$F$1968:$F$6893,0),1),0)</f>
        <v>0</v>
      </c>
    </row>
    <row r="8211" spans="1:15" x14ac:dyDescent="0.3">
      <c r="A8211" s="1">
        <v>1553079</v>
      </c>
      <c r="B8211" s="1" t="s">
        <v>3828</v>
      </c>
      <c r="C8211" s="1" t="s">
        <v>3829</v>
      </c>
      <c r="D8211" s="4" t="s">
        <v>41377</v>
      </c>
      <c r="H8211" s="1" t="s">
        <v>32254</v>
      </c>
      <c r="I8211" s="1" t="s">
        <v>32255</v>
      </c>
      <c r="J8211" s="1" t="s">
        <v>25811</v>
      </c>
      <c r="K8211" s="1">
        <v>12</v>
      </c>
      <c r="L8211" s="1"/>
      <c r="M8211" s="4" t="e">
        <f t="shared" si="131"/>
        <v>#N/A</v>
      </c>
      <c r="N8211" t="str">
        <f>LEFT(I8211,N$1)</f>
        <v>VALLON P</v>
      </c>
      <c r="O8211" s="4">
        <f>IFERROR(INDEX($B$1968:$B$6893,MATCH($N8211,$F$1968:$F$6893,0),1),0)</f>
        <v>0</v>
      </c>
    </row>
    <row r="8212" spans="1:15" x14ac:dyDescent="0.3">
      <c r="A8212" s="1">
        <v>1861121</v>
      </c>
      <c r="B8212" s="1" t="s">
        <v>8385</v>
      </c>
      <c r="C8212" s="1" t="s">
        <v>8386</v>
      </c>
      <c r="D8212" s="4" t="s">
        <v>41377</v>
      </c>
      <c r="H8212" s="1" t="s">
        <v>41502</v>
      </c>
      <c r="I8212" s="1" t="s">
        <v>32093</v>
      </c>
      <c r="J8212" s="1" t="s">
        <v>19190</v>
      </c>
      <c r="K8212" s="1">
        <v>12</v>
      </c>
      <c r="L8212" s="1"/>
      <c r="M8212" s="4" t="e">
        <f t="shared" si="131"/>
        <v>#N/A</v>
      </c>
      <c r="N8212" t="str">
        <f>LEFT(I8212,N$1)</f>
        <v>APOLLO G</v>
      </c>
      <c r="O8212" s="4">
        <f>IFERROR(INDEX($B$1968:$B$6893,MATCH($N8212,$F$1968:$F$6893,0),1),0)</f>
        <v>0</v>
      </c>
    </row>
    <row r="8213" spans="1:15" x14ac:dyDescent="0.3">
      <c r="A8213" s="1">
        <v>1900402</v>
      </c>
      <c r="B8213" s="1" t="s">
        <v>9029</v>
      </c>
      <c r="C8213" s="1" t="s">
        <v>9030</v>
      </c>
      <c r="D8213" s="4" t="s">
        <v>41377</v>
      </c>
      <c r="H8213" s="1" t="s">
        <v>32172</v>
      </c>
      <c r="I8213" s="1" t="s">
        <v>32173</v>
      </c>
      <c r="J8213" s="1" t="s">
        <v>19190</v>
      </c>
      <c r="K8213" s="1">
        <v>12</v>
      </c>
      <c r="L8213" s="1"/>
      <c r="M8213" s="4" t="e">
        <f t="shared" si="131"/>
        <v>#N/A</v>
      </c>
      <c r="N8213" t="str">
        <f>LEFT(I8213,N$1)</f>
        <v>INOVALON</v>
      </c>
      <c r="O8213" s="4">
        <f>IFERROR(INDEX($B$1968:$B$6893,MATCH($N8213,$F$1968:$F$6893,0),1),0)</f>
        <v>0</v>
      </c>
    </row>
    <row r="8214" spans="1:15" x14ac:dyDescent="0.3">
      <c r="A8214" s="1">
        <v>1705012</v>
      </c>
      <c r="B8214" s="1" t="s">
        <v>16499</v>
      </c>
      <c r="C8214" s="1" t="s">
        <v>9418</v>
      </c>
      <c r="D8214" s="4" t="s">
        <v>41377</v>
      </c>
      <c r="H8214" s="1">
        <v>97793400</v>
      </c>
      <c r="I8214" s="1" t="s">
        <v>32099</v>
      </c>
      <c r="J8214" s="1" t="s">
        <v>19275</v>
      </c>
      <c r="K8214" s="1">
        <v>12</v>
      </c>
      <c r="L8214" s="1"/>
      <c r="M8214" s="4" t="e">
        <f t="shared" si="131"/>
        <v>#N/A</v>
      </c>
      <c r="N8214" t="str">
        <f>LEFT(I8214,N$1)</f>
        <v xml:space="preserve">BONANZA </v>
      </c>
      <c r="O8214" s="4">
        <f>IFERROR(INDEX($B$1968:$B$6893,MATCH($N8214,$F$1968:$F$6893,0),1),0)</f>
        <v>0</v>
      </c>
    </row>
    <row r="8215" spans="1:15" x14ac:dyDescent="0.3">
      <c r="A8215" s="1">
        <v>1865045</v>
      </c>
      <c r="B8215" s="1" t="s">
        <v>11199</v>
      </c>
      <c r="C8215" s="1" t="s">
        <v>11200</v>
      </c>
      <c r="D8215" s="4" t="s">
        <v>41377</v>
      </c>
      <c r="H8215" s="1">
        <v>257559203</v>
      </c>
      <c r="I8215" s="1" t="s">
        <v>32134</v>
      </c>
      <c r="J8215" s="1" t="s">
        <v>19275</v>
      </c>
      <c r="K8215" s="1">
        <v>12</v>
      </c>
      <c r="L8215" s="1"/>
      <c r="M8215" s="4" t="e">
        <f t="shared" si="131"/>
        <v>#N/A</v>
      </c>
      <c r="N8215" t="str">
        <f>LEFT(I8215,N$1)</f>
        <v>DOMTAR C</v>
      </c>
      <c r="O8215" s="4">
        <f>IFERROR(INDEX($B$1968:$B$6893,MATCH($N8215,$F$1968:$F$6893,0),1),0)</f>
        <v>0</v>
      </c>
    </row>
    <row r="8216" spans="1:15" x14ac:dyDescent="0.3">
      <c r="A8216" s="1">
        <v>1937987</v>
      </c>
      <c r="B8216" s="1" t="s">
        <v>8605</v>
      </c>
      <c r="C8216" s="1" t="s">
        <v>8606</v>
      </c>
      <c r="D8216" s="4" t="s">
        <v>41377</v>
      </c>
      <c r="H8216" s="1" t="s">
        <v>32137</v>
      </c>
      <c r="I8216" s="1" t="s">
        <v>32138</v>
      </c>
      <c r="J8216" s="1" t="s">
        <v>19275</v>
      </c>
      <c r="K8216" s="1">
        <v>12</v>
      </c>
      <c r="L8216" s="1"/>
      <c r="M8216" s="4" t="e">
        <f t="shared" si="131"/>
        <v>#N/A</v>
      </c>
      <c r="N8216" t="str">
        <f>LEFT(I8216,N$1)</f>
        <v xml:space="preserve">DSV A/S </v>
      </c>
      <c r="O8216" s="4">
        <f>IFERROR(INDEX($B$1968:$B$6893,MATCH($N8216,$F$1968:$F$6893,0),1),0)</f>
        <v>0</v>
      </c>
    </row>
    <row r="8217" spans="1:15" x14ac:dyDescent="0.3">
      <c r="A8217" s="1">
        <v>1852407</v>
      </c>
      <c r="B8217" s="1" t="s">
        <v>18337</v>
      </c>
      <c r="C8217" s="1" t="s">
        <v>10088</v>
      </c>
      <c r="D8217" s="4" t="s">
        <v>41377</v>
      </c>
      <c r="H8217" s="1">
        <v>852857200</v>
      </c>
      <c r="I8217" s="1" t="s">
        <v>32234</v>
      </c>
      <c r="J8217" s="1" t="s">
        <v>19275</v>
      </c>
      <c r="K8217" s="1">
        <v>12</v>
      </c>
      <c r="L8217" s="1"/>
      <c r="M8217" s="4" t="e">
        <f t="shared" si="131"/>
        <v>#N/A</v>
      </c>
      <c r="N8217" t="str">
        <f>LEFT(I8217,N$1)</f>
        <v>STAMPS C</v>
      </c>
      <c r="O8217" s="4">
        <f>IFERROR(INDEX($B$1968:$B$6893,MATCH($N8217,$F$1968:$F$6893,0),1),0)</f>
        <v>0</v>
      </c>
    </row>
    <row r="8218" spans="1:15" x14ac:dyDescent="0.3">
      <c r="A8218" s="1">
        <v>1851182</v>
      </c>
      <c r="B8218" s="1" t="s">
        <v>10205</v>
      </c>
      <c r="C8218" s="1" t="s">
        <v>10206</v>
      </c>
      <c r="D8218" s="4" t="s">
        <v>41377</v>
      </c>
      <c r="H8218" s="1">
        <v>867781403</v>
      </c>
      <c r="I8218" s="1" t="s">
        <v>32236</v>
      </c>
      <c r="J8218" s="1" t="s">
        <v>19275</v>
      </c>
      <c r="K8218" s="1">
        <v>12</v>
      </c>
      <c r="L8218" s="1"/>
      <c r="M8218" s="4" t="e">
        <f t="shared" si="131"/>
        <v>#N/A</v>
      </c>
      <c r="N8218" t="str">
        <f>LEFT(I8218,N$1)</f>
        <v>SUNSHINE</v>
      </c>
      <c r="O8218" s="4">
        <f>IFERROR(INDEX($B$1968:$B$6893,MATCH($N8218,$F$1968:$F$6893,0),1),0)</f>
        <v>0</v>
      </c>
    </row>
    <row r="8219" spans="1:15" x14ac:dyDescent="0.3">
      <c r="A8219" s="1">
        <v>1854480</v>
      </c>
      <c r="B8219" s="1" t="s">
        <v>8971</v>
      </c>
      <c r="C8219" s="1" t="s">
        <v>8972</v>
      </c>
      <c r="D8219" s="4" t="s">
        <v>41377</v>
      </c>
      <c r="H8219" s="1" t="s">
        <v>32242</v>
      </c>
      <c r="I8219" s="1" t="s">
        <v>32243</v>
      </c>
      <c r="J8219" s="1" t="s">
        <v>19275</v>
      </c>
      <c r="K8219" s="1">
        <v>12</v>
      </c>
      <c r="L8219" s="1"/>
      <c r="M8219" s="4" t="e">
        <f t="shared" si="131"/>
        <v>#N/A</v>
      </c>
      <c r="N8219" t="str">
        <f>LEFT(I8219,N$1)</f>
        <v>TITAN ME</v>
      </c>
      <c r="O8219" s="4">
        <f>IFERROR(INDEX($B$1968:$B$6893,MATCH($N8219,$F$1968:$F$6893,0),1),0)</f>
        <v>0</v>
      </c>
    </row>
    <row r="8220" spans="1:15" x14ac:dyDescent="0.3">
      <c r="A8220" s="1">
        <v>1855693</v>
      </c>
      <c r="B8220" s="1" t="s">
        <v>9911</v>
      </c>
      <c r="C8220" s="1" t="s">
        <v>9912</v>
      </c>
      <c r="D8220" s="4" t="s">
        <v>41377</v>
      </c>
      <c r="H8220" s="1" t="s">
        <v>32111</v>
      </c>
      <c r="I8220" s="1" t="s">
        <v>31162</v>
      </c>
      <c r="J8220" s="1" t="s">
        <v>19439</v>
      </c>
      <c r="K8220" s="1">
        <v>12</v>
      </c>
      <c r="L8220" s="1"/>
      <c r="M8220" s="4" t="e">
        <f t="shared" si="131"/>
        <v>#N/A</v>
      </c>
      <c r="N8220" t="str">
        <f>LEFT(I8220,N$1)</f>
        <v>CARDIO D</v>
      </c>
      <c r="O8220" s="4">
        <f>IFERROR(INDEX($B$1968:$B$6893,MATCH($N8220,$F$1968:$F$6893,0),1),0)</f>
        <v>0</v>
      </c>
    </row>
    <row r="8221" spans="1:15" x14ac:dyDescent="0.3">
      <c r="A8221" s="1">
        <v>862831</v>
      </c>
      <c r="B8221" s="1" t="s">
        <v>18591</v>
      </c>
      <c r="C8221" s="1" t="s">
        <v>7625</v>
      </c>
      <c r="D8221" s="4" t="s">
        <v>41377</v>
      </c>
      <c r="H8221" s="1" t="s">
        <v>32130</v>
      </c>
      <c r="I8221" s="1" t="s">
        <v>3463</v>
      </c>
      <c r="J8221" s="1" t="s">
        <v>20394</v>
      </c>
      <c r="K8221" s="1">
        <v>12</v>
      </c>
      <c r="L8221" s="1"/>
      <c r="M8221" s="4" t="e">
        <f t="shared" si="131"/>
        <v>#N/A</v>
      </c>
      <c r="N8221" t="str">
        <f>LEFT(I8221,N$1)</f>
        <v>Curaleaf</v>
      </c>
      <c r="O8221" s="4">
        <f>IFERROR(INDEX($B$1968:$B$6893,MATCH($N8221,$F$1968:$F$6893,0),1),0)</f>
        <v>0</v>
      </c>
    </row>
    <row r="8222" spans="1:15" x14ac:dyDescent="0.3">
      <c r="A8222" s="1">
        <v>1912582</v>
      </c>
      <c r="B8222" s="1" t="s">
        <v>18321</v>
      </c>
      <c r="C8222" s="1" t="s">
        <v>8780</v>
      </c>
      <c r="D8222" s="4" t="s">
        <v>41377</v>
      </c>
      <c r="H8222" s="1" t="s">
        <v>41503</v>
      </c>
      <c r="I8222" s="1" t="s">
        <v>448</v>
      </c>
      <c r="J8222" s="1" t="s">
        <v>19439</v>
      </c>
      <c r="K8222" s="1">
        <v>12</v>
      </c>
      <c r="L8222" s="1"/>
      <c r="M8222" s="4" t="e">
        <f t="shared" si="131"/>
        <v>#N/A</v>
      </c>
      <c r="N8222" t="str">
        <f>LEFT(I8222,N$1)</f>
        <v>TARGET C</v>
      </c>
      <c r="O8222" s="4">
        <f>IFERROR(INDEX($B$1968:$B$6893,MATCH($N8222,$F$1968:$F$6893,0),1),0)</f>
        <v>0</v>
      </c>
    </row>
    <row r="8223" spans="1:15" x14ac:dyDescent="0.3">
      <c r="A8223" s="1">
        <v>1831481</v>
      </c>
      <c r="B8223" s="1" t="s">
        <v>8431</v>
      </c>
      <c r="C8223" s="1" t="s">
        <v>8432</v>
      </c>
      <c r="D8223" s="4" t="s">
        <v>41377</v>
      </c>
      <c r="H8223" s="1">
        <v>606827202</v>
      </c>
      <c r="I8223" s="1" t="s">
        <v>32193</v>
      </c>
      <c r="J8223" s="1" t="s">
        <v>24688</v>
      </c>
      <c r="K8223" s="1">
        <v>12</v>
      </c>
      <c r="L8223" s="1"/>
      <c r="M8223" s="4" t="e">
        <f t="shared" si="131"/>
        <v>#N/A</v>
      </c>
      <c r="N8223" t="str">
        <f>LEFT(I8223,N$1)</f>
        <v>Mitsui a</v>
      </c>
      <c r="O8223" s="4">
        <f>IFERROR(INDEX($B$1968:$B$6893,MATCH($N8223,$F$1968:$F$6893,0),1),0)</f>
        <v>0</v>
      </c>
    </row>
    <row r="8224" spans="1:15" x14ac:dyDescent="0.3">
      <c r="A8224" s="1">
        <v>310522</v>
      </c>
      <c r="B8224" s="1" t="s">
        <v>16261</v>
      </c>
      <c r="C8224" s="1" t="s">
        <v>5480</v>
      </c>
      <c r="D8224" s="4" t="s">
        <v>41377</v>
      </c>
      <c r="H8224" s="1" t="s">
        <v>32197</v>
      </c>
      <c r="I8224" s="1" t="s">
        <v>32198</v>
      </c>
      <c r="J8224" s="1" t="s">
        <v>24688</v>
      </c>
      <c r="K8224" s="1">
        <v>12</v>
      </c>
      <c r="L8224" s="1"/>
      <c r="M8224" s="4" t="e">
        <f t="shared" si="131"/>
        <v>#N/A</v>
      </c>
      <c r="N8224" t="str">
        <f>LEFT(I8224,N$1)</f>
        <v>Nestle S</v>
      </c>
      <c r="O8224" s="4">
        <f>IFERROR(INDEX($B$1968:$B$6893,MATCH($N8224,$F$1968:$F$6893,0),1),0)</f>
        <v>0</v>
      </c>
    </row>
    <row r="8225" spans="1:15" x14ac:dyDescent="0.3">
      <c r="A8225" s="1">
        <v>1857855</v>
      </c>
      <c r="B8225" s="1" t="s">
        <v>9459</v>
      </c>
      <c r="C8225" s="1" t="s">
        <v>9460</v>
      </c>
      <c r="D8225" s="4" t="s">
        <v>41377</v>
      </c>
      <c r="H8225" s="1" t="s">
        <v>32145</v>
      </c>
      <c r="I8225" s="1" t="s">
        <v>19641</v>
      </c>
      <c r="J8225" s="1" t="s">
        <v>32146</v>
      </c>
      <c r="K8225" s="1">
        <v>12</v>
      </c>
      <c r="L8225" s="1"/>
      <c r="M8225" s="4" t="e">
        <f t="shared" si="131"/>
        <v>#N/A</v>
      </c>
      <c r="N8225" t="str">
        <f>LEFT(I8225,N$1)</f>
        <v>ENERGY T</v>
      </c>
      <c r="O8225" s="4">
        <f>IFERROR(INDEX($B$1968:$B$6893,MATCH($N8225,$F$1968:$F$6893,0),1),0)</f>
        <v>0</v>
      </c>
    </row>
    <row r="8226" spans="1:15" x14ac:dyDescent="0.3">
      <c r="A8226" s="1">
        <v>1936255</v>
      </c>
      <c r="B8226" s="1" t="s">
        <v>10155</v>
      </c>
      <c r="C8226" s="1" t="s">
        <v>10156</v>
      </c>
      <c r="D8226" s="4" t="s">
        <v>41377</v>
      </c>
      <c r="H8226" s="1" t="s">
        <v>32195</v>
      </c>
      <c r="I8226" s="1" t="s">
        <v>646</v>
      </c>
      <c r="J8226" s="1" t="s">
        <v>32146</v>
      </c>
      <c r="K8226" s="1">
        <v>12</v>
      </c>
      <c r="L8226" s="1"/>
      <c r="M8226" s="4" t="e">
        <f t="shared" si="131"/>
        <v>#N/A</v>
      </c>
      <c r="N8226" t="str">
        <f>LEFT(I8226,N$1)</f>
        <v>MPLX LP</v>
      </c>
      <c r="O8226" s="4">
        <f>IFERROR(INDEX($B$1968:$B$6893,MATCH($N8226,$F$1968:$F$6893,0),1),0)</f>
        <v>0</v>
      </c>
    </row>
    <row r="8227" spans="1:15" x14ac:dyDescent="0.3">
      <c r="A8227" s="1">
        <v>1874495</v>
      </c>
      <c r="B8227" s="1" t="s">
        <v>8030</v>
      </c>
      <c r="C8227" s="1" t="s">
        <v>8031</v>
      </c>
      <c r="D8227" s="4" t="s">
        <v>41377</v>
      </c>
      <c r="H8227" s="1" t="s">
        <v>32185</v>
      </c>
      <c r="I8227" s="1" t="s">
        <v>29159</v>
      </c>
      <c r="J8227" s="1" t="s">
        <v>19702</v>
      </c>
      <c r="K8227" s="1">
        <v>12</v>
      </c>
      <c r="L8227" s="1"/>
      <c r="M8227" s="4" t="e">
        <f t="shared" si="131"/>
        <v>#N/A</v>
      </c>
      <c r="N8227" t="str">
        <f>LEFT(I8227,N$1)</f>
        <v xml:space="preserve">MARIADB </v>
      </c>
      <c r="O8227" s="4">
        <f>IFERROR(INDEX($B$1968:$B$6893,MATCH($N8227,$F$1968:$F$6893,0),1),0)</f>
        <v>0</v>
      </c>
    </row>
    <row r="8228" spans="1:15" x14ac:dyDescent="0.3">
      <c r="A8228" s="1">
        <v>1026214</v>
      </c>
      <c r="B8228" s="1" t="s">
        <v>16310</v>
      </c>
      <c r="C8228" s="1" t="s">
        <v>6638</v>
      </c>
      <c r="D8228" s="4" t="s">
        <v>41377</v>
      </c>
      <c r="H8228" s="1" t="s">
        <v>32117</v>
      </c>
      <c r="I8228" s="1" t="s">
        <v>29371</v>
      </c>
      <c r="J8228" s="1" t="s">
        <v>20973</v>
      </c>
      <c r="K8228" s="1">
        <v>12</v>
      </c>
      <c r="L8228" s="1"/>
      <c r="M8228" s="4" t="e">
        <f t="shared" si="131"/>
        <v>#N/A</v>
      </c>
      <c r="N8228" t="str">
        <f>LEFT(I8228,N$1)</f>
        <v xml:space="preserve">CHAVANT </v>
      </c>
      <c r="O8228" s="4">
        <f>IFERROR(INDEX($B$1968:$B$6893,MATCH($N8228,$F$1968:$F$6893,0),1),0)</f>
        <v>0</v>
      </c>
    </row>
    <row r="8229" spans="1:15" x14ac:dyDescent="0.3">
      <c r="A8229" s="1">
        <v>915191</v>
      </c>
      <c r="B8229" s="1" t="s">
        <v>18671</v>
      </c>
      <c r="C8229" s="1" t="s">
        <v>982</v>
      </c>
      <c r="D8229" s="4" t="s">
        <v>41377</v>
      </c>
      <c r="H8229" s="1" t="s">
        <v>32245</v>
      </c>
      <c r="I8229" s="1" t="s">
        <v>32246</v>
      </c>
      <c r="J8229" s="1" t="s">
        <v>19258</v>
      </c>
      <c r="K8229" s="1">
        <v>12</v>
      </c>
      <c r="L8229" s="1"/>
      <c r="M8229" s="4" t="e">
        <f t="shared" si="131"/>
        <v>#N/A</v>
      </c>
      <c r="N8229" t="str">
        <f>LEFT(I8229,N$1)</f>
        <v>TROOPS I</v>
      </c>
      <c r="O8229" s="4">
        <f>IFERROR(INDEX($B$1968:$B$6893,MATCH($N8229,$F$1968:$F$6893,0),1),0)</f>
        <v>0</v>
      </c>
    </row>
    <row r="8230" spans="1:15" x14ac:dyDescent="0.3">
      <c r="A8230" s="1">
        <v>1849294</v>
      </c>
      <c r="B8230" s="1" t="s">
        <v>10099</v>
      </c>
      <c r="C8230" s="1" t="s">
        <v>10100</v>
      </c>
      <c r="D8230" s="4" t="s">
        <v>41377</v>
      </c>
      <c r="H8230" s="1" t="s">
        <v>32143</v>
      </c>
      <c r="I8230" s="1" t="s">
        <v>32144</v>
      </c>
      <c r="J8230" s="1" t="s">
        <v>20022</v>
      </c>
      <c r="K8230" s="1">
        <v>12</v>
      </c>
      <c r="L8230" s="1"/>
      <c r="M8230" s="4" t="e">
        <f t="shared" si="131"/>
        <v>#N/A</v>
      </c>
      <c r="N8230" t="str">
        <f>LEFT(I8230,N$1)</f>
        <v xml:space="preserve">EMPRESA </v>
      </c>
      <c r="O8230" s="4">
        <f>IFERROR(INDEX($B$1968:$B$6893,MATCH($N8230,$F$1968:$F$6893,0),1),0)</f>
        <v>0</v>
      </c>
    </row>
    <row r="8231" spans="1:15" x14ac:dyDescent="0.3">
      <c r="A8231" s="1">
        <v>1840161</v>
      </c>
      <c r="B8231" s="1" t="s">
        <v>8771</v>
      </c>
      <c r="C8231" s="1" t="s">
        <v>8772</v>
      </c>
      <c r="D8231" s="4" t="s">
        <v>41377</v>
      </c>
      <c r="H8231" s="1">
        <v>45387107</v>
      </c>
      <c r="I8231" s="1" t="s">
        <v>32094</v>
      </c>
      <c r="J8231" s="1" t="s">
        <v>19424</v>
      </c>
      <c r="K8231" s="1">
        <v>12</v>
      </c>
      <c r="L8231" s="1"/>
      <c r="M8231" s="4" t="e">
        <f t="shared" si="131"/>
        <v>#N/A</v>
      </c>
      <c r="N8231" t="str">
        <f>LEFT(I8231,N$1)</f>
        <v>ASSA ABL</v>
      </c>
      <c r="O8231" s="4">
        <f>IFERROR(INDEX($B$1968:$B$6893,MATCH($N8231,$F$1968:$F$6893,0),1),0)</f>
        <v>0</v>
      </c>
    </row>
    <row r="8232" spans="1:15" x14ac:dyDescent="0.3">
      <c r="A8232" s="1">
        <v>1834336</v>
      </c>
      <c r="B8232" s="1" t="s">
        <v>9557</v>
      </c>
      <c r="C8232" s="1" t="s">
        <v>9558</v>
      </c>
      <c r="D8232" s="4" t="s">
        <v>41377</v>
      </c>
      <c r="H8232" s="1" t="s">
        <v>32092</v>
      </c>
      <c r="I8232" s="1" t="s">
        <v>12762</v>
      </c>
      <c r="J8232" s="1" t="s">
        <v>19304</v>
      </c>
      <c r="K8232" s="1">
        <v>12</v>
      </c>
      <c r="L8232" s="1"/>
      <c r="M8232" s="4" t="e">
        <f t="shared" si="131"/>
        <v>#N/A</v>
      </c>
      <c r="N8232" t="str">
        <f>LEFT(I8232,N$1)</f>
        <v>ALTERITY</v>
      </c>
      <c r="O8232" s="4">
        <f>IFERROR(INDEX($B$1968:$B$6893,MATCH($N8232,$F$1968:$F$6893,0),1),0)</f>
        <v>0</v>
      </c>
    </row>
    <row r="8233" spans="1:15" x14ac:dyDescent="0.3">
      <c r="A8233" s="1">
        <v>1889450</v>
      </c>
      <c r="B8233" s="1" t="s">
        <v>9461</v>
      </c>
      <c r="C8233" s="1" t="s">
        <v>9462</v>
      </c>
      <c r="D8233" s="4" t="s">
        <v>41377</v>
      </c>
      <c r="H8233" s="1">
        <v>32037111</v>
      </c>
      <c r="I8233" s="1" t="s">
        <v>32277</v>
      </c>
      <c r="J8233" s="1" t="s">
        <v>27969</v>
      </c>
      <c r="K8233" s="1">
        <v>12</v>
      </c>
      <c r="L8233" s="1"/>
      <c r="M8233" s="4" t="e">
        <f t="shared" si="131"/>
        <v>#N/A</v>
      </c>
      <c r="N8233" t="str">
        <f>LEFT(I8233,N$1)</f>
        <v>AMPCO-PI</v>
      </c>
      <c r="O8233" s="4">
        <f>IFERROR(INDEX($B$1968:$B$6893,MATCH($N8233,$F$1968:$F$6893,0),1),0)</f>
        <v>0</v>
      </c>
    </row>
    <row r="8234" spans="1:15" x14ac:dyDescent="0.3">
      <c r="A8234" s="1">
        <v>1534043</v>
      </c>
      <c r="B8234" s="1" t="s">
        <v>16114</v>
      </c>
      <c r="C8234" s="1" t="s">
        <v>15316</v>
      </c>
      <c r="D8234" s="4" t="s">
        <v>41377</v>
      </c>
      <c r="H8234" s="1" t="s">
        <v>32305</v>
      </c>
      <c r="I8234" s="1" t="s">
        <v>24643</v>
      </c>
      <c r="J8234" s="1" t="s">
        <v>32306</v>
      </c>
      <c r="K8234" s="1">
        <v>12</v>
      </c>
      <c r="L8234" s="1"/>
      <c r="M8234" s="4" t="e">
        <f t="shared" si="131"/>
        <v>#N/A</v>
      </c>
      <c r="N8234" t="str">
        <f>LEFT(I8234,N$1)</f>
        <v>HUMACYTE</v>
      </c>
      <c r="O8234" s="4">
        <f>IFERROR(INDEX($B$1968:$B$6893,MATCH($N8234,$F$1968:$F$6893,0),1),0)</f>
        <v>0</v>
      </c>
    </row>
    <row r="8235" spans="1:15" x14ac:dyDescent="0.3">
      <c r="A8235" s="1">
        <v>794685</v>
      </c>
      <c r="B8235" s="1" t="s">
        <v>16136</v>
      </c>
      <c r="C8235" s="1" t="s">
        <v>4355</v>
      </c>
      <c r="D8235" s="4" t="s">
        <v>41377</v>
      </c>
      <c r="H8235" s="1" t="s">
        <v>32286</v>
      </c>
      <c r="I8235" s="1" t="s">
        <v>25934</v>
      </c>
      <c r="J8235" s="1" t="s">
        <v>29278</v>
      </c>
      <c r="K8235" s="1">
        <v>12</v>
      </c>
      <c r="L8235" s="1"/>
      <c r="M8235" s="4" t="e">
        <f t="shared" si="131"/>
        <v>#N/A</v>
      </c>
      <c r="N8235" t="str">
        <f>LEFT(I8235,N$1)</f>
        <v>CURIOSIT</v>
      </c>
      <c r="O8235" s="4">
        <f>IFERROR(INDEX($B$1968:$B$6893,MATCH($N8235,$F$1968:$F$6893,0),1),0)</f>
        <v>0</v>
      </c>
    </row>
    <row r="8236" spans="1:15" x14ac:dyDescent="0.3">
      <c r="A8236" s="1">
        <v>1321741</v>
      </c>
      <c r="B8236" s="1" t="s">
        <v>16406</v>
      </c>
      <c r="C8236" s="1" t="s">
        <v>6482</v>
      </c>
      <c r="D8236" s="4" t="s">
        <v>41377</v>
      </c>
      <c r="H8236" s="1" t="s">
        <v>32288</v>
      </c>
      <c r="I8236" s="1" t="s">
        <v>23615</v>
      </c>
      <c r="J8236" s="1" t="s">
        <v>32289</v>
      </c>
      <c r="K8236" s="1">
        <v>12</v>
      </c>
      <c r="L8236" s="1"/>
      <c r="M8236" s="4" t="e">
        <f t="shared" si="131"/>
        <v>#N/A</v>
      </c>
      <c r="N8236" t="str">
        <f>LEFT(I8236,N$1)</f>
        <v>DIREXION</v>
      </c>
      <c r="O8236" s="4">
        <f>IFERROR(INDEX($B$1968:$B$6893,MATCH($N8236,$F$1968:$F$6893,0),1),0)</f>
        <v>0</v>
      </c>
    </row>
    <row r="8237" spans="1:15" x14ac:dyDescent="0.3">
      <c r="A8237" s="1">
        <v>1841125</v>
      </c>
      <c r="B8237" s="1" t="s">
        <v>9475</v>
      </c>
      <c r="C8237" s="1" t="s">
        <v>9476</v>
      </c>
      <c r="D8237" s="4" t="s">
        <v>41377</v>
      </c>
      <c r="H8237" s="1">
        <v>381430305</v>
      </c>
      <c r="I8237" s="1" t="s">
        <v>20787</v>
      </c>
      <c r="J8237" s="1" t="s">
        <v>32302</v>
      </c>
      <c r="K8237" s="1">
        <v>12</v>
      </c>
      <c r="L8237" s="1"/>
      <c r="M8237" s="4" t="e">
        <f t="shared" si="131"/>
        <v>#N/A</v>
      </c>
      <c r="N8237" t="str">
        <f>LEFT(I8237,N$1)</f>
        <v xml:space="preserve">GOLDMAN </v>
      </c>
      <c r="O8237" s="4">
        <f>IFERROR(INDEX($B$1968:$B$6893,MATCH($N8237,$F$1968:$F$6893,0),1),0)</f>
        <v>0</v>
      </c>
    </row>
    <row r="8238" spans="1:15" x14ac:dyDescent="0.3">
      <c r="A8238" s="1">
        <v>1852061</v>
      </c>
      <c r="B8238" s="1" t="s">
        <v>8425</v>
      </c>
      <c r="C8238" s="1" t="s">
        <v>8426</v>
      </c>
      <c r="D8238" s="4" t="s">
        <v>41377</v>
      </c>
      <c r="H8238" s="1" t="s">
        <v>32299</v>
      </c>
      <c r="I8238" s="1" t="s">
        <v>32300</v>
      </c>
      <c r="J8238" s="1" t="s">
        <v>32301</v>
      </c>
      <c r="K8238" s="1">
        <v>12</v>
      </c>
      <c r="L8238" s="1"/>
      <c r="M8238" s="4" t="e">
        <f t="shared" si="131"/>
        <v>#N/A</v>
      </c>
      <c r="N8238" t="str">
        <f>LEFT(I8238,N$1)</f>
        <v>GLOBAL X</v>
      </c>
      <c r="O8238" s="4">
        <f>IFERROR(INDEX($B$1968:$B$6893,MATCH($N8238,$F$1968:$F$6893,0),1),0)</f>
        <v>0</v>
      </c>
    </row>
    <row r="8239" spans="1:15" x14ac:dyDescent="0.3">
      <c r="A8239" s="1">
        <v>1838513</v>
      </c>
      <c r="B8239" s="1" t="s">
        <v>8967</v>
      </c>
      <c r="C8239" s="1" t="s">
        <v>8968</v>
      </c>
      <c r="D8239" s="4" t="s">
        <v>41377</v>
      </c>
      <c r="H8239" s="1" t="s">
        <v>32317</v>
      </c>
      <c r="I8239" s="1" t="s">
        <v>32318</v>
      </c>
      <c r="J8239" s="1" t="s">
        <v>32319</v>
      </c>
      <c r="K8239" s="1">
        <v>12</v>
      </c>
      <c r="L8239" s="1"/>
      <c r="M8239" s="4" t="e">
        <f t="shared" si="131"/>
        <v>#N/A</v>
      </c>
      <c r="N8239" t="str">
        <f>LEFT(I8239,N$1)</f>
        <v xml:space="preserve">PYXIS   </v>
      </c>
      <c r="O8239" s="4">
        <f>IFERROR(INDEX($B$1968:$B$6893,MATCH($N8239,$F$1968:$F$6893,0),1),0)</f>
        <v>0</v>
      </c>
    </row>
    <row r="8240" spans="1:15" x14ac:dyDescent="0.3">
      <c r="A8240" s="1">
        <v>1894951</v>
      </c>
      <c r="B8240" s="1" t="s">
        <v>10055</v>
      </c>
      <c r="C8240" s="1" t="s">
        <v>10056</v>
      </c>
      <c r="D8240" s="4" t="s">
        <v>41377</v>
      </c>
      <c r="H8240" s="1" t="s">
        <v>32282</v>
      </c>
      <c r="I8240" s="1" t="s">
        <v>32283</v>
      </c>
      <c r="J8240" s="1" t="s">
        <v>23547</v>
      </c>
      <c r="K8240" s="1">
        <v>12</v>
      </c>
      <c r="L8240" s="1"/>
      <c r="M8240" s="4" t="e">
        <f t="shared" si="131"/>
        <v>#N/A</v>
      </c>
      <c r="N8240" t="str">
        <f>LEFT(I8240,N$1)</f>
        <v>CAPSTEAD</v>
      </c>
      <c r="O8240" s="4">
        <f>IFERROR(INDEX($B$1968:$B$6893,MATCH($N8240,$F$1968:$F$6893,0),1),0)</f>
        <v>0</v>
      </c>
    </row>
    <row r="8241" spans="1:15" x14ac:dyDescent="0.3">
      <c r="A8241" s="1">
        <v>1858912</v>
      </c>
      <c r="B8241" s="1" t="s">
        <v>11109</v>
      </c>
      <c r="C8241" s="1" t="s">
        <v>11110</v>
      </c>
      <c r="D8241" s="4" t="s">
        <v>41377</v>
      </c>
      <c r="H8241" s="1" t="s">
        <v>32334</v>
      </c>
      <c r="I8241" s="1" t="s">
        <v>31848</v>
      </c>
      <c r="J8241" s="1" t="s">
        <v>32335</v>
      </c>
      <c r="K8241" s="1">
        <v>12</v>
      </c>
      <c r="L8241" s="1"/>
      <c r="M8241" s="4" t="e">
        <f t="shared" si="131"/>
        <v>#N/A</v>
      </c>
      <c r="N8241" t="str">
        <f>LEFT(I8241,N$1)</f>
        <v>TRANSOCE</v>
      </c>
      <c r="O8241" s="4">
        <f>IFERROR(INDEX($B$1968:$B$6893,MATCH($N8241,$F$1968:$F$6893,0),1),0)</f>
        <v>0</v>
      </c>
    </row>
    <row r="8242" spans="1:15" x14ac:dyDescent="0.3">
      <c r="A8242" s="1">
        <v>1858007</v>
      </c>
      <c r="B8242" s="1" t="s">
        <v>18745</v>
      </c>
      <c r="C8242" s="1" t="s">
        <v>9884</v>
      </c>
      <c r="D8242" s="4" t="s">
        <v>41377</v>
      </c>
      <c r="H8242" s="1" t="s">
        <v>32320</v>
      </c>
      <c r="I8242" s="1" t="s">
        <v>26243</v>
      </c>
      <c r="J8242" s="1" t="s">
        <v>32321</v>
      </c>
      <c r="K8242" s="1">
        <v>12</v>
      </c>
      <c r="L8242" s="1"/>
      <c r="M8242" s="4" t="e">
        <f t="shared" si="131"/>
        <v>#N/A</v>
      </c>
      <c r="N8242" t="str">
        <f>LEFT(I8242,N$1)</f>
        <v>SIMPLIFY</v>
      </c>
      <c r="O8242" s="4">
        <f>IFERROR(INDEX($B$1968:$B$6893,MATCH($N8242,$F$1968:$F$6893,0),1),0)</f>
        <v>0</v>
      </c>
    </row>
    <row r="8243" spans="1:15" x14ac:dyDescent="0.3">
      <c r="A8243" s="1">
        <v>1260729</v>
      </c>
      <c r="B8243" s="1" t="s">
        <v>4090</v>
      </c>
      <c r="C8243" s="1" t="s">
        <v>4091</v>
      </c>
      <c r="D8243" s="4" t="s">
        <v>41377</v>
      </c>
      <c r="H8243" s="1">
        <v>63679823</v>
      </c>
      <c r="I8243" s="1" t="s">
        <v>30164</v>
      </c>
      <c r="J8243" s="1" t="s">
        <v>32281</v>
      </c>
      <c r="K8243" s="1">
        <v>12</v>
      </c>
      <c r="L8243" s="1"/>
      <c r="M8243" s="4" t="e">
        <f t="shared" si="131"/>
        <v>#N/A</v>
      </c>
      <c r="N8243" t="str">
        <f>LEFT(I8243,N$1)</f>
        <v>BANK MON</v>
      </c>
      <c r="O8243" s="4">
        <f>IFERROR(INDEX($B$1968:$B$6893,MATCH($N8243,$F$1968:$F$6893,0),1),0)</f>
        <v>0</v>
      </c>
    </row>
    <row r="8244" spans="1:15" x14ac:dyDescent="0.3">
      <c r="A8244" s="1">
        <v>1675033</v>
      </c>
      <c r="B8244" s="1" t="s">
        <v>17385</v>
      </c>
      <c r="C8244" s="1" t="s">
        <v>10268</v>
      </c>
      <c r="D8244" s="4" t="s">
        <v>41377</v>
      </c>
      <c r="H8244" s="1" t="s">
        <v>32343</v>
      </c>
      <c r="I8244" s="1" t="s">
        <v>32344</v>
      </c>
      <c r="J8244" s="1" t="s">
        <v>32345</v>
      </c>
      <c r="K8244" s="1">
        <v>12</v>
      </c>
      <c r="L8244" s="1"/>
      <c r="M8244" s="4" t="e">
        <f t="shared" si="131"/>
        <v>#N/A</v>
      </c>
      <c r="N8244" t="str">
        <f>LEFT(I8244,N$1)</f>
        <v>ZYNGA IN</v>
      </c>
      <c r="O8244" s="4">
        <f>IFERROR(INDEX($B$1968:$B$6893,MATCH($N8244,$F$1968:$F$6893,0),1),0)</f>
        <v>0</v>
      </c>
    </row>
    <row r="8245" spans="1:15" x14ac:dyDescent="0.3">
      <c r="A8245" s="1">
        <v>1804469</v>
      </c>
      <c r="B8245" s="1" t="s">
        <v>11835</v>
      </c>
      <c r="C8245" s="1" t="s">
        <v>11836</v>
      </c>
      <c r="D8245" s="4" t="s">
        <v>41377</v>
      </c>
      <c r="H8245" s="1" t="s">
        <v>32328</v>
      </c>
      <c r="I8245" s="1" t="s">
        <v>27784</v>
      </c>
      <c r="J8245" s="1" t="s">
        <v>32329</v>
      </c>
      <c r="K8245" s="1">
        <v>12</v>
      </c>
      <c r="L8245" s="1"/>
      <c r="M8245" s="4" t="e">
        <f t="shared" si="131"/>
        <v>#N/A</v>
      </c>
      <c r="N8245" t="str">
        <f>LEFT(I8245,N$1)</f>
        <v>STARBOAR</v>
      </c>
      <c r="O8245" s="4">
        <f>IFERROR(INDEX($B$1968:$B$6893,MATCH($N8245,$F$1968:$F$6893,0),1),0)</f>
        <v>0</v>
      </c>
    </row>
    <row r="8246" spans="1:15" x14ac:dyDescent="0.3">
      <c r="A8246" s="1">
        <v>1865697</v>
      </c>
      <c r="B8246" s="1" t="s">
        <v>10013</v>
      </c>
      <c r="C8246" s="1" t="s">
        <v>10014</v>
      </c>
      <c r="D8246" s="4" t="s">
        <v>41377</v>
      </c>
      <c r="H8246" s="1" t="s">
        <v>32322</v>
      </c>
      <c r="I8246" s="1" t="s">
        <v>26243</v>
      </c>
      <c r="J8246" s="1" t="s">
        <v>32323</v>
      </c>
      <c r="K8246" s="1">
        <v>12</v>
      </c>
      <c r="L8246" s="1"/>
      <c r="M8246" s="4" t="e">
        <f t="shared" si="131"/>
        <v>#N/A</v>
      </c>
      <c r="N8246" t="str">
        <f>LEFT(I8246,N$1)</f>
        <v>SIMPLIFY</v>
      </c>
      <c r="O8246" s="4">
        <f>IFERROR(INDEX($B$1968:$B$6893,MATCH($N8246,$F$1968:$F$6893,0),1),0)</f>
        <v>0</v>
      </c>
    </row>
    <row r="8247" spans="1:15" x14ac:dyDescent="0.3">
      <c r="A8247" s="1">
        <v>921671</v>
      </c>
      <c r="B8247" s="1" t="s">
        <v>8667</v>
      </c>
      <c r="C8247" s="1" t="s">
        <v>8668</v>
      </c>
      <c r="D8247" s="4" t="s">
        <v>41377</v>
      </c>
      <c r="H8247" s="1" t="s">
        <v>32292</v>
      </c>
      <c r="I8247" s="1" t="s">
        <v>32293</v>
      </c>
      <c r="J8247" s="1" t="s">
        <v>32294</v>
      </c>
      <c r="K8247" s="1">
        <v>12</v>
      </c>
      <c r="L8247" s="1"/>
      <c r="M8247" s="4" t="e">
        <f t="shared" si="131"/>
        <v>#N/A</v>
      </c>
      <c r="N8247" t="str">
        <f>LEFT(I8247,N$1)</f>
        <v xml:space="preserve">ERYTECH </v>
      </c>
      <c r="O8247" s="4">
        <f>IFERROR(INDEX($B$1968:$B$6893,MATCH($N8247,$F$1968:$F$6893,0),1),0)</f>
        <v>0</v>
      </c>
    </row>
    <row r="8248" spans="1:15" x14ac:dyDescent="0.3">
      <c r="A8248" s="1">
        <v>1894630</v>
      </c>
      <c r="B8248" s="1" t="s">
        <v>5651</v>
      </c>
      <c r="C8248" s="1" t="s">
        <v>5652</v>
      </c>
      <c r="D8248" s="4" t="s">
        <v>41377</v>
      </c>
      <c r="H8248" s="1" t="s">
        <v>32336</v>
      </c>
      <c r="I8248" s="1" t="s">
        <v>32337</v>
      </c>
      <c r="J8248" s="1" t="s">
        <v>32338</v>
      </c>
      <c r="K8248" s="1">
        <v>12</v>
      </c>
      <c r="L8248" s="1"/>
      <c r="M8248" s="4" t="e">
        <f t="shared" si="131"/>
        <v>#N/A</v>
      </c>
      <c r="N8248" t="str">
        <f>LEFT(I8248,N$1)</f>
        <v>USCF ETF</v>
      </c>
      <c r="O8248" s="4">
        <f>IFERROR(INDEX($B$1968:$B$6893,MATCH($N8248,$F$1968:$F$6893,0),1),0)</f>
        <v>0</v>
      </c>
    </row>
    <row r="8249" spans="1:15" x14ac:dyDescent="0.3">
      <c r="A8249" s="1">
        <v>1844505</v>
      </c>
      <c r="B8249" s="1" t="s">
        <v>9347</v>
      </c>
      <c r="C8249" s="1" t="s">
        <v>9348</v>
      </c>
      <c r="D8249" s="4" t="s">
        <v>41377</v>
      </c>
      <c r="H8249" s="1" t="s">
        <v>32311</v>
      </c>
      <c r="I8249" s="1" t="s">
        <v>20333</v>
      </c>
      <c r="J8249" s="1" t="s">
        <v>32312</v>
      </c>
      <c r="K8249" s="1">
        <v>12</v>
      </c>
      <c r="L8249" s="1"/>
      <c r="M8249" s="4" t="e">
        <f t="shared" si="131"/>
        <v>#N/A</v>
      </c>
      <c r="N8249" t="str">
        <f>LEFT(I8249,N$1)</f>
        <v>PACER FD</v>
      </c>
      <c r="O8249" s="4">
        <f>IFERROR(INDEX($B$1968:$B$6893,MATCH($N8249,$F$1968:$F$6893,0),1),0)</f>
        <v>0</v>
      </c>
    </row>
    <row r="8250" spans="1:15" x14ac:dyDescent="0.3">
      <c r="A8250" s="1">
        <v>1438569</v>
      </c>
      <c r="B8250" s="1" t="s">
        <v>16099</v>
      </c>
      <c r="C8250" s="1" t="s">
        <v>2058</v>
      </c>
      <c r="D8250" s="4" t="s">
        <v>41377</v>
      </c>
      <c r="H8250" s="1" t="s">
        <v>32313</v>
      </c>
      <c r="I8250" s="1" t="s">
        <v>20333</v>
      </c>
      <c r="J8250" s="1" t="s">
        <v>32314</v>
      </c>
      <c r="K8250" s="1">
        <v>12</v>
      </c>
      <c r="L8250" s="1"/>
      <c r="M8250" s="4" t="e">
        <f t="shared" si="131"/>
        <v>#N/A</v>
      </c>
      <c r="N8250" t="str">
        <f>LEFT(I8250,N$1)</f>
        <v>PACER FD</v>
      </c>
      <c r="O8250" s="4">
        <f>IFERROR(INDEX($B$1968:$B$6893,MATCH($N8250,$F$1968:$F$6893,0),1),0)</f>
        <v>0</v>
      </c>
    </row>
    <row r="8251" spans="1:15" x14ac:dyDescent="0.3">
      <c r="A8251" s="1">
        <v>1888734</v>
      </c>
      <c r="B8251" s="1" t="s">
        <v>18656</v>
      </c>
      <c r="C8251" s="1" t="s">
        <v>9716</v>
      </c>
      <c r="D8251" s="4" t="s">
        <v>41377</v>
      </c>
      <c r="H8251" s="1" t="s">
        <v>32284</v>
      </c>
      <c r="I8251" s="1" t="s">
        <v>26696</v>
      </c>
      <c r="J8251" s="1" t="s">
        <v>32285</v>
      </c>
      <c r="K8251" s="1">
        <v>12</v>
      </c>
      <c r="L8251" s="1"/>
      <c r="M8251" s="4" t="e">
        <f t="shared" si="131"/>
        <v>#N/A</v>
      </c>
      <c r="N8251" t="str">
        <f>LEFT(I8251,N$1)</f>
        <v>CF ACQUI</v>
      </c>
      <c r="O8251" s="4">
        <f>IFERROR(INDEX($B$1968:$B$6893,MATCH($N8251,$F$1968:$F$6893,0),1),0)</f>
        <v>0</v>
      </c>
    </row>
    <row r="8252" spans="1:15" x14ac:dyDescent="0.3">
      <c r="A8252" s="1">
        <v>1598655</v>
      </c>
      <c r="B8252" s="1" t="s">
        <v>16322</v>
      </c>
      <c r="C8252" s="1" t="s">
        <v>16321</v>
      </c>
      <c r="D8252" s="4" t="s">
        <v>41377</v>
      </c>
      <c r="H8252" s="1" t="s">
        <v>32290</v>
      </c>
      <c r="I8252" s="1" t="s">
        <v>28318</v>
      </c>
      <c r="J8252" s="1" t="s">
        <v>32291</v>
      </c>
      <c r="K8252" s="1">
        <v>12</v>
      </c>
      <c r="L8252" s="1"/>
      <c r="M8252" s="4" t="e">
        <f t="shared" si="131"/>
        <v>#N/A</v>
      </c>
      <c r="N8252" t="str">
        <f>LEFT(I8252,N$1)</f>
        <v xml:space="preserve">EMBRACE </v>
      </c>
      <c r="O8252" s="4">
        <f>IFERROR(INDEX($B$1968:$B$6893,MATCH($N8252,$F$1968:$F$6893,0),1),0)</f>
        <v>0</v>
      </c>
    </row>
    <row r="8253" spans="1:15" x14ac:dyDescent="0.3">
      <c r="A8253" s="1">
        <v>1323468</v>
      </c>
      <c r="B8253" s="1" t="s">
        <v>4886</v>
      </c>
      <c r="C8253" s="1" t="s">
        <v>4887</v>
      </c>
      <c r="D8253" s="4" t="s">
        <v>41377</v>
      </c>
      <c r="H8253" s="1" t="s">
        <v>32326</v>
      </c>
      <c r="I8253" s="1" t="s">
        <v>27283</v>
      </c>
      <c r="J8253" s="1" t="s">
        <v>32327</v>
      </c>
      <c r="K8253" s="1">
        <v>12</v>
      </c>
      <c r="L8253" s="1"/>
      <c r="M8253" s="4" t="e">
        <f t="shared" si="131"/>
        <v>#N/A</v>
      </c>
      <c r="N8253" t="str">
        <f>LEFT(I8253,N$1)</f>
        <v xml:space="preserve">SKYDECK </v>
      </c>
      <c r="O8253" s="4">
        <f>IFERROR(INDEX($B$1968:$B$6893,MATCH($N8253,$F$1968:$F$6893,0),1),0)</f>
        <v>0</v>
      </c>
    </row>
    <row r="8254" spans="1:15" x14ac:dyDescent="0.3">
      <c r="A8254" s="1">
        <v>1922331</v>
      </c>
      <c r="B8254" s="1" t="s">
        <v>18370</v>
      </c>
      <c r="C8254" s="1" t="s">
        <v>9942</v>
      </c>
      <c r="D8254" s="4" t="s">
        <v>41377</v>
      </c>
      <c r="H8254" s="1" t="s">
        <v>32324</v>
      </c>
      <c r="I8254" s="1" t="s">
        <v>27454</v>
      </c>
      <c r="J8254" s="1" t="s">
        <v>32325</v>
      </c>
      <c r="K8254" s="1">
        <v>12</v>
      </c>
      <c r="L8254" s="1"/>
      <c r="M8254" s="4" t="e">
        <f t="shared" si="131"/>
        <v>#N/A</v>
      </c>
      <c r="N8254" t="str">
        <f>LEFT(I8254,N$1)</f>
        <v>SK GROWT</v>
      </c>
      <c r="O8254" s="4">
        <f>IFERROR(INDEX($B$1968:$B$6893,MATCH($N8254,$F$1968:$F$6893,0),1),0)</f>
        <v>0</v>
      </c>
    </row>
    <row r="8255" spans="1:15" x14ac:dyDescent="0.3">
      <c r="A8255" s="1">
        <v>1282957</v>
      </c>
      <c r="B8255" s="1" t="s">
        <v>10107</v>
      </c>
      <c r="C8255" s="1" t="s">
        <v>10108</v>
      </c>
      <c r="D8255" s="4" t="s">
        <v>41377</v>
      </c>
      <c r="H8255" s="1" t="s">
        <v>32341</v>
      </c>
      <c r="I8255" s="1" t="s">
        <v>27292</v>
      </c>
      <c r="J8255" s="1" t="s">
        <v>32342</v>
      </c>
      <c r="K8255" s="1">
        <v>12</v>
      </c>
      <c r="L8255" s="1"/>
      <c r="M8255" s="4" t="e">
        <f t="shared" si="131"/>
        <v>#N/A</v>
      </c>
      <c r="N8255" t="str">
        <f>LEFT(I8255,N$1)</f>
        <v>XPAC ACQ</v>
      </c>
      <c r="O8255" s="4">
        <f>IFERROR(INDEX($B$1968:$B$6893,MATCH($N8255,$F$1968:$F$6893,0),1),0)</f>
        <v>0</v>
      </c>
    </row>
    <row r="8256" spans="1:15" x14ac:dyDescent="0.3">
      <c r="A8256" s="1">
        <v>1451448</v>
      </c>
      <c r="B8256" s="1" t="s">
        <v>18646</v>
      </c>
      <c r="C8256" s="1" t="s">
        <v>13548</v>
      </c>
      <c r="D8256" s="4" t="s">
        <v>41377</v>
      </c>
      <c r="H8256" s="1" t="s">
        <v>32275</v>
      </c>
      <c r="I8256" s="1" t="s">
        <v>25620</v>
      </c>
      <c r="J8256" s="1" t="s">
        <v>32276</v>
      </c>
      <c r="K8256" s="1">
        <v>12</v>
      </c>
      <c r="L8256" s="1"/>
      <c r="M8256" s="4" t="e">
        <f t="shared" si="131"/>
        <v>#N/A</v>
      </c>
      <c r="N8256" t="str">
        <f>LEFT(I8256,N$1)</f>
        <v>ALTENERG</v>
      </c>
      <c r="O8256" s="4">
        <f>IFERROR(INDEX($B$1968:$B$6893,MATCH($N8256,$F$1968:$F$6893,0),1),0)</f>
        <v>0</v>
      </c>
    </row>
    <row r="8257" spans="1:15" x14ac:dyDescent="0.3">
      <c r="A8257" s="1">
        <v>1866547</v>
      </c>
      <c r="B8257" s="1" t="s">
        <v>10213</v>
      </c>
      <c r="C8257" s="1" t="s">
        <v>10214</v>
      </c>
      <c r="D8257" s="4" t="s">
        <v>41377</v>
      </c>
      <c r="H8257" s="1" t="s">
        <v>32315</v>
      </c>
      <c r="I8257" s="1" t="s">
        <v>25779</v>
      </c>
      <c r="J8257" s="1" t="s">
        <v>32316</v>
      </c>
      <c r="K8257" s="1">
        <v>12</v>
      </c>
      <c r="L8257" s="1"/>
      <c r="M8257" s="4" t="e">
        <f t="shared" si="131"/>
        <v>#N/A</v>
      </c>
      <c r="N8257" t="str">
        <f>LEFT(I8257,N$1)</f>
        <v xml:space="preserve">POWER &amp; </v>
      </c>
      <c r="O8257" s="4">
        <f>IFERROR(INDEX($B$1968:$B$6893,MATCH($N8257,$F$1968:$F$6893,0),1),0)</f>
        <v>0</v>
      </c>
    </row>
    <row r="8258" spans="1:15" x14ac:dyDescent="0.3">
      <c r="A8258" s="1">
        <v>1895144</v>
      </c>
      <c r="B8258" s="1" t="s">
        <v>9645</v>
      </c>
      <c r="C8258" s="1" t="s">
        <v>9646</v>
      </c>
      <c r="D8258" s="4" t="s">
        <v>41377</v>
      </c>
      <c r="H8258" s="1" t="s">
        <v>32297</v>
      </c>
      <c r="I8258" s="1" t="s">
        <v>27266</v>
      </c>
      <c r="J8258" s="1" t="s">
        <v>32298</v>
      </c>
      <c r="K8258" s="1">
        <v>12</v>
      </c>
      <c r="L8258" s="1"/>
      <c r="M8258" s="4" t="e">
        <f t="shared" ref="M8258:M8321" si="132">MATCH(L8258,$B:$B,0)</f>
        <v>#N/A</v>
      </c>
      <c r="N8258" t="str">
        <f>LEFT(I8258,N$1)</f>
        <v>FUTURETE</v>
      </c>
      <c r="O8258" s="4">
        <f>IFERROR(INDEX($B$1968:$B$6893,MATCH($N8258,$F$1968:$F$6893,0),1),0)</f>
        <v>0</v>
      </c>
    </row>
    <row r="8259" spans="1:15" x14ac:dyDescent="0.3">
      <c r="A8259" s="1">
        <v>1234006</v>
      </c>
      <c r="B8259" s="1" t="s">
        <v>6265</v>
      </c>
      <c r="C8259" s="1" t="s">
        <v>6266</v>
      </c>
      <c r="D8259" s="4" t="s">
        <v>41377</v>
      </c>
      <c r="H8259" s="1">
        <v>233051762</v>
      </c>
      <c r="I8259" s="1" t="s">
        <v>19887</v>
      </c>
      <c r="J8259" s="1" t="s">
        <v>32287</v>
      </c>
      <c r="K8259" s="1">
        <v>12</v>
      </c>
      <c r="L8259" s="1"/>
      <c r="M8259" s="4" t="e">
        <f t="shared" si="132"/>
        <v>#N/A</v>
      </c>
      <c r="N8259" t="str">
        <f>LEFT(I8259,N$1)</f>
        <v xml:space="preserve">DBX ETF </v>
      </c>
      <c r="O8259" s="4">
        <f>IFERROR(INDEX($B$1968:$B$6893,MATCH($N8259,$F$1968:$F$6893,0),1),0)</f>
        <v>0</v>
      </c>
    </row>
    <row r="8260" spans="1:15" x14ac:dyDescent="0.3">
      <c r="A8260" s="1">
        <v>1831979</v>
      </c>
      <c r="B8260" s="1" t="s">
        <v>8961</v>
      </c>
      <c r="C8260" s="1" t="s">
        <v>8962</v>
      </c>
      <c r="D8260" s="4" t="s">
        <v>41377</v>
      </c>
      <c r="H8260" s="1" t="s">
        <v>32270</v>
      </c>
      <c r="I8260" s="1" t="s">
        <v>19879</v>
      </c>
      <c r="J8260" s="1" t="s">
        <v>25134</v>
      </c>
      <c r="K8260" s="1">
        <v>12</v>
      </c>
      <c r="L8260" s="1"/>
      <c r="M8260" s="4" t="e">
        <f t="shared" si="132"/>
        <v>#N/A</v>
      </c>
      <c r="N8260" t="str">
        <f>LEFT(I8260,N$1)</f>
        <v>DICKS SP</v>
      </c>
      <c r="O8260" s="4">
        <f>IFERROR(INDEX($B$1968:$B$6893,MATCH($N8260,$F$1968:$F$6893,0),1),0)</f>
        <v>0</v>
      </c>
    </row>
    <row r="8261" spans="1:15" x14ac:dyDescent="0.3">
      <c r="A8261" s="1">
        <v>1843248</v>
      </c>
      <c r="B8261" s="1" t="s">
        <v>11265</v>
      </c>
      <c r="C8261" s="1" t="s">
        <v>11266</v>
      </c>
      <c r="D8261" s="4" t="s">
        <v>41377</v>
      </c>
      <c r="H8261" s="1" t="s">
        <v>32274</v>
      </c>
      <c r="I8261" s="1" t="s">
        <v>20721</v>
      </c>
      <c r="J8261" s="1" t="s">
        <v>25134</v>
      </c>
      <c r="K8261" s="1">
        <v>12</v>
      </c>
      <c r="L8261" s="1"/>
      <c r="M8261" s="4" t="e">
        <f t="shared" si="132"/>
        <v>#N/A</v>
      </c>
      <c r="N8261" t="str">
        <f>LEFT(I8261,N$1)</f>
        <v>VIAVI SO</v>
      </c>
      <c r="O8261" s="4">
        <f>IFERROR(INDEX($B$1968:$B$6893,MATCH($N8261,$F$1968:$F$6893,0),1),0)</f>
        <v>0</v>
      </c>
    </row>
    <row r="8262" spans="1:15" x14ac:dyDescent="0.3">
      <c r="A8262" s="1">
        <v>1332174</v>
      </c>
      <c r="B8262" s="1" t="s">
        <v>4462</v>
      </c>
      <c r="C8262" s="1" t="s">
        <v>4463</v>
      </c>
      <c r="D8262" s="4" t="s">
        <v>41377</v>
      </c>
      <c r="H8262" s="1" t="s">
        <v>32266</v>
      </c>
      <c r="I8262" s="1" t="s">
        <v>32267</v>
      </c>
      <c r="J8262" s="1" t="s">
        <v>4948</v>
      </c>
      <c r="K8262" s="1">
        <v>12</v>
      </c>
      <c r="L8262" s="1"/>
      <c r="M8262" s="4" t="e">
        <f t="shared" si="132"/>
        <v>#N/A</v>
      </c>
      <c r="N8262" t="str">
        <f>LEFT(I8262,N$1)</f>
        <v>AFTERNEX</v>
      </c>
      <c r="O8262" s="4">
        <f>IFERROR(INDEX($B$1968:$B$6893,MATCH($N8262,$F$1968:$F$6893,0),1),0)</f>
        <v>0</v>
      </c>
    </row>
    <row r="8263" spans="1:15" x14ac:dyDescent="0.3">
      <c r="A8263" s="1">
        <v>1848821</v>
      </c>
      <c r="B8263" s="1" t="s">
        <v>10091</v>
      </c>
      <c r="C8263" s="1" t="s">
        <v>10092</v>
      </c>
      <c r="D8263" s="4" t="s">
        <v>41377</v>
      </c>
      <c r="H8263" s="1" t="s">
        <v>32268</v>
      </c>
      <c r="I8263" s="1" t="s">
        <v>26248</v>
      </c>
      <c r="J8263" s="1" t="s">
        <v>29387</v>
      </c>
      <c r="K8263" s="1">
        <v>12</v>
      </c>
      <c r="L8263" s="1"/>
      <c r="M8263" s="4" t="e">
        <f t="shared" si="132"/>
        <v>#N/A</v>
      </c>
      <c r="N8263" t="str">
        <f>LEFT(I8263,N$1)</f>
        <v>ANDRETTI</v>
      </c>
      <c r="O8263" s="4">
        <f>IFERROR(INDEX($B$1968:$B$6893,MATCH($N8263,$F$1968:$F$6893,0),1),0)</f>
        <v>0</v>
      </c>
    </row>
    <row r="8264" spans="1:15" x14ac:dyDescent="0.3">
      <c r="A8264" s="1">
        <v>1848861</v>
      </c>
      <c r="B8264" s="1" t="s">
        <v>9995</v>
      </c>
      <c r="C8264" s="1" t="s">
        <v>9996</v>
      </c>
      <c r="D8264" s="4" t="s">
        <v>41377</v>
      </c>
      <c r="H8264" s="1" t="s">
        <v>32269</v>
      </c>
      <c r="I8264" s="1" t="s">
        <v>25495</v>
      </c>
      <c r="J8264" s="1" t="s">
        <v>29387</v>
      </c>
      <c r="K8264" s="1">
        <v>12</v>
      </c>
      <c r="L8264" s="1"/>
      <c r="M8264" s="4" t="e">
        <f t="shared" si="132"/>
        <v>#N/A</v>
      </c>
      <c r="N8264" t="str">
        <f>LEFT(I8264,N$1)</f>
        <v xml:space="preserve">BATTERY </v>
      </c>
      <c r="O8264" s="4">
        <f>IFERROR(INDEX($B$1968:$B$6893,MATCH($N8264,$F$1968:$F$6893,0),1),0)</f>
        <v>0</v>
      </c>
    </row>
    <row r="8265" spans="1:15" x14ac:dyDescent="0.3">
      <c r="A8265" s="1">
        <v>46207</v>
      </c>
      <c r="B8265" s="1" t="s">
        <v>17181</v>
      </c>
      <c r="C8265" s="1" t="s">
        <v>8095</v>
      </c>
      <c r="D8265" s="4" t="s">
        <v>41377</v>
      </c>
      <c r="H8265" s="1">
        <v>204833206</v>
      </c>
      <c r="I8265" s="1" t="s">
        <v>25681</v>
      </c>
      <c r="J8265" s="1" t="s">
        <v>29387</v>
      </c>
      <c r="K8265" s="1">
        <v>12</v>
      </c>
      <c r="L8265" s="1"/>
      <c r="M8265" s="4" t="e">
        <f t="shared" si="132"/>
        <v>#N/A</v>
      </c>
      <c r="N8265" t="str">
        <f>LEFT(I8265,N$1)</f>
        <v xml:space="preserve">COMPUTE </v>
      </c>
      <c r="O8265" s="4">
        <f>IFERROR(INDEX($B$1968:$B$6893,MATCH($N8265,$F$1968:$F$6893,0),1),0)</f>
        <v>0</v>
      </c>
    </row>
    <row r="8266" spans="1:15" x14ac:dyDescent="0.3">
      <c r="A8266" s="1">
        <v>1784567</v>
      </c>
      <c r="B8266" s="1" t="s">
        <v>17352</v>
      </c>
      <c r="C8266" s="1" t="s">
        <v>14112</v>
      </c>
      <c r="D8266" s="4" t="s">
        <v>41377</v>
      </c>
      <c r="H8266" s="1" t="s">
        <v>32273</v>
      </c>
      <c r="I8266" s="1" t="s">
        <v>26376</v>
      </c>
      <c r="J8266" s="1" t="s">
        <v>29387</v>
      </c>
      <c r="K8266" s="1">
        <v>12</v>
      </c>
      <c r="L8266" s="1"/>
      <c r="M8266" s="4" t="e">
        <f t="shared" si="132"/>
        <v>#N/A</v>
      </c>
      <c r="N8266" t="str">
        <f>LEFT(I8266,N$1)</f>
        <v xml:space="preserve">JACKSON </v>
      </c>
      <c r="O8266" s="4">
        <f>IFERROR(INDEX($B$1968:$B$6893,MATCH($N8266,$F$1968:$F$6893,0),1),0)</f>
        <v>0</v>
      </c>
    </row>
    <row r="8267" spans="1:15" x14ac:dyDescent="0.3">
      <c r="A8267" s="1">
        <v>1845368</v>
      </c>
      <c r="B8267" s="1" t="s">
        <v>8537</v>
      </c>
      <c r="C8267" s="1" t="s">
        <v>8538</v>
      </c>
      <c r="D8267" s="4" t="s">
        <v>41377</v>
      </c>
      <c r="H8267" s="1" t="s">
        <v>32272</v>
      </c>
      <c r="I8267" s="1" t="s">
        <v>27622</v>
      </c>
      <c r="J8267" s="1" t="s">
        <v>30784</v>
      </c>
      <c r="K8267" s="1">
        <v>12</v>
      </c>
      <c r="L8267" s="1"/>
      <c r="M8267" s="4" t="e">
        <f t="shared" si="132"/>
        <v>#N/A</v>
      </c>
      <c r="N8267" t="str">
        <f>LEFT(I8267,N$1)</f>
        <v>HENNESSY</v>
      </c>
      <c r="O8267" s="4">
        <f>IFERROR(INDEX($B$1968:$B$6893,MATCH($N8267,$F$1968:$F$6893,0),1),0)</f>
        <v>0</v>
      </c>
    </row>
    <row r="8268" spans="1:15" x14ac:dyDescent="0.3">
      <c r="A8268" s="1">
        <v>1842937</v>
      </c>
      <c r="B8268" s="1" t="s">
        <v>6321</v>
      </c>
      <c r="C8268" s="1" t="s">
        <v>6322</v>
      </c>
      <c r="D8268" s="4" t="s">
        <v>41377</v>
      </c>
      <c r="H8268" s="1" t="s">
        <v>32264</v>
      </c>
      <c r="I8268" s="1" t="s">
        <v>25391</v>
      </c>
      <c r="J8268" s="1" t="s">
        <v>26400</v>
      </c>
      <c r="K8268" s="1">
        <v>12</v>
      </c>
      <c r="L8268" s="1"/>
      <c r="M8268" s="4" t="e">
        <f t="shared" si="132"/>
        <v>#N/A</v>
      </c>
      <c r="N8268" t="str">
        <f>LEFT(I8268,N$1)</f>
        <v>BM TECHN</v>
      </c>
      <c r="O8268" s="4">
        <f>IFERROR(INDEX($B$1968:$B$6893,MATCH($N8268,$F$1968:$F$6893,0),1),0)</f>
        <v>0</v>
      </c>
    </row>
    <row r="8269" spans="1:15" x14ac:dyDescent="0.3">
      <c r="A8269" s="1">
        <v>1840776</v>
      </c>
      <c r="B8269" s="1" t="s">
        <v>19159</v>
      </c>
      <c r="C8269" s="1" t="s">
        <v>3397</v>
      </c>
      <c r="D8269" s="4" t="s">
        <v>41377</v>
      </c>
      <c r="H8269" s="1" t="s">
        <v>32265</v>
      </c>
      <c r="I8269" s="1" t="s">
        <v>29865</v>
      </c>
      <c r="J8269" s="1" t="s">
        <v>26736</v>
      </c>
      <c r="K8269" s="1">
        <v>12</v>
      </c>
      <c r="L8269" s="1"/>
      <c r="M8269" s="4" t="e">
        <f t="shared" si="132"/>
        <v>#N/A</v>
      </c>
      <c r="N8269" t="str">
        <f>LEFT(I8269,N$1)</f>
        <v xml:space="preserve">HALL OF </v>
      </c>
      <c r="O8269" s="4">
        <f>IFERROR(INDEX($B$1968:$B$6893,MATCH($N8269,$F$1968:$F$6893,0),1),0)</f>
        <v>0</v>
      </c>
    </row>
    <row r="8270" spans="1:15" x14ac:dyDescent="0.3">
      <c r="A8270" s="1">
        <v>1822886</v>
      </c>
      <c r="B8270" s="1" t="s">
        <v>18635</v>
      </c>
      <c r="C8270" s="1" t="s">
        <v>10522</v>
      </c>
      <c r="D8270" s="4" t="s">
        <v>41377</v>
      </c>
      <c r="H8270" s="1">
        <v>405166117</v>
      </c>
      <c r="I8270" s="1" t="s">
        <v>24879</v>
      </c>
      <c r="J8270" s="1" t="s">
        <v>26665</v>
      </c>
      <c r="K8270" s="1">
        <v>12</v>
      </c>
      <c r="L8270" s="1"/>
      <c r="M8270" s="4" t="e">
        <f t="shared" si="132"/>
        <v>#N/A</v>
      </c>
      <c r="N8270" t="str">
        <f>LEFT(I8270,N$1)</f>
        <v xml:space="preserve">HAGERTY </v>
      </c>
      <c r="O8270" s="4">
        <f>IFERROR(INDEX($B$1968:$B$6893,MATCH($N8270,$F$1968:$F$6893,0),1),0)</f>
        <v>0</v>
      </c>
    </row>
    <row r="8271" spans="1:15" x14ac:dyDescent="0.3">
      <c r="A8271" s="1">
        <v>1824185</v>
      </c>
      <c r="B8271" s="1" t="s">
        <v>8551</v>
      </c>
      <c r="C8271" s="1" t="s">
        <v>8552</v>
      </c>
      <c r="D8271" s="4" t="s">
        <v>41377</v>
      </c>
      <c r="H8271" s="1" t="s">
        <v>32601</v>
      </c>
      <c r="I8271" s="1" t="s">
        <v>32602</v>
      </c>
      <c r="J8271" s="1" t="s">
        <v>32603</v>
      </c>
      <c r="K8271" s="1">
        <v>11</v>
      </c>
      <c r="L8271" s="1"/>
      <c r="M8271" s="4" t="e">
        <f t="shared" si="132"/>
        <v>#N/A</v>
      </c>
      <c r="N8271" t="str">
        <f>LEFT(I8271,N$1)</f>
        <v>YUNJI IN</v>
      </c>
      <c r="O8271" s="4" t="str">
        <f>IFERROR(INDEX($B$1968:$B$6893,MATCH($N8271,$F$1968:$F$6893,0),1),0)</f>
        <v>YJ</v>
      </c>
    </row>
    <row r="8272" spans="1:15" x14ac:dyDescent="0.3">
      <c r="A8272" s="1">
        <v>1561032</v>
      </c>
      <c r="B8272" s="1" t="s">
        <v>16363</v>
      </c>
      <c r="C8272" s="1" t="s">
        <v>15464</v>
      </c>
      <c r="D8272" s="4" t="s">
        <v>41377</v>
      </c>
      <c r="H8272" s="1" t="s">
        <v>32486</v>
      </c>
      <c r="I8272" s="1" t="s">
        <v>32487</v>
      </c>
      <c r="J8272" s="1" t="s">
        <v>19304</v>
      </c>
      <c r="K8272" s="1">
        <v>11</v>
      </c>
      <c r="L8272" s="1"/>
      <c r="M8272" s="4" t="e">
        <f t="shared" si="132"/>
        <v>#N/A</v>
      </c>
      <c r="N8272" t="str">
        <f>LEFT(I8272,N$1)</f>
        <v>VIA OPTR</v>
      </c>
      <c r="O8272" s="4" t="str">
        <f>IFERROR(INDEX($B$1968:$B$6893,MATCH($N8272,$F$1968:$F$6893,0),1),0)</f>
        <v>VIAO</v>
      </c>
    </row>
    <row r="8273" spans="1:15" x14ac:dyDescent="0.3">
      <c r="A8273" s="1">
        <v>357294</v>
      </c>
      <c r="B8273" s="1" t="s">
        <v>6781</v>
      </c>
      <c r="C8273" s="1" t="s">
        <v>6782</v>
      </c>
      <c r="D8273" s="4" t="s">
        <v>41377</v>
      </c>
      <c r="H8273" s="1" t="s">
        <v>32484</v>
      </c>
      <c r="I8273" s="1" t="s">
        <v>32485</v>
      </c>
      <c r="J8273" s="1" t="s">
        <v>19176</v>
      </c>
      <c r="K8273" s="1">
        <v>11</v>
      </c>
      <c r="L8273" s="1"/>
      <c r="M8273" s="4" t="e">
        <f t="shared" si="132"/>
        <v>#N/A</v>
      </c>
      <c r="N8273" t="str">
        <f>LEFT(I8273,N$1)</f>
        <v>UNITED M</v>
      </c>
      <c r="O8273" s="4" t="str">
        <f>IFERROR(INDEX($B$1968:$B$6893,MATCH($N8273,$F$1968:$F$6893,0),1),0)</f>
        <v>UMC</v>
      </c>
    </row>
    <row r="8274" spans="1:15" x14ac:dyDescent="0.3">
      <c r="A8274" s="1">
        <v>1360214</v>
      </c>
      <c r="B8274" s="1" t="s">
        <v>6195</v>
      </c>
      <c r="C8274" s="1" t="s">
        <v>6196</v>
      </c>
      <c r="D8274" s="4" t="s">
        <v>41377</v>
      </c>
      <c r="H8274" s="1">
        <v>872885207</v>
      </c>
      <c r="I8274" s="1" t="s">
        <v>12174</v>
      </c>
      <c r="J8274" s="1" t="s">
        <v>19176</v>
      </c>
      <c r="K8274" s="1">
        <v>11</v>
      </c>
      <c r="L8274" s="1"/>
      <c r="M8274" s="4" t="e">
        <f t="shared" si="132"/>
        <v>#N/A</v>
      </c>
      <c r="N8274" t="str">
        <f>LEFT(I8274,N$1)</f>
        <v>TSR INC</v>
      </c>
      <c r="O8274" s="4" t="str">
        <f>IFERROR(INDEX($B$1968:$B$6893,MATCH($N8274,$F$1968:$F$6893,0),1),0)</f>
        <v>TSRI</v>
      </c>
    </row>
    <row r="8275" spans="1:15" x14ac:dyDescent="0.3">
      <c r="A8275" s="1">
        <v>1487428</v>
      </c>
      <c r="B8275" s="1" t="s">
        <v>6749</v>
      </c>
      <c r="C8275" s="1" t="s">
        <v>6750</v>
      </c>
      <c r="D8275" s="4" t="s">
        <v>41377</v>
      </c>
      <c r="H8275" s="1" t="s">
        <v>32478</v>
      </c>
      <c r="I8275" s="1" t="s">
        <v>25895</v>
      </c>
      <c r="J8275" s="1" t="s">
        <v>19176</v>
      </c>
      <c r="K8275" s="1">
        <v>11</v>
      </c>
      <c r="L8275" s="1"/>
      <c r="M8275" s="4" t="e">
        <f t="shared" si="132"/>
        <v>#N/A</v>
      </c>
      <c r="N8275" t="str">
        <f>LEFT(I8275,N$1)</f>
        <v>SYROS PH</v>
      </c>
      <c r="O8275" s="4" t="str">
        <f>IFERROR(INDEX($B$1968:$B$6893,MATCH($N8275,$F$1968:$F$6893,0),1),0)</f>
        <v>SYRS</v>
      </c>
    </row>
    <row r="8276" spans="1:15" x14ac:dyDescent="0.3">
      <c r="A8276" s="1">
        <v>1946021</v>
      </c>
      <c r="B8276" s="1" t="s">
        <v>17433</v>
      </c>
      <c r="C8276" s="1" t="s">
        <v>9502</v>
      </c>
      <c r="D8276" s="4" t="s">
        <v>41377</v>
      </c>
      <c r="H8276" s="1" t="s">
        <v>32463</v>
      </c>
      <c r="I8276" s="1" t="s">
        <v>32464</v>
      </c>
      <c r="J8276" s="1" t="s">
        <v>19176</v>
      </c>
      <c r="K8276" s="1">
        <v>11</v>
      </c>
      <c r="L8276" s="1"/>
      <c r="M8276" s="4" t="e">
        <f t="shared" si="132"/>
        <v>#N/A</v>
      </c>
      <c r="N8276" t="str">
        <f>LEFT(I8276,N$1)</f>
        <v>SAVE FOO</v>
      </c>
      <c r="O8276" s="4" t="str">
        <f>IFERROR(INDEX($B$1968:$B$6893,MATCH($N8276,$F$1968:$F$6893,0),1),0)</f>
        <v>SVFD</v>
      </c>
    </row>
    <row r="8277" spans="1:15" x14ac:dyDescent="0.3">
      <c r="A8277" s="1">
        <v>1063344</v>
      </c>
      <c r="B8277" s="1" t="s">
        <v>16367</v>
      </c>
      <c r="C8277" s="1" t="s">
        <v>6298</v>
      </c>
      <c r="D8277" s="4" t="s">
        <v>41377</v>
      </c>
      <c r="H8277" s="1">
        <v>857561104</v>
      </c>
      <c r="I8277" s="1" t="s">
        <v>32476</v>
      </c>
      <c r="J8277" s="1" t="s">
        <v>19176</v>
      </c>
      <c r="K8277" s="1">
        <v>11</v>
      </c>
      <c r="L8277" s="1"/>
      <c r="M8277" s="4" t="e">
        <f t="shared" si="132"/>
        <v>#N/A</v>
      </c>
      <c r="N8277" t="str">
        <f>LEFT(I8277,N$1)</f>
        <v xml:space="preserve">STATERA </v>
      </c>
      <c r="O8277" s="4" t="str">
        <f>IFERROR(INDEX($B$1968:$B$6893,MATCH($N8277,$F$1968:$F$6893,0),1),0)</f>
        <v>STAB</v>
      </c>
    </row>
    <row r="8278" spans="1:15" x14ac:dyDescent="0.3">
      <c r="A8278" s="1">
        <v>1905660</v>
      </c>
      <c r="B8278" s="1" t="s">
        <v>10485</v>
      </c>
      <c r="C8278" s="1" t="s">
        <v>10486</v>
      </c>
      <c r="D8278" s="4" t="s">
        <v>41377</v>
      </c>
      <c r="H8278" s="1" t="s">
        <v>32503</v>
      </c>
      <c r="I8278" s="1" t="s">
        <v>26566</v>
      </c>
      <c r="J8278" s="1" t="s">
        <v>29387</v>
      </c>
      <c r="K8278" s="1">
        <v>11</v>
      </c>
      <c r="L8278" s="1"/>
      <c r="M8278" s="4" t="e">
        <f t="shared" si="132"/>
        <v>#N/A</v>
      </c>
      <c r="N8278" t="str">
        <f>LEFT(I8278,N$1)</f>
        <v>SCULPTOR</v>
      </c>
      <c r="O8278" s="4" t="str">
        <f>IFERROR(INDEX($B$1968:$B$6893,MATCH($N8278,$F$1968:$F$6893,0),1),0)</f>
        <v>SCU</v>
      </c>
    </row>
    <row r="8279" spans="1:15" x14ac:dyDescent="0.3">
      <c r="A8279" s="1">
        <v>1853047</v>
      </c>
      <c r="B8279" s="1" t="s">
        <v>10859</v>
      </c>
      <c r="C8279" s="1" t="s">
        <v>10860</v>
      </c>
      <c r="D8279" s="4" t="s">
        <v>41377</v>
      </c>
      <c r="H8279" s="1" t="s">
        <v>32461</v>
      </c>
      <c r="I8279" s="1" t="s">
        <v>32462</v>
      </c>
      <c r="J8279" s="1" t="s">
        <v>19275</v>
      </c>
      <c r="K8279" s="1">
        <v>11</v>
      </c>
      <c r="L8279" s="1"/>
      <c r="M8279" s="4" t="e">
        <f t="shared" si="132"/>
        <v>#N/A</v>
      </c>
      <c r="N8279" t="str">
        <f>LEFT(I8279,N$1)</f>
        <v>RENOVORX</v>
      </c>
      <c r="O8279" s="4" t="str">
        <f>IFERROR(INDEX($B$1968:$B$6893,MATCH($N8279,$F$1968:$F$6893,0),1),0)</f>
        <v>RNXT</v>
      </c>
    </row>
    <row r="8280" spans="1:15" x14ac:dyDescent="0.3">
      <c r="A8280" s="1">
        <v>1845013</v>
      </c>
      <c r="B8280" s="1" t="s">
        <v>9231</v>
      </c>
      <c r="C8280" s="1" t="s">
        <v>9232</v>
      </c>
      <c r="D8280" s="4" t="s">
        <v>41377</v>
      </c>
      <c r="H8280" s="1" t="s">
        <v>32447</v>
      </c>
      <c r="I8280" s="1" t="s">
        <v>32448</v>
      </c>
      <c r="J8280" s="1" t="s">
        <v>19275</v>
      </c>
      <c r="K8280" s="1">
        <v>11</v>
      </c>
      <c r="L8280" s="1"/>
      <c r="M8280" s="4" t="e">
        <f t="shared" si="132"/>
        <v>#N/A</v>
      </c>
      <c r="N8280" t="str">
        <f>LEFT(I8280,N$1)</f>
        <v>PETROS P</v>
      </c>
      <c r="O8280" s="4" t="str">
        <f>IFERROR(INDEX($B$1968:$B$6893,MATCH($N8280,$F$1968:$F$6893,0),1),0)</f>
        <v>PTPI</v>
      </c>
    </row>
    <row r="8281" spans="1:15" x14ac:dyDescent="0.3">
      <c r="A8281" s="1">
        <v>1970509</v>
      </c>
      <c r="B8281" s="1" t="s">
        <v>7178</v>
      </c>
      <c r="C8281" s="1" t="s">
        <v>7179</v>
      </c>
      <c r="D8281" s="4" t="s">
        <v>41377</v>
      </c>
      <c r="H8281" s="1" t="s">
        <v>32449</v>
      </c>
      <c r="I8281" s="1" t="s">
        <v>20290</v>
      </c>
      <c r="J8281" s="1" t="s">
        <v>19176</v>
      </c>
      <c r="K8281" s="1">
        <v>11</v>
      </c>
      <c r="L8281" s="1"/>
      <c r="M8281" s="4" t="e">
        <f t="shared" si="132"/>
        <v>#N/A</v>
      </c>
      <c r="N8281" t="str">
        <f>LEFT(I8281,N$1)</f>
        <v>PINNACLE</v>
      </c>
      <c r="O8281" s="4" t="str">
        <f>IFERROR(INDEX($B$1968:$B$6893,MATCH($N8281,$F$1968:$F$6893,0),1),0)</f>
        <v>PPBN</v>
      </c>
    </row>
    <row r="8282" spans="1:15" x14ac:dyDescent="0.3">
      <c r="A8282" s="1">
        <v>1718405</v>
      </c>
      <c r="B8282" s="1" t="s">
        <v>10331</v>
      </c>
      <c r="C8282" s="1" t="s">
        <v>10332</v>
      </c>
      <c r="D8282" s="4" t="s">
        <v>41377</v>
      </c>
      <c r="H8282" s="1" t="s">
        <v>32469</v>
      </c>
      <c r="I8282" s="1" t="s">
        <v>32470</v>
      </c>
      <c r="J8282" s="1" t="s">
        <v>26968</v>
      </c>
      <c r="K8282" s="1">
        <v>11</v>
      </c>
      <c r="L8282" s="1"/>
      <c r="M8282" s="4" t="e">
        <f t="shared" si="132"/>
        <v>#N/A</v>
      </c>
      <c r="N8282" t="str">
        <f>LEFT(I8282,N$1)</f>
        <v>SHIFTPIX</v>
      </c>
      <c r="O8282" s="4" t="str">
        <f>IFERROR(INDEX($B$1968:$B$6893,MATCH($N8282,$F$1968:$F$6893,0),1),0)</f>
        <v>PIXY</v>
      </c>
    </row>
    <row r="8283" spans="1:15" x14ac:dyDescent="0.3">
      <c r="A8283" s="1">
        <v>1690012</v>
      </c>
      <c r="B8283" s="1" t="s">
        <v>17114</v>
      </c>
      <c r="C8283" s="1" t="s">
        <v>15400</v>
      </c>
      <c r="D8283" s="4" t="s">
        <v>41377</v>
      </c>
      <c r="H8283" s="1" t="s">
        <v>32443</v>
      </c>
      <c r="I8283" s="1" t="s">
        <v>32444</v>
      </c>
      <c r="J8283" s="1" t="s">
        <v>19176</v>
      </c>
      <c r="K8283" s="1">
        <v>11</v>
      </c>
      <c r="L8283" s="1"/>
      <c r="M8283" s="4" t="e">
        <f t="shared" si="132"/>
        <v>#N/A</v>
      </c>
      <c r="N8283" t="str">
        <f>LEFT(I8283,N$1)</f>
        <v>OMNIQ CO</v>
      </c>
      <c r="O8283" s="4" t="str">
        <f>IFERROR(INDEX($B$1968:$B$6893,MATCH($N8283,$F$1968:$F$6893,0),1),0)</f>
        <v>OMQS</v>
      </c>
    </row>
    <row r="8284" spans="1:15" x14ac:dyDescent="0.3">
      <c r="A8284" s="1">
        <v>1862935</v>
      </c>
      <c r="B8284" s="1" t="s">
        <v>8323</v>
      </c>
      <c r="C8284" s="1" t="s">
        <v>8324</v>
      </c>
      <c r="D8284" s="4" t="s">
        <v>41377</v>
      </c>
      <c r="H8284" s="1" t="s">
        <v>32582</v>
      </c>
      <c r="I8284" s="1" t="s">
        <v>31402</v>
      </c>
      <c r="J8284" s="1" t="s">
        <v>32583</v>
      </c>
      <c r="K8284" s="1">
        <v>11</v>
      </c>
      <c r="L8284" s="1"/>
      <c r="M8284" s="4" t="e">
        <f t="shared" si="132"/>
        <v>#N/A</v>
      </c>
      <c r="N8284" t="str">
        <f>LEFT(I8284,N$1)</f>
        <v>Omeros C</v>
      </c>
      <c r="O8284" s="4" t="str">
        <f>IFERROR(INDEX($B$1968:$B$6893,MATCH($N8284,$F$1968:$F$6893,0),1),0)</f>
        <v>OMER</v>
      </c>
    </row>
    <row r="8285" spans="1:15" x14ac:dyDescent="0.3">
      <c r="A8285" s="1">
        <v>1866838</v>
      </c>
      <c r="B8285" s="1" t="s">
        <v>18309</v>
      </c>
      <c r="C8285" s="1" t="s">
        <v>10054</v>
      </c>
      <c r="D8285" s="4" t="s">
        <v>41377</v>
      </c>
      <c r="H8285" s="1" t="s">
        <v>32441</v>
      </c>
      <c r="I8285" s="1" t="s">
        <v>32442</v>
      </c>
      <c r="J8285" s="1" t="s">
        <v>19304</v>
      </c>
      <c r="K8285" s="1">
        <v>11</v>
      </c>
      <c r="L8285" s="1"/>
      <c r="M8285" s="4" t="e">
        <f t="shared" si="132"/>
        <v>#N/A</v>
      </c>
      <c r="N8285" t="str">
        <f>LEFT(I8285,N$1)</f>
        <v xml:space="preserve">NOVONIX </v>
      </c>
      <c r="O8285" s="4" t="str">
        <f>IFERROR(INDEX($B$1968:$B$6893,MATCH($N8285,$F$1968:$F$6893,0),1),0)</f>
        <v>NVX</v>
      </c>
    </row>
    <row r="8286" spans="1:15" x14ac:dyDescent="0.3">
      <c r="A8286" s="1">
        <v>1846235</v>
      </c>
      <c r="B8286" s="1" t="s">
        <v>19028</v>
      </c>
      <c r="C8286" s="1" t="s">
        <v>9542</v>
      </c>
      <c r="D8286" s="4" t="s">
        <v>41377</v>
      </c>
      <c r="H8286" s="1" t="s">
        <v>32580</v>
      </c>
      <c r="I8286" s="1" t="s">
        <v>24909</v>
      </c>
      <c r="J8286" s="1" t="s">
        <v>32581</v>
      </c>
      <c r="K8286" s="1">
        <v>11</v>
      </c>
      <c r="L8286" s="1"/>
      <c r="M8286" s="4" t="e">
        <f t="shared" si="132"/>
        <v>#N/A</v>
      </c>
      <c r="N8286" t="str">
        <f>LEFT(I8286,N$1)</f>
        <v>NORTHERN</v>
      </c>
      <c r="O8286" s="4" t="str">
        <f>IFERROR(INDEX($B$1968:$B$6893,MATCH($N8286,$F$1968:$F$6893,0),1),0)</f>
        <v>NAK</v>
      </c>
    </row>
    <row r="8287" spans="1:15" x14ac:dyDescent="0.3">
      <c r="A8287" s="1">
        <v>1862463</v>
      </c>
      <c r="B8287" s="1" t="s">
        <v>9609</v>
      </c>
      <c r="C8287" s="1" t="s">
        <v>9610</v>
      </c>
      <c r="D8287" s="4" t="s">
        <v>41377</v>
      </c>
      <c r="H8287" s="1" t="s">
        <v>32578</v>
      </c>
      <c r="I8287" s="1" t="s">
        <v>24909</v>
      </c>
      <c r="J8287" s="1" t="s">
        <v>32579</v>
      </c>
      <c r="K8287" s="1">
        <v>11</v>
      </c>
      <c r="L8287" s="1"/>
      <c r="M8287" s="4" t="e">
        <f t="shared" si="132"/>
        <v>#N/A</v>
      </c>
      <c r="N8287" t="str">
        <f>LEFT(I8287,N$1)</f>
        <v>NORTHERN</v>
      </c>
      <c r="O8287" s="4" t="str">
        <f>IFERROR(INDEX($B$1968:$B$6893,MATCH($N8287,$F$1968:$F$6893,0),1),0)</f>
        <v>NAK</v>
      </c>
    </row>
    <row r="8288" spans="1:15" x14ac:dyDescent="0.3">
      <c r="A8288" s="1">
        <v>1850262</v>
      </c>
      <c r="B8288" s="1" t="s">
        <v>10369</v>
      </c>
      <c r="C8288" s="1" t="s">
        <v>10370</v>
      </c>
      <c r="D8288" s="4" t="s">
        <v>41377</v>
      </c>
      <c r="H8288" s="1" t="s">
        <v>32576</v>
      </c>
      <c r="I8288" s="1" t="s">
        <v>24348</v>
      </c>
      <c r="J8288" s="1" t="s">
        <v>32577</v>
      </c>
      <c r="K8288" s="1">
        <v>11</v>
      </c>
      <c r="L8288" s="1"/>
      <c r="M8288" s="4" t="e">
        <f t="shared" si="132"/>
        <v>#N/A</v>
      </c>
      <c r="N8288" t="str">
        <f>LEFT(I8288,N$1)</f>
        <v>MIND MED</v>
      </c>
      <c r="O8288" s="4" t="str">
        <f>IFERROR(INDEX($B$1968:$B$6893,MATCH($N8288,$F$1968:$F$6893,0),1),0)</f>
        <v>MNMD</v>
      </c>
    </row>
    <row r="8289" spans="1:15" x14ac:dyDescent="0.3">
      <c r="A8289" s="1">
        <v>1854275</v>
      </c>
      <c r="B8289" s="1" t="s">
        <v>8795</v>
      </c>
      <c r="C8289" s="1" t="s">
        <v>8796</v>
      </c>
      <c r="D8289" s="4" t="s">
        <v>41377</v>
      </c>
      <c r="H8289" s="1" t="s">
        <v>32438</v>
      </c>
      <c r="I8289" s="1" t="s">
        <v>32439</v>
      </c>
      <c r="J8289" s="1" t="s">
        <v>19439</v>
      </c>
      <c r="K8289" s="1">
        <v>11</v>
      </c>
      <c r="L8289" s="1"/>
      <c r="M8289" s="4" t="e">
        <f t="shared" si="132"/>
        <v>#N/A</v>
      </c>
      <c r="N8289" t="str">
        <f>LEFT(I8289,N$1)</f>
        <v>MOVING I</v>
      </c>
      <c r="O8289" s="4" t="str">
        <f>IFERROR(INDEX($B$1968:$B$6893,MATCH($N8289,$F$1968:$F$6893,0),1),0)</f>
        <v>MITQ</v>
      </c>
    </row>
    <row r="8290" spans="1:15" x14ac:dyDescent="0.3">
      <c r="A8290" s="1">
        <v>1839610</v>
      </c>
      <c r="B8290" s="1" t="s">
        <v>9859</v>
      </c>
      <c r="C8290" s="1" t="s">
        <v>9860</v>
      </c>
      <c r="D8290" s="4" t="s">
        <v>41377</v>
      </c>
      <c r="H8290" s="1" t="s">
        <v>32474</v>
      </c>
      <c r="I8290" s="1" t="s">
        <v>32475</v>
      </c>
      <c r="J8290" s="1" t="s">
        <v>19176</v>
      </c>
      <c r="K8290" s="1">
        <v>11</v>
      </c>
      <c r="L8290" s="1"/>
      <c r="M8290" s="4" t="e">
        <f t="shared" si="132"/>
        <v>#N/A</v>
      </c>
      <c r="N8290" t="str">
        <f>LEFT(I8290,N$1)</f>
        <v>SPDR S&amp;P</v>
      </c>
      <c r="O8290" s="4" t="str">
        <f>IFERROR(INDEX($B$1968:$B$6893,MATCH($N8290,$F$1968:$F$6893,0),1),0)</f>
        <v>SPY</v>
      </c>
    </row>
    <row r="8291" spans="1:15" x14ac:dyDescent="0.3">
      <c r="A8291" s="1">
        <v>1970622</v>
      </c>
      <c r="B8291" s="1" t="s">
        <v>7054</v>
      </c>
      <c r="C8291" s="1" t="s">
        <v>7055</v>
      </c>
      <c r="D8291" s="4" t="s">
        <v>41377</v>
      </c>
      <c r="H8291" s="1" t="s">
        <v>32425</v>
      </c>
      <c r="I8291" s="1" t="s">
        <v>25991</v>
      </c>
      <c r="J8291" s="1" t="s">
        <v>19176</v>
      </c>
      <c r="K8291" s="1">
        <v>11</v>
      </c>
      <c r="L8291" s="1"/>
      <c r="M8291" s="4" t="e">
        <f t="shared" si="132"/>
        <v>#N/A</v>
      </c>
      <c r="N8291" t="str">
        <f>LEFT(I8291,N$1)</f>
        <v xml:space="preserve">KIMBELL </v>
      </c>
      <c r="O8291" s="4" t="str">
        <f>IFERROR(INDEX($B$1968:$B$6893,MATCH($N8291,$F$1968:$F$6893,0),1),0)</f>
        <v>KRP</v>
      </c>
    </row>
    <row r="8292" spans="1:15" x14ac:dyDescent="0.3">
      <c r="A8292" s="1">
        <v>1831874</v>
      </c>
      <c r="B8292" s="1" t="s">
        <v>8633</v>
      </c>
      <c r="C8292" s="1" t="s">
        <v>8634</v>
      </c>
      <c r="D8292" s="4" t="s">
        <v>41377</v>
      </c>
      <c r="H8292" s="1" t="s">
        <v>32424</v>
      </c>
      <c r="I8292" s="1" t="s">
        <v>19446</v>
      </c>
      <c r="J8292" s="1" t="s">
        <v>19176</v>
      </c>
      <c r="K8292" s="1">
        <v>11</v>
      </c>
      <c r="L8292" s="1"/>
      <c r="M8292" s="4" t="e">
        <f t="shared" si="132"/>
        <v>#N/A</v>
      </c>
      <c r="N8292" t="str">
        <f>LEFT(I8292,N$1)</f>
        <v xml:space="preserve">JOHNSON </v>
      </c>
      <c r="O8292" s="4" t="str">
        <f>IFERROR(INDEX($B$1968:$B$6893,MATCH($N8292,$F$1968:$F$6893,0),1),0)</f>
        <v>JOUT</v>
      </c>
    </row>
    <row r="8293" spans="1:15" x14ac:dyDescent="0.3">
      <c r="A8293" s="1">
        <v>1854795</v>
      </c>
      <c r="B8293" s="1" t="s">
        <v>8827</v>
      </c>
      <c r="C8293" s="1" t="s">
        <v>8828</v>
      </c>
      <c r="D8293" s="4" t="s">
        <v>41377</v>
      </c>
      <c r="H8293" s="1" t="s">
        <v>32422</v>
      </c>
      <c r="I8293" s="1" t="s">
        <v>32423</v>
      </c>
      <c r="J8293" s="1" t="s">
        <v>26968</v>
      </c>
      <c r="K8293" s="1">
        <v>11</v>
      </c>
      <c r="L8293" s="1"/>
      <c r="M8293" s="4" t="e">
        <f t="shared" si="132"/>
        <v>#N/A</v>
      </c>
      <c r="N8293" t="str">
        <f>LEFT(I8293,N$1)</f>
        <v xml:space="preserve">IT TECH </v>
      </c>
      <c r="O8293" s="4" t="str">
        <f>IFERROR(INDEX($B$1968:$B$6893,MATCH($N8293,$F$1968:$F$6893,0),1),0)</f>
        <v>ITP</v>
      </c>
    </row>
    <row r="8294" spans="1:15" x14ac:dyDescent="0.3">
      <c r="A8294" s="1">
        <v>1915328</v>
      </c>
      <c r="B8294" s="1" t="s">
        <v>7858</v>
      </c>
      <c r="C8294" s="1" t="s">
        <v>7859</v>
      </c>
      <c r="D8294" s="4" t="s">
        <v>41377</v>
      </c>
      <c r="H8294" s="1" t="s">
        <v>32493</v>
      </c>
      <c r="I8294" s="1" t="s">
        <v>13382</v>
      </c>
      <c r="J8294" s="1" t="s">
        <v>26657</v>
      </c>
      <c r="K8294" s="1">
        <v>11</v>
      </c>
      <c r="L8294" s="1"/>
      <c r="M8294" s="4" t="e">
        <f t="shared" si="132"/>
        <v>#N/A</v>
      </c>
      <c r="N8294" t="str">
        <f>LEFT(I8294,N$1)</f>
        <v>Innovati</v>
      </c>
      <c r="O8294" s="4" t="str">
        <f>IFERROR(INDEX($B$1968:$B$6893,MATCH($N8294,$F$1968:$F$6893,0),1),0)</f>
        <v>IBG</v>
      </c>
    </row>
    <row r="8295" spans="1:15" x14ac:dyDescent="0.3">
      <c r="A8295" s="1">
        <v>1841586</v>
      </c>
      <c r="B8295" s="1" t="s">
        <v>10443</v>
      </c>
      <c r="C8295" s="1" t="s">
        <v>10444</v>
      </c>
      <c r="D8295" s="4" t="s">
        <v>41377</v>
      </c>
      <c r="H8295" s="1" t="s">
        <v>32566</v>
      </c>
      <c r="I8295" s="1" t="s">
        <v>19707</v>
      </c>
      <c r="J8295" s="1" t="s">
        <v>32567</v>
      </c>
      <c r="K8295" s="1">
        <v>11</v>
      </c>
      <c r="L8295" s="1"/>
      <c r="M8295" s="4" t="e">
        <f t="shared" si="132"/>
        <v>#N/A</v>
      </c>
      <c r="N8295" t="str">
        <f>LEFT(I8295,N$1)</f>
        <v xml:space="preserve">INVESCO </v>
      </c>
      <c r="O8295" s="4" t="str">
        <f>IFERROR(INDEX($B$1968:$B$6893,MATCH($N8295,$F$1968:$F$6893,0),1),0)</f>
        <v>VKI</v>
      </c>
    </row>
    <row r="8296" spans="1:15" x14ac:dyDescent="0.3">
      <c r="A8296" s="1">
        <v>1852889</v>
      </c>
      <c r="B8296" s="1" t="s">
        <v>8254</v>
      </c>
      <c r="C8296" s="1" t="s">
        <v>8255</v>
      </c>
      <c r="D8296" s="4" t="s">
        <v>41377</v>
      </c>
      <c r="H8296" s="1">
        <v>408302107</v>
      </c>
      <c r="I8296" s="1" t="s">
        <v>29057</v>
      </c>
      <c r="J8296" s="1" t="s">
        <v>20939</v>
      </c>
      <c r="K8296" s="1">
        <v>11</v>
      </c>
      <c r="L8296" s="1"/>
      <c r="M8296" s="4" t="e">
        <f t="shared" si="132"/>
        <v>#N/A</v>
      </c>
      <c r="N8296" t="str">
        <f>LEFT(I8296,N$1)</f>
        <v>HAMMERHE</v>
      </c>
      <c r="O8296" s="4" t="str">
        <f>IFERROR(INDEX($B$1968:$B$6893,MATCH($N8296,$F$1968:$F$6893,0),1),0)</f>
        <v>HHRS</v>
      </c>
    </row>
    <row r="8297" spans="1:15" x14ac:dyDescent="0.3">
      <c r="A8297" s="1">
        <v>1857410</v>
      </c>
      <c r="B8297" s="1" t="s">
        <v>7180</v>
      </c>
      <c r="C8297" s="1" t="s">
        <v>7181</v>
      </c>
      <c r="D8297" s="4" t="s">
        <v>41377</v>
      </c>
      <c r="H8297" s="1" t="s">
        <v>32410</v>
      </c>
      <c r="I8297" s="1" t="s">
        <v>32411</v>
      </c>
      <c r="J8297" s="1" t="s">
        <v>19176</v>
      </c>
      <c r="K8297" s="1">
        <v>11</v>
      </c>
      <c r="L8297" s="1"/>
      <c r="M8297" s="4" t="e">
        <f t="shared" si="132"/>
        <v>#N/A</v>
      </c>
      <c r="N8297" t="str">
        <f>LEFT(I8297,N$1)</f>
        <v>Highland</v>
      </c>
      <c r="O8297" s="4" t="str">
        <f>IFERROR(INDEX($B$1968:$B$6893,MATCH($N8297,$F$1968:$F$6893,0),1),0)</f>
        <v>HGLB</v>
      </c>
    </row>
    <row r="8298" spans="1:15" x14ac:dyDescent="0.3">
      <c r="A8298" s="1">
        <v>1845123</v>
      </c>
      <c r="B8298" s="1" t="s">
        <v>9853</v>
      </c>
      <c r="C8298" s="1" t="s">
        <v>9854</v>
      </c>
      <c r="D8298" s="4" t="s">
        <v>41377</v>
      </c>
      <c r="H8298" s="1" t="s">
        <v>32559</v>
      </c>
      <c r="I8298" s="1" t="s">
        <v>28860</v>
      </c>
      <c r="J8298" s="1" t="s">
        <v>32560</v>
      </c>
      <c r="K8298" s="1">
        <v>11</v>
      </c>
      <c r="L8298" s="1"/>
      <c r="M8298" s="4" t="e">
        <f t="shared" si="132"/>
        <v>#N/A</v>
      </c>
      <c r="N8298" t="str">
        <f>LEFT(I8298,N$1)</f>
        <v xml:space="preserve">HORIZON </v>
      </c>
      <c r="O8298" s="4" t="str">
        <f>IFERROR(INDEX($B$1968:$B$6893,MATCH($N8298,$F$1968:$F$6893,0),1),0)</f>
        <v>HBNC</v>
      </c>
    </row>
    <row r="8299" spans="1:15" x14ac:dyDescent="0.3">
      <c r="A8299" s="1">
        <v>1437071</v>
      </c>
      <c r="B8299" s="1" t="s">
        <v>7114</v>
      </c>
      <c r="C8299" s="1" t="s">
        <v>7115</v>
      </c>
      <c r="D8299" s="4" t="s">
        <v>41377</v>
      </c>
      <c r="H8299" s="1">
        <v>39587100</v>
      </c>
      <c r="I8299" s="1" t="s">
        <v>26768</v>
      </c>
      <c r="J8299" s="1" t="s">
        <v>19176</v>
      </c>
      <c r="K8299" s="1">
        <v>11</v>
      </c>
      <c r="L8299" s="1"/>
      <c r="M8299" s="4" t="e">
        <f t="shared" si="132"/>
        <v>#N/A</v>
      </c>
      <c r="N8299" t="str">
        <f>LEFT(I8299,N$1)</f>
        <v>ARCIMOTO</v>
      </c>
      <c r="O8299" s="4" t="str">
        <f>IFERROR(INDEX($B$1968:$B$6893,MATCH($N8299,$F$1968:$F$6893,0),1),0)</f>
        <v>FUV</v>
      </c>
    </row>
    <row r="8300" spans="1:15" x14ac:dyDescent="0.3">
      <c r="A8300" s="1">
        <v>1852019</v>
      </c>
      <c r="B8300" s="1" t="s">
        <v>9145</v>
      </c>
      <c r="C8300" s="1" t="s">
        <v>9146</v>
      </c>
      <c r="D8300" s="4" t="s">
        <v>41377</v>
      </c>
      <c r="H8300" s="1" t="s">
        <v>32548</v>
      </c>
      <c r="I8300" s="1" t="s">
        <v>5172</v>
      </c>
      <c r="J8300" s="1" t="s">
        <v>32549</v>
      </c>
      <c r="K8300" s="1">
        <v>11</v>
      </c>
      <c r="L8300" s="1"/>
      <c r="M8300" s="4" t="e">
        <f t="shared" si="132"/>
        <v>#N/A</v>
      </c>
      <c r="N8300" t="str">
        <f>LEFT(I8300,N$1)</f>
        <v xml:space="preserve">FORTUNA </v>
      </c>
      <c r="O8300" s="4" t="str">
        <f>IFERROR(INDEX($B$1968:$B$6893,MATCH($N8300,$F$1968:$F$6893,0),1),0)</f>
        <v>FSM</v>
      </c>
    </row>
    <row r="8301" spans="1:15" x14ac:dyDescent="0.3">
      <c r="A8301" s="1">
        <v>1817868</v>
      </c>
      <c r="B8301" s="1" t="s">
        <v>10421</v>
      </c>
      <c r="C8301" s="1" t="s">
        <v>10422</v>
      </c>
      <c r="D8301" s="4" t="s">
        <v>41377</v>
      </c>
      <c r="H8301" s="1" t="s">
        <v>32545</v>
      </c>
      <c r="I8301" s="1" t="s">
        <v>32546</v>
      </c>
      <c r="J8301" s="1" t="s">
        <v>32547</v>
      </c>
      <c r="K8301" s="1">
        <v>11</v>
      </c>
      <c r="L8301" s="1"/>
      <c r="M8301" s="4" t="e">
        <f t="shared" si="132"/>
        <v>#N/A</v>
      </c>
      <c r="N8301" t="str">
        <f>LEFT(I8301,N$1)</f>
        <v>FLJ GROU</v>
      </c>
      <c r="O8301" s="4" t="str">
        <f>IFERROR(INDEX($B$1968:$B$6893,MATCH($N8301,$F$1968:$F$6893,0),1),0)</f>
        <v>FLJ</v>
      </c>
    </row>
    <row r="8302" spans="1:15" x14ac:dyDescent="0.3">
      <c r="A8302" s="1">
        <v>1857518</v>
      </c>
      <c r="B8302" s="1" t="s">
        <v>18853</v>
      </c>
      <c r="C8302" s="1" t="s">
        <v>10982</v>
      </c>
      <c r="D8302" s="4" t="s">
        <v>41377</v>
      </c>
      <c r="H8302" s="1" t="s">
        <v>32541</v>
      </c>
      <c r="I8302" s="1" t="s">
        <v>20512</v>
      </c>
      <c r="J8302" s="1" t="s">
        <v>32542</v>
      </c>
      <c r="K8302" s="1">
        <v>11</v>
      </c>
      <c r="L8302" s="1"/>
      <c r="M8302" s="4" t="e">
        <f t="shared" si="132"/>
        <v>#N/A</v>
      </c>
      <c r="N8302" t="str">
        <f>LEFT(I8302,N$1)</f>
        <v>FIRST TR</v>
      </c>
      <c r="O8302" s="4" t="str">
        <f>IFERROR(INDEX($B$1968:$B$6893,MATCH($N8302,$F$1968:$F$6893,0),1),0)</f>
        <v>FDEU</v>
      </c>
    </row>
    <row r="8303" spans="1:15" x14ac:dyDescent="0.3">
      <c r="A8303" s="1">
        <v>1861622</v>
      </c>
      <c r="B8303" s="1" t="s">
        <v>12211</v>
      </c>
      <c r="C8303" s="1" t="s">
        <v>12212</v>
      </c>
      <c r="D8303" s="4" t="s">
        <v>41377</v>
      </c>
      <c r="H8303" s="1" t="s">
        <v>32394</v>
      </c>
      <c r="I8303" s="1" t="s">
        <v>32395</v>
      </c>
      <c r="J8303" s="1" t="s">
        <v>19275</v>
      </c>
      <c r="K8303" s="1">
        <v>11</v>
      </c>
      <c r="L8303" s="1"/>
      <c r="M8303" s="4" t="e">
        <f t="shared" si="132"/>
        <v>#N/A</v>
      </c>
      <c r="N8303" t="str">
        <f>LEFT(I8303,N$1)</f>
        <v>EVOKE PH</v>
      </c>
      <c r="O8303" s="4" t="str">
        <f>IFERROR(INDEX($B$1968:$B$6893,MATCH($N8303,$F$1968:$F$6893,0),1),0)</f>
        <v>EVOK</v>
      </c>
    </row>
    <row r="8304" spans="1:15" x14ac:dyDescent="0.3">
      <c r="A8304" s="1">
        <v>1831359</v>
      </c>
      <c r="B8304" s="1" t="s">
        <v>7172</v>
      </c>
      <c r="C8304" s="1" t="s">
        <v>7173</v>
      </c>
      <c r="D8304" s="4" t="s">
        <v>41377</v>
      </c>
      <c r="H8304" s="1" t="s">
        <v>32473</v>
      </c>
      <c r="I8304" s="1" t="s">
        <v>30938</v>
      </c>
      <c r="J8304" s="1" t="s">
        <v>19176</v>
      </c>
      <c r="K8304" s="1">
        <v>11</v>
      </c>
      <c r="L8304" s="1"/>
      <c r="M8304" s="4" t="e">
        <f t="shared" si="132"/>
        <v>#N/A</v>
      </c>
      <c r="N8304" t="str">
        <f>LEFT(I8304,N$1)</f>
        <v>SPDR DOW</v>
      </c>
      <c r="O8304" s="4" t="str">
        <f>IFERROR(INDEX($B$1968:$B$6893,MATCH($N8304,$F$1968:$F$6893,0),1),0)</f>
        <v>DIA</v>
      </c>
    </row>
    <row r="8305" spans="1:15" x14ac:dyDescent="0.3">
      <c r="A8305" s="1">
        <v>1865468</v>
      </c>
      <c r="B8305" s="1" t="s">
        <v>19011</v>
      </c>
      <c r="C8305" s="1" t="s">
        <v>10786</v>
      </c>
      <c r="D8305" s="4" t="s">
        <v>41377</v>
      </c>
      <c r="H8305" s="1" t="s">
        <v>32531</v>
      </c>
      <c r="I8305" s="1" t="s">
        <v>23596</v>
      </c>
      <c r="J8305" s="1" t="s">
        <v>32532</v>
      </c>
      <c r="K8305" s="1">
        <v>11</v>
      </c>
      <c r="L8305" s="1"/>
      <c r="M8305" s="4" t="e">
        <f t="shared" si="132"/>
        <v>#N/A</v>
      </c>
      <c r="N8305" t="str">
        <f>LEFT(I8305,N$1)</f>
        <v xml:space="preserve">DIGITAL </v>
      </c>
      <c r="O8305" s="4" t="str">
        <f>IFERROR(INDEX($B$1968:$B$6893,MATCH($N8305,$F$1968:$F$6893,0),1),0)</f>
        <v>DGLY</v>
      </c>
    </row>
    <row r="8306" spans="1:15" x14ac:dyDescent="0.3">
      <c r="A8306" s="1">
        <v>1865407</v>
      </c>
      <c r="B8306" s="1" t="s">
        <v>6783</v>
      </c>
      <c r="C8306" s="1" t="s">
        <v>6784</v>
      </c>
      <c r="D8306" s="4" t="s">
        <v>41377</v>
      </c>
      <c r="H8306" s="1" t="s">
        <v>32375</v>
      </c>
      <c r="I8306" s="1" t="s">
        <v>32376</v>
      </c>
      <c r="J8306" s="1" t="s">
        <v>19176</v>
      </c>
      <c r="K8306" s="1">
        <v>11</v>
      </c>
      <c r="L8306" s="1"/>
      <c r="M8306" s="4" t="e">
        <f t="shared" si="132"/>
        <v>#N/A</v>
      </c>
      <c r="N8306" t="str">
        <f>LEFT(I8306,N$1)</f>
        <v>CFSB BAN</v>
      </c>
      <c r="O8306" s="4" t="str">
        <f>IFERROR(INDEX($B$1968:$B$6893,MATCH($N8306,$F$1968:$F$6893,0),1),0)</f>
        <v>CFSB</v>
      </c>
    </row>
    <row r="8307" spans="1:15" x14ac:dyDescent="0.3">
      <c r="A8307" s="1">
        <v>1885444</v>
      </c>
      <c r="B8307" s="1" t="s">
        <v>9219</v>
      </c>
      <c r="C8307" s="1" t="s">
        <v>9220</v>
      </c>
      <c r="D8307" s="4" t="s">
        <v>41377</v>
      </c>
      <c r="H8307" s="1" t="s">
        <v>32383</v>
      </c>
      <c r="I8307" s="1" t="s">
        <v>32384</v>
      </c>
      <c r="J8307" s="1" t="s">
        <v>19176</v>
      </c>
      <c r="K8307" s="1">
        <v>11</v>
      </c>
      <c r="L8307" s="1"/>
      <c r="M8307" s="4" t="e">
        <f t="shared" si="132"/>
        <v>#N/A</v>
      </c>
      <c r="N8307" t="str">
        <f>LEFT(I8307,N$1)</f>
        <v>CREATIVE</v>
      </c>
      <c r="O8307" s="4" t="str">
        <f>IFERROR(INDEX($B$1968:$B$6893,MATCH($N8307,$F$1968:$F$6893,0),1),0)</f>
        <v>CGTH</v>
      </c>
    </row>
    <row r="8308" spans="1:15" x14ac:dyDescent="0.3">
      <c r="A8308" s="1">
        <v>1832950</v>
      </c>
      <c r="B8308" s="1" t="s">
        <v>8635</v>
      </c>
      <c r="C8308" s="1" t="s">
        <v>8636</v>
      </c>
      <c r="D8308" s="4" t="s">
        <v>41377</v>
      </c>
      <c r="H8308" s="1" t="s">
        <v>32370</v>
      </c>
      <c r="I8308" s="1" t="s">
        <v>19421</v>
      </c>
      <c r="J8308" s="1" t="s">
        <v>19176</v>
      </c>
      <c r="K8308" s="1">
        <v>11</v>
      </c>
      <c r="L8308" s="1"/>
      <c r="M8308" s="4" t="e">
        <f t="shared" si="132"/>
        <v>#N/A</v>
      </c>
      <c r="N8308" t="str">
        <f>LEFT(I8308,N$1)</f>
        <v xml:space="preserve">CAPITAL </v>
      </c>
      <c r="O8308" s="4" t="str">
        <f>IFERROR(INDEX($B$1968:$B$6893,MATCH($N8308,$F$1968:$F$6893,0),1),0)</f>
        <v>CBNK</v>
      </c>
    </row>
    <row r="8309" spans="1:15" x14ac:dyDescent="0.3">
      <c r="A8309" s="1">
        <v>1889983</v>
      </c>
      <c r="B8309" s="1" t="s">
        <v>8028</v>
      </c>
      <c r="C8309" s="1" t="s">
        <v>8029</v>
      </c>
      <c r="D8309" s="4" t="s">
        <v>41377</v>
      </c>
      <c r="H8309" s="1" t="s">
        <v>32371</v>
      </c>
      <c r="I8309" s="1" t="s">
        <v>32372</v>
      </c>
      <c r="J8309" s="1" t="s">
        <v>19176</v>
      </c>
      <c r="K8309" s="1">
        <v>11</v>
      </c>
      <c r="L8309" s="1"/>
      <c r="M8309" s="4" t="e">
        <f t="shared" si="132"/>
        <v>#N/A</v>
      </c>
      <c r="N8309" t="str">
        <f>LEFT(I8309,N$1)</f>
        <v>CARAVELL</v>
      </c>
      <c r="O8309" s="4" t="str">
        <f>IFERROR(INDEX($B$1968:$B$6893,MATCH($N8309,$F$1968:$F$6893,0),1),0)</f>
        <v>CACO</v>
      </c>
    </row>
    <row r="8310" spans="1:15" x14ac:dyDescent="0.3">
      <c r="A8310" s="1">
        <v>1823086</v>
      </c>
      <c r="B8310" s="1" t="s">
        <v>11075</v>
      </c>
      <c r="C8310" s="1" t="s">
        <v>11076</v>
      </c>
      <c r="D8310" s="4" t="s">
        <v>41377</v>
      </c>
      <c r="H8310" s="1" t="s">
        <v>32364</v>
      </c>
      <c r="I8310" s="1" t="s">
        <v>19302</v>
      </c>
      <c r="J8310" s="1" t="s">
        <v>19176</v>
      </c>
      <c r="K8310" s="1">
        <v>11</v>
      </c>
      <c r="L8310" s="1"/>
      <c r="M8310" s="4" t="e">
        <f t="shared" si="132"/>
        <v>#N/A</v>
      </c>
      <c r="N8310" t="str">
        <f>LEFT(I8310,N$1)</f>
        <v>BLACKSTO</v>
      </c>
      <c r="O8310" s="4" t="str">
        <f>IFERROR(INDEX($B$1968:$B$6893,MATCH($N8310,$F$1968:$F$6893,0),1),0)</f>
        <v>BGX</v>
      </c>
    </row>
    <row r="8311" spans="1:15" x14ac:dyDescent="0.3">
      <c r="A8311" s="1">
        <v>1865701</v>
      </c>
      <c r="B8311" s="1" t="s">
        <v>17426</v>
      </c>
      <c r="C8311" s="1" t="s">
        <v>10346</v>
      </c>
      <c r="D8311" s="4" t="s">
        <v>41377</v>
      </c>
      <c r="H8311" s="1" t="s">
        <v>32366</v>
      </c>
      <c r="I8311" s="1" t="s">
        <v>32367</v>
      </c>
      <c r="J8311" s="1" t="s">
        <v>23599</v>
      </c>
      <c r="K8311" s="1">
        <v>11</v>
      </c>
      <c r="L8311" s="1"/>
      <c r="M8311" s="4" t="e">
        <f t="shared" si="132"/>
        <v>#N/A</v>
      </c>
      <c r="N8311" t="str">
        <f>LEFT(I8311,N$1)</f>
        <v>BRENMILL</v>
      </c>
      <c r="O8311" s="4" t="str">
        <f>IFERROR(INDEX($B$1968:$B$6893,MATCH($N8311,$F$1968:$F$6893,0),1),0)</f>
        <v>BNRG</v>
      </c>
    </row>
    <row r="8312" spans="1:15" x14ac:dyDescent="0.3">
      <c r="A8312" s="1">
        <v>1495240</v>
      </c>
      <c r="B8312" s="1" t="s">
        <v>16395</v>
      </c>
      <c r="C8312" s="1" t="s">
        <v>6206</v>
      </c>
      <c r="D8312" s="4" t="s">
        <v>41377</v>
      </c>
      <c r="H8312" s="1" t="s">
        <v>32361</v>
      </c>
      <c r="I8312" s="1" t="s">
        <v>32362</v>
      </c>
      <c r="J8312" s="1" t="s">
        <v>19304</v>
      </c>
      <c r="K8312" s="1">
        <v>11</v>
      </c>
      <c r="L8312" s="1"/>
      <c r="M8312" s="4" t="e">
        <f t="shared" si="132"/>
        <v>#N/A</v>
      </c>
      <c r="N8312" t="str">
        <f>LEFT(I8312,N$1)</f>
        <v>BELITE B</v>
      </c>
      <c r="O8312" s="4" t="str">
        <f>IFERROR(INDEX($B$1968:$B$6893,MATCH($N8312,$F$1968:$F$6893,0),1),0)</f>
        <v>BLTE</v>
      </c>
    </row>
    <row r="8313" spans="1:15" x14ac:dyDescent="0.3">
      <c r="A8313" s="1">
        <v>1867287</v>
      </c>
      <c r="B8313" s="1" t="s">
        <v>17260</v>
      </c>
      <c r="C8313" s="1" t="s">
        <v>10394</v>
      </c>
      <c r="D8313" s="4" t="s">
        <v>41377</v>
      </c>
      <c r="H8313" s="1" t="s">
        <v>32523</v>
      </c>
      <c r="I8313" s="1" t="s">
        <v>22343</v>
      </c>
      <c r="J8313" s="1" t="s">
        <v>32524</v>
      </c>
      <c r="K8313" s="1">
        <v>11</v>
      </c>
      <c r="L8313" s="1"/>
      <c r="M8313" s="4" t="e">
        <f t="shared" si="132"/>
        <v>#N/A</v>
      </c>
      <c r="N8313" t="str">
        <f>LEFT(I8313,N$1)</f>
        <v>BROOKDAL</v>
      </c>
      <c r="O8313" s="4" t="str">
        <f>IFERROR(INDEX($B$1968:$B$6893,MATCH($N8313,$F$1968:$F$6893,0),1),0)</f>
        <v>BKDT</v>
      </c>
    </row>
    <row r="8314" spans="1:15" x14ac:dyDescent="0.3">
      <c r="A8314" s="1">
        <v>1844642</v>
      </c>
      <c r="B8314" s="1" t="s">
        <v>8729</v>
      </c>
      <c r="C8314" s="1" t="s">
        <v>8730</v>
      </c>
      <c r="D8314" s="4" t="s">
        <v>41377</v>
      </c>
      <c r="H8314" s="1">
        <v>95633103</v>
      </c>
      <c r="I8314" s="1" t="s">
        <v>32365</v>
      </c>
      <c r="J8314" s="1" t="s">
        <v>19176</v>
      </c>
      <c r="K8314" s="1">
        <v>11</v>
      </c>
      <c r="L8314" s="1"/>
      <c r="M8314" s="4" t="e">
        <f t="shared" si="132"/>
        <v>#N/A</v>
      </c>
      <c r="N8314" t="str">
        <f>LEFT(I8314,N$1)</f>
        <v xml:space="preserve">BLUEJAY </v>
      </c>
      <c r="O8314" s="4" t="str">
        <f>IFERROR(INDEX($B$1968:$B$6893,MATCH($N8314,$F$1968:$F$6893,0),1),0)</f>
        <v>BJDX</v>
      </c>
    </row>
    <row r="8315" spans="1:15" x14ac:dyDescent="0.3">
      <c r="A8315" s="1">
        <v>1841024</v>
      </c>
      <c r="B8315" s="1" t="s">
        <v>7134</v>
      </c>
      <c r="C8315" s="1" t="s">
        <v>7135</v>
      </c>
      <c r="D8315" s="4" t="s">
        <v>41377</v>
      </c>
      <c r="H8315" s="1" t="s">
        <v>32550</v>
      </c>
      <c r="I8315" s="1" t="s">
        <v>26237</v>
      </c>
      <c r="J8315" s="1" t="s">
        <v>32551</v>
      </c>
      <c r="K8315" s="1">
        <v>11</v>
      </c>
      <c r="L8315" s="1"/>
      <c r="M8315" s="4" t="e">
        <f t="shared" si="132"/>
        <v>#N/A</v>
      </c>
      <c r="N8315" t="str">
        <f>LEFT(I8315,N$1)</f>
        <v>FRANKLIN</v>
      </c>
      <c r="O8315" s="4" t="str">
        <f>IFERROR(INDEX($B$1968:$B$6893,MATCH($N8315,$F$1968:$F$6893,0),1),0)</f>
        <v>FC</v>
      </c>
    </row>
    <row r="8316" spans="1:15" x14ac:dyDescent="0.3">
      <c r="A8316" s="1">
        <v>1847577</v>
      </c>
      <c r="B8316" s="1" t="s">
        <v>7138</v>
      </c>
      <c r="C8316" s="1" t="s">
        <v>7139</v>
      </c>
      <c r="D8316" s="4" t="s">
        <v>41377</v>
      </c>
      <c r="H8316" s="1">
        <v>34569103</v>
      </c>
      <c r="I8316" s="1" t="s">
        <v>32354</v>
      </c>
      <c r="J8316" s="1" t="s">
        <v>23599</v>
      </c>
      <c r="K8316" s="1">
        <v>11</v>
      </c>
      <c r="L8316" s="1"/>
      <c r="M8316" s="4" t="e">
        <f t="shared" si="132"/>
        <v>#N/A</v>
      </c>
      <c r="N8316" t="str">
        <f>LEFT(I8316,N$1)</f>
        <v xml:space="preserve">ANEBULO </v>
      </c>
      <c r="O8316" s="4" t="str">
        <f>IFERROR(INDEX($B$1968:$B$6893,MATCH($N8316,$F$1968:$F$6893,0),1),0)</f>
        <v>ANEB</v>
      </c>
    </row>
    <row r="8317" spans="1:15" x14ac:dyDescent="0.3">
      <c r="A8317" s="1">
        <v>1834974</v>
      </c>
      <c r="B8317" s="1" t="s">
        <v>6661</v>
      </c>
      <c r="C8317" s="1" t="s">
        <v>6662</v>
      </c>
      <c r="D8317" s="4" t="s">
        <v>41377</v>
      </c>
      <c r="H8317" s="1">
        <v>32108722</v>
      </c>
      <c r="I8317" s="1" t="s">
        <v>22693</v>
      </c>
      <c r="J8317" s="1" t="s">
        <v>32516</v>
      </c>
      <c r="K8317" s="1">
        <v>11</v>
      </c>
      <c r="L8317" s="1"/>
      <c r="M8317" s="4" t="e">
        <f t="shared" si="132"/>
        <v>#N/A</v>
      </c>
      <c r="N8317" t="str">
        <f>LEFT(I8317,N$1)</f>
        <v xml:space="preserve">AMPLIFY </v>
      </c>
      <c r="O8317" s="4" t="str">
        <f>IFERROR(INDEX($B$1968:$B$6893,MATCH($N8317,$F$1968:$F$6893,0),1),0)</f>
        <v>AMPY</v>
      </c>
    </row>
    <row r="8318" spans="1:15" x14ac:dyDescent="0.3">
      <c r="A8318" s="1">
        <v>1860871</v>
      </c>
      <c r="B8318" s="1" t="s">
        <v>8314</v>
      </c>
      <c r="C8318" s="1" t="s">
        <v>8315</v>
      </c>
      <c r="D8318" s="4" t="s">
        <v>41377</v>
      </c>
      <c r="H8318" s="1" t="s">
        <v>32584</v>
      </c>
      <c r="I8318" s="1" t="s">
        <v>26944</v>
      </c>
      <c r="J8318" s="1" t="s">
        <v>32585</v>
      </c>
      <c r="K8318" s="1">
        <v>11</v>
      </c>
      <c r="L8318" s="1"/>
      <c r="M8318" s="4" t="e">
        <f t="shared" si="132"/>
        <v>#N/A</v>
      </c>
      <c r="N8318" t="str">
        <f>LEFT(I8318,N$1)</f>
        <v>PROSPECT</v>
      </c>
      <c r="O8318" s="4" t="str">
        <f>IFERROR(INDEX($B$1968:$B$6893,MATCH($N8318,$F$1968:$F$6893,0),1),0)</f>
        <v>AMGS</v>
      </c>
    </row>
    <row r="8319" spans="1:15" x14ac:dyDescent="0.3">
      <c r="A8319" s="1">
        <v>1879297</v>
      </c>
      <c r="B8319" s="1" t="s">
        <v>8843</v>
      </c>
      <c r="C8319" s="1" t="s">
        <v>8844</v>
      </c>
      <c r="D8319" s="4" t="s">
        <v>41377</v>
      </c>
      <c r="H8319" s="1" t="s">
        <v>32352</v>
      </c>
      <c r="I8319" s="1" t="s">
        <v>32353</v>
      </c>
      <c r="J8319" s="1" t="s">
        <v>19275</v>
      </c>
      <c r="K8319" s="1">
        <v>11</v>
      </c>
      <c r="L8319" s="1"/>
      <c r="M8319" s="4" t="e">
        <f t="shared" si="132"/>
        <v>#N/A</v>
      </c>
      <c r="N8319" t="str">
        <f>LEFT(I8319,N$1)</f>
        <v>ALSET IN</v>
      </c>
      <c r="O8319" s="4" t="str">
        <f>IFERROR(INDEX($B$1968:$B$6893,MATCH($N8319,$F$1968:$F$6893,0),1),0)</f>
        <v>AEI</v>
      </c>
    </row>
    <row r="8320" spans="1:15" x14ac:dyDescent="0.3">
      <c r="A8320" s="1">
        <v>1824153</v>
      </c>
      <c r="B8320" s="1" t="s">
        <v>8541</v>
      </c>
      <c r="C8320" s="1" t="s">
        <v>8542</v>
      </c>
      <c r="D8320" s="4" t="s">
        <v>41377</v>
      </c>
      <c r="H8320" s="1" t="s">
        <v>32517</v>
      </c>
      <c r="I8320" s="1" t="s">
        <v>8057</v>
      </c>
      <c r="J8320" s="1" t="s">
        <v>32518</v>
      </c>
      <c r="K8320" s="1">
        <v>11</v>
      </c>
      <c r="L8320" s="1"/>
      <c r="M8320" s="4" t="e">
        <f t="shared" si="132"/>
        <v>#N/A</v>
      </c>
      <c r="N8320" t="str">
        <f>LEFT(I8320,N$1)</f>
        <v>AURORA C</v>
      </c>
      <c r="O8320" s="4">
        <f>IFERROR(INDEX($B$1968:$B$6893,MATCH($N8320,$F$1968:$F$6893,0),1),0)</f>
        <v>0</v>
      </c>
    </row>
    <row r="8321" spans="1:15" x14ac:dyDescent="0.3">
      <c r="A8321" s="1">
        <v>1880151</v>
      </c>
      <c r="B8321" s="1" t="s">
        <v>9961</v>
      </c>
      <c r="C8321" s="1" t="s">
        <v>9962</v>
      </c>
      <c r="D8321" s="4" t="s">
        <v>41377</v>
      </c>
      <c r="H8321" s="1">
        <v>26874954</v>
      </c>
      <c r="I8321" s="1" t="s">
        <v>19493</v>
      </c>
      <c r="J8321" s="1" t="s">
        <v>19176</v>
      </c>
      <c r="K8321" s="1">
        <v>11</v>
      </c>
      <c r="L8321" s="1"/>
      <c r="M8321" s="4" t="e">
        <f t="shared" si="132"/>
        <v>#N/A</v>
      </c>
      <c r="N8321" t="str">
        <f>LEFT(I8321,N$1)</f>
        <v>AMERICAN</v>
      </c>
      <c r="O8321" s="4" t="str">
        <f>IFERROR(INDEX($B$1968:$B$6893,MATCH($N8321,$F$1968:$F$6893,0),1),0)</f>
        <v>AAT</v>
      </c>
    </row>
    <row r="8322" spans="1:15" x14ac:dyDescent="0.3">
      <c r="A8322" s="1">
        <v>1802450</v>
      </c>
      <c r="B8322" s="1" t="s">
        <v>2788</v>
      </c>
      <c r="C8322" s="1" t="s">
        <v>2789</v>
      </c>
      <c r="D8322" s="4" t="s">
        <v>41377</v>
      </c>
      <c r="H8322" s="1" t="s">
        <v>32494</v>
      </c>
      <c r="I8322" s="1" t="s">
        <v>32495</v>
      </c>
      <c r="J8322" s="1" t="s">
        <v>25134</v>
      </c>
      <c r="K8322" s="1">
        <v>11</v>
      </c>
      <c r="L8322" s="1"/>
      <c r="M8322" s="4" t="e">
        <f t="shared" ref="M8322:M8385" si="133">MATCH(L8322,$B:$B,0)</f>
        <v>#N/A</v>
      </c>
      <c r="N8322" t="str">
        <f>LEFT(I8322,N$1)</f>
        <v>ATLANTIC</v>
      </c>
      <c r="O8322" s="4" t="str">
        <f>IFERROR(INDEX($B$1968:$B$6893,MATCH($N8322,$F$1968:$F$6893,0),1),0)</f>
        <v>AAME</v>
      </c>
    </row>
    <row r="8323" spans="1:15" x14ac:dyDescent="0.3">
      <c r="A8323" s="1">
        <v>1875257</v>
      </c>
      <c r="B8323" s="1" t="s">
        <v>10125</v>
      </c>
      <c r="C8323" s="1" t="s">
        <v>10126</v>
      </c>
      <c r="D8323" s="4" t="s">
        <v>41377</v>
      </c>
      <c r="H8323" s="1" t="s">
        <v>32420</v>
      </c>
      <c r="I8323" s="1" t="s">
        <v>32421</v>
      </c>
      <c r="J8323" s="1" t="s">
        <v>20285</v>
      </c>
      <c r="K8323" s="1">
        <v>11</v>
      </c>
      <c r="L8323" s="1"/>
      <c r="M8323" s="4" t="e">
        <f t="shared" si="133"/>
        <v>#N/A</v>
      </c>
      <c r="N8323" t="str">
        <f>LEFT(I8323,N$1)</f>
        <v>INVENTIV</v>
      </c>
      <c r="O8323" s="4">
        <f>IFERROR(INDEX($B$1968:$B$6893,MATCH($N8323,$F$1968:$F$6893,0),1),0)</f>
        <v>0</v>
      </c>
    </row>
    <row r="8324" spans="1:15" x14ac:dyDescent="0.3">
      <c r="A8324" s="1">
        <v>1848323</v>
      </c>
      <c r="B8324" s="1" t="s">
        <v>7466</v>
      </c>
      <c r="C8324" s="1" t="s">
        <v>7467</v>
      </c>
      <c r="D8324" s="4" t="s">
        <v>41377</v>
      </c>
      <c r="H8324" s="1" t="s">
        <v>32373</v>
      </c>
      <c r="I8324" s="1" t="s">
        <v>32374</v>
      </c>
      <c r="J8324" s="1" t="s">
        <v>19194</v>
      </c>
      <c r="K8324" s="1">
        <v>11</v>
      </c>
      <c r="L8324" s="1"/>
      <c r="M8324" s="4" t="e">
        <f t="shared" si="133"/>
        <v>#N/A</v>
      </c>
      <c r="N8324" t="str">
        <f>LEFT(I8324,N$1)</f>
        <v>CENTENNI</v>
      </c>
      <c r="O8324" s="4">
        <f>IFERROR(INDEX($B$1968:$B$6893,MATCH($N8324,$F$1968:$F$6893,0),1),0)</f>
        <v>0</v>
      </c>
    </row>
    <row r="8325" spans="1:15" x14ac:dyDescent="0.3">
      <c r="A8325" s="1">
        <v>1723648</v>
      </c>
      <c r="B8325" s="1" t="s">
        <v>6934</v>
      </c>
      <c r="C8325" s="1" t="s">
        <v>6935</v>
      </c>
      <c r="D8325" s="4" t="s">
        <v>41377</v>
      </c>
      <c r="H8325" s="1">
        <v>419596200</v>
      </c>
      <c r="I8325" s="1" t="s">
        <v>32405</v>
      </c>
      <c r="J8325" s="1" t="s">
        <v>19194</v>
      </c>
      <c r="K8325" s="1">
        <v>11</v>
      </c>
      <c r="L8325" s="1"/>
      <c r="M8325" s="4" t="e">
        <f t="shared" si="133"/>
        <v>#N/A</v>
      </c>
      <c r="N8325" t="str">
        <f>LEFT(I8325,N$1)</f>
        <v xml:space="preserve">HAVERTY </v>
      </c>
      <c r="O8325" s="4">
        <f>IFERROR(INDEX($B$1968:$B$6893,MATCH($N8325,$F$1968:$F$6893,0),1),0)</f>
        <v>0</v>
      </c>
    </row>
    <row r="8326" spans="1:15" x14ac:dyDescent="0.3">
      <c r="A8326" s="1">
        <v>1835416</v>
      </c>
      <c r="B8326" s="1" t="s">
        <v>10325</v>
      </c>
      <c r="C8326" s="1" t="s">
        <v>10326</v>
      </c>
      <c r="D8326" s="4" t="s">
        <v>41377</v>
      </c>
      <c r="H8326" s="1" t="s">
        <v>32468</v>
      </c>
      <c r="I8326" s="1" t="s">
        <v>26221</v>
      </c>
      <c r="J8326" s="1" t="s">
        <v>19194</v>
      </c>
      <c r="K8326" s="1">
        <v>11</v>
      </c>
      <c r="L8326" s="1"/>
      <c r="M8326" s="4" t="e">
        <f t="shared" si="133"/>
        <v>#N/A</v>
      </c>
      <c r="N8326" t="str">
        <f>LEFT(I8326,N$1)</f>
        <v>SHIFT TE</v>
      </c>
      <c r="O8326" s="4">
        <f>IFERROR(INDEX($B$1968:$B$6893,MATCH($N8326,$F$1968:$F$6893,0),1),0)</f>
        <v>0</v>
      </c>
    </row>
    <row r="8327" spans="1:15" x14ac:dyDescent="0.3">
      <c r="A8327" s="1">
        <v>1844419</v>
      </c>
      <c r="B8327" s="1" t="s">
        <v>10175</v>
      </c>
      <c r="C8327" s="1" t="s">
        <v>10176</v>
      </c>
      <c r="D8327" s="4" t="s">
        <v>41377</v>
      </c>
      <c r="H8327" s="1" t="s">
        <v>32489</v>
      </c>
      <c r="I8327" s="1" t="s">
        <v>32490</v>
      </c>
      <c r="J8327" s="1" t="s">
        <v>19194</v>
      </c>
      <c r="K8327" s="1">
        <v>11</v>
      </c>
      <c r="L8327" s="1"/>
      <c r="M8327" s="4" t="e">
        <f t="shared" si="133"/>
        <v>#N/A</v>
      </c>
      <c r="N8327" t="str">
        <f>LEFT(I8327,N$1)</f>
        <v>WEBER IN</v>
      </c>
      <c r="O8327" s="4">
        <f>IFERROR(INDEX($B$1968:$B$6893,MATCH($N8327,$F$1968:$F$6893,0),1),0)</f>
        <v>0</v>
      </c>
    </row>
    <row r="8328" spans="1:15" x14ac:dyDescent="0.3">
      <c r="A8328" s="1">
        <v>1892922</v>
      </c>
      <c r="B8328" s="1" t="s">
        <v>9491</v>
      </c>
      <c r="C8328" s="1" t="s">
        <v>9492</v>
      </c>
      <c r="D8328" s="4" t="s">
        <v>41377</v>
      </c>
      <c r="H8328" s="1" t="s">
        <v>32348</v>
      </c>
      <c r="I8328" s="1" t="s">
        <v>32349</v>
      </c>
      <c r="J8328" s="1" t="s">
        <v>21023</v>
      </c>
      <c r="K8328" s="1">
        <v>11</v>
      </c>
      <c r="L8328" s="1"/>
      <c r="M8328" s="4" t="e">
        <f t="shared" si="133"/>
        <v>#N/A</v>
      </c>
      <c r="N8328" t="str">
        <f>LEFT(I8328,N$1)</f>
        <v xml:space="preserve"> CORNER </v>
      </c>
      <c r="O8328" s="4">
        <f>IFERROR(INDEX($B$1968:$B$6893,MATCH($N8328,$F$1968:$F$6893,0),1),0)</f>
        <v>0</v>
      </c>
    </row>
    <row r="8329" spans="1:15" x14ac:dyDescent="0.3">
      <c r="A8329" s="1">
        <v>1839175</v>
      </c>
      <c r="B8329" s="1" t="s">
        <v>8583</v>
      </c>
      <c r="C8329" s="1" t="s">
        <v>8584</v>
      </c>
      <c r="D8329" s="4" t="s">
        <v>41377</v>
      </c>
      <c r="H8329" s="1">
        <v>2824900</v>
      </c>
      <c r="I8329" s="1" t="s">
        <v>19222</v>
      </c>
      <c r="J8329" s="1" t="s">
        <v>19176</v>
      </c>
      <c r="K8329" s="1">
        <v>11</v>
      </c>
      <c r="L8329" s="1"/>
      <c r="M8329" s="4" t="e">
        <f t="shared" si="133"/>
        <v>#N/A</v>
      </c>
      <c r="N8329" t="str">
        <f>LEFT(I8329,N$1)</f>
        <v>ABBOTT L</v>
      </c>
      <c r="O8329" s="4">
        <f>IFERROR(INDEX($B$1968:$B$6893,MATCH($N8329,$F$1968:$F$6893,0),1),0)</f>
        <v>0</v>
      </c>
    </row>
    <row r="8330" spans="1:15" x14ac:dyDescent="0.3">
      <c r="A8330" s="1">
        <v>1629019</v>
      </c>
      <c r="B8330" s="1" t="s">
        <v>18098</v>
      </c>
      <c r="C8330" s="1" t="s">
        <v>4777</v>
      </c>
      <c r="D8330" s="4" t="s">
        <v>41377</v>
      </c>
      <c r="H8330" s="1">
        <v>13872956</v>
      </c>
      <c r="I8330" s="1" t="s">
        <v>19899</v>
      </c>
      <c r="J8330" s="1" t="s">
        <v>19176</v>
      </c>
      <c r="K8330" s="1">
        <v>11</v>
      </c>
      <c r="L8330" s="1"/>
      <c r="M8330" s="4" t="e">
        <f t="shared" si="133"/>
        <v>#N/A</v>
      </c>
      <c r="N8330" t="str">
        <f>LEFT(I8330,N$1)</f>
        <v>ALCOA CO</v>
      </c>
      <c r="O8330" s="4">
        <f>IFERROR(INDEX($B$1968:$B$6893,MATCH($N8330,$F$1968:$F$6893,0),1),0)</f>
        <v>0</v>
      </c>
    </row>
    <row r="8331" spans="1:15" x14ac:dyDescent="0.3">
      <c r="A8331" s="1">
        <v>1837344</v>
      </c>
      <c r="B8331" s="1" t="s">
        <v>10439</v>
      </c>
      <c r="C8331" s="1" t="s">
        <v>10440</v>
      </c>
      <c r="D8331" s="4" t="s">
        <v>41377</v>
      </c>
      <c r="H8331" s="1">
        <v>15351109</v>
      </c>
      <c r="I8331" s="1" t="s">
        <v>32351</v>
      </c>
      <c r="J8331" s="1" t="s">
        <v>19176</v>
      </c>
      <c r="K8331" s="1">
        <v>11</v>
      </c>
      <c r="L8331" s="1"/>
      <c r="M8331" s="4" t="e">
        <f t="shared" si="133"/>
        <v>#N/A</v>
      </c>
      <c r="N8331" t="str">
        <f>LEFT(I8331,N$1)</f>
        <v xml:space="preserve">ALEXION </v>
      </c>
      <c r="O8331" s="4">
        <f>IFERROR(INDEX($B$1968:$B$6893,MATCH($N8331,$F$1968:$F$6893,0),1),0)</f>
        <v>0</v>
      </c>
    </row>
    <row r="8332" spans="1:15" x14ac:dyDescent="0.3">
      <c r="A8332" s="1">
        <v>1856995</v>
      </c>
      <c r="B8332" s="1" t="s">
        <v>7990</v>
      </c>
      <c r="C8332" s="1" t="s">
        <v>7991</v>
      </c>
      <c r="D8332" s="4" t="s">
        <v>41377</v>
      </c>
      <c r="H8332" s="1" t="s">
        <v>32355</v>
      </c>
      <c r="I8332" s="1" t="s">
        <v>32356</v>
      </c>
      <c r="J8332" s="1" t="s">
        <v>19176</v>
      </c>
      <c r="K8332" s="1">
        <v>11</v>
      </c>
      <c r="L8332" s="1"/>
      <c r="M8332" s="4" t="e">
        <f t="shared" si="133"/>
        <v>#N/A</v>
      </c>
      <c r="N8332" t="str">
        <f>LEFT(I8332,N$1)</f>
        <v>APOLLO G</v>
      </c>
      <c r="O8332" s="4">
        <f>IFERROR(INDEX($B$1968:$B$6893,MATCH($N8332,$F$1968:$F$6893,0),1),0)</f>
        <v>0</v>
      </c>
    </row>
    <row r="8333" spans="1:15" x14ac:dyDescent="0.3">
      <c r="A8333" s="1">
        <v>1895249</v>
      </c>
      <c r="B8333" s="1" t="s">
        <v>17996</v>
      </c>
      <c r="C8333" s="1" t="s">
        <v>8958</v>
      </c>
      <c r="D8333" s="4" t="s">
        <v>41377</v>
      </c>
      <c r="H8333" s="1">
        <v>49255706</v>
      </c>
      <c r="I8333" s="1" t="s">
        <v>32357</v>
      </c>
      <c r="J8333" s="1" t="s">
        <v>19176</v>
      </c>
      <c r="K8333" s="1">
        <v>11</v>
      </c>
      <c r="L8333" s="1"/>
      <c r="M8333" s="4" t="e">
        <f t="shared" si="133"/>
        <v>#N/A</v>
      </c>
      <c r="N8333" t="str">
        <f>LEFT(I8333,N$1)</f>
        <v>ATLAS CO</v>
      </c>
      <c r="O8333" s="4">
        <f>IFERROR(INDEX($B$1968:$B$6893,MATCH($N8333,$F$1968:$F$6893,0),1),0)</f>
        <v>0</v>
      </c>
    </row>
    <row r="8334" spans="1:15" x14ac:dyDescent="0.3">
      <c r="A8334" s="1">
        <v>1853774</v>
      </c>
      <c r="B8334" s="1" t="s">
        <v>11339</v>
      </c>
      <c r="C8334" s="1" t="s">
        <v>11340</v>
      </c>
      <c r="D8334" s="4" t="s">
        <v>41377</v>
      </c>
      <c r="H8334" s="1" t="s">
        <v>32358</v>
      </c>
      <c r="I8334" s="1" t="s">
        <v>32359</v>
      </c>
      <c r="J8334" s="1" t="s">
        <v>19176</v>
      </c>
      <c r="K8334" s="1">
        <v>11</v>
      </c>
      <c r="L8334" s="1"/>
      <c r="M8334" s="4" t="e">
        <f t="shared" si="133"/>
        <v>#N/A</v>
      </c>
      <c r="N8334" t="str">
        <f>LEFT(I8334,N$1)</f>
        <v xml:space="preserve">AVALARA </v>
      </c>
      <c r="O8334" s="4">
        <f>IFERROR(INDEX($B$1968:$B$6893,MATCH($N8334,$F$1968:$F$6893,0),1),0)</f>
        <v>0</v>
      </c>
    </row>
    <row r="8335" spans="1:15" x14ac:dyDescent="0.3">
      <c r="A8335" s="1">
        <v>1859035</v>
      </c>
      <c r="B8335" s="1" t="s">
        <v>11387</v>
      </c>
      <c r="C8335" s="1" t="s">
        <v>11388</v>
      </c>
      <c r="D8335" s="4" t="s">
        <v>41377</v>
      </c>
      <c r="H8335" s="1" t="s">
        <v>32360</v>
      </c>
      <c r="I8335" s="1" t="s">
        <v>680</v>
      </c>
      <c r="J8335" s="1" t="s">
        <v>19176</v>
      </c>
      <c r="K8335" s="1">
        <v>11</v>
      </c>
      <c r="L8335" s="1"/>
      <c r="M8335" s="4" t="e">
        <f t="shared" si="133"/>
        <v>#N/A</v>
      </c>
      <c r="N8335" t="str">
        <f>LEFT(I8335,N$1)</f>
        <v>BCE INC</v>
      </c>
      <c r="O8335" s="4">
        <f>IFERROR(INDEX($B$1968:$B$6893,MATCH($N8335,$F$1968:$F$6893,0),1),0)</f>
        <v>0</v>
      </c>
    </row>
    <row r="8336" spans="1:15" x14ac:dyDescent="0.3">
      <c r="A8336" s="1">
        <v>1687187</v>
      </c>
      <c r="B8336" s="1" t="s">
        <v>5767</v>
      </c>
      <c r="C8336" s="1" t="s">
        <v>5768</v>
      </c>
      <c r="D8336" s="4" t="s">
        <v>41377</v>
      </c>
      <c r="H8336" s="1" t="s">
        <v>32363</v>
      </c>
      <c r="I8336" s="1" t="s">
        <v>213</v>
      </c>
      <c r="J8336" s="1" t="s">
        <v>19176</v>
      </c>
      <c r="K8336" s="1">
        <v>11</v>
      </c>
      <c r="L8336" s="1"/>
      <c r="M8336" s="4" t="e">
        <f t="shared" si="133"/>
        <v>#N/A</v>
      </c>
      <c r="N8336" t="str">
        <f>LEFT(I8336,N$1)</f>
        <v>BKNG</v>
      </c>
      <c r="O8336" s="4">
        <f>IFERROR(INDEX($B$1968:$B$6893,MATCH($N8336,$F$1968:$F$6893,0),1),0)</f>
        <v>0</v>
      </c>
    </row>
    <row r="8337" spans="1:15" x14ac:dyDescent="0.3">
      <c r="A8337" s="1">
        <v>1412100</v>
      </c>
      <c r="B8337" s="1" t="s">
        <v>16296</v>
      </c>
      <c r="C8337" s="1" t="s">
        <v>8468</v>
      </c>
      <c r="D8337" s="4" t="s">
        <v>41377</v>
      </c>
      <c r="H8337" s="1" t="s">
        <v>32369</v>
      </c>
      <c r="I8337" s="1" t="s">
        <v>1142</v>
      </c>
      <c r="J8337" s="1" t="s">
        <v>19176</v>
      </c>
      <c r="K8337" s="1">
        <v>11</v>
      </c>
      <c r="L8337" s="1"/>
      <c r="M8337" s="4" t="e">
        <f t="shared" si="133"/>
        <v>#N/A</v>
      </c>
      <c r="N8337" t="str">
        <f>LEFT(I8337,N$1)</f>
        <v>CAMECO C</v>
      </c>
      <c r="O8337" s="4">
        <f>IFERROR(INDEX($B$1968:$B$6893,MATCH($N8337,$F$1968:$F$6893,0),1),0)</f>
        <v>0</v>
      </c>
    </row>
    <row r="8338" spans="1:15" x14ac:dyDescent="0.3">
      <c r="A8338" s="1">
        <v>1898643</v>
      </c>
      <c r="B8338" s="1" t="s">
        <v>16682</v>
      </c>
      <c r="C8338" s="1" t="s">
        <v>13052</v>
      </c>
      <c r="D8338" s="4" t="s">
        <v>41377</v>
      </c>
      <c r="H8338" s="1">
        <v>146869952</v>
      </c>
      <c r="I8338" s="1" t="s">
        <v>21321</v>
      </c>
      <c r="J8338" s="1" t="s">
        <v>19176</v>
      </c>
      <c r="K8338" s="1">
        <v>11</v>
      </c>
      <c r="L8338" s="1"/>
      <c r="M8338" s="4" t="e">
        <f t="shared" si="133"/>
        <v>#N/A</v>
      </c>
      <c r="N8338" t="str">
        <f>LEFT(I8338,N$1)</f>
        <v xml:space="preserve">CARVANA </v>
      </c>
      <c r="O8338" s="4">
        <f>IFERROR(INDEX($B$1968:$B$6893,MATCH($N8338,$F$1968:$F$6893,0),1),0)</f>
        <v>0</v>
      </c>
    </row>
    <row r="8339" spans="1:15" x14ac:dyDescent="0.3">
      <c r="A8339" s="1">
        <v>1847440</v>
      </c>
      <c r="B8339" s="1" t="s">
        <v>9375</v>
      </c>
      <c r="C8339" s="1" t="s">
        <v>9376</v>
      </c>
      <c r="D8339" s="4" t="s">
        <v>41377</v>
      </c>
      <c r="H8339" s="1" t="s">
        <v>32378</v>
      </c>
      <c r="I8339" s="1" t="s">
        <v>32379</v>
      </c>
      <c r="J8339" s="1" t="s">
        <v>19176</v>
      </c>
      <c r="K8339" s="1">
        <v>11</v>
      </c>
      <c r="L8339" s="1"/>
      <c r="M8339" s="4" t="e">
        <f t="shared" si="133"/>
        <v>#N/A</v>
      </c>
      <c r="N8339" t="str">
        <f>LEFT(I8339,N$1)</f>
        <v>CONSTELL</v>
      </c>
      <c r="O8339" s="4">
        <f>IFERROR(INDEX($B$1968:$B$6893,MATCH($N8339,$F$1968:$F$6893,0),1),0)</f>
        <v>0</v>
      </c>
    </row>
    <row r="8340" spans="1:15" x14ac:dyDescent="0.3">
      <c r="A8340" s="1">
        <v>1514281</v>
      </c>
      <c r="B8340" s="1" t="s">
        <v>16403</v>
      </c>
      <c r="C8340" s="1" t="s">
        <v>9436</v>
      </c>
      <c r="D8340" s="4" t="s">
        <v>41377</v>
      </c>
      <c r="H8340" s="1">
        <v>218681104</v>
      </c>
      <c r="I8340" s="1" t="s">
        <v>32380</v>
      </c>
      <c r="J8340" s="1" t="s">
        <v>19176</v>
      </c>
      <c r="K8340" s="1">
        <v>11</v>
      </c>
      <c r="L8340" s="1"/>
      <c r="M8340" s="4" t="e">
        <f t="shared" si="133"/>
        <v>#N/A</v>
      </c>
      <c r="N8340" t="str">
        <f>LEFT(I8340,N$1)</f>
        <v>CORE MAR</v>
      </c>
      <c r="O8340" s="4">
        <f>IFERROR(INDEX($B$1968:$B$6893,MATCH($N8340,$F$1968:$F$6893,0),1),0)</f>
        <v>0</v>
      </c>
    </row>
    <row r="8341" spans="1:15" x14ac:dyDescent="0.3">
      <c r="A8341" s="1">
        <v>1813814</v>
      </c>
      <c r="B8341" s="1" t="s">
        <v>17835</v>
      </c>
      <c r="C8341" s="1" t="s">
        <v>9250</v>
      </c>
      <c r="D8341" s="4" t="s">
        <v>41377</v>
      </c>
      <c r="H8341" s="1" t="s">
        <v>32381</v>
      </c>
      <c r="I8341" s="1" t="s">
        <v>32382</v>
      </c>
      <c r="J8341" s="1" t="s">
        <v>19176</v>
      </c>
      <c r="K8341" s="1">
        <v>11</v>
      </c>
      <c r="L8341" s="1"/>
      <c r="M8341" s="4" t="e">
        <f t="shared" si="133"/>
        <v>#N/A</v>
      </c>
      <c r="N8341" t="str">
        <f>LEFT(I8341,N$1)</f>
        <v>COREPOIN</v>
      </c>
      <c r="O8341" s="4">
        <f>IFERROR(INDEX($B$1968:$B$6893,MATCH($N8341,$F$1968:$F$6893,0),1),0)</f>
        <v>0</v>
      </c>
    </row>
    <row r="8342" spans="1:15" x14ac:dyDescent="0.3">
      <c r="A8342" s="1">
        <v>1863719</v>
      </c>
      <c r="B8342" s="1" t="s">
        <v>7654</v>
      </c>
      <c r="C8342" s="1" t="s">
        <v>7655</v>
      </c>
      <c r="D8342" s="4" t="s">
        <v>41377</v>
      </c>
      <c r="H8342" s="1" t="s">
        <v>32385</v>
      </c>
      <c r="I8342" s="1" t="s">
        <v>32386</v>
      </c>
      <c r="J8342" s="1" t="s">
        <v>19176</v>
      </c>
      <c r="K8342" s="1">
        <v>11</v>
      </c>
      <c r="L8342" s="1"/>
      <c r="M8342" s="4" t="e">
        <f t="shared" si="133"/>
        <v>#N/A</v>
      </c>
      <c r="N8342" t="str">
        <f>LEFT(I8342,N$1)</f>
        <v>CRESCO L</v>
      </c>
      <c r="O8342" s="4">
        <f>IFERROR(INDEX($B$1968:$B$6893,MATCH($N8342,$F$1968:$F$6893,0),1),0)</f>
        <v>0</v>
      </c>
    </row>
    <row r="8343" spans="1:15" x14ac:dyDescent="0.3">
      <c r="A8343" s="1">
        <v>1931691</v>
      </c>
      <c r="B8343" s="1" t="s">
        <v>9881</v>
      </c>
      <c r="C8343" s="1" t="s">
        <v>9882</v>
      </c>
      <c r="D8343" s="4" t="s">
        <v>41377</v>
      </c>
      <c r="H8343" s="1" t="s">
        <v>32389</v>
      </c>
      <c r="I8343" s="1" t="s">
        <v>23615</v>
      </c>
      <c r="J8343" s="1" t="s">
        <v>19176</v>
      </c>
      <c r="K8343" s="1">
        <v>11</v>
      </c>
      <c r="L8343" s="1"/>
      <c r="M8343" s="4" t="e">
        <f t="shared" si="133"/>
        <v>#N/A</v>
      </c>
      <c r="N8343" t="str">
        <f>LEFT(I8343,N$1)</f>
        <v>DIREXION</v>
      </c>
      <c r="O8343" s="4">
        <f>IFERROR(INDEX($B$1968:$B$6893,MATCH($N8343,$F$1968:$F$6893,0),1),0)</f>
        <v>0</v>
      </c>
    </row>
    <row r="8344" spans="1:15" x14ac:dyDescent="0.3">
      <c r="A8344" s="1">
        <v>1882464</v>
      </c>
      <c r="B8344" s="1" t="s">
        <v>18234</v>
      </c>
      <c r="C8344" s="1" t="s">
        <v>9536</v>
      </c>
      <c r="D8344" s="4" t="s">
        <v>41377</v>
      </c>
      <c r="H8344" s="1" t="s">
        <v>32390</v>
      </c>
      <c r="I8344" s="1" t="s">
        <v>20055</v>
      </c>
      <c r="J8344" s="1" t="s">
        <v>19176</v>
      </c>
      <c r="K8344" s="1">
        <v>11</v>
      </c>
      <c r="L8344" s="1"/>
      <c r="M8344" s="4" t="e">
        <f t="shared" si="133"/>
        <v>#N/A</v>
      </c>
      <c r="N8344" t="str">
        <f>LEFT(I8344,N$1)</f>
        <v>DOORDASH</v>
      </c>
      <c r="O8344" s="4">
        <f>IFERROR(INDEX($B$1968:$B$6893,MATCH($N8344,$F$1968:$F$6893,0),1),0)</f>
        <v>0</v>
      </c>
    </row>
    <row r="8345" spans="1:15" x14ac:dyDescent="0.3">
      <c r="A8345" s="1">
        <v>1860663</v>
      </c>
      <c r="B8345" s="1" t="s">
        <v>10837</v>
      </c>
      <c r="C8345" s="1" t="s">
        <v>10838</v>
      </c>
      <c r="D8345" s="4" t="s">
        <v>41377</v>
      </c>
      <c r="H8345" s="1" t="s">
        <v>32391</v>
      </c>
      <c r="I8345" s="1" t="s">
        <v>20055</v>
      </c>
      <c r="J8345" s="1" t="s">
        <v>19176</v>
      </c>
      <c r="K8345" s="1">
        <v>11</v>
      </c>
      <c r="L8345" s="1"/>
      <c r="M8345" s="4" t="e">
        <f t="shared" si="133"/>
        <v>#N/A</v>
      </c>
      <c r="N8345" t="str">
        <f>LEFT(I8345,N$1)</f>
        <v>DOORDASH</v>
      </c>
      <c r="O8345" s="4">
        <f>IFERROR(INDEX($B$1968:$B$6893,MATCH($N8345,$F$1968:$F$6893,0),1),0)</f>
        <v>0</v>
      </c>
    </row>
    <row r="8346" spans="1:15" x14ac:dyDescent="0.3">
      <c r="A8346" s="1">
        <v>1831978</v>
      </c>
      <c r="B8346" s="1" t="s">
        <v>9605</v>
      </c>
      <c r="C8346" s="1" t="s">
        <v>9606</v>
      </c>
      <c r="D8346" s="4" t="s">
        <v>41377</v>
      </c>
      <c r="H8346" s="1">
        <v>270087109</v>
      </c>
      <c r="I8346" s="1" t="s">
        <v>32392</v>
      </c>
      <c r="J8346" s="1" t="s">
        <v>19176</v>
      </c>
      <c r="K8346" s="1">
        <v>11</v>
      </c>
      <c r="L8346" s="1"/>
      <c r="M8346" s="4" t="e">
        <f t="shared" si="133"/>
        <v>#N/A</v>
      </c>
      <c r="N8346" t="str">
        <f>LEFT(I8346,N$1)</f>
        <v>EARGO IN</v>
      </c>
      <c r="O8346" s="4">
        <f>IFERROR(INDEX($B$1968:$B$6893,MATCH($N8346,$F$1968:$F$6893,0),1),0)</f>
        <v>0</v>
      </c>
    </row>
    <row r="8347" spans="1:15" x14ac:dyDescent="0.3">
      <c r="A8347" s="1">
        <v>1849475</v>
      </c>
      <c r="B8347" s="1" t="s">
        <v>9457</v>
      </c>
      <c r="C8347" s="1" t="s">
        <v>9458</v>
      </c>
      <c r="D8347" s="4" t="s">
        <v>41377</v>
      </c>
      <c r="H8347" s="1" t="s">
        <v>32393</v>
      </c>
      <c r="I8347" s="1" t="s">
        <v>1062</v>
      </c>
      <c r="J8347" s="1" t="s">
        <v>19176</v>
      </c>
      <c r="K8347" s="1">
        <v>11</v>
      </c>
      <c r="L8347" s="1"/>
      <c r="M8347" s="4" t="e">
        <f t="shared" si="133"/>
        <v>#N/A</v>
      </c>
      <c r="N8347" t="str">
        <f>LEFT(I8347,N$1)</f>
        <v>EVERSOUR</v>
      </c>
      <c r="O8347" s="4">
        <f>IFERROR(INDEX($B$1968:$B$6893,MATCH($N8347,$F$1968:$F$6893,0),1),0)</f>
        <v>0</v>
      </c>
    </row>
    <row r="8348" spans="1:15" x14ac:dyDescent="0.3">
      <c r="A8348" s="1">
        <v>1854458</v>
      </c>
      <c r="B8348" s="1" t="s">
        <v>8176</v>
      </c>
      <c r="C8348" s="1" t="s">
        <v>8177</v>
      </c>
      <c r="D8348" s="4" t="s">
        <v>41377</v>
      </c>
      <c r="H8348" s="1" t="s">
        <v>32396</v>
      </c>
      <c r="I8348" s="1" t="s">
        <v>32397</v>
      </c>
      <c r="J8348" s="1" t="s">
        <v>19176</v>
      </c>
      <c r="K8348" s="1">
        <v>11</v>
      </c>
      <c r="L8348" s="1"/>
      <c r="M8348" s="4" t="e">
        <f t="shared" si="133"/>
        <v>#N/A</v>
      </c>
      <c r="N8348" t="str">
        <f>LEFT(I8348,N$1)</f>
        <v>EXPONENT</v>
      </c>
      <c r="O8348" s="4">
        <f>IFERROR(INDEX($B$1968:$B$6893,MATCH($N8348,$F$1968:$F$6893,0),1),0)</f>
        <v>0</v>
      </c>
    </row>
    <row r="8349" spans="1:15" x14ac:dyDescent="0.3">
      <c r="A8349" s="1">
        <v>1975218</v>
      </c>
      <c r="B8349" s="1" t="s">
        <v>6687</v>
      </c>
      <c r="C8349" s="1" t="s">
        <v>6688</v>
      </c>
      <c r="D8349" s="4" t="s">
        <v>41377</v>
      </c>
      <c r="H8349" s="1">
        <v>336433907</v>
      </c>
      <c r="I8349" s="1" t="s">
        <v>19617</v>
      </c>
      <c r="J8349" s="1" t="s">
        <v>19176</v>
      </c>
      <c r="K8349" s="1">
        <v>11</v>
      </c>
      <c r="L8349" s="1"/>
      <c r="M8349" s="4" t="e">
        <f t="shared" si="133"/>
        <v>#N/A</v>
      </c>
      <c r="N8349" t="str">
        <f>LEFT(I8349,N$1)</f>
        <v>FIRST SO</v>
      </c>
      <c r="O8349" s="4">
        <f>IFERROR(INDEX($B$1968:$B$6893,MATCH($N8349,$F$1968:$F$6893,0),1),0)</f>
        <v>0</v>
      </c>
    </row>
    <row r="8350" spans="1:15" x14ac:dyDescent="0.3">
      <c r="A8350" s="1">
        <v>1587987</v>
      </c>
      <c r="B8350" s="1" t="s">
        <v>16385</v>
      </c>
      <c r="C8350" s="1" t="s">
        <v>6981</v>
      </c>
      <c r="D8350" s="4" t="s">
        <v>41377</v>
      </c>
      <c r="H8350" s="1">
        <v>337738908</v>
      </c>
      <c r="I8350" s="1" t="s">
        <v>302</v>
      </c>
      <c r="J8350" s="1" t="s">
        <v>19176</v>
      </c>
      <c r="K8350" s="1">
        <v>11</v>
      </c>
      <c r="L8350" s="1"/>
      <c r="M8350" s="4" t="e">
        <f t="shared" si="133"/>
        <v>#N/A</v>
      </c>
      <c r="N8350" t="str">
        <f>LEFT(I8350,N$1)</f>
        <v>FISERV I</v>
      </c>
      <c r="O8350" s="4">
        <f>IFERROR(INDEX($B$1968:$B$6893,MATCH($N8350,$F$1968:$F$6893,0),1),0)</f>
        <v>0</v>
      </c>
    </row>
    <row r="8351" spans="1:15" x14ac:dyDescent="0.3">
      <c r="A8351" s="1">
        <v>1862327</v>
      </c>
      <c r="B8351" s="1" t="s">
        <v>6739</v>
      </c>
      <c r="C8351" s="1" t="s">
        <v>6740</v>
      </c>
      <c r="D8351" s="4" t="s">
        <v>41377</v>
      </c>
      <c r="H8351" s="1" t="s">
        <v>32398</v>
      </c>
      <c r="I8351" s="1" t="s">
        <v>21183</v>
      </c>
      <c r="J8351" s="1" t="s">
        <v>19176</v>
      </c>
      <c r="K8351" s="1">
        <v>11</v>
      </c>
      <c r="L8351" s="1"/>
      <c r="M8351" s="4" t="e">
        <f t="shared" si="133"/>
        <v>#N/A</v>
      </c>
      <c r="N8351" t="str">
        <f>LEFT(I8351,N$1)</f>
        <v>FISKER I</v>
      </c>
      <c r="O8351" s="4">
        <f>IFERROR(INDEX($B$1968:$B$6893,MATCH($N8351,$F$1968:$F$6893,0),1),0)</f>
        <v>0</v>
      </c>
    </row>
    <row r="8352" spans="1:15" x14ac:dyDescent="0.3">
      <c r="A8352" s="1">
        <v>1850502</v>
      </c>
      <c r="B8352" s="1" t="s">
        <v>6381</v>
      </c>
      <c r="C8352" s="1" t="s">
        <v>6382</v>
      </c>
      <c r="D8352" s="4" t="s">
        <v>41377</v>
      </c>
      <c r="H8352" s="1" t="s">
        <v>32399</v>
      </c>
      <c r="I8352" s="1" t="s">
        <v>32400</v>
      </c>
      <c r="J8352" s="1" t="s">
        <v>19176</v>
      </c>
      <c r="K8352" s="1">
        <v>11</v>
      </c>
      <c r="L8352" s="1"/>
      <c r="M8352" s="4" t="e">
        <f t="shared" si="133"/>
        <v>#N/A</v>
      </c>
      <c r="N8352" t="str">
        <f>LEFT(I8352,N$1)</f>
        <v>FUTU HOL</v>
      </c>
      <c r="O8352" s="4">
        <f>IFERROR(INDEX($B$1968:$B$6893,MATCH($N8352,$F$1968:$F$6893,0),1),0)</f>
        <v>0</v>
      </c>
    </row>
    <row r="8353" spans="1:15" x14ac:dyDescent="0.3">
      <c r="A8353" s="1">
        <v>1504461</v>
      </c>
      <c r="B8353" s="1" t="s">
        <v>6043</v>
      </c>
      <c r="C8353" s="1" t="s">
        <v>6044</v>
      </c>
      <c r="D8353" s="4" t="s">
        <v>41377</v>
      </c>
      <c r="H8353" s="1" t="s">
        <v>32401</v>
      </c>
      <c r="I8353" s="1" t="s">
        <v>21142</v>
      </c>
      <c r="J8353" s="1" t="s">
        <v>19176</v>
      </c>
      <c r="K8353" s="1">
        <v>11</v>
      </c>
      <c r="L8353" s="1"/>
      <c r="M8353" s="4" t="e">
        <f t="shared" si="133"/>
        <v>#N/A</v>
      </c>
      <c r="N8353" t="str">
        <f>LEFT(I8353,N$1)</f>
        <v>GAMESTOP</v>
      </c>
      <c r="O8353" s="4">
        <f>IFERROR(INDEX($B$1968:$B$6893,MATCH($N8353,$F$1968:$F$6893,0),1),0)</f>
        <v>0</v>
      </c>
    </row>
    <row r="8354" spans="1:15" x14ac:dyDescent="0.3">
      <c r="A8354" s="1">
        <v>1333172</v>
      </c>
      <c r="B8354" s="1" t="s">
        <v>10783</v>
      </c>
      <c r="C8354" s="1" t="s">
        <v>10784</v>
      </c>
      <c r="D8354" s="4" t="s">
        <v>41377</v>
      </c>
      <c r="H8354" s="1" t="s">
        <v>32403</v>
      </c>
      <c r="I8354" s="1" t="s">
        <v>32404</v>
      </c>
      <c r="J8354" s="1" t="s">
        <v>19176</v>
      </c>
      <c r="K8354" s="1">
        <v>11</v>
      </c>
      <c r="L8354" s="1"/>
      <c r="M8354" s="4" t="e">
        <f t="shared" si="133"/>
        <v>#N/A</v>
      </c>
      <c r="N8354" t="str">
        <f>LEFT(I8354,N$1)</f>
        <v>GROM SOC</v>
      </c>
      <c r="O8354" s="4">
        <f>IFERROR(INDEX($B$1968:$B$6893,MATCH($N8354,$F$1968:$F$6893,0),1),0)</f>
        <v>0</v>
      </c>
    </row>
    <row r="8355" spans="1:15" x14ac:dyDescent="0.3">
      <c r="A8355" s="1">
        <v>1950429</v>
      </c>
      <c r="B8355" s="1" t="s">
        <v>18044</v>
      </c>
      <c r="C8355" s="1" t="s">
        <v>8816</v>
      </c>
      <c r="D8355" s="4" t="s">
        <v>41377</v>
      </c>
      <c r="H8355" s="1" t="s">
        <v>32406</v>
      </c>
      <c r="I8355" s="1" t="s">
        <v>32407</v>
      </c>
      <c r="J8355" s="1" t="s">
        <v>19176</v>
      </c>
      <c r="K8355" s="1">
        <v>11</v>
      </c>
      <c r="L8355" s="1"/>
      <c r="M8355" s="4" t="e">
        <f t="shared" si="133"/>
        <v>#N/A</v>
      </c>
      <c r="N8355" t="str">
        <f>LEFT(I8355,N$1)</f>
        <v>HCA HOLD</v>
      </c>
      <c r="O8355" s="4">
        <f>IFERROR(INDEX($B$1968:$B$6893,MATCH($N8355,$F$1968:$F$6893,0),1),0)</f>
        <v>0</v>
      </c>
    </row>
    <row r="8356" spans="1:15" x14ac:dyDescent="0.3">
      <c r="A8356" s="1">
        <v>1858028</v>
      </c>
      <c r="B8356" s="1" t="s">
        <v>19000</v>
      </c>
      <c r="C8356" s="1" t="s">
        <v>11244</v>
      </c>
      <c r="D8356" s="4" t="s">
        <v>41377</v>
      </c>
      <c r="H8356" s="1" t="s">
        <v>32408</v>
      </c>
      <c r="I8356" s="1" t="s">
        <v>32409</v>
      </c>
      <c r="J8356" s="1" t="s">
        <v>19176</v>
      </c>
      <c r="K8356" s="1">
        <v>11</v>
      </c>
      <c r="L8356" s="1"/>
      <c r="M8356" s="4" t="e">
        <f t="shared" si="133"/>
        <v>#N/A</v>
      </c>
      <c r="N8356" t="str">
        <f>LEFT(I8356,N$1)</f>
        <v>HESS COR</v>
      </c>
      <c r="O8356" s="4">
        <f>IFERROR(INDEX($B$1968:$B$6893,MATCH($N8356,$F$1968:$F$6893,0),1),0)</f>
        <v>0</v>
      </c>
    </row>
    <row r="8357" spans="1:15" x14ac:dyDescent="0.3">
      <c r="A8357" s="1">
        <v>1837929</v>
      </c>
      <c r="B8357" s="1" t="s">
        <v>9019</v>
      </c>
      <c r="C8357" s="1" t="s">
        <v>9020</v>
      </c>
      <c r="D8357" s="4" t="s">
        <v>41377</v>
      </c>
      <c r="H8357" s="1" t="s">
        <v>32412</v>
      </c>
      <c r="I8357" s="1" t="s">
        <v>32413</v>
      </c>
      <c r="J8357" s="1" t="s">
        <v>19176</v>
      </c>
      <c r="K8357" s="1">
        <v>11</v>
      </c>
      <c r="L8357" s="1"/>
      <c r="M8357" s="4" t="e">
        <f t="shared" si="133"/>
        <v>#N/A</v>
      </c>
      <c r="N8357" t="str">
        <f>LEFT(I8357,N$1)</f>
        <v>ICC HLDG</v>
      </c>
      <c r="O8357" s="4">
        <f>IFERROR(INDEX($B$1968:$B$6893,MATCH($N8357,$F$1968:$F$6893,0),1),0)</f>
        <v>0</v>
      </c>
    </row>
    <row r="8358" spans="1:15" x14ac:dyDescent="0.3">
      <c r="A8358" s="1">
        <v>1831964</v>
      </c>
      <c r="B8358" s="1" t="s">
        <v>9757</v>
      </c>
      <c r="C8358" s="1" t="s">
        <v>9758</v>
      </c>
      <c r="D8358" s="4" t="s">
        <v>41377</v>
      </c>
      <c r="H8358" s="1" t="s">
        <v>32416</v>
      </c>
      <c r="I8358" s="1" t="s">
        <v>32417</v>
      </c>
      <c r="J8358" s="1" t="s">
        <v>19176</v>
      </c>
      <c r="K8358" s="1">
        <v>11</v>
      </c>
      <c r="L8358" s="1"/>
      <c r="M8358" s="4" t="e">
        <f t="shared" si="133"/>
        <v>#N/A</v>
      </c>
      <c r="N8358" t="str">
        <f>LEFT(I8358,N$1)</f>
        <v>INFRA AN</v>
      </c>
      <c r="O8358" s="4">
        <f>IFERROR(INDEX($B$1968:$B$6893,MATCH($N8358,$F$1968:$F$6893,0),1),0)</f>
        <v>0</v>
      </c>
    </row>
    <row r="8359" spans="1:15" x14ac:dyDescent="0.3">
      <c r="A8359" s="1">
        <v>1110805</v>
      </c>
      <c r="B8359" s="1" t="s">
        <v>16177</v>
      </c>
      <c r="C8359" s="1" t="s">
        <v>3745</v>
      </c>
      <c r="D8359" s="4" t="s">
        <v>41377</v>
      </c>
      <c r="H8359" s="1" t="s">
        <v>32418</v>
      </c>
      <c r="I8359" s="1" t="s">
        <v>32419</v>
      </c>
      <c r="J8359" s="1" t="s">
        <v>19176</v>
      </c>
      <c r="K8359" s="1">
        <v>11</v>
      </c>
      <c r="L8359" s="1"/>
      <c r="M8359" s="4" t="e">
        <f t="shared" si="133"/>
        <v>#N/A</v>
      </c>
      <c r="N8359" t="str">
        <f>LEFT(I8359,N$1)</f>
        <v>INGERSOL</v>
      </c>
      <c r="O8359" s="4">
        <f>IFERROR(INDEX($B$1968:$B$6893,MATCH($N8359,$F$1968:$F$6893,0),1),0)</f>
        <v>0</v>
      </c>
    </row>
    <row r="8360" spans="1:15" x14ac:dyDescent="0.3">
      <c r="A8360" s="1">
        <v>1834518</v>
      </c>
      <c r="B8360" s="1" t="s">
        <v>8997</v>
      </c>
      <c r="C8360" s="1" t="s">
        <v>8998</v>
      </c>
      <c r="D8360" s="4" t="s">
        <v>41377</v>
      </c>
      <c r="H8360" s="1" t="s">
        <v>32426</v>
      </c>
      <c r="I8360" s="1" t="s">
        <v>32427</v>
      </c>
      <c r="J8360" s="1" t="s">
        <v>19176</v>
      </c>
      <c r="K8360" s="1">
        <v>11</v>
      </c>
      <c r="L8360" s="1"/>
      <c r="M8360" s="4" t="e">
        <f t="shared" si="133"/>
        <v>#N/A</v>
      </c>
      <c r="N8360" t="str">
        <f>LEFT(I8360,N$1)</f>
        <v>Laborato</v>
      </c>
      <c r="O8360" s="4">
        <f>IFERROR(INDEX($B$1968:$B$6893,MATCH($N8360,$F$1968:$F$6893,0),1),0)</f>
        <v>0</v>
      </c>
    </row>
    <row r="8361" spans="1:15" x14ac:dyDescent="0.3">
      <c r="A8361" s="1">
        <v>1835817</v>
      </c>
      <c r="B8361" s="1" t="s">
        <v>8611</v>
      </c>
      <c r="C8361" s="1" t="s">
        <v>8612</v>
      </c>
      <c r="D8361" s="4" t="s">
        <v>41377</v>
      </c>
      <c r="H8361" s="1">
        <v>518439954</v>
      </c>
      <c r="I8361" s="1" t="s">
        <v>19338</v>
      </c>
      <c r="J8361" s="1" t="s">
        <v>19176</v>
      </c>
      <c r="K8361" s="1">
        <v>11</v>
      </c>
      <c r="L8361" s="1"/>
      <c r="M8361" s="4" t="e">
        <f t="shared" si="133"/>
        <v>#N/A</v>
      </c>
      <c r="N8361" t="str">
        <f>LEFT(I8361,N$1)</f>
        <v>LAUDER E</v>
      </c>
      <c r="O8361" s="4">
        <f>IFERROR(INDEX($B$1968:$B$6893,MATCH($N8361,$F$1968:$F$6893,0),1),0)</f>
        <v>0</v>
      </c>
    </row>
    <row r="8362" spans="1:15" x14ac:dyDescent="0.3">
      <c r="A8362" s="1">
        <v>1835814</v>
      </c>
      <c r="B8362" s="1" t="s">
        <v>8621</v>
      </c>
      <c r="C8362" s="1" t="s">
        <v>8622</v>
      </c>
      <c r="D8362" s="4" t="s">
        <v>41377</v>
      </c>
      <c r="H8362" s="1" t="s">
        <v>32429</v>
      </c>
      <c r="I8362" s="1" t="s">
        <v>32430</v>
      </c>
      <c r="J8362" s="1" t="s">
        <v>19176</v>
      </c>
      <c r="K8362" s="1">
        <v>11</v>
      </c>
      <c r="L8362" s="1"/>
      <c r="M8362" s="4" t="e">
        <f t="shared" si="133"/>
        <v>#N/A</v>
      </c>
      <c r="N8362" t="str">
        <f>LEFT(I8362,N$1)</f>
        <v>LONDON S</v>
      </c>
      <c r="O8362" s="4">
        <f>IFERROR(INDEX($B$1968:$B$6893,MATCH($N8362,$F$1968:$F$6893,0),1),0)</f>
        <v>0</v>
      </c>
    </row>
    <row r="8363" spans="1:15" x14ac:dyDescent="0.3">
      <c r="A8363" s="1">
        <v>1881551</v>
      </c>
      <c r="B8363" s="1" t="s">
        <v>10005</v>
      </c>
      <c r="C8363" s="1" t="s">
        <v>10006</v>
      </c>
      <c r="D8363" s="4" t="s">
        <v>41377</v>
      </c>
      <c r="H8363" s="1" t="s">
        <v>41504</v>
      </c>
      <c r="I8363" s="1" t="s">
        <v>32431</v>
      </c>
      <c r="J8363" s="1" t="s">
        <v>19176</v>
      </c>
      <c r="K8363" s="1">
        <v>11</v>
      </c>
      <c r="L8363" s="1"/>
      <c r="M8363" s="4" t="e">
        <f t="shared" si="133"/>
        <v>#N/A</v>
      </c>
      <c r="N8363" t="str">
        <f>LEFT(I8363,N$1)</f>
        <v xml:space="preserve">LUMINEX </v>
      </c>
      <c r="O8363" s="4">
        <f>IFERROR(INDEX($B$1968:$B$6893,MATCH($N8363,$F$1968:$F$6893,0),1),0)</f>
        <v>0</v>
      </c>
    </row>
    <row r="8364" spans="1:15" x14ac:dyDescent="0.3">
      <c r="A8364" s="1">
        <v>1859807</v>
      </c>
      <c r="B8364" s="1" t="s">
        <v>10285</v>
      </c>
      <c r="C8364" s="1" t="s">
        <v>10286</v>
      </c>
      <c r="D8364" s="4" t="s">
        <v>41377</v>
      </c>
      <c r="H8364" s="1">
        <v>571903902</v>
      </c>
      <c r="I8364" s="1" t="s">
        <v>19324</v>
      </c>
      <c r="J8364" s="1" t="s">
        <v>19176</v>
      </c>
      <c r="K8364" s="1">
        <v>11</v>
      </c>
      <c r="L8364" s="1"/>
      <c r="M8364" s="4" t="e">
        <f t="shared" si="133"/>
        <v>#N/A</v>
      </c>
      <c r="N8364" t="str">
        <f>LEFT(I8364,N$1)</f>
        <v>MARRIOTT</v>
      </c>
      <c r="O8364" s="4">
        <f>IFERROR(INDEX($B$1968:$B$6893,MATCH($N8364,$F$1968:$F$6893,0),1),0)</f>
        <v>0</v>
      </c>
    </row>
    <row r="8365" spans="1:15" x14ac:dyDescent="0.3">
      <c r="A8365" s="1">
        <v>1273685</v>
      </c>
      <c r="B8365" s="1" t="s">
        <v>17561</v>
      </c>
      <c r="C8365" s="1" t="s">
        <v>5614</v>
      </c>
      <c r="D8365" s="4" t="s">
        <v>41377</v>
      </c>
      <c r="H8365" s="1" t="s">
        <v>32432</v>
      </c>
      <c r="I8365" s="1" t="s">
        <v>32433</v>
      </c>
      <c r="J8365" s="1" t="s">
        <v>19176</v>
      </c>
      <c r="K8365" s="1">
        <v>11</v>
      </c>
      <c r="L8365" s="1"/>
      <c r="M8365" s="4" t="e">
        <f t="shared" si="133"/>
        <v>#N/A</v>
      </c>
      <c r="N8365" t="str">
        <f>LEFT(I8365,N$1)</f>
        <v>MAXIM IN</v>
      </c>
      <c r="O8365" s="4">
        <f>IFERROR(INDEX($B$1968:$B$6893,MATCH($N8365,$F$1968:$F$6893,0),1),0)</f>
        <v>0</v>
      </c>
    </row>
    <row r="8366" spans="1:15" x14ac:dyDescent="0.3">
      <c r="A8366" s="1">
        <v>1945422</v>
      </c>
      <c r="B8366" s="1" t="s">
        <v>19112</v>
      </c>
      <c r="C8366" s="1" t="s">
        <v>9958</v>
      </c>
      <c r="D8366" s="4" t="s">
        <v>41377</v>
      </c>
      <c r="H8366" s="1" t="s">
        <v>41505</v>
      </c>
      <c r="I8366" s="1" t="s">
        <v>32440</v>
      </c>
      <c r="J8366" s="1" t="s">
        <v>19176</v>
      </c>
      <c r="K8366" s="1">
        <v>11</v>
      </c>
      <c r="L8366" s="1"/>
      <c r="M8366" s="4" t="e">
        <f t="shared" si="133"/>
        <v>#N/A</v>
      </c>
      <c r="N8366" t="str">
        <f>LEFT(I8366,N$1)</f>
        <v>NAVISTAR</v>
      </c>
      <c r="O8366" s="4">
        <f>IFERROR(INDEX($B$1968:$B$6893,MATCH($N8366,$F$1968:$F$6893,0),1),0)</f>
        <v>0</v>
      </c>
    </row>
    <row r="8367" spans="1:15" x14ac:dyDescent="0.3">
      <c r="A8367" s="1">
        <v>1820175</v>
      </c>
      <c r="B8367" s="1" t="s">
        <v>9901</v>
      </c>
      <c r="C8367" s="1" t="s">
        <v>9902</v>
      </c>
      <c r="D8367" s="4" t="s">
        <v>41377</v>
      </c>
      <c r="H8367" s="1" t="s">
        <v>32445</v>
      </c>
      <c r="I8367" s="1" t="s">
        <v>32446</v>
      </c>
      <c r="J8367" s="1" t="s">
        <v>19176</v>
      </c>
      <c r="K8367" s="1">
        <v>11</v>
      </c>
      <c r="L8367" s="1"/>
      <c r="M8367" s="4" t="e">
        <f t="shared" si="133"/>
        <v>#N/A</v>
      </c>
      <c r="N8367" t="str">
        <f>LEFT(I8367,N$1)</f>
        <v>ORSTED A</v>
      </c>
      <c r="O8367" s="4">
        <f>IFERROR(INDEX($B$1968:$B$6893,MATCH($N8367,$F$1968:$F$6893,0),1),0)</f>
        <v>0</v>
      </c>
    </row>
    <row r="8368" spans="1:15" x14ac:dyDescent="0.3">
      <c r="A8368" s="1">
        <v>1716951</v>
      </c>
      <c r="B8368" s="1" t="s">
        <v>9795</v>
      </c>
      <c r="C8368" s="1" t="s">
        <v>9796</v>
      </c>
      <c r="D8368" s="4" t="s">
        <v>41377</v>
      </c>
      <c r="H8368" s="1" t="s">
        <v>32454</v>
      </c>
      <c r="I8368" s="1" t="s">
        <v>1318</v>
      </c>
      <c r="J8368" s="1" t="s">
        <v>19176</v>
      </c>
      <c r="K8368" s="1">
        <v>11</v>
      </c>
      <c r="L8368" s="1"/>
      <c r="M8368" s="4" t="e">
        <f t="shared" si="133"/>
        <v>#N/A</v>
      </c>
      <c r="N8368" t="str">
        <f>LEFT(I8368,N$1)</f>
        <v>QUEST DI</v>
      </c>
      <c r="O8368" s="4">
        <f>IFERROR(INDEX($B$1968:$B$6893,MATCH($N8368,$F$1968:$F$6893,0),1),0)</f>
        <v>0</v>
      </c>
    </row>
    <row r="8369" spans="1:15" x14ac:dyDescent="0.3">
      <c r="A8369" s="1">
        <v>1870778</v>
      </c>
      <c r="B8369" s="1" t="s">
        <v>10487</v>
      </c>
      <c r="C8369" s="1" t="s">
        <v>10488</v>
      </c>
      <c r="D8369" s="4" t="s">
        <v>41377</v>
      </c>
      <c r="H8369" s="1" t="s">
        <v>32455</v>
      </c>
      <c r="I8369" s="1" t="s">
        <v>32456</v>
      </c>
      <c r="J8369" s="1" t="s">
        <v>19176</v>
      </c>
      <c r="K8369" s="1">
        <v>11</v>
      </c>
      <c r="L8369" s="1"/>
      <c r="M8369" s="4" t="e">
        <f t="shared" si="133"/>
        <v>#N/A</v>
      </c>
      <c r="N8369" t="str">
        <f>LEFT(I8369,N$1)</f>
        <v>RA MED S</v>
      </c>
      <c r="O8369" s="4">
        <f>IFERROR(INDEX($B$1968:$B$6893,MATCH($N8369,$F$1968:$F$6893,0),1),0)</f>
        <v>0</v>
      </c>
    </row>
    <row r="8370" spans="1:15" x14ac:dyDescent="0.3">
      <c r="A8370" s="1">
        <v>1866816</v>
      </c>
      <c r="B8370" s="1" t="s">
        <v>10315</v>
      </c>
      <c r="C8370" s="1" t="s">
        <v>10316</v>
      </c>
      <c r="D8370" s="4" t="s">
        <v>41377</v>
      </c>
      <c r="H8370" s="1">
        <v>771049953</v>
      </c>
      <c r="I8370" s="1" t="s">
        <v>19814</v>
      </c>
      <c r="J8370" s="1" t="s">
        <v>19176</v>
      </c>
      <c r="K8370" s="1">
        <v>11</v>
      </c>
      <c r="L8370" s="1"/>
      <c r="M8370" s="4" t="e">
        <f t="shared" si="133"/>
        <v>#N/A</v>
      </c>
      <c r="N8370" t="str">
        <f>LEFT(I8370,N$1)</f>
        <v>ROBLOX C</v>
      </c>
      <c r="O8370" s="4">
        <f>IFERROR(INDEX($B$1968:$B$6893,MATCH($N8370,$F$1968:$F$6893,0),1),0)</f>
        <v>0</v>
      </c>
    </row>
    <row r="8371" spans="1:15" x14ac:dyDescent="0.3">
      <c r="A8371" s="1">
        <v>1849548</v>
      </c>
      <c r="B8371" s="1" t="s">
        <v>9607</v>
      </c>
      <c r="C8371" s="1" t="s">
        <v>9608</v>
      </c>
      <c r="D8371" s="4" t="s">
        <v>41377</v>
      </c>
      <c r="H8371" s="1" t="s">
        <v>32467</v>
      </c>
      <c r="I8371" s="1" t="s">
        <v>19743</v>
      </c>
      <c r="J8371" s="1" t="s">
        <v>19176</v>
      </c>
      <c r="K8371" s="1">
        <v>11</v>
      </c>
      <c r="L8371" s="1"/>
      <c r="M8371" s="4" t="e">
        <f t="shared" si="133"/>
        <v>#N/A</v>
      </c>
      <c r="N8371" t="str">
        <f>LEFT(I8371,N$1)</f>
        <v>SEA LTD</v>
      </c>
      <c r="O8371" s="4">
        <f>IFERROR(INDEX($B$1968:$B$6893,MATCH($N8371,$F$1968:$F$6893,0),1),0)</f>
        <v>0</v>
      </c>
    </row>
    <row r="8372" spans="1:15" x14ac:dyDescent="0.3">
      <c r="A8372" s="1">
        <v>1843121</v>
      </c>
      <c r="B8372" s="1" t="s">
        <v>8993</v>
      </c>
      <c r="C8372" s="1" t="s">
        <v>8994</v>
      </c>
      <c r="D8372" s="4" t="s">
        <v>41377</v>
      </c>
      <c r="H8372" s="1">
        <v>867914103</v>
      </c>
      <c r="I8372" s="1" t="s">
        <v>32477</v>
      </c>
      <c r="J8372" s="1" t="s">
        <v>19176</v>
      </c>
      <c r="K8372" s="1">
        <v>11</v>
      </c>
      <c r="L8372" s="1"/>
      <c r="M8372" s="4" t="e">
        <f t="shared" si="133"/>
        <v>#N/A</v>
      </c>
      <c r="N8372" t="str">
        <f>LEFT(I8372,N$1)</f>
        <v>SUNTRUST</v>
      </c>
      <c r="O8372" s="4">
        <f>IFERROR(INDEX($B$1968:$B$6893,MATCH($N8372,$F$1968:$F$6893,0),1),0)</f>
        <v>0</v>
      </c>
    </row>
    <row r="8373" spans="1:15" x14ac:dyDescent="0.3">
      <c r="A8373" s="1">
        <v>1678130</v>
      </c>
      <c r="B8373" s="1" t="s">
        <v>8337</v>
      </c>
      <c r="C8373" s="1" t="s">
        <v>8338</v>
      </c>
      <c r="D8373" s="4" t="s">
        <v>41377</v>
      </c>
      <c r="H8373" s="1" t="s">
        <v>41506</v>
      </c>
      <c r="I8373" s="1" t="s">
        <v>32479</v>
      </c>
      <c r="J8373" s="1" t="s">
        <v>19176</v>
      </c>
      <c r="K8373" s="1">
        <v>11</v>
      </c>
      <c r="L8373" s="1"/>
      <c r="M8373" s="4" t="e">
        <f t="shared" si="133"/>
        <v>#N/A</v>
      </c>
      <c r="N8373" t="str">
        <f>LEFT(I8373,N$1)</f>
        <v>TERMINIX</v>
      </c>
      <c r="O8373" s="4">
        <f>IFERROR(INDEX($B$1968:$B$6893,MATCH($N8373,$F$1968:$F$6893,0),1),0)</f>
        <v>0</v>
      </c>
    </row>
    <row r="8374" spans="1:15" x14ac:dyDescent="0.3">
      <c r="A8374" s="1">
        <v>1832136</v>
      </c>
      <c r="B8374" s="1" t="s">
        <v>9647</v>
      </c>
      <c r="C8374" s="1" t="s">
        <v>9648</v>
      </c>
      <c r="D8374" s="4" t="s">
        <v>41377</v>
      </c>
      <c r="H8374" s="1" t="s">
        <v>32480</v>
      </c>
      <c r="I8374" s="1" t="s">
        <v>32481</v>
      </c>
      <c r="J8374" s="1" t="s">
        <v>19176</v>
      </c>
      <c r="K8374" s="1">
        <v>11</v>
      </c>
      <c r="L8374" s="1"/>
      <c r="M8374" s="4" t="e">
        <f t="shared" si="133"/>
        <v>#N/A</v>
      </c>
      <c r="N8374" t="str">
        <f>LEFT(I8374,N$1)</f>
        <v>U S CONC</v>
      </c>
      <c r="O8374" s="4">
        <f>IFERROR(INDEX($B$1968:$B$6893,MATCH($N8374,$F$1968:$F$6893,0),1),0)</f>
        <v>0</v>
      </c>
    </row>
    <row r="8375" spans="1:15" x14ac:dyDescent="0.3">
      <c r="A8375" s="1">
        <v>1846809</v>
      </c>
      <c r="B8375" s="1" t="s">
        <v>11187</v>
      </c>
      <c r="C8375" s="1" t="s">
        <v>11188</v>
      </c>
      <c r="D8375" s="4" t="s">
        <v>41377</v>
      </c>
      <c r="H8375" s="1" t="s">
        <v>32482</v>
      </c>
      <c r="I8375" s="1" t="s">
        <v>20002</v>
      </c>
      <c r="J8375" s="1" t="s">
        <v>19176</v>
      </c>
      <c r="K8375" s="1">
        <v>11</v>
      </c>
      <c r="L8375" s="1"/>
      <c r="M8375" s="4" t="e">
        <f t="shared" si="133"/>
        <v>#N/A</v>
      </c>
      <c r="N8375" t="str">
        <f>LEFT(I8375,N$1)</f>
        <v>UBS GROU</v>
      </c>
      <c r="O8375" s="4">
        <f>IFERROR(INDEX($B$1968:$B$6893,MATCH($N8375,$F$1968:$F$6893,0),1),0)</f>
        <v>0</v>
      </c>
    </row>
    <row r="8376" spans="1:15" x14ac:dyDescent="0.3">
      <c r="A8376" s="1">
        <v>1816581</v>
      </c>
      <c r="B8376" s="1" t="s">
        <v>8487</v>
      </c>
      <c r="C8376" s="1" t="s">
        <v>8488</v>
      </c>
      <c r="D8376" s="4" t="s">
        <v>41377</v>
      </c>
      <c r="H8376" s="1">
        <v>910047959</v>
      </c>
      <c r="I8376" s="1" t="s">
        <v>32248</v>
      </c>
      <c r="J8376" s="1" t="s">
        <v>19176</v>
      </c>
      <c r="K8376" s="1">
        <v>11</v>
      </c>
      <c r="L8376" s="1"/>
      <c r="M8376" s="4" t="e">
        <f t="shared" si="133"/>
        <v>#N/A</v>
      </c>
      <c r="N8376" t="str">
        <f>LEFT(I8376,N$1)</f>
        <v>UNITED C</v>
      </c>
      <c r="O8376" s="4">
        <f>IFERROR(INDEX($B$1968:$B$6893,MATCH($N8376,$F$1968:$F$6893,0),1),0)</f>
        <v>0</v>
      </c>
    </row>
    <row r="8377" spans="1:15" x14ac:dyDescent="0.3">
      <c r="A8377" s="1">
        <v>1495222</v>
      </c>
      <c r="B8377" s="1" t="s">
        <v>16396</v>
      </c>
      <c r="C8377" s="1" t="s">
        <v>5048</v>
      </c>
      <c r="D8377" s="4" t="s">
        <v>41377</v>
      </c>
      <c r="H8377" s="1" t="s">
        <v>32450</v>
      </c>
      <c r="I8377" s="1" t="s">
        <v>32451</v>
      </c>
      <c r="J8377" s="1" t="s">
        <v>19190</v>
      </c>
      <c r="K8377" s="1">
        <v>11</v>
      </c>
      <c r="L8377" s="1"/>
      <c r="M8377" s="4" t="e">
        <f t="shared" si="133"/>
        <v>#N/A</v>
      </c>
      <c r="N8377" t="str">
        <f>LEFT(I8377,N$1)</f>
        <v>POSHMARK</v>
      </c>
      <c r="O8377" s="4">
        <f>IFERROR(INDEX($B$1968:$B$6893,MATCH($N8377,$F$1968:$F$6893,0),1),0)</f>
        <v>0</v>
      </c>
    </row>
    <row r="8378" spans="1:15" x14ac:dyDescent="0.3">
      <c r="A8378" s="1">
        <v>1259429</v>
      </c>
      <c r="B8378" s="1" t="s">
        <v>18935</v>
      </c>
      <c r="C8378" s="1" t="s">
        <v>8442</v>
      </c>
      <c r="D8378" s="4" t="s">
        <v>41377</v>
      </c>
      <c r="H8378" s="1">
        <v>205650401</v>
      </c>
      <c r="I8378" s="1" t="s">
        <v>32377</v>
      </c>
      <c r="J8378" s="1" t="s">
        <v>19275</v>
      </c>
      <c r="K8378" s="1">
        <v>11</v>
      </c>
      <c r="L8378" s="1"/>
      <c r="M8378" s="4" t="e">
        <f t="shared" si="133"/>
        <v>#N/A</v>
      </c>
      <c r="N8378" t="str">
        <f>LEFT(I8378,N$1)</f>
        <v>COMSOVER</v>
      </c>
      <c r="O8378" s="4">
        <f>IFERROR(INDEX($B$1968:$B$6893,MATCH($N8378,$F$1968:$F$6893,0),1),0)</f>
        <v>0</v>
      </c>
    </row>
    <row r="8379" spans="1:15" x14ac:dyDescent="0.3">
      <c r="A8379" s="1">
        <v>1852973</v>
      </c>
      <c r="B8379" s="1" t="s">
        <v>10129</v>
      </c>
      <c r="C8379" s="1" t="s">
        <v>10130</v>
      </c>
      <c r="D8379" s="4" t="s">
        <v>41377</v>
      </c>
      <c r="H8379" s="1" t="s">
        <v>32387</v>
      </c>
      <c r="I8379" s="1" t="s">
        <v>32388</v>
      </c>
      <c r="J8379" s="1" t="s">
        <v>19275</v>
      </c>
      <c r="K8379" s="1">
        <v>11</v>
      </c>
      <c r="L8379" s="1"/>
      <c r="M8379" s="4" t="e">
        <f t="shared" si="133"/>
        <v>#N/A</v>
      </c>
      <c r="N8379" t="str">
        <f>LEFT(I8379,N$1)</f>
        <v>DATA STO</v>
      </c>
      <c r="O8379" s="4">
        <f>IFERROR(INDEX($B$1968:$B$6893,MATCH($N8379,$F$1968:$F$6893,0),1),0)</f>
        <v>0</v>
      </c>
    </row>
    <row r="8380" spans="1:15" x14ac:dyDescent="0.3">
      <c r="A8380" s="1">
        <v>1853070</v>
      </c>
      <c r="B8380" s="1" t="s">
        <v>8693</v>
      </c>
      <c r="C8380" s="1" t="s">
        <v>8694</v>
      </c>
      <c r="D8380" s="4" t="s">
        <v>41377</v>
      </c>
      <c r="H8380" s="1" t="s">
        <v>32452</v>
      </c>
      <c r="I8380" s="1" t="s">
        <v>32453</v>
      </c>
      <c r="J8380" s="1" t="s">
        <v>19275</v>
      </c>
      <c r="K8380" s="1">
        <v>11</v>
      </c>
      <c r="L8380" s="1"/>
      <c r="M8380" s="4" t="e">
        <f t="shared" si="133"/>
        <v>#N/A</v>
      </c>
      <c r="N8380" t="str">
        <f>LEFT(I8380,N$1)</f>
        <v>PROTAGEN</v>
      </c>
      <c r="O8380" s="4">
        <f>IFERROR(INDEX($B$1968:$B$6893,MATCH($N8380,$F$1968:$F$6893,0),1),0)</f>
        <v>0</v>
      </c>
    </row>
    <row r="8381" spans="1:15" x14ac:dyDescent="0.3">
      <c r="A8381" s="1">
        <v>1870404</v>
      </c>
      <c r="B8381" s="1" t="s">
        <v>10255</v>
      </c>
      <c r="C8381" s="1" t="s">
        <v>10256</v>
      </c>
      <c r="D8381" s="4" t="s">
        <v>41377</v>
      </c>
      <c r="H8381" s="1" t="s">
        <v>32459</v>
      </c>
      <c r="I8381" s="1" t="s">
        <v>32460</v>
      </c>
      <c r="J8381" s="1" t="s">
        <v>19275</v>
      </c>
      <c r="K8381" s="1">
        <v>11</v>
      </c>
      <c r="L8381" s="1"/>
      <c r="M8381" s="4" t="e">
        <f t="shared" si="133"/>
        <v>#N/A</v>
      </c>
      <c r="N8381" t="str">
        <f>LEFT(I8381,N$1)</f>
        <v>RECRUITE</v>
      </c>
      <c r="O8381" s="4">
        <f>IFERROR(INDEX($B$1968:$B$6893,MATCH($N8381,$F$1968:$F$6893,0),1),0)</f>
        <v>0</v>
      </c>
    </row>
    <row r="8382" spans="1:15" x14ac:dyDescent="0.3">
      <c r="A8382" s="1">
        <v>1844149</v>
      </c>
      <c r="B8382" s="1" t="s">
        <v>18058</v>
      </c>
      <c r="C8382" s="1" t="s">
        <v>11168</v>
      </c>
      <c r="D8382" s="4" t="s">
        <v>41377</v>
      </c>
      <c r="H8382" s="1" t="s">
        <v>32428</v>
      </c>
      <c r="I8382" s="1" t="s">
        <v>30779</v>
      </c>
      <c r="J8382" s="1" t="s">
        <v>23599</v>
      </c>
      <c r="K8382" s="1">
        <v>11</v>
      </c>
      <c r="L8382" s="1"/>
      <c r="M8382" s="4" t="e">
        <f t="shared" si="133"/>
        <v>#N/A</v>
      </c>
      <c r="N8382" t="str">
        <f>LEFT(I8382,N$1)</f>
        <v>LAVORO L</v>
      </c>
      <c r="O8382" s="4">
        <f>IFERROR(INDEX($B$1968:$B$6893,MATCH($N8382,$F$1968:$F$6893,0),1),0)</f>
        <v>0</v>
      </c>
    </row>
    <row r="8383" spans="1:15" x14ac:dyDescent="0.3">
      <c r="A8383" s="1">
        <v>1847241</v>
      </c>
      <c r="B8383" s="1" t="s">
        <v>8174</v>
      </c>
      <c r="C8383" s="1" t="s">
        <v>8175</v>
      </c>
      <c r="D8383" s="4" t="s">
        <v>41377</v>
      </c>
      <c r="H8383" s="1" t="s">
        <v>32457</v>
      </c>
      <c r="I8383" s="1" t="s">
        <v>32458</v>
      </c>
      <c r="J8383" s="1" t="s">
        <v>27914</v>
      </c>
      <c r="K8383" s="1">
        <v>11</v>
      </c>
      <c r="L8383" s="1"/>
      <c r="M8383" s="4" t="e">
        <f t="shared" si="133"/>
        <v>#N/A</v>
      </c>
      <c r="N8383" t="str">
        <f>LEFT(I8383,N$1)</f>
        <v>RAYLIANT</v>
      </c>
      <c r="O8383" s="4">
        <f>IFERROR(INDEX($B$1968:$B$6893,MATCH($N8383,$F$1968:$F$6893,0),1),0)</f>
        <v>0</v>
      </c>
    </row>
    <row r="8384" spans="1:15" x14ac:dyDescent="0.3">
      <c r="A8384" s="1">
        <v>1873324</v>
      </c>
      <c r="B8384" s="1" t="s">
        <v>10647</v>
      </c>
      <c r="C8384" s="1" t="s">
        <v>10648</v>
      </c>
      <c r="D8384" s="4" t="s">
        <v>41377</v>
      </c>
      <c r="H8384" s="1" t="s">
        <v>32465</v>
      </c>
      <c r="I8384" s="1" t="s">
        <v>32466</v>
      </c>
      <c r="J8384" s="1" t="s">
        <v>23599</v>
      </c>
      <c r="K8384" s="1">
        <v>11</v>
      </c>
      <c r="L8384" s="1"/>
      <c r="M8384" s="4" t="e">
        <f t="shared" si="133"/>
        <v>#N/A</v>
      </c>
      <c r="N8384" t="str">
        <f>LEFT(I8384,N$1)</f>
        <v>SCIENJOY</v>
      </c>
      <c r="O8384" s="4">
        <f>IFERROR(INDEX($B$1968:$B$6893,MATCH($N8384,$F$1968:$F$6893,0),1),0)</f>
        <v>0</v>
      </c>
    </row>
    <row r="8385" spans="1:15" x14ac:dyDescent="0.3">
      <c r="A8385" s="1">
        <v>1853580</v>
      </c>
      <c r="B8385" s="1" t="s">
        <v>11117</v>
      </c>
      <c r="C8385" s="1" t="s">
        <v>11118</v>
      </c>
      <c r="D8385" s="4" t="s">
        <v>41377</v>
      </c>
      <c r="H8385" s="1">
        <v>103174116</v>
      </c>
      <c r="I8385" s="1" t="s">
        <v>25307</v>
      </c>
      <c r="J8385" s="1" t="s">
        <v>23467</v>
      </c>
      <c r="K8385" s="1">
        <v>11</v>
      </c>
      <c r="L8385" s="1"/>
      <c r="M8385" s="4" t="e">
        <f t="shared" si="133"/>
        <v>#N/A</v>
      </c>
      <c r="N8385" t="str">
        <f>LEFT(I8385,N$1)</f>
        <v>BOXED IN</v>
      </c>
      <c r="O8385" s="4">
        <f>IFERROR(INDEX($B$1968:$B$6893,MATCH($N8385,$F$1968:$F$6893,0),1),0)</f>
        <v>0</v>
      </c>
    </row>
    <row r="8386" spans="1:15" x14ac:dyDescent="0.3">
      <c r="A8386" s="1">
        <v>1861541</v>
      </c>
      <c r="B8386" s="1" t="s">
        <v>9103</v>
      </c>
      <c r="C8386" s="1" t="s">
        <v>9104</v>
      </c>
      <c r="D8386" s="4" t="s">
        <v>41377</v>
      </c>
      <c r="H8386" s="1" t="s">
        <v>32414</v>
      </c>
      <c r="I8386" s="1" t="s">
        <v>32415</v>
      </c>
      <c r="J8386" s="1" t="s">
        <v>24688</v>
      </c>
      <c r="K8386" s="1">
        <v>11</v>
      </c>
      <c r="L8386" s="1"/>
      <c r="M8386" s="4" t="e">
        <f t="shared" ref="M8386:M8449" si="134">MATCH(L8386,$B:$B,0)</f>
        <v>#N/A</v>
      </c>
      <c r="N8386" t="str">
        <f>LEFT(I8386,N$1)</f>
        <v>Imperial</v>
      </c>
      <c r="O8386" s="4">
        <f>IFERROR(INDEX($B$1968:$B$6893,MATCH($N8386,$F$1968:$F$6893,0),1),0)</f>
        <v>0</v>
      </c>
    </row>
    <row r="8387" spans="1:15" x14ac:dyDescent="0.3">
      <c r="A8387" s="1">
        <v>1739174</v>
      </c>
      <c r="B8387" s="1" t="s">
        <v>12513</v>
      </c>
      <c r="C8387" s="1" t="s">
        <v>12514</v>
      </c>
      <c r="D8387" s="4" t="s">
        <v>41377</v>
      </c>
      <c r="H8387" s="1">
        <v>904678406</v>
      </c>
      <c r="I8387" s="1" t="s">
        <v>32483</v>
      </c>
      <c r="J8387" s="1" t="s">
        <v>24688</v>
      </c>
      <c r="K8387" s="1">
        <v>11</v>
      </c>
      <c r="L8387" s="1"/>
      <c r="M8387" s="4" t="e">
        <f t="shared" si="134"/>
        <v>#N/A</v>
      </c>
      <c r="N8387" t="str">
        <f>LEFT(I8387,N$1)</f>
        <v>UniCredi</v>
      </c>
      <c r="O8387" s="4">
        <f>IFERROR(INDEX($B$1968:$B$6893,MATCH($N8387,$F$1968:$F$6893,0),1),0)</f>
        <v>0</v>
      </c>
    </row>
    <row r="8388" spans="1:15" x14ac:dyDescent="0.3">
      <c r="A8388" s="1">
        <v>1848756</v>
      </c>
      <c r="B8388" s="1" t="s">
        <v>15063</v>
      </c>
      <c r="C8388" s="1" t="s">
        <v>15064</v>
      </c>
      <c r="D8388" s="4" t="s">
        <v>41377</v>
      </c>
      <c r="H8388" s="1">
        <v>928662501</v>
      </c>
      <c r="I8388" s="1" t="s">
        <v>32488</v>
      </c>
      <c r="J8388" s="1" t="s">
        <v>24688</v>
      </c>
      <c r="K8388" s="1">
        <v>11</v>
      </c>
      <c r="L8388" s="1"/>
      <c r="M8388" s="4" t="e">
        <f t="shared" si="134"/>
        <v>#N/A</v>
      </c>
      <c r="N8388" t="str">
        <f>LEFT(I8388,N$1)</f>
        <v>Volkswag</v>
      </c>
      <c r="O8388" s="4">
        <f>IFERROR(INDEX($B$1968:$B$6893,MATCH($N8388,$F$1968:$F$6893,0),1),0)</f>
        <v>0</v>
      </c>
    </row>
    <row r="8389" spans="1:15" x14ac:dyDescent="0.3">
      <c r="A8389" s="1">
        <v>1849737</v>
      </c>
      <c r="B8389" s="1" t="s">
        <v>7534</v>
      </c>
      <c r="C8389" s="1" t="s">
        <v>7535</v>
      </c>
      <c r="D8389" s="4" t="s">
        <v>41377</v>
      </c>
      <c r="H8389" s="1" t="s">
        <v>41507</v>
      </c>
      <c r="I8389" s="1" t="s">
        <v>32434</v>
      </c>
      <c r="J8389" s="1" t="s">
        <v>30035</v>
      </c>
      <c r="K8389" s="1">
        <v>11</v>
      </c>
      <c r="L8389" s="1"/>
      <c r="M8389" s="4" t="e">
        <f t="shared" si="134"/>
        <v>#N/A</v>
      </c>
      <c r="N8389" t="str">
        <f>LEFT(I8389,N$1)</f>
        <v>MEITUAN</v>
      </c>
      <c r="O8389" s="4">
        <f>IFERROR(INDEX($B$1968:$B$6893,MATCH($N8389,$F$1968:$F$6893,0),1),0)</f>
        <v>0</v>
      </c>
    </row>
    <row r="8390" spans="1:15" x14ac:dyDescent="0.3">
      <c r="A8390" s="1">
        <v>1840317</v>
      </c>
      <c r="B8390" s="1" t="s">
        <v>8719</v>
      </c>
      <c r="C8390" s="1" t="s">
        <v>8720</v>
      </c>
      <c r="D8390" s="4" t="s">
        <v>41377</v>
      </c>
      <c r="H8390" s="1" t="s">
        <v>32471</v>
      </c>
      <c r="I8390" s="1" t="s">
        <v>32472</v>
      </c>
      <c r="J8390" s="1" t="s">
        <v>19702</v>
      </c>
      <c r="K8390" s="1">
        <v>11</v>
      </c>
      <c r="L8390" s="1"/>
      <c r="M8390" s="4" t="e">
        <f t="shared" si="134"/>
        <v>#N/A</v>
      </c>
      <c r="N8390" t="str">
        <f>LEFT(I8390,N$1)</f>
        <v>SIGNA SP</v>
      </c>
      <c r="O8390" s="4">
        <f>IFERROR(INDEX($B$1968:$B$6893,MATCH($N8390,$F$1968:$F$6893,0),1),0)</f>
        <v>0</v>
      </c>
    </row>
    <row r="8391" spans="1:15" x14ac:dyDescent="0.3">
      <c r="A8391" s="1">
        <v>1884082</v>
      </c>
      <c r="B8391" s="1" t="s">
        <v>19160</v>
      </c>
      <c r="C8391" s="1" t="s">
        <v>2502</v>
      </c>
      <c r="D8391" s="4" t="s">
        <v>41377</v>
      </c>
      <c r="H8391" s="1" t="s">
        <v>32402</v>
      </c>
      <c r="I8391" s="1" t="s">
        <v>30279</v>
      </c>
      <c r="J8391" s="1" t="s">
        <v>20973</v>
      </c>
      <c r="K8391" s="1">
        <v>11</v>
      </c>
      <c r="L8391" s="1"/>
      <c r="M8391" s="4" t="e">
        <f t="shared" si="134"/>
        <v>#N/A</v>
      </c>
      <c r="N8391" t="str">
        <f>LEFT(I8391,N$1)</f>
        <v xml:space="preserve">GORILLA </v>
      </c>
      <c r="O8391" s="4">
        <f>IFERROR(INDEX($B$1968:$B$6893,MATCH($N8391,$F$1968:$F$6893,0),1),0)</f>
        <v>0</v>
      </c>
    </row>
    <row r="8392" spans="1:15" x14ac:dyDescent="0.3">
      <c r="A8392" s="1">
        <v>1929231</v>
      </c>
      <c r="B8392" s="1" t="s">
        <v>17280</v>
      </c>
      <c r="C8392" s="1" t="s">
        <v>10688</v>
      </c>
      <c r="D8392" s="4" t="s">
        <v>41377</v>
      </c>
      <c r="H8392" s="1" t="s">
        <v>32437</v>
      </c>
      <c r="I8392" s="1" t="s">
        <v>31394</v>
      </c>
      <c r="J8392" s="1" t="s">
        <v>29581</v>
      </c>
      <c r="K8392" s="1">
        <v>11</v>
      </c>
      <c r="L8392" s="1"/>
      <c r="M8392" s="4" t="e">
        <f t="shared" si="134"/>
        <v>#N/A</v>
      </c>
      <c r="N8392" t="str">
        <f>LEFT(I8392,N$1)</f>
        <v>MICROCLO</v>
      </c>
      <c r="O8392" s="4">
        <f>IFERROR(INDEX($B$1968:$B$6893,MATCH($N8392,$F$1968:$F$6893,0),1),0)</f>
        <v>0</v>
      </c>
    </row>
    <row r="8393" spans="1:15" x14ac:dyDescent="0.3">
      <c r="A8393" s="1">
        <v>1821606</v>
      </c>
      <c r="B8393" s="1" t="s">
        <v>9555</v>
      </c>
      <c r="C8393" s="1" t="s">
        <v>9556</v>
      </c>
      <c r="D8393" s="4" t="s">
        <v>41377</v>
      </c>
      <c r="H8393" s="1" t="s">
        <v>32368</v>
      </c>
      <c r="I8393" s="1" t="s">
        <v>30433</v>
      </c>
      <c r="J8393" s="1" t="s">
        <v>19258</v>
      </c>
      <c r="K8393" s="1">
        <v>11</v>
      </c>
      <c r="L8393" s="1"/>
      <c r="M8393" s="4" t="e">
        <f t="shared" si="134"/>
        <v>#N/A</v>
      </c>
      <c r="N8393" t="str">
        <f>LEFT(I8393,N$1)</f>
        <v>BROOGE E</v>
      </c>
      <c r="O8393" s="4">
        <f>IFERROR(INDEX($B$1968:$B$6893,MATCH($N8393,$F$1968:$F$6893,0),1),0)</f>
        <v>0</v>
      </c>
    </row>
    <row r="8394" spans="1:15" x14ac:dyDescent="0.3">
      <c r="A8394" s="1">
        <v>1865200</v>
      </c>
      <c r="B8394" s="1" t="s">
        <v>9317</v>
      </c>
      <c r="C8394" s="1" t="s">
        <v>9318</v>
      </c>
      <c r="D8394" s="4" t="s">
        <v>41377</v>
      </c>
      <c r="H8394" s="1" t="s">
        <v>32435</v>
      </c>
      <c r="I8394" s="1" t="s">
        <v>32436</v>
      </c>
      <c r="J8394" s="1" t="s">
        <v>20431</v>
      </c>
      <c r="K8394" s="1">
        <v>11</v>
      </c>
      <c r="L8394" s="1"/>
      <c r="M8394" s="4" t="e">
        <f t="shared" si="134"/>
        <v>#N/A</v>
      </c>
      <c r="N8394" t="str">
        <f>LEFT(I8394,N$1)</f>
        <v>METEN HO</v>
      </c>
      <c r="O8394" s="4">
        <f>IFERROR(INDEX($B$1968:$B$6893,MATCH($N8394,$F$1968:$F$6893,0),1),0)</f>
        <v>0</v>
      </c>
    </row>
    <row r="8395" spans="1:15" x14ac:dyDescent="0.3">
      <c r="A8395" s="1">
        <v>1863460</v>
      </c>
      <c r="B8395" s="1" t="s">
        <v>17308</v>
      </c>
      <c r="C8395" s="1" t="s">
        <v>11604</v>
      </c>
      <c r="D8395" s="4" t="s">
        <v>41377</v>
      </c>
      <c r="H8395" s="1" t="s">
        <v>41367</v>
      </c>
      <c r="I8395" s="1" t="s">
        <v>19828</v>
      </c>
      <c r="J8395" s="1" t="s">
        <v>19304</v>
      </c>
      <c r="K8395" s="1">
        <v>11</v>
      </c>
      <c r="L8395" s="1"/>
      <c r="M8395" s="4" t="e">
        <f t="shared" si="134"/>
        <v>#N/A</v>
      </c>
      <c r="N8395" t="str">
        <f>LEFT(I8395,N$1)</f>
        <v>TOTALENE</v>
      </c>
      <c r="O8395" s="4">
        <f>IFERROR(INDEX($B$1968:$B$6893,MATCH($N8395,$F$1968:$F$6893,0),1),0)</f>
        <v>0</v>
      </c>
    </row>
    <row r="8396" spans="1:15" x14ac:dyDescent="0.3">
      <c r="A8396" s="1">
        <v>1894057</v>
      </c>
      <c r="B8396" s="1" t="s">
        <v>7994</v>
      </c>
      <c r="C8396" s="1" t="s">
        <v>7995</v>
      </c>
      <c r="D8396" s="4" t="s">
        <v>41377</v>
      </c>
      <c r="H8396" s="1">
        <v>655187102</v>
      </c>
      <c r="I8396" s="1" t="s">
        <v>32350</v>
      </c>
      <c r="J8396" s="1" t="s">
        <v>20535</v>
      </c>
      <c r="K8396" s="1">
        <v>11</v>
      </c>
      <c r="L8396" s="1"/>
      <c r="M8396" s="4" t="e">
        <f t="shared" si="134"/>
        <v>#N/A</v>
      </c>
      <c r="N8396" t="str">
        <f>LEFT(I8396,N$1)</f>
        <v>ACLARION</v>
      </c>
      <c r="O8396" s="4">
        <f>IFERROR(INDEX($B$1968:$B$6893,MATCH($N8396,$F$1968:$F$6893,0),1),0)</f>
        <v>0</v>
      </c>
    </row>
    <row r="8397" spans="1:15" x14ac:dyDescent="0.3">
      <c r="A8397" s="1">
        <v>77281</v>
      </c>
      <c r="B8397" s="1" t="s">
        <v>17374</v>
      </c>
      <c r="C8397" s="1" t="s">
        <v>14026</v>
      </c>
      <c r="D8397" s="4" t="s">
        <v>41377</v>
      </c>
      <c r="H8397" s="1" t="s">
        <v>32574</v>
      </c>
      <c r="I8397" s="1" t="s">
        <v>23504</v>
      </c>
      <c r="J8397" s="1" t="s">
        <v>32575</v>
      </c>
      <c r="K8397" s="1">
        <v>11</v>
      </c>
      <c r="L8397" s="1"/>
      <c r="M8397" s="4" t="e">
        <f t="shared" si="134"/>
        <v>#N/A</v>
      </c>
      <c r="N8397" t="str">
        <f>LEFT(I8397,N$1)</f>
        <v>MICROVAS</v>
      </c>
      <c r="O8397" s="4">
        <f>IFERROR(INDEX($B$1968:$B$6893,MATCH($N8397,$F$1968:$F$6893,0),1),0)</f>
        <v>0</v>
      </c>
    </row>
    <row r="8398" spans="1:15" x14ac:dyDescent="0.3">
      <c r="A8398" s="1">
        <v>1554625</v>
      </c>
      <c r="B8398" s="1" t="s">
        <v>17559</v>
      </c>
      <c r="C8398" s="1" t="s">
        <v>17552</v>
      </c>
      <c r="D8398" s="4" t="s">
        <v>41377</v>
      </c>
      <c r="H8398" s="1" t="s">
        <v>32554</v>
      </c>
      <c r="I8398" s="1" t="s">
        <v>32555</v>
      </c>
      <c r="J8398" s="1" t="s">
        <v>32556</v>
      </c>
      <c r="K8398" s="1">
        <v>11</v>
      </c>
      <c r="L8398" s="1"/>
      <c r="M8398" s="4" t="e">
        <f t="shared" si="134"/>
        <v>#N/A</v>
      </c>
      <c r="N8398" t="str">
        <f>LEFT(I8398,N$1)</f>
        <v>HARBOR C</v>
      </c>
      <c r="O8398" s="4">
        <f>IFERROR(INDEX($B$1968:$B$6893,MATCH($N8398,$F$1968:$F$6893,0),1),0)</f>
        <v>0</v>
      </c>
    </row>
    <row r="8399" spans="1:15" x14ac:dyDescent="0.3">
      <c r="A8399" s="1">
        <v>1856161</v>
      </c>
      <c r="B8399" s="1" t="s">
        <v>7402</v>
      </c>
      <c r="C8399" s="1" t="s">
        <v>7403</v>
      </c>
      <c r="D8399" s="4" t="s">
        <v>41377</v>
      </c>
      <c r="H8399" s="1" t="s">
        <v>32572</v>
      </c>
      <c r="I8399" s="1" t="s">
        <v>32573</v>
      </c>
      <c r="J8399" s="1" t="s">
        <v>27991</v>
      </c>
      <c r="K8399" s="1">
        <v>11</v>
      </c>
      <c r="L8399" s="1"/>
      <c r="M8399" s="4" t="e">
        <f t="shared" si="134"/>
        <v>#N/A</v>
      </c>
      <c r="N8399" t="str">
        <f>LEFT(I8399,N$1)</f>
        <v>LION GRO</v>
      </c>
      <c r="O8399" s="4">
        <f>IFERROR(INDEX($B$1968:$B$6893,MATCH($N8399,$F$1968:$F$6893,0),1),0)</f>
        <v>0</v>
      </c>
    </row>
    <row r="8400" spans="1:15" x14ac:dyDescent="0.3">
      <c r="A8400" s="1">
        <v>1821329</v>
      </c>
      <c r="B8400" s="1" t="s">
        <v>7826</v>
      </c>
      <c r="C8400" s="1" t="s">
        <v>7827</v>
      </c>
      <c r="D8400" s="4" t="s">
        <v>41377</v>
      </c>
      <c r="H8400" s="1">
        <v>8183113</v>
      </c>
      <c r="I8400" s="1" t="s">
        <v>24636</v>
      </c>
      <c r="J8400" s="1" t="s">
        <v>29797</v>
      </c>
      <c r="K8400" s="1">
        <v>11</v>
      </c>
      <c r="L8400" s="1"/>
      <c r="M8400" s="4" t="e">
        <f t="shared" si="134"/>
        <v>#N/A</v>
      </c>
      <c r="N8400" t="str">
        <f>LEFT(I8400,N$1)</f>
        <v>AEYE INC</v>
      </c>
      <c r="O8400" s="4">
        <f>IFERROR(INDEX($B$1968:$B$6893,MATCH($N8400,$F$1968:$F$6893,0),1),0)</f>
        <v>0</v>
      </c>
    </row>
    <row r="8401" spans="1:15" x14ac:dyDescent="0.3">
      <c r="A8401" s="1">
        <v>1825473</v>
      </c>
      <c r="B8401" s="1" t="s">
        <v>9201</v>
      </c>
      <c r="C8401" s="1" t="s">
        <v>9202</v>
      </c>
      <c r="D8401" s="4" t="s">
        <v>41377</v>
      </c>
      <c r="H8401" s="1" t="s">
        <v>32597</v>
      </c>
      <c r="I8401" s="1" t="s">
        <v>24051</v>
      </c>
      <c r="J8401" s="1" t="s">
        <v>26748</v>
      </c>
      <c r="K8401" s="1">
        <v>11</v>
      </c>
      <c r="L8401" s="1"/>
      <c r="M8401" s="4" t="e">
        <f t="shared" si="134"/>
        <v>#N/A</v>
      </c>
      <c r="N8401" t="str">
        <f>LEFT(I8401,N$1)</f>
        <v>VIVID SE</v>
      </c>
      <c r="O8401" s="4">
        <f>IFERROR(INDEX($B$1968:$B$6893,MATCH($N8401,$F$1968:$F$6893,0),1),0)</f>
        <v>0</v>
      </c>
    </row>
    <row r="8402" spans="1:15" x14ac:dyDescent="0.3">
      <c r="A8402" s="1">
        <v>866368</v>
      </c>
      <c r="B8402" s="1" t="s">
        <v>17844</v>
      </c>
      <c r="C8402" s="1" t="s">
        <v>17845</v>
      </c>
      <c r="D8402" s="4" t="s">
        <v>41377</v>
      </c>
      <c r="H8402" s="1" t="s">
        <v>32586</v>
      </c>
      <c r="I8402" s="1" t="s">
        <v>24451</v>
      </c>
      <c r="J8402" s="1" t="s">
        <v>32587</v>
      </c>
      <c r="K8402" s="1">
        <v>11</v>
      </c>
      <c r="L8402" s="1"/>
      <c r="M8402" s="4" t="e">
        <f t="shared" si="134"/>
        <v>#N/A</v>
      </c>
      <c r="N8402" t="str">
        <f>LEFT(I8402,N$1)</f>
        <v>SCILEX H</v>
      </c>
      <c r="O8402" s="4">
        <f>IFERROR(INDEX($B$1968:$B$6893,MATCH($N8402,$F$1968:$F$6893,0),1),0)</f>
        <v>0</v>
      </c>
    </row>
    <row r="8403" spans="1:15" x14ac:dyDescent="0.3">
      <c r="A8403" s="1">
        <v>1930021</v>
      </c>
      <c r="B8403" s="1" t="s">
        <v>7660</v>
      </c>
      <c r="C8403" s="1" t="s">
        <v>7661</v>
      </c>
      <c r="D8403" s="4" t="s">
        <v>41377</v>
      </c>
      <c r="H8403" s="1">
        <v>501173207</v>
      </c>
      <c r="I8403" s="1" t="s">
        <v>32571</v>
      </c>
      <c r="J8403" s="1" t="s">
        <v>29791</v>
      </c>
      <c r="K8403" s="1">
        <v>11</v>
      </c>
      <c r="L8403" s="1"/>
      <c r="M8403" s="4" t="e">
        <f t="shared" si="134"/>
        <v>#N/A</v>
      </c>
      <c r="N8403" t="str">
        <f>LEFT(I8403,N$1)</f>
        <v>KUBOTA C</v>
      </c>
      <c r="O8403" s="4">
        <f>IFERROR(INDEX($B$1968:$B$6893,MATCH($N8403,$F$1968:$F$6893,0),1),0)</f>
        <v>0</v>
      </c>
    </row>
    <row r="8404" spans="1:15" x14ac:dyDescent="0.3">
      <c r="A8404" s="1">
        <v>1930313</v>
      </c>
      <c r="B8404" s="1" t="s">
        <v>10515</v>
      </c>
      <c r="C8404" s="1" t="s">
        <v>10516</v>
      </c>
      <c r="D8404" s="4" t="s">
        <v>41377</v>
      </c>
      <c r="H8404" s="1">
        <v>21009105</v>
      </c>
      <c r="I8404" s="1" t="s">
        <v>32514</v>
      </c>
      <c r="J8404" s="1" t="s">
        <v>32515</v>
      </c>
      <c r="K8404" s="1">
        <v>11</v>
      </c>
      <c r="L8404" s="1"/>
      <c r="M8404" s="4" t="e">
        <f t="shared" si="134"/>
        <v>#N/A</v>
      </c>
      <c r="N8404" t="str">
        <f>LEFT(I8404,N$1)</f>
        <v xml:space="preserve">ALPINE  </v>
      </c>
      <c r="O8404" s="4">
        <f>IFERROR(INDEX($B$1968:$B$6893,MATCH($N8404,$F$1968:$F$6893,0),1),0)</f>
        <v>0</v>
      </c>
    </row>
    <row r="8405" spans="1:15" x14ac:dyDescent="0.3">
      <c r="A8405" s="1">
        <v>1836100</v>
      </c>
      <c r="B8405" s="1" t="s">
        <v>8246</v>
      </c>
      <c r="C8405" s="1" t="s">
        <v>8247</v>
      </c>
      <c r="D8405" s="4" t="s">
        <v>41377</v>
      </c>
      <c r="H8405" s="1" t="s">
        <v>32568</v>
      </c>
      <c r="I8405" s="1" t="s">
        <v>32569</v>
      </c>
      <c r="J8405" s="1" t="s">
        <v>32570</v>
      </c>
      <c r="K8405" s="1">
        <v>11</v>
      </c>
      <c r="L8405" s="1"/>
      <c r="M8405" s="4" t="e">
        <f t="shared" si="134"/>
        <v>#N/A</v>
      </c>
      <c r="N8405" t="str">
        <f>LEFT(I8405,N$1)</f>
        <v xml:space="preserve">KELSO   </v>
      </c>
      <c r="O8405" s="4">
        <f>IFERROR(INDEX($B$1968:$B$6893,MATCH($N8405,$F$1968:$F$6893,0),1),0)</f>
        <v>0</v>
      </c>
    </row>
    <row r="8406" spans="1:15" x14ac:dyDescent="0.3">
      <c r="A8406" s="1">
        <v>1847345</v>
      </c>
      <c r="B8406" s="1" t="s">
        <v>9455</v>
      </c>
      <c r="C8406" s="1" t="s">
        <v>9456</v>
      </c>
      <c r="D8406" s="4" t="s">
        <v>41377</v>
      </c>
      <c r="H8406" s="1" t="s">
        <v>32590</v>
      </c>
      <c r="I8406" s="1" t="s">
        <v>20123</v>
      </c>
      <c r="J8406" s="1" t="s">
        <v>28947</v>
      </c>
      <c r="K8406" s="1">
        <v>11</v>
      </c>
      <c r="L8406" s="1"/>
      <c r="M8406" s="4" t="e">
        <f t="shared" si="134"/>
        <v>#N/A</v>
      </c>
      <c r="N8406" t="str">
        <f>LEFT(I8406,N$1)</f>
        <v>STARWOOD</v>
      </c>
      <c r="O8406" s="4">
        <f>IFERROR(INDEX($B$1968:$B$6893,MATCH($N8406,$F$1968:$F$6893,0),1),0)</f>
        <v>0</v>
      </c>
    </row>
    <row r="8407" spans="1:15" x14ac:dyDescent="0.3">
      <c r="A8407" s="1">
        <v>1640043</v>
      </c>
      <c r="B8407" s="1" t="s">
        <v>11051</v>
      </c>
      <c r="C8407" s="1" t="s">
        <v>11052</v>
      </c>
      <c r="D8407" s="4" t="s">
        <v>41377</v>
      </c>
      <c r="H8407" s="1">
        <v>963025309</v>
      </c>
      <c r="I8407" s="1" t="s">
        <v>29906</v>
      </c>
      <c r="J8407" s="1" t="s">
        <v>32598</v>
      </c>
      <c r="K8407" s="1">
        <v>11</v>
      </c>
      <c r="L8407" s="1"/>
      <c r="M8407" s="4" t="e">
        <f t="shared" si="134"/>
        <v>#N/A</v>
      </c>
      <c r="N8407" t="str">
        <f>LEFT(I8407,N$1)</f>
        <v xml:space="preserve">WHEELER </v>
      </c>
      <c r="O8407" s="4">
        <f>IFERROR(INDEX($B$1968:$B$6893,MATCH($N8407,$F$1968:$F$6893,0),1),0)</f>
        <v>0</v>
      </c>
    </row>
    <row r="8408" spans="1:15" x14ac:dyDescent="0.3">
      <c r="A8408" s="1">
        <v>1825962</v>
      </c>
      <c r="B8408" s="1" t="s">
        <v>9599</v>
      </c>
      <c r="C8408" s="1" t="s">
        <v>9600</v>
      </c>
      <c r="D8408" s="4" t="s">
        <v>41377</v>
      </c>
      <c r="H8408" s="1" t="s">
        <v>32561</v>
      </c>
      <c r="I8408" s="1" t="s">
        <v>23524</v>
      </c>
      <c r="J8408" s="1" t="s">
        <v>32562</v>
      </c>
      <c r="K8408" s="1">
        <v>11</v>
      </c>
      <c r="L8408" s="1"/>
      <c r="M8408" s="4" t="e">
        <f t="shared" si="134"/>
        <v>#N/A</v>
      </c>
      <c r="N8408" t="str">
        <f>LEFT(I8408,N$1)</f>
        <v>INNOVATO</v>
      </c>
      <c r="O8408" s="4">
        <f>IFERROR(INDEX($B$1968:$B$6893,MATCH($N8408,$F$1968:$F$6893,0),1),0)</f>
        <v>0</v>
      </c>
    </row>
    <row r="8409" spans="1:15" x14ac:dyDescent="0.3">
      <c r="A8409" s="1">
        <v>1894210</v>
      </c>
      <c r="B8409" s="1" t="s">
        <v>17568</v>
      </c>
      <c r="C8409" s="1" t="s">
        <v>10744</v>
      </c>
      <c r="D8409" s="4" t="s">
        <v>41377</v>
      </c>
      <c r="H8409" s="1" t="s">
        <v>32552</v>
      </c>
      <c r="I8409" s="1" t="s">
        <v>20570</v>
      </c>
      <c r="J8409" s="1" t="s">
        <v>32553</v>
      </c>
      <c r="K8409" s="1">
        <v>11</v>
      </c>
      <c r="L8409" s="1"/>
      <c r="M8409" s="4" t="e">
        <f t="shared" si="134"/>
        <v>#N/A</v>
      </c>
      <c r="N8409" t="str">
        <f>LEFT(I8409,N$1)</f>
        <v>GLOBAL X</v>
      </c>
      <c r="O8409" s="4">
        <f>IFERROR(INDEX($B$1968:$B$6893,MATCH($N8409,$F$1968:$F$6893,0),1),0)</f>
        <v>0</v>
      </c>
    </row>
    <row r="8410" spans="1:15" x14ac:dyDescent="0.3">
      <c r="A8410" s="1">
        <v>1860484</v>
      </c>
      <c r="B8410" s="1" t="s">
        <v>10663</v>
      </c>
      <c r="C8410" s="1" t="s">
        <v>10664</v>
      </c>
      <c r="D8410" s="4" t="s">
        <v>41377</v>
      </c>
      <c r="H8410" s="1" t="s">
        <v>32591</v>
      </c>
      <c r="I8410" s="1" t="s">
        <v>23984</v>
      </c>
      <c r="J8410" s="1" t="s">
        <v>32592</v>
      </c>
      <c r="K8410" s="1">
        <v>11</v>
      </c>
      <c r="L8410" s="1"/>
      <c r="M8410" s="4" t="e">
        <f t="shared" si="134"/>
        <v>#N/A</v>
      </c>
      <c r="N8410" t="str">
        <f>LEFT(I8410,N$1)</f>
        <v>STRATEGY</v>
      </c>
      <c r="O8410" s="4">
        <f>IFERROR(INDEX($B$1968:$B$6893,MATCH($N8410,$F$1968:$F$6893,0),1),0)</f>
        <v>0</v>
      </c>
    </row>
    <row r="8411" spans="1:15" x14ac:dyDescent="0.3">
      <c r="A8411" s="1">
        <v>1862068</v>
      </c>
      <c r="B8411" s="1" t="s">
        <v>8955</v>
      </c>
      <c r="C8411" s="1" t="s">
        <v>8956</v>
      </c>
      <c r="D8411" s="4" t="s">
        <v>41377</v>
      </c>
      <c r="H8411" s="1" t="s">
        <v>32537</v>
      </c>
      <c r="I8411" s="1" t="s">
        <v>21678</v>
      </c>
      <c r="J8411" s="1" t="s">
        <v>32538</v>
      </c>
      <c r="K8411" s="1">
        <v>11</v>
      </c>
      <c r="L8411" s="1"/>
      <c r="M8411" s="4" t="e">
        <f t="shared" si="134"/>
        <v>#N/A</v>
      </c>
      <c r="N8411" t="str">
        <f>LEFT(I8411,N$1)</f>
        <v>ENCORE C</v>
      </c>
      <c r="O8411" s="4">
        <f>IFERROR(INDEX($B$1968:$B$6893,MATCH($N8411,$F$1968:$F$6893,0),1),0)</f>
        <v>0</v>
      </c>
    </row>
    <row r="8412" spans="1:15" x14ac:dyDescent="0.3">
      <c r="A8412" s="1">
        <v>1874218</v>
      </c>
      <c r="B8412" s="1" t="s">
        <v>9903</v>
      </c>
      <c r="C8412" s="1" t="s">
        <v>9904</v>
      </c>
      <c r="D8412" s="4" t="s">
        <v>41377</v>
      </c>
      <c r="H8412" s="1" t="s">
        <v>32506</v>
      </c>
      <c r="I8412" s="1" t="s">
        <v>32507</v>
      </c>
      <c r="J8412" s="1" t="s">
        <v>32508</v>
      </c>
      <c r="K8412" s="1">
        <v>11</v>
      </c>
      <c r="L8412" s="1"/>
      <c r="M8412" s="4" t="e">
        <f t="shared" si="134"/>
        <v>#N/A</v>
      </c>
      <c r="N8412" t="str">
        <f>LEFT(I8412,N$1)</f>
        <v xml:space="preserve"> INTERCE</v>
      </c>
      <c r="O8412" s="4">
        <f>IFERROR(INDEX($B$1968:$B$6893,MATCH($N8412,$F$1968:$F$6893,0),1),0)</f>
        <v>0</v>
      </c>
    </row>
    <row r="8413" spans="1:15" x14ac:dyDescent="0.3">
      <c r="A8413" s="1">
        <v>1870143</v>
      </c>
      <c r="B8413" s="1" t="s">
        <v>7922</v>
      </c>
      <c r="C8413" s="1" t="s">
        <v>7923</v>
      </c>
      <c r="D8413" s="4" t="s">
        <v>41377</v>
      </c>
      <c r="H8413" s="1" t="s">
        <v>32563</v>
      </c>
      <c r="I8413" s="1" t="s">
        <v>32564</v>
      </c>
      <c r="J8413" s="1" t="s">
        <v>32565</v>
      </c>
      <c r="K8413" s="1">
        <v>11</v>
      </c>
      <c r="L8413" s="1"/>
      <c r="M8413" s="4" t="e">
        <f t="shared" si="134"/>
        <v>#N/A</v>
      </c>
      <c r="N8413" t="str">
        <f>LEFT(I8413,N$1)</f>
        <v>INTREXON</v>
      </c>
      <c r="O8413" s="4">
        <f>IFERROR(INDEX($B$1968:$B$6893,MATCH($N8413,$F$1968:$F$6893,0),1),0)</f>
        <v>0</v>
      </c>
    </row>
    <row r="8414" spans="1:15" x14ac:dyDescent="0.3">
      <c r="A8414" s="1">
        <v>1889112</v>
      </c>
      <c r="B8414" s="1" t="s">
        <v>7106</v>
      </c>
      <c r="C8414" s="1" t="s">
        <v>7107</v>
      </c>
      <c r="D8414" s="4" t="s">
        <v>41377</v>
      </c>
      <c r="H8414" s="1" t="s">
        <v>32557</v>
      </c>
      <c r="I8414" s="1" t="s">
        <v>21286</v>
      </c>
      <c r="J8414" s="1" t="s">
        <v>32558</v>
      </c>
      <c r="K8414" s="1">
        <v>11</v>
      </c>
      <c r="L8414" s="1"/>
      <c r="M8414" s="4" t="e">
        <f t="shared" si="134"/>
        <v>#N/A</v>
      </c>
      <c r="N8414" t="str">
        <f>LEFT(I8414,N$1)</f>
        <v>HELIX EN</v>
      </c>
      <c r="O8414" s="4">
        <f>IFERROR(INDEX($B$1968:$B$6893,MATCH($N8414,$F$1968:$F$6893,0),1),0)</f>
        <v>0</v>
      </c>
    </row>
    <row r="8415" spans="1:15" x14ac:dyDescent="0.3">
      <c r="A8415" s="1">
        <v>1847607</v>
      </c>
      <c r="B8415" s="1" t="s">
        <v>17701</v>
      </c>
      <c r="C8415" s="1" t="s">
        <v>10018</v>
      </c>
      <c r="D8415" s="4" t="s">
        <v>41377</v>
      </c>
      <c r="H8415" s="1" t="s">
        <v>32521</v>
      </c>
      <c r="I8415" s="1" t="s">
        <v>23362</v>
      </c>
      <c r="J8415" s="1" t="s">
        <v>32522</v>
      </c>
      <c r="K8415" s="1">
        <v>11</v>
      </c>
      <c r="L8415" s="1"/>
      <c r="M8415" s="4" t="e">
        <f t="shared" si="134"/>
        <v>#N/A</v>
      </c>
      <c r="N8415" t="str">
        <f>LEFT(I8415,N$1)</f>
        <v xml:space="preserve">BRAEMAR </v>
      </c>
      <c r="O8415" s="4">
        <f>IFERROR(INDEX($B$1968:$B$6893,MATCH($N8415,$F$1968:$F$6893,0),1),0)</f>
        <v>0</v>
      </c>
    </row>
    <row r="8416" spans="1:15" x14ac:dyDescent="0.3">
      <c r="A8416" s="1">
        <v>1004724</v>
      </c>
      <c r="B8416" s="1" t="s">
        <v>13689</v>
      </c>
      <c r="C8416" s="1" t="s">
        <v>13690</v>
      </c>
      <c r="D8416" s="4" t="s">
        <v>41377</v>
      </c>
      <c r="H8416" s="1" t="s">
        <v>32525</v>
      </c>
      <c r="I8416" s="1" t="s">
        <v>32526</v>
      </c>
      <c r="J8416" s="1" t="s">
        <v>32527</v>
      </c>
      <c r="K8416" s="1">
        <v>11</v>
      </c>
      <c r="L8416" s="1"/>
      <c r="M8416" s="4" t="e">
        <f t="shared" si="134"/>
        <v>#N/A</v>
      </c>
      <c r="N8416" t="str">
        <f>LEFT(I8416,N$1)</f>
        <v>CORENERG</v>
      </c>
      <c r="O8416" s="4">
        <f>IFERROR(INDEX($B$1968:$B$6893,MATCH($N8416,$F$1968:$F$6893,0),1),0)</f>
        <v>0</v>
      </c>
    </row>
    <row r="8417" spans="1:15" x14ac:dyDescent="0.3">
      <c r="A8417" s="1">
        <v>1838108</v>
      </c>
      <c r="B8417" s="1" t="s">
        <v>8791</v>
      </c>
      <c r="C8417" s="1" t="s">
        <v>8792</v>
      </c>
      <c r="D8417" s="4" t="s">
        <v>41377</v>
      </c>
      <c r="H8417" s="1" t="s">
        <v>32595</v>
      </c>
      <c r="I8417" s="1" t="s">
        <v>29985</v>
      </c>
      <c r="J8417" s="1" t="s">
        <v>32596</v>
      </c>
      <c r="K8417" s="1">
        <v>11</v>
      </c>
      <c r="L8417" s="1"/>
      <c r="M8417" s="4" t="e">
        <f t="shared" si="134"/>
        <v>#N/A</v>
      </c>
      <c r="N8417" t="str">
        <f>LEFT(I8417,N$1)</f>
        <v xml:space="preserve">UNIFIED </v>
      </c>
      <c r="O8417" s="4">
        <f>IFERROR(INDEX($B$1968:$B$6893,MATCH($N8417,$F$1968:$F$6893,0),1),0)</f>
        <v>0</v>
      </c>
    </row>
    <row r="8418" spans="1:15" x14ac:dyDescent="0.3">
      <c r="A8418" s="1">
        <v>1885998</v>
      </c>
      <c r="B8418" s="1" t="s">
        <v>10407</v>
      </c>
      <c r="C8418" s="1" t="s">
        <v>10408</v>
      </c>
      <c r="D8418" s="4" t="s">
        <v>41377</v>
      </c>
      <c r="H8418" s="1">
        <v>886364405</v>
      </c>
      <c r="I8418" s="1" t="s">
        <v>27507</v>
      </c>
      <c r="J8418" s="1" t="s">
        <v>32593</v>
      </c>
      <c r="K8418" s="1">
        <v>11</v>
      </c>
      <c r="L8418" s="1"/>
      <c r="M8418" s="4" t="e">
        <f t="shared" si="134"/>
        <v>#N/A</v>
      </c>
      <c r="N8418" t="str">
        <f>LEFT(I8418,N$1)</f>
        <v>TIDAL ET</v>
      </c>
      <c r="O8418" s="4">
        <f>IFERROR(INDEX($B$1968:$B$6893,MATCH($N8418,$F$1968:$F$6893,0),1),0)</f>
        <v>0</v>
      </c>
    </row>
    <row r="8419" spans="1:15" x14ac:dyDescent="0.3">
      <c r="A8419" s="1">
        <v>1870129</v>
      </c>
      <c r="B8419" s="1" t="s">
        <v>10405</v>
      </c>
      <c r="C8419" s="1" t="s">
        <v>10406</v>
      </c>
      <c r="D8419" s="4" t="s">
        <v>41377</v>
      </c>
      <c r="H8419" s="1">
        <v>886364884</v>
      </c>
      <c r="I8419" s="1" t="s">
        <v>27507</v>
      </c>
      <c r="J8419" s="1" t="s">
        <v>32594</v>
      </c>
      <c r="K8419" s="1">
        <v>11</v>
      </c>
      <c r="L8419" s="1"/>
      <c r="M8419" s="4" t="e">
        <f t="shared" si="134"/>
        <v>#N/A</v>
      </c>
      <c r="N8419" t="str">
        <f>LEFT(I8419,N$1)</f>
        <v>TIDAL ET</v>
      </c>
      <c r="O8419" s="4">
        <f>IFERROR(INDEX($B$1968:$B$6893,MATCH($N8419,$F$1968:$F$6893,0),1),0)</f>
        <v>0</v>
      </c>
    </row>
    <row r="8420" spans="1:15" x14ac:dyDescent="0.3">
      <c r="A8420" s="1">
        <v>1841610</v>
      </c>
      <c r="B8420" s="1" t="s">
        <v>8629</v>
      </c>
      <c r="C8420" s="1" t="s">
        <v>8630</v>
      </c>
      <c r="D8420" s="4" t="s">
        <v>41377</v>
      </c>
      <c r="H8420" s="1" t="s">
        <v>32533</v>
      </c>
      <c r="I8420" s="1" t="s">
        <v>24170</v>
      </c>
      <c r="J8420" s="1" t="s">
        <v>32534</v>
      </c>
      <c r="K8420" s="1">
        <v>11</v>
      </c>
      <c r="L8420" s="1"/>
      <c r="M8420" s="4" t="e">
        <f t="shared" si="134"/>
        <v>#N/A</v>
      </c>
      <c r="N8420" t="str">
        <f>LEFT(I8420,N$1)</f>
        <v>EA SERIE</v>
      </c>
      <c r="O8420" s="4">
        <f>IFERROR(INDEX($B$1968:$B$6893,MATCH($N8420,$F$1968:$F$6893,0),1),0)</f>
        <v>0</v>
      </c>
    </row>
    <row r="8421" spans="1:15" x14ac:dyDescent="0.3">
      <c r="A8421" s="1">
        <v>1860879</v>
      </c>
      <c r="B8421" s="1" t="s">
        <v>6890</v>
      </c>
      <c r="C8421" s="1" t="s">
        <v>6891</v>
      </c>
      <c r="D8421" s="4" t="s">
        <v>41377</v>
      </c>
      <c r="H8421" s="1" t="s">
        <v>32599</v>
      </c>
      <c r="I8421" s="1" t="s">
        <v>32600</v>
      </c>
      <c r="J8421" s="1" t="s">
        <v>32547</v>
      </c>
      <c r="K8421" s="1">
        <v>11</v>
      </c>
      <c r="L8421" s="1"/>
      <c r="M8421" s="4" t="e">
        <f t="shared" si="134"/>
        <v>#N/A</v>
      </c>
      <c r="N8421" t="str">
        <f>LEFT(I8421,N$1)</f>
        <v xml:space="preserve">WISEKEY </v>
      </c>
      <c r="O8421" s="4">
        <f>IFERROR(INDEX($B$1968:$B$6893,MATCH($N8421,$F$1968:$F$6893,0),1),0)</f>
        <v>0</v>
      </c>
    </row>
    <row r="8422" spans="1:15" x14ac:dyDescent="0.3">
      <c r="A8422" s="1">
        <v>1653384</v>
      </c>
      <c r="B8422" s="1" t="s">
        <v>6255</v>
      </c>
      <c r="C8422" s="1" t="s">
        <v>6256</v>
      </c>
      <c r="D8422" s="4" t="s">
        <v>41377</v>
      </c>
      <c r="H8422" s="1" t="s">
        <v>32535</v>
      </c>
      <c r="I8422" s="1" t="s">
        <v>31372</v>
      </c>
      <c r="J8422" s="1" t="s">
        <v>32536</v>
      </c>
      <c r="K8422" s="1">
        <v>11</v>
      </c>
      <c r="L8422" s="1"/>
      <c r="M8422" s="4" t="e">
        <f t="shared" si="134"/>
        <v>#N/A</v>
      </c>
      <c r="N8422" t="str">
        <f>LEFT(I8422,N$1)</f>
        <v>EA SERIE</v>
      </c>
      <c r="O8422" s="4">
        <f>IFERROR(INDEX($B$1968:$B$6893,MATCH($N8422,$F$1968:$F$6893,0),1),0)</f>
        <v>0</v>
      </c>
    </row>
    <row r="8423" spans="1:15" x14ac:dyDescent="0.3">
      <c r="A8423" s="1">
        <v>1907223</v>
      </c>
      <c r="B8423" s="1" t="s">
        <v>17808</v>
      </c>
      <c r="C8423" s="1" t="s">
        <v>9602</v>
      </c>
      <c r="D8423" s="4" t="s">
        <v>41377</v>
      </c>
      <c r="H8423" s="1" t="s">
        <v>32543</v>
      </c>
      <c r="I8423" s="1" t="s">
        <v>21520</v>
      </c>
      <c r="J8423" s="1" t="s">
        <v>32544</v>
      </c>
      <c r="K8423" s="1">
        <v>11</v>
      </c>
      <c r="L8423" s="1"/>
      <c r="M8423" s="4" t="e">
        <f t="shared" si="134"/>
        <v>#N/A</v>
      </c>
      <c r="N8423" t="str">
        <f>LEFT(I8423,N$1)</f>
        <v>FLEXSHAR</v>
      </c>
      <c r="O8423" s="4">
        <f>IFERROR(INDEX($B$1968:$B$6893,MATCH($N8423,$F$1968:$F$6893,0),1),0)</f>
        <v>0</v>
      </c>
    </row>
    <row r="8424" spans="1:15" x14ac:dyDescent="0.3">
      <c r="A8424" s="1">
        <v>1062750</v>
      </c>
      <c r="B8424" s="1" t="s">
        <v>15715</v>
      </c>
      <c r="C8424" s="1" t="s">
        <v>15716</v>
      </c>
      <c r="D8424" s="4" t="s">
        <v>41377</v>
      </c>
      <c r="H8424" s="1" t="s">
        <v>32512</v>
      </c>
      <c r="I8424" s="1" t="s">
        <v>9520</v>
      </c>
      <c r="J8424" s="1" t="s">
        <v>32513</v>
      </c>
      <c r="K8424" s="1">
        <v>11</v>
      </c>
      <c r="L8424" s="1"/>
      <c r="M8424" s="4" t="e">
        <f t="shared" si="134"/>
        <v>#N/A</v>
      </c>
      <c r="N8424" t="str">
        <f>LEFT(I8424,N$1)</f>
        <v>ALPHATIM</v>
      </c>
      <c r="O8424" s="4">
        <f>IFERROR(INDEX($B$1968:$B$6893,MATCH($N8424,$F$1968:$F$6893,0),1),0)</f>
        <v>0</v>
      </c>
    </row>
    <row r="8425" spans="1:15" x14ac:dyDescent="0.3">
      <c r="A8425" s="1">
        <v>1855351</v>
      </c>
      <c r="B8425" s="1" t="s">
        <v>6041</v>
      </c>
      <c r="C8425" s="1" t="s">
        <v>6042</v>
      </c>
      <c r="D8425" s="4" t="s">
        <v>41377</v>
      </c>
      <c r="H8425" s="1" t="s">
        <v>32519</v>
      </c>
      <c r="I8425" s="1" t="s">
        <v>25759</v>
      </c>
      <c r="J8425" s="1" t="s">
        <v>32520</v>
      </c>
      <c r="K8425" s="1">
        <v>11</v>
      </c>
      <c r="L8425" s="1"/>
      <c r="M8425" s="4" t="e">
        <f t="shared" si="134"/>
        <v>#N/A</v>
      </c>
      <c r="N8425" t="str">
        <f>LEFT(I8425,N$1)</f>
        <v xml:space="preserve">B RILEY </v>
      </c>
      <c r="O8425" s="4">
        <f>IFERROR(INDEX($B$1968:$B$6893,MATCH($N8425,$F$1968:$F$6893,0),1),0)</f>
        <v>0</v>
      </c>
    </row>
    <row r="8426" spans="1:15" x14ac:dyDescent="0.3">
      <c r="A8426" s="1">
        <v>1377936</v>
      </c>
      <c r="B8426" s="1" t="s">
        <v>17461</v>
      </c>
      <c r="C8426" s="1" t="s">
        <v>7133</v>
      </c>
      <c r="D8426" s="4" t="s">
        <v>41377</v>
      </c>
      <c r="H8426" s="1" t="s">
        <v>32588</v>
      </c>
      <c r="I8426" s="1" t="s">
        <v>29542</v>
      </c>
      <c r="J8426" s="1" t="s">
        <v>32589</v>
      </c>
      <c r="K8426" s="1">
        <v>11</v>
      </c>
      <c r="L8426" s="1"/>
      <c r="M8426" s="4" t="e">
        <f t="shared" si="134"/>
        <v>#N/A</v>
      </c>
      <c r="N8426" t="str">
        <f>LEFT(I8426,N$1)</f>
        <v>SILVERSP</v>
      </c>
      <c r="O8426" s="4">
        <f>IFERROR(INDEX($B$1968:$B$6893,MATCH($N8426,$F$1968:$F$6893,0),1),0)</f>
        <v>0</v>
      </c>
    </row>
    <row r="8427" spans="1:15" x14ac:dyDescent="0.3">
      <c r="A8427" s="1">
        <v>1434754</v>
      </c>
      <c r="B8427" s="1" t="s">
        <v>6773</v>
      </c>
      <c r="C8427" s="1" t="s">
        <v>6774</v>
      </c>
      <c r="D8427" s="4" t="s">
        <v>41377</v>
      </c>
      <c r="H8427" s="1" t="s">
        <v>32539</v>
      </c>
      <c r="I8427" s="1" t="s">
        <v>27390</v>
      </c>
      <c r="J8427" s="1" t="s">
        <v>32540</v>
      </c>
      <c r="K8427" s="1">
        <v>11</v>
      </c>
      <c r="L8427" s="1"/>
      <c r="M8427" s="4" t="e">
        <f t="shared" si="134"/>
        <v>#N/A</v>
      </c>
      <c r="N8427" t="str">
        <f>LEFT(I8427,N$1)</f>
        <v>FINNOVAT</v>
      </c>
      <c r="O8427" s="4">
        <f>IFERROR(INDEX($B$1968:$B$6893,MATCH($N8427,$F$1968:$F$6893,0),1),0)</f>
        <v>0</v>
      </c>
    </row>
    <row r="8428" spans="1:15" x14ac:dyDescent="0.3">
      <c r="A8428" s="1">
        <v>1859686</v>
      </c>
      <c r="B8428" s="1" t="s">
        <v>7850</v>
      </c>
      <c r="C8428" s="1" t="s">
        <v>7851</v>
      </c>
      <c r="D8428" s="4" t="s">
        <v>41377</v>
      </c>
      <c r="H8428" s="1" t="s">
        <v>32509</v>
      </c>
      <c r="I8428" s="1" t="s">
        <v>32510</v>
      </c>
      <c r="J8428" s="1" t="s">
        <v>32511</v>
      </c>
      <c r="K8428" s="1">
        <v>11</v>
      </c>
      <c r="L8428" s="1"/>
      <c r="M8428" s="4" t="e">
        <f t="shared" si="134"/>
        <v>#N/A</v>
      </c>
      <c r="N8428" t="str">
        <f>LEFT(I8428,N$1)</f>
        <v>7 ACQUIS</v>
      </c>
      <c r="O8428" s="4">
        <f>IFERROR(INDEX($B$1968:$B$6893,MATCH($N8428,$F$1968:$F$6893,0),1),0)</f>
        <v>0</v>
      </c>
    </row>
    <row r="8429" spans="1:15" x14ac:dyDescent="0.3">
      <c r="A8429" s="1">
        <v>1682220</v>
      </c>
      <c r="B8429" s="1" t="s">
        <v>17628</v>
      </c>
      <c r="C8429" s="1" t="s">
        <v>8632</v>
      </c>
      <c r="D8429" s="4" t="s">
        <v>41377</v>
      </c>
      <c r="H8429" s="1">
        <v>233051192</v>
      </c>
      <c r="I8429" s="1" t="s">
        <v>19887</v>
      </c>
      <c r="J8429" s="1" t="s">
        <v>32529</v>
      </c>
      <c r="K8429" s="1">
        <v>11</v>
      </c>
      <c r="L8429" s="1"/>
      <c r="M8429" s="4" t="e">
        <f t="shared" si="134"/>
        <v>#N/A</v>
      </c>
      <c r="N8429" t="str">
        <f>LEFT(I8429,N$1)</f>
        <v xml:space="preserve">DBX ETF </v>
      </c>
      <c r="O8429" s="4">
        <f>IFERROR(INDEX($B$1968:$B$6893,MATCH($N8429,$F$1968:$F$6893,0),1),0)</f>
        <v>0</v>
      </c>
    </row>
    <row r="8430" spans="1:15" x14ac:dyDescent="0.3">
      <c r="A8430" s="1">
        <v>92103</v>
      </c>
      <c r="B8430" s="1" t="s">
        <v>17379</v>
      </c>
      <c r="C8430" s="1" t="s">
        <v>17378</v>
      </c>
      <c r="D8430" s="4" t="s">
        <v>41377</v>
      </c>
      <c r="H8430" s="1">
        <v>233051754</v>
      </c>
      <c r="I8430" s="1" t="s">
        <v>19887</v>
      </c>
      <c r="J8430" s="1" t="s">
        <v>32528</v>
      </c>
      <c r="K8430" s="1">
        <v>11</v>
      </c>
      <c r="L8430" s="1"/>
      <c r="M8430" s="4" t="e">
        <f t="shared" si="134"/>
        <v>#N/A</v>
      </c>
      <c r="N8430" t="str">
        <f>LEFT(I8430,N$1)</f>
        <v xml:space="preserve">DBX ETF </v>
      </c>
      <c r="O8430" s="4">
        <f>IFERROR(INDEX($B$1968:$B$6893,MATCH($N8430,$F$1968:$F$6893,0),1),0)</f>
        <v>0</v>
      </c>
    </row>
    <row r="8431" spans="1:15" x14ac:dyDescent="0.3">
      <c r="A8431" s="1">
        <v>1893325</v>
      </c>
      <c r="B8431" s="1" t="s">
        <v>5035</v>
      </c>
      <c r="C8431" s="1" t="s">
        <v>5036</v>
      </c>
      <c r="D8431" s="4" t="s">
        <v>41377</v>
      </c>
      <c r="H8431" s="1">
        <v>233051598</v>
      </c>
      <c r="I8431" s="1" t="s">
        <v>19887</v>
      </c>
      <c r="J8431" s="1" t="s">
        <v>32530</v>
      </c>
      <c r="K8431" s="1">
        <v>11</v>
      </c>
      <c r="L8431" s="1"/>
      <c r="M8431" s="4" t="e">
        <f t="shared" si="134"/>
        <v>#N/A</v>
      </c>
      <c r="N8431" t="str">
        <f>LEFT(I8431,N$1)</f>
        <v xml:space="preserve">DBX ETF </v>
      </c>
      <c r="O8431" s="4">
        <f>IFERROR(INDEX($B$1968:$B$6893,MATCH($N8431,$F$1968:$F$6893,0),1),0)</f>
        <v>0</v>
      </c>
    </row>
    <row r="8432" spans="1:15" x14ac:dyDescent="0.3">
      <c r="A8432" s="1">
        <v>1846975</v>
      </c>
      <c r="B8432" s="1" t="s">
        <v>7416</v>
      </c>
      <c r="C8432" s="1" t="s">
        <v>7417</v>
      </c>
      <c r="D8432" s="4" t="s">
        <v>41377</v>
      </c>
      <c r="H8432" s="1" t="s">
        <v>32496</v>
      </c>
      <c r="I8432" s="1" t="s">
        <v>32497</v>
      </c>
      <c r="J8432" s="1" t="s">
        <v>25134</v>
      </c>
      <c r="K8432" s="1">
        <v>11</v>
      </c>
      <c r="L8432" s="1"/>
      <c r="M8432" s="4" t="e">
        <f t="shared" si="134"/>
        <v>#N/A</v>
      </c>
      <c r="N8432" t="str">
        <f>LEFT(I8432,N$1)</f>
        <v>DFA INVE</v>
      </c>
      <c r="O8432" s="4">
        <f>IFERROR(INDEX($B$1968:$B$6893,MATCH($N8432,$F$1968:$F$6893,0),1),0)</f>
        <v>0</v>
      </c>
    </row>
    <row r="8433" spans="1:15" x14ac:dyDescent="0.3">
      <c r="A8433" s="1">
        <v>88948</v>
      </c>
      <c r="B8433" s="1" t="s">
        <v>16397</v>
      </c>
      <c r="C8433" s="1" t="s">
        <v>6532</v>
      </c>
      <c r="D8433" s="4" t="s">
        <v>41377</v>
      </c>
      <c r="H8433" s="1" t="s">
        <v>32499</v>
      </c>
      <c r="I8433" s="1" t="s">
        <v>32500</v>
      </c>
      <c r="J8433" s="1" t="s">
        <v>25134</v>
      </c>
      <c r="K8433" s="1">
        <v>11</v>
      </c>
      <c r="L8433" s="1"/>
      <c r="M8433" s="4" t="e">
        <f t="shared" si="134"/>
        <v>#N/A</v>
      </c>
      <c r="N8433" t="str">
        <f>LEFT(I8433,N$1)</f>
        <v>NICE SYS</v>
      </c>
      <c r="O8433" s="4">
        <f>IFERROR(INDEX($B$1968:$B$6893,MATCH($N8433,$F$1968:$F$6893,0),1),0)</f>
        <v>0</v>
      </c>
    </row>
    <row r="8434" spans="1:15" x14ac:dyDescent="0.3">
      <c r="A8434" s="1">
        <v>1849902</v>
      </c>
      <c r="B8434" s="1" t="s">
        <v>10417</v>
      </c>
      <c r="C8434" s="1" t="s">
        <v>10418</v>
      </c>
      <c r="D8434" s="4" t="s">
        <v>41377</v>
      </c>
      <c r="H8434" s="1" t="s">
        <v>32505</v>
      </c>
      <c r="I8434" s="1" t="s">
        <v>20354</v>
      </c>
      <c r="J8434" s="1" t="s">
        <v>25134</v>
      </c>
      <c r="K8434" s="1">
        <v>11</v>
      </c>
      <c r="L8434" s="1"/>
      <c r="M8434" s="4" t="e">
        <f t="shared" si="134"/>
        <v>#N/A</v>
      </c>
      <c r="N8434" t="str">
        <f>LEFT(I8434,N$1)</f>
        <v>UNDER AR</v>
      </c>
      <c r="O8434" s="4">
        <f>IFERROR(INDEX($B$1968:$B$6893,MATCH($N8434,$F$1968:$F$6893,0),1),0)</f>
        <v>0</v>
      </c>
    </row>
    <row r="8435" spans="1:15" x14ac:dyDescent="0.3">
      <c r="A8435" s="1">
        <v>312070</v>
      </c>
      <c r="B8435" s="1" t="s">
        <v>17944</v>
      </c>
      <c r="C8435" s="1" t="s">
        <v>17939</v>
      </c>
      <c r="D8435" s="4" t="s">
        <v>41377</v>
      </c>
      <c r="H8435" s="1" t="s">
        <v>32498</v>
      </c>
      <c r="I8435" s="1" t="s">
        <v>25116</v>
      </c>
      <c r="J8435" s="1" t="s">
        <v>29387</v>
      </c>
      <c r="K8435" s="1">
        <v>11</v>
      </c>
      <c r="L8435" s="1"/>
      <c r="M8435" s="4" t="e">
        <f t="shared" si="134"/>
        <v>#N/A</v>
      </c>
      <c r="N8435" t="str">
        <f>LEFT(I8435,N$1)</f>
        <v>MOTIVE C</v>
      </c>
      <c r="O8435" s="4">
        <f>IFERROR(INDEX($B$1968:$B$6893,MATCH($N8435,$F$1968:$F$6893,0),1),0)</f>
        <v>0</v>
      </c>
    </row>
    <row r="8436" spans="1:15" x14ac:dyDescent="0.3">
      <c r="A8436" s="1">
        <v>1869824</v>
      </c>
      <c r="B8436" s="1" t="s">
        <v>10071</v>
      </c>
      <c r="C8436" s="1" t="s">
        <v>10072</v>
      </c>
      <c r="D8436" s="4" t="s">
        <v>41377</v>
      </c>
      <c r="H8436" s="1" t="s">
        <v>32504</v>
      </c>
      <c r="I8436" s="1" t="s">
        <v>28290</v>
      </c>
      <c r="J8436" s="1" t="s">
        <v>29387</v>
      </c>
      <c r="K8436" s="1">
        <v>11</v>
      </c>
      <c r="L8436" s="1"/>
      <c r="M8436" s="4" t="e">
        <f t="shared" si="134"/>
        <v>#N/A</v>
      </c>
      <c r="N8436" t="str">
        <f>LEFT(I8436,N$1)</f>
        <v>SDCL EDG</v>
      </c>
      <c r="O8436" s="4">
        <f>IFERROR(INDEX($B$1968:$B$6893,MATCH($N8436,$F$1968:$F$6893,0),1),0)</f>
        <v>0</v>
      </c>
    </row>
    <row r="8437" spans="1:15" x14ac:dyDescent="0.3">
      <c r="A8437" s="1">
        <v>1881462</v>
      </c>
      <c r="B8437" s="1" t="s">
        <v>9209</v>
      </c>
      <c r="C8437" s="1" t="s">
        <v>9210</v>
      </c>
      <c r="D8437" s="4" t="s">
        <v>41377</v>
      </c>
      <c r="H8437" s="1" t="s">
        <v>32501</v>
      </c>
      <c r="I8437" s="1" t="s">
        <v>32502</v>
      </c>
      <c r="J8437" s="1" t="s">
        <v>30784</v>
      </c>
      <c r="K8437" s="1">
        <v>11</v>
      </c>
      <c r="L8437" s="1"/>
      <c r="M8437" s="4" t="e">
        <f t="shared" si="134"/>
        <v>#N/A</v>
      </c>
      <c r="N8437" t="str">
        <f>LEFT(I8437,N$1)</f>
        <v>PYROPHYT</v>
      </c>
      <c r="O8437" s="4">
        <f>IFERROR(INDEX($B$1968:$B$6893,MATCH($N8437,$F$1968:$F$6893,0),1),0)</f>
        <v>0</v>
      </c>
    </row>
    <row r="8438" spans="1:15" x14ac:dyDescent="0.3">
      <c r="A8438" s="1">
        <v>1886268</v>
      </c>
      <c r="B8438" s="1" t="s">
        <v>10529</v>
      </c>
      <c r="C8438" s="1" t="s">
        <v>10530</v>
      </c>
      <c r="D8438" s="4" t="s">
        <v>41377</v>
      </c>
      <c r="H8438" s="1" t="s">
        <v>32491</v>
      </c>
      <c r="I8438" s="1" t="s">
        <v>32492</v>
      </c>
      <c r="J8438" s="1" t="s">
        <v>26657</v>
      </c>
      <c r="K8438" s="1">
        <v>11</v>
      </c>
      <c r="L8438" s="1"/>
      <c r="M8438" s="4" t="e">
        <f t="shared" si="134"/>
        <v>#N/A</v>
      </c>
      <c r="N8438" t="str">
        <f>LEFT(I8438,N$1)</f>
        <v xml:space="preserve">Chicken </v>
      </c>
      <c r="O8438" s="4">
        <f>IFERROR(INDEX($B$1968:$B$6893,MATCH($N8438,$F$1968:$F$6893,0),1),0)</f>
        <v>0</v>
      </c>
    </row>
    <row r="8439" spans="1:15" x14ac:dyDescent="0.3">
      <c r="A8439" s="1">
        <v>1912461</v>
      </c>
      <c r="B8439" s="1" t="s">
        <v>7296</v>
      </c>
      <c r="C8439" s="1" t="s">
        <v>7297</v>
      </c>
      <c r="D8439" s="4" t="s">
        <v>41377</v>
      </c>
      <c r="H8439" s="1" t="s">
        <v>32804</v>
      </c>
      <c r="I8439" s="1" t="s">
        <v>32805</v>
      </c>
      <c r="J8439" s="1" t="s">
        <v>19176</v>
      </c>
      <c r="K8439" s="1">
        <v>10</v>
      </c>
      <c r="L8439" s="1"/>
      <c r="M8439" s="4" t="e">
        <f t="shared" si="134"/>
        <v>#N/A</v>
      </c>
      <c r="N8439" t="str">
        <f>LEFT(I8439,N$1)</f>
        <v xml:space="preserve">YUNHONG </v>
      </c>
      <c r="O8439" s="4" t="str">
        <f>IFERROR(INDEX($B$1968:$B$6893,MATCH($N8439,$F$1968:$F$6893,0),1),0)</f>
        <v>YHGJ</v>
      </c>
    </row>
    <row r="8440" spans="1:15" x14ac:dyDescent="0.3">
      <c r="A8440" s="1">
        <v>1834755</v>
      </c>
      <c r="B8440" s="1" t="s">
        <v>9349</v>
      </c>
      <c r="C8440" s="1" t="s">
        <v>9350</v>
      </c>
      <c r="D8440" s="4" t="s">
        <v>41377</v>
      </c>
      <c r="H8440" s="1" t="s">
        <v>32680</v>
      </c>
      <c r="I8440" s="1" t="s">
        <v>32681</v>
      </c>
      <c r="J8440" s="1" t="s">
        <v>19176</v>
      </c>
      <c r="K8440" s="1">
        <v>10</v>
      </c>
      <c r="L8440" s="1"/>
      <c r="M8440" s="4" t="e">
        <f t="shared" si="134"/>
        <v>#N/A</v>
      </c>
      <c r="N8440" t="str">
        <f>LEFT(I8440,N$1)</f>
        <v>EXPION36</v>
      </c>
      <c r="O8440" s="4" t="str">
        <f>IFERROR(INDEX($B$1968:$B$6893,MATCH($N8440,$F$1968:$F$6893,0),1),0)</f>
        <v>XPON</v>
      </c>
    </row>
    <row r="8441" spans="1:15" x14ac:dyDescent="0.3">
      <c r="A8441" s="1">
        <v>1838162</v>
      </c>
      <c r="B8441" s="1" t="s">
        <v>6499</v>
      </c>
      <c r="C8441" s="1" t="s">
        <v>6500</v>
      </c>
      <c r="D8441" s="4" t="s">
        <v>41377</v>
      </c>
      <c r="H8441" s="1" t="s">
        <v>32801</v>
      </c>
      <c r="I8441" s="1" t="s">
        <v>32802</v>
      </c>
      <c r="J8441" s="1" t="s">
        <v>23481</v>
      </c>
      <c r="K8441" s="1">
        <v>10</v>
      </c>
      <c r="L8441" s="1"/>
      <c r="M8441" s="4" t="e">
        <f t="shared" si="134"/>
        <v>#N/A</v>
      </c>
      <c r="N8441" t="str">
        <f>LEFT(I8441,N$1)</f>
        <v xml:space="preserve">XINYUAN </v>
      </c>
      <c r="O8441" s="4" t="str">
        <f>IFERROR(INDEX($B$1968:$B$6893,MATCH($N8441,$F$1968:$F$6893,0),1),0)</f>
        <v>XIN</v>
      </c>
    </row>
    <row r="8442" spans="1:15" x14ac:dyDescent="0.3">
      <c r="A8442" s="1">
        <v>1863990</v>
      </c>
      <c r="B8442" s="1" t="s">
        <v>10605</v>
      </c>
      <c r="C8442" s="1" t="s">
        <v>10606</v>
      </c>
      <c r="D8442" s="4" t="s">
        <v>41377</v>
      </c>
      <c r="H8442" s="1" t="s">
        <v>32793</v>
      </c>
      <c r="I8442" s="1" t="s">
        <v>32794</v>
      </c>
      <c r="J8442" s="1" t="s">
        <v>19176</v>
      </c>
      <c r="K8442" s="1">
        <v>10</v>
      </c>
      <c r="L8442" s="1"/>
      <c r="M8442" s="4" t="e">
        <f t="shared" si="134"/>
        <v>#N/A</v>
      </c>
      <c r="N8442" t="str">
        <f>LEFT(I8442,N$1)</f>
        <v xml:space="preserve">VOYAGER </v>
      </c>
      <c r="O8442" s="4" t="str">
        <f>IFERROR(INDEX($B$1968:$B$6893,MATCH($N8442,$F$1968:$F$6893,0),1),0)</f>
        <v>VYGR</v>
      </c>
    </row>
    <row r="8443" spans="1:15" x14ac:dyDescent="0.3">
      <c r="A8443" s="1">
        <v>1301236</v>
      </c>
      <c r="B8443" s="1" t="s">
        <v>16509</v>
      </c>
      <c r="C8443" s="1" t="s">
        <v>10452</v>
      </c>
      <c r="D8443" s="4" t="s">
        <v>41377</v>
      </c>
      <c r="H8443" s="1" t="s">
        <v>32921</v>
      </c>
      <c r="I8443" s="1" t="s">
        <v>26005</v>
      </c>
      <c r="J8443" s="1" t="s">
        <v>32922</v>
      </c>
      <c r="K8443" s="1">
        <v>10</v>
      </c>
      <c r="L8443" s="1"/>
      <c r="M8443" s="4" t="e">
        <f t="shared" si="134"/>
        <v>#N/A</v>
      </c>
      <c r="N8443" t="str">
        <f>LEFT(I8443,N$1)</f>
        <v xml:space="preserve">THUNDER </v>
      </c>
      <c r="O8443" s="4" t="str">
        <f>IFERROR(INDEX($B$1968:$B$6893,MATCH($N8443,$F$1968:$F$6893,0),1),0)</f>
        <v>TNRG</v>
      </c>
    </row>
    <row r="8444" spans="1:15" x14ac:dyDescent="0.3">
      <c r="A8444" s="1">
        <v>1471824</v>
      </c>
      <c r="B8444" s="1" t="s">
        <v>18802</v>
      </c>
      <c r="C8444" s="1" t="s">
        <v>18800</v>
      </c>
      <c r="D8444" s="4" t="s">
        <v>41377</v>
      </c>
      <c r="H8444" s="1" t="s">
        <v>32779</v>
      </c>
      <c r="I8444" s="1" t="s">
        <v>32780</v>
      </c>
      <c r="J8444" s="1" t="s">
        <v>25811</v>
      </c>
      <c r="K8444" s="1">
        <v>10</v>
      </c>
      <c r="L8444" s="1"/>
      <c r="M8444" s="4" t="e">
        <f t="shared" si="134"/>
        <v>#N/A</v>
      </c>
      <c r="N8444" t="str">
        <f>LEFT(I8444,N$1)</f>
        <v>TEXAS CO</v>
      </c>
      <c r="O8444" s="4" t="str">
        <f>IFERROR(INDEX($B$1968:$B$6893,MATCH($N8444,$F$1968:$F$6893,0),1),0)</f>
        <v>TCBS</v>
      </c>
    </row>
    <row r="8445" spans="1:15" x14ac:dyDescent="0.3">
      <c r="A8445" s="1">
        <v>1576018</v>
      </c>
      <c r="B8445" s="1" t="s">
        <v>4150</v>
      </c>
      <c r="C8445" s="1" t="s">
        <v>4151</v>
      </c>
      <c r="D8445" s="4" t="s">
        <v>41377</v>
      </c>
      <c r="H8445" s="1" t="s">
        <v>32759</v>
      </c>
      <c r="I8445" s="1" t="s">
        <v>32760</v>
      </c>
      <c r="J8445" s="1" t="s">
        <v>20535</v>
      </c>
      <c r="K8445" s="1">
        <v>10</v>
      </c>
      <c r="L8445" s="1"/>
      <c r="M8445" s="4" t="e">
        <f t="shared" si="134"/>
        <v>#N/A</v>
      </c>
      <c r="N8445" t="str">
        <f>LEFT(I8445,N$1)</f>
        <v>SCISPARC</v>
      </c>
      <c r="O8445" s="4" t="str">
        <f>IFERROR(INDEX($B$1968:$B$6893,MATCH($N8445,$F$1968:$F$6893,0),1),0)</f>
        <v>SPRC</v>
      </c>
    </row>
    <row r="8446" spans="1:15" x14ac:dyDescent="0.3">
      <c r="A8446" s="1">
        <v>1080657</v>
      </c>
      <c r="B8446" s="1" t="s">
        <v>13159</v>
      </c>
      <c r="C8446" s="1" t="s">
        <v>13160</v>
      </c>
      <c r="D8446" s="4" t="s">
        <v>41377</v>
      </c>
      <c r="H8446" s="1">
        <v>755408200</v>
      </c>
      <c r="I8446" s="1" t="s">
        <v>28027</v>
      </c>
      <c r="J8446" s="1" t="s">
        <v>19219</v>
      </c>
      <c r="K8446" s="1">
        <v>10</v>
      </c>
      <c r="L8446" s="1"/>
      <c r="M8446" s="4" t="e">
        <f t="shared" si="134"/>
        <v>#N/A</v>
      </c>
      <c r="N8446" t="str">
        <f>LEFT(I8446,N$1)</f>
        <v xml:space="preserve">READING </v>
      </c>
      <c r="O8446" s="4" t="str">
        <f>IFERROR(INDEX($B$1968:$B$6893,MATCH($N8446,$F$1968:$F$6893,0),1),0)</f>
        <v>RDIB</v>
      </c>
    </row>
    <row r="8447" spans="1:15" x14ac:dyDescent="0.3">
      <c r="A8447" s="1">
        <v>1885461</v>
      </c>
      <c r="B8447" s="1" t="s">
        <v>8365</v>
      </c>
      <c r="C8447" s="1" t="s">
        <v>8366</v>
      </c>
      <c r="D8447" s="4" t="s">
        <v>41377</v>
      </c>
      <c r="H8447" s="1" t="s">
        <v>32740</v>
      </c>
      <c r="I8447" s="1" t="s">
        <v>29020</v>
      </c>
      <c r="J8447" s="1" t="s">
        <v>25496</v>
      </c>
      <c r="K8447" s="1">
        <v>10</v>
      </c>
      <c r="L8447" s="1"/>
      <c r="M8447" s="4" t="e">
        <f t="shared" si="134"/>
        <v>#N/A</v>
      </c>
      <c r="N8447" t="str">
        <f>LEFT(I8447,N$1)</f>
        <v xml:space="preserve">PERFECT </v>
      </c>
      <c r="O8447" s="4" t="str">
        <f>IFERROR(INDEX($B$1968:$B$6893,MATCH($N8447,$F$1968:$F$6893,0),1),0)</f>
        <v>PMNT</v>
      </c>
    </row>
    <row r="8448" spans="1:15" x14ac:dyDescent="0.3">
      <c r="A8448" s="1">
        <v>1843477</v>
      </c>
      <c r="B8448" s="1" t="s">
        <v>18108</v>
      </c>
      <c r="C8448" s="1" t="s">
        <v>7003</v>
      </c>
      <c r="D8448" s="4" t="s">
        <v>41377</v>
      </c>
      <c r="H8448" s="1" t="s">
        <v>32737</v>
      </c>
      <c r="I8448" s="1" t="s">
        <v>32738</v>
      </c>
      <c r="J8448" s="1" t="s">
        <v>29368</v>
      </c>
      <c r="K8448" s="1">
        <v>10</v>
      </c>
      <c r="L8448" s="1"/>
      <c r="M8448" s="4" t="e">
        <f t="shared" si="134"/>
        <v>#N/A</v>
      </c>
      <c r="N8448" t="str">
        <f>LEFT(I8448,N$1)</f>
        <v>ORIENTAL</v>
      </c>
      <c r="O8448" s="4" t="str">
        <f>IFERROR(INDEX($B$1968:$B$6893,MATCH($N8448,$F$1968:$F$6893,0),1),0)</f>
        <v>OCG</v>
      </c>
    </row>
    <row r="8449" spans="1:15" x14ac:dyDescent="0.3">
      <c r="A8449" s="1">
        <v>1838000</v>
      </c>
      <c r="B8449" s="1" t="s">
        <v>10015</v>
      </c>
      <c r="C8449" s="1" t="s">
        <v>10016</v>
      </c>
      <c r="D8449" s="4" t="s">
        <v>41377</v>
      </c>
      <c r="H8449" s="1" t="s">
        <v>32913</v>
      </c>
      <c r="I8449" s="1" t="s">
        <v>29677</v>
      </c>
      <c r="J8449" s="1" t="s">
        <v>32914</v>
      </c>
      <c r="K8449" s="1">
        <v>10</v>
      </c>
      <c r="L8449" s="1"/>
      <c r="M8449" s="4" t="e">
        <f t="shared" si="134"/>
        <v>#N/A</v>
      </c>
      <c r="N8449" t="str">
        <f>LEFT(I8449,N$1)</f>
        <v xml:space="preserve">PORTAGE </v>
      </c>
      <c r="O8449" s="4" t="str">
        <f>IFERROR(INDEX($B$1968:$B$6893,MATCH($N8449,$F$1968:$F$6893,0),1),0)</f>
        <v>PRTG</v>
      </c>
    </row>
    <row r="8450" spans="1:15" x14ac:dyDescent="0.3">
      <c r="A8450" s="1">
        <v>1829322</v>
      </c>
      <c r="B8450" s="1" t="s">
        <v>9391</v>
      </c>
      <c r="C8450" s="1" t="s">
        <v>9392</v>
      </c>
      <c r="D8450" s="4" t="s">
        <v>41377</v>
      </c>
      <c r="H8450" s="1">
        <v>292102308</v>
      </c>
      <c r="I8450" s="1" t="s">
        <v>28376</v>
      </c>
      <c r="J8450" s="1" t="s">
        <v>32869</v>
      </c>
      <c r="K8450" s="1">
        <v>10</v>
      </c>
      <c r="L8450" s="1"/>
      <c r="M8450" s="4" t="e">
        <f t="shared" ref="M8450:M8513" si="135">MATCH(L8450,$B:$B,0)</f>
        <v>#N/A</v>
      </c>
      <c r="N8450" t="str">
        <f>LEFT(I8450,N$1)</f>
        <v>EMPIRE S</v>
      </c>
      <c r="O8450" s="4" t="str">
        <f>IFERROR(INDEX($B$1968:$B$6893,MATCH($N8450,$F$1968:$F$6893,0),1),0)</f>
        <v>OGCP</v>
      </c>
    </row>
    <row r="8451" spans="1:15" x14ac:dyDescent="0.3">
      <c r="A8451" s="1">
        <v>1144800</v>
      </c>
      <c r="B8451" s="1" t="s">
        <v>3550</v>
      </c>
      <c r="C8451" s="1" t="s">
        <v>3551</v>
      </c>
      <c r="D8451" s="4" t="s">
        <v>41377</v>
      </c>
      <c r="H8451" s="1" t="s">
        <v>32732</v>
      </c>
      <c r="I8451" s="1" t="s">
        <v>22812</v>
      </c>
      <c r="J8451" s="1" t="s">
        <v>19176</v>
      </c>
      <c r="K8451" s="1">
        <v>10</v>
      </c>
      <c r="L8451" s="1"/>
      <c r="M8451" s="4" t="e">
        <f t="shared" si="135"/>
        <v>#N/A</v>
      </c>
      <c r="N8451" t="str">
        <f>LEFT(I8451,N$1)</f>
        <v xml:space="preserve">OAKTREE </v>
      </c>
      <c r="O8451" s="4" t="str">
        <f>IFERROR(INDEX($B$1968:$B$6893,MATCH($N8451,$F$1968:$F$6893,0),1),0)</f>
        <v>OCSL</v>
      </c>
    </row>
    <row r="8452" spans="1:15" x14ac:dyDescent="0.3">
      <c r="A8452" s="1">
        <v>1815753</v>
      </c>
      <c r="B8452" s="1" t="s">
        <v>8991</v>
      </c>
      <c r="C8452" s="1" t="s">
        <v>8992</v>
      </c>
      <c r="D8452" s="4" t="s">
        <v>41377</v>
      </c>
      <c r="H8452" s="1">
        <v>656553104</v>
      </c>
      <c r="I8452" s="1" t="s">
        <v>32726</v>
      </c>
      <c r="J8452" s="1" t="s">
        <v>19176</v>
      </c>
      <c r="K8452" s="1">
        <v>10</v>
      </c>
      <c r="L8452" s="1"/>
      <c r="M8452" s="4" t="e">
        <f t="shared" si="135"/>
        <v>#N/A</v>
      </c>
      <c r="N8452" t="str">
        <f>LEFT(I8452,N$1)</f>
        <v xml:space="preserve">NORTECH </v>
      </c>
      <c r="O8452" s="4" t="str">
        <f>IFERROR(INDEX($B$1968:$B$6893,MATCH($N8452,$F$1968:$F$6893,0),1),0)</f>
        <v>NSYS</v>
      </c>
    </row>
    <row r="8453" spans="1:15" x14ac:dyDescent="0.3">
      <c r="A8453" s="1">
        <v>1846750</v>
      </c>
      <c r="B8453" s="1" t="s">
        <v>9169</v>
      </c>
      <c r="C8453" s="1" t="s">
        <v>9170</v>
      </c>
      <c r="D8453" s="4" t="s">
        <v>41377</v>
      </c>
      <c r="H8453" s="1" t="s">
        <v>32904</v>
      </c>
      <c r="I8453" s="1" t="s">
        <v>28949</v>
      </c>
      <c r="J8453" s="1" t="s">
        <v>32905</v>
      </c>
      <c r="K8453" s="1">
        <v>10</v>
      </c>
      <c r="L8453" s="1"/>
      <c r="M8453" s="4" t="e">
        <f t="shared" si="135"/>
        <v>#N/A</v>
      </c>
      <c r="N8453" t="str">
        <f>LEFT(I8453,N$1)</f>
        <v>NORTHERN</v>
      </c>
      <c r="O8453" s="4" t="str">
        <f>IFERROR(INDEX($B$1968:$B$6893,MATCH($N8453,$F$1968:$F$6893,0),1),0)</f>
        <v>NAK</v>
      </c>
    </row>
    <row r="8454" spans="1:15" x14ac:dyDescent="0.3">
      <c r="A8454" s="1">
        <v>1851484</v>
      </c>
      <c r="B8454" s="1" t="s">
        <v>9509</v>
      </c>
      <c r="C8454" s="1" t="s">
        <v>9510</v>
      </c>
      <c r="D8454" s="4" t="s">
        <v>41377</v>
      </c>
      <c r="H8454" s="1" t="s">
        <v>32722</v>
      </c>
      <c r="I8454" s="1" t="s">
        <v>32723</v>
      </c>
      <c r="J8454" s="1" t="s">
        <v>19275</v>
      </c>
      <c r="K8454" s="1">
        <v>10</v>
      </c>
      <c r="L8454" s="1"/>
      <c r="M8454" s="4" t="e">
        <f t="shared" si="135"/>
        <v>#N/A</v>
      </c>
      <c r="N8454" t="str">
        <f>LEFT(I8454,N$1)</f>
        <v>NANOVIBR</v>
      </c>
      <c r="O8454" s="4" t="str">
        <f>IFERROR(INDEX($B$1968:$B$6893,MATCH($N8454,$F$1968:$F$6893,0),1),0)</f>
        <v>NAOV</v>
      </c>
    </row>
    <row r="8455" spans="1:15" x14ac:dyDescent="0.3">
      <c r="A8455" s="1">
        <v>1900679</v>
      </c>
      <c r="B8455" s="1" t="s">
        <v>10113</v>
      </c>
      <c r="C8455" s="1" t="s">
        <v>10114</v>
      </c>
      <c r="D8455" s="4" t="s">
        <v>41377</v>
      </c>
      <c r="H8455" s="1" t="s">
        <v>32942</v>
      </c>
      <c r="I8455" s="1" t="s">
        <v>32943</v>
      </c>
      <c r="J8455" s="1" t="s">
        <v>32944</v>
      </c>
      <c r="K8455" s="1">
        <v>10</v>
      </c>
      <c r="L8455" s="1"/>
      <c r="M8455" s="4" t="e">
        <f t="shared" si="135"/>
        <v>#N/A</v>
      </c>
      <c r="N8455" t="str">
        <f>LEFT(I8455,N$1)</f>
        <v xml:space="preserve">WESTERN </v>
      </c>
      <c r="O8455" s="4" t="str">
        <f>IFERROR(INDEX($B$1968:$B$6893,MATCH($N8455,$F$1968:$F$6893,0),1),0)</f>
        <v>WDI</v>
      </c>
    </row>
    <row r="8456" spans="1:15" x14ac:dyDescent="0.3">
      <c r="A8456" s="1">
        <v>1847355</v>
      </c>
      <c r="B8456" s="1" t="s">
        <v>9273</v>
      </c>
      <c r="C8456" s="1" t="s">
        <v>9274</v>
      </c>
      <c r="D8456" s="4" t="s">
        <v>41377</v>
      </c>
      <c r="H8456" s="1">
        <v>565788906</v>
      </c>
      <c r="I8456" s="1" t="s">
        <v>27475</v>
      </c>
      <c r="J8456" s="1" t="s">
        <v>19176</v>
      </c>
      <c r="K8456" s="1">
        <v>10</v>
      </c>
      <c r="L8456" s="1"/>
      <c r="M8456" s="4" t="e">
        <f t="shared" si="135"/>
        <v>#N/A</v>
      </c>
      <c r="N8456" t="str">
        <f>LEFT(I8456,N$1)</f>
        <v>MARATHON</v>
      </c>
      <c r="O8456" s="4" t="str">
        <f>IFERROR(INDEX($B$1968:$B$6893,MATCH($N8456,$F$1968:$F$6893,0),1),0)</f>
        <v>MBBC</v>
      </c>
    </row>
    <row r="8457" spans="1:15" x14ac:dyDescent="0.3">
      <c r="A8457" s="1">
        <v>1413159</v>
      </c>
      <c r="B8457" s="1" t="s">
        <v>3824</v>
      </c>
      <c r="C8457" s="1" t="s">
        <v>3825</v>
      </c>
      <c r="D8457" s="4" t="s">
        <v>41377</v>
      </c>
      <c r="H8457" s="1" t="s">
        <v>32713</v>
      </c>
      <c r="I8457" s="1" t="s">
        <v>32714</v>
      </c>
      <c r="J8457" s="1" t="s">
        <v>23599</v>
      </c>
      <c r="K8457" s="1">
        <v>10</v>
      </c>
      <c r="L8457" s="1"/>
      <c r="M8457" s="4" t="e">
        <f t="shared" si="135"/>
        <v>#N/A</v>
      </c>
      <c r="N8457" t="str">
        <f>LEFT(I8457,N$1)</f>
        <v xml:space="preserve">LUOKUNG </v>
      </c>
      <c r="O8457" s="4" t="str">
        <f>IFERROR(INDEX($B$1968:$B$6893,MATCH($N8457,$F$1968:$F$6893,0),1),0)</f>
        <v>LKCO</v>
      </c>
    </row>
    <row r="8458" spans="1:15" x14ac:dyDescent="0.3">
      <c r="A8458" s="1">
        <v>1865191</v>
      </c>
      <c r="B8458" s="1" t="s">
        <v>10899</v>
      </c>
      <c r="C8458" s="1" t="s">
        <v>10900</v>
      </c>
      <c r="D8458" s="4" t="s">
        <v>41377</v>
      </c>
      <c r="H8458" s="1" t="s">
        <v>32703</v>
      </c>
      <c r="I8458" s="1" t="s">
        <v>12498</v>
      </c>
      <c r="J8458" s="1" t="s">
        <v>19424</v>
      </c>
      <c r="K8458" s="1">
        <v>10</v>
      </c>
      <c r="L8458" s="1"/>
      <c r="M8458" s="4" t="e">
        <f t="shared" si="135"/>
        <v>#N/A</v>
      </c>
      <c r="N8458" t="str">
        <f>LEFT(I8458,N$1)</f>
        <v>KAZIA TH</v>
      </c>
      <c r="O8458" s="4" t="str">
        <f>IFERROR(INDEX($B$1968:$B$6893,MATCH($N8458,$F$1968:$F$6893,0),1),0)</f>
        <v>KZIA</v>
      </c>
    </row>
    <row r="8459" spans="1:15" x14ac:dyDescent="0.3">
      <c r="A8459" s="1">
        <v>1843993</v>
      </c>
      <c r="B8459" s="1" t="s">
        <v>9363</v>
      </c>
      <c r="C8459" s="1" t="s">
        <v>9364</v>
      </c>
      <c r="D8459" s="4" t="s">
        <v>41377</v>
      </c>
      <c r="H8459" s="1" t="s">
        <v>32896</v>
      </c>
      <c r="I8459" s="1" t="s">
        <v>23413</v>
      </c>
      <c r="J8459" s="1" t="s">
        <v>32897</v>
      </c>
      <c r="K8459" s="1">
        <v>10</v>
      </c>
      <c r="L8459" s="1"/>
      <c r="M8459" s="4" t="e">
        <f t="shared" si="135"/>
        <v>#N/A</v>
      </c>
      <c r="N8459" t="str">
        <f>LEFT(I8459,N$1)</f>
        <v xml:space="preserve">INSEEGO </v>
      </c>
      <c r="O8459" s="4" t="str">
        <f>IFERROR(INDEX($B$1968:$B$6893,MATCH($N8459,$F$1968:$F$6893,0),1),0)</f>
        <v>INSG</v>
      </c>
    </row>
    <row r="8460" spans="1:15" x14ac:dyDescent="0.3">
      <c r="A8460" s="1">
        <v>1879814</v>
      </c>
      <c r="B8460" s="1" t="s">
        <v>8695</v>
      </c>
      <c r="C8460" s="1" t="s">
        <v>8696</v>
      </c>
      <c r="D8460" s="4" t="s">
        <v>41377</v>
      </c>
      <c r="H8460" s="1" t="s">
        <v>32900</v>
      </c>
      <c r="I8460" s="1" t="s">
        <v>32901</v>
      </c>
      <c r="J8460" s="1" t="s">
        <v>28060</v>
      </c>
      <c r="K8460" s="1">
        <v>10</v>
      </c>
      <c r="L8460" s="1"/>
      <c r="M8460" s="4" t="e">
        <f t="shared" si="135"/>
        <v>#N/A</v>
      </c>
      <c r="N8460" t="str">
        <f>LEFT(I8460,N$1)</f>
        <v xml:space="preserve">INVESCO </v>
      </c>
      <c r="O8460" s="4" t="str">
        <f>IFERROR(INDEX($B$1968:$B$6893,MATCH($N8460,$F$1968:$F$6893,0),1),0)</f>
        <v>VKI</v>
      </c>
    </row>
    <row r="8461" spans="1:15" x14ac:dyDescent="0.3">
      <c r="A8461" s="1">
        <v>1879851</v>
      </c>
      <c r="B8461" s="1" t="s">
        <v>9793</v>
      </c>
      <c r="C8461" s="1" t="s">
        <v>9794</v>
      </c>
      <c r="D8461" s="4" t="s">
        <v>41377</v>
      </c>
      <c r="H8461" s="1" t="s">
        <v>32898</v>
      </c>
      <c r="I8461" s="1" t="s">
        <v>19707</v>
      </c>
      <c r="J8461" s="1" t="s">
        <v>32899</v>
      </c>
      <c r="K8461" s="1">
        <v>10</v>
      </c>
      <c r="L8461" s="1"/>
      <c r="M8461" s="4" t="e">
        <f t="shared" si="135"/>
        <v>#N/A</v>
      </c>
      <c r="N8461" t="str">
        <f>LEFT(I8461,N$1)</f>
        <v xml:space="preserve">INVESCO </v>
      </c>
      <c r="O8461" s="4" t="str">
        <f>IFERROR(INDEX($B$1968:$B$6893,MATCH($N8461,$F$1968:$F$6893,0),1),0)</f>
        <v>VKI</v>
      </c>
    </row>
    <row r="8462" spans="1:15" x14ac:dyDescent="0.3">
      <c r="A8462" s="1">
        <v>1166663</v>
      </c>
      <c r="B8462" s="1" t="s">
        <v>5781</v>
      </c>
      <c r="C8462" s="1" t="s">
        <v>5782</v>
      </c>
      <c r="D8462" s="4" t="s">
        <v>41377</v>
      </c>
      <c r="H8462" s="1" t="s">
        <v>32885</v>
      </c>
      <c r="I8462" s="1" t="s">
        <v>32886</v>
      </c>
      <c r="J8462" s="1" t="s">
        <v>32887</v>
      </c>
      <c r="K8462" s="1">
        <v>10</v>
      </c>
      <c r="L8462" s="1"/>
      <c r="M8462" s="4" t="e">
        <f t="shared" si="135"/>
        <v>#N/A</v>
      </c>
      <c r="N8462" t="str">
        <f>LEFT(I8462,N$1)</f>
        <v>GIGACLOU</v>
      </c>
      <c r="O8462" s="4" t="str">
        <f>IFERROR(INDEX($B$1968:$B$6893,MATCH($N8462,$F$1968:$F$6893,0),1),0)</f>
        <v>GCT</v>
      </c>
    </row>
    <row r="8463" spans="1:15" x14ac:dyDescent="0.3">
      <c r="A8463" s="1">
        <v>1840353</v>
      </c>
      <c r="B8463" s="1" t="s">
        <v>9631</v>
      </c>
      <c r="C8463" s="1" t="s">
        <v>9632</v>
      </c>
      <c r="D8463" s="4" t="s">
        <v>41377</v>
      </c>
      <c r="H8463" s="1" t="s">
        <v>32683</v>
      </c>
      <c r="I8463" s="1" t="s">
        <v>32684</v>
      </c>
      <c r="J8463" s="1" t="s">
        <v>19176</v>
      </c>
      <c r="K8463" s="1">
        <v>10</v>
      </c>
      <c r="L8463" s="1"/>
      <c r="M8463" s="4" t="e">
        <f t="shared" si="135"/>
        <v>#N/A</v>
      </c>
      <c r="N8463" t="str">
        <f>LEFT(I8463,N$1)</f>
        <v>FIRST WA</v>
      </c>
      <c r="O8463" s="4" t="str">
        <f>IFERROR(INDEX($B$1968:$B$6893,MATCH($N8463,$F$1968:$F$6893,0),1),0)</f>
        <v>FWRG</v>
      </c>
    </row>
    <row r="8464" spans="1:15" x14ac:dyDescent="0.3">
      <c r="A8464" s="1">
        <v>1852736</v>
      </c>
      <c r="B8464" s="1" t="s">
        <v>8272</v>
      </c>
      <c r="C8464" s="1" t="s">
        <v>8273</v>
      </c>
      <c r="D8464" s="4" t="s">
        <v>41377</v>
      </c>
      <c r="H8464" s="1" t="s">
        <v>32741</v>
      </c>
      <c r="I8464" s="1" t="s">
        <v>32742</v>
      </c>
      <c r="J8464" s="1" t="s">
        <v>19304</v>
      </c>
      <c r="K8464" s="1">
        <v>10</v>
      </c>
      <c r="L8464" s="1"/>
      <c r="M8464" s="4" t="e">
        <f t="shared" si="135"/>
        <v>#N/A</v>
      </c>
      <c r="N8464" t="str">
        <f>LEFT(I8464,N$1)</f>
        <v xml:space="preserve">PHOENIX </v>
      </c>
      <c r="O8464" s="4" t="str">
        <f>IFERROR(INDEX($B$1968:$B$6893,MATCH($N8464,$F$1968:$F$6893,0),1),0)</f>
        <v>PEV</v>
      </c>
    </row>
    <row r="8465" spans="1:15" x14ac:dyDescent="0.3">
      <c r="A8465" s="1">
        <v>1847513</v>
      </c>
      <c r="B8465" s="1" t="s">
        <v>10151</v>
      </c>
      <c r="C8465" s="1" t="s">
        <v>10152</v>
      </c>
      <c r="D8465" s="4" t="s">
        <v>41377</v>
      </c>
      <c r="H8465" s="1" t="s">
        <v>32881</v>
      </c>
      <c r="I8465" s="1" t="s">
        <v>19830</v>
      </c>
      <c r="J8465" s="1" t="s">
        <v>32882</v>
      </c>
      <c r="K8465" s="1">
        <v>10</v>
      </c>
      <c r="L8465" s="1"/>
      <c r="M8465" s="4" t="e">
        <f t="shared" si="135"/>
        <v>#N/A</v>
      </c>
      <c r="N8465" t="str">
        <f>LEFT(I8465,N$1)</f>
        <v>FIRST TR</v>
      </c>
      <c r="O8465" s="4" t="str">
        <f>IFERROR(INDEX($B$1968:$B$6893,MATCH($N8465,$F$1968:$F$6893,0),1),0)</f>
        <v>FDEU</v>
      </c>
    </row>
    <row r="8466" spans="1:15" x14ac:dyDescent="0.3">
      <c r="A8466" s="1">
        <v>1847112</v>
      </c>
      <c r="B8466" s="1" t="s">
        <v>6385</v>
      </c>
      <c r="C8466" s="1" t="s">
        <v>6386</v>
      </c>
      <c r="D8466" s="4" t="s">
        <v>41377</v>
      </c>
      <c r="H8466" s="1">
        <v>316092261</v>
      </c>
      <c r="I8466" s="1" t="s">
        <v>21201</v>
      </c>
      <c r="J8466" s="1" t="s">
        <v>32877</v>
      </c>
      <c r="K8466" s="1">
        <v>10</v>
      </c>
      <c r="L8466" s="1"/>
      <c r="M8466" s="4" t="e">
        <f t="shared" si="135"/>
        <v>#N/A</v>
      </c>
      <c r="N8466" t="str">
        <f>LEFT(I8466,N$1)</f>
        <v>FIDELITY</v>
      </c>
      <c r="O8466" s="4" t="str">
        <f>IFERROR(INDEX($B$1968:$B$6893,MATCH($N8466,$F$1968:$F$6893,0),1),0)</f>
        <v>FDBC</v>
      </c>
    </row>
    <row r="8467" spans="1:15" x14ac:dyDescent="0.3">
      <c r="A8467" s="1">
        <v>1660734</v>
      </c>
      <c r="B8467" s="1" t="s">
        <v>18329</v>
      </c>
      <c r="C8467" s="1" t="s">
        <v>16239</v>
      </c>
      <c r="D8467" s="4" t="s">
        <v>41377</v>
      </c>
      <c r="H8467" s="1">
        <v>740294400</v>
      </c>
      <c r="I8467" s="1" t="s">
        <v>32750</v>
      </c>
      <c r="J8467" s="1" t="s">
        <v>20535</v>
      </c>
      <c r="K8467" s="1">
        <v>10</v>
      </c>
      <c r="L8467" s="1"/>
      <c r="M8467" s="4" t="e">
        <f t="shared" si="135"/>
        <v>#N/A</v>
      </c>
      <c r="N8467" t="str">
        <f>LEFT(I8467,N$1)</f>
        <v>PRECISIO</v>
      </c>
      <c r="O8467" s="4" t="str">
        <f>IFERROR(INDEX($B$1968:$B$6893,MATCH($N8467,$F$1968:$F$6893,0),1),0)</f>
        <v>DTIL</v>
      </c>
    </row>
    <row r="8468" spans="1:15" x14ac:dyDescent="0.3">
      <c r="A8468" s="1">
        <v>1819498</v>
      </c>
      <c r="B8468" s="1" t="s">
        <v>8793</v>
      </c>
      <c r="C8468" s="1" t="s">
        <v>8794</v>
      </c>
      <c r="D8468" s="4" t="s">
        <v>41377</v>
      </c>
      <c r="H8468" s="1">
        <v>253868953</v>
      </c>
      <c r="I8468" s="1" t="s">
        <v>19492</v>
      </c>
      <c r="J8468" s="1" t="s">
        <v>19176</v>
      </c>
      <c r="K8468" s="1">
        <v>10</v>
      </c>
      <c r="L8468" s="1"/>
      <c r="M8468" s="4" t="e">
        <f t="shared" si="135"/>
        <v>#N/A</v>
      </c>
      <c r="N8468" t="str">
        <f>LEFT(I8468,N$1)</f>
        <v xml:space="preserve">DIGITAL </v>
      </c>
      <c r="O8468" s="4" t="str">
        <f>IFERROR(INDEX($B$1968:$B$6893,MATCH($N8468,$F$1968:$F$6893,0),1),0)</f>
        <v>DGLY</v>
      </c>
    </row>
    <row r="8469" spans="1:15" x14ac:dyDescent="0.3">
      <c r="A8469" s="1">
        <v>1114446</v>
      </c>
      <c r="B8469" s="1" t="s">
        <v>19059</v>
      </c>
      <c r="C8469" s="1" t="s">
        <v>18489</v>
      </c>
      <c r="D8469" s="4" t="s">
        <v>41377</v>
      </c>
      <c r="H8469" s="1" t="s">
        <v>32820</v>
      </c>
      <c r="I8469" s="1" t="s">
        <v>25311</v>
      </c>
      <c r="J8469" s="1" t="s">
        <v>29387</v>
      </c>
      <c r="K8469" s="1">
        <v>10</v>
      </c>
      <c r="L8469" s="1"/>
      <c r="M8469" s="4" t="e">
        <f t="shared" si="135"/>
        <v>#N/A</v>
      </c>
      <c r="N8469" t="str">
        <f>LEFT(I8469,N$1)</f>
        <v>C5 ACQUI</v>
      </c>
      <c r="O8469" s="4" t="str">
        <f>IFERROR(INDEX($B$1968:$B$6893,MATCH($N8469,$F$1968:$F$6893,0),1),0)</f>
        <v>CXAC</v>
      </c>
    </row>
    <row r="8470" spans="1:15" x14ac:dyDescent="0.3">
      <c r="A8470" s="1">
        <v>100826</v>
      </c>
      <c r="B8470" s="1" t="s">
        <v>16095</v>
      </c>
      <c r="C8470" s="1" t="s">
        <v>2004</v>
      </c>
      <c r="D8470" s="4" t="s">
        <v>41377</v>
      </c>
      <c r="H8470" s="1" t="s">
        <v>32649</v>
      </c>
      <c r="I8470" s="1" t="s">
        <v>19510</v>
      </c>
      <c r="J8470" s="1" t="s">
        <v>19176</v>
      </c>
      <c r="K8470" s="1">
        <v>10</v>
      </c>
      <c r="L8470" s="1"/>
      <c r="M8470" s="4" t="e">
        <f t="shared" si="135"/>
        <v>#N/A</v>
      </c>
      <c r="N8470" t="str">
        <f>LEFT(I8470,N$1)</f>
        <v>CHENIERE</v>
      </c>
      <c r="O8470" s="4" t="str">
        <f>IFERROR(INDEX($B$1968:$B$6893,MATCH($N8470,$F$1968:$F$6893,0),1),0)</f>
        <v>CQP</v>
      </c>
    </row>
    <row r="8471" spans="1:15" x14ac:dyDescent="0.3">
      <c r="A8471" s="1">
        <v>1860514</v>
      </c>
      <c r="B8471" s="1" t="s">
        <v>9787</v>
      </c>
      <c r="C8471" s="1" t="s">
        <v>9788</v>
      </c>
      <c r="D8471" s="4" t="s">
        <v>41377</v>
      </c>
      <c r="H8471" s="1">
        <v>221413305</v>
      </c>
      <c r="I8471" s="1" t="s">
        <v>32658</v>
      </c>
      <c r="J8471" s="1" t="s">
        <v>19176</v>
      </c>
      <c r="K8471" s="1">
        <v>10</v>
      </c>
      <c r="L8471" s="1"/>
      <c r="M8471" s="4" t="e">
        <f t="shared" si="135"/>
        <v>#N/A</v>
      </c>
      <c r="N8471" t="str">
        <f>LEFT(I8471,N$1)</f>
        <v>COSMOS H</v>
      </c>
      <c r="O8471" s="4" t="str">
        <f>IFERROR(INDEX($B$1968:$B$6893,MATCH($N8471,$F$1968:$F$6893,0),1),0)</f>
        <v>COSM</v>
      </c>
    </row>
    <row r="8472" spans="1:15" x14ac:dyDescent="0.3">
      <c r="A8472" s="1">
        <v>1053092</v>
      </c>
      <c r="B8472" s="1" t="s">
        <v>19053</v>
      </c>
      <c r="C8472" s="1" t="s">
        <v>18611</v>
      </c>
      <c r="D8472" s="4" t="s">
        <v>41377</v>
      </c>
      <c r="H8472" s="1">
        <v>171871502</v>
      </c>
      <c r="I8472" s="1" t="s">
        <v>32650</v>
      </c>
      <c r="J8472" s="1" t="s">
        <v>19275</v>
      </c>
      <c r="K8472" s="1">
        <v>10</v>
      </c>
      <c r="L8472" s="1"/>
      <c r="M8472" s="4" t="e">
        <f t="shared" si="135"/>
        <v>#N/A</v>
      </c>
      <c r="N8472" t="str">
        <f>LEFT(I8472,N$1)</f>
        <v>CINCINNA</v>
      </c>
      <c r="O8472" s="4" t="str">
        <f>IFERROR(INDEX($B$1968:$B$6893,MATCH($N8472,$F$1968:$F$6893,0),1),0)</f>
        <v>CNNB</v>
      </c>
    </row>
    <row r="8473" spans="1:15" x14ac:dyDescent="0.3">
      <c r="A8473" s="1">
        <v>821130</v>
      </c>
      <c r="B8473" s="1" t="s">
        <v>17194</v>
      </c>
      <c r="C8473" s="1" t="s">
        <v>2881</v>
      </c>
      <c r="D8473" s="4" t="s">
        <v>41377</v>
      </c>
      <c r="H8473" s="1" t="s">
        <v>32651</v>
      </c>
      <c r="I8473" s="1" t="s">
        <v>32652</v>
      </c>
      <c r="J8473" s="1" t="s">
        <v>23599</v>
      </c>
      <c r="K8473" s="1">
        <v>10</v>
      </c>
      <c r="L8473" s="1"/>
      <c r="M8473" s="4" t="e">
        <f t="shared" si="135"/>
        <v>#N/A</v>
      </c>
      <c r="N8473" t="str">
        <f>LEFT(I8473,N$1)</f>
        <v>CN ENERG</v>
      </c>
      <c r="O8473" s="4" t="str">
        <f>IFERROR(INDEX($B$1968:$B$6893,MATCH($N8473,$F$1968:$F$6893,0),1),0)</f>
        <v>CNEY</v>
      </c>
    </row>
    <row r="8474" spans="1:15" x14ac:dyDescent="0.3">
      <c r="A8474" s="1">
        <v>1848898</v>
      </c>
      <c r="B8474" s="1" t="s">
        <v>9437</v>
      </c>
      <c r="C8474" s="1" t="s">
        <v>9438</v>
      </c>
      <c r="D8474" s="4" t="s">
        <v>41377</v>
      </c>
      <c r="H8474" s="1" t="s">
        <v>32821</v>
      </c>
      <c r="I8474" s="1" t="s">
        <v>27609</v>
      </c>
      <c r="J8474" s="1" t="s">
        <v>29387</v>
      </c>
      <c r="K8474" s="1">
        <v>10</v>
      </c>
      <c r="L8474" s="1"/>
      <c r="M8474" s="4" t="e">
        <f t="shared" si="135"/>
        <v>#N/A</v>
      </c>
      <c r="N8474" t="str">
        <f>LEFT(I8474,N$1)</f>
        <v xml:space="preserve">COMPASS </v>
      </c>
      <c r="O8474" s="4" t="str">
        <f>IFERROR(INDEX($B$1968:$B$6893,MATCH($N8474,$F$1968:$F$6893,0),1),0)</f>
        <v>CMPS</v>
      </c>
    </row>
    <row r="8475" spans="1:15" x14ac:dyDescent="0.3">
      <c r="A8475" s="1">
        <v>1848948</v>
      </c>
      <c r="B8475" s="1" t="s">
        <v>8457</v>
      </c>
      <c r="C8475" s="1" t="s">
        <v>8458</v>
      </c>
      <c r="D8475" s="4" t="s">
        <v>41377</v>
      </c>
      <c r="H8475" s="1" t="s">
        <v>32653</v>
      </c>
      <c r="I8475" s="1" t="s">
        <v>32654</v>
      </c>
      <c r="J8475" s="1" t="s">
        <v>19176</v>
      </c>
      <c r="K8475" s="1">
        <v>10</v>
      </c>
      <c r="L8475" s="1"/>
      <c r="M8475" s="4" t="e">
        <f t="shared" si="135"/>
        <v>#N/A</v>
      </c>
      <c r="N8475" t="str">
        <f>LEFT(I8475,N$1)</f>
        <v>COLUMBIA</v>
      </c>
      <c r="O8475" s="4" t="str">
        <f>IFERROR(INDEX($B$1968:$B$6893,MATCH($N8475,$F$1968:$F$6893,0),1),0)</f>
        <v>CLBK</v>
      </c>
    </row>
    <row r="8476" spans="1:15" x14ac:dyDescent="0.3">
      <c r="A8476" s="1">
        <v>1823857</v>
      </c>
      <c r="B8476" s="1" t="s">
        <v>17349</v>
      </c>
      <c r="C8476" s="1" t="s">
        <v>10038</v>
      </c>
      <c r="D8476" s="4" t="s">
        <v>41377</v>
      </c>
      <c r="H8476" s="1" t="s">
        <v>32860</v>
      </c>
      <c r="I8476" s="1" t="s">
        <v>25015</v>
      </c>
      <c r="J8476" s="1" t="s">
        <v>32861</v>
      </c>
      <c r="K8476" s="1">
        <v>10</v>
      </c>
      <c r="L8476" s="1"/>
      <c r="M8476" s="4" t="e">
        <f t="shared" si="135"/>
        <v>#N/A</v>
      </c>
      <c r="N8476" t="str">
        <f>LEFT(I8476,N$1)</f>
        <v>COLUMBIA</v>
      </c>
      <c r="O8476" s="4" t="str">
        <f>IFERROR(INDEX($B$1968:$B$6893,MATCH($N8476,$F$1968:$F$6893,0),1),0)</f>
        <v>CLBK</v>
      </c>
    </row>
    <row r="8477" spans="1:15" x14ac:dyDescent="0.3">
      <c r="A8477" s="1">
        <v>1826011</v>
      </c>
      <c r="B8477" s="1" t="s">
        <v>9529</v>
      </c>
      <c r="C8477" s="1" t="s">
        <v>9530</v>
      </c>
      <c r="D8477" s="4" t="s">
        <v>41377</v>
      </c>
      <c r="H8477" s="1" t="s">
        <v>32822</v>
      </c>
      <c r="I8477" s="1" t="s">
        <v>29254</v>
      </c>
      <c r="J8477" s="1" t="s">
        <v>29387</v>
      </c>
      <c r="K8477" s="1">
        <v>10</v>
      </c>
      <c r="L8477" s="1"/>
      <c r="M8477" s="4" t="e">
        <f t="shared" si="135"/>
        <v>#N/A</v>
      </c>
      <c r="N8477" t="str">
        <f>LEFT(I8477,N$1)</f>
        <v xml:space="preserve">CONCORD </v>
      </c>
      <c r="O8477" s="4" t="str">
        <f>IFERROR(INDEX($B$1968:$B$6893,MATCH($N8477,$F$1968:$F$6893,0),1),0)</f>
        <v>CCM</v>
      </c>
    </row>
    <row r="8478" spans="1:15" x14ac:dyDescent="0.3">
      <c r="A8478" s="1">
        <v>1892747</v>
      </c>
      <c r="B8478" s="1" t="s">
        <v>8889</v>
      </c>
      <c r="C8478" s="1" t="s">
        <v>8890</v>
      </c>
      <c r="D8478" s="4" t="s">
        <v>41377</v>
      </c>
      <c r="H8478" s="1" t="s">
        <v>32823</v>
      </c>
      <c r="I8478" s="1" t="s">
        <v>25575</v>
      </c>
      <c r="J8478" s="1" t="s">
        <v>29387</v>
      </c>
      <c r="K8478" s="1">
        <v>10</v>
      </c>
      <c r="L8478" s="1"/>
      <c r="M8478" s="4" t="e">
        <f t="shared" si="135"/>
        <v>#N/A</v>
      </c>
      <c r="N8478" t="str">
        <f>LEFT(I8478,N$1)</f>
        <v xml:space="preserve">CONCORD </v>
      </c>
      <c r="O8478" s="4" t="str">
        <f>IFERROR(INDEX($B$1968:$B$6893,MATCH($N8478,$F$1968:$F$6893,0),1),0)</f>
        <v>CCM</v>
      </c>
    </row>
    <row r="8479" spans="1:15" x14ac:dyDescent="0.3">
      <c r="A8479" s="1">
        <v>1883983</v>
      </c>
      <c r="B8479" s="1" t="s">
        <v>10735</v>
      </c>
      <c r="C8479" s="1" t="s">
        <v>10736</v>
      </c>
      <c r="D8479" s="4" t="s">
        <v>41377</v>
      </c>
      <c r="H8479" s="1">
        <v>60505229</v>
      </c>
      <c r="I8479" s="1" t="s">
        <v>32846</v>
      </c>
      <c r="J8479" s="1" t="s">
        <v>32847</v>
      </c>
      <c r="K8479" s="1">
        <v>10</v>
      </c>
      <c r="L8479" s="1"/>
      <c r="M8479" s="4" t="e">
        <f t="shared" si="135"/>
        <v>#N/A</v>
      </c>
      <c r="N8479" t="str">
        <f>LEFT(I8479,N$1)</f>
        <v xml:space="preserve">BANK OF </v>
      </c>
      <c r="O8479" s="4" t="str">
        <f>IFERROR(INDEX($B$1968:$B$6893,MATCH($N8479,$F$1968:$F$6893,0),1),0)</f>
        <v>BCH</v>
      </c>
    </row>
    <row r="8480" spans="1:15" x14ac:dyDescent="0.3">
      <c r="A8480" s="1">
        <v>1868419</v>
      </c>
      <c r="B8480" s="1" t="s">
        <v>11165</v>
      </c>
      <c r="C8480" s="1" t="s">
        <v>11166</v>
      </c>
      <c r="D8480" s="4" t="s">
        <v>41377</v>
      </c>
      <c r="H8480" s="1" t="s">
        <v>32850</v>
      </c>
      <c r="I8480" s="1" t="s">
        <v>32851</v>
      </c>
      <c r="J8480" s="1" t="s">
        <v>32852</v>
      </c>
      <c r="K8480" s="1">
        <v>10</v>
      </c>
      <c r="L8480" s="1"/>
      <c r="M8480" s="4" t="e">
        <f t="shared" si="135"/>
        <v>#N/A</v>
      </c>
      <c r="N8480" t="str">
        <f>LEFT(I8480,N$1)</f>
        <v>BIT BROT</v>
      </c>
      <c r="O8480" s="4" t="str">
        <f>IFERROR(INDEX($B$1968:$B$6893,MATCH($N8480,$F$1968:$F$6893,0),1),0)</f>
        <v>BETS</v>
      </c>
    </row>
    <row r="8481" spans="1:15" x14ac:dyDescent="0.3">
      <c r="A8481" s="1">
        <v>1877557</v>
      </c>
      <c r="B8481" s="1" t="s">
        <v>9669</v>
      </c>
      <c r="C8481" s="1" t="s">
        <v>9670</v>
      </c>
      <c r="D8481" s="4" t="s">
        <v>41377</v>
      </c>
      <c r="H8481" s="1" t="s">
        <v>32883</v>
      </c>
      <c r="I8481" s="1" t="s">
        <v>26237</v>
      </c>
      <c r="J8481" s="1" t="s">
        <v>32884</v>
      </c>
      <c r="K8481" s="1">
        <v>10</v>
      </c>
      <c r="L8481" s="1"/>
      <c r="M8481" s="4" t="e">
        <f t="shared" si="135"/>
        <v>#N/A</v>
      </c>
      <c r="N8481" t="str">
        <f>LEFT(I8481,N$1)</f>
        <v>FRANKLIN</v>
      </c>
      <c r="O8481" s="4" t="str">
        <f>IFERROR(INDEX($B$1968:$B$6893,MATCH($N8481,$F$1968:$F$6893,0),1),0)</f>
        <v>FC</v>
      </c>
    </row>
    <row r="8482" spans="1:15" x14ac:dyDescent="0.3">
      <c r="A8482" s="1">
        <v>1527541</v>
      </c>
      <c r="B8482" s="1" t="s">
        <v>16667</v>
      </c>
      <c r="C8482" s="1" t="s">
        <v>13756</v>
      </c>
      <c r="D8482" s="4" t="s">
        <v>41377</v>
      </c>
      <c r="H8482" s="1" t="s">
        <v>32629</v>
      </c>
      <c r="I8482" s="1" t="s">
        <v>32630</v>
      </c>
      <c r="J8482" s="1" t="s">
        <v>20285</v>
      </c>
      <c r="K8482" s="1">
        <v>10</v>
      </c>
      <c r="L8482" s="1"/>
      <c r="M8482" s="4" t="e">
        <f t="shared" si="135"/>
        <v>#N/A</v>
      </c>
      <c r="N8482" t="str">
        <f>LEFT(I8482,N$1)</f>
        <v>ASLAN PH</v>
      </c>
      <c r="O8482" s="4" t="str">
        <f>IFERROR(INDEX($B$1968:$B$6893,MATCH($N8482,$F$1968:$F$6893,0),1),0)</f>
        <v>ASLN</v>
      </c>
    </row>
    <row r="8483" spans="1:15" x14ac:dyDescent="0.3">
      <c r="A8483" s="1">
        <v>1854463</v>
      </c>
      <c r="B8483" s="1" t="s">
        <v>17821</v>
      </c>
      <c r="C8483" s="1" t="s">
        <v>10926</v>
      </c>
      <c r="D8483" s="4" t="s">
        <v>41377</v>
      </c>
      <c r="H8483" s="1">
        <v>31094204</v>
      </c>
      <c r="I8483" s="1" t="s">
        <v>32623</v>
      </c>
      <c r="J8483" s="1" t="s">
        <v>19275</v>
      </c>
      <c r="K8483" s="1">
        <v>10</v>
      </c>
      <c r="L8483" s="1"/>
      <c r="M8483" s="4" t="e">
        <f t="shared" si="135"/>
        <v>#N/A</v>
      </c>
      <c r="N8483" t="str">
        <f>LEFT(I8483,N$1)</f>
        <v xml:space="preserve">AMESITE </v>
      </c>
      <c r="O8483" s="4" t="str">
        <f>IFERROR(INDEX($B$1968:$B$6893,MATCH($N8483,$F$1968:$F$6893,0),1),0)</f>
        <v>AMST</v>
      </c>
    </row>
    <row r="8484" spans="1:15" x14ac:dyDescent="0.3">
      <c r="A8484" s="1">
        <v>1843714</v>
      </c>
      <c r="B8484" s="1" t="s">
        <v>8639</v>
      </c>
      <c r="C8484" s="1" t="s">
        <v>8640</v>
      </c>
      <c r="D8484" s="4" t="s">
        <v>41377</v>
      </c>
      <c r="H8484" s="1" t="s">
        <v>32831</v>
      </c>
      <c r="I8484" s="1" t="s">
        <v>27694</v>
      </c>
      <c r="J8484" s="1" t="s">
        <v>32832</v>
      </c>
      <c r="K8484" s="1">
        <v>10</v>
      </c>
      <c r="L8484" s="1"/>
      <c r="M8484" s="4" t="e">
        <f t="shared" si="135"/>
        <v>#N/A</v>
      </c>
      <c r="N8484" t="str">
        <f>LEFT(I8484,N$1)</f>
        <v>ACORDA T</v>
      </c>
      <c r="O8484" s="4" t="str">
        <f>IFERROR(INDEX($B$1968:$B$6893,MATCH($N8484,$F$1968:$F$6893,0),1),0)</f>
        <v>ACOR</v>
      </c>
    </row>
    <row r="8485" spans="1:15" x14ac:dyDescent="0.3">
      <c r="A8485" s="1">
        <v>1855168</v>
      </c>
      <c r="B8485" s="1" t="s">
        <v>9739</v>
      </c>
      <c r="C8485" s="1" t="s">
        <v>9740</v>
      </c>
      <c r="D8485" s="4" t="s">
        <v>41377</v>
      </c>
      <c r="H8485" s="1" t="s">
        <v>32620</v>
      </c>
      <c r="I8485" s="1" t="s">
        <v>32621</v>
      </c>
      <c r="J8485" s="1" t="s">
        <v>19275</v>
      </c>
      <c r="K8485" s="1">
        <v>10</v>
      </c>
      <c r="L8485" s="1"/>
      <c r="M8485" s="4" t="e">
        <f t="shared" si="135"/>
        <v>#N/A</v>
      </c>
      <c r="N8485" t="str">
        <f>LEFT(I8485,N$1)</f>
        <v>AMERICAN</v>
      </c>
      <c r="O8485" s="4" t="str">
        <f>IFERROR(INDEX($B$1968:$B$6893,MATCH($N8485,$F$1968:$F$6893,0),1),0)</f>
        <v>AAT</v>
      </c>
    </row>
    <row r="8486" spans="1:15" x14ac:dyDescent="0.3">
      <c r="A8486" s="1">
        <v>1866226</v>
      </c>
      <c r="B8486" s="1" t="s">
        <v>10365</v>
      </c>
      <c r="C8486" s="1" t="s">
        <v>10366</v>
      </c>
      <c r="D8486" s="4" t="s">
        <v>41377</v>
      </c>
      <c r="H8486" s="1" t="s">
        <v>32819</v>
      </c>
      <c r="I8486" s="1" t="s">
        <v>25420</v>
      </c>
      <c r="J8486" s="1" t="s">
        <v>8393</v>
      </c>
      <c r="K8486" s="1">
        <v>10</v>
      </c>
      <c r="L8486" s="1"/>
      <c r="M8486" s="4" t="e">
        <f t="shared" si="135"/>
        <v>#N/A</v>
      </c>
      <c r="N8486" t="str">
        <f>LEFT(I8486,N$1)</f>
        <v xml:space="preserve">APPLIED </v>
      </c>
      <c r="O8486" s="4" t="str">
        <f>IFERROR(INDEX($B$1968:$B$6893,MATCH($N8486,$F$1968:$F$6893,0),1),0)</f>
        <v>APLD</v>
      </c>
    </row>
    <row r="8487" spans="1:15" x14ac:dyDescent="0.3">
      <c r="A8487" s="1">
        <v>1853044</v>
      </c>
      <c r="B8487" s="1" t="s">
        <v>9323</v>
      </c>
      <c r="C8487" s="1" t="s">
        <v>9324</v>
      </c>
      <c r="D8487" s="4" t="s">
        <v>41377</v>
      </c>
      <c r="H8487" s="1" t="s">
        <v>32618</v>
      </c>
      <c r="I8487" s="1" t="s">
        <v>32619</v>
      </c>
      <c r="J8487" s="1" t="s">
        <v>19382</v>
      </c>
      <c r="K8487" s="1">
        <v>10</v>
      </c>
      <c r="L8487" s="1"/>
      <c r="M8487" s="4" t="e">
        <f t="shared" si="135"/>
        <v>#N/A</v>
      </c>
      <c r="N8487" t="str">
        <f>LEFT(I8487,N$1)</f>
        <v xml:space="preserve">AMADEUS </v>
      </c>
      <c r="O8487" s="4">
        <f>IFERROR(INDEX($B$1968:$B$6893,MATCH($N8487,$F$1968:$F$6893,0),1),0)</f>
        <v>0</v>
      </c>
    </row>
    <row r="8488" spans="1:15" x14ac:dyDescent="0.3">
      <c r="A8488" s="1">
        <v>1852749</v>
      </c>
      <c r="B8488" s="1" t="s">
        <v>9187</v>
      </c>
      <c r="C8488" s="1" t="s">
        <v>9188</v>
      </c>
      <c r="D8488" s="4" t="s">
        <v>41377</v>
      </c>
      <c r="H8488" s="1" t="s">
        <v>32640</v>
      </c>
      <c r="I8488" s="1" t="s">
        <v>32641</v>
      </c>
      <c r="J8488" s="1" t="s">
        <v>19382</v>
      </c>
      <c r="K8488" s="1">
        <v>10</v>
      </c>
      <c r="L8488" s="1"/>
      <c r="M8488" s="4" t="e">
        <f t="shared" si="135"/>
        <v>#N/A</v>
      </c>
      <c r="N8488" t="str">
        <f>LEFT(I8488,N$1)</f>
        <v>CAPGEMIN</v>
      </c>
      <c r="O8488" s="4">
        <f>IFERROR(INDEX($B$1968:$B$6893,MATCH($N8488,$F$1968:$F$6893,0),1),0)</f>
        <v>0</v>
      </c>
    </row>
    <row r="8489" spans="1:15" x14ac:dyDescent="0.3">
      <c r="A8489" s="1">
        <v>1501697</v>
      </c>
      <c r="B8489" s="1" t="s">
        <v>8805</v>
      </c>
      <c r="C8489" s="1" t="s">
        <v>8806</v>
      </c>
      <c r="D8489" s="4" t="s">
        <v>41377</v>
      </c>
      <c r="H8489" s="1" t="s">
        <v>32663</v>
      </c>
      <c r="I8489" s="1" t="s">
        <v>32664</v>
      </c>
      <c r="J8489" s="1" t="s">
        <v>19382</v>
      </c>
      <c r="K8489" s="1">
        <v>10</v>
      </c>
      <c r="L8489" s="1"/>
      <c r="M8489" s="4" t="e">
        <f t="shared" si="135"/>
        <v>#N/A</v>
      </c>
      <c r="N8489" t="str">
        <f>LEFT(I8489,N$1)</f>
        <v>CytoDyn,</v>
      </c>
      <c r="O8489" s="4">
        <f>IFERROR(INDEX($B$1968:$B$6893,MATCH($N8489,$F$1968:$F$6893,0),1),0)</f>
        <v>0</v>
      </c>
    </row>
    <row r="8490" spans="1:15" x14ac:dyDescent="0.3">
      <c r="A8490" s="1">
        <v>791908</v>
      </c>
      <c r="B8490" s="1" t="s">
        <v>8048</v>
      </c>
      <c r="C8490" s="1" t="s">
        <v>8049</v>
      </c>
      <c r="D8490" s="4" t="s">
        <v>41377</v>
      </c>
      <c r="H8490" s="1" t="s">
        <v>32665</v>
      </c>
      <c r="I8490" s="1" t="s">
        <v>32666</v>
      </c>
      <c r="J8490" s="1" t="s">
        <v>19382</v>
      </c>
      <c r="K8490" s="1">
        <v>10</v>
      </c>
      <c r="L8490" s="1"/>
      <c r="M8490" s="4" t="e">
        <f t="shared" si="135"/>
        <v>#N/A</v>
      </c>
      <c r="N8490" t="str">
        <f>LEFT(I8490,N$1)</f>
        <v>DAIKIN I</v>
      </c>
      <c r="O8490" s="4">
        <f>IFERROR(INDEX($B$1968:$B$6893,MATCH($N8490,$F$1968:$F$6893,0),1),0)</f>
        <v>0</v>
      </c>
    </row>
    <row r="8491" spans="1:15" x14ac:dyDescent="0.3">
      <c r="A8491" s="1">
        <v>1855474</v>
      </c>
      <c r="B8491" s="1" t="s">
        <v>8112</v>
      </c>
      <c r="C8491" s="1" t="s">
        <v>8113</v>
      </c>
      <c r="D8491" s="4" t="s">
        <v>41377</v>
      </c>
      <c r="H8491" s="1" t="s">
        <v>32675</v>
      </c>
      <c r="I8491" s="1" t="s">
        <v>32676</v>
      </c>
      <c r="J8491" s="1" t="s">
        <v>19382</v>
      </c>
      <c r="K8491" s="1">
        <v>10</v>
      </c>
      <c r="L8491" s="1"/>
      <c r="M8491" s="4" t="e">
        <f t="shared" si="135"/>
        <v>#N/A</v>
      </c>
      <c r="N8491" t="str">
        <f>LEFT(I8491,N$1)</f>
        <v>ENGIE SA</v>
      </c>
      <c r="O8491" s="4">
        <f>IFERROR(INDEX($B$1968:$B$6893,MATCH($N8491,$F$1968:$F$6893,0),1),0)</f>
        <v>0</v>
      </c>
    </row>
    <row r="8492" spans="1:15" x14ac:dyDescent="0.3">
      <c r="A8492" s="1">
        <v>1415311</v>
      </c>
      <c r="B8492" s="1" t="s">
        <v>18289</v>
      </c>
      <c r="C8492" s="1" t="s">
        <v>18283</v>
      </c>
      <c r="D8492" s="4" t="s">
        <v>41377</v>
      </c>
      <c r="H8492" s="1" t="s">
        <v>32756</v>
      </c>
      <c r="I8492" s="1" t="s">
        <v>32757</v>
      </c>
      <c r="J8492" s="1" t="s">
        <v>19382</v>
      </c>
      <c r="K8492" s="1">
        <v>10</v>
      </c>
      <c r="L8492" s="1"/>
      <c r="M8492" s="4" t="e">
        <f t="shared" si="135"/>
        <v>#N/A</v>
      </c>
      <c r="N8492" t="str">
        <f>LEFT(I8492,N$1)</f>
        <v xml:space="preserve">RECRUIT </v>
      </c>
      <c r="O8492" s="4">
        <f>IFERROR(INDEX($B$1968:$B$6893,MATCH($N8492,$F$1968:$F$6893,0),1),0)</f>
        <v>0</v>
      </c>
    </row>
    <row r="8493" spans="1:15" x14ac:dyDescent="0.3">
      <c r="A8493" s="1">
        <v>1907730</v>
      </c>
      <c r="B8493" s="1" t="s">
        <v>17737</v>
      </c>
      <c r="C8493" s="1" t="s">
        <v>9994</v>
      </c>
      <c r="D8493" s="4" t="s">
        <v>41377</v>
      </c>
      <c r="H8493" s="1" t="s">
        <v>32774</v>
      </c>
      <c r="I8493" s="1" t="s">
        <v>32775</v>
      </c>
      <c r="J8493" s="1" t="s">
        <v>19382</v>
      </c>
      <c r="K8493" s="1">
        <v>10</v>
      </c>
      <c r="L8493" s="1"/>
      <c r="M8493" s="4" t="e">
        <f t="shared" si="135"/>
        <v>#N/A</v>
      </c>
      <c r="N8493" t="str">
        <f>LEFT(I8493,N$1)</f>
        <v>STRAUMAN</v>
      </c>
      <c r="O8493" s="4">
        <f>IFERROR(INDEX($B$1968:$B$6893,MATCH($N8493,$F$1968:$F$6893,0),1),0)</f>
        <v>0</v>
      </c>
    </row>
    <row r="8494" spans="1:15" x14ac:dyDescent="0.3">
      <c r="A8494" s="1">
        <v>1853397</v>
      </c>
      <c r="B8494" s="1" t="s">
        <v>8937</v>
      </c>
      <c r="C8494" s="1" t="s">
        <v>8938</v>
      </c>
      <c r="D8494" s="4" t="s">
        <v>41377</v>
      </c>
      <c r="H8494" s="1" t="s">
        <v>32785</v>
      </c>
      <c r="I8494" s="1" t="s">
        <v>32786</v>
      </c>
      <c r="J8494" s="1" t="s">
        <v>19382</v>
      </c>
      <c r="K8494" s="1">
        <v>10</v>
      </c>
      <c r="L8494" s="1"/>
      <c r="M8494" s="4" t="e">
        <f t="shared" si="135"/>
        <v>#N/A</v>
      </c>
      <c r="N8494" t="str">
        <f>LEFT(I8494,N$1)</f>
        <v>TRULIEVE</v>
      </c>
      <c r="O8494" s="4">
        <f>IFERROR(INDEX($B$1968:$B$6893,MATCH($N8494,$F$1968:$F$6893,0),1),0)</f>
        <v>0</v>
      </c>
    </row>
    <row r="8495" spans="1:15" x14ac:dyDescent="0.3">
      <c r="A8495" s="1">
        <v>1209028</v>
      </c>
      <c r="B8495" s="1" t="s">
        <v>17884</v>
      </c>
      <c r="C8495" s="1" t="s">
        <v>9028</v>
      </c>
      <c r="D8495" s="4" t="s">
        <v>41377</v>
      </c>
      <c r="H8495" s="1">
        <v>389375205</v>
      </c>
      <c r="I8495" s="1" t="s">
        <v>5830</v>
      </c>
      <c r="J8495" s="1" t="s">
        <v>19194</v>
      </c>
      <c r="K8495" s="1">
        <v>10</v>
      </c>
      <c r="L8495" s="1"/>
      <c r="M8495" s="4" t="e">
        <f t="shared" si="135"/>
        <v>#N/A</v>
      </c>
      <c r="N8495" t="str">
        <f>LEFT(I8495,N$1)</f>
        <v>GRAY TEL</v>
      </c>
      <c r="O8495" s="4">
        <f>IFERROR(INDEX($B$1968:$B$6893,MATCH($N8495,$F$1968:$F$6893,0),1),0)</f>
        <v>0</v>
      </c>
    </row>
    <row r="8496" spans="1:15" x14ac:dyDescent="0.3">
      <c r="A8496" s="1">
        <v>1897245</v>
      </c>
      <c r="B8496" s="1" t="s">
        <v>10845</v>
      </c>
      <c r="C8496" s="1" t="s">
        <v>10846</v>
      </c>
      <c r="D8496" s="4" t="s">
        <v>41377</v>
      </c>
      <c r="H8496" s="1" t="s">
        <v>32690</v>
      </c>
      <c r="I8496" s="1" t="s">
        <v>32691</v>
      </c>
      <c r="J8496" s="1" t="s">
        <v>19194</v>
      </c>
      <c r="K8496" s="1">
        <v>10</v>
      </c>
      <c r="L8496" s="1"/>
      <c r="M8496" s="4" t="e">
        <f t="shared" si="135"/>
        <v>#N/A</v>
      </c>
      <c r="N8496" t="str">
        <f>LEFT(I8496,N$1)</f>
        <v>GREENSKY</v>
      </c>
      <c r="O8496" s="4">
        <f>IFERROR(INDEX($B$1968:$B$6893,MATCH($N8496,$F$1968:$F$6893,0),1),0)</f>
        <v>0</v>
      </c>
    </row>
    <row r="8497" spans="1:15" x14ac:dyDescent="0.3">
      <c r="A8497" s="1">
        <v>1232582</v>
      </c>
      <c r="B8497" s="1" t="s">
        <v>16479</v>
      </c>
      <c r="C8497" s="1" t="s">
        <v>9842</v>
      </c>
      <c r="D8497" s="4" t="s">
        <v>41377</v>
      </c>
      <c r="H8497" s="1">
        <v>553573106</v>
      </c>
      <c r="I8497" s="1" t="s">
        <v>32721</v>
      </c>
      <c r="J8497" s="1" t="s">
        <v>19194</v>
      </c>
      <c r="K8497" s="1">
        <v>10</v>
      </c>
      <c r="L8497" s="1"/>
      <c r="M8497" s="4" t="e">
        <f t="shared" si="135"/>
        <v>#N/A</v>
      </c>
      <c r="N8497" t="str">
        <f>LEFT(I8497,N$1)</f>
        <v>MSG NETW</v>
      </c>
      <c r="O8497" s="4">
        <f>IFERROR(INDEX($B$1968:$B$6893,MATCH($N8497,$F$1968:$F$6893,0),1),0)</f>
        <v>0</v>
      </c>
    </row>
    <row r="8498" spans="1:15" x14ac:dyDescent="0.3">
      <c r="A8498" s="1">
        <v>18654</v>
      </c>
      <c r="B8498" s="1" t="s">
        <v>16235</v>
      </c>
      <c r="C8498" s="1" t="s">
        <v>4199</v>
      </c>
      <c r="D8498" s="4" t="s">
        <v>41377</v>
      </c>
      <c r="H8498" s="1" t="s">
        <v>32770</v>
      </c>
      <c r="I8498" s="1" t="s">
        <v>32771</v>
      </c>
      <c r="J8498" s="1" t="s">
        <v>19194</v>
      </c>
      <c r="K8498" s="1">
        <v>10</v>
      </c>
      <c r="L8498" s="1"/>
      <c r="M8498" s="4" t="e">
        <f t="shared" si="135"/>
        <v>#N/A</v>
      </c>
      <c r="N8498" t="str">
        <f>LEFT(I8498,N$1)</f>
        <v>SRAX INC</v>
      </c>
      <c r="O8498" s="4">
        <f>IFERROR(INDEX($B$1968:$B$6893,MATCH($N8498,$F$1968:$F$6893,0),1),0)</f>
        <v>0</v>
      </c>
    </row>
    <row r="8499" spans="1:15" x14ac:dyDescent="0.3">
      <c r="A8499" s="1">
        <v>1903464</v>
      </c>
      <c r="B8499" s="1" t="s">
        <v>15729</v>
      </c>
      <c r="C8499" s="1" t="s">
        <v>15730</v>
      </c>
      <c r="D8499" s="4" t="s">
        <v>41377</v>
      </c>
      <c r="H8499" s="1" t="s">
        <v>32806</v>
      </c>
      <c r="I8499" s="1" t="s">
        <v>32344</v>
      </c>
      <c r="J8499" s="1" t="s">
        <v>19194</v>
      </c>
      <c r="K8499" s="1">
        <v>10</v>
      </c>
      <c r="L8499" s="1"/>
      <c r="M8499" s="4" t="e">
        <f t="shared" si="135"/>
        <v>#N/A</v>
      </c>
      <c r="N8499" t="str">
        <f>LEFT(I8499,N$1)</f>
        <v>ZYNGA IN</v>
      </c>
      <c r="O8499" s="4">
        <f>IFERROR(INDEX($B$1968:$B$6893,MATCH($N8499,$F$1968:$F$6893,0),1),0)</f>
        <v>0</v>
      </c>
    </row>
    <row r="8500" spans="1:15" x14ac:dyDescent="0.3">
      <c r="A8500" s="1">
        <v>1865111</v>
      </c>
      <c r="B8500" s="1" t="s">
        <v>8797</v>
      </c>
      <c r="C8500" s="1" t="s">
        <v>8798</v>
      </c>
      <c r="D8500" s="4" t="s">
        <v>41377</v>
      </c>
      <c r="H8500" s="1" t="s">
        <v>32744</v>
      </c>
      <c r="I8500" s="1" t="s">
        <v>32745</v>
      </c>
      <c r="J8500" s="1" t="s">
        <v>19578</v>
      </c>
      <c r="K8500" s="1">
        <v>10</v>
      </c>
      <c r="L8500" s="1"/>
      <c r="M8500" s="4" t="e">
        <f t="shared" si="135"/>
        <v>#N/A</v>
      </c>
      <c r="N8500" t="str">
        <f>LEFT(I8500,N$1)</f>
        <v>PNC FINA</v>
      </c>
      <c r="O8500" s="4">
        <f>IFERROR(INDEX($B$1968:$B$6893,MATCH($N8500,$F$1968:$F$6893,0),1),0)</f>
        <v>0</v>
      </c>
    </row>
    <row r="8501" spans="1:15" x14ac:dyDescent="0.3">
      <c r="A8501" s="1">
        <v>1882078</v>
      </c>
      <c r="B8501" s="1" t="s">
        <v>10625</v>
      </c>
      <c r="C8501" s="1" t="s">
        <v>10626</v>
      </c>
      <c r="D8501" s="4" t="s">
        <v>41377</v>
      </c>
      <c r="H8501" s="1" t="s">
        <v>32685</v>
      </c>
      <c r="I8501" s="1" t="s">
        <v>460</v>
      </c>
      <c r="J8501" s="1" t="s">
        <v>19219</v>
      </c>
      <c r="K8501" s="1">
        <v>10</v>
      </c>
      <c r="L8501" s="1"/>
      <c r="M8501" s="4" t="e">
        <f t="shared" si="135"/>
        <v>#N/A</v>
      </c>
      <c r="N8501" t="str">
        <f>LEFT(I8501,N$1)</f>
        <v>FREEPORT</v>
      </c>
      <c r="O8501" s="4">
        <f>IFERROR(INDEX($B$1968:$B$6893,MATCH($N8501,$F$1968:$F$6893,0),1),0)</f>
        <v>0</v>
      </c>
    </row>
    <row r="8502" spans="1:15" x14ac:dyDescent="0.3">
      <c r="A8502" s="1">
        <v>1868775</v>
      </c>
      <c r="B8502" s="1" t="s">
        <v>10511</v>
      </c>
      <c r="C8502" s="1" t="s">
        <v>10512</v>
      </c>
      <c r="D8502" s="4" t="s">
        <v>41377</v>
      </c>
      <c r="H8502" s="1" t="s">
        <v>32697</v>
      </c>
      <c r="I8502" s="1" t="s">
        <v>27844</v>
      </c>
      <c r="J8502" s="1" t="s">
        <v>28487</v>
      </c>
      <c r="K8502" s="1">
        <v>10</v>
      </c>
      <c r="L8502" s="1"/>
      <c r="M8502" s="4" t="e">
        <f t="shared" si="135"/>
        <v>#N/A</v>
      </c>
      <c r="N8502" t="str">
        <f>LEFT(I8502,N$1)</f>
        <v>IRIS ACQ</v>
      </c>
      <c r="O8502" s="4">
        <f>IFERROR(INDEX($B$1968:$B$6893,MATCH($N8502,$F$1968:$F$6893,0),1),0)</f>
        <v>0</v>
      </c>
    </row>
    <row r="8503" spans="1:15" x14ac:dyDescent="0.3">
      <c r="A8503" s="1">
        <v>1876716</v>
      </c>
      <c r="B8503" s="1" t="s">
        <v>9917</v>
      </c>
      <c r="C8503" s="1" t="s">
        <v>9918</v>
      </c>
      <c r="D8503" s="4" t="s">
        <v>41377</v>
      </c>
      <c r="H8503" s="1" t="s">
        <v>32611</v>
      </c>
      <c r="I8503" s="1" t="s">
        <v>32612</v>
      </c>
      <c r="J8503" s="1" t="s">
        <v>19176</v>
      </c>
      <c r="K8503" s="1">
        <v>10</v>
      </c>
      <c r="L8503" s="1"/>
      <c r="M8503" s="4" t="e">
        <f t="shared" si="135"/>
        <v>#N/A</v>
      </c>
      <c r="N8503" t="str">
        <f>LEFT(I8503,N$1)</f>
        <v>AKOUOS I</v>
      </c>
      <c r="O8503" s="4">
        <f>IFERROR(INDEX($B$1968:$B$6893,MATCH($N8503,$F$1968:$F$6893,0),1),0)</f>
        <v>0</v>
      </c>
    </row>
    <row r="8504" spans="1:15" x14ac:dyDescent="0.3">
      <c r="A8504" s="1">
        <v>1883788</v>
      </c>
      <c r="B8504" s="1" t="s">
        <v>9107</v>
      </c>
      <c r="C8504" s="1" t="s">
        <v>9108</v>
      </c>
      <c r="D8504" s="4" t="s">
        <v>41377</v>
      </c>
      <c r="H8504" s="1">
        <v>13872906</v>
      </c>
      <c r="I8504" s="1" t="s">
        <v>19899</v>
      </c>
      <c r="J8504" s="1" t="s">
        <v>19176</v>
      </c>
      <c r="K8504" s="1">
        <v>10</v>
      </c>
      <c r="L8504" s="1"/>
      <c r="M8504" s="4" t="e">
        <f t="shared" si="135"/>
        <v>#N/A</v>
      </c>
      <c r="N8504" t="str">
        <f>LEFT(I8504,N$1)</f>
        <v>ALCOA CO</v>
      </c>
      <c r="O8504" s="4">
        <f>IFERROR(INDEX($B$1968:$B$6893,MATCH($N8504,$F$1968:$F$6893,0),1),0)</f>
        <v>0</v>
      </c>
    </row>
    <row r="8505" spans="1:15" x14ac:dyDescent="0.3">
      <c r="A8505" s="1">
        <v>1794846</v>
      </c>
      <c r="B8505" s="1" t="s">
        <v>18258</v>
      </c>
      <c r="C8505" s="1" t="s">
        <v>18259</v>
      </c>
      <c r="D8505" s="4" t="s">
        <v>41377</v>
      </c>
      <c r="H8505" s="1" t="s">
        <v>32614</v>
      </c>
      <c r="I8505" s="1" t="s">
        <v>32615</v>
      </c>
      <c r="J8505" s="1" t="s">
        <v>19176</v>
      </c>
      <c r="K8505" s="1">
        <v>10</v>
      </c>
      <c r="L8505" s="1"/>
      <c r="M8505" s="4" t="e">
        <f t="shared" si="135"/>
        <v>#N/A</v>
      </c>
      <c r="N8505" t="str">
        <f>LEFT(I8505,N$1)</f>
        <v>ALCON IN</v>
      </c>
      <c r="O8505" s="4">
        <f>IFERROR(INDEX($B$1968:$B$6893,MATCH($N8505,$F$1968:$F$6893,0),1),0)</f>
        <v>0</v>
      </c>
    </row>
    <row r="8506" spans="1:15" x14ac:dyDescent="0.3">
      <c r="A8506" s="1">
        <v>1527469</v>
      </c>
      <c r="B8506" s="1" t="s">
        <v>18529</v>
      </c>
      <c r="C8506" s="1" t="s">
        <v>16110</v>
      </c>
      <c r="D8506" s="4" t="s">
        <v>41377</v>
      </c>
      <c r="H8506" s="1" t="s">
        <v>32616</v>
      </c>
      <c r="I8506" s="1" t="s">
        <v>20157</v>
      </c>
      <c r="J8506" s="1" t="s">
        <v>19176</v>
      </c>
      <c r="K8506" s="1">
        <v>10</v>
      </c>
      <c r="L8506" s="1"/>
      <c r="M8506" s="4" t="e">
        <f t="shared" si="135"/>
        <v>#N/A</v>
      </c>
      <c r="N8506" t="str">
        <f>LEFT(I8506,N$1)</f>
        <v xml:space="preserve">ALERIAN </v>
      </c>
      <c r="O8506" s="4">
        <f>IFERROR(INDEX($B$1968:$B$6893,MATCH($N8506,$F$1968:$F$6893,0),1),0)</f>
        <v>0</v>
      </c>
    </row>
    <row r="8507" spans="1:15" x14ac:dyDescent="0.3">
      <c r="A8507" s="1">
        <v>748954</v>
      </c>
      <c r="B8507" s="1" t="s">
        <v>15891</v>
      </c>
      <c r="C8507" s="1" t="s">
        <v>370</v>
      </c>
      <c r="D8507" s="4" t="s">
        <v>41377</v>
      </c>
      <c r="H8507" s="1">
        <v>16255901</v>
      </c>
      <c r="I8507" s="1" t="s">
        <v>998</v>
      </c>
      <c r="J8507" s="1" t="s">
        <v>19176</v>
      </c>
      <c r="K8507" s="1">
        <v>10</v>
      </c>
      <c r="L8507" s="1"/>
      <c r="M8507" s="4" t="e">
        <f t="shared" si="135"/>
        <v>#N/A</v>
      </c>
      <c r="N8507" t="str">
        <f>LEFT(I8507,N$1)</f>
        <v>ALIGN TE</v>
      </c>
      <c r="O8507" s="4">
        <f>IFERROR(INDEX($B$1968:$B$6893,MATCH($N8507,$F$1968:$F$6893,0),1),0)</f>
        <v>0</v>
      </c>
    </row>
    <row r="8508" spans="1:15" x14ac:dyDescent="0.3">
      <c r="A8508" s="1">
        <v>1889106</v>
      </c>
      <c r="B8508" s="1" t="s">
        <v>9519</v>
      </c>
      <c r="C8508" s="1" t="s">
        <v>9520</v>
      </c>
      <c r="D8508" s="4" t="s">
        <v>41377</v>
      </c>
      <c r="H8508" s="1" t="s">
        <v>41320</v>
      </c>
      <c r="I8508" s="1" t="s">
        <v>32622</v>
      </c>
      <c r="J8508" s="1" t="s">
        <v>19176</v>
      </c>
      <c r="K8508" s="1">
        <v>10</v>
      </c>
      <c r="L8508" s="1"/>
      <c r="M8508" s="4" t="e">
        <f t="shared" si="135"/>
        <v>#N/A</v>
      </c>
      <c r="N8508" t="str">
        <f>LEFT(I8508,N$1)</f>
        <v>AMERISOU</v>
      </c>
      <c r="O8508" s="4">
        <f>IFERROR(INDEX($B$1968:$B$6893,MATCH($N8508,$F$1968:$F$6893,0),1),0)</f>
        <v>0</v>
      </c>
    </row>
    <row r="8509" spans="1:15" x14ac:dyDescent="0.3">
      <c r="A8509" s="1">
        <v>14930</v>
      </c>
      <c r="B8509" s="1" t="s">
        <v>2443</v>
      </c>
      <c r="C8509" s="1" t="s">
        <v>2444</v>
      </c>
      <c r="D8509" s="4" t="s">
        <v>41377</v>
      </c>
      <c r="H8509" s="1" t="s">
        <v>32624</v>
      </c>
      <c r="I8509" s="1" t="s">
        <v>32625</v>
      </c>
      <c r="J8509" s="1" t="s">
        <v>19176</v>
      </c>
      <c r="K8509" s="1">
        <v>10</v>
      </c>
      <c r="L8509" s="1"/>
      <c r="M8509" s="4" t="e">
        <f t="shared" si="135"/>
        <v>#N/A</v>
      </c>
      <c r="N8509" t="str">
        <f>LEFT(I8509,N$1)</f>
        <v>ANHEUSER</v>
      </c>
      <c r="O8509" s="4">
        <f>IFERROR(INDEX($B$1968:$B$6893,MATCH($N8509,$F$1968:$F$6893,0),1),0)</f>
        <v>0</v>
      </c>
    </row>
    <row r="8510" spans="1:15" x14ac:dyDescent="0.3">
      <c r="A8510" s="1">
        <v>1840425</v>
      </c>
      <c r="B8510" s="1" t="s">
        <v>9585</v>
      </c>
      <c r="C8510" s="1" t="s">
        <v>9586</v>
      </c>
      <c r="D8510" s="4" t="s">
        <v>41377</v>
      </c>
      <c r="H8510" s="1">
        <v>37411105</v>
      </c>
      <c r="I8510" s="1" t="s">
        <v>32626</v>
      </c>
      <c r="J8510" s="1" t="s">
        <v>19176</v>
      </c>
      <c r="K8510" s="1">
        <v>10</v>
      </c>
      <c r="L8510" s="1"/>
      <c r="M8510" s="4" t="e">
        <f t="shared" si="135"/>
        <v>#N/A</v>
      </c>
      <c r="N8510" t="str">
        <f>LEFT(I8510,N$1)</f>
        <v>APACHE C</v>
      </c>
      <c r="O8510" s="4">
        <f>IFERROR(INDEX($B$1968:$B$6893,MATCH($N8510,$F$1968:$F$6893,0),1),0)</f>
        <v>0</v>
      </c>
    </row>
    <row r="8511" spans="1:15" x14ac:dyDescent="0.3">
      <c r="A8511" s="1">
        <v>1843370</v>
      </c>
      <c r="B8511" s="1" t="s">
        <v>9701</v>
      </c>
      <c r="C8511" s="1" t="s">
        <v>9702</v>
      </c>
      <c r="D8511" s="4" t="s">
        <v>41377</v>
      </c>
      <c r="H8511" s="1" t="s">
        <v>32627</v>
      </c>
      <c r="I8511" s="1" t="s">
        <v>32628</v>
      </c>
      <c r="J8511" s="1" t="s">
        <v>19176</v>
      </c>
      <c r="K8511" s="1">
        <v>10</v>
      </c>
      <c r="L8511" s="1"/>
      <c r="M8511" s="4" t="e">
        <f t="shared" si="135"/>
        <v>#N/A</v>
      </c>
      <c r="N8511" t="str">
        <f>LEFT(I8511,N$1)</f>
        <v>Ares Cap</v>
      </c>
      <c r="O8511" s="4">
        <f>IFERROR(INDEX($B$1968:$B$6893,MATCH($N8511,$F$1968:$F$6893,0),1),0)</f>
        <v>0</v>
      </c>
    </row>
    <row r="8512" spans="1:15" x14ac:dyDescent="0.3">
      <c r="A8512" s="1">
        <v>1545772</v>
      </c>
      <c r="B8512" s="1" t="s">
        <v>18519</v>
      </c>
      <c r="C8512" s="1" t="s">
        <v>1806</v>
      </c>
      <c r="D8512" s="4" t="s">
        <v>41377</v>
      </c>
      <c r="H8512" s="1" t="s">
        <v>32631</v>
      </c>
      <c r="I8512" s="1" t="s">
        <v>32632</v>
      </c>
      <c r="J8512" s="1" t="s">
        <v>19176</v>
      </c>
      <c r="K8512" s="1">
        <v>10</v>
      </c>
      <c r="L8512" s="1"/>
      <c r="M8512" s="4" t="e">
        <f t="shared" si="135"/>
        <v>#N/A</v>
      </c>
      <c r="N8512" t="str">
        <f>LEFT(I8512,N$1)</f>
        <v xml:space="preserve">AT HOME </v>
      </c>
      <c r="O8512" s="4">
        <f>IFERROR(INDEX($B$1968:$B$6893,MATCH($N8512,$F$1968:$F$6893,0),1),0)</f>
        <v>0</v>
      </c>
    </row>
    <row r="8513" spans="1:15" x14ac:dyDescent="0.3">
      <c r="A8513" s="1">
        <v>1787518</v>
      </c>
      <c r="B8513" s="1" t="s">
        <v>11969</v>
      </c>
      <c r="C8513" s="1" t="s">
        <v>11970</v>
      </c>
      <c r="D8513" s="4" t="s">
        <v>41377</v>
      </c>
      <c r="H8513" s="1" t="s">
        <v>32634</v>
      </c>
      <c r="I8513" s="1" t="s">
        <v>32635</v>
      </c>
      <c r="J8513" s="1" t="s">
        <v>19176</v>
      </c>
      <c r="K8513" s="1">
        <v>10</v>
      </c>
      <c r="L8513" s="1"/>
      <c r="M8513" s="4" t="e">
        <f t="shared" si="135"/>
        <v>#N/A</v>
      </c>
      <c r="N8513" t="str">
        <f>LEFT(I8513,N$1)</f>
        <v>BANCO LA</v>
      </c>
      <c r="O8513" s="4">
        <f>IFERROR(INDEX($B$1968:$B$6893,MATCH($N8513,$F$1968:$F$6893,0),1),0)</f>
        <v>0</v>
      </c>
    </row>
    <row r="8514" spans="1:15" x14ac:dyDescent="0.3">
      <c r="A8514" s="1">
        <v>1956055</v>
      </c>
      <c r="B8514" s="1" t="s">
        <v>9935</v>
      </c>
      <c r="C8514" s="1" t="s">
        <v>9936</v>
      </c>
      <c r="D8514" s="4" t="s">
        <v>41377</v>
      </c>
      <c r="H8514" s="1">
        <v>75896950</v>
      </c>
      <c r="I8514" s="1" t="s">
        <v>21827</v>
      </c>
      <c r="J8514" s="1" t="s">
        <v>19176</v>
      </c>
      <c r="K8514" s="1">
        <v>10</v>
      </c>
      <c r="L8514" s="1"/>
      <c r="M8514" s="4" t="e">
        <f t="shared" ref="M8514:M8577" si="136">MATCH(L8514,$B:$B,0)</f>
        <v>#N/A</v>
      </c>
      <c r="N8514" t="str">
        <f>LEFT(I8514,N$1)</f>
        <v>BED BATH</v>
      </c>
      <c r="O8514" s="4">
        <f>IFERROR(INDEX($B$1968:$B$6893,MATCH($N8514,$F$1968:$F$6893,0),1),0)</f>
        <v>0</v>
      </c>
    </row>
    <row r="8515" spans="1:15" x14ac:dyDescent="0.3">
      <c r="A8515" s="1">
        <v>1630805</v>
      </c>
      <c r="B8515" s="1" t="s">
        <v>7802</v>
      </c>
      <c r="C8515" s="1" t="s">
        <v>7803</v>
      </c>
      <c r="D8515" s="4" t="s">
        <v>41377</v>
      </c>
      <c r="H8515" s="1" t="s">
        <v>32636</v>
      </c>
      <c r="I8515" s="1" t="s">
        <v>19432</v>
      </c>
      <c r="J8515" s="1" t="s">
        <v>19176</v>
      </c>
      <c r="K8515" s="1">
        <v>10</v>
      </c>
      <c r="L8515" s="1"/>
      <c r="M8515" s="4" t="e">
        <f t="shared" si="136"/>
        <v>#N/A</v>
      </c>
      <c r="N8515" t="str">
        <f>LEFT(I8515,N$1)</f>
        <v>BIOGEN I</v>
      </c>
      <c r="O8515" s="4">
        <f>IFERROR(INDEX($B$1968:$B$6893,MATCH($N8515,$F$1968:$F$6893,0),1),0)</f>
        <v>0</v>
      </c>
    </row>
    <row r="8516" spans="1:15" x14ac:dyDescent="0.3">
      <c r="A8516" s="1">
        <v>1878074</v>
      </c>
      <c r="B8516" s="1" t="s">
        <v>10159</v>
      </c>
      <c r="C8516" s="1" t="s">
        <v>10160</v>
      </c>
      <c r="D8516" s="4" t="s">
        <v>41377</v>
      </c>
      <c r="H8516" s="1">
        <v>101119105</v>
      </c>
      <c r="I8516" s="1" t="s">
        <v>32637</v>
      </c>
      <c r="J8516" s="1" t="s">
        <v>19176</v>
      </c>
      <c r="K8516" s="1">
        <v>10</v>
      </c>
      <c r="L8516" s="1"/>
      <c r="M8516" s="4" t="e">
        <f t="shared" si="136"/>
        <v>#N/A</v>
      </c>
      <c r="N8516" t="str">
        <f>LEFT(I8516,N$1)</f>
        <v>BOSTON P</v>
      </c>
      <c r="O8516" s="4">
        <f>IFERROR(INDEX($B$1968:$B$6893,MATCH($N8516,$F$1968:$F$6893,0),1),0)</f>
        <v>0</v>
      </c>
    </row>
    <row r="8517" spans="1:15" x14ac:dyDescent="0.3">
      <c r="A8517" s="1">
        <v>1936702</v>
      </c>
      <c r="B8517" s="1" t="s">
        <v>9955</v>
      </c>
      <c r="C8517" s="1" t="s">
        <v>9956</v>
      </c>
      <c r="D8517" s="4" t="s">
        <v>41377</v>
      </c>
      <c r="H8517" s="1" t="s">
        <v>32638</v>
      </c>
      <c r="I8517" s="1" t="s">
        <v>32639</v>
      </c>
      <c r="J8517" s="1" t="s">
        <v>19176</v>
      </c>
      <c r="K8517" s="1">
        <v>10</v>
      </c>
      <c r="L8517" s="1"/>
      <c r="M8517" s="4" t="e">
        <f t="shared" si="136"/>
        <v>#N/A</v>
      </c>
      <c r="N8517" t="str">
        <f>LEFT(I8517,N$1)</f>
        <v xml:space="preserve">BRIDGER </v>
      </c>
      <c r="O8517" s="4">
        <f>IFERROR(INDEX($B$1968:$B$6893,MATCH($N8517,$F$1968:$F$6893,0),1),0)</f>
        <v>0</v>
      </c>
    </row>
    <row r="8518" spans="1:15" x14ac:dyDescent="0.3">
      <c r="A8518" s="1">
        <v>823277</v>
      </c>
      <c r="B8518" s="1" t="s">
        <v>18077</v>
      </c>
      <c r="C8518" s="1" t="s">
        <v>15236</v>
      </c>
      <c r="D8518" s="4" t="s">
        <v>41377</v>
      </c>
      <c r="H8518" s="1" t="s">
        <v>32642</v>
      </c>
      <c r="I8518" s="1" t="s">
        <v>32643</v>
      </c>
      <c r="J8518" s="1" t="s">
        <v>19176</v>
      </c>
      <c r="K8518" s="1">
        <v>10</v>
      </c>
      <c r="L8518" s="1"/>
      <c r="M8518" s="4" t="e">
        <f t="shared" si="136"/>
        <v>#N/A</v>
      </c>
      <c r="N8518" t="str">
        <f>LEFT(I8518,N$1)</f>
        <v>CHANGE H</v>
      </c>
      <c r="O8518" s="4">
        <f>IFERROR(INDEX($B$1968:$B$6893,MATCH($N8518,$F$1968:$F$6893,0),1),0)</f>
        <v>0</v>
      </c>
    </row>
    <row r="8519" spans="1:15" x14ac:dyDescent="0.3">
      <c r="A8519" s="1">
        <v>1883984</v>
      </c>
      <c r="B8519" s="1" t="s">
        <v>8248</v>
      </c>
      <c r="C8519" s="1" t="s">
        <v>8249</v>
      </c>
      <c r="D8519" s="4" t="s">
        <v>41377</v>
      </c>
      <c r="H8519" s="1" t="s">
        <v>32647</v>
      </c>
      <c r="I8519" s="1" t="s">
        <v>32648</v>
      </c>
      <c r="J8519" s="1" t="s">
        <v>19176</v>
      </c>
      <c r="K8519" s="1">
        <v>10</v>
      </c>
      <c r="L8519" s="1"/>
      <c r="M8519" s="4" t="e">
        <f t="shared" si="136"/>
        <v>#N/A</v>
      </c>
      <c r="N8519" t="str">
        <f>LEFT(I8519,N$1)</f>
        <v>CHECK PT</v>
      </c>
      <c r="O8519" s="4">
        <f>IFERROR(INDEX($B$1968:$B$6893,MATCH($N8519,$F$1968:$F$6893,0),1),0)</f>
        <v>0</v>
      </c>
    </row>
    <row r="8520" spans="1:15" x14ac:dyDescent="0.3">
      <c r="A8520" s="1">
        <v>1903392</v>
      </c>
      <c r="B8520" s="1" t="s">
        <v>10751</v>
      </c>
      <c r="C8520" s="1" t="s">
        <v>10752</v>
      </c>
      <c r="D8520" s="4" t="s">
        <v>41377</v>
      </c>
      <c r="H8520" s="1">
        <v>206022105</v>
      </c>
      <c r="I8520" s="1" t="s">
        <v>32656</v>
      </c>
      <c r="J8520" s="1" t="s">
        <v>19176</v>
      </c>
      <c r="K8520" s="1">
        <v>10</v>
      </c>
      <c r="L8520" s="1"/>
      <c r="M8520" s="4" t="e">
        <f t="shared" si="136"/>
        <v>#N/A</v>
      </c>
      <c r="N8520" t="str">
        <f>LEFT(I8520,N$1)</f>
        <v xml:space="preserve">CONCERT </v>
      </c>
      <c r="O8520" s="4">
        <f>IFERROR(INDEX($B$1968:$B$6893,MATCH($N8520,$F$1968:$F$6893,0),1),0)</f>
        <v>0</v>
      </c>
    </row>
    <row r="8521" spans="1:15" x14ac:dyDescent="0.3">
      <c r="A8521" s="1">
        <v>1503584</v>
      </c>
      <c r="B8521" s="1" t="s">
        <v>16355</v>
      </c>
      <c r="C8521" s="1" t="s">
        <v>4851</v>
      </c>
      <c r="D8521" s="4" t="s">
        <v>41377</v>
      </c>
      <c r="H8521" s="1">
        <v>210373106</v>
      </c>
      <c r="I8521" s="1" t="s">
        <v>32657</v>
      </c>
      <c r="J8521" s="1" t="s">
        <v>19176</v>
      </c>
      <c r="K8521" s="1">
        <v>10</v>
      </c>
      <c r="L8521" s="1"/>
      <c r="M8521" s="4" t="e">
        <f t="shared" si="136"/>
        <v>#N/A</v>
      </c>
      <c r="N8521" t="str">
        <f>LEFT(I8521,N$1)</f>
        <v>CONSTELL</v>
      </c>
      <c r="O8521" s="4">
        <f>IFERROR(INDEX($B$1968:$B$6893,MATCH($N8521,$F$1968:$F$6893,0),1),0)</f>
        <v>0</v>
      </c>
    </row>
    <row r="8522" spans="1:15" x14ac:dyDescent="0.3">
      <c r="A8522" s="1">
        <v>23426</v>
      </c>
      <c r="B8522" s="1" t="s">
        <v>16450</v>
      </c>
      <c r="C8522" s="1" t="s">
        <v>16413</v>
      </c>
      <c r="D8522" s="4" t="s">
        <v>41377</v>
      </c>
      <c r="H8522" s="1" t="s">
        <v>32659</v>
      </c>
      <c r="I8522" s="1" t="s">
        <v>32660</v>
      </c>
      <c r="J8522" s="1" t="s">
        <v>19176</v>
      </c>
      <c r="K8522" s="1">
        <v>10</v>
      </c>
      <c r="L8522" s="1"/>
      <c r="M8522" s="4" t="e">
        <f t="shared" si="136"/>
        <v>#N/A</v>
      </c>
      <c r="N8522" t="str">
        <f>LEFT(I8522,N$1)</f>
        <v>COSTAR G</v>
      </c>
      <c r="O8522" s="4">
        <f>IFERROR(INDEX($B$1968:$B$6893,MATCH($N8522,$F$1968:$F$6893,0),1),0)</f>
        <v>0</v>
      </c>
    </row>
    <row r="8523" spans="1:15" x14ac:dyDescent="0.3">
      <c r="A8523" s="1">
        <v>1875493</v>
      </c>
      <c r="B8523" s="1" t="s">
        <v>9379</v>
      </c>
      <c r="C8523" s="1" t="s">
        <v>9380</v>
      </c>
      <c r="D8523" s="4" t="s">
        <v>41377</v>
      </c>
      <c r="H8523" s="1" t="s">
        <v>32667</v>
      </c>
      <c r="I8523" s="1" t="s">
        <v>32668</v>
      </c>
      <c r="J8523" s="1" t="s">
        <v>19176</v>
      </c>
      <c r="K8523" s="1">
        <v>10</v>
      </c>
      <c r="L8523" s="1"/>
      <c r="M8523" s="4" t="e">
        <f t="shared" si="136"/>
        <v>#N/A</v>
      </c>
      <c r="N8523" t="str">
        <f>LEFT(I8523,N$1)</f>
        <v xml:space="preserve">Daimler </v>
      </c>
      <c r="O8523" s="4">
        <f>IFERROR(INDEX($B$1968:$B$6893,MATCH($N8523,$F$1968:$F$6893,0),1),0)</f>
        <v>0</v>
      </c>
    </row>
    <row r="8524" spans="1:15" x14ac:dyDescent="0.3">
      <c r="A8524" s="1">
        <v>1679063</v>
      </c>
      <c r="B8524" s="1" t="s">
        <v>17291</v>
      </c>
      <c r="C8524" s="1" t="s">
        <v>12718</v>
      </c>
      <c r="D8524" s="4" t="s">
        <v>41377</v>
      </c>
      <c r="H8524" s="1" t="s">
        <v>32670</v>
      </c>
      <c r="I8524" s="1" t="s">
        <v>19706</v>
      </c>
      <c r="J8524" s="1" t="s">
        <v>19176</v>
      </c>
      <c r="K8524" s="1">
        <v>10</v>
      </c>
      <c r="L8524" s="1"/>
      <c r="M8524" s="4" t="e">
        <f t="shared" si="136"/>
        <v>#N/A</v>
      </c>
      <c r="N8524" t="str">
        <f>LEFT(I8524,N$1)</f>
        <v xml:space="preserve">DATADOG </v>
      </c>
      <c r="O8524" s="4">
        <f>IFERROR(INDEX($B$1968:$B$6893,MATCH($N8524,$F$1968:$F$6893,0),1),0)</f>
        <v>0</v>
      </c>
    </row>
    <row r="8525" spans="1:15" x14ac:dyDescent="0.3">
      <c r="A8525" s="1">
        <v>1471824</v>
      </c>
      <c r="B8525" s="1" t="s">
        <v>18805</v>
      </c>
      <c r="C8525" s="1" t="s">
        <v>18800</v>
      </c>
      <c r="D8525" s="4" t="s">
        <v>41377</v>
      </c>
      <c r="H8525" s="1">
        <v>245496104</v>
      </c>
      <c r="I8525" s="1" t="s">
        <v>32671</v>
      </c>
      <c r="J8525" s="1" t="s">
        <v>19176</v>
      </c>
      <c r="K8525" s="1">
        <v>10</v>
      </c>
      <c r="L8525" s="1"/>
      <c r="M8525" s="4" t="e">
        <f t="shared" si="136"/>
        <v>#N/A</v>
      </c>
      <c r="N8525" t="str">
        <f>LEFT(I8525,N$1)</f>
        <v>DEL TACO</v>
      </c>
      <c r="O8525" s="4">
        <f>IFERROR(INDEX($B$1968:$B$6893,MATCH($N8525,$F$1968:$F$6893,0),1),0)</f>
        <v>0</v>
      </c>
    </row>
    <row r="8526" spans="1:15" x14ac:dyDescent="0.3">
      <c r="A8526" s="1">
        <v>1175483</v>
      </c>
      <c r="B8526" s="1" t="s">
        <v>16587</v>
      </c>
      <c r="C8526" s="1" t="s">
        <v>16588</v>
      </c>
      <c r="D8526" s="4" t="s">
        <v>41377</v>
      </c>
      <c r="H8526" s="1" t="s">
        <v>32672</v>
      </c>
      <c r="I8526" s="1" t="s">
        <v>32673</v>
      </c>
      <c r="J8526" s="1" t="s">
        <v>19176</v>
      </c>
      <c r="K8526" s="1">
        <v>10</v>
      </c>
      <c r="L8526" s="1"/>
      <c r="M8526" s="4" t="e">
        <f t="shared" si="136"/>
        <v>#N/A</v>
      </c>
      <c r="N8526" t="str">
        <f>LEFT(I8526,N$1)</f>
        <v>DNB BANK</v>
      </c>
      <c r="O8526" s="4">
        <f>IFERROR(INDEX($B$1968:$B$6893,MATCH($N8526,$F$1968:$F$6893,0),1),0)</f>
        <v>0</v>
      </c>
    </row>
    <row r="8527" spans="1:15" x14ac:dyDescent="0.3">
      <c r="A8527" s="1">
        <v>1604174</v>
      </c>
      <c r="B8527" s="1" t="s">
        <v>18049</v>
      </c>
      <c r="C8527" s="1" t="s">
        <v>5938</v>
      </c>
      <c r="D8527" s="4" t="s">
        <v>41377</v>
      </c>
      <c r="H8527" s="1">
        <v>313586109</v>
      </c>
      <c r="I8527" s="1" t="s">
        <v>32682</v>
      </c>
      <c r="J8527" s="1" t="s">
        <v>19176</v>
      </c>
      <c r="K8527" s="1">
        <v>10</v>
      </c>
      <c r="L8527" s="1"/>
      <c r="M8527" s="4" t="e">
        <f t="shared" si="136"/>
        <v>#N/A</v>
      </c>
      <c r="N8527" t="str">
        <f>LEFT(I8527,N$1)</f>
        <v xml:space="preserve">FEDERAL </v>
      </c>
      <c r="O8527" s="4">
        <f>IFERROR(INDEX($B$1968:$B$6893,MATCH($N8527,$F$1968:$F$6893,0),1),0)</f>
        <v>0</v>
      </c>
    </row>
    <row r="8528" spans="1:15" x14ac:dyDescent="0.3">
      <c r="A8528" s="1">
        <v>1869601</v>
      </c>
      <c r="B8528" s="1" t="s">
        <v>9721</v>
      </c>
      <c r="C8528" s="1" t="s">
        <v>9722</v>
      </c>
      <c r="D8528" s="4" t="s">
        <v>41377</v>
      </c>
      <c r="H8528" s="1">
        <v>337738958</v>
      </c>
      <c r="I8528" s="1" t="s">
        <v>302</v>
      </c>
      <c r="J8528" s="1" t="s">
        <v>19176</v>
      </c>
      <c r="K8528" s="1">
        <v>10</v>
      </c>
      <c r="L8528" s="1"/>
      <c r="M8528" s="4" t="e">
        <f t="shared" si="136"/>
        <v>#N/A</v>
      </c>
      <c r="N8528" t="str">
        <f>LEFT(I8528,N$1)</f>
        <v>FISERV I</v>
      </c>
      <c r="O8528" s="4">
        <f>IFERROR(INDEX($B$1968:$B$6893,MATCH($N8528,$F$1968:$F$6893,0),1),0)</f>
        <v>0</v>
      </c>
    </row>
    <row r="8529" spans="1:15" x14ac:dyDescent="0.3">
      <c r="A8529" s="1">
        <v>1855555</v>
      </c>
      <c r="B8529" s="1" t="s">
        <v>9199</v>
      </c>
      <c r="C8529" s="1" t="s">
        <v>9200</v>
      </c>
      <c r="D8529" s="4" t="s">
        <v>41377</v>
      </c>
      <c r="H8529" s="1" t="s">
        <v>41508</v>
      </c>
      <c r="I8529" s="1" t="s">
        <v>19473</v>
      </c>
      <c r="J8529" s="1" t="s">
        <v>19176</v>
      </c>
      <c r="K8529" s="1">
        <v>10</v>
      </c>
      <c r="L8529" s="1"/>
      <c r="M8529" s="4" t="e">
        <f t="shared" si="136"/>
        <v>#N/A</v>
      </c>
      <c r="N8529" t="str">
        <f>LEFT(I8529,N$1)</f>
        <v>FORTINET</v>
      </c>
      <c r="O8529" s="4">
        <f>IFERROR(INDEX($B$1968:$B$6893,MATCH($N8529,$F$1968:$F$6893,0),1),0)</f>
        <v>0</v>
      </c>
    </row>
    <row r="8530" spans="1:15" x14ac:dyDescent="0.3">
      <c r="A8530" s="1">
        <v>1705012</v>
      </c>
      <c r="B8530" s="1" t="s">
        <v>9417</v>
      </c>
      <c r="C8530" s="1" t="s">
        <v>9418</v>
      </c>
      <c r="D8530" s="4" t="s">
        <v>41377</v>
      </c>
      <c r="H8530" s="1" t="s">
        <v>32689</v>
      </c>
      <c r="I8530" s="1" t="s">
        <v>21142</v>
      </c>
      <c r="J8530" s="1" t="s">
        <v>19176</v>
      </c>
      <c r="K8530" s="1">
        <v>10</v>
      </c>
      <c r="L8530" s="1"/>
      <c r="M8530" s="4" t="e">
        <f t="shared" si="136"/>
        <v>#N/A</v>
      </c>
      <c r="N8530" t="str">
        <f>LEFT(I8530,N$1)</f>
        <v>GAMESTOP</v>
      </c>
      <c r="O8530" s="4">
        <f>IFERROR(INDEX($B$1968:$B$6893,MATCH($N8530,$F$1968:$F$6893,0),1),0)</f>
        <v>0</v>
      </c>
    </row>
    <row r="8531" spans="1:15" x14ac:dyDescent="0.3">
      <c r="A8531" s="1">
        <v>1852407</v>
      </c>
      <c r="B8531" s="1" t="s">
        <v>10087</v>
      </c>
      <c r="C8531" s="1" t="s">
        <v>10088</v>
      </c>
      <c r="D8531" s="4" t="s">
        <v>41377</v>
      </c>
      <c r="H8531" s="1" t="s">
        <v>32692</v>
      </c>
      <c r="I8531" s="1" t="s">
        <v>32693</v>
      </c>
      <c r="J8531" s="1" t="s">
        <v>19176</v>
      </c>
      <c r="K8531" s="1">
        <v>10</v>
      </c>
      <c r="L8531" s="1"/>
      <c r="M8531" s="4" t="e">
        <f t="shared" si="136"/>
        <v>#N/A</v>
      </c>
      <c r="N8531" t="str">
        <f>LEFT(I8531,N$1)</f>
        <v xml:space="preserve">GULF    </v>
      </c>
      <c r="O8531" s="4">
        <f>IFERROR(INDEX($B$1968:$B$6893,MATCH($N8531,$F$1968:$F$6893,0),1),0)</f>
        <v>0</v>
      </c>
    </row>
    <row r="8532" spans="1:15" x14ac:dyDescent="0.3">
      <c r="A8532" s="1">
        <v>1912582</v>
      </c>
      <c r="B8532" s="1" t="s">
        <v>8779</v>
      </c>
      <c r="C8532" s="1" t="s">
        <v>8780</v>
      </c>
      <c r="D8532" s="4" t="s">
        <v>41377</v>
      </c>
      <c r="H8532" s="1">
        <v>406216901</v>
      </c>
      <c r="I8532" s="1" t="s">
        <v>640</v>
      </c>
      <c r="J8532" s="1" t="s">
        <v>19176</v>
      </c>
      <c r="K8532" s="1">
        <v>10</v>
      </c>
      <c r="L8532" s="1"/>
      <c r="M8532" s="4" t="e">
        <f t="shared" si="136"/>
        <v>#N/A</v>
      </c>
      <c r="N8532" t="str">
        <f>LEFT(I8532,N$1)</f>
        <v>HALLIBUR</v>
      </c>
      <c r="O8532" s="4">
        <f>IFERROR(INDEX($B$1968:$B$6893,MATCH($N8532,$F$1968:$F$6893,0),1),0)</f>
        <v>0</v>
      </c>
    </row>
    <row r="8533" spans="1:15" x14ac:dyDescent="0.3">
      <c r="A8533" s="1">
        <v>310522</v>
      </c>
      <c r="B8533" s="1" t="s">
        <v>16256</v>
      </c>
      <c r="C8533" s="1" t="s">
        <v>5480</v>
      </c>
      <c r="D8533" s="4" t="s">
        <v>41377</v>
      </c>
      <c r="H8533" s="1" t="s">
        <v>32698</v>
      </c>
      <c r="I8533" s="1" t="s">
        <v>32699</v>
      </c>
      <c r="J8533" s="1" t="s">
        <v>19176</v>
      </c>
      <c r="K8533" s="1">
        <v>10</v>
      </c>
      <c r="L8533" s="1"/>
      <c r="M8533" s="4" t="e">
        <f t="shared" si="136"/>
        <v>#N/A</v>
      </c>
      <c r="N8533" t="str">
        <f>LEFT(I8533,N$1)</f>
        <v>IRON MTN</v>
      </c>
      <c r="O8533" s="4">
        <f>IFERROR(INDEX($B$1968:$B$6893,MATCH($N8533,$F$1968:$F$6893,0),1),0)</f>
        <v>0</v>
      </c>
    </row>
    <row r="8534" spans="1:15" x14ac:dyDescent="0.3">
      <c r="A8534" s="1">
        <v>1026214</v>
      </c>
      <c r="B8534" s="1" t="s">
        <v>16318</v>
      </c>
      <c r="C8534" s="1" t="s">
        <v>6638</v>
      </c>
      <c r="D8534" s="4" t="s">
        <v>41377</v>
      </c>
      <c r="H8534" s="1" t="s">
        <v>32700</v>
      </c>
      <c r="I8534" s="1" t="s">
        <v>19749</v>
      </c>
      <c r="J8534" s="1" t="s">
        <v>19176</v>
      </c>
      <c r="K8534" s="1">
        <v>10</v>
      </c>
      <c r="L8534" s="1"/>
      <c r="M8534" s="4" t="e">
        <f t="shared" si="136"/>
        <v>#N/A</v>
      </c>
      <c r="N8534" t="str">
        <f>LEFT(I8534,N$1)</f>
        <v>JACOBS S</v>
      </c>
      <c r="O8534" s="4">
        <f>IFERROR(INDEX($B$1968:$B$6893,MATCH($N8534,$F$1968:$F$6893,0),1),0)</f>
        <v>0</v>
      </c>
    </row>
    <row r="8535" spans="1:15" x14ac:dyDescent="0.3">
      <c r="A8535" s="1">
        <v>915191</v>
      </c>
      <c r="B8535" s="1" t="s">
        <v>16025</v>
      </c>
      <c r="C8535" s="1" t="s">
        <v>982</v>
      </c>
      <c r="D8535" s="4" t="s">
        <v>41377</v>
      </c>
      <c r="H8535" s="1" t="s">
        <v>32706</v>
      </c>
      <c r="I8535" s="1" t="s">
        <v>19508</v>
      </c>
      <c r="J8535" s="1" t="s">
        <v>19176</v>
      </c>
      <c r="K8535" s="1">
        <v>10</v>
      </c>
      <c r="L8535" s="1"/>
      <c r="M8535" s="4" t="e">
        <f t="shared" si="136"/>
        <v>#N/A</v>
      </c>
      <c r="N8535" t="str">
        <f>LEFT(I8535,N$1)</f>
        <v>KEYSIGHT</v>
      </c>
      <c r="O8535" s="4">
        <f>IFERROR(INDEX($B$1968:$B$6893,MATCH($N8535,$F$1968:$F$6893,0),1),0)</f>
        <v>0</v>
      </c>
    </row>
    <row r="8536" spans="1:15" x14ac:dyDescent="0.3">
      <c r="A8536" s="1">
        <v>1534043</v>
      </c>
      <c r="B8536" s="1" t="s">
        <v>16222</v>
      </c>
      <c r="C8536" s="1" t="s">
        <v>15316</v>
      </c>
      <c r="D8536" s="4" t="s">
        <v>41377</v>
      </c>
      <c r="H8536" s="1">
        <v>501797104</v>
      </c>
      <c r="I8536" s="1" t="s">
        <v>32709</v>
      </c>
      <c r="J8536" s="1" t="s">
        <v>19176</v>
      </c>
      <c r="K8536" s="1">
        <v>10</v>
      </c>
      <c r="L8536" s="1"/>
      <c r="M8536" s="4" t="e">
        <f t="shared" si="136"/>
        <v>#N/A</v>
      </c>
      <c r="N8536" t="str">
        <f>LEFT(I8536,N$1)</f>
        <v>L BRANDS</v>
      </c>
      <c r="O8536" s="4">
        <f>IFERROR(INDEX($B$1968:$B$6893,MATCH($N8536,$F$1968:$F$6893,0),1),0)</f>
        <v>0</v>
      </c>
    </row>
    <row r="8537" spans="1:15" x14ac:dyDescent="0.3">
      <c r="A8537" s="1">
        <v>794685</v>
      </c>
      <c r="B8537" s="1" t="s">
        <v>4354</v>
      </c>
      <c r="C8537" s="1" t="s">
        <v>4355</v>
      </c>
      <c r="D8537" s="4" t="s">
        <v>41377</v>
      </c>
      <c r="H8537" s="1">
        <v>543881106</v>
      </c>
      <c r="I8537" s="1" t="s">
        <v>32710</v>
      </c>
      <c r="J8537" s="1" t="s">
        <v>19176</v>
      </c>
      <c r="K8537" s="1">
        <v>10</v>
      </c>
      <c r="L8537" s="1"/>
      <c r="M8537" s="4" t="e">
        <f t="shared" si="136"/>
        <v>#N/A</v>
      </c>
      <c r="N8537" t="str">
        <f>LEFT(I8537,N$1)</f>
        <v>LORAL SP</v>
      </c>
      <c r="O8537" s="4">
        <f>IFERROR(INDEX($B$1968:$B$6893,MATCH($N8537,$F$1968:$F$6893,0),1),0)</f>
        <v>0</v>
      </c>
    </row>
    <row r="8538" spans="1:15" x14ac:dyDescent="0.3">
      <c r="A8538" s="1">
        <v>1321741</v>
      </c>
      <c r="B8538" s="1" t="s">
        <v>6481</v>
      </c>
      <c r="C8538" s="1" t="s">
        <v>6482</v>
      </c>
      <c r="D8538" s="4" t="s">
        <v>41377</v>
      </c>
      <c r="H8538" s="1" t="s">
        <v>32711</v>
      </c>
      <c r="I8538" s="1" t="s">
        <v>32712</v>
      </c>
      <c r="J8538" s="1" t="s">
        <v>19176</v>
      </c>
      <c r="K8538" s="1">
        <v>10</v>
      </c>
      <c r="L8538" s="1"/>
      <c r="M8538" s="4" t="e">
        <f t="shared" si="136"/>
        <v>#N/A</v>
      </c>
      <c r="N8538" t="str">
        <f>LEFT(I8538,N$1)</f>
        <v>LUCIRA H</v>
      </c>
      <c r="O8538" s="4">
        <f>IFERROR(INDEX($B$1968:$B$6893,MATCH($N8538,$F$1968:$F$6893,0),1),0)</f>
        <v>0</v>
      </c>
    </row>
    <row r="8539" spans="1:15" x14ac:dyDescent="0.3">
      <c r="A8539" s="1">
        <v>1858007</v>
      </c>
      <c r="B8539" s="1" t="s">
        <v>9883</v>
      </c>
      <c r="C8539" s="1" t="s">
        <v>9884</v>
      </c>
      <c r="D8539" s="4" t="s">
        <v>41377</v>
      </c>
      <c r="H8539" s="1" t="s">
        <v>32716</v>
      </c>
      <c r="I8539" s="1" t="s">
        <v>372</v>
      </c>
      <c r="J8539" s="1" t="s">
        <v>19176</v>
      </c>
      <c r="K8539" s="1">
        <v>10</v>
      </c>
      <c r="L8539" s="1"/>
      <c r="M8539" s="4" t="e">
        <f t="shared" si="136"/>
        <v>#N/A</v>
      </c>
      <c r="N8539" t="str">
        <f>LEFT(I8539,N$1)</f>
        <v>MERCADOL</v>
      </c>
      <c r="O8539" s="4">
        <f>IFERROR(INDEX($B$1968:$B$6893,MATCH($N8539,$F$1968:$F$6893,0),1),0)</f>
        <v>0</v>
      </c>
    </row>
    <row r="8540" spans="1:15" x14ac:dyDescent="0.3">
      <c r="A8540" s="1">
        <v>1675033</v>
      </c>
      <c r="B8540" s="1" t="s">
        <v>10267</v>
      </c>
      <c r="C8540" s="1" t="s">
        <v>10268</v>
      </c>
      <c r="D8540" s="4" t="s">
        <v>41377</v>
      </c>
      <c r="H8540" s="1">
        <v>589331107</v>
      </c>
      <c r="I8540" s="1" t="s">
        <v>32717</v>
      </c>
      <c r="J8540" s="1" t="s">
        <v>19176</v>
      </c>
      <c r="K8540" s="1">
        <v>10</v>
      </c>
      <c r="L8540" s="1"/>
      <c r="M8540" s="4" t="e">
        <f t="shared" si="136"/>
        <v>#N/A</v>
      </c>
      <c r="N8540" t="str">
        <f>LEFT(I8540,N$1)</f>
        <v xml:space="preserve">Merck &amp; </v>
      </c>
      <c r="O8540" s="4">
        <f>IFERROR(INDEX($B$1968:$B$6893,MATCH($N8540,$F$1968:$F$6893,0),1),0)</f>
        <v>0</v>
      </c>
    </row>
    <row r="8541" spans="1:15" x14ac:dyDescent="0.3">
      <c r="A8541" s="1">
        <v>1438569</v>
      </c>
      <c r="B8541" s="1" t="s">
        <v>16096</v>
      </c>
      <c r="C8541" s="1" t="s">
        <v>2058</v>
      </c>
      <c r="D8541" s="4" t="s">
        <v>41377</v>
      </c>
      <c r="H8541" s="1">
        <v>595017954</v>
      </c>
      <c r="I8541" s="1" t="s">
        <v>19365</v>
      </c>
      <c r="J8541" s="1" t="s">
        <v>19176</v>
      </c>
      <c r="K8541" s="1">
        <v>10</v>
      </c>
      <c r="L8541" s="1"/>
      <c r="M8541" s="4" t="e">
        <f t="shared" si="136"/>
        <v>#N/A</v>
      </c>
      <c r="N8541" t="str">
        <f>LEFT(I8541,N$1)</f>
        <v>MICROCHI</v>
      </c>
      <c r="O8541" s="4">
        <f>IFERROR(INDEX($B$1968:$B$6893,MATCH($N8541,$F$1968:$F$6893,0),1),0)</f>
        <v>0</v>
      </c>
    </row>
    <row r="8542" spans="1:15" x14ac:dyDescent="0.3">
      <c r="A8542" s="1">
        <v>1888734</v>
      </c>
      <c r="B8542" s="1" t="s">
        <v>9715</v>
      </c>
      <c r="C8542" s="1" t="s">
        <v>9716</v>
      </c>
      <c r="D8542" s="4" t="s">
        <v>41377</v>
      </c>
      <c r="H8542" s="1" t="s">
        <v>32719</v>
      </c>
      <c r="I8542" s="1" t="s">
        <v>32720</v>
      </c>
      <c r="J8542" s="1" t="s">
        <v>19176</v>
      </c>
      <c r="K8542" s="1">
        <v>10</v>
      </c>
      <c r="L8542" s="1"/>
      <c r="M8542" s="4" t="e">
        <f t="shared" si="136"/>
        <v>#N/A</v>
      </c>
      <c r="N8542" t="str">
        <f>LEFT(I8542,N$1)</f>
        <v xml:space="preserve">MONGODB </v>
      </c>
      <c r="O8542" s="4">
        <f>IFERROR(INDEX($B$1968:$B$6893,MATCH($N8542,$F$1968:$F$6893,0),1),0)</f>
        <v>0</v>
      </c>
    </row>
    <row r="8543" spans="1:15" x14ac:dyDescent="0.3">
      <c r="A8543" s="1">
        <v>1922331</v>
      </c>
      <c r="B8543" s="1" t="s">
        <v>9941</v>
      </c>
      <c r="C8543" s="1" t="s">
        <v>9942</v>
      </c>
      <c r="D8543" s="4" t="s">
        <v>41377</v>
      </c>
      <c r="H8543" s="1">
        <v>648691103</v>
      </c>
      <c r="I8543" s="1" t="s">
        <v>32725</v>
      </c>
      <c r="J8543" s="1" t="s">
        <v>19176</v>
      </c>
      <c r="K8543" s="1">
        <v>10</v>
      </c>
      <c r="L8543" s="1"/>
      <c r="M8543" s="4" t="e">
        <f t="shared" si="136"/>
        <v>#N/A</v>
      </c>
      <c r="N8543" t="str">
        <f>LEFT(I8543,N$1)</f>
        <v>NEW SR I</v>
      </c>
      <c r="O8543" s="4">
        <f>IFERROR(INDEX($B$1968:$B$6893,MATCH($N8543,$F$1968:$F$6893,0),1),0)</f>
        <v>0</v>
      </c>
    </row>
    <row r="8544" spans="1:15" x14ac:dyDescent="0.3">
      <c r="A8544" s="1">
        <v>1451448</v>
      </c>
      <c r="B8544" s="1" t="s">
        <v>13547</v>
      </c>
      <c r="C8544" s="1" t="s">
        <v>13548</v>
      </c>
      <c r="D8544" s="4" t="s">
        <v>41377</v>
      </c>
      <c r="H8544" s="1" t="s">
        <v>32727</v>
      </c>
      <c r="I8544" s="1" t="s">
        <v>19969</v>
      </c>
      <c r="J8544" s="1" t="s">
        <v>19176</v>
      </c>
      <c r="K8544" s="1">
        <v>10</v>
      </c>
      <c r="L8544" s="1"/>
      <c r="M8544" s="4" t="e">
        <f t="shared" si="136"/>
        <v>#N/A</v>
      </c>
      <c r="N8544" t="str">
        <f>LEFT(I8544,N$1)</f>
        <v>NORWEGIA</v>
      </c>
      <c r="O8544" s="4">
        <f>IFERROR(INDEX($B$1968:$B$6893,MATCH($N8544,$F$1968:$F$6893,0),1),0)</f>
        <v>0</v>
      </c>
    </row>
    <row r="8545" spans="1:15" x14ac:dyDescent="0.3">
      <c r="A8545" s="1">
        <v>46207</v>
      </c>
      <c r="B8545" s="1" t="s">
        <v>17180</v>
      </c>
      <c r="C8545" s="1" t="s">
        <v>8095</v>
      </c>
      <c r="D8545" s="4" t="s">
        <v>41377</v>
      </c>
      <c r="H8545" s="1" t="s">
        <v>32728</v>
      </c>
      <c r="I8545" s="1" t="s">
        <v>32729</v>
      </c>
      <c r="J8545" s="1" t="s">
        <v>19176</v>
      </c>
      <c r="K8545" s="1">
        <v>10</v>
      </c>
      <c r="L8545" s="1"/>
      <c r="M8545" s="4" t="e">
        <f t="shared" si="136"/>
        <v>#N/A</v>
      </c>
      <c r="N8545" t="str">
        <f>LEFT(I8545,N$1)</f>
        <v>NOVA VIS</v>
      </c>
      <c r="O8545" s="4">
        <f>IFERROR(INDEX($B$1968:$B$6893,MATCH($N8545,$F$1968:$F$6893,0),1),0)</f>
        <v>0</v>
      </c>
    </row>
    <row r="8546" spans="1:15" x14ac:dyDescent="0.3">
      <c r="A8546" s="1">
        <v>1784567</v>
      </c>
      <c r="B8546" s="1" t="s">
        <v>14111</v>
      </c>
      <c r="C8546" s="1" t="s">
        <v>14112</v>
      </c>
      <c r="D8546" s="4" t="s">
        <v>41377</v>
      </c>
      <c r="H8546" s="1">
        <v>670002901</v>
      </c>
      <c r="I8546" s="1" t="s">
        <v>32730</v>
      </c>
      <c r="J8546" s="1" t="s">
        <v>19176</v>
      </c>
      <c r="K8546" s="1">
        <v>10</v>
      </c>
      <c r="L8546" s="1"/>
      <c r="M8546" s="4" t="e">
        <f t="shared" si="136"/>
        <v>#N/A</v>
      </c>
      <c r="N8546" t="str">
        <f>LEFT(I8546,N$1)</f>
        <v>NOVAVAX</v>
      </c>
      <c r="O8546" s="4">
        <f>IFERROR(INDEX($B$1968:$B$6893,MATCH($N8546,$F$1968:$F$6893,0),1),0)</f>
        <v>0</v>
      </c>
    </row>
    <row r="8547" spans="1:15" x14ac:dyDescent="0.3">
      <c r="A8547" s="1">
        <v>1822886</v>
      </c>
      <c r="B8547" s="1" t="s">
        <v>10521</v>
      </c>
      <c r="C8547" s="1" t="s">
        <v>10522</v>
      </c>
      <c r="D8547" s="4" t="s">
        <v>41377</v>
      </c>
      <c r="H8547" s="1">
        <v>670002951</v>
      </c>
      <c r="I8547" s="1" t="s">
        <v>32730</v>
      </c>
      <c r="J8547" s="1" t="s">
        <v>19176</v>
      </c>
      <c r="K8547" s="1">
        <v>10</v>
      </c>
      <c r="L8547" s="1"/>
      <c r="M8547" s="4" t="e">
        <f t="shared" si="136"/>
        <v>#N/A</v>
      </c>
      <c r="N8547" t="str">
        <f>LEFT(I8547,N$1)</f>
        <v>NOVAVAX</v>
      </c>
      <c r="O8547" s="4">
        <f>IFERROR(INDEX($B$1968:$B$6893,MATCH($N8547,$F$1968:$F$6893,0),1),0)</f>
        <v>0</v>
      </c>
    </row>
    <row r="8548" spans="1:15" x14ac:dyDescent="0.3">
      <c r="A8548" s="1">
        <v>1946021</v>
      </c>
      <c r="B8548" s="1" t="s">
        <v>9501</v>
      </c>
      <c r="C8548" s="1" t="s">
        <v>9502</v>
      </c>
      <c r="D8548" s="4" t="s">
        <v>41377</v>
      </c>
      <c r="H8548" s="1" t="s">
        <v>32731</v>
      </c>
      <c r="I8548" s="1" t="s">
        <v>19478</v>
      </c>
      <c r="J8548" s="1" t="s">
        <v>19176</v>
      </c>
      <c r="K8548" s="1">
        <v>10</v>
      </c>
      <c r="L8548" s="1"/>
      <c r="M8548" s="4" t="e">
        <f t="shared" si="136"/>
        <v>#N/A</v>
      </c>
      <c r="N8548" t="str">
        <f>LEFT(I8548,N$1)</f>
        <v>NXP SEMI</v>
      </c>
      <c r="O8548" s="4">
        <f>IFERROR(INDEX($B$1968:$B$6893,MATCH($N8548,$F$1968:$F$6893,0),1),0)</f>
        <v>0</v>
      </c>
    </row>
    <row r="8549" spans="1:15" x14ac:dyDescent="0.3">
      <c r="A8549" s="1">
        <v>1063344</v>
      </c>
      <c r="B8549" s="1" t="s">
        <v>6297</v>
      </c>
      <c r="C8549" s="1" t="s">
        <v>6298</v>
      </c>
      <c r="D8549" s="4" t="s">
        <v>41377</v>
      </c>
      <c r="H8549" s="1" t="s">
        <v>32735</v>
      </c>
      <c r="I8549" s="1" t="s">
        <v>32736</v>
      </c>
      <c r="J8549" s="1" t="s">
        <v>19176</v>
      </c>
      <c r="K8549" s="1">
        <v>10</v>
      </c>
      <c r="L8549" s="1"/>
      <c r="M8549" s="4" t="e">
        <f t="shared" si="136"/>
        <v>#N/A</v>
      </c>
      <c r="N8549" t="str">
        <f>LEFT(I8549,N$1)</f>
        <v xml:space="preserve">ORBCOMM </v>
      </c>
      <c r="O8549" s="4">
        <f>IFERROR(INDEX($B$1968:$B$6893,MATCH($N8549,$F$1968:$F$6893,0),1),0)</f>
        <v>0</v>
      </c>
    </row>
    <row r="8550" spans="1:15" x14ac:dyDescent="0.3">
      <c r="A8550" s="1">
        <v>1866838</v>
      </c>
      <c r="B8550" s="1" t="s">
        <v>10053</v>
      </c>
      <c r="C8550" s="1" t="s">
        <v>10054</v>
      </c>
      <c r="D8550" s="4" t="s">
        <v>41377</v>
      </c>
      <c r="H8550" s="1" t="s">
        <v>32743</v>
      </c>
      <c r="I8550" s="1" t="s">
        <v>655</v>
      </c>
      <c r="J8550" s="1" t="s">
        <v>19176</v>
      </c>
      <c r="K8550" s="1">
        <v>10</v>
      </c>
      <c r="L8550" s="1"/>
      <c r="M8550" s="4" t="e">
        <f t="shared" si="136"/>
        <v>#N/A</v>
      </c>
      <c r="N8550" t="str">
        <f>LEFT(I8550,N$1)</f>
        <v>PLTR</v>
      </c>
      <c r="O8550" s="4">
        <f>IFERROR(INDEX($B$1968:$B$6893,MATCH($N8550,$F$1968:$F$6893,0),1),0)</f>
        <v>0</v>
      </c>
    </row>
    <row r="8551" spans="1:15" x14ac:dyDescent="0.3">
      <c r="A8551" s="1">
        <v>1846235</v>
      </c>
      <c r="B8551" s="1" t="s">
        <v>9541</v>
      </c>
      <c r="C8551" s="1" t="s">
        <v>9542</v>
      </c>
      <c r="D8551" s="4" t="s">
        <v>41377</v>
      </c>
      <c r="H8551" s="1" t="s">
        <v>32746</v>
      </c>
      <c r="I8551" s="1" t="s">
        <v>32747</v>
      </c>
      <c r="J8551" s="1" t="s">
        <v>19176</v>
      </c>
      <c r="K8551" s="1">
        <v>10</v>
      </c>
      <c r="L8551" s="1"/>
      <c r="M8551" s="4" t="e">
        <f t="shared" si="136"/>
        <v>#N/A</v>
      </c>
      <c r="N8551" t="str">
        <f>LEFT(I8551,N$1)</f>
        <v>PQ GROUP</v>
      </c>
      <c r="O8551" s="4">
        <f>IFERROR(INDEX($B$1968:$B$6893,MATCH($N8551,$F$1968:$F$6893,0),1),0)</f>
        <v>0</v>
      </c>
    </row>
    <row r="8552" spans="1:15" x14ac:dyDescent="0.3">
      <c r="A8552" s="1">
        <v>1857518</v>
      </c>
      <c r="B8552" s="1" t="s">
        <v>10981</v>
      </c>
      <c r="C8552" s="1" t="s">
        <v>10982</v>
      </c>
      <c r="D8552" s="4" t="s">
        <v>41377</v>
      </c>
      <c r="H8552" s="1" t="s">
        <v>32748</v>
      </c>
      <c r="I8552" s="1" t="s">
        <v>32749</v>
      </c>
      <c r="J8552" s="1" t="s">
        <v>19176</v>
      </c>
      <c r="K8552" s="1">
        <v>10</v>
      </c>
      <c r="L8552" s="1"/>
      <c r="M8552" s="4" t="e">
        <f t="shared" si="136"/>
        <v>#N/A</v>
      </c>
      <c r="N8552" t="str">
        <f>LEFT(I8552,N$1)</f>
        <v>PRA HEAL</v>
      </c>
      <c r="O8552" s="4">
        <f>IFERROR(INDEX($B$1968:$B$6893,MATCH($N8552,$F$1968:$F$6893,0),1),0)</f>
        <v>0</v>
      </c>
    </row>
    <row r="8553" spans="1:15" x14ac:dyDescent="0.3">
      <c r="A8553" s="1">
        <v>1865468</v>
      </c>
      <c r="B8553" s="1" t="s">
        <v>10785</v>
      </c>
      <c r="C8553" s="1" t="s">
        <v>10786</v>
      </c>
      <c r="D8553" s="4" t="s">
        <v>41377</v>
      </c>
      <c r="H8553" s="1" t="s">
        <v>32764</v>
      </c>
      <c r="I8553" s="1" t="s">
        <v>27281</v>
      </c>
      <c r="J8553" s="1" t="s">
        <v>19176</v>
      </c>
      <c r="K8553" s="1">
        <v>10</v>
      </c>
      <c r="L8553" s="1"/>
      <c r="M8553" s="4" t="e">
        <f t="shared" si="136"/>
        <v>#N/A</v>
      </c>
      <c r="N8553" t="str">
        <f>LEFT(I8553,N$1)</f>
        <v xml:space="preserve">SIENTRA </v>
      </c>
      <c r="O8553" s="4">
        <f>IFERROR(INDEX($B$1968:$B$6893,MATCH($N8553,$F$1968:$F$6893,0),1),0)</f>
        <v>0</v>
      </c>
    </row>
    <row r="8554" spans="1:15" x14ac:dyDescent="0.3">
      <c r="A8554" s="1">
        <v>1865701</v>
      </c>
      <c r="B8554" s="1" t="s">
        <v>10345</v>
      </c>
      <c r="C8554" s="1" t="s">
        <v>10346</v>
      </c>
      <c r="D8554" s="4" t="s">
        <v>41377</v>
      </c>
      <c r="H8554" s="1">
        <v>828806909</v>
      </c>
      <c r="I8554" s="1" t="s">
        <v>19429</v>
      </c>
      <c r="J8554" s="1" t="s">
        <v>19176</v>
      </c>
      <c r="K8554" s="1">
        <v>10</v>
      </c>
      <c r="L8554" s="1"/>
      <c r="M8554" s="4" t="e">
        <f t="shared" si="136"/>
        <v>#N/A</v>
      </c>
      <c r="N8554" t="str">
        <f>LEFT(I8554,N$1)</f>
        <v>SIMON PP</v>
      </c>
      <c r="O8554" s="4">
        <f>IFERROR(INDEX($B$1968:$B$6893,MATCH($N8554,$F$1968:$F$6893,0),1),0)</f>
        <v>0</v>
      </c>
    </row>
    <row r="8555" spans="1:15" x14ac:dyDescent="0.3">
      <c r="A8555" s="1">
        <v>1495240</v>
      </c>
      <c r="B8555" s="1" t="s">
        <v>6205</v>
      </c>
      <c r="C8555" s="1" t="s">
        <v>6206</v>
      </c>
      <c r="D8555" s="4" t="s">
        <v>41377</v>
      </c>
      <c r="H8555" s="1">
        <v>828806959</v>
      </c>
      <c r="I8555" s="1" t="s">
        <v>19429</v>
      </c>
      <c r="J8555" s="1" t="s">
        <v>19176</v>
      </c>
      <c r="K8555" s="1">
        <v>10</v>
      </c>
      <c r="L8555" s="1"/>
      <c r="M8555" s="4" t="e">
        <f t="shared" si="136"/>
        <v>#N/A</v>
      </c>
      <c r="N8555" t="str">
        <f>LEFT(I8555,N$1)</f>
        <v>SIMON PP</v>
      </c>
      <c r="O8555" s="4">
        <f>IFERROR(INDEX($B$1968:$B$6893,MATCH($N8555,$F$1968:$F$6893,0),1),0)</f>
        <v>0</v>
      </c>
    </row>
    <row r="8556" spans="1:15" x14ac:dyDescent="0.3">
      <c r="A8556" s="1">
        <v>1867287</v>
      </c>
      <c r="B8556" s="1" t="s">
        <v>10393</v>
      </c>
      <c r="C8556" s="1" t="s">
        <v>10394</v>
      </c>
      <c r="D8556" s="4" t="s">
        <v>41377</v>
      </c>
      <c r="H8556" s="1" t="s">
        <v>32765</v>
      </c>
      <c r="I8556" s="1" t="s">
        <v>20795</v>
      </c>
      <c r="J8556" s="1" t="s">
        <v>19176</v>
      </c>
      <c r="K8556" s="1">
        <v>10</v>
      </c>
      <c r="L8556" s="1"/>
      <c r="M8556" s="4" t="e">
        <f t="shared" si="136"/>
        <v>#N/A</v>
      </c>
      <c r="N8556" t="str">
        <f>LEFT(I8556,N$1)</f>
        <v>SL GREEN</v>
      </c>
      <c r="O8556" s="4">
        <f>IFERROR(INDEX($B$1968:$B$6893,MATCH($N8556,$F$1968:$F$6893,0),1),0)</f>
        <v>0</v>
      </c>
    </row>
    <row r="8557" spans="1:15" x14ac:dyDescent="0.3">
      <c r="A8557" s="1">
        <v>1629019</v>
      </c>
      <c r="B8557" s="1" t="s">
        <v>18097</v>
      </c>
      <c r="C8557" s="1" t="s">
        <v>4777</v>
      </c>
      <c r="D8557" s="4" t="s">
        <v>41377</v>
      </c>
      <c r="H8557" s="1" t="s">
        <v>32772</v>
      </c>
      <c r="I8557" s="1" t="s">
        <v>32773</v>
      </c>
      <c r="J8557" s="1" t="s">
        <v>19176</v>
      </c>
      <c r="K8557" s="1">
        <v>10</v>
      </c>
      <c r="L8557" s="1"/>
      <c r="M8557" s="4" t="e">
        <f t="shared" si="136"/>
        <v>#N/A</v>
      </c>
      <c r="N8557" t="str">
        <f>LEFT(I8557,N$1)</f>
        <v>SS&amp;C TEC</v>
      </c>
      <c r="O8557" s="4">
        <f>IFERROR(INDEX($B$1968:$B$6893,MATCH($N8557,$F$1968:$F$6893,0),1),0)</f>
        <v>0</v>
      </c>
    </row>
    <row r="8558" spans="1:15" x14ac:dyDescent="0.3">
      <c r="A8558" s="1">
        <v>1895249</v>
      </c>
      <c r="B8558" s="1" t="s">
        <v>8957</v>
      </c>
      <c r="C8558" s="1" t="s">
        <v>8958</v>
      </c>
      <c r="D8558" s="4" t="s">
        <v>41377</v>
      </c>
      <c r="H8558" s="1">
        <v>871237103</v>
      </c>
      <c r="I8558" s="1" t="s">
        <v>32776</v>
      </c>
      <c r="J8558" s="1" t="s">
        <v>19176</v>
      </c>
      <c r="K8558" s="1">
        <v>10</v>
      </c>
      <c r="L8558" s="1"/>
      <c r="M8558" s="4" t="e">
        <f t="shared" si="136"/>
        <v>#N/A</v>
      </c>
      <c r="N8558" t="str">
        <f>LEFT(I8558,N$1)</f>
        <v>SYKES EN</v>
      </c>
      <c r="O8558" s="4">
        <f>IFERROR(INDEX($B$1968:$B$6893,MATCH($N8558,$F$1968:$F$6893,0),1),0)</f>
        <v>0</v>
      </c>
    </row>
    <row r="8559" spans="1:15" x14ac:dyDescent="0.3">
      <c r="A8559" s="1">
        <v>1514281</v>
      </c>
      <c r="B8559" s="1" t="s">
        <v>9435</v>
      </c>
      <c r="C8559" s="1" t="s">
        <v>9436</v>
      </c>
      <c r="D8559" s="4" t="s">
        <v>41377</v>
      </c>
      <c r="H8559" s="1" t="s">
        <v>32781</v>
      </c>
      <c r="I8559" s="1" t="s">
        <v>32782</v>
      </c>
      <c r="J8559" s="1" t="s">
        <v>19176</v>
      </c>
      <c r="K8559" s="1">
        <v>10</v>
      </c>
      <c r="L8559" s="1"/>
      <c r="M8559" s="4" t="e">
        <f t="shared" si="136"/>
        <v>#N/A</v>
      </c>
      <c r="N8559" t="str">
        <f>LEFT(I8559,N$1)</f>
        <v>TRANSLAT</v>
      </c>
      <c r="O8559" s="4">
        <f>IFERROR(INDEX($B$1968:$B$6893,MATCH($N8559,$F$1968:$F$6893,0),1),0)</f>
        <v>0</v>
      </c>
    </row>
    <row r="8560" spans="1:15" x14ac:dyDescent="0.3">
      <c r="A8560" s="1">
        <v>1882464</v>
      </c>
      <c r="B8560" s="1" t="s">
        <v>9535</v>
      </c>
      <c r="C8560" s="1" t="s">
        <v>9536</v>
      </c>
      <c r="D8560" s="4" t="s">
        <v>41377</v>
      </c>
      <c r="H8560" s="1" t="s">
        <v>32787</v>
      </c>
      <c r="I8560" s="1" t="s">
        <v>32788</v>
      </c>
      <c r="J8560" s="1" t="s">
        <v>19176</v>
      </c>
      <c r="K8560" s="1">
        <v>10</v>
      </c>
      <c r="L8560" s="1"/>
      <c r="M8560" s="4" t="e">
        <f t="shared" si="136"/>
        <v>#N/A</v>
      </c>
      <c r="N8560" t="str">
        <f>LEFT(I8560,N$1)</f>
        <v>UCOMMUNE</v>
      </c>
      <c r="O8560" s="4">
        <f>IFERROR(INDEX($B$1968:$B$6893,MATCH($N8560,$F$1968:$F$6893,0),1),0)</f>
        <v>0</v>
      </c>
    </row>
    <row r="8561" spans="1:15" x14ac:dyDescent="0.3">
      <c r="A8561" s="1">
        <v>1587987</v>
      </c>
      <c r="B8561" s="1" t="s">
        <v>6980</v>
      </c>
      <c r="C8561" s="1" t="s">
        <v>6981</v>
      </c>
      <c r="D8561" s="4" t="s">
        <v>41377</v>
      </c>
      <c r="H8561" s="1" t="s">
        <v>32789</v>
      </c>
      <c r="I8561" s="1" t="s">
        <v>32790</v>
      </c>
      <c r="J8561" s="1" t="s">
        <v>19176</v>
      </c>
      <c r="K8561" s="1">
        <v>10</v>
      </c>
      <c r="L8561" s="1"/>
      <c r="M8561" s="4" t="e">
        <f t="shared" si="136"/>
        <v>#N/A</v>
      </c>
      <c r="N8561" t="str">
        <f>LEFT(I8561,N$1)</f>
        <v>ULTA BEA</v>
      </c>
      <c r="O8561" s="4">
        <f>IFERROR(INDEX($B$1968:$B$6893,MATCH($N8561,$F$1968:$F$6893,0),1),0)</f>
        <v>0</v>
      </c>
    </row>
    <row r="8562" spans="1:15" x14ac:dyDescent="0.3">
      <c r="A8562" s="1">
        <v>1950429</v>
      </c>
      <c r="B8562" s="1" t="s">
        <v>8815</v>
      </c>
      <c r="C8562" s="1" t="s">
        <v>8816</v>
      </c>
      <c r="D8562" s="4" t="s">
        <v>41377</v>
      </c>
      <c r="H8562" s="1" t="s">
        <v>32798</v>
      </c>
      <c r="I8562" s="1" t="s">
        <v>19542</v>
      </c>
      <c r="J8562" s="1" t="s">
        <v>19176</v>
      </c>
      <c r="K8562" s="1">
        <v>10</v>
      </c>
      <c r="L8562" s="1"/>
      <c r="M8562" s="4" t="e">
        <f t="shared" si="136"/>
        <v>#N/A</v>
      </c>
      <c r="N8562" t="str">
        <f>LEFT(I8562,N$1)</f>
        <v xml:space="preserve">WORKDAY </v>
      </c>
      <c r="O8562" s="4">
        <f>IFERROR(INDEX($B$1968:$B$6893,MATCH($N8562,$F$1968:$F$6893,0),1),0)</f>
        <v>0</v>
      </c>
    </row>
    <row r="8563" spans="1:15" x14ac:dyDescent="0.3">
      <c r="A8563" s="1">
        <v>1858028</v>
      </c>
      <c r="B8563" s="1" t="s">
        <v>11243</v>
      </c>
      <c r="C8563" s="1" t="s">
        <v>11244</v>
      </c>
      <c r="D8563" s="4" t="s">
        <v>41377</v>
      </c>
      <c r="H8563" s="1" t="s">
        <v>32799</v>
      </c>
      <c r="I8563" s="1" t="s">
        <v>32800</v>
      </c>
      <c r="J8563" s="1" t="s">
        <v>19176</v>
      </c>
      <c r="K8563" s="1">
        <v>10</v>
      </c>
      <c r="L8563" s="1"/>
      <c r="M8563" s="4" t="e">
        <f t="shared" si="136"/>
        <v>#N/A</v>
      </c>
      <c r="N8563" t="str">
        <f>LEFT(I8563,N$1)</f>
        <v xml:space="preserve">WORKDAY </v>
      </c>
      <c r="O8563" s="4">
        <f>IFERROR(INDEX($B$1968:$B$6893,MATCH($N8563,$F$1968:$F$6893,0),1),0)</f>
        <v>0</v>
      </c>
    </row>
    <row r="8564" spans="1:15" x14ac:dyDescent="0.3">
      <c r="A8564" s="1">
        <v>1110805</v>
      </c>
      <c r="B8564" s="1" t="s">
        <v>16181</v>
      </c>
      <c r="C8564" s="1" t="s">
        <v>3745</v>
      </c>
      <c r="D8564" s="4" t="s">
        <v>41377</v>
      </c>
      <c r="H8564" s="1" t="s">
        <v>32803</v>
      </c>
      <c r="I8564" s="1" t="s">
        <v>21676</v>
      </c>
      <c r="J8564" s="1" t="s">
        <v>19176</v>
      </c>
      <c r="K8564" s="1">
        <v>10</v>
      </c>
      <c r="L8564" s="1"/>
      <c r="M8564" s="4" t="e">
        <f t="shared" si="136"/>
        <v>#N/A</v>
      </c>
      <c r="N8564" t="str">
        <f>LEFT(I8564,N$1)</f>
        <v>XPENG IN</v>
      </c>
      <c r="O8564" s="4">
        <f>IFERROR(INDEX($B$1968:$B$6893,MATCH($N8564,$F$1968:$F$6893,0),1),0)</f>
        <v>0</v>
      </c>
    </row>
    <row r="8565" spans="1:15" x14ac:dyDescent="0.3">
      <c r="A8565" s="1">
        <v>1273685</v>
      </c>
      <c r="B8565" s="1" t="s">
        <v>17560</v>
      </c>
      <c r="C8565" s="1" t="s">
        <v>5614</v>
      </c>
      <c r="D8565" s="4" t="s">
        <v>41377</v>
      </c>
      <c r="H8565" s="1" t="s">
        <v>32715</v>
      </c>
      <c r="I8565" s="1" t="s">
        <v>30587</v>
      </c>
      <c r="J8565" s="1" t="s">
        <v>19190</v>
      </c>
      <c r="K8565" s="1">
        <v>10</v>
      </c>
      <c r="L8565" s="1"/>
      <c r="M8565" s="4" t="e">
        <f t="shared" si="136"/>
        <v>#N/A</v>
      </c>
      <c r="N8565" t="str">
        <f>LEFT(I8565,N$1)</f>
        <v xml:space="preserve">MALACCA </v>
      </c>
      <c r="O8565" s="4">
        <f>IFERROR(INDEX($B$1968:$B$6893,MATCH($N8565,$F$1968:$F$6893,0),1),0)</f>
        <v>0</v>
      </c>
    </row>
    <row r="8566" spans="1:15" x14ac:dyDescent="0.3">
      <c r="A8566" s="1">
        <v>1945422</v>
      </c>
      <c r="B8566" s="1" t="s">
        <v>9957</v>
      </c>
      <c r="C8566" s="1" t="s">
        <v>9958</v>
      </c>
      <c r="D8566" s="4" t="s">
        <v>41377</v>
      </c>
      <c r="H8566" s="1" t="s">
        <v>32753</v>
      </c>
      <c r="I8566" s="1" t="s">
        <v>32754</v>
      </c>
      <c r="J8566" s="1" t="s">
        <v>19190</v>
      </c>
      <c r="K8566" s="1">
        <v>10</v>
      </c>
      <c r="L8566" s="1"/>
      <c r="M8566" s="4" t="e">
        <f t="shared" si="136"/>
        <v>#N/A</v>
      </c>
      <c r="N8566" t="str">
        <f>LEFT(I8566,N$1)</f>
        <v>QTS RLTY</v>
      </c>
      <c r="O8566" s="4">
        <f>IFERROR(INDEX($B$1968:$B$6893,MATCH($N8566,$F$1968:$F$6893,0),1),0)</f>
        <v>0</v>
      </c>
    </row>
    <row r="8567" spans="1:15" x14ac:dyDescent="0.3">
      <c r="A8567" s="1">
        <v>1495222</v>
      </c>
      <c r="B8567" s="1" t="s">
        <v>17573</v>
      </c>
      <c r="C8567" s="1" t="s">
        <v>5048</v>
      </c>
      <c r="D8567" s="4" t="s">
        <v>41377</v>
      </c>
      <c r="H8567" s="1" t="s">
        <v>32609</v>
      </c>
      <c r="I8567" s="1" t="s">
        <v>32610</v>
      </c>
      <c r="J8567" s="1" t="s">
        <v>19275</v>
      </c>
      <c r="K8567" s="1">
        <v>10</v>
      </c>
      <c r="L8567" s="1"/>
      <c r="M8567" s="4" t="e">
        <f t="shared" si="136"/>
        <v>#N/A</v>
      </c>
      <c r="N8567" t="str">
        <f>LEFT(I8567,N$1)</f>
        <v>AINOS IN</v>
      </c>
      <c r="O8567" s="4">
        <f>IFERROR(INDEX($B$1968:$B$6893,MATCH($N8567,$F$1968:$F$6893,0),1),0)</f>
        <v>0</v>
      </c>
    </row>
    <row r="8568" spans="1:15" x14ac:dyDescent="0.3">
      <c r="A8568" s="1">
        <v>1259429</v>
      </c>
      <c r="B8568" s="1" t="s">
        <v>8441</v>
      </c>
      <c r="C8568" s="1" t="s">
        <v>8442</v>
      </c>
      <c r="D8568" s="4" t="s">
        <v>41377</v>
      </c>
      <c r="H8568" s="1" t="s">
        <v>32674</v>
      </c>
      <c r="I8568" s="1" t="s">
        <v>19277</v>
      </c>
      <c r="J8568" s="1" t="s">
        <v>19275</v>
      </c>
      <c r="K8568" s="1">
        <v>10</v>
      </c>
      <c r="L8568" s="1"/>
      <c r="M8568" s="4" t="e">
        <f t="shared" si="136"/>
        <v>#N/A</v>
      </c>
      <c r="N8568" t="str">
        <f>LEFT(I8568,N$1)</f>
        <v>DUKE ENE</v>
      </c>
      <c r="O8568" s="4">
        <f>IFERROR(INDEX($B$1968:$B$6893,MATCH($N8568,$F$1968:$F$6893,0),1),0)</f>
        <v>0</v>
      </c>
    </row>
    <row r="8569" spans="1:15" x14ac:dyDescent="0.3">
      <c r="A8569" s="1">
        <v>1844149</v>
      </c>
      <c r="B8569" s="1" t="s">
        <v>18057</v>
      </c>
      <c r="C8569" s="1" t="s">
        <v>11168</v>
      </c>
      <c r="D8569" s="4" t="s">
        <v>41377</v>
      </c>
      <c r="H8569" s="1" t="s">
        <v>32695</v>
      </c>
      <c r="I8569" s="1" t="s">
        <v>32696</v>
      </c>
      <c r="J8569" s="1" t="s">
        <v>19275</v>
      </c>
      <c r="K8569" s="1">
        <v>10</v>
      </c>
      <c r="L8569" s="1"/>
      <c r="M8569" s="4" t="e">
        <f t="shared" si="136"/>
        <v>#N/A</v>
      </c>
      <c r="N8569" t="str">
        <f>LEFT(I8569,N$1)</f>
        <v>INSIGNIA</v>
      </c>
      <c r="O8569" s="4">
        <f>IFERROR(INDEX($B$1968:$B$6893,MATCH($N8569,$F$1968:$F$6893,0),1),0)</f>
        <v>0</v>
      </c>
    </row>
    <row r="8570" spans="1:15" x14ac:dyDescent="0.3">
      <c r="A8570" s="1">
        <v>312070</v>
      </c>
      <c r="B8570" s="1" t="s">
        <v>17946</v>
      </c>
      <c r="C8570" s="1" t="s">
        <v>17939</v>
      </c>
      <c r="D8570" s="4" t="s">
        <v>41377</v>
      </c>
      <c r="H8570" s="1">
        <v>498904200</v>
      </c>
      <c r="I8570" s="1" t="s">
        <v>32707</v>
      </c>
      <c r="J8570" s="1" t="s">
        <v>19275</v>
      </c>
      <c r="K8570" s="1">
        <v>10</v>
      </c>
      <c r="L8570" s="1"/>
      <c r="M8570" s="4" t="e">
        <f t="shared" si="136"/>
        <v>#N/A</v>
      </c>
      <c r="N8570" t="str">
        <f>LEFT(I8570,N$1)</f>
        <v>KNOLL IN</v>
      </c>
      <c r="O8570" s="4">
        <f>IFERROR(INDEX($B$1968:$B$6893,MATCH($N8570,$F$1968:$F$6893,0),1),0)</f>
        <v>0</v>
      </c>
    </row>
    <row r="8571" spans="1:15" x14ac:dyDescent="0.3">
      <c r="A8571" s="1">
        <v>1848756</v>
      </c>
      <c r="B8571" s="1" t="s">
        <v>16463</v>
      </c>
      <c r="C8571" s="1" t="s">
        <v>15064</v>
      </c>
      <c r="D8571" s="4" t="s">
        <v>41377</v>
      </c>
      <c r="H8571" s="1">
        <v>501506604</v>
      </c>
      <c r="I8571" s="1" t="s">
        <v>32708</v>
      </c>
      <c r="J8571" s="1" t="s">
        <v>19275</v>
      </c>
      <c r="K8571" s="1">
        <v>10</v>
      </c>
      <c r="L8571" s="1"/>
      <c r="M8571" s="4" t="e">
        <f t="shared" si="136"/>
        <v>#N/A</v>
      </c>
      <c r="N8571" t="str">
        <f>LEFT(I8571,N$1)</f>
        <v>KWESST M</v>
      </c>
      <c r="O8571" s="4">
        <f>IFERROR(INDEX($B$1968:$B$6893,MATCH($N8571,$F$1968:$F$6893,0),1),0)</f>
        <v>0</v>
      </c>
    </row>
    <row r="8572" spans="1:15" x14ac:dyDescent="0.3">
      <c r="A8572" s="1">
        <v>1929231</v>
      </c>
      <c r="B8572" s="1" t="s">
        <v>10687</v>
      </c>
      <c r="C8572" s="1" t="s">
        <v>10688</v>
      </c>
      <c r="D8572" s="4" t="s">
        <v>41377</v>
      </c>
      <c r="H8572" s="1" t="s">
        <v>32733</v>
      </c>
      <c r="I8572" s="1" t="s">
        <v>32734</v>
      </c>
      <c r="J8572" s="1" t="s">
        <v>19275</v>
      </c>
      <c r="K8572" s="1">
        <v>10</v>
      </c>
      <c r="L8572" s="1"/>
      <c r="M8572" s="4" t="e">
        <f t="shared" si="136"/>
        <v>#N/A</v>
      </c>
      <c r="N8572" t="str">
        <f>LEFT(I8572,N$1)</f>
        <v xml:space="preserve">ONFOLIO </v>
      </c>
      <c r="O8572" s="4">
        <f>IFERROR(INDEX($B$1968:$B$6893,MATCH($N8572,$F$1968:$F$6893,0),1),0)</f>
        <v>0</v>
      </c>
    </row>
    <row r="8573" spans="1:15" x14ac:dyDescent="0.3">
      <c r="A8573" s="1">
        <v>1863460</v>
      </c>
      <c r="B8573" s="1" t="s">
        <v>11603</v>
      </c>
      <c r="C8573" s="1" t="s">
        <v>11604</v>
      </c>
      <c r="D8573" s="4" t="s">
        <v>41377</v>
      </c>
      <c r="H8573" s="1">
        <v>755111507</v>
      </c>
      <c r="I8573" s="1" t="s">
        <v>32755</v>
      </c>
      <c r="J8573" s="1" t="s">
        <v>19275</v>
      </c>
      <c r="K8573" s="1">
        <v>10</v>
      </c>
      <c r="L8573" s="1"/>
      <c r="M8573" s="4" t="e">
        <f t="shared" si="136"/>
        <v>#N/A</v>
      </c>
      <c r="N8573" t="str">
        <f>LEFT(I8573,N$1)</f>
        <v>Raytheon</v>
      </c>
      <c r="O8573" s="4">
        <f>IFERROR(INDEX($B$1968:$B$6893,MATCH($N8573,$F$1968:$F$6893,0),1),0)</f>
        <v>0</v>
      </c>
    </row>
    <row r="8574" spans="1:15" x14ac:dyDescent="0.3">
      <c r="A8574" s="1">
        <v>77281</v>
      </c>
      <c r="B8574" s="1" t="s">
        <v>14025</v>
      </c>
      <c r="C8574" s="1" t="s">
        <v>14026</v>
      </c>
      <c r="D8574" s="4" t="s">
        <v>41377</v>
      </c>
      <c r="H8574" s="1" t="s">
        <v>32777</v>
      </c>
      <c r="I8574" s="1" t="s">
        <v>32778</v>
      </c>
      <c r="J8574" s="1" t="s">
        <v>19275</v>
      </c>
      <c r="K8574" s="1">
        <v>10</v>
      </c>
      <c r="L8574" s="1"/>
      <c r="M8574" s="4" t="e">
        <f t="shared" si="136"/>
        <v>#N/A</v>
      </c>
      <c r="N8574" t="str">
        <f>LEFT(I8574,N$1)</f>
        <v>TD HLDGS</v>
      </c>
      <c r="O8574" s="4">
        <f>IFERROR(INDEX($B$1968:$B$6893,MATCH($N8574,$F$1968:$F$6893,0),1),0)</f>
        <v>0</v>
      </c>
    </row>
    <row r="8575" spans="1:15" x14ac:dyDescent="0.3">
      <c r="A8575" s="1">
        <v>1554625</v>
      </c>
      <c r="B8575" s="1" t="s">
        <v>17558</v>
      </c>
      <c r="C8575" s="1" t="s">
        <v>17552</v>
      </c>
      <c r="D8575" s="4" t="s">
        <v>41377</v>
      </c>
      <c r="H8575" s="1" t="s">
        <v>32791</v>
      </c>
      <c r="I8575" s="1" t="s">
        <v>32792</v>
      </c>
      <c r="J8575" s="1" t="s">
        <v>19275</v>
      </c>
      <c r="K8575" s="1">
        <v>10</v>
      </c>
      <c r="L8575" s="1"/>
      <c r="M8575" s="4" t="e">
        <f t="shared" si="136"/>
        <v>#N/A</v>
      </c>
      <c r="N8575" t="str">
        <f>LEFT(I8575,N$1)</f>
        <v>VIQ SOLU</v>
      </c>
      <c r="O8575" s="4">
        <f>IFERROR(INDEX($B$1968:$B$6893,MATCH($N8575,$F$1968:$F$6893,0),1),0)</f>
        <v>0</v>
      </c>
    </row>
    <row r="8576" spans="1:15" x14ac:dyDescent="0.3">
      <c r="A8576" s="1">
        <v>1894210</v>
      </c>
      <c r="B8576" s="1" t="s">
        <v>10743</v>
      </c>
      <c r="C8576" s="1" t="s">
        <v>10744</v>
      </c>
      <c r="D8576" s="4" t="s">
        <v>41377</v>
      </c>
      <c r="H8576" s="1">
        <v>966387508</v>
      </c>
      <c r="I8576" s="1" t="s">
        <v>32797</v>
      </c>
      <c r="J8576" s="1" t="s">
        <v>19275</v>
      </c>
      <c r="K8576" s="1">
        <v>10</v>
      </c>
      <c r="L8576" s="1"/>
      <c r="M8576" s="4" t="e">
        <f t="shared" si="136"/>
        <v>#N/A</v>
      </c>
      <c r="N8576" t="str">
        <f>LEFT(I8576,N$1)</f>
        <v xml:space="preserve">WHITING </v>
      </c>
      <c r="O8576" s="4">
        <f>IFERROR(INDEX($B$1968:$B$6893,MATCH($N8576,$F$1968:$F$6893,0),1),0)</f>
        <v>0</v>
      </c>
    </row>
    <row r="8577" spans="1:15" x14ac:dyDescent="0.3">
      <c r="A8577" s="1">
        <v>1847607</v>
      </c>
      <c r="B8577" s="1" t="s">
        <v>10017</v>
      </c>
      <c r="C8577" s="1" t="s">
        <v>10018</v>
      </c>
      <c r="D8577" s="4" t="s">
        <v>41377</v>
      </c>
      <c r="H8577" s="1" t="s">
        <v>32661</v>
      </c>
      <c r="I8577" s="1" t="s">
        <v>32662</v>
      </c>
      <c r="J8577" s="1" t="s">
        <v>23599</v>
      </c>
      <c r="K8577" s="1">
        <v>10</v>
      </c>
      <c r="L8577" s="1"/>
      <c r="M8577" s="4" t="e">
        <f t="shared" si="136"/>
        <v>#N/A</v>
      </c>
      <c r="N8577" t="str">
        <f>LEFT(I8577,N$1)</f>
        <v>CXAPP IN</v>
      </c>
      <c r="O8577" s="4">
        <f>IFERROR(INDEX($B$1968:$B$6893,MATCH($N8577,$F$1968:$F$6893,0),1),0)</f>
        <v>0</v>
      </c>
    </row>
    <row r="8578" spans="1:15" x14ac:dyDescent="0.3">
      <c r="A8578" s="1">
        <v>1907223</v>
      </c>
      <c r="B8578" s="1" t="s">
        <v>9601</v>
      </c>
      <c r="C8578" s="1" t="s">
        <v>9602</v>
      </c>
      <c r="D8578" s="4" t="s">
        <v>41377</v>
      </c>
      <c r="H8578" s="1">
        <v>639494103</v>
      </c>
      <c r="I8578" s="1" t="s">
        <v>32724</v>
      </c>
      <c r="J8578" s="1" t="s">
        <v>23599</v>
      </c>
      <c r="K8578" s="1">
        <v>10</v>
      </c>
      <c r="L8578" s="1"/>
      <c r="M8578" s="4" t="e">
        <f t="shared" ref="M8578:M8641" si="137">MATCH(L8578,$B:$B,0)</f>
        <v>#N/A</v>
      </c>
      <c r="N8578" t="str">
        <f>LEFT(I8578,N$1)</f>
        <v>NEAR INT</v>
      </c>
      <c r="O8578" s="4">
        <f>IFERROR(INDEX($B$1968:$B$6893,MATCH($N8578,$F$1968:$F$6893,0),1),0)</f>
        <v>0</v>
      </c>
    </row>
    <row r="8579" spans="1:15" x14ac:dyDescent="0.3">
      <c r="A8579" s="1">
        <v>1377936</v>
      </c>
      <c r="B8579" s="1" t="s">
        <v>7132</v>
      </c>
      <c r="C8579" s="1" t="s">
        <v>7133</v>
      </c>
      <c r="D8579" s="4" t="s">
        <v>41377</v>
      </c>
      <c r="H8579" s="1">
        <v>21244207</v>
      </c>
      <c r="I8579" s="1" t="s">
        <v>32617</v>
      </c>
      <c r="J8579" s="1" t="s">
        <v>19439</v>
      </c>
      <c r="K8579" s="1">
        <v>10</v>
      </c>
      <c r="L8579" s="1"/>
      <c r="M8579" s="4" t="e">
        <f t="shared" si="137"/>
        <v>#N/A</v>
      </c>
      <c r="N8579" t="str">
        <f>LEFT(I8579,N$1)</f>
        <v>ALSTOM A</v>
      </c>
      <c r="O8579" s="4">
        <f>IFERROR(INDEX($B$1968:$B$6893,MATCH($N8579,$F$1968:$F$6893,0),1),0)</f>
        <v>0</v>
      </c>
    </row>
    <row r="8580" spans="1:15" x14ac:dyDescent="0.3">
      <c r="A8580" s="1">
        <v>1682220</v>
      </c>
      <c r="B8580" s="1" t="s">
        <v>17627</v>
      </c>
      <c r="C8580" s="1" t="s">
        <v>8632</v>
      </c>
      <c r="D8580" s="4" t="s">
        <v>41377</v>
      </c>
      <c r="H8580" s="1">
        <v>202712600</v>
      </c>
      <c r="I8580" s="1" t="s">
        <v>32655</v>
      </c>
      <c r="J8580" s="1" t="s">
        <v>19439</v>
      </c>
      <c r="K8580" s="1">
        <v>10</v>
      </c>
      <c r="L8580" s="1"/>
      <c r="M8580" s="4" t="e">
        <f t="shared" si="137"/>
        <v>#N/A</v>
      </c>
      <c r="N8580" t="str">
        <f>LEFT(I8580,N$1)</f>
        <v>COMMONWE</v>
      </c>
      <c r="O8580" s="4">
        <f>IFERROR(INDEX($B$1968:$B$6893,MATCH($N8580,$F$1968:$F$6893,0),1),0)</f>
        <v>0</v>
      </c>
    </row>
    <row r="8581" spans="1:15" x14ac:dyDescent="0.3">
      <c r="A8581" s="1">
        <v>92103</v>
      </c>
      <c r="B8581" s="1" t="s">
        <v>17377</v>
      </c>
      <c r="C8581" s="1" t="s">
        <v>17378</v>
      </c>
      <c r="D8581" s="4" t="s">
        <v>41377</v>
      </c>
      <c r="H8581" s="1">
        <v>234062206</v>
      </c>
      <c r="I8581" s="1" t="s">
        <v>32669</v>
      </c>
      <c r="J8581" s="1" t="s">
        <v>19439</v>
      </c>
      <c r="K8581" s="1">
        <v>10</v>
      </c>
      <c r="L8581" s="1"/>
      <c r="M8581" s="4" t="e">
        <f t="shared" si="137"/>
        <v>#N/A</v>
      </c>
      <c r="N8581" t="str">
        <f>LEFT(I8581,N$1)</f>
        <v>DAIWA HO</v>
      </c>
      <c r="O8581" s="4">
        <f>IFERROR(INDEX($B$1968:$B$6893,MATCH($N8581,$F$1968:$F$6893,0),1),0)</f>
        <v>0</v>
      </c>
    </row>
    <row r="8582" spans="1:15" x14ac:dyDescent="0.3">
      <c r="A8582" s="1">
        <v>88948</v>
      </c>
      <c r="B8582" s="1" t="s">
        <v>6531</v>
      </c>
      <c r="C8582" s="1" t="s">
        <v>6532</v>
      </c>
      <c r="D8582" s="4" t="s">
        <v>41377</v>
      </c>
      <c r="H8582" s="1">
        <v>428263107</v>
      </c>
      <c r="I8582" s="1" t="s">
        <v>32694</v>
      </c>
      <c r="J8582" s="1" t="s">
        <v>19439</v>
      </c>
      <c r="K8582" s="1">
        <v>10</v>
      </c>
      <c r="L8582" s="1"/>
      <c r="M8582" s="4" t="e">
        <f t="shared" si="137"/>
        <v>#N/A</v>
      </c>
      <c r="N8582" t="str">
        <f>LEFT(I8582,N$1)</f>
        <v xml:space="preserve">HEXAGON </v>
      </c>
      <c r="O8582" s="4">
        <f>IFERROR(INDEX($B$1968:$B$6893,MATCH($N8582,$F$1968:$F$6893,0),1),0)</f>
        <v>0</v>
      </c>
    </row>
    <row r="8583" spans="1:15" x14ac:dyDescent="0.3">
      <c r="A8583" s="1">
        <v>1114446</v>
      </c>
      <c r="B8583" s="1" t="s">
        <v>18895</v>
      </c>
      <c r="C8583" s="1" t="s">
        <v>18489</v>
      </c>
      <c r="D8583" s="4" t="s">
        <v>41377</v>
      </c>
      <c r="H8583" s="1" t="s">
        <v>32704</v>
      </c>
      <c r="I8583" s="1" t="s">
        <v>32705</v>
      </c>
      <c r="J8583" s="1" t="s">
        <v>19439</v>
      </c>
      <c r="K8583" s="1">
        <v>10</v>
      </c>
      <c r="L8583" s="1"/>
      <c r="M8583" s="4" t="e">
        <f t="shared" si="137"/>
        <v>#N/A</v>
      </c>
      <c r="N8583" t="str">
        <f>LEFT(I8583,N$1)</f>
        <v>KDDI COR</v>
      </c>
      <c r="O8583" s="4">
        <f>IFERROR(INDEX($B$1968:$B$6893,MATCH($N8583,$F$1968:$F$6893,0),1),0)</f>
        <v>0</v>
      </c>
    </row>
    <row r="8584" spans="1:15" x14ac:dyDescent="0.3">
      <c r="A8584" s="1">
        <v>1301236</v>
      </c>
      <c r="B8584" s="1" t="s">
        <v>10451</v>
      </c>
      <c r="C8584" s="1" t="s">
        <v>10452</v>
      </c>
      <c r="D8584" s="4" t="s">
        <v>41377</v>
      </c>
      <c r="H8584" s="1">
        <v>589339209</v>
      </c>
      <c r="I8584" s="1" t="s">
        <v>32718</v>
      </c>
      <c r="J8584" s="1" t="s">
        <v>19439</v>
      </c>
      <c r="K8584" s="1">
        <v>10</v>
      </c>
      <c r="L8584" s="1"/>
      <c r="M8584" s="4" t="e">
        <f t="shared" si="137"/>
        <v>#N/A</v>
      </c>
      <c r="N8584" t="str">
        <f>LEFT(I8584,N$1)</f>
        <v>MERCK KG</v>
      </c>
      <c r="O8584" s="4">
        <f>IFERROR(INDEX($B$1968:$B$6893,MATCH($N8584,$F$1968:$F$6893,0),1),0)</f>
        <v>0</v>
      </c>
    </row>
    <row r="8585" spans="1:15" x14ac:dyDescent="0.3">
      <c r="A8585" s="1">
        <v>1843477</v>
      </c>
      <c r="B8585" s="1" t="s">
        <v>7002</v>
      </c>
      <c r="C8585" s="1" t="s">
        <v>7003</v>
      </c>
      <c r="D8585" s="4" t="s">
        <v>41377</v>
      </c>
      <c r="H8585" s="1">
        <v>800212201</v>
      </c>
      <c r="I8585" s="1" t="s">
        <v>32758</v>
      </c>
      <c r="J8585" s="1" t="s">
        <v>19439</v>
      </c>
      <c r="K8585" s="1">
        <v>10</v>
      </c>
      <c r="L8585" s="1"/>
      <c r="M8585" s="4" t="e">
        <f t="shared" si="137"/>
        <v>#N/A</v>
      </c>
      <c r="N8585" t="str">
        <f>LEFT(I8585,N$1)</f>
        <v xml:space="preserve">SANDVIK </v>
      </c>
      <c r="O8585" s="4">
        <f>IFERROR(INDEX($B$1968:$B$6893,MATCH($N8585,$F$1968:$F$6893,0),1),0)</f>
        <v>0</v>
      </c>
    </row>
    <row r="8586" spans="1:15" x14ac:dyDescent="0.3">
      <c r="A8586" s="1">
        <v>1660734</v>
      </c>
      <c r="B8586" s="1" t="s">
        <v>18328</v>
      </c>
      <c r="C8586" s="1" t="s">
        <v>16239</v>
      </c>
      <c r="D8586" s="4" t="s">
        <v>41377</v>
      </c>
      <c r="H8586" s="1" t="s">
        <v>32762</v>
      </c>
      <c r="I8586" s="1" t="s">
        <v>32763</v>
      </c>
      <c r="J8586" s="1" t="s">
        <v>19439</v>
      </c>
      <c r="K8586" s="1">
        <v>10</v>
      </c>
      <c r="L8586" s="1"/>
      <c r="M8586" s="4" t="e">
        <f t="shared" si="137"/>
        <v>#N/A</v>
      </c>
      <c r="N8586" t="str">
        <f>LEFT(I8586,N$1)</f>
        <v>SHARPS T</v>
      </c>
      <c r="O8586" s="4">
        <f>IFERROR(INDEX($B$1968:$B$6893,MATCH($N8586,$F$1968:$F$6893,0),1),0)</f>
        <v>0</v>
      </c>
    </row>
    <row r="8587" spans="1:15" x14ac:dyDescent="0.3">
      <c r="A8587" s="1">
        <v>100826</v>
      </c>
      <c r="B8587" s="1" t="s">
        <v>16094</v>
      </c>
      <c r="C8587" s="1" t="s">
        <v>2004</v>
      </c>
      <c r="D8587" s="4" t="s">
        <v>41377</v>
      </c>
      <c r="H8587" s="1" t="s">
        <v>32766</v>
      </c>
      <c r="I8587" s="1" t="s">
        <v>32767</v>
      </c>
      <c r="J8587" s="1" t="s">
        <v>19439</v>
      </c>
      <c r="K8587" s="1">
        <v>10</v>
      </c>
      <c r="L8587" s="1"/>
      <c r="M8587" s="4" t="e">
        <f t="shared" si="137"/>
        <v>#N/A</v>
      </c>
      <c r="N8587" t="str">
        <f>LEFT(I8587,N$1)</f>
        <v xml:space="preserve">SMC SPN </v>
      </c>
      <c r="O8587" s="4">
        <f>IFERROR(INDEX($B$1968:$B$6893,MATCH($N8587,$F$1968:$F$6893,0),1),0)</f>
        <v>0</v>
      </c>
    </row>
    <row r="8588" spans="1:15" x14ac:dyDescent="0.3">
      <c r="A8588" s="1">
        <v>1053092</v>
      </c>
      <c r="B8588" s="1" t="s">
        <v>19054</v>
      </c>
      <c r="C8588" s="1" t="s">
        <v>18611</v>
      </c>
      <c r="D8588" s="4" t="s">
        <v>41377</v>
      </c>
      <c r="H8588" s="1" t="s">
        <v>32768</v>
      </c>
      <c r="I8588" s="1" t="s">
        <v>32769</v>
      </c>
      <c r="J8588" s="1" t="s">
        <v>19439</v>
      </c>
      <c r="K8588" s="1">
        <v>10</v>
      </c>
      <c r="L8588" s="1"/>
      <c r="M8588" s="4" t="e">
        <f t="shared" si="137"/>
        <v>#N/A</v>
      </c>
      <c r="N8588" t="str">
        <f>LEFT(I8588,N$1)</f>
        <v>SOFTBANK</v>
      </c>
      <c r="O8588" s="4">
        <f>IFERROR(INDEX($B$1968:$B$6893,MATCH($N8588,$F$1968:$F$6893,0),1),0)</f>
        <v>0</v>
      </c>
    </row>
    <row r="8589" spans="1:15" x14ac:dyDescent="0.3">
      <c r="A8589" s="1">
        <v>821130</v>
      </c>
      <c r="B8589" s="1" t="s">
        <v>2880</v>
      </c>
      <c r="C8589" s="1" t="s">
        <v>2881</v>
      </c>
      <c r="D8589" s="4" t="s">
        <v>41377</v>
      </c>
      <c r="H8589" s="1" t="s">
        <v>32795</v>
      </c>
      <c r="I8589" s="1" t="s">
        <v>32796</v>
      </c>
      <c r="J8589" s="1" t="s">
        <v>20394</v>
      </c>
      <c r="K8589" s="1">
        <v>10</v>
      </c>
      <c r="L8589" s="1"/>
      <c r="M8589" s="4" t="e">
        <f t="shared" si="137"/>
        <v>#N/A</v>
      </c>
      <c r="N8589" t="str">
        <f>LEFT(I8589,N$1)</f>
        <v>WAL-MART</v>
      </c>
      <c r="O8589" s="4">
        <f>IFERROR(INDEX($B$1968:$B$6893,MATCH($N8589,$F$1968:$F$6893,0),1),0)</f>
        <v>0</v>
      </c>
    </row>
    <row r="8590" spans="1:15" x14ac:dyDescent="0.3">
      <c r="A8590" s="1">
        <v>1823857</v>
      </c>
      <c r="B8590" s="1" t="s">
        <v>10037</v>
      </c>
      <c r="C8590" s="1" t="s">
        <v>10038</v>
      </c>
      <c r="D8590" s="4" t="s">
        <v>41377</v>
      </c>
      <c r="H8590" s="1">
        <v>59578104</v>
      </c>
      <c r="I8590" s="1" t="s">
        <v>32633</v>
      </c>
      <c r="J8590" s="1" t="s">
        <v>24688</v>
      </c>
      <c r="K8590" s="1">
        <v>10</v>
      </c>
      <c r="L8590" s="1"/>
      <c r="M8590" s="4" t="e">
        <f t="shared" si="137"/>
        <v>#N/A</v>
      </c>
      <c r="N8590" t="str">
        <f>LEFT(I8590,N$1)</f>
        <v>Banco Do</v>
      </c>
      <c r="O8590" s="4">
        <f>IFERROR(INDEX($B$1968:$B$6893,MATCH($N8590,$F$1968:$F$6893,0),1),0)</f>
        <v>0</v>
      </c>
    </row>
    <row r="8591" spans="1:15" x14ac:dyDescent="0.3">
      <c r="A8591" s="1">
        <v>1415311</v>
      </c>
      <c r="B8591" s="1" t="s">
        <v>18288</v>
      </c>
      <c r="C8591" s="1" t="s">
        <v>18283</v>
      </c>
      <c r="D8591" s="4" t="s">
        <v>41377</v>
      </c>
      <c r="H8591" s="1" t="s">
        <v>32644</v>
      </c>
      <c r="I8591" s="1" t="s">
        <v>32645</v>
      </c>
      <c r="J8591" s="1" t="s">
        <v>32646</v>
      </c>
      <c r="K8591" s="1">
        <v>10</v>
      </c>
      <c r="L8591" s="1"/>
      <c r="M8591" s="4" t="e">
        <f t="shared" si="137"/>
        <v>#N/A</v>
      </c>
      <c r="N8591" t="str">
        <f>LEFT(I8591,N$1)</f>
        <v>CHARLOTT</v>
      </c>
      <c r="O8591" s="4">
        <f>IFERROR(INDEX($B$1968:$B$6893,MATCH($N8591,$F$1968:$F$6893,0),1),0)</f>
        <v>0</v>
      </c>
    </row>
    <row r="8592" spans="1:15" x14ac:dyDescent="0.3">
      <c r="A8592" s="1">
        <v>1527541</v>
      </c>
      <c r="B8592" s="1" t="s">
        <v>13755</v>
      </c>
      <c r="C8592" s="1" t="s">
        <v>13756</v>
      </c>
      <c r="D8592" s="4" t="s">
        <v>41377</v>
      </c>
      <c r="H8592" s="1">
        <v>10199503</v>
      </c>
      <c r="I8592" s="1" t="s">
        <v>32613</v>
      </c>
      <c r="J8592" s="1" t="s">
        <v>30035</v>
      </c>
      <c r="K8592" s="1">
        <v>10</v>
      </c>
      <c r="L8592" s="1"/>
      <c r="M8592" s="4" t="e">
        <f t="shared" si="137"/>
        <v>#N/A</v>
      </c>
      <c r="N8592" t="str">
        <f>LEFT(I8592,N$1)</f>
        <v>AKZO NOB</v>
      </c>
      <c r="O8592" s="4">
        <f>IFERROR(INDEX($B$1968:$B$6893,MATCH($N8592,$F$1968:$F$6893,0),1),0)</f>
        <v>0</v>
      </c>
    </row>
    <row r="8593" spans="1:15" x14ac:dyDescent="0.3">
      <c r="A8593" s="1">
        <v>1854463</v>
      </c>
      <c r="B8593" s="1" t="s">
        <v>10925</v>
      </c>
      <c r="C8593" s="1" t="s">
        <v>10926</v>
      </c>
      <c r="D8593" s="4" t="s">
        <v>41377</v>
      </c>
      <c r="H8593" s="1" t="s">
        <v>32739</v>
      </c>
      <c r="I8593" s="1" t="s">
        <v>23002</v>
      </c>
      <c r="J8593" s="1" t="s">
        <v>19741</v>
      </c>
      <c r="K8593" s="1">
        <v>10</v>
      </c>
      <c r="L8593" s="1"/>
      <c r="M8593" s="4" t="e">
        <f t="shared" si="137"/>
        <v>#N/A</v>
      </c>
      <c r="N8593" t="str">
        <f>LEFT(I8593,N$1)</f>
        <v xml:space="preserve">PAYSAFE </v>
      </c>
      <c r="O8593" s="4">
        <f>IFERROR(INDEX($B$1968:$B$6893,MATCH($N8593,$F$1968:$F$6893,0),1),0)</f>
        <v>0</v>
      </c>
    </row>
    <row r="8594" spans="1:15" x14ac:dyDescent="0.3">
      <c r="A8594" s="1">
        <v>1907730</v>
      </c>
      <c r="B8594" s="1" t="s">
        <v>9993</v>
      </c>
      <c r="C8594" s="1" t="s">
        <v>9994</v>
      </c>
      <c r="D8594" s="4" t="s">
        <v>41377</v>
      </c>
      <c r="H8594" s="1" t="s">
        <v>32679</v>
      </c>
      <c r="I8594" s="1" t="s">
        <v>31822</v>
      </c>
      <c r="J8594" s="1" t="s">
        <v>19702</v>
      </c>
      <c r="K8594" s="1">
        <v>10</v>
      </c>
      <c r="L8594" s="1"/>
      <c r="M8594" s="4" t="e">
        <f t="shared" si="137"/>
        <v>#N/A</v>
      </c>
      <c r="N8594" t="str">
        <f>LEFT(I8594,N$1)</f>
        <v>EUDA HEA</v>
      </c>
      <c r="O8594" s="4">
        <f>IFERROR(INDEX($B$1968:$B$6893,MATCH($N8594,$F$1968:$F$6893,0),1),0)</f>
        <v>0</v>
      </c>
    </row>
    <row r="8595" spans="1:15" x14ac:dyDescent="0.3">
      <c r="A8595" s="1">
        <v>1209028</v>
      </c>
      <c r="B8595" s="1" t="s">
        <v>9027</v>
      </c>
      <c r="C8595" s="1" t="s">
        <v>9028</v>
      </c>
      <c r="D8595" s="4" t="s">
        <v>41377</v>
      </c>
      <c r="H8595" s="1" t="s">
        <v>32686</v>
      </c>
      <c r="I8595" s="1" t="s">
        <v>31165</v>
      </c>
      <c r="J8595" s="1" t="s">
        <v>19702</v>
      </c>
      <c r="K8595" s="1">
        <v>10</v>
      </c>
      <c r="L8595" s="1"/>
      <c r="M8595" s="4" t="e">
        <f t="shared" si="137"/>
        <v>#N/A</v>
      </c>
      <c r="N8595" t="str">
        <f>LEFT(I8595,N$1)</f>
        <v>FREIGHTO</v>
      </c>
      <c r="O8595" s="4">
        <f>IFERROR(INDEX($B$1968:$B$6893,MATCH($N8595,$F$1968:$F$6893,0),1),0)</f>
        <v>0</v>
      </c>
    </row>
    <row r="8596" spans="1:15" x14ac:dyDescent="0.3">
      <c r="A8596" s="1">
        <v>1232582</v>
      </c>
      <c r="B8596" s="1" t="s">
        <v>16474</v>
      </c>
      <c r="C8596" s="1" t="s">
        <v>9842</v>
      </c>
      <c r="D8596" s="4" t="s">
        <v>41377</v>
      </c>
      <c r="H8596" s="1" t="s">
        <v>32761</v>
      </c>
      <c r="I8596" s="1" t="s">
        <v>19701</v>
      </c>
      <c r="J8596" s="1" t="s">
        <v>19702</v>
      </c>
      <c r="K8596" s="1">
        <v>10</v>
      </c>
      <c r="L8596" s="1"/>
      <c r="M8596" s="4" t="e">
        <f t="shared" si="137"/>
        <v>#N/A</v>
      </c>
      <c r="N8596" t="str">
        <f>LEFT(I8596,N$1)</f>
        <v xml:space="preserve">SEAGATE </v>
      </c>
      <c r="O8596" s="4">
        <f>IFERROR(INDEX($B$1968:$B$6893,MATCH($N8596,$F$1968:$F$6893,0),1),0)</f>
        <v>0</v>
      </c>
    </row>
    <row r="8597" spans="1:15" x14ac:dyDescent="0.3">
      <c r="A8597" s="1">
        <v>18654</v>
      </c>
      <c r="B8597" s="1" t="s">
        <v>16228</v>
      </c>
      <c r="C8597" s="1" t="s">
        <v>4199</v>
      </c>
      <c r="D8597" s="4" t="s">
        <v>41377</v>
      </c>
      <c r="H8597" s="1">
        <v>948741103</v>
      </c>
      <c r="I8597" s="1" t="s">
        <v>32608</v>
      </c>
      <c r="J8597" s="1" t="s">
        <v>19783</v>
      </c>
      <c r="K8597" s="1">
        <v>10</v>
      </c>
      <c r="L8597" s="1"/>
      <c r="M8597" s="4" t="e">
        <f t="shared" si="137"/>
        <v>#N/A</v>
      </c>
      <c r="N8597" t="str">
        <f>LEFT(I8597,N$1)</f>
        <v>WEINGART</v>
      </c>
      <c r="O8597" s="4">
        <f>IFERROR(INDEX($B$1968:$B$6893,MATCH($N8597,$F$1968:$F$6893,0),1),0)</f>
        <v>0</v>
      </c>
    </row>
    <row r="8598" spans="1:15" x14ac:dyDescent="0.3">
      <c r="A8598" s="1">
        <v>1527469</v>
      </c>
      <c r="B8598" s="1" t="s">
        <v>16109</v>
      </c>
      <c r="C8598" s="1" t="s">
        <v>16110</v>
      </c>
      <c r="D8598" s="4" t="s">
        <v>41377</v>
      </c>
      <c r="H8598" s="1" t="s">
        <v>32701</v>
      </c>
      <c r="I8598" s="1" t="s">
        <v>32702</v>
      </c>
      <c r="J8598" s="1" t="s">
        <v>19258</v>
      </c>
      <c r="K8598" s="1">
        <v>10</v>
      </c>
      <c r="L8598" s="1"/>
      <c r="M8598" s="4" t="e">
        <f t="shared" si="137"/>
        <v>#N/A</v>
      </c>
      <c r="N8598" t="str">
        <f>LEFT(I8598,N$1)</f>
        <v>KAIXIN A</v>
      </c>
      <c r="O8598" s="4">
        <f>IFERROR(INDEX($B$1968:$B$6893,MATCH($N8598,$F$1968:$F$6893,0),1),0)</f>
        <v>0</v>
      </c>
    </row>
    <row r="8599" spans="1:15" x14ac:dyDescent="0.3">
      <c r="A8599" s="1">
        <v>823277</v>
      </c>
      <c r="B8599" s="1" t="s">
        <v>18076</v>
      </c>
      <c r="C8599" s="1" t="s">
        <v>15236</v>
      </c>
      <c r="D8599" s="4" t="s">
        <v>41377</v>
      </c>
      <c r="H8599" s="1" t="s">
        <v>32751</v>
      </c>
      <c r="I8599" s="1" t="s">
        <v>32752</v>
      </c>
      <c r="J8599" s="1" t="s">
        <v>19258</v>
      </c>
      <c r="K8599" s="1">
        <v>10</v>
      </c>
      <c r="L8599" s="1"/>
      <c r="M8599" s="4" t="e">
        <f t="shared" si="137"/>
        <v>#N/A</v>
      </c>
      <c r="N8599" t="str">
        <f>LEFT(I8599,N$1)</f>
        <v xml:space="preserve">PROCAPS </v>
      </c>
      <c r="O8599" s="4">
        <f>IFERROR(INDEX($B$1968:$B$6893,MATCH($N8599,$F$1968:$F$6893,0),1),0)</f>
        <v>0</v>
      </c>
    </row>
    <row r="8600" spans="1:15" x14ac:dyDescent="0.3">
      <c r="A8600" s="1">
        <v>1503584</v>
      </c>
      <c r="B8600" s="1" t="s">
        <v>4850</v>
      </c>
      <c r="C8600" s="1" t="s">
        <v>4851</v>
      </c>
      <c r="D8600" s="4" t="s">
        <v>41377</v>
      </c>
      <c r="H8600" s="1" t="s">
        <v>32783</v>
      </c>
      <c r="I8600" s="1" t="s">
        <v>32784</v>
      </c>
      <c r="J8600" s="1" t="s">
        <v>19258</v>
      </c>
      <c r="K8600" s="1">
        <v>10</v>
      </c>
      <c r="L8600" s="1"/>
      <c r="M8600" s="4" t="e">
        <f t="shared" si="137"/>
        <v>#N/A</v>
      </c>
      <c r="N8600" t="str">
        <f>LEFT(I8600,N$1)</f>
        <v xml:space="preserve">TRINSEO </v>
      </c>
      <c r="O8600" s="4">
        <f>IFERROR(INDEX($B$1968:$B$6893,MATCH($N8600,$F$1968:$F$6893,0),1),0)</f>
        <v>0</v>
      </c>
    </row>
    <row r="8601" spans="1:15" x14ac:dyDescent="0.3">
      <c r="A8601" s="1">
        <v>23426</v>
      </c>
      <c r="B8601" s="1" t="s">
        <v>16447</v>
      </c>
      <c r="C8601" s="1" t="s">
        <v>16413</v>
      </c>
      <c r="D8601" s="4" t="s">
        <v>41377</v>
      </c>
      <c r="H8601" s="1" t="s">
        <v>32677</v>
      </c>
      <c r="I8601" s="1" t="s">
        <v>32678</v>
      </c>
      <c r="J8601" s="1" t="s">
        <v>20431</v>
      </c>
      <c r="K8601" s="1">
        <v>10</v>
      </c>
      <c r="L8601" s="1"/>
      <c r="M8601" s="4" t="e">
        <f t="shared" si="137"/>
        <v>#N/A</v>
      </c>
      <c r="N8601" t="str">
        <f>LEFT(I8601,N$1)</f>
        <v>EROS STX</v>
      </c>
      <c r="O8601" s="4">
        <f>IFERROR(INDEX($B$1968:$B$6893,MATCH($N8601,$F$1968:$F$6893,0),1),0)</f>
        <v>0</v>
      </c>
    </row>
    <row r="8602" spans="1:15" x14ac:dyDescent="0.3">
      <c r="A8602" s="1">
        <v>1471824</v>
      </c>
      <c r="B8602" s="1" t="s">
        <v>18804</v>
      </c>
      <c r="C8602" s="1" t="s">
        <v>18800</v>
      </c>
      <c r="D8602" s="4" t="s">
        <v>41377</v>
      </c>
      <c r="H8602" s="1" t="s">
        <v>32687</v>
      </c>
      <c r="I8602" s="1" t="s">
        <v>32688</v>
      </c>
      <c r="J8602" s="1" t="s">
        <v>20431</v>
      </c>
      <c r="K8602" s="1">
        <v>10</v>
      </c>
      <c r="L8602" s="1"/>
      <c r="M8602" s="4" t="e">
        <f t="shared" si="137"/>
        <v>#N/A</v>
      </c>
      <c r="N8602" t="str">
        <f>LEFT(I8602,N$1)</f>
        <v>G MED IN</v>
      </c>
      <c r="O8602" s="4">
        <f>IFERROR(INDEX($B$1968:$B$6893,MATCH($N8602,$F$1968:$F$6893,0),1),0)</f>
        <v>0</v>
      </c>
    </row>
    <row r="8603" spans="1:15" x14ac:dyDescent="0.3">
      <c r="A8603" s="1">
        <v>1679063</v>
      </c>
      <c r="B8603" s="1" t="s">
        <v>12717</v>
      </c>
      <c r="C8603" s="1" t="s">
        <v>12718</v>
      </c>
      <c r="D8603" s="4" t="s">
        <v>41377</v>
      </c>
      <c r="H8603" s="1" t="s">
        <v>32878</v>
      </c>
      <c r="I8603" s="1" t="s">
        <v>32879</v>
      </c>
      <c r="J8603" s="1" t="s">
        <v>32880</v>
      </c>
      <c r="K8603" s="1">
        <v>10</v>
      </c>
      <c r="L8603" s="1"/>
      <c r="M8603" s="4" t="e">
        <f t="shared" si="137"/>
        <v>#N/A</v>
      </c>
      <c r="N8603" t="str">
        <f>LEFT(I8603,N$1)</f>
        <v xml:space="preserve">FINANCE </v>
      </c>
      <c r="O8603" s="4">
        <f>IFERROR(INDEX($B$1968:$B$6893,MATCH($N8603,$F$1968:$F$6893,0),1),0)</f>
        <v>0</v>
      </c>
    </row>
    <row r="8604" spans="1:15" x14ac:dyDescent="0.3">
      <c r="A8604" s="1">
        <v>1604174</v>
      </c>
      <c r="B8604" s="1" t="s">
        <v>18048</v>
      </c>
      <c r="C8604" s="1" t="s">
        <v>5938</v>
      </c>
      <c r="D8604" s="4" t="s">
        <v>41377</v>
      </c>
      <c r="H8604" s="1" t="s">
        <v>32837</v>
      </c>
      <c r="I8604" s="1" t="s">
        <v>27697</v>
      </c>
      <c r="J8604" s="1" t="s">
        <v>32838</v>
      </c>
      <c r="K8604" s="1">
        <v>10</v>
      </c>
      <c r="L8604" s="1"/>
      <c r="M8604" s="4" t="e">
        <f t="shared" si="137"/>
        <v>#N/A</v>
      </c>
      <c r="N8604" t="str">
        <f>LEFT(I8604,N$1)</f>
        <v>ARBE ROB</v>
      </c>
      <c r="O8604" s="4">
        <f>IFERROR(INDEX($B$1968:$B$6893,MATCH($N8604,$F$1968:$F$6893,0),1),0)</f>
        <v>0</v>
      </c>
    </row>
    <row r="8605" spans="1:15" x14ac:dyDescent="0.3">
      <c r="A8605" s="1">
        <v>1026214</v>
      </c>
      <c r="B8605" s="1" t="s">
        <v>16331</v>
      </c>
      <c r="C8605" s="1" t="s">
        <v>6638</v>
      </c>
      <c r="D8605" s="4" t="s">
        <v>41377</v>
      </c>
      <c r="H8605" s="1" t="s">
        <v>32894</v>
      </c>
      <c r="I8605" s="1" t="s">
        <v>32555</v>
      </c>
      <c r="J8605" s="1" t="s">
        <v>32838</v>
      </c>
      <c r="K8605" s="1">
        <v>10</v>
      </c>
      <c r="L8605" s="1"/>
      <c r="M8605" s="4" t="e">
        <f t="shared" si="137"/>
        <v>#N/A</v>
      </c>
      <c r="N8605" t="str">
        <f>LEFT(I8605,N$1)</f>
        <v>HARBOR C</v>
      </c>
      <c r="O8605" s="4">
        <f>IFERROR(INDEX($B$1968:$B$6893,MATCH($N8605,$F$1968:$F$6893,0),1),0)</f>
        <v>0</v>
      </c>
    </row>
    <row r="8606" spans="1:15" x14ac:dyDescent="0.3">
      <c r="A8606" s="1">
        <v>310522</v>
      </c>
      <c r="B8606" s="1" t="s">
        <v>16207</v>
      </c>
      <c r="C8606" s="1" t="s">
        <v>5480</v>
      </c>
      <c r="D8606" s="4" t="s">
        <v>41377</v>
      </c>
      <c r="H8606" s="1" t="s">
        <v>32873</v>
      </c>
      <c r="I8606" s="1" t="s">
        <v>26778</v>
      </c>
      <c r="J8606" s="1" t="s">
        <v>32874</v>
      </c>
      <c r="K8606" s="1">
        <v>10</v>
      </c>
      <c r="L8606" s="1"/>
      <c r="M8606" s="4" t="e">
        <f t="shared" si="137"/>
        <v>#N/A</v>
      </c>
      <c r="N8606" t="str">
        <f>LEFT(I8606,N$1)</f>
        <v>EXELA TE</v>
      </c>
      <c r="O8606" s="4">
        <f>IFERROR(INDEX($B$1968:$B$6893,MATCH($N8606,$F$1968:$F$6893,0),1),0)</f>
        <v>0</v>
      </c>
    </row>
    <row r="8607" spans="1:15" x14ac:dyDescent="0.3">
      <c r="A8607" s="1">
        <v>915191</v>
      </c>
      <c r="B8607" s="1" t="s">
        <v>981</v>
      </c>
      <c r="C8607" s="1" t="s">
        <v>982</v>
      </c>
      <c r="D8607" s="4" t="s">
        <v>41377</v>
      </c>
      <c r="H8607" s="1">
        <v>942622101</v>
      </c>
      <c r="I8607" s="1" t="s">
        <v>1310</v>
      </c>
      <c r="J8607" s="1" t="s">
        <v>21101</v>
      </c>
      <c r="K8607" s="1">
        <v>10</v>
      </c>
      <c r="L8607" s="1"/>
      <c r="M8607" s="4" t="e">
        <f t="shared" si="137"/>
        <v>#N/A</v>
      </c>
      <c r="N8607" t="str">
        <f>LEFT(I8607,N$1)</f>
        <v>WATSCO I</v>
      </c>
      <c r="O8607" s="4">
        <f>IFERROR(INDEX($B$1968:$B$6893,MATCH($N8607,$F$1968:$F$6893,0),1),0)</f>
        <v>0</v>
      </c>
    </row>
    <row r="8608" spans="1:15" x14ac:dyDescent="0.3">
      <c r="A8608" s="1">
        <v>46207</v>
      </c>
      <c r="B8608" s="1" t="s">
        <v>16434</v>
      </c>
      <c r="C8608" s="1" t="s">
        <v>8095</v>
      </c>
      <c r="D8608" s="4" t="s">
        <v>41377</v>
      </c>
      <c r="H8608" s="1" t="s">
        <v>32915</v>
      </c>
      <c r="I8608" s="1" t="s">
        <v>21157</v>
      </c>
      <c r="J8608" s="1" t="s">
        <v>32916</v>
      </c>
      <c r="K8608" s="1">
        <v>10</v>
      </c>
      <c r="L8608" s="1"/>
      <c r="M8608" s="4" t="e">
        <f t="shared" si="137"/>
        <v>#N/A</v>
      </c>
      <c r="N8608" t="str">
        <f>LEFT(I8608,N$1)</f>
        <v>QURATE R</v>
      </c>
      <c r="O8608" s="4">
        <f>IFERROR(INDEX($B$1968:$B$6893,MATCH($N8608,$F$1968:$F$6893,0),1),0)</f>
        <v>0</v>
      </c>
    </row>
    <row r="8609" spans="1:15" x14ac:dyDescent="0.3">
      <c r="A8609" s="1">
        <v>1629019</v>
      </c>
      <c r="B8609" s="1" t="s">
        <v>4776</v>
      </c>
      <c r="C8609" s="1" t="s">
        <v>4777</v>
      </c>
      <c r="D8609" s="4" t="s">
        <v>41377</v>
      </c>
      <c r="H8609" s="1" t="s">
        <v>32875</v>
      </c>
      <c r="I8609" s="1" t="s">
        <v>6474</v>
      </c>
      <c r="J8609" s="1" t="s">
        <v>32876</v>
      </c>
      <c r="K8609" s="1">
        <v>10</v>
      </c>
      <c r="L8609" s="1"/>
      <c r="M8609" s="4" t="e">
        <f t="shared" si="137"/>
        <v>#N/A</v>
      </c>
      <c r="N8609" t="str">
        <f>LEFT(I8609,N$1)</f>
        <v>EZCORP I</v>
      </c>
      <c r="O8609" s="4">
        <f>IFERROR(INDEX($B$1968:$B$6893,MATCH($N8609,$F$1968:$F$6893,0),1),0)</f>
        <v>0</v>
      </c>
    </row>
    <row r="8610" spans="1:15" x14ac:dyDescent="0.3">
      <c r="A8610" s="1">
        <v>1110805</v>
      </c>
      <c r="B8610" s="1" t="s">
        <v>3744</v>
      </c>
      <c r="C8610" s="1" t="s">
        <v>3745</v>
      </c>
      <c r="D8610" s="4" t="s">
        <v>41377</v>
      </c>
      <c r="H8610" s="1" t="s">
        <v>32927</v>
      </c>
      <c r="I8610" s="1" t="s">
        <v>28597</v>
      </c>
      <c r="J8610" s="1" t="s">
        <v>32928</v>
      </c>
      <c r="K8610" s="1">
        <v>10</v>
      </c>
      <c r="L8610" s="1"/>
      <c r="M8610" s="4" t="e">
        <f t="shared" si="137"/>
        <v>#N/A</v>
      </c>
      <c r="N8610" t="str">
        <f>LEFT(I8610,N$1)</f>
        <v>UBS AG L</v>
      </c>
      <c r="O8610" s="4">
        <f>IFERROR(INDEX($B$1968:$B$6893,MATCH($N8610,$F$1968:$F$6893,0),1),0)</f>
        <v>0</v>
      </c>
    </row>
    <row r="8611" spans="1:15" x14ac:dyDescent="0.3">
      <c r="A8611" s="1">
        <v>1273685</v>
      </c>
      <c r="B8611" s="1" t="s">
        <v>5613</v>
      </c>
      <c r="C8611" s="1" t="s">
        <v>5614</v>
      </c>
      <c r="D8611" s="4" t="s">
        <v>41377</v>
      </c>
      <c r="H8611" s="1" t="s">
        <v>32895</v>
      </c>
      <c r="I8611" s="1" t="s">
        <v>20566</v>
      </c>
      <c r="J8611" s="1" t="s">
        <v>29955</v>
      </c>
      <c r="K8611" s="1">
        <v>10</v>
      </c>
      <c r="L8611" s="1"/>
      <c r="M8611" s="4" t="e">
        <f t="shared" si="137"/>
        <v>#N/A</v>
      </c>
      <c r="N8611" t="str">
        <f>LEFT(I8611,N$1)</f>
        <v xml:space="preserve">INDEXIQ </v>
      </c>
      <c r="O8611" s="4">
        <f>IFERROR(INDEX($B$1968:$B$6893,MATCH($N8611,$F$1968:$F$6893,0),1),0)</f>
        <v>0</v>
      </c>
    </row>
    <row r="8612" spans="1:15" x14ac:dyDescent="0.3">
      <c r="A8612" s="1">
        <v>1495222</v>
      </c>
      <c r="B8612" s="1" t="s">
        <v>16378</v>
      </c>
      <c r="C8612" s="1" t="s">
        <v>5048</v>
      </c>
      <c r="D8612" s="4" t="s">
        <v>41377</v>
      </c>
      <c r="H8612" s="1" t="s">
        <v>32863</v>
      </c>
      <c r="I8612" s="1" t="s">
        <v>24170</v>
      </c>
      <c r="J8612" s="1" t="s">
        <v>32864</v>
      </c>
      <c r="K8612" s="1">
        <v>10</v>
      </c>
      <c r="L8612" s="1"/>
      <c r="M8612" s="4" t="e">
        <f t="shared" si="137"/>
        <v>#N/A</v>
      </c>
      <c r="N8612" t="str">
        <f>LEFT(I8612,N$1)</f>
        <v>EA SERIE</v>
      </c>
      <c r="O8612" s="4">
        <f>IFERROR(INDEX($B$1968:$B$6893,MATCH($N8612,$F$1968:$F$6893,0),1),0)</f>
        <v>0</v>
      </c>
    </row>
    <row r="8613" spans="1:15" x14ac:dyDescent="0.3">
      <c r="A8613" s="1">
        <v>1844149</v>
      </c>
      <c r="B8613" s="1" t="s">
        <v>16559</v>
      </c>
      <c r="C8613" s="1" t="s">
        <v>11168</v>
      </c>
      <c r="D8613" s="4" t="s">
        <v>41377</v>
      </c>
      <c r="H8613" s="1">
        <v>63679542</v>
      </c>
      <c r="I8613" s="1" t="s">
        <v>30164</v>
      </c>
      <c r="J8613" s="1" t="s">
        <v>32845</v>
      </c>
      <c r="K8613" s="1">
        <v>10</v>
      </c>
      <c r="L8613" s="1"/>
      <c r="M8613" s="4" t="e">
        <f t="shared" si="137"/>
        <v>#N/A</v>
      </c>
      <c r="N8613" t="str">
        <f>LEFT(I8613,N$1)</f>
        <v>BANK MON</v>
      </c>
      <c r="O8613" s="4">
        <f>IFERROR(INDEX($B$1968:$B$6893,MATCH($N8613,$F$1968:$F$6893,0),1),0)</f>
        <v>0</v>
      </c>
    </row>
    <row r="8614" spans="1:15" x14ac:dyDescent="0.3">
      <c r="A8614" s="1">
        <v>312070</v>
      </c>
      <c r="B8614" s="1" t="s">
        <v>17945</v>
      </c>
      <c r="C8614" s="1" t="s">
        <v>17939</v>
      </c>
      <c r="D8614" s="4" t="s">
        <v>41377</v>
      </c>
      <c r="H8614" s="1" t="s">
        <v>32890</v>
      </c>
      <c r="I8614" s="1" t="s">
        <v>20570</v>
      </c>
      <c r="J8614" s="1" t="s">
        <v>32891</v>
      </c>
      <c r="K8614" s="1">
        <v>10</v>
      </c>
      <c r="L8614" s="1"/>
      <c r="M8614" s="4" t="e">
        <f t="shared" si="137"/>
        <v>#N/A</v>
      </c>
      <c r="N8614" t="str">
        <f>LEFT(I8614,N$1)</f>
        <v>GLOBAL X</v>
      </c>
      <c r="O8614" s="4">
        <f>IFERROR(INDEX($B$1968:$B$6893,MATCH($N8614,$F$1968:$F$6893,0),1),0)</f>
        <v>0</v>
      </c>
    </row>
    <row r="8615" spans="1:15" x14ac:dyDescent="0.3">
      <c r="A8615" s="1">
        <v>1554625</v>
      </c>
      <c r="B8615" s="1" t="s">
        <v>17557</v>
      </c>
      <c r="C8615" s="1" t="s">
        <v>17552</v>
      </c>
      <c r="D8615" s="4" t="s">
        <v>41377</v>
      </c>
      <c r="H8615" s="1" t="s">
        <v>32934</v>
      </c>
      <c r="I8615" s="1" t="s">
        <v>21801</v>
      </c>
      <c r="J8615" s="1" t="s">
        <v>32935</v>
      </c>
      <c r="K8615" s="1">
        <v>10</v>
      </c>
      <c r="L8615" s="1"/>
      <c r="M8615" s="4" t="e">
        <f t="shared" si="137"/>
        <v>#N/A</v>
      </c>
      <c r="N8615" t="str">
        <f>LEFT(I8615,N$1)</f>
        <v>VEECO IN</v>
      </c>
      <c r="O8615" s="4">
        <f>IFERROR(INDEX($B$1968:$B$6893,MATCH($N8615,$F$1968:$F$6893,0),1),0)</f>
        <v>0</v>
      </c>
    </row>
    <row r="8616" spans="1:15" x14ac:dyDescent="0.3">
      <c r="A8616" s="1">
        <v>1377936</v>
      </c>
      <c r="B8616" s="1" t="s">
        <v>17464</v>
      </c>
      <c r="C8616" s="1" t="s">
        <v>7133</v>
      </c>
      <c r="D8616" s="4" t="s">
        <v>41377</v>
      </c>
      <c r="H8616" s="1" t="s">
        <v>32870</v>
      </c>
      <c r="I8616" s="1" t="s">
        <v>32871</v>
      </c>
      <c r="J8616" s="1" t="s">
        <v>32872</v>
      </c>
      <c r="K8616" s="1">
        <v>10</v>
      </c>
      <c r="L8616" s="1"/>
      <c r="M8616" s="4" t="e">
        <f t="shared" si="137"/>
        <v>#N/A</v>
      </c>
      <c r="N8616" t="str">
        <f>LEFT(I8616,N$1)</f>
        <v>ENCORE C</v>
      </c>
      <c r="O8616" s="4">
        <f>IFERROR(INDEX($B$1968:$B$6893,MATCH($N8616,$F$1968:$F$6893,0),1),0)</f>
        <v>0</v>
      </c>
    </row>
    <row r="8617" spans="1:15" x14ac:dyDescent="0.3">
      <c r="A8617" s="1">
        <v>1682220</v>
      </c>
      <c r="B8617" s="1" t="s">
        <v>17626</v>
      </c>
      <c r="C8617" s="1" t="s">
        <v>8632</v>
      </c>
      <c r="D8617" s="4" t="s">
        <v>41377</v>
      </c>
      <c r="H8617" s="1" t="s">
        <v>32908</v>
      </c>
      <c r="I8617" s="1" t="s">
        <v>32909</v>
      </c>
      <c r="J8617" s="1" t="s">
        <v>32910</v>
      </c>
      <c r="K8617" s="1">
        <v>10</v>
      </c>
      <c r="L8617" s="1"/>
      <c r="M8617" s="4" t="e">
        <f t="shared" si="137"/>
        <v>#N/A</v>
      </c>
      <c r="N8617" t="str">
        <f>LEFT(I8617,N$1)</f>
        <v>PLUG PWR</v>
      </c>
      <c r="O8617" s="4">
        <f>IFERROR(INDEX($B$1968:$B$6893,MATCH($N8617,$F$1968:$F$6893,0),1),0)</f>
        <v>0</v>
      </c>
    </row>
    <row r="8618" spans="1:15" x14ac:dyDescent="0.3">
      <c r="A8618" s="1">
        <v>1114446</v>
      </c>
      <c r="B8618" s="1" t="s">
        <v>18910</v>
      </c>
      <c r="C8618" s="1" t="s">
        <v>18489</v>
      </c>
      <c r="D8618" s="4" t="s">
        <v>41377</v>
      </c>
      <c r="H8618" s="1" t="s">
        <v>32936</v>
      </c>
      <c r="I8618" s="1" t="s">
        <v>21801</v>
      </c>
      <c r="J8618" s="1" t="s">
        <v>32910</v>
      </c>
      <c r="K8618" s="1">
        <v>10</v>
      </c>
      <c r="L8618" s="1"/>
      <c r="M8618" s="4" t="e">
        <f t="shared" si="137"/>
        <v>#N/A</v>
      </c>
      <c r="N8618" t="str">
        <f>LEFT(I8618,N$1)</f>
        <v>VEECO IN</v>
      </c>
      <c r="O8618" s="4">
        <f>IFERROR(INDEX($B$1968:$B$6893,MATCH($N8618,$F$1968:$F$6893,0),1),0)</f>
        <v>0</v>
      </c>
    </row>
    <row r="8619" spans="1:15" x14ac:dyDescent="0.3">
      <c r="A8619" s="1">
        <v>92103</v>
      </c>
      <c r="B8619" s="1" t="s">
        <v>17382</v>
      </c>
      <c r="C8619" s="1" t="s">
        <v>17378</v>
      </c>
      <c r="D8619" s="4" t="s">
        <v>41377</v>
      </c>
      <c r="H8619" s="1" t="s">
        <v>32932</v>
      </c>
      <c r="I8619" s="1" t="s">
        <v>29985</v>
      </c>
      <c r="J8619" s="1" t="s">
        <v>32933</v>
      </c>
      <c r="K8619" s="1">
        <v>10</v>
      </c>
      <c r="L8619" s="1"/>
      <c r="M8619" s="4" t="e">
        <f t="shared" si="137"/>
        <v>#N/A</v>
      </c>
      <c r="N8619" t="str">
        <f>LEFT(I8619,N$1)</f>
        <v xml:space="preserve">UNIFIED </v>
      </c>
      <c r="O8619" s="4">
        <f>IFERROR(INDEX($B$1968:$B$6893,MATCH($N8619,$F$1968:$F$6893,0),1),0)</f>
        <v>0</v>
      </c>
    </row>
    <row r="8620" spans="1:15" x14ac:dyDescent="0.3">
      <c r="A8620" s="1">
        <v>1660734</v>
      </c>
      <c r="B8620" s="1" t="s">
        <v>16238</v>
      </c>
      <c r="C8620" s="1" t="s">
        <v>16239</v>
      </c>
      <c r="D8620" s="4" t="s">
        <v>41377</v>
      </c>
      <c r="H8620" s="1" t="s">
        <v>32929</v>
      </c>
      <c r="I8620" s="1" t="s">
        <v>32930</v>
      </c>
      <c r="J8620" s="1" t="s">
        <v>32931</v>
      </c>
      <c r="K8620" s="1">
        <v>10</v>
      </c>
      <c r="L8620" s="1"/>
      <c r="M8620" s="4" t="e">
        <f t="shared" si="137"/>
        <v>#N/A</v>
      </c>
      <c r="N8620" t="str">
        <f>LEFT(I8620,N$1)</f>
        <v xml:space="preserve">ULTIMUS </v>
      </c>
      <c r="O8620" s="4">
        <f>IFERROR(INDEX($B$1968:$B$6893,MATCH($N8620,$F$1968:$F$6893,0),1),0)</f>
        <v>0</v>
      </c>
    </row>
    <row r="8621" spans="1:15" x14ac:dyDescent="0.3">
      <c r="A8621" s="1">
        <v>100826</v>
      </c>
      <c r="B8621" s="1" t="s">
        <v>16090</v>
      </c>
      <c r="C8621" s="1" t="s">
        <v>2004</v>
      </c>
      <c r="D8621" s="4" t="s">
        <v>41377</v>
      </c>
      <c r="H8621" s="1" t="s">
        <v>32854</v>
      </c>
      <c r="I8621" s="1" t="s">
        <v>30012</v>
      </c>
      <c r="J8621" s="1" t="s">
        <v>32855</v>
      </c>
      <c r="K8621" s="1">
        <v>10</v>
      </c>
      <c r="L8621" s="1"/>
      <c r="M8621" s="4" t="e">
        <f t="shared" si="137"/>
        <v>#N/A</v>
      </c>
      <c r="N8621" t="str">
        <f>LEFT(I8621,N$1)</f>
        <v>CETUS CA</v>
      </c>
      <c r="O8621" s="4">
        <f>IFERROR(INDEX($B$1968:$B$6893,MATCH($N8621,$F$1968:$F$6893,0),1),0)</f>
        <v>0</v>
      </c>
    </row>
    <row r="8622" spans="1:15" x14ac:dyDescent="0.3">
      <c r="A8622" s="1">
        <v>1053092</v>
      </c>
      <c r="B8622" s="1" t="s">
        <v>19063</v>
      </c>
      <c r="C8622" s="1" t="s">
        <v>18611</v>
      </c>
      <c r="D8622" s="4" t="s">
        <v>41377</v>
      </c>
      <c r="H8622" s="1" t="s">
        <v>32892</v>
      </c>
      <c r="I8622" s="1" t="s">
        <v>20570</v>
      </c>
      <c r="J8622" s="1" t="s">
        <v>32893</v>
      </c>
      <c r="K8622" s="1">
        <v>10</v>
      </c>
      <c r="L8622" s="1"/>
      <c r="M8622" s="4" t="e">
        <f t="shared" si="137"/>
        <v>#N/A</v>
      </c>
      <c r="N8622" t="str">
        <f>LEFT(I8622,N$1)</f>
        <v>GLOBAL X</v>
      </c>
      <c r="O8622" s="4">
        <f>IFERROR(INDEX($B$1968:$B$6893,MATCH($N8622,$F$1968:$F$6893,0),1),0)</f>
        <v>0</v>
      </c>
    </row>
    <row r="8623" spans="1:15" x14ac:dyDescent="0.3">
      <c r="A8623" s="1">
        <v>1415311</v>
      </c>
      <c r="B8623" s="1" t="s">
        <v>18287</v>
      </c>
      <c r="C8623" s="1" t="s">
        <v>18283</v>
      </c>
      <c r="D8623" s="4" t="s">
        <v>41377</v>
      </c>
      <c r="H8623" s="1" t="s">
        <v>32924</v>
      </c>
      <c r="I8623" s="1" t="s">
        <v>32925</v>
      </c>
      <c r="J8623" s="1" t="s">
        <v>32926</v>
      </c>
      <c r="K8623" s="1">
        <v>10</v>
      </c>
      <c r="L8623" s="1"/>
      <c r="M8623" s="4" t="e">
        <f t="shared" si="137"/>
        <v>#N/A</v>
      </c>
      <c r="N8623" t="str">
        <f>LEFT(I8623,N$1)</f>
        <v>TOP   SH</v>
      </c>
      <c r="O8623" s="4">
        <f>IFERROR(INDEX($B$1968:$B$6893,MATCH($N8623,$F$1968:$F$6893,0),1),0)</f>
        <v>0</v>
      </c>
    </row>
    <row r="8624" spans="1:15" x14ac:dyDescent="0.3">
      <c r="A8624" s="1">
        <v>1232582</v>
      </c>
      <c r="B8624" s="1" t="s">
        <v>9841</v>
      </c>
      <c r="C8624" s="1" t="s">
        <v>9842</v>
      </c>
      <c r="D8624" s="4" t="s">
        <v>41377</v>
      </c>
      <c r="H8624" s="1" t="s">
        <v>32919</v>
      </c>
      <c r="I8624" s="1" t="s">
        <v>32920</v>
      </c>
      <c r="J8624" s="1" t="s">
        <v>31389</v>
      </c>
      <c r="K8624" s="1">
        <v>10</v>
      </c>
      <c r="L8624" s="1"/>
      <c r="M8624" s="4" t="e">
        <f t="shared" si="137"/>
        <v>#N/A</v>
      </c>
      <c r="N8624" t="str">
        <f>LEFT(I8624,N$1)</f>
        <v>TDH HLDG</v>
      </c>
      <c r="O8624" s="4">
        <f>IFERROR(INDEX($B$1968:$B$6893,MATCH($N8624,$F$1968:$F$6893,0),1),0)</f>
        <v>0</v>
      </c>
    </row>
    <row r="8625" spans="1:15" x14ac:dyDescent="0.3">
      <c r="A8625" s="1">
        <v>18654</v>
      </c>
      <c r="B8625" s="1" t="s">
        <v>18214</v>
      </c>
      <c r="C8625" s="1" t="s">
        <v>4199</v>
      </c>
      <c r="D8625" s="4" t="s">
        <v>41377</v>
      </c>
      <c r="H8625" s="1">
        <v>886364769</v>
      </c>
      <c r="I8625" s="1" t="s">
        <v>27507</v>
      </c>
      <c r="J8625" s="1" t="s">
        <v>32923</v>
      </c>
      <c r="K8625" s="1">
        <v>10</v>
      </c>
      <c r="L8625" s="1"/>
      <c r="M8625" s="4" t="e">
        <f t="shared" si="137"/>
        <v>#N/A</v>
      </c>
      <c r="N8625" t="str">
        <f>LEFT(I8625,N$1)</f>
        <v>TIDAL ET</v>
      </c>
      <c r="O8625" s="4">
        <f>IFERROR(INDEX($B$1968:$B$6893,MATCH($N8625,$F$1968:$F$6893,0),1),0)</f>
        <v>0</v>
      </c>
    </row>
    <row r="8626" spans="1:15" x14ac:dyDescent="0.3">
      <c r="A8626" s="1">
        <v>1471824</v>
      </c>
      <c r="B8626" s="1" t="s">
        <v>18803</v>
      </c>
      <c r="C8626" s="1" t="s">
        <v>18800</v>
      </c>
      <c r="D8626" s="4" t="s">
        <v>41377</v>
      </c>
      <c r="H8626" s="1" t="s">
        <v>32867</v>
      </c>
      <c r="I8626" s="1" t="s">
        <v>24170</v>
      </c>
      <c r="J8626" s="1" t="s">
        <v>32868</v>
      </c>
      <c r="K8626" s="1">
        <v>10</v>
      </c>
      <c r="L8626" s="1"/>
      <c r="M8626" s="4" t="e">
        <f t="shared" si="137"/>
        <v>#N/A</v>
      </c>
      <c r="N8626" t="str">
        <f>LEFT(I8626,N$1)</f>
        <v>EA SERIE</v>
      </c>
      <c r="O8626" s="4">
        <f>IFERROR(INDEX($B$1968:$B$6893,MATCH($N8626,$F$1968:$F$6893,0),1),0)</f>
        <v>0</v>
      </c>
    </row>
    <row r="8627" spans="1:15" x14ac:dyDescent="0.3">
      <c r="A8627" s="1">
        <v>23426</v>
      </c>
      <c r="B8627" s="1" t="s">
        <v>16442</v>
      </c>
      <c r="C8627" s="1" t="s">
        <v>16413</v>
      </c>
      <c r="D8627" s="4" t="s">
        <v>41377</v>
      </c>
      <c r="H8627" s="1" t="s">
        <v>32865</v>
      </c>
      <c r="I8627" s="1" t="s">
        <v>24170</v>
      </c>
      <c r="J8627" s="1" t="s">
        <v>32866</v>
      </c>
      <c r="K8627" s="1">
        <v>10</v>
      </c>
      <c r="L8627" s="1"/>
      <c r="M8627" s="4" t="e">
        <f t="shared" si="137"/>
        <v>#N/A</v>
      </c>
      <c r="N8627" t="str">
        <f>LEFT(I8627,N$1)</f>
        <v>EA SERIE</v>
      </c>
      <c r="O8627" s="4">
        <f>IFERROR(INDEX($B$1968:$B$6893,MATCH($N8627,$F$1968:$F$6893,0),1),0)</f>
        <v>0</v>
      </c>
    </row>
    <row r="8628" spans="1:15" x14ac:dyDescent="0.3">
      <c r="A8628" s="1">
        <v>1604174</v>
      </c>
      <c r="B8628" s="1" t="s">
        <v>5937</v>
      </c>
      <c r="C8628" s="1" t="s">
        <v>5938</v>
      </c>
      <c r="D8628" s="4" t="s">
        <v>41377</v>
      </c>
      <c r="H8628" s="1" t="s">
        <v>32906</v>
      </c>
      <c r="I8628" s="1" t="s">
        <v>20333</v>
      </c>
      <c r="J8628" s="1" t="s">
        <v>32907</v>
      </c>
      <c r="K8628" s="1">
        <v>10</v>
      </c>
      <c r="L8628" s="1"/>
      <c r="M8628" s="4" t="e">
        <f t="shared" si="137"/>
        <v>#N/A</v>
      </c>
      <c r="N8628" t="str">
        <f>LEFT(I8628,N$1)</f>
        <v>PACER FD</v>
      </c>
      <c r="O8628" s="4">
        <f>IFERROR(INDEX($B$1968:$B$6893,MATCH($N8628,$F$1968:$F$6893,0),1),0)</f>
        <v>0</v>
      </c>
    </row>
    <row r="8629" spans="1:15" x14ac:dyDescent="0.3">
      <c r="A8629" s="1">
        <v>1026214</v>
      </c>
      <c r="B8629" s="1" t="s">
        <v>16313</v>
      </c>
      <c r="C8629" s="1" t="s">
        <v>6638</v>
      </c>
      <c r="D8629" s="4" t="s">
        <v>41377</v>
      </c>
      <c r="H8629" s="1" t="s">
        <v>32917</v>
      </c>
      <c r="I8629" s="1" t="s">
        <v>27647</v>
      </c>
      <c r="J8629" s="1" t="s">
        <v>32918</v>
      </c>
      <c r="K8629" s="1">
        <v>10</v>
      </c>
      <c r="L8629" s="1"/>
      <c r="M8629" s="4" t="e">
        <f t="shared" si="137"/>
        <v>#N/A</v>
      </c>
      <c r="N8629" t="str">
        <f>LEFT(I8629,N$1)</f>
        <v>SIGNAL H</v>
      </c>
      <c r="O8629" s="4">
        <f>IFERROR(INDEX($B$1968:$B$6893,MATCH($N8629,$F$1968:$F$6893,0),1),0)</f>
        <v>0</v>
      </c>
    </row>
    <row r="8630" spans="1:15" x14ac:dyDescent="0.3">
      <c r="A8630" s="1">
        <v>310522</v>
      </c>
      <c r="B8630" s="1" t="s">
        <v>18096</v>
      </c>
      <c r="C8630" s="1" t="s">
        <v>5480</v>
      </c>
      <c r="D8630" s="4" t="s">
        <v>41377</v>
      </c>
      <c r="H8630" s="1" t="s">
        <v>32939</v>
      </c>
      <c r="I8630" s="1" t="s">
        <v>32940</v>
      </c>
      <c r="J8630" s="1" t="s">
        <v>32941</v>
      </c>
      <c r="K8630" s="1">
        <v>10</v>
      </c>
      <c r="L8630" s="1"/>
      <c r="M8630" s="4" t="e">
        <f t="shared" si="137"/>
        <v>#N/A</v>
      </c>
      <c r="N8630" t="str">
        <f>LEFT(I8630,N$1)</f>
        <v>WALDENCA</v>
      </c>
      <c r="O8630" s="4">
        <f>IFERROR(INDEX($B$1968:$B$6893,MATCH($N8630,$F$1968:$F$6893,0),1),0)</f>
        <v>0</v>
      </c>
    </row>
    <row r="8631" spans="1:15" x14ac:dyDescent="0.3">
      <c r="A8631" s="1">
        <v>915191</v>
      </c>
      <c r="B8631" s="1" t="s">
        <v>16008</v>
      </c>
      <c r="C8631" s="1" t="s">
        <v>982</v>
      </c>
      <c r="D8631" s="4" t="s">
        <v>41377</v>
      </c>
      <c r="H8631" s="1" t="s">
        <v>32843</v>
      </c>
      <c r="I8631" s="1" t="s">
        <v>27517</v>
      </c>
      <c r="J8631" s="1" t="s">
        <v>32844</v>
      </c>
      <c r="K8631" s="1">
        <v>10</v>
      </c>
      <c r="L8631" s="1"/>
      <c r="M8631" s="4" t="e">
        <f t="shared" si="137"/>
        <v>#N/A</v>
      </c>
      <c r="N8631" t="str">
        <f>LEFT(I8631,N$1)</f>
        <v>AURA FAT</v>
      </c>
      <c r="O8631" s="4">
        <f>IFERROR(INDEX($B$1968:$B$6893,MATCH($N8631,$F$1968:$F$6893,0),1),0)</f>
        <v>0</v>
      </c>
    </row>
    <row r="8632" spans="1:15" x14ac:dyDescent="0.3">
      <c r="A8632" s="1">
        <v>46207</v>
      </c>
      <c r="B8632" s="1" t="s">
        <v>17178</v>
      </c>
      <c r="C8632" s="1" t="s">
        <v>8095</v>
      </c>
      <c r="D8632" s="4" t="s">
        <v>41377</v>
      </c>
      <c r="H8632" s="1" t="s">
        <v>32858</v>
      </c>
      <c r="I8632" s="1" t="s">
        <v>30613</v>
      </c>
      <c r="J8632" s="1" t="s">
        <v>32859</v>
      </c>
      <c r="K8632" s="1">
        <v>10</v>
      </c>
      <c r="L8632" s="1"/>
      <c r="M8632" s="4" t="e">
        <f t="shared" si="137"/>
        <v>#N/A</v>
      </c>
      <c r="N8632" t="str">
        <f>LEFT(I8632,N$1)</f>
        <v>COLISEUM</v>
      </c>
      <c r="O8632" s="4">
        <f>IFERROR(INDEX($B$1968:$B$6893,MATCH($N8632,$F$1968:$F$6893,0),1),0)</f>
        <v>0</v>
      </c>
    </row>
    <row r="8633" spans="1:15" x14ac:dyDescent="0.3">
      <c r="A8633" s="1">
        <v>312070</v>
      </c>
      <c r="B8633" s="1" t="s">
        <v>17950</v>
      </c>
      <c r="C8633" s="1" t="s">
        <v>17939</v>
      </c>
      <c r="D8633" s="4" t="s">
        <v>41377</v>
      </c>
      <c r="H8633" s="1" t="s">
        <v>32856</v>
      </c>
      <c r="I8633" s="1" t="s">
        <v>27529</v>
      </c>
      <c r="J8633" s="1" t="s">
        <v>32857</v>
      </c>
      <c r="K8633" s="1">
        <v>10</v>
      </c>
      <c r="L8633" s="1"/>
      <c r="M8633" s="4" t="e">
        <f t="shared" si="137"/>
        <v>#N/A</v>
      </c>
      <c r="N8633" t="str">
        <f>LEFT(I8633,N$1)</f>
        <v xml:space="preserve">CHENGHE </v>
      </c>
      <c r="O8633" s="4">
        <f>IFERROR(INDEX($B$1968:$B$6893,MATCH($N8633,$F$1968:$F$6893,0),1),0)</f>
        <v>0</v>
      </c>
    </row>
    <row r="8634" spans="1:15" x14ac:dyDescent="0.3">
      <c r="A8634" s="1">
        <v>1495222</v>
      </c>
      <c r="B8634" s="1" t="s">
        <v>17576</v>
      </c>
      <c r="C8634" s="1" t="s">
        <v>5048</v>
      </c>
      <c r="D8634" s="4" t="s">
        <v>41377</v>
      </c>
      <c r="H8634" s="1" t="s">
        <v>32835</v>
      </c>
      <c r="I8634" s="1" t="s">
        <v>30004</v>
      </c>
      <c r="J8634" s="1" t="s">
        <v>32836</v>
      </c>
      <c r="K8634" s="1">
        <v>10</v>
      </c>
      <c r="L8634" s="1"/>
      <c r="M8634" s="4" t="e">
        <f t="shared" si="137"/>
        <v>#N/A</v>
      </c>
      <c r="N8634" t="str">
        <f>LEFT(I8634,N$1)</f>
        <v xml:space="preserve">AQUARON </v>
      </c>
      <c r="O8634" s="4">
        <f>IFERROR(INDEX($B$1968:$B$6893,MATCH($N8634,$F$1968:$F$6893,0),1),0)</f>
        <v>0</v>
      </c>
    </row>
    <row r="8635" spans="1:15" x14ac:dyDescent="0.3">
      <c r="A8635" s="1">
        <v>1554625</v>
      </c>
      <c r="B8635" s="1" t="s">
        <v>17556</v>
      </c>
      <c r="C8635" s="1" t="s">
        <v>17552</v>
      </c>
      <c r="D8635" s="4" t="s">
        <v>41377</v>
      </c>
      <c r="H8635" s="1" t="s">
        <v>32911</v>
      </c>
      <c r="I8635" s="1" t="s">
        <v>27550</v>
      </c>
      <c r="J8635" s="1" t="s">
        <v>32912</v>
      </c>
      <c r="K8635" s="1">
        <v>10</v>
      </c>
      <c r="L8635" s="1"/>
      <c r="M8635" s="4" t="e">
        <f t="shared" si="137"/>
        <v>#N/A</v>
      </c>
      <c r="N8635" t="str">
        <f>LEFT(I8635,N$1)</f>
        <v>PONO CAP</v>
      </c>
      <c r="O8635" s="4">
        <f>IFERROR(INDEX($B$1968:$B$6893,MATCH($N8635,$F$1968:$F$6893,0),1),0)</f>
        <v>0</v>
      </c>
    </row>
    <row r="8636" spans="1:15" x14ac:dyDescent="0.3">
      <c r="A8636" s="1">
        <v>1114446</v>
      </c>
      <c r="B8636" s="1" t="s">
        <v>18959</v>
      </c>
      <c r="C8636" s="1" t="s">
        <v>18489</v>
      </c>
      <c r="D8636" s="4" t="s">
        <v>41377</v>
      </c>
      <c r="H8636" s="1" t="s">
        <v>32840</v>
      </c>
      <c r="I8636" s="1" t="s">
        <v>32841</v>
      </c>
      <c r="J8636" s="1" t="s">
        <v>32842</v>
      </c>
      <c r="K8636" s="1">
        <v>10</v>
      </c>
      <c r="L8636" s="1"/>
      <c r="M8636" s="4" t="e">
        <f t="shared" si="137"/>
        <v>#N/A</v>
      </c>
      <c r="N8636" t="str">
        <f>LEFT(I8636,N$1)</f>
        <v xml:space="preserve">ARTEMIS </v>
      </c>
      <c r="O8636" s="4">
        <f>IFERROR(INDEX($B$1968:$B$6893,MATCH($N8636,$F$1968:$F$6893,0),1),0)</f>
        <v>0</v>
      </c>
    </row>
    <row r="8637" spans="1:15" x14ac:dyDescent="0.3">
      <c r="A8637" s="1">
        <v>1682220</v>
      </c>
      <c r="B8637" s="1" t="s">
        <v>17625</v>
      </c>
      <c r="C8637" s="1" t="s">
        <v>8632</v>
      </c>
      <c r="D8637" s="4" t="s">
        <v>41377</v>
      </c>
      <c r="H8637" s="1" t="s">
        <v>32848</v>
      </c>
      <c r="I8637" s="1" t="s">
        <v>26030</v>
      </c>
      <c r="J8637" s="1" t="s">
        <v>32849</v>
      </c>
      <c r="K8637" s="1">
        <v>10</v>
      </c>
      <c r="L8637" s="1"/>
      <c r="M8637" s="4" t="e">
        <f t="shared" si="137"/>
        <v>#N/A</v>
      </c>
      <c r="N8637" t="str">
        <f>LEFT(I8637,N$1)</f>
        <v>BANYAN A</v>
      </c>
      <c r="O8637" s="4">
        <f>IFERROR(INDEX($B$1968:$B$6893,MATCH($N8637,$F$1968:$F$6893,0),1),0)</f>
        <v>0</v>
      </c>
    </row>
    <row r="8638" spans="1:15" x14ac:dyDescent="0.3">
      <c r="A8638" s="1">
        <v>100826</v>
      </c>
      <c r="B8638" s="1" t="s">
        <v>19060</v>
      </c>
      <c r="C8638" s="1" t="s">
        <v>2004</v>
      </c>
      <c r="D8638" s="4" t="s">
        <v>41377</v>
      </c>
      <c r="H8638" s="1" t="s">
        <v>32937</v>
      </c>
      <c r="I8638" s="1" t="s">
        <v>25955</v>
      </c>
      <c r="J8638" s="1" t="s">
        <v>32938</v>
      </c>
      <c r="K8638" s="1">
        <v>10</v>
      </c>
      <c r="L8638" s="1"/>
      <c r="M8638" s="4" t="e">
        <f t="shared" si="137"/>
        <v>#N/A</v>
      </c>
      <c r="N8638" t="str">
        <f>LEFT(I8638,N$1)</f>
        <v>VMG CONS</v>
      </c>
      <c r="O8638" s="4">
        <f>IFERROR(INDEX($B$1968:$B$6893,MATCH($N8638,$F$1968:$F$6893,0),1),0)</f>
        <v>0</v>
      </c>
    </row>
    <row r="8639" spans="1:15" x14ac:dyDescent="0.3">
      <c r="A8639" s="1">
        <v>1053092</v>
      </c>
      <c r="B8639" s="1" t="s">
        <v>19061</v>
      </c>
      <c r="C8639" s="1" t="s">
        <v>18611</v>
      </c>
      <c r="D8639" s="4" t="s">
        <v>41377</v>
      </c>
      <c r="H8639" s="1" t="s">
        <v>32853</v>
      </c>
      <c r="I8639" s="1" t="s">
        <v>27255</v>
      </c>
      <c r="J8639" s="1" t="s">
        <v>32004</v>
      </c>
      <c r="K8639" s="1">
        <v>10</v>
      </c>
      <c r="L8639" s="1"/>
      <c r="M8639" s="4" t="e">
        <f t="shared" si="137"/>
        <v>#N/A</v>
      </c>
      <c r="N8639" t="str">
        <f>LEFT(I8639,N$1)</f>
        <v>BLUE OCE</v>
      </c>
      <c r="O8639" s="4">
        <f>IFERROR(INDEX($B$1968:$B$6893,MATCH($N8639,$F$1968:$F$6893,0),1),0)</f>
        <v>0</v>
      </c>
    </row>
    <row r="8640" spans="1:15" x14ac:dyDescent="0.3">
      <c r="A8640" s="1">
        <v>1415311</v>
      </c>
      <c r="B8640" s="1" t="s">
        <v>18296</v>
      </c>
      <c r="C8640" s="1" t="s">
        <v>18283</v>
      </c>
      <c r="D8640" s="4" t="s">
        <v>41377</v>
      </c>
      <c r="H8640" s="1" t="s">
        <v>32833</v>
      </c>
      <c r="I8640" s="1" t="s">
        <v>27399</v>
      </c>
      <c r="J8640" s="1" t="s">
        <v>32834</v>
      </c>
      <c r="K8640" s="1">
        <v>10</v>
      </c>
      <c r="L8640" s="1"/>
      <c r="M8640" s="4" t="e">
        <f t="shared" si="137"/>
        <v>#N/A</v>
      </c>
      <c r="N8640" t="str">
        <f>LEFT(I8640,N$1)</f>
        <v xml:space="preserve">AIM ETF </v>
      </c>
      <c r="O8640" s="4">
        <f>IFERROR(INDEX($B$1968:$B$6893,MATCH($N8640,$F$1968:$F$6893,0),1),0)</f>
        <v>0</v>
      </c>
    </row>
    <row r="8641" spans="1:15" x14ac:dyDescent="0.3">
      <c r="A8641" s="1">
        <v>18654</v>
      </c>
      <c r="B8641" s="1" t="s">
        <v>18213</v>
      </c>
      <c r="C8641" s="1" t="s">
        <v>4199</v>
      </c>
      <c r="D8641" s="4" t="s">
        <v>41377</v>
      </c>
      <c r="H8641" s="1" t="s">
        <v>32902</v>
      </c>
      <c r="I8641" s="1" t="s">
        <v>31020</v>
      </c>
      <c r="J8641" s="1" t="s">
        <v>32903</v>
      </c>
      <c r="K8641" s="1">
        <v>10</v>
      </c>
      <c r="L8641" s="1"/>
      <c r="M8641" s="4" t="e">
        <f t="shared" si="137"/>
        <v>#N/A</v>
      </c>
      <c r="N8641" t="str">
        <f>LEFT(I8641,N$1)</f>
        <v xml:space="preserve">NATIXIS </v>
      </c>
      <c r="O8641" s="4">
        <f>IFERROR(INDEX($B$1968:$B$6893,MATCH($N8641,$F$1968:$F$6893,0),1),0)</f>
        <v>0</v>
      </c>
    </row>
    <row r="8642" spans="1:15" x14ac:dyDescent="0.3">
      <c r="A8642" s="1">
        <v>23426</v>
      </c>
      <c r="B8642" s="1" t="s">
        <v>16456</v>
      </c>
      <c r="C8642" s="1" t="s">
        <v>16413</v>
      </c>
      <c r="D8642" s="4" t="s">
        <v>41377</v>
      </c>
      <c r="H8642" s="1" t="s">
        <v>32888</v>
      </c>
      <c r="I8642" s="1" t="s">
        <v>20570</v>
      </c>
      <c r="J8642" s="1" t="s">
        <v>32889</v>
      </c>
      <c r="K8642" s="1">
        <v>10</v>
      </c>
      <c r="L8642" s="1"/>
      <c r="M8642" s="4" t="e">
        <f t="shared" ref="M8642:M8660" si="138">MATCH(L8642,$B:$B,0)</f>
        <v>#N/A</v>
      </c>
      <c r="N8642" t="str">
        <f>LEFT(I8642,N$1)</f>
        <v>GLOBAL X</v>
      </c>
      <c r="O8642" s="4">
        <f>IFERROR(INDEX($B$1968:$B$6893,MATCH($N8642,$F$1968:$F$6893,0),1),0)</f>
        <v>0</v>
      </c>
    </row>
    <row r="8643" spans="1:15" x14ac:dyDescent="0.3">
      <c r="A8643" s="1">
        <v>1026214</v>
      </c>
      <c r="B8643" s="1" t="s">
        <v>16309</v>
      </c>
      <c r="C8643" s="1" t="s">
        <v>6638</v>
      </c>
      <c r="D8643" s="4" t="s">
        <v>41377</v>
      </c>
      <c r="H8643" s="1">
        <v>233051713</v>
      </c>
      <c r="I8643" s="1" t="s">
        <v>19887</v>
      </c>
      <c r="J8643" s="1" t="s">
        <v>32862</v>
      </c>
      <c r="K8643" s="1">
        <v>10</v>
      </c>
      <c r="L8643" s="1"/>
      <c r="M8643" s="4" t="e">
        <f t="shared" si="138"/>
        <v>#N/A</v>
      </c>
      <c r="N8643" t="str">
        <f>LEFT(I8643,N$1)</f>
        <v xml:space="preserve">DBX ETF </v>
      </c>
      <c r="O8643" s="4">
        <f>IFERROR(INDEX($B$1968:$B$6893,MATCH($N8643,$F$1968:$F$6893,0),1),0)</f>
        <v>0</v>
      </c>
    </row>
    <row r="8644" spans="1:15" x14ac:dyDescent="0.3">
      <c r="A8644" s="1">
        <v>310522</v>
      </c>
      <c r="B8644" s="1" t="s">
        <v>16265</v>
      </c>
      <c r="C8644" s="1" t="s">
        <v>5480</v>
      </c>
      <c r="D8644" s="4" t="s">
        <v>41377</v>
      </c>
      <c r="H8644" s="1" t="s">
        <v>32817</v>
      </c>
      <c r="I8644" s="1" t="s">
        <v>20737</v>
      </c>
      <c r="J8644" s="1" t="s">
        <v>25134</v>
      </c>
      <c r="K8644" s="1">
        <v>10</v>
      </c>
      <c r="L8644" s="1"/>
      <c r="M8644" s="4" t="e">
        <f t="shared" si="138"/>
        <v>#N/A</v>
      </c>
      <c r="N8644" t="str">
        <f>LEFT(I8644,N$1)</f>
        <v xml:space="preserve">ALTERYX </v>
      </c>
      <c r="O8644" s="4">
        <f>IFERROR(INDEX($B$1968:$B$6893,MATCH($N8644,$F$1968:$F$6893,0),1),0)</f>
        <v>0</v>
      </c>
    </row>
    <row r="8645" spans="1:15" x14ac:dyDescent="0.3">
      <c r="A8645" s="1">
        <v>915191</v>
      </c>
      <c r="B8645" s="1" t="s">
        <v>16012</v>
      </c>
      <c r="C8645" s="1" t="s">
        <v>982</v>
      </c>
      <c r="D8645" s="4" t="s">
        <v>41377</v>
      </c>
      <c r="H8645" s="1" t="s">
        <v>32829</v>
      </c>
      <c r="I8645" s="1" t="s">
        <v>19676</v>
      </c>
      <c r="J8645" s="1" t="s">
        <v>25134</v>
      </c>
      <c r="K8645" s="1">
        <v>10</v>
      </c>
      <c r="L8645" s="1"/>
      <c r="M8645" s="4" t="e">
        <f t="shared" si="138"/>
        <v>#N/A</v>
      </c>
      <c r="N8645" t="str">
        <f>LEFT(I8645,N$1)</f>
        <v>TERADYNE</v>
      </c>
      <c r="O8645" s="4">
        <f>IFERROR(INDEX($B$1968:$B$6893,MATCH($N8645,$F$1968:$F$6893,0),1),0)</f>
        <v>0</v>
      </c>
    </row>
    <row r="8646" spans="1:15" x14ac:dyDescent="0.3">
      <c r="A8646" s="1">
        <v>46207</v>
      </c>
      <c r="B8646" s="1" t="s">
        <v>8094</v>
      </c>
      <c r="C8646" s="1" t="s">
        <v>8095</v>
      </c>
      <c r="D8646" s="4" t="s">
        <v>41377</v>
      </c>
      <c r="H8646" s="1">
        <v>146280102</v>
      </c>
      <c r="I8646" s="1" t="s">
        <v>32826</v>
      </c>
      <c r="J8646" s="1" t="s">
        <v>32827</v>
      </c>
      <c r="K8646" s="1">
        <v>10</v>
      </c>
      <c r="L8646" s="1"/>
      <c r="M8646" s="4" t="e">
        <f t="shared" si="138"/>
        <v>#N/A</v>
      </c>
      <c r="N8646" t="str">
        <f>LEFT(I8646,N$1)</f>
        <v>SILA REA</v>
      </c>
      <c r="O8646" s="4">
        <f>IFERROR(INDEX($B$1968:$B$6893,MATCH($N8646,$F$1968:$F$6893,0),1),0)</f>
        <v>0</v>
      </c>
    </row>
    <row r="8647" spans="1:15" x14ac:dyDescent="0.3">
      <c r="A8647" s="1">
        <v>312070</v>
      </c>
      <c r="B8647" s="1" t="s">
        <v>17949</v>
      </c>
      <c r="C8647" s="1" t="s">
        <v>17939</v>
      </c>
      <c r="D8647" s="4" t="s">
        <v>41377</v>
      </c>
      <c r="H8647" s="1" t="s">
        <v>32818</v>
      </c>
      <c r="I8647" s="1" t="s">
        <v>25866</v>
      </c>
      <c r="J8647" s="1" t="s">
        <v>29387</v>
      </c>
      <c r="K8647" s="1">
        <v>10</v>
      </c>
      <c r="L8647" s="1"/>
      <c r="M8647" s="4" t="e">
        <f t="shared" si="138"/>
        <v>#N/A</v>
      </c>
      <c r="N8647" t="str">
        <f>LEFT(I8647,N$1)</f>
        <v>AP ACQUI</v>
      </c>
      <c r="O8647" s="4">
        <f>IFERROR(INDEX($B$1968:$B$6893,MATCH($N8647,$F$1968:$F$6893,0),1),0)</f>
        <v>0</v>
      </c>
    </row>
    <row r="8648" spans="1:15" x14ac:dyDescent="0.3">
      <c r="A8648" s="1">
        <v>1495222</v>
      </c>
      <c r="B8648" s="1" t="s">
        <v>5047</v>
      </c>
      <c r="C8648" s="1" t="s">
        <v>5048</v>
      </c>
      <c r="D8648" s="4" t="s">
        <v>41377</v>
      </c>
      <c r="H8648" s="1" t="s">
        <v>32824</v>
      </c>
      <c r="I8648" s="1" t="s">
        <v>25563</v>
      </c>
      <c r="J8648" s="1" t="s">
        <v>29387</v>
      </c>
      <c r="K8648" s="1">
        <v>10</v>
      </c>
      <c r="L8648" s="1"/>
      <c r="M8648" s="4" t="e">
        <f t="shared" si="138"/>
        <v>#N/A</v>
      </c>
      <c r="N8648" t="str">
        <f>LEFT(I8648,N$1)</f>
        <v>PROOF AC</v>
      </c>
      <c r="O8648" s="4">
        <f>IFERROR(INDEX($B$1968:$B$6893,MATCH($N8648,$F$1968:$F$6893,0),1),0)</f>
        <v>0</v>
      </c>
    </row>
    <row r="8649" spans="1:15" x14ac:dyDescent="0.3">
      <c r="A8649" s="1">
        <v>1114446</v>
      </c>
      <c r="B8649" s="1" t="s">
        <v>18922</v>
      </c>
      <c r="C8649" s="1" t="s">
        <v>18489</v>
      </c>
      <c r="D8649" s="4" t="s">
        <v>41377</v>
      </c>
      <c r="H8649" s="1" t="s">
        <v>32825</v>
      </c>
      <c r="I8649" s="1" t="s">
        <v>25893</v>
      </c>
      <c r="J8649" s="1" t="s">
        <v>29387</v>
      </c>
      <c r="K8649" s="1">
        <v>10</v>
      </c>
      <c r="L8649" s="1"/>
      <c r="M8649" s="4" t="e">
        <f t="shared" si="138"/>
        <v>#N/A</v>
      </c>
      <c r="N8649" t="str">
        <f>LEFT(I8649,N$1)</f>
        <v>SHOULDER</v>
      </c>
      <c r="O8649" s="4">
        <f>IFERROR(INDEX($B$1968:$B$6893,MATCH($N8649,$F$1968:$F$6893,0),1),0)</f>
        <v>0</v>
      </c>
    </row>
    <row r="8650" spans="1:15" x14ac:dyDescent="0.3">
      <c r="A8650" s="1">
        <v>1554625</v>
      </c>
      <c r="B8650" s="1" t="s">
        <v>17555</v>
      </c>
      <c r="C8650" s="1" t="s">
        <v>17552</v>
      </c>
      <c r="D8650" s="4" t="s">
        <v>41377</v>
      </c>
      <c r="H8650" s="1" t="s">
        <v>32828</v>
      </c>
      <c r="I8650" s="1" t="s">
        <v>26159</v>
      </c>
      <c r="J8650" s="1" t="s">
        <v>29387</v>
      </c>
      <c r="K8650" s="1">
        <v>10</v>
      </c>
      <c r="L8650" s="1"/>
      <c r="M8650" s="4" t="e">
        <f t="shared" si="138"/>
        <v>#N/A</v>
      </c>
      <c r="N8650" t="str">
        <f>LEFT(I8650,N$1)</f>
        <v>SOUTHPOR</v>
      </c>
      <c r="O8650" s="4">
        <f>IFERROR(INDEX($B$1968:$B$6893,MATCH($N8650,$F$1968:$F$6893,0),1),0)</f>
        <v>0</v>
      </c>
    </row>
    <row r="8651" spans="1:15" x14ac:dyDescent="0.3">
      <c r="A8651" s="1">
        <v>1682220</v>
      </c>
      <c r="B8651" s="1" t="s">
        <v>17624</v>
      </c>
      <c r="C8651" s="1" t="s">
        <v>8632</v>
      </c>
      <c r="D8651" s="4" t="s">
        <v>41377</v>
      </c>
      <c r="H8651" s="1" t="s">
        <v>32830</v>
      </c>
      <c r="I8651" s="1" t="s">
        <v>26163</v>
      </c>
      <c r="J8651" s="1" t="s">
        <v>30784</v>
      </c>
      <c r="K8651" s="1">
        <v>10</v>
      </c>
      <c r="L8651" s="1"/>
      <c r="M8651" s="4" t="e">
        <f t="shared" si="138"/>
        <v>#N/A</v>
      </c>
      <c r="N8651" t="str">
        <f>LEFT(I8651,N$1)</f>
        <v>TRINE II</v>
      </c>
      <c r="O8651" s="4">
        <f>IFERROR(INDEX($B$1968:$B$6893,MATCH($N8651,$F$1968:$F$6893,0),1),0)</f>
        <v>0</v>
      </c>
    </row>
    <row r="8652" spans="1:15" x14ac:dyDescent="0.3">
      <c r="A8652" s="1">
        <v>1053092</v>
      </c>
      <c r="B8652" s="1" t="s">
        <v>19070</v>
      </c>
      <c r="C8652" s="1" t="s">
        <v>18611</v>
      </c>
      <c r="D8652" s="4" t="s">
        <v>41377</v>
      </c>
      <c r="H8652" s="1" t="s">
        <v>32815</v>
      </c>
      <c r="I8652" s="1" t="s">
        <v>22705</v>
      </c>
      <c r="J8652" s="1" t="s">
        <v>26463</v>
      </c>
      <c r="K8652" s="1">
        <v>10</v>
      </c>
      <c r="L8652" s="1"/>
      <c r="M8652" s="4" t="e">
        <f t="shared" si="138"/>
        <v>#N/A</v>
      </c>
      <c r="N8652" t="str">
        <f>LEFT(I8652,N$1)</f>
        <v>TARGET H</v>
      </c>
      <c r="O8652" s="4">
        <f>IFERROR(INDEX($B$1968:$B$6893,MATCH($N8652,$F$1968:$F$6893,0),1),0)</f>
        <v>0</v>
      </c>
    </row>
    <row r="8653" spans="1:15" x14ac:dyDescent="0.3">
      <c r="A8653" s="1">
        <v>100826</v>
      </c>
      <c r="B8653" s="1" t="s">
        <v>16064</v>
      </c>
      <c r="C8653" s="1" t="s">
        <v>2004</v>
      </c>
      <c r="D8653" s="4" t="s">
        <v>41377</v>
      </c>
      <c r="H8653" s="1" t="s">
        <v>32809</v>
      </c>
      <c r="I8653" s="1" t="s">
        <v>28394</v>
      </c>
      <c r="J8653" s="1" t="s">
        <v>32810</v>
      </c>
      <c r="K8653" s="1">
        <v>10</v>
      </c>
      <c r="L8653" s="1"/>
      <c r="M8653" s="4" t="e">
        <f t="shared" si="138"/>
        <v>#N/A</v>
      </c>
      <c r="N8653" t="str">
        <f>LEFT(I8653,N$1)</f>
        <v xml:space="preserve">AIRSPAN </v>
      </c>
      <c r="O8653" s="4">
        <f>IFERROR(INDEX($B$1968:$B$6893,MATCH($N8653,$F$1968:$F$6893,0),1),0)</f>
        <v>0</v>
      </c>
    </row>
    <row r="8654" spans="1:15" x14ac:dyDescent="0.3">
      <c r="A8654" s="1">
        <v>1415311</v>
      </c>
      <c r="B8654" s="1" t="s">
        <v>18295</v>
      </c>
      <c r="C8654" s="1" t="s">
        <v>18283</v>
      </c>
      <c r="D8654" s="4" t="s">
        <v>41377</v>
      </c>
      <c r="H8654" s="1" t="s">
        <v>32811</v>
      </c>
      <c r="I8654" s="1" t="s">
        <v>26253</v>
      </c>
      <c r="J8654" s="1" t="s">
        <v>27949</v>
      </c>
      <c r="K8654" s="1">
        <v>10</v>
      </c>
      <c r="L8654" s="1"/>
      <c r="M8654" s="4" t="e">
        <f t="shared" si="138"/>
        <v>#N/A</v>
      </c>
      <c r="N8654" t="str">
        <f>LEFT(I8654,N$1)</f>
        <v>CAZOO GR</v>
      </c>
      <c r="O8654" s="4">
        <f>IFERROR(INDEX($B$1968:$B$6893,MATCH($N8654,$F$1968:$F$6893,0),1),0)</f>
        <v>0</v>
      </c>
    </row>
    <row r="8655" spans="1:15" x14ac:dyDescent="0.3">
      <c r="A8655" s="1">
        <v>18654</v>
      </c>
      <c r="B8655" s="1" t="s">
        <v>16257</v>
      </c>
      <c r="C8655" s="1" t="s">
        <v>4199</v>
      </c>
      <c r="D8655" s="4" t="s">
        <v>41377</v>
      </c>
      <c r="H8655" s="1" t="s">
        <v>32816</v>
      </c>
      <c r="I8655" s="1" t="s">
        <v>26652</v>
      </c>
      <c r="J8655" s="1" t="s">
        <v>26405</v>
      </c>
      <c r="K8655" s="1">
        <v>10</v>
      </c>
      <c r="L8655" s="1"/>
      <c r="M8655" s="4" t="e">
        <f t="shared" si="138"/>
        <v>#N/A</v>
      </c>
      <c r="N8655" t="str">
        <f>LEFT(I8655,N$1)</f>
        <v>VALENS S</v>
      </c>
      <c r="O8655" s="4">
        <f>IFERROR(INDEX($B$1968:$B$6893,MATCH($N8655,$F$1968:$F$6893,0),1),0)</f>
        <v>0</v>
      </c>
    </row>
    <row r="8656" spans="1:15" x14ac:dyDescent="0.3">
      <c r="A8656" s="1">
        <v>23426</v>
      </c>
      <c r="B8656" s="1" t="s">
        <v>16445</v>
      </c>
      <c r="C8656" s="1" t="s">
        <v>16413</v>
      </c>
      <c r="D8656" s="4" t="s">
        <v>41377</v>
      </c>
      <c r="H8656" s="1" t="s">
        <v>32812</v>
      </c>
      <c r="I8656" s="1" t="s">
        <v>31673</v>
      </c>
      <c r="J8656" s="1" t="s">
        <v>28773</v>
      </c>
      <c r="K8656" s="1">
        <v>10</v>
      </c>
      <c r="L8656" s="1"/>
      <c r="M8656" s="4" t="e">
        <f t="shared" si="138"/>
        <v>#N/A</v>
      </c>
      <c r="N8656" t="str">
        <f>LEFT(I8656,N$1)</f>
        <v>CINGULAT</v>
      </c>
      <c r="O8656" s="4">
        <f>IFERROR(INDEX($B$1968:$B$6893,MATCH($N8656,$F$1968:$F$6893,0),1),0)</f>
        <v>0</v>
      </c>
    </row>
    <row r="8657" spans="1:15" x14ac:dyDescent="0.3">
      <c r="A8657" s="1">
        <v>915191</v>
      </c>
      <c r="B8657" s="1" t="s">
        <v>18590</v>
      </c>
      <c r="C8657" s="1" t="s">
        <v>982</v>
      </c>
      <c r="D8657" s="4" t="s">
        <v>41377</v>
      </c>
      <c r="H8657" s="1" t="s">
        <v>32814</v>
      </c>
      <c r="I8657" s="1" t="s">
        <v>26376</v>
      </c>
      <c r="J8657" s="1" t="s">
        <v>26665</v>
      </c>
      <c r="K8657" s="1">
        <v>10</v>
      </c>
      <c r="L8657" s="1"/>
      <c r="M8657" s="4" t="e">
        <f t="shared" si="138"/>
        <v>#N/A</v>
      </c>
      <c r="N8657" t="str">
        <f>LEFT(I8657,N$1)</f>
        <v xml:space="preserve">JACKSON </v>
      </c>
      <c r="O8657" s="4">
        <f>IFERROR(INDEX($B$1968:$B$6893,MATCH($N8657,$F$1968:$F$6893,0),1),0)</f>
        <v>0</v>
      </c>
    </row>
    <row r="8658" spans="1:15" x14ac:dyDescent="0.3">
      <c r="A8658" s="1">
        <v>1026214</v>
      </c>
      <c r="B8658" s="1" t="s">
        <v>16317</v>
      </c>
      <c r="C8658" s="1" t="s">
        <v>6638</v>
      </c>
      <c r="D8658" s="4" t="s">
        <v>41377</v>
      </c>
      <c r="H8658" s="1" t="s">
        <v>32807</v>
      </c>
      <c r="I8658" s="1" t="s">
        <v>32808</v>
      </c>
      <c r="J8658" s="1" t="s">
        <v>26657</v>
      </c>
      <c r="K8658" s="1">
        <v>10</v>
      </c>
      <c r="L8658" s="1"/>
      <c r="M8658" s="4" t="e">
        <f t="shared" si="138"/>
        <v>#N/A</v>
      </c>
      <c r="N8658" t="str">
        <f>LEFT(I8658,N$1)</f>
        <v>Ainos In</v>
      </c>
      <c r="O8658" s="4">
        <f>IFERROR(INDEX($B$1968:$B$6893,MATCH($N8658,$F$1968:$F$6893,0),1),0)</f>
        <v>0</v>
      </c>
    </row>
    <row r="8659" spans="1:15" x14ac:dyDescent="0.3">
      <c r="A8659" s="1">
        <v>310522</v>
      </c>
      <c r="B8659" s="1" t="s">
        <v>16243</v>
      </c>
      <c r="C8659" s="1" t="s">
        <v>5480</v>
      </c>
      <c r="D8659" s="4" t="s">
        <v>41377</v>
      </c>
      <c r="H8659" s="1" t="s">
        <v>32813</v>
      </c>
      <c r="I8659" s="1" t="s">
        <v>13874</v>
      </c>
      <c r="J8659" s="1" t="s">
        <v>26657</v>
      </c>
      <c r="K8659" s="1">
        <v>10</v>
      </c>
      <c r="L8659" s="1"/>
      <c r="M8659" s="4" t="e">
        <f t="shared" si="138"/>
        <v>#N/A</v>
      </c>
      <c r="N8659" t="str">
        <f>LEFT(I8659,N$1)</f>
        <v>Edible G</v>
      </c>
      <c r="O8659" s="4">
        <f>IFERROR(INDEX($B$1968:$B$6893,MATCH($N8659,$F$1968:$F$6893,0),1),0)</f>
        <v>0</v>
      </c>
    </row>
    <row r="8660" spans="1:15" x14ac:dyDescent="0.3">
      <c r="A8660" s="1">
        <v>312070</v>
      </c>
      <c r="B8660" s="1" t="s">
        <v>17948</v>
      </c>
      <c r="C8660" s="1" t="s">
        <v>17939</v>
      </c>
      <c r="D8660" s="4" t="s">
        <v>41377</v>
      </c>
      <c r="H8660" s="1">
        <v>83690115</v>
      </c>
      <c r="I8660" s="1" t="s">
        <v>27336</v>
      </c>
      <c r="J8660" s="1" t="s">
        <v>4989</v>
      </c>
      <c r="K8660" s="1">
        <v>10</v>
      </c>
      <c r="L8660" s="1"/>
      <c r="M8660" s="4" t="e">
        <f t="shared" si="138"/>
        <v>#N/A</v>
      </c>
      <c r="N8660" t="str">
        <f>LEFT(I8660,N$1)</f>
        <v>BERENSON</v>
      </c>
      <c r="O8660" s="4">
        <f>IFERROR(INDEX($B$1968:$B$6893,MATCH($N8660,$F$1968:$F$6893,0),1),0)</f>
        <v>0</v>
      </c>
    </row>
    <row r="8661" spans="1:15" x14ac:dyDescent="0.3">
      <c r="A8661" s="1">
        <v>1114446</v>
      </c>
      <c r="B8661" s="1" t="s">
        <v>18992</v>
      </c>
      <c r="C8661" s="1" t="s">
        <v>18489</v>
      </c>
      <c r="D8661" s="4" t="s">
        <v>41377</v>
      </c>
      <c r="H8661" s="1" t="s">
        <v>32945</v>
      </c>
      <c r="I8661" s="1" t="s">
        <v>32946</v>
      </c>
      <c r="J8661" s="1" t="s">
        <v>32947</v>
      </c>
      <c r="K8661" s="1">
        <v>9</v>
      </c>
      <c r="L8661" s="1" t="s">
        <v>11297</v>
      </c>
      <c r="M8661" s="4">
        <f>MATCH(L8661,$B:$B,0)</f>
        <v>2086</v>
      </c>
    </row>
    <row r="8662" spans="1:15" x14ac:dyDescent="0.3">
      <c r="A8662" s="1">
        <v>1554625</v>
      </c>
      <c r="B8662" s="1" t="s">
        <v>17554</v>
      </c>
      <c r="C8662" s="1" t="s">
        <v>17552</v>
      </c>
      <c r="D8662" s="4" t="s">
        <v>41377</v>
      </c>
      <c r="H8662" s="1" t="s">
        <v>33054</v>
      </c>
      <c r="I8662" s="1" t="s">
        <v>33055</v>
      </c>
      <c r="J8662" s="1" t="s">
        <v>19702</v>
      </c>
      <c r="K8662" s="1">
        <v>9</v>
      </c>
      <c r="L8662" s="1"/>
      <c r="M8662" s="4" t="e">
        <f t="shared" ref="M8662:M8725" si="139">MATCH(L8662,$B:$B,0)</f>
        <v>#N/A</v>
      </c>
      <c r="N8662" t="str">
        <f>LEFT(I8662,N$1)</f>
        <v>MEIWU TE</v>
      </c>
      <c r="O8662" s="4" t="str">
        <f>IFERROR(INDEX($B$1968:$B$6893,MATCH($N8662,$F$1968:$F$6893,0),1),0)</f>
        <v>WNW</v>
      </c>
    </row>
    <row r="8663" spans="1:15" x14ac:dyDescent="0.3">
      <c r="A8663" s="1">
        <v>1682220</v>
      </c>
      <c r="B8663" s="1" t="s">
        <v>8631</v>
      </c>
      <c r="C8663" s="1" t="s">
        <v>8632</v>
      </c>
      <c r="D8663" s="4" t="s">
        <v>41377</v>
      </c>
      <c r="H8663" s="1" t="s">
        <v>33017</v>
      </c>
      <c r="I8663" s="1" t="s">
        <v>33018</v>
      </c>
      <c r="J8663" s="1" t="s">
        <v>19741</v>
      </c>
      <c r="K8663" s="1">
        <v>9</v>
      </c>
      <c r="L8663" s="1"/>
      <c r="M8663" s="4" t="e">
        <f t="shared" si="139"/>
        <v>#N/A</v>
      </c>
      <c r="N8663" t="str">
        <f>LEFT(I8663,N$1)</f>
        <v xml:space="preserve">G WILLI </v>
      </c>
      <c r="O8663" s="4" t="str">
        <f>IFERROR(INDEX($B$1968:$B$6893,MATCH($N8663,$F$1968:$F$6893,0),1),0)</f>
        <v>WILC</v>
      </c>
    </row>
    <row r="8664" spans="1:15" x14ac:dyDescent="0.3">
      <c r="A8664" s="1">
        <v>1053092</v>
      </c>
      <c r="B8664" s="1" t="s">
        <v>18894</v>
      </c>
      <c r="C8664" s="1" t="s">
        <v>18611</v>
      </c>
      <c r="D8664" s="4" t="s">
        <v>41377</v>
      </c>
      <c r="H8664" s="1" t="s">
        <v>33100</v>
      </c>
      <c r="I8664" s="1" t="s">
        <v>33101</v>
      </c>
      <c r="J8664" s="1" t="s">
        <v>19304</v>
      </c>
      <c r="K8664" s="1">
        <v>9</v>
      </c>
      <c r="L8664" s="1"/>
      <c r="M8664" s="4" t="e">
        <f t="shared" si="139"/>
        <v>#N/A</v>
      </c>
      <c r="N8664" t="str">
        <f>LEFT(I8664,N$1)</f>
        <v>UCLOUDLI</v>
      </c>
      <c r="O8664" s="4" t="str">
        <f>IFERROR(INDEX($B$1968:$B$6893,MATCH($N8664,$F$1968:$F$6893,0),1),0)</f>
        <v>UCL</v>
      </c>
    </row>
    <row r="8665" spans="1:15" x14ac:dyDescent="0.3">
      <c r="A8665" s="1">
        <v>100826</v>
      </c>
      <c r="B8665" s="1" t="s">
        <v>2003</v>
      </c>
      <c r="C8665" s="1" t="s">
        <v>2004</v>
      </c>
      <c r="D8665" s="4" t="s">
        <v>41377</v>
      </c>
      <c r="H8665" s="1" t="s">
        <v>33265</v>
      </c>
      <c r="I8665" s="1" t="s">
        <v>10288</v>
      </c>
      <c r="J8665" s="1" t="s">
        <v>33266</v>
      </c>
      <c r="K8665" s="1">
        <v>9</v>
      </c>
      <c r="L8665" s="1"/>
      <c r="M8665" s="4" t="e">
        <f t="shared" si="139"/>
        <v>#N/A</v>
      </c>
      <c r="N8665" t="str">
        <f>LEFT(I8665,N$1)</f>
        <v>TAT TECH</v>
      </c>
      <c r="O8665" s="4" t="str">
        <f>IFERROR(INDEX($B$1968:$B$6893,MATCH($N8665,$F$1968:$F$6893,0),1),0)</f>
        <v>TATT</v>
      </c>
    </row>
    <row r="8666" spans="1:15" x14ac:dyDescent="0.3">
      <c r="A8666" s="1">
        <v>1415311</v>
      </c>
      <c r="B8666" s="1" t="s">
        <v>18294</v>
      </c>
      <c r="C8666" s="1" t="s">
        <v>18283</v>
      </c>
      <c r="D8666" s="4" t="s">
        <v>41377</v>
      </c>
      <c r="H8666" s="1" t="s">
        <v>33262</v>
      </c>
      <c r="I8666" s="1" t="s">
        <v>33263</v>
      </c>
      <c r="J8666" s="1" t="s">
        <v>33264</v>
      </c>
      <c r="K8666" s="1">
        <v>9</v>
      </c>
      <c r="L8666" s="1"/>
      <c r="M8666" s="4" t="e">
        <f t="shared" si="139"/>
        <v>#N/A</v>
      </c>
      <c r="N8666" t="str">
        <f>LEFT(I8666,N$1)</f>
        <v xml:space="preserve">TAOPING </v>
      </c>
      <c r="O8666" s="4" t="str">
        <f>IFERROR(INDEX($B$1968:$B$6893,MATCH($N8666,$F$1968:$F$6893,0),1),0)</f>
        <v>TAOP</v>
      </c>
    </row>
    <row r="8667" spans="1:15" x14ac:dyDescent="0.3">
      <c r="A8667" s="1">
        <v>18654</v>
      </c>
      <c r="B8667" s="1" t="s">
        <v>16245</v>
      </c>
      <c r="C8667" s="1" t="s">
        <v>4199</v>
      </c>
      <c r="D8667" s="4" t="s">
        <v>41377</v>
      </c>
      <c r="H8667" s="1" t="s">
        <v>33084</v>
      </c>
      <c r="I8667" s="1" t="s">
        <v>22667</v>
      </c>
      <c r="J8667" s="1" t="s">
        <v>19176</v>
      </c>
      <c r="K8667" s="1">
        <v>9</v>
      </c>
      <c r="L8667" s="1"/>
      <c r="M8667" s="4" t="e">
        <f t="shared" si="139"/>
        <v>#N/A</v>
      </c>
      <c r="N8667" t="str">
        <f>LEFT(I8667,N$1)</f>
        <v>SILVERGA</v>
      </c>
      <c r="O8667" s="4" t="str">
        <f>IFERROR(INDEX($B$1968:$B$6893,MATCH($N8667,$F$1968:$F$6893,0),1),0)</f>
        <v>SICP</v>
      </c>
    </row>
    <row r="8668" spans="1:15" x14ac:dyDescent="0.3">
      <c r="A8668" s="1">
        <v>23426</v>
      </c>
      <c r="B8668" s="1" t="s">
        <v>16452</v>
      </c>
      <c r="C8668" s="1" t="s">
        <v>16413</v>
      </c>
      <c r="D8668" s="4" t="s">
        <v>41377</v>
      </c>
      <c r="H8668" s="1" t="s">
        <v>33085</v>
      </c>
      <c r="I8668" s="1" t="s">
        <v>22667</v>
      </c>
      <c r="J8668" s="1" t="s">
        <v>19176</v>
      </c>
      <c r="K8668" s="1">
        <v>9</v>
      </c>
      <c r="L8668" s="1"/>
      <c r="M8668" s="4" t="e">
        <f t="shared" si="139"/>
        <v>#N/A</v>
      </c>
      <c r="N8668" t="str">
        <f>LEFT(I8668,N$1)</f>
        <v>SILVERGA</v>
      </c>
      <c r="O8668" s="4" t="str">
        <f>IFERROR(INDEX($B$1968:$B$6893,MATCH($N8668,$F$1968:$F$6893,0),1),0)</f>
        <v>SICP</v>
      </c>
    </row>
    <row r="8669" spans="1:15" x14ac:dyDescent="0.3">
      <c r="A8669" s="1">
        <v>915191</v>
      </c>
      <c r="B8669" s="1" t="s">
        <v>15989</v>
      </c>
      <c r="C8669" s="1" t="s">
        <v>982</v>
      </c>
      <c r="D8669" s="4" t="s">
        <v>41377</v>
      </c>
      <c r="H8669" s="1" t="s">
        <v>33090</v>
      </c>
      <c r="I8669" s="1" t="s">
        <v>26113</v>
      </c>
      <c r="J8669" s="1" t="s">
        <v>19190</v>
      </c>
      <c r="K8669" s="1">
        <v>9</v>
      </c>
      <c r="L8669" s="1"/>
      <c r="M8669" s="4" t="e">
        <f t="shared" si="139"/>
        <v>#N/A</v>
      </c>
      <c r="N8669" t="str">
        <f>LEFT(I8669,N$1)</f>
        <v>SUSTAINA</v>
      </c>
      <c r="O8669" s="4" t="str">
        <f>IFERROR(INDEX($B$1968:$B$6893,MATCH($N8669,$F$1968:$F$6893,0),1),0)</f>
        <v>SGTM</v>
      </c>
    </row>
    <row r="8670" spans="1:15" x14ac:dyDescent="0.3">
      <c r="A8670" s="1">
        <v>1026214</v>
      </c>
      <c r="B8670" s="1" t="s">
        <v>16283</v>
      </c>
      <c r="C8670" s="1" t="s">
        <v>6638</v>
      </c>
      <c r="D8670" s="4" t="s">
        <v>41377</v>
      </c>
      <c r="H8670" s="1">
        <v>752185207</v>
      </c>
      <c r="I8670" s="1" t="s">
        <v>33082</v>
      </c>
      <c r="J8670" s="1" t="s">
        <v>19275</v>
      </c>
      <c r="K8670" s="1">
        <v>9</v>
      </c>
      <c r="L8670" s="1"/>
      <c r="M8670" s="4" t="e">
        <f t="shared" si="139"/>
        <v>#N/A</v>
      </c>
      <c r="N8670" t="str">
        <f>LEFT(I8670,N$1)</f>
        <v>RAND CAP</v>
      </c>
      <c r="O8670" s="4" t="str">
        <f>IFERROR(INDEX($B$1968:$B$6893,MATCH($N8670,$F$1968:$F$6893,0),1),0)</f>
        <v>RAND</v>
      </c>
    </row>
    <row r="8671" spans="1:15" x14ac:dyDescent="0.3">
      <c r="A8671" s="1">
        <v>310522</v>
      </c>
      <c r="B8671" s="1" t="s">
        <v>16224</v>
      </c>
      <c r="C8671" s="1" t="s">
        <v>5480</v>
      </c>
      <c r="D8671" s="4" t="s">
        <v>41377</v>
      </c>
      <c r="H8671" s="1" t="s">
        <v>33068</v>
      </c>
      <c r="I8671" s="1" t="s">
        <v>19593</v>
      </c>
      <c r="J8671" s="1" t="s">
        <v>19176</v>
      </c>
      <c r="K8671" s="1">
        <v>9</v>
      </c>
      <c r="L8671" s="1"/>
      <c r="M8671" s="4" t="e">
        <f t="shared" si="139"/>
        <v>#N/A</v>
      </c>
      <c r="N8671" t="str">
        <f>LEFT(I8671,N$1)</f>
        <v>PARAMOUN</v>
      </c>
      <c r="O8671" s="4" t="str">
        <f>IFERROR(INDEX($B$1968:$B$6893,MATCH($N8671,$F$1968:$F$6893,0),1),0)</f>
        <v>PZG</v>
      </c>
    </row>
    <row r="8672" spans="1:15" x14ac:dyDescent="0.3">
      <c r="A8672" s="1">
        <v>312070</v>
      </c>
      <c r="B8672" s="1" t="s">
        <v>17947</v>
      </c>
      <c r="C8672" s="1" t="s">
        <v>17939</v>
      </c>
      <c r="D8672" s="4" t="s">
        <v>41377</v>
      </c>
      <c r="H8672" s="1" t="s">
        <v>33070</v>
      </c>
      <c r="I8672" s="1" t="s">
        <v>33071</v>
      </c>
      <c r="J8672" s="1" t="s">
        <v>22631</v>
      </c>
      <c r="K8672" s="1">
        <v>9</v>
      </c>
      <c r="L8672" s="1"/>
      <c r="M8672" s="4" t="e">
        <f t="shared" si="139"/>
        <v>#N/A</v>
      </c>
      <c r="N8672" t="str">
        <f>LEFT(I8672,N$1)</f>
        <v>PERFORMA</v>
      </c>
      <c r="O8672" s="4" t="str">
        <f>IFERROR(INDEX($B$1968:$B$6893,MATCH($N8672,$F$1968:$F$6893,0),1),0)</f>
        <v>PDPG</v>
      </c>
    </row>
    <row r="8673" spans="1:15" x14ac:dyDescent="0.3">
      <c r="A8673" s="1">
        <v>1053092</v>
      </c>
      <c r="B8673" s="1" t="s">
        <v>18973</v>
      </c>
      <c r="C8673" s="1" t="s">
        <v>18611</v>
      </c>
      <c r="D8673" s="4" t="s">
        <v>41377</v>
      </c>
      <c r="H8673" s="1" t="s">
        <v>33072</v>
      </c>
      <c r="I8673" s="1" t="s">
        <v>33073</v>
      </c>
      <c r="J8673" s="1" t="s">
        <v>19702</v>
      </c>
      <c r="K8673" s="1">
        <v>9</v>
      </c>
      <c r="L8673" s="1"/>
      <c r="M8673" s="4" t="e">
        <f t="shared" si="139"/>
        <v>#N/A</v>
      </c>
      <c r="N8673" t="str">
        <f>LEFT(I8673,N$1)</f>
        <v>POWERBRI</v>
      </c>
      <c r="O8673" s="4" t="str">
        <f>IFERROR(INDEX($B$1968:$B$6893,MATCH($N8673,$F$1968:$F$6893,0),1),0)</f>
        <v>PBTS</v>
      </c>
    </row>
    <row r="8674" spans="1:15" x14ac:dyDescent="0.3">
      <c r="A8674" s="1">
        <v>1114446</v>
      </c>
      <c r="B8674" s="1" t="s">
        <v>18978</v>
      </c>
      <c r="C8674" s="1" t="s">
        <v>18489</v>
      </c>
      <c r="D8674" s="4" t="s">
        <v>41377</v>
      </c>
      <c r="H8674" s="1">
        <v>684023302</v>
      </c>
      <c r="I8674" s="1" t="s">
        <v>13026</v>
      </c>
      <c r="J8674" s="1" t="s">
        <v>22733</v>
      </c>
      <c r="K8674" s="1">
        <v>9</v>
      </c>
      <c r="L8674" s="1"/>
      <c r="M8674" s="4" t="e">
        <f t="shared" si="139"/>
        <v>#N/A</v>
      </c>
      <c r="N8674" t="str">
        <f>LEFT(I8674,N$1)</f>
        <v>ORAGENIC</v>
      </c>
      <c r="O8674" s="4" t="str">
        <f>IFERROR(INDEX($B$1968:$B$6893,MATCH($N8674,$F$1968:$F$6893,0),1),0)</f>
        <v>OGEN</v>
      </c>
    </row>
    <row r="8675" spans="1:15" x14ac:dyDescent="0.3">
      <c r="A8675" s="1">
        <v>1682220</v>
      </c>
      <c r="B8675" s="1" t="s">
        <v>17631</v>
      </c>
      <c r="C8675" s="1" t="s">
        <v>8632</v>
      </c>
      <c r="D8675" s="4" t="s">
        <v>41377</v>
      </c>
      <c r="H8675" s="1" t="s">
        <v>33227</v>
      </c>
      <c r="I8675" s="1" t="s">
        <v>33228</v>
      </c>
      <c r="J8675" s="1" t="s">
        <v>33229</v>
      </c>
      <c r="K8675" s="1">
        <v>9</v>
      </c>
      <c r="L8675" s="1"/>
      <c r="M8675" s="4" t="e">
        <f t="shared" si="139"/>
        <v>#N/A</v>
      </c>
      <c r="N8675" t="str">
        <f>LEFT(I8675,N$1)</f>
        <v>NORTHWES</v>
      </c>
      <c r="O8675" s="4" t="str">
        <f>IFERROR(INDEX($B$1968:$B$6893,MATCH($N8675,$F$1968:$F$6893,0),1),0)</f>
        <v>NWBO</v>
      </c>
    </row>
    <row r="8676" spans="1:15" x14ac:dyDescent="0.3">
      <c r="A8676" s="1">
        <v>1415311</v>
      </c>
      <c r="B8676" s="1" t="s">
        <v>18293</v>
      </c>
      <c r="C8676" s="1" t="s">
        <v>18283</v>
      </c>
      <c r="D8676" s="4" t="s">
        <v>41377</v>
      </c>
      <c r="H8676" s="1" t="s">
        <v>33223</v>
      </c>
      <c r="I8676" s="1" t="s">
        <v>22288</v>
      </c>
      <c r="J8676" s="1" t="s">
        <v>33224</v>
      </c>
      <c r="K8676" s="1">
        <v>9</v>
      </c>
      <c r="L8676" s="1"/>
      <c r="M8676" s="4" t="e">
        <f t="shared" si="139"/>
        <v>#N/A</v>
      </c>
      <c r="N8676" t="str">
        <f>LEFT(I8676,N$1)</f>
        <v>NANOSTRI</v>
      </c>
      <c r="O8676" s="4" t="str">
        <f>IFERROR(INDEX($B$1968:$B$6893,MATCH($N8676,$F$1968:$F$6893,0),1),0)</f>
        <v>NSTG</v>
      </c>
    </row>
    <row r="8677" spans="1:15" x14ac:dyDescent="0.3">
      <c r="A8677" s="1">
        <v>18654</v>
      </c>
      <c r="B8677" s="1" t="s">
        <v>4198</v>
      </c>
      <c r="C8677" s="1" t="s">
        <v>4199</v>
      </c>
      <c r="D8677" s="4" t="s">
        <v>41377</v>
      </c>
      <c r="H8677" s="1" t="s">
        <v>33225</v>
      </c>
      <c r="I8677" s="1" t="s">
        <v>24909</v>
      </c>
      <c r="J8677" s="1" t="s">
        <v>33226</v>
      </c>
      <c r="K8677" s="1">
        <v>9</v>
      </c>
      <c r="L8677" s="1"/>
      <c r="M8677" s="4" t="e">
        <f t="shared" si="139"/>
        <v>#N/A</v>
      </c>
      <c r="N8677" t="str">
        <f>LEFT(I8677,N$1)</f>
        <v>NORTHERN</v>
      </c>
      <c r="O8677" s="4" t="str">
        <f>IFERROR(INDEX($B$1968:$B$6893,MATCH($N8677,$F$1968:$F$6893,0),1),0)</f>
        <v>NAK</v>
      </c>
    </row>
    <row r="8678" spans="1:15" x14ac:dyDescent="0.3">
      <c r="A8678" s="1">
        <v>23426</v>
      </c>
      <c r="B8678" s="1" t="s">
        <v>16417</v>
      </c>
      <c r="C8678" s="1" t="s">
        <v>16413</v>
      </c>
      <c r="D8678" s="4" t="s">
        <v>41377</v>
      </c>
      <c r="H8678" s="1" t="s">
        <v>33059</v>
      </c>
      <c r="I8678" s="1" t="s">
        <v>9320</v>
      </c>
      <c r="J8678" s="1" t="s">
        <v>24688</v>
      </c>
      <c r="K8678" s="1">
        <v>9</v>
      </c>
      <c r="L8678" s="1"/>
      <c r="M8678" s="4" t="e">
        <f t="shared" si="139"/>
        <v>#N/A</v>
      </c>
      <c r="N8678" t="str">
        <f>LEFT(I8678,N$1)</f>
        <v xml:space="preserve">Mynaric </v>
      </c>
      <c r="O8678" s="4" t="str">
        <f>IFERROR(INDEX($B$1968:$B$6893,MATCH($N8678,$F$1968:$F$6893,0),1),0)</f>
        <v>MYNA</v>
      </c>
    </row>
    <row r="8679" spans="1:15" x14ac:dyDescent="0.3">
      <c r="A8679" s="1">
        <v>915191</v>
      </c>
      <c r="B8679" s="1" t="s">
        <v>18588</v>
      </c>
      <c r="C8679" s="1" t="s">
        <v>982</v>
      </c>
      <c r="D8679" s="4" t="s">
        <v>41377</v>
      </c>
      <c r="H8679" s="1" t="s">
        <v>33057</v>
      </c>
      <c r="I8679" s="1" t="s">
        <v>33058</v>
      </c>
      <c r="J8679" s="1" t="s">
        <v>19176</v>
      </c>
      <c r="K8679" s="1">
        <v>9</v>
      </c>
      <c r="L8679" s="1"/>
      <c r="M8679" s="4" t="e">
        <f t="shared" si="139"/>
        <v>#N/A</v>
      </c>
      <c r="N8679" t="str">
        <f>LEFT(I8679,N$1)</f>
        <v>MOTORSPO</v>
      </c>
      <c r="O8679" s="4" t="str">
        <f>IFERROR(INDEX($B$1968:$B$6893,MATCH($N8679,$F$1968:$F$6893,0),1),0)</f>
        <v>MSGM</v>
      </c>
    </row>
    <row r="8680" spans="1:15" x14ac:dyDescent="0.3">
      <c r="A8680" s="1">
        <v>1026214</v>
      </c>
      <c r="B8680" s="1" t="s">
        <v>18669</v>
      </c>
      <c r="C8680" s="1" t="s">
        <v>6638</v>
      </c>
      <c r="D8680" s="4" t="s">
        <v>41377</v>
      </c>
      <c r="H8680" s="1" t="s">
        <v>33052</v>
      </c>
      <c r="I8680" s="1" t="s">
        <v>33053</v>
      </c>
      <c r="J8680" s="1" t="s">
        <v>23599</v>
      </c>
      <c r="K8680" s="1">
        <v>9</v>
      </c>
      <c r="L8680" s="1"/>
      <c r="M8680" s="4" t="e">
        <f t="shared" si="139"/>
        <v>#N/A</v>
      </c>
      <c r="N8680" t="str">
        <f>LEFT(I8680,N$1)</f>
        <v>MEIHUA I</v>
      </c>
      <c r="O8680" s="4" t="str">
        <f>IFERROR(INDEX($B$1968:$B$6893,MATCH($N8680,$F$1968:$F$6893,0),1),0)</f>
        <v>MHUA</v>
      </c>
    </row>
    <row r="8681" spans="1:15" x14ac:dyDescent="0.3">
      <c r="A8681" s="1">
        <v>310522</v>
      </c>
      <c r="B8681" s="1" t="s">
        <v>16260</v>
      </c>
      <c r="C8681" s="1" t="s">
        <v>5480</v>
      </c>
      <c r="D8681" s="4" t="s">
        <v>41377</v>
      </c>
      <c r="H8681" s="1" t="s">
        <v>33045</v>
      </c>
      <c r="I8681" s="1" t="s">
        <v>33046</v>
      </c>
      <c r="J8681" s="1" t="s">
        <v>19702</v>
      </c>
      <c r="K8681" s="1">
        <v>9</v>
      </c>
      <c r="L8681" s="1"/>
      <c r="M8681" s="4" t="e">
        <f t="shared" si="139"/>
        <v>#N/A</v>
      </c>
      <c r="N8681" t="str">
        <f>LEFT(I8681,N$1)</f>
        <v>MAGIC EM</v>
      </c>
      <c r="O8681" s="4" t="str">
        <f>IFERROR(INDEX($B$1968:$B$6893,MATCH($N8681,$F$1968:$F$6893,0),1),0)</f>
        <v>MEGL</v>
      </c>
    </row>
    <row r="8682" spans="1:15" x14ac:dyDescent="0.3">
      <c r="A8682" s="1">
        <v>1053092</v>
      </c>
      <c r="B8682" s="1" t="s">
        <v>18655</v>
      </c>
      <c r="C8682" s="1" t="s">
        <v>18611</v>
      </c>
      <c r="D8682" s="4" t="s">
        <v>41377</v>
      </c>
      <c r="H8682" s="1">
        <v>743139107</v>
      </c>
      <c r="I8682" s="1" t="s">
        <v>33078</v>
      </c>
      <c r="J8682" s="1" t="s">
        <v>19578</v>
      </c>
      <c r="K8682" s="1">
        <v>9</v>
      </c>
      <c r="L8682" s="1"/>
      <c r="M8682" s="4" t="e">
        <f t="shared" si="139"/>
        <v>#N/A</v>
      </c>
      <c r="N8682" t="str">
        <f>LEFT(I8682,N$1)</f>
        <v>PROFESSI</v>
      </c>
      <c r="O8682" s="4" t="str">
        <f>IFERROR(INDEX($B$1968:$B$6893,MATCH($N8682,$F$1968:$F$6893,0),1),0)</f>
        <v>IPDN</v>
      </c>
    </row>
    <row r="8683" spans="1:15" x14ac:dyDescent="0.3">
      <c r="A8683" s="1">
        <v>312070</v>
      </c>
      <c r="B8683" s="1" t="s">
        <v>17956</v>
      </c>
      <c r="C8683" s="1" t="s">
        <v>17939</v>
      </c>
      <c r="D8683" s="4" t="s">
        <v>41377</v>
      </c>
      <c r="H8683" s="1" t="s">
        <v>33076</v>
      </c>
      <c r="I8683" s="1" t="s">
        <v>33077</v>
      </c>
      <c r="J8683" s="1" t="s">
        <v>19176</v>
      </c>
      <c r="K8683" s="1">
        <v>9</v>
      </c>
      <c r="L8683" s="1"/>
      <c r="M8683" s="4" t="e">
        <f t="shared" si="139"/>
        <v>#N/A</v>
      </c>
      <c r="N8683" t="str">
        <f>LEFT(I8683,N$1)</f>
        <v>PROFESSI</v>
      </c>
      <c r="O8683" s="4" t="str">
        <f>IFERROR(INDEX($B$1968:$B$6893,MATCH($N8683,$F$1968:$F$6893,0),1),0)</f>
        <v>IPDN</v>
      </c>
    </row>
    <row r="8684" spans="1:15" x14ac:dyDescent="0.3">
      <c r="A8684" s="1">
        <v>1114446</v>
      </c>
      <c r="B8684" s="1" t="s">
        <v>18974</v>
      </c>
      <c r="C8684" s="1" t="s">
        <v>18489</v>
      </c>
      <c r="D8684" s="4" t="s">
        <v>41377</v>
      </c>
      <c r="H8684" s="1" t="s">
        <v>32973</v>
      </c>
      <c r="I8684" s="1" t="s">
        <v>32974</v>
      </c>
      <c r="J8684" s="1" t="s">
        <v>19176</v>
      </c>
      <c r="K8684" s="1">
        <v>9</v>
      </c>
      <c r="L8684" s="1"/>
      <c r="M8684" s="4" t="e">
        <f t="shared" si="139"/>
        <v>#N/A</v>
      </c>
      <c r="N8684" t="str">
        <f>LEFT(I8684,N$1)</f>
        <v>ASSURE H</v>
      </c>
      <c r="O8684" s="4" t="str">
        <f>IFERROR(INDEX($B$1968:$B$6893,MATCH($N8684,$F$1968:$F$6893,0),1),0)</f>
        <v>IONM</v>
      </c>
    </row>
    <row r="8685" spans="1:15" x14ac:dyDescent="0.3">
      <c r="A8685" s="1">
        <v>1415311</v>
      </c>
      <c r="B8685" s="1" t="s">
        <v>18292</v>
      </c>
      <c r="C8685" s="1" t="s">
        <v>18283</v>
      </c>
      <c r="D8685" s="4" t="s">
        <v>41377</v>
      </c>
      <c r="H8685" s="1">
        <v>458685104</v>
      </c>
      <c r="I8685" s="1" t="s">
        <v>10428</v>
      </c>
      <c r="J8685" s="1" t="s">
        <v>19176</v>
      </c>
      <c r="K8685" s="1">
        <v>9</v>
      </c>
      <c r="L8685" s="1"/>
      <c r="M8685" s="4" t="e">
        <f t="shared" si="139"/>
        <v>#N/A</v>
      </c>
      <c r="N8685" t="str">
        <f>LEFT(I8685,N$1)</f>
        <v>INTERGRO</v>
      </c>
      <c r="O8685" s="4" t="str">
        <f>IFERROR(INDEX($B$1968:$B$6893,MATCH($N8685,$F$1968:$F$6893,0),1),0)</f>
        <v>INTG</v>
      </c>
    </row>
    <row r="8686" spans="1:15" x14ac:dyDescent="0.3">
      <c r="A8686" s="1">
        <v>23426</v>
      </c>
      <c r="B8686" s="1" t="s">
        <v>16438</v>
      </c>
      <c r="C8686" s="1" t="s">
        <v>16413</v>
      </c>
      <c r="D8686" s="4" t="s">
        <v>41377</v>
      </c>
      <c r="H8686" s="1" t="s">
        <v>33032</v>
      </c>
      <c r="I8686" s="1" t="s">
        <v>33033</v>
      </c>
      <c r="J8686" s="1" t="s">
        <v>29368</v>
      </c>
      <c r="K8686" s="1">
        <v>9</v>
      </c>
      <c r="L8686" s="1"/>
      <c r="M8686" s="4" t="e">
        <f t="shared" si="139"/>
        <v>#N/A</v>
      </c>
      <c r="N8686" t="str">
        <f>LEFT(I8686,N$1)</f>
        <v>INDONESI</v>
      </c>
      <c r="O8686" s="4" t="str">
        <f>IFERROR(INDEX($B$1968:$B$6893,MATCH($N8686,$F$1968:$F$6893,0),1),0)</f>
        <v>INDO</v>
      </c>
    </row>
    <row r="8687" spans="1:15" x14ac:dyDescent="0.3">
      <c r="A8687" s="1">
        <v>1053092</v>
      </c>
      <c r="B8687" s="1" t="s">
        <v>18610</v>
      </c>
      <c r="C8687" s="1" t="s">
        <v>18611</v>
      </c>
      <c r="D8687" s="4" t="s">
        <v>41377</v>
      </c>
      <c r="H8687" s="1" t="s">
        <v>33201</v>
      </c>
      <c r="I8687" s="1" t="s">
        <v>19940</v>
      </c>
      <c r="J8687" s="1" t="s">
        <v>33202</v>
      </c>
      <c r="K8687" s="1">
        <v>9</v>
      </c>
      <c r="L8687" s="1"/>
      <c r="M8687" s="4" t="e">
        <f t="shared" si="139"/>
        <v>#N/A</v>
      </c>
      <c r="N8687" t="str">
        <f>LEFT(I8687,N$1)</f>
        <v xml:space="preserve">INVESCO </v>
      </c>
      <c r="O8687" s="4" t="str">
        <f>IFERROR(INDEX($B$1968:$B$6893,MATCH($N8687,$F$1968:$F$6893,0),1),0)</f>
        <v>VKI</v>
      </c>
    </row>
    <row r="8688" spans="1:15" x14ac:dyDescent="0.3">
      <c r="A8688" s="1">
        <v>1026214</v>
      </c>
      <c r="B8688" s="1" t="s">
        <v>16316</v>
      </c>
      <c r="C8688" s="1" t="s">
        <v>6638</v>
      </c>
      <c r="D8688" s="4" t="s">
        <v>41377</v>
      </c>
      <c r="H8688" s="1" t="s">
        <v>33035</v>
      </c>
      <c r="I8688" s="1" t="s">
        <v>33036</v>
      </c>
      <c r="J8688" s="1" t="s">
        <v>30672</v>
      </c>
      <c r="K8688" s="1">
        <v>9</v>
      </c>
      <c r="L8688" s="1"/>
      <c r="M8688" s="4" t="e">
        <f t="shared" si="139"/>
        <v>#N/A</v>
      </c>
      <c r="N8688" t="str">
        <f>LEFT(I8688,N$1)</f>
        <v>INTEGRAT</v>
      </c>
      <c r="O8688" s="4" t="str">
        <f>IFERROR(INDEX($B$1968:$B$6893,MATCH($N8688,$F$1968:$F$6893,0),1),0)</f>
        <v>INBP</v>
      </c>
    </row>
    <row r="8689" spans="1:15" x14ac:dyDescent="0.3">
      <c r="A8689" s="1">
        <v>310522</v>
      </c>
      <c r="B8689" s="1" t="s">
        <v>16258</v>
      </c>
      <c r="C8689" s="1" t="s">
        <v>5480</v>
      </c>
      <c r="D8689" s="4" t="s">
        <v>41377</v>
      </c>
      <c r="H8689" s="1" t="s">
        <v>33203</v>
      </c>
      <c r="I8689" s="1" t="s">
        <v>33204</v>
      </c>
      <c r="J8689" s="1" t="s">
        <v>33205</v>
      </c>
      <c r="K8689" s="1">
        <v>9</v>
      </c>
      <c r="L8689" s="1"/>
      <c r="M8689" s="4" t="e">
        <f t="shared" si="139"/>
        <v>#N/A</v>
      </c>
      <c r="N8689" t="str">
        <f>LEFT(I8689,N$1)</f>
        <v>INVESTCO</v>
      </c>
      <c r="O8689" s="4" t="str">
        <f>IFERROR(INDEX($B$1968:$B$6893,MATCH($N8689,$F$1968:$F$6893,0),1),0)</f>
        <v>ICMB</v>
      </c>
    </row>
    <row r="8690" spans="1:15" x14ac:dyDescent="0.3">
      <c r="A8690" s="1">
        <v>312070</v>
      </c>
      <c r="B8690" s="1" t="s">
        <v>17955</v>
      </c>
      <c r="C8690" s="1" t="s">
        <v>17939</v>
      </c>
      <c r="D8690" s="4" t="s">
        <v>41377</v>
      </c>
      <c r="H8690" s="1" t="s">
        <v>33027</v>
      </c>
      <c r="I8690" s="1" t="s">
        <v>33028</v>
      </c>
      <c r="J8690" s="1" t="s">
        <v>25811</v>
      </c>
      <c r="K8690" s="1">
        <v>9</v>
      </c>
      <c r="L8690" s="1"/>
      <c r="M8690" s="4" t="e">
        <f t="shared" si="139"/>
        <v>#N/A</v>
      </c>
      <c r="N8690" t="str">
        <f>LEFT(I8690,N$1)</f>
        <v>HEALTHCA</v>
      </c>
      <c r="O8690" s="4" t="str">
        <f>IFERROR(INDEX($B$1968:$B$6893,MATCH($N8690,$F$1968:$F$6893,0),1),0)</f>
        <v>HCBR</v>
      </c>
    </row>
    <row r="8691" spans="1:15" x14ac:dyDescent="0.3">
      <c r="A8691" s="1">
        <v>1114446</v>
      </c>
      <c r="B8691" s="1" t="s">
        <v>18972</v>
      </c>
      <c r="C8691" s="1" t="s">
        <v>18489</v>
      </c>
      <c r="D8691" s="4" t="s">
        <v>41377</v>
      </c>
      <c r="H8691" s="1" t="s">
        <v>33195</v>
      </c>
      <c r="I8691" s="1" t="s">
        <v>26493</v>
      </c>
      <c r="J8691" s="1" t="s">
        <v>33196</v>
      </c>
      <c r="K8691" s="1">
        <v>9</v>
      </c>
      <c r="L8691" s="1"/>
      <c r="M8691" s="4" t="e">
        <f t="shared" si="139"/>
        <v>#N/A</v>
      </c>
      <c r="N8691" t="str">
        <f>LEFT(I8691,N$1)</f>
        <v>HEALTHCA</v>
      </c>
      <c r="O8691" s="4" t="str">
        <f>IFERROR(INDEX($B$1968:$B$6893,MATCH($N8691,$F$1968:$F$6893,0),1),0)</f>
        <v>HCBR</v>
      </c>
    </row>
    <row r="8692" spans="1:15" x14ac:dyDescent="0.3">
      <c r="A8692" s="1">
        <v>1415311</v>
      </c>
      <c r="B8692" s="1" t="s">
        <v>18298</v>
      </c>
      <c r="C8692" s="1" t="s">
        <v>18283</v>
      </c>
      <c r="D8692" s="4" t="s">
        <v>41377</v>
      </c>
      <c r="H8692" s="1" t="s">
        <v>41510</v>
      </c>
      <c r="I8692" s="1" t="s">
        <v>33279</v>
      </c>
      <c r="J8692" s="1" t="s">
        <v>33280</v>
      </c>
      <c r="K8692" s="1">
        <v>9</v>
      </c>
      <c r="L8692" s="1"/>
      <c r="M8692" s="4" t="e">
        <f t="shared" si="139"/>
        <v>#N/A</v>
      </c>
      <c r="N8692" t="str">
        <f>LEFT(I8692,N$1)</f>
        <v>WORLD GO</v>
      </c>
      <c r="O8692" s="4" t="str">
        <f>IFERROR(INDEX($B$1968:$B$6893,MATCH($N8692,$F$1968:$F$6893,0),1),0)</f>
        <v>GLDM</v>
      </c>
    </row>
    <row r="8693" spans="1:15" x14ac:dyDescent="0.3">
      <c r="A8693" s="1">
        <v>23426</v>
      </c>
      <c r="B8693" s="1" t="s">
        <v>16436</v>
      </c>
      <c r="C8693" s="1" t="s">
        <v>16413</v>
      </c>
      <c r="D8693" s="4" t="s">
        <v>41377</v>
      </c>
      <c r="H8693" s="1" t="s">
        <v>33019</v>
      </c>
      <c r="I8693" s="1" t="s">
        <v>33020</v>
      </c>
      <c r="J8693" s="1" t="s">
        <v>25010</v>
      </c>
      <c r="K8693" s="1">
        <v>9</v>
      </c>
      <c r="L8693" s="1"/>
      <c r="M8693" s="4" t="e">
        <f t="shared" si="139"/>
        <v>#N/A</v>
      </c>
      <c r="N8693" t="str">
        <f>LEFT(I8693,N$1)</f>
        <v xml:space="preserve">GENESIS </v>
      </c>
      <c r="O8693" s="4" t="str">
        <f>IFERROR(INDEX($B$1968:$B$6893,MATCH($N8693,$F$1968:$F$6893,0),1),0)</f>
        <v>GEGI</v>
      </c>
    </row>
    <row r="8694" spans="1:15" x14ac:dyDescent="0.3">
      <c r="A8694" s="1">
        <v>1053092</v>
      </c>
      <c r="B8694" s="1" t="s">
        <v>18619</v>
      </c>
      <c r="C8694" s="1" t="s">
        <v>18611</v>
      </c>
      <c r="D8694" s="4" t="s">
        <v>41377</v>
      </c>
      <c r="H8694" s="1">
        <v>632525408</v>
      </c>
      <c r="I8694" s="1" t="s">
        <v>33060</v>
      </c>
      <c r="J8694" s="1" t="s">
        <v>19439</v>
      </c>
      <c r="K8694" s="1">
        <v>9</v>
      </c>
      <c r="L8694" s="1"/>
      <c r="M8694" s="4" t="e">
        <f t="shared" si="139"/>
        <v>#N/A</v>
      </c>
      <c r="N8694" t="str">
        <f>LEFT(I8694,N$1)</f>
        <v>NATIONAL</v>
      </c>
      <c r="O8694" s="4" t="str">
        <f>IFERROR(INDEX($B$1968:$B$6893,MATCH($N8694,$F$1968:$F$6893,0),1),0)</f>
        <v>NBHC</v>
      </c>
    </row>
    <row r="8695" spans="1:15" x14ac:dyDescent="0.3">
      <c r="A8695" s="1">
        <v>1026214</v>
      </c>
      <c r="B8695" s="1" t="s">
        <v>16288</v>
      </c>
      <c r="C8695" s="1" t="s">
        <v>6638</v>
      </c>
      <c r="D8695" s="4" t="s">
        <v>41377</v>
      </c>
      <c r="H8695" s="1" t="s">
        <v>33181</v>
      </c>
      <c r="I8695" s="1" t="s">
        <v>21466</v>
      </c>
      <c r="J8695" s="1" t="s">
        <v>33182</v>
      </c>
      <c r="K8695" s="1">
        <v>9</v>
      </c>
      <c r="L8695" s="1"/>
      <c r="M8695" s="4" t="e">
        <f t="shared" si="139"/>
        <v>#N/A</v>
      </c>
      <c r="N8695" t="str">
        <f>LEFT(I8695,N$1)</f>
        <v>FIRST TR</v>
      </c>
      <c r="O8695" s="4" t="str">
        <f>IFERROR(INDEX($B$1968:$B$6893,MATCH($N8695,$F$1968:$F$6893,0),1),0)</f>
        <v>FDEU</v>
      </c>
    </row>
    <row r="8696" spans="1:15" x14ac:dyDescent="0.3">
      <c r="A8696" s="1">
        <v>310522</v>
      </c>
      <c r="B8696" s="1" t="s">
        <v>16210</v>
      </c>
      <c r="C8696" s="1" t="s">
        <v>5480</v>
      </c>
      <c r="D8696" s="4" t="s">
        <v>41377</v>
      </c>
      <c r="H8696" s="1" t="s">
        <v>33179</v>
      </c>
      <c r="I8696" s="1" t="s">
        <v>21466</v>
      </c>
      <c r="J8696" s="1" t="s">
        <v>33180</v>
      </c>
      <c r="K8696" s="1">
        <v>9</v>
      </c>
      <c r="L8696" s="1"/>
      <c r="M8696" s="4" t="e">
        <f t="shared" si="139"/>
        <v>#N/A</v>
      </c>
      <c r="N8696" t="str">
        <f>LEFT(I8696,N$1)</f>
        <v>FIRST TR</v>
      </c>
      <c r="O8696" s="4" t="str">
        <f>IFERROR(INDEX($B$1968:$B$6893,MATCH($N8696,$F$1968:$F$6893,0),1),0)</f>
        <v>FDEU</v>
      </c>
    </row>
    <row r="8697" spans="1:15" x14ac:dyDescent="0.3">
      <c r="A8697" s="1">
        <v>1114446</v>
      </c>
      <c r="B8697" s="1" t="s">
        <v>19040</v>
      </c>
      <c r="C8697" s="1" t="s">
        <v>18489</v>
      </c>
      <c r="D8697" s="4" t="s">
        <v>41377</v>
      </c>
      <c r="H8697" s="1" t="s">
        <v>33175</v>
      </c>
      <c r="I8697" s="1" t="s">
        <v>21466</v>
      </c>
      <c r="J8697" s="1" t="s">
        <v>33176</v>
      </c>
      <c r="K8697" s="1">
        <v>9</v>
      </c>
      <c r="L8697" s="1"/>
      <c r="M8697" s="4" t="e">
        <f t="shared" si="139"/>
        <v>#N/A</v>
      </c>
      <c r="N8697" t="str">
        <f>LEFT(I8697,N$1)</f>
        <v>FIRST TR</v>
      </c>
      <c r="O8697" s="4" t="str">
        <f>IFERROR(INDEX($B$1968:$B$6893,MATCH($N8697,$F$1968:$F$6893,0),1),0)</f>
        <v>FDEU</v>
      </c>
    </row>
    <row r="8698" spans="1:15" x14ac:dyDescent="0.3">
      <c r="A8698" s="1">
        <v>312070</v>
      </c>
      <c r="B8698" s="1" t="s">
        <v>17954</v>
      </c>
      <c r="C8698" s="1" t="s">
        <v>17939</v>
      </c>
      <c r="D8698" s="4" t="s">
        <v>41377</v>
      </c>
      <c r="H8698" s="1" t="s">
        <v>33177</v>
      </c>
      <c r="I8698" s="1" t="s">
        <v>21466</v>
      </c>
      <c r="J8698" s="1" t="s">
        <v>33178</v>
      </c>
      <c r="K8698" s="1">
        <v>9</v>
      </c>
      <c r="L8698" s="1"/>
      <c r="M8698" s="4" t="e">
        <f t="shared" si="139"/>
        <v>#N/A</v>
      </c>
      <c r="N8698" t="str">
        <f>LEFT(I8698,N$1)</f>
        <v>FIRST TR</v>
      </c>
      <c r="O8698" s="4" t="str">
        <f>IFERROR(INDEX($B$1968:$B$6893,MATCH($N8698,$F$1968:$F$6893,0),1),0)</f>
        <v>FDEU</v>
      </c>
    </row>
    <row r="8699" spans="1:15" x14ac:dyDescent="0.3">
      <c r="A8699" s="1">
        <v>1415311</v>
      </c>
      <c r="B8699" s="1" t="s">
        <v>18297</v>
      </c>
      <c r="C8699" s="1" t="s">
        <v>18283</v>
      </c>
      <c r="D8699" s="4" t="s">
        <v>41377</v>
      </c>
      <c r="H8699" s="1" t="s">
        <v>33173</v>
      </c>
      <c r="I8699" s="1" t="s">
        <v>19830</v>
      </c>
      <c r="J8699" s="1" t="s">
        <v>33174</v>
      </c>
      <c r="K8699" s="1">
        <v>9</v>
      </c>
      <c r="L8699" s="1"/>
      <c r="M8699" s="4" t="e">
        <f t="shared" si="139"/>
        <v>#N/A</v>
      </c>
      <c r="N8699" t="str">
        <f>LEFT(I8699,N$1)</f>
        <v>FIRST TR</v>
      </c>
      <c r="O8699" s="4" t="str">
        <f>IFERROR(INDEX($B$1968:$B$6893,MATCH($N8699,$F$1968:$F$6893,0),1),0)</f>
        <v>FDEU</v>
      </c>
    </row>
    <row r="8700" spans="1:15" x14ac:dyDescent="0.3">
      <c r="A8700" s="1">
        <v>23426</v>
      </c>
      <c r="B8700" s="1" t="s">
        <v>16470</v>
      </c>
      <c r="C8700" s="1" t="s">
        <v>16413</v>
      </c>
      <c r="D8700" s="4" t="s">
        <v>41377</v>
      </c>
      <c r="H8700" s="1" t="s">
        <v>33171</v>
      </c>
      <c r="I8700" s="1" t="s">
        <v>20673</v>
      </c>
      <c r="J8700" s="1" t="s">
        <v>33172</v>
      </c>
      <c r="K8700" s="1">
        <v>9</v>
      </c>
      <c r="L8700" s="1"/>
      <c r="M8700" s="4" t="e">
        <f t="shared" si="139"/>
        <v>#N/A</v>
      </c>
      <c r="N8700" t="str">
        <f>LEFT(I8700,N$1)</f>
        <v>FIRST TR</v>
      </c>
      <c r="O8700" s="4" t="str">
        <f>IFERROR(INDEX($B$1968:$B$6893,MATCH($N8700,$F$1968:$F$6893,0),1),0)</f>
        <v>FDEU</v>
      </c>
    </row>
    <row r="8701" spans="1:15" x14ac:dyDescent="0.3">
      <c r="A8701" s="1">
        <v>1026214</v>
      </c>
      <c r="B8701" s="1" t="s">
        <v>16050</v>
      </c>
      <c r="C8701" s="1" t="s">
        <v>6638</v>
      </c>
      <c r="D8701" s="4" t="s">
        <v>41377</v>
      </c>
      <c r="H8701" s="1">
        <v>253893101</v>
      </c>
      <c r="I8701" s="1" t="s">
        <v>28456</v>
      </c>
      <c r="J8701" s="1" t="s">
        <v>19439</v>
      </c>
      <c r="K8701" s="1">
        <v>9</v>
      </c>
      <c r="L8701" s="1"/>
      <c r="M8701" s="4" t="e">
        <f t="shared" si="139"/>
        <v>#N/A</v>
      </c>
      <c r="N8701" t="str">
        <f>LEFT(I8701,N$1)</f>
        <v xml:space="preserve">DIGITAL </v>
      </c>
      <c r="O8701" s="4" t="str">
        <f>IFERROR(INDEX($B$1968:$B$6893,MATCH($N8701,$F$1968:$F$6893,0),1),0)</f>
        <v>DGLY</v>
      </c>
    </row>
    <row r="8702" spans="1:15" x14ac:dyDescent="0.3">
      <c r="A8702" s="1">
        <v>310522</v>
      </c>
      <c r="B8702" s="1" t="s">
        <v>16248</v>
      </c>
      <c r="C8702" s="1" t="s">
        <v>5480</v>
      </c>
      <c r="D8702" s="4" t="s">
        <v>41377</v>
      </c>
      <c r="H8702" s="1" t="s">
        <v>32961</v>
      </c>
      <c r="I8702" s="1" t="s">
        <v>32962</v>
      </c>
      <c r="J8702" s="1" t="s">
        <v>20431</v>
      </c>
      <c r="K8702" s="1">
        <v>9</v>
      </c>
      <c r="L8702" s="1"/>
      <c r="M8702" s="4" t="e">
        <f t="shared" si="139"/>
        <v>#N/A</v>
      </c>
      <c r="N8702" t="str">
        <f>LEFT(I8702,N$1)</f>
        <v>ALTAMIRA</v>
      </c>
      <c r="O8702" s="4" t="str">
        <f>IFERROR(INDEX($B$1968:$B$6893,MATCH($N8702,$F$1968:$F$6893,0),1),0)</f>
        <v>CYTO</v>
      </c>
    </row>
    <row r="8703" spans="1:15" x14ac:dyDescent="0.3">
      <c r="A8703" s="1">
        <v>1415311</v>
      </c>
      <c r="B8703" s="1" t="s">
        <v>18286</v>
      </c>
      <c r="C8703" s="1" t="s">
        <v>18283</v>
      </c>
      <c r="D8703" s="4" t="s">
        <v>41377</v>
      </c>
      <c r="H8703" s="1" t="s">
        <v>33166</v>
      </c>
      <c r="I8703" s="1" t="s">
        <v>10026</v>
      </c>
      <c r="J8703" s="1" t="s">
        <v>29811</v>
      </c>
      <c r="K8703" s="1">
        <v>9</v>
      </c>
      <c r="L8703" s="1"/>
      <c r="M8703" s="4" t="e">
        <f t="shared" si="139"/>
        <v>#N/A</v>
      </c>
      <c r="N8703" t="str">
        <f>LEFT(I8703,N$1)</f>
        <v>CUTERA I</v>
      </c>
      <c r="O8703" s="4" t="str">
        <f>IFERROR(INDEX($B$1968:$B$6893,MATCH($N8703,$F$1968:$F$6893,0),1),0)</f>
        <v>CUTR</v>
      </c>
    </row>
    <row r="8704" spans="1:15" x14ac:dyDescent="0.3">
      <c r="A8704" s="1">
        <v>1114446</v>
      </c>
      <c r="B8704" s="1" t="s">
        <v>19039</v>
      </c>
      <c r="C8704" s="1" t="s">
        <v>18489</v>
      </c>
      <c r="D8704" s="4" t="s">
        <v>41377</v>
      </c>
      <c r="H8704" s="1" t="s">
        <v>33000</v>
      </c>
      <c r="I8704" s="1" t="s">
        <v>33001</v>
      </c>
      <c r="J8704" s="1" t="s">
        <v>19439</v>
      </c>
      <c r="K8704" s="1">
        <v>9</v>
      </c>
      <c r="L8704" s="1"/>
      <c r="M8704" s="4" t="e">
        <f t="shared" si="139"/>
        <v>#N/A</v>
      </c>
      <c r="N8704" t="str">
        <f>LEFT(I8704,N$1)</f>
        <v>COYA THE</v>
      </c>
      <c r="O8704" s="4" t="str">
        <f>IFERROR(INDEX($B$1968:$B$6893,MATCH($N8704,$F$1968:$F$6893,0),1),0)</f>
        <v>COYA</v>
      </c>
    </row>
    <row r="8705" spans="1:15" x14ac:dyDescent="0.3">
      <c r="A8705" s="1">
        <v>312070</v>
      </c>
      <c r="B8705" s="1" t="s">
        <v>17953</v>
      </c>
      <c r="C8705" s="1" t="s">
        <v>17939</v>
      </c>
      <c r="D8705" s="4" t="s">
        <v>41377</v>
      </c>
      <c r="H8705" s="1">
        <v>831445200</v>
      </c>
      <c r="I8705" s="1" t="s">
        <v>32994</v>
      </c>
      <c r="J8705" s="1" t="s">
        <v>19275</v>
      </c>
      <c r="K8705" s="1">
        <v>9</v>
      </c>
      <c r="L8705" s="1"/>
      <c r="M8705" s="4" t="e">
        <f t="shared" si="139"/>
        <v>#N/A</v>
      </c>
      <c r="N8705" t="str">
        <f>LEFT(I8705,N$1)</f>
        <v xml:space="preserve">CONNEXA </v>
      </c>
      <c r="O8705" s="4" t="str">
        <f>IFERROR(INDEX($B$1968:$B$6893,MATCH($N8705,$F$1968:$F$6893,0),1),0)</f>
        <v>CNXA</v>
      </c>
    </row>
    <row r="8706" spans="1:15" x14ac:dyDescent="0.3">
      <c r="A8706" s="1">
        <v>1415311</v>
      </c>
      <c r="B8706" s="1" t="s">
        <v>18285</v>
      </c>
      <c r="C8706" s="1" t="s">
        <v>18283</v>
      </c>
      <c r="D8706" s="4" t="s">
        <v>41377</v>
      </c>
      <c r="H8706" s="1" t="s">
        <v>32992</v>
      </c>
      <c r="I8706" s="1" t="s">
        <v>32993</v>
      </c>
      <c r="J8706" s="1" t="s">
        <v>23599</v>
      </c>
      <c r="K8706" s="1">
        <v>9</v>
      </c>
      <c r="L8706" s="1"/>
      <c r="M8706" s="4" t="e">
        <f t="shared" si="139"/>
        <v>#N/A</v>
      </c>
      <c r="N8706" t="str">
        <f>LEFT(I8706,N$1)</f>
        <v xml:space="preserve">COMPASS </v>
      </c>
      <c r="O8706" s="4" t="str">
        <f>IFERROR(INDEX($B$1968:$B$6893,MATCH($N8706,$F$1968:$F$6893,0),1),0)</f>
        <v>CMPS</v>
      </c>
    </row>
    <row r="8707" spans="1:15" x14ac:dyDescent="0.3">
      <c r="A8707" s="1">
        <v>1026214</v>
      </c>
      <c r="B8707" s="1" t="s">
        <v>16298</v>
      </c>
      <c r="C8707" s="1" t="s">
        <v>6638</v>
      </c>
      <c r="D8707" s="4" t="s">
        <v>41377</v>
      </c>
      <c r="H8707" s="1" t="s">
        <v>32982</v>
      </c>
      <c r="I8707" s="1" t="s">
        <v>31168</v>
      </c>
      <c r="J8707" s="1" t="s">
        <v>30672</v>
      </c>
      <c r="K8707" s="1">
        <v>9</v>
      </c>
      <c r="L8707" s="1"/>
      <c r="M8707" s="4" t="e">
        <f t="shared" si="139"/>
        <v>#N/A</v>
      </c>
      <c r="N8707" t="str">
        <f>LEFT(I8707,N$1)</f>
        <v>BRILLIAN</v>
      </c>
      <c r="O8707" s="4" t="str">
        <f>IFERROR(INDEX($B$1968:$B$6893,MATCH($N8707,$F$1968:$F$6893,0),1),0)</f>
        <v>KHIW</v>
      </c>
    </row>
    <row r="8708" spans="1:15" x14ac:dyDescent="0.3">
      <c r="A8708" s="1">
        <v>310522</v>
      </c>
      <c r="B8708" s="1" t="s">
        <v>16214</v>
      </c>
      <c r="C8708" s="1" t="s">
        <v>5480</v>
      </c>
      <c r="D8708" s="4" t="s">
        <v>41377</v>
      </c>
      <c r="H8708" s="1" t="s">
        <v>32977</v>
      </c>
      <c r="I8708" s="1" t="s">
        <v>32978</v>
      </c>
      <c r="J8708" s="1" t="s">
        <v>19275</v>
      </c>
      <c r="K8708" s="1">
        <v>9</v>
      </c>
      <c r="L8708" s="1"/>
      <c r="M8708" s="4" t="e">
        <f t="shared" si="139"/>
        <v>#N/A</v>
      </c>
      <c r="N8708" t="str">
        <f>LEFT(I8708,N$1)</f>
        <v>BIMI INT</v>
      </c>
      <c r="O8708" s="4" t="str">
        <f>IFERROR(INDEX($B$1968:$B$6893,MATCH($N8708,$F$1968:$F$6893,0),1),0)</f>
        <v>BIMI</v>
      </c>
    </row>
    <row r="8709" spans="1:15" x14ac:dyDescent="0.3">
      <c r="A8709" s="1">
        <v>1114446</v>
      </c>
      <c r="B8709" s="1" t="s">
        <v>19038</v>
      </c>
      <c r="C8709" s="1" t="s">
        <v>18489</v>
      </c>
      <c r="D8709" s="4" t="s">
        <v>41377</v>
      </c>
      <c r="H8709" s="1" t="s">
        <v>33185</v>
      </c>
      <c r="I8709" s="1" t="s">
        <v>26237</v>
      </c>
      <c r="J8709" s="1" t="s">
        <v>33186</v>
      </c>
      <c r="K8709" s="1">
        <v>9</v>
      </c>
      <c r="L8709" s="1"/>
      <c r="M8709" s="4" t="e">
        <f t="shared" si="139"/>
        <v>#N/A</v>
      </c>
      <c r="N8709" t="str">
        <f>LEFT(I8709,N$1)</f>
        <v>FRANKLIN</v>
      </c>
      <c r="O8709" s="4" t="str">
        <f>IFERROR(INDEX($B$1968:$B$6893,MATCH($N8709,$F$1968:$F$6893,0),1),0)</f>
        <v>FC</v>
      </c>
    </row>
    <row r="8710" spans="1:15" x14ac:dyDescent="0.3">
      <c r="A8710" s="1">
        <v>312070</v>
      </c>
      <c r="B8710" s="1" t="s">
        <v>17952</v>
      </c>
      <c r="C8710" s="1" t="s">
        <v>17939</v>
      </c>
      <c r="D8710" s="4" t="s">
        <v>41377</v>
      </c>
      <c r="H8710" s="1" t="s">
        <v>32949</v>
      </c>
      <c r="I8710" s="1" t="s">
        <v>32950</v>
      </c>
      <c r="J8710" s="1" t="s">
        <v>19176</v>
      </c>
      <c r="K8710" s="1">
        <v>9</v>
      </c>
      <c r="L8710" s="1"/>
      <c r="M8710" s="4" t="e">
        <f t="shared" si="139"/>
        <v>#N/A</v>
      </c>
      <c r="N8710" t="str">
        <f>LEFT(I8710,N$1)</f>
        <v>A2Z SMAR</v>
      </c>
      <c r="O8710" s="4" t="str">
        <f>IFERROR(INDEX($B$1968:$B$6893,MATCH($N8710,$F$1968:$F$6893,0),1),0)</f>
        <v>AZ</v>
      </c>
    </row>
    <row r="8711" spans="1:15" x14ac:dyDescent="0.3">
      <c r="A8711" s="1">
        <v>1415311</v>
      </c>
      <c r="B8711" s="1" t="s">
        <v>18284</v>
      </c>
      <c r="C8711" s="1" t="s">
        <v>18283</v>
      </c>
      <c r="D8711" s="4" t="s">
        <v>41377</v>
      </c>
      <c r="H8711" s="1">
        <v>105861306</v>
      </c>
      <c r="I8711" s="1" t="s">
        <v>32976</v>
      </c>
      <c r="J8711" s="1" t="s">
        <v>19275</v>
      </c>
      <c r="K8711" s="1">
        <v>9</v>
      </c>
      <c r="L8711" s="1"/>
      <c r="M8711" s="4" t="e">
        <f t="shared" si="139"/>
        <v>#N/A</v>
      </c>
      <c r="N8711" t="str">
        <f>LEFT(I8711,N$1)</f>
        <v>ATLAS LI</v>
      </c>
      <c r="O8711" s="4" t="str">
        <f>IFERROR(INDEX($B$1968:$B$6893,MATCH($N8711,$F$1968:$F$6893,0),1),0)</f>
        <v>ATLX</v>
      </c>
    </row>
    <row r="8712" spans="1:15" x14ac:dyDescent="0.3">
      <c r="A8712" s="1">
        <v>1026214</v>
      </c>
      <c r="B8712" s="1" t="s">
        <v>16329</v>
      </c>
      <c r="C8712" s="1" t="s">
        <v>6638</v>
      </c>
      <c r="D8712" s="4" t="s">
        <v>41377</v>
      </c>
      <c r="H8712" s="1" t="s">
        <v>32975</v>
      </c>
      <c r="I8712" s="1" t="s">
        <v>26124</v>
      </c>
      <c r="J8712" s="1" t="s">
        <v>19176</v>
      </c>
      <c r="K8712" s="1">
        <v>9</v>
      </c>
      <c r="L8712" s="1"/>
      <c r="M8712" s="4" t="e">
        <f t="shared" si="139"/>
        <v>#N/A</v>
      </c>
      <c r="N8712" t="str">
        <f>LEFT(I8712,N$1)</f>
        <v>ATHERSYS</v>
      </c>
      <c r="O8712" s="4" t="str">
        <f>IFERROR(INDEX($B$1968:$B$6893,MATCH($N8712,$F$1968:$F$6893,0),1),0)</f>
        <v>ATHX</v>
      </c>
    </row>
    <row r="8713" spans="1:15" x14ac:dyDescent="0.3">
      <c r="A8713" s="1">
        <v>310522</v>
      </c>
      <c r="B8713" s="1" t="s">
        <v>16266</v>
      </c>
      <c r="C8713" s="1" t="s">
        <v>5480</v>
      </c>
      <c r="D8713" s="4" t="s">
        <v>41377</v>
      </c>
      <c r="H8713" s="1" t="s">
        <v>33144</v>
      </c>
      <c r="I8713" s="1" t="s">
        <v>33145</v>
      </c>
      <c r="J8713" s="1" t="s">
        <v>29969</v>
      </c>
      <c r="K8713" s="1">
        <v>9</v>
      </c>
      <c r="L8713" s="1"/>
      <c r="M8713" s="4" t="e">
        <f t="shared" si="139"/>
        <v>#N/A</v>
      </c>
      <c r="N8713" t="str">
        <f>LEFT(I8713,N$1)</f>
        <v>ASIA PAC</v>
      </c>
      <c r="O8713" s="4" t="str">
        <f>IFERROR(INDEX($B$1968:$B$6893,MATCH($N8713,$F$1968:$F$6893,0),1),0)</f>
        <v>APWC</v>
      </c>
    </row>
    <row r="8714" spans="1:15" x14ac:dyDescent="0.3">
      <c r="A8714" s="1">
        <v>1114446</v>
      </c>
      <c r="B8714" s="1" t="s">
        <v>19036</v>
      </c>
      <c r="C8714" s="1" t="s">
        <v>18489</v>
      </c>
      <c r="D8714" s="4" t="s">
        <v>41377</v>
      </c>
      <c r="H8714" s="1">
        <v>32108748</v>
      </c>
      <c r="I8714" s="1" t="s">
        <v>22693</v>
      </c>
      <c r="J8714" s="1" t="s">
        <v>33141</v>
      </c>
      <c r="K8714" s="1">
        <v>9</v>
      </c>
      <c r="L8714" s="1"/>
      <c r="M8714" s="4" t="e">
        <f t="shared" si="139"/>
        <v>#N/A</v>
      </c>
      <c r="N8714" t="str">
        <f>LEFT(I8714,N$1)</f>
        <v xml:space="preserve">AMPLIFY </v>
      </c>
      <c r="O8714" s="4" t="str">
        <f>IFERROR(INDEX($B$1968:$B$6893,MATCH($N8714,$F$1968:$F$6893,0),1),0)</f>
        <v>AMPY</v>
      </c>
    </row>
    <row r="8715" spans="1:15" x14ac:dyDescent="0.3">
      <c r="A8715" s="1">
        <v>312070</v>
      </c>
      <c r="B8715" s="1" t="s">
        <v>17951</v>
      </c>
      <c r="C8715" s="1" t="s">
        <v>17939</v>
      </c>
      <c r="D8715" s="4" t="s">
        <v>41377</v>
      </c>
      <c r="H8715" s="1" t="s">
        <v>32954</v>
      </c>
      <c r="I8715" s="1" t="s">
        <v>32955</v>
      </c>
      <c r="J8715" s="1" t="s">
        <v>25441</v>
      </c>
      <c r="K8715" s="1">
        <v>9</v>
      </c>
      <c r="L8715" s="1"/>
      <c r="M8715" s="4" t="e">
        <f t="shared" si="139"/>
        <v>#N/A</v>
      </c>
      <c r="N8715" t="str">
        <f>LEFT(I8715,N$1)</f>
        <v>ADDEX TH</v>
      </c>
      <c r="O8715" s="4" t="str">
        <f>IFERROR(INDEX($B$1968:$B$6893,MATCH($N8715,$F$1968:$F$6893,0),1),0)</f>
        <v>ADXN</v>
      </c>
    </row>
    <row r="8716" spans="1:15" x14ac:dyDescent="0.3">
      <c r="A8716" s="1">
        <v>1415311</v>
      </c>
      <c r="B8716" s="1" t="s">
        <v>18282</v>
      </c>
      <c r="C8716" s="1" t="s">
        <v>18283</v>
      </c>
      <c r="D8716" s="4" t="s">
        <v>41377</v>
      </c>
      <c r="H8716" s="1" t="s">
        <v>32952</v>
      </c>
      <c r="I8716" s="1" t="s">
        <v>32953</v>
      </c>
      <c r="J8716" s="1" t="s">
        <v>25811</v>
      </c>
      <c r="K8716" s="1">
        <v>9</v>
      </c>
      <c r="L8716" s="1"/>
      <c r="M8716" s="4" t="e">
        <f t="shared" si="139"/>
        <v>#N/A</v>
      </c>
      <c r="N8716" t="str">
        <f>LEFT(I8716,N$1)</f>
        <v>ABVC BIO</v>
      </c>
      <c r="O8716" s="4" t="str">
        <f>IFERROR(INDEX($B$1968:$B$6893,MATCH($N8716,$F$1968:$F$6893,0),1),0)</f>
        <v>ABVC</v>
      </c>
    </row>
    <row r="8717" spans="1:15" x14ac:dyDescent="0.3">
      <c r="A8717" s="1">
        <v>1026214</v>
      </c>
      <c r="B8717" s="1" t="s">
        <v>16303</v>
      </c>
      <c r="C8717" s="1" t="s">
        <v>6638</v>
      </c>
      <c r="D8717" s="4" t="s">
        <v>41377</v>
      </c>
      <c r="H8717" s="1" t="s">
        <v>32966</v>
      </c>
      <c r="I8717" s="1" t="s">
        <v>32967</v>
      </c>
      <c r="J8717" s="1" t="s">
        <v>19176</v>
      </c>
      <c r="K8717" s="1">
        <v>9</v>
      </c>
      <c r="L8717" s="1"/>
      <c r="M8717" s="4" t="e">
        <f t="shared" si="139"/>
        <v>#N/A</v>
      </c>
      <c r="N8717" t="str">
        <f>LEFT(I8717,N$1)</f>
        <v>AMERICAN</v>
      </c>
      <c r="O8717" s="4" t="str">
        <f>IFERROR(INDEX($B$1968:$B$6893,MATCH($N8717,$F$1968:$F$6893,0),1),0)</f>
        <v>AAT</v>
      </c>
    </row>
    <row r="8718" spans="1:15" x14ac:dyDescent="0.3">
      <c r="A8718" s="1">
        <v>310522</v>
      </c>
      <c r="B8718" s="1" t="s">
        <v>5479</v>
      </c>
      <c r="C8718" s="1" t="s">
        <v>5480</v>
      </c>
      <c r="D8718" s="4" t="s">
        <v>41377</v>
      </c>
      <c r="H8718" s="1" t="s">
        <v>33140</v>
      </c>
      <c r="I8718" s="1" t="s">
        <v>14166</v>
      </c>
      <c r="J8718" s="1" t="s">
        <v>27145</v>
      </c>
      <c r="K8718" s="1">
        <v>9</v>
      </c>
      <c r="L8718" s="1"/>
      <c r="M8718" s="4" t="e">
        <f t="shared" si="139"/>
        <v>#N/A</v>
      </c>
      <c r="N8718" t="str">
        <f>LEFT(I8718,N$1)</f>
        <v>AMERICAN</v>
      </c>
      <c r="O8718" s="4" t="str">
        <f>IFERROR(INDEX($B$1968:$B$6893,MATCH($N8718,$F$1968:$F$6893,0),1),0)</f>
        <v>AAT</v>
      </c>
    </row>
    <row r="8719" spans="1:15" x14ac:dyDescent="0.3">
      <c r="A8719" s="1">
        <v>1114446</v>
      </c>
      <c r="B8719" s="1" t="s">
        <v>18633</v>
      </c>
      <c r="C8719" s="1" t="s">
        <v>18489</v>
      </c>
      <c r="D8719" s="4" t="s">
        <v>41377</v>
      </c>
      <c r="H8719" s="1">
        <v>151205200</v>
      </c>
      <c r="I8719" s="1" t="s">
        <v>32988</v>
      </c>
      <c r="J8719" s="1" t="s">
        <v>19382</v>
      </c>
      <c r="K8719" s="1">
        <v>9</v>
      </c>
      <c r="L8719" s="1"/>
      <c r="M8719" s="4" t="e">
        <f t="shared" si="139"/>
        <v>#N/A</v>
      </c>
      <c r="N8719" t="str">
        <f>LEFT(I8719,N$1)</f>
        <v>CELYAD O</v>
      </c>
      <c r="O8719" s="4">
        <f>IFERROR(INDEX($B$1968:$B$6893,MATCH($N8719,$F$1968:$F$6893,0),1),0)</f>
        <v>0</v>
      </c>
    </row>
    <row r="8720" spans="1:15" x14ac:dyDescent="0.3">
      <c r="A8720" s="1">
        <v>312070</v>
      </c>
      <c r="B8720" s="1" t="s">
        <v>17962</v>
      </c>
      <c r="C8720" s="1" t="s">
        <v>17939</v>
      </c>
      <c r="D8720" s="4" t="s">
        <v>41377</v>
      </c>
      <c r="H8720" s="1">
        <v>169409109</v>
      </c>
      <c r="I8720" s="1" t="s">
        <v>32989</v>
      </c>
      <c r="J8720" s="1" t="s">
        <v>19382</v>
      </c>
      <c r="K8720" s="1">
        <v>9</v>
      </c>
      <c r="L8720" s="1"/>
      <c r="M8720" s="4" t="e">
        <f t="shared" si="139"/>
        <v>#N/A</v>
      </c>
      <c r="N8720" t="str">
        <f>LEFT(I8720,N$1)</f>
        <v>China So</v>
      </c>
      <c r="O8720" s="4">
        <f>IFERROR(INDEX($B$1968:$B$6893,MATCH($N8720,$F$1968:$F$6893,0),1),0)</f>
        <v>0</v>
      </c>
    </row>
    <row r="8721" spans="1:15" x14ac:dyDescent="0.3">
      <c r="A8721" s="1">
        <v>1114446</v>
      </c>
      <c r="B8721" s="1" t="s">
        <v>18589</v>
      </c>
      <c r="C8721" s="1" t="s">
        <v>18489</v>
      </c>
      <c r="D8721" s="4" t="s">
        <v>41377</v>
      </c>
      <c r="H8721" s="1" t="s">
        <v>33029</v>
      </c>
      <c r="I8721" s="1" t="s">
        <v>33030</v>
      </c>
      <c r="J8721" s="1" t="s">
        <v>19382</v>
      </c>
      <c r="K8721" s="1">
        <v>9</v>
      </c>
      <c r="L8721" s="1"/>
      <c r="M8721" s="4" t="e">
        <f t="shared" si="139"/>
        <v>#N/A</v>
      </c>
      <c r="N8721" t="str">
        <f>LEFT(I8721,N$1)</f>
        <v>HERMES I</v>
      </c>
      <c r="O8721" s="4">
        <f>IFERROR(INDEX($B$1968:$B$6893,MATCH($N8721,$F$1968:$F$6893,0),1),0)</f>
        <v>0</v>
      </c>
    </row>
    <row r="8722" spans="1:15" x14ac:dyDescent="0.3">
      <c r="A8722" s="1">
        <v>1026214</v>
      </c>
      <c r="B8722" s="1" t="s">
        <v>16311</v>
      </c>
      <c r="C8722" s="1" t="s">
        <v>6638</v>
      </c>
      <c r="D8722" s="4" t="s">
        <v>41377</v>
      </c>
      <c r="H8722" s="1" t="s">
        <v>33096</v>
      </c>
      <c r="I8722" s="1" t="s">
        <v>33097</v>
      </c>
      <c r="J8722" s="1" t="s">
        <v>19382</v>
      </c>
      <c r="K8722" s="1">
        <v>9</v>
      </c>
      <c r="L8722" s="1"/>
      <c r="M8722" s="4" t="e">
        <f t="shared" si="139"/>
        <v>#N/A</v>
      </c>
      <c r="N8722" t="str">
        <f>LEFT(I8722,N$1)</f>
        <v>TECHTRON</v>
      </c>
      <c r="O8722" s="4">
        <f>IFERROR(INDEX($B$1968:$B$6893,MATCH($N8722,$F$1968:$F$6893,0),1),0)</f>
        <v>0</v>
      </c>
    </row>
    <row r="8723" spans="1:15" x14ac:dyDescent="0.3">
      <c r="A8723" s="1">
        <v>312070</v>
      </c>
      <c r="B8723" s="1" t="s">
        <v>17961</v>
      </c>
      <c r="C8723" s="1" t="s">
        <v>17939</v>
      </c>
      <c r="D8723" s="4" t="s">
        <v>41377</v>
      </c>
      <c r="H8723" s="1" t="s">
        <v>41370</v>
      </c>
      <c r="I8723" s="1" t="s">
        <v>33108</v>
      </c>
      <c r="J8723" s="1" t="s">
        <v>19382</v>
      </c>
      <c r="K8723" s="1">
        <v>9</v>
      </c>
      <c r="L8723" s="1"/>
      <c r="M8723" s="4" t="e">
        <f t="shared" si="139"/>
        <v>#N/A</v>
      </c>
      <c r="N8723" t="str">
        <f>LEFT(I8723,N$1)</f>
        <v>Vale SA</v>
      </c>
      <c r="O8723" s="4">
        <f>IFERROR(INDEX($B$1968:$B$6893,MATCH($N8723,$F$1968:$F$6893,0),1),0)</f>
        <v>0</v>
      </c>
    </row>
    <row r="8724" spans="1:15" x14ac:dyDescent="0.3">
      <c r="A8724" s="1">
        <v>1114446</v>
      </c>
      <c r="B8724" s="1" t="s">
        <v>18584</v>
      </c>
      <c r="C8724" s="1" t="s">
        <v>18489</v>
      </c>
      <c r="D8724" s="4" t="s">
        <v>41377</v>
      </c>
      <c r="H8724" s="1" t="s">
        <v>32969</v>
      </c>
      <c r="I8724" s="1" t="s">
        <v>32970</v>
      </c>
      <c r="J8724" s="1" t="s">
        <v>19194</v>
      </c>
      <c r="K8724" s="1">
        <v>9</v>
      </c>
      <c r="L8724" s="1"/>
      <c r="M8724" s="4" t="e">
        <f t="shared" si="139"/>
        <v>#N/A</v>
      </c>
      <c r="N8724" t="str">
        <f>LEFT(I8724,N$1)</f>
        <v>ARDAGH G</v>
      </c>
      <c r="O8724" s="4">
        <f>IFERROR(INDEX($B$1968:$B$6893,MATCH($N8724,$F$1968:$F$6893,0),1),0)</f>
        <v>0</v>
      </c>
    </row>
    <row r="8725" spans="1:15" x14ac:dyDescent="0.3">
      <c r="A8725" s="1">
        <v>1026214</v>
      </c>
      <c r="B8725" s="1" t="s">
        <v>16330</v>
      </c>
      <c r="C8725" s="1" t="s">
        <v>6638</v>
      </c>
      <c r="D8725" s="4" t="s">
        <v>41377</v>
      </c>
      <c r="H8725" s="1">
        <v>571354109</v>
      </c>
      <c r="I8725" s="1" t="s">
        <v>33047</v>
      </c>
      <c r="J8725" s="1" t="s">
        <v>19578</v>
      </c>
      <c r="K8725" s="1">
        <v>9</v>
      </c>
      <c r="L8725" s="1"/>
      <c r="M8725" s="4" t="e">
        <f t="shared" si="139"/>
        <v>#N/A</v>
      </c>
      <c r="N8725" t="str">
        <f>LEFT(I8725,N$1)</f>
        <v>MARPAI I</v>
      </c>
      <c r="O8725" s="4">
        <f>IFERROR(INDEX($B$1968:$B$6893,MATCH($N8725,$F$1968:$F$6893,0),1),0)</f>
        <v>0</v>
      </c>
    </row>
    <row r="8726" spans="1:15" x14ac:dyDescent="0.3">
      <c r="A8726" s="1">
        <v>312070</v>
      </c>
      <c r="B8726" s="1" t="s">
        <v>17960</v>
      </c>
      <c r="C8726" s="1" t="s">
        <v>17939</v>
      </c>
      <c r="D8726" s="4" t="s">
        <v>41377</v>
      </c>
      <c r="H8726" s="1" t="s">
        <v>33088</v>
      </c>
      <c r="I8726" s="1" t="s">
        <v>33089</v>
      </c>
      <c r="J8726" s="1" t="s">
        <v>20939</v>
      </c>
      <c r="K8726" s="1">
        <v>9</v>
      </c>
      <c r="L8726" s="1"/>
      <c r="M8726" s="4" t="e">
        <f t="shared" ref="M8726:M8789" si="140">MATCH(L8726,$B:$B,0)</f>
        <v>#N/A</v>
      </c>
      <c r="N8726" t="str">
        <f>LEFT(I8726,N$1)</f>
        <v>SNAIL IN</v>
      </c>
      <c r="O8726" s="4">
        <f>IFERROR(INDEX($B$1968:$B$6893,MATCH($N8726,$F$1968:$F$6893,0),1),0)</f>
        <v>0</v>
      </c>
    </row>
    <row r="8727" spans="1:15" x14ac:dyDescent="0.3">
      <c r="A8727" s="1">
        <v>1114446</v>
      </c>
      <c r="B8727" s="1" t="s">
        <v>18603</v>
      </c>
      <c r="C8727" s="1" t="s">
        <v>18489</v>
      </c>
      <c r="D8727" s="4" t="s">
        <v>41377</v>
      </c>
      <c r="H8727" s="1" t="s">
        <v>33007</v>
      </c>
      <c r="I8727" s="1" t="s">
        <v>27678</v>
      </c>
      <c r="J8727" s="1" t="s">
        <v>25010</v>
      </c>
      <c r="K8727" s="1">
        <v>9</v>
      </c>
      <c r="L8727" s="1"/>
      <c r="M8727" s="4" t="e">
        <f t="shared" si="140"/>
        <v>#N/A</v>
      </c>
      <c r="N8727" t="str">
        <f>LEFT(I8727,N$1)</f>
        <v>DISRUPTI</v>
      </c>
      <c r="O8727" s="4">
        <f>IFERROR(INDEX($B$1968:$B$6893,MATCH($N8727,$F$1968:$F$6893,0),1),0)</f>
        <v>0</v>
      </c>
    </row>
    <row r="8728" spans="1:15" x14ac:dyDescent="0.3">
      <c r="A8728" s="1">
        <v>1026214</v>
      </c>
      <c r="B8728" s="1" t="s">
        <v>16280</v>
      </c>
      <c r="C8728" s="1" t="s">
        <v>6638</v>
      </c>
      <c r="D8728" s="4" t="s">
        <v>41377</v>
      </c>
      <c r="H8728" s="1" t="s">
        <v>32956</v>
      </c>
      <c r="I8728" s="1" t="s">
        <v>32957</v>
      </c>
      <c r="J8728" s="1" t="s">
        <v>19176</v>
      </c>
      <c r="K8728" s="1">
        <v>9</v>
      </c>
      <c r="L8728" s="1"/>
      <c r="M8728" s="4" t="e">
        <f t="shared" si="140"/>
        <v>#N/A</v>
      </c>
      <c r="N8728" t="str">
        <f>LEFT(I8728,N$1)</f>
        <v>AEGION C</v>
      </c>
      <c r="O8728" s="4">
        <f>IFERROR(INDEX($B$1968:$B$6893,MATCH($N8728,$F$1968:$F$6893,0),1),0)</f>
        <v>0</v>
      </c>
    </row>
    <row r="8729" spans="1:15" x14ac:dyDescent="0.3">
      <c r="A8729" s="1">
        <v>312070</v>
      </c>
      <c r="B8729" s="1" t="s">
        <v>17959</v>
      </c>
      <c r="C8729" s="1" t="s">
        <v>17939</v>
      </c>
      <c r="D8729" s="4" t="s">
        <v>41377</v>
      </c>
      <c r="H8729" s="1" t="s">
        <v>32958</v>
      </c>
      <c r="I8729" s="1" t="s">
        <v>19455</v>
      </c>
      <c r="J8729" s="1" t="s">
        <v>19176</v>
      </c>
      <c r="K8729" s="1">
        <v>9</v>
      </c>
      <c r="L8729" s="1"/>
      <c r="M8729" s="4" t="e">
        <f t="shared" si="140"/>
        <v>#N/A</v>
      </c>
      <c r="N8729" t="str">
        <f>LEFT(I8729,N$1)</f>
        <v xml:space="preserve">AGILENT </v>
      </c>
      <c r="O8729" s="4">
        <f>IFERROR(INDEX($B$1968:$B$6893,MATCH($N8729,$F$1968:$F$6893,0),1),0)</f>
        <v>0</v>
      </c>
    </row>
    <row r="8730" spans="1:15" x14ac:dyDescent="0.3">
      <c r="A8730" s="1">
        <v>1114446</v>
      </c>
      <c r="B8730" s="1" t="s">
        <v>18604</v>
      </c>
      <c r="C8730" s="1" t="s">
        <v>18489</v>
      </c>
      <c r="D8730" s="4" t="s">
        <v>41377</v>
      </c>
      <c r="H8730" s="1" t="s">
        <v>32959</v>
      </c>
      <c r="I8730" s="1" t="s">
        <v>32960</v>
      </c>
      <c r="J8730" s="1" t="s">
        <v>19176</v>
      </c>
      <c r="K8730" s="1">
        <v>9</v>
      </c>
      <c r="L8730" s="1"/>
      <c r="M8730" s="4" t="e">
        <f t="shared" si="140"/>
        <v>#N/A</v>
      </c>
      <c r="N8730" t="str">
        <f>LEFT(I8730,N$1)</f>
        <v>ALPHABET</v>
      </c>
      <c r="O8730" s="4">
        <f>IFERROR(INDEX($B$1968:$B$6893,MATCH($N8730,$F$1968:$F$6893,0),1),0)</f>
        <v>0</v>
      </c>
    </row>
    <row r="8731" spans="1:15" x14ac:dyDescent="0.3">
      <c r="A8731" s="1">
        <v>1026214</v>
      </c>
      <c r="B8731" s="1" t="s">
        <v>16324</v>
      </c>
      <c r="C8731" s="1" t="s">
        <v>6638</v>
      </c>
      <c r="D8731" s="4" t="s">
        <v>41377</v>
      </c>
      <c r="H8731" s="1" t="s">
        <v>32963</v>
      </c>
      <c r="I8731" s="1" t="s">
        <v>19858</v>
      </c>
      <c r="J8731" s="1" t="s">
        <v>19176</v>
      </c>
      <c r="K8731" s="1">
        <v>9</v>
      </c>
      <c r="L8731" s="1"/>
      <c r="M8731" s="4" t="e">
        <f t="shared" si="140"/>
        <v>#N/A</v>
      </c>
      <c r="N8731" t="str">
        <f>LEFT(I8731,N$1)</f>
        <v>AMCOR PL</v>
      </c>
      <c r="O8731" s="4">
        <f>IFERROR(INDEX($B$1968:$B$6893,MATCH($N8731,$F$1968:$F$6893,0),1),0)</f>
        <v>0</v>
      </c>
    </row>
    <row r="8732" spans="1:15" x14ac:dyDescent="0.3">
      <c r="A8732" s="1">
        <v>312070</v>
      </c>
      <c r="B8732" s="1" t="s">
        <v>17958</v>
      </c>
      <c r="C8732" s="1" t="s">
        <v>17939</v>
      </c>
      <c r="D8732" s="4" t="s">
        <v>41377</v>
      </c>
      <c r="H8732" s="1" t="s">
        <v>32964</v>
      </c>
      <c r="I8732" s="1" t="s">
        <v>32965</v>
      </c>
      <c r="J8732" s="1" t="s">
        <v>19176</v>
      </c>
      <c r="K8732" s="1">
        <v>9</v>
      </c>
      <c r="L8732" s="1"/>
      <c r="M8732" s="4" t="e">
        <f t="shared" si="140"/>
        <v>#N/A</v>
      </c>
      <c r="N8732" t="str">
        <f>LEFT(I8732,N$1)</f>
        <v>AMDOCS L</v>
      </c>
      <c r="O8732" s="4">
        <f>IFERROR(INDEX($B$1968:$B$6893,MATCH($N8732,$F$1968:$F$6893,0),1),0)</f>
        <v>0</v>
      </c>
    </row>
    <row r="8733" spans="1:15" x14ac:dyDescent="0.3">
      <c r="A8733" s="1">
        <v>1114446</v>
      </c>
      <c r="B8733" s="1" t="s">
        <v>18488</v>
      </c>
      <c r="C8733" s="1" t="s">
        <v>18489</v>
      </c>
      <c r="D8733" s="4" t="s">
        <v>41377</v>
      </c>
      <c r="H8733" s="1" t="s">
        <v>32968</v>
      </c>
      <c r="I8733" s="1" t="s">
        <v>898</v>
      </c>
      <c r="J8733" s="1" t="s">
        <v>19176</v>
      </c>
      <c r="K8733" s="1">
        <v>9</v>
      </c>
      <c r="L8733" s="1"/>
      <c r="M8733" s="4" t="e">
        <f t="shared" si="140"/>
        <v>#N/A</v>
      </c>
      <c r="N8733" t="str">
        <f>LEFT(I8733,N$1)</f>
        <v>ANSYS IN</v>
      </c>
      <c r="O8733" s="4">
        <f>IFERROR(INDEX($B$1968:$B$6893,MATCH($N8733,$F$1968:$F$6893,0),1),0)</f>
        <v>0</v>
      </c>
    </row>
    <row r="8734" spans="1:15" x14ac:dyDescent="0.3">
      <c r="A8734" s="1">
        <v>1026214</v>
      </c>
      <c r="B8734" s="1" t="s">
        <v>16291</v>
      </c>
      <c r="C8734" s="1" t="s">
        <v>6638</v>
      </c>
      <c r="D8734" s="4" t="s">
        <v>41377</v>
      </c>
      <c r="H8734" s="1">
        <v>40413906</v>
      </c>
      <c r="I8734" s="1" t="s">
        <v>19494</v>
      </c>
      <c r="J8734" s="1" t="s">
        <v>19176</v>
      </c>
      <c r="K8734" s="1">
        <v>9</v>
      </c>
      <c r="L8734" s="1"/>
      <c r="M8734" s="4" t="e">
        <f t="shared" si="140"/>
        <v>#N/A</v>
      </c>
      <c r="N8734" t="str">
        <f>LEFT(I8734,N$1)</f>
        <v>ARISTA N</v>
      </c>
      <c r="O8734" s="4">
        <f>IFERROR(INDEX($B$1968:$B$6893,MATCH($N8734,$F$1968:$F$6893,0),1),0)</f>
        <v>0</v>
      </c>
    </row>
    <row r="8735" spans="1:15" x14ac:dyDescent="0.3">
      <c r="A8735" s="1">
        <v>312070</v>
      </c>
      <c r="B8735" s="1" t="s">
        <v>17957</v>
      </c>
      <c r="C8735" s="1" t="s">
        <v>17939</v>
      </c>
      <c r="D8735" s="4" t="s">
        <v>41377</v>
      </c>
      <c r="H8735" s="1">
        <v>40413956</v>
      </c>
      <c r="I8735" s="1" t="s">
        <v>19494</v>
      </c>
      <c r="J8735" s="1" t="s">
        <v>19176</v>
      </c>
      <c r="K8735" s="1">
        <v>9</v>
      </c>
      <c r="L8735" s="1"/>
      <c r="M8735" s="4" t="e">
        <f t="shared" si="140"/>
        <v>#N/A</v>
      </c>
      <c r="N8735" t="str">
        <f>LEFT(I8735,N$1)</f>
        <v>ARISTA N</v>
      </c>
      <c r="O8735" s="4">
        <f>IFERROR(INDEX($B$1968:$B$6893,MATCH($N8735,$F$1968:$F$6893,0),1),0)</f>
        <v>0</v>
      </c>
    </row>
    <row r="8736" spans="1:15" x14ac:dyDescent="0.3">
      <c r="A8736" s="1">
        <v>1114446</v>
      </c>
      <c r="B8736" s="1" t="s">
        <v>18526</v>
      </c>
      <c r="C8736" s="1" t="s">
        <v>18489</v>
      </c>
      <c r="D8736" s="4" t="s">
        <v>41377</v>
      </c>
      <c r="H8736" s="1">
        <v>49468901</v>
      </c>
      <c r="I8736" s="1" t="s">
        <v>19738</v>
      </c>
      <c r="J8736" s="1" t="s">
        <v>19176</v>
      </c>
      <c r="K8736" s="1">
        <v>9</v>
      </c>
      <c r="L8736" s="1"/>
      <c r="M8736" s="4" t="e">
        <f t="shared" si="140"/>
        <v>#N/A</v>
      </c>
      <c r="N8736" t="str">
        <f>LEFT(I8736,N$1)</f>
        <v>ATLASSIA</v>
      </c>
      <c r="O8736" s="4">
        <f>IFERROR(INDEX($B$1968:$B$6893,MATCH($N8736,$F$1968:$F$6893,0),1),0)</f>
        <v>0</v>
      </c>
    </row>
    <row r="8737" spans="1:15" x14ac:dyDescent="0.3">
      <c r="A8737" s="1">
        <v>312070</v>
      </c>
      <c r="B8737" s="1" t="s">
        <v>17965</v>
      </c>
      <c r="C8737" s="1" t="s">
        <v>17939</v>
      </c>
      <c r="D8737" s="4" t="s">
        <v>41377</v>
      </c>
      <c r="H8737" s="1">
        <v>49468951</v>
      </c>
      <c r="I8737" s="1" t="s">
        <v>19738</v>
      </c>
      <c r="J8737" s="1" t="s">
        <v>19176</v>
      </c>
      <c r="K8737" s="1">
        <v>9</v>
      </c>
      <c r="L8737" s="1"/>
      <c r="M8737" s="4" t="e">
        <f t="shared" si="140"/>
        <v>#N/A</v>
      </c>
      <c r="N8737" t="str">
        <f>LEFT(I8737,N$1)</f>
        <v>ATLASSIA</v>
      </c>
      <c r="O8737" s="4">
        <f>IFERROR(INDEX($B$1968:$B$6893,MATCH($N8737,$F$1968:$F$6893,0),1),0)</f>
        <v>0</v>
      </c>
    </row>
    <row r="8738" spans="1:15" x14ac:dyDescent="0.3">
      <c r="A8738" s="1">
        <v>1026214</v>
      </c>
      <c r="B8738" s="1" t="s">
        <v>16290</v>
      </c>
      <c r="C8738" s="1" t="s">
        <v>6638</v>
      </c>
      <c r="D8738" s="4" t="s">
        <v>41377</v>
      </c>
      <c r="H8738" s="1">
        <v>52769956</v>
      </c>
      <c r="I8738" s="1" t="s">
        <v>19325</v>
      </c>
      <c r="J8738" s="1" t="s">
        <v>19176</v>
      </c>
      <c r="K8738" s="1">
        <v>9</v>
      </c>
      <c r="L8738" s="1"/>
      <c r="M8738" s="4" t="e">
        <f t="shared" si="140"/>
        <v>#N/A</v>
      </c>
      <c r="N8738" t="str">
        <f>LEFT(I8738,N$1)</f>
        <v>AUTODESK</v>
      </c>
      <c r="O8738" s="4">
        <f>IFERROR(INDEX($B$1968:$B$6893,MATCH($N8738,$F$1968:$F$6893,0),1),0)</f>
        <v>0</v>
      </c>
    </row>
    <row r="8739" spans="1:15" x14ac:dyDescent="0.3">
      <c r="A8739" s="1">
        <v>1114446</v>
      </c>
      <c r="B8739" s="1" t="s">
        <v>18525</v>
      </c>
      <c r="C8739" s="1" t="s">
        <v>18489</v>
      </c>
      <c r="D8739" s="4" t="s">
        <v>41377</v>
      </c>
      <c r="H8739" s="1" t="s">
        <v>32979</v>
      </c>
      <c r="I8739" s="1" t="s">
        <v>32980</v>
      </c>
      <c r="J8739" s="1" t="s">
        <v>19176</v>
      </c>
      <c r="K8739" s="1">
        <v>9</v>
      </c>
      <c r="L8739" s="1"/>
      <c r="M8739" s="4" t="e">
        <f t="shared" si="140"/>
        <v>#N/A</v>
      </c>
      <c r="N8739" t="str">
        <f>LEFT(I8739,N$1)</f>
        <v>BIONTECH</v>
      </c>
      <c r="O8739" s="4">
        <f>IFERROR(INDEX($B$1968:$B$6893,MATCH($N8739,$F$1968:$F$6893,0),1),0)</f>
        <v>0</v>
      </c>
    </row>
    <row r="8740" spans="1:15" x14ac:dyDescent="0.3">
      <c r="A8740" s="1">
        <v>312070</v>
      </c>
      <c r="B8740" s="1" t="s">
        <v>17964</v>
      </c>
      <c r="C8740" s="1" t="s">
        <v>17939</v>
      </c>
      <c r="D8740" s="4" t="s">
        <v>41377</v>
      </c>
      <c r="H8740" s="1" t="s">
        <v>32981</v>
      </c>
      <c r="I8740" s="1" t="s">
        <v>32980</v>
      </c>
      <c r="J8740" s="1" t="s">
        <v>19176</v>
      </c>
      <c r="K8740" s="1">
        <v>9</v>
      </c>
      <c r="L8740" s="1"/>
      <c r="M8740" s="4" t="e">
        <f t="shared" si="140"/>
        <v>#N/A</v>
      </c>
      <c r="N8740" t="str">
        <f>LEFT(I8740,N$1)</f>
        <v>BIONTECH</v>
      </c>
      <c r="O8740" s="4">
        <f>IFERROR(INDEX($B$1968:$B$6893,MATCH($N8740,$F$1968:$F$6893,0),1),0)</f>
        <v>0</v>
      </c>
    </row>
    <row r="8741" spans="1:15" x14ac:dyDescent="0.3">
      <c r="A8741" s="1">
        <v>1026214</v>
      </c>
      <c r="B8741" s="1" t="s">
        <v>16323</v>
      </c>
      <c r="C8741" s="1" t="s">
        <v>6638</v>
      </c>
      <c r="D8741" s="4" t="s">
        <v>41377</v>
      </c>
      <c r="H8741" s="1" t="s">
        <v>32983</v>
      </c>
      <c r="I8741" s="1" t="s">
        <v>32984</v>
      </c>
      <c r="J8741" s="1" t="s">
        <v>19176</v>
      </c>
      <c r="K8741" s="1">
        <v>9</v>
      </c>
      <c r="L8741" s="1"/>
      <c r="M8741" s="4" t="e">
        <f t="shared" si="140"/>
        <v>#N/A</v>
      </c>
      <c r="N8741" t="str">
        <f>LEFT(I8741,N$1)</f>
        <v>BYD COMP</v>
      </c>
      <c r="O8741" s="4">
        <f>IFERROR(INDEX($B$1968:$B$6893,MATCH($N8741,$F$1968:$F$6893,0),1),0)</f>
        <v>0</v>
      </c>
    </row>
    <row r="8742" spans="1:15" x14ac:dyDescent="0.3">
      <c r="A8742" s="1">
        <v>1114446</v>
      </c>
      <c r="B8742" s="1" t="s">
        <v>18556</v>
      </c>
      <c r="C8742" s="1" t="s">
        <v>18489</v>
      </c>
      <c r="D8742" s="4" t="s">
        <v>41377</v>
      </c>
      <c r="H8742" s="1" t="s">
        <v>32985</v>
      </c>
      <c r="I8742" s="1" t="s">
        <v>20744</v>
      </c>
      <c r="J8742" s="1" t="s">
        <v>19176</v>
      </c>
      <c r="K8742" s="1">
        <v>9</v>
      </c>
      <c r="L8742" s="1"/>
      <c r="M8742" s="4" t="e">
        <f t="shared" si="140"/>
        <v>#N/A</v>
      </c>
      <c r="N8742" t="str">
        <f>LEFT(I8742,N$1)</f>
        <v>C3 AI IN</v>
      </c>
      <c r="O8742" s="4">
        <f>IFERROR(INDEX($B$1968:$B$6893,MATCH($N8742,$F$1968:$F$6893,0),1),0)</f>
        <v>0</v>
      </c>
    </row>
    <row r="8743" spans="1:15" x14ac:dyDescent="0.3">
      <c r="A8743" s="1">
        <v>312070</v>
      </c>
      <c r="B8743" s="1" t="s">
        <v>17963</v>
      </c>
      <c r="C8743" s="1" t="s">
        <v>17939</v>
      </c>
      <c r="D8743" s="4" t="s">
        <v>41377</v>
      </c>
      <c r="H8743" s="1">
        <v>136385901</v>
      </c>
      <c r="I8743" s="1" t="s">
        <v>19840</v>
      </c>
      <c r="J8743" s="1" t="s">
        <v>19176</v>
      </c>
      <c r="K8743" s="1">
        <v>9</v>
      </c>
      <c r="L8743" s="1"/>
      <c r="M8743" s="4" t="e">
        <f t="shared" si="140"/>
        <v>#N/A</v>
      </c>
      <c r="N8743" t="str">
        <f>LEFT(I8743,N$1)</f>
        <v>CANADIAN</v>
      </c>
      <c r="O8743" s="4">
        <f>IFERROR(INDEX($B$1968:$B$6893,MATCH($N8743,$F$1968:$F$6893,0),1),0)</f>
        <v>0</v>
      </c>
    </row>
    <row r="8744" spans="1:15" x14ac:dyDescent="0.3">
      <c r="A8744" s="1">
        <v>1026214</v>
      </c>
      <c r="B8744" s="1" t="s">
        <v>16287</v>
      </c>
      <c r="C8744" s="1" t="s">
        <v>6638</v>
      </c>
      <c r="D8744" s="4" t="s">
        <v>41377</v>
      </c>
      <c r="H8744" s="1">
        <v>189054959</v>
      </c>
      <c r="I8744" s="1" t="s">
        <v>19406</v>
      </c>
      <c r="J8744" s="1" t="s">
        <v>19176</v>
      </c>
      <c r="K8744" s="1">
        <v>9</v>
      </c>
      <c r="L8744" s="1"/>
      <c r="M8744" s="4" t="e">
        <f t="shared" si="140"/>
        <v>#N/A</v>
      </c>
      <c r="N8744" t="str">
        <f>LEFT(I8744,N$1)</f>
        <v>CLOROX C</v>
      </c>
      <c r="O8744" s="4">
        <f>IFERROR(INDEX($B$1968:$B$6893,MATCH($N8744,$F$1968:$F$6893,0),1),0)</f>
        <v>0</v>
      </c>
    </row>
    <row r="8745" spans="1:15" x14ac:dyDescent="0.3">
      <c r="A8745" s="1">
        <v>1114446</v>
      </c>
      <c r="B8745" s="1" t="s">
        <v>18557</v>
      </c>
      <c r="C8745" s="1" t="s">
        <v>18489</v>
      </c>
      <c r="D8745" s="4" t="s">
        <v>41377</v>
      </c>
      <c r="H8745" s="1" t="s">
        <v>32990</v>
      </c>
      <c r="I8745" s="1" t="s">
        <v>19851</v>
      </c>
      <c r="J8745" s="1" t="s">
        <v>19176</v>
      </c>
      <c r="K8745" s="1">
        <v>9</v>
      </c>
      <c r="L8745" s="1"/>
      <c r="M8745" s="4" t="e">
        <f t="shared" si="140"/>
        <v>#N/A</v>
      </c>
      <c r="N8745" t="str">
        <f>LEFT(I8745,N$1)</f>
        <v>CLOUDFLA</v>
      </c>
      <c r="O8745" s="4">
        <f>IFERROR(INDEX($B$1968:$B$6893,MATCH($N8745,$F$1968:$F$6893,0),1),0)</f>
        <v>0</v>
      </c>
    </row>
    <row r="8746" spans="1:15" x14ac:dyDescent="0.3">
      <c r="A8746" s="1">
        <v>312070</v>
      </c>
      <c r="B8746" s="1" t="s">
        <v>17941</v>
      </c>
      <c r="C8746" s="1" t="s">
        <v>17939</v>
      </c>
      <c r="D8746" s="4" t="s">
        <v>41377</v>
      </c>
      <c r="H8746" s="1" t="s">
        <v>32991</v>
      </c>
      <c r="I8746" s="1" t="s">
        <v>19851</v>
      </c>
      <c r="J8746" s="1" t="s">
        <v>19176</v>
      </c>
      <c r="K8746" s="1">
        <v>9</v>
      </c>
      <c r="L8746" s="1"/>
      <c r="M8746" s="4" t="e">
        <f t="shared" si="140"/>
        <v>#N/A</v>
      </c>
      <c r="N8746" t="str">
        <f>LEFT(I8746,N$1)</f>
        <v>CLOUDFLA</v>
      </c>
      <c r="O8746" s="4">
        <f>IFERROR(INDEX($B$1968:$B$6893,MATCH($N8746,$F$1968:$F$6893,0),1),0)</f>
        <v>0</v>
      </c>
    </row>
    <row r="8747" spans="1:15" x14ac:dyDescent="0.3">
      <c r="A8747" s="1">
        <v>1026214</v>
      </c>
      <c r="B8747" s="1" t="s">
        <v>6637</v>
      </c>
      <c r="C8747" s="1" t="s">
        <v>6638</v>
      </c>
      <c r="D8747" s="4" t="s">
        <v>41377</v>
      </c>
      <c r="H8747" s="1" t="s">
        <v>32995</v>
      </c>
      <c r="I8747" s="1" t="s">
        <v>19392</v>
      </c>
      <c r="J8747" s="1" t="s">
        <v>19176</v>
      </c>
      <c r="K8747" s="1">
        <v>9</v>
      </c>
      <c r="L8747" s="1"/>
      <c r="M8747" s="4" t="e">
        <f t="shared" si="140"/>
        <v>#N/A</v>
      </c>
      <c r="N8747" t="str">
        <f>LEFT(I8747,N$1)</f>
        <v>CONSTELL</v>
      </c>
      <c r="O8747" s="4">
        <f>IFERROR(INDEX($B$1968:$B$6893,MATCH($N8747,$F$1968:$F$6893,0),1),0)</f>
        <v>0</v>
      </c>
    </row>
    <row r="8748" spans="1:15" x14ac:dyDescent="0.3">
      <c r="A8748" s="1">
        <v>1114446</v>
      </c>
      <c r="B8748" s="1" t="s">
        <v>18552</v>
      </c>
      <c r="C8748" s="1" t="s">
        <v>18489</v>
      </c>
      <c r="D8748" s="4" t="s">
        <v>41377</v>
      </c>
      <c r="H8748" s="1" t="s">
        <v>32996</v>
      </c>
      <c r="I8748" s="1" t="s">
        <v>32997</v>
      </c>
      <c r="J8748" s="1" t="s">
        <v>19176</v>
      </c>
      <c r="K8748" s="1">
        <v>9</v>
      </c>
      <c r="L8748" s="1"/>
      <c r="M8748" s="4" t="e">
        <f t="shared" si="140"/>
        <v>#N/A</v>
      </c>
      <c r="N8748" t="str">
        <f>LEFT(I8748,N$1)</f>
        <v>CONSTELL</v>
      </c>
      <c r="O8748" s="4">
        <f>IFERROR(INDEX($B$1968:$B$6893,MATCH($N8748,$F$1968:$F$6893,0),1),0)</f>
        <v>0</v>
      </c>
    </row>
    <row r="8749" spans="1:15" x14ac:dyDescent="0.3">
      <c r="A8749" s="1">
        <v>312070</v>
      </c>
      <c r="B8749" s="1" t="s">
        <v>17940</v>
      </c>
      <c r="C8749" s="1" t="s">
        <v>17939</v>
      </c>
      <c r="D8749" s="4" t="s">
        <v>41377</v>
      </c>
      <c r="H8749" s="1" t="s">
        <v>32998</v>
      </c>
      <c r="I8749" s="1" t="s">
        <v>32999</v>
      </c>
      <c r="J8749" s="1" t="s">
        <v>19176</v>
      </c>
      <c r="K8749" s="1">
        <v>9</v>
      </c>
      <c r="L8749" s="1"/>
      <c r="M8749" s="4" t="e">
        <f t="shared" si="140"/>
        <v>#N/A</v>
      </c>
      <c r="N8749" t="str">
        <f>LEFT(I8749,N$1)</f>
        <v xml:space="preserve">COUPANG </v>
      </c>
      <c r="O8749" s="4">
        <f>IFERROR(INDEX($B$1968:$B$6893,MATCH($N8749,$F$1968:$F$6893,0),1),0)</f>
        <v>0</v>
      </c>
    </row>
    <row r="8750" spans="1:15" x14ac:dyDescent="0.3">
      <c r="A8750" s="1">
        <v>1114446</v>
      </c>
      <c r="B8750" s="1" t="s">
        <v>18551</v>
      </c>
      <c r="C8750" s="1" t="s">
        <v>18489</v>
      </c>
      <c r="D8750" s="4" t="s">
        <v>41377</v>
      </c>
      <c r="H8750" s="1">
        <v>229794300</v>
      </c>
      <c r="I8750" s="1" t="s">
        <v>33002</v>
      </c>
      <c r="J8750" s="1" t="s">
        <v>19176</v>
      </c>
      <c r="K8750" s="1">
        <v>9</v>
      </c>
      <c r="L8750" s="1"/>
      <c r="M8750" s="4" t="e">
        <f t="shared" si="140"/>
        <v>#N/A</v>
      </c>
      <c r="N8750" t="str">
        <f>LEFT(I8750,N$1)</f>
        <v xml:space="preserve">CUENTAS </v>
      </c>
      <c r="O8750" s="4">
        <f>IFERROR(INDEX($B$1968:$B$6893,MATCH($N8750,$F$1968:$F$6893,0),1),0)</f>
        <v>0</v>
      </c>
    </row>
    <row r="8751" spans="1:15" x14ac:dyDescent="0.3">
      <c r="A8751" s="1">
        <v>312070</v>
      </c>
      <c r="B8751" s="1" t="s">
        <v>17938</v>
      </c>
      <c r="C8751" s="1" t="s">
        <v>17939</v>
      </c>
      <c r="D8751" s="4" t="s">
        <v>41377</v>
      </c>
      <c r="H8751" s="1">
        <v>232517102</v>
      </c>
      <c r="I8751" s="1" t="s">
        <v>33003</v>
      </c>
      <c r="J8751" s="1" t="s">
        <v>19176</v>
      </c>
      <c r="K8751" s="1">
        <v>9</v>
      </c>
      <c r="L8751" s="1"/>
      <c r="M8751" s="4" t="e">
        <f t="shared" si="140"/>
        <v>#N/A</v>
      </c>
      <c r="N8751" t="str">
        <f>LEFT(I8751,N$1)</f>
        <v>CYBEROPT</v>
      </c>
      <c r="O8751" s="4">
        <f>IFERROR(INDEX($B$1968:$B$6893,MATCH($N8751,$F$1968:$F$6893,0),1),0)</f>
        <v>0</v>
      </c>
    </row>
    <row r="8752" spans="1:15" x14ac:dyDescent="0.3">
      <c r="D8752" s="6"/>
      <c r="H8752" s="1" t="s">
        <v>33004</v>
      </c>
      <c r="I8752" s="1" t="s">
        <v>19706</v>
      </c>
      <c r="J8752" s="1" t="s">
        <v>19176</v>
      </c>
      <c r="K8752" s="1">
        <v>9</v>
      </c>
      <c r="L8752" s="1"/>
      <c r="M8752" s="4" t="e">
        <f t="shared" si="140"/>
        <v>#N/A</v>
      </c>
      <c r="N8752" t="str">
        <f>LEFT(I8752,N$1)</f>
        <v xml:space="preserve">DATADOG </v>
      </c>
      <c r="O8752" s="4">
        <f>IFERROR(INDEX($B$1968:$B$6893,MATCH($N8752,$F$1968:$F$6893,0),1),0)</f>
        <v>0</v>
      </c>
    </row>
    <row r="8753" spans="1:15" x14ac:dyDescent="0.3">
      <c r="A8753" s="1">
        <v>1004434</v>
      </c>
      <c r="B8753" s="1" t="s">
        <v>17265</v>
      </c>
      <c r="C8753" s="1" t="s">
        <v>2620</v>
      </c>
      <c r="D8753" s="4" t="s">
        <v>41376</v>
      </c>
      <c r="H8753" s="1">
        <v>252131907</v>
      </c>
      <c r="I8753" s="1" t="s">
        <v>700</v>
      </c>
      <c r="J8753" s="1" t="s">
        <v>19176</v>
      </c>
      <c r="K8753" s="1">
        <v>9</v>
      </c>
      <c r="L8753" s="1"/>
      <c r="M8753" s="4" t="e">
        <f t="shared" si="140"/>
        <v>#N/A</v>
      </c>
      <c r="N8753" t="str">
        <f>LEFT(I8753,N$1)</f>
        <v>DEXCOM I</v>
      </c>
      <c r="O8753" s="4">
        <f>IFERROR(INDEX($B$1968:$B$6893,MATCH($N8753,$F$1968:$F$6893,0),1),0)</f>
        <v>0</v>
      </c>
    </row>
    <row r="8754" spans="1:15" x14ac:dyDescent="0.3">
      <c r="A8754" s="1">
        <v>1004434</v>
      </c>
      <c r="B8754" s="1" t="s">
        <v>17266</v>
      </c>
      <c r="C8754" s="1" t="s">
        <v>2620</v>
      </c>
      <c r="D8754" s="4" t="s">
        <v>41376</v>
      </c>
      <c r="H8754" s="1" t="s">
        <v>33005</v>
      </c>
      <c r="I8754" s="1" t="s">
        <v>33006</v>
      </c>
      <c r="J8754" s="1" t="s">
        <v>19176</v>
      </c>
      <c r="K8754" s="1">
        <v>9</v>
      </c>
      <c r="L8754" s="1"/>
      <c r="M8754" s="4" t="e">
        <f t="shared" si="140"/>
        <v>#N/A</v>
      </c>
      <c r="N8754" t="str">
        <f>LEFT(I8754,N$1)</f>
        <v>DIMENSIO</v>
      </c>
      <c r="O8754" s="4">
        <f>IFERROR(INDEX($B$1968:$B$6893,MATCH($N8754,$F$1968:$F$6893,0),1),0)</f>
        <v>0</v>
      </c>
    </row>
    <row r="8755" spans="1:15" x14ac:dyDescent="0.3">
      <c r="A8755" s="1">
        <v>1004434</v>
      </c>
      <c r="B8755" s="1" t="s">
        <v>17267</v>
      </c>
      <c r="C8755" s="1" t="s">
        <v>2620</v>
      </c>
      <c r="D8755" s="4" t="s">
        <v>41376</v>
      </c>
      <c r="H8755" s="1">
        <v>256746908</v>
      </c>
      <c r="I8755" s="1" t="s">
        <v>19552</v>
      </c>
      <c r="J8755" s="1" t="s">
        <v>19176</v>
      </c>
      <c r="K8755" s="1">
        <v>9</v>
      </c>
      <c r="L8755" s="1"/>
      <c r="M8755" s="4" t="e">
        <f t="shared" si="140"/>
        <v>#N/A</v>
      </c>
      <c r="N8755" t="str">
        <f>LEFT(I8755,N$1)</f>
        <v>DOLLAR T</v>
      </c>
      <c r="O8755" s="4">
        <f>IFERROR(INDEX($B$1968:$B$6893,MATCH($N8755,$F$1968:$F$6893,0),1),0)</f>
        <v>0</v>
      </c>
    </row>
    <row r="8756" spans="1:15" x14ac:dyDescent="0.3">
      <c r="A8756" s="1">
        <v>917251</v>
      </c>
      <c r="B8756" s="1" t="s">
        <v>17613</v>
      </c>
      <c r="C8756" s="1" t="s">
        <v>2346</v>
      </c>
      <c r="D8756" s="4" t="s">
        <v>41376</v>
      </c>
      <c r="H8756" s="1" t="s">
        <v>33008</v>
      </c>
      <c r="I8756" s="1" t="s">
        <v>19292</v>
      </c>
      <c r="J8756" s="1" t="s">
        <v>19176</v>
      </c>
      <c r="K8756" s="1">
        <v>9</v>
      </c>
      <c r="L8756" s="1"/>
      <c r="M8756" s="4" t="e">
        <f t="shared" si="140"/>
        <v>#N/A</v>
      </c>
      <c r="N8756" t="str">
        <f>LEFT(I8756,N$1)</f>
        <v>EATON CO</v>
      </c>
      <c r="O8756" s="4">
        <f>IFERROR(INDEX($B$1968:$B$6893,MATCH($N8756,$F$1968:$F$6893,0),1),0)</f>
        <v>0</v>
      </c>
    </row>
    <row r="8757" spans="1:15" x14ac:dyDescent="0.3">
      <c r="A8757" s="1">
        <v>1174169</v>
      </c>
      <c r="B8757" s="1" t="s">
        <v>18027</v>
      </c>
      <c r="C8757" s="1" t="s">
        <v>2919</v>
      </c>
      <c r="D8757" s="4" t="s">
        <v>41376</v>
      </c>
      <c r="H8757" s="1" t="s">
        <v>33009</v>
      </c>
      <c r="I8757" s="1" t="s">
        <v>33010</v>
      </c>
      <c r="J8757" s="1" t="s">
        <v>19176</v>
      </c>
      <c r="K8757" s="1">
        <v>9</v>
      </c>
      <c r="L8757" s="1"/>
      <c r="M8757" s="4" t="e">
        <f t="shared" si="140"/>
        <v>#N/A</v>
      </c>
      <c r="N8757" t="str">
        <f>LEFT(I8757,N$1)</f>
        <v>EQT CORP</v>
      </c>
      <c r="O8757" s="4">
        <f>IFERROR(INDEX($B$1968:$B$6893,MATCH($N8757,$F$1968:$F$6893,0),1),0)</f>
        <v>0</v>
      </c>
    </row>
    <row r="8758" spans="1:15" x14ac:dyDescent="0.3">
      <c r="A8758" s="1">
        <v>1174169</v>
      </c>
      <c r="B8758" s="1" t="s">
        <v>18028</v>
      </c>
      <c r="C8758" s="1" t="s">
        <v>2919</v>
      </c>
      <c r="D8758" s="4" t="s">
        <v>41376</v>
      </c>
      <c r="H8758" s="1" t="s">
        <v>33011</v>
      </c>
      <c r="I8758" s="1" t="s">
        <v>332</v>
      </c>
      <c r="J8758" s="1" t="s">
        <v>19176</v>
      </c>
      <c r="K8758" s="1">
        <v>9</v>
      </c>
      <c r="L8758" s="1"/>
      <c r="M8758" s="4" t="e">
        <f t="shared" si="140"/>
        <v>#N/A</v>
      </c>
      <c r="N8758" t="str">
        <f>LEFT(I8758,N$1)</f>
        <v xml:space="preserve">EQUINIX </v>
      </c>
      <c r="O8758" s="4">
        <f>IFERROR(INDEX($B$1968:$B$6893,MATCH($N8758,$F$1968:$F$6893,0),1),0)</f>
        <v>0</v>
      </c>
    </row>
    <row r="8759" spans="1:15" x14ac:dyDescent="0.3">
      <c r="A8759" s="1">
        <v>1174169</v>
      </c>
      <c r="B8759" s="1" t="s">
        <v>18029</v>
      </c>
      <c r="C8759" s="1" t="s">
        <v>2919</v>
      </c>
      <c r="D8759" s="4" t="s">
        <v>41376</v>
      </c>
      <c r="H8759" s="1" t="s">
        <v>33012</v>
      </c>
      <c r="I8759" s="1" t="s">
        <v>33013</v>
      </c>
      <c r="J8759" s="1" t="s">
        <v>19176</v>
      </c>
      <c r="K8759" s="1">
        <v>9</v>
      </c>
      <c r="L8759" s="1"/>
      <c r="M8759" s="4" t="e">
        <f t="shared" si="140"/>
        <v>#N/A</v>
      </c>
      <c r="N8759" t="str">
        <f>LEFT(I8759,N$1)</f>
        <v>EVERGREE</v>
      </c>
      <c r="O8759" s="4">
        <f>IFERROR(INDEX($B$1968:$B$6893,MATCH($N8759,$F$1968:$F$6893,0),1),0)</f>
        <v>0</v>
      </c>
    </row>
    <row r="8760" spans="1:15" x14ac:dyDescent="0.3">
      <c r="A8760" s="1">
        <v>1174169</v>
      </c>
      <c r="B8760" s="1" t="s">
        <v>18030</v>
      </c>
      <c r="C8760" s="1" t="s">
        <v>2919</v>
      </c>
      <c r="D8760" s="4" t="s">
        <v>41376</v>
      </c>
      <c r="H8760" s="1" t="s">
        <v>33014</v>
      </c>
      <c r="I8760" s="1" t="s">
        <v>26443</v>
      </c>
      <c r="J8760" s="1" t="s">
        <v>19176</v>
      </c>
      <c r="K8760" s="1">
        <v>9</v>
      </c>
      <c r="L8760" s="1"/>
      <c r="M8760" s="4" t="e">
        <f t="shared" si="140"/>
        <v>#N/A</v>
      </c>
      <c r="N8760" t="str">
        <f>LEFT(I8760,N$1)</f>
        <v>EXCELFIN</v>
      </c>
      <c r="O8760" s="4">
        <f>IFERROR(INDEX($B$1968:$B$6893,MATCH($N8760,$F$1968:$F$6893,0),1),0)</f>
        <v>0</v>
      </c>
    </row>
    <row r="8761" spans="1:15" x14ac:dyDescent="0.3">
      <c r="A8761" s="1">
        <v>899051</v>
      </c>
      <c r="B8761" s="1" t="s">
        <v>15935</v>
      </c>
      <c r="C8761" s="1" t="s">
        <v>728</v>
      </c>
      <c r="D8761" s="4" t="s">
        <v>41376</v>
      </c>
      <c r="H8761" s="1" t="s">
        <v>33015</v>
      </c>
      <c r="I8761" s="1" t="s">
        <v>594</v>
      </c>
      <c r="J8761" s="1" t="s">
        <v>19176</v>
      </c>
      <c r="K8761" s="1">
        <v>9</v>
      </c>
      <c r="L8761" s="1"/>
      <c r="M8761" s="4" t="e">
        <f t="shared" si="140"/>
        <v>#N/A</v>
      </c>
      <c r="N8761" t="str">
        <f>LEFT(I8761,N$1)</f>
        <v>EXELON C</v>
      </c>
      <c r="O8761" s="4">
        <f>IFERROR(INDEX($B$1968:$B$6893,MATCH($N8761,$F$1968:$F$6893,0),1),0)</f>
        <v>0</v>
      </c>
    </row>
    <row r="8762" spans="1:15" x14ac:dyDescent="0.3">
      <c r="A8762" s="1">
        <v>899051</v>
      </c>
      <c r="B8762" s="1" t="s">
        <v>15932</v>
      </c>
      <c r="C8762" s="1" t="s">
        <v>728</v>
      </c>
      <c r="D8762" s="4" t="s">
        <v>41376</v>
      </c>
      <c r="H8762" s="1" t="s">
        <v>33016</v>
      </c>
      <c r="I8762" s="1" t="s">
        <v>32400</v>
      </c>
      <c r="J8762" s="1" t="s">
        <v>19176</v>
      </c>
      <c r="K8762" s="1">
        <v>9</v>
      </c>
      <c r="L8762" s="1"/>
      <c r="M8762" s="4" t="e">
        <f t="shared" si="140"/>
        <v>#N/A</v>
      </c>
      <c r="N8762" t="str">
        <f>LEFT(I8762,N$1)</f>
        <v>FUTU HOL</v>
      </c>
      <c r="O8762" s="4">
        <f>IFERROR(INDEX($B$1968:$B$6893,MATCH($N8762,$F$1968:$F$6893,0),1),0)</f>
        <v>0</v>
      </c>
    </row>
    <row r="8763" spans="1:15" x14ac:dyDescent="0.3">
      <c r="A8763" s="1">
        <v>899051</v>
      </c>
      <c r="B8763" s="1" t="s">
        <v>17841</v>
      </c>
      <c r="C8763" s="1" t="s">
        <v>728</v>
      </c>
      <c r="D8763" s="4" t="s">
        <v>41376</v>
      </c>
      <c r="H8763" s="1">
        <v>379890106</v>
      </c>
      <c r="I8763" s="1" t="s">
        <v>33021</v>
      </c>
      <c r="J8763" s="1" t="s">
        <v>19176</v>
      </c>
      <c r="K8763" s="1">
        <v>9</v>
      </c>
      <c r="L8763" s="1"/>
      <c r="M8763" s="4" t="e">
        <f t="shared" si="140"/>
        <v>#N/A</v>
      </c>
      <c r="N8763" t="str">
        <f>LEFT(I8763,N$1)</f>
        <v>GLU MOBI</v>
      </c>
      <c r="O8763" s="4">
        <f>IFERROR(INDEX($B$1968:$B$6893,MATCH($N8763,$F$1968:$F$6893,0),1),0)</f>
        <v>0</v>
      </c>
    </row>
    <row r="8764" spans="1:15" x14ac:dyDescent="0.3">
      <c r="A8764" s="1">
        <v>899051</v>
      </c>
      <c r="B8764" s="1" t="s">
        <v>17842</v>
      </c>
      <c r="C8764" s="1" t="s">
        <v>728</v>
      </c>
      <c r="D8764" s="4" t="s">
        <v>41376</v>
      </c>
      <c r="H8764" s="1" t="s">
        <v>33022</v>
      </c>
      <c r="I8764" s="1" t="s">
        <v>19686</v>
      </c>
      <c r="J8764" s="1" t="s">
        <v>19176</v>
      </c>
      <c r="K8764" s="1">
        <v>9</v>
      </c>
      <c r="L8764" s="1"/>
      <c r="M8764" s="4" t="e">
        <f t="shared" si="140"/>
        <v>#N/A</v>
      </c>
      <c r="N8764" t="str">
        <f>LEFT(I8764,N$1)</f>
        <v>GSK PLC</v>
      </c>
      <c r="O8764" s="4">
        <f>IFERROR(INDEX($B$1968:$B$6893,MATCH($N8764,$F$1968:$F$6893,0),1),0)</f>
        <v>0</v>
      </c>
    </row>
    <row r="8765" spans="1:15" x14ac:dyDescent="0.3">
      <c r="A8765" s="1">
        <v>4457</v>
      </c>
      <c r="B8765" s="1" t="s">
        <v>16045</v>
      </c>
      <c r="C8765" s="1" t="s">
        <v>1636</v>
      </c>
      <c r="D8765" s="4" t="s">
        <v>41376</v>
      </c>
      <c r="H8765" s="1" t="s">
        <v>33023</v>
      </c>
      <c r="I8765" s="1" t="s">
        <v>19686</v>
      </c>
      <c r="J8765" s="1" t="s">
        <v>19176</v>
      </c>
      <c r="K8765" s="1">
        <v>9</v>
      </c>
      <c r="L8765" s="1"/>
      <c r="M8765" s="4" t="e">
        <f t="shared" si="140"/>
        <v>#N/A</v>
      </c>
      <c r="N8765" t="str">
        <f>LEFT(I8765,N$1)</f>
        <v>GSK PLC</v>
      </c>
      <c r="O8765" s="4">
        <f>IFERROR(INDEX($B$1968:$B$6893,MATCH($N8765,$F$1968:$F$6893,0),1),0)</f>
        <v>0</v>
      </c>
    </row>
    <row r="8766" spans="1:15" x14ac:dyDescent="0.3">
      <c r="A8766" s="1">
        <v>1039828</v>
      </c>
      <c r="B8766" s="1" t="s">
        <v>18580</v>
      </c>
      <c r="C8766" s="1" t="s">
        <v>2673</v>
      </c>
      <c r="D8766" s="4" t="s">
        <v>41376</v>
      </c>
      <c r="H8766" s="1" t="s">
        <v>33024</v>
      </c>
      <c r="I8766" s="1" t="s">
        <v>33025</v>
      </c>
      <c r="J8766" s="1" t="s">
        <v>19176</v>
      </c>
      <c r="K8766" s="1">
        <v>9</v>
      </c>
      <c r="L8766" s="1"/>
      <c r="M8766" s="4" t="e">
        <f t="shared" si="140"/>
        <v>#N/A</v>
      </c>
      <c r="N8766" t="str">
        <f>LEFT(I8766,N$1)</f>
        <v>GXO LOGI</v>
      </c>
      <c r="O8766" s="4">
        <f>IFERROR(INDEX($B$1968:$B$6893,MATCH($N8766,$F$1968:$F$6893,0),1),0)</f>
        <v>0</v>
      </c>
    </row>
    <row r="8767" spans="1:15" x14ac:dyDescent="0.3">
      <c r="A8767" s="1">
        <v>1039828</v>
      </c>
      <c r="B8767" s="1" t="s">
        <v>18581</v>
      </c>
      <c r="C8767" s="1" t="s">
        <v>2673</v>
      </c>
      <c r="D8767" s="4" t="s">
        <v>41376</v>
      </c>
      <c r="H8767" s="1">
        <v>406216951</v>
      </c>
      <c r="I8767" s="1" t="s">
        <v>640</v>
      </c>
      <c r="J8767" s="1" t="s">
        <v>19176</v>
      </c>
      <c r="K8767" s="1">
        <v>9</v>
      </c>
      <c r="L8767" s="1"/>
      <c r="M8767" s="4" t="e">
        <f t="shared" si="140"/>
        <v>#N/A</v>
      </c>
      <c r="N8767" t="str">
        <f>LEFT(I8767,N$1)</f>
        <v>HALLIBUR</v>
      </c>
      <c r="O8767" s="4">
        <f>IFERROR(INDEX($B$1968:$B$6893,MATCH($N8767,$F$1968:$F$6893,0),1),0)</f>
        <v>0</v>
      </c>
    </row>
    <row r="8768" spans="1:15" x14ac:dyDescent="0.3">
      <c r="A8768" s="1">
        <v>1042046</v>
      </c>
      <c r="B8768" s="1" t="s">
        <v>18577</v>
      </c>
      <c r="C8768" s="1" t="s">
        <v>1676</v>
      </c>
      <c r="D8768" s="4" t="s">
        <v>41376</v>
      </c>
      <c r="H8768" s="1" t="s">
        <v>33026</v>
      </c>
      <c r="I8768" s="1" t="s">
        <v>19460</v>
      </c>
      <c r="J8768" s="1" t="s">
        <v>19176</v>
      </c>
      <c r="K8768" s="1">
        <v>9</v>
      </c>
      <c r="L8768" s="1"/>
      <c r="M8768" s="4" t="e">
        <f t="shared" si="140"/>
        <v>#N/A</v>
      </c>
      <c r="N8768" t="str">
        <f>LEFT(I8768,N$1)</f>
        <v>HCA HEAL</v>
      </c>
      <c r="O8768" s="4">
        <f>IFERROR(INDEX($B$1968:$B$6893,MATCH($N8768,$F$1968:$F$6893,0),1),0)</f>
        <v>0</v>
      </c>
    </row>
    <row r="8769" spans="1:15" x14ac:dyDescent="0.3">
      <c r="A8769" s="1">
        <v>1042046</v>
      </c>
      <c r="B8769" s="1" t="s">
        <v>16638</v>
      </c>
      <c r="C8769" s="1" t="s">
        <v>1676</v>
      </c>
      <c r="D8769" s="4" t="s">
        <v>41376</v>
      </c>
      <c r="H8769" s="1">
        <v>446150904</v>
      </c>
      <c r="I8769" s="1" t="s">
        <v>19533</v>
      </c>
      <c r="J8769" s="1" t="s">
        <v>19176</v>
      </c>
      <c r="K8769" s="1">
        <v>9</v>
      </c>
      <c r="L8769" s="1"/>
      <c r="M8769" s="4" t="e">
        <f t="shared" si="140"/>
        <v>#N/A</v>
      </c>
      <c r="N8769" t="str">
        <f>LEFT(I8769,N$1)</f>
        <v>HUNTINGT</v>
      </c>
      <c r="O8769" s="4">
        <f>IFERROR(INDEX($B$1968:$B$6893,MATCH($N8769,$F$1968:$F$6893,0),1),0)</f>
        <v>0</v>
      </c>
    </row>
    <row r="8770" spans="1:15" x14ac:dyDescent="0.3">
      <c r="A8770" s="1">
        <v>1042046</v>
      </c>
      <c r="B8770" s="1" t="s">
        <v>18562</v>
      </c>
      <c r="C8770" s="1" t="s">
        <v>1676</v>
      </c>
      <c r="D8770" s="4" t="s">
        <v>41376</v>
      </c>
      <c r="H8770" s="1" t="s">
        <v>33039</v>
      </c>
      <c r="I8770" s="1" t="s">
        <v>33040</v>
      </c>
      <c r="J8770" s="1" t="s">
        <v>19176</v>
      </c>
      <c r="K8770" s="1">
        <v>9</v>
      </c>
      <c r="L8770" s="1"/>
      <c r="M8770" s="4" t="e">
        <f t="shared" si="140"/>
        <v>#N/A</v>
      </c>
      <c r="N8770" t="str">
        <f>LEFT(I8770,N$1)</f>
        <v>Keurig D</v>
      </c>
      <c r="O8770" s="4">
        <f>IFERROR(INDEX($B$1968:$B$6893,MATCH($N8770,$F$1968:$F$6893,0),1),0)</f>
        <v>0</v>
      </c>
    </row>
    <row r="8771" spans="1:15" x14ac:dyDescent="0.3">
      <c r="A8771" s="1">
        <v>1042046</v>
      </c>
      <c r="B8771" s="1" t="s">
        <v>18563</v>
      </c>
      <c r="C8771" s="1" t="s">
        <v>1676</v>
      </c>
      <c r="D8771" s="4" t="s">
        <v>41376</v>
      </c>
      <c r="H8771" s="1">
        <v>482480950</v>
      </c>
      <c r="I8771" s="1" t="s">
        <v>346</v>
      </c>
      <c r="J8771" s="1" t="s">
        <v>19176</v>
      </c>
      <c r="K8771" s="1">
        <v>9</v>
      </c>
      <c r="L8771" s="1"/>
      <c r="M8771" s="4" t="e">
        <f t="shared" si="140"/>
        <v>#N/A</v>
      </c>
      <c r="N8771" t="str">
        <f>LEFT(I8771,N$1)</f>
        <v>KLA CORP</v>
      </c>
      <c r="O8771" s="4">
        <f>IFERROR(INDEX($B$1968:$B$6893,MATCH($N8771,$F$1968:$F$6893,0),1),0)</f>
        <v>0</v>
      </c>
    </row>
    <row r="8772" spans="1:15" x14ac:dyDescent="0.3">
      <c r="A8772" s="1">
        <v>5272</v>
      </c>
      <c r="B8772" s="1" t="s">
        <v>15926</v>
      </c>
      <c r="C8772" s="1" t="s">
        <v>544</v>
      </c>
      <c r="D8772" s="4" t="s">
        <v>41376</v>
      </c>
      <c r="H8772" s="1" t="s">
        <v>33042</v>
      </c>
      <c r="I8772" s="1" t="s">
        <v>21455</v>
      </c>
      <c r="J8772" s="1" t="s">
        <v>19176</v>
      </c>
      <c r="K8772" s="1">
        <v>9</v>
      </c>
      <c r="L8772" s="1"/>
      <c r="M8772" s="4" t="e">
        <f t="shared" si="140"/>
        <v>#N/A</v>
      </c>
      <c r="N8772" t="str">
        <f>LEFT(I8772,N$1)</f>
        <v xml:space="preserve">LI AUTO </v>
      </c>
      <c r="O8772" s="4">
        <f>IFERROR(INDEX($B$1968:$B$6893,MATCH($N8772,$F$1968:$F$6893,0),1),0)</f>
        <v>0</v>
      </c>
    </row>
    <row r="8773" spans="1:15" x14ac:dyDescent="0.3">
      <c r="A8773" s="1">
        <v>1043219</v>
      </c>
      <c r="B8773" s="1" t="s">
        <v>16021</v>
      </c>
      <c r="C8773" s="1" t="s">
        <v>1866</v>
      </c>
      <c r="D8773" s="4" t="s">
        <v>41376</v>
      </c>
      <c r="H8773" s="1" t="s">
        <v>33050</v>
      </c>
      <c r="I8773" s="1" t="s">
        <v>376</v>
      </c>
      <c r="J8773" s="1" t="s">
        <v>19176</v>
      </c>
      <c r="K8773" s="1">
        <v>9</v>
      </c>
      <c r="L8773" s="1"/>
      <c r="M8773" s="4" t="e">
        <f t="shared" si="140"/>
        <v>#N/A</v>
      </c>
      <c r="N8773" t="str">
        <f>LEFT(I8773,N$1)</f>
        <v>MCKESSON</v>
      </c>
      <c r="O8773" s="4">
        <f>IFERROR(INDEX($B$1968:$B$6893,MATCH($N8773,$F$1968:$F$6893,0),1),0)</f>
        <v>0</v>
      </c>
    </row>
    <row r="8774" spans="1:15" x14ac:dyDescent="0.3">
      <c r="A8774" s="1">
        <v>1043219</v>
      </c>
      <c r="B8774" s="1" t="s">
        <v>16017</v>
      </c>
      <c r="C8774" s="1" t="s">
        <v>1866</v>
      </c>
      <c r="D8774" s="4" t="s">
        <v>41376</v>
      </c>
      <c r="H8774" s="1" t="s">
        <v>33051</v>
      </c>
      <c r="I8774" s="1" t="s">
        <v>19257</v>
      </c>
      <c r="J8774" s="1" t="s">
        <v>19176</v>
      </c>
      <c r="K8774" s="1">
        <v>9</v>
      </c>
      <c r="L8774" s="1"/>
      <c r="M8774" s="4" t="e">
        <f t="shared" si="140"/>
        <v>#N/A</v>
      </c>
      <c r="N8774" t="str">
        <f>LEFT(I8774,N$1)</f>
        <v>MEDTRONI</v>
      </c>
      <c r="O8774" s="4">
        <f>IFERROR(INDEX($B$1968:$B$6893,MATCH($N8774,$F$1968:$F$6893,0),1),0)</f>
        <v>0</v>
      </c>
    </row>
    <row r="8775" spans="1:15" x14ac:dyDescent="0.3">
      <c r="A8775" s="1">
        <v>1043219</v>
      </c>
      <c r="B8775" s="1" t="s">
        <v>17788</v>
      </c>
      <c r="C8775" s="1" t="s">
        <v>1866</v>
      </c>
      <c r="D8775" s="4" t="s">
        <v>41376</v>
      </c>
      <c r="H8775" s="1" t="s">
        <v>33061</v>
      </c>
      <c r="I8775" s="1" t="s">
        <v>21724</v>
      </c>
      <c r="J8775" s="1" t="s">
        <v>19176</v>
      </c>
      <c r="K8775" s="1">
        <v>9</v>
      </c>
      <c r="L8775" s="1"/>
      <c r="M8775" s="4" t="e">
        <f t="shared" si="140"/>
        <v>#N/A</v>
      </c>
      <c r="N8775" t="str">
        <f>LEFT(I8775,N$1)</f>
        <v>NCINO IN</v>
      </c>
      <c r="O8775" s="4">
        <f>IFERROR(INDEX($B$1968:$B$6893,MATCH($N8775,$F$1968:$F$6893,0),1),0)</f>
        <v>0</v>
      </c>
    </row>
    <row r="8776" spans="1:15" x14ac:dyDescent="0.3">
      <c r="A8776" s="1">
        <v>1253986</v>
      </c>
      <c r="B8776" s="1" t="s">
        <v>17975</v>
      </c>
      <c r="C8776" s="1" t="s">
        <v>3431</v>
      </c>
      <c r="D8776" s="4" t="s">
        <v>41376</v>
      </c>
      <c r="H8776" s="1" t="s">
        <v>41509</v>
      </c>
      <c r="I8776" s="1" t="s">
        <v>33062</v>
      </c>
      <c r="J8776" s="1" t="s">
        <v>19176</v>
      </c>
      <c r="K8776" s="1">
        <v>9</v>
      </c>
      <c r="L8776" s="1"/>
      <c r="M8776" s="4" t="e">
        <f t="shared" si="140"/>
        <v>#N/A</v>
      </c>
      <c r="N8776" t="str">
        <f>LEFT(I8776,N$1)</f>
        <v>NEXGEL I</v>
      </c>
      <c r="O8776" s="4">
        <f>IFERROR(INDEX($B$1968:$B$6893,MATCH($N8776,$F$1968:$F$6893,0),1),0)</f>
        <v>0</v>
      </c>
    </row>
    <row r="8777" spans="1:15" x14ac:dyDescent="0.3">
      <c r="A8777" s="1">
        <v>1253986</v>
      </c>
      <c r="B8777" s="1" t="s">
        <v>17976</v>
      </c>
      <c r="C8777" s="1" t="s">
        <v>3431</v>
      </c>
      <c r="D8777" s="4" t="s">
        <v>41376</v>
      </c>
      <c r="H8777" s="1">
        <v>655664900</v>
      </c>
      <c r="I8777" s="1" t="s">
        <v>3657</v>
      </c>
      <c r="J8777" s="1" t="s">
        <v>19176</v>
      </c>
      <c r="K8777" s="1">
        <v>9</v>
      </c>
      <c r="L8777" s="1"/>
      <c r="M8777" s="4" t="e">
        <f t="shared" si="140"/>
        <v>#N/A</v>
      </c>
      <c r="N8777" t="str">
        <f>LEFT(I8777,N$1)</f>
        <v>NORDSTRO</v>
      </c>
      <c r="O8777" s="4">
        <f>IFERROR(INDEX($B$1968:$B$6893,MATCH($N8777,$F$1968:$F$6893,0),1),0)</f>
        <v>0</v>
      </c>
    </row>
    <row r="8778" spans="1:15" x14ac:dyDescent="0.3">
      <c r="A8778" s="1">
        <v>1253986</v>
      </c>
      <c r="B8778" s="1" t="s">
        <v>17977</v>
      </c>
      <c r="C8778" s="1" t="s">
        <v>3431</v>
      </c>
      <c r="D8778" s="4" t="s">
        <v>41376</v>
      </c>
      <c r="H8778" s="1">
        <v>670346905</v>
      </c>
      <c r="I8778" s="1" t="s">
        <v>636</v>
      </c>
      <c r="J8778" s="1" t="s">
        <v>19176</v>
      </c>
      <c r="K8778" s="1">
        <v>9</v>
      </c>
      <c r="L8778" s="1"/>
      <c r="M8778" s="4" t="e">
        <f t="shared" si="140"/>
        <v>#N/A</v>
      </c>
      <c r="N8778" t="str">
        <f>LEFT(I8778,N$1)</f>
        <v>NUCOR CO</v>
      </c>
      <c r="O8778" s="4">
        <f>IFERROR(INDEX($B$1968:$B$6893,MATCH($N8778,$F$1968:$F$6893,0),1),0)</f>
        <v>0</v>
      </c>
    </row>
    <row r="8779" spans="1:15" x14ac:dyDescent="0.3">
      <c r="A8779" s="1">
        <v>1428205</v>
      </c>
      <c r="B8779" s="1" t="s">
        <v>18534</v>
      </c>
      <c r="C8779" s="1" t="s">
        <v>5608</v>
      </c>
      <c r="D8779" s="4" t="s">
        <v>41376</v>
      </c>
      <c r="H8779" s="1">
        <v>679295955</v>
      </c>
      <c r="I8779" s="1" t="s">
        <v>19734</v>
      </c>
      <c r="J8779" s="1" t="s">
        <v>19176</v>
      </c>
      <c r="K8779" s="1">
        <v>9</v>
      </c>
      <c r="L8779" s="1"/>
      <c r="M8779" s="4" t="e">
        <f t="shared" si="140"/>
        <v>#N/A</v>
      </c>
      <c r="N8779" t="str">
        <f>LEFT(I8779,N$1)</f>
        <v>OKTA INC</v>
      </c>
      <c r="O8779" s="4">
        <f>IFERROR(INDEX($B$1968:$B$6893,MATCH($N8779,$F$1968:$F$6893,0),1),0)</f>
        <v>0</v>
      </c>
    </row>
    <row r="8780" spans="1:15" x14ac:dyDescent="0.3">
      <c r="A8780" s="1">
        <v>7789</v>
      </c>
      <c r="B8780" s="1" t="s">
        <v>18398</v>
      </c>
      <c r="C8780" s="1" t="s">
        <v>3603</v>
      </c>
      <c r="D8780" s="4" t="s">
        <v>41376</v>
      </c>
      <c r="H8780" s="1" t="s">
        <v>33066</v>
      </c>
      <c r="I8780" s="1" t="s">
        <v>33067</v>
      </c>
      <c r="J8780" s="1" t="s">
        <v>19176</v>
      </c>
      <c r="K8780" s="1">
        <v>9</v>
      </c>
      <c r="L8780" s="1"/>
      <c r="M8780" s="4" t="e">
        <f t="shared" si="140"/>
        <v>#N/A</v>
      </c>
      <c r="N8780" t="str">
        <f>LEFT(I8780,N$1)</f>
        <v>PALANTIR</v>
      </c>
      <c r="O8780" s="4">
        <f>IFERROR(INDEX($B$1968:$B$6893,MATCH($N8780,$F$1968:$F$6893,0),1),0)</f>
        <v>0</v>
      </c>
    </row>
    <row r="8781" spans="1:15" x14ac:dyDescent="0.3">
      <c r="A8781" s="1">
        <v>7789</v>
      </c>
      <c r="B8781" s="1" t="s">
        <v>16246</v>
      </c>
      <c r="C8781" s="1" t="s">
        <v>3603</v>
      </c>
      <c r="D8781" s="4" t="s">
        <v>41376</v>
      </c>
      <c r="H8781" s="1" t="s">
        <v>33069</v>
      </c>
      <c r="I8781" s="1" t="s">
        <v>19679</v>
      </c>
      <c r="J8781" s="1" t="s">
        <v>19176</v>
      </c>
      <c r="K8781" s="1">
        <v>9</v>
      </c>
      <c r="L8781" s="1"/>
      <c r="M8781" s="4" t="e">
        <f t="shared" si="140"/>
        <v>#N/A</v>
      </c>
      <c r="N8781" t="str">
        <f>LEFT(I8781,N$1)</f>
        <v>PAYCOM S</v>
      </c>
      <c r="O8781" s="4">
        <f>IFERROR(INDEX($B$1968:$B$6893,MATCH($N8781,$F$1968:$F$6893,0),1),0)</f>
        <v>0</v>
      </c>
    </row>
    <row r="8782" spans="1:15" x14ac:dyDescent="0.3">
      <c r="A8782" s="1">
        <v>7789</v>
      </c>
      <c r="B8782" s="1" t="s">
        <v>18397</v>
      </c>
      <c r="C8782" s="1" t="s">
        <v>3603</v>
      </c>
      <c r="D8782" s="4" t="s">
        <v>41376</v>
      </c>
      <c r="H8782" s="1" t="s">
        <v>33074</v>
      </c>
      <c r="I8782" s="1" t="s">
        <v>33075</v>
      </c>
      <c r="J8782" s="1" t="s">
        <v>19176</v>
      </c>
      <c r="K8782" s="1">
        <v>9</v>
      </c>
      <c r="L8782" s="1"/>
      <c r="M8782" s="4" t="e">
        <f t="shared" si="140"/>
        <v>#N/A</v>
      </c>
      <c r="N8782" t="str">
        <f>LEFT(I8782,N$1)</f>
        <v>PowerSha</v>
      </c>
      <c r="O8782" s="4">
        <f>IFERROR(INDEX($B$1968:$B$6893,MATCH($N8782,$F$1968:$F$6893,0),1),0)</f>
        <v>0</v>
      </c>
    </row>
    <row r="8783" spans="1:15" x14ac:dyDescent="0.3">
      <c r="A8783" s="1">
        <v>901832</v>
      </c>
      <c r="B8783" s="1" t="s">
        <v>15832</v>
      </c>
      <c r="C8783" s="1" t="s">
        <v>80</v>
      </c>
      <c r="D8783" s="4" t="s">
        <v>41376</v>
      </c>
      <c r="H8783" s="1">
        <v>693506907</v>
      </c>
      <c r="I8783" s="1" t="s">
        <v>19470</v>
      </c>
      <c r="J8783" s="1" t="s">
        <v>19176</v>
      </c>
      <c r="K8783" s="1">
        <v>9</v>
      </c>
      <c r="L8783" s="1"/>
      <c r="M8783" s="4" t="e">
        <f t="shared" si="140"/>
        <v>#N/A</v>
      </c>
      <c r="N8783" t="str">
        <f>LEFT(I8783,N$1)</f>
        <v>PPG INDS</v>
      </c>
      <c r="O8783" s="4">
        <f>IFERROR(INDEX($B$1968:$B$6893,MATCH($N8783,$F$1968:$F$6893,0),1),0)</f>
        <v>0</v>
      </c>
    </row>
    <row r="8784" spans="1:15" x14ac:dyDescent="0.3">
      <c r="A8784" s="1">
        <v>1034670</v>
      </c>
      <c r="B8784" s="1" t="s">
        <v>17384</v>
      </c>
      <c r="C8784" s="1" t="s">
        <v>1828</v>
      </c>
      <c r="D8784" s="4" t="s">
        <v>41376</v>
      </c>
      <c r="H8784" s="1" t="s">
        <v>33081</v>
      </c>
      <c r="I8784" s="1" t="s">
        <v>20635</v>
      </c>
      <c r="J8784" s="1" t="s">
        <v>19176</v>
      </c>
      <c r="K8784" s="1">
        <v>9</v>
      </c>
      <c r="L8784" s="1"/>
      <c r="M8784" s="4" t="e">
        <f t="shared" si="140"/>
        <v>#N/A</v>
      </c>
      <c r="N8784" t="str">
        <f>LEFT(I8784,N$1)</f>
        <v>QUANTUMS</v>
      </c>
      <c r="O8784" s="4">
        <f>IFERROR(INDEX($B$1968:$B$6893,MATCH($N8784,$F$1968:$F$6893,0),1),0)</f>
        <v>0</v>
      </c>
    </row>
    <row r="8785" spans="1:15" x14ac:dyDescent="0.3">
      <c r="A8785" s="1">
        <v>313807</v>
      </c>
      <c r="B8785" s="1" t="s">
        <v>15849</v>
      </c>
      <c r="C8785" s="1" t="s">
        <v>172</v>
      </c>
      <c r="D8785" s="4" t="s">
        <v>41376</v>
      </c>
      <c r="H8785" s="1">
        <v>767204900</v>
      </c>
      <c r="I8785" s="1" t="s">
        <v>212</v>
      </c>
      <c r="J8785" s="1" t="s">
        <v>19176</v>
      </c>
      <c r="K8785" s="1">
        <v>9</v>
      </c>
      <c r="L8785" s="1"/>
      <c r="M8785" s="4" t="e">
        <f t="shared" si="140"/>
        <v>#N/A</v>
      </c>
      <c r="N8785" t="str">
        <f>LEFT(I8785,N$1)</f>
        <v>RIO TINT</v>
      </c>
      <c r="O8785" s="4">
        <f>IFERROR(INDEX($B$1968:$B$6893,MATCH($N8785,$F$1968:$F$6893,0),1),0)</f>
        <v>0</v>
      </c>
    </row>
    <row r="8786" spans="1:15" x14ac:dyDescent="0.3">
      <c r="A8786" s="1">
        <v>1329099</v>
      </c>
      <c r="B8786" s="1" t="s">
        <v>15900</v>
      </c>
      <c r="C8786" s="1" t="s">
        <v>582</v>
      </c>
      <c r="D8786" s="4" t="s">
        <v>41376</v>
      </c>
      <c r="H8786" s="1">
        <v>770700902</v>
      </c>
      <c r="I8786" s="1" t="s">
        <v>33083</v>
      </c>
      <c r="J8786" s="1" t="s">
        <v>19176</v>
      </c>
      <c r="K8786" s="1">
        <v>9</v>
      </c>
      <c r="L8786" s="1"/>
      <c r="M8786" s="4" t="e">
        <f t="shared" si="140"/>
        <v>#N/A</v>
      </c>
      <c r="N8786" t="str">
        <f>LEFT(I8786,N$1)</f>
        <v>ROBINHOO</v>
      </c>
      <c r="O8786" s="4">
        <f>IFERROR(INDEX($B$1968:$B$6893,MATCH($N8786,$F$1968:$F$6893,0),1),0)</f>
        <v>0</v>
      </c>
    </row>
    <row r="8787" spans="1:15" x14ac:dyDescent="0.3">
      <c r="A8787" s="1">
        <v>1160330</v>
      </c>
      <c r="B8787" s="1" t="s">
        <v>15945</v>
      </c>
      <c r="C8787" s="1" t="s">
        <v>774</v>
      </c>
      <c r="D8787" s="4" t="s">
        <v>41376</v>
      </c>
      <c r="H8787" s="1">
        <v>770700952</v>
      </c>
      <c r="I8787" s="1" t="s">
        <v>33083</v>
      </c>
      <c r="J8787" s="1" t="s">
        <v>19176</v>
      </c>
      <c r="K8787" s="1">
        <v>9</v>
      </c>
      <c r="L8787" s="1"/>
      <c r="M8787" s="4" t="e">
        <f t="shared" si="140"/>
        <v>#N/A</v>
      </c>
      <c r="N8787" t="str">
        <f>LEFT(I8787,N$1)</f>
        <v>ROBINHOO</v>
      </c>
      <c r="O8787" s="4">
        <f>IFERROR(INDEX($B$1968:$B$6893,MATCH($N8787,$F$1968:$F$6893,0),1),0)</f>
        <v>0</v>
      </c>
    </row>
    <row r="8788" spans="1:15" x14ac:dyDescent="0.3">
      <c r="A8788" s="1">
        <v>70858</v>
      </c>
      <c r="B8788" s="1" t="s">
        <v>15824</v>
      </c>
      <c r="C8788" s="1" t="s">
        <v>78</v>
      </c>
      <c r="D8788" s="4" t="s">
        <v>41376</v>
      </c>
      <c r="H8788" s="1">
        <v>778296903</v>
      </c>
      <c r="I8788" s="1" t="s">
        <v>19506</v>
      </c>
      <c r="J8788" s="1" t="s">
        <v>19176</v>
      </c>
      <c r="K8788" s="1">
        <v>9</v>
      </c>
      <c r="L8788" s="1"/>
      <c r="M8788" s="4" t="e">
        <f t="shared" si="140"/>
        <v>#N/A</v>
      </c>
      <c r="N8788" t="str">
        <f>LEFT(I8788,N$1)</f>
        <v>ROSS STO</v>
      </c>
      <c r="O8788" s="4">
        <f>IFERROR(INDEX($B$1968:$B$6893,MATCH($N8788,$F$1968:$F$6893,0),1),0)</f>
        <v>0</v>
      </c>
    </row>
    <row r="8789" spans="1:15" x14ac:dyDescent="0.3">
      <c r="A8789" s="1">
        <v>70858</v>
      </c>
      <c r="B8789" s="1" t="s">
        <v>15827</v>
      </c>
      <c r="C8789" s="1" t="s">
        <v>78</v>
      </c>
      <c r="D8789" s="4" t="s">
        <v>41376</v>
      </c>
      <c r="H8789" s="1">
        <v>778296953</v>
      </c>
      <c r="I8789" s="1" t="s">
        <v>19506</v>
      </c>
      <c r="J8789" s="1" t="s">
        <v>19176</v>
      </c>
      <c r="K8789" s="1">
        <v>9</v>
      </c>
      <c r="L8789" s="1"/>
      <c r="M8789" s="4" t="e">
        <f t="shared" si="140"/>
        <v>#N/A</v>
      </c>
      <c r="N8789" t="str">
        <f>LEFT(I8789,N$1)</f>
        <v>ROSS STO</v>
      </c>
      <c r="O8789" s="4">
        <f>IFERROR(INDEX($B$1968:$B$6893,MATCH($N8789,$F$1968:$F$6893,0),1),0)</f>
        <v>0</v>
      </c>
    </row>
    <row r="8790" spans="1:15" x14ac:dyDescent="0.3">
      <c r="A8790" s="1">
        <v>70858</v>
      </c>
      <c r="B8790" s="1" t="s">
        <v>15825</v>
      </c>
      <c r="C8790" s="1" t="s">
        <v>78</v>
      </c>
      <c r="D8790" s="4" t="s">
        <v>41376</v>
      </c>
      <c r="H8790" s="1">
        <v>857477953</v>
      </c>
      <c r="I8790" s="1" t="s">
        <v>19524</v>
      </c>
      <c r="J8790" s="1" t="s">
        <v>19176</v>
      </c>
      <c r="K8790" s="1">
        <v>9</v>
      </c>
      <c r="L8790" s="1"/>
      <c r="M8790" s="4" t="e">
        <f t="shared" ref="M8790:M8853" si="141">MATCH(L8790,$B:$B,0)</f>
        <v>#N/A</v>
      </c>
      <c r="N8790" t="str">
        <f>LEFT(I8790,N$1)</f>
        <v>STATE ST</v>
      </c>
      <c r="O8790" s="4">
        <f>IFERROR(INDEX($B$1968:$B$6893,MATCH($N8790,$F$1968:$F$6893,0),1),0)</f>
        <v>0</v>
      </c>
    </row>
    <row r="8791" spans="1:15" x14ac:dyDescent="0.3">
      <c r="A8791" s="1">
        <v>70858</v>
      </c>
      <c r="B8791" s="1" t="s">
        <v>17088</v>
      </c>
      <c r="C8791" s="1" t="s">
        <v>78</v>
      </c>
      <c r="D8791" s="4" t="s">
        <v>41376</v>
      </c>
      <c r="H8791" s="1" t="s">
        <v>33091</v>
      </c>
      <c r="I8791" s="1" t="s">
        <v>33092</v>
      </c>
      <c r="J8791" s="1" t="s">
        <v>19176</v>
      </c>
      <c r="K8791" s="1">
        <v>9</v>
      </c>
      <c r="L8791" s="1"/>
      <c r="M8791" s="4" t="e">
        <f t="shared" si="141"/>
        <v>#N/A</v>
      </c>
      <c r="N8791" t="str">
        <f>LEFT(I8791,N$1)</f>
        <v xml:space="preserve">SVENSKA </v>
      </c>
      <c r="O8791" s="4">
        <f>IFERROR(INDEX($B$1968:$B$6893,MATCH($N8791,$F$1968:$F$6893,0),1),0)</f>
        <v>0</v>
      </c>
    </row>
    <row r="8792" spans="1:15" x14ac:dyDescent="0.3">
      <c r="A8792" s="1">
        <v>70858</v>
      </c>
      <c r="B8792" s="1" t="s">
        <v>17089</v>
      </c>
      <c r="C8792" s="1" t="s">
        <v>78</v>
      </c>
      <c r="D8792" s="4" t="s">
        <v>41376</v>
      </c>
      <c r="H8792" s="1" t="s">
        <v>33094</v>
      </c>
      <c r="I8792" s="1" t="s">
        <v>19827</v>
      </c>
      <c r="J8792" s="1" t="s">
        <v>19176</v>
      </c>
      <c r="K8792" s="1">
        <v>9</v>
      </c>
      <c r="L8792" s="1"/>
      <c r="M8792" s="4" t="e">
        <f t="shared" si="141"/>
        <v>#N/A</v>
      </c>
      <c r="N8792" t="str">
        <f>LEFT(I8792,N$1)</f>
        <v>TARGA RE</v>
      </c>
      <c r="O8792" s="4">
        <f>IFERROR(INDEX($B$1968:$B$6893,MATCH($N8792,$F$1968:$F$6893,0),1),0)</f>
        <v>0</v>
      </c>
    </row>
    <row r="8793" spans="1:15" x14ac:dyDescent="0.3">
      <c r="A8793" s="1">
        <v>70858</v>
      </c>
      <c r="B8793" s="1" t="s">
        <v>17090</v>
      </c>
      <c r="C8793" s="1" t="s">
        <v>78</v>
      </c>
      <c r="D8793" s="4" t="s">
        <v>41376</v>
      </c>
      <c r="H8793" s="1">
        <v>872307103</v>
      </c>
      <c r="I8793" s="1" t="s">
        <v>33095</v>
      </c>
      <c r="J8793" s="1" t="s">
        <v>19176</v>
      </c>
      <c r="K8793" s="1">
        <v>9</v>
      </c>
      <c r="L8793" s="1"/>
      <c r="M8793" s="4" t="e">
        <f t="shared" si="141"/>
        <v>#N/A</v>
      </c>
      <c r="N8793" t="str">
        <f>LEFT(I8793,N$1)</f>
        <v>TCF FINL</v>
      </c>
      <c r="O8793" s="4">
        <f>IFERROR(INDEX($B$1968:$B$6893,MATCH($N8793,$F$1968:$F$6893,0),1),0)</f>
        <v>0</v>
      </c>
    </row>
    <row r="8794" spans="1:15" x14ac:dyDescent="0.3">
      <c r="A8794" s="1">
        <v>70858</v>
      </c>
      <c r="B8794" s="1" t="s">
        <v>17091</v>
      </c>
      <c r="C8794" s="1" t="s">
        <v>78</v>
      </c>
      <c r="D8794" s="4" t="s">
        <v>41376</v>
      </c>
      <c r="H8794" s="1" t="s">
        <v>33098</v>
      </c>
      <c r="I8794" s="1" t="s">
        <v>19621</v>
      </c>
      <c r="J8794" s="1" t="s">
        <v>19176</v>
      </c>
      <c r="K8794" s="1">
        <v>9</v>
      </c>
      <c r="L8794" s="1"/>
      <c r="M8794" s="4" t="e">
        <f t="shared" si="141"/>
        <v>#N/A</v>
      </c>
      <c r="N8794" t="str">
        <f>LEFT(I8794,N$1)</f>
        <v>THE TRAD</v>
      </c>
      <c r="O8794" s="4">
        <f>IFERROR(INDEX($B$1968:$B$6893,MATCH($N8794,$F$1968:$F$6893,0),1),0)</f>
        <v>0</v>
      </c>
    </row>
    <row r="8795" spans="1:15" x14ac:dyDescent="0.3">
      <c r="A8795" s="1">
        <v>70858</v>
      </c>
      <c r="B8795" s="1" t="s">
        <v>17092</v>
      </c>
      <c r="C8795" s="1" t="s">
        <v>78</v>
      </c>
      <c r="D8795" s="4" t="s">
        <v>41376</v>
      </c>
      <c r="H8795" s="1" t="s">
        <v>33099</v>
      </c>
      <c r="I8795" s="1" t="s">
        <v>20002</v>
      </c>
      <c r="J8795" s="1" t="s">
        <v>19176</v>
      </c>
      <c r="K8795" s="1">
        <v>9</v>
      </c>
      <c r="L8795" s="1"/>
      <c r="M8795" s="4" t="e">
        <f t="shared" si="141"/>
        <v>#N/A</v>
      </c>
      <c r="N8795" t="str">
        <f>LEFT(I8795,N$1)</f>
        <v>UBS GROU</v>
      </c>
      <c r="O8795" s="4">
        <f>IFERROR(INDEX($B$1968:$B$6893,MATCH($N8795,$F$1968:$F$6893,0),1),0)</f>
        <v>0</v>
      </c>
    </row>
    <row r="8796" spans="1:15" x14ac:dyDescent="0.3">
      <c r="A8796" s="1">
        <v>70858</v>
      </c>
      <c r="B8796" s="1" t="s">
        <v>17093</v>
      </c>
      <c r="C8796" s="1" t="s">
        <v>78</v>
      </c>
      <c r="D8796" s="4" t="s">
        <v>41376</v>
      </c>
      <c r="H8796" s="1" t="s">
        <v>33102</v>
      </c>
      <c r="I8796" s="1" t="s">
        <v>33103</v>
      </c>
      <c r="J8796" s="1" t="s">
        <v>19176</v>
      </c>
      <c r="K8796" s="1">
        <v>9</v>
      </c>
      <c r="L8796" s="1"/>
      <c r="M8796" s="4" t="e">
        <f t="shared" si="141"/>
        <v>#N/A</v>
      </c>
      <c r="N8796" t="str">
        <f>LEFT(I8796,N$1)</f>
        <v>UNICHARM</v>
      </c>
      <c r="O8796" s="4">
        <f>IFERROR(INDEX($B$1968:$B$6893,MATCH($N8796,$F$1968:$F$6893,0),1),0)</f>
        <v>0</v>
      </c>
    </row>
    <row r="8797" spans="1:15" x14ac:dyDescent="0.3">
      <c r="A8797" s="1">
        <v>70858</v>
      </c>
      <c r="B8797" s="1" t="s">
        <v>17098</v>
      </c>
      <c r="C8797" s="1" t="s">
        <v>78</v>
      </c>
      <c r="D8797" s="4" t="s">
        <v>41376</v>
      </c>
      <c r="H8797" s="1" t="s">
        <v>33104</v>
      </c>
      <c r="I8797" s="1" t="s">
        <v>33105</v>
      </c>
      <c r="J8797" s="1" t="s">
        <v>19176</v>
      </c>
      <c r="K8797" s="1">
        <v>9</v>
      </c>
      <c r="L8797" s="1"/>
      <c r="M8797" s="4" t="e">
        <f t="shared" si="141"/>
        <v>#N/A</v>
      </c>
      <c r="N8797" t="str">
        <f>LEFT(I8797,N$1)</f>
        <v>Unity So</v>
      </c>
      <c r="O8797" s="4">
        <f>IFERROR(INDEX($B$1968:$B$6893,MATCH($N8797,$F$1968:$F$6893,0),1),0)</f>
        <v>0</v>
      </c>
    </row>
    <row r="8798" spans="1:15" x14ac:dyDescent="0.3">
      <c r="A8798" s="1">
        <v>70858</v>
      </c>
      <c r="B8798" s="1" t="s">
        <v>17099</v>
      </c>
      <c r="C8798" s="1" t="s">
        <v>78</v>
      </c>
      <c r="D8798" s="4" t="s">
        <v>41376</v>
      </c>
      <c r="H8798" s="1" t="s">
        <v>33106</v>
      </c>
      <c r="I8798" s="1" t="s">
        <v>33107</v>
      </c>
      <c r="J8798" s="1" t="s">
        <v>19176</v>
      </c>
      <c r="K8798" s="1">
        <v>9</v>
      </c>
      <c r="L8798" s="1"/>
      <c r="M8798" s="4" t="e">
        <f t="shared" si="141"/>
        <v>#N/A</v>
      </c>
      <c r="N8798" t="str">
        <f>LEFT(I8798,N$1)</f>
        <v xml:space="preserve">VAHANNA </v>
      </c>
      <c r="O8798" s="4">
        <f>IFERROR(INDEX($B$1968:$B$6893,MATCH($N8798,$F$1968:$F$6893,0),1),0)</f>
        <v>0</v>
      </c>
    </row>
    <row r="8799" spans="1:15" x14ac:dyDescent="0.3">
      <c r="A8799" s="1">
        <v>70858</v>
      </c>
      <c r="B8799" s="1" t="s">
        <v>15821</v>
      </c>
      <c r="C8799" s="1" t="s">
        <v>78</v>
      </c>
      <c r="D8799" s="4" t="s">
        <v>41376</v>
      </c>
      <c r="H8799" s="1">
        <v>920355104</v>
      </c>
      <c r="I8799" s="1" t="s">
        <v>33109</v>
      </c>
      <c r="J8799" s="1" t="s">
        <v>19176</v>
      </c>
      <c r="K8799" s="1">
        <v>9</v>
      </c>
      <c r="L8799" s="1"/>
      <c r="M8799" s="4" t="e">
        <f t="shared" si="141"/>
        <v>#N/A</v>
      </c>
      <c r="N8799" t="str">
        <f>LEFT(I8799,N$1)</f>
        <v xml:space="preserve">VALSPAR </v>
      </c>
      <c r="O8799" s="4">
        <f>IFERROR(INDEX($B$1968:$B$6893,MATCH($N8799,$F$1968:$F$6893,0),1),0)</f>
        <v>0</v>
      </c>
    </row>
    <row r="8800" spans="1:15" x14ac:dyDescent="0.3">
      <c r="A8800" s="1">
        <v>70858</v>
      </c>
      <c r="B8800" s="1" t="s">
        <v>15822</v>
      </c>
      <c r="C8800" s="1" t="s">
        <v>78</v>
      </c>
      <c r="D8800" s="4" t="s">
        <v>41376</v>
      </c>
      <c r="H8800" s="1" t="s">
        <v>33110</v>
      </c>
      <c r="I8800" s="1" t="s">
        <v>33111</v>
      </c>
      <c r="J8800" s="1" t="s">
        <v>19176</v>
      </c>
      <c r="K8800" s="1">
        <v>9</v>
      </c>
      <c r="L8800" s="1"/>
      <c r="M8800" s="4" t="e">
        <f t="shared" si="141"/>
        <v>#N/A</v>
      </c>
      <c r="N8800" t="str">
        <f>LEFT(I8800,N$1)</f>
        <v>VERSUS S</v>
      </c>
      <c r="O8800" s="4">
        <f>IFERROR(INDEX($B$1968:$B$6893,MATCH($N8800,$F$1968:$F$6893,0),1),0)</f>
        <v>0</v>
      </c>
    </row>
    <row r="8801" spans="1:15" x14ac:dyDescent="0.3">
      <c r="A8801" s="1">
        <v>70858</v>
      </c>
      <c r="B8801" s="1" t="s">
        <v>15826</v>
      </c>
      <c r="C8801" s="1" t="s">
        <v>78</v>
      </c>
      <c r="D8801" s="4" t="s">
        <v>41376</v>
      </c>
      <c r="H8801" s="1" t="s">
        <v>33114</v>
      </c>
      <c r="I8801" s="1" t="s">
        <v>33115</v>
      </c>
      <c r="J8801" s="1" t="s">
        <v>19176</v>
      </c>
      <c r="K8801" s="1">
        <v>9</v>
      </c>
      <c r="L8801" s="1"/>
      <c r="M8801" s="4" t="e">
        <f t="shared" si="141"/>
        <v>#N/A</v>
      </c>
      <c r="N8801" t="str">
        <f>LEFT(I8801,N$1)</f>
        <v>WELLTOWE</v>
      </c>
      <c r="O8801" s="4">
        <f>IFERROR(INDEX($B$1968:$B$6893,MATCH($N8801,$F$1968:$F$6893,0),1),0)</f>
        <v>0</v>
      </c>
    </row>
    <row r="8802" spans="1:15" x14ac:dyDescent="0.3">
      <c r="A8802" s="1">
        <v>70858</v>
      </c>
      <c r="B8802" s="1" t="s">
        <v>15823</v>
      </c>
      <c r="C8802" s="1" t="s">
        <v>78</v>
      </c>
      <c r="D8802" s="4" t="s">
        <v>41376</v>
      </c>
      <c r="H8802" s="1" t="s">
        <v>33116</v>
      </c>
      <c r="I8802" s="1" t="s">
        <v>20372</v>
      </c>
      <c r="J8802" s="1" t="s">
        <v>19176</v>
      </c>
      <c r="K8802" s="1">
        <v>9</v>
      </c>
      <c r="L8802" s="1"/>
      <c r="M8802" s="4" t="e">
        <f t="shared" si="141"/>
        <v>#N/A</v>
      </c>
      <c r="N8802" t="str">
        <f>LEFT(I8802,N$1)</f>
        <v xml:space="preserve">WIX COM </v>
      </c>
      <c r="O8802" s="4">
        <f>IFERROR(INDEX($B$1968:$B$6893,MATCH($N8802,$F$1968:$F$6893,0),1),0)</f>
        <v>0</v>
      </c>
    </row>
    <row r="8803" spans="1:15" x14ac:dyDescent="0.3">
      <c r="A8803" s="1">
        <v>70858</v>
      </c>
      <c r="B8803" s="1" t="s">
        <v>17094</v>
      </c>
      <c r="C8803" s="1" t="s">
        <v>78</v>
      </c>
      <c r="D8803" s="4" t="s">
        <v>41376</v>
      </c>
      <c r="H8803" s="1" t="s">
        <v>33117</v>
      </c>
      <c r="I8803" s="1" t="s">
        <v>720</v>
      </c>
      <c r="J8803" s="1" t="s">
        <v>19176</v>
      </c>
      <c r="K8803" s="1">
        <v>9</v>
      </c>
      <c r="L8803" s="1"/>
      <c r="M8803" s="4" t="e">
        <f t="shared" si="141"/>
        <v>#N/A</v>
      </c>
      <c r="N8803" t="str">
        <f>LEFT(I8803,N$1)</f>
        <v>XCEL ENE</v>
      </c>
      <c r="O8803" s="4">
        <f>IFERROR(INDEX($B$1968:$B$6893,MATCH($N8803,$F$1968:$F$6893,0),1),0)</f>
        <v>0</v>
      </c>
    </row>
    <row r="8804" spans="1:15" x14ac:dyDescent="0.3">
      <c r="A8804" s="1">
        <v>46195</v>
      </c>
      <c r="B8804" s="1" t="s">
        <v>18377</v>
      </c>
      <c r="C8804" s="1" t="s">
        <v>3909</v>
      </c>
      <c r="D8804" s="4" t="s">
        <v>41376</v>
      </c>
      <c r="H8804" s="1" t="s">
        <v>33118</v>
      </c>
      <c r="I8804" s="1" t="s">
        <v>21676</v>
      </c>
      <c r="J8804" s="1" t="s">
        <v>19176</v>
      </c>
      <c r="K8804" s="1">
        <v>9</v>
      </c>
      <c r="L8804" s="1"/>
      <c r="M8804" s="4" t="e">
        <f t="shared" si="141"/>
        <v>#N/A</v>
      </c>
      <c r="N8804" t="str">
        <f>LEFT(I8804,N$1)</f>
        <v>XPENG IN</v>
      </c>
      <c r="O8804" s="4">
        <f>IFERROR(INDEX($B$1968:$B$6893,MATCH($N8804,$F$1968:$F$6893,0),1),0)</f>
        <v>0</v>
      </c>
    </row>
    <row r="8805" spans="1:15" x14ac:dyDescent="0.3">
      <c r="A8805" s="1">
        <v>927971</v>
      </c>
      <c r="B8805" s="1" t="s">
        <v>17733</v>
      </c>
      <c r="C8805" s="1" t="s">
        <v>414</v>
      </c>
      <c r="D8805" s="4" t="s">
        <v>41376</v>
      </c>
      <c r="H8805" s="1">
        <v>233051127</v>
      </c>
      <c r="I8805" s="1" t="s">
        <v>33119</v>
      </c>
      <c r="J8805" s="1" t="s">
        <v>19176</v>
      </c>
      <c r="K8805" s="1">
        <v>9</v>
      </c>
      <c r="L8805" s="1"/>
      <c r="M8805" s="4" t="e">
        <f t="shared" si="141"/>
        <v>#N/A</v>
      </c>
      <c r="N8805" t="str">
        <f>LEFT(I8805,N$1)</f>
        <v>Xtracker</v>
      </c>
      <c r="O8805" s="4">
        <f>IFERROR(INDEX($B$1968:$B$6893,MATCH($N8805,$F$1968:$F$6893,0),1),0)</f>
        <v>0</v>
      </c>
    </row>
    <row r="8806" spans="1:15" x14ac:dyDescent="0.3">
      <c r="A8806" s="1">
        <v>927971</v>
      </c>
      <c r="B8806" s="1" t="s">
        <v>17753</v>
      </c>
      <c r="C8806" s="1" t="s">
        <v>414</v>
      </c>
      <c r="D8806" s="4" t="s">
        <v>41376</v>
      </c>
      <c r="H8806" s="1" t="s">
        <v>33086</v>
      </c>
      <c r="I8806" s="1" t="s">
        <v>33087</v>
      </c>
      <c r="J8806" s="1" t="s">
        <v>19190</v>
      </c>
      <c r="K8806" s="1">
        <v>9</v>
      </c>
      <c r="L8806" s="1"/>
      <c r="M8806" s="4" t="e">
        <f t="shared" si="141"/>
        <v>#N/A</v>
      </c>
      <c r="N8806" t="str">
        <f>LEFT(I8806,N$1)</f>
        <v>SLACK TE</v>
      </c>
      <c r="O8806" s="4">
        <f>IFERROR(INDEX($B$1968:$B$6893,MATCH($N8806,$F$1968:$F$6893,0),1),0)</f>
        <v>0</v>
      </c>
    </row>
    <row r="8807" spans="1:15" x14ac:dyDescent="0.3">
      <c r="A8807" s="1">
        <v>927971</v>
      </c>
      <c r="B8807" s="1" t="s">
        <v>17754</v>
      </c>
      <c r="C8807" s="1" t="s">
        <v>414</v>
      </c>
      <c r="D8807" s="4" t="s">
        <v>41376</v>
      </c>
      <c r="H8807" s="1" t="s">
        <v>33037</v>
      </c>
      <c r="I8807" s="1" t="s">
        <v>33038</v>
      </c>
      <c r="J8807" s="1" t="s">
        <v>19275</v>
      </c>
      <c r="K8807" s="1">
        <v>9</v>
      </c>
      <c r="L8807" s="1"/>
      <c r="M8807" s="4" t="e">
        <f t="shared" si="141"/>
        <v>#N/A</v>
      </c>
      <c r="N8807" t="str">
        <f>LEFT(I8807,N$1)</f>
        <v>JPMORGAN</v>
      </c>
      <c r="O8807" s="4">
        <f>IFERROR(INDEX($B$1968:$B$6893,MATCH($N8807,$F$1968:$F$6893,0),1),0)</f>
        <v>0</v>
      </c>
    </row>
    <row r="8808" spans="1:15" x14ac:dyDescent="0.3">
      <c r="A8808" s="1">
        <v>927971</v>
      </c>
      <c r="B8808" s="1" t="s">
        <v>17755</v>
      </c>
      <c r="C8808" s="1" t="s">
        <v>414</v>
      </c>
      <c r="D8808" s="4" t="s">
        <v>41376</v>
      </c>
      <c r="H8808" s="1" t="s">
        <v>33112</v>
      </c>
      <c r="I8808" s="1" t="s">
        <v>33113</v>
      </c>
      <c r="J8808" s="1" t="s">
        <v>19275</v>
      </c>
      <c r="K8808" s="1">
        <v>9</v>
      </c>
      <c r="L8808" s="1"/>
      <c r="M8808" s="4" t="e">
        <f t="shared" si="141"/>
        <v>#N/A</v>
      </c>
      <c r="N8808" t="str">
        <f>LEFT(I8808,N$1)</f>
        <v xml:space="preserve">VIVAKOR </v>
      </c>
      <c r="O8808" s="4">
        <f>IFERROR(INDEX($B$1968:$B$6893,MATCH($N8808,$F$1968:$F$6893,0),1),0)</f>
        <v>0</v>
      </c>
    </row>
    <row r="8809" spans="1:15" x14ac:dyDescent="0.3">
      <c r="A8809" s="1">
        <v>927971</v>
      </c>
      <c r="B8809" s="1" t="s">
        <v>17759</v>
      </c>
      <c r="C8809" s="1" t="s">
        <v>414</v>
      </c>
      <c r="D8809" s="4" t="s">
        <v>41376</v>
      </c>
      <c r="H8809" s="1" t="s">
        <v>32951</v>
      </c>
      <c r="I8809" s="1" t="s">
        <v>30598</v>
      </c>
      <c r="J8809" s="1" t="s">
        <v>19439</v>
      </c>
      <c r="K8809" s="1">
        <v>9</v>
      </c>
      <c r="L8809" s="1"/>
      <c r="M8809" s="4" t="e">
        <f t="shared" si="141"/>
        <v>#N/A</v>
      </c>
      <c r="N8809" t="str">
        <f>LEFT(I8809,N$1)</f>
        <v>ABRI SPA</v>
      </c>
      <c r="O8809" s="4">
        <f>IFERROR(INDEX($B$1968:$B$6893,MATCH($N8809,$F$1968:$F$6893,0),1),0)</f>
        <v>0</v>
      </c>
    </row>
    <row r="8810" spans="1:15" x14ac:dyDescent="0.3">
      <c r="A8810" s="1">
        <v>927971</v>
      </c>
      <c r="B8810" s="1" t="s">
        <v>17760</v>
      </c>
      <c r="C8810" s="1" t="s">
        <v>414</v>
      </c>
      <c r="D8810" s="4" t="s">
        <v>41376</v>
      </c>
      <c r="H8810" s="1" t="s">
        <v>32971</v>
      </c>
      <c r="I8810" s="1" t="s">
        <v>32972</v>
      </c>
      <c r="J8810" s="1" t="s">
        <v>19439</v>
      </c>
      <c r="K8810" s="1">
        <v>9</v>
      </c>
      <c r="L8810" s="1"/>
      <c r="M8810" s="4" t="e">
        <f t="shared" si="141"/>
        <v>#N/A</v>
      </c>
      <c r="N8810" t="str">
        <f>LEFT(I8810,N$1)</f>
        <v>ASM INTE</v>
      </c>
      <c r="O8810" s="4">
        <f>IFERROR(INDEX($B$1968:$B$6893,MATCH($N8810,$F$1968:$F$6893,0),1),0)</f>
        <v>0</v>
      </c>
    </row>
    <row r="8811" spans="1:15" x14ac:dyDescent="0.3">
      <c r="A8811" s="1">
        <v>927971</v>
      </c>
      <c r="B8811" s="1" t="s">
        <v>17752</v>
      </c>
      <c r="C8811" s="1" t="s">
        <v>414</v>
      </c>
      <c r="D8811" s="4" t="s">
        <v>41376</v>
      </c>
      <c r="H8811" s="1">
        <v>455807107</v>
      </c>
      <c r="I8811" s="1" t="s">
        <v>33034</v>
      </c>
      <c r="J8811" s="1" t="s">
        <v>19439</v>
      </c>
      <c r="K8811" s="1">
        <v>9</v>
      </c>
      <c r="L8811" s="1"/>
      <c r="M8811" s="4" t="e">
        <f t="shared" si="141"/>
        <v>#N/A</v>
      </c>
      <c r="N8811" t="str">
        <f>LEFT(I8811,N$1)</f>
        <v>INDUSTRI</v>
      </c>
      <c r="O8811" s="4">
        <f>IFERROR(INDEX($B$1968:$B$6893,MATCH($N8811,$F$1968:$F$6893,0),1),0)</f>
        <v>0</v>
      </c>
    </row>
    <row r="8812" spans="1:15" x14ac:dyDescent="0.3">
      <c r="A8812" s="1">
        <v>927971</v>
      </c>
      <c r="B8812" s="1" t="s">
        <v>17771</v>
      </c>
      <c r="C8812" s="1" t="s">
        <v>414</v>
      </c>
      <c r="D8812" s="4" t="s">
        <v>41376</v>
      </c>
      <c r="H8812" s="1" t="s">
        <v>33079</v>
      </c>
      <c r="I8812" s="1" t="s">
        <v>33080</v>
      </c>
      <c r="J8812" s="1" t="s">
        <v>19439</v>
      </c>
      <c r="K8812" s="1">
        <v>9</v>
      </c>
      <c r="L8812" s="1"/>
      <c r="M8812" s="4" t="e">
        <f t="shared" si="141"/>
        <v>#N/A</v>
      </c>
      <c r="N8812" t="str">
        <f>LEFT(I8812,N$1)</f>
        <v>PUBLICIS</v>
      </c>
      <c r="O8812" s="4">
        <f>IFERROR(INDEX($B$1968:$B$6893,MATCH($N8812,$F$1968:$F$6893,0),1),0)</f>
        <v>0</v>
      </c>
    </row>
    <row r="8813" spans="1:15" x14ac:dyDescent="0.3">
      <c r="A8813" s="1">
        <v>927971</v>
      </c>
      <c r="B8813" s="1" t="s">
        <v>17772</v>
      </c>
      <c r="C8813" s="1" t="s">
        <v>414</v>
      </c>
      <c r="D8813" s="4" t="s">
        <v>41376</v>
      </c>
      <c r="H8813" s="1">
        <v>870794302</v>
      </c>
      <c r="I8813" s="1" t="s">
        <v>33093</v>
      </c>
      <c r="J8813" s="1" t="s">
        <v>19439</v>
      </c>
      <c r="K8813" s="1">
        <v>9</v>
      </c>
      <c r="L8813" s="1"/>
      <c r="M8813" s="4" t="e">
        <f t="shared" si="141"/>
        <v>#N/A</v>
      </c>
      <c r="N8813" t="str">
        <f>LEFT(I8813,N$1)</f>
        <v>SWIRE PA</v>
      </c>
      <c r="O8813" s="4">
        <f>IFERROR(INDEX($B$1968:$B$6893,MATCH($N8813,$F$1968:$F$6893,0),1),0)</f>
        <v>0</v>
      </c>
    </row>
    <row r="8814" spans="1:15" x14ac:dyDescent="0.3">
      <c r="A8814" s="1">
        <v>927971</v>
      </c>
      <c r="B8814" s="1" t="s">
        <v>16022</v>
      </c>
      <c r="C8814" s="1" t="s">
        <v>414</v>
      </c>
      <c r="D8814" s="4" t="s">
        <v>41376</v>
      </c>
      <c r="H8814" s="1" t="s">
        <v>33043</v>
      </c>
      <c r="I8814" s="1" t="s">
        <v>33044</v>
      </c>
      <c r="J8814" s="1" t="s">
        <v>24688</v>
      </c>
      <c r="K8814" s="1">
        <v>9</v>
      </c>
      <c r="L8814" s="1"/>
      <c r="M8814" s="4" t="e">
        <f t="shared" si="141"/>
        <v>#N/A</v>
      </c>
      <c r="N8814" t="str">
        <f>LEFT(I8814,N$1)</f>
        <v>Lukoil O</v>
      </c>
      <c r="O8814" s="4">
        <f>IFERROR(INDEX($B$1968:$B$6893,MATCH($N8814,$F$1968:$F$6893,0),1),0)</f>
        <v>0</v>
      </c>
    </row>
    <row r="8815" spans="1:15" x14ac:dyDescent="0.3">
      <c r="A8815" s="1">
        <v>927971</v>
      </c>
      <c r="B8815" s="1" t="s">
        <v>17750</v>
      </c>
      <c r="C8815" s="1" t="s">
        <v>414</v>
      </c>
      <c r="D8815" s="4" t="s">
        <v>41376</v>
      </c>
      <c r="H8815" s="1" t="s">
        <v>33048</v>
      </c>
      <c r="I8815" s="1" t="s">
        <v>33049</v>
      </c>
      <c r="J8815" s="1" t="s">
        <v>19741</v>
      </c>
      <c r="K8815" s="1">
        <v>9</v>
      </c>
      <c r="L8815" s="1"/>
      <c r="M8815" s="4" t="e">
        <f t="shared" si="141"/>
        <v>#N/A</v>
      </c>
      <c r="N8815" t="str">
        <f>LEFT(I8815,N$1)</f>
        <v xml:space="preserve">MARVELL </v>
      </c>
      <c r="O8815" s="4">
        <f>IFERROR(INDEX($B$1968:$B$6893,MATCH($N8815,$F$1968:$F$6893,0),1),0)</f>
        <v>0</v>
      </c>
    </row>
    <row r="8816" spans="1:15" x14ac:dyDescent="0.3">
      <c r="A8816" s="1">
        <v>927971</v>
      </c>
      <c r="B8816" s="1" t="s">
        <v>17751</v>
      </c>
      <c r="C8816" s="1" t="s">
        <v>414</v>
      </c>
      <c r="D8816" s="4" t="s">
        <v>41376</v>
      </c>
      <c r="H8816" s="1" t="s">
        <v>33064</v>
      </c>
      <c r="I8816" s="1" t="s">
        <v>33065</v>
      </c>
      <c r="J8816" s="1" t="s">
        <v>19702</v>
      </c>
      <c r="K8816" s="1">
        <v>9</v>
      </c>
      <c r="L8816" s="1"/>
      <c r="M8816" s="4" t="e">
        <f t="shared" si="141"/>
        <v>#N/A</v>
      </c>
      <c r="N8816" t="str">
        <f>LEFT(I8816,N$1)</f>
        <v>ORTHO CL</v>
      </c>
      <c r="O8816" s="4">
        <f>IFERROR(INDEX($B$1968:$B$6893,MATCH($N8816,$F$1968:$F$6893,0),1),0)</f>
        <v>0</v>
      </c>
    </row>
    <row r="8817" spans="1:15" x14ac:dyDescent="0.3">
      <c r="A8817" s="1">
        <v>927971</v>
      </c>
      <c r="B8817" s="1" t="s">
        <v>17767</v>
      </c>
      <c r="C8817" s="1" t="s">
        <v>414</v>
      </c>
      <c r="D8817" s="4" t="s">
        <v>41376</v>
      </c>
      <c r="H8817" s="1" t="s">
        <v>33031</v>
      </c>
      <c r="I8817" s="1" t="s">
        <v>30406</v>
      </c>
      <c r="J8817" s="1" t="s">
        <v>20973</v>
      </c>
      <c r="K8817" s="1">
        <v>9</v>
      </c>
      <c r="L8817" s="1"/>
      <c r="M8817" s="4" t="e">
        <f t="shared" si="141"/>
        <v>#N/A</v>
      </c>
      <c r="N8817" t="str">
        <f>LEFT(I8817,N$1)</f>
        <v>HHG CAPI</v>
      </c>
      <c r="O8817" s="4">
        <f>IFERROR(INDEX($B$1968:$B$6893,MATCH($N8817,$F$1968:$F$6893,0),1),0)</f>
        <v>0</v>
      </c>
    </row>
    <row r="8818" spans="1:15" x14ac:dyDescent="0.3">
      <c r="A8818" s="1">
        <v>927971</v>
      </c>
      <c r="B8818" s="1" t="s">
        <v>17768</v>
      </c>
      <c r="C8818" s="1" t="s">
        <v>414</v>
      </c>
      <c r="D8818" s="4" t="s">
        <v>41376</v>
      </c>
      <c r="H8818" s="1" t="s">
        <v>33063</v>
      </c>
      <c r="I8818" s="1" t="s">
        <v>28952</v>
      </c>
      <c r="J8818" s="1" t="s">
        <v>20973</v>
      </c>
      <c r="K8818" s="1">
        <v>9</v>
      </c>
      <c r="L8818" s="1"/>
      <c r="M8818" s="4" t="e">
        <f t="shared" si="141"/>
        <v>#N/A</v>
      </c>
      <c r="N8818" t="str">
        <f>LEFT(I8818,N$1)</f>
        <v>OCULIS H</v>
      </c>
      <c r="O8818" s="4">
        <f>IFERROR(INDEX($B$1968:$B$6893,MATCH($N8818,$F$1968:$F$6893,0),1),0)</f>
        <v>0</v>
      </c>
    </row>
    <row r="8819" spans="1:15" x14ac:dyDescent="0.3">
      <c r="A8819" s="1">
        <v>927971</v>
      </c>
      <c r="B8819" s="1" t="s">
        <v>17769</v>
      </c>
      <c r="C8819" s="1" t="s">
        <v>414</v>
      </c>
      <c r="D8819" s="4" t="s">
        <v>41376</v>
      </c>
      <c r="H8819" s="1" t="s">
        <v>33041</v>
      </c>
      <c r="I8819" s="1" t="s">
        <v>27467</v>
      </c>
      <c r="J8819" s="1" t="s">
        <v>19258</v>
      </c>
      <c r="K8819" s="1">
        <v>9</v>
      </c>
      <c r="L8819" s="1"/>
      <c r="M8819" s="4" t="e">
        <f t="shared" si="141"/>
        <v>#N/A</v>
      </c>
      <c r="N8819" t="str">
        <f>LEFT(I8819,N$1)</f>
        <v>LANVIN G</v>
      </c>
      <c r="O8819" s="4">
        <f>IFERROR(INDEX($B$1968:$B$6893,MATCH($N8819,$F$1968:$F$6893,0),1),0)</f>
        <v>0</v>
      </c>
    </row>
    <row r="8820" spans="1:15" x14ac:dyDescent="0.3">
      <c r="A8820" s="1">
        <v>927971</v>
      </c>
      <c r="B8820" s="1" t="s">
        <v>17758</v>
      </c>
      <c r="C8820" s="1" t="s">
        <v>414</v>
      </c>
      <c r="D8820" s="4" t="s">
        <v>41376</v>
      </c>
      <c r="H8820" s="1" t="s">
        <v>32986</v>
      </c>
      <c r="I8820" s="1" t="s">
        <v>32987</v>
      </c>
      <c r="J8820" s="1" t="s">
        <v>19452</v>
      </c>
      <c r="K8820" s="1">
        <v>9</v>
      </c>
      <c r="L8820" s="1"/>
      <c r="M8820" s="4" t="e">
        <f t="shared" si="141"/>
        <v>#N/A</v>
      </c>
      <c r="N8820" t="str">
        <f>LEFT(I8820,N$1)</f>
        <v>CARDTRON</v>
      </c>
      <c r="O8820" s="4">
        <f>IFERROR(INDEX($B$1968:$B$6893,MATCH($N8820,$F$1968:$F$6893,0),1),0)</f>
        <v>0</v>
      </c>
    </row>
    <row r="8821" spans="1:15" x14ac:dyDescent="0.3">
      <c r="A8821" s="1">
        <v>927971</v>
      </c>
      <c r="B8821" s="1" t="s">
        <v>17757</v>
      </c>
      <c r="C8821" s="1" t="s">
        <v>414</v>
      </c>
      <c r="D8821" s="4" t="s">
        <v>41376</v>
      </c>
      <c r="H8821" s="1">
        <v>594837403</v>
      </c>
      <c r="I8821" s="1" t="s">
        <v>33056</v>
      </c>
      <c r="J8821" s="1" t="s">
        <v>19410</v>
      </c>
      <c r="K8821" s="1">
        <v>9</v>
      </c>
      <c r="L8821" s="1"/>
      <c r="M8821" s="4" t="e">
        <f t="shared" si="141"/>
        <v>#N/A</v>
      </c>
      <c r="N8821" t="str">
        <f>LEFT(I8821,N$1)</f>
        <v>MICRO FO</v>
      </c>
      <c r="O8821" s="4">
        <f>IFERROR(INDEX($B$1968:$B$6893,MATCH($N8821,$F$1968:$F$6893,0),1),0)</f>
        <v>0</v>
      </c>
    </row>
    <row r="8822" spans="1:15" x14ac:dyDescent="0.3">
      <c r="A8822" s="1">
        <v>927971</v>
      </c>
      <c r="B8822" s="1" t="s">
        <v>17770</v>
      </c>
      <c r="C8822" s="1" t="s">
        <v>414</v>
      </c>
      <c r="D8822" s="4" t="s">
        <v>41376</v>
      </c>
      <c r="H8822" s="1" t="s">
        <v>33157</v>
      </c>
      <c r="I8822" s="1" t="s">
        <v>30871</v>
      </c>
      <c r="J8822" s="1" t="s">
        <v>28084</v>
      </c>
      <c r="K8822" s="1">
        <v>9</v>
      </c>
      <c r="L8822" s="1"/>
      <c r="M8822" s="4" t="e">
        <f t="shared" si="141"/>
        <v>#N/A</v>
      </c>
      <c r="N8822" t="str">
        <f>LEFT(I8822,N$1)</f>
        <v>CEA INDU</v>
      </c>
      <c r="O8822" s="4">
        <f>IFERROR(INDEX($B$1968:$B$6893,MATCH($N8822,$F$1968:$F$6893,0),1),0)</f>
        <v>0</v>
      </c>
    </row>
    <row r="8823" spans="1:15" x14ac:dyDescent="0.3">
      <c r="A8823" s="1">
        <v>927971</v>
      </c>
      <c r="B8823" s="1" t="s">
        <v>17764</v>
      </c>
      <c r="C8823" s="1" t="s">
        <v>414</v>
      </c>
      <c r="D8823" s="4" t="s">
        <v>41376</v>
      </c>
      <c r="H8823" s="1" t="s">
        <v>33165</v>
      </c>
      <c r="I8823" s="1" t="s">
        <v>27612</v>
      </c>
      <c r="J8823" s="1" t="s">
        <v>28073</v>
      </c>
      <c r="K8823" s="1">
        <v>9</v>
      </c>
      <c r="L8823" s="1"/>
      <c r="M8823" s="4" t="e">
        <f t="shared" si="141"/>
        <v>#N/A</v>
      </c>
      <c r="N8823" t="str">
        <f>LEFT(I8823,N$1)</f>
        <v>CRESUD S</v>
      </c>
      <c r="O8823" s="4">
        <f>IFERROR(INDEX($B$1968:$B$6893,MATCH($N8823,$F$1968:$F$6893,0),1),0)</f>
        <v>0</v>
      </c>
    </row>
    <row r="8824" spans="1:15" x14ac:dyDescent="0.3">
      <c r="A8824" s="1">
        <v>927971</v>
      </c>
      <c r="B8824" s="1" t="s">
        <v>17765</v>
      </c>
      <c r="C8824" s="1" t="s">
        <v>414</v>
      </c>
      <c r="D8824" s="4" t="s">
        <v>41376</v>
      </c>
      <c r="H8824" s="1" t="s">
        <v>33254</v>
      </c>
      <c r="I8824" s="1" t="s">
        <v>32763</v>
      </c>
      <c r="J8824" s="1" t="s">
        <v>33255</v>
      </c>
      <c r="K8824" s="1">
        <v>9</v>
      </c>
      <c r="L8824" s="1"/>
      <c r="M8824" s="4" t="e">
        <f t="shared" si="141"/>
        <v>#N/A</v>
      </c>
      <c r="N8824" t="str">
        <f>LEFT(I8824,N$1)</f>
        <v>SHARPS T</v>
      </c>
      <c r="O8824" s="4">
        <f>IFERROR(INDEX($B$1968:$B$6893,MATCH($N8824,$F$1968:$F$6893,0),1),0)</f>
        <v>0</v>
      </c>
    </row>
    <row r="8825" spans="1:15" x14ac:dyDescent="0.3">
      <c r="A8825" s="1">
        <v>927971</v>
      </c>
      <c r="B8825" s="1" t="s">
        <v>17766</v>
      </c>
      <c r="C8825" s="1" t="s">
        <v>414</v>
      </c>
      <c r="D8825" s="4" t="s">
        <v>41376</v>
      </c>
      <c r="H8825" s="1" t="s">
        <v>33208</v>
      </c>
      <c r="I8825" s="1" t="s">
        <v>28179</v>
      </c>
      <c r="J8825" s="1" t="s">
        <v>33209</v>
      </c>
      <c r="K8825" s="1">
        <v>9</v>
      </c>
      <c r="L8825" s="1"/>
      <c r="M8825" s="4" t="e">
        <f t="shared" si="141"/>
        <v>#N/A</v>
      </c>
      <c r="N8825" t="str">
        <f>LEFT(I8825,N$1)</f>
        <v>IRSA INV</v>
      </c>
      <c r="O8825" s="4">
        <f>IFERROR(INDEX($B$1968:$B$6893,MATCH($N8825,$F$1968:$F$6893,0),1),0)</f>
        <v>0</v>
      </c>
    </row>
    <row r="8826" spans="1:15" x14ac:dyDescent="0.3">
      <c r="A8826" s="1">
        <v>927971</v>
      </c>
      <c r="B8826" s="1" t="s">
        <v>17761</v>
      </c>
      <c r="C8826" s="1" t="s">
        <v>414</v>
      </c>
      <c r="D8826" s="4" t="s">
        <v>41376</v>
      </c>
      <c r="H8826" s="1" t="s">
        <v>33197</v>
      </c>
      <c r="I8826" s="1" t="s">
        <v>10332</v>
      </c>
      <c r="J8826" s="1" t="s">
        <v>33198</v>
      </c>
      <c r="K8826" s="1">
        <v>9</v>
      </c>
      <c r="L8826" s="1"/>
      <c r="M8826" s="4" t="e">
        <f t="shared" si="141"/>
        <v>#N/A</v>
      </c>
      <c r="N8826" t="str">
        <f>LEFT(I8826,N$1)</f>
        <v xml:space="preserve">HYCROFT </v>
      </c>
      <c r="O8826" s="4">
        <f>IFERROR(INDEX($B$1968:$B$6893,MATCH($N8826,$F$1968:$F$6893,0),1),0)</f>
        <v>0</v>
      </c>
    </row>
    <row r="8827" spans="1:15" x14ac:dyDescent="0.3">
      <c r="A8827" s="1">
        <v>927971</v>
      </c>
      <c r="B8827" s="1" t="s">
        <v>17762</v>
      </c>
      <c r="C8827" s="1" t="s">
        <v>414</v>
      </c>
      <c r="D8827" s="4" t="s">
        <v>41376</v>
      </c>
      <c r="H8827" s="1" t="s">
        <v>33149</v>
      </c>
      <c r="I8827" s="1" t="s">
        <v>31654</v>
      </c>
      <c r="J8827" s="1" t="s">
        <v>33150</v>
      </c>
      <c r="K8827" s="1">
        <v>9</v>
      </c>
      <c r="L8827" s="1"/>
      <c r="M8827" s="4" t="e">
        <f t="shared" si="141"/>
        <v>#N/A</v>
      </c>
      <c r="N8827" t="str">
        <f>LEFT(I8827,N$1)</f>
        <v>BIOMX IN</v>
      </c>
      <c r="O8827" s="4">
        <f>IFERROR(INDEX($B$1968:$B$6893,MATCH($N8827,$F$1968:$F$6893,0),1),0)</f>
        <v>0</v>
      </c>
    </row>
    <row r="8828" spans="1:15" x14ac:dyDescent="0.3">
      <c r="A8828" s="1">
        <v>927971</v>
      </c>
      <c r="B8828" s="1" t="s">
        <v>17763</v>
      </c>
      <c r="C8828" s="1" t="s">
        <v>414</v>
      </c>
      <c r="D8828" s="4" t="s">
        <v>41376</v>
      </c>
      <c r="H8828" s="1" t="s">
        <v>33242</v>
      </c>
      <c r="I8828" s="1" t="s">
        <v>23663</v>
      </c>
      <c r="J8828" s="1" t="s">
        <v>33243</v>
      </c>
      <c r="K8828" s="1">
        <v>9</v>
      </c>
      <c r="L8828" s="1"/>
      <c r="M8828" s="4" t="e">
        <f t="shared" si="141"/>
        <v>#N/A</v>
      </c>
      <c r="N8828" t="str">
        <f>LEFT(I8828,N$1)</f>
        <v xml:space="preserve">PROFRAC </v>
      </c>
      <c r="O8828" s="4">
        <f>IFERROR(INDEX($B$1968:$B$6893,MATCH($N8828,$F$1968:$F$6893,0),1),0)</f>
        <v>0</v>
      </c>
    </row>
    <row r="8829" spans="1:15" x14ac:dyDescent="0.3">
      <c r="A8829" s="1">
        <v>11544</v>
      </c>
      <c r="B8829" s="1" t="s">
        <v>16191</v>
      </c>
      <c r="C8829" s="1" t="s">
        <v>1124</v>
      </c>
      <c r="D8829" s="4" t="s">
        <v>41376</v>
      </c>
      <c r="H8829" s="1">
        <v>483379111</v>
      </c>
      <c r="I8829" s="1" t="s">
        <v>26495</v>
      </c>
      <c r="J8829" s="1" t="s">
        <v>27576</v>
      </c>
      <c r="K8829" s="1">
        <v>9</v>
      </c>
      <c r="L8829" s="1"/>
      <c r="M8829" s="4" t="e">
        <f t="shared" si="141"/>
        <v>#N/A</v>
      </c>
      <c r="N8829" t="str">
        <f>LEFT(I8829,N$1)</f>
        <v xml:space="preserve">KALEYRA </v>
      </c>
      <c r="O8829" s="4">
        <f>IFERROR(INDEX($B$1968:$B$6893,MATCH($N8829,$F$1968:$F$6893,0),1),0)</f>
        <v>0</v>
      </c>
    </row>
    <row r="8830" spans="1:15" x14ac:dyDescent="0.3">
      <c r="A8830" s="1">
        <v>11544</v>
      </c>
      <c r="B8830" s="1" t="s">
        <v>17837</v>
      </c>
      <c r="C8830" s="1" t="s">
        <v>1124</v>
      </c>
      <c r="D8830" s="4" t="s">
        <v>41376</v>
      </c>
      <c r="H8830" s="1">
        <v>125896845</v>
      </c>
      <c r="I8830" s="1" t="s">
        <v>33158</v>
      </c>
      <c r="J8830" s="1" t="s">
        <v>33159</v>
      </c>
      <c r="K8830" s="1">
        <v>9</v>
      </c>
      <c r="L8830" s="1"/>
      <c r="M8830" s="4" t="e">
        <f t="shared" si="141"/>
        <v>#N/A</v>
      </c>
      <c r="N8830" t="str">
        <f>LEFT(I8830,N$1)</f>
        <v>CMS ENER</v>
      </c>
      <c r="O8830" s="4">
        <f>IFERROR(INDEX($B$1968:$B$6893,MATCH($N8830,$F$1968:$F$6893,0),1),0)</f>
        <v>0</v>
      </c>
    </row>
    <row r="8831" spans="1:15" x14ac:dyDescent="0.3">
      <c r="A8831" s="1">
        <v>11544</v>
      </c>
      <c r="B8831" s="1" t="s">
        <v>17838</v>
      </c>
      <c r="C8831" s="1" t="s">
        <v>1124</v>
      </c>
      <c r="D8831" s="4" t="s">
        <v>41376</v>
      </c>
      <c r="H8831" s="1" t="s">
        <v>33191</v>
      </c>
      <c r="I8831" s="1" t="s">
        <v>20570</v>
      </c>
      <c r="J8831" s="1" t="s">
        <v>33192</v>
      </c>
      <c r="K8831" s="1">
        <v>9</v>
      </c>
      <c r="L8831" s="1"/>
      <c r="M8831" s="4" t="e">
        <f t="shared" si="141"/>
        <v>#N/A</v>
      </c>
      <c r="N8831" t="str">
        <f>LEFT(I8831,N$1)</f>
        <v>GLOBAL X</v>
      </c>
      <c r="O8831" s="4">
        <f>IFERROR(INDEX($B$1968:$B$6893,MATCH($N8831,$F$1968:$F$6893,0),1),0)</f>
        <v>0</v>
      </c>
    </row>
    <row r="8832" spans="1:15" x14ac:dyDescent="0.3">
      <c r="A8832" s="1">
        <v>11544</v>
      </c>
      <c r="B8832" s="1" t="s">
        <v>17839</v>
      </c>
      <c r="C8832" s="1" t="s">
        <v>1124</v>
      </c>
      <c r="D8832" s="4" t="s">
        <v>41376</v>
      </c>
      <c r="H8832" s="1">
        <v>98070303</v>
      </c>
      <c r="I8832" s="1" t="s">
        <v>33154</v>
      </c>
      <c r="J8832" s="1" t="s">
        <v>31226</v>
      </c>
      <c r="K8832" s="1">
        <v>9</v>
      </c>
      <c r="L8832" s="1"/>
      <c r="M8832" s="4" t="e">
        <f t="shared" si="141"/>
        <v>#N/A</v>
      </c>
      <c r="N8832" t="str">
        <f>LEFT(I8832,N$1)</f>
        <v>BONE   B</v>
      </c>
      <c r="O8832" s="4">
        <f>IFERROR(INDEX($B$1968:$B$6893,MATCH($N8832,$F$1968:$F$6893,0),1),0)</f>
        <v>0</v>
      </c>
    </row>
    <row r="8833" spans="1:15" x14ac:dyDescent="0.3">
      <c r="A8833" s="1">
        <v>811809</v>
      </c>
      <c r="B8833" s="1" t="s">
        <v>15843</v>
      </c>
      <c r="C8833" s="1" t="s">
        <v>134</v>
      </c>
      <c r="D8833" s="4" t="s">
        <v>41376</v>
      </c>
      <c r="H8833" s="1" t="s">
        <v>33230</v>
      </c>
      <c r="I8833" s="1" t="s">
        <v>33231</v>
      </c>
      <c r="J8833" s="1" t="s">
        <v>32570</v>
      </c>
      <c r="K8833" s="1">
        <v>9</v>
      </c>
      <c r="L8833" s="1"/>
      <c r="M8833" s="4" t="e">
        <f t="shared" si="141"/>
        <v>#N/A</v>
      </c>
      <c r="N8833" t="str">
        <f>LEFT(I8833,N$1)</f>
        <v>NOVA  LI</v>
      </c>
      <c r="O8833" s="4">
        <f>IFERROR(INDEX($B$1968:$B$6893,MATCH($N8833,$F$1968:$F$6893,0),1),0)</f>
        <v>0</v>
      </c>
    </row>
    <row r="8834" spans="1:15" x14ac:dyDescent="0.3">
      <c r="A8834" s="1">
        <v>1723690</v>
      </c>
      <c r="B8834" s="1" t="s">
        <v>16057</v>
      </c>
      <c r="C8834" s="1" t="s">
        <v>2262</v>
      </c>
      <c r="D8834" s="4" t="s">
        <v>41376</v>
      </c>
      <c r="H8834" s="1" t="s">
        <v>33183</v>
      </c>
      <c r="I8834" s="1" t="s">
        <v>21520</v>
      </c>
      <c r="J8834" s="1" t="s">
        <v>33184</v>
      </c>
      <c r="K8834" s="1">
        <v>9</v>
      </c>
      <c r="L8834" s="1"/>
      <c r="M8834" s="4" t="e">
        <f t="shared" si="141"/>
        <v>#N/A</v>
      </c>
      <c r="N8834" t="str">
        <f>LEFT(I8834,N$1)</f>
        <v>FLEXSHAR</v>
      </c>
      <c r="O8834" s="4">
        <f>IFERROR(INDEX($B$1968:$B$6893,MATCH($N8834,$F$1968:$F$6893,0),1),0)</f>
        <v>0</v>
      </c>
    </row>
    <row r="8835" spans="1:15" x14ac:dyDescent="0.3">
      <c r="A8835" s="1">
        <v>12208</v>
      </c>
      <c r="B8835" s="1" t="s">
        <v>15990</v>
      </c>
      <c r="C8835" s="1" t="s">
        <v>1718</v>
      </c>
      <c r="D8835" s="4" t="s">
        <v>41376</v>
      </c>
      <c r="H8835" s="1" t="s">
        <v>33234</v>
      </c>
      <c r="I8835" s="1" t="s">
        <v>22421</v>
      </c>
      <c r="J8835" s="1" t="s">
        <v>33235</v>
      </c>
      <c r="K8835" s="1">
        <v>9</v>
      </c>
      <c r="L8835" s="1"/>
      <c r="M8835" s="4" t="e">
        <f t="shared" si="141"/>
        <v>#N/A</v>
      </c>
      <c r="N8835" t="str">
        <f>LEFT(I8835,N$1)</f>
        <v>NUSHARES</v>
      </c>
      <c r="O8835" s="4">
        <f>IFERROR(INDEX($B$1968:$B$6893,MATCH($N8835,$F$1968:$F$6893,0),1),0)</f>
        <v>0</v>
      </c>
    </row>
    <row r="8836" spans="1:15" x14ac:dyDescent="0.3">
      <c r="A8836" s="1">
        <v>14272</v>
      </c>
      <c r="B8836" s="1" t="s">
        <v>15813</v>
      </c>
      <c r="C8836" s="1" t="s">
        <v>164</v>
      </c>
      <c r="D8836" s="4" t="s">
        <v>41376</v>
      </c>
      <c r="H8836" s="1" t="s">
        <v>33268</v>
      </c>
      <c r="I8836" s="1" t="s">
        <v>28597</v>
      </c>
      <c r="J8836" s="1" t="s">
        <v>33269</v>
      </c>
      <c r="K8836" s="1">
        <v>9</v>
      </c>
      <c r="L8836" s="1"/>
      <c r="M8836" s="4" t="e">
        <f t="shared" si="141"/>
        <v>#N/A</v>
      </c>
      <c r="N8836" t="str">
        <f>LEFT(I8836,N$1)</f>
        <v>UBS AG L</v>
      </c>
      <c r="O8836" s="4">
        <f>IFERROR(INDEX($B$1968:$B$6893,MATCH($N8836,$F$1968:$F$6893,0),1),0)</f>
        <v>0</v>
      </c>
    </row>
    <row r="8837" spans="1:15" x14ac:dyDescent="0.3">
      <c r="A8837" s="1">
        <v>14272</v>
      </c>
      <c r="B8837" s="1" t="s">
        <v>17321</v>
      </c>
      <c r="C8837" s="1" t="s">
        <v>164</v>
      </c>
      <c r="D8837" s="4" t="s">
        <v>41376</v>
      </c>
      <c r="H8837" s="1" t="s">
        <v>33168</v>
      </c>
      <c r="I8837" s="1" t="s">
        <v>24170</v>
      </c>
      <c r="J8837" s="1" t="s">
        <v>33169</v>
      </c>
      <c r="K8837" s="1">
        <v>9</v>
      </c>
      <c r="L8837" s="1"/>
      <c r="M8837" s="4" t="e">
        <f t="shared" si="141"/>
        <v>#N/A</v>
      </c>
      <c r="N8837" t="str">
        <f>LEFT(I8837,N$1)</f>
        <v>EA SERIE</v>
      </c>
      <c r="O8837" s="4">
        <f>IFERROR(INDEX($B$1968:$B$6893,MATCH($N8837,$F$1968:$F$6893,0),1),0)</f>
        <v>0</v>
      </c>
    </row>
    <row r="8838" spans="1:15" x14ac:dyDescent="0.3">
      <c r="A8838" s="1">
        <v>1303523</v>
      </c>
      <c r="B8838" s="1" t="s">
        <v>15882</v>
      </c>
      <c r="C8838" s="1" t="s">
        <v>328</v>
      </c>
      <c r="D8838" s="4" t="s">
        <v>41376</v>
      </c>
      <c r="H8838" s="1">
        <v>360876809</v>
      </c>
      <c r="I8838" s="1" t="s">
        <v>33189</v>
      </c>
      <c r="J8838" s="1" t="s">
        <v>33190</v>
      </c>
      <c r="K8838" s="1">
        <v>9</v>
      </c>
      <c r="L8838" s="1"/>
      <c r="M8838" s="4" t="e">
        <f t="shared" si="141"/>
        <v>#N/A</v>
      </c>
      <c r="N8838" t="str">
        <f>LEFT(I8838,N$1)</f>
        <v>FUNDX IN</v>
      </c>
      <c r="O8838" s="4">
        <f>IFERROR(INDEX($B$1968:$B$6893,MATCH($N8838,$F$1968:$F$6893,0),1),0)</f>
        <v>0</v>
      </c>
    </row>
    <row r="8839" spans="1:15" x14ac:dyDescent="0.3">
      <c r="A8839" s="1">
        <v>1804176</v>
      </c>
      <c r="B8839" s="1" t="s">
        <v>17814</v>
      </c>
      <c r="C8839" s="1" t="s">
        <v>8105</v>
      </c>
      <c r="D8839" s="4" t="s">
        <v>41376</v>
      </c>
      <c r="H8839" s="1">
        <v>886364520</v>
      </c>
      <c r="I8839" s="1" t="s">
        <v>27507</v>
      </c>
      <c r="J8839" s="1" t="s">
        <v>33267</v>
      </c>
      <c r="K8839" s="1">
        <v>9</v>
      </c>
      <c r="L8839" s="1"/>
      <c r="M8839" s="4" t="e">
        <f t="shared" si="141"/>
        <v>#N/A</v>
      </c>
      <c r="N8839" t="str">
        <f>LEFT(I8839,N$1)</f>
        <v>TIDAL ET</v>
      </c>
      <c r="O8839" s="4">
        <f>IFERROR(INDEX($B$1968:$B$6893,MATCH($N8839,$F$1968:$F$6893,0),1),0)</f>
        <v>0</v>
      </c>
    </row>
    <row r="8840" spans="1:15" x14ac:dyDescent="0.3">
      <c r="A8840" s="1">
        <v>811156</v>
      </c>
      <c r="B8840" s="1" t="s">
        <v>16104</v>
      </c>
      <c r="C8840" s="1" t="s">
        <v>1210</v>
      </c>
      <c r="D8840" s="4" t="s">
        <v>41376</v>
      </c>
      <c r="H8840" s="1">
        <v>759937303</v>
      </c>
      <c r="I8840" s="1" t="s">
        <v>33247</v>
      </c>
      <c r="J8840" s="1" t="s">
        <v>33248</v>
      </c>
      <c r="K8840" s="1">
        <v>9</v>
      </c>
      <c r="L8840" s="1"/>
      <c r="M8840" s="4" t="e">
        <f t="shared" si="141"/>
        <v>#N/A</v>
      </c>
      <c r="N8840" t="str">
        <f>LEFT(I8840,N$1)</f>
        <v>RENAISSA</v>
      </c>
      <c r="O8840" s="4">
        <f>IFERROR(INDEX($B$1968:$B$6893,MATCH($N8840,$F$1968:$F$6893,0),1),0)</f>
        <v>0</v>
      </c>
    </row>
    <row r="8841" spans="1:15" x14ac:dyDescent="0.3">
      <c r="A8841" s="1">
        <v>811156</v>
      </c>
      <c r="B8841" s="1" t="s">
        <v>18444</v>
      </c>
      <c r="C8841" s="1" t="s">
        <v>1210</v>
      </c>
      <c r="D8841" s="4" t="s">
        <v>41376</v>
      </c>
      <c r="H8841" s="1" t="s">
        <v>33199</v>
      </c>
      <c r="I8841" s="1" t="s">
        <v>20566</v>
      </c>
      <c r="J8841" s="1" t="s">
        <v>33200</v>
      </c>
      <c r="K8841" s="1">
        <v>9</v>
      </c>
      <c r="L8841" s="1"/>
      <c r="M8841" s="4" t="e">
        <f t="shared" si="141"/>
        <v>#N/A</v>
      </c>
      <c r="N8841" t="str">
        <f>LEFT(I8841,N$1)</f>
        <v xml:space="preserve">INDEXIQ </v>
      </c>
      <c r="O8841" s="4">
        <f>IFERROR(INDEX($B$1968:$B$6893,MATCH($N8841,$F$1968:$F$6893,0),1),0)</f>
        <v>0</v>
      </c>
    </row>
    <row r="8842" spans="1:15" x14ac:dyDescent="0.3">
      <c r="A8842" s="1">
        <v>811156</v>
      </c>
      <c r="B8842" s="1" t="s">
        <v>18445</v>
      </c>
      <c r="C8842" s="1" t="s">
        <v>1210</v>
      </c>
      <c r="D8842" s="4" t="s">
        <v>41376</v>
      </c>
      <c r="H8842" s="1" t="s">
        <v>33274</v>
      </c>
      <c r="I8842" s="1" t="s">
        <v>33275</v>
      </c>
      <c r="J8842" s="1" t="s">
        <v>33276</v>
      </c>
      <c r="K8842" s="1">
        <v>9</v>
      </c>
      <c r="L8842" s="1"/>
      <c r="M8842" s="4" t="e">
        <f t="shared" si="141"/>
        <v>#N/A</v>
      </c>
      <c r="N8842" t="str">
        <f>LEFT(I8842,N$1)</f>
        <v>VALUED A</v>
      </c>
      <c r="O8842" s="4">
        <f>IFERROR(INDEX($B$1968:$B$6893,MATCH($N8842,$F$1968:$F$6893,0),1),0)</f>
        <v>0</v>
      </c>
    </row>
    <row r="8843" spans="1:15" x14ac:dyDescent="0.3">
      <c r="A8843" s="1">
        <v>811156</v>
      </c>
      <c r="B8843" s="1" t="s">
        <v>18446</v>
      </c>
      <c r="C8843" s="1" t="s">
        <v>1210</v>
      </c>
      <c r="D8843" s="4" t="s">
        <v>41376</v>
      </c>
      <c r="H8843" s="1" t="s">
        <v>33221</v>
      </c>
      <c r="I8843" s="1" t="s">
        <v>33222</v>
      </c>
      <c r="J8843" s="1" t="s">
        <v>33222</v>
      </c>
      <c r="K8843" s="1">
        <v>9</v>
      </c>
      <c r="L8843" s="1"/>
      <c r="M8843" s="4" t="e">
        <f t="shared" si="141"/>
        <v>#N/A</v>
      </c>
      <c r="N8843" t="str">
        <f>LEFT(I8843,N$1)</f>
        <v>NABORS I</v>
      </c>
      <c r="O8843" s="4">
        <f>IFERROR(INDEX($B$1968:$B$6893,MATCH($N8843,$F$1968:$F$6893,0),1),0)</f>
        <v>0</v>
      </c>
    </row>
    <row r="8844" spans="1:15" x14ac:dyDescent="0.3">
      <c r="A8844" s="1">
        <v>1076378</v>
      </c>
      <c r="B8844" s="1" t="s">
        <v>16073</v>
      </c>
      <c r="C8844" s="1" t="s">
        <v>1736</v>
      </c>
      <c r="D8844" s="4" t="s">
        <v>41376</v>
      </c>
      <c r="H8844" s="1" t="s">
        <v>33256</v>
      </c>
      <c r="I8844" s="1" t="s">
        <v>33257</v>
      </c>
      <c r="J8844" s="1" t="s">
        <v>33258</v>
      </c>
      <c r="K8844" s="1">
        <v>9</v>
      </c>
      <c r="L8844" s="1"/>
      <c r="M8844" s="4" t="e">
        <f t="shared" si="141"/>
        <v>#N/A</v>
      </c>
      <c r="N8844" t="str">
        <f>LEFT(I8844,N$1)</f>
        <v xml:space="preserve">SHP ETF </v>
      </c>
      <c r="O8844" s="4">
        <f>IFERROR(INDEX($B$1968:$B$6893,MATCH($N8844,$F$1968:$F$6893,0),1),0)</f>
        <v>0</v>
      </c>
    </row>
    <row r="8845" spans="1:15" x14ac:dyDescent="0.3">
      <c r="A8845" s="1">
        <v>895126</v>
      </c>
      <c r="B8845" s="1" t="s">
        <v>18727</v>
      </c>
      <c r="C8845" s="1" t="s">
        <v>1478</v>
      </c>
      <c r="D8845" s="4" t="s">
        <v>41376</v>
      </c>
      <c r="H8845" s="1" t="s">
        <v>33164</v>
      </c>
      <c r="I8845" s="1" t="s">
        <v>29846</v>
      </c>
      <c r="J8845" s="1" t="s">
        <v>25239</v>
      </c>
      <c r="K8845" s="1">
        <v>9</v>
      </c>
      <c r="L8845" s="1"/>
      <c r="M8845" s="4" t="e">
        <f t="shared" si="141"/>
        <v>#N/A</v>
      </c>
      <c r="N8845" t="str">
        <f>LEFT(I8845,N$1)</f>
        <v>COUPA SO</v>
      </c>
      <c r="O8845" s="4">
        <f>IFERROR(INDEX($B$1968:$B$6893,MATCH($N8845,$F$1968:$F$6893,0),1),0)</f>
        <v>0</v>
      </c>
    </row>
    <row r="8846" spans="1:15" x14ac:dyDescent="0.3">
      <c r="A8846" s="1">
        <v>895126</v>
      </c>
      <c r="B8846" s="1" t="s">
        <v>18728</v>
      </c>
      <c r="C8846" s="1" t="s">
        <v>1478</v>
      </c>
      <c r="D8846" s="4" t="s">
        <v>41376</v>
      </c>
      <c r="H8846" s="1" t="s">
        <v>33206</v>
      </c>
      <c r="I8846" s="1" t="s">
        <v>21189</v>
      </c>
      <c r="J8846" s="1" t="s">
        <v>33207</v>
      </c>
      <c r="K8846" s="1">
        <v>9</v>
      </c>
      <c r="L8846" s="1"/>
      <c r="M8846" s="4" t="e">
        <f t="shared" si="141"/>
        <v>#N/A</v>
      </c>
      <c r="N8846" t="str">
        <f>LEFT(I8846,N$1)</f>
        <v xml:space="preserve">INVITAE </v>
      </c>
      <c r="O8846" s="4">
        <f>IFERROR(INDEX($B$1968:$B$6893,MATCH($N8846,$F$1968:$F$6893,0),1),0)</f>
        <v>0</v>
      </c>
    </row>
    <row r="8847" spans="1:15" x14ac:dyDescent="0.3">
      <c r="A8847" s="1">
        <v>895126</v>
      </c>
      <c r="B8847" s="1" t="s">
        <v>18729</v>
      </c>
      <c r="C8847" s="1" t="s">
        <v>1478</v>
      </c>
      <c r="D8847" s="4" t="s">
        <v>41376</v>
      </c>
      <c r="H8847" s="1" t="s">
        <v>33160</v>
      </c>
      <c r="I8847" s="1" t="s">
        <v>21716</v>
      </c>
      <c r="J8847" s="1" t="s">
        <v>33161</v>
      </c>
      <c r="K8847" s="1">
        <v>9</v>
      </c>
      <c r="L8847" s="1"/>
      <c r="M8847" s="4" t="e">
        <f t="shared" si="141"/>
        <v>#N/A</v>
      </c>
      <c r="N8847" t="str">
        <f>LEFT(I8847,N$1)</f>
        <v>COLLEGIU</v>
      </c>
      <c r="O8847" s="4">
        <f>IFERROR(INDEX($B$1968:$B$6893,MATCH($N8847,$F$1968:$F$6893,0),1),0)</f>
        <v>0</v>
      </c>
    </row>
    <row r="8848" spans="1:15" x14ac:dyDescent="0.3">
      <c r="A8848" s="1">
        <v>831001</v>
      </c>
      <c r="B8848" s="1" t="s">
        <v>15844</v>
      </c>
      <c r="C8848" s="1" t="s">
        <v>290</v>
      </c>
      <c r="D8848" s="4" t="s">
        <v>41376</v>
      </c>
      <c r="H8848" s="1" t="s">
        <v>33219</v>
      </c>
      <c r="I8848" s="1" t="s">
        <v>21875</v>
      </c>
      <c r="J8848" s="1" t="s">
        <v>33220</v>
      </c>
      <c r="K8848" s="1">
        <v>9</v>
      </c>
      <c r="L8848" s="1"/>
      <c r="M8848" s="4" t="e">
        <f t="shared" si="141"/>
        <v>#N/A</v>
      </c>
      <c r="N8848" t="str">
        <f>LEFT(I8848,N$1)</f>
        <v xml:space="preserve">MODEL N </v>
      </c>
      <c r="O8848" s="4">
        <f>IFERROR(INDEX($B$1968:$B$6893,MATCH($N8848,$F$1968:$F$6893,0),1),0)</f>
        <v>0</v>
      </c>
    </row>
    <row r="8849" spans="1:15" x14ac:dyDescent="0.3">
      <c r="A8849" s="1">
        <v>831001</v>
      </c>
      <c r="B8849" s="1" t="s">
        <v>18299</v>
      </c>
      <c r="C8849" s="1" t="s">
        <v>290</v>
      </c>
      <c r="D8849" s="4" t="s">
        <v>41376</v>
      </c>
      <c r="H8849" s="1" t="s">
        <v>33193</v>
      </c>
      <c r="I8849" s="1" t="s">
        <v>22904</v>
      </c>
      <c r="J8849" s="1" t="s">
        <v>33194</v>
      </c>
      <c r="K8849" s="1">
        <v>9</v>
      </c>
      <c r="L8849" s="1"/>
      <c r="M8849" s="4" t="e">
        <f t="shared" si="141"/>
        <v>#N/A</v>
      </c>
      <c r="N8849" t="str">
        <f>LEFT(I8849,N$1)</f>
        <v>HCI GROU</v>
      </c>
      <c r="O8849" s="4">
        <f>IFERROR(INDEX($B$1968:$B$6893,MATCH($N8849,$F$1968:$F$6893,0),1),0)</f>
        <v>0</v>
      </c>
    </row>
    <row r="8850" spans="1:15" x14ac:dyDescent="0.3">
      <c r="A8850" s="1">
        <v>831001</v>
      </c>
      <c r="B8850" s="1" t="s">
        <v>18300</v>
      </c>
      <c r="C8850" s="1" t="s">
        <v>290</v>
      </c>
      <c r="D8850" s="4" t="s">
        <v>41376</v>
      </c>
      <c r="H8850" s="1" t="s">
        <v>33151</v>
      </c>
      <c r="I8850" s="1" t="s">
        <v>33152</v>
      </c>
      <c r="J8850" s="1" t="s">
        <v>33153</v>
      </c>
      <c r="K8850" s="1">
        <v>9</v>
      </c>
      <c r="L8850" s="1"/>
      <c r="M8850" s="4" t="e">
        <f t="shared" si="141"/>
        <v>#N/A</v>
      </c>
      <c r="N8850" t="str">
        <f>LEFT(I8850,N$1)</f>
        <v>Biora In</v>
      </c>
      <c r="O8850" s="4">
        <f>IFERROR(INDEX($B$1968:$B$6893,MATCH($N8850,$F$1968:$F$6893,0),1),0)</f>
        <v>0</v>
      </c>
    </row>
    <row r="8851" spans="1:15" x14ac:dyDescent="0.3">
      <c r="A8851" s="1">
        <v>759944</v>
      </c>
      <c r="B8851" s="1" t="s">
        <v>16007</v>
      </c>
      <c r="C8851" s="1" t="s">
        <v>1518</v>
      </c>
      <c r="D8851" s="4" t="s">
        <v>41376</v>
      </c>
      <c r="H8851" s="1" t="s">
        <v>33270</v>
      </c>
      <c r="I8851" s="1" t="s">
        <v>29985</v>
      </c>
      <c r="J8851" s="1" t="s">
        <v>33271</v>
      </c>
      <c r="K8851" s="1">
        <v>9</v>
      </c>
      <c r="L8851" s="1"/>
      <c r="M8851" s="4" t="e">
        <f t="shared" si="141"/>
        <v>#N/A</v>
      </c>
      <c r="N8851" t="str">
        <f>LEFT(I8851,N$1)</f>
        <v xml:space="preserve">UNIFIED </v>
      </c>
      <c r="O8851" s="4">
        <f>IFERROR(INDEX($B$1968:$B$6893,MATCH($N8851,$F$1968:$F$6893,0),1),0)</f>
        <v>0</v>
      </c>
    </row>
    <row r="8852" spans="1:15" x14ac:dyDescent="0.3">
      <c r="A8852" s="1">
        <v>759944</v>
      </c>
      <c r="B8852" s="1" t="s">
        <v>18378</v>
      </c>
      <c r="C8852" s="1" t="s">
        <v>1518</v>
      </c>
      <c r="D8852" s="4" t="s">
        <v>41376</v>
      </c>
      <c r="H8852" s="1" t="s">
        <v>33272</v>
      </c>
      <c r="I8852" s="1" t="s">
        <v>29985</v>
      </c>
      <c r="J8852" s="1" t="s">
        <v>33273</v>
      </c>
      <c r="K8852" s="1">
        <v>9</v>
      </c>
      <c r="L8852" s="1"/>
      <c r="M8852" s="4" t="e">
        <f t="shared" si="141"/>
        <v>#N/A</v>
      </c>
      <c r="N8852" t="str">
        <f>LEFT(I8852,N$1)</f>
        <v xml:space="preserve">UNIFIED </v>
      </c>
      <c r="O8852" s="4">
        <f>IFERROR(INDEX($B$1968:$B$6893,MATCH($N8852,$F$1968:$F$6893,0),1),0)</f>
        <v>0</v>
      </c>
    </row>
    <row r="8853" spans="1:15" x14ac:dyDescent="0.3">
      <c r="A8853" s="1">
        <v>910631</v>
      </c>
      <c r="B8853" s="1" t="s">
        <v>15986</v>
      </c>
      <c r="C8853" s="1" t="s">
        <v>1220</v>
      </c>
      <c r="D8853" s="4" t="s">
        <v>41376</v>
      </c>
      <c r="H8853" s="1" t="s">
        <v>33251</v>
      </c>
      <c r="I8853" s="1" t="s">
        <v>33252</v>
      </c>
      <c r="J8853" s="1" t="s">
        <v>33253</v>
      </c>
      <c r="K8853" s="1">
        <v>9</v>
      </c>
      <c r="L8853" s="1"/>
      <c r="M8853" s="4" t="e">
        <f t="shared" si="141"/>
        <v>#N/A</v>
      </c>
      <c r="N8853" t="str">
        <f>LEFT(I8853,N$1)</f>
        <v>SECOO HL</v>
      </c>
      <c r="O8853" s="4">
        <f>IFERROR(INDEX($B$1968:$B$6893,MATCH($N8853,$F$1968:$F$6893,0),1),0)</f>
        <v>0</v>
      </c>
    </row>
    <row r="8854" spans="1:15" x14ac:dyDescent="0.3">
      <c r="A8854" s="1">
        <v>39263</v>
      </c>
      <c r="B8854" s="1" t="s">
        <v>18492</v>
      </c>
      <c r="C8854" s="1" t="s">
        <v>2318</v>
      </c>
      <c r="D8854" s="4" t="s">
        <v>41376</v>
      </c>
      <c r="H8854" s="1" t="s">
        <v>33138</v>
      </c>
      <c r="I8854" s="1" t="s">
        <v>30250</v>
      </c>
      <c r="J8854" s="1" t="s">
        <v>33139</v>
      </c>
      <c r="K8854" s="1">
        <v>9</v>
      </c>
      <c r="L8854" s="1"/>
      <c r="M8854" s="4" t="e">
        <f t="shared" ref="M8854:M8917" si="142">MATCH(L8854,$B:$B,0)</f>
        <v>#N/A</v>
      </c>
      <c r="N8854" t="str">
        <f>LEFT(I8854,N$1)</f>
        <v>ADVISORS</v>
      </c>
      <c r="O8854" s="4">
        <f>IFERROR(INDEX($B$1968:$B$6893,MATCH($N8854,$F$1968:$F$6893,0),1),0)</f>
        <v>0</v>
      </c>
    </row>
    <row r="8855" spans="1:15" x14ac:dyDescent="0.3">
      <c r="A8855" s="1">
        <v>936340</v>
      </c>
      <c r="B8855" s="1" t="s">
        <v>18129</v>
      </c>
      <c r="C8855" s="1" t="s">
        <v>1004</v>
      </c>
      <c r="D8855" s="4" t="s">
        <v>41376</v>
      </c>
      <c r="H8855" s="1" t="s">
        <v>33259</v>
      </c>
      <c r="I8855" s="1" t="s">
        <v>33260</v>
      </c>
      <c r="J8855" s="1" t="s">
        <v>33261</v>
      </c>
      <c r="K8855" s="1">
        <v>9</v>
      </c>
      <c r="L8855" s="1"/>
      <c r="M8855" s="4" t="e">
        <f t="shared" si="142"/>
        <v>#N/A</v>
      </c>
      <c r="N8855" t="str">
        <f>LEFT(I8855,N$1)</f>
        <v>SYNTAX E</v>
      </c>
      <c r="O8855" s="4">
        <f>IFERROR(INDEX($B$1968:$B$6893,MATCH($N8855,$F$1968:$F$6893,0),1),0)</f>
        <v>0</v>
      </c>
    </row>
    <row r="8856" spans="1:15" x14ac:dyDescent="0.3">
      <c r="A8856" s="1">
        <v>936340</v>
      </c>
      <c r="B8856" s="1" t="s">
        <v>18130</v>
      </c>
      <c r="C8856" s="1" t="s">
        <v>1004</v>
      </c>
      <c r="D8856" s="4" t="s">
        <v>41376</v>
      </c>
      <c r="H8856" s="1" t="s">
        <v>33236</v>
      </c>
      <c r="I8856" s="1" t="s">
        <v>20333</v>
      </c>
      <c r="J8856" s="1" t="s">
        <v>33237</v>
      </c>
      <c r="K8856" s="1">
        <v>9</v>
      </c>
      <c r="L8856" s="1"/>
      <c r="M8856" s="4" t="e">
        <f t="shared" si="142"/>
        <v>#N/A</v>
      </c>
      <c r="N8856" t="str">
        <f>LEFT(I8856,N$1)</f>
        <v>PACER FD</v>
      </c>
      <c r="O8856" s="4">
        <f>IFERROR(INDEX($B$1968:$B$6893,MATCH($N8856,$F$1968:$F$6893,0),1),0)</f>
        <v>0</v>
      </c>
    </row>
    <row r="8857" spans="1:15" x14ac:dyDescent="0.3">
      <c r="A8857" s="1">
        <v>936340</v>
      </c>
      <c r="B8857" s="1" t="s">
        <v>16151</v>
      </c>
      <c r="C8857" s="1" t="s">
        <v>1004</v>
      </c>
      <c r="D8857" s="4" t="s">
        <v>41376</v>
      </c>
      <c r="H8857" s="1" t="s">
        <v>33213</v>
      </c>
      <c r="I8857" s="1" t="s">
        <v>23092</v>
      </c>
      <c r="J8857" s="1" t="s">
        <v>33214</v>
      </c>
      <c r="K8857" s="1">
        <v>9</v>
      </c>
      <c r="L8857" s="1"/>
      <c r="M8857" s="4" t="e">
        <f t="shared" si="142"/>
        <v>#N/A</v>
      </c>
      <c r="N8857" t="str">
        <f>LEFT(I8857,N$1)</f>
        <v>LISTED F</v>
      </c>
      <c r="O8857" s="4">
        <f>IFERROR(INDEX($B$1968:$B$6893,MATCH($N8857,$F$1968:$F$6893,0),1),0)</f>
        <v>0</v>
      </c>
    </row>
    <row r="8858" spans="1:15" x14ac:dyDescent="0.3">
      <c r="A8858" s="1">
        <v>1298946</v>
      </c>
      <c r="B8858" s="1" t="s">
        <v>17798</v>
      </c>
      <c r="C8858" s="1" t="s">
        <v>4119</v>
      </c>
      <c r="D8858" s="4" t="s">
        <v>41376</v>
      </c>
      <c r="H8858" s="1" t="s">
        <v>33210</v>
      </c>
      <c r="I8858" s="1" t="s">
        <v>26717</v>
      </c>
      <c r="J8858" s="1" t="s">
        <v>33211</v>
      </c>
      <c r="K8858" s="1">
        <v>9</v>
      </c>
      <c r="L8858" s="1"/>
      <c r="M8858" s="4" t="e">
        <f t="shared" si="142"/>
        <v>#N/A</v>
      </c>
      <c r="N8858" t="str">
        <f>LEFT(I8858,N$1)</f>
        <v>JAGUAR G</v>
      </c>
      <c r="O8858" s="4">
        <f>IFERROR(INDEX($B$1968:$B$6893,MATCH($N8858,$F$1968:$F$6893,0),1),0)</f>
        <v>0</v>
      </c>
    </row>
    <row r="8859" spans="1:15" x14ac:dyDescent="0.3">
      <c r="A8859" s="1">
        <v>1297996</v>
      </c>
      <c r="B8859" s="1" t="s">
        <v>15963</v>
      </c>
      <c r="C8859" s="1" t="s">
        <v>630</v>
      </c>
      <c r="D8859" s="4" t="s">
        <v>41376</v>
      </c>
      <c r="H8859" s="1" t="s">
        <v>33162</v>
      </c>
      <c r="I8859" s="1" t="s">
        <v>26704</v>
      </c>
      <c r="J8859" s="1" t="s">
        <v>33163</v>
      </c>
      <c r="K8859" s="1">
        <v>9</v>
      </c>
      <c r="L8859" s="1"/>
      <c r="M8859" s="4" t="e">
        <f t="shared" si="142"/>
        <v>#N/A</v>
      </c>
      <c r="N8859" t="str">
        <f>LEFT(I8859,N$1)</f>
        <v>CONSILIU</v>
      </c>
      <c r="O8859" s="4">
        <f>IFERROR(INDEX($B$1968:$B$6893,MATCH($N8859,$F$1968:$F$6893,0),1),0)</f>
        <v>0</v>
      </c>
    </row>
    <row r="8860" spans="1:15" x14ac:dyDescent="0.3">
      <c r="A8860" s="1">
        <v>1297996</v>
      </c>
      <c r="B8860" s="1" t="s">
        <v>15947</v>
      </c>
      <c r="C8860" s="1" t="s">
        <v>630</v>
      </c>
      <c r="D8860" s="4" t="s">
        <v>41376</v>
      </c>
      <c r="H8860" s="1" t="s">
        <v>33240</v>
      </c>
      <c r="I8860" s="1" t="s">
        <v>26845</v>
      </c>
      <c r="J8860" s="1" t="s">
        <v>33241</v>
      </c>
      <c r="K8860" s="1">
        <v>9</v>
      </c>
      <c r="L8860" s="1"/>
      <c r="M8860" s="4" t="e">
        <f t="shared" si="142"/>
        <v>#N/A</v>
      </c>
      <c r="N8860" t="str">
        <f>LEFT(I8860,N$1)</f>
        <v>PATRIA L</v>
      </c>
      <c r="O8860" s="4">
        <f>IFERROR(INDEX($B$1968:$B$6893,MATCH($N8860,$F$1968:$F$6893,0),1),0)</f>
        <v>0</v>
      </c>
    </row>
    <row r="8861" spans="1:15" x14ac:dyDescent="0.3">
      <c r="A8861" s="1">
        <v>1297996</v>
      </c>
      <c r="B8861" s="1" t="s">
        <v>17620</v>
      </c>
      <c r="C8861" s="1" t="s">
        <v>630</v>
      </c>
      <c r="D8861" s="4" t="s">
        <v>41376</v>
      </c>
      <c r="H8861" s="1" t="s">
        <v>33155</v>
      </c>
      <c r="I8861" s="1" t="s">
        <v>26081</v>
      </c>
      <c r="J8861" s="1" t="s">
        <v>33156</v>
      </c>
      <c r="K8861" s="1">
        <v>9</v>
      </c>
      <c r="L8861" s="1"/>
      <c r="M8861" s="4" t="e">
        <f t="shared" si="142"/>
        <v>#N/A</v>
      </c>
      <c r="N8861" t="str">
        <f>LEFT(I8861,N$1)</f>
        <v xml:space="preserve">CARTICA </v>
      </c>
      <c r="O8861" s="4">
        <f>IFERROR(INDEX($B$1968:$B$6893,MATCH($N8861,$F$1968:$F$6893,0),1),0)</f>
        <v>0</v>
      </c>
    </row>
    <row r="8862" spans="1:15" x14ac:dyDescent="0.3">
      <c r="A8862" s="1">
        <v>28917</v>
      </c>
      <c r="B8862" s="1" t="s">
        <v>18352</v>
      </c>
      <c r="C8862" s="1" t="s">
        <v>2384</v>
      </c>
      <c r="D8862" s="4" t="s">
        <v>41376</v>
      </c>
      <c r="H8862" s="1" t="s">
        <v>33245</v>
      </c>
      <c r="I8862" s="1" t="s">
        <v>30221</v>
      </c>
      <c r="J8862" s="1" t="s">
        <v>33246</v>
      </c>
      <c r="K8862" s="1">
        <v>9</v>
      </c>
      <c r="L8862" s="1"/>
      <c r="M8862" s="4" t="e">
        <f t="shared" si="142"/>
        <v>#N/A</v>
      </c>
      <c r="N8862" t="str">
        <f>LEFT(I8862,N$1)</f>
        <v>QOMOLANG</v>
      </c>
      <c r="O8862" s="4">
        <f>IFERROR(INDEX($B$1968:$B$6893,MATCH($N8862,$F$1968:$F$6893,0),1),0)</f>
        <v>0</v>
      </c>
    </row>
    <row r="8863" spans="1:15" x14ac:dyDescent="0.3">
      <c r="A8863" s="1">
        <v>1025835</v>
      </c>
      <c r="B8863" s="1" t="s">
        <v>18422</v>
      </c>
      <c r="C8863" s="1" t="s">
        <v>4593</v>
      </c>
      <c r="D8863" s="4" t="s">
        <v>41376</v>
      </c>
      <c r="H8863" s="1" t="s">
        <v>33142</v>
      </c>
      <c r="I8863" s="1" t="s">
        <v>26187</v>
      </c>
      <c r="J8863" s="1" t="s">
        <v>33143</v>
      </c>
      <c r="K8863" s="1">
        <v>9</v>
      </c>
      <c r="L8863" s="1"/>
      <c r="M8863" s="4" t="e">
        <f t="shared" si="142"/>
        <v>#N/A</v>
      </c>
      <c r="N8863" t="str">
        <f>LEFT(I8863,N$1)</f>
        <v>ANTHEMIS</v>
      </c>
      <c r="O8863" s="4">
        <f>IFERROR(INDEX($B$1968:$B$6893,MATCH($N8863,$F$1968:$F$6893,0),1),0)</f>
        <v>0</v>
      </c>
    </row>
    <row r="8864" spans="1:15" x14ac:dyDescent="0.3">
      <c r="A8864" s="1">
        <v>1747009</v>
      </c>
      <c r="B8864" s="1" t="s">
        <v>17605</v>
      </c>
      <c r="C8864" s="1" t="s">
        <v>2805</v>
      </c>
      <c r="D8864" s="4" t="s">
        <v>41376</v>
      </c>
      <c r="H8864" s="1" t="s">
        <v>33187</v>
      </c>
      <c r="I8864" s="1" t="s">
        <v>26134</v>
      </c>
      <c r="J8864" s="1" t="s">
        <v>33188</v>
      </c>
      <c r="K8864" s="1">
        <v>9</v>
      </c>
      <c r="L8864" s="1"/>
      <c r="M8864" s="4" t="e">
        <f t="shared" si="142"/>
        <v>#N/A</v>
      </c>
      <c r="N8864" t="str">
        <f>LEFT(I8864,N$1)</f>
        <v>FTAC EME</v>
      </c>
      <c r="O8864" s="4">
        <f>IFERROR(INDEX($B$1968:$B$6893,MATCH($N8864,$F$1968:$F$6893,0),1),0)</f>
        <v>0</v>
      </c>
    </row>
    <row r="8865" spans="1:15" x14ac:dyDescent="0.3">
      <c r="A8865" s="1">
        <v>803649</v>
      </c>
      <c r="B8865" s="1" t="s">
        <v>16166</v>
      </c>
      <c r="C8865" s="1" t="s">
        <v>3813</v>
      </c>
      <c r="D8865" s="4" t="s">
        <v>41376</v>
      </c>
      <c r="H8865" s="1" t="s">
        <v>33212</v>
      </c>
      <c r="I8865" s="1" t="s">
        <v>26141</v>
      </c>
      <c r="J8865" s="1" t="s">
        <v>32511</v>
      </c>
      <c r="K8865" s="1">
        <v>9</v>
      </c>
      <c r="L8865" s="1"/>
      <c r="M8865" s="4" t="e">
        <f t="shared" si="142"/>
        <v>#N/A</v>
      </c>
      <c r="N8865" t="str">
        <f>LEFT(I8865,N$1)</f>
        <v>LAMF GLO</v>
      </c>
      <c r="O8865" s="4">
        <f>IFERROR(INDEX($B$1968:$B$6893,MATCH($N8865,$F$1968:$F$6893,0),1),0)</f>
        <v>0</v>
      </c>
    </row>
    <row r="8866" spans="1:15" x14ac:dyDescent="0.3">
      <c r="A8866" s="1">
        <v>717826</v>
      </c>
      <c r="B8866" s="1" t="s">
        <v>15966</v>
      </c>
      <c r="C8866" s="1" t="s">
        <v>1244</v>
      </c>
      <c r="D8866" s="4" t="s">
        <v>41376</v>
      </c>
      <c r="H8866" s="1" t="s">
        <v>33232</v>
      </c>
      <c r="I8866" s="1" t="s">
        <v>28230</v>
      </c>
      <c r="J8866" s="1" t="s">
        <v>33233</v>
      </c>
      <c r="K8866" s="1">
        <v>9</v>
      </c>
      <c r="L8866" s="1"/>
      <c r="M8866" s="4" t="e">
        <f t="shared" si="142"/>
        <v>#N/A</v>
      </c>
      <c r="N8866" t="str">
        <f>LEFT(I8866,N$1)</f>
        <v>NUBIA BR</v>
      </c>
      <c r="O8866" s="4">
        <f>IFERROR(INDEX($B$1968:$B$6893,MATCH($N8866,$F$1968:$F$6893,0),1),0)</f>
        <v>0</v>
      </c>
    </row>
    <row r="8867" spans="1:15" x14ac:dyDescent="0.3">
      <c r="A8867" s="1">
        <v>37808</v>
      </c>
      <c r="B8867" s="1" t="s">
        <v>16184</v>
      </c>
      <c r="C8867" s="1" t="s">
        <v>2823</v>
      </c>
      <c r="D8867" s="4" t="s">
        <v>41376</v>
      </c>
      <c r="H8867" s="1" t="s">
        <v>33249</v>
      </c>
      <c r="I8867" s="1" t="s">
        <v>26729</v>
      </c>
      <c r="J8867" s="1" t="s">
        <v>33250</v>
      </c>
      <c r="K8867" s="1">
        <v>9</v>
      </c>
      <c r="L8867" s="1"/>
      <c r="M8867" s="4" t="e">
        <f t="shared" si="142"/>
        <v>#N/A</v>
      </c>
      <c r="N8867" t="str">
        <f>LEFT(I8867,N$1)</f>
        <v xml:space="preserve">ROTH CH </v>
      </c>
      <c r="O8867" s="4">
        <f>IFERROR(INDEX($B$1968:$B$6893,MATCH($N8867,$F$1968:$F$6893,0),1),0)</f>
        <v>0</v>
      </c>
    </row>
    <row r="8868" spans="1:15" x14ac:dyDescent="0.3">
      <c r="A8868" s="1">
        <v>845877</v>
      </c>
      <c r="B8868" s="1" t="s">
        <v>16282</v>
      </c>
      <c r="C8868" s="1" t="s">
        <v>4273</v>
      </c>
      <c r="D8868" s="4" t="s">
        <v>41376</v>
      </c>
      <c r="H8868" s="1" t="s">
        <v>33217</v>
      </c>
      <c r="I8868" s="1" t="s">
        <v>28895</v>
      </c>
      <c r="J8868" s="1" t="s">
        <v>33218</v>
      </c>
      <c r="K8868" s="1">
        <v>9</v>
      </c>
      <c r="L8868" s="1"/>
      <c r="M8868" s="4" t="e">
        <f t="shared" si="142"/>
        <v>#N/A</v>
      </c>
      <c r="N8868" t="str">
        <f>LEFT(I8868,N$1)</f>
        <v xml:space="preserve">MEDTECH </v>
      </c>
      <c r="O8868" s="4">
        <f>IFERROR(INDEX($B$1968:$B$6893,MATCH($N8868,$F$1968:$F$6893,0),1),0)</f>
        <v>0</v>
      </c>
    </row>
    <row r="8869" spans="1:15" x14ac:dyDescent="0.3">
      <c r="A8869" s="1">
        <v>845877</v>
      </c>
      <c r="B8869" s="1" t="s">
        <v>16348</v>
      </c>
      <c r="C8869" s="1" t="s">
        <v>4273</v>
      </c>
      <c r="D8869" s="4" t="s">
        <v>41376</v>
      </c>
      <c r="H8869" s="1" t="s">
        <v>33146</v>
      </c>
      <c r="I8869" s="1" t="s">
        <v>33147</v>
      </c>
      <c r="J8869" s="1" t="s">
        <v>33148</v>
      </c>
      <c r="K8869" s="1">
        <v>9</v>
      </c>
      <c r="L8869" s="1"/>
      <c r="M8869" s="4" t="e">
        <f t="shared" si="142"/>
        <v>#N/A</v>
      </c>
      <c r="N8869" t="str">
        <f>LEFT(I8869,N$1)</f>
        <v>BILANDER</v>
      </c>
      <c r="O8869" s="4">
        <f>IFERROR(INDEX($B$1968:$B$6893,MATCH($N8869,$F$1968:$F$6893,0),1),0)</f>
        <v>0</v>
      </c>
    </row>
    <row r="8870" spans="1:15" x14ac:dyDescent="0.3">
      <c r="A8870" s="1">
        <v>845877</v>
      </c>
      <c r="B8870" s="1" t="s">
        <v>16359</v>
      </c>
      <c r="C8870" s="1" t="s">
        <v>4273</v>
      </c>
      <c r="D8870" s="4" t="s">
        <v>41376</v>
      </c>
      <c r="H8870" s="1" t="s">
        <v>33238</v>
      </c>
      <c r="I8870" s="1" t="s">
        <v>20333</v>
      </c>
      <c r="J8870" s="1" t="s">
        <v>33239</v>
      </c>
      <c r="K8870" s="1">
        <v>9</v>
      </c>
      <c r="L8870" s="1"/>
      <c r="M8870" s="4" t="e">
        <f t="shared" si="142"/>
        <v>#N/A</v>
      </c>
      <c r="N8870" t="str">
        <f>LEFT(I8870,N$1)</f>
        <v>PACER FD</v>
      </c>
      <c r="O8870" s="4">
        <f>IFERROR(INDEX($B$1968:$B$6893,MATCH($N8870,$F$1968:$F$6893,0),1),0)</f>
        <v>0</v>
      </c>
    </row>
    <row r="8871" spans="1:15" x14ac:dyDescent="0.3">
      <c r="A8871" s="1">
        <v>845877</v>
      </c>
      <c r="B8871" s="1" t="s">
        <v>18224</v>
      </c>
      <c r="C8871" s="1" t="s">
        <v>4273</v>
      </c>
      <c r="D8871" s="4" t="s">
        <v>41376</v>
      </c>
      <c r="H8871" s="1" t="s">
        <v>33215</v>
      </c>
      <c r="I8871" s="1" t="s">
        <v>23092</v>
      </c>
      <c r="J8871" s="1" t="s">
        <v>33216</v>
      </c>
      <c r="K8871" s="1">
        <v>9</v>
      </c>
      <c r="L8871" s="1"/>
      <c r="M8871" s="4" t="e">
        <f t="shared" si="142"/>
        <v>#N/A</v>
      </c>
      <c r="N8871" t="str">
        <f>LEFT(I8871,N$1)</f>
        <v>LISTED F</v>
      </c>
      <c r="O8871" s="4">
        <f>IFERROR(INDEX($B$1968:$B$6893,MATCH($N8871,$F$1968:$F$6893,0),1),0)</f>
        <v>0</v>
      </c>
    </row>
    <row r="8872" spans="1:15" x14ac:dyDescent="0.3">
      <c r="A8872" s="1">
        <v>845877</v>
      </c>
      <c r="B8872" s="1" t="s">
        <v>18225</v>
      </c>
      <c r="C8872" s="1" t="s">
        <v>4273</v>
      </c>
      <c r="D8872" s="4" t="s">
        <v>41376</v>
      </c>
      <c r="H8872" s="1" t="s">
        <v>33277</v>
      </c>
      <c r="I8872" s="1" t="s">
        <v>33278</v>
      </c>
      <c r="J8872" s="1" t="s">
        <v>33278</v>
      </c>
      <c r="K8872" s="1">
        <v>9</v>
      </c>
      <c r="L8872" s="1"/>
      <c r="M8872" s="4" t="e">
        <f t="shared" si="142"/>
        <v>#N/A</v>
      </c>
      <c r="N8872" t="str">
        <f>LEFT(I8872,N$1)</f>
        <v>WESCO IN</v>
      </c>
      <c r="O8872" s="4">
        <f>IFERROR(INDEX($B$1968:$B$6893,MATCH($N8872,$F$1968:$F$6893,0),1),0)</f>
        <v>0</v>
      </c>
    </row>
    <row r="8873" spans="1:15" x14ac:dyDescent="0.3">
      <c r="A8873" s="1">
        <v>845877</v>
      </c>
      <c r="B8873" s="1" t="s">
        <v>18226</v>
      </c>
      <c r="C8873" s="1" t="s">
        <v>4273</v>
      </c>
      <c r="D8873" s="4" t="s">
        <v>41376</v>
      </c>
      <c r="H8873" s="1">
        <v>233051408</v>
      </c>
      <c r="I8873" s="1" t="s">
        <v>19887</v>
      </c>
      <c r="J8873" s="1" t="s">
        <v>33167</v>
      </c>
      <c r="K8873" s="1">
        <v>9</v>
      </c>
      <c r="L8873" s="1"/>
      <c r="M8873" s="4" t="e">
        <f t="shared" si="142"/>
        <v>#N/A</v>
      </c>
      <c r="N8873" t="str">
        <f>LEFT(I8873,N$1)</f>
        <v xml:space="preserve">DBX ETF </v>
      </c>
      <c r="O8873" s="4">
        <f>IFERROR(INDEX($B$1968:$B$6893,MATCH($N8873,$F$1968:$F$6893,0),1),0)</f>
        <v>0</v>
      </c>
    </row>
    <row r="8874" spans="1:15" x14ac:dyDescent="0.3">
      <c r="A8874" s="1">
        <v>34903</v>
      </c>
      <c r="B8874" s="1" t="s">
        <v>16087</v>
      </c>
      <c r="C8874" s="1" t="s">
        <v>1962</v>
      </c>
      <c r="D8874" s="4" t="s">
        <v>41376</v>
      </c>
      <c r="H8874" s="1" t="s">
        <v>33131</v>
      </c>
      <c r="I8874" s="1" t="s">
        <v>19632</v>
      </c>
      <c r="J8874" s="1" t="s">
        <v>25134</v>
      </c>
      <c r="K8874" s="1">
        <v>9</v>
      </c>
      <c r="L8874" s="1"/>
      <c r="M8874" s="4" t="e">
        <f t="shared" si="142"/>
        <v>#N/A</v>
      </c>
      <c r="N8874" t="str">
        <f>LEFT(I8874,N$1)</f>
        <v>DOCUSIGN</v>
      </c>
      <c r="O8874" s="4">
        <f>IFERROR(INDEX($B$1968:$B$6893,MATCH($N8874,$F$1968:$F$6893,0),1),0)</f>
        <v>0</v>
      </c>
    </row>
    <row r="8875" spans="1:15" x14ac:dyDescent="0.3">
      <c r="A8875" s="1">
        <v>35527</v>
      </c>
      <c r="B8875" s="1" t="s">
        <v>15978</v>
      </c>
      <c r="C8875" s="1" t="s">
        <v>1204</v>
      </c>
      <c r="D8875" s="4" t="s">
        <v>41376</v>
      </c>
      <c r="H8875" s="1" t="s">
        <v>33133</v>
      </c>
      <c r="I8875" s="1" t="s">
        <v>21053</v>
      </c>
      <c r="J8875" s="1" t="s">
        <v>25134</v>
      </c>
      <c r="K8875" s="1">
        <v>9</v>
      </c>
      <c r="L8875" s="1"/>
      <c r="M8875" s="4" t="e">
        <f t="shared" si="142"/>
        <v>#N/A</v>
      </c>
      <c r="N8875" t="str">
        <f>LEFT(I8875,N$1)</f>
        <v xml:space="preserve">EVOLENT </v>
      </c>
      <c r="O8875" s="4">
        <f>IFERROR(INDEX($B$1968:$B$6893,MATCH($N8875,$F$1968:$F$6893,0),1),0)</f>
        <v>0</v>
      </c>
    </row>
    <row r="8876" spans="1:15" x14ac:dyDescent="0.3">
      <c r="A8876" s="1">
        <v>35527</v>
      </c>
      <c r="B8876" s="1" t="s">
        <v>17891</v>
      </c>
      <c r="C8876" s="1" t="s">
        <v>1204</v>
      </c>
      <c r="D8876" s="4" t="s">
        <v>41376</v>
      </c>
      <c r="H8876" s="1" t="s">
        <v>33134</v>
      </c>
      <c r="I8876" s="1" t="s">
        <v>33135</v>
      </c>
      <c r="J8876" s="1" t="s">
        <v>33136</v>
      </c>
      <c r="K8876" s="1">
        <v>9</v>
      </c>
      <c r="L8876" s="1"/>
      <c r="M8876" s="4" t="e">
        <f t="shared" si="142"/>
        <v>#N/A</v>
      </c>
      <c r="N8876" t="str">
        <f>LEFT(I8876,N$1)</f>
        <v xml:space="preserve">GOLDMAN </v>
      </c>
      <c r="O8876" s="4">
        <f>IFERROR(INDEX($B$1968:$B$6893,MATCH($N8876,$F$1968:$F$6893,0),1),0)</f>
        <v>0</v>
      </c>
    </row>
    <row r="8877" spans="1:15" x14ac:dyDescent="0.3">
      <c r="A8877" s="1">
        <v>35527</v>
      </c>
      <c r="B8877" s="1" t="s">
        <v>17892</v>
      </c>
      <c r="C8877" s="1" t="s">
        <v>1204</v>
      </c>
      <c r="D8877" s="4" t="s">
        <v>41376</v>
      </c>
      <c r="H8877" s="1" t="s">
        <v>33137</v>
      </c>
      <c r="I8877" s="1" t="s">
        <v>27268</v>
      </c>
      <c r="J8877" s="1" t="s">
        <v>4948</v>
      </c>
      <c r="K8877" s="1">
        <v>9</v>
      </c>
      <c r="L8877" s="1"/>
      <c r="M8877" s="4" t="e">
        <f t="shared" si="142"/>
        <v>#N/A</v>
      </c>
      <c r="N8877" t="str">
        <f>LEFT(I8877,N$1)</f>
        <v>HEALTHWE</v>
      </c>
      <c r="O8877" s="4">
        <f>IFERROR(INDEX($B$1968:$B$6893,MATCH($N8877,$F$1968:$F$6893,0),1),0)</f>
        <v>0</v>
      </c>
    </row>
    <row r="8878" spans="1:15" x14ac:dyDescent="0.3">
      <c r="A8878" s="1">
        <v>36966</v>
      </c>
      <c r="B8878" s="1" t="s">
        <v>17512</v>
      </c>
      <c r="C8878" s="1" t="s">
        <v>2202</v>
      </c>
      <c r="D8878" s="4" t="s">
        <v>41376</v>
      </c>
      <c r="H8878" s="1" t="s">
        <v>33130</v>
      </c>
      <c r="I8878" s="1" t="s">
        <v>29561</v>
      </c>
      <c r="J8878" s="1" t="s">
        <v>29387</v>
      </c>
      <c r="K8878" s="1">
        <v>9</v>
      </c>
      <c r="L8878" s="1"/>
      <c r="M8878" s="4" t="e">
        <f t="shared" si="142"/>
        <v>#N/A</v>
      </c>
      <c r="N8878" t="str">
        <f>LEFT(I8878,N$1)</f>
        <v>BLUESCAP</v>
      </c>
      <c r="O8878" s="4">
        <f>IFERROR(INDEX($B$1968:$B$6893,MATCH($N8878,$F$1968:$F$6893,0),1),0)</f>
        <v>0</v>
      </c>
    </row>
    <row r="8879" spans="1:15" x14ac:dyDescent="0.3">
      <c r="A8879" s="1">
        <v>36966</v>
      </c>
      <c r="B8879" s="1" t="s">
        <v>17513</v>
      </c>
      <c r="C8879" s="1" t="s">
        <v>2202</v>
      </c>
      <c r="D8879" s="4" t="s">
        <v>41376</v>
      </c>
      <c r="H8879" s="1" t="s">
        <v>33132</v>
      </c>
      <c r="I8879" s="1" t="s">
        <v>26544</v>
      </c>
      <c r="J8879" s="1" t="s">
        <v>29387</v>
      </c>
      <c r="K8879" s="1">
        <v>9</v>
      </c>
      <c r="L8879" s="1"/>
      <c r="M8879" s="4" t="e">
        <f t="shared" si="142"/>
        <v>#N/A</v>
      </c>
      <c r="N8879" t="str">
        <f>LEFT(I8879,N$1)</f>
        <v>ENPHYS A</v>
      </c>
      <c r="O8879" s="4">
        <f>IFERROR(INDEX($B$1968:$B$6893,MATCH($N8879,$F$1968:$F$6893,0),1),0)</f>
        <v>0</v>
      </c>
    </row>
    <row r="8880" spans="1:15" x14ac:dyDescent="0.3">
      <c r="A8880" s="1">
        <v>36966</v>
      </c>
      <c r="B8880" s="1" t="s">
        <v>17514</v>
      </c>
      <c r="C8880" s="1" t="s">
        <v>2202</v>
      </c>
      <c r="D8880" s="4" t="s">
        <v>41376</v>
      </c>
      <c r="H8880" s="1">
        <v>629567207</v>
      </c>
      <c r="I8880" s="1" t="s">
        <v>25362</v>
      </c>
      <c r="J8880" s="1" t="s">
        <v>29387</v>
      </c>
      <c r="K8880" s="1">
        <v>9</v>
      </c>
      <c r="L8880" s="1"/>
      <c r="M8880" s="4" t="e">
        <f t="shared" si="142"/>
        <v>#N/A</v>
      </c>
      <c r="N8880" t="str">
        <f>LEFT(I8880,N$1)</f>
        <v>NABORS E</v>
      </c>
      <c r="O8880" s="4">
        <f>IFERROR(INDEX($B$1968:$B$6893,MATCH($N8880,$F$1968:$F$6893,0),1),0)</f>
        <v>0</v>
      </c>
    </row>
    <row r="8881" spans="1:15" x14ac:dyDescent="0.3">
      <c r="A8881" s="1">
        <v>36966</v>
      </c>
      <c r="B8881" s="1" t="s">
        <v>17515</v>
      </c>
      <c r="C8881" s="1" t="s">
        <v>2202</v>
      </c>
      <c r="D8881" s="4" t="s">
        <v>41376</v>
      </c>
      <c r="H8881" s="1" t="s">
        <v>33124</v>
      </c>
      <c r="I8881" s="1" t="s">
        <v>33125</v>
      </c>
      <c r="J8881" s="1" t="s">
        <v>28247</v>
      </c>
      <c r="K8881" s="1">
        <v>9</v>
      </c>
      <c r="L8881" s="1"/>
      <c r="M8881" s="4" t="e">
        <f t="shared" si="142"/>
        <v>#N/A</v>
      </c>
      <c r="N8881" t="str">
        <f>LEFT(I8881,N$1)</f>
        <v>IVEDA SO</v>
      </c>
      <c r="O8881" s="4">
        <f>IFERROR(INDEX($B$1968:$B$6893,MATCH($N8881,$F$1968:$F$6893,0),1),0)</f>
        <v>0</v>
      </c>
    </row>
    <row r="8882" spans="1:15" x14ac:dyDescent="0.3">
      <c r="A8882" s="1">
        <v>36966</v>
      </c>
      <c r="B8882" s="1" t="s">
        <v>17511</v>
      </c>
      <c r="C8882" s="1" t="s">
        <v>2202</v>
      </c>
      <c r="D8882" s="4" t="s">
        <v>41376</v>
      </c>
      <c r="H8882" s="1" t="s">
        <v>33128</v>
      </c>
      <c r="I8882" s="1" t="s">
        <v>25298</v>
      </c>
      <c r="J8882" s="1" t="s">
        <v>27657</v>
      </c>
      <c r="K8882" s="1">
        <v>9</v>
      </c>
      <c r="L8882" s="1"/>
      <c r="M8882" s="4" t="e">
        <f t="shared" si="142"/>
        <v>#N/A</v>
      </c>
      <c r="N8882" t="str">
        <f>LEFT(I8882,N$1)</f>
        <v>PAVMED I</v>
      </c>
      <c r="O8882" s="4">
        <f>IFERROR(INDEX($B$1968:$B$6893,MATCH($N8882,$F$1968:$F$6893,0),1),0)</f>
        <v>0</v>
      </c>
    </row>
    <row r="8883" spans="1:15" x14ac:dyDescent="0.3">
      <c r="A8883" s="1">
        <v>712534</v>
      </c>
      <c r="B8883" s="1" t="s">
        <v>18343</v>
      </c>
      <c r="C8883" s="1" t="s">
        <v>4213</v>
      </c>
      <c r="D8883" s="4" t="s">
        <v>41376</v>
      </c>
      <c r="H8883" s="1" t="s">
        <v>33129</v>
      </c>
      <c r="I8883" s="1" t="s">
        <v>23681</v>
      </c>
      <c r="J8883" s="1" t="s">
        <v>26988</v>
      </c>
      <c r="K8883" s="1">
        <v>9</v>
      </c>
      <c r="L8883" s="1"/>
      <c r="M8883" s="4" t="e">
        <f t="shared" si="142"/>
        <v>#N/A</v>
      </c>
      <c r="N8883" t="str">
        <f>LEFT(I8883,N$1)</f>
        <v>PLAYSTUD</v>
      </c>
      <c r="O8883" s="4">
        <f>IFERROR(INDEX($B$1968:$B$6893,MATCH($N8883,$F$1968:$F$6893,0),1),0)</f>
        <v>0</v>
      </c>
    </row>
    <row r="8884" spans="1:15" x14ac:dyDescent="0.3">
      <c r="A8884" s="1">
        <v>37996</v>
      </c>
      <c r="B8884" s="1" t="s">
        <v>18771</v>
      </c>
      <c r="C8884" s="1" t="s">
        <v>496</v>
      </c>
      <c r="D8884" s="4" t="s">
        <v>41376</v>
      </c>
      <c r="H8884" s="1" t="s">
        <v>33120</v>
      </c>
      <c r="I8884" s="1" t="s">
        <v>28394</v>
      </c>
      <c r="J8884" s="1" t="s">
        <v>32810</v>
      </c>
      <c r="K8884" s="1">
        <v>9</v>
      </c>
      <c r="L8884" s="1"/>
      <c r="M8884" s="4" t="e">
        <f t="shared" si="142"/>
        <v>#N/A</v>
      </c>
      <c r="N8884" t="str">
        <f>LEFT(I8884,N$1)</f>
        <v xml:space="preserve">AIRSPAN </v>
      </c>
      <c r="O8884" s="4">
        <f>IFERROR(INDEX($B$1968:$B$6893,MATCH($N8884,$F$1968:$F$6893,0),1),0)</f>
        <v>0</v>
      </c>
    </row>
    <row r="8885" spans="1:15" x14ac:dyDescent="0.3">
      <c r="A8885" s="1">
        <v>37996</v>
      </c>
      <c r="B8885" s="1" t="s">
        <v>18772</v>
      </c>
      <c r="C8885" s="1" t="s">
        <v>496</v>
      </c>
      <c r="D8885" s="4" t="s">
        <v>41376</v>
      </c>
      <c r="H8885" s="1" t="s">
        <v>33123</v>
      </c>
      <c r="I8885" s="1" t="s">
        <v>24694</v>
      </c>
      <c r="J8885" s="1" t="s">
        <v>27949</v>
      </c>
      <c r="K8885" s="1">
        <v>9</v>
      </c>
      <c r="L8885" s="1"/>
      <c r="M8885" s="4" t="e">
        <f t="shared" si="142"/>
        <v>#N/A</v>
      </c>
      <c r="N8885" t="str">
        <f>LEFT(I8885,N$1)</f>
        <v xml:space="preserve">IRONNET </v>
      </c>
      <c r="O8885" s="4">
        <f>IFERROR(INDEX($B$1968:$B$6893,MATCH($N8885,$F$1968:$F$6893,0),1),0)</f>
        <v>0</v>
      </c>
    </row>
    <row r="8886" spans="1:15" x14ac:dyDescent="0.3">
      <c r="A8886" s="1">
        <v>37996</v>
      </c>
      <c r="B8886" s="1" t="s">
        <v>18773</v>
      </c>
      <c r="C8886" s="1" t="s">
        <v>496</v>
      </c>
      <c r="D8886" s="4" t="s">
        <v>41376</v>
      </c>
      <c r="H8886" s="1" t="s">
        <v>33126</v>
      </c>
      <c r="I8886" s="1" t="s">
        <v>33127</v>
      </c>
      <c r="J8886" s="1" t="s">
        <v>27949</v>
      </c>
      <c r="K8886" s="1">
        <v>9</v>
      </c>
      <c r="L8886" s="1"/>
      <c r="M8886" s="4" t="e">
        <f t="shared" si="142"/>
        <v>#N/A</v>
      </c>
      <c r="N8886" t="str">
        <f>LEFT(I8886,N$1)</f>
        <v>JEFFS BR</v>
      </c>
      <c r="O8886" s="4">
        <f>IFERROR(INDEX($B$1968:$B$6893,MATCH($N8886,$F$1968:$F$6893,0),1),0)</f>
        <v>0</v>
      </c>
    </row>
    <row r="8887" spans="1:15" x14ac:dyDescent="0.3">
      <c r="A8887" s="1">
        <v>1666175</v>
      </c>
      <c r="B8887" s="1" t="s">
        <v>18667</v>
      </c>
      <c r="C8887" s="1" t="s">
        <v>1048</v>
      </c>
      <c r="D8887" s="4" t="s">
        <v>41376</v>
      </c>
      <c r="H8887" s="1" t="s">
        <v>33121</v>
      </c>
      <c r="I8887" s="1" t="s">
        <v>33122</v>
      </c>
      <c r="J8887" s="1" t="s">
        <v>26657</v>
      </c>
      <c r="K8887" s="1">
        <v>9</v>
      </c>
      <c r="L8887" s="1"/>
      <c r="M8887" s="4" t="e">
        <f t="shared" si="142"/>
        <v>#N/A</v>
      </c>
      <c r="N8887" t="str">
        <f>LEFT(I8887,N$1)</f>
        <v xml:space="preserve">Esports </v>
      </c>
      <c r="O8887" s="4">
        <f>IFERROR(INDEX($B$1968:$B$6893,MATCH($N8887,$F$1968:$F$6893,0),1),0)</f>
        <v>0</v>
      </c>
    </row>
    <row r="8888" spans="1:15" x14ac:dyDescent="0.3">
      <c r="A8888" s="1">
        <v>1666175</v>
      </c>
      <c r="B8888" s="1" t="s">
        <v>18674</v>
      </c>
      <c r="C8888" s="1" t="s">
        <v>1048</v>
      </c>
      <c r="D8888" s="4" t="s">
        <v>41376</v>
      </c>
      <c r="H8888" s="1" t="s">
        <v>33515</v>
      </c>
      <c r="I8888" s="1" t="s">
        <v>33516</v>
      </c>
      <c r="J8888" s="1" t="s">
        <v>26968</v>
      </c>
      <c r="K8888" s="1">
        <v>8</v>
      </c>
      <c r="L8888" s="1"/>
      <c r="M8888" s="4" t="e">
        <f t="shared" si="142"/>
        <v>#N/A</v>
      </c>
      <c r="N8888" t="str">
        <f>LEFT(I8888,N$1)</f>
        <v>XORTX TH</v>
      </c>
      <c r="O8888" s="4" t="str">
        <f>IFERROR(INDEX($B$1968:$B$6893,MATCH($N8888,$F$1968:$F$6893,0),1),0)</f>
        <v>XRTX</v>
      </c>
    </row>
    <row r="8889" spans="1:15" x14ac:dyDescent="0.3">
      <c r="A8889" s="1">
        <v>700564</v>
      </c>
      <c r="B8889" s="1" t="s">
        <v>18676</v>
      </c>
      <c r="C8889" s="1" t="s">
        <v>3839</v>
      </c>
      <c r="D8889" s="4" t="s">
        <v>41376</v>
      </c>
      <c r="H8889" s="1" t="s">
        <v>33338</v>
      </c>
      <c r="I8889" s="1" t="s">
        <v>33339</v>
      </c>
      <c r="J8889" s="1" t="s">
        <v>19176</v>
      </c>
      <c r="K8889" s="1">
        <v>8</v>
      </c>
      <c r="L8889" s="1"/>
      <c r="M8889" s="4" t="e">
        <f t="shared" si="142"/>
        <v>#N/A</v>
      </c>
      <c r="N8889" t="str">
        <f>LEFT(I8889,N$1)</f>
        <v>Contextl</v>
      </c>
      <c r="O8889" s="4" t="str">
        <f>IFERROR(INDEX($B$1968:$B$6893,MATCH($N8889,$F$1968:$F$6893,0),1),0)</f>
        <v>WISH</v>
      </c>
    </row>
    <row r="8890" spans="1:15" x14ac:dyDescent="0.3">
      <c r="A8890" s="1">
        <v>1434265</v>
      </c>
      <c r="B8890" s="1" t="s">
        <v>15946</v>
      </c>
      <c r="C8890" s="1" t="s">
        <v>1046</v>
      </c>
      <c r="D8890" s="4" t="s">
        <v>41376</v>
      </c>
      <c r="H8890" s="1" t="s">
        <v>33621</v>
      </c>
      <c r="I8890" s="1" t="s">
        <v>24990</v>
      </c>
      <c r="J8890" s="1" t="s">
        <v>33622</v>
      </c>
      <c r="K8890" s="1">
        <v>8</v>
      </c>
      <c r="L8890" s="1"/>
      <c r="M8890" s="4" t="e">
        <f t="shared" si="142"/>
        <v>#N/A</v>
      </c>
      <c r="N8890" t="str">
        <f>LEFT(I8890,N$1)</f>
        <v>INNOVATE</v>
      </c>
      <c r="O8890" s="4" t="str">
        <f>IFERROR(INDEX($B$1968:$B$6893,MATCH($N8890,$F$1968:$F$6893,0),1),0)</f>
        <v>VATE</v>
      </c>
    </row>
    <row r="8891" spans="1:15" x14ac:dyDescent="0.3">
      <c r="A8891" s="1">
        <v>1526113</v>
      </c>
      <c r="B8891" s="1" t="s">
        <v>16312</v>
      </c>
      <c r="C8891" s="1" t="s">
        <v>3981</v>
      </c>
      <c r="D8891" s="4" t="s">
        <v>41376</v>
      </c>
      <c r="H8891" s="1" t="s">
        <v>33588</v>
      </c>
      <c r="I8891" s="1" t="s">
        <v>27264</v>
      </c>
      <c r="J8891" s="1" t="s">
        <v>33589</v>
      </c>
      <c r="K8891" s="1">
        <v>8</v>
      </c>
      <c r="L8891" s="1"/>
      <c r="M8891" s="4" t="e">
        <f t="shared" si="142"/>
        <v>#N/A</v>
      </c>
      <c r="N8891" t="str">
        <f>LEFT(I8891,N$1)</f>
        <v>FRONTIER</v>
      </c>
      <c r="O8891" s="4" t="str">
        <f>IFERROR(INDEX($B$1968:$B$6893,MATCH($N8891,$F$1968:$F$6893,0),1),0)</f>
        <v>ULCC</v>
      </c>
    </row>
    <row r="8892" spans="1:15" x14ac:dyDescent="0.3">
      <c r="A8892" s="1">
        <v>1526113</v>
      </c>
      <c r="B8892" s="1" t="s">
        <v>17173</v>
      </c>
      <c r="C8892" s="1" t="s">
        <v>3981</v>
      </c>
      <c r="D8892" s="4" t="s">
        <v>41376</v>
      </c>
      <c r="H8892" s="1" t="s">
        <v>33497</v>
      </c>
      <c r="I8892" s="1" t="s">
        <v>20218</v>
      </c>
      <c r="J8892" s="1" t="s">
        <v>19176</v>
      </c>
      <c r="K8892" s="1">
        <v>8</v>
      </c>
      <c r="L8892" s="1"/>
      <c r="M8892" s="4" t="e">
        <f t="shared" si="142"/>
        <v>#N/A</v>
      </c>
      <c r="N8892" t="str">
        <f>LEFT(I8892,N$1)</f>
        <v>UNIVERSA</v>
      </c>
      <c r="O8892" s="4" t="str">
        <f>IFERROR(INDEX($B$1968:$B$6893,MATCH($N8892,$F$1968:$F$6893,0),1),0)</f>
        <v>UVV</v>
      </c>
    </row>
    <row r="8893" spans="1:15" x14ac:dyDescent="0.3">
      <c r="A8893" s="1">
        <v>1526113</v>
      </c>
      <c r="B8893" s="1" t="s">
        <v>17175</v>
      </c>
      <c r="C8893" s="1" t="s">
        <v>3981</v>
      </c>
      <c r="D8893" s="4" t="s">
        <v>41376</v>
      </c>
      <c r="H8893" s="1">
        <v>898349105</v>
      </c>
      <c r="I8893" s="1" t="s">
        <v>22536</v>
      </c>
      <c r="J8893" s="1" t="s">
        <v>19176</v>
      </c>
      <c r="K8893" s="1">
        <v>8</v>
      </c>
      <c r="L8893" s="1"/>
      <c r="M8893" s="4" t="e">
        <f t="shared" si="142"/>
        <v>#N/A</v>
      </c>
      <c r="N8893" t="str">
        <f>LEFT(I8893,N$1)</f>
        <v xml:space="preserve">TRUSTCO </v>
      </c>
      <c r="O8893" s="4" t="str">
        <f>IFERROR(INDEX($B$1968:$B$6893,MATCH($N8893,$F$1968:$F$6893,0),1),0)</f>
        <v>TRST</v>
      </c>
    </row>
    <row r="8894" spans="1:15" x14ac:dyDescent="0.3">
      <c r="A8894" s="1">
        <v>1526113</v>
      </c>
      <c r="B8894" s="1" t="s">
        <v>17174</v>
      </c>
      <c r="C8894" s="1" t="s">
        <v>3981</v>
      </c>
      <c r="D8894" s="4" t="s">
        <v>41376</v>
      </c>
      <c r="H8894" s="1">
        <v>874080954</v>
      </c>
      <c r="I8894" s="1" t="s">
        <v>21813</v>
      </c>
      <c r="J8894" s="1" t="s">
        <v>19176</v>
      </c>
      <c r="K8894" s="1">
        <v>8</v>
      </c>
      <c r="L8894" s="1"/>
      <c r="M8894" s="4" t="e">
        <f t="shared" si="142"/>
        <v>#N/A</v>
      </c>
      <c r="N8894" t="str">
        <f>LEFT(I8894,N$1)</f>
        <v>TAL EDUC</v>
      </c>
      <c r="O8894" s="4">
        <f>IFERROR(INDEX($B$1968:$B$6893,MATCH($N8894,$F$1968:$F$6893,0),1),0)</f>
        <v>0</v>
      </c>
    </row>
    <row r="8895" spans="1:15" x14ac:dyDescent="0.3">
      <c r="A8895" s="1">
        <v>43196</v>
      </c>
      <c r="B8895" s="1" t="s">
        <v>16342</v>
      </c>
      <c r="C8895" s="1" t="s">
        <v>5830</v>
      </c>
      <c r="D8895" s="4" t="s">
        <v>41376</v>
      </c>
      <c r="H8895" s="1" t="s">
        <v>33324</v>
      </c>
      <c r="I8895" s="1" t="s">
        <v>33325</v>
      </c>
      <c r="J8895" s="1" t="s">
        <v>20431</v>
      </c>
      <c r="K8895" s="1">
        <v>8</v>
      </c>
      <c r="L8895" s="1"/>
      <c r="M8895" s="4" t="e">
        <f t="shared" si="142"/>
        <v>#N/A</v>
      </c>
      <c r="N8895" t="str">
        <f>LEFT(I8895,N$1)</f>
        <v>CHINA SX</v>
      </c>
      <c r="O8895" s="4" t="str">
        <f>IFERROR(INDEX($B$1968:$B$6893,MATCH($N8895,$F$1968:$F$6893,0),1),0)</f>
        <v>SXTC</v>
      </c>
    </row>
    <row r="8896" spans="1:15" x14ac:dyDescent="0.3">
      <c r="A8896" s="1">
        <v>1089113</v>
      </c>
      <c r="B8896" s="1" t="s">
        <v>15841</v>
      </c>
      <c r="C8896" s="1" t="s">
        <v>120</v>
      </c>
      <c r="D8896" s="4" t="s">
        <v>41376</v>
      </c>
      <c r="H8896" s="1">
        <v>852387505</v>
      </c>
      <c r="I8896" s="1" t="s">
        <v>33658</v>
      </c>
      <c r="J8896" s="1" t="s">
        <v>33659</v>
      </c>
      <c r="K8896" s="1">
        <v>8</v>
      </c>
      <c r="L8896" s="1"/>
      <c r="M8896" s="4" t="e">
        <f t="shared" si="142"/>
        <v>#N/A</v>
      </c>
      <c r="N8896" t="str">
        <f>LEFT(I8896,N$1)</f>
        <v>STAFFING</v>
      </c>
      <c r="O8896" s="4" t="str">
        <f>IFERROR(INDEX($B$1968:$B$6893,MATCH($N8896,$F$1968:$F$6893,0),1),0)</f>
        <v>STAF</v>
      </c>
    </row>
    <row r="8897" spans="1:15" x14ac:dyDescent="0.3">
      <c r="A8897" s="1">
        <v>1900304</v>
      </c>
      <c r="B8897" s="1" t="s">
        <v>15920</v>
      </c>
      <c r="C8897" s="1" t="s">
        <v>606</v>
      </c>
      <c r="D8897" s="4" t="s">
        <v>41376</v>
      </c>
      <c r="H8897" s="1" t="s">
        <v>33481</v>
      </c>
      <c r="I8897" s="1" t="s">
        <v>33482</v>
      </c>
      <c r="J8897" s="1" t="s">
        <v>19258</v>
      </c>
      <c r="K8897" s="1">
        <v>8</v>
      </c>
      <c r="L8897" s="1"/>
      <c r="M8897" s="4" t="e">
        <f t="shared" si="142"/>
        <v>#N/A</v>
      </c>
      <c r="N8897" t="str">
        <f>LEFT(I8897,N$1)</f>
        <v>SUPERCOM</v>
      </c>
      <c r="O8897" s="4" t="str">
        <f>IFERROR(INDEX($B$1968:$B$6893,MATCH($N8897,$F$1968:$F$6893,0),1),0)</f>
        <v>SPCB</v>
      </c>
    </row>
    <row r="8898" spans="1:15" x14ac:dyDescent="0.3">
      <c r="A8898" s="1">
        <v>750577</v>
      </c>
      <c r="B8898" s="1" t="s">
        <v>19033</v>
      </c>
      <c r="C8898" s="1" t="s">
        <v>3273</v>
      </c>
      <c r="D8898" s="4" t="s">
        <v>41376</v>
      </c>
      <c r="H8898" s="1">
        <v>829399104</v>
      </c>
      <c r="I8898" s="1" t="s">
        <v>33466</v>
      </c>
      <c r="J8898" s="1" t="s">
        <v>19176</v>
      </c>
      <c r="K8898" s="1">
        <v>8</v>
      </c>
      <c r="L8898" s="1"/>
      <c r="M8898" s="4" t="e">
        <f t="shared" si="142"/>
        <v>#N/A</v>
      </c>
      <c r="N8898" t="str">
        <f>LEFT(I8898,N$1)</f>
        <v>SIO GENE</v>
      </c>
      <c r="O8898" s="4" t="str">
        <f>IFERROR(INDEX($B$1968:$B$6893,MATCH($N8898,$F$1968:$F$6893,0),1),0)</f>
        <v>SIOX</v>
      </c>
    </row>
    <row r="8899" spans="1:15" x14ac:dyDescent="0.3">
      <c r="A8899" s="1">
        <v>874766</v>
      </c>
      <c r="B8899" s="1" t="s">
        <v>15977</v>
      </c>
      <c r="C8899" s="1" t="s">
        <v>958</v>
      </c>
      <c r="D8899" s="4" t="s">
        <v>41376</v>
      </c>
      <c r="H8899" s="1" t="s">
        <v>33442</v>
      </c>
      <c r="I8899" s="1" t="s">
        <v>33443</v>
      </c>
      <c r="J8899" s="1" t="s">
        <v>25441</v>
      </c>
      <c r="K8899" s="1">
        <v>8</v>
      </c>
      <c r="L8899" s="1"/>
      <c r="M8899" s="4" t="e">
        <f t="shared" si="142"/>
        <v>#N/A</v>
      </c>
      <c r="N8899" t="str">
        <f>LEFT(I8899,N$1)</f>
        <v>PINTEC T</v>
      </c>
      <c r="O8899" s="4" t="str">
        <f>IFERROR(INDEX($B$1968:$B$6893,MATCH($N8899,$F$1968:$F$6893,0),1),0)</f>
        <v>PT</v>
      </c>
    </row>
    <row r="8900" spans="1:15" x14ac:dyDescent="0.3">
      <c r="A8900" s="1">
        <v>719413</v>
      </c>
      <c r="B8900" s="1" t="s">
        <v>16327</v>
      </c>
      <c r="C8900" s="1" t="s">
        <v>3421</v>
      </c>
      <c r="D8900" s="4" t="s">
        <v>41376</v>
      </c>
      <c r="H8900" s="1" t="s">
        <v>33440</v>
      </c>
      <c r="I8900" s="1" t="s">
        <v>33441</v>
      </c>
      <c r="J8900" s="1" t="s">
        <v>23599</v>
      </c>
      <c r="K8900" s="1">
        <v>8</v>
      </c>
      <c r="L8900" s="1"/>
      <c r="M8900" s="4" t="e">
        <f t="shared" si="142"/>
        <v>#N/A</v>
      </c>
      <c r="N8900" t="str">
        <f>LEFT(I8900,N$1)</f>
        <v>PHIO PHA</v>
      </c>
      <c r="O8900" s="4" t="str">
        <f>IFERROR(INDEX($B$1968:$B$6893,MATCH($N8900,$F$1968:$F$6893,0),1),0)</f>
        <v>PHIO</v>
      </c>
    </row>
    <row r="8901" spans="1:15" x14ac:dyDescent="0.3">
      <c r="A8901" s="1">
        <v>1280784</v>
      </c>
      <c r="B8901" s="1" t="s">
        <v>16302</v>
      </c>
      <c r="C8901" s="1" t="s">
        <v>3585</v>
      </c>
      <c r="D8901" s="4" t="s">
        <v>41376</v>
      </c>
      <c r="H8901" s="1" t="s">
        <v>33639</v>
      </c>
      <c r="I8901" s="1" t="s">
        <v>33640</v>
      </c>
      <c r="J8901" s="1" t="s">
        <v>33641</v>
      </c>
      <c r="K8901" s="1">
        <v>8</v>
      </c>
      <c r="L8901" s="1"/>
      <c r="M8901" s="4" t="e">
        <f t="shared" si="142"/>
        <v>#N/A</v>
      </c>
      <c r="N8901" t="str">
        <f>LEFT(I8901,N$1)</f>
        <v xml:space="preserve">NEUROBO </v>
      </c>
      <c r="O8901" s="4" t="str">
        <f>IFERROR(INDEX($B$1968:$B$6893,MATCH($N8901,$F$1968:$F$6893,0),1),0)</f>
        <v>NRBO</v>
      </c>
    </row>
    <row r="8902" spans="1:15" x14ac:dyDescent="0.3">
      <c r="A8902" s="1">
        <v>715153</v>
      </c>
      <c r="B8902" s="1" t="s">
        <v>431</v>
      </c>
      <c r="C8902" s="1" t="s">
        <v>432</v>
      </c>
      <c r="D8902" s="4" t="s">
        <v>41376</v>
      </c>
      <c r="H8902" s="1" t="s">
        <v>33418</v>
      </c>
      <c r="I8902" s="1" t="s">
        <v>33419</v>
      </c>
      <c r="J8902" s="1" t="s">
        <v>20535</v>
      </c>
      <c r="K8902" s="1">
        <v>8</v>
      </c>
      <c r="L8902" s="1"/>
      <c r="M8902" s="4" t="e">
        <f t="shared" si="142"/>
        <v>#N/A</v>
      </c>
      <c r="N8902" t="str">
        <f>LEFT(I8902,N$1)</f>
        <v>MULLEN A</v>
      </c>
      <c r="O8902" s="4" t="str">
        <f>IFERROR(INDEX($B$1968:$B$6893,MATCH($N8902,$F$1968:$F$6893,0),1),0)</f>
        <v>MULN</v>
      </c>
    </row>
    <row r="8903" spans="1:15" x14ac:dyDescent="0.3">
      <c r="A8903" s="1">
        <v>4281</v>
      </c>
      <c r="B8903" s="1" t="s">
        <v>19034</v>
      </c>
      <c r="C8903" s="1" t="s">
        <v>1090</v>
      </c>
      <c r="D8903" s="4" t="s">
        <v>41376</v>
      </c>
      <c r="H8903" s="1" t="s">
        <v>33505</v>
      </c>
      <c r="I8903" s="1" t="s">
        <v>27588</v>
      </c>
      <c r="J8903" s="1" t="s">
        <v>19176</v>
      </c>
      <c r="K8903" s="1">
        <v>8</v>
      </c>
      <c r="L8903" s="1"/>
      <c r="M8903" s="4" t="e">
        <f t="shared" si="142"/>
        <v>#N/A</v>
      </c>
      <c r="N8903" t="str">
        <f>LEFT(I8903,N$1)</f>
        <v xml:space="preserve">WESTERN </v>
      </c>
      <c r="O8903" s="4" t="str">
        <f>IFERROR(INDEX($B$1968:$B$6893,MATCH($N8903,$F$1968:$F$6893,0),1),0)</f>
        <v>WDI</v>
      </c>
    </row>
    <row r="8904" spans="1:15" x14ac:dyDescent="0.3">
      <c r="A8904" s="1">
        <v>1482512</v>
      </c>
      <c r="B8904" s="1" t="s">
        <v>17198</v>
      </c>
      <c r="C8904" s="1" t="s">
        <v>5584</v>
      </c>
      <c r="D8904" s="4" t="s">
        <v>41376</v>
      </c>
      <c r="H8904" s="1" t="s">
        <v>33409</v>
      </c>
      <c r="I8904" s="1" t="s">
        <v>33410</v>
      </c>
      <c r="J8904" s="1" t="s">
        <v>19382</v>
      </c>
      <c r="K8904" s="1">
        <v>8</v>
      </c>
      <c r="L8904" s="1"/>
      <c r="M8904" s="4" t="e">
        <f t="shared" si="142"/>
        <v>#N/A</v>
      </c>
      <c r="N8904" t="str">
        <f>LEFT(I8904,N$1)</f>
        <v>MERCURIT</v>
      </c>
      <c r="O8904" s="4" t="str">
        <f>IFERROR(INDEX($B$1968:$B$6893,MATCH($N8904,$F$1968:$F$6893,0),1),0)</f>
        <v>MFH</v>
      </c>
    </row>
    <row r="8905" spans="1:15" x14ac:dyDescent="0.3">
      <c r="A8905" s="1">
        <v>49196</v>
      </c>
      <c r="B8905" s="1" t="s">
        <v>18628</v>
      </c>
      <c r="C8905" s="1" t="s">
        <v>1302</v>
      </c>
      <c r="D8905" s="4" t="s">
        <v>41376</v>
      </c>
      <c r="H8905" s="1">
        <v>565849906</v>
      </c>
      <c r="I8905" s="1" t="s">
        <v>1128</v>
      </c>
      <c r="J8905" s="1" t="s">
        <v>19176</v>
      </c>
      <c r="K8905" s="1">
        <v>8</v>
      </c>
      <c r="L8905" s="1"/>
      <c r="M8905" s="4" t="e">
        <f t="shared" si="142"/>
        <v>#N/A</v>
      </c>
      <c r="N8905" t="str">
        <f>LEFT(I8905,N$1)</f>
        <v>MARATHON</v>
      </c>
      <c r="O8905" s="4" t="str">
        <f>IFERROR(INDEX($B$1968:$B$6893,MATCH($N8905,$F$1968:$F$6893,0),1),0)</f>
        <v>MBBC</v>
      </c>
    </row>
    <row r="8906" spans="1:15" x14ac:dyDescent="0.3">
      <c r="A8906" s="1">
        <v>49196</v>
      </c>
      <c r="B8906" s="1" t="s">
        <v>18629</v>
      </c>
      <c r="C8906" s="1" t="s">
        <v>1302</v>
      </c>
      <c r="D8906" s="4" t="s">
        <v>41376</v>
      </c>
      <c r="H8906" s="1">
        <v>565849956</v>
      </c>
      <c r="I8906" s="1" t="s">
        <v>1128</v>
      </c>
      <c r="J8906" s="1" t="s">
        <v>19176</v>
      </c>
      <c r="K8906" s="1">
        <v>8</v>
      </c>
      <c r="L8906" s="1"/>
      <c r="M8906" s="4" t="e">
        <f t="shared" si="142"/>
        <v>#N/A</v>
      </c>
      <c r="N8906" t="str">
        <f>LEFT(I8906,N$1)</f>
        <v>MARATHON</v>
      </c>
      <c r="O8906" s="4" t="str">
        <f>IFERROR(INDEX($B$1968:$B$6893,MATCH($N8906,$F$1968:$F$6893,0),1),0)</f>
        <v>MBBC</v>
      </c>
    </row>
    <row r="8907" spans="1:15" x14ac:dyDescent="0.3">
      <c r="A8907" s="1">
        <v>49196</v>
      </c>
      <c r="B8907" s="1" t="s">
        <v>18630</v>
      </c>
      <c r="C8907" s="1" t="s">
        <v>1302</v>
      </c>
      <c r="D8907" s="4" t="s">
        <v>41376</v>
      </c>
      <c r="H8907" s="1">
        <v>550678106</v>
      </c>
      <c r="I8907" s="1" t="s">
        <v>7629</v>
      </c>
      <c r="J8907" s="1" t="s">
        <v>33636</v>
      </c>
      <c r="K8907" s="1">
        <v>8</v>
      </c>
      <c r="L8907" s="1"/>
      <c r="M8907" s="4" t="e">
        <f t="shared" si="142"/>
        <v>#N/A</v>
      </c>
      <c r="N8907" t="str">
        <f>LEFT(I8907,N$1)</f>
        <v>LUXFER H</v>
      </c>
      <c r="O8907" s="4" t="str">
        <f>IFERROR(INDEX($B$1968:$B$6893,MATCH($N8907,$F$1968:$F$6893,0),1),0)</f>
        <v>LXFR</v>
      </c>
    </row>
    <row r="8908" spans="1:15" x14ac:dyDescent="0.3">
      <c r="A8908" s="1">
        <v>1039765</v>
      </c>
      <c r="B8908" s="1" t="s">
        <v>15909</v>
      </c>
      <c r="C8908" s="1" t="s">
        <v>508</v>
      </c>
      <c r="D8908" s="4" t="s">
        <v>41376</v>
      </c>
      <c r="H8908" s="1" t="s">
        <v>41511</v>
      </c>
      <c r="I8908" s="1" t="s">
        <v>33406</v>
      </c>
      <c r="J8908" s="1" t="s">
        <v>19176</v>
      </c>
      <c r="K8908" s="1">
        <v>8</v>
      </c>
      <c r="L8908" s="1"/>
      <c r="M8908" s="4" t="e">
        <f t="shared" si="142"/>
        <v>#N/A</v>
      </c>
      <c r="N8908" t="str">
        <f>LEFT(I8908,N$1)</f>
        <v>LUCY SCI</v>
      </c>
      <c r="O8908" s="4" t="str">
        <f>IFERROR(INDEX($B$1968:$B$6893,MATCH($N8908,$F$1968:$F$6893,0),1),0)</f>
        <v>LSDI</v>
      </c>
    </row>
    <row r="8909" spans="1:15" x14ac:dyDescent="0.3">
      <c r="A8909" s="1">
        <v>51434</v>
      </c>
      <c r="B8909" s="1" t="s">
        <v>19052</v>
      </c>
      <c r="C8909" s="1" t="s">
        <v>1486</v>
      </c>
      <c r="D8909" s="4" t="s">
        <v>41376</v>
      </c>
      <c r="H8909" s="1" t="s">
        <v>33634</v>
      </c>
      <c r="I8909" s="1" t="s">
        <v>33635</v>
      </c>
      <c r="J8909" s="1" t="s">
        <v>23923</v>
      </c>
      <c r="K8909" s="1">
        <v>8</v>
      </c>
      <c r="L8909" s="1"/>
      <c r="M8909" s="4" t="e">
        <f t="shared" si="142"/>
        <v>#N/A</v>
      </c>
      <c r="N8909" t="str">
        <f>LEFT(I8909,N$1)</f>
        <v>LIGHTINT</v>
      </c>
      <c r="O8909" s="4" t="str">
        <f>IFERROR(INDEX($B$1968:$B$6893,MATCH($N8909,$F$1968:$F$6893,0),1),0)</f>
        <v>LITB</v>
      </c>
    </row>
    <row r="8910" spans="1:15" x14ac:dyDescent="0.3">
      <c r="A8910" s="1">
        <v>860748</v>
      </c>
      <c r="B8910" s="1" t="s">
        <v>18812</v>
      </c>
      <c r="C8910" s="1" t="s">
        <v>3363</v>
      </c>
      <c r="D8910" s="4" t="s">
        <v>41376</v>
      </c>
      <c r="H8910" s="1">
        <v>531229508</v>
      </c>
      <c r="I8910" s="1" t="s">
        <v>20097</v>
      </c>
      <c r="J8910" s="1" t="s">
        <v>33633</v>
      </c>
      <c r="K8910" s="1">
        <v>8</v>
      </c>
      <c r="L8910" s="1"/>
      <c r="M8910" s="4" t="e">
        <f t="shared" si="142"/>
        <v>#N/A</v>
      </c>
      <c r="N8910" t="str">
        <f>LEFT(I8910,N$1)</f>
        <v xml:space="preserve">LIBERTY </v>
      </c>
      <c r="O8910" s="4" t="str">
        <f>IFERROR(INDEX($B$1968:$B$6893,MATCH($N8910,$F$1968:$F$6893,0),1),0)</f>
        <v>USA</v>
      </c>
    </row>
    <row r="8911" spans="1:15" x14ac:dyDescent="0.3">
      <c r="A8911" s="1">
        <v>91576</v>
      </c>
      <c r="B8911" s="1" t="s">
        <v>16018</v>
      </c>
      <c r="C8911" s="1" t="s">
        <v>1680</v>
      </c>
      <c r="D8911" s="4" t="s">
        <v>41376</v>
      </c>
      <c r="H8911" s="1" t="s">
        <v>33285</v>
      </c>
      <c r="I8911" s="1" t="s">
        <v>33286</v>
      </c>
      <c r="J8911" s="1" t="s">
        <v>19382</v>
      </c>
      <c r="K8911" s="1">
        <v>8</v>
      </c>
      <c r="L8911" s="1"/>
      <c r="M8911" s="4" t="e">
        <f t="shared" si="142"/>
        <v>#N/A</v>
      </c>
      <c r="N8911" t="str">
        <f>LEFT(I8911,N$1)</f>
        <v>36KR HOL</v>
      </c>
      <c r="O8911" s="4" t="str">
        <f>IFERROR(INDEX($B$1968:$B$6893,MATCH($N8911,$F$1968:$F$6893,0),1),0)</f>
        <v>KRKR</v>
      </c>
    </row>
    <row r="8912" spans="1:15" x14ac:dyDescent="0.3">
      <c r="A8912" s="1">
        <v>91576</v>
      </c>
      <c r="B8912" s="1" t="s">
        <v>16051</v>
      </c>
      <c r="C8912" s="1" t="s">
        <v>1680</v>
      </c>
      <c r="D8912" s="4" t="s">
        <v>41376</v>
      </c>
      <c r="H8912" s="1" t="s">
        <v>33400</v>
      </c>
      <c r="I8912" s="1" t="s">
        <v>19446</v>
      </c>
      <c r="J8912" s="1" t="s">
        <v>19176</v>
      </c>
      <c r="K8912" s="1">
        <v>8</v>
      </c>
      <c r="L8912" s="1"/>
      <c r="M8912" s="4" t="e">
        <f t="shared" si="142"/>
        <v>#N/A</v>
      </c>
      <c r="N8912" t="str">
        <f>LEFT(I8912,N$1)</f>
        <v xml:space="preserve">JOHNSON </v>
      </c>
      <c r="O8912" s="4" t="str">
        <f>IFERROR(INDEX($B$1968:$B$6893,MATCH($N8912,$F$1968:$F$6893,0),1),0)</f>
        <v>JOUT</v>
      </c>
    </row>
    <row r="8913" spans="1:15" x14ac:dyDescent="0.3">
      <c r="A8913" s="1">
        <v>91576</v>
      </c>
      <c r="B8913" s="1" t="s">
        <v>15999</v>
      </c>
      <c r="C8913" s="1" t="s">
        <v>1680</v>
      </c>
      <c r="D8913" s="4" t="s">
        <v>41376</v>
      </c>
      <c r="H8913" s="1" t="s">
        <v>33391</v>
      </c>
      <c r="I8913" s="1" t="s">
        <v>33392</v>
      </c>
      <c r="J8913" s="1" t="s">
        <v>25496</v>
      </c>
      <c r="K8913" s="1">
        <v>8</v>
      </c>
      <c r="L8913" s="1"/>
      <c r="M8913" s="4" t="e">
        <f t="shared" si="142"/>
        <v>#N/A</v>
      </c>
      <c r="N8913" t="str">
        <f>LEFT(I8913,N$1)</f>
        <v>ICZOOM G</v>
      </c>
      <c r="O8913" s="4" t="str">
        <f>IFERROR(INDEX($B$1968:$B$6893,MATCH($N8913,$F$1968:$F$6893,0),1),0)</f>
        <v>IZM</v>
      </c>
    </row>
    <row r="8914" spans="1:15" x14ac:dyDescent="0.3">
      <c r="A8914" s="1">
        <v>91576</v>
      </c>
      <c r="B8914" s="1" t="s">
        <v>18449</v>
      </c>
      <c r="C8914" s="1" t="s">
        <v>1680</v>
      </c>
      <c r="D8914" s="4" t="s">
        <v>41376</v>
      </c>
      <c r="H8914" s="1" t="s">
        <v>33397</v>
      </c>
      <c r="I8914" s="1" t="s">
        <v>33398</v>
      </c>
      <c r="J8914" s="1" t="s">
        <v>19194</v>
      </c>
      <c r="K8914" s="1">
        <v>8</v>
      </c>
      <c r="L8914" s="1"/>
      <c r="M8914" s="4" t="e">
        <f t="shared" si="142"/>
        <v>#N/A</v>
      </c>
      <c r="N8914" t="str">
        <f>LEFT(I8914,N$1)</f>
        <v>IPOWER I</v>
      </c>
      <c r="O8914" s="4" t="str">
        <f>IFERROR(INDEX($B$1968:$B$6893,MATCH($N8914,$F$1968:$F$6893,0),1),0)</f>
        <v>IPW</v>
      </c>
    </row>
    <row r="8915" spans="1:15" x14ac:dyDescent="0.3">
      <c r="A8915" s="1">
        <v>313216</v>
      </c>
      <c r="B8915" s="1" t="s">
        <v>15987</v>
      </c>
      <c r="C8915" s="1" t="s">
        <v>1120</v>
      </c>
      <c r="D8915" s="4" t="s">
        <v>41376</v>
      </c>
      <c r="H8915" s="1" t="s">
        <v>33395</v>
      </c>
      <c r="I8915" s="1" t="s">
        <v>33396</v>
      </c>
      <c r="J8915" s="1" t="s">
        <v>19176</v>
      </c>
      <c r="K8915" s="1">
        <v>8</v>
      </c>
      <c r="L8915" s="1"/>
      <c r="M8915" s="4" t="e">
        <f t="shared" si="142"/>
        <v>#N/A</v>
      </c>
      <c r="N8915" t="str">
        <f>LEFT(I8915,N$1)</f>
        <v xml:space="preserve">INVESCO </v>
      </c>
      <c r="O8915" s="4" t="str">
        <f>IFERROR(INDEX($B$1968:$B$6893,MATCH($N8915,$F$1968:$F$6893,0),1),0)</f>
        <v>VKI</v>
      </c>
    </row>
    <row r="8916" spans="1:15" x14ac:dyDescent="0.3">
      <c r="A8916" s="1">
        <v>824046</v>
      </c>
      <c r="B8916" s="1" t="s">
        <v>15818</v>
      </c>
      <c r="C8916" s="1" t="s">
        <v>44</v>
      </c>
      <c r="D8916" s="4" t="s">
        <v>41376</v>
      </c>
      <c r="H8916" s="1" t="s">
        <v>33616</v>
      </c>
      <c r="I8916" s="1" t="s">
        <v>33617</v>
      </c>
      <c r="J8916" s="1" t="s">
        <v>33618</v>
      </c>
      <c r="K8916" s="1">
        <v>8</v>
      </c>
      <c r="L8916" s="1"/>
      <c r="M8916" s="4" t="e">
        <f t="shared" si="142"/>
        <v>#N/A</v>
      </c>
      <c r="N8916" t="str">
        <f>LEFT(I8916,N$1)</f>
        <v>IHUMAN I</v>
      </c>
      <c r="O8916" s="4" t="str">
        <f>IFERROR(INDEX($B$1968:$B$6893,MATCH($N8916,$F$1968:$F$6893,0),1),0)</f>
        <v>IH</v>
      </c>
    </row>
    <row r="8917" spans="1:15" x14ac:dyDescent="0.3">
      <c r="A8917" s="1">
        <v>910108</v>
      </c>
      <c r="B8917" s="1" t="s">
        <v>16253</v>
      </c>
      <c r="C8917" s="1" t="s">
        <v>3533</v>
      </c>
      <c r="D8917" s="4" t="s">
        <v>41376</v>
      </c>
      <c r="H8917" s="1" t="s">
        <v>33531</v>
      </c>
      <c r="I8917" s="1" t="s">
        <v>26266</v>
      </c>
      <c r="J8917" s="1" t="s">
        <v>29387</v>
      </c>
      <c r="K8917" s="1">
        <v>8</v>
      </c>
      <c r="L8917" s="1"/>
      <c r="M8917" s="4" t="e">
        <f t="shared" si="142"/>
        <v>#N/A</v>
      </c>
      <c r="N8917" t="str">
        <f>LEFT(I8917,N$1)</f>
        <v>HEARTLAN</v>
      </c>
      <c r="O8917" s="4">
        <f>IFERROR(INDEX($B$1968:$B$6893,MATCH($N8917,$F$1968:$F$6893,0),1),0)</f>
        <v>0</v>
      </c>
    </row>
    <row r="8918" spans="1:15" x14ac:dyDescent="0.3">
      <c r="A8918" s="1">
        <v>1611983</v>
      </c>
      <c r="B8918" s="1" t="s">
        <v>16032</v>
      </c>
      <c r="C8918" s="1" t="s">
        <v>1360</v>
      </c>
      <c r="D8918" s="4" t="s">
        <v>41376</v>
      </c>
      <c r="H8918" s="1" t="s">
        <v>33381</v>
      </c>
      <c r="I8918" s="1" t="s">
        <v>33382</v>
      </c>
      <c r="J8918" s="1" t="s">
        <v>19176</v>
      </c>
      <c r="K8918" s="1">
        <v>8</v>
      </c>
      <c r="L8918" s="1"/>
      <c r="M8918" s="4" t="e">
        <f t="shared" ref="M8918:M8981" si="143">MATCH(L8918,$B:$B,0)</f>
        <v>#N/A</v>
      </c>
      <c r="N8918" t="str">
        <f>LEFT(I8918,N$1)</f>
        <v>HEMPACCO</v>
      </c>
      <c r="O8918" s="4" t="str">
        <f>IFERROR(INDEX($B$1968:$B$6893,MATCH($N8918,$F$1968:$F$6893,0),1),0)</f>
        <v>HPCO</v>
      </c>
    </row>
    <row r="8919" spans="1:15" x14ac:dyDescent="0.3">
      <c r="A8919" s="1">
        <v>1611983</v>
      </c>
      <c r="B8919" s="1" t="s">
        <v>19018</v>
      </c>
      <c r="C8919" s="1" t="s">
        <v>1360</v>
      </c>
      <c r="D8919" s="4" t="s">
        <v>41376</v>
      </c>
      <c r="H8919" s="1" t="s">
        <v>33292</v>
      </c>
      <c r="I8919" s="1" t="s">
        <v>33293</v>
      </c>
      <c r="J8919" s="1" t="s">
        <v>19304</v>
      </c>
      <c r="K8919" s="1">
        <v>8</v>
      </c>
      <c r="L8919" s="1"/>
      <c r="M8919" s="4" t="e">
        <f t="shared" si="143"/>
        <v>#N/A</v>
      </c>
      <c r="N8919" t="str">
        <f>LEFT(I8919,N$1)</f>
        <v>AMTD DIG</v>
      </c>
      <c r="O8919" s="4" t="str">
        <f>IFERROR(INDEX($B$1968:$B$6893,MATCH($N8919,$F$1968:$F$6893,0),1),0)</f>
        <v>HKD</v>
      </c>
    </row>
    <row r="8920" spans="1:15" x14ac:dyDescent="0.3">
      <c r="A8920" s="1">
        <v>1560385</v>
      </c>
      <c r="B8920" s="1" t="s">
        <v>15970</v>
      </c>
      <c r="C8920" s="1" t="s">
        <v>1820</v>
      </c>
      <c r="D8920" s="4" t="s">
        <v>41376</v>
      </c>
      <c r="H8920" s="1" t="s">
        <v>33609</v>
      </c>
      <c r="I8920" s="1" t="s">
        <v>25113</v>
      </c>
      <c r="J8920" s="1" t="s">
        <v>33610</v>
      </c>
      <c r="K8920" s="1">
        <v>8</v>
      </c>
      <c r="L8920" s="1"/>
      <c r="M8920" s="4" t="e">
        <f t="shared" si="143"/>
        <v>#N/A</v>
      </c>
      <c r="N8920" t="str">
        <f>LEFT(I8920,N$1)</f>
        <v>HARTFORD</v>
      </c>
      <c r="O8920" s="4" t="str">
        <f>IFERROR(INDEX($B$1968:$B$6893,MATCH($N8920,$F$1968:$F$6893,0),1),0)</f>
        <v>HFUS</v>
      </c>
    </row>
    <row r="8921" spans="1:15" x14ac:dyDescent="0.3">
      <c r="A8921" s="1">
        <v>1560385</v>
      </c>
      <c r="B8921" s="1" t="s">
        <v>18200</v>
      </c>
      <c r="C8921" s="1" t="s">
        <v>1820</v>
      </c>
      <c r="D8921" s="4" t="s">
        <v>41376</v>
      </c>
      <c r="H8921" s="1" t="s">
        <v>33607</v>
      </c>
      <c r="I8921" s="1" t="s">
        <v>25113</v>
      </c>
      <c r="J8921" s="1" t="s">
        <v>33608</v>
      </c>
      <c r="K8921" s="1">
        <v>8</v>
      </c>
      <c r="L8921" s="1"/>
      <c r="M8921" s="4" t="e">
        <f t="shared" si="143"/>
        <v>#N/A</v>
      </c>
      <c r="N8921" t="str">
        <f>LEFT(I8921,N$1)</f>
        <v>HARTFORD</v>
      </c>
      <c r="O8921" s="4" t="str">
        <f>IFERROR(INDEX($B$1968:$B$6893,MATCH($N8921,$F$1968:$F$6893,0),1),0)</f>
        <v>HFUS</v>
      </c>
    </row>
    <row r="8922" spans="1:15" x14ac:dyDescent="0.3">
      <c r="A8922" s="1">
        <v>1560385</v>
      </c>
      <c r="B8922" s="1" t="s">
        <v>18198</v>
      </c>
      <c r="C8922" s="1" t="s">
        <v>1820</v>
      </c>
      <c r="D8922" s="4" t="s">
        <v>41376</v>
      </c>
      <c r="H8922" s="1" t="s">
        <v>33373</v>
      </c>
      <c r="I8922" s="1" t="s">
        <v>33374</v>
      </c>
      <c r="J8922" s="1" t="s">
        <v>19176</v>
      </c>
      <c r="K8922" s="1">
        <v>8</v>
      </c>
      <c r="L8922" s="1"/>
      <c r="M8922" s="4" t="e">
        <f t="shared" si="143"/>
        <v>#N/A</v>
      </c>
      <c r="N8922" t="str">
        <f>LEFT(I8922,N$1)</f>
        <v>GREEN VI</v>
      </c>
      <c r="O8922" s="4" t="str">
        <f>IFERROR(INDEX($B$1968:$B$6893,MATCH($N8922,$F$1968:$F$6893,0),1),0)</f>
        <v>GVBT</v>
      </c>
    </row>
    <row r="8923" spans="1:15" x14ac:dyDescent="0.3">
      <c r="A8923" s="1">
        <v>1560385</v>
      </c>
      <c r="B8923" s="1" t="s">
        <v>18199</v>
      </c>
      <c r="C8923" s="1" t="s">
        <v>1820</v>
      </c>
      <c r="D8923" s="4" t="s">
        <v>41376</v>
      </c>
      <c r="H8923" s="1" t="s">
        <v>33367</v>
      </c>
      <c r="I8923" s="1" t="s">
        <v>33368</v>
      </c>
      <c r="J8923" s="1" t="s">
        <v>30035</v>
      </c>
      <c r="K8923" s="1">
        <v>8</v>
      </c>
      <c r="L8923" s="1"/>
      <c r="M8923" s="4" t="e">
        <f t="shared" si="143"/>
        <v>#N/A</v>
      </c>
      <c r="N8923" t="str">
        <f>LEFT(I8923,N$1)</f>
        <v>GALAXY E</v>
      </c>
      <c r="O8923" s="4" t="str">
        <f>IFERROR(INDEX($B$1968:$B$6893,MATCH($N8923,$F$1968:$F$6893,0),1),0)</f>
        <v>GLEI</v>
      </c>
    </row>
    <row r="8924" spans="1:15" x14ac:dyDescent="0.3">
      <c r="A8924" s="1">
        <v>1560385</v>
      </c>
      <c r="B8924" s="1" t="s">
        <v>16072</v>
      </c>
      <c r="C8924" s="1" t="s">
        <v>1820</v>
      </c>
      <c r="D8924" s="4" t="s">
        <v>41376</v>
      </c>
      <c r="H8924" s="1" t="s">
        <v>33378</v>
      </c>
      <c r="I8924" s="1" t="s">
        <v>33379</v>
      </c>
      <c r="J8924" s="1" t="s">
        <v>19275</v>
      </c>
      <c r="K8924" s="1">
        <v>8</v>
      </c>
      <c r="L8924" s="1"/>
      <c r="M8924" s="4" t="e">
        <f t="shared" si="143"/>
        <v>#N/A</v>
      </c>
      <c r="N8924" t="str">
        <f>LEFT(I8924,N$1)</f>
        <v>GUARDION</v>
      </c>
      <c r="O8924" s="4" t="str">
        <f>IFERROR(INDEX($B$1968:$B$6893,MATCH($N8924,$F$1968:$F$6893,0),1),0)</f>
        <v>GHSI</v>
      </c>
    </row>
    <row r="8925" spans="1:15" x14ac:dyDescent="0.3">
      <c r="A8925" s="1">
        <v>1958140</v>
      </c>
      <c r="B8925" s="1" t="s">
        <v>3680</v>
      </c>
      <c r="C8925" s="1" t="s">
        <v>3681</v>
      </c>
      <c r="D8925" s="4" t="s">
        <v>41376</v>
      </c>
      <c r="H8925" s="1">
        <v>370334904</v>
      </c>
      <c r="I8925" s="1" t="s">
        <v>19289</v>
      </c>
      <c r="J8925" s="1" t="s">
        <v>19176</v>
      </c>
      <c r="K8925" s="1">
        <v>8</v>
      </c>
      <c r="L8925" s="1"/>
      <c r="M8925" s="4" t="e">
        <f t="shared" si="143"/>
        <v>#N/A</v>
      </c>
      <c r="N8925" t="str">
        <f>LEFT(I8925,N$1)</f>
        <v xml:space="preserve">GENERAL </v>
      </c>
      <c r="O8925" s="4" t="str">
        <f>IFERROR(INDEX($B$1968:$B$6893,MATCH($N8925,$F$1968:$F$6893,0),1),0)</f>
        <v>GEVI</v>
      </c>
    </row>
    <row r="8926" spans="1:15" x14ac:dyDescent="0.3">
      <c r="A8926" s="1">
        <v>1958140</v>
      </c>
      <c r="B8926" s="1" t="s">
        <v>16231</v>
      </c>
      <c r="C8926" s="1" t="s">
        <v>3681</v>
      </c>
      <c r="D8926" s="4" t="s">
        <v>41376</v>
      </c>
      <c r="H8926" s="1" t="s">
        <v>33530</v>
      </c>
      <c r="I8926" s="1" t="s">
        <v>28012</v>
      </c>
      <c r="J8926" s="1" t="s">
        <v>29387</v>
      </c>
      <c r="K8926" s="1">
        <v>8</v>
      </c>
      <c r="L8926" s="1"/>
      <c r="M8926" s="4" t="e">
        <f t="shared" si="143"/>
        <v>#N/A</v>
      </c>
      <c r="N8926" t="str">
        <f>LEFT(I8926,N$1)</f>
        <v>GENERATI</v>
      </c>
      <c r="O8926" s="4" t="str">
        <f>IFERROR(INDEX($B$1968:$B$6893,MATCH($N8926,$F$1968:$F$6893,0),1),0)</f>
        <v>GBIO</v>
      </c>
    </row>
    <row r="8927" spans="1:15" x14ac:dyDescent="0.3">
      <c r="A8927" s="1">
        <v>59558</v>
      </c>
      <c r="B8927" s="1" t="s">
        <v>19023</v>
      </c>
      <c r="C8927" s="1" t="s">
        <v>2847</v>
      </c>
      <c r="D8927" s="4" t="s">
        <v>41376</v>
      </c>
      <c r="H8927" s="1" t="s">
        <v>33363</v>
      </c>
      <c r="I8927" s="1" t="s">
        <v>33364</v>
      </c>
      <c r="J8927" s="1" t="s">
        <v>19176</v>
      </c>
      <c r="K8927" s="1">
        <v>8</v>
      </c>
      <c r="L8927" s="1"/>
      <c r="M8927" s="4" t="e">
        <f t="shared" si="143"/>
        <v>#N/A</v>
      </c>
      <c r="N8927" t="str">
        <f>LEFT(I8927,N$1)</f>
        <v xml:space="preserve">FORTUNE </v>
      </c>
      <c r="O8927" s="4" t="str">
        <f>IFERROR(INDEX($B$1968:$B$6893,MATCH($N8927,$F$1968:$F$6893,0),1),0)</f>
        <v>XYGJ</v>
      </c>
    </row>
    <row r="8928" spans="1:15" x14ac:dyDescent="0.3">
      <c r="A8928" s="1">
        <v>1160106</v>
      </c>
      <c r="B8928" s="1" t="s">
        <v>15916</v>
      </c>
      <c r="C8928" s="1" t="s">
        <v>740</v>
      </c>
      <c r="D8928" s="4" t="s">
        <v>41376</v>
      </c>
      <c r="H8928" s="1" t="s">
        <v>33580</v>
      </c>
      <c r="I8928" s="1" t="s">
        <v>19830</v>
      </c>
      <c r="J8928" s="1" t="s">
        <v>33581</v>
      </c>
      <c r="K8928" s="1">
        <v>8</v>
      </c>
      <c r="L8928" s="1"/>
      <c r="M8928" s="4" t="e">
        <f t="shared" si="143"/>
        <v>#N/A</v>
      </c>
      <c r="N8928" t="str">
        <f>LEFT(I8928,N$1)</f>
        <v>FIRST TR</v>
      </c>
      <c r="O8928" s="4" t="str">
        <f>IFERROR(INDEX($B$1968:$B$6893,MATCH($N8928,$F$1968:$F$6893,0),1),0)</f>
        <v>FDEU</v>
      </c>
    </row>
    <row r="8929" spans="1:15" x14ac:dyDescent="0.3">
      <c r="A8929" s="1">
        <v>1160106</v>
      </c>
      <c r="B8929" s="1" t="s">
        <v>18380</v>
      </c>
      <c r="C8929" s="1" t="s">
        <v>740</v>
      </c>
      <c r="D8929" s="4" t="s">
        <v>41376</v>
      </c>
      <c r="H8929" s="1">
        <v>316092311</v>
      </c>
      <c r="I8929" s="1" t="s">
        <v>21201</v>
      </c>
      <c r="J8929" s="1" t="s">
        <v>33578</v>
      </c>
      <c r="K8929" s="1">
        <v>8</v>
      </c>
      <c r="L8929" s="1"/>
      <c r="M8929" s="4" t="e">
        <f t="shared" si="143"/>
        <v>#N/A</v>
      </c>
      <c r="N8929" t="str">
        <f>LEFT(I8929,N$1)</f>
        <v>FIDELITY</v>
      </c>
      <c r="O8929" s="4" t="str">
        <f>IFERROR(INDEX($B$1968:$B$6893,MATCH($N8929,$F$1968:$F$6893,0),1),0)</f>
        <v>FDBC</v>
      </c>
    </row>
    <row r="8930" spans="1:15" x14ac:dyDescent="0.3">
      <c r="A8930" s="1">
        <v>66570</v>
      </c>
      <c r="B8930" s="1" t="s">
        <v>18341</v>
      </c>
      <c r="C8930" s="1" t="s">
        <v>2210</v>
      </c>
      <c r="D8930" s="4" t="s">
        <v>41376</v>
      </c>
      <c r="H8930" s="1">
        <v>316188606</v>
      </c>
      <c r="I8930" s="1" t="s">
        <v>19773</v>
      </c>
      <c r="J8930" s="1" t="s">
        <v>33579</v>
      </c>
      <c r="K8930" s="1">
        <v>8</v>
      </c>
      <c r="L8930" s="1"/>
      <c r="M8930" s="4" t="e">
        <f t="shared" si="143"/>
        <v>#N/A</v>
      </c>
      <c r="N8930" t="str">
        <f>LEFT(I8930,N$1)</f>
        <v>FIDELITY</v>
      </c>
      <c r="O8930" s="4" t="str">
        <f>IFERROR(INDEX($B$1968:$B$6893,MATCH($N8930,$F$1968:$F$6893,0),1),0)</f>
        <v>FDBC</v>
      </c>
    </row>
    <row r="8931" spans="1:15" x14ac:dyDescent="0.3">
      <c r="A8931" s="1">
        <v>63754</v>
      </c>
      <c r="B8931" s="1" t="s">
        <v>15954</v>
      </c>
      <c r="C8931" s="1" t="s">
        <v>1146</v>
      </c>
      <c r="D8931" s="4" t="s">
        <v>41376</v>
      </c>
      <c r="H8931" s="1">
        <v>293828802</v>
      </c>
      <c r="I8931" s="1" t="s">
        <v>33572</v>
      </c>
      <c r="J8931" s="1" t="s">
        <v>33573</v>
      </c>
      <c r="K8931" s="1">
        <v>8</v>
      </c>
      <c r="L8931" s="1"/>
      <c r="M8931" s="4" t="e">
        <f t="shared" si="143"/>
        <v>#N/A</v>
      </c>
      <c r="N8931" t="str">
        <f>LEFT(I8931,N$1)</f>
        <v>ENTREPRE</v>
      </c>
      <c r="O8931" s="4" t="str">
        <f>IFERROR(INDEX($B$1968:$B$6893,MATCH($N8931,$F$1968:$F$6893,0),1),0)</f>
        <v>EUBG</v>
      </c>
    </row>
    <row r="8932" spans="1:15" x14ac:dyDescent="0.3">
      <c r="A8932" s="1">
        <v>67088</v>
      </c>
      <c r="B8932" s="1" t="s">
        <v>15864</v>
      </c>
      <c r="C8932" s="1" t="s">
        <v>224</v>
      </c>
      <c r="D8932" s="4" t="s">
        <v>41376</v>
      </c>
      <c r="H8932" s="1">
        <v>294766100</v>
      </c>
      <c r="I8932" s="1" t="s">
        <v>33354</v>
      </c>
      <c r="J8932" s="1" t="s">
        <v>25811</v>
      </c>
      <c r="K8932" s="1">
        <v>8</v>
      </c>
      <c r="L8932" s="1"/>
      <c r="M8932" s="4" t="e">
        <f t="shared" si="143"/>
        <v>#N/A</v>
      </c>
      <c r="N8932" t="str">
        <f>LEFT(I8932,N$1)</f>
        <v>EQUUS TO</v>
      </c>
      <c r="O8932" s="4" t="str">
        <f>IFERROR(INDEX($B$1968:$B$6893,MATCH($N8932,$F$1968:$F$6893,0),1),0)</f>
        <v>EQS</v>
      </c>
    </row>
    <row r="8933" spans="1:15" x14ac:dyDescent="0.3">
      <c r="A8933" s="1">
        <v>67887</v>
      </c>
      <c r="B8933" s="1" t="s">
        <v>16179</v>
      </c>
      <c r="C8933" s="1" t="s">
        <v>2895</v>
      </c>
      <c r="D8933" s="4" t="s">
        <v>41376</v>
      </c>
      <c r="H8933" s="1" t="s">
        <v>33567</v>
      </c>
      <c r="I8933" s="1" t="s">
        <v>33568</v>
      </c>
      <c r="J8933" s="1" t="s">
        <v>33569</v>
      </c>
      <c r="K8933" s="1">
        <v>8</v>
      </c>
      <c r="L8933" s="1"/>
      <c r="M8933" s="4" t="e">
        <f t="shared" si="143"/>
        <v>#N/A</v>
      </c>
      <c r="N8933" t="str">
        <f>LEFT(I8933,N$1)</f>
        <v>E-HOME H</v>
      </c>
      <c r="O8933" s="4" t="str">
        <f>IFERROR(INDEX($B$1968:$B$6893,MATCH($N8933,$F$1968:$F$6893,0),1),0)</f>
        <v>EJH</v>
      </c>
    </row>
    <row r="8934" spans="1:15" x14ac:dyDescent="0.3">
      <c r="A8934" s="1">
        <v>895421</v>
      </c>
      <c r="B8934" s="1" t="s">
        <v>15875</v>
      </c>
      <c r="C8934" s="1" t="s">
        <v>162</v>
      </c>
      <c r="D8934" s="4" t="s">
        <v>41376</v>
      </c>
      <c r="H8934" s="1" t="s">
        <v>33467</v>
      </c>
      <c r="I8934" s="1" t="s">
        <v>33468</v>
      </c>
      <c r="J8934" s="1" t="s">
        <v>29368</v>
      </c>
      <c r="K8934" s="1">
        <v>8</v>
      </c>
      <c r="L8934" s="1"/>
      <c r="M8934" s="4" t="e">
        <f t="shared" si="143"/>
        <v>#N/A</v>
      </c>
      <c r="N8934" t="str">
        <f>LEFT(I8934,N$1)</f>
        <v>SKILLFUL</v>
      </c>
      <c r="O8934" s="4" t="str">
        <f>IFERROR(INDEX($B$1968:$B$6893,MATCH($N8934,$F$1968:$F$6893,0),1),0)</f>
        <v>EDTK</v>
      </c>
    </row>
    <row r="8935" spans="1:15" x14ac:dyDescent="0.3">
      <c r="A8935" s="1">
        <v>895421</v>
      </c>
      <c r="B8935" s="1" t="s">
        <v>15884</v>
      </c>
      <c r="C8935" s="1" t="s">
        <v>162</v>
      </c>
      <c r="D8935" s="4" t="s">
        <v>41376</v>
      </c>
      <c r="H8935" s="1" t="s">
        <v>33347</v>
      </c>
      <c r="I8935" s="1" t="s">
        <v>33348</v>
      </c>
      <c r="J8935" s="1" t="s">
        <v>25441</v>
      </c>
      <c r="K8935" s="1">
        <v>8</v>
      </c>
      <c r="L8935" s="1"/>
      <c r="M8935" s="4" t="e">
        <f t="shared" si="143"/>
        <v>#N/A</v>
      </c>
      <c r="N8935" t="str">
        <f>LEFT(I8935,N$1)</f>
        <v>DUNXIN F</v>
      </c>
      <c r="O8935" s="4" t="str">
        <f>IFERROR(INDEX($B$1968:$B$6893,MATCH($N8935,$F$1968:$F$6893,0),1),0)</f>
        <v>DXF</v>
      </c>
    </row>
    <row r="8936" spans="1:15" x14ac:dyDescent="0.3">
      <c r="A8936" s="1">
        <v>895421</v>
      </c>
      <c r="B8936" s="1" t="s">
        <v>15885</v>
      </c>
      <c r="C8936" s="1" t="s">
        <v>162</v>
      </c>
      <c r="D8936" s="4" t="s">
        <v>41376</v>
      </c>
      <c r="H8936" s="1">
        <v>258620103</v>
      </c>
      <c r="I8936" s="1" t="s">
        <v>33345</v>
      </c>
      <c r="J8936" s="1" t="s">
        <v>19176</v>
      </c>
      <c r="K8936" s="1">
        <v>8</v>
      </c>
      <c r="L8936" s="1"/>
      <c r="M8936" s="4" t="e">
        <f t="shared" si="143"/>
        <v>#N/A</v>
      </c>
      <c r="N8936" t="str">
        <f>LEFT(I8936,N$1)</f>
        <v>DOUBLELI</v>
      </c>
      <c r="O8936" s="4" t="str">
        <f>IFERROR(INDEX($B$1968:$B$6893,MATCH($N8936,$F$1968:$F$6893,0),1),0)</f>
        <v>DSL</v>
      </c>
    </row>
    <row r="8937" spans="1:15" x14ac:dyDescent="0.3">
      <c r="A8937" s="1">
        <v>895421</v>
      </c>
      <c r="B8937" s="1" t="s">
        <v>15886</v>
      </c>
      <c r="C8937" s="1" t="s">
        <v>162</v>
      </c>
      <c r="D8937" s="4" t="s">
        <v>41376</v>
      </c>
      <c r="H8937" s="1" t="s">
        <v>33336</v>
      </c>
      <c r="I8937" s="1" t="s">
        <v>33337</v>
      </c>
      <c r="J8937" s="1" t="s">
        <v>19275</v>
      </c>
      <c r="K8937" s="1">
        <v>8</v>
      </c>
      <c r="L8937" s="1"/>
      <c r="M8937" s="4" t="e">
        <f t="shared" si="143"/>
        <v>#N/A</v>
      </c>
      <c r="N8937" t="str">
        <f>LEFT(I8937,N$1)</f>
        <v>CONTANGO</v>
      </c>
      <c r="O8937" s="4" t="str">
        <f>IFERROR(INDEX($B$1968:$B$6893,MATCH($N8937,$F$1968:$F$6893,0),1),0)</f>
        <v>CTGO</v>
      </c>
    </row>
    <row r="8938" spans="1:15" x14ac:dyDescent="0.3">
      <c r="A8938" s="1">
        <v>895421</v>
      </c>
      <c r="B8938" s="1" t="s">
        <v>15880</v>
      </c>
      <c r="C8938" s="1" t="s">
        <v>162</v>
      </c>
      <c r="D8938" s="4" t="s">
        <v>41376</v>
      </c>
      <c r="H8938" s="1" t="s">
        <v>33329</v>
      </c>
      <c r="I8938" s="1" t="s">
        <v>33330</v>
      </c>
      <c r="J8938" s="1" t="s">
        <v>19176</v>
      </c>
      <c r="K8938" s="1">
        <v>8</v>
      </c>
      <c r="L8938" s="1"/>
      <c r="M8938" s="4" t="e">
        <f t="shared" si="143"/>
        <v>#N/A</v>
      </c>
      <c r="N8938" t="str">
        <f>LEFT(I8938,N$1)</f>
        <v>CLPS INC</v>
      </c>
      <c r="O8938" s="4" t="str">
        <f>IFERROR(INDEX($B$1968:$B$6893,MATCH($N8938,$F$1968:$F$6893,0),1),0)</f>
        <v>CLPS</v>
      </c>
    </row>
    <row r="8939" spans="1:15" x14ac:dyDescent="0.3">
      <c r="A8939" s="1">
        <v>895421</v>
      </c>
      <c r="B8939" s="1" t="s">
        <v>17480</v>
      </c>
      <c r="C8939" s="1" t="s">
        <v>162</v>
      </c>
      <c r="D8939" s="4" t="s">
        <v>41376</v>
      </c>
      <c r="H8939" s="1" t="s">
        <v>33529</v>
      </c>
      <c r="I8939" s="1" t="s">
        <v>25871</v>
      </c>
      <c r="J8939" s="1" t="s">
        <v>29387</v>
      </c>
      <c r="K8939" s="1">
        <v>8</v>
      </c>
      <c r="L8939" s="1"/>
      <c r="M8939" s="4" t="e">
        <f t="shared" si="143"/>
        <v>#N/A</v>
      </c>
      <c r="N8939" t="str">
        <f>LEFT(I8939,N$1)</f>
        <v>COLOMBIE</v>
      </c>
      <c r="O8939" s="4" t="str">
        <f>IFERROR(INDEX($B$1968:$B$6893,MATCH($N8939,$F$1968:$F$6893,0),1),0)</f>
        <v>CLBR</v>
      </c>
    </row>
    <row r="8940" spans="1:15" x14ac:dyDescent="0.3">
      <c r="A8940" s="1">
        <v>895421</v>
      </c>
      <c r="B8940" s="1" t="s">
        <v>17481</v>
      </c>
      <c r="C8940" s="1" t="s">
        <v>162</v>
      </c>
      <c r="D8940" s="4" t="s">
        <v>41376</v>
      </c>
      <c r="H8940" s="1" t="s">
        <v>33322</v>
      </c>
      <c r="I8940" s="1" t="s">
        <v>33323</v>
      </c>
      <c r="J8940" s="1" t="s">
        <v>19702</v>
      </c>
      <c r="K8940" s="1">
        <v>8</v>
      </c>
      <c r="L8940" s="1"/>
      <c r="M8940" s="4" t="e">
        <f t="shared" si="143"/>
        <v>#N/A</v>
      </c>
      <c r="N8940" t="str">
        <f>LEFT(I8940,N$1)</f>
        <v>CHINA JO</v>
      </c>
      <c r="O8940" s="4" t="str">
        <f>IFERROR(INDEX($B$1968:$B$6893,MATCH($N8940,$F$1968:$F$6893,0),1),0)</f>
        <v>CJJD</v>
      </c>
    </row>
    <row r="8941" spans="1:15" x14ac:dyDescent="0.3">
      <c r="A8941" s="1">
        <v>895421</v>
      </c>
      <c r="B8941" s="1" t="s">
        <v>17482</v>
      </c>
      <c r="C8941" s="1" t="s">
        <v>162</v>
      </c>
      <c r="D8941" s="4" t="s">
        <v>41376</v>
      </c>
      <c r="H8941" s="1">
        <v>225401908</v>
      </c>
      <c r="I8941" s="1" t="s">
        <v>22124</v>
      </c>
      <c r="J8941" s="1" t="s">
        <v>19176</v>
      </c>
      <c r="K8941" s="1">
        <v>8</v>
      </c>
      <c r="L8941" s="1"/>
      <c r="M8941" s="4" t="e">
        <f t="shared" si="143"/>
        <v>#N/A</v>
      </c>
      <c r="N8941" t="str">
        <f>LEFT(I8941,N$1)</f>
        <v>CREDIT S</v>
      </c>
      <c r="O8941" s="4" t="str">
        <f>IFERROR(INDEX($B$1968:$B$6893,MATCH($N8941,$F$1968:$F$6893,0),1),0)</f>
        <v>CIK</v>
      </c>
    </row>
    <row r="8942" spans="1:15" x14ac:dyDescent="0.3">
      <c r="A8942" s="1">
        <v>895421</v>
      </c>
      <c r="B8942" s="1" t="s">
        <v>17479</v>
      </c>
      <c r="C8942" s="1" t="s">
        <v>162</v>
      </c>
      <c r="D8942" s="4" t="s">
        <v>41376</v>
      </c>
      <c r="H8942" s="1">
        <v>715347100</v>
      </c>
      <c r="I8942" s="1" t="s">
        <v>33438</v>
      </c>
      <c r="J8942" s="1" t="s">
        <v>19176</v>
      </c>
      <c r="K8942" s="1">
        <v>8</v>
      </c>
      <c r="L8942" s="1"/>
      <c r="M8942" s="4" t="e">
        <f t="shared" si="143"/>
        <v>#N/A</v>
      </c>
      <c r="N8942" t="str">
        <f>LEFT(I8942,N$1)</f>
        <v>PERSPECT</v>
      </c>
      <c r="O8942" s="4" t="str">
        <f>IFERROR(INDEX($B$1968:$B$6893,MATCH($N8942,$F$1968:$F$6893,0),1),0)</f>
        <v>CATX</v>
      </c>
    </row>
    <row r="8943" spans="1:15" x14ac:dyDescent="0.3">
      <c r="A8943" s="1">
        <v>1004315</v>
      </c>
      <c r="B8943" s="1" t="s">
        <v>17542</v>
      </c>
      <c r="C8943" s="1" t="s">
        <v>516</v>
      </c>
      <c r="D8943" s="4" t="s">
        <v>41376</v>
      </c>
      <c r="H8943" s="1" t="s">
        <v>33493</v>
      </c>
      <c r="I8943" s="1" t="s">
        <v>13044</v>
      </c>
      <c r="J8943" s="1" t="s">
        <v>23599</v>
      </c>
      <c r="K8943" s="1">
        <v>8</v>
      </c>
      <c r="L8943" s="1"/>
      <c r="M8943" s="4" t="e">
        <f t="shared" si="143"/>
        <v>#N/A</v>
      </c>
      <c r="N8943" t="str">
        <f>LEFT(I8943,N$1)</f>
        <v>TREASURE</v>
      </c>
      <c r="O8943" s="4" t="str">
        <f>IFERROR(INDEX($B$1968:$B$6893,MATCH($N8943,$F$1968:$F$6893,0),1),0)</f>
        <v>BLIS</v>
      </c>
    </row>
    <row r="8944" spans="1:15" x14ac:dyDescent="0.3">
      <c r="A8944" s="1">
        <v>1004315</v>
      </c>
      <c r="B8944" s="1" t="s">
        <v>15905</v>
      </c>
      <c r="C8944" s="1" t="s">
        <v>516</v>
      </c>
      <c r="D8944" s="4" t="s">
        <v>41376</v>
      </c>
      <c r="H8944" s="1">
        <v>109199208</v>
      </c>
      <c r="I8944" s="1" t="s">
        <v>33311</v>
      </c>
      <c r="J8944" s="1" t="s">
        <v>31243</v>
      </c>
      <c r="K8944" s="1">
        <v>8</v>
      </c>
      <c r="L8944" s="1"/>
      <c r="M8944" s="4" t="e">
        <f t="shared" si="143"/>
        <v>#N/A</v>
      </c>
      <c r="N8944" t="str">
        <f>LEFT(I8944,N$1)</f>
        <v>BRIGHT S</v>
      </c>
      <c r="O8944" s="4" t="str">
        <f>IFERROR(INDEX($B$1968:$B$6893,MATCH($N8944,$F$1968:$F$6893,0),1),0)</f>
        <v>BEDU</v>
      </c>
    </row>
    <row r="8945" spans="1:15" x14ac:dyDescent="0.3">
      <c r="A8945" s="1">
        <v>1004315</v>
      </c>
      <c r="B8945" s="1" t="s">
        <v>16009</v>
      </c>
      <c r="C8945" s="1" t="s">
        <v>516</v>
      </c>
      <c r="D8945" s="4" t="s">
        <v>41376</v>
      </c>
      <c r="H8945" s="1" t="s">
        <v>33582</v>
      </c>
      <c r="I8945" s="1" t="s">
        <v>26237</v>
      </c>
      <c r="J8945" s="1" t="s">
        <v>33583</v>
      </c>
      <c r="K8945" s="1">
        <v>8</v>
      </c>
      <c r="L8945" s="1"/>
      <c r="M8945" s="4" t="e">
        <f t="shared" si="143"/>
        <v>#N/A</v>
      </c>
      <c r="N8945" t="str">
        <f>LEFT(I8945,N$1)</f>
        <v>FRANKLIN</v>
      </c>
      <c r="O8945" s="4" t="str">
        <f>IFERROR(INDEX($B$1968:$B$6893,MATCH($N8945,$F$1968:$F$6893,0),1),0)</f>
        <v>FC</v>
      </c>
    </row>
    <row r="8946" spans="1:15" x14ac:dyDescent="0.3">
      <c r="A8946" s="1">
        <v>1004315</v>
      </c>
      <c r="B8946" s="1" t="s">
        <v>16001</v>
      </c>
      <c r="C8946" s="1" t="s">
        <v>516</v>
      </c>
      <c r="D8946" s="4" t="s">
        <v>41376</v>
      </c>
      <c r="H8946" s="1" t="s">
        <v>33586</v>
      </c>
      <c r="I8946" s="1" t="s">
        <v>26237</v>
      </c>
      <c r="J8946" s="1" t="s">
        <v>33587</v>
      </c>
      <c r="K8946" s="1">
        <v>8</v>
      </c>
      <c r="L8946" s="1"/>
      <c r="M8946" s="4" t="e">
        <f t="shared" si="143"/>
        <v>#N/A</v>
      </c>
      <c r="N8946" t="str">
        <f>LEFT(I8946,N$1)</f>
        <v>FRANKLIN</v>
      </c>
      <c r="O8946" s="4" t="str">
        <f>IFERROR(INDEX($B$1968:$B$6893,MATCH($N8946,$F$1968:$F$6893,0),1),0)</f>
        <v>FC</v>
      </c>
    </row>
    <row r="8947" spans="1:15" x14ac:dyDescent="0.3">
      <c r="A8947" s="1">
        <v>1004315</v>
      </c>
      <c r="B8947" s="1" t="s">
        <v>17541</v>
      </c>
      <c r="C8947" s="1" t="s">
        <v>516</v>
      </c>
      <c r="D8947" s="4" t="s">
        <v>41376</v>
      </c>
      <c r="H8947" s="1" t="s">
        <v>33584</v>
      </c>
      <c r="I8947" s="1" t="s">
        <v>26237</v>
      </c>
      <c r="J8947" s="1" t="s">
        <v>33585</v>
      </c>
      <c r="K8947" s="1">
        <v>8</v>
      </c>
      <c r="L8947" s="1"/>
      <c r="M8947" s="4" t="e">
        <f t="shared" si="143"/>
        <v>#N/A</v>
      </c>
      <c r="N8947" t="str">
        <f>LEFT(I8947,N$1)</f>
        <v>FRANKLIN</v>
      </c>
      <c r="O8947" s="4" t="str">
        <f>IFERROR(INDEX($B$1968:$B$6893,MATCH($N8947,$F$1968:$F$6893,0),1),0)</f>
        <v>FC</v>
      </c>
    </row>
    <row r="8948" spans="1:15" x14ac:dyDescent="0.3">
      <c r="A8948" s="1">
        <v>1618563</v>
      </c>
      <c r="B8948" s="1" t="s">
        <v>16230</v>
      </c>
      <c r="C8948" s="1" t="s">
        <v>2685</v>
      </c>
      <c r="D8948" s="4" t="s">
        <v>41376</v>
      </c>
      <c r="H8948" s="1" t="s">
        <v>33558</v>
      </c>
      <c r="I8948" s="1" t="s">
        <v>24053</v>
      </c>
      <c r="J8948" s="1" t="s">
        <v>33559</v>
      </c>
      <c r="K8948" s="1">
        <v>8</v>
      </c>
      <c r="L8948" s="1"/>
      <c r="M8948" s="4" t="e">
        <f t="shared" si="143"/>
        <v>#N/A</v>
      </c>
      <c r="N8948" t="str">
        <f>LEFT(I8948,N$1)</f>
        <v>BLACKROC</v>
      </c>
      <c r="O8948" s="4" t="str">
        <f>IFERROR(INDEX($B$1968:$B$6893,MATCH($N8948,$F$1968:$F$6893,0),1),0)</f>
        <v>BMN</v>
      </c>
    </row>
    <row r="8949" spans="1:15" x14ac:dyDescent="0.3">
      <c r="A8949" s="1">
        <v>1618563</v>
      </c>
      <c r="B8949" s="1" t="s">
        <v>17731</v>
      </c>
      <c r="C8949" s="1" t="s">
        <v>2685</v>
      </c>
      <c r="D8949" s="4" t="s">
        <v>41376</v>
      </c>
      <c r="H8949" s="1" t="s">
        <v>33527</v>
      </c>
      <c r="I8949" s="1" t="s">
        <v>33528</v>
      </c>
      <c r="J8949" s="1" t="s">
        <v>25134</v>
      </c>
      <c r="K8949" s="1">
        <v>8</v>
      </c>
      <c r="L8949" s="1"/>
      <c r="M8949" s="4" t="e">
        <f t="shared" si="143"/>
        <v>#N/A</v>
      </c>
      <c r="N8949" t="str">
        <f>LEFT(I8949,N$1)</f>
        <v>BLACKROC</v>
      </c>
      <c r="O8949" s="4" t="str">
        <f>IFERROR(INDEX($B$1968:$B$6893,MATCH($N8949,$F$1968:$F$6893,0),1),0)</f>
        <v>BMN</v>
      </c>
    </row>
    <row r="8950" spans="1:15" x14ac:dyDescent="0.3">
      <c r="A8950" s="1">
        <v>910073</v>
      </c>
      <c r="B8950" s="1" t="s">
        <v>16157</v>
      </c>
      <c r="C8950" s="1" t="s">
        <v>1920</v>
      </c>
      <c r="D8950" s="4" t="s">
        <v>41376</v>
      </c>
      <c r="H8950" s="1" t="s">
        <v>33303</v>
      </c>
      <c r="I8950" s="1" t="s">
        <v>33304</v>
      </c>
      <c r="J8950" s="1" t="s">
        <v>19176</v>
      </c>
      <c r="K8950" s="1">
        <v>8</v>
      </c>
      <c r="L8950" s="1"/>
      <c r="M8950" s="4" t="e">
        <f t="shared" si="143"/>
        <v>#N/A</v>
      </c>
      <c r="N8950" t="str">
        <f>LEFT(I8950,N$1)</f>
        <v>AUSTIN G</v>
      </c>
      <c r="O8950" s="4" t="str">
        <f>IFERROR(INDEX($B$1968:$B$6893,MATCH($N8950,$F$1968:$F$6893,0),1),0)</f>
        <v>AUST</v>
      </c>
    </row>
    <row r="8951" spans="1:15" x14ac:dyDescent="0.3">
      <c r="A8951" s="1">
        <v>910073</v>
      </c>
      <c r="B8951" s="1" t="s">
        <v>18927</v>
      </c>
      <c r="C8951" s="1" t="s">
        <v>1920</v>
      </c>
      <c r="D8951" s="4" t="s">
        <v>41376</v>
      </c>
      <c r="H8951" s="1" t="s">
        <v>33551</v>
      </c>
      <c r="I8951" s="1" t="s">
        <v>33552</v>
      </c>
      <c r="J8951" s="1" t="s">
        <v>19594</v>
      </c>
      <c r="K8951" s="1">
        <v>8</v>
      </c>
      <c r="L8951" s="1"/>
      <c r="M8951" s="4" t="e">
        <f t="shared" si="143"/>
        <v>#N/A</v>
      </c>
      <c r="N8951" t="str">
        <f>LEFT(I8951,N$1)</f>
        <v>ASSET EN</v>
      </c>
      <c r="O8951" s="4" t="str">
        <f>IFERROR(INDEX($B$1968:$B$6893,MATCH($N8951,$F$1968:$F$6893,0),1),0)</f>
        <v>ASST</v>
      </c>
    </row>
    <row r="8952" spans="1:15" x14ac:dyDescent="0.3">
      <c r="A8952" s="1">
        <v>1003935</v>
      </c>
      <c r="B8952" s="1" t="s">
        <v>16026</v>
      </c>
      <c r="C8952" s="1" t="s">
        <v>1584</v>
      </c>
      <c r="D8952" s="4" t="s">
        <v>41376</v>
      </c>
      <c r="H8952" s="1" t="s">
        <v>33546</v>
      </c>
      <c r="I8952" s="1" t="s">
        <v>106</v>
      </c>
      <c r="J8952" s="1" t="s">
        <v>30288</v>
      </c>
      <c r="K8952" s="1">
        <v>8</v>
      </c>
      <c r="L8952" s="1"/>
      <c r="M8952" s="4" t="e">
        <f t="shared" si="143"/>
        <v>#N/A</v>
      </c>
      <c r="N8952" t="str">
        <f>LEFT(I8952,N$1)</f>
        <v>ADVANCED</v>
      </c>
      <c r="O8952" s="4" t="str">
        <f>IFERROR(INDEX($B$1968:$B$6893,MATCH($N8952,$F$1968:$F$6893,0),1),0)</f>
        <v>ADVB</v>
      </c>
    </row>
    <row r="8953" spans="1:15" x14ac:dyDescent="0.3">
      <c r="A8953" s="1">
        <v>924613</v>
      </c>
      <c r="B8953" s="1" t="s">
        <v>15976</v>
      </c>
      <c r="C8953" s="1" t="s">
        <v>1102</v>
      </c>
      <c r="D8953" s="4" t="s">
        <v>41376</v>
      </c>
      <c r="H8953" s="1" t="s">
        <v>33301</v>
      </c>
      <c r="I8953" s="1" t="s">
        <v>33302</v>
      </c>
      <c r="J8953" s="1" t="s">
        <v>25441</v>
      </c>
      <c r="K8953" s="1">
        <v>8</v>
      </c>
      <c r="L8953" s="1"/>
      <c r="M8953" s="4" t="e">
        <f t="shared" si="143"/>
        <v>#N/A</v>
      </c>
      <c r="N8953" t="str">
        <f>LEFT(I8953,N$1)</f>
        <v>ATA CREA</v>
      </c>
      <c r="O8953" s="4" t="str">
        <f>IFERROR(INDEX($B$1968:$B$6893,MATCH($N8953,$F$1968:$F$6893,0),1),0)</f>
        <v>AACG</v>
      </c>
    </row>
    <row r="8954" spans="1:15" x14ac:dyDescent="0.3">
      <c r="A8954" s="1">
        <v>73124</v>
      </c>
      <c r="B8954" s="1" t="s">
        <v>18689</v>
      </c>
      <c r="C8954" s="1" t="s">
        <v>1356</v>
      </c>
      <c r="D8954" s="4" t="s">
        <v>41376</v>
      </c>
      <c r="H8954" s="1" t="s">
        <v>33402</v>
      </c>
      <c r="I8954" s="1" t="s">
        <v>33403</v>
      </c>
      <c r="J8954" s="1" t="s">
        <v>19382</v>
      </c>
      <c r="K8954" s="1">
        <v>8</v>
      </c>
      <c r="L8954" s="1"/>
      <c r="M8954" s="4" t="e">
        <f t="shared" si="143"/>
        <v>#N/A</v>
      </c>
      <c r="N8954" t="str">
        <f>LEFT(I8954,N$1)</f>
        <v>LEJU HLD</v>
      </c>
      <c r="O8954" s="4">
        <f>IFERROR(INDEX($B$1968:$B$6893,MATCH($N8954,$F$1968:$F$6893,0),1),0)</f>
        <v>0</v>
      </c>
    </row>
    <row r="8955" spans="1:15" x14ac:dyDescent="0.3">
      <c r="A8955" s="1">
        <v>353278</v>
      </c>
      <c r="B8955" s="1" t="s">
        <v>15817</v>
      </c>
      <c r="C8955" s="1" t="s">
        <v>30</v>
      </c>
      <c r="D8955" s="4" t="s">
        <v>41376</v>
      </c>
      <c r="H8955" s="1" t="s">
        <v>33420</v>
      </c>
      <c r="I8955" s="1" t="s">
        <v>33421</v>
      </c>
      <c r="J8955" s="1" t="s">
        <v>19382</v>
      </c>
      <c r="K8955" s="1">
        <v>8</v>
      </c>
      <c r="L8955" s="1"/>
      <c r="M8955" s="4" t="e">
        <f t="shared" si="143"/>
        <v>#N/A</v>
      </c>
      <c r="N8955" t="str">
        <f>LEFT(I8955,N$1)</f>
        <v xml:space="preserve">NETEASE </v>
      </c>
      <c r="O8955" s="4">
        <f>IFERROR(INDEX($B$1968:$B$6893,MATCH($N8955,$F$1968:$F$6893,0),1),0)</f>
        <v>0</v>
      </c>
    </row>
    <row r="8956" spans="1:15" x14ac:dyDescent="0.3">
      <c r="A8956" s="1">
        <v>1486159</v>
      </c>
      <c r="B8956" s="1" t="s">
        <v>18074</v>
      </c>
      <c r="C8956" s="1" t="s">
        <v>2000</v>
      </c>
      <c r="D8956" s="4" t="s">
        <v>41376</v>
      </c>
      <c r="H8956" s="1" t="s">
        <v>33457</v>
      </c>
      <c r="I8956" s="1" t="s">
        <v>33458</v>
      </c>
      <c r="J8956" s="1" t="s">
        <v>19382</v>
      </c>
      <c r="K8956" s="1">
        <v>8</v>
      </c>
      <c r="L8956" s="1"/>
      <c r="M8956" s="4" t="e">
        <f t="shared" si="143"/>
        <v>#N/A</v>
      </c>
      <c r="N8956" t="str">
        <f>LEFT(I8956,N$1)</f>
        <v>SANOFI S</v>
      </c>
      <c r="O8956" s="4">
        <f>IFERROR(INDEX($B$1968:$B$6893,MATCH($N8956,$F$1968:$F$6893,0),1),0)</f>
        <v>0</v>
      </c>
    </row>
    <row r="8957" spans="1:15" x14ac:dyDescent="0.3">
      <c r="A8957" s="1">
        <v>797468</v>
      </c>
      <c r="B8957" s="1" t="s">
        <v>18756</v>
      </c>
      <c r="C8957" s="1" t="s">
        <v>406</v>
      </c>
      <c r="D8957" s="4" t="s">
        <v>41376</v>
      </c>
      <c r="H8957" s="1" t="s">
        <v>33472</v>
      </c>
      <c r="I8957" s="1" t="s">
        <v>33473</v>
      </c>
      <c r="J8957" s="1" t="s">
        <v>19382</v>
      </c>
      <c r="K8957" s="1">
        <v>8</v>
      </c>
      <c r="L8957" s="1"/>
      <c r="M8957" s="4" t="e">
        <f t="shared" si="143"/>
        <v>#N/A</v>
      </c>
      <c r="N8957" t="str">
        <f>LEFT(I8957,N$1)</f>
        <v>SOFTBANK</v>
      </c>
      <c r="O8957" s="4">
        <f>IFERROR(INDEX($B$1968:$B$6893,MATCH($N8957,$F$1968:$F$6893,0),1),0)</f>
        <v>0</v>
      </c>
    </row>
    <row r="8958" spans="1:15" x14ac:dyDescent="0.3">
      <c r="A8958" s="1">
        <v>707179</v>
      </c>
      <c r="B8958" s="1" t="s">
        <v>18932</v>
      </c>
      <c r="C8958" s="1" t="s">
        <v>2759</v>
      </c>
      <c r="D8958" s="4" t="s">
        <v>41376</v>
      </c>
      <c r="H8958" s="1" t="s">
        <v>33474</v>
      </c>
      <c r="I8958" s="1" t="s">
        <v>33475</v>
      </c>
      <c r="J8958" s="1" t="s">
        <v>19382</v>
      </c>
      <c r="K8958" s="1">
        <v>8</v>
      </c>
      <c r="L8958" s="1"/>
      <c r="M8958" s="4" t="e">
        <f t="shared" si="143"/>
        <v>#N/A</v>
      </c>
      <c r="N8958" t="str">
        <f>LEFT(I8958,N$1)</f>
        <v>SONIC HE</v>
      </c>
      <c r="O8958" s="4">
        <f>IFERROR(INDEX($B$1968:$B$6893,MATCH($N8958,$F$1968:$F$6893,0),1),0)</f>
        <v>0</v>
      </c>
    </row>
    <row r="8959" spans="1:15" x14ac:dyDescent="0.3">
      <c r="A8959" s="1">
        <v>707179</v>
      </c>
      <c r="B8959" s="1" t="s">
        <v>18933</v>
      </c>
      <c r="C8959" s="1" t="s">
        <v>2759</v>
      </c>
      <c r="D8959" s="4" t="s">
        <v>41376</v>
      </c>
      <c r="H8959" s="1" t="s">
        <v>33510</v>
      </c>
      <c r="I8959" s="1" t="s">
        <v>33511</v>
      </c>
      <c r="J8959" s="1" t="s">
        <v>19382</v>
      </c>
      <c r="K8959" s="1">
        <v>8</v>
      </c>
      <c r="L8959" s="1"/>
      <c r="M8959" s="4" t="e">
        <f t="shared" si="143"/>
        <v>#N/A</v>
      </c>
      <c r="N8959" t="str">
        <f>LEFT(I8959,N$1)</f>
        <v>WORLDLIN</v>
      </c>
      <c r="O8959" s="4">
        <f>IFERROR(INDEX($B$1968:$B$6893,MATCH($N8959,$F$1968:$F$6893,0),1),0)</f>
        <v>0</v>
      </c>
    </row>
    <row r="8960" spans="1:15" x14ac:dyDescent="0.3">
      <c r="A8960" s="1">
        <v>1102112</v>
      </c>
      <c r="B8960" s="1" t="s">
        <v>18939</v>
      </c>
      <c r="C8960" s="1" t="s">
        <v>5336</v>
      </c>
      <c r="D8960" s="4" t="s">
        <v>41376</v>
      </c>
      <c r="H8960" s="1" t="s">
        <v>33357</v>
      </c>
      <c r="I8960" s="1" t="s">
        <v>33358</v>
      </c>
      <c r="J8960" s="1" t="s">
        <v>19194</v>
      </c>
      <c r="K8960" s="1">
        <v>8</v>
      </c>
      <c r="L8960" s="1"/>
      <c r="M8960" s="4" t="e">
        <f t="shared" si="143"/>
        <v>#N/A</v>
      </c>
      <c r="N8960" t="str">
        <f>LEFT(I8960,N$1)</f>
        <v>FBL FINL</v>
      </c>
      <c r="O8960" s="4">
        <f>IFERROR(INDEX($B$1968:$B$6893,MATCH($N8960,$F$1968:$F$6893,0),1),0)</f>
        <v>0</v>
      </c>
    </row>
    <row r="8961" spans="1:15" x14ac:dyDescent="0.3">
      <c r="A8961" s="1">
        <v>771992</v>
      </c>
      <c r="B8961" s="1" t="s">
        <v>17641</v>
      </c>
      <c r="C8961" s="1" t="s">
        <v>2280</v>
      </c>
      <c r="D8961" s="4" t="s">
        <v>41376</v>
      </c>
      <c r="H8961" s="1">
        <v>930059100</v>
      </c>
      <c r="I8961" s="1" t="s">
        <v>33502</v>
      </c>
      <c r="J8961" s="1" t="s">
        <v>19194</v>
      </c>
      <c r="K8961" s="1">
        <v>8</v>
      </c>
      <c r="L8961" s="1"/>
      <c r="M8961" s="4" t="e">
        <f t="shared" si="143"/>
        <v>#N/A</v>
      </c>
      <c r="N8961" t="str">
        <f>LEFT(I8961,N$1)</f>
        <v xml:space="preserve">WADDELL </v>
      </c>
      <c r="O8961" s="4">
        <f>IFERROR(INDEX($B$1968:$B$6893,MATCH($N8961,$F$1968:$F$6893,0),1),0)</f>
        <v>0</v>
      </c>
    </row>
    <row r="8962" spans="1:15" x14ac:dyDescent="0.3">
      <c r="A8962" s="1">
        <v>1546066</v>
      </c>
      <c r="B8962" s="1" t="s">
        <v>18837</v>
      </c>
      <c r="C8962" s="1" t="s">
        <v>1136</v>
      </c>
      <c r="D8962" s="4" t="s">
        <v>41376</v>
      </c>
      <c r="H8962" s="1" t="s">
        <v>33332</v>
      </c>
      <c r="I8962" s="1" t="s">
        <v>33333</v>
      </c>
      <c r="J8962" s="1" t="s">
        <v>19578</v>
      </c>
      <c r="K8962" s="1">
        <v>8</v>
      </c>
      <c r="L8962" s="1"/>
      <c r="M8962" s="4" t="e">
        <f t="shared" si="143"/>
        <v>#N/A</v>
      </c>
      <c r="N8962" t="str">
        <f>LEFT(I8962,N$1)</f>
        <v>COLONY C</v>
      </c>
      <c r="O8962" s="4">
        <f>IFERROR(INDEX($B$1968:$B$6893,MATCH($N8962,$F$1968:$F$6893,0),1),0)</f>
        <v>0</v>
      </c>
    </row>
    <row r="8963" spans="1:15" x14ac:dyDescent="0.3">
      <c r="A8963" s="1">
        <v>1546066</v>
      </c>
      <c r="B8963" s="1" t="s">
        <v>18839</v>
      </c>
      <c r="C8963" s="1" t="s">
        <v>1136</v>
      </c>
      <c r="D8963" s="4" t="s">
        <v>41376</v>
      </c>
      <c r="H8963" s="1" t="s">
        <v>33355</v>
      </c>
      <c r="I8963" s="1" t="s">
        <v>33356</v>
      </c>
      <c r="J8963" s="1" t="s">
        <v>19578</v>
      </c>
      <c r="K8963" s="1">
        <v>8</v>
      </c>
      <c r="L8963" s="1"/>
      <c r="M8963" s="4" t="e">
        <f t="shared" si="143"/>
        <v>#N/A</v>
      </c>
      <c r="N8963" t="str">
        <f>LEFT(I8963,N$1)</f>
        <v>FALCON M</v>
      </c>
      <c r="O8963" s="4">
        <f>IFERROR(INDEX($B$1968:$B$6893,MATCH($N8963,$F$1968:$F$6893,0),1),0)</f>
        <v>0</v>
      </c>
    </row>
    <row r="8964" spans="1:15" x14ac:dyDescent="0.3">
      <c r="A8964" s="1">
        <v>1546066</v>
      </c>
      <c r="B8964" s="1" t="s">
        <v>18840</v>
      </c>
      <c r="C8964" s="1" t="s">
        <v>1136</v>
      </c>
      <c r="D8964" s="4" t="s">
        <v>41376</v>
      </c>
      <c r="H8964" s="1" t="s">
        <v>33296</v>
      </c>
      <c r="I8964" s="1" t="s">
        <v>33297</v>
      </c>
      <c r="J8964" s="1" t="s">
        <v>21023</v>
      </c>
      <c r="K8964" s="1">
        <v>8</v>
      </c>
      <c r="L8964" s="1"/>
      <c r="M8964" s="4" t="e">
        <f t="shared" si="143"/>
        <v>#N/A</v>
      </c>
      <c r="N8964" t="str">
        <f>LEFT(I8964,N$1)</f>
        <v>APOLLOMI</v>
      </c>
      <c r="O8964" s="4">
        <f>IFERROR(INDEX($B$1968:$B$6893,MATCH($N8964,$F$1968:$F$6893,0),1),0)</f>
        <v>0</v>
      </c>
    </row>
    <row r="8965" spans="1:15" x14ac:dyDescent="0.3">
      <c r="A8965" s="1">
        <v>1546066</v>
      </c>
      <c r="B8965" s="1" t="s">
        <v>18841</v>
      </c>
      <c r="C8965" s="1" t="s">
        <v>1136</v>
      </c>
      <c r="D8965" s="4" t="s">
        <v>41376</v>
      </c>
      <c r="H8965" s="1" t="s">
        <v>33471</v>
      </c>
      <c r="I8965" s="1" t="s">
        <v>29683</v>
      </c>
      <c r="J8965" s="1" t="s">
        <v>20791</v>
      </c>
      <c r="K8965" s="1">
        <v>8</v>
      </c>
      <c r="L8965" s="1"/>
      <c r="M8965" s="4" t="e">
        <f t="shared" si="143"/>
        <v>#N/A</v>
      </c>
      <c r="N8965" t="str">
        <f>LEFT(I8965,N$1)</f>
        <v xml:space="preserve">SMX SEC </v>
      </c>
      <c r="O8965" s="4">
        <f>IFERROR(INDEX($B$1968:$B$6893,MATCH($N8965,$F$1968:$F$6893,0),1),0)</f>
        <v>0</v>
      </c>
    </row>
    <row r="8966" spans="1:15" x14ac:dyDescent="0.3">
      <c r="A8966" s="1">
        <v>1546066</v>
      </c>
      <c r="B8966" s="1" t="s">
        <v>18838</v>
      </c>
      <c r="C8966" s="1" t="s">
        <v>1136</v>
      </c>
      <c r="D8966" s="4" t="s">
        <v>41376</v>
      </c>
      <c r="H8966" s="1" t="s">
        <v>33283</v>
      </c>
      <c r="I8966" s="1" t="s">
        <v>33284</v>
      </c>
      <c r="J8966" s="1" t="s">
        <v>19176</v>
      </c>
      <c r="K8966" s="1">
        <v>8</v>
      </c>
      <c r="L8966" s="1"/>
      <c r="M8966" s="4" t="e">
        <f t="shared" si="143"/>
        <v>#N/A</v>
      </c>
      <c r="N8966" t="str">
        <f>LEFT(I8966,N$1)</f>
        <v xml:space="preserve"> Broadco</v>
      </c>
      <c r="O8966" s="4">
        <f>IFERROR(INDEX($B$1968:$B$6893,MATCH($N8966,$F$1968:$F$6893,0),1),0)</f>
        <v>0</v>
      </c>
    </row>
    <row r="8967" spans="1:15" x14ac:dyDescent="0.3">
      <c r="A8967" s="1">
        <v>78814</v>
      </c>
      <c r="B8967" s="1" t="s">
        <v>16187</v>
      </c>
      <c r="C8967" s="1" t="s">
        <v>5926</v>
      </c>
      <c r="D8967" s="4" t="s">
        <v>41376</v>
      </c>
      <c r="H8967" s="1" t="s">
        <v>33287</v>
      </c>
      <c r="I8967" s="1" t="s">
        <v>3245</v>
      </c>
      <c r="J8967" s="1" t="s">
        <v>19176</v>
      </c>
      <c r="K8967" s="1">
        <v>8</v>
      </c>
      <c r="L8967" s="1"/>
      <c r="M8967" s="4" t="e">
        <f t="shared" si="143"/>
        <v>#N/A</v>
      </c>
      <c r="N8967" t="str">
        <f>LEFT(I8967,N$1)</f>
        <v xml:space="preserve">ADVANCE </v>
      </c>
      <c r="O8967" s="4">
        <f>IFERROR(INDEX($B$1968:$B$6893,MATCH($N8967,$F$1968:$F$6893,0),1),0)</f>
        <v>0</v>
      </c>
    </row>
    <row r="8968" spans="1:15" x14ac:dyDescent="0.3">
      <c r="A8968" s="1">
        <v>1070423</v>
      </c>
      <c r="B8968" s="1" t="s">
        <v>18824</v>
      </c>
      <c r="C8968" s="1" t="s">
        <v>1522</v>
      </c>
      <c r="D8968" s="4" t="s">
        <v>41376</v>
      </c>
      <c r="H8968" s="1" t="s">
        <v>33288</v>
      </c>
      <c r="I8968" s="1" t="s">
        <v>33289</v>
      </c>
      <c r="J8968" s="1" t="s">
        <v>19176</v>
      </c>
      <c r="K8968" s="1">
        <v>8</v>
      </c>
      <c r="L8968" s="1"/>
      <c r="M8968" s="4" t="e">
        <f t="shared" si="143"/>
        <v>#N/A</v>
      </c>
      <c r="N8968" t="str">
        <f>LEFT(I8968,N$1)</f>
        <v>AES CORP</v>
      </c>
      <c r="O8968" s="4">
        <f>IFERROR(INDEX($B$1968:$B$6893,MATCH($N8968,$F$1968:$F$6893,0),1),0)</f>
        <v>0</v>
      </c>
    </row>
    <row r="8969" spans="1:15" x14ac:dyDescent="0.3">
      <c r="A8969" s="1">
        <v>763901</v>
      </c>
      <c r="B8969" s="1" t="s">
        <v>18116</v>
      </c>
      <c r="C8969" s="1" t="s">
        <v>2602</v>
      </c>
      <c r="D8969" s="4" t="s">
        <v>41376</v>
      </c>
      <c r="H8969" s="1" t="s">
        <v>33290</v>
      </c>
      <c r="I8969" s="1" t="s">
        <v>1200</v>
      </c>
      <c r="J8969" s="1" t="s">
        <v>19176</v>
      </c>
      <c r="K8969" s="1">
        <v>8</v>
      </c>
      <c r="L8969" s="1"/>
      <c r="M8969" s="4" t="e">
        <f t="shared" si="143"/>
        <v>#N/A</v>
      </c>
      <c r="N8969" t="str">
        <f>LEFT(I8969,N$1)</f>
        <v>AKAMAI T</v>
      </c>
      <c r="O8969" s="4">
        <f>IFERROR(INDEX($B$1968:$B$6893,MATCH($N8969,$F$1968:$F$6893,0),1),0)</f>
        <v>0</v>
      </c>
    </row>
    <row r="8970" spans="1:15" x14ac:dyDescent="0.3">
      <c r="A8970" s="1">
        <v>763901</v>
      </c>
      <c r="B8970" s="1" t="s">
        <v>16139</v>
      </c>
      <c r="C8970" s="1" t="s">
        <v>2602</v>
      </c>
      <c r="D8970" s="4" t="s">
        <v>41376</v>
      </c>
      <c r="H8970" s="1">
        <v>21347109</v>
      </c>
      <c r="I8970" s="1" t="s">
        <v>33291</v>
      </c>
      <c r="J8970" s="1" t="s">
        <v>19176</v>
      </c>
      <c r="K8970" s="1">
        <v>8</v>
      </c>
      <c r="L8970" s="1"/>
      <c r="M8970" s="4" t="e">
        <f t="shared" si="143"/>
        <v>#N/A</v>
      </c>
      <c r="N8970" t="str">
        <f>LEFT(I8970,N$1)</f>
        <v>ALTABANC</v>
      </c>
      <c r="O8970" s="4">
        <f>IFERROR(INDEX($B$1968:$B$6893,MATCH($N8970,$F$1968:$F$6893,0),1),0)</f>
        <v>0</v>
      </c>
    </row>
    <row r="8971" spans="1:15" x14ac:dyDescent="0.3">
      <c r="A8971" s="1">
        <v>1137774</v>
      </c>
      <c r="B8971" s="1" t="s">
        <v>18794</v>
      </c>
      <c r="C8971" s="1" t="s">
        <v>718</v>
      </c>
      <c r="D8971" s="4" t="s">
        <v>41376</v>
      </c>
      <c r="H8971" s="1" t="s">
        <v>33298</v>
      </c>
      <c r="I8971" s="1" t="s">
        <v>854</v>
      </c>
      <c r="J8971" s="1" t="s">
        <v>19176</v>
      </c>
      <c r="K8971" s="1">
        <v>8</v>
      </c>
      <c r="L8971" s="1"/>
      <c r="M8971" s="4" t="e">
        <f t="shared" si="143"/>
        <v>#N/A</v>
      </c>
      <c r="N8971" t="str">
        <f>LEFT(I8971,N$1)</f>
        <v>Aptiv PL</v>
      </c>
      <c r="O8971" s="4">
        <f>IFERROR(INDEX($B$1968:$B$6893,MATCH($N8971,$F$1968:$F$6893,0),1),0)</f>
        <v>0</v>
      </c>
    </row>
    <row r="8972" spans="1:15" x14ac:dyDescent="0.3">
      <c r="A8972" s="1">
        <v>1137774</v>
      </c>
      <c r="B8972" s="1" t="s">
        <v>18795</v>
      </c>
      <c r="C8972" s="1" t="s">
        <v>718</v>
      </c>
      <c r="D8972" s="4" t="s">
        <v>41376</v>
      </c>
      <c r="H8972" s="1" t="s">
        <v>33299</v>
      </c>
      <c r="I8972" s="1" t="s">
        <v>33300</v>
      </c>
      <c r="J8972" s="1" t="s">
        <v>19176</v>
      </c>
      <c r="K8972" s="1">
        <v>8</v>
      </c>
      <c r="L8972" s="1"/>
      <c r="M8972" s="4" t="e">
        <f t="shared" si="143"/>
        <v>#N/A</v>
      </c>
      <c r="N8972" t="str">
        <f>LEFT(I8972,N$1)</f>
        <v>ARTELO B</v>
      </c>
      <c r="O8972" s="4">
        <f>IFERROR(INDEX($B$1968:$B$6893,MATCH($N8972,$F$1968:$F$6893,0),1),0)</f>
        <v>0</v>
      </c>
    </row>
    <row r="8973" spans="1:15" x14ac:dyDescent="0.3">
      <c r="A8973" s="1">
        <v>1137774</v>
      </c>
      <c r="B8973" s="1" t="s">
        <v>18796</v>
      </c>
      <c r="C8973" s="1" t="s">
        <v>718</v>
      </c>
      <c r="D8973" s="4" t="s">
        <v>41376</v>
      </c>
      <c r="H8973" s="1">
        <v>46353958</v>
      </c>
      <c r="I8973" s="1" t="s">
        <v>80</v>
      </c>
      <c r="J8973" s="1" t="s">
        <v>19176</v>
      </c>
      <c r="K8973" s="1">
        <v>8</v>
      </c>
      <c r="L8973" s="1"/>
      <c r="M8973" s="4" t="e">
        <f t="shared" si="143"/>
        <v>#N/A</v>
      </c>
      <c r="N8973" t="str">
        <f>LEFT(I8973,N$1)</f>
        <v>ASTRAZEN</v>
      </c>
      <c r="O8973" s="4">
        <f>IFERROR(INDEX($B$1968:$B$6893,MATCH($N8973,$F$1968:$F$6893,0),1),0)</f>
        <v>0</v>
      </c>
    </row>
    <row r="8974" spans="1:15" x14ac:dyDescent="0.3">
      <c r="A8974" s="1">
        <v>720005</v>
      </c>
      <c r="B8974" s="1" t="s">
        <v>17889</v>
      </c>
      <c r="C8974" s="1" t="s">
        <v>1020</v>
      </c>
      <c r="D8974" s="4" t="s">
        <v>41376</v>
      </c>
      <c r="H8974" s="1">
        <v>71734907</v>
      </c>
      <c r="I8974" s="1" t="s">
        <v>21349</v>
      </c>
      <c r="J8974" s="1" t="s">
        <v>19176</v>
      </c>
      <c r="K8974" s="1">
        <v>8</v>
      </c>
      <c r="L8974" s="1"/>
      <c r="M8974" s="4" t="e">
        <f t="shared" si="143"/>
        <v>#N/A</v>
      </c>
      <c r="N8974" t="str">
        <f>LEFT(I8974,N$1)</f>
        <v>BAUSCH H</v>
      </c>
      <c r="O8974" s="4">
        <f>IFERROR(INDEX($B$1968:$B$6893,MATCH($N8974,$F$1968:$F$6893,0),1),0)</f>
        <v>0</v>
      </c>
    </row>
    <row r="8975" spans="1:15" x14ac:dyDescent="0.3">
      <c r="A8975" s="1">
        <v>930236</v>
      </c>
      <c r="B8975" s="1" t="s">
        <v>18899</v>
      </c>
      <c r="C8975" s="1" t="s">
        <v>5430</v>
      </c>
      <c r="D8975" s="4" t="s">
        <v>41376</v>
      </c>
      <c r="H8975" s="1">
        <v>86516951</v>
      </c>
      <c r="I8975" s="1" t="s">
        <v>19566</v>
      </c>
      <c r="J8975" s="1" t="s">
        <v>19176</v>
      </c>
      <c r="K8975" s="1">
        <v>8</v>
      </c>
      <c r="L8975" s="1"/>
      <c r="M8975" s="4" t="e">
        <f t="shared" si="143"/>
        <v>#N/A</v>
      </c>
      <c r="N8975" t="str">
        <f>LEFT(I8975,N$1)</f>
        <v>BEST BUY</v>
      </c>
      <c r="O8975" s="4">
        <f>IFERROR(INDEX($B$1968:$B$6893,MATCH($N8975,$F$1968:$F$6893,0),1),0)</f>
        <v>0</v>
      </c>
    </row>
    <row r="8976" spans="1:15" x14ac:dyDescent="0.3">
      <c r="A8976" s="1">
        <v>910606</v>
      </c>
      <c r="B8976" s="1" t="s">
        <v>17258</v>
      </c>
      <c r="C8976" s="1" t="s">
        <v>1540</v>
      </c>
      <c r="D8976" s="4" t="s">
        <v>41376</v>
      </c>
      <c r="H8976" s="1" t="s">
        <v>33305</v>
      </c>
      <c r="I8976" s="1" t="s">
        <v>21973</v>
      </c>
      <c r="J8976" s="1" t="s">
        <v>19176</v>
      </c>
      <c r="K8976" s="1">
        <v>8</v>
      </c>
      <c r="L8976" s="1"/>
      <c r="M8976" s="4" t="e">
        <f t="shared" si="143"/>
        <v>#N/A</v>
      </c>
      <c r="N8976" t="str">
        <f>LEFT(I8976,N$1)</f>
        <v>BLINK CH</v>
      </c>
      <c r="O8976" s="4">
        <f>IFERROR(INDEX($B$1968:$B$6893,MATCH($N8976,$F$1968:$F$6893,0),1),0)</f>
        <v>0</v>
      </c>
    </row>
    <row r="8977" spans="1:15" x14ac:dyDescent="0.3">
      <c r="A8977" s="1">
        <v>910606</v>
      </c>
      <c r="B8977" s="1" t="s">
        <v>17259</v>
      </c>
      <c r="C8977" s="1" t="s">
        <v>1540</v>
      </c>
      <c r="D8977" s="4" t="s">
        <v>41376</v>
      </c>
      <c r="H8977" s="1" t="s">
        <v>33306</v>
      </c>
      <c r="I8977" s="1" t="s">
        <v>21973</v>
      </c>
      <c r="J8977" s="1" t="s">
        <v>19176</v>
      </c>
      <c r="K8977" s="1">
        <v>8</v>
      </c>
      <c r="L8977" s="1"/>
      <c r="M8977" s="4" t="e">
        <f t="shared" si="143"/>
        <v>#N/A</v>
      </c>
      <c r="N8977" t="str">
        <f>LEFT(I8977,N$1)</f>
        <v>BLINK CH</v>
      </c>
      <c r="O8977" s="4">
        <f>IFERROR(INDEX($B$1968:$B$6893,MATCH($N8977,$F$1968:$F$6893,0),1),0)</f>
        <v>0</v>
      </c>
    </row>
    <row r="8978" spans="1:15" x14ac:dyDescent="0.3">
      <c r="A8978" s="1">
        <v>898174</v>
      </c>
      <c r="B8978" s="1" t="s">
        <v>16071</v>
      </c>
      <c r="C8978" s="1" t="s">
        <v>1632</v>
      </c>
      <c r="D8978" s="4" t="s">
        <v>41376</v>
      </c>
      <c r="H8978" s="1" t="s">
        <v>33307</v>
      </c>
      <c r="I8978" s="1" t="s">
        <v>33308</v>
      </c>
      <c r="J8978" s="1" t="s">
        <v>19176</v>
      </c>
      <c r="K8978" s="1">
        <v>8</v>
      </c>
      <c r="L8978" s="1"/>
      <c r="M8978" s="4" t="e">
        <f t="shared" si="143"/>
        <v>#N/A</v>
      </c>
      <c r="N8978" t="str">
        <f>LEFT(I8978,N$1)</f>
        <v>BOINGO W</v>
      </c>
      <c r="O8978" s="4">
        <f>IFERROR(INDEX($B$1968:$B$6893,MATCH($N8978,$F$1968:$F$6893,0),1),0)</f>
        <v>0</v>
      </c>
    </row>
    <row r="8979" spans="1:15" x14ac:dyDescent="0.3">
      <c r="A8979" s="1">
        <v>898174</v>
      </c>
      <c r="B8979" s="1" t="s">
        <v>17672</v>
      </c>
      <c r="C8979" s="1" t="s">
        <v>1632</v>
      </c>
      <c r="D8979" s="4" t="s">
        <v>41376</v>
      </c>
      <c r="H8979" s="1">
        <v>101137957</v>
      </c>
      <c r="I8979" s="1" t="s">
        <v>286</v>
      </c>
      <c r="J8979" s="1" t="s">
        <v>19176</v>
      </c>
      <c r="K8979" s="1">
        <v>8</v>
      </c>
      <c r="L8979" s="1"/>
      <c r="M8979" s="4" t="e">
        <f t="shared" si="143"/>
        <v>#N/A</v>
      </c>
      <c r="N8979" t="str">
        <f>LEFT(I8979,N$1)</f>
        <v>BOSTON S</v>
      </c>
      <c r="O8979" s="4">
        <f>IFERROR(INDEX($B$1968:$B$6893,MATCH($N8979,$F$1968:$F$6893,0),1),0)</f>
        <v>0</v>
      </c>
    </row>
    <row r="8980" spans="1:15" x14ac:dyDescent="0.3">
      <c r="A8980" s="1">
        <v>929869</v>
      </c>
      <c r="B8980" s="1" t="s">
        <v>15887</v>
      </c>
      <c r="C8980" s="1" t="s">
        <v>336</v>
      </c>
      <c r="D8980" s="4" t="s">
        <v>41376</v>
      </c>
      <c r="H8980" s="1" t="s">
        <v>33312</v>
      </c>
      <c r="I8980" s="1" t="s">
        <v>33313</v>
      </c>
      <c r="J8980" s="1" t="s">
        <v>19176</v>
      </c>
      <c r="K8980" s="1">
        <v>8</v>
      </c>
      <c r="L8980" s="1"/>
      <c r="M8980" s="4" t="e">
        <f t="shared" si="143"/>
        <v>#N/A</v>
      </c>
      <c r="N8980" t="str">
        <f>LEFT(I8980,N$1)</f>
        <v>BRUUSH O</v>
      </c>
      <c r="O8980" s="4">
        <f>IFERROR(INDEX($B$1968:$B$6893,MATCH($N8980,$F$1968:$F$6893,0),1),0)</f>
        <v>0</v>
      </c>
    </row>
    <row r="8981" spans="1:15" x14ac:dyDescent="0.3">
      <c r="A8981" s="1">
        <v>943819</v>
      </c>
      <c r="B8981" s="1" t="s">
        <v>15937</v>
      </c>
      <c r="C8981" s="1" t="s">
        <v>974</v>
      </c>
      <c r="D8981" s="4" t="s">
        <v>41376</v>
      </c>
      <c r="H8981" s="1">
        <v>138035900</v>
      </c>
      <c r="I8981" s="1" t="s">
        <v>20832</v>
      </c>
      <c r="J8981" s="1" t="s">
        <v>19176</v>
      </c>
      <c r="K8981" s="1">
        <v>8</v>
      </c>
      <c r="L8981" s="1"/>
      <c r="M8981" s="4" t="e">
        <f t="shared" si="143"/>
        <v>#N/A</v>
      </c>
      <c r="N8981" t="str">
        <f>LEFT(I8981,N$1)</f>
        <v>CANOPY G</v>
      </c>
      <c r="O8981" s="4">
        <f>IFERROR(INDEX($B$1968:$B$6893,MATCH($N8981,$F$1968:$F$6893,0),1),0)</f>
        <v>0</v>
      </c>
    </row>
    <row r="8982" spans="1:15" x14ac:dyDescent="0.3">
      <c r="A8982" s="1">
        <v>863064</v>
      </c>
      <c r="B8982" s="1" t="s">
        <v>15850</v>
      </c>
      <c r="C8982" s="1" t="s">
        <v>212</v>
      </c>
      <c r="D8982" s="4" t="s">
        <v>41376</v>
      </c>
      <c r="H8982" s="1">
        <v>138035950</v>
      </c>
      <c r="I8982" s="1" t="s">
        <v>20832</v>
      </c>
      <c r="J8982" s="1" t="s">
        <v>19176</v>
      </c>
      <c r="K8982" s="1">
        <v>8</v>
      </c>
      <c r="L8982" s="1"/>
      <c r="M8982" s="4" t="e">
        <f t="shared" ref="M8982:M9045" si="144">MATCH(L8982,$B:$B,0)</f>
        <v>#N/A</v>
      </c>
      <c r="N8982" t="str">
        <f>LEFT(I8982,N$1)</f>
        <v>CANOPY G</v>
      </c>
      <c r="O8982" s="4">
        <f>IFERROR(INDEX($B$1968:$B$6893,MATCH($N8982,$F$1968:$F$6893,0),1),0)</f>
        <v>0</v>
      </c>
    </row>
    <row r="8983" spans="1:15" x14ac:dyDescent="0.3">
      <c r="A8983" s="1">
        <v>733099</v>
      </c>
      <c r="B8983" s="1" t="s">
        <v>15948</v>
      </c>
      <c r="C8983" s="1" t="s">
        <v>1014</v>
      </c>
      <c r="D8983" s="4" t="s">
        <v>41376</v>
      </c>
      <c r="H8983" s="1">
        <v>138098108</v>
      </c>
      <c r="I8983" s="1" t="s">
        <v>33314</v>
      </c>
      <c r="J8983" s="1" t="s">
        <v>19176</v>
      </c>
      <c r="K8983" s="1">
        <v>8</v>
      </c>
      <c r="L8983" s="1"/>
      <c r="M8983" s="4" t="e">
        <f t="shared" si="144"/>
        <v>#N/A</v>
      </c>
      <c r="N8983" t="str">
        <f>LEFT(I8983,N$1)</f>
        <v>CANTEL M</v>
      </c>
      <c r="O8983" s="4">
        <f>IFERROR(INDEX($B$1968:$B$6893,MATCH($N8983,$F$1968:$F$6893,0),1),0)</f>
        <v>0</v>
      </c>
    </row>
    <row r="8984" spans="1:15" x14ac:dyDescent="0.3">
      <c r="A8984" s="1">
        <v>1000275</v>
      </c>
      <c r="B8984" s="1" t="s">
        <v>18405</v>
      </c>
      <c r="C8984" s="1" t="s">
        <v>178</v>
      </c>
      <c r="D8984" s="4" t="s">
        <v>41376</v>
      </c>
      <c r="H8984" s="1" t="s">
        <v>33315</v>
      </c>
      <c r="I8984" s="1" t="s">
        <v>19387</v>
      </c>
      <c r="J8984" s="1" t="s">
        <v>19176</v>
      </c>
      <c r="K8984" s="1">
        <v>8</v>
      </c>
      <c r="L8984" s="1"/>
      <c r="M8984" s="4" t="e">
        <f t="shared" si="144"/>
        <v>#N/A</v>
      </c>
      <c r="N8984" t="str">
        <f>LEFT(I8984,N$1)</f>
        <v xml:space="preserve">CARRIER </v>
      </c>
      <c r="O8984" s="4">
        <f>IFERROR(INDEX($B$1968:$B$6893,MATCH($N8984,$F$1968:$F$6893,0),1),0)</f>
        <v>0</v>
      </c>
    </row>
    <row r="8985" spans="1:15" x14ac:dyDescent="0.3">
      <c r="A8985" s="1">
        <v>1000275</v>
      </c>
      <c r="B8985" s="1" t="s">
        <v>18404</v>
      </c>
      <c r="C8985" s="1" t="s">
        <v>178</v>
      </c>
      <c r="D8985" s="4" t="s">
        <v>41376</v>
      </c>
      <c r="H8985" s="1" t="s">
        <v>33316</v>
      </c>
      <c r="I8985" s="1" t="s">
        <v>19387</v>
      </c>
      <c r="J8985" s="1" t="s">
        <v>19176</v>
      </c>
      <c r="K8985" s="1">
        <v>8</v>
      </c>
      <c r="L8985" s="1"/>
      <c r="M8985" s="4" t="e">
        <f t="shared" si="144"/>
        <v>#N/A</v>
      </c>
      <c r="N8985" t="str">
        <f>LEFT(I8985,N$1)</f>
        <v xml:space="preserve">CARRIER </v>
      </c>
      <c r="O8985" s="4">
        <f>IFERROR(INDEX($B$1968:$B$6893,MATCH($N8985,$F$1968:$F$6893,0),1),0)</f>
        <v>0</v>
      </c>
    </row>
    <row r="8986" spans="1:15" x14ac:dyDescent="0.3">
      <c r="A8986" s="1">
        <v>1000275</v>
      </c>
      <c r="B8986" s="1" t="s">
        <v>15858</v>
      </c>
      <c r="C8986" s="1" t="s">
        <v>178</v>
      </c>
      <c r="D8986" s="4" t="s">
        <v>41376</v>
      </c>
      <c r="H8986" s="1" t="s">
        <v>33317</v>
      </c>
      <c r="I8986" s="1" t="s">
        <v>614</v>
      </c>
      <c r="J8986" s="1" t="s">
        <v>19176</v>
      </c>
      <c r="K8986" s="1">
        <v>8</v>
      </c>
      <c r="L8986" s="1"/>
      <c r="M8986" s="4" t="e">
        <f t="shared" si="144"/>
        <v>#N/A</v>
      </c>
      <c r="N8986" t="str">
        <f>LEFT(I8986,N$1)</f>
        <v xml:space="preserve">CENTENE </v>
      </c>
      <c r="O8986" s="4">
        <f>IFERROR(INDEX($B$1968:$B$6893,MATCH($N8986,$F$1968:$F$6893,0),1),0)</f>
        <v>0</v>
      </c>
    </row>
    <row r="8987" spans="1:15" x14ac:dyDescent="0.3">
      <c r="A8987" s="1">
        <v>1306965</v>
      </c>
      <c r="B8987" s="1" t="s">
        <v>15829</v>
      </c>
      <c r="C8987" s="1" t="s">
        <v>72</v>
      </c>
      <c r="D8987" s="4" t="s">
        <v>41376</v>
      </c>
      <c r="H8987" s="1">
        <v>156700106</v>
      </c>
      <c r="I8987" s="1" t="s">
        <v>33318</v>
      </c>
      <c r="J8987" s="1" t="s">
        <v>19176</v>
      </c>
      <c r="K8987" s="1">
        <v>8</v>
      </c>
      <c r="L8987" s="1"/>
      <c r="M8987" s="4" t="e">
        <f t="shared" si="144"/>
        <v>#N/A</v>
      </c>
      <c r="N8987" t="str">
        <f>LEFT(I8987,N$1)</f>
        <v>CENTURYL</v>
      </c>
      <c r="O8987" s="4">
        <f>IFERROR(INDEX($B$1968:$B$6893,MATCH($N8987,$F$1968:$F$6893,0),1),0)</f>
        <v>0</v>
      </c>
    </row>
    <row r="8988" spans="1:15" x14ac:dyDescent="0.3">
      <c r="A8988" s="1">
        <v>1012019</v>
      </c>
      <c r="B8988" s="1" t="s">
        <v>16178</v>
      </c>
      <c r="C8988" s="1" t="s">
        <v>3059</v>
      </c>
      <c r="D8988" s="4" t="s">
        <v>41376</v>
      </c>
      <c r="H8988" s="1">
        <v>125269950</v>
      </c>
      <c r="I8988" s="1" t="s">
        <v>19612</v>
      </c>
      <c r="J8988" s="1" t="s">
        <v>19176</v>
      </c>
      <c r="K8988" s="1">
        <v>8</v>
      </c>
      <c r="L8988" s="1"/>
      <c r="M8988" s="4" t="e">
        <f t="shared" si="144"/>
        <v>#N/A</v>
      </c>
      <c r="N8988" t="str">
        <f>LEFT(I8988,N$1)</f>
        <v xml:space="preserve">CF INDS </v>
      </c>
      <c r="O8988" s="4">
        <f>IFERROR(INDEX($B$1968:$B$6893,MATCH($N8988,$F$1968:$F$6893,0),1),0)</f>
        <v>0</v>
      </c>
    </row>
    <row r="8989" spans="1:15" x14ac:dyDescent="0.3">
      <c r="A8989" s="1">
        <v>1038683</v>
      </c>
      <c r="B8989" s="1" t="s">
        <v>16003</v>
      </c>
      <c r="C8989" s="1" t="s">
        <v>988</v>
      </c>
      <c r="D8989" s="4" t="s">
        <v>41376</v>
      </c>
      <c r="H8989" s="1" t="s">
        <v>33319</v>
      </c>
      <c r="I8989" s="1" t="s">
        <v>33320</v>
      </c>
      <c r="J8989" s="1" t="s">
        <v>19176</v>
      </c>
      <c r="K8989" s="1">
        <v>8</v>
      </c>
      <c r="L8989" s="1"/>
      <c r="M8989" s="4" t="e">
        <f t="shared" si="144"/>
        <v>#N/A</v>
      </c>
      <c r="N8989" t="str">
        <f>LEFT(I8989,N$1)</f>
        <v>CH ROBIN</v>
      </c>
      <c r="O8989" s="4">
        <f>IFERROR(INDEX($B$1968:$B$6893,MATCH($N8989,$F$1968:$F$6893,0),1),0)</f>
        <v>0</v>
      </c>
    </row>
    <row r="8990" spans="1:15" x14ac:dyDescent="0.3">
      <c r="A8990" s="1">
        <v>921638</v>
      </c>
      <c r="B8990" s="1" t="s">
        <v>18252</v>
      </c>
      <c r="C8990" s="1" t="s">
        <v>3213</v>
      </c>
      <c r="D8990" s="4" t="s">
        <v>41376</v>
      </c>
      <c r="H8990" s="1">
        <v>125509109</v>
      </c>
      <c r="I8990" s="1" t="s">
        <v>33326</v>
      </c>
      <c r="J8990" s="1" t="s">
        <v>19176</v>
      </c>
      <c r="K8990" s="1">
        <v>8</v>
      </c>
      <c r="L8990" s="1"/>
      <c r="M8990" s="4" t="e">
        <f t="shared" si="144"/>
        <v>#N/A</v>
      </c>
      <c r="N8990" t="str">
        <f>LEFT(I8990,N$1)</f>
        <v>Cigna Co</v>
      </c>
      <c r="O8990" s="4">
        <f>IFERROR(INDEX($B$1968:$B$6893,MATCH($N8990,$F$1968:$F$6893,0),1),0)</f>
        <v>0</v>
      </c>
    </row>
    <row r="8991" spans="1:15" x14ac:dyDescent="0.3">
      <c r="A8991" s="1">
        <v>1000184</v>
      </c>
      <c r="B8991" s="1" t="s">
        <v>15840</v>
      </c>
      <c r="C8991" s="1" t="s">
        <v>112</v>
      </c>
      <c r="D8991" s="4" t="s">
        <v>41376</v>
      </c>
      <c r="H8991" s="1" t="s">
        <v>33331</v>
      </c>
      <c r="I8991" s="1" t="s">
        <v>20197</v>
      </c>
      <c r="J8991" s="1" t="s">
        <v>19176</v>
      </c>
      <c r="K8991" s="1">
        <v>8</v>
      </c>
      <c r="L8991" s="1"/>
      <c r="M8991" s="4" t="e">
        <f t="shared" si="144"/>
        <v>#N/A</v>
      </c>
      <c r="N8991" t="str">
        <f>LEFT(I8991,N$1)</f>
        <v>COHERENT</v>
      </c>
      <c r="O8991" s="4">
        <f>IFERROR(INDEX($B$1968:$B$6893,MATCH($N8991,$F$1968:$F$6893,0),1),0)</f>
        <v>0</v>
      </c>
    </row>
    <row r="8992" spans="1:15" x14ac:dyDescent="0.3">
      <c r="A8992" s="1">
        <v>316709</v>
      </c>
      <c r="B8992" s="1" t="s">
        <v>15910</v>
      </c>
      <c r="C8992" s="1" t="s">
        <v>242</v>
      </c>
      <c r="D8992" s="4" t="s">
        <v>41376</v>
      </c>
      <c r="H8992" s="1">
        <v>200340957</v>
      </c>
      <c r="I8992" s="1" t="s">
        <v>19900</v>
      </c>
      <c r="J8992" s="1" t="s">
        <v>19176</v>
      </c>
      <c r="K8992" s="1">
        <v>8</v>
      </c>
      <c r="L8992" s="1"/>
      <c r="M8992" s="4" t="e">
        <f t="shared" si="144"/>
        <v>#N/A</v>
      </c>
      <c r="N8992" t="str">
        <f>LEFT(I8992,N$1)</f>
        <v>COMERICA</v>
      </c>
      <c r="O8992" s="4">
        <f>IFERROR(INDEX($B$1968:$B$6893,MATCH($N8992,$F$1968:$F$6893,0),1),0)</f>
        <v>0</v>
      </c>
    </row>
    <row r="8993" spans="1:15" x14ac:dyDescent="0.3">
      <c r="A8993" s="1">
        <v>316709</v>
      </c>
      <c r="B8993" s="1" t="s">
        <v>18906</v>
      </c>
      <c r="C8993" s="1" t="s">
        <v>242</v>
      </c>
      <c r="D8993" s="4" t="s">
        <v>41376</v>
      </c>
      <c r="H8993" s="1">
        <v>216831107</v>
      </c>
      <c r="I8993" s="1" t="s">
        <v>33340</v>
      </c>
      <c r="J8993" s="1" t="s">
        <v>19176</v>
      </c>
      <c r="K8993" s="1">
        <v>8</v>
      </c>
      <c r="L8993" s="1"/>
      <c r="M8993" s="4" t="e">
        <f t="shared" si="144"/>
        <v>#N/A</v>
      </c>
      <c r="N8993" t="str">
        <f>LEFT(I8993,N$1)</f>
        <v>COOPER T</v>
      </c>
      <c r="O8993" s="4">
        <f>IFERROR(INDEX($B$1968:$B$6893,MATCH($N8993,$F$1968:$F$6893,0),1),0)</f>
        <v>0</v>
      </c>
    </row>
    <row r="8994" spans="1:15" x14ac:dyDescent="0.3">
      <c r="A8994" s="1">
        <v>230557</v>
      </c>
      <c r="B8994" s="1" t="s">
        <v>17691</v>
      </c>
      <c r="C8994" s="1" t="s">
        <v>2114</v>
      </c>
      <c r="D8994" s="4" t="s">
        <v>41376</v>
      </c>
      <c r="H8994" s="1" t="s">
        <v>33341</v>
      </c>
      <c r="I8994" s="1" t="s">
        <v>33342</v>
      </c>
      <c r="J8994" s="1" t="s">
        <v>19176</v>
      </c>
      <c r="K8994" s="1">
        <v>8</v>
      </c>
      <c r="L8994" s="1"/>
      <c r="M8994" s="4" t="e">
        <f t="shared" si="144"/>
        <v>#N/A</v>
      </c>
      <c r="N8994" t="str">
        <f>LEFT(I8994,N$1)</f>
        <v>CORELOGI</v>
      </c>
      <c r="O8994" s="4">
        <f>IFERROR(INDEX($B$1968:$B$6893,MATCH($N8994,$F$1968:$F$6893,0),1),0)</f>
        <v>0</v>
      </c>
    </row>
    <row r="8995" spans="1:15" x14ac:dyDescent="0.3">
      <c r="A8995" s="1">
        <v>1032208</v>
      </c>
      <c r="B8995" s="1" t="s">
        <v>18890</v>
      </c>
      <c r="C8995" s="1" t="s">
        <v>520</v>
      </c>
      <c r="D8995" s="4" t="s">
        <v>41376</v>
      </c>
      <c r="H8995" s="1" t="s">
        <v>33343</v>
      </c>
      <c r="I8995" s="1" t="s">
        <v>21239</v>
      </c>
      <c r="J8995" s="1" t="s">
        <v>19176</v>
      </c>
      <c r="K8995" s="1">
        <v>8</v>
      </c>
      <c r="L8995" s="1"/>
      <c r="M8995" s="4" t="e">
        <f t="shared" si="144"/>
        <v>#N/A</v>
      </c>
      <c r="N8995" t="str">
        <f>LEFT(I8995,N$1)</f>
        <v>CRH PLC</v>
      </c>
      <c r="O8995" s="4">
        <f>IFERROR(INDEX($B$1968:$B$6893,MATCH($N8995,$F$1968:$F$6893,0),1),0)</f>
        <v>0</v>
      </c>
    </row>
    <row r="8996" spans="1:15" x14ac:dyDescent="0.3">
      <c r="A8996" s="1">
        <v>1063761</v>
      </c>
      <c r="B8996" s="1" t="s">
        <v>15907</v>
      </c>
      <c r="C8996" s="1" t="s">
        <v>578</v>
      </c>
      <c r="D8996" s="4" t="s">
        <v>41376</v>
      </c>
      <c r="H8996" s="1">
        <v>229669106</v>
      </c>
      <c r="I8996" s="1" t="s">
        <v>33344</v>
      </c>
      <c r="J8996" s="1" t="s">
        <v>19176</v>
      </c>
      <c r="K8996" s="1">
        <v>8</v>
      </c>
      <c r="L8996" s="1"/>
      <c r="M8996" s="4" t="e">
        <f t="shared" si="144"/>
        <v>#N/A</v>
      </c>
      <c r="N8996" t="str">
        <f>LEFT(I8996,N$1)</f>
        <v>CUBIC CO</v>
      </c>
      <c r="O8996" s="4">
        <f>IFERROR(INDEX($B$1968:$B$6893,MATCH($N8996,$F$1968:$F$6893,0),1),0)</f>
        <v>0</v>
      </c>
    </row>
    <row r="8997" spans="1:15" x14ac:dyDescent="0.3">
      <c r="A8997" s="1">
        <v>313838</v>
      </c>
      <c r="B8997" s="1" t="s">
        <v>15853</v>
      </c>
      <c r="C8997" s="1" t="s">
        <v>204</v>
      </c>
      <c r="D8997" s="4" t="s">
        <v>41376</v>
      </c>
      <c r="H8997" s="1">
        <v>253393902</v>
      </c>
      <c r="I8997" s="1" t="s">
        <v>19879</v>
      </c>
      <c r="J8997" s="1" t="s">
        <v>19176</v>
      </c>
      <c r="K8997" s="1">
        <v>8</v>
      </c>
      <c r="L8997" s="1"/>
      <c r="M8997" s="4" t="e">
        <f t="shared" si="144"/>
        <v>#N/A</v>
      </c>
      <c r="N8997" t="str">
        <f>LEFT(I8997,N$1)</f>
        <v>DICKS SP</v>
      </c>
      <c r="O8997" s="4">
        <f>IFERROR(INDEX($B$1968:$B$6893,MATCH($N8997,$F$1968:$F$6893,0),1),0)</f>
        <v>0</v>
      </c>
    </row>
    <row r="8998" spans="1:15" x14ac:dyDescent="0.3">
      <c r="A8998" s="1">
        <v>92122</v>
      </c>
      <c r="B8998" s="1" t="s">
        <v>15962</v>
      </c>
      <c r="C8998" s="1" t="s">
        <v>298</v>
      </c>
      <c r="D8998" s="4" t="s">
        <v>41376</v>
      </c>
      <c r="H8998" s="1">
        <v>256746958</v>
      </c>
      <c r="I8998" s="1" t="s">
        <v>19552</v>
      </c>
      <c r="J8998" s="1" t="s">
        <v>19176</v>
      </c>
      <c r="K8998" s="1">
        <v>8</v>
      </c>
      <c r="L8998" s="1"/>
      <c r="M8998" s="4" t="e">
        <f t="shared" si="144"/>
        <v>#N/A</v>
      </c>
      <c r="N8998" t="str">
        <f>LEFT(I8998,N$1)</f>
        <v>DOLLAR T</v>
      </c>
      <c r="O8998" s="4">
        <f>IFERROR(INDEX($B$1968:$B$6893,MATCH($N8998,$F$1968:$F$6893,0),1),0)</f>
        <v>0</v>
      </c>
    </row>
    <row r="8999" spans="1:15" x14ac:dyDescent="0.3">
      <c r="A8999" s="1">
        <v>92122</v>
      </c>
      <c r="B8999" s="1" t="s">
        <v>17367</v>
      </c>
      <c r="C8999" s="1" t="s">
        <v>298</v>
      </c>
      <c r="D8999" s="4" t="s">
        <v>41376</v>
      </c>
      <c r="H8999" s="1">
        <v>260543103</v>
      </c>
      <c r="I8999" s="1" t="s">
        <v>33346</v>
      </c>
      <c r="J8999" s="1" t="s">
        <v>19176</v>
      </c>
      <c r="K8999" s="1">
        <v>8</v>
      </c>
      <c r="L8999" s="1"/>
      <c r="M8999" s="4" t="e">
        <f t="shared" si="144"/>
        <v>#N/A</v>
      </c>
      <c r="N8999" t="str">
        <f>LEFT(I8999,N$1)</f>
        <v>DOW CHEM</v>
      </c>
      <c r="O8999" s="4">
        <f>IFERROR(INDEX($B$1968:$B$6893,MATCH($N8999,$F$1968:$F$6893,0),1),0)</f>
        <v>0</v>
      </c>
    </row>
    <row r="9000" spans="1:15" x14ac:dyDescent="0.3">
      <c r="A9000" s="1">
        <v>92122</v>
      </c>
      <c r="B9000" s="1" t="s">
        <v>17368</v>
      </c>
      <c r="C9000" s="1" t="s">
        <v>298</v>
      </c>
      <c r="D9000" s="4" t="s">
        <v>41376</v>
      </c>
      <c r="H9000" s="1" t="s">
        <v>33350</v>
      </c>
      <c r="I9000" s="1" t="s">
        <v>19292</v>
      </c>
      <c r="J9000" s="1" t="s">
        <v>19176</v>
      </c>
      <c r="K9000" s="1">
        <v>8</v>
      </c>
      <c r="L9000" s="1"/>
      <c r="M9000" s="4" t="e">
        <f t="shared" si="144"/>
        <v>#N/A</v>
      </c>
      <c r="N9000" t="str">
        <f>LEFT(I9000,N$1)</f>
        <v>EATON CO</v>
      </c>
      <c r="O9000" s="4">
        <f>IFERROR(INDEX($B$1968:$B$6893,MATCH($N9000,$F$1968:$F$6893,0),1),0)</f>
        <v>0</v>
      </c>
    </row>
    <row r="9001" spans="1:15" x14ac:dyDescent="0.3">
      <c r="A9001" s="1">
        <v>1512673</v>
      </c>
      <c r="B9001" s="1" t="s">
        <v>19131</v>
      </c>
      <c r="C9001" s="1" t="s">
        <v>818</v>
      </c>
      <c r="D9001" s="4" t="s">
        <v>41376</v>
      </c>
      <c r="H9001" s="1" t="s">
        <v>33352</v>
      </c>
      <c r="I9001" s="1" t="s">
        <v>33353</v>
      </c>
      <c r="J9001" s="1" t="s">
        <v>19176</v>
      </c>
      <c r="K9001" s="1">
        <v>8</v>
      </c>
      <c r="L9001" s="1"/>
      <c r="M9001" s="4" t="e">
        <f t="shared" si="144"/>
        <v>#N/A</v>
      </c>
      <c r="N9001" t="str">
        <f>LEFT(I9001,N$1)</f>
        <v>EPAM Sys</v>
      </c>
      <c r="O9001" s="4">
        <f>IFERROR(INDEX($B$1968:$B$6893,MATCH($N9001,$F$1968:$F$6893,0),1),0)</f>
        <v>0</v>
      </c>
    </row>
    <row r="9002" spans="1:15" x14ac:dyDescent="0.3">
      <c r="A9002" s="1">
        <v>1805833</v>
      </c>
      <c r="B9002" s="1" t="s">
        <v>18455</v>
      </c>
      <c r="C9002" s="1" t="s">
        <v>8448</v>
      </c>
      <c r="D9002" s="4" t="s">
        <v>41376</v>
      </c>
      <c r="H9002" s="1">
        <v>337932907</v>
      </c>
      <c r="I9002" s="1" t="s">
        <v>994</v>
      </c>
      <c r="J9002" s="1" t="s">
        <v>19176</v>
      </c>
      <c r="K9002" s="1">
        <v>8</v>
      </c>
      <c r="L9002" s="1"/>
      <c r="M9002" s="4" t="e">
        <f t="shared" si="144"/>
        <v>#N/A</v>
      </c>
      <c r="N9002" t="str">
        <f>LEFT(I9002,N$1)</f>
        <v>FIRSTENE</v>
      </c>
      <c r="O9002" s="4">
        <f>IFERROR(INDEX($B$1968:$B$6893,MATCH($N9002,$F$1968:$F$6893,0),1),0)</f>
        <v>0</v>
      </c>
    </row>
    <row r="9003" spans="1:15" x14ac:dyDescent="0.3">
      <c r="A9003" s="1">
        <v>93751</v>
      </c>
      <c r="B9003" s="1" t="s">
        <v>15971</v>
      </c>
      <c r="C9003" s="1" t="s">
        <v>1010</v>
      </c>
      <c r="D9003" s="4" t="s">
        <v>41376</v>
      </c>
      <c r="H9003" s="1" t="s">
        <v>33359</v>
      </c>
      <c r="I9003" s="1" t="s">
        <v>21183</v>
      </c>
      <c r="J9003" s="1" t="s">
        <v>19176</v>
      </c>
      <c r="K9003" s="1">
        <v>8</v>
      </c>
      <c r="L9003" s="1"/>
      <c r="M9003" s="4" t="e">
        <f t="shared" si="144"/>
        <v>#N/A</v>
      </c>
      <c r="N9003" t="str">
        <f>LEFT(I9003,N$1)</f>
        <v>FISKER I</v>
      </c>
      <c r="O9003" s="4">
        <f>IFERROR(INDEX($B$1968:$B$6893,MATCH($N9003,$F$1968:$F$6893,0),1),0)</f>
        <v>0</v>
      </c>
    </row>
    <row r="9004" spans="1:15" x14ac:dyDescent="0.3">
      <c r="A9004" s="1">
        <v>93751</v>
      </c>
      <c r="B9004" s="1" t="s">
        <v>15964</v>
      </c>
      <c r="C9004" s="1" t="s">
        <v>1010</v>
      </c>
      <c r="D9004" s="4" t="s">
        <v>41376</v>
      </c>
      <c r="H9004" s="1">
        <v>302445101</v>
      </c>
      <c r="I9004" s="1" t="s">
        <v>33360</v>
      </c>
      <c r="J9004" s="1" t="s">
        <v>19176</v>
      </c>
      <c r="K9004" s="1">
        <v>8</v>
      </c>
      <c r="L9004" s="1"/>
      <c r="M9004" s="4" t="e">
        <f t="shared" si="144"/>
        <v>#N/A</v>
      </c>
      <c r="N9004" t="str">
        <f>LEFT(I9004,N$1)</f>
        <v>FLIR SYS</v>
      </c>
      <c r="O9004" s="4">
        <f>IFERROR(INDEX($B$1968:$B$6893,MATCH($N9004,$F$1968:$F$6893,0),1),0)</f>
        <v>0</v>
      </c>
    </row>
    <row r="9005" spans="1:15" x14ac:dyDescent="0.3">
      <c r="A9005" s="1">
        <v>720672</v>
      </c>
      <c r="B9005" s="1" t="s">
        <v>18368</v>
      </c>
      <c r="C9005" s="1" t="s">
        <v>2152</v>
      </c>
      <c r="D9005" s="4" t="s">
        <v>41376</v>
      </c>
      <c r="H9005" s="1" t="s">
        <v>33362</v>
      </c>
      <c r="I9005" s="1" t="s">
        <v>19473</v>
      </c>
      <c r="J9005" s="1" t="s">
        <v>19176</v>
      </c>
      <c r="K9005" s="1">
        <v>8</v>
      </c>
      <c r="L9005" s="1"/>
      <c r="M9005" s="4" t="e">
        <f t="shared" si="144"/>
        <v>#N/A</v>
      </c>
      <c r="N9005" t="str">
        <f>LEFT(I9005,N$1)</f>
        <v>FORTINET</v>
      </c>
      <c r="O9005" s="4">
        <f>IFERROR(INDEX($B$1968:$B$6893,MATCH($N9005,$F$1968:$F$6893,0),1),0)</f>
        <v>0</v>
      </c>
    </row>
    <row r="9006" spans="1:15" x14ac:dyDescent="0.3">
      <c r="A9006" s="1">
        <v>720672</v>
      </c>
      <c r="B9006" s="1" t="s">
        <v>16174</v>
      </c>
      <c r="C9006" s="1" t="s">
        <v>2152</v>
      </c>
      <c r="D9006" s="4" t="s">
        <v>41376</v>
      </c>
      <c r="H9006" s="1" t="s">
        <v>33365</v>
      </c>
      <c r="I9006" s="1" t="s">
        <v>33366</v>
      </c>
      <c r="J9006" s="1" t="s">
        <v>19176</v>
      </c>
      <c r="K9006" s="1">
        <v>8</v>
      </c>
      <c r="L9006" s="1"/>
      <c r="M9006" s="4" t="e">
        <f t="shared" si="144"/>
        <v>#N/A</v>
      </c>
      <c r="N9006" t="str">
        <f>LEFT(I9006,N$1)</f>
        <v>FUTURE H</v>
      </c>
      <c r="O9006" s="4">
        <f>IFERROR(INDEX($B$1968:$B$6893,MATCH($N9006,$F$1968:$F$6893,0),1),0)</f>
        <v>0</v>
      </c>
    </row>
    <row r="9007" spans="1:15" x14ac:dyDescent="0.3">
      <c r="A9007" s="1">
        <v>720672</v>
      </c>
      <c r="B9007" s="1" t="s">
        <v>18365</v>
      </c>
      <c r="C9007" s="1" t="s">
        <v>2152</v>
      </c>
      <c r="D9007" s="4" t="s">
        <v>41376</v>
      </c>
      <c r="H9007" s="1">
        <v>372309104</v>
      </c>
      <c r="I9007" s="1" t="s">
        <v>33369</v>
      </c>
      <c r="J9007" s="1" t="s">
        <v>19176</v>
      </c>
      <c r="K9007" s="1">
        <v>8</v>
      </c>
      <c r="L9007" s="1"/>
      <c r="M9007" s="4" t="e">
        <f t="shared" si="144"/>
        <v>#N/A</v>
      </c>
      <c r="N9007" t="str">
        <f>LEFT(I9007,N$1)</f>
        <v xml:space="preserve">GENMARK </v>
      </c>
      <c r="O9007" s="4">
        <f>IFERROR(INDEX($B$1968:$B$6893,MATCH($N9007,$F$1968:$F$6893,0),1),0)</f>
        <v>0</v>
      </c>
    </row>
    <row r="9008" spans="1:15" x14ac:dyDescent="0.3">
      <c r="A9008" s="1">
        <v>720672</v>
      </c>
      <c r="B9008" s="1" t="s">
        <v>18366</v>
      </c>
      <c r="C9008" s="1" t="s">
        <v>2152</v>
      </c>
      <c r="D9008" s="4" t="s">
        <v>41376</v>
      </c>
      <c r="H9008" s="1" t="s">
        <v>33370</v>
      </c>
      <c r="I9008" s="1" t="s">
        <v>21022</v>
      </c>
      <c r="J9008" s="1" t="s">
        <v>19176</v>
      </c>
      <c r="K9008" s="1">
        <v>8</v>
      </c>
      <c r="L9008" s="1"/>
      <c r="M9008" s="4" t="e">
        <f t="shared" si="144"/>
        <v>#N/A</v>
      </c>
      <c r="N9008" t="str">
        <f>LEFT(I9008,N$1)</f>
        <v>GINKGO B</v>
      </c>
      <c r="O9008" s="4">
        <f>IFERROR(INDEX($B$1968:$B$6893,MATCH($N9008,$F$1968:$F$6893,0),1),0)</f>
        <v>0</v>
      </c>
    </row>
    <row r="9009" spans="1:15" x14ac:dyDescent="0.3">
      <c r="A9009" s="1">
        <v>932787</v>
      </c>
      <c r="B9009" s="1" t="s">
        <v>15912</v>
      </c>
      <c r="C9009" s="1" t="s">
        <v>648</v>
      </c>
      <c r="D9009" s="4" t="s">
        <v>41376</v>
      </c>
      <c r="H9009" s="1">
        <v>400110102</v>
      </c>
      <c r="I9009" s="1" t="s">
        <v>33375</v>
      </c>
      <c r="J9009" s="1" t="s">
        <v>19176</v>
      </c>
      <c r="K9009" s="1">
        <v>8</v>
      </c>
      <c r="L9009" s="1"/>
      <c r="M9009" s="4" t="e">
        <f t="shared" si="144"/>
        <v>#N/A</v>
      </c>
      <c r="N9009" t="str">
        <f>LEFT(I9009,N$1)</f>
        <v xml:space="preserve">GRUBHUB </v>
      </c>
      <c r="O9009" s="4">
        <f>IFERROR(INDEX($B$1968:$B$6893,MATCH($N9009,$F$1968:$F$6893,0),1),0)</f>
        <v>0</v>
      </c>
    </row>
    <row r="9010" spans="1:15" x14ac:dyDescent="0.3">
      <c r="A9010" s="1">
        <v>1497645</v>
      </c>
      <c r="B9010" s="1" t="s">
        <v>16338</v>
      </c>
      <c r="C9010" s="1" t="s">
        <v>5822</v>
      </c>
      <c r="D9010" s="4" t="s">
        <v>41376</v>
      </c>
      <c r="H9010" s="1">
        <v>432705101</v>
      </c>
      <c r="I9010" s="1" t="s">
        <v>33383</v>
      </c>
      <c r="J9010" s="1" t="s">
        <v>19176</v>
      </c>
      <c r="K9010" s="1">
        <v>8</v>
      </c>
      <c r="L9010" s="1"/>
      <c r="M9010" s="4" t="e">
        <f t="shared" si="144"/>
        <v>#N/A</v>
      </c>
      <c r="N9010" t="str">
        <f>LEFT(I9010,N$1)</f>
        <v>HILLSTRE</v>
      </c>
      <c r="O9010" s="4">
        <f>IFERROR(INDEX($B$1968:$B$6893,MATCH($N9010,$F$1968:$F$6893,0),1),0)</f>
        <v>0</v>
      </c>
    </row>
    <row r="9011" spans="1:15" x14ac:dyDescent="0.3">
      <c r="A9011" s="1">
        <v>1497645</v>
      </c>
      <c r="B9011" s="1" t="s">
        <v>18790</v>
      </c>
      <c r="C9011" s="1" t="s">
        <v>5822</v>
      </c>
      <c r="D9011" s="4" t="s">
        <v>41376</v>
      </c>
      <c r="H9011" s="1" t="s">
        <v>33384</v>
      </c>
      <c r="I9011" s="1" t="s">
        <v>19568</v>
      </c>
      <c r="J9011" s="1" t="s">
        <v>19176</v>
      </c>
      <c r="K9011" s="1">
        <v>8</v>
      </c>
      <c r="L9011" s="1"/>
      <c r="M9011" s="4" t="e">
        <f t="shared" si="144"/>
        <v>#N/A</v>
      </c>
      <c r="N9011" t="str">
        <f>LEFT(I9011,N$1)</f>
        <v>HILTON W</v>
      </c>
      <c r="O9011" s="4">
        <f>IFERROR(INDEX($B$1968:$B$6893,MATCH($N9011,$F$1968:$F$6893,0),1),0)</f>
        <v>0</v>
      </c>
    </row>
    <row r="9012" spans="1:15" x14ac:dyDescent="0.3">
      <c r="A9012" s="1">
        <v>1097362</v>
      </c>
      <c r="B9012" s="1" t="s">
        <v>17449</v>
      </c>
      <c r="C9012" s="1" t="s">
        <v>834</v>
      </c>
      <c r="D9012" s="4" t="s">
        <v>41376</v>
      </c>
      <c r="H9012" s="1" t="s">
        <v>33385</v>
      </c>
      <c r="I9012" s="1" t="s">
        <v>33386</v>
      </c>
      <c r="J9012" s="1" t="s">
        <v>19176</v>
      </c>
      <c r="K9012" s="1">
        <v>8</v>
      </c>
      <c r="L9012" s="1"/>
      <c r="M9012" s="4" t="e">
        <f t="shared" si="144"/>
        <v>#N/A</v>
      </c>
      <c r="N9012" t="str">
        <f>LEFT(I9012,N$1)</f>
        <v>HMS HLDG</v>
      </c>
      <c r="O9012" s="4">
        <f>IFERROR(INDEX($B$1968:$B$6893,MATCH($N9012,$F$1968:$F$6893,0),1),0)</f>
        <v>0</v>
      </c>
    </row>
    <row r="9013" spans="1:15" x14ac:dyDescent="0.3">
      <c r="A9013" s="1">
        <v>1097362</v>
      </c>
      <c r="B9013" s="1" t="s">
        <v>17448</v>
      </c>
      <c r="C9013" s="1" t="s">
        <v>834</v>
      </c>
      <c r="D9013" s="4" t="s">
        <v>41376</v>
      </c>
      <c r="H9013" s="1">
        <v>443251103</v>
      </c>
      <c r="I9013" s="1" t="s">
        <v>33387</v>
      </c>
      <c r="J9013" s="1" t="s">
        <v>19176</v>
      </c>
      <c r="K9013" s="1">
        <v>8</v>
      </c>
      <c r="L9013" s="1"/>
      <c r="M9013" s="4" t="e">
        <f t="shared" si="144"/>
        <v>#N/A</v>
      </c>
      <c r="N9013" t="str">
        <f>LEFT(I9013,N$1)</f>
        <v>HOYA COR</v>
      </c>
      <c r="O9013" s="4">
        <f>IFERROR(INDEX($B$1968:$B$6893,MATCH($N9013,$F$1968:$F$6893,0),1),0)</f>
        <v>0</v>
      </c>
    </row>
    <row r="9014" spans="1:15" x14ac:dyDescent="0.3">
      <c r="A9014" s="1">
        <v>1097362</v>
      </c>
      <c r="B9014" s="1" t="s">
        <v>17450</v>
      </c>
      <c r="C9014" s="1" t="s">
        <v>834</v>
      </c>
      <c r="D9014" s="4" t="s">
        <v>41376</v>
      </c>
      <c r="H9014" s="1">
        <v>412295107</v>
      </c>
      <c r="I9014" s="1" t="s">
        <v>33388</v>
      </c>
      <c r="J9014" s="1" t="s">
        <v>19176</v>
      </c>
      <c r="K9014" s="1">
        <v>8</v>
      </c>
      <c r="L9014" s="1"/>
      <c r="M9014" s="4" t="e">
        <f t="shared" si="144"/>
        <v>#N/A</v>
      </c>
      <c r="N9014" t="str">
        <f>LEFT(I9014,N$1)</f>
        <v>HRDG LVN</v>
      </c>
      <c r="O9014" s="4">
        <f>IFERROR(INDEX($B$1968:$B$6893,MATCH($N9014,$F$1968:$F$6893,0),1),0)</f>
        <v>0</v>
      </c>
    </row>
    <row r="9015" spans="1:15" x14ac:dyDescent="0.3">
      <c r="A9015" s="1">
        <v>1295810</v>
      </c>
      <c r="B9015" s="1" t="s">
        <v>17878</v>
      </c>
      <c r="C9015" s="1" t="s">
        <v>3881</v>
      </c>
      <c r="D9015" s="4" t="s">
        <v>41376</v>
      </c>
      <c r="H9015" s="1">
        <v>443573900</v>
      </c>
      <c r="I9015" s="1" t="s">
        <v>956</v>
      </c>
      <c r="J9015" s="1" t="s">
        <v>19176</v>
      </c>
      <c r="K9015" s="1">
        <v>8</v>
      </c>
      <c r="L9015" s="1"/>
      <c r="M9015" s="4" t="e">
        <f t="shared" si="144"/>
        <v>#N/A</v>
      </c>
      <c r="N9015" t="str">
        <f>LEFT(I9015,N$1)</f>
        <v xml:space="preserve">HUBSPOT </v>
      </c>
      <c r="O9015" s="4">
        <f>IFERROR(INDEX($B$1968:$B$6893,MATCH($N9015,$F$1968:$F$6893,0),1),0)</f>
        <v>0</v>
      </c>
    </row>
    <row r="9016" spans="1:15" x14ac:dyDescent="0.3">
      <c r="A9016" s="1">
        <v>1295810</v>
      </c>
      <c r="B9016" s="1" t="s">
        <v>17879</v>
      </c>
      <c r="C9016" s="1" t="s">
        <v>3881</v>
      </c>
      <c r="D9016" s="4" t="s">
        <v>41376</v>
      </c>
      <c r="H9016" s="1">
        <v>443573950</v>
      </c>
      <c r="I9016" s="1" t="s">
        <v>956</v>
      </c>
      <c r="J9016" s="1" t="s">
        <v>19176</v>
      </c>
      <c r="K9016" s="1">
        <v>8</v>
      </c>
      <c r="L9016" s="1"/>
      <c r="M9016" s="4" t="e">
        <f t="shared" si="144"/>
        <v>#N/A</v>
      </c>
      <c r="N9016" t="str">
        <f>LEFT(I9016,N$1)</f>
        <v xml:space="preserve">HUBSPOT </v>
      </c>
      <c r="O9016" s="4">
        <f>IFERROR(INDEX($B$1968:$B$6893,MATCH($N9016,$F$1968:$F$6893,0),1),0)</f>
        <v>0</v>
      </c>
    </row>
    <row r="9017" spans="1:15" x14ac:dyDescent="0.3">
      <c r="A9017" s="1">
        <v>1046179</v>
      </c>
      <c r="B9017" s="1" t="s">
        <v>18706</v>
      </c>
      <c r="C9017" s="1" t="s">
        <v>26</v>
      </c>
      <c r="D9017" s="4" t="s">
        <v>41376</v>
      </c>
      <c r="H9017" s="1">
        <v>446150954</v>
      </c>
      <c r="I9017" s="1" t="s">
        <v>19533</v>
      </c>
      <c r="J9017" s="1" t="s">
        <v>19176</v>
      </c>
      <c r="K9017" s="1">
        <v>8</v>
      </c>
      <c r="L9017" s="1"/>
      <c r="M9017" s="4" t="e">
        <f t="shared" si="144"/>
        <v>#N/A</v>
      </c>
      <c r="N9017" t="str">
        <f>LEFT(I9017,N$1)</f>
        <v>HUNTINGT</v>
      </c>
      <c r="O9017" s="4">
        <f>IFERROR(INDEX($B$1968:$B$6893,MATCH($N9017,$F$1968:$F$6893,0),1),0)</f>
        <v>0</v>
      </c>
    </row>
    <row r="9018" spans="1:15" x14ac:dyDescent="0.3">
      <c r="A9018" s="1">
        <v>886986</v>
      </c>
      <c r="B9018" s="1" t="s">
        <v>15933</v>
      </c>
      <c r="C9018" s="1" t="s">
        <v>1064</v>
      </c>
      <c r="D9018" s="4" t="s">
        <v>41376</v>
      </c>
      <c r="H9018" s="1" t="s">
        <v>33389</v>
      </c>
      <c r="I9018" s="1" t="s">
        <v>33390</v>
      </c>
      <c r="J9018" s="1" t="s">
        <v>19176</v>
      </c>
      <c r="K9018" s="1">
        <v>8</v>
      </c>
      <c r="L9018" s="1"/>
      <c r="M9018" s="4" t="e">
        <f t="shared" si="144"/>
        <v>#N/A</v>
      </c>
      <c r="N9018" t="str">
        <f>LEFT(I9018,N$1)</f>
        <v xml:space="preserve">HYRECAR </v>
      </c>
      <c r="O9018" s="4">
        <f>IFERROR(INDEX($B$1968:$B$6893,MATCH($N9018,$F$1968:$F$6893,0),1),0)</f>
        <v>0</v>
      </c>
    </row>
    <row r="9019" spans="1:15" x14ac:dyDescent="0.3">
      <c r="A9019" s="1">
        <v>1051512</v>
      </c>
      <c r="B9019" s="1" t="s">
        <v>18869</v>
      </c>
      <c r="C9019" s="1" t="s">
        <v>3769</v>
      </c>
      <c r="D9019" s="4" t="s">
        <v>41376</v>
      </c>
      <c r="H9019" s="1" t="s">
        <v>33393</v>
      </c>
      <c r="I9019" s="1" t="s">
        <v>19752</v>
      </c>
      <c r="J9019" s="1" t="s">
        <v>19176</v>
      </c>
      <c r="K9019" s="1">
        <v>8</v>
      </c>
      <c r="L9019" s="1"/>
      <c r="M9019" s="4" t="e">
        <f t="shared" si="144"/>
        <v>#N/A</v>
      </c>
      <c r="N9019" t="str">
        <f>LEFT(I9019,N$1)</f>
        <v>IDEX COR</v>
      </c>
      <c r="O9019" s="4">
        <f>IFERROR(INDEX($B$1968:$B$6893,MATCH($N9019,$F$1968:$F$6893,0),1),0)</f>
        <v>0</v>
      </c>
    </row>
    <row r="9020" spans="1:15" x14ac:dyDescent="0.3">
      <c r="A9020" s="1">
        <v>1051512</v>
      </c>
      <c r="B9020" s="1" t="s">
        <v>18870</v>
      </c>
      <c r="C9020" s="1" t="s">
        <v>3769</v>
      </c>
      <c r="D9020" s="4" t="s">
        <v>41376</v>
      </c>
      <c r="H9020" s="1" t="s">
        <v>33394</v>
      </c>
      <c r="I9020" s="1" t="s">
        <v>19419</v>
      </c>
      <c r="J9020" s="1" t="s">
        <v>19176</v>
      </c>
      <c r="K9020" s="1">
        <v>8</v>
      </c>
      <c r="L9020" s="1"/>
      <c r="M9020" s="4" t="e">
        <f t="shared" si="144"/>
        <v>#N/A</v>
      </c>
      <c r="N9020" t="str">
        <f>LEFT(I9020,N$1)</f>
        <v>IDEXX LA</v>
      </c>
      <c r="O9020" s="4">
        <f>IFERROR(INDEX($B$1968:$B$6893,MATCH($N9020,$F$1968:$F$6893,0),1),0)</f>
        <v>0</v>
      </c>
    </row>
    <row r="9021" spans="1:15" x14ac:dyDescent="0.3">
      <c r="A9021" s="1">
        <v>818686</v>
      </c>
      <c r="B9021" s="1" t="s">
        <v>16059</v>
      </c>
      <c r="C9021" s="1" t="s">
        <v>1674</v>
      </c>
      <c r="D9021" s="4" t="s">
        <v>41376</v>
      </c>
      <c r="H9021" s="1">
        <v>471115402</v>
      </c>
      <c r="I9021" s="1" t="s">
        <v>33399</v>
      </c>
      <c r="J9021" s="1" t="s">
        <v>19176</v>
      </c>
      <c r="K9021" s="1">
        <v>8</v>
      </c>
      <c r="L9021" s="1"/>
      <c r="M9021" s="4" t="e">
        <f t="shared" si="144"/>
        <v>#N/A</v>
      </c>
      <c r="N9021" t="str">
        <f>LEFT(I9021,N$1)</f>
        <v xml:space="preserve">JARDINE </v>
      </c>
      <c r="O9021" s="4">
        <f>IFERROR(INDEX($B$1968:$B$6893,MATCH($N9021,$F$1968:$F$6893,0),1),0)</f>
        <v>0</v>
      </c>
    </row>
    <row r="9022" spans="1:15" x14ac:dyDescent="0.3">
      <c r="A9022" s="1">
        <v>947263</v>
      </c>
      <c r="B9022" s="1" t="s">
        <v>18396</v>
      </c>
      <c r="C9022" s="1" t="s">
        <v>210</v>
      </c>
      <c r="D9022" s="4" t="s">
        <v>41376</v>
      </c>
      <c r="H9022" s="1">
        <v>483119103</v>
      </c>
      <c r="I9022" s="1" t="s">
        <v>28326</v>
      </c>
      <c r="J9022" s="1" t="s">
        <v>19176</v>
      </c>
      <c r="K9022" s="1">
        <v>8</v>
      </c>
      <c r="L9022" s="1"/>
      <c r="M9022" s="4" t="e">
        <f t="shared" si="144"/>
        <v>#N/A</v>
      </c>
      <c r="N9022" t="str">
        <f>LEFT(I9022,N$1)</f>
        <v>KALA PHA</v>
      </c>
      <c r="O9022" s="4">
        <f>IFERROR(INDEX($B$1968:$B$6893,MATCH($N9022,$F$1968:$F$6893,0),1),0)</f>
        <v>0</v>
      </c>
    </row>
    <row r="9023" spans="1:15" x14ac:dyDescent="0.3">
      <c r="A9023" s="1">
        <v>947263</v>
      </c>
      <c r="B9023" s="1" t="s">
        <v>18402</v>
      </c>
      <c r="C9023" s="1" t="s">
        <v>210</v>
      </c>
      <c r="D9023" s="4" t="s">
        <v>41376</v>
      </c>
      <c r="H9023" s="1">
        <v>492460100</v>
      </c>
      <c r="I9023" s="1" t="s">
        <v>33401</v>
      </c>
      <c r="J9023" s="1" t="s">
        <v>19176</v>
      </c>
      <c r="K9023" s="1">
        <v>8</v>
      </c>
      <c r="L9023" s="1"/>
      <c r="M9023" s="4" t="e">
        <f t="shared" si="144"/>
        <v>#N/A</v>
      </c>
      <c r="N9023" t="str">
        <f>LEFT(I9023,N$1)</f>
        <v>KERRY GR</v>
      </c>
      <c r="O9023" s="4">
        <f>IFERROR(INDEX($B$1968:$B$6893,MATCH($N9023,$F$1968:$F$6893,0),1),0)</f>
        <v>0</v>
      </c>
    </row>
    <row r="9024" spans="1:15" x14ac:dyDescent="0.3">
      <c r="A9024" s="1">
        <v>947263</v>
      </c>
      <c r="B9024" s="1" t="s">
        <v>18403</v>
      </c>
      <c r="C9024" s="1" t="s">
        <v>210</v>
      </c>
      <c r="D9024" s="4" t="s">
        <v>41376</v>
      </c>
      <c r="H9024" s="1" t="s">
        <v>33404</v>
      </c>
      <c r="I9024" s="1" t="s">
        <v>21455</v>
      </c>
      <c r="J9024" s="1" t="s">
        <v>19176</v>
      </c>
      <c r="K9024" s="1">
        <v>8</v>
      </c>
      <c r="L9024" s="1"/>
      <c r="M9024" s="4" t="e">
        <f t="shared" si="144"/>
        <v>#N/A</v>
      </c>
      <c r="N9024" t="str">
        <f>LEFT(I9024,N$1)</f>
        <v xml:space="preserve">LI AUTO </v>
      </c>
      <c r="O9024" s="4">
        <f>IFERROR(INDEX($B$1968:$B$6893,MATCH($N9024,$F$1968:$F$6893,0),1),0)</f>
        <v>0</v>
      </c>
    </row>
    <row r="9025" spans="1:15" x14ac:dyDescent="0.3">
      <c r="A9025" s="1">
        <v>1094517</v>
      </c>
      <c r="B9025" s="1" t="s">
        <v>15833</v>
      </c>
      <c r="C9025" s="1" t="s">
        <v>68</v>
      </c>
      <c r="D9025" s="4" t="s">
        <v>41376</v>
      </c>
      <c r="H9025" s="1" t="s">
        <v>33405</v>
      </c>
      <c r="I9025" s="1" t="s">
        <v>94</v>
      </c>
      <c r="J9025" s="1" t="s">
        <v>19176</v>
      </c>
      <c r="K9025" s="1">
        <v>8</v>
      </c>
      <c r="L9025" s="1"/>
      <c r="M9025" s="4" t="e">
        <f t="shared" si="144"/>
        <v>#N/A</v>
      </c>
      <c r="N9025" t="str">
        <f>LEFT(I9025,N$1)</f>
        <v>LINDE PL</v>
      </c>
      <c r="O9025" s="4">
        <f>IFERROR(INDEX($B$1968:$B$6893,MATCH($N9025,$F$1968:$F$6893,0),1),0)</f>
        <v>0</v>
      </c>
    </row>
    <row r="9026" spans="1:15" x14ac:dyDescent="0.3">
      <c r="A9026" s="1">
        <v>884614</v>
      </c>
      <c r="B9026" s="1" t="s">
        <v>19062</v>
      </c>
      <c r="C9026" s="1" t="s">
        <v>2616</v>
      </c>
      <c r="D9026" s="4" t="s">
        <v>41376</v>
      </c>
      <c r="H9026" s="1">
        <v>571748902</v>
      </c>
      <c r="I9026" s="1" t="s">
        <v>19366</v>
      </c>
      <c r="J9026" s="1" t="s">
        <v>19176</v>
      </c>
      <c r="K9026" s="1">
        <v>8</v>
      </c>
      <c r="L9026" s="1"/>
      <c r="M9026" s="4" t="e">
        <f t="shared" si="144"/>
        <v>#N/A</v>
      </c>
      <c r="N9026" t="str">
        <f>LEFT(I9026,N$1)</f>
        <v xml:space="preserve">MARSH &amp; </v>
      </c>
      <c r="O9026" s="4">
        <f>IFERROR(INDEX($B$1968:$B$6893,MATCH($N9026,$F$1968:$F$6893,0),1),0)</f>
        <v>0</v>
      </c>
    </row>
    <row r="9027" spans="1:15" x14ac:dyDescent="0.3">
      <c r="A9027" s="1">
        <v>36104</v>
      </c>
      <c r="B9027" s="1" t="s">
        <v>15815</v>
      </c>
      <c r="C9027" s="1" t="s">
        <v>462</v>
      </c>
      <c r="D9027" s="4" t="s">
        <v>41376</v>
      </c>
      <c r="H9027" s="1" t="s">
        <v>33407</v>
      </c>
      <c r="I9027" s="1" t="s">
        <v>376</v>
      </c>
      <c r="J9027" s="1" t="s">
        <v>19176</v>
      </c>
      <c r="K9027" s="1">
        <v>8</v>
      </c>
      <c r="L9027" s="1"/>
      <c r="M9027" s="4" t="e">
        <f t="shared" si="144"/>
        <v>#N/A</v>
      </c>
      <c r="N9027" t="str">
        <f>LEFT(I9027,N$1)</f>
        <v>MCKESSON</v>
      </c>
      <c r="O9027" s="4">
        <f>IFERROR(INDEX($B$1968:$B$6893,MATCH($N9027,$F$1968:$F$6893,0),1),0)</f>
        <v>0</v>
      </c>
    </row>
    <row r="9028" spans="1:15" x14ac:dyDescent="0.3">
      <c r="A9028" s="1">
        <v>36104</v>
      </c>
      <c r="B9028" s="1" t="s">
        <v>15865</v>
      </c>
      <c r="C9028" s="1" t="s">
        <v>462</v>
      </c>
      <c r="D9028" s="4" t="s">
        <v>41376</v>
      </c>
      <c r="H9028" s="1" t="s">
        <v>33408</v>
      </c>
      <c r="I9028" s="1" t="s">
        <v>19257</v>
      </c>
      <c r="J9028" s="1" t="s">
        <v>19176</v>
      </c>
      <c r="K9028" s="1">
        <v>8</v>
      </c>
      <c r="L9028" s="1"/>
      <c r="M9028" s="4" t="e">
        <f t="shared" si="144"/>
        <v>#N/A</v>
      </c>
      <c r="N9028" t="str">
        <f>LEFT(I9028,N$1)</f>
        <v>MEDTRONI</v>
      </c>
      <c r="O9028" s="4">
        <f>IFERROR(INDEX($B$1968:$B$6893,MATCH($N9028,$F$1968:$F$6893,0),1),0)</f>
        <v>0</v>
      </c>
    </row>
    <row r="9029" spans="1:15" x14ac:dyDescent="0.3">
      <c r="A9029" s="1">
        <v>36104</v>
      </c>
      <c r="B9029" s="1" t="s">
        <v>15869</v>
      </c>
      <c r="C9029" s="1" t="s">
        <v>462</v>
      </c>
      <c r="D9029" s="4" t="s">
        <v>41376</v>
      </c>
      <c r="H9029" s="1" t="s">
        <v>41512</v>
      </c>
      <c r="I9029" s="1" t="s">
        <v>33411</v>
      </c>
      <c r="J9029" s="1" t="s">
        <v>19176</v>
      </c>
      <c r="K9029" s="1">
        <v>8</v>
      </c>
      <c r="L9029" s="1"/>
      <c r="M9029" s="4" t="e">
        <f t="shared" si="144"/>
        <v>#N/A</v>
      </c>
      <c r="N9029" t="str">
        <f>LEFT(I9029,N$1)</f>
        <v>METACRIN</v>
      </c>
      <c r="O9029" s="4">
        <f>IFERROR(INDEX($B$1968:$B$6893,MATCH($N9029,$F$1968:$F$6893,0),1),0)</f>
        <v>0</v>
      </c>
    </row>
    <row r="9030" spans="1:15" x14ac:dyDescent="0.3">
      <c r="A9030" s="1">
        <v>36104</v>
      </c>
      <c r="B9030" s="1" t="s">
        <v>18124</v>
      </c>
      <c r="C9030" s="1" t="s">
        <v>462</v>
      </c>
      <c r="D9030" s="4" t="s">
        <v>41376</v>
      </c>
      <c r="H9030" s="1" t="s">
        <v>33412</v>
      </c>
      <c r="I9030" s="1" t="s">
        <v>33413</v>
      </c>
      <c r="J9030" s="1" t="s">
        <v>19176</v>
      </c>
      <c r="K9030" s="1">
        <v>8</v>
      </c>
      <c r="L9030" s="1"/>
      <c r="M9030" s="4" t="e">
        <f t="shared" si="144"/>
        <v>#N/A</v>
      </c>
      <c r="N9030" t="str">
        <f>LEFT(I9030,N$1)</f>
        <v>MICHAELS</v>
      </c>
      <c r="O9030" s="4">
        <f>IFERROR(INDEX($B$1968:$B$6893,MATCH($N9030,$F$1968:$F$6893,0),1),0)</f>
        <v>0</v>
      </c>
    </row>
    <row r="9031" spans="1:15" x14ac:dyDescent="0.3">
      <c r="A9031" s="1">
        <v>36104</v>
      </c>
      <c r="B9031" s="1" t="s">
        <v>18125</v>
      </c>
      <c r="C9031" s="1" t="s">
        <v>462</v>
      </c>
      <c r="D9031" s="4" t="s">
        <v>41376</v>
      </c>
      <c r="H9031" s="1">
        <v>594972908</v>
      </c>
      <c r="I9031" s="1" t="s">
        <v>21144</v>
      </c>
      <c r="J9031" s="1" t="s">
        <v>19176</v>
      </c>
      <c r="K9031" s="1">
        <v>8</v>
      </c>
      <c r="L9031" s="1"/>
      <c r="M9031" s="4" t="e">
        <f t="shared" si="144"/>
        <v>#N/A</v>
      </c>
      <c r="N9031" t="str">
        <f>LEFT(I9031,N$1)</f>
        <v>MICROSTR</v>
      </c>
      <c r="O9031" s="4">
        <f>IFERROR(INDEX($B$1968:$B$6893,MATCH($N9031,$F$1968:$F$6893,0),1),0)</f>
        <v>0</v>
      </c>
    </row>
    <row r="9032" spans="1:15" x14ac:dyDescent="0.3">
      <c r="A9032" s="1">
        <v>36104</v>
      </c>
      <c r="B9032" s="1" t="s">
        <v>18115</v>
      </c>
      <c r="C9032" s="1" t="s">
        <v>462</v>
      </c>
      <c r="D9032" s="4" t="s">
        <v>41376</v>
      </c>
      <c r="H9032" s="1" t="s">
        <v>33416</v>
      </c>
      <c r="I9032" s="1" t="s">
        <v>19628</v>
      </c>
      <c r="J9032" s="1" t="s">
        <v>19176</v>
      </c>
      <c r="K9032" s="1">
        <v>8</v>
      </c>
      <c r="L9032" s="1"/>
      <c r="M9032" s="4" t="e">
        <f t="shared" si="144"/>
        <v>#N/A</v>
      </c>
      <c r="N9032" t="str">
        <f>LEFT(I9032,N$1)</f>
        <v>MOSAIC C</v>
      </c>
      <c r="O9032" s="4">
        <f>IFERROR(INDEX($B$1968:$B$6893,MATCH($N9032,$F$1968:$F$6893,0),1),0)</f>
        <v>0</v>
      </c>
    </row>
    <row r="9033" spans="1:15" x14ac:dyDescent="0.3">
      <c r="A9033" s="1">
        <v>217410</v>
      </c>
      <c r="B9033" s="1" t="s">
        <v>15845</v>
      </c>
      <c r="C9033" s="1" t="s">
        <v>158</v>
      </c>
      <c r="D9033" s="4" t="s">
        <v>41376</v>
      </c>
      <c r="H9033" s="1">
        <v>553777103</v>
      </c>
      <c r="I9033" s="1" t="s">
        <v>33417</v>
      </c>
      <c r="J9033" s="1" t="s">
        <v>19176</v>
      </c>
      <c r="K9033" s="1">
        <v>8</v>
      </c>
      <c r="L9033" s="1"/>
      <c r="M9033" s="4" t="e">
        <f t="shared" si="144"/>
        <v>#N/A</v>
      </c>
      <c r="N9033" t="str">
        <f>LEFT(I9033,N$1)</f>
        <v xml:space="preserve">MTS SYS </v>
      </c>
      <c r="O9033" s="4">
        <f>IFERROR(INDEX($B$1968:$B$6893,MATCH($N9033,$F$1968:$F$6893,0),1),0)</f>
        <v>0</v>
      </c>
    </row>
    <row r="9034" spans="1:15" x14ac:dyDescent="0.3">
      <c r="A9034" s="1">
        <v>714310</v>
      </c>
      <c r="B9034" s="1" t="s">
        <v>16198</v>
      </c>
      <c r="C9034" s="1" t="s">
        <v>2751</v>
      </c>
      <c r="D9034" s="4" t="s">
        <v>41376</v>
      </c>
      <c r="H9034" s="1" t="s">
        <v>33422</v>
      </c>
      <c r="I9034" s="1" t="s">
        <v>33423</v>
      </c>
      <c r="J9034" s="1" t="s">
        <v>19176</v>
      </c>
      <c r="K9034" s="1">
        <v>8</v>
      </c>
      <c r="L9034" s="1"/>
      <c r="M9034" s="4" t="e">
        <f t="shared" si="144"/>
        <v>#N/A</v>
      </c>
      <c r="N9034" t="str">
        <f>LEFT(I9034,N$1)</f>
        <v xml:space="preserve">NEXALIN </v>
      </c>
      <c r="O9034" s="4">
        <f>IFERROR(INDEX($B$1968:$B$6893,MATCH($N9034,$F$1968:$F$6893,0),1),0)</f>
        <v>0</v>
      </c>
    </row>
    <row r="9035" spans="1:15" x14ac:dyDescent="0.3">
      <c r="A9035" s="1">
        <v>714310</v>
      </c>
      <c r="B9035" s="1" t="s">
        <v>16241</v>
      </c>
      <c r="C9035" s="1" t="s">
        <v>2751</v>
      </c>
      <c r="D9035" s="4" t="s">
        <v>41376</v>
      </c>
      <c r="H9035" s="1" t="s">
        <v>33424</v>
      </c>
      <c r="I9035" s="1" t="s">
        <v>33425</v>
      </c>
      <c r="J9035" s="1" t="s">
        <v>19176</v>
      </c>
      <c r="K9035" s="1">
        <v>8</v>
      </c>
      <c r="L9035" s="1"/>
      <c r="M9035" s="4" t="e">
        <f t="shared" si="144"/>
        <v>#N/A</v>
      </c>
      <c r="N9035" t="str">
        <f>LEFT(I9035,N$1)</f>
        <v xml:space="preserve">Nextera </v>
      </c>
      <c r="O9035" s="4">
        <f>IFERROR(INDEX($B$1968:$B$6893,MATCH($N9035,$F$1968:$F$6893,0),1),0)</f>
        <v>0</v>
      </c>
    </row>
    <row r="9036" spans="1:15" x14ac:dyDescent="0.3">
      <c r="A9036" s="1">
        <v>899689</v>
      </c>
      <c r="B9036" s="1" t="s">
        <v>16089</v>
      </c>
      <c r="C9036" s="1" t="s">
        <v>2661</v>
      </c>
      <c r="D9036" s="4" t="s">
        <v>41376</v>
      </c>
      <c r="H9036" s="1" t="s">
        <v>33426</v>
      </c>
      <c r="I9036" s="1" t="s">
        <v>33427</v>
      </c>
      <c r="J9036" s="1" t="s">
        <v>19176</v>
      </c>
      <c r="K9036" s="1">
        <v>8</v>
      </c>
      <c r="L9036" s="1"/>
      <c r="M9036" s="4" t="e">
        <f t="shared" si="144"/>
        <v>#N/A</v>
      </c>
      <c r="N9036" t="str">
        <f>LEFT(I9036,N$1)</f>
        <v>NIC INC</v>
      </c>
      <c r="O9036" s="4">
        <f>IFERROR(INDEX($B$1968:$B$6893,MATCH($N9036,$F$1968:$F$6893,0),1),0)</f>
        <v>0</v>
      </c>
    </row>
    <row r="9037" spans="1:15" x14ac:dyDescent="0.3">
      <c r="A9037" s="1">
        <v>899689</v>
      </c>
      <c r="B9037" s="1" t="s">
        <v>16091</v>
      </c>
      <c r="C9037" s="1" t="s">
        <v>2661</v>
      </c>
      <c r="D9037" s="4" t="s">
        <v>41376</v>
      </c>
      <c r="H9037" s="1">
        <v>654110905</v>
      </c>
      <c r="I9037" s="1" t="s">
        <v>21273</v>
      </c>
      <c r="J9037" s="1" t="s">
        <v>19176</v>
      </c>
      <c r="K9037" s="1">
        <v>8</v>
      </c>
      <c r="L9037" s="1"/>
      <c r="M9037" s="4" t="e">
        <f t="shared" si="144"/>
        <v>#N/A</v>
      </c>
      <c r="N9037" t="str">
        <f>LEFT(I9037,N$1)</f>
        <v>NIKOLA C</v>
      </c>
      <c r="O9037" s="4">
        <f>IFERROR(INDEX($B$1968:$B$6893,MATCH($N9037,$F$1968:$F$6893,0),1),0)</f>
        <v>0</v>
      </c>
    </row>
    <row r="9038" spans="1:15" x14ac:dyDescent="0.3">
      <c r="A9038" s="1">
        <v>899689</v>
      </c>
      <c r="B9038" s="1" t="s">
        <v>18304</v>
      </c>
      <c r="C9038" s="1" t="s">
        <v>2661</v>
      </c>
      <c r="D9038" s="4" t="s">
        <v>41376</v>
      </c>
      <c r="H9038" s="1">
        <v>654110955</v>
      </c>
      <c r="I9038" s="1" t="s">
        <v>21273</v>
      </c>
      <c r="J9038" s="1" t="s">
        <v>19176</v>
      </c>
      <c r="K9038" s="1">
        <v>8</v>
      </c>
      <c r="L9038" s="1"/>
      <c r="M9038" s="4" t="e">
        <f t="shared" si="144"/>
        <v>#N/A</v>
      </c>
      <c r="N9038" t="str">
        <f>LEFT(I9038,N$1)</f>
        <v>NIKOLA C</v>
      </c>
      <c r="O9038" s="4">
        <f>IFERROR(INDEX($B$1968:$B$6893,MATCH($N9038,$F$1968:$F$6893,0),1),0)</f>
        <v>0</v>
      </c>
    </row>
    <row r="9039" spans="1:15" x14ac:dyDescent="0.3">
      <c r="A9039" s="1">
        <v>899689</v>
      </c>
      <c r="B9039" s="1" t="s">
        <v>18305</v>
      </c>
      <c r="C9039" s="1" t="s">
        <v>2661</v>
      </c>
      <c r="D9039" s="4" t="s">
        <v>41376</v>
      </c>
      <c r="H9039" s="1">
        <v>655186500</v>
      </c>
      <c r="I9039" s="1" t="s">
        <v>33430</v>
      </c>
      <c r="J9039" s="1" t="s">
        <v>19176</v>
      </c>
      <c r="K9039" s="1">
        <v>8</v>
      </c>
      <c r="L9039" s="1"/>
      <c r="M9039" s="4" t="e">
        <f t="shared" si="144"/>
        <v>#N/A</v>
      </c>
      <c r="N9039" t="str">
        <f>LEFT(I9039,N$1)</f>
        <v>NOCERA I</v>
      </c>
      <c r="O9039" s="4">
        <f>IFERROR(INDEX($B$1968:$B$6893,MATCH($N9039,$F$1968:$F$6893,0),1),0)</f>
        <v>0</v>
      </c>
    </row>
    <row r="9040" spans="1:15" x14ac:dyDescent="0.3">
      <c r="A9040" s="1">
        <v>899689</v>
      </c>
      <c r="B9040" s="1" t="s">
        <v>16132</v>
      </c>
      <c r="C9040" s="1" t="s">
        <v>2661</v>
      </c>
      <c r="D9040" s="4" t="s">
        <v>41376</v>
      </c>
      <c r="H9040" s="1">
        <v>654902904</v>
      </c>
      <c r="I9040" s="1" t="s">
        <v>1102</v>
      </c>
      <c r="J9040" s="1" t="s">
        <v>19176</v>
      </c>
      <c r="K9040" s="1">
        <v>8</v>
      </c>
      <c r="L9040" s="1"/>
      <c r="M9040" s="4" t="e">
        <f t="shared" si="144"/>
        <v>#N/A</v>
      </c>
      <c r="N9040" t="str">
        <f>LEFT(I9040,N$1)</f>
        <v>NOKIA CO</v>
      </c>
      <c r="O9040" s="4">
        <f>IFERROR(INDEX($B$1968:$B$6893,MATCH($N9040,$F$1968:$F$6893,0),1),0)</f>
        <v>0</v>
      </c>
    </row>
    <row r="9041" spans="1:15" x14ac:dyDescent="0.3">
      <c r="A9041" s="1">
        <v>1535929</v>
      </c>
      <c r="B9041" s="1" t="s">
        <v>16112</v>
      </c>
      <c r="C9041" s="1" t="s">
        <v>1990</v>
      </c>
      <c r="D9041" s="4" t="s">
        <v>41376</v>
      </c>
      <c r="H9041" s="1">
        <v>654902954</v>
      </c>
      <c r="I9041" s="1" t="s">
        <v>1102</v>
      </c>
      <c r="J9041" s="1" t="s">
        <v>19176</v>
      </c>
      <c r="K9041" s="1">
        <v>8</v>
      </c>
      <c r="L9041" s="1"/>
      <c r="M9041" s="4" t="e">
        <f t="shared" si="144"/>
        <v>#N/A</v>
      </c>
      <c r="N9041" t="str">
        <f>LEFT(I9041,N$1)</f>
        <v>NOKIA CO</v>
      </c>
      <c r="O9041" s="4">
        <f>IFERROR(INDEX($B$1968:$B$6893,MATCH($N9041,$F$1968:$F$6893,0),1),0)</f>
        <v>0</v>
      </c>
    </row>
    <row r="9042" spans="1:15" x14ac:dyDescent="0.3">
      <c r="A9042" s="1">
        <v>936528</v>
      </c>
      <c r="B9042" s="1" t="s">
        <v>18065</v>
      </c>
      <c r="C9042" s="1" t="s">
        <v>4223</v>
      </c>
      <c r="D9042" s="4" t="s">
        <v>41376</v>
      </c>
      <c r="H9042" s="1">
        <v>655664950</v>
      </c>
      <c r="I9042" s="1" t="s">
        <v>3657</v>
      </c>
      <c r="J9042" s="1" t="s">
        <v>19176</v>
      </c>
      <c r="K9042" s="1">
        <v>8</v>
      </c>
      <c r="L9042" s="1"/>
      <c r="M9042" s="4" t="e">
        <f t="shared" si="144"/>
        <v>#N/A</v>
      </c>
      <c r="N9042" t="str">
        <f>LEFT(I9042,N$1)</f>
        <v>NORDSTRO</v>
      </c>
      <c r="O9042" s="4">
        <f>IFERROR(INDEX($B$1968:$B$6893,MATCH($N9042,$F$1968:$F$6893,0),1),0)</f>
        <v>0</v>
      </c>
    </row>
    <row r="9043" spans="1:15" x14ac:dyDescent="0.3">
      <c r="A9043" s="1">
        <v>105016</v>
      </c>
      <c r="B9043" s="1" t="s">
        <v>16029</v>
      </c>
      <c r="C9043" s="1" t="s">
        <v>1310</v>
      </c>
      <c r="D9043" s="4" t="s">
        <v>41376</v>
      </c>
      <c r="H9043" s="1">
        <v>655844908</v>
      </c>
      <c r="I9043" s="1" t="s">
        <v>19314</v>
      </c>
      <c r="J9043" s="1" t="s">
        <v>19176</v>
      </c>
      <c r="K9043" s="1">
        <v>8</v>
      </c>
      <c r="L9043" s="1"/>
      <c r="M9043" s="4" t="e">
        <f t="shared" si="144"/>
        <v>#N/A</v>
      </c>
      <c r="N9043" t="str">
        <f>LEFT(I9043,N$1)</f>
        <v xml:space="preserve">NORFOLK </v>
      </c>
      <c r="O9043" s="4">
        <f>IFERROR(INDEX($B$1968:$B$6893,MATCH($N9043,$F$1968:$F$6893,0),1),0)</f>
        <v>0</v>
      </c>
    </row>
    <row r="9044" spans="1:15" x14ac:dyDescent="0.3">
      <c r="A9044" s="1">
        <v>801337</v>
      </c>
      <c r="B9044" s="1" t="s">
        <v>16195</v>
      </c>
      <c r="C9044" s="1" t="s">
        <v>2096</v>
      </c>
      <c r="D9044" s="4" t="s">
        <v>41376</v>
      </c>
      <c r="H9044" s="1">
        <v>670346955</v>
      </c>
      <c r="I9044" s="1" t="s">
        <v>636</v>
      </c>
      <c r="J9044" s="1" t="s">
        <v>19176</v>
      </c>
      <c r="K9044" s="1">
        <v>8</v>
      </c>
      <c r="L9044" s="1"/>
      <c r="M9044" s="4" t="e">
        <f t="shared" si="144"/>
        <v>#N/A</v>
      </c>
      <c r="N9044" t="str">
        <f>LEFT(I9044,N$1)</f>
        <v>NUCOR CO</v>
      </c>
      <c r="O9044" s="4">
        <f>IFERROR(INDEX($B$1968:$B$6893,MATCH($N9044,$F$1968:$F$6893,0),1),0)</f>
        <v>0</v>
      </c>
    </row>
    <row r="9045" spans="1:15" x14ac:dyDescent="0.3">
      <c r="A9045" s="1">
        <v>801337</v>
      </c>
      <c r="B9045" s="1" t="s">
        <v>19091</v>
      </c>
      <c r="C9045" s="1" t="s">
        <v>2096</v>
      </c>
      <c r="D9045" s="4" t="s">
        <v>41376</v>
      </c>
      <c r="H9045" s="1" t="s">
        <v>33433</v>
      </c>
      <c r="I9045" s="1" t="s">
        <v>33434</v>
      </c>
      <c r="J9045" s="1" t="s">
        <v>19176</v>
      </c>
      <c r="K9045" s="1">
        <v>8</v>
      </c>
      <c r="L9045" s="1"/>
      <c r="M9045" s="4" t="e">
        <f t="shared" si="144"/>
        <v>#N/A</v>
      </c>
      <c r="N9045" t="str">
        <f>LEFT(I9045,N$1)</f>
        <v>OBSEVA S</v>
      </c>
      <c r="O9045" s="4">
        <f>IFERROR(INDEX($B$1968:$B$6893,MATCH($N9045,$F$1968:$F$6893,0),1),0)</f>
        <v>0</v>
      </c>
    </row>
    <row r="9046" spans="1:15" x14ac:dyDescent="0.3">
      <c r="A9046" s="1">
        <v>72971</v>
      </c>
      <c r="B9046" s="1" t="s">
        <v>18347</v>
      </c>
      <c r="C9046" s="1" t="s">
        <v>132</v>
      </c>
      <c r="D9046" s="4" t="s">
        <v>41376</v>
      </c>
      <c r="H9046" s="1" t="s">
        <v>33435</v>
      </c>
      <c r="I9046" s="1" t="s">
        <v>21782</v>
      </c>
      <c r="J9046" s="1" t="s">
        <v>19176</v>
      </c>
      <c r="K9046" s="1">
        <v>8</v>
      </c>
      <c r="L9046" s="1"/>
      <c r="M9046" s="4" t="e">
        <f t="shared" ref="M9046:M9109" si="145">MATCH(L9046,$B:$B,0)</f>
        <v>#N/A</v>
      </c>
      <c r="N9046" t="str">
        <f>LEFT(I9046,N$1)</f>
        <v xml:space="preserve">ON HLDG </v>
      </c>
      <c r="O9046" s="4">
        <f>IFERROR(INDEX($B$1968:$B$6893,MATCH($N9046,$F$1968:$F$6893,0),1),0)</f>
        <v>0</v>
      </c>
    </row>
    <row r="9047" spans="1:15" x14ac:dyDescent="0.3">
      <c r="A9047" s="1">
        <v>72971</v>
      </c>
      <c r="B9047" s="1" t="s">
        <v>18348</v>
      </c>
      <c r="C9047" s="1" t="s">
        <v>132</v>
      </c>
      <c r="D9047" s="4" t="s">
        <v>41376</v>
      </c>
      <c r="H9047" s="1">
        <v>701094954</v>
      </c>
      <c r="I9047" s="1" t="s">
        <v>19408</v>
      </c>
      <c r="J9047" s="1" t="s">
        <v>19176</v>
      </c>
      <c r="K9047" s="1">
        <v>8</v>
      </c>
      <c r="L9047" s="1"/>
      <c r="M9047" s="4" t="e">
        <f t="shared" si="145"/>
        <v>#N/A</v>
      </c>
      <c r="N9047" t="str">
        <f>LEFT(I9047,N$1)</f>
        <v>PARKER-H</v>
      </c>
      <c r="O9047" s="4">
        <f>IFERROR(INDEX($B$1968:$B$6893,MATCH($N9047,$F$1968:$F$6893,0),1),0)</f>
        <v>0</v>
      </c>
    </row>
    <row r="9048" spans="1:15" x14ac:dyDescent="0.3">
      <c r="A9048" s="1">
        <v>72971</v>
      </c>
      <c r="B9048" s="1" t="s">
        <v>15848</v>
      </c>
      <c r="C9048" s="1" t="s">
        <v>132</v>
      </c>
      <c r="D9048" s="4" t="s">
        <v>41376</v>
      </c>
      <c r="H9048" s="1">
        <v>704326907</v>
      </c>
      <c r="I9048" s="1" t="s">
        <v>550</v>
      </c>
      <c r="J9048" s="1" t="s">
        <v>19176</v>
      </c>
      <c r="K9048" s="1">
        <v>8</v>
      </c>
      <c r="L9048" s="1"/>
      <c r="M9048" s="4" t="e">
        <f t="shared" si="145"/>
        <v>#N/A</v>
      </c>
      <c r="N9048" t="str">
        <f>LEFT(I9048,N$1)</f>
        <v xml:space="preserve">PAYCHEX </v>
      </c>
      <c r="O9048" s="4">
        <f>IFERROR(INDEX($B$1968:$B$6893,MATCH($N9048,$F$1968:$F$6893,0),1),0)</f>
        <v>0</v>
      </c>
    </row>
    <row r="9049" spans="1:15" x14ac:dyDescent="0.3">
      <c r="A9049" s="1">
        <v>72971</v>
      </c>
      <c r="B9049" s="1" t="s">
        <v>18346</v>
      </c>
      <c r="C9049" s="1" t="s">
        <v>132</v>
      </c>
      <c r="D9049" s="4" t="s">
        <v>41376</v>
      </c>
      <c r="H9049" s="1">
        <v>704326957</v>
      </c>
      <c r="I9049" s="1" t="s">
        <v>550</v>
      </c>
      <c r="J9049" s="1" t="s">
        <v>19176</v>
      </c>
      <c r="K9049" s="1">
        <v>8</v>
      </c>
      <c r="L9049" s="1"/>
      <c r="M9049" s="4" t="e">
        <f t="shared" si="145"/>
        <v>#N/A</v>
      </c>
      <c r="N9049" t="str">
        <f>LEFT(I9049,N$1)</f>
        <v xml:space="preserve">PAYCHEX </v>
      </c>
      <c r="O9049" s="4">
        <f>IFERROR(INDEX($B$1968:$B$6893,MATCH($N9049,$F$1968:$F$6893,0),1),0)</f>
        <v>0</v>
      </c>
    </row>
    <row r="9050" spans="1:15" x14ac:dyDescent="0.3">
      <c r="A9050" s="1">
        <v>72971</v>
      </c>
      <c r="B9050" s="1" t="s">
        <v>15835</v>
      </c>
      <c r="C9050" s="1" t="s">
        <v>132</v>
      </c>
      <c r="D9050" s="4" t="s">
        <v>41376</v>
      </c>
      <c r="H9050" s="1" t="s">
        <v>33436</v>
      </c>
      <c r="I9050" s="1" t="s">
        <v>33437</v>
      </c>
      <c r="J9050" s="1" t="s">
        <v>19176</v>
      </c>
      <c r="K9050" s="1">
        <v>8</v>
      </c>
      <c r="L9050" s="1"/>
      <c r="M9050" s="4" t="e">
        <f t="shared" si="145"/>
        <v>#N/A</v>
      </c>
      <c r="N9050" t="str">
        <f>LEFT(I9050,N$1)</f>
        <v>PDL BIOP</v>
      </c>
      <c r="O9050" s="4">
        <f>IFERROR(INDEX($B$1968:$B$6893,MATCH($N9050,$F$1968:$F$6893,0),1),0)</f>
        <v>0</v>
      </c>
    </row>
    <row r="9051" spans="1:15" x14ac:dyDescent="0.3">
      <c r="A9051" s="1">
        <v>72971</v>
      </c>
      <c r="B9051" s="1" t="s">
        <v>15834</v>
      </c>
      <c r="C9051" s="1" t="s">
        <v>132</v>
      </c>
      <c r="D9051" s="4" t="s">
        <v>41376</v>
      </c>
      <c r="H9051" s="1" t="s">
        <v>33439</v>
      </c>
      <c r="I9051" s="1" t="s">
        <v>20248</v>
      </c>
      <c r="J9051" s="1" t="s">
        <v>19176</v>
      </c>
      <c r="K9051" s="1">
        <v>8</v>
      </c>
      <c r="L9051" s="1"/>
      <c r="M9051" s="4" t="e">
        <f t="shared" si="145"/>
        <v>#N/A</v>
      </c>
      <c r="N9051" t="str">
        <f>LEFT(I9051,N$1)</f>
        <v>PETROLEO</v>
      </c>
      <c r="O9051" s="4">
        <f>IFERROR(INDEX($B$1968:$B$6893,MATCH($N9051,$F$1968:$F$6893,0),1),0)</f>
        <v>0</v>
      </c>
    </row>
    <row r="9052" spans="1:15" x14ac:dyDescent="0.3">
      <c r="A9052" s="1">
        <v>72971</v>
      </c>
      <c r="B9052" s="1" t="s">
        <v>15838</v>
      </c>
      <c r="C9052" s="1" t="s">
        <v>132</v>
      </c>
      <c r="D9052" s="4" t="s">
        <v>41376</v>
      </c>
      <c r="H9052" s="1" t="s">
        <v>33444</v>
      </c>
      <c r="I9052" s="1" t="s">
        <v>954</v>
      </c>
      <c r="J9052" s="1" t="s">
        <v>19176</v>
      </c>
      <c r="K9052" s="1">
        <v>8</v>
      </c>
      <c r="L9052" s="1"/>
      <c r="M9052" s="4" t="e">
        <f t="shared" si="145"/>
        <v>#N/A</v>
      </c>
      <c r="N9052" t="str">
        <f>LEFT(I9052,N$1)</f>
        <v xml:space="preserve">PRICE T </v>
      </c>
      <c r="O9052" s="4">
        <f>IFERROR(INDEX($B$1968:$B$6893,MATCH($N9052,$F$1968:$F$6893,0),1),0)</f>
        <v>0</v>
      </c>
    </row>
    <row r="9053" spans="1:15" x14ac:dyDescent="0.3">
      <c r="A9053" s="1">
        <v>72971</v>
      </c>
      <c r="B9053" s="1" t="s">
        <v>18395</v>
      </c>
      <c r="C9053" s="1" t="s">
        <v>132</v>
      </c>
      <c r="D9053" s="4" t="s">
        <v>41376</v>
      </c>
      <c r="H9053" s="1" t="s">
        <v>33445</v>
      </c>
      <c r="I9053" s="1" t="s">
        <v>19319</v>
      </c>
      <c r="J9053" s="1" t="s">
        <v>19176</v>
      </c>
      <c r="K9053" s="1">
        <v>8</v>
      </c>
      <c r="L9053" s="1"/>
      <c r="M9053" s="4" t="e">
        <f t="shared" si="145"/>
        <v>#N/A</v>
      </c>
      <c r="N9053" t="str">
        <f>LEFT(I9053,N$1)</f>
        <v>PROLOGIS</v>
      </c>
      <c r="O9053" s="4">
        <f>IFERROR(INDEX($B$1968:$B$6893,MATCH($N9053,$F$1968:$F$6893,0),1),0)</f>
        <v>0</v>
      </c>
    </row>
    <row r="9054" spans="1:15" x14ac:dyDescent="0.3">
      <c r="A9054" s="1">
        <v>203596</v>
      </c>
      <c r="B9054" s="1" t="s">
        <v>18421</v>
      </c>
      <c r="C9054" s="1" t="s">
        <v>4419</v>
      </c>
      <c r="D9054" s="4" t="s">
        <v>41376</v>
      </c>
      <c r="H9054" s="1" t="s">
        <v>33446</v>
      </c>
      <c r="I9054" s="1" t="s">
        <v>19319</v>
      </c>
      <c r="J9054" s="1" t="s">
        <v>19176</v>
      </c>
      <c r="K9054" s="1">
        <v>8</v>
      </c>
      <c r="L9054" s="1"/>
      <c r="M9054" s="4" t="e">
        <f t="shared" si="145"/>
        <v>#N/A</v>
      </c>
      <c r="N9054" t="str">
        <f>LEFT(I9054,N$1)</f>
        <v>PROLOGIS</v>
      </c>
      <c r="O9054" s="4">
        <f>IFERROR(INDEX($B$1968:$B$6893,MATCH($N9054,$F$1968:$F$6893,0),1),0)</f>
        <v>0</v>
      </c>
    </row>
    <row r="9055" spans="1:15" x14ac:dyDescent="0.3">
      <c r="A9055" s="1">
        <v>1212545</v>
      </c>
      <c r="B9055" s="1" t="s">
        <v>19094</v>
      </c>
      <c r="C9055" s="1" t="s">
        <v>2550</v>
      </c>
      <c r="D9055" s="4" t="s">
        <v>41376</v>
      </c>
      <c r="H9055" s="1" t="s">
        <v>33447</v>
      </c>
      <c r="I9055" s="1" t="s">
        <v>33448</v>
      </c>
      <c r="J9055" s="1" t="s">
        <v>19176</v>
      </c>
      <c r="K9055" s="1">
        <v>8</v>
      </c>
      <c r="L9055" s="1"/>
      <c r="M9055" s="4" t="e">
        <f t="shared" si="145"/>
        <v>#N/A</v>
      </c>
      <c r="N9055" t="str">
        <f>LEFT(I9055,N$1)</f>
        <v>PROSUS N</v>
      </c>
      <c r="O9055" s="4">
        <f>IFERROR(INDEX($B$1968:$B$6893,MATCH($N9055,$F$1968:$F$6893,0),1),0)</f>
        <v>0</v>
      </c>
    </row>
    <row r="9056" spans="1:15" x14ac:dyDescent="0.3">
      <c r="A9056" s="1">
        <v>107140</v>
      </c>
      <c r="B9056" s="1" t="s">
        <v>16264</v>
      </c>
      <c r="C9056" s="1" t="s">
        <v>4081</v>
      </c>
      <c r="D9056" s="4" t="s">
        <v>41376</v>
      </c>
      <c r="H9056" s="1" t="s">
        <v>33449</v>
      </c>
      <c r="I9056" s="1" t="s">
        <v>20635</v>
      </c>
      <c r="J9056" s="1" t="s">
        <v>19176</v>
      </c>
      <c r="K9056" s="1">
        <v>8</v>
      </c>
      <c r="L9056" s="1"/>
      <c r="M9056" s="4" t="e">
        <f t="shared" si="145"/>
        <v>#N/A</v>
      </c>
      <c r="N9056" t="str">
        <f>LEFT(I9056,N$1)</f>
        <v>QUANTUMS</v>
      </c>
      <c r="O9056" s="4">
        <f>IFERROR(INDEX($B$1968:$B$6893,MATCH($N9056,$F$1968:$F$6893,0),1),0)</f>
        <v>0</v>
      </c>
    </row>
    <row r="9057" spans="1:15" x14ac:dyDescent="0.3">
      <c r="A9057" s="1">
        <v>844551</v>
      </c>
      <c r="B9057" s="1" t="s">
        <v>15918</v>
      </c>
      <c r="C9057" s="1" t="s">
        <v>548</v>
      </c>
      <c r="D9057" s="4" t="s">
        <v>41376</v>
      </c>
      <c r="H9057" s="1" t="s">
        <v>33450</v>
      </c>
      <c r="I9057" s="1" t="s">
        <v>20317</v>
      </c>
      <c r="J9057" s="1" t="s">
        <v>19176</v>
      </c>
      <c r="K9057" s="1">
        <v>8</v>
      </c>
      <c r="L9057" s="1"/>
      <c r="M9057" s="4" t="e">
        <f t="shared" si="145"/>
        <v>#N/A</v>
      </c>
      <c r="N9057" t="str">
        <f>LEFT(I9057,N$1)</f>
        <v>RANGE RE</v>
      </c>
      <c r="O9057" s="4">
        <f>IFERROR(INDEX($B$1968:$B$6893,MATCH($N9057,$F$1968:$F$6893,0),1),0)</f>
        <v>0</v>
      </c>
    </row>
    <row r="9058" spans="1:15" x14ac:dyDescent="0.3">
      <c r="A9058" s="1">
        <v>109380</v>
      </c>
      <c r="B9058" s="1" t="s">
        <v>17100</v>
      </c>
      <c r="C9058" s="1" t="s">
        <v>2580</v>
      </c>
      <c r="D9058" s="4" t="s">
        <v>41376</v>
      </c>
      <c r="H9058" s="1">
        <v>767204950</v>
      </c>
      <c r="I9058" s="1" t="s">
        <v>212</v>
      </c>
      <c r="J9058" s="1" t="s">
        <v>19176</v>
      </c>
      <c r="K9058" s="1">
        <v>8</v>
      </c>
      <c r="L9058" s="1"/>
      <c r="M9058" s="4" t="e">
        <f t="shared" si="145"/>
        <v>#N/A</v>
      </c>
      <c r="N9058" t="str">
        <f>LEFT(I9058,N$1)</f>
        <v>RIO TINT</v>
      </c>
      <c r="O9058" s="4">
        <f>IFERROR(INDEX($B$1968:$B$6893,MATCH($N9058,$F$1968:$F$6893,0),1),0)</f>
        <v>0</v>
      </c>
    </row>
    <row r="9059" spans="1:15" x14ac:dyDescent="0.3">
      <c r="A9059" s="1">
        <v>109380</v>
      </c>
      <c r="B9059" s="1" t="s">
        <v>17101</v>
      </c>
      <c r="C9059" s="1" t="s">
        <v>2580</v>
      </c>
      <c r="D9059" s="4" t="s">
        <v>41376</v>
      </c>
      <c r="H9059" s="1" t="s">
        <v>33453</v>
      </c>
      <c r="I9059" s="1" t="s">
        <v>21339</v>
      </c>
      <c r="J9059" s="1" t="s">
        <v>19176</v>
      </c>
      <c r="K9059" s="1">
        <v>8</v>
      </c>
      <c r="L9059" s="1"/>
      <c r="M9059" s="4" t="e">
        <f t="shared" si="145"/>
        <v>#N/A</v>
      </c>
      <c r="N9059" t="str">
        <f>LEFT(I9059,N$1)</f>
        <v>ROCKET C</v>
      </c>
      <c r="O9059" s="4">
        <f>IFERROR(INDEX($B$1968:$B$6893,MATCH($N9059,$F$1968:$F$6893,0),1),0)</f>
        <v>0</v>
      </c>
    </row>
    <row r="9060" spans="1:15" x14ac:dyDescent="0.3">
      <c r="A9060" s="1">
        <v>109380</v>
      </c>
      <c r="B9060" s="1" t="s">
        <v>17102</v>
      </c>
      <c r="C9060" s="1" t="s">
        <v>2580</v>
      </c>
      <c r="D9060" s="4" t="s">
        <v>41376</v>
      </c>
      <c r="H9060" s="1">
        <v>780087952</v>
      </c>
      <c r="I9060" s="1" t="s">
        <v>19650</v>
      </c>
      <c r="J9060" s="1" t="s">
        <v>19176</v>
      </c>
      <c r="K9060" s="1">
        <v>8</v>
      </c>
      <c r="L9060" s="1"/>
      <c r="M9060" s="4" t="e">
        <f t="shared" si="145"/>
        <v>#N/A</v>
      </c>
      <c r="N9060" t="str">
        <f>LEFT(I9060,N$1)</f>
        <v>ROYAL BK</v>
      </c>
      <c r="O9060" s="4">
        <f>IFERROR(INDEX($B$1968:$B$6893,MATCH($N9060,$F$1968:$F$6893,0),1),0)</f>
        <v>0</v>
      </c>
    </row>
    <row r="9061" spans="1:15" x14ac:dyDescent="0.3">
      <c r="A9061" s="1">
        <v>1333986</v>
      </c>
      <c r="B9061" s="1" t="s">
        <v>17676</v>
      </c>
      <c r="C9061" s="1" t="s">
        <v>1660</v>
      </c>
      <c r="D9061" s="4" t="s">
        <v>41376</v>
      </c>
      <c r="H9061" s="1" t="s">
        <v>33454</v>
      </c>
      <c r="I9061" s="1" t="s">
        <v>33455</v>
      </c>
      <c r="J9061" s="1" t="s">
        <v>19176</v>
      </c>
      <c r="K9061" s="1">
        <v>8</v>
      </c>
      <c r="L9061" s="1"/>
      <c r="M9061" s="4" t="e">
        <f t="shared" si="145"/>
        <v>#N/A</v>
      </c>
      <c r="N9061" t="str">
        <f>LEFT(I9061,N$1)</f>
        <v>ROYAL CA</v>
      </c>
      <c r="O9061" s="4">
        <f>IFERROR(INDEX($B$1968:$B$6893,MATCH($N9061,$F$1968:$F$6893,0),1),0)</f>
        <v>0</v>
      </c>
    </row>
    <row r="9062" spans="1:15" x14ac:dyDescent="0.3">
      <c r="A9062" s="1">
        <v>1333986</v>
      </c>
      <c r="B9062" s="1" t="s">
        <v>17677</v>
      </c>
      <c r="C9062" s="1" t="s">
        <v>1660</v>
      </c>
      <c r="D9062" s="4" t="s">
        <v>41376</v>
      </c>
      <c r="H9062" s="1">
        <v>796050888</v>
      </c>
      <c r="I9062" s="1" t="s">
        <v>33456</v>
      </c>
      <c r="J9062" s="1" t="s">
        <v>19176</v>
      </c>
      <c r="K9062" s="1">
        <v>8</v>
      </c>
      <c r="L9062" s="1"/>
      <c r="M9062" s="4" t="e">
        <f t="shared" si="145"/>
        <v>#N/A</v>
      </c>
      <c r="N9062" t="str">
        <f>LEFT(I9062,N$1)</f>
        <v xml:space="preserve">SAMSUNG </v>
      </c>
      <c r="O9062" s="4">
        <f>IFERROR(INDEX($B$1968:$B$6893,MATCH($N9062,$F$1968:$F$6893,0),1),0)</f>
        <v>0</v>
      </c>
    </row>
    <row r="9063" spans="1:15" x14ac:dyDescent="0.3">
      <c r="A9063" s="1">
        <v>1224608</v>
      </c>
      <c r="B9063" s="1" t="s">
        <v>18185</v>
      </c>
      <c r="C9063" s="1" t="s">
        <v>3429</v>
      </c>
      <c r="D9063" s="4" t="s">
        <v>41376</v>
      </c>
      <c r="H9063" s="1" t="s">
        <v>33459</v>
      </c>
      <c r="I9063" s="1" t="s">
        <v>33460</v>
      </c>
      <c r="J9063" s="1" t="s">
        <v>19176</v>
      </c>
      <c r="K9063" s="1">
        <v>8</v>
      </c>
      <c r="L9063" s="1"/>
      <c r="M9063" s="4" t="e">
        <f t="shared" si="145"/>
        <v>#N/A</v>
      </c>
      <c r="N9063" t="str">
        <f>LEFT(I9063,N$1)</f>
        <v>SANTANDE</v>
      </c>
      <c r="O9063" s="4">
        <f>IFERROR(INDEX($B$1968:$B$6893,MATCH($N9063,$F$1968:$F$6893,0),1),0)</f>
        <v>0</v>
      </c>
    </row>
    <row r="9064" spans="1:15" x14ac:dyDescent="0.3">
      <c r="A9064" s="1">
        <v>70866</v>
      </c>
      <c r="B9064" s="1" t="s">
        <v>15855</v>
      </c>
      <c r="C9064" s="1" t="s">
        <v>3743</v>
      </c>
      <c r="D9064" s="4" t="s">
        <v>41376</v>
      </c>
      <c r="H9064" s="1">
        <v>811904101</v>
      </c>
      <c r="I9064" s="1" t="s">
        <v>33462</v>
      </c>
      <c r="J9064" s="1" t="s">
        <v>19176</v>
      </c>
      <c r="K9064" s="1">
        <v>8</v>
      </c>
      <c r="L9064" s="1"/>
      <c r="M9064" s="4" t="e">
        <f t="shared" si="145"/>
        <v>#N/A</v>
      </c>
      <c r="N9064" t="str">
        <f>LEFT(I9064,N$1)</f>
        <v>SEACOR H</v>
      </c>
      <c r="O9064" s="4">
        <f>IFERROR(INDEX($B$1968:$B$6893,MATCH($N9064,$F$1968:$F$6893,0),1),0)</f>
        <v>0</v>
      </c>
    </row>
    <row r="9065" spans="1:15" x14ac:dyDescent="0.3">
      <c r="A9065" s="1">
        <v>70866</v>
      </c>
      <c r="B9065" s="1" t="s">
        <v>3742</v>
      </c>
      <c r="C9065" s="1" t="s">
        <v>3743</v>
      </c>
      <c r="D9065" s="4" t="s">
        <v>41376</v>
      </c>
      <c r="H9065" s="1">
        <v>780259955</v>
      </c>
      <c r="I9065" s="1" t="s">
        <v>19413</v>
      </c>
      <c r="J9065" s="1" t="s">
        <v>19176</v>
      </c>
      <c r="K9065" s="1">
        <v>8</v>
      </c>
      <c r="L9065" s="1"/>
      <c r="M9065" s="4" t="e">
        <f t="shared" si="145"/>
        <v>#N/A</v>
      </c>
      <c r="N9065" t="str">
        <f>LEFT(I9065,N$1)</f>
        <v>SHELL PL</v>
      </c>
      <c r="O9065" s="4">
        <f>IFERROR(INDEX($B$1968:$B$6893,MATCH($N9065,$F$1968:$F$6893,0),1),0)</f>
        <v>0</v>
      </c>
    </row>
    <row r="9066" spans="1:15" x14ac:dyDescent="0.3">
      <c r="A9066" s="1">
        <v>312069</v>
      </c>
      <c r="B9066" s="1" t="s">
        <v>15943</v>
      </c>
      <c r="C9066" s="1" t="s">
        <v>870</v>
      </c>
      <c r="D9066" s="4" t="s">
        <v>41376</v>
      </c>
      <c r="H9066" s="1" t="s">
        <v>33469</v>
      </c>
      <c r="I9066" s="1" t="s">
        <v>33470</v>
      </c>
      <c r="J9066" s="1" t="s">
        <v>19176</v>
      </c>
      <c r="K9066" s="1">
        <v>8</v>
      </c>
      <c r="L9066" s="1"/>
      <c r="M9066" s="4" t="e">
        <f t="shared" si="145"/>
        <v>#N/A</v>
      </c>
      <c r="N9066" t="str">
        <f>LEFT(I9066,N$1)</f>
        <v>SKYWORKS</v>
      </c>
      <c r="O9066" s="4">
        <f>IFERROR(INDEX($B$1968:$B$6893,MATCH($N9066,$F$1968:$F$6893,0),1),0)</f>
        <v>0</v>
      </c>
    </row>
    <row r="9067" spans="1:15" x14ac:dyDescent="0.3">
      <c r="A9067" s="1">
        <v>1423689</v>
      </c>
      <c r="B9067" s="1" t="s">
        <v>17912</v>
      </c>
      <c r="C9067" s="1" t="s">
        <v>2516</v>
      </c>
      <c r="D9067" s="4" t="s">
        <v>41376</v>
      </c>
      <c r="H9067" s="1" t="s">
        <v>33476</v>
      </c>
      <c r="I9067" s="1" t="s">
        <v>33477</v>
      </c>
      <c r="J9067" s="1" t="s">
        <v>19176</v>
      </c>
      <c r="K9067" s="1">
        <v>8</v>
      </c>
      <c r="L9067" s="1"/>
      <c r="M9067" s="4" t="e">
        <f t="shared" si="145"/>
        <v>#N/A</v>
      </c>
      <c r="N9067" t="str">
        <f>LEFT(I9067,N$1)</f>
        <v>SONOVA H</v>
      </c>
      <c r="O9067" s="4">
        <f>IFERROR(INDEX($B$1968:$B$6893,MATCH($N9067,$F$1968:$F$6893,0),1),0)</f>
        <v>0</v>
      </c>
    </row>
    <row r="9068" spans="1:15" x14ac:dyDescent="0.3">
      <c r="A9068" s="1">
        <v>1423689</v>
      </c>
      <c r="B9068" s="1" t="s">
        <v>16088</v>
      </c>
      <c r="C9068" s="1" t="s">
        <v>2516</v>
      </c>
      <c r="D9068" s="4" t="s">
        <v>41376</v>
      </c>
      <c r="H9068" s="1" t="s">
        <v>33478</v>
      </c>
      <c r="I9068" s="1" t="s">
        <v>33479</v>
      </c>
      <c r="J9068" s="1" t="s">
        <v>19176</v>
      </c>
      <c r="K9068" s="1">
        <v>8</v>
      </c>
      <c r="L9068" s="1"/>
      <c r="M9068" s="4" t="e">
        <f t="shared" si="145"/>
        <v>#N/A</v>
      </c>
      <c r="N9068" t="str">
        <f>LEFT(I9068,N$1)</f>
        <v>SPS Comm</v>
      </c>
      <c r="O9068" s="4">
        <f>IFERROR(INDEX($B$1968:$B$6893,MATCH($N9068,$F$1968:$F$6893,0),1),0)</f>
        <v>0</v>
      </c>
    </row>
    <row r="9069" spans="1:15" x14ac:dyDescent="0.3">
      <c r="A9069" s="1">
        <v>1423689</v>
      </c>
      <c r="B9069" s="1" t="s">
        <v>16074</v>
      </c>
      <c r="C9069" s="1" t="s">
        <v>2516</v>
      </c>
      <c r="D9069" s="4" t="s">
        <v>41376</v>
      </c>
      <c r="H9069" s="1">
        <v>867224907</v>
      </c>
      <c r="I9069" s="1" t="s">
        <v>19710</v>
      </c>
      <c r="J9069" s="1" t="s">
        <v>19176</v>
      </c>
      <c r="K9069" s="1">
        <v>8</v>
      </c>
      <c r="L9069" s="1"/>
      <c r="M9069" s="4" t="e">
        <f t="shared" si="145"/>
        <v>#N/A</v>
      </c>
      <c r="N9069" t="str">
        <f>LEFT(I9069,N$1)</f>
        <v>SUNCOR E</v>
      </c>
      <c r="O9069" s="4">
        <f>IFERROR(INDEX($B$1968:$B$6893,MATCH($N9069,$F$1968:$F$6893,0),1),0)</f>
        <v>0</v>
      </c>
    </row>
    <row r="9070" spans="1:15" x14ac:dyDescent="0.3">
      <c r="A9070" s="1">
        <v>1423689</v>
      </c>
      <c r="B9070" s="1" t="s">
        <v>17907</v>
      </c>
      <c r="C9070" s="1" t="s">
        <v>2516</v>
      </c>
      <c r="D9070" s="4" t="s">
        <v>41376</v>
      </c>
      <c r="H9070" s="1" t="s">
        <v>33480</v>
      </c>
      <c r="I9070" s="1" t="s">
        <v>20130</v>
      </c>
      <c r="J9070" s="1" t="s">
        <v>19176</v>
      </c>
      <c r="K9070" s="1">
        <v>8</v>
      </c>
      <c r="L9070" s="1"/>
      <c r="M9070" s="4" t="e">
        <f t="shared" si="145"/>
        <v>#N/A</v>
      </c>
      <c r="N9070" t="str">
        <f>LEFT(I9070,N$1)</f>
        <v>SUNRUN I</v>
      </c>
      <c r="O9070" s="4">
        <f>IFERROR(INDEX($B$1968:$B$6893,MATCH($N9070,$F$1968:$F$6893,0),1),0)</f>
        <v>0</v>
      </c>
    </row>
    <row r="9071" spans="1:15" x14ac:dyDescent="0.3">
      <c r="A9071" s="1">
        <v>1423689</v>
      </c>
      <c r="B9071" s="1" t="s">
        <v>17908</v>
      </c>
      <c r="C9071" s="1" t="s">
        <v>2516</v>
      </c>
      <c r="D9071" s="4" t="s">
        <v>41376</v>
      </c>
      <c r="H9071" s="1" t="s">
        <v>33483</v>
      </c>
      <c r="I9071" s="1" t="s">
        <v>33484</v>
      </c>
      <c r="J9071" s="1" t="s">
        <v>19176</v>
      </c>
      <c r="K9071" s="1">
        <v>8</v>
      </c>
      <c r="L9071" s="1"/>
      <c r="M9071" s="4" t="e">
        <f t="shared" si="145"/>
        <v>#N/A</v>
      </c>
      <c r="N9071" t="str">
        <f>LEFT(I9071,N$1)</f>
        <v>SVMK INC</v>
      </c>
      <c r="O9071" s="4">
        <f>IFERROR(INDEX($B$1968:$B$6893,MATCH($N9071,$F$1968:$F$6893,0),1),0)</f>
        <v>0</v>
      </c>
    </row>
    <row r="9072" spans="1:15" x14ac:dyDescent="0.3">
      <c r="A9072" s="1">
        <v>874761</v>
      </c>
      <c r="B9072" s="1" t="s">
        <v>18335</v>
      </c>
      <c r="C9072" s="1" t="s">
        <v>1628</v>
      </c>
      <c r="D9072" s="4" t="s">
        <v>41376</v>
      </c>
      <c r="H9072" s="1" t="s">
        <v>33485</v>
      </c>
      <c r="I9072" s="1" t="s">
        <v>19689</v>
      </c>
      <c r="J9072" s="1" t="s">
        <v>19176</v>
      </c>
      <c r="K9072" s="1">
        <v>8</v>
      </c>
      <c r="L9072" s="1"/>
      <c r="M9072" s="4" t="e">
        <f t="shared" si="145"/>
        <v>#N/A</v>
      </c>
      <c r="N9072" t="str">
        <f>LEFT(I9072,N$1)</f>
        <v>SYNCHRON</v>
      </c>
      <c r="O9072" s="4">
        <f>IFERROR(INDEX($B$1968:$B$6893,MATCH($N9072,$F$1968:$F$6893,0),1),0)</f>
        <v>0</v>
      </c>
    </row>
    <row r="9073" spans="1:15" x14ac:dyDescent="0.3">
      <c r="A9073" s="1">
        <v>732717</v>
      </c>
      <c r="B9073" s="1" t="s">
        <v>15842</v>
      </c>
      <c r="C9073" s="1" t="s">
        <v>182</v>
      </c>
      <c r="D9073" s="4" t="s">
        <v>41376</v>
      </c>
      <c r="H9073" s="1" t="s">
        <v>33486</v>
      </c>
      <c r="I9073" s="1" t="s">
        <v>33487</v>
      </c>
      <c r="J9073" s="1" t="s">
        <v>19176</v>
      </c>
      <c r="K9073" s="1">
        <v>8</v>
      </c>
      <c r="L9073" s="1"/>
      <c r="M9073" s="4" t="e">
        <f t="shared" si="145"/>
        <v>#N/A</v>
      </c>
      <c r="N9073" t="str">
        <f>LEFT(I9073,N$1)</f>
        <v>SYNCHRON</v>
      </c>
      <c r="O9073" s="4">
        <f>IFERROR(INDEX($B$1968:$B$6893,MATCH($N9073,$F$1968:$F$6893,0),1),0)</f>
        <v>0</v>
      </c>
    </row>
    <row r="9074" spans="1:15" x14ac:dyDescent="0.3">
      <c r="A9074" s="1">
        <v>732717</v>
      </c>
      <c r="B9074" s="1" t="s">
        <v>18695</v>
      </c>
      <c r="C9074" s="1" t="s">
        <v>182</v>
      </c>
      <c r="D9074" s="4" t="s">
        <v>41376</v>
      </c>
      <c r="H9074" s="1">
        <v>871851101</v>
      </c>
      <c r="I9074" s="1" t="s">
        <v>33488</v>
      </c>
      <c r="J9074" s="1" t="s">
        <v>19176</v>
      </c>
      <c r="K9074" s="1">
        <v>8</v>
      </c>
      <c r="L9074" s="1"/>
      <c r="M9074" s="4" t="e">
        <f t="shared" si="145"/>
        <v>#N/A</v>
      </c>
      <c r="N9074" t="str">
        <f>LEFT(I9074,N$1)</f>
        <v>SYSTEMAX</v>
      </c>
      <c r="O9074" s="4">
        <f>IFERROR(INDEX($B$1968:$B$6893,MATCH($N9074,$F$1968:$F$6893,0),1),0)</f>
        <v>0</v>
      </c>
    </row>
    <row r="9075" spans="1:15" x14ac:dyDescent="0.3">
      <c r="A9075" s="1">
        <v>732717</v>
      </c>
      <c r="B9075" s="1" t="s">
        <v>18696</v>
      </c>
      <c r="C9075" s="1" t="s">
        <v>182</v>
      </c>
      <c r="D9075" s="4" t="s">
        <v>41376</v>
      </c>
      <c r="H9075" s="1" t="s">
        <v>33489</v>
      </c>
      <c r="I9075" s="1" t="s">
        <v>33490</v>
      </c>
      <c r="J9075" s="1" t="s">
        <v>19176</v>
      </c>
      <c r="K9075" s="1">
        <v>8</v>
      </c>
      <c r="L9075" s="1"/>
      <c r="M9075" s="4" t="e">
        <f t="shared" si="145"/>
        <v>#N/A</v>
      </c>
      <c r="N9075" t="str">
        <f>LEFT(I9075,N$1)</f>
        <v>The Mosa</v>
      </c>
      <c r="O9075" s="4">
        <f>IFERROR(INDEX($B$1968:$B$6893,MATCH($N9075,$F$1968:$F$6893,0),1),0)</f>
        <v>0</v>
      </c>
    </row>
    <row r="9076" spans="1:15" x14ac:dyDescent="0.3">
      <c r="A9076" s="1">
        <v>732717</v>
      </c>
      <c r="B9076" s="1" t="s">
        <v>18700</v>
      </c>
      <c r="C9076" s="1" t="s">
        <v>182</v>
      </c>
      <c r="D9076" s="4" t="s">
        <v>41376</v>
      </c>
      <c r="H9076" s="1" t="s">
        <v>33491</v>
      </c>
      <c r="I9076" s="1" t="s">
        <v>33492</v>
      </c>
      <c r="J9076" s="1" t="s">
        <v>19176</v>
      </c>
      <c r="K9076" s="1">
        <v>8</v>
      </c>
      <c r="L9076" s="1"/>
      <c r="M9076" s="4" t="e">
        <f t="shared" si="145"/>
        <v>#N/A</v>
      </c>
      <c r="N9076" t="str">
        <f>LEFT(I9076,N$1)</f>
        <v xml:space="preserve">TRADEUP </v>
      </c>
      <c r="O9076" s="4">
        <f>IFERROR(INDEX($B$1968:$B$6893,MATCH($N9076,$F$1968:$F$6893,0),1),0)</f>
        <v>0</v>
      </c>
    </row>
    <row r="9077" spans="1:15" x14ac:dyDescent="0.3">
      <c r="A9077" s="1">
        <v>1487712</v>
      </c>
      <c r="B9077" s="1" t="s">
        <v>16168</v>
      </c>
      <c r="C9077" s="1" t="s">
        <v>2801</v>
      </c>
      <c r="D9077" s="4" t="s">
        <v>41376</v>
      </c>
      <c r="H9077" s="1" t="s">
        <v>33494</v>
      </c>
      <c r="I9077" s="1" t="s">
        <v>2148</v>
      </c>
      <c r="J9077" s="1" t="s">
        <v>19176</v>
      </c>
      <c r="K9077" s="1">
        <v>8</v>
      </c>
      <c r="L9077" s="1"/>
      <c r="M9077" s="4" t="e">
        <f t="shared" si="145"/>
        <v>#N/A</v>
      </c>
      <c r="N9077" t="str">
        <f>LEFT(I9077,N$1)</f>
        <v xml:space="preserve">TREX CO </v>
      </c>
      <c r="O9077" s="4">
        <f>IFERROR(INDEX($B$1968:$B$6893,MATCH($N9077,$F$1968:$F$6893,0),1),0)</f>
        <v>0</v>
      </c>
    </row>
    <row r="9078" spans="1:15" x14ac:dyDescent="0.3">
      <c r="A9078" s="1">
        <v>1577552</v>
      </c>
      <c r="B9078" s="1" t="s">
        <v>15830</v>
      </c>
      <c r="C9078" s="1" t="s">
        <v>76</v>
      </c>
      <c r="D9078" s="4" t="s">
        <v>41376</v>
      </c>
      <c r="H9078" s="1" t="s">
        <v>33495</v>
      </c>
      <c r="I9078" s="1" t="s">
        <v>19323</v>
      </c>
      <c r="J9078" s="1" t="s">
        <v>19176</v>
      </c>
      <c r="K9078" s="1">
        <v>8</v>
      </c>
      <c r="L9078" s="1"/>
      <c r="M9078" s="4" t="e">
        <f t="shared" si="145"/>
        <v>#N/A</v>
      </c>
      <c r="N9078" t="str">
        <f>LEFT(I9078,N$1)</f>
        <v>TRUIST F</v>
      </c>
      <c r="O9078" s="4">
        <f>IFERROR(INDEX($B$1968:$B$6893,MATCH($N9078,$F$1968:$F$6893,0),1),0)</f>
        <v>0</v>
      </c>
    </row>
    <row r="9079" spans="1:15" x14ac:dyDescent="0.3">
      <c r="A9079" s="1">
        <v>1759824</v>
      </c>
      <c r="B9079" s="1" t="s">
        <v>17669</v>
      </c>
      <c r="C9079" s="1" t="s">
        <v>7009</v>
      </c>
      <c r="D9079" s="4" t="s">
        <v>41376</v>
      </c>
      <c r="H9079" s="1" t="s">
        <v>33496</v>
      </c>
      <c r="I9079" s="1" t="s">
        <v>20046</v>
      </c>
      <c r="J9079" s="1" t="s">
        <v>19176</v>
      </c>
      <c r="K9079" s="1">
        <v>8</v>
      </c>
      <c r="L9079" s="1"/>
      <c r="M9079" s="4" t="e">
        <f t="shared" si="145"/>
        <v>#N/A</v>
      </c>
      <c r="N9079" t="str">
        <f>LEFT(I9079,N$1)</f>
        <v>UNITY SO</v>
      </c>
      <c r="O9079" s="4">
        <f>IFERROR(INDEX($B$1968:$B$6893,MATCH($N9079,$F$1968:$F$6893,0),1),0)</f>
        <v>0</v>
      </c>
    </row>
    <row r="9080" spans="1:15" x14ac:dyDescent="0.3">
      <c r="A9080" s="1">
        <v>1129137</v>
      </c>
      <c r="B9080" s="1" t="s">
        <v>15877</v>
      </c>
      <c r="C9080" s="1" t="s">
        <v>422</v>
      </c>
      <c r="D9080" s="4" t="s">
        <v>41376</v>
      </c>
      <c r="H9080" s="1" t="s">
        <v>41513</v>
      </c>
      <c r="I9080" s="1" t="s">
        <v>33498</v>
      </c>
      <c r="J9080" s="1" t="s">
        <v>19176</v>
      </c>
      <c r="K9080" s="1">
        <v>8</v>
      </c>
      <c r="L9080" s="1"/>
      <c r="M9080" s="4" t="e">
        <f t="shared" si="145"/>
        <v>#N/A</v>
      </c>
      <c r="N9080" t="str">
        <f>LEFT(I9080,N$1)</f>
        <v>USERTEST</v>
      </c>
      <c r="O9080" s="4">
        <f>IFERROR(INDEX($B$1968:$B$6893,MATCH($N9080,$F$1968:$F$6893,0),1),0)</f>
        <v>0</v>
      </c>
    </row>
    <row r="9081" spans="1:15" x14ac:dyDescent="0.3">
      <c r="A9081" s="1">
        <v>1562401</v>
      </c>
      <c r="B9081" s="1" t="s">
        <v>16093</v>
      </c>
      <c r="C9081" s="1" t="s">
        <v>1316</v>
      </c>
      <c r="D9081" s="4" t="s">
        <v>41376</v>
      </c>
      <c r="H9081" s="1" t="s">
        <v>33499</v>
      </c>
      <c r="I9081" s="1" t="s">
        <v>33500</v>
      </c>
      <c r="J9081" s="1" t="s">
        <v>19176</v>
      </c>
      <c r="K9081" s="1">
        <v>8</v>
      </c>
      <c r="L9081" s="1"/>
      <c r="M9081" s="4" t="e">
        <f t="shared" si="145"/>
        <v>#N/A</v>
      </c>
      <c r="N9081" t="str">
        <f>LEFT(I9081,N$1)</f>
        <v>VARIAN M</v>
      </c>
      <c r="O9081" s="4">
        <f>IFERROR(INDEX($B$1968:$B$6893,MATCH($N9081,$F$1968:$F$6893,0),1),0)</f>
        <v>0</v>
      </c>
    </row>
    <row r="9082" spans="1:15" x14ac:dyDescent="0.3">
      <c r="A9082" s="1">
        <v>1562401</v>
      </c>
      <c r="B9082" s="1" t="s">
        <v>16092</v>
      </c>
      <c r="C9082" s="1" t="s">
        <v>1316</v>
      </c>
      <c r="D9082" s="4" t="s">
        <v>41376</v>
      </c>
      <c r="H9082" s="1">
        <v>962166904</v>
      </c>
      <c r="I9082" s="1" t="s">
        <v>19500</v>
      </c>
      <c r="J9082" s="1" t="s">
        <v>19176</v>
      </c>
      <c r="K9082" s="1">
        <v>8</v>
      </c>
      <c r="L9082" s="1"/>
      <c r="M9082" s="4" t="e">
        <f t="shared" si="145"/>
        <v>#N/A</v>
      </c>
      <c r="N9082" t="str">
        <f>LEFT(I9082,N$1)</f>
        <v>WEYERHAE</v>
      </c>
      <c r="O9082" s="4">
        <f>IFERROR(INDEX($B$1968:$B$6893,MATCH($N9082,$F$1968:$F$6893,0),1),0)</f>
        <v>0</v>
      </c>
    </row>
    <row r="9083" spans="1:15" x14ac:dyDescent="0.3">
      <c r="A9083" s="1">
        <v>1668717</v>
      </c>
      <c r="B9083" s="1" t="s">
        <v>15846</v>
      </c>
      <c r="C9083" s="1" t="s">
        <v>198</v>
      </c>
      <c r="D9083" s="4" t="s">
        <v>41376</v>
      </c>
      <c r="H9083" s="1">
        <v>963320906</v>
      </c>
      <c r="I9083" s="1" t="s">
        <v>19750</v>
      </c>
      <c r="J9083" s="1" t="s">
        <v>19176</v>
      </c>
      <c r="K9083" s="1">
        <v>8</v>
      </c>
      <c r="L9083" s="1"/>
      <c r="M9083" s="4" t="e">
        <f t="shared" si="145"/>
        <v>#N/A</v>
      </c>
      <c r="N9083" t="str">
        <f>LEFT(I9083,N$1)</f>
        <v>WHIRLPOO</v>
      </c>
      <c r="O9083" s="4">
        <f>IFERROR(INDEX($B$1968:$B$6893,MATCH($N9083,$F$1968:$F$6893,0),1),0)</f>
        <v>0</v>
      </c>
    </row>
    <row r="9084" spans="1:15" x14ac:dyDescent="0.3">
      <c r="A9084" s="1">
        <v>1858681</v>
      </c>
      <c r="B9084" s="1" t="s">
        <v>16016</v>
      </c>
      <c r="C9084" s="1" t="s">
        <v>476</v>
      </c>
      <c r="D9084" s="4" t="s">
        <v>41376</v>
      </c>
      <c r="H9084" s="1">
        <v>963320956</v>
      </c>
      <c r="I9084" s="1" t="s">
        <v>19750</v>
      </c>
      <c r="J9084" s="1" t="s">
        <v>19176</v>
      </c>
      <c r="K9084" s="1">
        <v>8</v>
      </c>
      <c r="L9084" s="1"/>
      <c r="M9084" s="4" t="e">
        <f t="shared" si="145"/>
        <v>#N/A</v>
      </c>
      <c r="N9084" t="str">
        <f>LEFT(I9084,N$1)</f>
        <v>WHIRLPOO</v>
      </c>
      <c r="O9084" s="4">
        <f>IFERROR(INDEX($B$1968:$B$6893,MATCH($N9084,$F$1968:$F$6893,0),1),0)</f>
        <v>0</v>
      </c>
    </row>
    <row r="9085" spans="1:15" x14ac:dyDescent="0.3">
      <c r="A9085" s="1">
        <v>1858681</v>
      </c>
      <c r="B9085" s="1" t="s">
        <v>19123</v>
      </c>
      <c r="C9085" s="1" t="s">
        <v>476</v>
      </c>
      <c r="D9085" s="4" t="s">
        <v>41376</v>
      </c>
      <c r="H9085" s="1" t="s">
        <v>33508</v>
      </c>
      <c r="I9085" s="1" t="s">
        <v>20372</v>
      </c>
      <c r="J9085" s="1" t="s">
        <v>19176</v>
      </c>
      <c r="K9085" s="1">
        <v>8</v>
      </c>
      <c r="L9085" s="1"/>
      <c r="M9085" s="4" t="e">
        <f t="shared" si="145"/>
        <v>#N/A</v>
      </c>
      <c r="N9085" t="str">
        <f>LEFT(I9085,N$1)</f>
        <v xml:space="preserve">WIX COM </v>
      </c>
      <c r="O9085" s="4">
        <f>IFERROR(INDEX($B$1968:$B$6893,MATCH($N9085,$F$1968:$F$6893,0),1),0)</f>
        <v>0</v>
      </c>
    </row>
    <row r="9086" spans="1:15" x14ac:dyDescent="0.3">
      <c r="A9086" s="1">
        <v>1243429</v>
      </c>
      <c r="B9086" s="1" t="s">
        <v>15952</v>
      </c>
      <c r="C9086" s="1" t="s">
        <v>1072</v>
      </c>
      <c r="D9086" s="4" t="s">
        <v>41376</v>
      </c>
      <c r="H9086" s="1" t="s">
        <v>33509</v>
      </c>
      <c r="I9086" s="1" t="s">
        <v>19542</v>
      </c>
      <c r="J9086" s="1" t="s">
        <v>19176</v>
      </c>
      <c r="K9086" s="1">
        <v>8</v>
      </c>
      <c r="L9086" s="1"/>
      <c r="M9086" s="4" t="e">
        <f t="shared" si="145"/>
        <v>#N/A</v>
      </c>
      <c r="N9086" t="str">
        <f>LEFT(I9086,N$1)</f>
        <v xml:space="preserve">WORKDAY </v>
      </c>
      <c r="O9086" s="4">
        <f>IFERROR(INDEX($B$1968:$B$6893,MATCH($N9086,$F$1968:$F$6893,0),1),0)</f>
        <v>0</v>
      </c>
    </row>
    <row r="9087" spans="1:15" x14ac:dyDescent="0.3">
      <c r="A9087" s="1">
        <v>1243429</v>
      </c>
      <c r="B9087" s="1" t="s">
        <v>16441</v>
      </c>
      <c r="C9087" s="1" t="s">
        <v>1072</v>
      </c>
      <c r="D9087" s="4" t="s">
        <v>41376</v>
      </c>
      <c r="H9087" s="1" t="s">
        <v>33512</v>
      </c>
      <c r="I9087" s="1" t="s">
        <v>19614</v>
      </c>
      <c r="J9087" s="1" t="s">
        <v>19176</v>
      </c>
      <c r="K9087" s="1">
        <v>8</v>
      </c>
      <c r="L9087" s="1"/>
      <c r="M9087" s="4" t="e">
        <f t="shared" si="145"/>
        <v>#N/A</v>
      </c>
      <c r="N9087" t="str">
        <f>LEFT(I9087,N$1)</f>
        <v>WP CAREY</v>
      </c>
      <c r="O9087" s="4">
        <f>IFERROR(INDEX($B$1968:$B$6893,MATCH($N9087,$F$1968:$F$6893,0),1),0)</f>
        <v>0</v>
      </c>
    </row>
    <row r="9088" spans="1:15" x14ac:dyDescent="0.3">
      <c r="A9088" s="1">
        <v>1569187</v>
      </c>
      <c r="B9088" s="1" t="s">
        <v>16337</v>
      </c>
      <c r="C9088" s="1" t="s">
        <v>5174</v>
      </c>
      <c r="D9088" s="4" t="s">
        <v>41376</v>
      </c>
      <c r="H9088" s="1" t="s">
        <v>33513</v>
      </c>
      <c r="I9088" s="1" t="s">
        <v>20188</v>
      </c>
      <c r="J9088" s="1" t="s">
        <v>19176</v>
      </c>
      <c r="K9088" s="1">
        <v>8</v>
      </c>
      <c r="L9088" s="1"/>
      <c r="M9088" s="4" t="e">
        <f t="shared" si="145"/>
        <v>#N/A</v>
      </c>
      <c r="N9088" t="str">
        <f>LEFT(I9088,N$1)</f>
        <v xml:space="preserve">WYNDHAM </v>
      </c>
      <c r="O9088" s="4">
        <f>IFERROR(INDEX($B$1968:$B$6893,MATCH($N9088,$F$1968:$F$6893,0),1),0)</f>
        <v>0</v>
      </c>
    </row>
    <row r="9089" spans="1:15" x14ac:dyDescent="0.3">
      <c r="A9089" s="1">
        <v>1267238</v>
      </c>
      <c r="B9089" s="1" t="s">
        <v>18571</v>
      </c>
      <c r="C9089" s="1" t="s">
        <v>1862</v>
      </c>
      <c r="D9089" s="4" t="s">
        <v>41376</v>
      </c>
      <c r="H9089" s="1" t="s">
        <v>33514</v>
      </c>
      <c r="I9089" s="1" t="s">
        <v>720</v>
      </c>
      <c r="J9089" s="1" t="s">
        <v>19176</v>
      </c>
      <c r="K9089" s="1">
        <v>8</v>
      </c>
      <c r="L9089" s="1"/>
      <c r="M9089" s="4" t="e">
        <f t="shared" si="145"/>
        <v>#N/A</v>
      </c>
      <c r="N9089" t="str">
        <f>LEFT(I9089,N$1)</f>
        <v>XCEL ENE</v>
      </c>
      <c r="O9089" s="4">
        <f>IFERROR(INDEX($B$1968:$B$6893,MATCH($N9089,$F$1968:$F$6893,0),1),0)</f>
        <v>0</v>
      </c>
    </row>
    <row r="9090" spans="1:15" x14ac:dyDescent="0.3">
      <c r="A9090" s="1">
        <v>883948</v>
      </c>
      <c r="B9090" s="1" t="s">
        <v>17854</v>
      </c>
      <c r="C9090" s="1" t="s">
        <v>3805</v>
      </c>
      <c r="D9090" s="4" t="s">
        <v>41376</v>
      </c>
      <c r="H9090" s="1" t="s">
        <v>33517</v>
      </c>
      <c r="I9090" s="1" t="s">
        <v>20186</v>
      </c>
      <c r="J9090" s="1" t="s">
        <v>19176</v>
      </c>
      <c r="K9090" s="1">
        <v>8</v>
      </c>
      <c r="L9090" s="1"/>
      <c r="M9090" s="4" t="e">
        <f t="shared" si="145"/>
        <v>#N/A</v>
      </c>
      <c r="N9090" t="str">
        <f>LEFT(I9090,N$1)</f>
        <v>ZOOMINFO</v>
      </c>
      <c r="O9090" s="4">
        <f>IFERROR(INDEX($B$1968:$B$6893,MATCH($N9090,$F$1968:$F$6893,0),1),0)</f>
        <v>0</v>
      </c>
    </row>
    <row r="9091" spans="1:15" x14ac:dyDescent="0.3">
      <c r="A9091" s="1">
        <v>718940</v>
      </c>
      <c r="B9091" s="1" t="s">
        <v>18179</v>
      </c>
      <c r="C9091" s="1" t="s">
        <v>680</v>
      </c>
      <c r="D9091" s="4" t="s">
        <v>41376</v>
      </c>
      <c r="H9091" s="1" t="s">
        <v>33518</v>
      </c>
      <c r="I9091" s="1" t="s">
        <v>20186</v>
      </c>
      <c r="J9091" s="1" t="s">
        <v>19176</v>
      </c>
      <c r="K9091" s="1">
        <v>8</v>
      </c>
      <c r="L9091" s="1"/>
      <c r="M9091" s="4" t="e">
        <f t="shared" si="145"/>
        <v>#N/A</v>
      </c>
      <c r="N9091" t="str">
        <f>LEFT(I9091,N$1)</f>
        <v>ZOOMINFO</v>
      </c>
      <c r="O9091" s="4">
        <f>IFERROR(INDEX($B$1968:$B$6893,MATCH($N9091,$F$1968:$F$6893,0),1),0)</f>
        <v>0</v>
      </c>
    </row>
    <row r="9092" spans="1:15" x14ac:dyDescent="0.3">
      <c r="A9092" s="1">
        <v>718940</v>
      </c>
      <c r="B9092" s="1" t="s">
        <v>18180</v>
      </c>
      <c r="C9092" s="1" t="s">
        <v>680</v>
      </c>
      <c r="D9092" s="4" t="s">
        <v>41376</v>
      </c>
      <c r="H9092" s="1" t="s">
        <v>33519</v>
      </c>
      <c r="I9092" s="1" t="s">
        <v>19839</v>
      </c>
      <c r="J9092" s="1" t="s">
        <v>19176</v>
      </c>
      <c r="K9092" s="1">
        <v>8</v>
      </c>
      <c r="L9092" s="1"/>
      <c r="M9092" s="4" t="e">
        <f t="shared" si="145"/>
        <v>#N/A</v>
      </c>
      <c r="N9092" t="str">
        <f>LEFT(I9092,N$1)</f>
        <v xml:space="preserve">ZSCALER </v>
      </c>
      <c r="O9092" s="4">
        <f>IFERROR(INDEX($B$1968:$B$6893,MATCH($N9092,$F$1968:$F$6893,0),1),0)</f>
        <v>0</v>
      </c>
    </row>
    <row r="9093" spans="1:15" x14ac:dyDescent="0.3">
      <c r="A9093" s="1">
        <v>718940</v>
      </c>
      <c r="B9093" s="1" t="s">
        <v>18181</v>
      </c>
      <c r="C9093" s="1" t="s">
        <v>680</v>
      </c>
      <c r="D9093" s="4" t="s">
        <v>41376</v>
      </c>
      <c r="H9093" s="1" t="s">
        <v>33520</v>
      </c>
      <c r="I9093" s="1" t="s">
        <v>33521</v>
      </c>
      <c r="J9093" s="1" t="s">
        <v>19176</v>
      </c>
      <c r="K9093" s="1">
        <v>8</v>
      </c>
      <c r="L9093" s="1"/>
      <c r="M9093" s="4" t="e">
        <f t="shared" si="145"/>
        <v>#N/A</v>
      </c>
      <c r="N9093" t="str">
        <f>LEFT(I9093,N$1)</f>
        <v>ZYMERGEN</v>
      </c>
      <c r="O9093" s="4">
        <f>IFERROR(INDEX($B$1968:$B$6893,MATCH($N9093,$F$1968:$F$6893,0),1),0)</f>
        <v>0</v>
      </c>
    </row>
    <row r="9094" spans="1:15" x14ac:dyDescent="0.3">
      <c r="A9094" s="1">
        <v>718940</v>
      </c>
      <c r="B9094" s="1" t="s">
        <v>18182</v>
      </c>
      <c r="C9094" s="1" t="s">
        <v>680</v>
      </c>
      <c r="D9094" s="4" t="s">
        <v>41376</v>
      </c>
      <c r="H9094" s="1" t="s">
        <v>33334</v>
      </c>
      <c r="I9094" s="1" t="s">
        <v>33335</v>
      </c>
      <c r="J9094" s="1" t="s">
        <v>19190</v>
      </c>
      <c r="K9094" s="1">
        <v>8</v>
      </c>
      <c r="L9094" s="1"/>
      <c r="M9094" s="4" t="e">
        <f t="shared" si="145"/>
        <v>#N/A</v>
      </c>
      <c r="N9094" t="str">
        <f>LEFT(I9094,N$1)</f>
        <v>COLONY C</v>
      </c>
      <c r="O9094" s="4">
        <f>IFERROR(INDEX($B$1968:$B$6893,MATCH($N9094,$F$1968:$F$6893,0),1),0)</f>
        <v>0</v>
      </c>
    </row>
    <row r="9095" spans="1:15" x14ac:dyDescent="0.3">
      <c r="A9095" s="1">
        <v>718940</v>
      </c>
      <c r="B9095" s="1" t="s">
        <v>15906</v>
      </c>
      <c r="C9095" s="1" t="s">
        <v>680</v>
      </c>
      <c r="D9095" s="4" t="s">
        <v>41376</v>
      </c>
      <c r="H9095" s="1" t="s">
        <v>33371</v>
      </c>
      <c r="I9095" s="1" t="s">
        <v>33372</v>
      </c>
      <c r="J9095" s="1" t="s">
        <v>19190</v>
      </c>
      <c r="K9095" s="1">
        <v>8</v>
      </c>
      <c r="L9095" s="1"/>
      <c r="M9095" s="4" t="e">
        <f t="shared" si="145"/>
        <v>#N/A</v>
      </c>
      <c r="N9095" t="str">
        <f>LEFT(I9095,N$1)</f>
        <v>GOLDEN N</v>
      </c>
      <c r="O9095" s="4">
        <f>IFERROR(INDEX($B$1968:$B$6893,MATCH($N9095,$F$1968:$F$6893,0),1),0)</f>
        <v>0</v>
      </c>
    </row>
    <row r="9096" spans="1:15" x14ac:dyDescent="0.3">
      <c r="A9096" s="1">
        <v>1464790</v>
      </c>
      <c r="B9096" s="1" t="s">
        <v>18943</v>
      </c>
      <c r="C9096" s="1" t="s">
        <v>4723</v>
      </c>
      <c r="D9096" s="4" t="s">
        <v>41376</v>
      </c>
      <c r="H9096" s="1" t="s">
        <v>33380</v>
      </c>
      <c r="I9096" s="1" t="s">
        <v>32555</v>
      </c>
      <c r="J9096" s="1" t="s">
        <v>19275</v>
      </c>
      <c r="K9096" s="1">
        <v>8</v>
      </c>
      <c r="L9096" s="1"/>
      <c r="M9096" s="4" t="e">
        <f t="shared" si="145"/>
        <v>#N/A</v>
      </c>
      <c r="N9096" t="str">
        <f>LEFT(I9096,N$1)</f>
        <v>HARBOR C</v>
      </c>
      <c r="O9096" s="4">
        <f>IFERROR(INDEX($B$1968:$B$6893,MATCH($N9096,$F$1968:$F$6893,0),1),0)</f>
        <v>0</v>
      </c>
    </row>
    <row r="9097" spans="1:15" x14ac:dyDescent="0.3">
      <c r="A9097" s="1">
        <v>1464790</v>
      </c>
      <c r="B9097" s="1" t="s">
        <v>18944</v>
      </c>
      <c r="C9097" s="1" t="s">
        <v>4723</v>
      </c>
      <c r="D9097" s="4" t="s">
        <v>41376</v>
      </c>
      <c r="H9097" s="1" t="s">
        <v>33506</v>
      </c>
      <c r="I9097" s="1" t="s">
        <v>33507</v>
      </c>
      <c r="J9097" s="1" t="s">
        <v>19275</v>
      </c>
      <c r="K9097" s="1">
        <v>8</v>
      </c>
      <c r="L9097" s="1"/>
      <c r="M9097" s="4" t="e">
        <f t="shared" si="145"/>
        <v>#N/A</v>
      </c>
      <c r="N9097" t="str">
        <f>LEFT(I9097,N$1)</f>
        <v>WINDTREE</v>
      </c>
      <c r="O9097" s="4">
        <f>IFERROR(INDEX($B$1968:$B$6893,MATCH($N9097,$F$1968:$F$6893,0),1),0)</f>
        <v>0</v>
      </c>
    </row>
    <row r="9098" spans="1:15" x14ac:dyDescent="0.3">
      <c r="A9098" s="1">
        <v>1464790</v>
      </c>
      <c r="B9098" s="1" t="s">
        <v>18945</v>
      </c>
      <c r="C9098" s="1" t="s">
        <v>4723</v>
      </c>
      <c r="D9098" s="4" t="s">
        <v>41376</v>
      </c>
      <c r="H9098" s="1">
        <v>293602405</v>
      </c>
      <c r="I9098" s="1" t="s">
        <v>33351</v>
      </c>
      <c r="J9098" s="1" t="s">
        <v>23599</v>
      </c>
      <c r="K9098" s="1">
        <v>8</v>
      </c>
      <c r="L9098" s="1"/>
      <c r="M9098" s="4" t="e">
        <f t="shared" si="145"/>
        <v>#N/A</v>
      </c>
      <c r="N9098" t="str">
        <f>LEFT(I9098,N$1)</f>
        <v xml:space="preserve">ENSYSCE </v>
      </c>
      <c r="O9098" s="4">
        <f>IFERROR(INDEX($B$1968:$B$6893,MATCH($N9098,$F$1968:$F$6893,0),1),0)</f>
        <v>0</v>
      </c>
    </row>
    <row r="9099" spans="1:15" x14ac:dyDescent="0.3">
      <c r="A9099" s="1">
        <v>1464790</v>
      </c>
      <c r="B9099" s="1" t="s">
        <v>18946</v>
      </c>
      <c r="C9099" s="1" t="s">
        <v>4723</v>
      </c>
      <c r="D9099" s="4" t="s">
        <v>41376</v>
      </c>
      <c r="H9099" s="1" t="s">
        <v>33431</v>
      </c>
      <c r="I9099" s="1" t="s">
        <v>33432</v>
      </c>
      <c r="J9099" s="1" t="s">
        <v>23599</v>
      </c>
      <c r="K9099" s="1">
        <v>8</v>
      </c>
      <c r="L9099" s="1"/>
      <c r="M9099" s="4" t="e">
        <f t="shared" si="145"/>
        <v>#N/A</v>
      </c>
      <c r="N9099" t="str">
        <f>LEFT(I9099,N$1)</f>
        <v>NUWELLIS</v>
      </c>
      <c r="O9099" s="4">
        <f>IFERROR(INDEX($B$1968:$B$6893,MATCH($N9099,$F$1968:$F$6893,0),1),0)</f>
        <v>0</v>
      </c>
    </row>
    <row r="9100" spans="1:15" x14ac:dyDescent="0.3">
      <c r="A9100" s="1">
        <v>1464790</v>
      </c>
      <c r="B9100" s="1" t="s">
        <v>18947</v>
      </c>
      <c r="C9100" s="1" t="s">
        <v>4723</v>
      </c>
      <c r="D9100" s="4" t="s">
        <v>41376</v>
      </c>
      <c r="H9100" s="1">
        <v>168919108</v>
      </c>
      <c r="I9100" s="1" t="s">
        <v>33321</v>
      </c>
      <c r="J9100" s="1" t="s">
        <v>19439</v>
      </c>
      <c r="K9100" s="1">
        <v>8</v>
      </c>
      <c r="L9100" s="1"/>
      <c r="M9100" s="4" t="e">
        <f t="shared" si="145"/>
        <v>#N/A</v>
      </c>
      <c r="N9100" t="str">
        <f>LEFT(I9100,N$1)</f>
        <v>CHINA CO</v>
      </c>
      <c r="O9100" s="4">
        <f>IFERROR(INDEX($B$1968:$B$6893,MATCH($N9100,$F$1968:$F$6893,0),1),0)</f>
        <v>0</v>
      </c>
    </row>
    <row r="9101" spans="1:15" x14ac:dyDescent="0.3">
      <c r="A9101" s="1">
        <v>1464790</v>
      </c>
      <c r="B9101" s="1" t="s">
        <v>18948</v>
      </c>
      <c r="C9101" s="1" t="s">
        <v>4723</v>
      </c>
      <c r="D9101" s="4" t="s">
        <v>41376</v>
      </c>
      <c r="H9101" s="1" t="s">
        <v>33376</v>
      </c>
      <c r="I9101" s="1" t="s">
        <v>33377</v>
      </c>
      <c r="J9101" s="1" t="s">
        <v>19439</v>
      </c>
      <c r="K9101" s="1">
        <v>8</v>
      </c>
      <c r="L9101" s="1"/>
      <c r="M9101" s="4" t="e">
        <f t="shared" si="145"/>
        <v>#N/A</v>
      </c>
      <c r="N9101" t="str">
        <f>LEFT(I9101,N$1)</f>
        <v>GRUPO FI</v>
      </c>
      <c r="O9101" s="4">
        <f>IFERROR(INDEX($B$1968:$B$6893,MATCH($N9101,$F$1968:$F$6893,0),1),0)</f>
        <v>0</v>
      </c>
    </row>
    <row r="9102" spans="1:15" x14ac:dyDescent="0.3">
      <c r="A9102" s="1">
        <v>1464790</v>
      </c>
      <c r="B9102" s="1" t="s">
        <v>18949</v>
      </c>
      <c r="C9102" s="1" t="s">
        <v>4723</v>
      </c>
      <c r="D9102" s="4" t="s">
        <v>41376</v>
      </c>
      <c r="H9102" s="1">
        <v>803021807</v>
      </c>
      <c r="I9102" s="1" t="s">
        <v>33461</v>
      </c>
      <c r="J9102" s="1" t="s">
        <v>20394</v>
      </c>
      <c r="K9102" s="1">
        <v>8</v>
      </c>
      <c r="L9102" s="1"/>
      <c r="M9102" s="4" t="e">
        <f t="shared" si="145"/>
        <v>#N/A</v>
      </c>
      <c r="N9102" t="str">
        <f>LEFT(I9102,N$1)</f>
        <v>SANTOS L</v>
      </c>
      <c r="O9102" s="4">
        <f>IFERROR(INDEX($B$1968:$B$6893,MATCH($N9102,$F$1968:$F$6893,0),1),0)</f>
        <v>0</v>
      </c>
    </row>
    <row r="9103" spans="1:15" x14ac:dyDescent="0.3">
      <c r="A9103" s="1">
        <v>1464790</v>
      </c>
      <c r="B9103" s="1" t="s">
        <v>18950</v>
      </c>
      <c r="C9103" s="1" t="s">
        <v>4723</v>
      </c>
      <c r="D9103" s="4" t="s">
        <v>41376</v>
      </c>
      <c r="H9103" s="1" t="s">
        <v>33463</v>
      </c>
      <c r="I9103" s="1" t="s">
        <v>33464</v>
      </c>
      <c r="J9103" s="1" t="s">
        <v>19439</v>
      </c>
      <c r="K9103" s="1">
        <v>8</v>
      </c>
      <c r="L9103" s="1"/>
      <c r="M9103" s="4" t="e">
        <f t="shared" si="145"/>
        <v>#N/A</v>
      </c>
      <c r="N9103" t="str">
        <f>LEFT(I9103,N$1)</f>
        <v>SEVEN &amp;I</v>
      </c>
      <c r="O9103" s="4">
        <f>IFERROR(INDEX($B$1968:$B$6893,MATCH($N9103,$F$1968:$F$6893,0),1),0)</f>
        <v>0</v>
      </c>
    </row>
    <row r="9104" spans="1:15" x14ac:dyDescent="0.3">
      <c r="A9104" s="1">
        <v>1464790</v>
      </c>
      <c r="B9104" s="1" t="s">
        <v>18951</v>
      </c>
      <c r="C9104" s="1" t="s">
        <v>4723</v>
      </c>
      <c r="D9104" s="4" t="s">
        <v>41376</v>
      </c>
      <c r="H9104" s="1">
        <v>824667109</v>
      </c>
      <c r="I9104" s="1" t="s">
        <v>33465</v>
      </c>
      <c r="J9104" s="1" t="s">
        <v>20394</v>
      </c>
      <c r="K9104" s="1">
        <v>8</v>
      </c>
      <c r="L9104" s="1"/>
      <c r="M9104" s="4" t="e">
        <f t="shared" si="145"/>
        <v>#N/A</v>
      </c>
      <c r="N9104" t="str">
        <f>LEFT(I9104,N$1)</f>
        <v>SHIONOGI</v>
      </c>
      <c r="O9104" s="4">
        <f>IFERROR(INDEX($B$1968:$B$6893,MATCH($N9104,$F$1968:$F$6893,0),1),0)</f>
        <v>0</v>
      </c>
    </row>
    <row r="9105" spans="1:15" x14ac:dyDescent="0.3">
      <c r="A9105" s="1">
        <v>842180</v>
      </c>
      <c r="B9105" s="1" t="s">
        <v>15919</v>
      </c>
      <c r="C9105" s="1" t="s">
        <v>486</v>
      </c>
      <c r="D9105" s="4" t="s">
        <v>41376</v>
      </c>
      <c r="H9105" s="1">
        <v>927320101</v>
      </c>
      <c r="I9105" s="1" t="s">
        <v>33501</v>
      </c>
      <c r="J9105" s="1" t="s">
        <v>19439</v>
      </c>
      <c r="K9105" s="1">
        <v>8</v>
      </c>
      <c r="L9105" s="1"/>
      <c r="M9105" s="4" t="e">
        <f t="shared" si="145"/>
        <v>#N/A</v>
      </c>
      <c r="N9105" t="str">
        <f>LEFT(I9105,N$1)</f>
        <v>VINCI AD</v>
      </c>
      <c r="O9105" s="4">
        <f>IFERROR(INDEX($B$1968:$B$6893,MATCH($N9105,$F$1968:$F$6893,0),1),0)</f>
        <v>0</v>
      </c>
    </row>
    <row r="9106" spans="1:15" x14ac:dyDescent="0.3">
      <c r="A9106" s="1">
        <v>891478</v>
      </c>
      <c r="B9106" s="1" t="s">
        <v>15892</v>
      </c>
      <c r="C9106" s="1" t="s">
        <v>394</v>
      </c>
      <c r="D9106" s="4" t="s">
        <v>41376</v>
      </c>
      <c r="H9106" s="1" t="s">
        <v>33294</v>
      </c>
      <c r="I9106" s="1" t="s">
        <v>33295</v>
      </c>
      <c r="J9106" s="1" t="s">
        <v>24688</v>
      </c>
      <c r="K9106" s="1">
        <v>8</v>
      </c>
      <c r="L9106" s="1"/>
      <c r="M9106" s="4" t="e">
        <f t="shared" si="145"/>
        <v>#N/A</v>
      </c>
      <c r="N9106" t="str">
        <f>LEFT(I9106,N$1)</f>
        <v>Ap Molle</v>
      </c>
      <c r="O9106" s="4">
        <f>IFERROR(INDEX($B$1968:$B$6893,MATCH($N9106,$F$1968:$F$6893,0),1),0)</f>
        <v>0</v>
      </c>
    </row>
    <row r="9107" spans="1:15" x14ac:dyDescent="0.3">
      <c r="A9107" s="1">
        <v>1569650</v>
      </c>
      <c r="B9107" s="1" t="s">
        <v>17165</v>
      </c>
      <c r="C9107" s="1" t="s">
        <v>2723</v>
      </c>
      <c r="D9107" s="4" t="s">
        <v>41376</v>
      </c>
      <c r="H9107" s="1" t="s">
        <v>33327</v>
      </c>
      <c r="I9107" s="1" t="s">
        <v>33328</v>
      </c>
      <c r="J9107" s="1" t="s">
        <v>24688</v>
      </c>
      <c r="K9107" s="1">
        <v>8</v>
      </c>
      <c r="L9107" s="1"/>
      <c r="M9107" s="4" t="e">
        <f t="shared" si="145"/>
        <v>#N/A</v>
      </c>
      <c r="N9107" t="str">
        <f>LEFT(I9107,N$1)</f>
        <v>CK HUTCH</v>
      </c>
      <c r="O9107" s="4">
        <f>IFERROR(INDEX($B$1968:$B$6893,MATCH($N9107,$F$1968:$F$6893,0),1),0)</f>
        <v>0</v>
      </c>
    </row>
    <row r="9108" spans="1:15" x14ac:dyDescent="0.3">
      <c r="A9108" s="1">
        <v>1651308</v>
      </c>
      <c r="B9108" s="1" t="s">
        <v>17505</v>
      </c>
      <c r="C9108" s="1" t="s">
        <v>1070</v>
      </c>
      <c r="D9108" s="4" t="s">
        <v>41376</v>
      </c>
      <c r="H9108" s="1">
        <v>268780103</v>
      </c>
      <c r="I9108" s="1" t="s">
        <v>33349</v>
      </c>
      <c r="J9108" s="1" t="s">
        <v>24688</v>
      </c>
      <c r="K9108" s="1">
        <v>8</v>
      </c>
      <c r="L9108" s="1"/>
      <c r="M9108" s="4" t="e">
        <f t="shared" si="145"/>
        <v>#N/A</v>
      </c>
      <c r="N9108" t="str">
        <f>LEFT(I9108,N$1)</f>
        <v xml:space="preserve">E On Ag </v>
      </c>
      <c r="O9108" s="4">
        <f>IFERROR(INDEX($B$1968:$B$6893,MATCH($N9108,$F$1968:$F$6893,0),1),0)</f>
        <v>0</v>
      </c>
    </row>
    <row r="9109" spans="1:15" x14ac:dyDescent="0.3">
      <c r="A9109" s="1">
        <v>1685040</v>
      </c>
      <c r="B9109" s="1" t="s">
        <v>16134</v>
      </c>
      <c r="C9109" s="1" t="s">
        <v>3189</v>
      </c>
      <c r="D9109" s="4" t="s">
        <v>41376</v>
      </c>
      <c r="H9109" s="1" t="s">
        <v>33451</v>
      </c>
      <c r="I9109" s="1" t="s">
        <v>33452</v>
      </c>
      <c r="J9109" s="1" t="s">
        <v>30035</v>
      </c>
      <c r="K9109" s="1">
        <v>8</v>
      </c>
      <c r="L9109" s="1"/>
      <c r="M9109" s="4" t="e">
        <f t="shared" si="145"/>
        <v>#N/A</v>
      </c>
      <c r="N9109" t="str">
        <f>LEFT(I9109,N$1)</f>
        <v xml:space="preserve">RENESAS </v>
      </c>
      <c r="O9109" s="4">
        <f>IFERROR(INDEX($B$1968:$B$6893,MATCH($N9109,$F$1968:$F$6893,0),1),0)</f>
        <v>0</v>
      </c>
    </row>
    <row r="9110" spans="1:15" x14ac:dyDescent="0.3">
      <c r="A9110" s="1">
        <v>1685040</v>
      </c>
      <c r="B9110" s="1" t="s">
        <v>17710</v>
      </c>
      <c r="C9110" s="1" t="s">
        <v>3189</v>
      </c>
      <c r="D9110" s="4" t="s">
        <v>41376</v>
      </c>
      <c r="H9110" s="1" t="s">
        <v>33361</v>
      </c>
      <c r="I9110" s="1" t="s">
        <v>31565</v>
      </c>
      <c r="J9110" s="1" t="s">
        <v>29581</v>
      </c>
      <c r="K9110" s="1">
        <v>8</v>
      </c>
      <c r="L9110" s="1"/>
      <c r="M9110" s="4" t="e">
        <f t="shared" ref="M9110:M9173" si="146">MATCH(L9110,$B:$B,0)</f>
        <v>#N/A</v>
      </c>
      <c r="N9110" t="str">
        <f>LEFT(I9110,N$1)</f>
        <v>FORAFRIC</v>
      </c>
      <c r="O9110" s="4">
        <f>IFERROR(INDEX($B$1968:$B$6893,MATCH($N9110,$F$1968:$F$6893,0),1),0)</f>
        <v>0</v>
      </c>
    </row>
    <row r="9111" spans="1:15" x14ac:dyDescent="0.3">
      <c r="A9111" s="1">
        <v>1685040</v>
      </c>
      <c r="B9111" s="1" t="s">
        <v>17711</v>
      </c>
      <c r="C9111" s="1" t="s">
        <v>3189</v>
      </c>
      <c r="D9111" s="4" t="s">
        <v>41376</v>
      </c>
      <c r="H9111" s="1" t="s">
        <v>33503</v>
      </c>
      <c r="I9111" s="1" t="s">
        <v>33504</v>
      </c>
      <c r="J9111" s="1" t="s">
        <v>19258</v>
      </c>
      <c r="K9111" s="1">
        <v>8</v>
      </c>
      <c r="L9111" s="1"/>
      <c r="M9111" s="4" t="e">
        <f t="shared" si="146"/>
        <v>#N/A</v>
      </c>
      <c r="N9111" t="str">
        <f>LEFT(I9111,N$1)</f>
        <v xml:space="preserve">WATFORD </v>
      </c>
      <c r="O9111" s="4">
        <f>IFERROR(INDEX($B$1968:$B$6893,MATCH($N9111,$F$1968:$F$6893,0),1),0)</f>
        <v>0</v>
      </c>
    </row>
    <row r="9112" spans="1:15" x14ac:dyDescent="0.3">
      <c r="A9112" s="1">
        <v>1685040</v>
      </c>
      <c r="B9112" s="1" t="s">
        <v>17712</v>
      </c>
      <c r="C9112" s="1" t="s">
        <v>3189</v>
      </c>
      <c r="D9112" s="4" t="s">
        <v>41376</v>
      </c>
      <c r="H9112" s="1" t="s">
        <v>33428</v>
      </c>
      <c r="I9112" s="1" t="s">
        <v>33429</v>
      </c>
      <c r="J9112" s="1" t="s">
        <v>30672</v>
      </c>
      <c r="K9112" s="1">
        <v>8</v>
      </c>
      <c r="L9112" s="1"/>
      <c r="M9112" s="4" t="e">
        <f t="shared" si="146"/>
        <v>#N/A</v>
      </c>
      <c r="N9112" t="str">
        <f>LEFT(I9112,N$1)</f>
        <v>NLS PHAR</v>
      </c>
      <c r="O9112" s="4">
        <f>IFERROR(INDEX($B$1968:$B$6893,MATCH($N9112,$F$1968:$F$6893,0),1),0)</f>
        <v>0</v>
      </c>
    </row>
    <row r="9113" spans="1:15" x14ac:dyDescent="0.3">
      <c r="A9113" s="1">
        <v>1685040</v>
      </c>
      <c r="B9113" s="1" t="s">
        <v>16175</v>
      </c>
      <c r="C9113" s="1" t="s">
        <v>3189</v>
      </c>
      <c r="D9113" s="4" t="s">
        <v>41376</v>
      </c>
      <c r="H9113" s="1" t="s">
        <v>33414</v>
      </c>
      <c r="I9113" s="1" t="s">
        <v>33415</v>
      </c>
      <c r="J9113" s="1" t="s">
        <v>19414</v>
      </c>
      <c r="K9113" s="1">
        <v>8</v>
      </c>
      <c r="L9113" s="1"/>
      <c r="M9113" s="4" t="e">
        <f t="shared" si="146"/>
        <v>#N/A</v>
      </c>
      <c r="N9113" t="str">
        <f>LEFT(I9113,N$1)</f>
        <v>MOBILICO</v>
      </c>
      <c r="O9113" s="4">
        <f>IFERROR(INDEX($B$1968:$B$6893,MATCH($N9113,$F$1968:$F$6893,0),1),0)</f>
        <v>0</v>
      </c>
    </row>
    <row r="9114" spans="1:15" x14ac:dyDescent="0.3">
      <c r="A9114" s="1">
        <v>1001085</v>
      </c>
      <c r="B9114" s="1" t="s">
        <v>15928</v>
      </c>
      <c r="C9114" s="1" t="s">
        <v>444</v>
      </c>
      <c r="D9114" s="4" t="s">
        <v>41376</v>
      </c>
      <c r="H9114" s="1" t="s">
        <v>33309</v>
      </c>
      <c r="I9114" s="1" t="s">
        <v>33310</v>
      </c>
      <c r="J9114" s="1" t="s">
        <v>19304</v>
      </c>
      <c r="K9114" s="1">
        <v>8</v>
      </c>
      <c r="L9114" s="1"/>
      <c r="M9114" s="4" t="e">
        <f t="shared" si="146"/>
        <v>#N/A</v>
      </c>
      <c r="N9114" t="str">
        <f>LEFT(I9114,N$1)</f>
        <v>BOQII HL</v>
      </c>
      <c r="O9114" s="4">
        <f>IFERROR(INDEX($B$1968:$B$6893,MATCH($N9114,$F$1968:$F$6893,0),1),0)</f>
        <v>0</v>
      </c>
    </row>
    <row r="9115" spans="1:15" x14ac:dyDescent="0.3">
      <c r="A9115" s="1">
        <v>1001085</v>
      </c>
      <c r="B9115" s="1" t="s">
        <v>18460</v>
      </c>
      <c r="C9115" s="1" t="s">
        <v>444</v>
      </c>
      <c r="D9115" s="4" t="s">
        <v>41376</v>
      </c>
      <c r="H9115" s="1">
        <v>655187110</v>
      </c>
      <c r="I9115" s="1" t="s">
        <v>33545</v>
      </c>
      <c r="J9115" s="1" t="s">
        <v>29789</v>
      </c>
      <c r="K9115" s="1">
        <v>8</v>
      </c>
      <c r="L9115" s="1"/>
      <c r="M9115" s="4" t="e">
        <f t="shared" si="146"/>
        <v>#N/A</v>
      </c>
      <c r="N9115" t="str">
        <f>LEFT(I9115,N$1)</f>
        <v>ACLARION</v>
      </c>
      <c r="O9115" s="4">
        <f>IFERROR(INDEX($B$1968:$B$6893,MATCH($N9115,$F$1968:$F$6893,0),1),0)</f>
        <v>0</v>
      </c>
    </row>
    <row r="9116" spans="1:15" x14ac:dyDescent="0.3">
      <c r="A9116" s="1">
        <v>1001085</v>
      </c>
      <c r="B9116" s="1" t="s">
        <v>18463</v>
      </c>
      <c r="C9116" s="1" t="s">
        <v>444</v>
      </c>
      <c r="D9116" s="4" t="s">
        <v>41376</v>
      </c>
      <c r="H9116" s="1" t="s">
        <v>33604</v>
      </c>
      <c r="I9116" s="1" t="s">
        <v>33605</v>
      </c>
      <c r="J9116" s="1" t="s">
        <v>33606</v>
      </c>
      <c r="K9116" s="1">
        <v>8</v>
      </c>
      <c r="L9116" s="1"/>
      <c r="M9116" s="4" t="e">
        <f t="shared" si="146"/>
        <v>#N/A</v>
      </c>
      <c r="N9116" t="str">
        <f>LEFT(I9116,N$1)</f>
        <v>GREENCIT</v>
      </c>
      <c r="O9116" s="4">
        <f>IFERROR(INDEX($B$1968:$B$6893,MATCH($N9116,$F$1968:$F$6893,0),1),0)</f>
        <v>0</v>
      </c>
    </row>
    <row r="9117" spans="1:15" x14ac:dyDescent="0.3">
      <c r="A9117" s="1">
        <v>1001085</v>
      </c>
      <c r="B9117" s="1" t="s">
        <v>18464</v>
      </c>
      <c r="C9117" s="1" t="s">
        <v>444</v>
      </c>
      <c r="D9117" s="4" t="s">
        <v>41376</v>
      </c>
      <c r="H9117" s="1" t="s">
        <v>33653</v>
      </c>
      <c r="I9117" s="1" t="s">
        <v>33654</v>
      </c>
      <c r="J9117" s="1" t="s">
        <v>33655</v>
      </c>
      <c r="K9117" s="1">
        <v>8</v>
      </c>
      <c r="L9117" s="1"/>
      <c r="M9117" s="4" t="e">
        <f t="shared" si="146"/>
        <v>#N/A</v>
      </c>
      <c r="N9117" t="str">
        <f>LEFT(I9117,N$1)</f>
        <v>SAVERONE</v>
      </c>
      <c r="O9117" s="4">
        <f>IFERROR(INDEX($B$1968:$B$6893,MATCH($N9117,$F$1968:$F$6893,0),1),0)</f>
        <v>0</v>
      </c>
    </row>
    <row r="9118" spans="1:15" x14ac:dyDescent="0.3">
      <c r="A9118" s="1">
        <v>1001085</v>
      </c>
      <c r="B9118" s="1" t="s">
        <v>18481</v>
      </c>
      <c r="C9118" s="1" t="s">
        <v>444</v>
      </c>
      <c r="D9118" s="4" t="s">
        <v>41376</v>
      </c>
      <c r="H9118" s="1" t="s">
        <v>33562</v>
      </c>
      <c r="I9118" s="1" t="s">
        <v>33313</v>
      </c>
      <c r="J9118" s="1" t="s">
        <v>20861</v>
      </c>
      <c r="K9118" s="1">
        <v>8</v>
      </c>
      <c r="L9118" s="1"/>
      <c r="M9118" s="4" t="e">
        <f t="shared" si="146"/>
        <v>#N/A</v>
      </c>
      <c r="N9118" t="str">
        <f>LEFT(I9118,N$1)</f>
        <v>BRUUSH O</v>
      </c>
      <c r="O9118" s="4">
        <f>IFERROR(INDEX($B$1968:$B$6893,MATCH($N9118,$F$1968:$F$6893,0),1),0)</f>
        <v>0</v>
      </c>
    </row>
    <row r="9119" spans="1:15" x14ac:dyDescent="0.3">
      <c r="A9119" s="1">
        <v>1001085</v>
      </c>
      <c r="B9119" s="1" t="s">
        <v>18482</v>
      </c>
      <c r="C9119" s="1" t="s">
        <v>444</v>
      </c>
      <c r="D9119" s="4" t="s">
        <v>41376</v>
      </c>
      <c r="H9119" s="1" t="s">
        <v>33637</v>
      </c>
      <c r="I9119" s="1" t="s">
        <v>33415</v>
      </c>
      <c r="J9119" s="1" t="s">
        <v>28676</v>
      </c>
      <c r="K9119" s="1">
        <v>8</v>
      </c>
      <c r="L9119" s="1"/>
      <c r="M9119" s="4" t="e">
        <f t="shared" si="146"/>
        <v>#N/A</v>
      </c>
      <c r="N9119" t="str">
        <f>LEFT(I9119,N$1)</f>
        <v>MOBILICO</v>
      </c>
      <c r="O9119" s="4">
        <f>IFERROR(INDEX($B$1968:$B$6893,MATCH($N9119,$F$1968:$F$6893,0),1),0)</f>
        <v>0</v>
      </c>
    </row>
    <row r="9120" spans="1:15" x14ac:dyDescent="0.3">
      <c r="A9120" s="1">
        <v>1001085</v>
      </c>
      <c r="B9120" s="1" t="s">
        <v>18461</v>
      </c>
      <c r="C9120" s="1" t="s">
        <v>444</v>
      </c>
      <c r="D9120" s="4" t="s">
        <v>41376</v>
      </c>
      <c r="H9120" s="1" t="s">
        <v>33656</v>
      </c>
      <c r="I9120" s="1" t="s">
        <v>32224</v>
      </c>
      <c r="J9120" s="1" t="s">
        <v>28676</v>
      </c>
      <c r="K9120" s="1">
        <v>8</v>
      </c>
      <c r="L9120" s="1"/>
      <c r="M9120" s="4" t="e">
        <f t="shared" si="146"/>
        <v>#N/A</v>
      </c>
      <c r="N9120" t="str">
        <f>LEFT(I9120,N$1)</f>
        <v>SEQLL IN</v>
      </c>
      <c r="O9120" s="4">
        <f>IFERROR(INDEX($B$1968:$B$6893,MATCH($N9120,$F$1968:$F$6893,0),1),0)</f>
        <v>0</v>
      </c>
    </row>
    <row r="9121" spans="1:15" x14ac:dyDescent="0.3">
      <c r="A9121" s="1">
        <v>1001085</v>
      </c>
      <c r="B9121" s="1" t="s">
        <v>18483</v>
      </c>
      <c r="C9121" s="1" t="s">
        <v>444</v>
      </c>
      <c r="D9121" s="4" t="s">
        <v>41376</v>
      </c>
      <c r="H9121" s="1" t="s">
        <v>33662</v>
      </c>
      <c r="I9121" s="1" t="s">
        <v>29242</v>
      </c>
      <c r="J9121" s="1" t="s">
        <v>33663</v>
      </c>
      <c r="K9121" s="1">
        <v>8</v>
      </c>
      <c r="L9121" s="1"/>
      <c r="M9121" s="4" t="e">
        <f t="shared" si="146"/>
        <v>#N/A</v>
      </c>
      <c r="N9121" t="str">
        <f>LEFT(I9121,N$1)</f>
        <v>SURGEPAY</v>
      </c>
      <c r="O9121" s="4">
        <f>IFERROR(INDEX($B$1968:$B$6893,MATCH($N9121,$F$1968:$F$6893,0),1),0)</f>
        <v>0</v>
      </c>
    </row>
    <row r="9122" spans="1:15" x14ac:dyDescent="0.3">
      <c r="A9122" s="1">
        <v>1001085</v>
      </c>
      <c r="B9122" s="1" t="s">
        <v>18462</v>
      </c>
      <c r="C9122" s="1" t="s">
        <v>444</v>
      </c>
      <c r="D9122" s="4" t="s">
        <v>41376</v>
      </c>
      <c r="H9122" s="1">
        <v>186760112</v>
      </c>
      <c r="I9122" s="1" t="s">
        <v>28005</v>
      </c>
      <c r="J9122" s="1" t="s">
        <v>27133</v>
      </c>
      <c r="K9122" s="1">
        <v>8</v>
      </c>
      <c r="L9122" s="1"/>
      <c r="M9122" s="4" t="e">
        <f t="shared" si="146"/>
        <v>#N/A</v>
      </c>
      <c r="N9122" t="str">
        <f>LEFT(I9122,N$1)</f>
        <v>CLEVER L</v>
      </c>
      <c r="O9122" s="4">
        <f>IFERROR(INDEX($B$1968:$B$6893,MATCH($N9122,$F$1968:$F$6893,0),1),0)</f>
        <v>0</v>
      </c>
    </row>
    <row r="9123" spans="1:15" x14ac:dyDescent="0.3">
      <c r="A9123" s="1">
        <v>1788348</v>
      </c>
      <c r="B9123" s="1" t="s">
        <v>17937</v>
      </c>
      <c r="C9123" s="1" t="s">
        <v>2775</v>
      </c>
      <c r="D9123" s="4" t="s">
        <v>41376</v>
      </c>
      <c r="H9123" s="1">
        <v>860630706</v>
      </c>
      <c r="I9123" s="1" t="s">
        <v>33660</v>
      </c>
      <c r="J9123" s="1" t="s">
        <v>33661</v>
      </c>
      <c r="K9123" s="1">
        <v>8</v>
      </c>
      <c r="L9123" s="1"/>
      <c r="M9123" s="4" t="e">
        <f t="shared" si="146"/>
        <v>#N/A</v>
      </c>
      <c r="N9123" t="str">
        <f>LEFT(I9123,N$1)</f>
        <v>STIFEL F</v>
      </c>
      <c r="O9123" s="4">
        <f>IFERROR(INDEX($B$1968:$B$6893,MATCH($N9123,$F$1968:$F$6893,0),1),0)</f>
        <v>0</v>
      </c>
    </row>
    <row r="9124" spans="1:15" x14ac:dyDescent="0.3">
      <c r="A9124" s="1">
        <v>1299939</v>
      </c>
      <c r="B9124" s="1" t="s">
        <v>18517</v>
      </c>
      <c r="C9124" s="1" t="s">
        <v>2815</v>
      </c>
      <c r="D9124" s="4" t="s">
        <v>41376</v>
      </c>
      <c r="H9124" s="1" t="s">
        <v>33614</v>
      </c>
      <c r="I9124" s="1" t="s">
        <v>33615</v>
      </c>
      <c r="J9124" s="1" t="s">
        <v>4506</v>
      </c>
      <c r="K9124" s="1">
        <v>8</v>
      </c>
      <c r="L9124" s="1"/>
      <c r="M9124" s="4" t="e">
        <f t="shared" si="146"/>
        <v>#N/A</v>
      </c>
      <c r="N9124" t="str">
        <f>LEFT(I9124,N$1)</f>
        <v>ICICI BK</v>
      </c>
      <c r="O9124" s="4">
        <f>IFERROR(INDEX($B$1968:$B$6893,MATCH($N9124,$F$1968:$F$6893,0),1),0)</f>
        <v>0</v>
      </c>
    </row>
    <row r="9125" spans="1:15" x14ac:dyDescent="0.3">
      <c r="A9125" s="1">
        <v>1609253</v>
      </c>
      <c r="B9125" s="1" t="s">
        <v>17372</v>
      </c>
      <c r="C9125" s="1" t="s">
        <v>2863</v>
      </c>
      <c r="D9125" s="4" t="s">
        <v>41376</v>
      </c>
      <c r="H9125" s="1">
        <v>873048409</v>
      </c>
      <c r="I9125" s="1" t="s">
        <v>33664</v>
      </c>
      <c r="J9125" s="1" t="s">
        <v>33665</v>
      </c>
      <c r="K9125" s="1">
        <v>8</v>
      </c>
      <c r="L9125" s="1"/>
      <c r="M9125" s="4" t="e">
        <f t="shared" si="146"/>
        <v>#N/A</v>
      </c>
      <c r="N9125" t="str">
        <f>LEFT(I9125,N$1)</f>
        <v>T  STAMP</v>
      </c>
      <c r="O9125" s="4">
        <f>IFERROR(INDEX($B$1968:$B$6893,MATCH($N9125,$F$1968:$F$6893,0),1),0)</f>
        <v>0</v>
      </c>
    </row>
    <row r="9126" spans="1:15" x14ac:dyDescent="0.3">
      <c r="A9126" s="1">
        <v>1800682</v>
      </c>
      <c r="B9126" s="1" t="s">
        <v>18518</v>
      </c>
      <c r="C9126" s="1" t="s">
        <v>10180</v>
      </c>
      <c r="D9126" s="4" t="s">
        <v>41376</v>
      </c>
      <c r="H9126" s="1" t="s">
        <v>33648</v>
      </c>
      <c r="I9126" s="1" t="s">
        <v>22780</v>
      </c>
      <c r="J9126" s="1" t="s">
        <v>33649</v>
      </c>
      <c r="K9126" s="1">
        <v>8</v>
      </c>
      <c r="L9126" s="1"/>
      <c r="M9126" s="4" t="e">
        <f t="shared" si="146"/>
        <v>#N/A</v>
      </c>
      <c r="N9126" t="str">
        <f>LEFT(I9126,N$1)</f>
        <v>PGIM ETF</v>
      </c>
      <c r="O9126" s="4">
        <f>IFERROR(INDEX($B$1968:$B$6893,MATCH($N9126,$F$1968:$F$6893,0),1),0)</f>
        <v>0</v>
      </c>
    </row>
    <row r="9127" spans="1:15" x14ac:dyDescent="0.3">
      <c r="A9127" s="1">
        <v>927628</v>
      </c>
      <c r="B9127" s="1" t="s">
        <v>18502</v>
      </c>
      <c r="C9127" s="1" t="s">
        <v>682</v>
      </c>
      <c r="D9127" s="4" t="s">
        <v>41376</v>
      </c>
      <c r="H9127" s="1" t="s">
        <v>33599</v>
      </c>
      <c r="I9127" s="1" t="s">
        <v>20787</v>
      </c>
      <c r="J9127" s="1" t="s">
        <v>33600</v>
      </c>
      <c r="K9127" s="1">
        <v>8</v>
      </c>
      <c r="L9127" s="1"/>
      <c r="M9127" s="4" t="e">
        <f t="shared" si="146"/>
        <v>#N/A</v>
      </c>
      <c r="N9127" t="str">
        <f>LEFT(I9127,N$1)</f>
        <v xml:space="preserve">GOLDMAN </v>
      </c>
      <c r="O9127" s="4">
        <f>IFERROR(INDEX($B$1968:$B$6893,MATCH($N9127,$F$1968:$F$6893,0),1),0)</f>
        <v>0</v>
      </c>
    </row>
    <row r="9128" spans="1:15" x14ac:dyDescent="0.3">
      <c r="A9128" s="1">
        <v>927628</v>
      </c>
      <c r="B9128" s="1" t="s">
        <v>18503</v>
      </c>
      <c r="C9128" s="1" t="s">
        <v>682</v>
      </c>
      <c r="D9128" s="4" t="s">
        <v>41376</v>
      </c>
      <c r="H9128" s="1" t="s">
        <v>33597</v>
      </c>
      <c r="I9128" s="1" t="s">
        <v>20787</v>
      </c>
      <c r="J9128" s="1" t="s">
        <v>33598</v>
      </c>
      <c r="K9128" s="1">
        <v>8</v>
      </c>
      <c r="L9128" s="1"/>
      <c r="M9128" s="4" t="e">
        <f t="shared" si="146"/>
        <v>#N/A</v>
      </c>
      <c r="N9128" t="str">
        <f>LEFT(I9128,N$1)</f>
        <v xml:space="preserve">GOLDMAN </v>
      </c>
      <c r="O9128" s="4">
        <f>IFERROR(INDEX($B$1968:$B$6893,MATCH($N9128,$F$1968:$F$6893,0),1),0)</f>
        <v>0</v>
      </c>
    </row>
    <row r="9129" spans="1:15" x14ac:dyDescent="0.3">
      <c r="A9129" s="1">
        <v>927628</v>
      </c>
      <c r="B9129" s="1" t="s">
        <v>18504</v>
      </c>
      <c r="C9129" s="1" t="s">
        <v>682</v>
      </c>
      <c r="D9129" s="4" t="s">
        <v>41376</v>
      </c>
      <c r="H9129" s="1" t="s">
        <v>33595</v>
      </c>
      <c r="I9129" s="1" t="s">
        <v>20787</v>
      </c>
      <c r="J9129" s="1" t="s">
        <v>33596</v>
      </c>
      <c r="K9129" s="1">
        <v>8</v>
      </c>
      <c r="L9129" s="1"/>
      <c r="M9129" s="4" t="e">
        <f t="shared" si="146"/>
        <v>#N/A</v>
      </c>
      <c r="N9129" t="str">
        <f>LEFT(I9129,N$1)</f>
        <v xml:space="preserve">GOLDMAN </v>
      </c>
      <c r="O9129" s="4">
        <f>IFERROR(INDEX($B$1968:$B$6893,MATCH($N9129,$F$1968:$F$6893,0),1),0)</f>
        <v>0</v>
      </c>
    </row>
    <row r="9130" spans="1:15" x14ac:dyDescent="0.3">
      <c r="A9130" s="1">
        <v>927628</v>
      </c>
      <c r="B9130" s="1" t="s">
        <v>18505</v>
      </c>
      <c r="C9130" s="1" t="s">
        <v>682</v>
      </c>
      <c r="D9130" s="4" t="s">
        <v>41376</v>
      </c>
      <c r="H9130" s="1" t="s">
        <v>33671</v>
      </c>
      <c r="I9130" s="1" t="s">
        <v>19714</v>
      </c>
      <c r="J9130" s="1" t="s">
        <v>33672</v>
      </c>
      <c r="K9130" s="1">
        <v>8</v>
      </c>
      <c r="L9130" s="1"/>
      <c r="M9130" s="4" t="e">
        <f t="shared" si="146"/>
        <v>#N/A</v>
      </c>
      <c r="N9130" t="str">
        <f>LEFT(I9130,N$1)</f>
        <v>VANECK E</v>
      </c>
      <c r="O9130" s="4">
        <f>IFERROR(INDEX($B$1968:$B$6893,MATCH($N9130,$F$1968:$F$6893,0),1),0)</f>
        <v>0</v>
      </c>
    </row>
    <row r="9131" spans="1:15" x14ac:dyDescent="0.3">
      <c r="A9131" s="1">
        <v>927628</v>
      </c>
      <c r="B9131" s="1" t="s">
        <v>18506</v>
      </c>
      <c r="C9131" s="1" t="s">
        <v>682</v>
      </c>
      <c r="D9131" s="4" t="s">
        <v>41376</v>
      </c>
      <c r="H9131" s="1">
        <v>132061805</v>
      </c>
      <c r="I9131" s="1" t="s">
        <v>23953</v>
      </c>
      <c r="J9131" s="1" t="s">
        <v>33563</v>
      </c>
      <c r="K9131" s="1">
        <v>8</v>
      </c>
      <c r="L9131" s="1"/>
      <c r="M9131" s="4" t="e">
        <f t="shared" si="146"/>
        <v>#N/A</v>
      </c>
      <c r="N9131" t="str">
        <f>LEFT(I9131,N$1)</f>
        <v xml:space="preserve">CAMBRIA </v>
      </c>
      <c r="O9131" s="4">
        <f>IFERROR(INDEX($B$1968:$B$6893,MATCH($N9131,$F$1968:$F$6893,0),1),0)</f>
        <v>0</v>
      </c>
    </row>
    <row r="9132" spans="1:15" x14ac:dyDescent="0.3">
      <c r="A9132" s="1">
        <v>1527166</v>
      </c>
      <c r="B9132" s="1" t="s">
        <v>18493</v>
      </c>
      <c r="C9132" s="1" t="s">
        <v>1580</v>
      </c>
      <c r="D9132" s="4" t="s">
        <v>41376</v>
      </c>
      <c r="H9132" s="1" t="s">
        <v>41514</v>
      </c>
      <c r="I9132" s="1" t="s">
        <v>20570</v>
      </c>
      <c r="J9132" s="1" t="s">
        <v>33592</v>
      </c>
      <c r="K9132" s="1">
        <v>8</v>
      </c>
      <c r="L9132" s="1"/>
      <c r="M9132" s="4" t="e">
        <f t="shared" si="146"/>
        <v>#N/A</v>
      </c>
      <c r="N9132" t="str">
        <f>LEFT(I9132,N$1)</f>
        <v>GLOBAL X</v>
      </c>
      <c r="O9132" s="4">
        <f>IFERROR(INDEX($B$1968:$B$6893,MATCH($N9132,$F$1968:$F$6893,0),1),0)</f>
        <v>0</v>
      </c>
    </row>
    <row r="9133" spans="1:15" x14ac:dyDescent="0.3">
      <c r="A9133" s="1">
        <v>1475260</v>
      </c>
      <c r="B9133" s="1" t="s">
        <v>18192</v>
      </c>
      <c r="C9133" s="1" t="s">
        <v>618</v>
      </c>
      <c r="D9133" s="4" t="s">
        <v>41376</v>
      </c>
      <c r="H9133" s="1" t="s">
        <v>33625</v>
      </c>
      <c r="I9133" s="1" t="s">
        <v>23524</v>
      </c>
      <c r="J9133" s="1" t="s">
        <v>33626</v>
      </c>
      <c r="K9133" s="1">
        <v>8</v>
      </c>
      <c r="L9133" s="1"/>
      <c r="M9133" s="4" t="e">
        <f t="shared" si="146"/>
        <v>#N/A</v>
      </c>
      <c r="N9133" t="str">
        <f>LEFT(I9133,N$1)</f>
        <v>INNOVATO</v>
      </c>
      <c r="O9133" s="4">
        <f>IFERROR(INDEX($B$1968:$B$6893,MATCH($N9133,$F$1968:$F$6893,0),1),0)</f>
        <v>0</v>
      </c>
    </row>
    <row r="9134" spans="1:15" x14ac:dyDescent="0.3">
      <c r="A9134" s="1">
        <v>1475260</v>
      </c>
      <c r="B9134" s="1" t="s">
        <v>18191</v>
      </c>
      <c r="C9134" s="1" t="s">
        <v>618</v>
      </c>
      <c r="D9134" s="4" t="s">
        <v>41376</v>
      </c>
      <c r="H9134" s="1" t="s">
        <v>33619</v>
      </c>
      <c r="I9134" s="1" t="s">
        <v>20566</v>
      </c>
      <c r="J9134" s="1" t="s">
        <v>33620</v>
      </c>
      <c r="K9134" s="1">
        <v>8</v>
      </c>
      <c r="L9134" s="1"/>
      <c r="M9134" s="4" t="e">
        <f t="shared" si="146"/>
        <v>#N/A</v>
      </c>
      <c r="N9134" t="str">
        <f>LEFT(I9134,N$1)</f>
        <v xml:space="preserve">INDEXIQ </v>
      </c>
      <c r="O9134" s="4">
        <f>IFERROR(INDEX($B$1968:$B$6893,MATCH($N9134,$F$1968:$F$6893,0),1),0)</f>
        <v>0</v>
      </c>
    </row>
    <row r="9135" spans="1:15" x14ac:dyDescent="0.3">
      <c r="A9135" s="1">
        <v>892553</v>
      </c>
      <c r="B9135" s="1" t="s">
        <v>17416</v>
      </c>
      <c r="C9135" s="1" t="s">
        <v>2094</v>
      </c>
      <c r="D9135" s="4" t="s">
        <v>41376</v>
      </c>
      <c r="H9135" s="1" t="s">
        <v>33673</v>
      </c>
      <c r="I9135" s="1" t="s">
        <v>19714</v>
      </c>
      <c r="J9135" s="1" t="s">
        <v>33674</v>
      </c>
      <c r="K9135" s="1">
        <v>8</v>
      </c>
      <c r="L9135" s="1"/>
      <c r="M9135" s="4" t="e">
        <f t="shared" si="146"/>
        <v>#N/A</v>
      </c>
      <c r="N9135" t="str">
        <f>LEFT(I9135,N$1)</f>
        <v>VANECK E</v>
      </c>
      <c r="O9135" s="4">
        <f>IFERROR(INDEX($B$1968:$B$6893,MATCH($N9135,$F$1968:$F$6893,0),1),0)</f>
        <v>0</v>
      </c>
    </row>
    <row r="9136" spans="1:15" x14ac:dyDescent="0.3">
      <c r="A9136" s="1">
        <v>1476045</v>
      </c>
      <c r="B9136" s="1" t="s">
        <v>18498</v>
      </c>
      <c r="C9136" s="1" t="s">
        <v>6296</v>
      </c>
      <c r="D9136" s="4" t="s">
        <v>41376</v>
      </c>
      <c r="H9136" s="1">
        <v>500767801</v>
      </c>
      <c r="I9136" s="1" t="s">
        <v>33628</v>
      </c>
      <c r="J9136" s="1" t="s">
        <v>33629</v>
      </c>
      <c r="K9136" s="1">
        <v>8</v>
      </c>
      <c r="L9136" s="1"/>
      <c r="M9136" s="4" t="e">
        <f t="shared" si="146"/>
        <v>#N/A</v>
      </c>
      <c r="N9136" t="str">
        <f>LEFT(I9136,N$1)</f>
        <v>KRANESHA</v>
      </c>
      <c r="O9136" s="4">
        <f>IFERROR(INDEX($B$1968:$B$6893,MATCH($N9136,$F$1968:$F$6893,0),1),0)</f>
        <v>0</v>
      </c>
    </row>
    <row r="9137" spans="1:15" x14ac:dyDescent="0.3">
      <c r="A9137" s="1">
        <v>1409493</v>
      </c>
      <c r="B9137" s="1" t="s">
        <v>16205</v>
      </c>
      <c r="C9137" s="1" t="s">
        <v>4895</v>
      </c>
      <c r="D9137" s="4" t="s">
        <v>41376</v>
      </c>
      <c r="H9137" s="1" t="s">
        <v>33593</v>
      </c>
      <c r="I9137" s="1" t="s">
        <v>20570</v>
      </c>
      <c r="J9137" s="1" t="s">
        <v>33594</v>
      </c>
      <c r="K9137" s="1">
        <v>8</v>
      </c>
      <c r="L9137" s="1"/>
      <c r="M9137" s="4" t="e">
        <f t="shared" si="146"/>
        <v>#N/A</v>
      </c>
      <c r="N9137" t="str">
        <f>LEFT(I9137,N$1)</f>
        <v>GLOBAL X</v>
      </c>
      <c r="O9137" s="4">
        <f>IFERROR(INDEX($B$1968:$B$6893,MATCH($N9137,$F$1968:$F$6893,0),1),0)</f>
        <v>0</v>
      </c>
    </row>
    <row r="9138" spans="1:15" x14ac:dyDescent="0.3">
      <c r="A9138" s="1">
        <v>1409493</v>
      </c>
      <c r="B9138" s="1" t="s">
        <v>16194</v>
      </c>
      <c r="C9138" s="1" t="s">
        <v>4895</v>
      </c>
      <c r="D9138" s="4" t="s">
        <v>41376</v>
      </c>
      <c r="H9138" s="1" t="s">
        <v>33555</v>
      </c>
      <c r="I9138" s="1" t="s">
        <v>28308</v>
      </c>
      <c r="J9138" s="1" t="s">
        <v>25159</v>
      </c>
      <c r="K9138" s="1">
        <v>8</v>
      </c>
      <c r="L9138" s="1"/>
      <c r="M9138" s="4" t="e">
        <f t="shared" si="146"/>
        <v>#N/A</v>
      </c>
      <c r="N9138" t="str">
        <f>LEFT(I9138,N$1)</f>
        <v>AVAYA HL</v>
      </c>
      <c r="O9138" s="4">
        <f>IFERROR(INDEX($B$1968:$B$6893,MATCH($N9138,$F$1968:$F$6893,0),1),0)</f>
        <v>0</v>
      </c>
    </row>
    <row r="9139" spans="1:15" x14ac:dyDescent="0.3">
      <c r="A9139" s="1">
        <v>1409493</v>
      </c>
      <c r="B9139" s="1" t="s">
        <v>16227</v>
      </c>
      <c r="C9139" s="1" t="s">
        <v>4895</v>
      </c>
      <c r="D9139" s="4" t="s">
        <v>41376</v>
      </c>
      <c r="H9139" s="1" t="s">
        <v>33590</v>
      </c>
      <c r="I9139" s="1" t="s">
        <v>21597</v>
      </c>
      <c r="J9139" s="1" t="s">
        <v>33591</v>
      </c>
      <c r="K9139" s="1">
        <v>8</v>
      </c>
      <c r="L9139" s="1"/>
      <c r="M9139" s="4" t="e">
        <f t="shared" si="146"/>
        <v>#N/A</v>
      </c>
      <c r="N9139" t="str">
        <f>LEFT(I9139,N$1)</f>
        <v xml:space="preserve">GLAUKOS </v>
      </c>
      <c r="O9139" s="4">
        <f>IFERROR(INDEX($B$1968:$B$6893,MATCH($N9139,$F$1968:$F$6893,0),1),0)</f>
        <v>0</v>
      </c>
    </row>
    <row r="9140" spans="1:15" x14ac:dyDescent="0.3">
      <c r="A9140" s="1">
        <v>1409493</v>
      </c>
      <c r="B9140" s="1" t="s">
        <v>16196</v>
      </c>
      <c r="C9140" s="1" t="s">
        <v>4895</v>
      </c>
      <c r="D9140" s="4" t="s">
        <v>41376</v>
      </c>
      <c r="H9140" s="1" t="s">
        <v>33549</v>
      </c>
      <c r="I9140" s="1" t="s">
        <v>20261</v>
      </c>
      <c r="J9140" s="1" t="s">
        <v>33550</v>
      </c>
      <c r="K9140" s="1">
        <v>8</v>
      </c>
      <c r="L9140" s="1"/>
      <c r="M9140" s="4" t="e">
        <f t="shared" si="146"/>
        <v>#N/A</v>
      </c>
      <c r="N9140" t="str">
        <f>LEFT(I9140,N$1)</f>
        <v>ANTERO R</v>
      </c>
      <c r="O9140" s="4">
        <f>IFERROR(INDEX($B$1968:$B$6893,MATCH($N9140,$F$1968:$F$6893,0),1),0)</f>
        <v>0</v>
      </c>
    </row>
    <row r="9141" spans="1:15" x14ac:dyDescent="0.3">
      <c r="A9141" s="1">
        <v>1509589</v>
      </c>
      <c r="B9141" s="1" t="s">
        <v>18732</v>
      </c>
      <c r="C9141" s="1" t="s">
        <v>1942</v>
      </c>
      <c r="D9141" s="4" t="s">
        <v>41376</v>
      </c>
      <c r="H9141" s="1" t="s">
        <v>33630</v>
      </c>
      <c r="I9141" s="1" t="s">
        <v>33631</v>
      </c>
      <c r="J9141" s="1" t="s">
        <v>33632</v>
      </c>
      <c r="K9141" s="1">
        <v>8</v>
      </c>
      <c r="L9141" s="1"/>
      <c r="M9141" s="4" t="e">
        <f t="shared" si="146"/>
        <v>#N/A</v>
      </c>
      <c r="N9141" t="str">
        <f>LEFT(I9141,N$1)</f>
        <v xml:space="preserve">LANNETT </v>
      </c>
      <c r="O9141" s="4">
        <f>IFERROR(INDEX($B$1968:$B$6893,MATCH($N9141,$F$1968:$F$6893,0),1),0)</f>
        <v>0</v>
      </c>
    </row>
    <row r="9142" spans="1:15" x14ac:dyDescent="0.3">
      <c r="A9142" s="1">
        <v>1509589</v>
      </c>
      <c r="B9142" s="1" t="s">
        <v>18733</v>
      </c>
      <c r="C9142" s="1" t="s">
        <v>1942</v>
      </c>
      <c r="D9142" s="4" t="s">
        <v>41376</v>
      </c>
      <c r="H9142" s="1" t="s">
        <v>33669</v>
      </c>
      <c r="I9142" s="1" t="s">
        <v>33670</v>
      </c>
      <c r="J9142" s="1" t="s">
        <v>32947</v>
      </c>
      <c r="K9142" s="1">
        <v>8</v>
      </c>
      <c r="L9142" s="1"/>
      <c r="M9142" s="4" t="e">
        <f t="shared" si="146"/>
        <v>#N/A</v>
      </c>
      <c r="N9142" t="str">
        <f>LEFT(I9142,N$1)</f>
        <v>TOP   FI</v>
      </c>
      <c r="O9142" s="4">
        <f>IFERROR(INDEX($B$1968:$B$6893,MATCH($N9142,$F$1968:$F$6893,0),1),0)</f>
        <v>0</v>
      </c>
    </row>
    <row r="9143" spans="1:15" x14ac:dyDescent="0.3">
      <c r="A9143" s="1">
        <v>1567683</v>
      </c>
      <c r="B9143" s="1" t="s">
        <v>16145</v>
      </c>
      <c r="C9143" s="1" t="s">
        <v>2598</v>
      </c>
      <c r="D9143" s="4" t="s">
        <v>41376</v>
      </c>
      <c r="H9143" s="1" t="s">
        <v>33601</v>
      </c>
      <c r="I9143" s="1" t="s">
        <v>33602</v>
      </c>
      <c r="J9143" s="1" t="s">
        <v>33603</v>
      </c>
      <c r="K9143" s="1">
        <v>8</v>
      </c>
      <c r="L9143" s="1"/>
      <c r="M9143" s="4" t="e">
        <f t="shared" si="146"/>
        <v>#N/A</v>
      </c>
      <c r="N9143" t="str">
        <f>LEFT(I9143,N$1)</f>
        <v xml:space="preserve">Goldman </v>
      </c>
      <c r="O9143" s="4">
        <f>IFERROR(INDEX($B$1968:$B$6893,MATCH($N9143,$F$1968:$F$6893,0),1),0)</f>
        <v>0</v>
      </c>
    </row>
    <row r="9144" spans="1:15" x14ac:dyDescent="0.3">
      <c r="A9144" s="1">
        <v>1166691</v>
      </c>
      <c r="B9144" s="1" t="s">
        <v>15897</v>
      </c>
      <c r="C9144" s="1" t="s">
        <v>96</v>
      </c>
      <c r="D9144" s="4" t="s">
        <v>41376</v>
      </c>
      <c r="H9144" s="1" t="s">
        <v>33564</v>
      </c>
      <c r="I9144" s="1" t="s">
        <v>33565</v>
      </c>
      <c r="J9144" s="1" t="s">
        <v>33566</v>
      </c>
      <c r="K9144" s="1">
        <v>8</v>
      </c>
      <c r="L9144" s="1"/>
      <c r="M9144" s="4" t="e">
        <f t="shared" si="146"/>
        <v>#N/A</v>
      </c>
      <c r="N9144" t="str">
        <f>LEFT(I9144,N$1)</f>
        <v>COLLABOR</v>
      </c>
      <c r="O9144" s="4">
        <f>IFERROR(INDEX($B$1968:$B$6893,MATCH($N9144,$F$1968:$F$6893,0),1),0)</f>
        <v>0</v>
      </c>
    </row>
    <row r="9145" spans="1:15" x14ac:dyDescent="0.3">
      <c r="A9145" s="1">
        <v>1345126</v>
      </c>
      <c r="B9145" s="1" t="s">
        <v>16319</v>
      </c>
      <c r="C9145" s="1" t="s">
        <v>4573</v>
      </c>
      <c r="D9145" s="4" t="s">
        <v>41376</v>
      </c>
      <c r="H9145" s="1" t="s">
        <v>33657</v>
      </c>
      <c r="I9145" s="1" t="s">
        <v>19512</v>
      </c>
      <c r="J9145" s="1" t="s">
        <v>22062</v>
      </c>
      <c r="K9145" s="1">
        <v>8</v>
      </c>
      <c r="L9145" s="1"/>
      <c r="M9145" s="4" t="e">
        <f t="shared" si="146"/>
        <v>#N/A</v>
      </c>
      <c r="N9145" t="str">
        <f>LEFT(I9145,N$1)</f>
        <v>SPDR SER</v>
      </c>
      <c r="O9145" s="4">
        <f>IFERROR(INDEX($B$1968:$B$6893,MATCH($N9145,$F$1968:$F$6893,0),1),0)</f>
        <v>0</v>
      </c>
    </row>
    <row r="9146" spans="1:15" x14ac:dyDescent="0.3">
      <c r="A9146" s="1">
        <v>1345126</v>
      </c>
      <c r="B9146" s="1" t="s">
        <v>16306</v>
      </c>
      <c r="C9146" s="1" t="s">
        <v>4573</v>
      </c>
      <c r="D9146" s="4" t="s">
        <v>41376</v>
      </c>
      <c r="H9146" s="1" t="s">
        <v>33666</v>
      </c>
      <c r="I9146" s="1" t="s">
        <v>33667</v>
      </c>
      <c r="J9146" s="1" t="s">
        <v>33668</v>
      </c>
      <c r="K9146" s="1">
        <v>8</v>
      </c>
      <c r="L9146" s="1"/>
      <c r="M9146" s="4" t="e">
        <f t="shared" si="146"/>
        <v>#N/A</v>
      </c>
      <c r="N9146" t="str">
        <f>LEFT(I9146,N$1)</f>
        <v>THRIVENT</v>
      </c>
      <c r="O9146" s="4">
        <f>IFERROR(INDEX($B$1968:$B$6893,MATCH($N9146,$F$1968:$F$6893,0),1),0)</f>
        <v>0</v>
      </c>
    </row>
    <row r="9147" spans="1:15" x14ac:dyDescent="0.3">
      <c r="A9147" s="1">
        <v>1345126</v>
      </c>
      <c r="B9147" s="1" t="s">
        <v>18022</v>
      </c>
      <c r="C9147" s="1" t="s">
        <v>4573</v>
      </c>
      <c r="D9147" s="4" t="s">
        <v>41376</v>
      </c>
      <c r="H9147" s="1" t="s">
        <v>33570</v>
      </c>
      <c r="I9147" s="1" t="s">
        <v>28506</v>
      </c>
      <c r="J9147" s="1" t="s">
        <v>33571</v>
      </c>
      <c r="K9147" s="1">
        <v>8</v>
      </c>
      <c r="L9147" s="1"/>
      <c r="M9147" s="4" t="e">
        <f t="shared" si="146"/>
        <v>#N/A</v>
      </c>
      <c r="N9147" t="str">
        <f>LEFT(I9147,N$1)</f>
        <v>EMBOTELL</v>
      </c>
      <c r="O9147" s="4">
        <f>IFERROR(INDEX($B$1968:$B$6893,MATCH($N9147,$F$1968:$F$6893,0),1),0)</f>
        <v>0</v>
      </c>
    </row>
    <row r="9148" spans="1:15" x14ac:dyDescent="0.3">
      <c r="A9148" s="1">
        <v>1502292</v>
      </c>
      <c r="B9148" s="1" t="s">
        <v>18809</v>
      </c>
      <c r="C9148" s="1" t="s">
        <v>12390</v>
      </c>
      <c r="D9148" s="4" t="s">
        <v>41376</v>
      </c>
      <c r="H9148" s="1">
        <v>500767694</v>
      </c>
      <c r="I9148" s="1" t="s">
        <v>20927</v>
      </c>
      <c r="J9148" s="1" t="s">
        <v>33627</v>
      </c>
      <c r="K9148" s="1">
        <v>8</v>
      </c>
      <c r="L9148" s="1"/>
      <c r="M9148" s="4" t="e">
        <f t="shared" si="146"/>
        <v>#N/A</v>
      </c>
      <c r="N9148" t="str">
        <f>LEFT(I9148,N$1)</f>
        <v>KRANESHA</v>
      </c>
      <c r="O9148" s="4">
        <f>IFERROR(INDEX($B$1968:$B$6893,MATCH($N9148,$F$1968:$F$6893,0),1),0)</f>
        <v>0</v>
      </c>
    </row>
    <row r="9149" spans="1:15" x14ac:dyDescent="0.3">
      <c r="A9149" s="1">
        <v>1488813</v>
      </c>
      <c r="B9149" s="1" t="s">
        <v>17508</v>
      </c>
      <c r="C9149" s="1" t="s">
        <v>4959</v>
      </c>
      <c r="D9149" s="4" t="s">
        <v>41376</v>
      </c>
      <c r="H9149" s="1" t="s">
        <v>33611</v>
      </c>
      <c r="I9149" s="1" t="s">
        <v>33612</v>
      </c>
      <c r="J9149" s="1" t="s">
        <v>33613</v>
      </c>
      <c r="K9149" s="1">
        <v>8</v>
      </c>
      <c r="L9149" s="1"/>
      <c r="M9149" s="4" t="e">
        <f t="shared" si="146"/>
        <v>#N/A</v>
      </c>
      <c r="N9149" t="str">
        <f>LEFT(I9149,N$1)</f>
        <v>HENNESSY</v>
      </c>
      <c r="O9149" s="4">
        <f>IFERROR(INDEX($B$1968:$B$6893,MATCH($N9149,$F$1968:$F$6893,0),1),0)</f>
        <v>0</v>
      </c>
    </row>
    <row r="9150" spans="1:15" x14ac:dyDescent="0.3">
      <c r="A9150" s="1">
        <v>1488813</v>
      </c>
      <c r="B9150" s="1" t="s">
        <v>16380</v>
      </c>
      <c r="C9150" s="1" t="s">
        <v>4959</v>
      </c>
      <c r="D9150" s="4" t="s">
        <v>41376</v>
      </c>
      <c r="H9150" s="1" t="s">
        <v>33642</v>
      </c>
      <c r="I9150" s="1" t="s">
        <v>20333</v>
      </c>
      <c r="J9150" s="1" t="s">
        <v>33643</v>
      </c>
      <c r="K9150" s="1">
        <v>8</v>
      </c>
      <c r="L9150" s="1"/>
      <c r="M9150" s="4" t="e">
        <f t="shared" si="146"/>
        <v>#N/A</v>
      </c>
      <c r="N9150" t="str">
        <f>LEFT(I9150,N$1)</f>
        <v>PACER FD</v>
      </c>
      <c r="O9150" s="4">
        <f>IFERROR(INDEX($B$1968:$B$6893,MATCH($N9150,$F$1968:$F$6893,0),1),0)</f>
        <v>0</v>
      </c>
    </row>
    <row r="9151" spans="1:15" x14ac:dyDescent="0.3">
      <c r="A9151" s="1">
        <v>1488813</v>
      </c>
      <c r="B9151" s="1" t="s">
        <v>16382</v>
      </c>
      <c r="C9151" s="1" t="s">
        <v>4959</v>
      </c>
      <c r="D9151" s="4" t="s">
        <v>41376</v>
      </c>
      <c r="H9151" s="1" t="s">
        <v>33553</v>
      </c>
      <c r="I9151" s="1" t="s">
        <v>28606</v>
      </c>
      <c r="J9151" s="1" t="s">
        <v>33554</v>
      </c>
      <c r="K9151" s="1">
        <v>8</v>
      </c>
      <c r="L9151" s="1"/>
      <c r="M9151" s="4" t="e">
        <f t="shared" si="146"/>
        <v>#N/A</v>
      </c>
      <c r="N9151" t="str">
        <f>LEFT(I9151,N$1)</f>
        <v>AURORA T</v>
      </c>
      <c r="O9151" s="4">
        <f>IFERROR(INDEX($B$1968:$B$6893,MATCH($N9151,$F$1968:$F$6893,0),1),0)</f>
        <v>0</v>
      </c>
    </row>
    <row r="9152" spans="1:15" x14ac:dyDescent="0.3">
      <c r="A9152" s="1">
        <v>945764</v>
      </c>
      <c r="B9152" s="1" t="s">
        <v>18145</v>
      </c>
      <c r="C9152" s="1" t="s">
        <v>2512</v>
      </c>
      <c r="D9152" s="4" t="s">
        <v>41376</v>
      </c>
      <c r="H9152" s="1" t="s">
        <v>33547</v>
      </c>
      <c r="I9152" s="1" t="s">
        <v>27512</v>
      </c>
      <c r="J9152" s="1" t="s">
        <v>33548</v>
      </c>
      <c r="K9152" s="1">
        <v>8</v>
      </c>
      <c r="L9152" s="1"/>
      <c r="M9152" s="4" t="e">
        <f t="shared" si="146"/>
        <v>#N/A</v>
      </c>
      <c r="N9152" t="str">
        <f>LEFT(I9152,N$1)</f>
        <v>ALPHA HE</v>
      </c>
      <c r="O9152" s="4">
        <f>IFERROR(INDEX($B$1968:$B$6893,MATCH($N9152,$F$1968:$F$6893,0),1),0)</f>
        <v>0</v>
      </c>
    </row>
    <row r="9153" spans="1:15" x14ac:dyDescent="0.3">
      <c r="A9153" s="1">
        <v>835403</v>
      </c>
      <c r="B9153" s="1" t="s">
        <v>15863</v>
      </c>
      <c r="C9153" s="1" t="s">
        <v>254</v>
      </c>
      <c r="D9153" s="4" t="s">
        <v>41376</v>
      </c>
      <c r="H9153" s="1" t="s">
        <v>33556</v>
      </c>
      <c r="I9153" s="1" t="s">
        <v>27602</v>
      </c>
      <c r="J9153" s="1" t="s">
        <v>33557</v>
      </c>
      <c r="K9153" s="1">
        <v>8</v>
      </c>
      <c r="L9153" s="1"/>
      <c r="M9153" s="4" t="e">
        <f t="shared" si="146"/>
        <v>#N/A</v>
      </c>
      <c r="N9153" t="str">
        <f>LEFT(I9153,N$1)</f>
        <v>AXONPRIM</v>
      </c>
      <c r="O9153" s="4">
        <f>IFERROR(INDEX($B$1968:$B$6893,MATCH($N9153,$F$1968:$F$6893,0),1),0)</f>
        <v>0</v>
      </c>
    </row>
    <row r="9154" spans="1:15" x14ac:dyDescent="0.3">
      <c r="A9154" s="1">
        <v>1679688</v>
      </c>
      <c r="B9154" s="1" t="s">
        <v>17880</v>
      </c>
      <c r="C9154" s="1" t="s">
        <v>3459</v>
      </c>
      <c r="D9154" s="4" t="s">
        <v>41376</v>
      </c>
      <c r="H9154" s="1" t="s">
        <v>33574</v>
      </c>
      <c r="I9154" s="1" t="s">
        <v>28852</v>
      </c>
      <c r="J9154" s="1" t="s">
        <v>33575</v>
      </c>
      <c r="K9154" s="1">
        <v>8</v>
      </c>
      <c r="L9154" s="1"/>
      <c r="M9154" s="4" t="e">
        <f t="shared" si="146"/>
        <v>#N/A</v>
      </c>
      <c r="N9154" t="str">
        <f>LEFT(I9154,N$1)</f>
        <v xml:space="preserve">FEUTUNE </v>
      </c>
      <c r="O9154" s="4">
        <f>IFERROR(INDEX($B$1968:$B$6893,MATCH($N9154,$F$1968:$F$6893,0),1),0)</f>
        <v>0</v>
      </c>
    </row>
    <row r="9155" spans="1:15" x14ac:dyDescent="0.3">
      <c r="A9155" s="1">
        <v>1679688</v>
      </c>
      <c r="B9155" s="1" t="s">
        <v>17881</v>
      </c>
      <c r="C9155" s="1" t="s">
        <v>3459</v>
      </c>
      <c r="D9155" s="4" t="s">
        <v>41376</v>
      </c>
      <c r="H9155" s="1" t="s">
        <v>33576</v>
      </c>
      <c r="I9155" s="1" t="s">
        <v>28106</v>
      </c>
      <c r="J9155" s="1" t="s">
        <v>33577</v>
      </c>
      <c r="K9155" s="1">
        <v>8</v>
      </c>
      <c r="L9155" s="1"/>
      <c r="M9155" s="4" t="e">
        <f t="shared" si="146"/>
        <v>#N/A</v>
      </c>
      <c r="N9155" t="str">
        <f>LEFT(I9155,N$1)</f>
        <v>FG MERGE</v>
      </c>
      <c r="O9155" s="4">
        <f>IFERROR(INDEX($B$1968:$B$6893,MATCH($N9155,$F$1968:$F$6893,0),1),0)</f>
        <v>0</v>
      </c>
    </row>
    <row r="9156" spans="1:15" x14ac:dyDescent="0.3">
      <c r="A9156" s="1">
        <v>1679688</v>
      </c>
      <c r="B9156" s="1" t="s">
        <v>17882</v>
      </c>
      <c r="C9156" s="1" t="s">
        <v>3459</v>
      </c>
      <c r="D9156" s="4" t="s">
        <v>41376</v>
      </c>
      <c r="H9156" s="1" t="s">
        <v>33638</v>
      </c>
      <c r="I9156" s="1" t="s">
        <v>27917</v>
      </c>
      <c r="J9156" s="1" t="s">
        <v>32912</v>
      </c>
      <c r="K9156" s="1">
        <v>8</v>
      </c>
      <c r="L9156" s="1"/>
      <c r="M9156" s="4" t="e">
        <f t="shared" si="146"/>
        <v>#N/A</v>
      </c>
      <c r="N9156" t="str">
        <f>LEFT(I9156,N$1)</f>
        <v>MOBIV AC</v>
      </c>
      <c r="O9156" s="4">
        <f>IFERROR(INDEX($B$1968:$B$6893,MATCH($N9156,$F$1968:$F$6893,0),1),0)</f>
        <v>0</v>
      </c>
    </row>
    <row r="9157" spans="1:15" x14ac:dyDescent="0.3">
      <c r="A9157" s="1">
        <v>1075415</v>
      </c>
      <c r="B9157" s="1" t="s">
        <v>17905</v>
      </c>
      <c r="C9157" s="1" t="s">
        <v>6330</v>
      </c>
      <c r="D9157" s="4" t="s">
        <v>41376</v>
      </c>
      <c r="H9157" s="1" t="s">
        <v>33560</v>
      </c>
      <c r="I9157" s="1" t="s">
        <v>27081</v>
      </c>
      <c r="J9157" s="1" t="s">
        <v>33561</v>
      </c>
      <c r="K9157" s="1">
        <v>8</v>
      </c>
      <c r="L9157" s="1"/>
      <c r="M9157" s="4" t="e">
        <f t="shared" si="146"/>
        <v>#N/A</v>
      </c>
      <c r="N9157" t="str">
        <f>LEFT(I9157,N$1)</f>
        <v>BRIDGETO</v>
      </c>
      <c r="O9157" s="4">
        <f>IFERROR(INDEX($B$1968:$B$6893,MATCH($N9157,$F$1968:$F$6893,0),1),0)</f>
        <v>0</v>
      </c>
    </row>
    <row r="9158" spans="1:15" x14ac:dyDescent="0.3">
      <c r="A9158" s="1">
        <v>1075415</v>
      </c>
      <c r="B9158" s="1" t="s">
        <v>17906</v>
      </c>
      <c r="C9158" s="1" t="s">
        <v>6330</v>
      </c>
      <c r="D9158" s="4" t="s">
        <v>41376</v>
      </c>
      <c r="H9158" s="1" t="s">
        <v>33650</v>
      </c>
      <c r="I9158" s="1" t="s">
        <v>33651</v>
      </c>
      <c r="J9158" s="1" t="s">
        <v>33652</v>
      </c>
      <c r="K9158" s="1">
        <v>8</v>
      </c>
      <c r="L9158" s="1"/>
      <c r="M9158" s="4" t="e">
        <f t="shared" si="146"/>
        <v>#N/A</v>
      </c>
      <c r="N9158" t="str">
        <f>LEFT(I9158,N$1)</f>
        <v xml:space="preserve">SARISSA </v>
      </c>
      <c r="O9158" s="4">
        <f>IFERROR(INDEX($B$1968:$B$6893,MATCH($N9158,$F$1968:$F$6893,0),1),0)</f>
        <v>0</v>
      </c>
    </row>
    <row r="9159" spans="1:15" x14ac:dyDescent="0.3">
      <c r="A9159" s="1">
        <v>1326160</v>
      </c>
      <c r="B9159" s="1" t="s">
        <v>18428</v>
      </c>
      <c r="C9159" s="1" t="s">
        <v>322</v>
      </c>
      <c r="D9159" s="4" t="s">
        <v>41376</v>
      </c>
      <c r="H9159" s="1" t="s">
        <v>33646</v>
      </c>
      <c r="I9159" s="1" t="s">
        <v>25951</v>
      </c>
      <c r="J9159" s="1" t="s">
        <v>33647</v>
      </c>
      <c r="K9159" s="1">
        <v>8</v>
      </c>
      <c r="L9159" s="1"/>
      <c r="M9159" s="4" t="e">
        <f t="shared" si="146"/>
        <v>#N/A</v>
      </c>
      <c r="N9159" t="str">
        <f>LEFT(I9159,N$1)</f>
        <v>PEARL HO</v>
      </c>
      <c r="O9159" s="4">
        <f>IFERROR(INDEX($B$1968:$B$6893,MATCH($N9159,$F$1968:$F$6893,0),1),0)</f>
        <v>0</v>
      </c>
    </row>
    <row r="9160" spans="1:15" x14ac:dyDescent="0.3">
      <c r="A9160" s="1">
        <v>1326160</v>
      </c>
      <c r="B9160" s="1" t="s">
        <v>15893</v>
      </c>
      <c r="C9160" s="1" t="s">
        <v>322</v>
      </c>
      <c r="D9160" s="4" t="s">
        <v>41376</v>
      </c>
      <c r="H9160" s="1" t="s">
        <v>33644</v>
      </c>
      <c r="I9160" s="1" t="s">
        <v>25670</v>
      </c>
      <c r="J9160" s="1" t="s">
        <v>33645</v>
      </c>
      <c r="K9160" s="1">
        <v>8</v>
      </c>
      <c r="L9160" s="1"/>
      <c r="M9160" s="4" t="e">
        <f t="shared" si="146"/>
        <v>#N/A</v>
      </c>
      <c r="N9160" t="str">
        <f>LEFT(I9160,N$1)</f>
        <v>PAPAYA G</v>
      </c>
      <c r="O9160" s="4">
        <f>IFERROR(INDEX($B$1968:$B$6893,MATCH($N9160,$F$1968:$F$6893,0),1),0)</f>
        <v>0</v>
      </c>
    </row>
    <row r="9161" spans="1:15" x14ac:dyDescent="0.3">
      <c r="A9161" s="1">
        <v>1045450</v>
      </c>
      <c r="B9161" s="1" t="s">
        <v>17648</v>
      </c>
      <c r="C9161" s="1" t="s">
        <v>3111</v>
      </c>
      <c r="D9161" s="4" t="s">
        <v>41376</v>
      </c>
      <c r="H9161" s="1" t="s">
        <v>33623</v>
      </c>
      <c r="I9161" s="1" t="s">
        <v>23524</v>
      </c>
      <c r="J9161" s="1" t="s">
        <v>33624</v>
      </c>
      <c r="K9161" s="1">
        <v>8</v>
      </c>
      <c r="L9161" s="1"/>
      <c r="M9161" s="4" t="e">
        <f t="shared" si="146"/>
        <v>#N/A</v>
      </c>
      <c r="N9161" t="str">
        <f>LEFT(I9161,N$1)</f>
        <v>INNOVATO</v>
      </c>
      <c r="O9161" s="4">
        <f>IFERROR(INDEX($B$1968:$B$6893,MATCH($N9161,$F$1968:$F$6893,0),1),0)</f>
        <v>0</v>
      </c>
    </row>
    <row r="9162" spans="1:15" x14ac:dyDescent="0.3">
      <c r="A9162" s="1">
        <v>1045450</v>
      </c>
      <c r="B9162" s="1" t="s">
        <v>17649</v>
      </c>
      <c r="C9162" s="1" t="s">
        <v>3111</v>
      </c>
      <c r="D9162" s="4" t="s">
        <v>41376</v>
      </c>
      <c r="H9162" s="1" t="s">
        <v>33533</v>
      </c>
      <c r="I9162" s="1" t="s">
        <v>22363</v>
      </c>
      <c r="J9162" s="1" t="s">
        <v>25134</v>
      </c>
      <c r="K9162" s="1">
        <v>8</v>
      </c>
      <c r="L9162" s="1"/>
      <c r="M9162" s="4" t="e">
        <f t="shared" si="146"/>
        <v>#N/A</v>
      </c>
      <c r="N9162" t="str">
        <f>LEFT(I9162,N$1)</f>
        <v>INTERCEP</v>
      </c>
      <c r="O9162" s="4">
        <f>IFERROR(INDEX($B$1968:$B$6893,MATCH($N9162,$F$1968:$F$6893,0),1),0)</f>
        <v>0</v>
      </c>
    </row>
    <row r="9163" spans="1:15" x14ac:dyDescent="0.3">
      <c r="A9163" s="1">
        <v>1045450</v>
      </c>
      <c r="B9163" s="1" t="s">
        <v>16153</v>
      </c>
      <c r="C9163" s="1" t="s">
        <v>3111</v>
      </c>
      <c r="D9163" s="4" t="s">
        <v>41376</v>
      </c>
      <c r="H9163" s="1" t="s">
        <v>33539</v>
      </c>
      <c r="I9163" s="1" t="s">
        <v>21512</v>
      </c>
      <c r="J9163" s="1" t="s">
        <v>25134</v>
      </c>
      <c r="K9163" s="1">
        <v>8</v>
      </c>
      <c r="L9163" s="1"/>
      <c r="M9163" s="4" t="e">
        <f t="shared" si="146"/>
        <v>#N/A</v>
      </c>
      <c r="N9163" t="str">
        <f>LEFT(I9163,N$1)</f>
        <v>REDFIN C</v>
      </c>
      <c r="O9163" s="4">
        <f>IFERROR(INDEX($B$1968:$B$6893,MATCH($N9163,$F$1968:$F$6893,0),1),0)</f>
        <v>0</v>
      </c>
    </row>
    <row r="9164" spans="1:15" x14ac:dyDescent="0.3">
      <c r="A9164" s="1">
        <v>1411342</v>
      </c>
      <c r="B9164" s="1" t="s">
        <v>18354</v>
      </c>
      <c r="C9164" s="1" t="s">
        <v>5328</v>
      </c>
      <c r="D9164" s="4" t="s">
        <v>41376</v>
      </c>
      <c r="H9164" s="1" t="s">
        <v>33534</v>
      </c>
      <c r="I9164" s="1" t="s">
        <v>33535</v>
      </c>
      <c r="J9164" s="1" t="s">
        <v>33536</v>
      </c>
      <c r="K9164" s="1">
        <v>8</v>
      </c>
      <c r="L9164" s="1"/>
      <c r="M9164" s="4" t="e">
        <f t="shared" si="146"/>
        <v>#N/A</v>
      </c>
      <c r="N9164" t="str">
        <f>LEFT(I9164,N$1)</f>
        <v>ITT Inc</v>
      </c>
      <c r="O9164" s="4">
        <f>IFERROR(INDEX($B$1968:$B$6893,MATCH($N9164,$F$1968:$F$6893,0),1),0)</f>
        <v>0</v>
      </c>
    </row>
    <row r="9165" spans="1:15" x14ac:dyDescent="0.3">
      <c r="A9165" s="1">
        <v>1411342</v>
      </c>
      <c r="B9165" s="1" t="s">
        <v>18355</v>
      </c>
      <c r="C9165" s="1" t="s">
        <v>5328</v>
      </c>
      <c r="D9165" s="4" t="s">
        <v>41376</v>
      </c>
      <c r="H9165" s="1" t="s">
        <v>33537</v>
      </c>
      <c r="I9165" s="1" t="s">
        <v>33538</v>
      </c>
      <c r="J9165" s="1" t="s">
        <v>33536</v>
      </c>
      <c r="K9165" s="1">
        <v>8</v>
      </c>
      <c r="L9165" s="1"/>
      <c r="M9165" s="4" t="e">
        <f t="shared" si="146"/>
        <v>#N/A</v>
      </c>
      <c r="N9165" t="str">
        <f>LEFT(I9165,N$1)</f>
        <v xml:space="preserve">Perrigo </v>
      </c>
      <c r="O9165" s="4">
        <f>IFERROR(INDEX($B$1968:$B$6893,MATCH($N9165,$F$1968:$F$6893,0),1),0)</f>
        <v>0</v>
      </c>
    </row>
    <row r="9166" spans="1:15" x14ac:dyDescent="0.3">
      <c r="A9166" s="1">
        <v>1411342</v>
      </c>
      <c r="B9166" s="1" t="s">
        <v>18356</v>
      </c>
      <c r="C9166" s="1" t="s">
        <v>5328</v>
      </c>
      <c r="D9166" s="4" t="s">
        <v>41376</v>
      </c>
      <c r="H9166" s="1" t="s">
        <v>33540</v>
      </c>
      <c r="I9166" s="1" t="s">
        <v>2647</v>
      </c>
      <c r="J9166" s="1" t="s">
        <v>8393</v>
      </c>
      <c r="K9166" s="1">
        <v>8</v>
      </c>
      <c r="L9166" s="1"/>
      <c r="M9166" s="4" t="e">
        <f t="shared" si="146"/>
        <v>#N/A</v>
      </c>
      <c r="N9166" t="str">
        <f>LEFT(I9166,N$1)</f>
        <v>RH</v>
      </c>
      <c r="O9166" s="4">
        <f>IFERROR(INDEX($B$1968:$B$6893,MATCH($N9166,$F$1968:$F$6893,0),1),0)</f>
        <v>0</v>
      </c>
    </row>
    <row r="9167" spans="1:15" x14ac:dyDescent="0.3">
      <c r="A9167" s="1">
        <v>895728</v>
      </c>
      <c r="B9167" s="1" t="s">
        <v>18159</v>
      </c>
      <c r="C9167" s="1" t="s">
        <v>320</v>
      </c>
      <c r="D9167" s="4" t="s">
        <v>41376</v>
      </c>
      <c r="H9167" s="1">
        <v>902973155</v>
      </c>
      <c r="I9167" s="1" t="s">
        <v>33543</v>
      </c>
      <c r="J9167" s="1" t="s">
        <v>33544</v>
      </c>
      <c r="K9167" s="1">
        <v>8</v>
      </c>
      <c r="L9167" s="1"/>
      <c r="M9167" s="4" t="e">
        <f t="shared" si="146"/>
        <v>#N/A</v>
      </c>
      <c r="N9167" t="str">
        <f>LEFT(I9167,N$1)</f>
        <v>US BANCO</v>
      </c>
      <c r="O9167" s="4">
        <f>IFERROR(INDEX($B$1968:$B$6893,MATCH($N9167,$F$1968:$F$6893,0),1),0)</f>
        <v>0</v>
      </c>
    </row>
    <row r="9168" spans="1:15" x14ac:dyDescent="0.3">
      <c r="A9168" s="1">
        <v>895728</v>
      </c>
      <c r="B9168" s="1" t="s">
        <v>15866</v>
      </c>
      <c r="C9168" s="1" t="s">
        <v>320</v>
      </c>
      <c r="D9168" s="4" t="s">
        <v>41376</v>
      </c>
      <c r="H9168" s="1" t="s">
        <v>33526</v>
      </c>
      <c r="I9168" s="1" t="s">
        <v>27179</v>
      </c>
      <c r="J9168" s="1" t="s">
        <v>29387</v>
      </c>
      <c r="K9168" s="1">
        <v>8</v>
      </c>
      <c r="L9168" s="1"/>
      <c r="M9168" s="4" t="e">
        <f t="shared" si="146"/>
        <v>#N/A</v>
      </c>
      <c r="N9168" t="str">
        <f>LEFT(I9168,N$1)</f>
        <v>BLACK SP</v>
      </c>
      <c r="O9168" s="4">
        <f>IFERROR(INDEX($B$1968:$B$6893,MATCH($N9168,$F$1968:$F$6893,0),1),0)</f>
        <v>0</v>
      </c>
    </row>
    <row r="9169" spans="1:15" x14ac:dyDescent="0.3">
      <c r="A9169" s="1">
        <v>895728</v>
      </c>
      <c r="B9169" s="1" t="s">
        <v>18138</v>
      </c>
      <c r="C9169" s="1" t="s">
        <v>320</v>
      </c>
      <c r="D9169" s="4" t="s">
        <v>41376</v>
      </c>
      <c r="H9169" s="1" t="s">
        <v>33532</v>
      </c>
      <c r="I9169" s="1" t="s">
        <v>25821</v>
      </c>
      <c r="J9169" s="1" t="s">
        <v>29387</v>
      </c>
      <c r="K9169" s="1">
        <v>8</v>
      </c>
      <c r="L9169" s="1"/>
      <c r="M9169" s="4" t="e">
        <f t="shared" si="146"/>
        <v>#N/A</v>
      </c>
      <c r="N9169" t="str">
        <f>LEFT(I9169,N$1)</f>
        <v>ICONIC S</v>
      </c>
      <c r="O9169" s="4">
        <f>IFERROR(INDEX($B$1968:$B$6893,MATCH($N9169,$F$1968:$F$6893,0),1),0)</f>
        <v>0</v>
      </c>
    </row>
    <row r="9170" spans="1:15" x14ac:dyDescent="0.3">
      <c r="A9170" s="1">
        <v>895728</v>
      </c>
      <c r="B9170" s="1" t="s">
        <v>18139</v>
      </c>
      <c r="C9170" s="1" t="s">
        <v>320</v>
      </c>
      <c r="D9170" s="4" t="s">
        <v>41376</v>
      </c>
      <c r="H9170" s="1" t="s">
        <v>33541</v>
      </c>
      <c r="I9170" s="1" t="s">
        <v>27434</v>
      </c>
      <c r="J9170" s="1" t="s">
        <v>29387</v>
      </c>
      <c r="K9170" s="1">
        <v>8</v>
      </c>
      <c r="L9170" s="1"/>
      <c r="M9170" s="4" t="e">
        <f t="shared" si="146"/>
        <v>#N/A</v>
      </c>
      <c r="N9170" t="str">
        <f>LEFT(I9170,N$1)</f>
        <v>SOCIAL L</v>
      </c>
      <c r="O9170" s="4">
        <f>IFERROR(INDEX($B$1968:$B$6893,MATCH($N9170,$F$1968:$F$6893,0),1),0)</f>
        <v>0</v>
      </c>
    </row>
    <row r="9171" spans="1:15" x14ac:dyDescent="0.3">
      <c r="A9171" s="1">
        <v>895728</v>
      </c>
      <c r="B9171" s="1" t="s">
        <v>18140</v>
      </c>
      <c r="C9171" s="1" t="s">
        <v>320</v>
      </c>
      <c r="D9171" s="4" t="s">
        <v>41376</v>
      </c>
      <c r="H9171" s="1" t="s">
        <v>33542</v>
      </c>
      <c r="I9171" s="1" t="s">
        <v>26570</v>
      </c>
      <c r="J9171" s="1" t="s">
        <v>29387</v>
      </c>
      <c r="K9171" s="1">
        <v>8</v>
      </c>
      <c r="L9171" s="1"/>
      <c r="M9171" s="4" t="e">
        <f t="shared" si="146"/>
        <v>#N/A</v>
      </c>
      <c r="N9171" t="str">
        <f>LEFT(I9171,N$1)</f>
        <v>SPREE AC</v>
      </c>
      <c r="O9171" s="4">
        <f>IFERROR(INDEX($B$1968:$B$6893,MATCH($N9171,$F$1968:$F$6893,0),1),0)</f>
        <v>0</v>
      </c>
    </row>
    <row r="9172" spans="1:15" x14ac:dyDescent="0.3">
      <c r="A9172" s="1">
        <v>895728</v>
      </c>
      <c r="B9172" s="1" t="s">
        <v>18155</v>
      </c>
      <c r="C9172" s="1" t="s">
        <v>320</v>
      </c>
      <c r="D9172" s="4" t="s">
        <v>41376</v>
      </c>
      <c r="H9172" s="1" t="s">
        <v>33524</v>
      </c>
      <c r="I9172" s="1" t="s">
        <v>31115</v>
      </c>
      <c r="J9172" s="1" t="s">
        <v>32810</v>
      </c>
      <c r="K9172" s="1">
        <v>8</v>
      </c>
      <c r="L9172" s="1"/>
      <c r="M9172" s="4" t="e">
        <f t="shared" si="146"/>
        <v>#N/A</v>
      </c>
      <c r="N9172" t="str">
        <f>LEFT(I9172,N$1)</f>
        <v>MICROMOB</v>
      </c>
      <c r="O9172" s="4">
        <f>IFERROR(INDEX($B$1968:$B$6893,MATCH($N9172,$F$1968:$F$6893,0),1),0)</f>
        <v>0</v>
      </c>
    </row>
    <row r="9173" spans="1:15" x14ac:dyDescent="0.3">
      <c r="A9173" s="1">
        <v>895728</v>
      </c>
      <c r="B9173" s="1" t="s">
        <v>18156</v>
      </c>
      <c r="C9173" s="1" t="s">
        <v>320</v>
      </c>
      <c r="D9173" s="4" t="s">
        <v>41376</v>
      </c>
      <c r="H9173" s="1" t="s">
        <v>33525</v>
      </c>
      <c r="I9173" s="1" t="s">
        <v>33423</v>
      </c>
      <c r="J9173" s="1" t="s">
        <v>29022</v>
      </c>
      <c r="K9173" s="1">
        <v>8</v>
      </c>
      <c r="L9173" s="1"/>
      <c r="M9173" s="4" t="e">
        <f t="shared" si="146"/>
        <v>#N/A</v>
      </c>
      <c r="N9173" t="str">
        <f>LEFT(I9173,N$1)</f>
        <v xml:space="preserve">NEXALIN </v>
      </c>
      <c r="O9173" s="4">
        <f>IFERROR(INDEX($B$1968:$B$6893,MATCH($N9173,$F$1968:$F$6893,0),1),0)</f>
        <v>0</v>
      </c>
    </row>
    <row r="9174" spans="1:15" x14ac:dyDescent="0.3">
      <c r="A9174" s="1">
        <v>895728</v>
      </c>
      <c r="B9174" s="1" t="s">
        <v>18161</v>
      </c>
      <c r="C9174" s="1" t="s">
        <v>320</v>
      </c>
      <c r="D9174" s="4" t="s">
        <v>41376</v>
      </c>
      <c r="H9174" s="1" t="s">
        <v>41515</v>
      </c>
      <c r="I9174" s="1" t="s">
        <v>33062</v>
      </c>
      <c r="J9174" s="1" t="s">
        <v>26804</v>
      </c>
      <c r="K9174" s="1">
        <v>8</v>
      </c>
      <c r="L9174" s="1"/>
      <c r="M9174" s="4" t="e">
        <f t="shared" ref="M9174:M9237" si="147">MATCH(L9174,$B:$B,0)</f>
        <v>#N/A</v>
      </c>
      <c r="N9174" t="str">
        <f>LEFT(I9174,N$1)</f>
        <v>NEXGEL I</v>
      </c>
      <c r="O9174" s="4">
        <f>IFERROR(INDEX($B$1968:$B$6893,MATCH($N9174,$F$1968:$F$6893,0),1),0)</f>
        <v>0</v>
      </c>
    </row>
    <row r="9175" spans="1:15" x14ac:dyDescent="0.3">
      <c r="A9175" s="1">
        <v>895728</v>
      </c>
      <c r="B9175" s="1" t="s">
        <v>18160</v>
      </c>
      <c r="C9175" s="1" t="s">
        <v>320</v>
      </c>
      <c r="D9175" s="4" t="s">
        <v>41376</v>
      </c>
      <c r="H9175" s="1" t="s">
        <v>33522</v>
      </c>
      <c r="I9175" s="1" t="s">
        <v>33523</v>
      </c>
      <c r="J9175" s="1" t="s">
        <v>26657</v>
      </c>
      <c r="K9175" s="1">
        <v>8</v>
      </c>
      <c r="L9175" s="1"/>
      <c r="M9175" s="4" t="e">
        <f t="shared" si="147"/>
        <v>#N/A</v>
      </c>
      <c r="N9175" t="str">
        <f>LEFT(I9175,N$1)</f>
        <v>FGI Indu</v>
      </c>
      <c r="O9175" s="4">
        <f>IFERROR(INDEX($B$1968:$B$6893,MATCH($N9175,$F$1968:$F$6893,0),1),0)</f>
        <v>0</v>
      </c>
    </row>
    <row r="9176" spans="1:15" x14ac:dyDescent="0.3">
      <c r="A9176" s="1">
        <v>895728</v>
      </c>
      <c r="B9176" s="1" t="s">
        <v>18162</v>
      </c>
      <c r="C9176" s="1" t="s">
        <v>320</v>
      </c>
      <c r="D9176" s="4" t="s">
        <v>41376</v>
      </c>
      <c r="H9176" s="1" t="s">
        <v>33929</v>
      </c>
      <c r="I9176" s="1" t="s">
        <v>33930</v>
      </c>
      <c r="J9176" s="1" t="s">
        <v>19176</v>
      </c>
      <c r="K9176" s="1">
        <v>7</v>
      </c>
      <c r="L9176" s="1"/>
      <c r="M9176" s="4" t="e">
        <f t="shared" si="147"/>
        <v>#N/A</v>
      </c>
      <c r="N9176" t="str">
        <f>LEFT(I9176,N$1)</f>
        <v xml:space="preserve">ZYVERSA </v>
      </c>
      <c r="O9176" s="4" t="str">
        <f>IFERROR(INDEX($B$1968:$B$6893,MATCH($N9176,$F$1968:$F$6893,0),1),0)</f>
        <v>ZVSA</v>
      </c>
    </row>
    <row r="9177" spans="1:15" x14ac:dyDescent="0.3">
      <c r="A9177" s="1">
        <v>895728</v>
      </c>
      <c r="B9177" s="1" t="s">
        <v>18157</v>
      </c>
      <c r="C9177" s="1" t="s">
        <v>320</v>
      </c>
      <c r="D9177" s="4" t="s">
        <v>41376</v>
      </c>
      <c r="H9177" s="1" t="s">
        <v>33919</v>
      </c>
      <c r="I9177" s="1" t="s">
        <v>19865</v>
      </c>
      <c r="J9177" s="1" t="s">
        <v>19176</v>
      </c>
      <c r="K9177" s="1">
        <v>7</v>
      </c>
      <c r="L9177" s="1"/>
      <c r="M9177" s="4" t="e">
        <f t="shared" si="147"/>
        <v>#N/A</v>
      </c>
      <c r="N9177" t="str">
        <f>LEFT(I9177,N$1)</f>
        <v>WESTROCK</v>
      </c>
      <c r="O9177" s="4" t="str">
        <f>IFERROR(INDEX($B$1968:$B$6893,MATCH($N9177,$F$1968:$F$6893,0),1),0)</f>
        <v>WRK</v>
      </c>
    </row>
    <row r="9178" spans="1:15" x14ac:dyDescent="0.3">
      <c r="A9178" s="1">
        <v>895728</v>
      </c>
      <c r="B9178" s="1" t="s">
        <v>18158</v>
      </c>
      <c r="C9178" s="1" t="s">
        <v>320</v>
      </c>
      <c r="D9178" s="4" t="s">
        <v>41376</v>
      </c>
      <c r="H9178" s="1" t="s">
        <v>33920</v>
      </c>
      <c r="I9178" s="1" t="s">
        <v>19865</v>
      </c>
      <c r="J9178" s="1" t="s">
        <v>19176</v>
      </c>
      <c r="K9178" s="1">
        <v>7</v>
      </c>
      <c r="L9178" s="1"/>
      <c r="M9178" s="4" t="e">
        <f t="shared" si="147"/>
        <v>#N/A</v>
      </c>
      <c r="N9178" t="str">
        <f>LEFT(I9178,N$1)</f>
        <v>WESTROCK</v>
      </c>
      <c r="O9178" s="4" t="str">
        <f>IFERROR(INDEX($B$1968:$B$6893,MATCH($N9178,$F$1968:$F$6893,0),1),0)</f>
        <v>WRK</v>
      </c>
    </row>
    <row r="9179" spans="1:15" x14ac:dyDescent="0.3">
      <c r="A9179" s="1">
        <v>1276187</v>
      </c>
      <c r="B9179" s="1" t="s">
        <v>18086</v>
      </c>
      <c r="C9179" s="1" t="s">
        <v>534</v>
      </c>
      <c r="D9179" s="4" t="s">
        <v>41376</v>
      </c>
      <c r="H9179" s="1" t="s">
        <v>33921</v>
      </c>
      <c r="I9179" s="1" t="s">
        <v>33922</v>
      </c>
      <c r="J9179" s="1" t="s">
        <v>19176</v>
      </c>
      <c r="K9179" s="1">
        <v>7</v>
      </c>
      <c r="L9179" s="1"/>
      <c r="M9179" s="4" t="e">
        <f t="shared" si="147"/>
        <v>#N/A</v>
      </c>
      <c r="N9179" t="str">
        <f>LEFT(I9179,N$1)</f>
        <v>WESTROCK</v>
      </c>
      <c r="O9179" s="4" t="str">
        <f>IFERROR(INDEX($B$1968:$B$6893,MATCH($N9179,$F$1968:$F$6893,0),1),0)</f>
        <v>WRK</v>
      </c>
    </row>
    <row r="9180" spans="1:15" x14ac:dyDescent="0.3">
      <c r="A9180" s="1">
        <v>1276187</v>
      </c>
      <c r="B9180" s="1" t="s">
        <v>18087</v>
      </c>
      <c r="C9180" s="1" t="s">
        <v>534</v>
      </c>
      <c r="D9180" s="4" t="s">
        <v>41376</v>
      </c>
      <c r="H9180" s="1" t="s">
        <v>34116</v>
      </c>
      <c r="I9180" s="1" t="s">
        <v>34117</v>
      </c>
      <c r="J9180" s="1" t="s">
        <v>29036</v>
      </c>
      <c r="K9180" s="1">
        <v>7</v>
      </c>
      <c r="L9180" s="1"/>
      <c r="M9180" s="4" t="e">
        <f t="shared" si="147"/>
        <v>#N/A</v>
      </c>
      <c r="N9180" t="str">
        <f>LEFT(I9180,N$1)</f>
        <v>WEARABLE</v>
      </c>
      <c r="O9180" s="4" t="str">
        <f>IFERROR(INDEX($B$1968:$B$6893,MATCH($N9180,$F$1968:$F$6893,0),1),0)</f>
        <v>WHSI</v>
      </c>
    </row>
    <row r="9181" spans="1:15" x14ac:dyDescent="0.3">
      <c r="A9181" s="1">
        <v>1276187</v>
      </c>
      <c r="B9181" s="1" t="s">
        <v>18088</v>
      </c>
      <c r="C9181" s="1" t="s">
        <v>534</v>
      </c>
      <c r="D9181" s="4" t="s">
        <v>41376</v>
      </c>
      <c r="H9181" s="1" t="s">
        <v>33763</v>
      </c>
      <c r="I9181" s="1" t="s">
        <v>33764</v>
      </c>
      <c r="J9181" s="1" t="s">
        <v>19304</v>
      </c>
      <c r="K9181" s="1">
        <v>7</v>
      </c>
      <c r="L9181" s="1"/>
      <c r="M9181" s="4" t="e">
        <f t="shared" si="147"/>
        <v>#N/A</v>
      </c>
      <c r="N9181" t="str">
        <f>LEFT(I9181,N$1)</f>
        <v>ECO WAVE</v>
      </c>
      <c r="O9181" s="4" t="str">
        <f>IFERROR(INDEX($B$1968:$B$6893,MATCH($N9181,$F$1968:$F$6893,0),1),0)</f>
        <v>WAVE</v>
      </c>
    </row>
    <row r="9182" spans="1:15" x14ac:dyDescent="0.3">
      <c r="A9182" s="1">
        <v>1140625</v>
      </c>
      <c r="B9182" s="1" t="s">
        <v>15860</v>
      </c>
      <c r="C9182" s="1" t="s">
        <v>222</v>
      </c>
      <c r="D9182" s="4" t="s">
        <v>41376</v>
      </c>
      <c r="H9182" s="1" t="s">
        <v>34102</v>
      </c>
      <c r="I9182" s="1" t="s">
        <v>22174</v>
      </c>
      <c r="J9182" s="1" t="s">
        <v>34103</v>
      </c>
      <c r="K9182" s="1">
        <v>7</v>
      </c>
      <c r="L9182" s="1"/>
      <c r="M9182" s="4" t="e">
        <f t="shared" si="147"/>
        <v>#N/A</v>
      </c>
      <c r="N9182" t="str">
        <f>LEFT(I9182,N$1)</f>
        <v xml:space="preserve">TRAVERE </v>
      </c>
      <c r="O9182" s="4">
        <f>IFERROR(INDEX($B$1968:$B$6893,MATCH($N9182,$F$1968:$F$6893,0),1),0)</f>
        <v>0</v>
      </c>
    </row>
    <row r="9183" spans="1:15" x14ac:dyDescent="0.3">
      <c r="A9183" s="1">
        <v>320335</v>
      </c>
      <c r="B9183" s="1" t="s">
        <v>18104</v>
      </c>
      <c r="C9183" s="1" t="s">
        <v>1558</v>
      </c>
      <c r="D9183" s="4" t="s">
        <v>41376</v>
      </c>
      <c r="H9183" s="1" t="s">
        <v>34109</v>
      </c>
      <c r="I9183" s="1" t="s">
        <v>34110</v>
      </c>
      <c r="J9183" s="1" t="s">
        <v>34111</v>
      </c>
      <c r="K9183" s="1">
        <v>7</v>
      </c>
      <c r="L9183" s="1"/>
      <c r="M9183" s="4" t="e">
        <f t="shared" si="147"/>
        <v>#N/A</v>
      </c>
      <c r="N9183" t="str">
        <f>LEFT(I9183,N$1)</f>
        <v xml:space="preserve">TUANCHE </v>
      </c>
      <c r="O9183" s="4" t="str">
        <f>IFERROR(INDEX($B$1968:$B$6893,MATCH($N9183,$F$1968:$F$6893,0),1),0)</f>
        <v>TC</v>
      </c>
    </row>
    <row r="9184" spans="1:15" x14ac:dyDescent="0.3">
      <c r="A9184" s="1">
        <v>1821159</v>
      </c>
      <c r="B9184" s="1" t="s">
        <v>17483</v>
      </c>
      <c r="C9184" s="1" t="s">
        <v>5600</v>
      </c>
      <c r="D9184" s="4" t="s">
        <v>41376</v>
      </c>
      <c r="H9184" s="1">
        <v>853118206</v>
      </c>
      <c r="I9184" s="1" t="s">
        <v>33891</v>
      </c>
      <c r="J9184" s="1" t="s">
        <v>20394</v>
      </c>
      <c r="K9184" s="1">
        <v>7</v>
      </c>
      <c r="L9184" s="1"/>
      <c r="M9184" s="4" t="e">
        <f t="shared" si="147"/>
        <v>#N/A</v>
      </c>
      <c r="N9184" t="str">
        <f>LEFT(I9184,N$1)</f>
        <v>STANDARD</v>
      </c>
      <c r="O9184" s="4" t="str">
        <f>IFERROR(INDEX($B$1968:$B$6893,MATCH($N9184,$F$1968:$F$6893,0),1),0)</f>
        <v>LAB</v>
      </c>
    </row>
    <row r="9185" spans="1:15" x14ac:dyDescent="0.3">
      <c r="A9185" s="1">
        <v>798941</v>
      </c>
      <c r="B9185" s="1" t="s">
        <v>15968</v>
      </c>
      <c r="C9185" s="1" t="s">
        <v>1060</v>
      </c>
      <c r="D9185" s="4" t="s">
        <v>41376</v>
      </c>
      <c r="H9185" s="1" t="s">
        <v>34085</v>
      </c>
      <c r="I9185" s="1" t="s">
        <v>34086</v>
      </c>
      <c r="J9185" s="1" t="s">
        <v>34087</v>
      </c>
      <c r="K9185" s="1">
        <v>7</v>
      </c>
      <c r="L9185" s="1"/>
      <c r="M9185" s="4" t="e">
        <f t="shared" si="147"/>
        <v>#N/A</v>
      </c>
      <c r="N9185" t="str">
        <f>LEFT(I9185,N$1)</f>
        <v>STANDARD</v>
      </c>
      <c r="O9185" s="4" t="str">
        <f>IFERROR(INDEX($B$1968:$B$6893,MATCH($N9185,$F$1968:$F$6893,0),1),0)</f>
        <v>LAB</v>
      </c>
    </row>
    <row r="9186" spans="1:15" x14ac:dyDescent="0.3">
      <c r="A9186" s="1">
        <v>798941</v>
      </c>
      <c r="B9186" s="1" t="s">
        <v>18586</v>
      </c>
      <c r="C9186" s="1" t="s">
        <v>1060</v>
      </c>
      <c r="D9186" s="4" t="s">
        <v>41376</v>
      </c>
      <c r="H9186" s="1" t="s">
        <v>33885</v>
      </c>
      <c r="I9186" s="1" t="s">
        <v>33886</v>
      </c>
      <c r="J9186" s="1" t="s">
        <v>19439</v>
      </c>
      <c r="K9186" s="1">
        <v>7</v>
      </c>
      <c r="L9186" s="1"/>
      <c r="M9186" s="4" t="e">
        <f t="shared" si="147"/>
        <v>#N/A</v>
      </c>
      <c r="N9186" t="str">
        <f>LEFT(I9186,N$1)</f>
        <v>SMART FO</v>
      </c>
      <c r="O9186" s="4" t="str">
        <f>IFERROR(INDEX($B$1968:$B$6893,MATCH($N9186,$F$1968:$F$6893,0),1),0)</f>
        <v>SMFL</v>
      </c>
    </row>
    <row r="9187" spans="1:15" x14ac:dyDescent="0.3">
      <c r="A9187" s="1">
        <v>798941</v>
      </c>
      <c r="B9187" s="1" t="s">
        <v>18587</v>
      </c>
      <c r="C9187" s="1" t="s">
        <v>1060</v>
      </c>
      <c r="D9187" s="4" t="s">
        <v>41376</v>
      </c>
      <c r="H9187" s="1" t="s">
        <v>33881</v>
      </c>
      <c r="I9187" s="1" t="s">
        <v>33882</v>
      </c>
      <c r="J9187" s="1" t="s">
        <v>19176</v>
      </c>
      <c r="K9187" s="1">
        <v>7</v>
      </c>
      <c r="L9187" s="1"/>
      <c r="M9187" s="4" t="e">
        <f t="shared" si="147"/>
        <v>#N/A</v>
      </c>
      <c r="N9187" t="str">
        <f>LEFT(I9187,N$1)</f>
        <v>SILO PHA</v>
      </c>
      <c r="O9187" s="4" t="str">
        <f>IFERROR(INDEX($B$1968:$B$6893,MATCH($N9187,$F$1968:$F$6893,0),1),0)</f>
        <v>SILO</v>
      </c>
    </row>
    <row r="9188" spans="1:15" x14ac:dyDescent="0.3">
      <c r="A9188" s="1">
        <v>886128</v>
      </c>
      <c r="B9188" s="1" t="s">
        <v>18585</v>
      </c>
      <c r="C9188" s="1" t="s">
        <v>6106</v>
      </c>
      <c r="D9188" s="4" t="s">
        <v>41376</v>
      </c>
      <c r="H9188" s="1">
        <v>402031843</v>
      </c>
      <c r="I9188" s="1" t="s">
        <v>34008</v>
      </c>
      <c r="J9188" s="1" t="s">
        <v>34009</v>
      </c>
      <c r="K9188" s="1">
        <v>7</v>
      </c>
      <c r="L9188" s="1"/>
      <c r="M9188" s="4" t="e">
        <f t="shared" si="147"/>
        <v>#N/A</v>
      </c>
      <c r="N9188" t="str">
        <f>LEFT(I9188,N$1)</f>
        <v>Global S</v>
      </c>
      <c r="O9188" s="4" t="str">
        <f>IFERROR(INDEX($B$1968:$B$6893,MATCH($N9188,$F$1968:$F$6893,0),1),0)</f>
        <v>SELF</v>
      </c>
    </row>
    <row r="9189" spans="1:15" x14ac:dyDescent="0.3">
      <c r="A9189" s="1">
        <v>1830214</v>
      </c>
      <c r="B9189" s="1" t="s">
        <v>18607</v>
      </c>
      <c r="C9189" s="1" t="s">
        <v>3003</v>
      </c>
      <c r="D9189" s="4" t="s">
        <v>41376</v>
      </c>
      <c r="H9189" s="1" t="s">
        <v>33734</v>
      </c>
      <c r="I9189" s="1" t="s">
        <v>5856</v>
      </c>
      <c r="J9189" s="1" t="s">
        <v>19176</v>
      </c>
      <c r="K9189" s="1">
        <v>7</v>
      </c>
      <c r="L9189" s="1"/>
      <c r="M9189" s="4" t="e">
        <f t="shared" si="147"/>
        <v>#N/A</v>
      </c>
      <c r="N9189" t="str">
        <f>LEFT(I9189,N$1)</f>
        <v xml:space="preserve">CASSAVA </v>
      </c>
      <c r="O9189" s="4" t="str">
        <f>IFERROR(INDEX($B$1968:$B$6893,MATCH($N9189,$F$1968:$F$6893,0),1),0)</f>
        <v>SAVA</v>
      </c>
    </row>
    <row r="9190" spans="1:15" x14ac:dyDescent="0.3">
      <c r="A9190" s="1">
        <v>1131399</v>
      </c>
      <c r="B9190" s="1" t="s">
        <v>15876</v>
      </c>
      <c r="C9190" s="1" t="s">
        <v>292</v>
      </c>
      <c r="D9190" s="4" t="s">
        <v>41376</v>
      </c>
      <c r="H9190" s="1">
        <v>773903959</v>
      </c>
      <c r="I9190" s="1" t="s">
        <v>19407</v>
      </c>
      <c r="J9190" s="1" t="s">
        <v>19176</v>
      </c>
      <c r="K9190" s="1">
        <v>7</v>
      </c>
      <c r="L9190" s="1"/>
      <c r="M9190" s="4" t="e">
        <f t="shared" si="147"/>
        <v>#N/A</v>
      </c>
      <c r="N9190" t="str">
        <f>LEFT(I9190,N$1)</f>
        <v>ROCKWELL</v>
      </c>
      <c r="O9190" s="4" t="str">
        <f>IFERROR(INDEX($B$1968:$B$6893,MATCH($N9190,$F$1968:$F$6893,0),1),0)</f>
        <v>RMTI</v>
      </c>
    </row>
    <row r="9191" spans="1:15" x14ac:dyDescent="0.3">
      <c r="A9191" s="1">
        <v>886982</v>
      </c>
      <c r="B9191" s="1" t="s">
        <v>17487</v>
      </c>
      <c r="C9191" s="1" t="s">
        <v>218</v>
      </c>
      <c r="D9191" s="4" t="s">
        <v>41376</v>
      </c>
      <c r="H9191" s="1" t="s">
        <v>33873</v>
      </c>
      <c r="I9191" s="1" t="s">
        <v>33874</v>
      </c>
      <c r="J9191" s="1" t="s">
        <v>19176</v>
      </c>
      <c r="K9191" s="1">
        <v>7</v>
      </c>
      <c r="L9191" s="1"/>
      <c r="M9191" s="4" t="e">
        <f t="shared" si="147"/>
        <v>#N/A</v>
      </c>
      <c r="N9191" t="str">
        <f>LEFT(I9191,N$1)</f>
        <v>RETO ECO</v>
      </c>
      <c r="O9191" s="4" t="str">
        <f>IFERROR(INDEX($B$1968:$B$6893,MATCH($N9191,$F$1968:$F$6893,0),1),0)</f>
        <v>RETO</v>
      </c>
    </row>
    <row r="9192" spans="1:15" x14ac:dyDescent="0.3">
      <c r="A9192" s="1">
        <v>886982</v>
      </c>
      <c r="B9192" s="1" t="s">
        <v>15870</v>
      </c>
      <c r="C9192" s="1" t="s">
        <v>218</v>
      </c>
      <c r="D9192" s="4" t="s">
        <v>41376</v>
      </c>
      <c r="H9192" s="1" t="s">
        <v>33855</v>
      </c>
      <c r="I9192" s="1" t="s">
        <v>33856</v>
      </c>
      <c r="J9192" s="1" t="s">
        <v>19176</v>
      </c>
      <c r="K9192" s="1">
        <v>7</v>
      </c>
      <c r="L9192" s="1"/>
      <c r="M9192" s="4" t="e">
        <f t="shared" si="147"/>
        <v>#N/A</v>
      </c>
      <c r="N9192" t="str">
        <f>LEFT(I9192,N$1)</f>
        <v>PARAMOUN</v>
      </c>
      <c r="O9192" s="4" t="str">
        <f>IFERROR(INDEX($B$1968:$B$6893,MATCH($N9192,$F$1968:$F$6893,0),1),0)</f>
        <v>PZG</v>
      </c>
    </row>
    <row r="9193" spans="1:15" x14ac:dyDescent="0.3">
      <c r="A9193" s="1">
        <v>886982</v>
      </c>
      <c r="B9193" s="1" t="s">
        <v>16085</v>
      </c>
      <c r="C9193" s="1" t="s">
        <v>218</v>
      </c>
      <c r="D9193" s="4" t="s">
        <v>41376</v>
      </c>
      <c r="H9193" s="1" t="s">
        <v>33889</v>
      </c>
      <c r="I9193" s="1" t="s">
        <v>33890</v>
      </c>
      <c r="J9193" s="1" t="s">
        <v>19176</v>
      </c>
      <c r="K9193" s="1">
        <v>7</v>
      </c>
      <c r="L9193" s="1"/>
      <c r="M9193" s="4" t="e">
        <f t="shared" si="147"/>
        <v>#N/A</v>
      </c>
      <c r="N9193" t="str">
        <f>LEFT(I9193,N$1)</f>
        <v>SPROTT P</v>
      </c>
      <c r="O9193" s="4" t="str">
        <f>IFERROR(INDEX($B$1968:$B$6893,MATCH($N9193,$F$1968:$F$6893,0),1),0)</f>
        <v>CEF</v>
      </c>
    </row>
    <row r="9194" spans="1:15" x14ac:dyDescent="0.3">
      <c r="A9194" s="1">
        <v>886982</v>
      </c>
      <c r="B9194" s="1" t="s">
        <v>15871</v>
      </c>
      <c r="C9194" s="1" t="s">
        <v>218</v>
      </c>
      <c r="D9194" s="4" t="s">
        <v>41376</v>
      </c>
      <c r="H9194" s="1" t="s">
        <v>33852</v>
      </c>
      <c r="I9194" s="1" t="s">
        <v>27738</v>
      </c>
      <c r="J9194" s="1" t="s">
        <v>20285</v>
      </c>
      <c r="K9194" s="1">
        <v>7</v>
      </c>
      <c r="L9194" s="1"/>
      <c r="M9194" s="4" t="e">
        <f t="shared" si="147"/>
        <v>#N/A</v>
      </c>
      <c r="N9194" t="str">
        <f>LEFT(I9194,N$1)</f>
        <v xml:space="preserve">ORCHARD </v>
      </c>
      <c r="O9194" s="4" t="str">
        <f>IFERROR(INDEX($B$1968:$B$6893,MATCH($N9194,$F$1968:$F$6893,0),1),0)</f>
        <v>ORTX</v>
      </c>
    </row>
    <row r="9195" spans="1:15" x14ac:dyDescent="0.3">
      <c r="A9195" s="1">
        <v>886982</v>
      </c>
      <c r="B9195" s="1" t="s">
        <v>15883</v>
      </c>
      <c r="C9195" s="1" t="s">
        <v>218</v>
      </c>
      <c r="D9195" s="4" t="s">
        <v>41376</v>
      </c>
      <c r="H9195" s="1" t="s">
        <v>34060</v>
      </c>
      <c r="I9195" s="1" t="s">
        <v>24909</v>
      </c>
      <c r="J9195" s="1" t="s">
        <v>34061</v>
      </c>
      <c r="K9195" s="1">
        <v>7</v>
      </c>
      <c r="L9195" s="1"/>
      <c r="M9195" s="4" t="e">
        <f t="shared" si="147"/>
        <v>#N/A</v>
      </c>
      <c r="N9195" t="str">
        <f>LEFT(I9195,N$1)</f>
        <v>NORTHERN</v>
      </c>
      <c r="O9195" s="4" t="str">
        <f>IFERROR(INDEX($B$1968:$B$6893,MATCH($N9195,$F$1968:$F$6893,0),1),0)</f>
        <v>NAK</v>
      </c>
    </row>
    <row r="9196" spans="1:15" x14ac:dyDescent="0.3">
      <c r="A9196" s="1">
        <v>1657853</v>
      </c>
      <c r="B9196" s="1" t="s">
        <v>18830</v>
      </c>
      <c r="C9196" s="1" t="s">
        <v>3037</v>
      </c>
      <c r="D9196" s="4" t="s">
        <v>41376</v>
      </c>
      <c r="H9196" s="1" t="s">
        <v>33836</v>
      </c>
      <c r="I9196" s="1" t="s">
        <v>33837</v>
      </c>
      <c r="J9196" s="1" t="s">
        <v>19304</v>
      </c>
      <c r="K9196" s="1">
        <v>7</v>
      </c>
      <c r="L9196" s="1"/>
      <c r="M9196" s="4" t="e">
        <f t="shared" si="147"/>
        <v>#N/A</v>
      </c>
      <c r="N9196" t="str">
        <f>LEFT(I9196,N$1)</f>
        <v>NANOBIOT</v>
      </c>
      <c r="O9196" s="4" t="str">
        <f>IFERROR(INDEX($B$1968:$B$6893,MATCH($N9196,$F$1968:$F$6893,0),1),0)</f>
        <v>NBTX</v>
      </c>
    </row>
    <row r="9197" spans="1:15" x14ac:dyDescent="0.3">
      <c r="A9197" s="1">
        <v>1400891</v>
      </c>
      <c r="B9197" s="1" t="s">
        <v>18774</v>
      </c>
      <c r="C9197" s="1" t="s">
        <v>6923</v>
      </c>
      <c r="D9197" s="4" t="s">
        <v>41376</v>
      </c>
      <c r="H9197" s="1">
        <v>594960904</v>
      </c>
      <c r="I9197" s="1" t="s">
        <v>22771</v>
      </c>
      <c r="J9197" s="1" t="s">
        <v>19176</v>
      </c>
      <c r="K9197" s="1">
        <v>7</v>
      </c>
      <c r="L9197" s="1"/>
      <c r="M9197" s="4" t="e">
        <f t="shared" si="147"/>
        <v>#N/A</v>
      </c>
      <c r="N9197" t="str">
        <f>LEFT(I9197,N$1)</f>
        <v>MICROVIS</v>
      </c>
      <c r="O9197" s="4" t="str">
        <f>IFERROR(INDEX($B$1968:$B$6893,MATCH($N9197,$F$1968:$F$6893,0),1),0)</f>
        <v>MVIS</v>
      </c>
    </row>
    <row r="9198" spans="1:15" x14ac:dyDescent="0.3">
      <c r="A9198" s="1">
        <v>1400891</v>
      </c>
      <c r="B9198" s="1" t="s">
        <v>16325</v>
      </c>
      <c r="C9198" s="1" t="s">
        <v>6923</v>
      </c>
      <c r="D9198" s="4" t="s">
        <v>41376</v>
      </c>
      <c r="H9198" s="1">
        <v>594960954</v>
      </c>
      <c r="I9198" s="1" t="s">
        <v>22771</v>
      </c>
      <c r="J9198" s="1" t="s">
        <v>19176</v>
      </c>
      <c r="K9198" s="1">
        <v>7</v>
      </c>
      <c r="L9198" s="1"/>
      <c r="M9198" s="4" t="e">
        <f t="shared" si="147"/>
        <v>#N/A</v>
      </c>
      <c r="N9198" t="str">
        <f>LEFT(I9198,N$1)</f>
        <v>MICROVIS</v>
      </c>
      <c r="O9198" s="4" t="str">
        <f>IFERROR(INDEX($B$1968:$B$6893,MATCH($N9198,$F$1968:$F$6893,0),1),0)</f>
        <v>MVIS</v>
      </c>
    </row>
    <row r="9199" spans="1:15" x14ac:dyDescent="0.3">
      <c r="A9199" s="1">
        <v>1677576</v>
      </c>
      <c r="B9199" s="1" t="s">
        <v>16336</v>
      </c>
      <c r="C9199" s="1" t="s">
        <v>3809</v>
      </c>
      <c r="D9199" s="4" t="s">
        <v>41376</v>
      </c>
      <c r="H9199" s="1" t="s">
        <v>33833</v>
      </c>
      <c r="I9199" s="1" t="s">
        <v>9000</v>
      </c>
      <c r="J9199" s="1" t="s">
        <v>30910</v>
      </c>
      <c r="K9199" s="1">
        <v>7</v>
      </c>
      <c r="L9199" s="1"/>
      <c r="M9199" s="4" t="e">
        <f t="shared" si="147"/>
        <v>#N/A</v>
      </c>
      <c r="N9199" t="str">
        <f>LEFT(I9199,N$1)</f>
        <v>MOLECULA</v>
      </c>
      <c r="O9199" s="4" t="str">
        <f>IFERROR(INDEX($B$1968:$B$6893,MATCH($N9199,$F$1968:$F$6893,0),1),0)</f>
        <v>MOLN</v>
      </c>
    </row>
    <row r="9200" spans="1:15" x14ac:dyDescent="0.3">
      <c r="A9200" s="1">
        <v>1824920</v>
      </c>
      <c r="B9200" s="1" t="s">
        <v>18211</v>
      </c>
      <c r="C9200" s="1" t="s">
        <v>3639</v>
      </c>
      <c r="D9200" s="4" t="s">
        <v>41376</v>
      </c>
      <c r="H9200" s="1">
        <v>608012308</v>
      </c>
      <c r="I9200" s="1" t="s">
        <v>33832</v>
      </c>
      <c r="J9200" s="1" t="s">
        <v>19414</v>
      </c>
      <c r="K9200" s="1">
        <v>7</v>
      </c>
      <c r="L9200" s="1"/>
      <c r="M9200" s="4" t="e">
        <f t="shared" si="147"/>
        <v>#N/A</v>
      </c>
      <c r="N9200" t="str">
        <f>LEFT(I9200,N$1)</f>
        <v>MOGU INC</v>
      </c>
      <c r="O9200" s="4" t="str">
        <f>IFERROR(INDEX($B$1968:$B$6893,MATCH($N9200,$F$1968:$F$6893,0),1),0)</f>
        <v>MOGU</v>
      </c>
    </row>
    <row r="9201" spans="1:15" x14ac:dyDescent="0.3">
      <c r="A9201" s="1">
        <v>19617</v>
      </c>
      <c r="B9201" s="1" t="s">
        <v>18776</v>
      </c>
      <c r="C9201" s="1" t="s">
        <v>34</v>
      </c>
      <c r="D9201" s="4" t="s">
        <v>41376</v>
      </c>
      <c r="H9201" s="1">
        <v>957638909</v>
      </c>
      <c r="I9201" s="1" t="s">
        <v>20461</v>
      </c>
      <c r="J9201" s="1" t="s">
        <v>19176</v>
      </c>
      <c r="K9201" s="1">
        <v>7</v>
      </c>
      <c r="L9201" s="1"/>
      <c r="M9201" s="4" t="e">
        <f t="shared" si="147"/>
        <v>#N/A</v>
      </c>
      <c r="N9201" t="str">
        <f>LEFT(I9201,N$1)</f>
        <v xml:space="preserve">WESTERN </v>
      </c>
      <c r="O9201" s="4" t="str">
        <f>IFERROR(INDEX($B$1968:$B$6893,MATCH($N9201,$F$1968:$F$6893,0),1),0)</f>
        <v>WDI</v>
      </c>
    </row>
    <row r="9202" spans="1:15" x14ac:dyDescent="0.3">
      <c r="A9202" s="1">
        <v>19617</v>
      </c>
      <c r="B9202" s="1" t="s">
        <v>15819</v>
      </c>
      <c r="C9202" s="1" t="s">
        <v>34</v>
      </c>
      <c r="D9202" s="4" t="s">
        <v>41376</v>
      </c>
      <c r="H9202" s="1" t="s">
        <v>33824</v>
      </c>
      <c r="I9202" s="1" t="s">
        <v>33825</v>
      </c>
      <c r="J9202" s="1" t="s">
        <v>19176</v>
      </c>
      <c r="K9202" s="1">
        <v>7</v>
      </c>
      <c r="L9202" s="1"/>
      <c r="M9202" s="4" t="e">
        <f t="shared" si="147"/>
        <v>#N/A</v>
      </c>
      <c r="N9202" t="str">
        <f>LEFT(I9202,N$1)</f>
        <v>MACQUARI</v>
      </c>
      <c r="O9202" s="4" t="str">
        <f>IFERROR(INDEX($B$1968:$B$6893,MATCH($N9202,$F$1968:$F$6893,0),1),0)</f>
        <v>MFD</v>
      </c>
    </row>
    <row r="9203" spans="1:15" x14ac:dyDescent="0.3">
      <c r="A9203" s="1">
        <v>19617</v>
      </c>
      <c r="B9203" s="1" t="s">
        <v>15820</v>
      </c>
      <c r="C9203" s="1" t="s">
        <v>34</v>
      </c>
      <c r="D9203" s="4" t="s">
        <v>41376</v>
      </c>
      <c r="H9203" s="1" t="s">
        <v>33887</v>
      </c>
      <c r="I9203" s="1" t="s">
        <v>33888</v>
      </c>
      <c r="J9203" s="1" t="s">
        <v>19176</v>
      </c>
      <c r="K9203" s="1">
        <v>7</v>
      </c>
      <c r="L9203" s="1"/>
      <c r="M9203" s="4" t="e">
        <f t="shared" si="147"/>
        <v>#N/A</v>
      </c>
      <c r="N9203" t="str">
        <f>LEFT(I9203,N$1)</f>
        <v>SPDR S&amp;P</v>
      </c>
      <c r="O9203" s="4" t="str">
        <f>IFERROR(INDEX($B$1968:$B$6893,MATCH($N9203,$F$1968:$F$6893,0),1),0)</f>
        <v>SPY</v>
      </c>
    </row>
    <row r="9204" spans="1:15" x14ac:dyDescent="0.3">
      <c r="A9204" s="1">
        <v>19617</v>
      </c>
      <c r="B9204" s="1" t="s">
        <v>18777</v>
      </c>
      <c r="C9204" s="1" t="s">
        <v>34</v>
      </c>
      <c r="D9204" s="4" t="s">
        <v>41376</v>
      </c>
      <c r="H9204" s="1" t="s">
        <v>33936</v>
      </c>
      <c r="I9204" s="1" t="s">
        <v>33937</v>
      </c>
      <c r="J9204" s="1" t="s">
        <v>26657</v>
      </c>
      <c r="K9204" s="1">
        <v>7</v>
      </c>
      <c r="L9204" s="1"/>
      <c r="M9204" s="4" t="e">
        <f t="shared" si="147"/>
        <v>#N/A</v>
      </c>
      <c r="N9204" t="str">
        <f>LEFT(I9204,N$1)</f>
        <v xml:space="preserve">MEDIGUS </v>
      </c>
      <c r="O9204" s="4" t="str">
        <f>IFERROR(INDEX($B$1968:$B$6893,MATCH($N9204,$F$1968:$F$6893,0),1),0)</f>
        <v>MDGS</v>
      </c>
    </row>
    <row r="9205" spans="1:15" x14ac:dyDescent="0.3">
      <c r="A9205" s="1">
        <v>19617</v>
      </c>
      <c r="B9205" s="1" t="s">
        <v>18778</v>
      </c>
      <c r="C9205" s="1" t="s">
        <v>34</v>
      </c>
      <c r="D9205" s="4" t="s">
        <v>41376</v>
      </c>
      <c r="H9205" s="1" t="s">
        <v>33821</v>
      </c>
      <c r="I9205" s="1" t="s">
        <v>33822</v>
      </c>
      <c r="J9205" s="1" t="s">
        <v>19176</v>
      </c>
      <c r="K9205" s="1">
        <v>7</v>
      </c>
      <c r="L9205" s="1"/>
      <c r="M9205" s="4" t="e">
        <f t="shared" si="147"/>
        <v>#N/A</v>
      </c>
      <c r="N9205" t="str">
        <f>LEFT(I9205,N$1)</f>
        <v>LUXURBAN</v>
      </c>
      <c r="O9205" s="4" t="str">
        <f>IFERROR(INDEX($B$1968:$B$6893,MATCH($N9205,$F$1968:$F$6893,0),1),0)</f>
        <v>LUXH</v>
      </c>
    </row>
    <row r="9206" spans="1:15" x14ac:dyDescent="0.3">
      <c r="A9206" s="1">
        <v>19617</v>
      </c>
      <c r="B9206" s="1" t="s">
        <v>18779</v>
      </c>
      <c r="C9206" s="1" t="s">
        <v>34</v>
      </c>
      <c r="D9206" s="4" t="s">
        <v>41376</v>
      </c>
      <c r="H9206" s="1" t="s">
        <v>33819</v>
      </c>
      <c r="I9206" s="1" t="s">
        <v>33820</v>
      </c>
      <c r="J9206" s="1" t="s">
        <v>19439</v>
      </c>
      <c r="K9206" s="1">
        <v>7</v>
      </c>
      <c r="L9206" s="1"/>
      <c r="M9206" s="4" t="e">
        <f t="shared" si="147"/>
        <v>#N/A</v>
      </c>
      <c r="N9206" t="str">
        <f>LEFT(I9206,N$1)</f>
        <v xml:space="preserve">LIPELLA </v>
      </c>
      <c r="O9206" s="4" t="str">
        <f>IFERROR(INDEX($B$1968:$B$6893,MATCH($N9206,$F$1968:$F$6893,0),1),0)</f>
        <v>LIPO</v>
      </c>
    </row>
    <row r="9207" spans="1:15" x14ac:dyDescent="0.3">
      <c r="A9207" s="1">
        <v>19617</v>
      </c>
      <c r="B9207" s="1" t="s">
        <v>18780</v>
      </c>
      <c r="C9207" s="1" t="s">
        <v>34</v>
      </c>
      <c r="D9207" s="4" t="s">
        <v>41376</v>
      </c>
      <c r="H9207" s="1">
        <v>534187909</v>
      </c>
      <c r="I9207" s="1" t="s">
        <v>33818</v>
      </c>
      <c r="J9207" s="1" t="s">
        <v>19176</v>
      </c>
      <c r="K9207" s="1">
        <v>7</v>
      </c>
      <c r="L9207" s="1"/>
      <c r="M9207" s="4" t="e">
        <f t="shared" si="147"/>
        <v>#N/A</v>
      </c>
      <c r="N9207" t="str">
        <f>LEFT(I9207,N$1)</f>
        <v xml:space="preserve">LINCOLN </v>
      </c>
      <c r="O9207" s="4" t="str">
        <f>IFERROR(INDEX($B$1968:$B$6893,MATCH($N9207,$F$1968:$F$6893,0),1),0)</f>
        <v>LINC</v>
      </c>
    </row>
    <row r="9208" spans="1:15" x14ac:dyDescent="0.3">
      <c r="A9208" s="1">
        <v>1822993</v>
      </c>
      <c r="B9208" s="1" t="s">
        <v>18270</v>
      </c>
      <c r="C9208" s="1" t="s">
        <v>3033</v>
      </c>
      <c r="D9208" s="4" t="s">
        <v>41376</v>
      </c>
      <c r="H9208" s="1">
        <v>534187959</v>
      </c>
      <c r="I9208" s="1" t="s">
        <v>33818</v>
      </c>
      <c r="J9208" s="1" t="s">
        <v>19176</v>
      </c>
      <c r="K9208" s="1">
        <v>7</v>
      </c>
      <c r="L9208" s="1"/>
      <c r="M9208" s="4" t="e">
        <f t="shared" si="147"/>
        <v>#N/A</v>
      </c>
      <c r="N9208" t="str">
        <f>LEFT(I9208,N$1)</f>
        <v xml:space="preserve">LINCOLN </v>
      </c>
      <c r="O9208" s="4" t="str">
        <f>IFERROR(INDEX($B$1968:$B$6893,MATCH($N9208,$F$1968:$F$6893,0),1),0)</f>
        <v>LINC</v>
      </c>
    </row>
    <row r="9209" spans="1:15" x14ac:dyDescent="0.3">
      <c r="A9209" s="1">
        <v>1549802</v>
      </c>
      <c r="B9209" s="1" t="s">
        <v>15874</v>
      </c>
      <c r="C9209" s="1" t="s">
        <v>576</v>
      </c>
      <c r="D9209" s="4" t="s">
        <v>41376</v>
      </c>
      <c r="H9209" s="1">
        <v>816645204</v>
      </c>
      <c r="I9209" s="1" t="s">
        <v>33877</v>
      </c>
      <c r="J9209" s="1" t="s">
        <v>20535</v>
      </c>
      <c r="K9209" s="1">
        <v>7</v>
      </c>
      <c r="L9209" s="1"/>
      <c r="M9209" s="4" t="e">
        <f t="shared" si="147"/>
        <v>#N/A</v>
      </c>
      <c r="N9209" t="str">
        <f>LEFT(I9209,N$1)</f>
        <v>SEMILEDS</v>
      </c>
      <c r="O9209" s="4" t="str">
        <f>IFERROR(INDEX($B$1968:$B$6893,MATCH($N9209,$F$1968:$F$6893,0),1),0)</f>
        <v>LEDS</v>
      </c>
    </row>
    <row r="9210" spans="1:15" x14ac:dyDescent="0.3">
      <c r="A9210" s="1">
        <v>1631596</v>
      </c>
      <c r="B9210" s="1" t="s">
        <v>18414</v>
      </c>
      <c r="C9210" s="1" t="s">
        <v>5580</v>
      </c>
      <c r="D9210" s="4" t="s">
        <v>41376</v>
      </c>
      <c r="H9210" s="1" t="s">
        <v>34047</v>
      </c>
      <c r="I9210" s="1" t="s">
        <v>20621</v>
      </c>
      <c r="J9210" s="1" t="s">
        <v>34048</v>
      </c>
      <c r="K9210" s="1">
        <v>7</v>
      </c>
      <c r="L9210" s="1"/>
      <c r="M9210" s="4" t="e">
        <f t="shared" si="147"/>
        <v>#N/A</v>
      </c>
      <c r="N9210" t="str">
        <f>LEFT(I9210,N$1)</f>
        <v xml:space="preserve">LIBERTY </v>
      </c>
      <c r="O9210" s="4" t="str">
        <f>IFERROR(INDEX($B$1968:$B$6893,MATCH($N9210,$F$1968:$F$6893,0),1),0)</f>
        <v>USA</v>
      </c>
    </row>
    <row r="9211" spans="1:15" x14ac:dyDescent="0.3">
      <c r="A9211" s="1">
        <v>1404912</v>
      </c>
      <c r="B9211" s="1" t="s">
        <v>18450</v>
      </c>
      <c r="C9211" s="1" t="s">
        <v>354</v>
      </c>
      <c r="D9211" s="4" t="s">
        <v>41376</v>
      </c>
      <c r="H9211" s="1">
        <v>495724403</v>
      </c>
      <c r="I9211" s="1" t="s">
        <v>33812</v>
      </c>
      <c r="J9211" s="1" t="s">
        <v>19439</v>
      </c>
      <c r="K9211" s="1">
        <v>7</v>
      </c>
      <c r="L9211" s="1"/>
      <c r="M9211" s="4" t="e">
        <f t="shared" si="147"/>
        <v>#N/A</v>
      </c>
      <c r="N9211" t="str">
        <f>LEFT(I9211,N$1)</f>
        <v>KINGFISH</v>
      </c>
      <c r="O9211" s="4" t="str">
        <f>IFERROR(INDEX($B$1968:$B$6893,MATCH($N9211,$F$1968:$F$6893,0),1),0)</f>
        <v>KSSH</v>
      </c>
    </row>
    <row r="9212" spans="1:15" x14ac:dyDescent="0.3">
      <c r="A9212" s="1">
        <v>879101</v>
      </c>
      <c r="B9212" s="1" t="s">
        <v>16111</v>
      </c>
      <c r="C9212" s="1" t="s">
        <v>1578</v>
      </c>
      <c r="D9212" s="4" t="s">
        <v>41376</v>
      </c>
      <c r="H9212" s="1" t="s">
        <v>33682</v>
      </c>
      <c r="I9212" s="1" t="s">
        <v>33683</v>
      </c>
      <c r="J9212" s="1" t="s">
        <v>19439</v>
      </c>
      <c r="K9212" s="1">
        <v>7</v>
      </c>
      <c r="L9212" s="1"/>
      <c r="M9212" s="4" t="e">
        <f t="shared" si="147"/>
        <v>#N/A</v>
      </c>
      <c r="N9212" t="str">
        <f>LEFT(I9212,N$1)</f>
        <v>ADAMAS O</v>
      </c>
      <c r="O9212" s="4" t="str">
        <f>IFERROR(INDEX($B$1968:$B$6893,MATCH($N9212,$F$1968:$F$6893,0),1),0)</f>
        <v>JEWL</v>
      </c>
    </row>
    <row r="9213" spans="1:15" x14ac:dyDescent="0.3">
      <c r="A9213" s="1">
        <v>879101</v>
      </c>
      <c r="B9213" s="1" t="s">
        <v>16106</v>
      </c>
      <c r="C9213" s="1" t="s">
        <v>1578</v>
      </c>
      <c r="D9213" s="4" t="s">
        <v>41376</v>
      </c>
      <c r="H9213" s="1" t="s">
        <v>33801</v>
      </c>
      <c r="I9213" s="1" t="s">
        <v>33802</v>
      </c>
      <c r="J9213" s="1" t="s">
        <v>19304</v>
      </c>
      <c r="K9213" s="1">
        <v>7</v>
      </c>
      <c r="L9213" s="1"/>
      <c r="M9213" s="4" t="e">
        <f t="shared" si="147"/>
        <v>#N/A</v>
      </c>
      <c r="N9213" t="str">
        <f>LEFT(I9213,N$1)</f>
        <v>IONEER L</v>
      </c>
      <c r="O9213" s="4" t="str">
        <f>IFERROR(INDEX($B$1968:$B$6893,MATCH($N9213,$F$1968:$F$6893,0),1),0)</f>
        <v>IONR</v>
      </c>
    </row>
    <row r="9214" spans="1:15" x14ac:dyDescent="0.3">
      <c r="A9214" s="1">
        <v>1506307</v>
      </c>
      <c r="B9214" s="1" t="s">
        <v>18601</v>
      </c>
      <c r="C9214" s="1" t="s">
        <v>616</v>
      </c>
      <c r="D9214" s="4" t="s">
        <v>41376</v>
      </c>
      <c r="H9214" s="1" t="s">
        <v>34021</v>
      </c>
      <c r="I9214" s="1" t="s">
        <v>34022</v>
      </c>
      <c r="J9214" s="1" t="s">
        <v>23923</v>
      </c>
      <c r="K9214" s="1">
        <v>7</v>
      </c>
      <c r="L9214" s="1"/>
      <c r="M9214" s="4" t="e">
        <f t="shared" si="147"/>
        <v>#N/A</v>
      </c>
      <c r="N9214" t="str">
        <f>LEFT(I9214,N$1)</f>
        <v xml:space="preserve">IMMURON </v>
      </c>
      <c r="O9214" s="4" t="str">
        <f>IFERROR(INDEX($B$1968:$B$6893,MATCH($N9214,$F$1968:$F$6893,0),1),0)</f>
        <v>IMRN</v>
      </c>
    </row>
    <row r="9215" spans="1:15" x14ac:dyDescent="0.3">
      <c r="A9215" s="1">
        <v>1791706</v>
      </c>
      <c r="B9215" s="1" t="s">
        <v>18439</v>
      </c>
      <c r="C9215" s="1" t="s">
        <v>666</v>
      </c>
      <c r="D9215" s="4" t="s">
        <v>41376</v>
      </c>
      <c r="H9215" s="1" t="s">
        <v>34033</v>
      </c>
      <c r="I9215" s="1" t="s">
        <v>32347</v>
      </c>
      <c r="J9215" s="1" t="s">
        <v>32511</v>
      </c>
      <c r="K9215" s="1">
        <v>7</v>
      </c>
      <c r="L9215" s="1"/>
      <c r="M9215" s="4" t="e">
        <f t="shared" si="147"/>
        <v>#N/A</v>
      </c>
      <c r="N9215" t="str">
        <f>LEFT(I9215,N$1)</f>
        <v>INTELLIG</v>
      </c>
      <c r="O9215" s="4" t="str">
        <f>IFERROR(INDEX($B$1968:$B$6893,MATCH($N9215,$F$1968:$F$6893,0),1),0)</f>
        <v>INBS</v>
      </c>
    </row>
    <row r="9216" spans="1:15" x14ac:dyDescent="0.3">
      <c r="A9216" s="1">
        <v>1691421</v>
      </c>
      <c r="B9216" s="1" t="s">
        <v>17264</v>
      </c>
      <c r="C9216" s="1" t="s">
        <v>5352</v>
      </c>
      <c r="D9216" s="4" t="s">
        <v>41376</v>
      </c>
      <c r="H9216" s="1" t="s">
        <v>34034</v>
      </c>
      <c r="I9216" s="1" t="s">
        <v>19707</v>
      </c>
      <c r="J9216" s="1" t="s">
        <v>34035</v>
      </c>
      <c r="K9216" s="1">
        <v>7</v>
      </c>
      <c r="L9216" s="1"/>
      <c r="M9216" s="4" t="e">
        <f t="shared" si="147"/>
        <v>#N/A</v>
      </c>
      <c r="N9216" t="str">
        <f>LEFT(I9216,N$1)</f>
        <v xml:space="preserve">INVESCO </v>
      </c>
      <c r="O9216" s="4" t="str">
        <f>IFERROR(INDEX($B$1968:$B$6893,MATCH($N9216,$F$1968:$F$6893,0),1),0)</f>
        <v>VKI</v>
      </c>
    </row>
    <row r="9217" spans="1:15" x14ac:dyDescent="0.3">
      <c r="A9217" s="1">
        <v>886163</v>
      </c>
      <c r="B9217" s="1" t="s">
        <v>17925</v>
      </c>
      <c r="C9217" s="1" t="s">
        <v>5164</v>
      </c>
      <c r="D9217" s="4" t="s">
        <v>41376</v>
      </c>
      <c r="H9217" s="1" t="s">
        <v>33947</v>
      </c>
      <c r="I9217" s="1" t="s">
        <v>28109</v>
      </c>
      <c r="J9217" s="1" t="s">
        <v>29387</v>
      </c>
      <c r="K9217" s="1">
        <v>7</v>
      </c>
      <c r="L9217" s="1"/>
      <c r="M9217" s="4" t="e">
        <f t="shared" si="147"/>
        <v>#N/A</v>
      </c>
      <c r="N9217" t="str">
        <f>LEFT(I9217,N$1)</f>
        <v>INTEGRAT</v>
      </c>
      <c r="O9217" s="4" t="str">
        <f>IFERROR(INDEX($B$1968:$B$6893,MATCH($N9217,$F$1968:$F$6893,0),1),0)</f>
        <v>INBP</v>
      </c>
    </row>
    <row r="9218" spans="1:15" x14ac:dyDescent="0.3">
      <c r="A9218" s="1">
        <v>886163</v>
      </c>
      <c r="B9218" s="1" t="s">
        <v>17926</v>
      </c>
      <c r="C9218" s="1" t="s">
        <v>5164</v>
      </c>
      <c r="D9218" s="4" t="s">
        <v>41376</v>
      </c>
      <c r="H9218" s="1" t="s">
        <v>33795</v>
      </c>
      <c r="I9218" s="1" t="s">
        <v>33796</v>
      </c>
      <c r="J9218" s="1" t="s">
        <v>24688</v>
      </c>
      <c r="K9218" s="1">
        <v>7</v>
      </c>
      <c r="L9218" s="1"/>
      <c r="M9218" s="4" t="e">
        <f t="shared" si="147"/>
        <v>#N/A</v>
      </c>
      <c r="N9218" t="str">
        <f>LEFT(I9218,N$1)</f>
        <v>Infobird</v>
      </c>
      <c r="O9218" s="4" t="str">
        <f>IFERROR(INDEX($B$1968:$B$6893,MATCH($N9218,$F$1968:$F$6893,0),1),0)</f>
        <v>IFBD</v>
      </c>
    </row>
    <row r="9219" spans="1:15" x14ac:dyDescent="0.3">
      <c r="A9219" s="1">
        <v>886163</v>
      </c>
      <c r="B9219" s="1" t="s">
        <v>17927</v>
      </c>
      <c r="C9219" s="1" t="s">
        <v>5164</v>
      </c>
      <c r="D9219" s="4" t="s">
        <v>41376</v>
      </c>
      <c r="H9219" s="1" t="s">
        <v>34036</v>
      </c>
      <c r="I9219" s="1" t="s">
        <v>27149</v>
      </c>
      <c r="J9219" s="1" t="s">
        <v>33647</v>
      </c>
      <c r="K9219" s="1">
        <v>7</v>
      </c>
      <c r="L9219" s="1"/>
      <c r="M9219" s="4" t="e">
        <f t="shared" si="147"/>
        <v>#N/A</v>
      </c>
      <c r="N9219" t="str">
        <f>LEFT(I9219,N$1)</f>
        <v>INVESTCO</v>
      </c>
      <c r="O9219" s="4" t="str">
        <f>IFERROR(INDEX($B$1968:$B$6893,MATCH($N9219,$F$1968:$F$6893,0),1),0)</f>
        <v>ICMB</v>
      </c>
    </row>
    <row r="9220" spans="1:15" x14ac:dyDescent="0.3">
      <c r="A9220" s="1">
        <v>886163</v>
      </c>
      <c r="B9220" s="1" t="s">
        <v>17928</v>
      </c>
      <c r="C9220" s="1" t="s">
        <v>5164</v>
      </c>
      <c r="D9220" s="4" t="s">
        <v>41376</v>
      </c>
      <c r="H9220" s="1" t="s">
        <v>34030</v>
      </c>
      <c r="I9220" s="1" t="s">
        <v>34031</v>
      </c>
      <c r="J9220" s="1" t="s">
        <v>34032</v>
      </c>
      <c r="K9220" s="1">
        <v>7</v>
      </c>
      <c r="L9220" s="1"/>
      <c r="M9220" s="4" t="e">
        <f t="shared" si="147"/>
        <v>#N/A</v>
      </c>
      <c r="N9220" t="str">
        <f>LEFT(I9220,N$1)</f>
        <v>INTEGRAL</v>
      </c>
      <c r="O9220" s="4" t="str">
        <f>IFERROR(INDEX($B$1968:$B$6893,MATCH($N9220,$F$1968:$F$6893,0),1),0)</f>
        <v>IAS</v>
      </c>
    </row>
    <row r="9221" spans="1:15" x14ac:dyDescent="0.3">
      <c r="A9221" s="1">
        <v>36270</v>
      </c>
      <c r="B9221" s="1" t="s">
        <v>17696</v>
      </c>
      <c r="C9221" s="1" t="s">
        <v>1080</v>
      </c>
      <c r="D9221" s="4" t="s">
        <v>41376</v>
      </c>
      <c r="H9221" s="1" t="s">
        <v>33790</v>
      </c>
      <c r="I9221" s="1" t="s">
        <v>33791</v>
      </c>
      <c r="J9221" s="1" t="s">
        <v>19741</v>
      </c>
      <c r="K9221" s="1">
        <v>7</v>
      </c>
      <c r="L9221" s="1"/>
      <c r="M9221" s="4" t="e">
        <f t="shared" si="147"/>
        <v>#N/A</v>
      </c>
      <c r="N9221" t="str">
        <f>LEFT(I9221,N$1)</f>
        <v xml:space="preserve">HIGHWAY </v>
      </c>
      <c r="O9221" s="4" t="str">
        <f>IFERROR(INDEX($B$1968:$B$6893,MATCH($N9221,$F$1968:$F$6893,0),1),0)</f>
        <v>HIHO</v>
      </c>
    </row>
    <row r="9222" spans="1:15" x14ac:dyDescent="0.3">
      <c r="A9222" s="1">
        <v>1055160</v>
      </c>
      <c r="B9222" s="1" t="s">
        <v>16240</v>
      </c>
      <c r="C9222" s="1" t="s">
        <v>5192</v>
      </c>
      <c r="D9222" s="4" t="s">
        <v>41376</v>
      </c>
      <c r="H9222" s="1" t="s">
        <v>33786</v>
      </c>
      <c r="I9222" s="1" t="s">
        <v>33787</v>
      </c>
      <c r="J9222" s="1" t="s">
        <v>19176</v>
      </c>
      <c r="K9222" s="1">
        <v>7</v>
      </c>
      <c r="L9222" s="1"/>
      <c r="M9222" s="4" t="e">
        <f t="shared" si="147"/>
        <v>#N/A</v>
      </c>
      <c r="N9222" t="str">
        <f>LEFT(I9222,N$1)</f>
        <v>HDFC Ban</v>
      </c>
      <c r="O9222" s="4" t="str">
        <f>IFERROR(INDEX($B$1968:$B$6893,MATCH($N9222,$F$1968:$F$6893,0),1),0)</f>
        <v>HDB</v>
      </c>
    </row>
    <row r="9223" spans="1:15" x14ac:dyDescent="0.3">
      <c r="A9223" s="1">
        <v>1055160</v>
      </c>
      <c r="B9223" s="1" t="s">
        <v>17345</v>
      </c>
      <c r="C9223" s="1" t="s">
        <v>5192</v>
      </c>
      <c r="D9223" s="4" t="s">
        <v>41376</v>
      </c>
      <c r="H9223" s="1" t="s">
        <v>34005</v>
      </c>
      <c r="I9223" s="1" t="s">
        <v>34006</v>
      </c>
      <c r="J9223" s="1" t="s">
        <v>34007</v>
      </c>
      <c r="K9223" s="1">
        <v>7</v>
      </c>
      <c r="L9223" s="1"/>
      <c r="M9223" s="4" t="e">
        <f t="shared" si="147"/>
        <v>#N/A</v>
      </c>
      <c r="N9223" t="str">
        <f>LEFT(I9223,N$1)</f>
        <v xml:space="preserve">GEORGIA </v>
      </c>
      <c r="O9223" s="4" t="str">
        <f>IFERROR(INDEX($B$1968:$B$6893,MATCH($N9223,$F$1968:$F$6893,0),1),0)</f>
        <v>GPJA</v>
      </c>
    </row>
    <row r="9224" spans="1:15" x14ac:dyDescent="0.3">
      <c r="A9224" s="1">
        <v>1552000</v>
      </c>
      <c r="B9224" s="1" t="s">
        <v>17207</v>
      </c>
      <c r="C9224" s="1" t="s">
        <v>646</v>
      </c>
      <c r="D9224" s="4" t="s">
        <v>41376</v>
      </c>
      <c r="H9224" s="1" t="s">
        <v>33781</v>
      </c>
      <c r="I9224" s="1" t="s">
        <v>27192</v>
      </c>
      <c r="J9224" s="1" t="s">
        <v>19190</v>
      </c>
      <c r="K9224" s="1">
        <v>7</v>
      </c>
      <c r="L9224" s="1"/>
      <c r="M9224" s="4" t="e">
        <f t="shared" si="147"/>
        <v>#N/A</v>
      </c>
      <c r="N9224" t="str">
        <f>LEFT(I9224,N$1)</f>
        <v>GOHEALTH</v>
      </c>
      <c r="O9224" s="4" t="str">
        <f>IFERROR(INDEX($B$1968:$B$6893,MATCH($N9224,$F$1968:$F$6893,0),1),0)</f>
        <v>GOCO</v>
      </c>
    </row>
    <row r="9225" spans="1:15" x14ac:dyDescent="0.3">
      <c r="A9225" s="1">
        <v>1086888</v>
      </c>
      <c r="B9225" s="1" t="s">
        <v>17913</v>
      </c>
      <c r="C9225" s="1" t="s">
        <v>736</v>
      </c>
      <c r="D9225" s="4" t="s">
        <v>41376</v>
      </c>
      <c r="H9225" s="1">
        <v>370334954</v>
      </c>
      <c r="I9225" s="1" t="s">
        <v>19289</v>
      </c>
      <c r="J9225" s="1" t="s">
        <v>19176</v>
      </c>
      <c r="K9225" s="1">
        <v>7</v>
      </c>
      <c r="L9225" s="1"/>
      <c r="M9225" s="4" t="e">
        <f t="shared" si="147"/>
        <v>#N/A</v>
      </c>
      <c r="N9225" t="str">
        <f>LEFT(I9225,N$1)</f>
        <v xml:space="preserve">GENERAL </v>
      </c>
      <c r="O9225" s="4" t="str">
        <f>IFERROR(INDEX($B$1968:$B$6893,MATCH($N9225,$F$1968:$F$6893,0),1),0)</f>
        <v>GEVI</v>
      </c>
    </row>
    <row r="9226" spans="1:15" x14ac:dyDescent="0.3">
      <c r="A9226" s="1">
        <v>1086888</v>
      </c>
      <c r="B9226" s="1" t="s">
        <v>17914</v>
      </c>
      <c r="C9226" s="1" t="s">
        <v>736</v>
      </c>
      <c r="D9226" s="4" t="s">
        <v>41376</v>
      </c>
      <c r="H9226" s="1" t="s">
        <v>33777</v>
      </c>
      <c r="I9226" s="1" t="s">
        <v>33778</v>
      </c>
      <c r="J9226" s="1" t="s">
        <v>19176</v>
      </c>
      <c r="K9226" s="1">
        <v>7</v>
      </c>
      <c r="L9226" s="1"/>
      <c r="M9226" s="4" t="e">
        <f t="shared" si="147"/>
        <v>#N/A</v>
      </c>
      <c r="N9226" t="str">
        <f>LEFT(I9226,N$1)</f>
        <v>FORZA X1</v>
      </c>
      <c r="O9226" s="4" t="str">
        <f>IFERROR(INDEX($B$1968:$B$6893,MATCH($N9226,$F$1968:$F$6893,0),1),0)</f>
        <v>FRZA</v>
      </c>
    </row>
    <row r="9227" spans="1:15" x14ac:dyDescent="0.3">
      <c r="A9227" s="1">
        <v>1086888</v>
      </c>
      <c r="B9227" s="1" t="s">
        <v>17915</v>
      </c>
      <c r="C9227" s="1" t="s">
        <v>736</v>
      </c>
      <c r="D9227" s="4" t="s">
        <v>41376</v>
      </c>
      <c r="H9227" s="1" t="s">
        <v>33987</v>
      </c>
      <c r="I9227" s="1" t="s">
        <v>31379</v>
      </c>
      <c r="J9227" s="1" t="s">
        <v>33988</v>
      </c>
      <c r="K9227" s="1">
        <v>7</v>
      </c>
      <c r="L9227" s="1"/>
      <c r="M9227" s="4" t="e">
        <f t="shared" si="147"/>
        <v>#N/A</v>
      </c>
      <c r="N9227" t="str">
        <f>LEFT(I9227,N$1)</f>
        <v>FEDERATE</v>
      </c>
      <c r="O9227" s="4" t="str">
        <f>IFERROR(INDEX($B$1968:$B$6893,MATCH($N9227,$F$1968:$F$6893,0),1),0)</f>
        <v>FMN</v>
      </c>
    </row>
    <row r="9228" spans="1:15" x14ac:dyDescent="0.3">
      <c r="A9228" s="1">
        <v>1099219</v>
      </c>
      <c r="B9228" s="1" t="s">
        <v>15911</v>
      </c>
      <c r="C9228" s="1" t="s">
        <v>510</v>
      </c>
      <c r="D9228" s="4" t="s">
        <v>41376</v>
      </c>
      <c r="H9228" s="1">
        <v>637071101</v>
      </c>
      <c r="I9228" s="1" t="s">
        <v>33838</v>
      </c>
      <c r="J9228" s="1" t="s">
        <v>19176</v>
      </c>
      <c r="K9228" s="1">
        <v>7</v>
      </c>
      <c r="L9228" s="1"/>
      <c r="M9228" s="4" t="e">
        <f t="shared" si="147"/>
        <v>#N/A</v>
      </c>
      <c r="N9228" t="str">
        <f>LEFT(I9228,N$1)</f>
        <v>NATIONAL</v>
      </c>
      <c r="O9228" s="4" t="str">
        <f>IFERROR(INDEX($B$1968:$B$6893,MATCH($N9228,$F$1968:$F$6893,0),1),0)</f>
        <v>NBHC</v>
      </c>
    </row>
    <row r="9229" spans="1:15" x14ac:dyDescent="0.3">
      <c r="A9229" s="1">
        <v>1099219</v>
      </c>
      <c r="B9229" s="1" t="s">
        <v>15913</v>
      </c>
      <c r="C9229" s="1" t="s">
        <v>510</v>
      </c>
      <c r="D9229" s="4" t="s">
        <v>41376</v>
      </c>
      <c r="H9229" s="1" t="s">
        <v>33994</v>
      </c>
      <c r="I9229" s="1" t="s">
        <v>21466</v>
      </c>
      <c r="J9229" s="1" t="s">
        <v>33995</v>
      </c>
      <c r="K9229" s="1">
        <v>7</v>
      </c>
      <c r="L9229" s="1"/>
      <c r="M9229" s="4" t="e">
        <f t="shared" si="147"/>
        <v>#N/A</v>
      </c>
      <c r="N9229" t="str">
        <f>LEFT(I9229,N$1)</f>
        <v>FIRST TR</v>
      </c>
      <c r="O9229" s="4" t="str">
        <f>IFERROR(INDEX($B$1968:$B$6893,MATCH($N9229,$F$1968:$F$6893,0),1),0)</f>
        <v>FDEU</v>
      </c>
    </row>
    <row r="9230" spans="1:15" x14ac:dyDescent="0.3">
      <c r="A9230" s="1">
        <v>1099219</v>
      </c>
      <c r="B9230" s="1" t="s">
        <v>17591</v>
      </c>
      <c r="C9230" s="1" t="s">
        <v>510</v>
      </c>
      <c r="D9230" s="4" t="s">
        <v>41376</v>
      </c>
      <c r="H9230" s="1" t="s">
        <v>33992</v>
      </c>
      <c r="I9230" s="1" t="s">
        <v>21466</v>
      </c>
      <c r="J9230" s="1" t="s">
        <v>33993</v>
      </c>
      <c r="K9230" s="1">
        <v>7</v>
      </c>
      <c r="L9230" s="1"/>
      <c r="M9230" s="4" t="e">
        <f t="shared" si="147"/>
        <v>#N/A</v>
      </c>
      <c r="N9230" t="str">
        <f>LEFT(I9230,N$1)</f>
        <v>FIRST TR</v>
      </c>
      <c r="O9230" s="4" t="str">
        <f>IFERROR(INDEX($B$1968:$B$6893,MATCH($N9230,$F$1968:$F$6893,0),1),0)</f>
        <v>FDEU</v>
      </c>
    </row>
    <row r="9231" spans="1:15" x14ac:dyDescent="0.3">
      <c r="A9231" s="1">
        <v>912595</v>
      </c>
      <c r="B9231" s="1" t="s">
        <v>16031</v>
      </c>
      <c r="C9231" s="1" t="s">
        <v>1224</v>
      </c>
      <c r="D9231" s="4" t="s">
        <v>41376</v>
      </c>
      <c r="H9231" s="1" t="s">
        <v>33990</v>
      </c>
      <c r="I9231" s="1" t="s">
        <v>19830</v>
      </c>
      <c r="J9231" s="1" t="s">
        <v>33991</v>
      </c>
      <c r="K9231" s="1">
        <v>7</v>
      </c>
      <c r="L9231" s="1"/>
      <c r="M9231" s="4" t="e">
        <f t="shared" si="147"/>
        <v>#N/A</v>
      </c>
      <c r="N9231" t="str">
        <f>LEFT(I9231,N$1)</f>
        <v>FIRST TR</v>
      </c>
      <c r="O9231" s="4" t="str">
        <f>IFERROR(INDEX($B$1968:$B$6893,MATCH($N9231,$F$1968:$F$6893,0),1),0)</f>
        <v>FDEU</v>
      </c>
    </row>
    <row r="9232" spans="1:15" x14ac:dyDescent="0.3">
      <c r="A9232" s="1">
        <v>24545</v>
      </c>
      <c r="B9232" s="1" t="s">
        <v>16046</v>
      </c>
      <c r="C9232" s="1" t="s">
        <v>1386</v>
      </c>
      <c r="D9232" s="4" t="s">
        <v>41376</v>
      </c>
      <c r="H9232" s="1">
        <v>316092279</v>
      </c>
      <c r="I9232" s="1" t="s">
        <v>21201</v>
      </c>
      <c r="J9232" s="1" t="s">
        <v>33989</v>
      </c>
      <c r="K9232" s="1">
        <v>7</v>
      </c>
      <c r="L9232" s="1"/>
      <c r="M9232" s="4" t="e">
        <f t="shared" si="147"/>
        <v>#N/A</v>
      </c>
      <c r="N9232" t="str">
        <f>LEFT(I9232,N$1)</f>
        <v>FIDELITY</v>
      </c>
      <c r="O9232" s="4" t="str">
        <f>IFERROR(INDEX($B$1968:$B$6893,MATCH($N9232,$F$1968:$F$6893,0),1),0)</f>
        <v>FDBC</v>
      </c>
    </row>
    <row r="9233" spans="1:15" x14ac:dyDescent="0.3">
      <c r="A9233" s="1">
        <v>1736541</v>
      </c>
      <c r="B9233" s="1" t="s">
        <v>15969</v>
      </c>
      <c r="C9233" s="1" t="s">
        <v>1282</v>
      </c>
      <c r="D9233" s="4" t="s">
        <v>41376</v>
      </c>
      <c r="H9233" s="1" t="s">
        <v>33755</v>
      </c>
      <c r="I9233" s="1" t="s">
        <v>23596</v>
      </c>
      <c r="J9233" s="1" t="s">
        <v>19176</v>
      </c>
      <c r="K9233" s="1">
        <v>7</v>
      </c>
      <c r="L9233" s="1"/>
      <c r="M9233" s="4" t="e">
        <f t="shared" si="147"/>
        <v>#N/A</v>
      </c>
      <c r="N9233" t="str">
        <f>LEFT(I9233,N$1)</f>
        <v xml:space="preserve">DIGITAL </v>
      </c>
      <c r="O9233" s="4" t="str">
        <f>IFERROR(INDEX($B$1968:$B$6893,MATCH($N9233,$F$1968:$F$6893,0),1),0)</f>
        <v>DGLY</v>
      </c>
    </row>
    <row r="9234" spans="1:15" x14ac:dyDescent="0.3">
      <c r="A9234" s="1">
        <v>1593538</v>
      </c>
      <c r="B9234" s="1" t="s">
        <v>16133</v>
      </c>
      <c r="C9234" s="1" t="s">
        <v>3779</v>
      </c>
      <c r="D9234" s="4" t="s">
        <v>41376</v>
      </c>
      <c r="H9234" s="1" t="s">
        <v>33745</v>
      </c>
      <c r="I9234" s="1" t="s">
        <v>33746</v>
      </c>
      <c r="J9234" s="1" t="s">
        <v>19176</v>
      </c>
      <c r="K9234" s="1">
        <v>7</v>
      </c>
      <c r="L9234" s="1"/>
      <c r="M9234" s="4" t="e">
        <f t="shared" si="147"/>
        <v>#N/A</v>
      </c>
      <c r="N9234" t="str">
        <f>LEFT(I9234,N$1)</f>
        <v xml:space="preserve">CRIMSON </v>
      </c>
      <c r="O9234" s="4" t="str">
        <f>IFERROR(INDEX($B$1968:$B$6893,MATCH($N9234,$F$1968:$F$6893,0),1),0)</f>
        <v>CWGL</v>
      </c>
    </row>
    <row r="9235" spans="1:15" x14ac:dyDescent="0.3">
      <c r="A9235" s="1">
        <v>1110646</v>
      </c>
      <c r="B9235" s="1" t="s">
        <v>17391</v>
      </c>
      <c r="C9235" s="1" t="s">
        <v>316</v>
      </c>
      <c r="D9235" s="4" t="s">
        <v>41376</v>
      </c>
      <c r="H9235" s="1">
        <v>209115904</v>
      </c>
      <c r="I9235" s="1" t="s">
        <v>766</v>
      </c>
      <c r="J9235" s="1" t="s">
        <v>19176</v>
      </c>
      <c r="K9235" s="1">
        <v>7</v>
      </c>
      <c r="L9235" s="1"/>
      <c r="M9235" s="4" t="e">
        <f t="shared" si="147"/>
        <v>#N/A</v>
      </c>
      <c r="N9235" t="str">
        <f>LEFT(I9235,N$1)</f>
        <v>CONSOLID</v>
      </c>
      <c r="O9235" s="4" t="str">
        <f>IFERROR(INDEX($B$1968:$B$6893,MATCH($N9235,$F$1968:$F$6893,0),1),0)</f>
        <v>CNSL</v>
      </c>
    </row>
    <row r="9236" spans="1:15" x14ac:dyDescent="0.3">
      <c r="A9236" s="1">
        <v>1556593</v>
      </c>
      <c r="B9236" s="1" t="s">
        <v>17803</v>
      </c>
      <c r="C9236" s="1" t="s">
        <v>2608</v>
      </c>
      <c r="D9236" s="4" t="s">
        <v>41376</v>
      </c>
      <c r="H9236" s="1" t="s">
        <v>33769</v>
      </c>
      <c r="I9236" s="1" t="s">
        <v>12764</v>
      </c>
      <c r="J9236" s="1" t="s">
        <v>20431</v>
      </c>
      <c r="K9236" s="1">
        <v>7</v>
      </c>
      <c r="L9236" s="1"/>
      <c r="M9236" s="4" t="e">
        <f t="shared" si="147"/>
        <v>#N/A</v>
      </c>
      <c r="N9236" t="str">
        <f>LEFT(I9236,N$1)</f>
        <v>EURO TEC</v>
      </c>
      <c r="O9236" s="4" t="str">
        <f>IFERROR(INDEX($B$1968:$B$6893,MATCH($N9236,$F$1968:$F$6893,0),1),0)</f>
        <v>CLWT</v>
      </c>
    </row>
    <row r="9237" spans="1:15" x14ac:dyDescent="0.3">
      <c r="A9237" s="1">
        <v>1556593</v>
      </c>
      <c r="B9237" s="1" t="s">
        <v>17804</v>
      </c>
      <c r="C9237" s="1" t="s">
        <v>2608</v>
      </c>
      <c r="D9237" s="4" t="s">
        <v>41376</v>
      </c>
      <c r="H9237" s="1" t="s">
        <v>33736</v>
      </c>
      <c r="I9237" s="1" t="s">
        <v>33737</v>
      </c>
      <c r="J9237" s="1" t="s">
        <v>20535</v>
      </c>
      <c r="K9237" s="1">
        <v>7</v>
      </c>
      <c r="L9237" s="1"/>
      <c r="M9237" s="4" t="e">
        <f t="shared" si="147"/>
        <v>#N/A</v>
      </c>
      <c r="N9237" t="str">
        <f>LEFT(I9237,N$1)</f>
        <v>CHINA LI</v>
      </c>
      <c r="O9237" s="4" t="str">
        <f>IFERROR(INDEX($B$1968:$B$6893,MATCH($N9237,$F$1968:$F$6893,0),1),0)</f>
        <v>CLEU</v>
      </c>
    </row>
    <row r="9238" spans="1:15" x14ac:dyDescent="0.3">
      <c r="A9238" s="1">
        <v>1556593</v>
      </c>
      <c r="B9238" s="1" t="s">
        <v>17805</v>
      </c>
      <c r="C9238" s="1" t="s">
        <v>2608</v>
      </c>
      <c r="D9238" s="4" t="s">
        <v>41376</v>
      </c>
      <c r="H9238" s="1" t="s">
        <v>33740</v>
      </c>
      <c r="I9238" s="1" t="s">
        <v>33741</v>
      </c>
      <c r="J9238" s="1" t="s">
        <v>19176</v>
      </c>
      <c r="K9238" s="1">
        <v>7</v>
      </c>
      <c r="L9238" s="1"/>
      <c r="M9238" s="4" t="e">
        <f t="shared" ref="M9238:M9301" si="148">MATCH(L9238,$B:$B,0)</f>
        <v>#N/A</v>
      </c>
      <c r="N9238" t="str">
        <f>LEFT(I9238,N$1)</f>
        <v>COLUMBIA</v>
      </c>
      <c r="O9238" s="4" t="str">
        <f>IFERROR(INDEX($B$1968:$B$6893,MATCH($N9238,$F$1968:$F$6893,0),1),0)</f>
        <v>CLBK</v>
      </c>
    </row>
    <row r="9239" spans="1:15" x14ac:dyDescent="0.3">
      <c r="A9239" s="1">
        <v>1556593</v>
      </c>
      <c r="B9239" s="1" t="s">
        <v>17800</v>
      </c>
      <c r="C9239" s="1" t="s">
        <v>2608</v>
      </c>
      <c r="D9239" s="4" t="s">
        <v>41376</v>
      </c>
      <c r="H9239" s="1" t="s">
        <v>33738</v>
      </c>
      <c r="I9239" s="1" t="s">
        <v>12500</v>
      </c>
      <c r="J9239" s="1" t="s">
        <v>23599</v>
      </c>
      <c r="K9239" s="1">
        <v>7</v>
      </c>
      <c r="L9239" s="1"/>
      <c r="M9239" s="4" t="e">
        <f t="shared" si="148"/>
        <v>#N/A</v>
      </c>
      <c r="N9239" t="str">
        <f>LEFT(I9239,N$1)</f>
        <v>CHINA NA</v>
      </c>
      <c r="O9239" s="4" t="str">
        <f>IFERROR(INDEX($B$1968:$B$6893,MATCH($N9239,$F$1968:$F$6893,0),1),0)</f>
        <v>CHNR</v>
      </c>
    </row>
    <row r="9240" spans="1:15" x14ac:dyDescent="0.3">
      <c r="A9240" s="1">
        <v>753308</v>
      </c>
      <c r="B9240" s="1" t="s">
        <v>17422</v>
      </c>
      <c r="C9240" s="1" t="s">
        <v>180</v>
      </c>
      <c r="D9240" s="4" t="s">
        <v>41376</v>
      </c>
      <c r="H9240" s="1" t="s">
        <v>33979</v>
      </c>
      <c r="I9240" s="1" t="s">
        <v>32384</v>
      </c>
      <c r="J9240" s="1" t="s">
        <v>27402</v>
      </c>
      <c r="K9240" s="1">
        <v>7</v>
      </c>
      <c r="L9240" s="1"/>
      <c r="M9240" s="4" t="e">
        <f t="shared" si="148"/>
        <v>#N/A</v>
      </c>
      <c r="N9240" t="str">
        <f>LEFT(I9240,N$1)</f>
        <v>CREATIVE</v>
      </c>
      <c r="O9240" s="4" t="str">
        <f>IFERROR(INDEX($B$1968:$B$6893,MATCH($N9240,$F$1968:$F$6893,0),1),0)</f>
        <v>CGTH</v>
      </c>
    </row>
    <row r="9241" spans="1:15" x14ac:dyDescent="0.3">
      <c r="A9241" s="1">
        <v>753308</v>
      </c>
      <c r="B9241" s="1" t="s">
        <v>17423</v>
      </c>
      <c r="C9241" s="1" t="s">
        <v>180</v>
      </c>
      <c r="D9241" s="4" t="s">
        <v>41376</v>
      </c>
      <c r="H9241" s="1">
        <v>137648101</v>
      </c>
      <c r="I9241" s="1" t="s">
        <v>33730</v>
      </c>
      <c r="J9241" s="1" t="s">
        <v>20394</v>
      </c>
      <c r="K9241" s="1">
        <v>7</v>
      </c>
      <c r="L9241" s="1"/>
      <c r="M9241" s="4" t="e">
        <f t="shared" si="148"/>
        <v>#N/A</v>
      </c>
      <c r="N9241" t="str">
        <f>LEFT(I9241,N$1)</f>
        <v>CANNABIS</v>
      </c>
      <c r="O9241" s="4" t="str">
        <f>IFERROR(INDEX($B$1968:$B$6893,MATCH($N9241,$F$1968:$F$6893,0),1),0)</f>
        <v>CBIH</v>
      </c>
    </row>
    <row r="9242" spans="1:15" x14ac:dyDescent="0.3">
      <c r="A9242" s="1">
        <v>1865631</v>
      </c>
      <c r="B9242" s="1" t="s">
        <v>19102</v>
      </c>
      <c r="C9242" s="1" t="s">
        <v>6276</v>
      </c>
      <c r="D9242" s="4" t="s">
        <v>41376</v>
      </c>
      <c r="H9242" s="1">
        <v>134748902</v>
      </c>
      <c r="I9242" s="1" t="s">
        <v>33729</v>
      </c>
      <c r="J9242" s="1" t="s">
        <v>19176</v>
      </c>
      <c r="K9242" s="1">
        <v>7</v>
      </c>
      <c r="L9242" s="1"/>
      <c r="M9242" s="4" t="e">
        <f t="shared" si="148"/>
        <v>#N/A</v>
      </c>
      <c r="N9242" t="str">
        <f>LEFT(I9242,N$1)</f>
        <v>CANAAN I</v>
      </c>
      <c r="O9242" s="4" t="str">
        <f>IFERROR(INDEX($B$1968:$B$6893,MATCH($N9242,$F$1968:$F$6893,0),1),0)</f>
        <v>CAN</v>
      </c>
    </row>
    <row r="9243" spans="1:15" x14ac:dyDescent="0.3">
      <c r="A9243" s="1">
        <v>1111711</v>
      </c>
      <c r="B9243" s="1" t="s">
        <v>18755</v>
      </c>
      <c r="C9243" s="1" t="s">
        <v>1574</v>
      </c>
      <c r="D9243" s="4" t="s">
        <v>41376</v>
      </c>
      <c r="H9243" s="1" t="s">
        <v>33724</v>
      </c>
      <c r="I9243" s="1" t="s">
        <v>33725</v>
      </c>
      <c r="J9243" s="1" t="s">
        <v>19176</v>
      </c>
      <c r="K9243" s="1">
        <v>7</v>
      </c>
      <c r="L9243" s="1"/>
      <c r="M9243" s="4" t="e">
        <f t="shared" si="148"/>
        <v>#N/A</v>
      </c>
      <c r="N9243" t="str">
        <f>LEFT(I9243,N$1)</f>
        <v>CALITHER</v>
      </c>
      <c r="O9243" s="4" t="str">
        <f>IFERROR(INDEX($B$1968:$B$6893,MATCH($N9243,$F$1968:$F$6893,0),1),0)</f>
        <v>CALA</v>
      </c>
    </row>
    <row r="9244" spans="1:15" x14ac:dyDescent="0.3">
      <c r="A9244" s="1">
        <v>1111711</v>
      </c>
      <c r="B9244" s="1" t="s">
        <v>16053</v>
      </c>
      <c r="C9244" s="1" t="s">
        <v>1574</v>
      </c>
      <c r="D9244" s="4" t="s">
        <v>41376</v>
      </c>
      <c r="H9244" s="1" t="s">
        <v>33715</v>
      </c>
      <c r="I9244" s="1" t="s">
        <v>33716</v>
      </c>
      <c r="J9244" s="1" t="s">
        <v>19176</v>
      </c>
      <c r="K9244" s="1">
        <v>7</v>
      </c>
      <c r="L9244" s="1"/>
      <c r="M9244" s="4" t="e">
        <f t="shared" si="148"/>
        <v>#N/A</v>
      </c>
      <c r="N9244" t="str">
        <f>LEFT(I9244,N$1)</f>
        <v>BLACK ST</v>
      </c>
      <c r="O9244" s="4" t="str">
        <f>IFERROR(INDEX($B$1968:$B$6893,MATCH($N9244,$F$1968:$F$6893,0),1),0)</f>
        <v>BSM</v>
      </c>
    </row>
    <row r="9245" spans="1:15" x14ac:dyDescent="0.3">
      <c r="A9245" s="1">
        <v>1114448</v>
      </c>
      <c r="B9245" s="1" t="s">
        <v>15831</v>
      </c>
      <c r="C9245" s="1" t="s">
        <v>84</v>
      </c>
      <c r="D9245" s="4" t="s">
        <v>41376</v>
      </c>
      <c r="H9245" s="1" t="s">
        <v>33974</v>
      </c>
      <c r="I9245" s="1" t="s">
        <v>33975</v>
      </c>
      <c r="J9245" s="1" t="s">
        <v>33976</v>
      </c>
      <c r="K9245" s="1">
        <v>7</v>
      </c>
      <c r="L9245" s="1"/>
      <c r="M9245" s="4" t="e">
        <f t="shared" si="148"/>
        <v>#N/A</v>
      </c>
      <c r="N9245" t="str">
        <f>LEFT(I9245,N$1)</f>
        <v>BOS BETT</v>
      </c>
      <c r="O9245" s="4" t="str">
        <f>IFERROR(INDEX($B$1968:$B$6893,MATCH($N9245,$F$1968:$F$6893,0),1),0)</f>
        <v>BOSC</v>
      </c>
    </row>
    <row r="9246" spans="1:15" x14ac:dyDescent="0.3">
      <c r="A9246" s="1">
        <v>1004980</v>
      </c>
      <c r="B9246" s="1" t="s">
        <v>16122</v>
      </c>
      <c r="C9246" s="1" t="s">
        <v>568</v>
      </c>
      <c r="D9246" s="4" t="s">
        <v>41376</v>
      </c>
      <c r="H9246" s="1">
        <v>122017956</v>
      </c>
      <c r="I9246" s="1" t="s">
        <v>19951</v>
      </c>
      <c r="J9246" s="1" t="s">
        <v>19176</v>
      </c>
      <c r="K9246" s="1">
        <v>7</v>
      </c>
      <c r="L9246" s="1"/>
      <c r="M9246" s="4" t="e">
        <f t="shared" si="148"/>
        <v>#N/A</v>
      </c>
      <c r="N9246" t="str">
        <f>LEFT(I9246,N$1)</f>
        <v>BURLINGT</v>
      </c>
      <c r="O9246" s="4" t="str">
        <f>IFERROR(INDEX($B$1968:$B$6893,MATCH($N9246,$F$1968:$F$6893,0),1),0)</f>
        <v>BNI</v>
      </c>
    </row>
    <row r="9247" spans="1:15" x14ac:dyDescent="0.3">
      <c r="A9247" s="1">
        <v>1004980</v>
      </c>
      <c r="B9247" s="1" t="s">
        <v>16138</v>
      </c>
      <c r="C9247" s="1" t="s">
        <v>568</v>
      </c>
      <c r="D9247" s="4" t="s">
        <v>41376</v>
      </c>
      <c r="H9247" s="1" t="s">
        <v>33711</v>
      </c>
      <c r="I9247" s="1" t="s">
        <v>33712</v>
      </c>
      <c r="J9247" s="1" t="s">
        <v>19439</v>
      </c>
      <c r="K9247" s="1">
        <v>7</v>
      </c>
      <c r="L9247" s="1"/>
      <c r="M9247" s="4" t="e">
        <f t="shared" si="148"/>
        <v>#N/A</v>
      </c>
      <c r="N9247" t="str">
        <f>LEFT(I9247,N$1)</f>
        <v xml:space="preserve">BANK OF </v>
      </c>
      <c r="O9247" s="4" t="str">
        <f>IFERROR(INDEX($B$1968:$B$6893,MATCH($N9247,$F$1968:$F$6893,0),1),0)</f>
        <v>BCH</v>
      </c>
    </row>
    <row r="9248" spans="1:15" x14ac:dyDescent="0.3">
      <c r="A9248" s="1">
        <v>1004980</v>
      </c>
      <c r="B9248" s="1" t="s">
        <v>16137</v>
      </c>
      <c r="C9248" s="1" t="s">
        <v>568</v>
      </c>
      <c r="D9248" s="4" t="s">
        <v>41376</v>
      </c>
      <c r="H9248" s="1" t="s">
        <v>34000</v>
      </c>
      <c r="I9248" s="1" t="s">
        <v>26237</v>
      </c>
      <c r="J9248" s="1" t="s">
        <v>34001</v>
      </c>
      <c r="K9248" s="1">
        <v>7</v>
      </c>
      <c r="L9248" s="1"/>
      <c r="M9248" s="4" t="e">
        <f t="shared" si="148"/>
        <v>#N/A</v>
      </c>
      <c r="N9248" t="str">
        <f>LEFT(I9248,N$1)</f>
        <v>FRANKLIN</v>
      </c>
      <c r="O9248" s="4" t="str">
        <f>IFERROR(INDEX($B$1968:$B$6893,MATCH($N9248,$F$1968:$F$6893,0),1),0)</f>
        <v>FC</v>
      </c>
    </row>
    <row r="9249" spans="1:15" x14ac:dyDescent="0.3">
      <c r="A9249" s="1">
        <v>1004980</v>
      </c>
      <c r="B9249" s="1" t="s">
        <v>16135</v>
      </c>
      <c r="C9249" s="1" t="s">
        <v>568</v>
      </c>
      <c r="D9249" s="4" t="s">
        <v>41376</v>
      </c>
      <c r="H9249" s="1" t="s">
        <v>33998</v>
      </c>
      <c r="I9249" s="1" t="s">
        <v>26237</v>
      </c>
      <c r="J9249" s="1" t="s">
        <v>33999</v>
      </c>
      <c r="K9249" s="1">
        <v>7</v>
      </c>
      <c r="L9249" s="1"/>
      <c r="M9249" s="4" t="e">
        <f t="shared" si="148"/>
        <v>#N/A</v>
      </c>
      <c r="N9249" t="str">
        <f>LEFT(I9249,N$1)</f>
        <v>FRANKLIN</v>
      </c>
      <c r="O9249" s="4" t="str">
        <f>IFERROR(INDEX($B$1968:$B$6893,MATCH($N9249,$F$1968:$F$6893,0),1),0)</f>
        <v>FC</v>
      </c>
    </row>
    <row r="9250" spans="1:15" x14ac:dyDescent="0.3">
      <c r="A9250" s="1">
        <v>1004980</v>
      </c>
      <c r="B9250" s="1" t="s">
        <v>16147</v>
      </c>
      <c r="C9250" s="1" t="s">
        <v>568</v>
      </c>
      <c r="D9250" s="4" t="s">
        <v>41376</v>
      </c>
      <c r="H9250" s="1" t="s">
        <v>34002</v>
      </c>
      <c r="I9250" s="1" t="s">
        <v>34003</v>
      </c>
      <c r="J9250" s="1" t="s">
        <v>34004</v>
      </c>
      <c r="K9250" s="1">
        <v>7</v>
      </c>
      <c r="L9250" s="1"/>
      <c r="M9250" s="4" t="e">
        <f t="shared" si="148"/>
        <v>#N/A</v>
      </c>
      <c r="N9250" t="str">
        <f>LEFT(I9250,N$1)</f>
        <v>FRANKLIN</v>
      </c>
      <c r="O9250" s="4" t="str">
        <f>IFERROR(INDEX($B$1968:$B$6893,MATCH($N9250,$F$1968:$F$6893,0),1),0)</f>
        <v>FC</v>
      </c>
    </row>
    <row r="9251" spans="1:15" x14ac:dyDescent="0.3">
      <c r="A9251" s="1">
        <v>1004980</v>
      </c>
      <c r="B9251" s="1" t="s">
        <v>16148</v>
      </c>
      <c r="C9251" s="1" t="s">
        <v>568</v>
      </c>
      <c r="D9251" s="4" t="s">
        <v>41376</v>
      </c>
      <c r="H9251" s="1" t="s">
        <v>33717</v>
      </c>
      <c r="I9251" s="1" t="s">
        <v>33718</v>
      </c>
      <c r="J9251" s="1" t="s">
        <v>19176</v>
      </c>
      <c r="K9251" s="1">
        <v>7</v>
      </c>
      <c r="L9251" s="1"/>
      <c r="M9251" s="4" t="e">
        <f t="shared" si="148"/>
        <v>#N/A</v>
      </c>
      <c r="N9251" t="str">
        <f>LEFT(I9251,N$1)</f>
        <v>BLACKROC</v>
      </c>
      <c r="O9251" s="4" t="str">
        <f>IFERROR(INDEX($B$1968:$B$6893,MATCH($N9251,$F$1968:$F$6893,0),1),0)</f>
        <v>BMN</v>
      </c>
    </row>
    <row r="9252" spans="1:15" x14ac:dyDescent="0.3">
      <c r="A9252" s="1">
        <v>1004980</v>
      </c>
      <c r="B9252" s="1" t="s">
        <v>16141</v>
      </c>
      <c r="C9252" s="1" t="s">
        <v>568</v>
      </c>
      <c r="D9252" s="4" t="s">
        <v>41376</v>
      </c>
      <c r="H9252" s="1" t="s">
        <v>33970</v>
      </c>
      <c r="I9252" s="1" t="s">
        <v>24053</v>
      </c>
      <c r="J9252" s="1" t="s">
        <v>33971</v>
      </c>
      <c r="K9252" s="1">
        <v>7</v>
      </c>
      <c r="L9252" s="1"/>
      <c r="M9252" s="4" t="e">
        <f t="shared" si="148"/>
        <v>#N/A</v>
      </c>
      <c r="N9252" t="str">
        <f>LEFT(I9252,N$1)</f>
        <v>BLACKROC</v>
      </c>
      <c r="O9252" s="4" t="str">
        <f>IFERROR(INDEX($B$1968:$B$6893,MATCH($N9252,$F$1968:$F$6893,0),1),0)</f>
        <v>BMN</v>
      </c>
    </row>
    <row r="9253" spans="1:15" x14ac:dyDescent="0.3">
      <c r="A9253" s="1">
        <v>1004980</v>
      </c>
      <c r="B9253" s="1" t="s">
        <v>16156</v>
      </c>
      <c r="C9253" s="1" t="s">
        <v>568</v>
      </c>
      <c r="D9253" s="4" t="s">
        <v>41376</v>
      </c>
      <c r="H9253" s="1" t="s">
        <v>33719</v>
      </c>
      <c r="I9253" s="1" t="s">
        <v>33720</v>
      </c>
      <c r="J9253" s="1" t="s">
        <v>19176</v>
      </c>
      <c r="K9253" s="1">
        <v>7</v>
      </c>
      <c r="L9253" s="1"/>
      <c r="M9253" s="4" t="e">
        <f t="shared" si="148"/>
        <v>#N/A</v>
      </c>
      <c r="N9253" t="str">
        <f>LEFT(I9253,N$1)</f>
        <v>BROOKFIE</v>
      </c>
      <c r="O9253" s="4" t="str">
        <f>IFERROR(INDEX($B$1968:$B$6893,MATCH($N9253,$F$1968:$F$6893,0),1),0)</f>
        <v>BBUC</v>
      </c>
    </row>
    <row r="9254" spans="1:15" x14ac:dyDescent="0.3">
      <c r="A9254" s="1">
        <v>1845815</v>
      </c>
      <c r="B9254" s="1" t="s">
        <v>18005</v>
      </c>
      <c r="C9254" s="1" t="s">
        <v>3713</v>
      </c>
      <c r="D9254" s="4" t="s">
        <v>41376</v>
      </c>
      <c r="H9254" s="1" t="s">
        <v>33958</v>
      </c>
      <c r="I9254" s="1" t="s">
        <v>33959</v>
      </c>
      <c r="J9254" s="1" t="s">
        <v>33960</v>
      </c>
      <c r="K9254" s="1">
        <v>7</v>
      </c>
      <c r="L9254" s="1"/>
      <c r="M9254" s="4" t="e">
        <f t="shared" si="148"/>
        <v>#N/A</v>
      </c>
      <c r="N9254" t="str">
        <f>LEFT(I9254,N$1)</f>
        <v xml:space="preserve">ACCURAY </v>
      </c>
      <c r="O9254" s="4" t="str">
        <f>IFERROR(INDEX($B$1968:$B$6893,MATCH($N9254,$F$1968:$F$6893,0),1),0)</f>
        <v>ARAY</v>
      </c>
    </row>
    <row r="9255" spans="1:15" x14ac:dyDescent="0.3">
      <c r="A9255" s="1">
        <v>1474098</v>
      </c>
      <c r="B9255" s="1" t="s">
        <v>16203</v>
      </c>
      <c r="C9255" s="1" t="s">
        <v>4219</v>
      </c>
      <c r="D9255" s="4" t="s">
        <v>41376</v>
      </c>
      <c r="H9255" s="1" t="s">
        <v>33702</v>
      </c>
      <c r="I9255" s="1" t="s">
        <v>30318</v>
      </c>
      <c r="J9255" s="1" t="s">
        <v>19176</v>
      </c>
      <c r="K9255" s="1">
        <v>7</v>
      </c>
      <c r="L9255" s="1"/>
      <c r="M9255" s="4" t="e">
        <f t="shared" si="148"/>
        <v>#N/A</v>
      </c>
      <c r="N9255" t="str">
        <f>LEFT(I9255,N$1)</f>
        <v>APREA TH</v>
      </c>
      <c r="O9255" s="4" t="str">
        <f>IFERROR(INDEX($B$1968:$B$6893,MATCH($N9255,$F$1968:$F$6893,0),1),0)</f>
        <v>APRE</v>
      </c>
    </row>
    <row r="9256" spans="1:15" x14ac:dyDescent="0.3">
      <c r="A9256" s="1">
        <v>1474098</v>
      </c>
      <c r="B9256" s="1" t="s">
        <v>16201</v>
      </c>
      <c r="C9256" s="1" t="s">
        <v>4219</v>
      </c>
      <c r="D9256" s="4" t="s">
        <v>41376</v>
      </c>
      <c r="H9256" s="1" t="s">
        <v>33694</v>
      </c>
      <c r="I9256" s="1" t="s">
        <v>33695</v>
      </c>
      <c r="J9256" s="1" t="s">
        <v>25441</v>
      </c>
      <c r="K9256" s="1">
        <v>7</v>
      </c>
      <c r="L9256" s="1"/>
      <c r="M9256" s="4" t="e">
        <f t="shared" si="148"/>
        <v>#N/A</v>
      </c>
      <c r="N9256" t="str">
        <f>LEFT(I9256,N$1)</f>
        <v>AMBOW ED</v>
      </c>
      <c r="O9256" s="4" t="str">
        <f>IFERROR(INDEX($B$1968:$B$6893,MATCH($N9256,$F$1968:$F$6893,0),1),0)</f>
        <v>AMBO</v>
      </c>
    </row>
    <row r="9257" spans="1:15" x14ac:dyDescent="0.3">
      <c r="A9257" s="1">
        <v>1474098</v>
      </c>
      <c r="B9257" s="1" t="s">
        <v>17446</v>
      </c>
      <c r="C9257" s="1" t="s">
        <v>4219</v>
      </c>
      <c r="D9257" s="4" t="s">
        <v>41376</v>
      </c>
      <c r="H9257" s="1" t="s">
        <v>33693</v>
      </c>
      <c r="I9257" s="1" t="s">
        <v>22655</v>
      </c>
      <c r="J9257" s="1" t="s">
        <v>19176</v>
      </c>
      <c r="K9257" s="1">
        <v>7</v>
      </c>
      <c r="L9257" s="1"/>
      <c r="M9257" s="4" t="e">
        <f t="shared" si="148"/>
        <v>#N/A</v>
      </c>
      <c r="N9257" t="str">
        <f>LEFT(I9257,N$1)</f>
        <v>ALTIMMUN</v>
      </c>
      <c r="O9257" s="4" t="str">
        <f>IFERROR(INDEX($B$1968:$B$6893,MATCH($N9257,$F$1968:$F$6893,0),1),0)</f>
        <v>ALT</v>
      </c>
    </row>
    <row r="9258" spans="1:15" x14ac:dyDescent="0.3">
      <c r="A9258" s="1">
        <v>1474098</v>
      </c>
      <c r="B9258" s="1" t="s">
        <v>17447</v>
      </c>
      <c r="C9258" s="1" t="s">
        <v>4219</v>
      </c>
      <c r="D9258" s="4" t="s">
        <v>41376</v>
      </c>
      <c r="H9258" s="1">
        <v>16744203</v>
      </c>
      <c r="I9258" s="1" t="s">
        <v>33691</v>
      </c>
      <c r="J9258" s="1" t="s">
        <v>19275</v>
      </c>
      <c r="K9258" s="1">
        <v>7</v>
      </c>
      <c r="L9258" s="1"/>
      <c r="M9258" s="4" t="e">
        <f t="shared" si="148"/>
        <v>#N/A</v>
      </c>
      <c r="N9258" t="str">
        <f>LEFT(I9258,N$1)</f>
        <v>ALLARITY</v>
      </c>
      <c r="O9258" s="4" t="str">
        <f>IFERROR(INDEX($B$1968:$B$6893,MATCH($N9258,$F$1968:$F$6893,0),1),0)</f>
        <v>ALLR</v>
      </c>
    </row>
    <row r="9259" spans="1:15" x14ac:dyDescent="0.3">
      <c r="A9259" s="1">
        <v>1464423</v>
      </c>
      <c r="B9259" s="1" t="s">
        <v>16286</v>
      </c>
      <c r="C9259" s="1" t="s">
        <v>5110</v>
      </c>
      <c r="D9259" s="4" t="s">
        <v>41376</v>
      </c>
      <c r="H9259" s="1" t="s">
        <v>33684</v>
      </c>
      <c r="I9259" s="1" t="s">
        <v>33685</v>
      </c>
      <c r="J9259" s="1" t="s">
        <v>19382</v>
      </c>
      <c r="K9259" s="1">
        <v>7</v>
      </c>
      <c r="L9259" s="1"/>
      <c r="M9259" s="4" t="e">
        <f t="shared" si="148"/>
        <v>#N/A</v>
      </c>
      <c r="N9259" t="str">
        <f>LEFT(I9259,N$1)</f>
        <v>AESTHETI</v>
      </c>
      <c r="O9259" s="4" t="str">
        <f>IFERROR(INDEX($B$1968:$B$6893,MATCH($N9259,$F$1968:$F$6893,0),1),0)</f>
        <v>AIH</v>
      </c>
    </row>
    <row r="9260" spans="1:15" x14ac:dyDescent="0.3">
      <c r="A9260" s="1">
        <v>1464423</v>
      </c>
      <c r="B9260" s="1" t="s">
        <v>16289</v>
      </c>
      <c r="C9260" s="1" t="s">
        <v>5110</v>
      </c>
      <c r="D9260" s="4" t="s">
        <v>41376</v>
      </c>
      <c r="H9260" s="1" t="s">
        <v>33964</v>
      </c>
      <c r="I9260" s="1" t="s">
        <v>33965</v>
      </c>
      <c r="J9260" s="1" t="s">
        <v>27000</v>
      </c>
      <c r="K9260" s="1">
        <v>7</v>
      </c>
      <c r="L9260" s="1"/>
      <c r="M9260" s="4" t="e">
        <f t="shared" si="148"/>
        <v>#N/A</v>
      </c>
      <c r="N9260" t="str">
        <f>LEFT(I9260,N$1)</f>
        <v>ANTELOPE</v>
      </c>
      <c r="O9260" s="4" t="str">
        <f>IFERROR(INDEX($B$1968:$B$6893,MATCH($N9260,$F$1968:$F$6893,0),1),0)</f>
        <v>AEHL</v>
      </c>
    </row>
    <row r="9261" spans="1:15" x14ac:dyDescent="0.3">
      <c r="A9261" s="1">
        <v>1464423</v>
      </c>
      <c r="B9261" s="1" t="s">
        <v>17728</v>
      </c>
      <c r="C9261" s="1" t="s">
        <v>5110</v>
      </c>
      <c r="D9261" s="4" t="s">
        <v>41376</v>
      </c>
      <c r="H9261" s="1">
        <v>648018109</v>
      </c>
      <c r="I9261" s="1" t="s">
        <v>33696</v>
      </c>
      <c r="J9261" s="1" t="s">
        <v>19176</v>
      </c>
      <c r="K9261" s="1">
        <v>7</v>
      </c>
      <c r="L9261" s="1"/>
      <c r="M9261" s="4" t="e">
        <f t="shared" si="148"/>
        <v>#N/A</v>
      </c>
      <c r="N9261" t="str">
        <f>LEFT(I9261,N$1)</f>
        <v>American</v>
      </c>
      <c r="O9261" s="4" t="str">
        <f>IFERROR(INDEX($B$1968:$B$6893,MATCH($N9261,$F$1968:$F$6893,0),1),0)</f>
        <v>AAT</v>
      </c>
    </row>
    <row r="9262" spans="1:15" x14ac:dyDescent="0.3">
      <c r="A9262" s="1">
        <v>1464423</v>
      </c>
      <c r="B9262" s="1" t="s">
        <v>17727</v>
      </c>
      <c r="C9262" s="1" t="s">
        <v>5110</v>
      </c>
      <c r="D9262" s="4" t="s">
        <v>41376</v>
      </c>
      <c r="H9262" s="1">
        <v>25072521</v>
      </c>
      <c r="I9262" s="1" t="s">
        <v>22071</v>
      </c>
      <c r="J9262" s="1" t="s">
        <v>33963</v>
      </c>
      <c r="K9262" s="1">
        <v>7</v>
      </c>
      <c r="L9262" s="1"/>
      <c r="M9262" s="4" t="e">
        <f t="shared" si="148"/>
        <v>#N/A</v>
      </c>
      <c r="N9262" t="str">
        <f>LEFT(I9262,N$1)</f>
        <v>AMERICAN</v>
      </c>
      <c r="O9262" s="4" t="str">
        <f>IFERROR(INDEX($B$1968:$B$6893,MATCH($N9262,$F$1968:$F$6893,0),1),0)</f>
        <v>AAT</v>
      </c>
    </row>
    <row r="9263" spans="1:15" x14ac:dyDescent="0.3">
      <c r="A9263" s="1">
        <v>1119639</v>
      </c>
      <c r="B9263" s="1" t="s">
        <v>15881</v>
      </c>
      <c r="C9263" s="1" t="s">
        <v>206</v>
      </c>
      <c r="D9263" s="4" t="s">
        <v>41376</v>
      </c>
      <c r="H9263" s="1" t="s">
        <v>33940</v>
      </c>
      <c r="I9263" s="1" t="s">
        <v>20671</v>
      </c>
      <c r="J9263" s="1" t="s">
        <v>25134</v>
      </c>
      <c r="K9263" s="1">
        <v>7</v>
      </c>
      <c r="L9263" s="1"/>
      <c r="M9263" s="4" t="e">
        <f t="shared" si="148"/>
        <v>#N/A</v>
      </c>
      <c r="N9263" t="str">
        <f>LEFT(I9263,N$1)</f>
        <v>AMERICAN</v>
      </c>
      <c r="O9263" s="4" t="str">
        <f>IFERROR(INDEX($B$1968:$B$6893,MATCH($N9263,$F$1968:$F$6893,0),1),0)</f>
        <v>AAT</v>
      </c>
    </row>
    <row r="9264" spans="1:15" x14ac:dyDescent="0.3">
      <c r="A9264" s="1">
        <v>1115055</v>
      </c>
      <c r="B9264" s="1" t="s">
        <v>18781</v>
      </c>
      <c r="C9264" s="1" t="s">
        <v>2510</v>
      </c>
      <c r="D9264" s="4" t="s">
        <v>41376</v>
      </c>
      <c r="H9264" s="1" t="s">
        <v>33966</v>
      </c>
      <c r="I9264" s="1" t="s">
        <v>25491</v>
      </c>
      <c r="J9264" s="1" t="s">
        <v>33967</v>
      </c>
      <c r="K9264" s="1">
        <v>7</v>
      </c>
      <c r="L9264" s="1"/>
      <c r="M9264" s="4" t="e">
        <f t="shared" si="148"/>
        <v>#N/A</v>
      </c>
      <c r="N9264" t="str">
        <f>LEFT(I9264,N$1)</f>
        <v>ATLANTIC</v>
      </c>
      <c r="O9264" s="4" t="str">
        <f>IFERROR(INDEX($B$1968:$B$6893,MATCH($N9264,$F$1968:$F$6893,0),1),0)</f>
        <v>AAME</v>
      </c>
    </row>
    <row r="9265" spans="1:15" x14ac:dyDescent="0.3">
      <c r="A9265" s="1">
        <v>1836833</v>
      </c>
      <c r="B9265" s="1" t="s">
        <v>18266</v>
      </c>
      <c r="C9265" s="1" t="s">
        <v>5814</v>
      </c>
      <c r="D9265" s="4" t="s">
        <v>41376</v>
      </c>
      <c r="H9265" s="1" t="s">
        <v>33678</v>
      </c>
      <c r="I9265" s="1" t="s">
        <v>33679</v>
      </c>
      <c r="J9265" s="1" t="s">
        <v>19382</v>
      </c>
      <c r="K9265" s="1">
        <v>7</v>
      </c>
      <c r="L9265" s="1"/>
      <c r="M9265" s="4" t="e">
        <f t="shared" si="148"/>
        <v>#N/A</v>
      </c>
      <c r="N9265" t="str">
        <f>LEFT(I9265,N$1)</f>
        <v>9F INC</v>
      </c>
      <c r="O9265" s="4">
        <f>IFERROR(INDEX($B$1968:$B$6893,MATCH($N9265,$F$1968:$F$6893,0),1),0)</f>
        <v>0</v>
      </c>
    </row>
    <row r="9266" spans="1:15" x14ac:dyDescent="0.3">
      <c r="A9266" s="1">
        <v>1045609</v>
      </c>
      <c r="B9266" s="1" t="s">
        <v>15917</v>
      </c>
      <c r="C9266" s="1" t="s">
        <v>234</v>
      </c>
      <c r="D9266" s="4" t="s">
        <v>41376</v>
      </c>
      <c r="H9266" s="1" t="s">
        <v>33727</v>
      </c>
      <c r="I9266" s="1" t="s">
        <v>33728</v>
      </c>
      <c r="J9266" s="1" t="s">
        <v>19382</v>
      </c>
      <c r="K9266" s="1">
        <v>7</v>
      </c>
      <c r="L9266" s="1"/>
      <c r="M9266" s="4" t="e">
        <f t="shared" si="148"/>
        <v>#N/A</v>
      </c>
      <c r="N9266" t="str">
        <f>LEFT(I9266,N$1)</f>
        <v>CAN FITE</v>
      </c>
      <c r="O9266" s="4">
        <f>IFERROR(INDEX($B$1968:$B$6893,MATCH($N9266,$F$1968:$F$6893,0),1),0)</f>
        <v>0</v>
      </c>
    </row>
    <row r="9267" spans="1:15" x14ac:dyDescent="0.3">
      <c r="A9267" s="1">
        <v>1287032</v>
      </c>
      <c r="B9267" s="1" t="s">
        <v>18969</v>
      </c>
      <c r="C9267" s="1" t="s">
        <v>3621</v>
      </c>
      <c r="D9267" s="4" t="s">
        <v>41376</v>
      </c>
      <c r="H9267" s="1" t="s">
        <v>33783</v>
      </c>
      <c r="I9267" s="1" t="s">
        <v>33784</v>
      </c>
      <c r="J9267" s="1" t="s">
        <v>19382</v>
      </c>
      <c r="K9267" s="1">
        <v>7</v>
      </c>
      <c r="L9267" s="1"/>
      <c r="M9267" s="4" t="e">
        <f t="shared" si="148"/>
        <v>#N/A</v>
      </c>
      <c r="N9267" t="str">
        <f>LEFT(I9267,N$1)</f>
        <v xml:space="preserve">GRAPHEX </v>
      </c>
      <c r="O9267" s="4">
        <f>IFERROR(INDEX($B$1968:$B$6893,MATCH($N9267,$F$1968:$F$6893,0),1),0)</f>
        <v>0</v>
      </c>
    </row>
    <row r="9268" spans="1:15" x14ac:dyDescent="0.3">
      <c r="A9268" s="1">
        <v>1393311</v>
      </c>
      <c r="B9268" s="1" t="s">
        <v>17729</v>
      </c>
      <c r="C9268" s="1" t="s">
        <v>536</v>
      </c>
      <c r="D9268" s="4" t="s">
        <v>41376</v>
      </c>
      <c r="H9268" s="1">
        <v>425883105</v>
      </c>
      <c r="I9268" s="1" t="s">
        <v>33788</v>
      </c>
      <c r="J9268" s="1" t="s">
        <v>19382</v>
      </c>
      <c r="K9268" s="1">
        <v>7</v>
      </c>
      <c r="L9268" s="1"/>
      <c r="M9268" s="4" t="e">
        <f t="shared" si="148"/>
        <v>#N/A</v>
      </c>
      <c r="N9268" t="str">
        <f>LEFT(I9268,N$1)</f>
        <v>HENNES &amp;</v>
      </c>
      <c r="O9268" s="4">
        <f>IFERROR(INDEX($B$1968:$B$6893,MATCH($N9268,$F$1968:$F$6893,0),1),0)</f>
        <v>0</v>
      </c>
    </row>
    <row r="9269" spans="1:15" x14ac:dyDescent="0.3">
      <c r="A9269" s="1">
        <v>1393311</v>
      </c>
      <c r="B9269" s="1" t="s">
        <v>17747</v>
      </c>
      <c r="C9269" s="1" t="s">
        <v>536</v>
      </c>
      <c r="D9269" s="4" t="s">
        <v>41376</v>
      </c>
      <c r="H9269" s="1" t="s">
        <v>33807</v>
      </c>
      <c r="I9269" s="1" t="s">
        <v>33808</v>
      </c>
      <c r="J9269" s="1" t="s">
        <v>19382</v>
      </c>
      <c r="K9269" s="1">
        <v>7</v>
      </c>
      <c r="L9269" s="1"/>
      <c r="M9269" s="4" t="e">
        <f t="shared" si="148"/>
        <v>#N/A</v>
      </c>
      <c r="N9269" t="str">
        <f>LEFT(I9269,N$1)</f>
        <v xml:space="preserve">KB FINL </v>
      </c>
      <c r="O9269" s="4">
        <f>IFERROR(INDEX($B$1968:$B$6893,MATCH($N9269,$F$1968:$F$6893,0),1),0)</f>
        <v>0</v>
      </c>
    </row>
    <row r="9270" spans="1:15" x14ac:dyDescent="0.3">
      <c r="A9270" s="1">
        <v>1393311</v>
      </c>
      <c r="B9270" s="1" t="s">
        <v>15923</v>
      </c>
      <c r="C9270" s="1" t="s">
        <v>536</v>
      </c>
      <c r="D9270" s="4" t="s">
        <v>41376</v>
      </c>
      <c r="H9270" s="1" t="s">
        <v>33853</v>
      </c>
      <c r="I9270" s="1" t="s">
        <v>33854</v>
      </c>
      <c r="J9270" s="1" t="s">
        <v>19382</v>
      </c>
      <c r="K9270" s="1">
        <v>7</v>
      </c>
      <c r="L9270" s="1"/>
      <c r="M9270" s="4" t="e">
        <f t="shared" si="148"/>
        <v>#N/A</v>
      </c>
      <c r="N9270" t="str">
        <f>LEFT(I9270,N$1)</f>
        <v>ORSTED A</v>
      </c>
      <c r="O9270" s="4">
        <f>IFERROR(INDEX($B$1968:$B$6893,MATCH($N9270,$F$1968:$F$6893,0),1),0)</f>
        <v>0</v>
      </c>
    </row>
    <row r="9271" spans="1:15" x14ac:dyDescent="0.3">
      <c r="A9271" s="1">
        <v>1393311</v>
      </c>
      <c r="B9271" s="1" t="s">
        <v>17735</v>
      </c>
      <c r="C9271" s="1" t="s">
        <v>536</v>
      </c>
      <c r="D9271" s="4" t="s">
        <v>41376</v>
      </c>
      <c r="H9271" s="1" t="s">
        <v>33871</v>
      </c>
      <c r="I9271" s="1" t="s">
        <v>33872</v>
      </c>
      <c r="J9271" s="1" t="s">
        <v>19382</v>
      </c>
      <c r="K9271" s="1">
        <v>7</v>
      </c>
      <c r="L9271" s="1"/>
      <c r="M9271" s="4" t="e">
        <f t="shared" si="148"/>
        <v>#N/A</v>
      </c>
      <c r="N9271" t="str">
        <f>LEFT(I9271,N$1)</f>
        <v>REPSOL Y</v>
      </c>
      <c r="O9271" s="4">
        <f>IFERROR(INDEX($B$1968:$B$6893,MATCH($N9271,$F$1968:$F$6893,0),1),0)</f>
        <v>0</v>
      </c>
    </row>
    <row r="9272" spans="1:15" x14ac:dyDescent="0.3">
      <c r="A9272" s="1">
        <v>1393311</v>
      </c>
      <c r="B9272" s="1" t="s">
        <v>17736</v>
      </c>
      <c r="C9272" s="1" t="s">
        <v>536</v>
      </c>
      <c r="D9272" s="4" t="s">
        <v>41376</v>
      </c>
      <c r="H9272" s="1">
        <v>870886108</v>
      </c>
      <c r="I9272" s="1" t="s">
        <v>33892</v>
      </c>
      <c r="J9272" s="1" t="s">
        <v>19382</v>
      </c>
      <c r="K9272" s="1">
        <v>7</v>
      </c>
      <c r="L9272" s="1"/>
      <c r="M9272" s="4" t="e">
        <f t="shared" si="148"/>
        <v>#N/A</v>
      </c>
      <c r="N9272" t="str">
        <f>LEFT(I9272,N$1)</f>
        <v>SWISS RE</v>
      </c>
      <c r="O9272" s="4">
        <f>IFERROR(INDEX($B$1968:$B$6893,MATCH($N9272,$F$1968:$F$6893,0),1),0)</f>
        <v>0</v>
      </c>
    </row>
    <row r="9273" spans="1:15" x14ac:dyDescent="0.3">
      <c r="A9273" s="1">
        <v>1393311</v>
      </c>
      <c r="B9273" s="1" t="s">
        <v>15938</v>
      </c>
      <c r="C9273" s="1" t="s">
        <v>536</v>
      </c>
      <c r="D9273" s="4" t="s">
        <v>41376</v>
      </c>
      <c r="H9273" s="1" t="s">
        <v>33910</v>
      </c>
      <c r="I9273" s="1" t="s">
        <v>33911</v>
      </c>
      <c r="J9273" s="1" t="s">
        <v>19382</v>
      </c>
      <c r="K9273" s="1">
        <v>7</v>
      </c>
      <c r="L9273" s="1"/>
      <c r="M9273" s="4" t="e">
        <f t="shared" si="148"/>
        <v>#N/A</v>
      </c>
      <c r="N9273" t="str">
        <f>LEFT(I9273,N$1)</f>
        <v xml:space="preserve">Vipshop </v>
      </c>
      <c r="O9273" s="4">
        <f>IFERROR(INDEX($B$1968:$B$6893,MATCH($N9273,$F$1968:$F$6893,0),1),0)</f>
        <v>0</v>
      </c>
    </row>
    <row r="9274" spans="1:15" x14ac:dyDescent="0.3">
      <c r="A9274" s="1">
        <v>1393311</v>
      </c>
      <c r="B9274" s="1" t="s">
        <v>17734</v>
      </c>
      <c r="C9274" s="1" t="s">
        <v>536</v>
      </c>
      <c r="D9274" s="4" t="s">
        <v>41376</v>
      </c>
      <c r="H9274" s="1" t="s">
        <v>33878</v>
      </c>
      <c r="I9274" s="1" t="s">
        <v>33879</v>
      </c>
      <c r="J9274" s="1" t="s">
        <v>20791</v>
      </c>
      <c r="K9274" s="1">
        <v>7</v>
      </c>
      <c r="L9274" s="1"/>
      <c r="M9274" s="4" t="e">
        <f t="shared" si="148"/>
        <v>#N/A</v>
      </c>
      <c r="N9274" t="str">
        <f>LEFT(I9274,N$1)</f>
        <v>SEMPER P</v>
      </c>
      <c r="O9274" s="4">
        <f>IFERROR(INDEX($B$1968:$B$6893,MATCH($N9274,$F$1968:$F$6893,0),1),0)</f>
        <v>0</v>
      </c>
    </row>
    <row r="9275" spans="1:15" x14ac:dyDescent="0.3">
      <c r="A9275" s="1">
        <v>1393311</v>
      </c>
      <c r="B9275" s="1" t="s">
        <v>17741</v>
      </c>
      <c r="C9275" s="1" t="s">
        <v>536</v>
      </c>
      <c r="D9275" s="4" t="s">
        <v>41376</v>
      </c>
      <c r="H9275" s="1" t="s">
        <v>33814</v>
      </c>
      <c r="I9275" s="1" t="s">
        <v>33815</v>
      </c>
      <c r="J9275" s="1" t="s">
        <v>25010</v>
      </c>
      <c r="K9275" s="1">
        <v>7</v>
      </c>
      <c r="L9275" s="1"/>
      <c r="M9275" s="4" t="e">
        <f t="shared" si="148"/>
        <v>#N/A</v>
      </c>
      <c r="N9275" t="str">
        <f>LEFT(I9275,N$1)</f>
        <v>LDH GROW</v>
      </c>
      <c r="O9275" s="4">
        <f>IFERROR(INDEX($B$1968:$B$6893,MATCH($N9275,$F$1968:$F$6893,0),1),0)</f>
        <v>0</v>
      </c>
    </row>
    <row r="9276" spans="1:15" x14ac:dyDescent="0.3">
      <c r="A9276" s="1">
        <v>1393311</v>
      </c>
      <c r="B9276" s="1" t="s">
        <v>17742</v>
      </c>
      <c r="C9276" s="1" t="s">
        <v>536</v>
      </c>
      <c r="D9276" s="4" t="s">
        <v>41376</v>
      </c>
      <c r="H9276" s="1" t="s">
        <v>33680</v>
      </c>
      <c r="I9276" s="1" t="s">
        <v>33681</v>
      </c>
      <c r="J9276" s="1" t="s">
        <v>19176</v>
      </c>
      <c r="K9276" s="1">
        <v>7</v>
      </c>
      <c r="L9276" s="1"/>
      <c r="M9276" s="4" t="e">
        <f t="shared" si="148"/>
        <v>#N/A</v>
      </c>
      <c r="N9276" t="str">
        <f>LEFT(I9276,N$1)</f>
        <v>ACCELERO</v>
      </c>
      <c r="O9276" s="4">
        <f>IFERROR(INDEX($B$1968:$B$6893,MATCH($N9276,$F$1968:$F$6893,0),1),0)</f>
        <v>0</v>
      </c>
    </row>
    <row r="9277" spans="1:15" x14ac:dyDescent="0.3">
      <c r="A9277" s="1">
        <v>1393311</v>
      </c>
      <c r="B9277" s="1" t="s">
        <v>17743</v>
      </c>
      <c r="C9277" s="1" t="s">
        <v>536</v>
      </c>
      <c r="D9277" s="4" t="s">
        <v>41376</v>
      </c>
      <c r="H9277" s="1" t="s">
        <v>33686</v>
      </c>
      <c r="I9277" s="1" t="s">
        <v>33687</v>
      </c>
      <c r="J9277" s="1" t="s">
        <v>19176</v>
      </c>
      <c r="K9277" s="1">
        <v>7</v>
      </c>
      <c r="L9277" s="1"/>
      <c r="M9277" s="4" t="e">
        <f t="shared" si="148"/>
        <v>#N/A</v>
      </c>
      <c r="N9277" t="str">
        <f>LEFT(I9277,N$1)</f>
        <v>Agnc Inv</v>
      </c>
      <c r="O9277" s="4">
        <f>IFERROR(INDEX($B$1968:$B$6893,MATCH($N9277,$F$1968:$F$6893,0),1),0)</f>
        <v>0</v>
      </c>
    </row>
    <row r="9278" spans="1:15" x14ac:dyDescent="0.3">
      <c r="A9278" s="1">
        <v>1393311</v>
      </c>
      <c r="B9278" s="1" t="s">
        <v>17744</v>
      </c>
      <c r="C9278" s="1" t="s">
        <v>536</v>
      </c>
      <c r="D9278" s="4" t="s">
        <v>41376</v>
      </c>
      <c r="H9278" s="1" t="s">
        <v>33688</v>
      </c>
      <c r="I9278" s="1" t="s">
        <v>20145</v>
      </c>
      <c r="J9278" s="1" t="s">
        <v>19176</v>
      </c>
      <c r="K9278" s="1">
        <v>7</v>
      </c>
      <c r="L9278" s="1"/>
      <c r="M9278" s="4" t="e">
        <f t="shared" si="148"/>
        <v>#N/A</v>
      </c>
      <c r="N9278" t="str">
        <f>LEFT(I9278,N$1)</f>
        <v>AGNC INV</v>
      </c>
      <c r="O9278" s="4">
        <f>IFERROR(INDEX($B$1968:$B$6893,MATCH($N9278,$F$1968:$F$6893,0),1),0)</f>
        <v>0</v>
      </c>
    </row>
    <row r="9279" spans="1:15" x14ac:dyDescent="0.3">
      <c r="A9279" s="1">
        <v>1393311</v>
      </c>
      <c r="B9279" s="1" t="s">
        <v>17745</v>
      </c>
      <c r="C9279" s="1" t="s">
        <v>536</v>
      </c>
      <c r="D9279" s="4" t="s">
        <v>41376</v>
      </c>
      <c r="H9279" s="1" t="s">
        <v>33689</v>
      </c>
      <c r="I9279" s="1" t="s">
        <v>20145</v>
      </c>
      <c r="J9279" s="1" t="s">
        <v>19176</v>
      </c>
      <c r="K9279" s="1">
        <v>7</v>
      </c>
      <c r="L9279" s="1"/>
      <c r="M9279" s="4" t="e">
        <f t="shared" si="148"/>
        <v>#N/A</v>
      </c>
      <c r="N9279" t="str">
        <f>LEFT(I9279,N$1)</f>
        <v>AGNC INV</v>
      </c>
      <c r="O9279" s="4">
        <f>IFERROR(INDEX($B$1968:$B$6893,MATCH($N9279,$F$1968:$F$6893,0),1),0)</f>
        <v>0</v>
      </c>
    </row>
    <row r="9280" spans="1:15" x14ac:dyDescent="0.3">
      <c r="A9280" s="1">
        <v>1393311</v>
      </c>
      <c r="B9280" s="1" t="s">
        <v>17746</v>
      </c>
      <c r="C9280" s="1" t="s">
        <v>536</v>
      </c>
      <c r="D9280" s="4" t="s">
        <v>41376</v>
      </c>
      <c r="H9280" s="1" t="s">
        <v>33690</v>
      </c>
      <c r="I9280" s="1" t="s">
        <v>28784</v>
      </c>
      <c r="J9280" s="1" t="s">
        <v>19176</v>
      </c>
      <c r="K9280" s="1">
        <v>7</v>
      </c>
      <c r="L9280" s="1"/>
      <c r="M9280" s="4" t="e">
        <f t="shared" si="148"/>
        <v>#N/A</v>
      </c>
      <c r="N9280" t="str">
        <f>LEFT(I9280,N$1)</f>
        <v>AIMFINIT</v>
      </c>
      <c r="O9280" s="4">
        <f>IFERROR(INDEX($B$1968:$B$6893,MATCH($N9280,$F$1968:$F$6893,0),1),0)</f>
        <v>0</v>
      </c>
    </row>
    <row r="9281" spans="1:15" x14ac:dyDescent="0.3">
      <c r="A9281" s="1">
        <v>1393311</v>
      </c>
      <c r="B9281" s="1" t="s">
        <v>17740</v>
      </c>
      <c r="C9281" s="1" t="s">
        <v>536</v>
      </c>
      <c r="D9281" s="4" t="s">
        <v>41376</v>
      </c>
      <c r="H9281" s="1" t="s">
        <v>33692</v>
      </c>
      <c r="I9281" s="1" t="s">
        <v>20737</v>
      </c>
      <c r="J9281" s="1" t="s">
        <v>19176</v>
      </c>
      <c r="K9281" s="1">
        <v>7</v>
      </c>
      <c r="L9281" s="1"/>
      <c r="M9281" s="4" t="e">
        <f t="shared" si="148"/>
        <v>#N/A</v>
      </c>
      <c r="N9281" t="str">
        <f>LEFT(I9281,N$1)</f>
        <v xml:space="preserve">ALTERYX </v>
      </c>
      <c r="O9281" s="4">
        <f>IFERROR(INDEX($B$1968:$B$6893,MATCH($N9281,$F$1968:$F$6893,0),1),0)</f>
        <v>0</v>
      </c>
    </row>
    <row r="9282" spans="1:15" x14ac:dyDescent="0.3">
      <c r="A9282" s="1">
        <v>1830033</v>
      </c>
      <c r="B9282" s="1" t="s">
        <v>17903</v>
      </c>
      <c r="C9282" s="1" t="s">
        <v>5526</v>
      </c>
      <c r="D9282" s="4" t="s">
        <v>41376</v>
      </c>
      <c r="H9282" s="1" t="s">
        <v>33697</v>
      </c>
      <c r="I9282" s="1" t="s">
        <v>22249</v>
      </c>
      <c r="J9282" s="1" t="s">
        <v>19176</v>
      </c>
      <c r="K9282" s="1">
        <v>7</v>
      </c>
      <c r="L9282" s="1"/>
      <c r="M9282" s="4" t="e">
        <f t="shared" si="148"/>
        <v>#N/A</v>
      </c>
      <c r="N9282" t="str">
        <f>LEFT(I9282,N$1)</f>
        <v>AMYRIS I</v>
      </c>
      <c r="O9282" s="4">
        <f>IFERROR(INDEX($B$1968:$B$6893,MATCH($N9282,$F$1968:$F$6893,0),1),0)</f>
        <v>0</v>
      </c>
    </row>
    <row r="9283" spans="1:15" x14ac:dyDescent="0.3">
      <c r="A9283" s="1">
        <v>1830033</v>
      </c>
      <c r="B9283" s="1" t="s">
        <v>17904</v>
      </c>
      <c r="C9283" s="1" t="s">
        <v>5526</v>
      </c>
      <c r="D9283" s="4" t="s">
        <v>41376</v>
      </c>
      <c r="H9283" s="1" t="s">
        <v>33698</v>
      </c>
      <c r="I9283" s="1" t="s">
        <v>20261</v>
      </c>
      <c r="J9283" s="1" t="s">
        <v>19176</v>
      </c>
      <c r="K9283" s="1">
        <v>7</v>
      </c>
      <c r="L9283" s="1"/>
      <c r="M9283" s="4" t="e">
        <f t="shared" si="148"/>
        <v>#N/A</v>
      </c>
      <c r="N9283" t="str">
        <f>LEFT(I9283,N$1)</f>
        <v>ANTERO R</v>
      </c>
      <c r="O9283" s="4">
        <f>IFERROR(INDEX($B$1968:$B$6893,MATCH($N9283,$F$1968:$F$6893,0),1),0)</f>
        <v>0</v>
      </c>
    </row>
    <row r="9284" spans="1:15" x14ac:dyDescent="0.3">
      <c r="A9284" s="1">
        <v>1355096</v>
      </c>
      <c r="B9284" s="1" t="s">
        <v>16440</v>
      </c>
      <c r="C9284" s="1" t="s">
        <v>7591</v>
      </c>
      <c r="D9284" s="4" t="s">
        <v>41376</v>
      </c>
      <c r="H9284" s="1" t="s">
        <v>33699</v>
      </c>
      <c r="I9284" s="1" t="s">
        <v>20261</v>
      </c>
      <c r="J9284" s="1" t="s">
        <v>19176</v>
      </c>
      <c r="K9284" s="1">
        <v>7</v>
      </c>
      <c r="L9284" s="1"/>
      <c r="M9284" s="4" t="e">
        <f t="shared" si="148"/>
        <v>#N/A</v>
      </c>
      <c r="N9284" t="str">
        <f>LEFT(I9284,N$1)</f>
        <v>ANTERO R</v>
      </c>
      <c r="O9284" s="4">
        <f>IFERROR(INDEX($B$1968:$B$6893,MATCH($N9284,$F$1968:$F$6893,0),1),0)</f>
        <v>0</v>
      </c>
    </row>
    <row r="9285" spans="1:15" x14ac:dyDescent="0.3">
      <c r="A9285" s="1">
        <v>1355096</v>
      </c>
      <c r="B9285" s="1" t="s">
        <v>18440</v>
      </c>
      <c r="C9285" s="1" t="s">
        <v>7591</v>
      </c>
      <c r="D9285" s="4" t="s">
        <v>41376</v>
      </c>
      <c r="H9285" s="1" t="s">
        <v>33703</v>
      </c>
      <c r="I9285" s="1" t="s">
        <v>20906</v>
      </c>
      <c r="J9285" s="1" t="s">
        <v>19176</v>
      </c>
      <c r="K9285" s="1">
        <v>7</v>
      </c>
      <c r="L9285" s="1"/>
      <c r="M9285" s="4" t="e">
        <f t="shared" si="148"/>
        <v>#N/A</v>
      </c>
      <c r="N9285" t="str">
        <f>LEFT(I9285,N$1)</f>
        <v xml:space="preserve">ARCBEST </v>
      </c>
      <c r="O9285" s="4">
        <f>IFERROR(INDEX($B$1968:$B$6893,MATCH($N9285,$F$1968:$F$6893,0),1),0)</f>
        <v>0</v>
      </c>
    </row>
    <row r="9286" spans="1:15" x14ac:dyDescent="0.3">
      <c r="A9286" s="1">
        <v>842183</v>
      </c>
      <c r="B9286" s="1" t="s">
        <v>17087</v>
      </c>
      <c r="C9286" s="1" t="s">
        <v>5200</v>
      </c>
      <c r="D9286" s="4" t="s">
        <v>41376</v>
      </c>
      <c r="H9286" s="1" t="s">
        <v>33704</v>
      </c>
      <c r="I9286" s="1" t="s">
        <v>33705</v>
      </c>
      <c r="J9286" s="1" t="s">
        <v>19176</v>
      </c>
      <c r="K9286" s="1">
        <v>7</v>
      </c>
      <c r="L9286" s="1"/>
      <c r="M9286" s="4" t="e">
        <f t="shared" si="148"/>
        <v>#N/A</v>
      </c>
      <c r="N9286" t="str">
        <f>LEFT(I9286,N$1)</f>
        <v>ARCELORM</v>
      </c>
      <c r="O9286" s="4">
        <f>IFERROR(INDEX($B$1968:$B$6893,MATCH($N9286,$F$1968:$F$6893,0),1),0)</f>
        <v>0</v>
      </c>
    </row>
    <row r="9287" spans="1:15" x14ac:dyDescent="0.3">
      <c r="A9287" s="1">
        <v>1324948</v>
      </c>
      <c r="B9287" s="1" t="s">
        <v>18954</v>
      </c>
      <c r="C9287" s="1" t="s">
        <v>2082</v>
      </c>
      <c r="D9287" s="4" t="s">
        <v>41376</v>
      </c>
      <c r="H9287" s="1" t="s">
        <v>33706</v>
      </c>
      <c r="I9287" s="1" t="s">
        <v>33705</v>
      </c>
      <c r="J9287" s="1" t="s">
        <v>19176</v>
      </c>
      <c r="K9287" s="1">
        <v>7</v>
      </c>
      <c r="L9287" s="1"/>
      <c r="M9287" s="4" t="e">
        <f t="shared" si="148"/>
        <v>#N/A</v>
      </c>
      <c r="N9287" t="str">
        <f>LEFT(I9287,N$1)</f>
        <v>ARCELORM</v>
      </c>
      <c r="O9287" s="4">
        <f>IFERROR(INDEX($B$1968:$B$6893,MATCH($N9287,$F$1968:$F$6893,0),1),0)</f>
        <v>0</v>
      </c>
    </row>
    <row r="9288" spans="1:15" x14ac:dyDescent="0.3">
      <c r="A9288" s="1">
        <v>1527590</v>
      </c>
      <c r="B9288" s="1" t="s">
        <v>17562</v>
      </c>
      <c r="C9288" s="1" t="s">
        <v>4139</v>
      </c>
      <c r="D9288" s="4" t="s">
        <v>41376</v>
      </c>
      <c r="H9288" s="1">
        <v>53332902</v>
      </c>
      <c r="I9288" s="1" t="s">
        <v>530</v>
      </c>
      <c r="J9288" s="1" t="s">
        <v>19176</v>
      </c>
      <c r="K9288" s="1">
        <v>7</v>
      </c>
      <c r="L9288" s="1"/>
      <c r="M9288" s="4" t="e">
        <f t="shared" si="148"/>
        <v>#N/A</v>
      </c>
      <c r="N9288" t="str">
        <f>LEFT(I9288,N$1)</f>
        <v>AUTOZONE</v>
      </c>
      <c r="O9288" s="4">
        <f>IFERROR(INDEX($B$1968:$B$6893,MATCH($N9288,$F$1968:$F$6893,0),1),0)</f>
        <v>0</v>
      </c>
    </row>
    <row r="9289" spans="1:15" x14ac:dyDescent="0.3">
      <c r="A9289" s="1">
        <v>1527590</v>
      </c>
      <c r="B9289" s="1" t="s">
        <v>17596</v>
      </c>
      <c r="C9289" s="1" t="s">
        <v>4139</v>
      </c>
      <c r="D9289" s="4" t="s">
        <v>41376</v>
      </c>
      <c r="H9289" s="1">
        <v>53332952</v>
      </c>
      <c r="I9289" s="1" t="s">
        <v>530</v>
      </c>
      <c r="J9289" s="1" t="s">
        <v>19176</v>
      </c>
      <c r="K9289" s="1">
        <v>7</v>
      </c>
      <c r="L9289" s="1"/>
      <c r="M9289" s="4" t="e">
        <f t="shared" si="148"/>
        <v>#N/A</v>
      </c>
      <c r="N9289" t="str">
        <f>LEFT(I9289,N$1)</f>
        <v>AUTOZONE</v>
      </c>
      <c r="O9289" s="4">
        <f>IFERROR(INDEX($B$1968:$B$6893,MATCH($N9289,$F$1968:$F$6893,0),1),0)</f>
        <v>0</v>
      </c>
    </row>
    <row r="9290" spans="1:15" x14ac:dyDescent="0.3">
      <c r="A9290" s="1">
        <v>1527590</v>
      </c>
      <c r="B9290" s="1" t="s">
        <v>17597</v>
      </c>
      <c r="C9290" s="1" t="s">
        <v>4139</v>
      </c>
      <c r="D9290" s="4" t="s">
        <v>41376</v>
      </c>
      <c r="H9290" s="1" t="s">
        <v>33709</v>
      </c>
      <c r="I9290" s="1" t="s">
        <v>33710</v>
      </c>
      <c r="J9290" s="1" t="s">
        <v>19176</v>
      </c>
      <c r="K9290" s="1">
        <v>7</v>
      </c>
      <c r="L9290" s="1"/>
      <c r="M9290" s="4" t="e">
        <f t="shared" si="148"/>
        <v>#N/A</v>
      </c>
      <c r="N9290" t="str">
        <f>LEFT(I9290,N$1)</f>
        <v>Axon Ent</v>
      </c>
      <c r="O9290" s="4">
        <f>IFERROR(INDEX($B$1968:$B$6893,MATCH($N9290,$F$1968:$F$6893,0),1),0)</f>
        <v>0</v>
      </c>
    </row>
    <row r="9291" spans="1:15" x14ac:dyDescent="0.3">
      <c r="A9291" s="1">
        <v>1527590</v>
      </c>
      <c r="B9291" s="1" t="s">
        <v>17598</v>
      </c>
      <c r="C9291" s="1" t="s">
        <v>4139</v>
      </c>
      <c r="D9291" s="4" t="s">
        <v>41376</v>
      </c>
      <c r="H9291" s="1">
        <v>63671951</v>
      </c>
      <c r="I9291" s="1" t="s">
        <v>19878</v>
      </c>
      <c r="J9291" s="1" t="s">
        <v>19176</v>
      </c>
      <c r="K9291" s="1">
        <v>7</v>
      </c>
      <c r="L9291" s="1"/>
      <c r="M9291" s="4" t="e">
        <f t="shared" si="148"/>
        <v>#N/A</v>
      </c>
      <c r="N9291" t="str">
        <f>LEFT(I9291,N$1)</f>
        <v>BANK MON</v>
      </c>
      <c r="O9291" s="4">
        <f>IFERROR(INDEX($B$1968:$B$6893,MATCH($N9291,$F$1968:$F$6893,0),1),0)</f>
        <v>0</v>
      </c>
    </row>
    <row r="9292" spans="1:15" x14ac:dyDescent="0.3">
      <c r="A9292" s="1">
        <v>1281761</v>
      </c>
      <c r="B9292" s="1" t="s">
        <v>16034</v>
      </c>
      <c r="C9292" s="1" t="s">
        <v>1338</v>
      </c>
      <c r="D9292" s="4" t="s">
        <v>41376</v>
      </c>
      <c r="H9292" s="1">
        <v>75887909</v>
      </c>
      <c r="I9292" s="1" t="s">
        <v>284</v>
      </c>
      <c r="J9292" s="1" t="s">
        <v>19176</v>
      </c>
      <c r="K9292" s="1">
        <v>7</v>
      </c>
      <c r="L9292" s="1"/>
      <c r="M9292" s="4" t="e">
        <f t="shared" si="148"/>
        <v>#N/A</v>
      </c>
      <c r="N9292" t="str">
        <f>LEFT(I9292,N$1)</f>
        <v>BECTON D</v>
      </c>
      <c r="O9292" s="4">
        <f>IFERROR(INDEX($B$1968:$B$6893,MATCH($N9292,$F$1968:$F$6893,0),1),0)</f>
        <v>0</v>
      </c>
    </row>
    <row r="9293" spans="1:15" x14ac:dyDescent="0.3">
      <c r="A9293" s="1">
        <v>1281761</v>
      </c>
      <c r="B9293" s="1" t="s">
        <v>16033</v>
      </c>
      <c r="C9293" s="1" t="s">
        <v>1338</v>
      </c>
      <c r="D9293" s="4" t="s">
        <v>41376</v>
      </c>
      <c r="H9293" s="1">
        <v>90040956</v>
      </c>
      <c r="I9293" s="1" t="s">
        <v>22228</v>
      </c>
      <c r="J9293" s="1" t="s">
        <v>19176</v>
      </c>
      <c r="K9293" s="1">
        <v>7</v>
      </c>
      <c r="L9293" s="1"/>
      <c r="M9293" s="4" t="e">
        <f t="shared" si="148"/>
        <v>#N/A</v>
      </c>
      <c r="N9293" t="str">
        <f>LEFT(I9293,N$1)</f>
        <v>BILIBILI</v>
      </c>
      <c r="O9293" s="4">
        <f>IFERROR(INDEX($B$1968:$B$6893,MATCH($N9293,$F$1968:$F$6893,0),1),0)</f>
        <v>0</v>
      </c>
    </row>
    <row r="9294" spans="1:15" x14ac:dyDescent="0.3">
      <c r="A9294" s="1">
        <v>1281761</v>
      </c>
      <c r="B9294" s="1" t="s">
        <v>18823</v>
      </c>
      <c r="C9294" s="1" t="s">
        <v>1338</v>
      </c>
      <c r="D9294" s="4" t="s">
        <v>41376</v>
      </c>
      <c r="H9294" s="1">
        <v>110448957</v>
      </c>
      <c r="I9294" s="1" t="s">
        <v>19975</v>
      </c>
      <c r="J9294" s="1" t="s">
        <v>19176</v>
      </c>
      <c r="K9294" s="1">
        <v>7</v>
      </c>
      <c r="L9294" s="1"/>
      <c r="M9294" s="4" t="e">
        <f t="shared" si="148"/>
        <v>#N/A</v>
      </c>
      <c r="N9294" t="str">
        <f>LEFT(I9294,N$1)</f>
        <v xml:space="preserve">BRITISH </v>
      </c>
      <c r="O9294" s="4">
        <f>IFERROR(INDEX($B$1968:$B$6893,MATCH($N9294,$F$1968:$F$6893,0),1),0)</f>
        <v>0</v>
      </c>
    </row>
    <row r="9295" spans="1:15" x14ac:dyDescent="0.3">
      <c r="A9295" s="1">
        <v>1571283</v>
      </c>
      <c r="B9295" s="1" t="s">
        <v>16172</v>
      </c>
      <c r="C9295" s="1" t="s">
        <v>1650</v>
      </c>
      <c r="D9295" s="4" t="s">
        <v>41376</v>
      </c>
      <c r="H9295" s="1" t="s">
        <v>33722</v>
      </c>
      <c r="I9295" s="1" t="s">
        <v>20744</v>
      </c>
      <c r="J9295" s="1" t="s">
        <v>19176</v>
      </c>
      <c r="K9295" s="1">
        <v>7</v>
      </c>
      <c r="L9295" s="1"/>
      <c r="M9295" s="4" t="e">
        <f t="shared" si="148"/>
        <v>#N/A</v>
      </c>
      <c r="N9295" t="str">
        <f>LEFT(I9295,N$1)</f>
        <v>C3 AI IN</v>
      </c>
      <c r="O9295" s="4">
        <f>IFERROR(INDEX($B$1968:$B$6893,MATCH($N9295,$F$1968:$F$6893,0),1),0)</f>
        <v>0</v>
      </c>
    </row>
    <row r="9296" spans="1:15" x14ac:dyDescent="0.3">
      <c r="A9296" s="1">
        <v>1571283</v>
      </c>
      <c r="B9296" s="1" t="s">
        <v>17645</v>
      </c>
      <c r="C9296" s="1" t="s">
        <v>1650</v>
      </c>
      <c r="D9296" s="4" t="s">
        <v>41376</v>
      </c>
      <c r="H9296" s="1" t="s">
        <v>33723</v>
      </c>
      <c r="I9296" s="1" t="s">
        <v>19953</v>
      </c>
      <c r="J9296" s="1" t="s">
        <v>19176</v>
      </c>
      <c r="K9296" s="1">
        <v>7</v>
      </c>
      <c r="L9296" s="1"/>
      <c r="M9296" s="4" t="e">
        <f t="shared" si="148"/>
        <v>#N/A</v>
      </c>
      <c r="N9296" t="str">
        <f>LEFT(I9296,N$1)</f>
        <v xml:space="preserve">CAESARS </v>
      </c>
      <c r="O9296" s="4">
        <f>IFERROR(INDEX($B$1968:$B$6893,MATCH($N9296,$F$1968:$F$6893,0),1),0)</f>
        <v>0</v>
      </c>
    </row>
    <row r="9297" spans="1:15" x14ac:dyDescent="0.3">
      <c r="A9297" s="1">
        <v>1040971</v>
      </c>
      <c r="B9297" s="1" t="s">
        <v>16127</v>
      </c>
      <c r="C9297" s="1" t="s">
        <v>3817</v>
      </c>
      <c r="D9297" s="4" t="s">
        <v>41376</v>
      </c>
      <c r="H9297" s="1" t="s">
        <v>33726</v>
      </c>
      <c r="I9297" s="1" t="s">
        <v>1142</v>
      </c>
      <c r="J9297" s="1" t="s">
        <v>19176</v>
      </c>
      <c r="K9297" s="1">
        <v>7</v>
      </c>
      <c r="L9297" s="1"/>
      <c r="M9297" s="4" t="e">
        <f t="shared" si="148"/>
        <v>#N/A</v>
      </c>
      <c r="N9297" t="str">
        <f>LEFT(I9297,N$1)</f>
        <v>CAMECO C</v>
      </c>
      <c r="O9297" s="4">
        <f>IFERROR(INDEX($B$1968:$B$6893,MATCH($N9297,$F$1968:$F$6893,0),1),0)</f>
        <v>0</v>
      </c>
    </row>
    <row r="9298" spans="1:15" x14ac:dyDescent="0.3">
      <c r="A9298" s="1">
        <v>1032033</v>
      </c>
      <c r="B9298" s="1" t="s">
        <v>16159</v>
      </c>
      <c r="C9298" s="1" t="s">
        <v>3199</v>
      </c>
      <c r="D9298" s="4" t="s">
        <v>41376</v>
      </c>
      <c r="H9298" s="1">
        <v>136385951</v>
      </c>
      <c r="I9298" s="1" t="s">
        <v>19840</v>
      </c>
      <c r="J9298" s="1" t="s">
        <v>19176</v>
      </c>
      <c r="K9298" s="1">
        <v>7</v>
      </c>
      <c r="L9298" s="1"/>
      <c r="M9298" s="4" t="e">
        <f t="shared" si="148"/>
        <v>#N/A</v>
      </c>
      <c r="N9298" t="str">
        <f>LEFT(I9298,N$1)</f>
        <v>CANADIAN</v>
      </c>
      <c r="O9298" s="4">
        <f>IFERROR(INDEX($B$1968:$B$6893,MATCH($N9298,$F$1968:$F$6893,0),1),0)</f>
        <v>0</v>
      </c>
    </row>
    <row r="9299" spans="1:15" x14ac:dyDescent="0.3">
      <c r="A9299" s="1">
        <v>879764</v>
      </c>
      <c r="B9299" s="1" t="s">
        <v>15839</v>
      </c>
      <c r="C9299" s="1" t="s">
        <v>110</v>
      </c>
      <c r="D9299" s="4" t="s">
        <v>41376</v>
      </c>
      <c r="H9299" s="1" t="s">
        <v>33731</v>
      </c>
      <c r="I9299" s="1" t="s">
        <v>920</v>
      </c>
      <c r="J9299" s="1" t="s">
        <v>19176</v>
      </c>
      <c r="K9299" s="1">
        <v>7</v>
      </c>
      <c r="L9299" s="1"/>
      <c r="M9299" s="4" t="e">
        <f t="shared" si="148"/>
        <v>#N/A</v>
      </c>
      <c r="N9299" t="str">
        <f>LEFT(I9299,N$1)</f>
        <v>CARDINAL</v>
      </c>
      <c r="O9299" s="4">
        <f>IFERROR(INDEX($B$1968:$B$6893,MATCH($N9299,$F$1968:$F$6893,0),1),0)</f>
        <v>0</v>
      </c>
    </row>
    <row r="9300" spans="1:15" x14ac:dyDescent="0.3">
      <c r="A9300" s="1">
        <v>1121404</v>
      </c>
      <c r="B9300" s="1" t="s">
        <v>15847</v>
      </c>
      <c r="C9300" s="1" t="s">
        <v>144</v>
      </c>
      <c r="D9300" s="4" t="s">
        <v>41376</v>
      </c>
      <c r="H9300" s="1" t="s">
        <v>33732</v>
      </c>
      <c r="I9300" s="1" t="s">
        <v>33733</v>
      </c>
      <c r="J9300" s="1" t="s">
        <v>19176</v>
      </c>
      <c r="K9300" s="1">
        <v>7</v>
      </c>
      <c r="L9300" s="1"/>
      <c r="M9300" s="4" t="e">
        <f t="shared" si="148"/>
        <v>#N/A</v>
      </c>
      <c r="N9300" t="str">
        <f>LEFT(I9300,N$1)</f>
        <v>CARDINAL</v>
      </c>
      <c r="O9300" s="4">
        <f>IFERROR(INDEX($B$1968:$B$6893,MATCH($N9300,$F$1968:$F$6893,0),1),0)</f>
        <v>0</v>
      </c>
    </row>
    <row r="9301" spans="1:15" x14ac:dyDescent="0.3">
      <c r="A9301" s="1">
        <v>894315</v>
      </c>
      <c r="B9301" s="1" t="s">
        <v>16242</v>
      </c>
      <c r="C9301" s="1" t="s">
        <v>3535</v>
      </c>
      <c r="D9301" s="4" t="s">
        <v>41376</v>
      </c>
      <c r="H9301" s="1" t="s">
        <v>33735</v>
      </c>
      <c r="I9301" s="1" t="s">
        <v>26253</v>
      </c>
      <c r="J9301" s="1" t="s">
        <v>19176</v>
      </c>
      <c r="K9301" s="1">
        <v>7</v>
      </c>
      <c r="L9301" s="1"/>
      <c r="M9301" s="4" t="e">
        <f t="shared" si="148"/>
        <v>#N/A</v>
      </c>
      <c r="N9301" t="str">
        <f>LEFT(I9301,N$1)</f>
        <v>CAZOO GR</v>
      </c>
      <c r="O9301" s="4">
        <f>IFERROR(INDEX($B$1968:$B$6893,MATCH($N9301,$F$1968:$F$6893,0),1),0)</f>
        <v>0</v>
      </c>
    </row>
    <row r="9302" spans="1:15" x14ac:dyDescent="0.3">
      <c r="A9302" s="1">
        <v>1126956</v>
      </c>
      <c r="B9302" s="1" t="s">
        <v>17667</v>
      </c>
      <c r="C9302" s="1" t="s">
        <v>3209</v>
      </c>
      <c r="D9302" s="4" t="s">
        <v>41376</v>
      </c>
      <c r="H9302" s="1">
        <v>125269900</v>
      </c>
      <c r="I9302" s="1" t="s">
        <v>19612</v>
      </c>
      <c r="J9302" s="1" t="s">
        <v>19176</v>
      </c>
      <c r="K9302" s="1">
        <v>7</v>
      </c>
      <c r="L9302" s="1"/>
      <c r="M9302" s="4" t="e">
        <f t="shared" ref="M9302:M9365" si="149">MATCH(L9302,$B:$B,0)</f>
        <v>#N/A</v>
      </c>
      <c r="N9302" t="str">
        <f>LEFT(I9302,N$1)</f>
        <v xml:space="preserve">CF INDS </v>
      </c>
      <c r="O9302" s="4">
        <f>IFERROR(INDEX($B$1968:$B$6893,MATCH($N9302,$F$1968:$F$6893,0),1),0)</f>
        <v>0</v>
      </c>
    </row>
    <row r="9303" spans="1:15" x14ac:dyDescent="0.3">
      <c r="A9303" s="1">
        <v>1126956</v>
      </c>
      <c r="B9303" s="1" t="s">
        <v>16167</v>
      </c>
      <c r="C9303" s="1" t="s">
        <v>3209</v>
      </c>
      <c r="D9303" s="4" t="s">
        <v>41376</v>
      </c>
      <c r="H9303" s="1">
        <v>163092959</v>
      </c>
      <c r="I9303" s="1" t="s">
        <v>20897</v>
      </c>
      <c r="J9303" s="1" t="s">
        <v>19176</v>
      </c>
      <c r="K9303" s="1">
        <v>7</v>
      </c>
      <c r="L9303" s="1"/>
      <c r="M9303" s="4" t="e">
        <f t="shared" si="149"/>
        <v>#N/A</v>
      </c>
      <c r="N9303" t="str">
        <f>LEFT(I9303,N$1)</f>
        <v>CHEGG IN</v>
      </c>
      <c r="O9303" s="4">
        <f>IFERROR(INDEX($B$1968:$B$6893,MATCH($N9303,$F$1968:$F$6893,0),1),0)</f>
        <v>0</v>
      </c>
    </row>
    <row r="9304" spans="1:15" x14ac:dyDescent="0.3">
      <c r="A9304" s="1">
        <v>1308606</v>
      </c>
      <c r="B9304" s="1" t="s">
        <v>16183</v>
      </c>
      <c r="C9304" s="1" t="s">
        <v>2508</v>
      </c>
      <c r="D9304" s="4" t="s">
        <v>41376</v>
      </c>
      <c r="H9304" s="1">
        <v>172908955</v>
      </c>
      <c r="I9304" s="1" t="s">
        <v>436</v>
      </c>
      <c r="J9304" s="1" t="s">
        <v>19176</v>
      </c>
      <c r="K9304" s="1">
        <v>7</v>
      </c>
      <c r="L9304" s="1"/>
      <c r="M9304" s="4" t="e">
        <f t="shared" si="149"/>
        <v>#N/A</v>
      </c>
      <c r="N9304" t="str">
        <f>LEFT(I9304,N$1)</f>
        <v>CINTAS C</v>
      </c>
      <c r="O9304" s="4">
        <f>IFERROR(INDEX($B$1968:$B$6893,MATCH($N9304,$F$1968:$F$6893,0),1),0)</f>
        <v>0</v>
      </c>
    </row>
    <row r="9305" spans="1:15" x14ac:dyDescent="0.3">
      <c r="A9305" s="1">
        <v>18349</v>
      </c>
      <c r="B9305" s="1" t="s">
        <v>16125</v>
      </c>
      <c r="C9305" s="1" t="s">
        <v>2855</v>
      </c>
      <c r="D9305" s="4" t="s">
        <v>41376</v>
      </c>
      <c r="H9305" s="1">
        <v>189054909</v>
      </c>
      <c r="I9305" s="1" t="s">
        <v>19406</v>
      </c>
      <c r="J9305" s="1" t="s">
        <v>19176</v>
      </c>
      <c r="K9305" s="1">
        <v>7</v>
      </c>
      <c r="L9305" s="1"/>
      <c r="M9305" s="4" t="e">
        <f t="shared" si="149"/>
        <v>#N/A</v>
      </c>
      <c r="N9305" t="str">
        <f>LEFT(I9305,N$1)</f>
        <v>CLOROX C</v>
      </c>
      <c r="O9305" s="4">
        <f>IFERROR(INDEX($B$1968:$B$6893,MATCH($N9305,$F$1968:$F$6893,0),1),0)</f>
        <v>0</v>
      </c>
    </row>
    <row r="9306" spans="1:15" x14ac:dyDescent="0.3">
      <c r="A9306" s="1">
        <v>18349</v>
      </c>
      <c r="B9306" s="1" t="s">
        <v>17509</v>
      </c>
      <c r="C9306" s="1" t="s">
        <v>2855</v>
      </c>
      <c r="D9306" s="4" t="s">
        <v>41376</v>
      </c>
      <c r="H9306" s="1" t="s">
        <v>33739</v>
      </c>
      <c r="I9306" s="1" t="s">
        <v>19851</v>
      </c>
      <c r="J9306" s="1" t="s">
        <v>19176</v>
      </c>
      <c r="K9306" s="1">
        <v>7</v>
      </c>
      <c r="L9306" s="1"/>
      <c r="M9306" s="4" t="e">
        <f t="shared" si="149"/>
        <v>#N/A</v>
      </c>
      <c r="N9306" t="str">
        <f>LEFT(I9306,N$1)</f>
        <v>CLOUDFLA</v>
      </c>
      <c r="O9306" s="4">
        <f>IFERROR(INDEX($B$1968:$B$6893,MATCH($N9306,$F$1968:$F$6893,0),1),0)</f>
        <v>0</v>
      </c>
    </row>
    <row r="9307" spans="1:15" x14ac:dyDescent="0.3">
      <c r="A9307" s="1">
        <v>1601712</v>
      </c>
      <c r="B9307" s="1" t="s">
        <v>18306</v>
      </c>
      <c r="C9307" s="1" t="s">
        <v>1482</v>
      </c>
      <c r="D9307" s="4" t="s">
        <v>41376</v>
      </c>
      <c r="H9307" s="1">
        <v>194162953</v>
      </c>
      <c r="I9307" s="1" t="s">
        <v>378</v>
      </c>
      <c r="J9307" s="1" t="s">
        <v>19176</v>
      </c>
      <c r="K9307" s="1">
        <v>7</v>
      </c>
      <c r="L9307" s="1"/>
      <c r="M9307" s="4" t="e">
        <f t="shared" si="149"/>
        <v>#N/A</v>
      </c>
      <c r="N9307" t="str">
        <f>LEFT(I9307,N$1)</f>
        <v xml:space="preserve">COLGATE </v>
      </c>
      <c r="O9307" s="4">
        <f>IFERROR(INDEX($B$1968:$B$6893,MATCH($N9307,$F$1968:$F$6893,0),1),0)</f>
        <v>0</v>
      </c>
    </row>
    <row r="9308" spans="1:15" x14ac:dyDescent="0.3">
      <c r="A9308" s="1">
        <v>1232384</v>
      </c>
      <c r="B9308" s="1" t="s">
        <v>15922</v>
      </c>
      <c r="C9308" s="1" t="s">
        <v>690</v>
      </c>
      <c r="D9308" s="4" t="s">
        <v>41376</v>
      </c>
      <c r="H9308" s="1">
        <v>200340907</v>
      </c>
      <c r="I9308" s="1" t="s">
        <v>19900</v>
      </c>
      <c r="J9308" s="1" t="s">
        <v>19176</v>
      </c>
      <c r="K9308" s="1">
        <v>7</v>
      </c>
      <c r="L9308" s="1"/>
      <c r="M9308" s="4" t="e">
        <f t="shared" si="149"/>
        <v>#N/A</v>
      </c>
      <c r="N9308" t="str">
        <f>LEFT(I9308,N$1)</f>
        <v>COMERICA</v>
      </c>
      <c r="O9308" s="4">
        <f>IFERROR(INDEX($B$1968:$B$6893,MATCH($N9308,$F$1968:$F$6893,0),1),0)</f>
        <v>0</v>
      </c>
    </row>
    <row r="9309" spans="1:15" x14ac:dyDescent="0.3">
      <c r="A9309" s="1">
        <v>1232384</v>
      </c>
      <c r="B9309" s="1" t="s">
        <v>15908</v>
      </c>
      <c r="C9309" s="1" t="s">
        <v>690</v>
      </c>
      <c r="D9309" s="4" t="s">
        <v>41376</v>
      </c>
      <c r="H9309" s="1">
        <v>205887952</v>
      </c>
      <c r="I9309" s="1" t="s">
        <v>19529</v>
      </c>
      <c r="J9309" s="1" t="s">
        <v>19176</v>
      </c>
      <c r="K9309" s="1">
        <v>7</v>
      </c>
      <c r="L9309" s="1"/>
      <c r="M9309" s="4" t="e">
        <f t="shared" si="149"/>
        <v>#N/A</v>
      </c>
      <c r="N9309" t="str">
        <f>LEFT(I9309,N$1)</f>
        <v xml:space="preserve">CONAGRA </v>
      </c>
      <c r="O9309" s="4">
        <f>IFERROR(INDEX($B$1968:$B$6893,MATCH($N9309,$F$1968:$F$6893,0),1),0)</f>
        <v>0</v>
      </c>
    </row>
    <row r="9310" spans="1:15" x14ac:dyDescent="0.3">
      <c r="A9310" s="1">
        <v>1232384</v>
      </c>
      <c r="B9310" s="1" t="s">
        <v>18350</v>
      </c>
      <c r="C9310" s="1" t="s">
        <v>690</v>
      </c>
      <c r="D9310" s="4" t="s">
        <v>41376</v>
      </c>
      <c r="H9310" s="1" t="s">
        <v>33742</v>
      </c>
      <c r="I9310" s="1" t="s">
        <v>19596</v>
      </c>
      <c r="J9310" s="1" t="s">
        <v>19176</v>
      </c>
      <c r="K9310" s="1">
        <v>7</v>
      </c>
      <c r="L9310" s="1"/>
      <c r="M9310" s="4" t="e">
        <f t="shared" si="149"/>
        <v>#N/A</v>
      </c>
      <c r="N9310" t="str">
        <f>LEFT(I9310,N$1)</f>
        <v>CONSTELL</v>
      </c>
      <c r="O9310" s="4">
        <f>IFERROR(INDEX($B$1968:$B$6893,MATCH($N9310,$F$1968:$F$6893,0),1),0)</f>
        <v>0</v>
      </c>
    </row>
    <row r="9311" spans="1:15" x14ac:dyDescent="0.3">
      <c r="A9311" s="1">
        <v>1232384</v>
      </c>
      <c r="B9311" s="1" t="s">
        <v>18349</v>
      </c>
      <c r="C9311" s="1" t="s">
        <v>690</v>
      </c>
      <c r="D9311" s="4" t="s">
        <v>41376</v>
      </c>
      <c r="H9311" s="1">
        <v>222070903</v>
      </c>
      <c r="I9311" s="1" t="s">
        <v>20557</v>
      </c>
      <c r="J9311" s="1" t="s">
        <v>19176</v>
      </c>
      <c r="K9311" s="1">
        <v>7</v>
      </c>
      <c r="L9311" s="1"/>
      <c r="M9311" s="4" t="e">
        <f t="shared" si="149"/>
        <v>#N/A</v>
      </c>
      <c r="N9311" t="str">
        <f>LEFT(I9311,N$1)</f>
        <v>COTY INC</v>
      </c>
      <c r="O9311" s="4">
        <f>IFERROR(INDEX($B$1968:$B$6893,MATCH($N9311,$F$1968:$F$6893,0),1),0)</f>
        <v>0</v>
      </c>
    </row>
    <row r="9312" spans="1:15" x14ac:dyDescent="0.3">
      <c r="A9312" s="1">
        <v>1232384</v>
      </c>
      <c r="B9312" s="1" t="s">
        <v>18351</v>
      </c>
      <c r="C9312" s="1" t="s">
        <v>690</v>
      </c>
      <c r="D9312" s="4" t="s">
        <v>41376</v>
      </c>
      <c r="H9312" s="1">
        <v>222070953</v>
      </c>
      <c r="I9312" s="1" t="s">
        <v>20557</v>
      </c>
      <c r="J9312" s="1" t="s">
        <v>19176</v>
      </c>
      <c r="K9312" s="1">
        <v>7</v>
      </c>
      <c r="L9312" s="1"/>
      <c r="M9312" s="4" t="e">
        <f t="shared" si="149"/>
        <v>#N/A</v>
      </c>
      <c r="N9312" t="str">
        <f>LEFT(I9312,N$1)</f>
        <v>COTY INC</v>
      </c>
      <c r="O9312" s="4">
        <f>IFERROR(INDEX($B$1968:$B$6893,MATCH($N9312,$F$1968:$F$6893,0),1),0)</f>
        <v>0</v>
      </c>
    </row>
    <row r="9313" spans="1:15" x14ac:dyDescent="0.3">
      <c r="A9313" s="1">
        <v>61398</v>
      </c>
      <c r="B9313" s="1" t="s">
        <v>18340</v>
      </c>
      <c r="C9313" s="1" t="s">
        <v>6704</v>
      </c>
      <c r="D9313" s="4" t="s">
        <v>41376</v>
      </c>
      <c r="H9313" s="1" t="s">
        <v>33747</v>
      </c>
      <c r="I9313" s="1" t="s">
        <v>20426</v>
      </c>
      <c r="J9313" s="1" t="s">
        <v>19176</v>
      </c>
      <c r="K9313" s="1">
        <v>7</v>
      </c>
      <c r="L9313" s="1"/>
      <c r="M9313" s="4" t="e">
        <f t="shared" si="149"/>
        <v>#N/A</v>
      </c>
      <c r="N9313" t="str">
        <f>LEFT(I9313,N$1)</f>
        <v>CRISPR T</v>
      </c>
      <c r="O9313" s="4">
        <f>IFERROR(INDEX($B$1968:$B$6893,MATCH($N9313,$F$1968:$F$6893,0),1),0)</f>
        <v>0</v>
      </c>
    </row>
    <row r="9314" spans="1:15" x14ac:dyDescent="0.3">
      <c r="A9314" s="1">
        <v>1077428</v>
      </c>
      <c r="B9314" s="1" t="s">
        <v>17856</v>
      </c>
      <c r="C9314" s="1" t="s">
        <v>3407</v>
      </c>
      <c r="D9314" s="4" t="s">
        <v>41376</v>
      </c>
      <c r="H9314" s="1" t="s">
        <v>33748</v>
      </c>
      <c r="I9314" s="1" t="s">
        <v>33749</v>
      </c>
      <c r="J9314" s="1" t="s">
        <v>19176</v>
      </c>
      <c r="K9314" s="1">
        <v>7</v>
      </c>
      <c r="L9314" s="1"/>
      <c r="M9314" s="4" t="e">
        <f t="shared" si="149"/>
        <v>#N/A</v>
      </c>
      <c r="N9314" t="str">
        <f>LEFT(I9314,N$1)</f>
        <v xml:space="preserve">DAIMLER </v>
      </c>
      <c r="O9314" s="4">
        <f>IFERROR(INDEX($B$1968:$B$6893,MATCH($N9314,$F$1968:$F$6893,0),1),0)</f>
        <v>0</v>
      </c>
    </row>
    <row r="9315" spans="1:15" x14ac:dyDescent="0.3">
      <c r="A9315" s="1">
        <v>98222</v>
      </c>
      <c r="B9315" s="1" t="s">
        <v>18175</v>
      </c>
      <c r="C9315" s="1" t="s">
        <v>2859</v>
      </c>
      <c r="D9315" s="4" t="s">
        <v>41376</v>
      </c>
      <c r="H9315" s="1">
        <v>237194905</v>
      </c>
      <c r="I9315" s="1" t="s">
        <v>1132</v>
      </c>
      <c r="J9315" s="1" t="s">
        <v>19176</v>
      </c>
      <c r="K9315" s="1">
        <v>7</v>
      </c>
      <c r="L9315" s="1"/>
      <c r="M9315" s="4" t="e">
        <f t="shared" si="149"/>
        <v>#N/A</v>
      </c>
      <c r="N9315" t="str">
        <f>LEFT(I9315,N$1)</f>
        <v>DARDEN R</v>
      </c>
      <c r="O9315" s="4">
        <f>IFERROR(INDEX($B$1968:$B$6893,MATCH($N9315,$F$1968:$F$6893,0),1),0)</f>
        <v>0</v>
      </c>
    </row>
    <row r="9316" spans="1:15" x14ac:dyDescent="0.3">
      <c r="A9316" s="1">
        <v>98222</v>
      </c>
      <c r="B9316" s="1" t="s">
        <v>18176</v>
      </c>
      <c r="C9316" s="1" t="s">
        <v>2859</v>
      </c>
      <c r="D9316" s="4" t="s">
        <v>41376</v>
      </c>
      <c r="H9316" s="1">
        <v>237194955</v>
      </c>
      <c r="I9316" s="1" t="s">
        <v>1132</v>
      </c>
      <c r="J9316" s="1" t="s">
        <v>19176</v>
      </c>
      <c r="K9316" s="1">
        <v>7</v>
      </c>
      <c r="L9316" s="1"/>
      <c r="M9316" s="4" t="e">
        <f t="shared" si="149"/>
        <v>#N/A</v>
      </c>
      <c r="N9316" t="str">
        <f>LEFT(I9316,N$1)</f>
        <v>DARDEN R</v>
      </c>
      <c r="O9316" s="4">
        <f>IFERROR(INDEX($B$1968:$B$6893,MATCH($N9316,$F$1968:$F$6893,0),1),0)</f>
        <v>0</v>
      </c>
    </row>
    <row r="9317" spans="1:15" x14ac:dyDescent="0.3">
      <c r="A9317" s="1">
        <v>98222</v>
      </c>
      <c r="B9317" s="1" t="s">
        <v>18174</v>
      </c>
      <c r="C9317" s="1" t="s">
        <v>2859</v>
      </c>
      <c r="D9317" s="4" t="s">
        <v>41376</v>
      </c>
      <c r="H9317" s="1" t="s">
        <v>33750</v>
      </c>
      <c r="I9317" s="1" t="s">
        <v>19706</v>
      </c>
      <c r="J9317" s="1" t="s">
        <v>19176</v>
      </c>
      <c r="K9317" s="1">
        <v>7</v>
      </c>
      <c r="L9317" s="1"/>
      <c r="M9317" s="4" t="e">
        <f t="shared" si="149"/>
        <v>#N/A</v>
      </c>
      <c r="N9317" t="str">
        <f>LEFT(I9317,N$1)</f>
        <v xml:space="preserve">DATADOG </v>
      </c>
      <c r="O9317" s="4">
        <f>IFERROR(INDEX($B$1968:$B$6893,MATCH($N9317,$F$1968:$F$6893,0),1),0)</f>
        <v>0</v>
      </c>
    </row>
    <row r="9318" spans="1:15" x14ac:dyDescent="0.3">
      <c r="A9318" s="1">
        <v>1269238</v>
      </c>
      <c r="B9318" s="1" t="s">
        <v>15960</v>
      </c>
      <c r="C9318" s="1" t="s">
        <v>928</v>
      </c>
      <c r="D9318" s="4" t="s">
        <v>41376</v>
      </c>
      <c r="H9318" s="1" t="s">
        <v>33751</v>
      </c>
      <c r="I9318" s="1" t="s">
        <v>33752</v>
      </c>
      <c r="J9318" s="1" t="s">
        <v>19176</v>
      </c>
      <c r="K9318" s="1">
        <v>7</v>
      </c>
      <c r="L9318" s="1"/>
      <c r="M9318" s="4" t="e">
        <f t="shared" si="149"/>
        <v>#N/A</v>
      </c>
      <c r="N9318" t="str">
        <f>LEFT(I9318,N$1)</f>
        <v>DBS Grou</v>
      </c>
      <c r="O9318" s="4">
        <f>IFERROR(INDEX($B$1968:$B$6893,MATCH($N9318,$F$1968:$F$6893,0),1),0)</f>
        <v>0</v>
      </c>
    </row>
    <row r="9319" spans="1:15" x14ac:dyDescent="0.3">
      <c r="A9319" s="1">
        <v>92230</v>
      </c>
      <c r="B9319" s="1" t="s">
        <v>18873</v>
      </c>
      <c r="C9319" s="1" t="s">
        <v>628</v>
      </c>
      <c r="D9319" s="4" t="s">
        <v>41376</v>
      </c>
      <c r="H9319" s="1" t="s">
        <v>33753</v>
      </c>
      <c r="I9319" s="1" t="s">
        <v>19718</v>
      </c>
      <c r="J9319" s="1" t="s">
        <v>19176</v>
      </c>
      <c r="K9319" s="1">
        <v>7</v>
      </c>
      <c r="L9319" s="1"/>
      <c r="M9319" s="4" t="e">
        <f t="shared" si="149"/>
        <v>#N/A</v>
      </c>
      <c r="N9319" t="str">
        <f>LEFT(I9319,N$1)</f>
        <v>DELL TEC</v>
      </c>
      <c r="O9319" s="4">
        <f>IFERROR(INDEX($B$1968:$B$6893,MATCH($N9319,$F$1968:$F$6893,0),1),0)</f>
        <v>0</v>
      </c>
    </row>
    <row r="9320" spans="1:15" x14ac:dyDescent="0.3">
      <c r="A9320" s="1">
        <v>92230</v>
      </c>
      <c r="B9320" s="1" t="s">
        <v>18874</v>
      </c>
      <c r="C9320" s="1" t="s">
        <v>628</v>
      </c>
      <c r="D9320" s="4" t="s">
        <v>41376</v>
      </c>
      <c r="H9320" s="1" t="s">
        <v>41516</v>
      </c>
      <c r="I9320" s="1" t="s">
        <v>33754</v>
      </c>
      <c r="J9320" s="1" t="s">
        <v>19176</v>
      </c>
      <c r="K9320" s="1">
        <v>7</v>
      </c>
      <c r="L9320" s="1"/>
      <c r="M9320" s="4" t="e">
        <f t="shared" si="149"/>
        <v>#N/A</v>
      </c>
      <c r="N9320" t="str">
        <f>LEFT(I9320,N$1)</f>
        <v>DIDI GLO</v>
      </c>
      <c r="O9320" s="4">
        <f>IFERROR(INDEX($B$1968:$B$6893,MATCH($N9320,$F$1968:$F$6893,0),1),0)</f>
        <v>0</v>
      </c>
    </row>
    <row r="9321" spans="1:15" x14ac:dyDescent="0.3">
      <c r="A9321" s="1">
        <v>92230</v>
      </c>
      <c r="B9321" s="1" t="s">
        <v>18875</v>
      </c>
      <c r="C9321" s="1" t="s">
        <v>628</v>
      </c>
      <c r="D9321" s="4" t="s">
        <v>41376</v>
      </c>
      <c r="H9321" s="1">
        <v>253922108</v>
      </c>
      <c r="I9321" s="1" t="s">
        <v>22439</v>
      </c>
      <c r="J9321" s="1" t="s">
        <v>19176</v>
      </c>
      <c r="K9321" s="1">
        <v>7</v>
      </c>
      <c r="L9321" s="1"/>
      <c r="M9321" s="4" t="e">
        <f t="shared" si="149"/>
        <v>#N/A</v>
      </c>
      <c r="N9321" t="str">
        <f>LEFT(I9321,N$1)</f>
        <v>DIME CMN</v>
      </c>
      <c r="O9321" s="4">
        <f>IFERROR(INDEX($B$1968:$B$6893,MATCH($N9321,$F$1968:$F$6893,0),1),0)</f>
        <v>0</v>
      </c>
    </row>
    <row r="9322" spans="1:15" x14ac:dyDescent="0.3">
      <c r="A9322" s="1">
        <v>1465740</v>
      </c>
      <c r="B9322" s="1" t="s">
        <v>16215</v>
      </c>
      <c r="C9322" s="1" t="s">
        <v>5008</v>
      </c>
      <c r="D9322" s="4" t="s">
        <v>41376</v>
      </c>
      <c r="H9322" s="1" t="s">
        <v>33756</v>
      </c>
      <c r="I9322" s="1" t="s">
        <v>23615</v>
      </c>
      <c r="J9322" s="1" t="s">
        <v>19176</v>
      </c>
      <c r="K9322" s="1">
        <v>7</v>
      </c>
      <c r="L9322" s="1"/>
      <c r="M9322" s="4" t="e">
        <f t="shared" si="149"/>
        <v>#N/A</v>
      </c>
      <c r="N9322" t="str">
        <f>LEFT(I9322,N$1)</f>
        <v>DIREXION</v>
      </c>
      <c r="O9322" s="4">
        <f>IFERROR(INDEX($B$1968:$B$6893,MATCH($N9322,$F$1968:$F$6893,0),1),0)</f>
        <v>0</v>
      </c>
    </row>
    <row r="9323" spans="1:15" x14ac:dyDescent="0.3">
      <c r="A9323" s="1">
        <v>1465740</v>
      </c>
      <c r="B9323" s="1" t="s">
        <v>16219</v>
      </c>
      <c r="C9323" s="1" t="s">
        <v>5008</v>
      </c>
      <c r="D9323" s="4" t="s">
        <v>41376</v>
      </c>
      <c r="H9323" s="1" t="s">
        <v>33757</v>
      </c>
      <c r="I9323" s="1" t="s">
        <v>23615</v>
      </c>
      <c r="J9323" s="1" t="s">
        <v>19176</v>
      </c>
      <c r="K9323" s="1">
        <v>7</v>
      </c>
      <c r="L9323" s="1"/>
      <c r="M9323" s="4" t="e">
        <f t="shared" si="149"/>
        <v>#N/A</v>
      </c>
      <c r="N9323" t="str">
        <f>LEFT(I9323,N$1)</f>
        <v>DIREXION</v>
      </c>
      <c r="O9323" s="4">
        <f>IFERROR(INDEX($B$1968:$B$6893,MATCH($N9323,$F$1968:$F$6893,0),1),0)</f>
        <v>0</v>
      </c>
    </row>
    <row r="9324" spans="1:15" x14ac:dyDescent="0.3">
      <c r="A9324" s="1">
        <v>1465740</v>
      </c>
      <c r="B9324" s="1" t="s">
        <v>16193</v>
      </c>
      <c r="C9324" s="1" t="s">
        <v>5008</v>
      </c>
      <c r="D9324" s="4" t="s">
        <v>41376</v>
      </c>
      <c r="H9324" s="1" t="s">
        <v>33758</v>
      </c>
      <c r="I9324" s="1" t="s">
        <v>23615</v>
      </c>
      <c r="J9324" s="1" t="s">
        <v>19176</v>
      </c>
      <c r="K9324" s="1">
        <v>7</v>
      </c>
      <c r="L9324" s="1"/>
      <c r="M9324" s="4" t="e">
        <f t="shared" si="149"/>
        <v>#N/A</v>
      </c>
      <c r="N9324" t="str">
        <f>LEFT(I9324,N$1)</f>
        <v>DIREXION</v>
      </c>
      <c r="O9324" s="4">
        <f>IFERROR(INDEX($B$1968:$B$6893,MATCH($N9324,$F$1968:$F$6893,0),1),0)</f>
        <v>0</v>
      </c>
    </row>
    <row r="9325" spans="1:15" x14ac:dyDescent="0.3">
      <c r="A9325" s="1">
        <v>857855</v>
      </c>
      <c r="B9325" s="1" t="s">
        <v>18066</v>
      </c>
      <c r="C9325" s="1" t="s">
        <v>3385</v>
      </c>
      <c r="D9325" s="4" t="s">
        <v>41376</v>
      </c>
      <c r="H9325" s="1" t="s">
        <v>33759</v>
      </c>
      <c r="I9325" s="1" t="s">
        <v>23615</v>
      </c>
      <c r="J9325" s="1" t="s">
        <v>19176</v>
      </c>
      <c r="K9325" s="1">
        <v>7</v>
      </c>
      <c r="L9325" s="1"/>
      <c r="M9325" s="4" t="e">
        <f t="shared" si="149"/>
        <v>#N/A</v>
      </c>
      <c r="N9325" t="str">
        <f>LEFT(I9325,N$1)</f>
        <v>DIREXION</v>
      </c>
      <c r="O9325" s="4">
        <f>IFERROR(INDEX($B$1968:$B$6893,MATCH($N9325,$F$1968:$F$6893,0),1),0)</f>
        <v>0</v>
      </c>
    </row>
    <row r="9326" spans="1:15" x14ac:dyDescent="0.3">
      <c r="A9326" s="1">
        <v>5513</v>
      </c>
      <c r="B9326" s="1" t="s">
        <v>16129</v>
      </c>
      <c r="C9326" s="1" t="s">
        <v>1652</v>
      </c>
      <c r="D9326" s="4" t="s">
        <v>41376</v>
      </c>
      <c r="H9326" s="1" t="s">
        <v>33760</v>
      </c>
      <c r="I9326" s="1" t="s">
        <v>19345</v>
      </c>
      <c r="J9326" s="1" t="s">
        <v>19176</v>
      </c>
      <c r="K9326" s="1">
        <v>7</v>
      </c>
      <c r="L9326" s="1"/>
      <c r="M9326" s="4" t="e">
        <f t="shared" si="149"/>
        <v>#N/A</v>
      </c>
      <c r="N9326" t="str">
        <f>LEFT(I9326,N$1)</f>
        <v>DOMINION</v>
      </c>
      <c r="O9326" s="4">
        <f>IFERROR(INDEX($B$1968:$B$6893,MATCH($N9326,$F$1968:$F$6893,0),1),0)</f>
        <v>0</v>
      </c>
    </row>
    <row r="9327" spans="1:15" x14ac:dyDescent="0.3">
      <c r="A9327" s="1">
        <v>1783398</v>
      </c>
      <c r="B9327" s="1" t="s">
        <v>19058</v>
      </c>
      <c r="C9327" s="1" t="s">
        <v>1236</v>
      </c>
      <c r="D9327" s="4" t="s">
        <v>41376</v>
      </c>
      <c r="H9327" s="1">
        <v>262077100</v>
      </c>
      <c r="I9327" s="1" t="s">
        <v>33761</v>
      </c>
      <c r="J9327" s="1" t="s">
        <v>19176</v>
      </c>
      <c r="K9327" s="1">
        <v>7</v>
      </c>
      <c r="L9327" s="1"/>
      <c r="M9327" s="4" t="e">
        <f t="shared" si="149"/>
        <v>#N/A</v>
      </c>
      <c r="N9327" t="str">
        <f>LEFT(I9327,N$1)</f>
        <v>DRIVE SH</v>
      </c>
      <c r="O9327" s="4">
        <f>IFERROR(INDEX($B$1968:$B$6893,MATCH($N9327,$F$1968:$F$6893,0),1),0)</f>
        <v>0</v>
      </c>
    </row>
    <row r="9328" spans="1:15" x14ac:dyDescent="0.3">
      <c r="A9328" s="1">
        <v>813828</v>
      </c>
      <c r="B9328" s="1" t="s">
        <v>16004</v>
      </c>
      <c r="C9328" s="1" t="s">
        <v>1922</v>
      </c>
      <c r="D9328" s="4" t="s">
        <v>41376</v>
      </c>
      <c r="H9328" s="1" t="s">
        <v>33762</v>
      </c>
      <c r="I9328" s="1" t="s">
        <v>20108</v>
      </c>
      <c r="J9328" s="1" t="s">
        <v>19176</v>
      </c>
      <c r="K9328" s="1">
        <v>7</v>
      </c>
      <c r="L9328" s="1"/>
      <c r="M9328" s="4" t="e">
        <f t="shared" si="149"/>
        <v>#N/A</v>
      </c>
      <c r="N9328" t="str">
        <f>LEFT(I9328,N$1)</f>
        <v xml:space="preserve">DROPBOX </v>
      </c>
      <c r="O9328" s="4">
        <f>IFERROR(INDEX($B$1968:$B$6893,MATCH($N9328,$F$1968:$F$6893,0),1),0)</f>
        <v>0</v>
      </c>
    </row>
    <row r="9329" spans="1:15" x14ac:dyDescent="0.3">
      <c r="A9329" s="1">
        <v>813828</v>
      </c>
      <c r="B9329" s="1" t="s">
        <v>17097</v>
      </c>
      <c r="C9329" s="1" t="s">
        <v>1922</v>
      </c>
      <c r="D9329" s="4" t="s">
        <v>41376</v>
      </c>
      <c r="H9329" s="1">
        <v>278865950</v>
      </c>
      <c r="I9329" s="1" t="s">
        <v>19353</v>
      </c>
      <c r="J9329" s="1" t="s">
        <v>19176</v>
      </c>
      <c r="K9329" s="1">
        <v>7</v>
      </c>
      <c r="L9329" s="1"/>
      <c r="M9329" s="4" t="e">
        <f t="shared" si="149"/>
        <v>#N/A</v>
      </c>
      <c r="N9329" t="str">
        <f>LEFT(I9329,N$1)</f>
        <v>ECOLAB I</v>
      </c>
      <c r="O9329" s="4">
        <f>IFERROR(INDEX($B$1968:$B$6893,MATCH($N9329,$F$1968:$F$6893,0),1),0)</f>
        <v>0</v>
      </c>
    </row>
    <row r="9330" spans="1:15" x14ac:dyDescent="0.3">
      <c r="A9330" s="1">
        <v>1692819</v>
      </c>
      <c r="B9330" s="1" t="s">
        <v>19093</v>
      </c>
      <c r="C9330" s="1" t="s">
        <v>1444</v>
      </c>
      <c r="D9330" s="4" t="s">
        <v>41376</v>
      </c>
      <c r="H9330" s="1" t="s">
        <v>33765</v>
      </c>
      <c r="I9330" s="1" t="s">
        <v>21051</v>
      </c>
      <c r="J9330" s="1" t="s">
        <v>19176</v>
      </c>
      <c r="K9330" s="1">
        <v>7</v>
      </c>
      <c r="L9330" s="1"/>
      <c r="M9330" s="4" t="e">
        <f t="shared" si="149"/>
        <v>#N/A</v>
      </c>
      <c r="N9330" t="str">
        <f>LEFT(I9330,N$1)</f>
        <v>ENVESTNE</v>
      </c>
      <c r="O9330" s="4">
        <f>IFERROR(INDEX($B$1968:$B$6893,MATCH($N9330,$F$1968:$F$6893,0),1),0)</f>
        <v>0</v>
      </c>
    </row>
    <row r="9331" spans="1:15" x14ac:dyDescent="0.3">
      <c r="A9331" s="1">
        <v>839923</v>
      </c>
      <c r="B9331" s="1" t="s">
        <v>15949</v>
      </c>
      <c r="C9331" s="1" t="s">
        <v>860</v>
      </c>
      <c r="D9331" s="4" t="s">
        <v>41376</v>
      </c>
      <c r="H9331" s="1" t="s">
        <v>33766</v>
      </c>
      <c r="I9331" s="1" t="s">
        <v>19788</v>
      </c>
      <c r="J9331" s="1" t="s">
        <v>19176</v>
      </c>
      <c r="K9331" s="1">
        <v>7</v>
      </c>
      <c r="L9331" s="1"/>
      <c r="M9331" s="4" t="e">
        <f t="shared" si="149"/>
        <v>#N/A</v>
      </c>
      <c r="N9331" t="str">
        <f>LEFT(I9331,N$1)</f>
        <v>ESSENTIA</v>
      </c>
      <c r="O9331" s="4">
        <f>IFERROR(INDEX($B$1968:$B$6893,MATCH($N9331,$F$1968:$F$6893,0),1),0)</f>
        <v>0</v>
      </c>
    </row>
    <row r="9332" spans="1:15" x14ac:dyDescent="0.3">
      <c r="A9332" s="1">
        <v>929008</v>
      </c>
      <c r="B9332" s="1" t="s">
        <v>19088</v>
      </c>
      <c r="C9332" s="1" t="s">
        <v>2088</v>
      </c>
      <c r="D9332" s="4" t="s">
        <v>41376</v>
      </c>
      <c r="H9332" s="1" t="s">
        <v>33767</v>
      </c>
      <c r="I9332" s="1" t="s">
        <v>33768</v>
      </c>
      <c r="J9332" s="1" t="s">
        <v>19176</v>
      </c>
      <c r="K9332" s="1">
        <v>7</v>
      </c>
      <c r="L9332" s="1"/>
      <c r="M9332" s="4" t="e">
        <f t="shared" si="149"/>
        <v>#N/A</v>
      </c>
      <c r="N9332" t="str">
        <f>LEFT(I9332,N$1)</f>
        <v>ETSY INC</v>
      </c>
      <c r="O9332" s="4">
        <f>IFERROR(INDEX($B$1968:$B$6893,MATCH($N9332,$F$1968:$F$6893,0),1),0)</f>
        <v>0</v>
      </c>
    </row>
    <row r="9333" spans="1:15" x14ac:dyDescent="0.3">
      <c r="A9333" s="1">
        <v>1806347</v>
      </c>
      <c r="B9333" s="1" t="s">
        <v>17883</v>
      </c>
      <c r="C9333" s="1" t="s">
        <v>5424</v>
      </c>
      <c r="D9333" s="4" t="s">
        <v>41376</v>
      </c>
      <c r="H9333" s="1" t="s">
        <v>33770</v>
      </c>
      <c r="I9333" s="1" t="s">
        <v>2398</v>
      </c>
      <c r="J9333" s="1" t="s">
        <v>19176</v>
      </c>
      <c r="K9333" s="1">
        <v>7</v>
      </c>
      <c r="L9333" s="1"/>
      <c r="M9333" s="4" t="e">
        <f t="shared" si="149"/>
        <v>#N/A</v>
      </c>
      <c r="N9333" t="str">
        <f>LEFT(I9333,N$1)</f>
        <v>Evercore</v>
      </c>
      <c r="O9333" s="4">
        <f>IFERROR(INDEX($B$1968:$B$6893,MATCH($N9333,$F$1968:$F$6893,0),1),0)</f>
        <v>0</v>
      </c>
    </row>
    <row r="9334" spans="1:15" x14ac:dyDescent="0.3">
      <c r="A9334" s="1">
        <v>1819516</v>
      </c>
      <c r="B9334" s="1" t="s">
        <v>17979</v>
      </c>
      <c r="C9334" s="1" t="s">
        <v>7643</v>
      </c>
      <c r="D9334" s="4" t="s">
        <v>41376</v>
      </c>
      <c r="H9334" s="1" t="s">
        <v>33773</v>
      </c>
      <c r="I9334" s="1" t="s">
        <v>19985</v>
      </c>
      <c r="J9334" s="1" t="s">
        <v>19176</v>
      </c>
      <c r="K9334" s="1">
        <v>7</v>
      </c>
      <c r="L9334" s="1"/>
      <c r="M9334" s="4" t="e">
        <f t="shared" si="149"/>
        <v>#N/A</v>
      </c>
      <c r="N9334" t="str">
        <f>LEFT(I9334,N$1)</f>
        <v>FIVE BEL</v>
      </c>
      <c r="O9334" s="4">
        <f>IFERROR(INDEX($B$1968:$B$6893,MATCH($N9334,$F$1968:$F$6893,0),1),0)</f>
        <v>0</v>
      </c>
    </row>
    <row r="9335" spans="1:15" x14ac:dyDescent="0.3">
      <c r="A9335" s="1">
        <v>1015328</v>
      </c>
      <c r="B9335" s="1" t="s">
        <v>16190</v>
      </c>
      <c r="C9335" s="1" t="s">
        <v>2548</v>
      </c>
      <c r="D9335" s="4" t="s">
        <v>41376</v>
      </c>
      <c r="H9335" s="1" t="s">
        <v>33774</v>
      </c>
      <c r="I9335" s="1" t="s">
        <v>21846</v>
      </c>
      <c r="J9335" s="1" t="s">
        <v>19176</v>
      </c>
      <c r="K9335" s="1">
        <v>7</v>
      </c>
      <c r="L9335" s="1"/>
      <c r="M9335" s="4" t="e">
        <f t="shared" si="149"/>
        <v>#N/A</v>
      </c>
      <c r="N9335" t="str">
        <f>LEFT(I9335,N$1)</f>
        <v>FIVERR I</v>
      </c>
      <c r="O9335" s="4">
        <f>IFERROR(INDEX($B$1968:$B$6893,MATCH($N9335,$F$1968:$F$6893,0),1),0)</f>
        <v>0</v>
      </c>
    </row>
    <row r="9336" spans="1:15" x14ac:dyDescent="0.3">
      <c r="A9336" s="1">
        <v>1015328</v>
      </c>
      <c r="B9336" s="1" t="s">
        <v>19078</v>
      </c>
      <c r="C9336" s="1" t="s">
        <v>2548</v>
      </c>
      <c r="D9336" s="4" t="s">
        <v>41376</v>
      </c>
      <c r="H9336" s="1" t="s">
        <v>33775</v>
      </c>
      <c r="I9336" s="1" t="s">
        <v>20166</v>
      </c>
      <c r="J9336" s="1" t="s">
        <v>19176</v>
      </c>
      <c r="K9336" s="1">
        <v>7</v>
      </c>
      <c r="L9336" s="1"/>
      <c r="M9336" s="4" t="e">
        <f t="shared" si="149"/>
        <v>#N/A</v>
      </c>
      <c r="N9336" t="str">
        <f>LEFT(I9336,N$1)</f>
        <v>FLEX LTD</v>
      </c>
      <c r="O9336" s="4">
        <f>IFERROR(INDEX($B$1968:$B$6893,MATCH($N9336,$F$1968:$F$6893,0),1),0)</f>
        <v>0</v>
      </c>
    </row>
    <row r="9337" spans="1:15" x14ac:dyDescent="0.3">
      <c r="A9337" s="1">
        <v>1159508</v>
      </c>
      <c r="B9337" s="1" t="s">
        <v>17500</v>
      </c>
      <c r="C9337" s="1" t="s">
        <v>984</v>
      </c>
      <c r="D9337" s="4" t="s">
        <v>41376</v>
      </c>
      <c r="H9337" s="1" t="s">
        <v>33776</v>
      </c>
      <c r="I9337" s="1" t="s">
        <v>19473</v>
      </c>
      <c r="J9337" s="1" t="s">
        <v>19176</v>
      </c>
      <c r="K9337" s="1">
        <v>7</v>
      </c>
      <c r="L9337" s="1"/>
      <c r="M9337" s="4" t="e">
        <f t="shared" si="149"/>
        <v>#N/A</v>
      </c>
      <c r="N9337" t="str">
        <f>LEFT(I9337,N$1)</f>
        <v>FORTINET</v>
      </c>
      <c r="O9337" s="4">
        <f>IFERROR(INDEX($B$1968:$B$6893,MATCH($N9337,$F$1968:$F$6893,0),1),0)</f>
        <v>0</v>
      </c>
    </row>
    <row r="9338" spans="1:15" x14ac:dyDescent="0.3">
      <c r="A9338" s="1">
        <v>1159508</v>
      </c>
      <c r="B9338" s="1" t="s">
        <v>17498</v>
      </c>
      <c r="C9338" s="1" t="s">
        <v>984</v>
      </c>
      <c r="D9338" s="4" t="s">
        <v>41376</v>
      </c>
      <c r="H9338" s="1" t="s">
        <v>33779</v>
      </c>
      <c r="I9338" s="1" t="s">
        <v>21977</v>
      </c>
      <c r="J9338" s="1" t="s">
        <v>19176</v>
      </c>
      <c r="K9338" s="1">
        <v>7</v>
      </c>
      <c r="L9338" s="1"/>
      <c r="M9338" s="4" t="e">
        <f t="shared" si="149"/>
        <v>#N/A</v>
      </c>
      <c r="N9338" t="str">
        <f>LEFT(I9338,N$1)</f>
        <v>FUBOTV I</v>
      </c>
      <c r="O9338" s="4">
        <f>IFERROR(INDEX($B$1968:$B$6893,MATCH($N9338,$F$1968:$F$6893,0),1),0)</f>
        <v>0</v>
      </c>
    </row>
    <row r="9339" spans="1:15" x14ac:dyDescent="0.3">
      <c r="A9339" s="1">
        <v>1159508</v>
      </c>
      <c r="B9339" s="1" t="s">
        <v>17499</v>
      </c>
      <c r="C9339" s="1" t="s">
        <v>984</v>
      </c>
      <c r="D9339" s="4" t="s">
        <v>41376</v>
      </c>
      <c r="H9339" s="1" t="s">
        <v>33780</v>
      </c>
      <c r="I9339" s="1" t="s">
        <v>21977</v>
      </c>
      <c r="J9339" s="1" t="s">
        <v>19176</v>
      </c>
      <c r="K9339" s="1">
        <v>7</v>
      </c>
      <c r="L9339" s="1"/>
      <c r="M9339" s="4" t="e">
        <f t="shared" si="149"/>
        <v>#N/A</v>
      </c>
      <c r="N9339" t="str">
        <f>LEFT(I9339,N$1)</f>
        <v>FUBOTV I</v>
      </c>
      <c r="O9339" s="4">
        <f>IFERROR(INDEX($B$1968:$B$6893,MATCH($N9339,$F$1968:$F$6893,0),1),0)</f>
        <v>0</v>
      </c>
    </row>
    <row r="9340" spans="1:15" x14ac:dyDescent="0.3">
      <c r="A9340" s="1">
        <v>1159508</v>
      </c>
      <c r="B9340" s="1" t="s">
        <v>17502</v>
      </c>
      <c r="C9340" s="1" t="s">
        <v>984</v>
      </c>
      <c r="D9340" s="4" t="s">
        <v>41376</v>
      </c>
      <c r="H9340" s="1">
        <v>368736954</v>
      </c>
      <c r="I9340" s="1" t="s">
        <v>19604</v>
      </c>
      <c r="J9340" s="1" t="s">
        <v>19176</v>
      </c>
      <c r="K9340" s="1">
        <v>7</v>
      </c>
      <c r="L9340" s="1"/>
      <c r="M9340" s="4" t="e">
        <f t="shared" si="149"/>
        <v>#N/A</v>
      </c>
      <c r="N9340" t="str">
        <f>LEFT(I9340,N$1)</f>
        <v xml:space="preserve">GENERAC </v>
      </c>
      <c r="O9340" s="4">
        <f>IFERROR(INDEX($B$1968:$B$6893,MATCH($N9340,$F$1968:$F$6893,0),1),0)</f>
        <v>0</v>
      </c>
    </row>
    <row r="9341" spans="1:15" x14ac:dyDescent="0.3">
      <c r="A9341" s="1">
        <v>1159508</v>
      </c>
      <c r="B9341" s="1" t="s">
        <v>17503</v>
      </c>
      <c r="C9341" s="1" t="s">
        <v>984</v>
      </c>
      <c r="D9341" s="4" t="s">
        <v>41376</v>
      </c>
      <c r="H9341" s="1" t="s">
        <v>33782</v>
      </c>
      <c r="I9341" s="1" t="s">
        <v>21748</v>
      </c>
      <c r="J9341" s="1" t="s">
        <v>19176</v>
      </c>
      <c r="K9341" s="1">
        <v>7</v>
      </c>
      <c r="L9341" s="1"/>
      <c r="M9341" s="4" t="e">
        <f t="shared" si="149"/>
        <v>#N/A</v>
      </c>
      <c r="N9341" t="str">
        <f>LEFT(I9341,N$1)</f>
        <v>GOPRO IN</v>
      </c>
      <c r="O9341" s="4">
        <f>IFERROR(INDEX($B$1968:$B$6893,MATCH($N9341,$F$1968:$F$6893,0),1),0)</f>
        <v>0</v>
      </c>
    </row>
    <row r="9342" spans="1:15" x14ac:dyDescent="0.3">
      <c r="A9342" s="1">
        <v>1159508</v>
      </c>
      <c r="B9342" s="1" t="s">
        <v>17504</v>
      </c>
      <c r="C9342" s="1" t="s">
        <v>984</v>
      </c>
      <c r="D9342" s="4" t="s">
        <v>41376</v>
      </c>
      <c r="H9342" s="1" t="s">
        <v>33785</v>
      </c>
      <c r="I9342" s="1" t="s">
        <v>33605</v>
      </c>
      <c r="J9342" s="1" t="s">
        <v>19176</v>
      </c>
      <c r="K9342" s="1">
        <v>7</v>
      </c>
      <c r="L9342" s="1"/>
      <c r="M9342" s="4" t="e">
        <f t="shared" si="149"/>
        <v>#N/A</v>
      </c>
      <c r="N9342" t="str">
        <f>LEFT(I9342,N$1)</f>
        <v>GREENCIT</v>
      </c>
      <c r="O9342" s="4">
        <f>IFERROR(INDEX($B$1968:$B$6893,MATCH($N9342,$F$1968:$F$6893,0),1),0)</f>
        <v>0</v>
      </c>
    </row>
    <row r="9343" spans="1:15" x14ac:dyDescent="0.3">
      <c r="A9343" s="1">
        <v>1159508</v>
      </c>
      <c r="B9343" s="1" t="s">
        <v>17501</v>
      </c>
      <c r="C9343" s="1" t="s">
        <v>984</v>
      </c>
      <c r="D9343" s="4" t="s">
        <v>41376</v>
      </c>
      <c r="H9343" s="1" t="s">
        <v>33789</v>
      </c>
      <c r="I9343" s="1" t="s">
        <v>21314</v>
      </c>
      <c r="J9343" s="1" t="s">
        <v>19176</v>
      </c>
      <c r="K9343" s="1">
        <v>7</v>
      </c>
      <c r="L9343" s="1"/>
      <c r="M9343" s="4" t="e">
        <f t="shared" si="149"/>
        <v>#N/A</v>
      </c>
      <c r="N9343" t="str">
        <f>LEFT(I9343,N$1)</f>
        <v>HERBALIF</v>
      </c>
      <c r="O9343" s="4">
        <f>IFERROR(INDEX($B$1968:$B$6893,MATCH($N9343,$F$1968:$F$6893,0),1),0)</f>
        <v>0</v>
      </c>
    </row>
    <row r="9344" spans="1:15" x14ac:dyDescent="0.3">
      <c r="A9344" s="1">
        <v>1748790</v>
      </c>
      <c r="B9344" s="1" t="s">
        <v>15988</v>
      </c>
      <c r="C9344" s="1" t="s">
        <v>1410</v>
      </c>
      <c r="D9344" s="4" t="s">
        <v>41376</v>
      </c>
      <c r="H9344" s="1">
        <v>404280956</v>
      </c>
      <c r="I9344" s="1" t="s">
        <v>20649</v>
      </c>
      <c r="J9344" s="1" t="s">
        <v>19176</v>
      </c>
      <c r="K9344" s="1">
        <v>7</v>
      </c>
      <c r="L9344" s="1"/>
      <c r="M9344" s="4" t="e">
        <f t="shared" si="149"/>
        <v>#N/A</v>
      </c>
      <c r="N9344" t="str">
        <f>LEFT(I9344,N$1)</f>
        <v>HSBC HLD</v>
      </c>
      <c r="O9344" s="4">
        <f>IFERROR(INDEX($B$1968:$B$6893,MATCH($N9344,$F$1968:$F$6893,0),1),0)</f>
        <v>0</v>
      </c>
    </row>
    <row r="9345" spans="1:15" x14ac:dyDescent="0.3">
      <c r="A9345" s="1">
        <v>947484</v>
      </c>
      <c r="B9345" s="1" t="s">
        <v>17786</v>
      </c>
      <c r="C9345" s="1" t="s">
        <v>754</v>
      </c>
      <c r="D9345" s="4" t="s">
        <v>41376</v>
      </c>
      <c r="H9345" s="1" t="s">
        <v>33792</v>
      </c>
      <c r="I9345" s="1" t="s">
        <v>33793</v>
      </c>
      <c r="J9345" s="1" t="s">
        <v>19176</v>
      </c>
      <c r="K9345" s="1">
        <v>7</v>
      </c>
      <c r="L9345" s="1"/>
      <c r="M9345" s="4" t="e">
        <f t="shared" si="149"/>
        <v>#N/A</v>
      </c>
      <c r="N9345" t="str">
        <f>LEFT(I9345,N$1)</f>
        <v>ICON PLC</v>
      </c>
      <c r="O9345" s="4">
        <f>IFERROR(INDEX($B$1968:$B$6893,MATCH($N9345,$F$1968:$F$6893,0),1),0)</f>
        <v>0</v>
      </c>
    </row>
    <row r="9346" spans="1:15" x14ac:dyDescent="0.3">
      <c r="A9346" s="1">
        <v>947484</v>
      </c>
      <c r="B9346" s="1" t="s">
        <v>16037</v>
      </c>
      <c r="C9346" s="1" t="s">
        <v>754</v>
      </c>
      <c r="D9346" s="4" t="s">
        <v>41376</v>
      </c>
      <c r="H9346" s="1" t="s">
        <v>33794</v>
      </c>
      <c r="I9346" s="1" t="s">
        <v>19419</v>
      </c>
      <c r="J9346" s="1" t="s">
        <v>19176</v>
      </c>
      <c r="K9346" s="1">
        <v>7</v>
      </c>
      <c r="L9346" s="1"/>
      <c r="M9346" s="4" t="e">
        <f t="shared" si="149"/>
        <v>#N/A</v>
      </c>
      <c r="N9346" t="str">
        <f>LEFT(I9346,N$1)</f>
        <v>IDEXX LA</v>
      </c>
      <c r="O9346" s="4">
        <f>IFERROR(INDEX($B$1968:$B$6893,MATCH($N9346,$F$1968:$F$6893,0),1),0)</f>
        <v>0</v>
      </c>
    </row>
    <row r="9347" spans="1:15" x14ac:dyDescent="0.3">
      <c r="A9347" s="1">
        <v>1214816</v>
      </c>
      <c r="B9347" s="1" t="s">
        <v>16150</v>
      </c>
      <c r="C9347" s="1" t="s">
        <v>2456</v>
      </c>
      <c r="D9347" s="4" t="s">
        <v>41376</v>
      </c>
      <c r="H9347" s="1">
        <v>452308909</v>
      </c>
      <c r="I9347" s="1" t="s">
        <v>19299</v>
      </c>
      <c r="J9347" s="1" t="s">
        <v>19176</v>
      </c>
      <c r="K9347" s="1">
        <v>7</v>
      </c>
      <c r="L9347" s="1"/>
      <c r="M9347" s="4" t="e">
        <f t="shared" si="149"/>
        <v>#N/A</v>
      </c>
      <c r="N9347" t="str">
        <f>LEFT(I9347,N$1)</f>
        <v>ILLINOIS</v>
      </c>
      <c r="O9347" s="4">
        <f>IFERROR(INDEX($B$1968:$B$6893,MATCH($N9347,$F$1968:$F$6893,0),1),0)</f>
        <v>0</v>
      </c>
    </row>
    <row r="9348" spans="1:15" x14ac:dyDescent="0.3">
      <c r="A9348" s="1">
        <v>1406234</v>
      </c>
      <c r="B9348" s="1" t="s">
        <v>17120</v>
      </c>
      <c r="C9348" s="1" t="s">
        <v>1562</v>
      </c>
      <c r="D9348" s="4" t="s">
        <v>41376</v>
      </c>
      <c r="H9348" s="1" t="s">
        <v>33804</v>
      </c>
      <c r="I9348" s="1" t="s">
        <v>21234</v>
      </c>
      <c r="J9348" s="1" t="s">
        <v>19176</v>
      </c>
      <c r="K9348" s="1">
        <v>7</v>
      </c>
      <c r="L9348" s="1"/>
      <c r="M9348" s="4" t="e">
        <f t="shared" si="149"/>
        <v>#N/A</v>
      </c>
      <c r="N9348" t="str">
        <f>LEFT(I9348,N$1)</f>
        <v>IQIYI IN</v>
      </c>
      <c r="O9348" s="4">
        <f>IFERROR(INDEX($B$1968:$B$6893,MATCH($N9348,$F$1968:$F$6893,0),1),0)</f>
        <v>0</v>
      </c>
    </row>
    <row r="9349" spans="1:15" x14ac:dyDescent="0.3">
      <c r="A9349" s="1">
        <v>1406234</v>
      </c>
      <c r="B9349" s="1" t="s">
        <v>17121</v>
      </c>
      <c r="C9349" s="1" t="s">
        <v>1562</v>
      </c>
      <c r="D9349" s="4" t="s">
        <v>41376</v>
      </c>
      <c r="H9349" s="1">
        <v>477143901</v>
      </c>
      <c r="I9349" s="1" t="s">
        <v>20451</v>
      </c>
      <c r="J9349" s="1" t="s">
        <v>19176</v>
      </c>
      <c r="K9349" s="1">
        <v>7</v>
      </c>
      <c r="L9349" s="1"/>
      <c r="M9349" s="4" t="e">
        <f t="shared" si="149"/>
        <v>#N/A</v>
      </c>
      <c r="N9349" t="str">
        <f>LEFT(I9349,N$1)</f>
        <v xml:space="preserve">JETBLUE </v>
      </c>
      <c r="O9349" s="4">
        <f>IFERROR(INDEX($B$1968:$B$6893,MATCH($N9349,$F$1968:$F$6893,0),1),0)</f>
        <v>0</v>
      </c>
    </row>
    <row r="9350" spans="1:15" x14ac:dyDescent="0.3">
      <c r="A9350" s="1">
        <v>1406234</v>
      </c>
      <c r="B9350" s="1" t="s">
        <v>17122</v>
      </c>
      <c r="C9350" s="1" t="s">
        <v>1562</v>
      </c>
      <c r="D9350" s="4" t="s">
        <v>41376</v>
      </c>
      <c r="H9350" s="1" t="s">
        <v>33809</v>
      </c>
      <c r="I9350" s="1" t="s">
        <v>2953</v>
      </c>
      <c r="J9350" s="1" t="s">
        <v>19176</v>
      </c>
      <c r="K9350" s="1">
        <v>7</v>
      </c>
      <c r="L9350" s="1"/>
      <c r="M9350" s="4" t="e">
        <f t="shared" si="149"/>
        <v>#N/A</v>
      </c>
      <c r="N9350" t="str">
        <f>LEFT(I9350,N$1)</f>
        <v>KB HOME</v>
      </c>
      <c r="O9350" s="4">
        <f>IFERROR(INDEX($B$1968:$B$6893,MATCH($N9350,$F$1968:$F$6893,0),1),0)</f>
        <v>0</v>
      </c>
    </row>
    <row r="9351" spans="1:15" x14ac:dyDescent="0.3">
      <c r="A9351" s="1">
        <v>1533232</v>
      </c>
      <c r="B9351" s="1" t="s">
        <v>17825</v>
      </c>
      <c r="C9351" s="1" t="s">
        <v>1230</v>
      </c>
      <c r="D9351" s="4" t="s">
        <v>41376</v>
      </c>
      <c r="H9351" s="1">
        <v>493267958</v>
      </c>
      <c r="I9351" s="1" t="s">
        <v>19599</v>
      </c>
      <c r="J9351" s="1" t="s">
        <v>19176</v>
      </c>
      <c r="K9351" s="1">
        <v>7</v>
      </c>
      <c r="L9351" s="1"/>
      <c r="M9351" s="4" t="e">
        <f t="shared" si="149"/>
        <v>#N/A</v>
      </c>
      <c r="N9351" t="str">
        <f>LEFT(I9351,N$1)</f>
        <v>KEYCORP</v>
      </c>
      <c r="O9351" s="4">
        <f>IFERROR(INDEX($B$1968:$B$6893,MATCH($N9351,$F$1968:$F$6893,0),1),0)</f>
        <v>0</v>
      </c>
    </row>
    <row r="9352" spans="1:15" x14ac:dyDescent="0.3">
      <c r="A9352" s="1">
        <v>1533232</v>
      </c>
      <c r="B9352" s="1" t="s">
        <v>17826</v>
      </c>
      <c r="C9352" s="1" t="s">
        <v>1230</v>
      </c>
      <c r="D9352" s="4" t="s">
        <v>41376</v>
      </c>
      <c r="H9352" s="1">
        <v>496902904</v>
      </c>
      <c r="I9352" s="1" t="s">
        <v>2066</v>
      </c>
      <c r="J9352" s="1" t="s">
        <v>19176</v>
      </c>
      <c r="K9352" s="1">
        <v>7</v>
      </c>
      <c r="L9352" s="1"/>
      <c r="M9352" s="4" t="e">
        <f t="shared" si="149"/>
        <v>#N/A</v>
      </c>
      <c r="N9352" t="str">
        <f>LEFT(I9352,N$1)</f>
        <v xml:space="preserve">KINROSS </v>
      </c>
      <c r="O9352" s="4">
        <f>IFERROR(INDEX($B$1968:$B$6893,MATCH($N9352,$F$1968:$F$6893,0),1),0)</f>
        <v>0</v>
      </c>
    </row>
    <row r="9353" spans="1:15" x14ac:dyDescent="0.3">
      <c r="A9353" s="1">
        <v>1533232</v>
      </c>
      <c r="B9353" s="1" t="s">
        <v>17827</v>
      </c>
      <c r="C9353" s="1" t="s">
        <v>1230</v>
      </c>
      <c r="D9353" s="4" t="s">
        <v>41376</v>
      </c>
      <c r="H9353" s="1" t="s">
        <v>33813</v>
      </c>
      <c r="I9353" s="1" t="s">
        <v>19683</v>
      </c>
      <c r="J9353" s="1" t="s">
        <v>19176</v>
      </c>
      <c r="K9353" s="1">
        <v>7</v>
      </c>
      <c r="L9353" s="1"/>
      <c r="M9353" s="4" t="e">
        <f t="shared" si="149"/>
        <v>#N/A</v>
      </c>
      <c r="N9353" t="str">
        <f>LEFT(I9353,N$1)</f>
        <v>KKR &amp; CO</v>
      </c>
      <c r="O9353" s="4">
        <f>IFERROR(INDEX($B$1968:$B$6893,MATCH($N9353,$F$1968:$F$6893,0),1),0)</f>
        <v>0</v>
      </c>
    </row>
    <row r="9354" spans="1:15" x14ac:dyDescent="0.3">
      <c r="A9354" s="1">
        <v>1533232</v>
      </c>
      <c r="B9354" s="1" t="s">
        <v>17828</v>
      </c>
      <c r="C9354" s="1" t="s">
        <v>1230</v>
      </c>
      <c r="D9354" s="4" t="s">
        <v>41376</v>
      </c>
      <c r="H9354" s="1">
        <v>538034959</v>
      </c>
      <c r="I9354" s="1" t="s">
        <v>19779</v>
      </c>
      <c r="J9354" s="1" t="s">
        <v>19176</v>
      </c>
      <c r="K9354" s="1">
        <v>7</v>
      </c>
      <c r="L9354" s="1"/>
      <c r="M9354" s="4" t="e">
        <f t="shared" si="149"/>
        <v>#N/A</v>
      </c>
      <c r="N9354" t="str">
        <f>LEFT(I9354,N$1)</f>
        <v>LIVE NAT</v>
      </c>
      <c r="O9354" s="4">
        <f>IFERROR(INDEX($B$1968:$B$6893,MATCH($N9354,$F$1968:$F$6893,0),1),0)</f>
        <v>0</v>
      </c>
    </row>
    <row r="9355" spans="1:15" x14ac:dyDescent="0.3">
      <c r="A9355" s="1">
        <v>1764046</v>
      </c>
      <c r="B9355" s="1" t="s">
        <v>18477</v>
      </c>
      <c r="C9355" s="1" t="s">
        <v>2570</v>
      </c>
      <c r="D9355" s="4" t="s">
        <v>41376</v>
      </c>
      <c r="H9355" s="1">
        <v>550241903</v>
      </c>
      <c r="I9355" s="1" t="s">
        <v>19785</v>
      </c>
      <c r="J9355" s="1" t="s">
        <v>19176</v>
      </c>
      <c r="K9355" s="1">
        <v>7</v>
      </c>
      <c r="L9355" s="1"/>
      <c r="M9355" s="4" t="e">
        <f t="shared" si="149"/>
        <v>#N/A</v>
      </c>
      <c r="N9355" t="str">
        <f>LEFT(I9355,N$1)</f>
        <v>LUMEN TE</v>
      </c>
      <c r="O9355" s="4">
        <f>IFERROR(INDEX($B$1968:$B$6893,MATCH($N9355,$F$1968:$F$6893,0),1),0)</f>
        <v>0</v>
      </c>
    </row>
    <row r="9356" spans="1:15" x14ac:dyDescent="0.3">
      <c r="A9356" s="1">
        <v>1363829</v>
      </c>
      <c r="B9356" s="1" t="s">
        <v>16182</v>
      </c>
      <c r="C9356" s="1" t="s">
        <v>2835</v>
      </c>
      <c r="D9356" s="4" t="s">
        <v>41376</v>
      </c>
      <c r="H9356" s="1" t="s">
        <v>33823</v>
      </c>
      <c r="I9356" s="1" t="s">
        <v>19574</v>
      </c>
      <c r="J9356" s="1" t="s">
        <v>19176</v>
      </c>
      <c r="K9356" s="1">
        <v>7</v>
      </c>
      <c r="L9356" s="1"/>
      <c r="M9356" s="4" t="e">
        <f t="shared" si="149"/>
        <v>#N/A</v>
      </c>
      <c r="N9356" t="str">
        <f>LEFT(I9356,N$1)</f>
        <v>M &amp; T BK</v>
      </c>
      <c r="O9356" s="4">
        <f>IFERROR(INDEX($B$1968:$B$6893,MATCH($N9356,$F$1968:$F$6893,0),1),0)</f>
        <v>0</v>
      </c>
    </row>
    <row r="9357" spans="1:15" x14ac:dyDescent="0.3">
      <c r="A9357" s="1">
        <v>1363829</v>
      </c>
      <c r="B9357" s="1" t="s">
        <v>16180</v>
      </c>
      <c r="C9357" s="1" t="s">
        <v>2835</v>
      </c>
      <c r="D9357" s="4" t="s">
        <v>41376</v>
      </c>
      <c r="H9357" s="1" t="s">
        <v>33834</v>
      </c>
      <c r="I9357" s="1" t="s">
        <v>646</v>
      </c>
      <c r="J9357" s="1" t="s">
        <v>19176</v>
      </c>
      <c r="K9357" s="1">
        <v>7</v>
      </c>
      <c r="L9357" s="1"/>
      <c r="M9357" s="4" t="e">
        <f t="shared" si="149"/>
        <v>#N/A</v>
      </c>
      <c r="N9357" t="str">
        <f>LEFT(I9357,N$1)</f>
        <v>MPLX LP</v>
      </c>
      <c r="O9357" s="4">
        <f>IFERROR(INDEX($B$1968:$B$6893,MATCH($N9357,$F$1968:$F$6893,0),1),0)</f>
        <v>0</v>
      </c>
    </row>
    <row r="9358" spans="1:15" x14ac:dyDescent="0.3">
      <c r="A9358" s="1">
        <v>1590364</v>
      </c>
      <c r="B9358" s="1" t="s">
        <v>18465</v>
      </c>
      <c r="C9358" s="1" t="s">
        <v>2973</v>
      </c>
      <c r="D9358" s="4" t="s">
        <v>41376</v>
      </c>
      <c r="H9358" s="1" t="s">
        <v>33835</v>
      </c>
      <c r="I9358" s="1" t="s">
        <v>19537</v>
      </c>
      <c r="J9358" s="1" t="s">
        <v>19176</v>
      </c>
      <c r="K9358" s="1">
        <v>7</v>
      </c>
      <c r="L9358" s="1"/>
      <c r="M9358" s="4" t="e">
        <f t="shared" si="149"/>
        <v>#N/A</v>
      </c>
      <c r="N9358" t="str">
        <f>LEFT(I9358,N$1)</f>
        <v>MSCI INC</v>
      </c>
      <c r="O9358" s="4">
        <f>IFERROR(INDEX($B$1968:$B$6893,MATCH($N9358,$F$1968:$F$6893,0),1),0)</f>
        <v>0</v>
      </c>
    </row>
    <row r="9359" spans="1:15" x14ac:dyDescent="0.3">
      <c r="A9359" s="1">
        <v>1590364</v>
      </c>
      <c r="B9359" s="1" t="s">
        <v>18466</v>
      </c>
      <c r="C9359" s="1" t="s">
        <v>2973</v>
      </c>
      <c r="D9359" s="4" t="s">
        <v>41376</v>
      </c>
      <c r="H9359" s="1" t="s">
        <v>33840</v>
      </c>
      <c r="I9359" s="1" t="s">
        <v>20524</v>
      </c>
      <c r="J9359" s="1" t="s">
        <v>19176</v>
      </c>
      <c r="K9359" s="1">
        <v>7</v>
      </c>
      <c r="L9359" s="1"/>
      <c r="M9359" s="4" t="e">
        <f t="shared" si="149"/>
        <v>#N/A</v>
      </c>
      <c r="N9359" t="str">
        <f>LEFT(I9359,N$1)</f>
        <v xml:space="preserve">NETEASE </v>
      </c>
      <c r="O9359" s="4">
        <f>IFERROR(INDEX($B$1968:$B$6893,MATCH($N9359,$F$1968:$F$6893,0),1),0)</f>
        <v>0</v>
      </c>
    </row>
    <row r="9360" spans="1:15" x14ac:dyDescent="0.3">
      <c r="A9360" s="1">
        <v>1590364</v>
      </c>
      <c r="B9360" s="1" t="s">
        <v>18467</v>
      </c>
      <c r="C9360" s="1" t="s">
        <v>2973</v>
      </c>
      <c r="D9360" s="4" t="s">
        <v>41376</v>
      </c>
      <c r="H9360" s="1" t="s">
        <v>33841</v>
      </c>
      <c r="I9360" s="1" t="s">
        <v>20408</v>
      </c>
      <c r="J9360" s="1" t="s">
        <v>19176</v>
      </c>
      <c r="K9360" s="1">
        <v>7</v>
      </c>
      <c r="L9360" s="1"/>
      <c r="M9360" s="4" t="e">
        <f t="shared" si="149"/>
        <v>#N/A</v>
      </c>
      <c r="N9360" t="str">
        <f>LEFT(I9360,N$1)</f>
        <v xml:space="preserve">NEXTERA </v>
      </c>
      <c r="O9360" s="4">
        <f>IFERROR(INDEX($B$1968:$B$6893,MATCH($N9360,$F$1968:$F$6893,0),1),0)</f>
        <v>0</v>
      </c>
    </row>
    <row r="9361" spans="1:15" x14ac:dyDescent="0.3">
      <c r="A9361" s="1">
        <v>1590364</v>
      </c>
      <c r="B9361" s="1" t="s">
        <v>18468</v>
      </c>
      <c r="C9361" s="1" t="s">
        <v>2973</v>
      </c>
      <c r="D9361" s="4" t="s">
        <v>41376</v>
      </c>
      <c r="H9361" s="1" t="s">
        <v>33842</v>
      </c>
      <c r="I9361" s="1" t="s">
        <v>19825</v>
      </c>
      <c r="J9361" s="1" t="s">
        <v>19176</v>
      </c>
      <c r="K9361" s="1">
        <v>7</v>
      </c>
      <c r="L9361" s="1"/>
      <c r="M9361" s="4" t="e">
        <f t="shared" si="149"/>
        <v>#N/A</v>
      </c>
      <c r="N9361" t="str">
        <f>LEFT(I9361,N$1)</f>
        <v>NISOURCE</v>
      </c>
      <c r="O9361" s="4">
        <f>IFERROR(INDEX($B$1968:$B$6893,MATCH($N9361,$F$1968:$F$6893,0),1),0)</f>
        <v>0</v>
      </c>
    </row>
    <row r="9362" spans="1:15" x14ac:dyDescent="0.3">
      <c r="A9362" s="1">
        <v>1855612</v>
      </c>
      <c r="B9362" s="1" t="s">
        <v>18640</v>
      </c>
      <c r="C9362" s="1" t="s">
        <v>1378</v>
      </c>
      <c r="D9362" s="4" t="s">
        <v>41376</v>
      </c>
      <c r="H9362" s="1" t="s">
        <v>33848</v>
      </c>
      <c r="I9362" s="1" t="s">
        <v>33849</v>
      </c>
      <c r="J9362" s="1" t="s">
        <v>19176</v>
      </c>
      <c r="K9362" s="1">
        <v>7</v>
      </c>
      <c r="L9362" s="1"/>
      <c r="M9362" s="4" t="e">
        <f t="shared" si="149"/>
        <v>#N/A</v>
      </c>
      <c r="N9362" t="str">
        <f>LEFT(I9362,N$1)</f>
        <v>NUANCE C</v>
      </c>
      <c r="O9362" s="4">
        <f>IFERROR(INDEX($B$1968:$B$6893,MATCH($N9362,$F$1968:$F$6893,0),1),0)</f>
        <v>0</v>
      </c>
    </row>
    <row r="9363" spans="1:15" x14ac:dyDescent="0.3">
      <c r="A9363" s="1">
        <v>1274173</v>
      </c>
      <c r="B9363" s="1" t="s">
        <v>17112</v>
      </c>
      <c r="C9363" s="1" t="s">
        <v>2821</v>
      </c>
      <c r="D9363" s="4" t="s">
        <v>41376</v>
      </c>
      <c r="H9363" s="1" t="s">
        <v>33850</v>
      </c>
      <c r="I9363" s="1" t="s">
        <v>33851</v>
      </c>
      <c r="J9363" s="1" t="s">
        <v>19176</v>
      </c>
      <c r="K9363" s="1">
        <v>7</v>
      </c>
      <c r="L9363" s="1"/>
      <c r="M9363" s="4" t="e">
        <f t="shared" si="149"/>
        <v>#N/A</v>
      </c>
      <c r="N9363" t="str">
        <f>LEFT(I9363,N$1)</f>
        <v xml:space="preserve">NVR INC </v>
      </c>
      <c r="O9363" s="4">
        <f>IFERROR(INDEX($B$1968:$B$6893,MATCH($N9363,$F$1968:$F$6893,0),1),0)</f>
        <v>0</v>
      </c>
    </row>
    <row r="9364" spans="1:15" x14ac:dyDescent="0.3">
      <c r="A9364" s="1">
        <v>1603923</v>
      </c>
      <c r="B9364" s="1" t="s">
        <v>18705</v>
      </c>
      <c r="C9364" s="1" t="s">
        <v>2056</v>
      </c>
      <c r="D9364" s="4" t="s">
        <v>41376</v>
      </c>
      <c r="H9364" s="1">
        <v>679580900</v>
      </c>
      <c r="I9364" s="1" t="s">
        <v>19579</v>
      </c>
      <c r="J9364" s="1" t="s">
        <v>19176</v>
      </c>
      <c r="K9364" s="1">
        <v>7</v>
      </c>
      <c r="L9364" s="1"/>
      <c r="M9364" s="4" t="e">
        <f t="shared" si="149"/>
        <v>#N/A</v>
      </c>
      <c r="N9364" t="str">
        <f>LEFT(I9364,N$1)</f>
        <v>OLD DOMI</v>
      </c>
      <c r="O9364" s="4">
        <f>IFERROR(INDEX($B$1968:$B$6893,MATCH($N9364,$F$1968:$F$6893,0),1),0)</f>
        <v>0</v>
      </c>
    </row>
    <row r="9365" spans="1:15" x14ac:dyDescent="0.3">
      <c r="A9365" s="1">
        <v>1570585</v>
      </c>
      <c r="B9365" s="1" t="s">
        <v>16063</v>
      </c>
      <c r="C9365" s="1" t="s">
        <v>1978</v>
      </c>
      <c r="D9365" s="4" t="s">
        <v>41376</v>
      </c>
      <c r="H9365" s="1">
        <v>679580950</v>
      </c>
      <c r="I9365" s="1" t="s">
        <v>19579</v>
      </c>
      <c r="J9365" s="1" t="s">
        <v>19176</v>
      </c>
      <c r="K9365" s="1">
        <v>7</v>
      </c>
      <c r="L9365" s="1"/>
      <c r="M9365" s="4" t="e">
        <f t="shared" si="149"/>
        <v>#N/A</v>
      </c>
      <c r="N9365" t="str">
        <f>LEFT(I9365,N$1)</f>
        <v>OLD DOMI</v>
      </c>
      <c r="O9365" s="4">
        <f>IFERROR(INDEX($B$1968:$B$6893,MATCH($N9365,$F$1968:$F$6893,0),1),0)</f>
        <v>0</v>
      </c>
    </row>
    <row r="9366" spans="1:15" x14ac:dyDescent="0.3">
      <c r="A9366" s="1">
        <v>1163739</v>
      </c>
      <c r="B9366" s="1" t="s">
        <v>18754</v>
      </c>
      <c r="C9366" s="1" t="s">
        <v>4833</v>
      </c>
      <c r="D9366" s="4" t="s">
        <v>41376</v>
      </c>
      <c r="H9366" s="1">
        <v>701094904</v>
      </c>
      <c r="I9366" s="1" t="s">
        <v>19408</v>
      </c>
      <c r="J9366" s="1" t="s">
        <v>19176</v>
      </c>
      <c r="K9366" s="1">
        <v>7</v>
      </c>
      <c r="L9366" s="1"/>
      <c r="M9366" s="4" t="e">
        <f t="shared" ref="M9366:M9429" si="150">MATCH(L9366,$B:$B,0)</f>
        <v>#N/A</v>
      </c>
      <c r="N9366" t="str">
        <f>LEFT(I9366,N$1)</f>
        <v>PARKER-H</v>
      </c>
      <c r="O9366" s="4">
        <f>IFERROR(INDEX($B$1968:$B$6893,MATCH($N9366,$F$1968:$F$6893,0),1),0)</f>
        <v>0</v>
      </c>
    </row>
    <row r="9367" spans="1:15" x14ac:dyDescent="0.3">
      <c r="A9367" s="1">
        <v>1819848</v>
      </c>
      <c r="B9367" s="1" t="s">
        <v>17408</v>
      </c>
      <c r="C9367" s="1" t="s">
        <v>2691</v>
      </c>
      <c r="D9367" s="4" t="s">
        <v>41376</v>
      </c>
      <c r="H9367" s="1" t="s">
        <v>33859</v>
      </c>
      <c r="I9367" s="1" t="s">
        <v>2809</v>
      </c>
      <c r="J9367" s="1" t="s">
        <v>19176</v>
      </c>
      <c r="K9367" s="1">
        <v>7</v>
      </c>
      <c r="L9367" s="1"/>
      <c r="M9367" s="4" t="e">
        <f t="shared" si="150"/>
        <v>#N/A</v>
      </c>
      <c r="N9367" t="str">
        <f>LEFT(I9367,N$1)</f>
        <v>PLUG POW</v>
      </c>
      <c r="O9367" s="4">
        <f>IFERROR(INDEX($B$1968:$B$6893,MATCH($N9367,$F$1968:$F$6893,0),1),0)</f>
        <v>0</v>
      </c>
    </row>
    <row r="9368" spans="1:15" x14ac:dyDescent="0.3">
      <c r="A9368" s="1">
        <v>1895262</v>
      </c>
      <c r="B9368" s="1" t="s">
        <v>18715</v>
      </c>
      <c r="C9368" s="1" t="s">
        <v>2074</v>
      </c>
      <c r="D9368" s="4" t="s">
        <v>41376</v>
      </c>
      <c r="H9368" s="1">
        <v>693656900</v>
      </c>
      <c r="I9368" s="1" t="s">
        <v>20076</v>
      </c>
      <c r="J9368" s="1" t="s">
        <v>19176</v>
      </c>
      <c r="K9368" s="1">
        <v>7</v>
      </c>
      <c r="L9368" s="1"/>
      <c r="M9368" s="4" t="e">
        <f t="shared" si="150"/>
        <v>#N/A</v>
      </c>
      <c r="N9368" t="str">
        <f>LEFT(I9368,N$1)</f>
        <v>PVH CORP</v>
      </c>
      <c r="O9368" s="4">
        <f>IFERROR(INDEX($B$1968:$B$6893,MATCH($N9368,$F$1968:$F$6893,0),1),0)</f>
        <v>0</v>
      </c>
    </row>
    <row r="9369" spans="1:15" x14ac:dyDescent="0.3">
      <c r="A9369" s="1">
        <v>1895262</v>
      </c>
      <c r="B9369" s="1" t="s">
        <v>18713</v>
      </c>
      <c r="C9369" s="1" t="s">
        <v>2074</v>
      </c>
      <c r="D9369" s="4" t="s">
        <v>41376</v>
      </c>
      <c r="H9369" s="1">
        <v>693656950</v>
      </c>
      <c r="I9369" s="1" t="s">
        <v>20076</v>
      </c>
      <c r="J9369" s="1" t="s">
        <v>19176</v>
      </c>
      <c r="K9369" s="1">
        <v>7</v>
      </c>
      <c r="L9369" s="1"/>
      <c r="M9369" s="4" t="e">
        <f t="shared" si="150"/>
        <v>#N/A</v>
      </c>
      <c r="N9369" t="str">
        <f>LEFT(I9369,N$1)</f>
        <v>PVH CORP</v>
      </c>
      <c r="O9369" s="4">
        <f>IFERROR(INDEX($B$1968:$B$6893,MATCH($N9369,$F$1968:$F$6893,0),1),0)</f>
        <v>0</v>
      </c>
    </row>
    <row r="9370" spans="1:15" x14ac:dyDescent="0.3">
      <c r="A9370" s="1">
        <v>1895262</v>
      </c>
      <c r="B9370" s="1" t="s">
        <v>18714</v>
      </c>
      <c r="C9370" s="1" t="s">
        <v>2074</v>
      </c>
      <c r="D9370" s="4" t="s">
        <v>41376</v>
      </c>
      <c r="H9370" s="1" t="s">
        <v>33861</v>
      </c>
      <c r="I9370" s="1" t="s">
        <v>19876</v>
      </c>
      <c r="J9370" s="1" t="s">
        <v>19176</v>
      </c>
      <c r="K9370" s="1">
        <v>7</v>
      </c>
      <c r="L9370" s="1"/>
      <c r="M9370" s="4" t="e">
        <f t="shared" si="150"/>
        <v>#N/A</v>
      </c>
      <c r="N9370" t="str">
        <f>LEFT(I9370,N$1)</f>
        <v>QORVO IN</v>
      </c>
      <c r="O9370" s="4">
        <f>IFERROR(INDEX($B$1968:$B$6893,MATCH($N9370,$F$1968:$F$6893,0),1),0)</f>
        <v>0</v>
      </c>
    </row>
    <row r="9371" spans="1:15" x14ac:dyDescent="0.3">
      <c r="A9371" s="1">
        <v>913144</v>
      </c>
      <c r="B9371" s="1" t="s">
        <v>16107</v>
      </c>
      <c r="C9371" s="1" t="s">
        <v>1506</v>
      </c>
      <c r="D9371" s="4" t="s">
        <v>41376</v>
      </c>
      <c r="H9371" s="1" t="s">
        <v>33862</v>
      </c>
      <c r="I9371" s="1" t="s">
        <v>19876</v>
      </c>
      <c r="J9371" s="1" t="s">
        <v>19176</v>
      </c>
      <c r="K9371" s="1">
        <v>7</v>
      </c>
      <c r="L9371" s="1"/>
      <c r="M9371" s="4" t="e">
        <f t="shared" si="150"/>
        <v>#N/A</v>
      </c>
      <c r="N9371" t="str">
        <f>LEFT(I9371,N$1)</f>
        <v>QORVO IN</v>
      </c>
      <c r="O9371" s="4">
        <f>IFERROR(INDEX($B$1968:$B$6893,MATCH($N9371,$F$1968:$F$6893,0),1),0)</f>
        <v>0</v>
      </c>
    </row>
    <row r="9372" spans="1:15" x14ac:dyDescent="0.3">
      <c r="A9372" s="1">
        <v>913144</v>
      </c>
      <c r="B9372" s="1" t="s">
        <v>18900</v>
      </c>
      <c r="C9372" s="1" t="s">
        <v>1506</v>
      </c>
      <c r="D9372" s="4" t="s">
        <v>41376</v>
      </c>
      <c r="H9372" s="1" t="s">
        <v>33863</v>
      </c>
      <c r="I9372" s="1" t="s">
        <v>33864</v>
      </c>
      <c r="J9372" s="1" t="s">
        <v>19176</v>
      </c>
      <c r="K9372" s="1">
        <v>7</v>
      </c>
      <c r="L9372" s="1"/>
      <c r="M9372" s="4" t="e">
        <f t="shared" si="150"/>
        <v>#N/A</v>
      </c>
      <c r="N9372" t="str">
        <f>LEFT(I9372,N$1)</f>
        <v>QORVO IN</v>
      </c>
      <c r="O9372" s="4">
        <f>IFERROR(INDEX($B$1968:$B$6893,MATCH($N9372,$F$1968:$F$6893,0),1),0)</f>
        <v>0</v>
      </c>
    </row>
    <row r="9373" spans="1:15" x14ac:dyDescent="0.3">
      <c r="A9373" s="1">
        <v>1712184</v>
      </c>
      <c r="B9373" s="1" t="s">
        <v>4322</v>
      </c>
      <c r="C9373" s="1" t="s">
        <v>4323</v>
      </c>
      <c r="D9373" s="4" t="s">
        <v>41376</v>
      </c>
      <c r="H9373" s="1">
        <v>219798905</v>
      </c>
      <c r="I9373" s="1" t="s">
        <v>20555</v>
      </c>
      <c r="J9373" s="1" t="s">
        <v>19176</v>
      </c>
      <c r="K9373" s="1">
        <v>7</v>
      </c>
      <c r="L9373" s="1"/>
      <c r="M9373" s="4" t="e">
        <f t="shared" si="150"/>
        <v>#N/A</v>
      </c>
      <c r="N9373" t="str">
        <f>LEFT(I9373,N$1)</f>
        <v>QUIDELOR</v>
      </c>
      <c r="O9373" s="4">
        <f>IFERROR(INDEX($B$1968:$B$6893,MATCH($N9373,$F$1968:$F$6893,0),1),0)</f>
        <v>0</v>
      </c>
    </row>
    <row r="9374" spans="1:15" x14ac:dyDescent="0.3">
      <c r="A9374" s="1">
        <v>1712184</v>
      </c>
      <c r="B9374" s="1" t="s">
        <v>16220</v>
      </c>
      <c r="C9374" s="1" t="s">
        <v>4323</v>
      </c>
      <c r="D9374" s="4" t="s">
        <v>41376</v>
      </c>
      <c r="H9374" s="1" t="s">
        <v>33865</v>
      </c>
      <c r="I9374" s="1" t="s">
        <v>20317</v>
      </c>
      <c r="J9374" s="1" t="s">
        <v>19176</v>
      </c>
      <c r="K9374" s="1">
        <v>7</v>
      </c>
      <c r="L9374" s="1"/>
      <c r="M9374" s="4" t="e">
        <f t="shared" si="150"/>
        <v>#N/A</v>
      </c>
      <c r="N9374" t="str">
        <f>LEFT(I9374,N$1)</f>
        <v>RANGE RE</v>
      </c>
      <c r="O9374" s="4">
        <f>IFERROR(INDEX($B$1968:$B$6893,MATCH($N9374,$F$1968:$F$6893,0),1),0)</f>
        <v>0</v>
      </c>
    </row>
    <row r="9375" spans="1:15" x14ac:dyDescent="0.3">
      <c r="A9375" s="1">
        <v>314808</v>
      </c>
      <c r="B9375" s="1" t="s">
        <v>18069</v>
      </c>
      <c r="C9375" s="1" t="s">
        <v>2372</v>
      </c>
      <c r="D9375" s="4" t="s">
        <v>41376</v>
      </c>
      <c r="H9375" s="1" t="s">
        <v>41517</v>
      </c>
      <c r="I9375" s="1" t="s">
        <v>19238</v>
      </c>
      <c r="J9375" s="1" t="s">
        <v>19176</v>
      </c>
      <c r="K9375" s="1">
        <v>7</v>
      </c>
      <c r="L9375" s="1"/>
      <c r="M9375" s="4" t="e">
        <f t="shared" si="150"/>
        <v>#N/A</v>
      </c>
      <c r="N9375" t="str">
        <f>LEFT(I9375,N$1)</f>
        <v>RAYTHEON</v>
      </c>
      <c r="O9375" s="4">
        <f>IFERROR(INDEX($B$1968:$B$6893,MATCH($N9375,$F$1968:$F$6893,0),1),0)</f>
        <v>0</v>
      </c>
    </row>
    <row r="9376" spans="1:15" x14ac:dyDescent="0.3">
      <c r="A9376" s="1">
        <v>1845097</v>
      </c>
      <c r="B9376" s="1" t="s">
        <v>17632</v>
      </c>
      <c r="C9376" s="1" t="s">
        <v>4203</v>
      </c>
      <c r="D9376" s="4" t="s">
        <v>41376</v>
      </c>
      <c r="H9376" s="1">
        <v>756109954</v>
      </c>
      <c r="I9376" s="1" t="s">
        <v>664</v>
      </c>
      <c r="J9376" s="1" t="s">
        <v>19176</v>
      </c>
      <c r="K9376" s="1">
        <v>7</v>
      </c>
      <c r="L9376" s="1"/>
      <c r="M9376" s="4" t="e">
        <f t="shared" si="150"/>
        <v>#N/A</v>
      </c>
      <c r="N9376" t="str">
        <f>LEFT(I9376,N$1)</f>
        <v>REALTY I</v>
      </c>
      <c r="O9376" s="4">
        <f>IFERROR(INDEX($B$1968:$B$6893,MATCH($N9376,$F$1968:$F$6893,0),1),0)</f>
        <v>0</v>
      </c>
    </row>
    <row r="9377" spans="1:15" x14ac:dyDescent="0.3">
      <c r="A9377" s="1">
        <v>937966</v>
      </c>
      <c r="B9377" s="1" t="s">
        <v>15828</v>
      </c>
      <c r="C9377" s="1" t="s">
        <v>66</v>
      </c>
      <c r="D9377" s="4" t="s">
        <v>41376</v>
      </c>
      <c r="H9377" s="1" t="s">
        <v>33866</v>
      </c>
      <c r="I9377" s="1" t="s">
        <v>21512</v>
      </c>
      <c r="J9377" s="1" t="s">
        <v>19176</v>
      </c>
      <c r="K9377" s="1">
        <v>7</v>
      </c>
      <c r="L9377" s="1"/>
      <c r="M9377" s="4" t="e">
        <f t="shared" si="150"/>
        <v>#N/A</v>
      </c>
      <c r="N9377" t="str">
        <f>LEFT(I9377,N$1)</f>
        <v>REDFIN C</v>
      </c>
      <c r="O9377" s="4">
        <f>IFERROR(INDEX($B$1968:$B$6893,MATCH($N9377,$F$1968:$F$6893,0),1),0)</f>
        <v>0</v>
      </c>
    </row>
    <row r="9378" spans="1:15" x14ac:dyDescent="0.3">
      <c r="A9378" s="1">
        <v>1483934</v>
      </c>
      <c r="B9378" s="1" t="s">
        <v>18909</v>
      </c>
      <c r="C9378" s="1" t="s">
        <v>3159</v>
      </c>
      <c r="D9378" s="4" t="s">
        <v>41376</v>
      </c>
      <c r="H9378" s="1" t="s">
        <v>33867</v>
      </c>
      <c r="I9378" s="1" t="s">
        <v>33868</v>
      </c>
      <c r="J9378" s="1" t="s">
        <v>19176</v>
      </c>
      <c r="K9378" s="1">
        <v>7</v>
      </c>
      <c r="L9378" s="1"/>
      <c r="M9378" s="4" t="e">
        <f t="shared" si="150"/>
        <v>#N/A</v>
      </c>
      <c r="N9378" t="str">
        <f>LEFT(I9378,N$1)</f>
        <v>Relativi</v>
      </c>
      <c r="O9378" s="4">
        <f>IFERROR(INDEX($B$1968:$B$6893,MATCH($N9378,$F$1968:$F$6893,0),1),0)</f>
        <v>0</v>
      </c>
    </row>
    <row r="9379" spans="1:15" x14ac:dyDescent="0.3">
      <c r="A9379" s="1">
        <v>1758488</v>
      </c>
      <c r="B9379" s="1" t="s">
        <v>18215</v>
      </c>
      <c r="C9379" s="1" t="s">
        <v>4998</v>
      </c>
      <c r="D9379" s="4" t="s">
        <v>41376</v>
      </c>
      <c r="H9379" s="1" t="s">
        <v>33869</v>
      </c>
      <c r="I9379" s="1" t="s">
        <v>33870</v>
      </c>
      <c r="J9379" s="1" t="s">
        <v>19176</v>
      </c>
      <c r="K9379" s="1">
        <v>7</v>
      </c>
      <c r="L9379" s="1"/>
      <c r="M9379" s="4" t="e">
        <f t="shared" si="150"/>
        <v>#N/A</v>
      </c>
      <c r="N9379" t="str">
        <f>LEFT(I9379,N$1)</f>
        <v>RELIANCE</v>
      </c>
      <c r="O9379" s="4">
        <f>IFERROR(INDEX($B$1968:$B$6893,MATCH($N9379,$F$1968:$F$6893,0),1),0)</f>
        <v>0</v>
      </c>
    </row>
    <row r="9380" spans="1:15" x14ac:dyDescent="0.3">
      <c r="H9380" s="1" t="s">
        <v>33875</v>
      </c>
      <c r="I9380" s="1" t="s">
        <v>20627</v>
      </c>
      <c r="J9380" s="1" t="s">
        <v>19176</v>
      </c>
      <c r="K9380" s="1">
        <v>7</v>
      </c>
      <c r="L9380" s="1"/>
      <c r="M9380" s="4" t="e">
        <f t="shared" si="150"/>
        <v>#N/A</v>
      </c>
      <c r="N9380" t="str">
        <f>LEFT(I9380,N$1)</f>
        <v>RINGCENT</v>
      </c>
      <c r="O9380" s="4">
        <f>IFERROR(INDEX($B$1968:$B$6893,MATCH($N9380,$F$1968:$F$6893,0),1),0)</f>
        <v>0</v>
      </c>
    </row>
    <row r="9381" spans="1:15" x14ac:dyDescent="0.3">
      <c r="A9381" s="1">
        <v>1816581</v>
      </c>
      <c r="B9381" s="1" t="s">
        <v>18385</v>
      </c>
      <c r="C9381" s="1" t="s">
        <v>8488</v>
      </c>
      <c r="D9381" s="4" t="s">
        <v>41304</v>
      </c>
      <c r="H9381" s="1">
        <v>817763105</v>
      </c>
      <c r="I9381" s="1" t="s">
        <v>33880</v>
      </c>
      <c r="J9381" s="1" t="s">
        <v>19176</v>
      </c>
      <c r="K9381" s="1">
        <v>7</v>
      </c>
      <c r="L9381" s="1"/>
      <c r="M9381" s="4" t="e">
        <f t="shared" si="150"/>
        <v>#N/A</v>
      </c>
      <c r="N9381" t="str">
        <f>LEFT(I9381,N$1)</f>
        <v>SESEN BI</v>
      </c>
      <c r="O9381" s="4">
        <f>IFERROR(INDEX($B$1968:$B$6893,MATCH($N9381,$F$1968:$F$6893,0),1),0)</f>
        <v>0</v>
      </c>
    </row>
    <row r="9382" spans="1:15" x14ac:dyDescent="0.3">
      <c r="A9382" s="1">
        <v>1915403</v>
      </c>
      <c r="B9382" s="1" t="s">
        <v>18905</v>
      </c>
      <c r="C9382" s="1" t="s">
        <v>11384</v>
      </c>
      <c r="D9382" s="4" t="s">
        <v>41304</v>
      </c>
      <c r="H9382" s="1" t="s">
        <v>33883</v>
      </c>
      <c r="I9382" s="1" t="s">
        <v>19832</v>
      </c>
      <c r="J9382" s="1" t="s">
        <v>19176</v>
      </c>
      <c r="K9382" s="1">
        <v>7</v>
      </c>
      <c r="L9382" s="1"/>
      <c r="M9382" s="4" t="e">
        <f t="shared" si="150"/>
        <v>#N/A</v>
      </c>
      <c r="N9382" t="str">
        <f>LEFT(I9382,N$1)</f>
        <v>SIRIUS X</v>
      </c>
      <c r="O9382" s="4">
        <f>IFERROR(INDEX($B$1968:$B$6893,MATCH($N9382,$F$1968:$F$6893,0),1),0)</f>
        <v>0</v>
      </c>
    </row>
    <row r="9383" spans="1:15" x14ac:dyDescent="0.3">
      <c r="A9383" s="1">
        <v>1853138</v>
      </c>
      <c r="B9383" s="1" t="s">
        <v>17923</v>
      </c>
      <c r="C9383" s="1" t="s">
        <v>5744</v>
      </c>
      <c r="D9383" s="4" t="s">
        <v>41304</v>
      </c>
      <c r="H9383" s="1" t="s">
        <v>33884</v>
      </c>
      <c r="I9383" s="1" t="s">
        <v>19832</v>
      </c>
      <c r="J9383" s="1" t="s">
        <v>19176</v>
      </c>
      <c r="K9383" s="1">
        <v>7</v>
      </c>
      <c r="L9383" s="1"/>
      <c r="M9383" s="4" t="e">
        <f t="shared" si="150"/>
        <v>#N/A</v>
      </c>
      <c r="N9383" t="str">
        <f>LEFT(I9383,N$1)</f>
        <v>SIRIUS X</v>
      </c>
      <c r="O9383" s="4">
        <f>IFERROR(INDEX($B$1968:$B$6893,MATCH($N9383,$F$1968:$F$6893,0),1),0)</f>
        <v>0</v>
      </c>
    </row>
    <row r="9384" spans="1:15" x14ac:dyDescent="0.3">
      <c r="A9384" s="1">
        <v>1824502</v>
      </c>
      <c r="B9384" s="1" t="s">
        <v>17243</v>
      </c>
      <c r="C9384" s="1" t="s">
        <v>4341</v>
      </c>
      <c r="D9384" s="4" t="s">
        <v>41304</v>
      </c>
      <c r="H9384" s="1">
        <v>835699957</v>
      </c>
      <c r="I9384" s="1" t="s">
        <v>19902</v>
      </c>
      <c r="J9384" s="1" t="s">
        <v>19176</v>
      </c>
      <c r="K9384" s="1">
        <v>7</v>
      </c>
      <c r="L9384" s="1"/>
      <c r="M9384" s="4" t="e">
        <f t="shared" si="150"/>
        <v>#N/A</v>
      </c>
      <c r="N9384" t="str">
        <f>LEFT(I9384,N$1)</f>
        <v>SONY GRO</v>
      </c>
      <c r="O9384" s="4">
        <f>IFERROR(INDEX($B$1968:$B$6893,MATCH($N9384,$F$1968:$F$6893,0),1),0)</f>
        <v>0</v>
      </c>
    </row>
    <row r="9385" spans="1:15" x14ac:dyDescent="0.3">
      <c r="A9385" s="1">
        <v>1847891</v>
      </c>
      <c r="B9385" s="1" t="s">
        <v>17272</v>
      </c>
      <c r="C9385" s="1" t="s">
        <v>8326</v>
      </c>
      <c r="D9385" s="4" t="s">
        <v>41304</v>
      </c>
      <c r="H9385" s="1">
        <v>845467909</v>
      </c>
      <c r="I9385" s="1" t="s">
        <v>1852</v>
      </c>
      <c r="J9385" s="1" t="s">
        <v>19176</v>
      </c>
      <c r="K9385" s="1">
        <v>7</v>
      </c>
      <c r="L9385" s="1"/>
      <c r="M9385" s="4" t="e">
        <f t="shared" si="150"/>
        <v>#N/A</v>
      </c>
      <c r="N9385" t="str">
        <f>LEFT(I9385,N$1)</f>
        <v>SOUTHWES</v>
      </c>
      <c r="O9385" s="4">
        <f>IFERROR(INDEX($B$1968:$B$6893,MATCH($N9385,$F$1968:$F$6893,0),1),0)</f>
        <v>0</v>
      </c>
    </row>
    <row r="9386" spans="1:15" x14ac:dyDescent="0.3">
      <c r="A9386" s="1">
        <v>1830029</v>
      </c>
      <c r="B9386" s="1" t="s">
        <v>17674</v>
      </c>
      <c r="C9386" s="1" t="s">
        <v>9588</v>
      </c>
      <c r="D9386" s="4" t="s">
        <v>41304</v>
      </c>
      <c r="H9386" s="1">
        <v>848577902</v>
      </c>
      <c r="I9386" s="1" t="s">
        <v>21357</v>
      </c>
      <c r="J9386" s="1" t="s">
        <v>19176</v>
      </c>
      <c r="K9386" s="1">
        <v>7</v>
      </c>
      <c r="L9386" s="1"/>
      <c r="M9386" s="4" t="e">
        <f t="shared" si="150"/>
        <v>#N/A</v>
      </c>
      <c r="N9386" t="str">
        <f>LEFT(I9386,N$1)</f>
        <v>SPIRIT A</v>
      </c>
      <c r="O9386" s="4">
        <f>IFERROR(INDEX($B$1968:$B$6893,MATCH($N9386,$F$1968:$F$6893,0),1),0)</f>
        <v>0</v>
      </c>
    </row>
    <row r="9387" spans="1:15" x14ac:dyDescent="0.3">
      <c r="A9387" s="1">
        <v>1837607</v>
      </c>
      <c r="B9387" s="1" t="s">
        <v>17453</v>
      </c>
      <c r="C9387" s="1" t="s">
        <v>7855</v>
      </c>
      <c r="D9387" s="4" t="s">
        <v>41304</v>
      </c>
      <c r="H9387" s="1">
        <v>854502901</v>
      </c>
      <c r="I9387" s="1" t="s">
        <v>19647</v>
      </c>
      <c r="J9387" s="1" t="s">
        <v>19176</v>
      </c>
      <c r="K9387" s="1">
        <v>7</v>
      </c>
      <c r="L9387" s="1"/>
      <c r="M9387" s="4" t="e">
        <f t="shared" si="150"/>
        <v>#N/A</v>
      </c>
      <c r="N9387" t="str">
        <f>LEFT(I9387,N$1)</f>
        <v xml:space="preserve">STANLEY </v>
      </c>
      <c r="O9387" s="4">
        <f>IFERROR(INDEX($B$1968:$B$6893,MATCH($N9387,$F$1968:$F$6893,0),1),0)</f>
        <v>0</v>
      </c>
    </row>
    <row r="9388" spans="1:15" x14ac:dyDescent="0.3">
      <c r="A9388" s="1">
        <v>1789029</v>
      </c>
      <c r="B9388" s="1" t="s">
        <v>18576</v>
      </c>
      <c r="C9388" s="1" t="s">
        <v>8892</v>
      </c>
      <c r="D9388" s="4" t="s">
        <v>41304</v>
      </c>
      <c r="H9388" s="1">
        <v>854502951</v>
      </c>
      <c r="I9388" s="1" t="s">
        <v>19647</v>
      </c>
      <c r="J9388" s="1" t="s">
        <v>19176</v>
      </c>
      <c r="K9388" s="1">
        <v>7</v>
      </c>
      <c r="L9388" s="1"/>
      <c r="M9388" s="4" t="e">
        <f t="shared" si="150"/>
        <v>#N/A</v>
      </c>
      <c r="N9388" t="str">
        <f>LEFT(I9388,N$1)</f>
        <v xml:space="preserve">STANLEY </v>
      </c>
      <c r="O9388" s="4">
        <f>IFERROR(INDEX($B$1968:$B$6893,MATCH($N9388,$F$1968:$F$6893,0),1),0)</f>
        <v>0</v>
      </c>
    </row>
    <row r="9389" spans="1:15" x14ac:dyDescent="0.3">
      <c r="A9389" s="1">
        <v>1874474</v>
      </c>
      <c r="B9389" s="1" t="s">
        <v>18720</v>
      </c>
      <c r="C9389" s="1" t="s">
        <v>6458</v>
      </c>
      <c r="D9389" s="4" t="s">
        <v>41304</v>
      </c>
      <c r="H9389" s="1">
        <v>857477903</v>
      </c>
      <c r="I9389" s="1" t="s">
        <v>19524</v>
      </c>
      <c r="J9389" s="1" t="s">
        <v>19176</v>
      </c>
      <c r="K9389" s="1">
        <v>7</v>
      </c>
      <c r="L9389" s="1"/>
      <c r="M9389" s="4" t="e">
        <f t="shared" si="150"/>
        <v>#N/A</v>
      </c>
      <c r="N9389" t="str">
        <f>LEFT(I9389,N$1)</f>
        <v>STATE ST</v>
      </c>
      <c r="O9389" s="4">
        <f>IFERROR(INDEX($B$1968:$B$6893,MATCH($N9389,$F$1968:$F$6893,0),1),0)</f>
        <v>0</v>
      </c>
    </row>
    <row r="9390" spans="1:15" x14ac:dyDescent="0.3">
      <c r="A9390" s="1">
        <v>1964979</v>
      </c>
      <c r="B9390" s="1" t="s">
        <v>17799</v>
      </c>
      <c r="C9390" s="1" t="s">
        <v>7899</v>
      </c>
      <c r="D9390" s="4" t="s">
        <v>41304</v>
      </c>
      <c r="H9390" s="1">
        <v>858119900</v>
      </c>
      <c r="I9390" s="1" t="s">
        <v>1140</v>
      </c>
      <c r="J9390" s="1" t="s">
        <v>19176</v>
      </c>
      <c r="K9390" s="1">
        <v>7</v>
      </c>
      <c r="L9390" s="1"/>
      <c r="M9390" s="4" t="e">
        <f t="shared" si="150"/>
        <v>#N/A</v>
      </c>
      <c r="N9390" t="str">
        <f>LEFT(I9390,N$1)</f>
        <v>STEEL DY</v>
      </c>
      <c r="O9390" s="4">
        <f>IFERROR(INDEX($B$1968:$B$6893,MATCH($N9390,$F$1968:$F$6893,0),1),0)</f>
        <v>0</v>
      </c>
    </row>
    <row r="9391" spans="1:15" x14ac:dyDescent="0.3">
      <c r="A9391" s="1">
        <v>1937441</v>
      </c>
      <c r="B9391" s="1" t="s">
        <v>18548</v>
      </c>
      <c r="C9391" s="1" t="s">
        <v>6977</v>
      </c>
      <c r="D9391" s="4" t="s">
        <v>41304</v>
      </c>
      <c r="H9391" s="1">
        <v>858119950</v>
      </c>
      <c r="I9391" s="1" t="s">
        <v>1140</v>
      </c>
      <c r="J9391" s="1" t="s">
        <v>19176</v>
      </c>
      <c r="K9391" s="1">
        <v>7</v>
      </c>
      <c r="L9391" s="1"/>
      <c r="M9391" s="4" t="e">
        <f t="shared" si="150"/>
        <v>#N/A</v>
      </c>
      <c r="N9391" t="str">
        <f>LEFT(I9391,N$1)</f>
        <v>STEEL DY</v>
      </c>
      <c r="O9391" s="4">
        <f>IFERROR(INDEX($B$1968:$B$6893,MATCH($N9391,$F$1968:$F$6893,0),1),0)</f>
        <v>0</v>
      </c>
    </row>
    <row r="9392" spans="1:15" x14ac:dyDescent="0.3">
      <c r="A9392" s="1">
        <v>1899287</v>
      </c>
      <c r="B9392" s="1" t="s">
        <v>17337</v>
      </c>
      <c r="C9392" s="1" t="s">
        <v>7577</v>
      </c>
      <c r="D9392" s="4" t="s">
        <v>41304</v>
      </c>
      <c r="H9392" s="1">
        <v>867224957</v>
      </c>
      <c r="I9392" s="1" t="s">
        <v>19710</v>
      </c>
      <c r="J9392" s="1" t="s">
        <v>19176</v>
      </c>
      <c r="K9392" s="1">
        <v>7</v>
      </c>
      <c r="L9392" s="1"/>
      <c r="M9392" s="4" t="e">
        <f t="shared" si="150"/>
        <v>#N/A</v>
      </c>
      <c r="N9392" t="str">
        <f>LEFT(I9392,N$1)</f>
        <v>SUNCOR E</v>
      </c>
      <c r="O9392" s="4">
        <f>IFERROR(INDEX($B$1968:$B$6893,MATCH($N9392,$F$1968:$F$6893,0),1),0)</f>
        <v>0</v>
      </c>
    </row>
    <row r="9393" spans="1:15" x14ac:dyDescent="0.3">
      <c r="A9393" s="1">
        <v>1862993</v>
      </c>
      <c r="B9393" s="1" t="s">
        <v>17476</v>
      </c>
      <c r="C9393" s="1" t="s">
        <v>7641</v>
      </c>
      <c r="D9393" s="4" t="s">
        <v>41304</v>
      </c>
      <c r="H9393" s="1">
        <v>871607907</v>
      </c>
      <c r="I9393" s="1" t="s">
        <v>300</v>
      </c>
      <c r="J9393" s="1" t="s">
        <v>19176</v>
      </c>
      <c r="K9393" s="1">
        <v>7</v>
      </c>
      <c r="L9393" s="1"/>
      <c r="M9393" s="4" t="e">
        <f t="shared" si="150"/>
        <v>#N/A</v>
      </c>
      <c r="N9393" t="str">
        <f>LEFT(I9393,N$1)</f>
        <v>SYNOPSYS</v>
      </c>
      <c r="O9393" s="4">
        <f>IFERROR(INDEX($B$1968:$B$6893,MATCH($N9393,$F$1968:$F$6893,0),1),0)</f>
        <v>0</v>
      </c>
    </row>
    <row r="9394" spans="1:15" x14ac:dyDescent="0.3">
      <c r="A9394" s="1">
        <v>1838337</v>
      </c>
      <c r="B9394" s="1" t="s">
        <v>18561</v>
      </c>
      <c r="C9394" s="1" t="s">
        <v>6752</v>
      </c>
      <c r="D9394" s="4" t="s">
        <v>41304</v>
      </c>
      <c r="H9394" s="1">
        <v>871829907</v>
      </c>
      <c r="I9394" s="1" t="s">
        <v>708</v>
      </c>
      <c r="J9394" s="1" t="s">
        <v>19176</v>
      </c>
      <c r="K9394" s="1">
        <v>7</v>
      </c>
      <c r="L9394" s="1"/>
      <c r="M9394" s="4" t="e">
        <f t="shared" si="150"/>
        <v>#N/A</v>
      </c>
      <c r="N9394" t="str">
        <f>LEFT(I9394,N$1)</f>
        <v>SYSCO CO</v>
      </c>
      <c r="O9394" s="4">
        <f>IFERROR(INDEX($B$1968:$B$6893,MATCH($N9394,$F$1968:$F$6893,0),1),0)</f>
        <v>0</v>
      </c>
    </row>
    <row r="9395" spans="1:15" x14ac:dyDescent="0.3">
      <c r="A9395" s="1">
        <v>1091748</v>
      </c>
      <c r="B9395" s="1" t="s">
        <v>17456</v>
      </c>
      <c r="C9395" s="1" t="s">
        <v>4911</v>
      </c>
      <c r="D9395" s="4" t="s">
        <v>41304</v>
      </c>
      <c r="H9395" s="1" t="s">
        <v>33897</v>
      </c>
      <c r="I9395" s="1" t="s">
        <v>19827</v>
      </c>
      <c r="J9395" s="1" t="s">
        <v>19176</v>
      </c>
      <c r="K9395" s="1">
        <v>7</v>
      </c>
      <c r="L9395" s="1"/>
      <c r="M9395" s="4" t="e">
        <f t="shared" si="150"/>
        <v>#N/A</v>
      </c>
      <c r="N9395" t="str">
        <f>LEFT(I9395,N$1)</f>
        <v>TARGA RE</v>
      </c>
      <c r="O9395" s="4">
        <f>IFERROR(INDEX($B$1968:$B$6893,MATCH($N9395,$F$1968:$F$6893,0),1),0)</f>
        <v>0</v>
      </c>
    </row>
    <row r="9396" spans="1:15" x14ac:dyDescent="0.3">
      <c r="A9396" s="1">
        <v>1794846</v>
      </c>
      <c r="B9396" s="1" t="s">
        <v>18262</v>
      </c>
      <c r="C9396" s="1" t="s">
        <v>18259</v>
      </c>
      <c r="D9396" s="4" t="s">
        <v>41304</v>
      </c>
      <c r="H9396" s="1" t="s">
        <v>33898</v>
      </c>
      <c r="I9396" s="1" t="s">
        <v>19827</v>
      </c>
      <c r="J9396" s="1" t="s">
        <v>19176</v>
      </c>
      <c r="K9396" s="1">
        <v>7</v>
      </c>
      <c r="L9396" s="1"/>
      <c r="M9396" s="4" t="e">
        <f t="shared" si="150"/>
        <v>#N/A</v>
      </c>
      <c r="N9396" t="str">
        <f>LEFT(I9396,N$1)</f>
        <v>TARGA RE</v>
      </c>
      <c r="O9396" s="4">
        <f>IFERROR(INDEX($B$1968:$B$6893,MATCH($N9396,$F$1968:$F$6893,0),1),0)</f>
        <v>0</v>
      </c>
    </row>
    <row r="9397" spans="1:15" x14ac:dyDescent="0.3">
      <c r="A9397" s="1">
        <v>1882198</v>
      </c>
      <c r="B9397" s="1" t="s">
        <v>17578</v>
      </c>
      <c r="C9397" s="1" t="s">
        <v>8894</v>
      </c>
      <c r="D9397" s="4" t="s">
        <v>41304</v>
      </c>
      <c r="H9397" s="1" t="s">
        <v>41518</v>
      </c>
      <c r="I9397" s="1" t="s">
        <v>448</v>
      </c>
      <c r="J9397" s="1" t="s">
        <v>19176</v>
      </c>
      <c r="K9397" s="1">
        <v>7</v>
      </c>
      <c r="L9397" s="1"/>
      <c r="M9397" s="4" t="e">
        <f t="shared" si="150"/>
        <v>#N/A</v>
      </c>
      <c r="N9397" t="str">
        <f>LEFT(I9397,N$1)</f>
        <v>TARGET C</v>
      </c>
      <c r="O9397" s="4">
        <f>IFERROR(INDEX($B$1968:$B$6893,MATCH($N9397,$F$1968:$F$6893,0),1),0)</f>
        <v>0</v>
      </c>
    </row>
    <row r="9398" spans="1:15" x14ac:dyDescent="0.3">
      <c r="A9398" s="1">
        <v>896493</v>
      </c>
      <c r="B9398" s="1" t="s">
        <v>18542</v>
      </c>
      <c r="C9398" s="1" t="s">
        <v>14134</v>
      </c>
      <c r="D9398" s="4" t="s">
        <v>41304</v>
      </c>
      <c r="H9398" s="1">
        <v>872351408</v>
      </c>
      <c r="I9398" s="1" t="s">
        <v>33899</v>
      </c>
      <c r="J9398" s="1" t="s">
        <v>19176</v>
      </c>
      <c r="K9398" s="1">
        <v>7</v>
      </c>
      <c r="L9398" s="1"/>
      <c r="M9398" s="4" t="e">
        <f t="shared" si="150"/>
        <v>#N/A</v>
      </c>
      <c r="N9398" t="str">
        <f>LEFT(I9398,N$1)</f>
        <v>TDK CORP</v>
      </c>
      <c r="O9398" s="4">
        <f>IFERROR(INDEX($B$1968:$B$6893,MATCH($N9398,$F$1968:$F$6893,0),1),0)</f>
        <v>0</v>
      </c>
    </row>
    <row r="9399" spans="1:15" x14ac:dyDescent="0.3">
      <c r="A9399" s="1">
        <v>1819574</v>
      </c>
      <c r="B9399" s="1" t="s">
        <v>18546</v>
      </c>
      <c r="C9399" s="1" t="s">
        <v>8137</v>
      </c>
      <c r="D9399" s="4" t="s">
        <v>41304</v>
      </c>
      <c r="H9399" s="1">
        <v>881624959</v>
      </c>
      <c r="I9399" s="1" t="s">
        <v>20118</v>
      </c>
      <c r="J9399" s="1" t="s">
        <v>19176</v>
      </c>
      <c r="K9399" s="1">
        <v>7</v>
      </c>
      <c r="L9399" s="1"/>
      <c r="M9399" s="4" t="e">
        <f t="shared" si="150"/>
        <v>#N/A</v>
      </c>
      <c r="N9399" t="str">
        <f>LEFT(I9399,N$1)</f>
        <v>TEVA PHA</v>
      </c>
      <c r="O9399" s="4">
        <f>IFERROR(INDEX($B$1968:$B$6893,MATCH($N9399,$F$1968:$F$6893,0),1),0)</f>
        <v>0</v>
      </c>
    </row>
    <row r="9400" spans="1:15" x14ac:dyDescent="0.3">
      <c r="A9400" s="1">
        <v>1836981</v>
      </c>
      <c r="B9400" s="1" t="s">
        <v>17813</v>
      </c>
      <c r="C9400" s="1" t="s">
        <v>7907</v>
      </c>
      <c r="D9400" s="4" t="s">
        <v>41304</v>
      </c>
      <c r="H9400" s="1" t="s">
        <v>33902</v>
      </c>
      <c r="I9400" s="1" t="s">
        <v>20829</v>
      </c>
      <c r="J9400" s="1" t="s">
        <v>19176</v>
      </c>
      <c r="K9400" s="1">
        <v>7</v>
      </c>
      <c r="L9400" s="1"/>
      <c r="M9400" s="4" t="e">
        <f t="shared" si="150"/>
        <v>#N/A</v>
      </c>
      <c r="N9400" t="str">
        <f>LEFT(I9400,N$1)</f>
        <v>TILRAY B</v>
      </c>
      <c r="O9400" s="4">
        <f>IFERROR(INDEX($B$1968:$B$6893,MATCH($N9400,$F$1968:$F$6893,0),1),0)</f>
        <v>0</v>
      </c>
    </row>
    <row r="9401" spans="1:15" x14ac:dyDescent="0.3">
      <c r="A9401" s="1">
        <v>1880441</v>
      </c>
      <c r="B9401" s="1" t="s">
        <v>18523</v>
      </c>
      <c r="C9401" s="1" t="s">
        <v>7797</v>
      </c>
      <c r="D9401" s="4" t="s">
        <v>41304</v>
      </c>
      <c r="H9401" s="1">
        <v>888787958</v>
      </c>
      <c r="I9401" s="1" t="s">
        <v>20456</v>
      </c>
      <c r="J9401" s="1" t="s">
        <v>19176</v>
      </c>
      <c r="K9401" s="1">
        <v>7</v>
      </c>
      <c r="L9401" s="1"/>
      <c r="M9401" s="4" t="e">
        <f t="shared" si="150"/>
        <v>#N/A</v>
      </c>
      <c r="N9401" t="str">
        <f>LEFT(I9401,N$1)</f>
        <v>TOAST IN</v>
      </c>
      <c r="O9401" s="4">
        <f>IFERROR(INDEX($B$1968:$B$6893,MATCH($N9401,$F$1968:$F$6893,0),1),0)</f>
        <v>0</v>
      </c>
    </row>
    <row r="9402" spans="1:15" x14ac:dyDescent="0.3">
      <c r="A9402" s="1">
        <v>1830210</v>
      </c>
      <c r="B9402" s="1" t="s">
        <v>17635</v>
      </c>
      <c r="C9402" s="1" t="s">
        <v>10466</v>
      </c>
      <c r="D9402" s="4" t="s">
        <v>41304</v>
      </c>
      <c r="H9402" s="1">
        <v>891027104</v>
      </c>
      <c r="I9402" s="1" t="s">
        <v>33903</v>
      </c>
      <c r="J9402" s="1" t="s">
        <v>19176</v>
      </c>
      <c r="K9402" s="1">
        <v>7</v>
      </c>
      <c r="L9402" s="1"/>
      <c r="M9402" s="4" t="e">
        <f t="shared" si="150"/>
        <v>#N/A</v>
      </c>
      <c r="N9402" t="str">
        <f>LEFT(I9402,N$1)</f>
        <v>TORCHMAR</v>
      </c>
      <c r="O9402" s="4">
        <f>IFERROR(INDEX($B$1968:$B$6893,MATCH($N9402,$F$1968:$F$6893,0),1),0)</f>
        <v>0</v>
      </c>
    </row>
    <row r="9403" spans="1:15" x14ac:dyDescent="0.3">
      <c r="A9403" s="1">
        <v>1831270</v>
      </c>
      <c r="B9403" s="1" t="s">
        <v>18528</v>
      </c>
      <c r="C9403" s="1" t="s">
        <v>9714</v>
      </c>
      <c r="D9403" s="4" t="s">
        <v>41304</v>
      </c>
      <c r="H9403" s="1">
        <v>892356956</v>
      </c>
      <c r="I9403" s="1" t="s">
        <v>19415</v>
      </c>
      <c r="J9403" s="1" t="s">
        <v>19176</v>
      </c>
      <c r="K9403" s="1">
        <v>7</v>
      </c>
      <c r="L9403" s="1"/>
      <c r="M9403" s="4" t="e">
        <f t="shared" si="150"/>
        <v>#N/A</v>
      </c>
      <c r="N9403" t="str">
        <f>LEFT(I9403,N$1)</f>
        <v xml:space="preserve">TRACTOR </v>
      </c>
      <c r="O9403" s="4">
        <f>IFERROR(INDEX($B$1968:$B$6893,MATCH($N9403,$F$1968:$F$6893,0),1),0)</f>
        <v>0</v>
      </c>
    </row>
    <row r="9404" spans="1:15" x14ac:dyDescent="0.3">
      <c r="A9404" s="1">
        <v>1820302</v>
      </c>
      <c r="B9404" s="1" t="s">
        <v>17507</v>
      </c>
      <c r="C9404" s="1" t="s">
        <v>9572</v>
      </c>
      <c r="D9404" s="4" t="s">
        <v>41304</v>
      </c>
      <c r="H9404" s="1" t="s">
        <v>33904</v>
      </c>
      <c r="I9404" s="1" t="s">
        <v>20287</v>
      </c>
      <c r="J9404" s="1" t="s">
        <v>19176</v>
      </c>
      <c r="K9404" s="1">
        <v>7</v>
      </c>
      <c r="L9404" s="1"/>
      <c r="M9404" s="4" t="e">
        <f t="shared" si="150"/>
        <v>#N/A</v>
      </c>
      <c r="N9404" t="str">
        <f>LEFT(I9404,N$1)</f>
        <v>TRANSOCE</v>
      </c>
      <c r="O9404" s="4">
        <f>IFERROR(INDEX($B$1968:$B$6893,MATCH($N9404,$F$1968:$F$6893,0),1),0)</f>
        <v>0</v>
      </c>
    </row>
    <row r="9405" spans="1:15" x14ac:dyDescent="0.3">
      <c r="A9405" s="1">
        <v>1753539</v>
      </c>
      <c r="B9405" s="1" t="s">
        <v>18868</v>
      </c>
      <c r="C9405" s="1" t="s">
        <v>8109</v>
      </c>
      <c r="D9405" s="4" t="s">
        <v>41304</v>
      </c>
      <c r="H9405" s="1">
        <v>904767904</v>
      </c>
      <c r="I9405" s="1" t="s">
        <v>158</v>
      </c>
      <c r="J9405" s="1" t="s">
        <v>19176</v>
      </c>
      <c r="K9405" s="1">
        <v>7</v>
      </c>
      <c r="L9405" s="1"/>
      <c r="M9405" s="4" t="e">
        <f t="shared" si="150"/>
        <v>#N/A</v>
      </c>
      <c r="N9405" t="str">
        <f>LEFT(I9405,N$1)</f>
        <v>UNILEVER</v>
      </c>
      <c r="O9405" s="4">
        <f>IFERROR(INDEX($B$1968:$B$6893,MATCH($N9405,$F$1968:$F$6893,0),1),0)</f>
        <v>0</v>
      </c>
    </row>
    <row r="9406" spans="1:15" x14ac:dyDescent="0.3">
      <c r="A9406" s="1">
        <v>1831006</v>
      </c>
      <c r="B9406" s="1" t="s">
        <v>18101</v>
      </c>
      <c r="C9406" s="1" t="s">
        <v>9302</v>
      </c>
      <c r="D9406" s="4" t="s">
        <v>41304</v>
      </c>
      <c r="H9406" s="1">
        <v>918204908</v>
      </c>
      <c r="I9406" s="1" t="s">
        <v>1996</v>
      </c>
      <c r="J9406" s="1" t="s">
        <v>19176</v>
      </c>
      <c r="K9406" s="1">
        <v>7</v>
      </c>
      <c r="L9406" s="1"/>
      <c r="M9406" s="4" t="e">
        <f t="shared" si="150"/>
        <v>#N/A</v>
      </c>
      <c r="N9406" t="str">
        <f>LEFT(I9406,N$1)</f>
        <v>V F CORP</v>
      </c>
      <c r="O9406" s="4">
        <f>IFERROR(INDEX($B$1968:$B$6893,MATCH($N9406,$F$1968:$F$6893,0),1),0)</f>
        <v>0</v>
      </c>
    </row>
    <row r="9407" spans="1:15" x14ac:dyDescent="0.3">
      <c r="A9407" s="1">
        <v>1848020</v>
      </c>
      <c r="B9407" s="1" t="s">
        <v>18789</v>
      </c>
      <c r="C9407" s="1" t="s">
        <v>8942</v>
      </c>
      <c r="D9407" s="4" t="s">
        <v>41304</v>
      </c>
      <c r="H9407" s="1" t="s">
        <v>33907</v>
      </c>
      <c r="I9407" s="1" t="s">
        <v>19714</v>
      </c>
      <c r="J9407" s="1" t="s">
        <v>19176</v>
      </c>
      <c r="K9407" s="1">
        <v>7</v>
      </c>
      <c r="L9407" s="1"/>
      <c r="M9407" s="4" t="e">
        <f t="shared" si="150"/>
        <v>#N/A</v>
      </c>
      <c r="N9407" t="str">
        <f>LEFT(I9407,N$1)</f>
        <v>VANECK E</v>
      </c>
      <c r="O9407" s="4">
        <f>IFERROR(INDEX($B$1968:$B$6893,MATCH($N9407,$F$1968:$F$6893,0),1),0)</f>
        <v>0</v>
      </c>
    </row>
    <row r="9408" spans="1:15" x14ac:dyDescent="0.3">
      <c r="A9408" s="1">
        <v>1725872</v>
      </c>
      <c r="B9408" s="1" t="s">
        <v>17848</v>
      </c>
      <c r="C9408" s="1" t="s">
        <v>11466</v>
      </c>
      <c r="D9408" s="4" t="s">
        <v>41304</v>
      </c>
      <c r="H9408" s="1" t="s">
        <v>33908</v>
      </c>
      <c r="I9408" s="1" t="s">
        <v>19714</v>
      </c>
      <c r="J9408" s="1" t="s">
        <v>19176</v>
      </c>
      <c r="K9408" s="1">
        <v>7</v>
      </c>
      <c r="L9408" s="1"/>
      <c r="M9408" s="4" t="e">
        <f t="shared" si="150"/>
        <v>#N/A</v>
      </c>
      <c r="N9408" t="str">
        <f>LEFT(I9408,N$1)</f>
        <v>VANECK E</v>
      </c>
      <c r="O9408" s="4">
        <f>IFERROR(INDEX($B$1968:$B$6893,MATCH($N9408,$F$1968:$F$6893,0),1),0)</f>
        <v>0</v>
      </c>
    </row>
    <row r="9409" spans="1:15" x14ac:dyDescent="0.3">
      <c r="A9409" s="1">
        <v>1818089</v>
      </c>
      <c r="B9409" s="1" t="s">
        <v>18364</v>
      </c>
      <c r="C9409" s="1" t="s">
        <v>7731</v>
      </c>
      <c r="D9409" s="4" t="s">
        <v>41304</v>
      </c>
      <c r="H9409" s="1" t="s">
        <v>33909</v>
      </c>
      <c r="I9409" s="1" t="s">
        <v>19441</v>
      </c>
      <c r="J9409" s="1" t="s">
        <v>19176</v>
      </c>
      <c r="K9409" s="1">
        <v>7</v>
      </c>
      <c r="L9409" s="1"/>
      <c r="M9409" s="4" t="e">
        <f t="shared" si="150"/>
        <v>#N/A</v>
      </c>
      <c r="N9409" t="str">
        <f>LEFT(I9409,N$1)</f>
        <v xml:space="preserve">VIATRIS </v>
      </c>
      <c r="O9409" s="4">
        <f>IFERROR(INDEX($B$1968:$B$6893,MATCH($N9409,$F$1968:$F$6893,0),1),0)</f>
        <v>0</v>
      </c>
    </row>
    <row r="9410" spans="1:15" x14ac:dyDescent="0.3">
      <c r="A9410" s="1">
        <v>1826889</v>
      </c>
      <c r="B9410" s="1" t="s">
        <v>17815</v>
      </c>
      <c r="C9410" s="1" t="s">
        <v>10252</v>
      </c>
      <c r="D9410" s="4" t="s">
        <v>41304</v>
      </c>
      <c r="H9410" s="1" t="s">
        <v>33912</v>
      </c>
      <c r="I9410" s="1" t="s">
        <v>21082</v>
      </c>
      <c r="J9410" s="1" t="s">
        <v>19176</v>
      </c>
      <c r="K9410" s="1">
        <v>7</v>
      </c>
      <c r="L9410" s="1"/>
      <c r="M9410" s="4" t="e">
        <f t="shared" si="150"/>
        <v>#N/A</v>
      </c>
      <c r="N9410" t="str">
        <f>LEFT(I9410,N$1)</f>
        <v>VIRGIN G</v>
      </c>
      <c r="O9410" s="4">
        <f>IFERROR(INDEX($B$1968:$B$6893,MATCH($N9410,$F$1968:$F$6893,0),1),0)</f>
        <v>0</v>
      </c>
    </row>
    <row r="9411" spans="1:15" x14ac:dyDescent="0.3">
      <c r="A9411" s="1">
        <v>1814215</v>
      </c>
      <c r="B9411" s="1" t="s">
        <v>17787</v>
      </c>
      <c r="C9411" s="1" t="s">
        <v>12864</v>
      </c>
      <c r="D9411" s="4" t="s">
        <v>41304</v>
      </c>
      <c r="H9411" s="1" t="s">
        <v>33913</v>
      </c>
      <c r="I9411" s="1" t="s">
        <v>21082</v>
      </c>
      <c r="J9411" s="1" t="s">
        <v>19176</v>
      </c>
      <c r="K9411" s="1">
        <v>7</v>
      </c>
      <c r="L9411" s="1"/>
      <c r="M9411" s="4" t="e">
        <f t="shared" si="150"/>
        <v>#N/A</v>
      </c>
      <c r="N9411" t="str">
        <f>LEFT(I9411,N$1)</f>
        <v>VIRGIN G</v>
      </c>
      <c r="O9411" s="4">
        <f>IFERROR(INDEX($B$1968:$B$6893,MATCH($N9411,$F$1968:$F$6893,0),1),0)</f>
        <v>0</v>
      </c>
    </row>
    <row r="9412" spans="1:15" x14ac:dyDescent="0.3">
      <c r="A9412" s="1">
        <v>1828250</v>
      </c>
      <c r="B9412" s="1" t="s">
        <v>18491</v>
      </c>
      <c r="C9412" s="1" t="s">
        <v>6492</v>
      </c>
      <c r="D9412" s="4" t="s">
        <v>41304</v>
      </c>
      <c r="H9412" s="1" t="s">
        <v>33914</v>
      </c>
      <c r="I9412" s="1" t="s">
        <v>26861</v>
      </c>
      <c r="J9412" s="1" t="s">
        <v>19176</v>
      </c>
      <c r="K9412" s="1">
        <v>7</v>
      </c>
      <c r="L9412" s="1"/>
      <c r="M9412" s="4" t="e">
        <f t="shared" si="150"/>
        <v>#N/A</v>
      </c>
      <c r="N9412" t="str">
        <f>LEFT(I9412,N$1)</f>
        <v>VISION S</v>
      </c>
      <c r="O9412" s="4">
        <f>IFERROR(INDEX($B$1968:$B$6893,MATCH($N9412,$F$1968:$F$6893,0),1),0)</f>
        <v>0</v>
      </c>
    </row>
    <row r="9413" spans="1:15" x14ac:dyDescent="0.3">
      <c r="A9413" s="1">
        <v>1571776</v>
      </c>
      <c r="B9413" s="1" t="s">
        <v>16421</v>
      </c>
      <c r="C9413" s="1" t="s">
        <v>9948</v>
      </c>
      <c r="D9413" s="4" t="s">
        <v>41304</v>
      </c>
      <c r="H9413" s="1">
        <v>928563902</v>
      </c>
      <c r="I9413" s="1" t="s">
        <v>19577</v>
      </c>
      <c r="J9413" s="1" t="s">
        <v>19176</v>
      </c>
      <c r="K9413" s="1">
        <v>7</v>
      </c>
      <c r="L9413" s="1"/>
      <c r="M9413" s="4" t="e">
        <f t="shared" si="150"/>
        <v>#N/A</v>
      </c>
      <c r="N9413" t="str">
        <f>LEFT(I9413,N$1)</f>
        <v>VMWARE I</v>
      </c>
      <c r="O9413" s="4">
        <f>IFERROR(INDEX($B$1968:$B$6893,MATCH($N9413,$F$1968:$F$6893,0),1),0)</f>
        <v>0</v>
      </c>
    </row>
    <row r="9414" spans="1:15" x14ac:dyDescent="0.3">
      <c r="A9414" s="1">
        <v>1855485</v>
      </c>
      <c r="B9414" s="1" t="s">
        <v>17933</v>
      </c>
      <c r="C9414" s="1" t="s">
        <v>9728</v>
      </c>
      <c r="D9414" s="4" t="s">
        <v>41304</v>
      </c>
      <c r="H9414" s="1" t="s">
        <v>33915</v>
      </c>
      <c r="I9414" s="1" t="s">
        <v>33916</v>
      </c>
      <c r="J9414" s="1" t="s">
        <v>19176</v>
      </c>
      <c r="K9414" s="1">
        <v>7</v>
      </c>
      <c r="L9414" s="1"/>
      <c r="M9414" s="4" t="e">
        <f t="shared" si="150"/>
        <v>#N/A</v>
      </c>
      <c r="N9414" t="str">
        <f>LEFT(I9414,N$1)</f>
        <v>VSBLTY G</v>
      </c>
      <c r="O9414" s="4">
        <f>IFERROR(INDEX($B$1968:$B$6893,MATCH($N9414,$F$1968:$F$6893,0),1),0)</f>
        <v>0</v>
      </c>
    </row>
    <row r="9415" spans="1:15" x14ac:dyDescent="0.3">
      <c r="A9415" s="1">
        <v>1503584</v>
      </c>
      <c r="B9415" s="1" t="s">
        <v>16364</v>
      </c>
      <c r="C9415" s="1" t="s">
        <v>4851</v>
      </c>
      <c r="D9415" s="4" t="s">
        <v>41304</v>
      </c>
      <c r="H9415" s="1" t="s">
        <v>33917</v>
      </c>
      <c r="I9415" s="1" t="s">
        <v>19587</v>
      </c>
      <c r="J9415" s="1" t="s">
        <v>19176</v>
      </c>
      <c r="K9415" s="1">
        <v>7</v>
      </c>
      <c r="L9415" s="1"/>
      <c r="M9415" s="4" t="e">
        <f t="shared" si="150"/>
        <v>#N/A</v>
      </c>
      <c r="N9415" t="str">
        <f>LEFT(I9415,N$1)</f>
        <v>WELLTOWE</v>
      </c>
      <c r="O9415" s="4">
        <f>IFERROR(INDEX($B$1968:$B$6893,MATCH($N9415,$F$1968:$F$6893,0),1),0)</f>
        <v>0</v>
      </c>
    </row>
    <row r="9416" spans="1:15" x14ac:dyDescent="0.3">
      <c r="A9416" s="1">
        <v>1851959</v>
      </c>
      <c r="B9416" s="1" t="s">
        <v>17519</v>
      </c>
      <c r="C9416" s="1" t="s">
        <v>6818</v>
      </c>
      <c r="D9416" s="4" t="s">
        <v>41304</v>
      </c>
      <c r="H9416" s="1" t="s">
        <v>33918</v>
      </c>
      <c r="I9416" s="1" t="s">
        <v>19587</v>
      </c>
      <c r="J9416" s="1" t="s">
        <v>19176</v>
      </c>
      <c r="K9416" s="1">
        <v>7</v>
      </c>
      <c r="L9416" s="1"/>
      <c r="M9416" s="4" t="e">
        <f t="shared" si="150"/>
        <v>#N/A</v>
      </c>
      <c r="N9416" t="str">
        <f>LEFT(I9416,N$1)</f>
        <v>WELLTOWE</v>
      </c>
      <c r="O9416" s="4">
        <f>IFERROR(INDEX($B$1968:$B$6893,MATCH($N9416,$F$1968:$F$6893,0),1),0)</f>
        <v>0</v>
      </c>
    </row>
    <row r="9417" spans="1:15" x14ac:dyDescent="0.3">
      <c r="A9417" s="1">
        <v>1851961</v>
      </c>
      <c r="B9417" s="1" t="s">
        <v>18861</v>
      </c>
      <c r="C9417" s="1" t="s">
        <v>8814</v>
      </c>
      <c r="D9417" s="4" t="s">
        <v>41304</v>
      </c>
      <c r="H9417" s="1" t="s">
        <v>33923</v>
      </c>
      <c r="I9417" s="1" t="s">
        <v>33924</v>
      </c>
      <c r="J9417" s="1" t="s">
        <v>19176</v>
      </c>
      <c r="K9417" s="1">
        <v>7</v>
      </c>
      <c r="L9417" s="1"/>
      <c r="M9417" s="4" t="e">
        <f t="shared" si="150"/>
        <v>#N/A</v>
      </c>
      <c r="N9417" t="str">
        <f>LEFT(I9417,N$1)</f>
        <v>WH GROUP</v>
      </c>
      <c r="O9417" s="4">
        <f>IFERROR(INDEX($B$1968:$B$6893,MATCH($N9417,$F$1968:$F$6893,0),1),0)</f>
        <v>0</v>
      </c>
    </row>
    <row r="9418" spans="1:15" x14ac:dyDescent="0.3">
      <c r="A9418" s="1">
        <v>1347652</v>
      </c>
      <c r="B9418" s="1" t="s">
        <v>16489</v>
      </c>
      <c r="C9418" s="1" t="s">
        <v>12692</v>
      </c>
      <c r="D9418" s="4" t="s">
        <v>41304</v>
      </c>
      <c r="H9418" s="1">
        <v>962879952</v>
      </c>
      <c r="I9418" s="1" t="s">
        <v>19915</v>
      </c>
      <c r="J9418" s="1" t="s">
        <v>19176</v>
      </c>
      <c r="K9418" s="1">
        <v>7</v>
      </c>
      <c r="L9418" s="1"/>
      <c r="M9418" s="4" t="e">
        <f t="shared" si="150"/>
        <v>#N/A</v>
      </c>
      <c r="N9418" t="str">
        <f>LEFT(I9418,N$1)</f>
        <v xml:space="preserve">WHEATON </v>
      </c>
      <c r="O9418" s="4">
        <f>IFERROR(INDEX($B$1968:$B$6893,MATCH($N9418,$F$1968:$F$6893,0),1),0)</f>
        <v>0</v>
      </c>
    </row>
    <row r="9419" spans="1:15" x14ac:dyDescent="0.3">
      <c r="A9419" s="1">
        <v>1834032</v>
      </c>
      <c r="B9419" s="1" t="s">
        <v>18627</v>
      </c>
      <c r="C9419" s="1" t="s">
        <v>8838</v>
      </c>
      <c r="D9419" s="4" t="s">
        <v>41304</v>
      </c>
      <c r="H9419" s="1" t="s">
        <v>33925</v>
      </c>
      <c r="I9419" s="1" t="s">
        <v>33926</v>
      </c>
      <c r="J9419" s="1" t="s">
        <v>19176</v>
      </c>
      <c r="K9419" s="1">
        <v>7</v>
      </c>
      <c r="L9419" s="1"/>
      <c r="M9419" s="4" t="e">
        <f t="shared" si="150"/>
        <v>#N/A</v>
      </c>
      <c r="N9419" t="str">
        <f>LEFT(I9419,N$1)</f>
        <v xml:space="preserve">WYNDHAM </v>
      </c>
      <c r="O9419" s="4">
        <f>IFERROR(INDEX($B$1968:$B$6893,MATCH($N9419,$F$1968:$F$6893,0),1),0)</f>
        <v>0</v>
      </c>
    </row>
    <row r="9420" spans="1:15" x14ac:dyDescent="0.3">
      <c r="A9420" s="1">
        <v>1709682</v>
      </c>
      <c r="B9420" s="1" t="s">
        <v>18279</v>
      </c>
      <c r="C9420" s="1" t="s">
        <v>4455</v>
      </c>
      <c r="D9420" s="4" t="s">
        <v>41304</v>
      </c>
      <c r="H9420" s="1" t="s">
        <v>33927</v>
      </c>
      <c r="I9420" s="1" t="s">
        <v>23470</v>
      </c>
      <c r="J9420" s="1" t="s">
        <v>19176</v>
      </c>
      <c r="K9420" s="1">
        <v>7</v>
      </c>
      <c r="L9420" s="1"/>
      <c r="M9420" s="4" t="e">
        <f t="shared" si="150"/>
        <v>#N/A</v>
      </c>
      <c r="N9420" t="str">
        <f>LEFT(I9420,N$1)</f>
        <v>ZIOPHARM</v>
      </c>
      <c r="O9420" s="4">
        <f>IFERROR(INDEX($B$1968:$B$6893,MATCH($N9420,$F$1968:$F$6893,0),1),0)</f>
        <v>0</v>
      </c>
    </row>
    <row r="9421" spans="1:15" x14ac:dyDescent="0.3">
      <c r="A9421" s="1">
        <v>1828248</v>
      </c>
      <c r="B9421" s="1" t="s">
        <v>17452</v>
      </c>
      <c r="C9421" s="1" t="s">
        <v>5056</v>
      </c>
      <c r="D9421" s="4" t="s">
        <v>41304</v>
      </c>
      <c r="H9421" s="1" t="s">
        <v>33928</v>
      </c>
      <c r="I9421" s="1" t="s">
        <v>19839</v>
      </c>
      <c r="J9421" s="1" t="s">
        <v>19176</v>
      </c>
      <c r="K9421" s="1">
        <v>7</v>
      </c>
      <c r="L9421" s="1"/>
      <c r="M9421" s="4" t="e">
        <f t="shared" si="150"/>
        <v>#N/A</v>
      </c>
      <c r="N9421" t="str">
        <f>LEFT(I9421,N$1)</f>
        <v xml:space="preserve">ZSCALER </v>
      </c>
      <c r="O9421" s="4">
        <f>IFERROR(INDEX($B$1968:$B$6893,MATCH($N9421,$F$1968:$F$6893,0),1),0)</f>
        <v>0</v>
      </c>
    </row>
    <row r="9422" spans="1:15" x14ac:dyDescent="0.3">
      <c r="A9422" s="1">
        <v>1578453</v>
      </c>
      <c r="B9422" s="1" t="s">
        <v>16519</v>
      </c>
      <c r="C9422" s="1" t="s">
        <v>9584</v>
      </c>
      <c r="D9422" s="4" t="s">
        <v>41304</v>
      </c>
      <c r="H9422" s="1" t="s">
        <v>33857</v>
      </c>
      <c r="I9422" s="1" t="s">
        <v>33858</v>
      </c>
      <c r="J9422" s="1" t="s">
        <v>19190</v>
      </c>
      <c r="K9422" s="1">
        <v>7</v>
      </c>
      <c r="L9422" s="1"/>
      <c r="M9422" s="4" t="e">
        <f t="shared" si="150"/>
        <v>#N/A</v>
      </c>
      <c r="N9422" t="str">
        <f>LEFT(I9422,N$1)</f>
        <v xml:space="preserve">PIVOTAL </v>
      </c>
      <c r="O9422" s="4">
        <f>IFERROR(INDEX($B$1968:$B$6893,MATCH($N9422,$F$1968:$F$6893,0),1),0)</f>
        <v>0</v>
      </c>
    </row>
    <row r="9423" spans="1:15" x14ac:dyDescent="0.3">
      <c r="A9423" s="1">
        <v>1915380</v>
      </c>
      <c r="B9423" s="1" t="s">
        <v>18606</v>
      </c>
      <c r="C9423" s="1" t="s">
        <v>10292</v>
      </c>
      <c r="D9423" s="4" t="s">
        <v>41304</v>
      </c>
      <c r="H9423" s="1" t="s">
        <v>33816</v>
      </c>
      <c r="I9423" s="1" t="s">
        <v>33817</v>
      </c>
      <c r="J9423" s="1" t="s">
        <v>19275</v>
      </c>
      <c r="K9423" s="1">
        <v>7</v>
      </c>
      <c r="L9423" s="1"/>
      <c r="M9423" s="4" t="e">
        <f t="shared" si="150"/>
        <v>#N/A</v>
      </c>
      <c r="N9423" t="str">
        <f>LEFT(I9423,N$1)</f>
        <v xml:space="preserve">LIMINAL </v>
      </c>
      <c r="O9423" s="4">
        <f>IFERROR(INDEX($B$1968:$B$6893,MATCH($N9423,$F$1968:$F$6893,0),1),0)</f>
        <v>0</v>
      </c>
    </row>
    <row r="9424" spans="1:15" x14ac:dyDescent="0.3">
      <c r="A9424" s="1">
        <v>1843973</v>
      </c>
      <c r="B9424" s="1" t="s">
        <v>17638</v>
      </c>
      <c r="C9424" s="1" t="s">
        <v>9312</v>
      </c>
      <c r="D9424" s="4" t="s">
        <v>41304</v>
      </c>
      <c r="H9424" s="1" t="s">
        <v>33845</v>
      </c>
      <c r="I9424" s="1" t="s">
        <v>27948</v>
      </c>
      <c r="J9424" s="1" t="s">
        <v>19275</v>
      </c>
      <c r="K9424" s="1">
        <v>7</v>
      </c>
      <c r="L9424" s="1"/>
      <c r="M9424" s="4" t="e">
        <f t="shared" si="150"/>
        <v>#N/A</v>
      </c>
      <c r="N9424" t="str">
        <f>LEFT(I9424,N$1)</f>
        <v>NOGIN IN</v>
      </c>
      <c r="O9424" s="4">
        <f>IFERROR(INDEX($B$1968:$B$6893,MATCH($N9424,$F$1968:$F$6893,0),1),0)</f>
        <v>0</v>
      </c>
    </row>
    <row r="9425" spans="1:15" x14ac:dyDescent="0.3">
      <c r="A9425" s="1">
        <v>1827871</v>
      </c>
      <c r="B9425" s="1" t="s">
        <v>17642</v>
      </c>
      <c r="C9425" s="1" t="s">
        <v>11210</v>
      </c>
      <c r="D9425" s="4" t="s">
        <v>41304</v>
      </c>
      <c r="H9425" s="1" t="s">
        <v>33895</v>
      </c>
      <c r="I9425" s="1" t="s">
        <v>33896</v>
      </c>
      <c r="J9425" s="1" t="s">
        <v>19275</v>
      </c>
      <c r="K9425" s="1">
        <v>7</v>
      </c>
      <c r="L9425" s="1"/>
      <c r="M9425" s="4" t="e">
        <f t="shared" si="150"/>
        <v>#N/A</v>
      </c>
      <c r="N9425" t="str">
        <f>LEFT(I9425,N$1)</f>
        <v>SYNTHETI</v>
      </c>
      <c r="O9425" s="4">
        <f>IFERROR(INDEX($B$1968:$B$6893,MATCH($N9425,$F$1968:$F$6893,0),1),0)</f>
        <v>0</v>
      </c>
    </row>
    <row r="9426" spans="1:15" x14ac:dyDescent="0.3">
      <c r="A9426" s="1">
        <v>1800347</v>
      </c>
      <c r="B9426" s="1" t="s">
        <v>18602</v>
      </c>
      <c r="C9426" s="1" t="s">
        <v>5178</v>
      </c>
      <c r="D9426" s="4" t="s">
        <v>41304</v>
      </c>
      <c r="H9426" s="1" t="s">
        <v>33905</v>
      </c>
      <c r="I9426" s="1" t="s">
        <v>33906</v>
      </c>
      <c r="J9426" s="1" t="s">
        <v>27914</v>
      </c>
      <c r="K9426" s="1">
        <v>7</v>
      </c>
      <c r="L9426" s="1"/>
      <c r="M9426" s="4" t="e">
        <f t="shared" si="150"/>
        <v>#N/A</v>
      </c>
      <c r="N9426" t="str">
        <f>LEFT(I9426,N$1)</f>
        <v>UiPATH</v>
      </c>
      <c r="O9426" s="4">
        <f>IFERROR(INDEX($B$1968:$B$6893,MATCH($N9426,$F$1968:$F$6893,0),1),0)</f>
        <v>0</v>
      </c>
    </row>
    <row r="9427" spans="1:15" x14ac:dyDescent="0.3">
      <c r="A9427" s="1">
        <v>1823652</v>
      </c>
      <c r="B9427" s="1" t="s">
        <v>18315</v>
      </c>
      <c r="C9427" s="1" t="s">
        <v>3833</v>
      </c>
      <c r="D9427" s="4" t="s">
        <v>41304</v>
      </c>
      <c r="H9427" s="1" t="s">
        <v>33700</v>
      </c>
      <c r="I9427" s="1" t="s">
        <v>33701</v>
      </c>
      <c r="J9427" s="1" t="s">
        <v>19439</v>
      </c>
      <c r="K9427" s="1">
        <v>7</v>
      </c>
      <c r="L9427" s="1"/>
      <c r="M9427" s="4" t="e">
        <f t="shared" si="150"/>
        <v>#N/A</v>
      </c>
      <c r="N9427" t="str">
        <f>LEFT(I9427,N$1)</f>
        <v>ANZ GROU</v>
      </c>
      <c r="O9427" s="4">
        <f>IFERROR(INDEX($B$1968:$B$6893,MATCH($N9427,$F$1968:$F$6893,0),1),0)</f>
        <v>0</v>
      </c>
    </row>
    <row r="9428" spans="1:15" x14ac:dyDescent="0.3">
      <c r="A9428" s="1">
        <v>1867102</v>
      </c>
      <c r="B9428" s="1" t="s">
        <v>18582</v>
      </c>
      <c r="C9428" s="1" t="s">
        <v>7751</v>
      </c>
      <c r="D9428" s="4" t="s">
        <v>41304</v>
      </c>
      <c r="H9428" s="1" t="s">
        <v>33707</v>
      </c>
      <c r="I9428" s="1" t="s">
        <v>33708</v>
      </c>
      <c r="J9428" s="1" t="s">
        <v>19439</v>
      </c>
      <c r="K9428" s="1">
        <v>7</v>
      </c>
      <c r="L9428" s="1"/>
      <c r="M9428" s="4" t="e">
        <f t="shared" si="150"/>
        <v>#N/A</v>
      </c>
      <c r="N9428" t="str">
        <f>LEFT(I9428,N$1)</f>
        <v>ASTELLAS</v>
      </c>
      <c r="O9428" s="4">
        <f>IFERROR(INDEX($B$1968:$B$6893,MATCH($N9428,$F$1968:$F$6893,0),1),0)</f>
        <v>0</v>
      </c>
    </row>
    <row r="9429" spans="1:15" x14ac:dyDescent="0.3">
      <c r="A9429" s="1">
        <v>1562528</v>
      </c>
      <c r="B9429" s="1" t="s">
        <v>17137</v>
      </c>
      <c r="C9429" s="1" t="s">
        <v>4996</v>
      </c>
      <c r="D9429" s="4" t="s">
        <v>41304</v>
      </c>
      <c r="H9429" s="1">
        <v>120738406</v>
      </c>
      <c r="I9429" s="1" t="s">
        <v>33721</v>
      </c>
      <c r="J9429" s="1" t="s">
        <v>20394</v>
      </c>
      <c r="K9429" s="1">
        <v>7</v>
      </c>
      <c r="L9429" s="1"/>
      <c r="M9429" s="4" t="e">
        <f t="shared" si="150"/>
        <v>#N/A</v>
      </c>
      <c r="N9429" t="str">
        <f>LEFT(I9429,N$1)</f>
        <v>BUNZL SP</v>
      </c>
      <c r="O9429" s="4">
        <f>IFERROR(INDEX($B$1968:$B$6893,MATCH($N9429,$F$1968:$F$6893,0),1),0)</f>
        <v>0</v>
      </c>
    </row>
    <row r="9430" spans="1:15" x14ac:dyDescent="0.3">
      <c r="A9430" s="1">
        <v>1831481</v>
      </c>
      <c r="B9430" s="1" t="s">
        <v>18190</v>
      </c>
      <c r="C9430" s="1" t="s">
        <v>8432</v>
      </c>
      <c r="D9430" s="4" t="s">
        <v>41304</v>
      </c>
      <c r="H9430" s="1" t="s">
        <v>33805</v>
      </c>
      <c r="I9430" s="1" t="s">
        <v>33806</v>
      </c>
      <c r="J9430" s="1" t="s">
        <v>20394</v>
      </c>
      <c r="K9430" s="1">
        <v>7</v>
      </c>
      <c r="L9430" s="1"/>
      <c r="M9430" s="4" t="e">
        <f t="shared" ref="M9430:M9493" si="151">MATCH(L9430,$B:$B,0)</f>
        <v>#N/A</v>
      </c>
      <c r="N9430" t="str">
        <f>LEFT(I9430,N$1)</f>
        <v>JULIUS B</v>
      </c>
      <c r="O9430" s="4">
        <f>IFERROR(INDEX($B$1968:$B$6893,MATCH($N9430,$F$1968:$F$6893,0),1),0)</f>
        <v>0</v>
      </c>
    </row>
    <row r="9431" spans="1:15" x14ac:dyDescent="0.3">
      <c r="A9431" s="1">
        <v>1844224</v>
      </c>
      <c r="B9431" s="1" t="s">
        <v>17647</v>
      </c>
      <c r="C9431" s="1" t="s">
        <v>6278</v>
      </c>
      <c r="D9431" s="4" t="s">
        <v>41304</v>
      </c>
      <c r="H9431" s="1">
        <v>560877300</v>
      </c>
      <c r="I9431" s="1" t="s">
        <v>33826</v>
      </c>
      <c r="J9431" s="1" t="s">
        <v>19439</v>
      </c>
      <c r="K9431" s="1">
        <v>7</v>
      </c>
      <c r="L9431" s="1"/>
      <c r="M9431" s="4" t="e">
        <f t="shared" si="151"/>
        <v>#N/A</v>
      </c>
      <c r="N9431" t="str">
        <f>LEFT(I9431,N$1)</f>
        <v>MAKITA C</v>
      </c>
      <c r="O9431" s="4">
        <f>IFERROR(INDEX($B$1968:$B$6893,MATCH($N9431,$F$1968:$F$6893,0),1),0)</f>
        <v>0</v>
      </c>
    </row>
    <row r="9432" spans="1:15" x14ac:dyDescent="0.3">
      <c r="A9432" s="1">
        <v>1840161</v>
      </c>
      <c r="B9432" s="1" t="s">
        <v>18673</v>
      </c>
      <c r="C9432" s="1" t="s">
        <v>8772</v>
      </c>
      <c r="D9432" s="4" t="s">
        <v>41304</v>
      </c>
      <c r="H9432" s="1" t="s">
        <v>33830</v>
      </c>
      <c r="I9432" s="1" t="s">
        <v>33831</v>
      </c>
      <c r="J9432" s="1" t="s">
        <v>19439</v>
      </c>
      <c r="K9432" s="1">
        <v>7</v>
      </c>
      <c r="L9432" s="1"/>
      <c r="M9432" s="4" t="e">
        <f t="shared" si="151"/>
        <v>#N/A</v>
      </c>
      <c r="N9432" t="str">
        <f>LEFT(I9432,N$1)</f>
        <v>MMTEC IN</v>
      </c>
      <c r="O9432" s="4">
        <f>IFERROR(INDEX($B$1968:$B$6893,MATCH($N9432,$F$1968:$F$6893,0),1),0)</f>
        <v>0</v>
      </c>
    </row>
    <row r="9433" spans="1:15" x14ac:dyDescent="0.3">
      <c r="A9433" s="1">
        <v>1839608</v>
      </c>
      <c r="B9433" s="1" t="s">
        <v>18663</v>
      </c>
      <c r="C9433" s="1" t="s">
        <v>11866</v>
      </c>
      <c r="D9433" s="4" t="s">
        <v>41304</v>
      </c>
      <c r="H9433" s="1" t="s">
        <v>33839</v>
      </c>
      <c r="I9433" s="1" t="s">
        <v>19696</v>
      </c>
      <c r="J9433" s="1" t="s">
        <v>23467</v>
      </c>
      <c r="K9433" s="1">
        <v>7</v>
      </c>
      <c r="L9433" s="1"/>
      <c r="M9433" s="4" t="e">
        <f t="shared" si="151"/>
        <v>#N/A</v>
      </c>
      <c r="N9433" t="str">
        <f>LEFT(I9433,N$1)</f>
        <v>NETAPP I</v>
      </c>
      <c r="O9433" s="4">
        <f>IFERROR(INDEX($B$1968:$B$6893,MATCH($N9433,$F$1968:$F$6893,0),1),0)</f>
        <v>0</v>
      </c>
    </row>
    <row r="9434" spans="1:15" x14ac:dyDescent="0.3">
      <c r="A9434" s="1">
        <v>1534126</v>
      </c>
      <c r="B9434" s="1" t="s">
        <v>16294</v>
      </c>
      <c r="C9434" s="1" t="s">
        <v>16295</v>
      </c>
      <c r="D9434" s="4" t="s">
        <v>41304</v>
      </c>
      <c r="H9434" s="1" t="s">
        <v>33893</v>
      </c>
      <c r="I9434" s="1" t="s">
        <v>33894</v>
      </c>
      <c r="J9434" s="1" t="s">
        <v>20394</v>
      </c>
      <c r="K9434" s="1">
        <v>7</v>
      </c>
      <c r="L9434" s="1"/>
      <c r="M9434" s="4" t="e">
        <f t="shared" si="151"/>
        <v>#N/A</v>
      </c>
      <c r="N9434" t="str">
        <f>LEFT(I9434,N$1)</f>
        <v xml:space="preserve">SYMRISE </v>
      </c>
      <c r="O9434" s="4">
        <f>IFERROR(INDEX($B$1968:$B$6893,MATCH($N9434,$F$1968:$F$6893,0),1),0)</f>
        <v>0</v>
      </c>
    </row>
    <row r="9435" spans="1:15" x14ac:dyDescent="0.3">
      <c r="A9435" s="1">
        <v>1598655</v>
      </c>
      <c r="B9435" s="1" t="s">
        <v>16332</v>
      </c>
      <c r="C9435" s="1" t="s">
        <v>16321</v>
      </c>
      <c r="D9435" s="4" t="s">
        <v>41304</v>
      </c>
      <c r="H9435" s="1" t="s">
        <v>33900</v>
      </c>
      <c r="I9435" s="1" t="s">
        <v>33901</v>
      </c>
      <c r="J9435" s="1" t="s">
        <v>19439</v>
      </c>
      <c r="K9435" s="1">
        <v>7</v>
      </c>
      <c r="L9435" s="1"/>
      <c r="M9435" s="4" t="e">
        <f t="shared" si="151"/>
        <v>#N/A</v>
      </c>
      <c r="N9435" t="str">
        <f>LEFT(I9435,N$1)</f>
        <v xml:space="preserve">TELENOR </v>
      </c>
      <c r="O9435" s="4">
        <f>IFERROR(INDEX($B$1968:$B$6893,MATCH($N9435,$F$1968:$F$6893,0),1),0)</f>
        <v>0</v>
      </c>
    </row>
    <row r="9436" spans="1:15" x14ac:dyDescent="0.3">
      <c r="A9436" s="1">
        <v>1533615</v>
      </c>
      <c r="B9436" s="1" t="s">
        <v>16398</v>
      </c>
      <c r="C9436" s="1" t="s">
        <v>5998</v>
      </c>
      <c r="D9436" s="4" t="s">
        <v>41304</v>
      </c>
      <c r="H9436" s="1" t="s">
        <v>33797</v>
      </c>
      <c r="I9436" s="1" t="s">
        <v>20510</v>
      </c>
      <c r="J9436" s="1" t="s">
        <v>33798</v>
      </c>
      <c r="K9436" s="1">
        <v>7</v>
      </c>
      <c r="L9436" s="1"/>
      <c r="M9436" s="4" t="e">
        <f t="shared" si="151"/>
        <v>#N/A</v>
      </c>
      <c r="N9436" t="str">
        <f>LEFT(I9436,N$1)</f>
        <v>INSPERIT</v>
      </c>
      <c r="O9436" s="4">
        <f>IFERROR(INDEX($B$1968:$B$6893,MATCH($N9436,$F$1968:$F$6893,0),1),0)</f>
        <v>0</v>
      </c>
    </row>
    <row r="9437" spans="1:15" x14ac:dyDescent="0.3">
      <c r="A9437" s="1">
        <v>1703644</v>
      </c>
      <c r="B9437" s="1" t="s">
        <v>17930</v>
      </c>
      <c r="C9437" s="1" t="s">
        <v>7839</v>
      </c>
      <c r="D9437" s="4" t="s">
        <v>41304</v>
      </c>
      <c r="H9437" s="1" t="s">
        <v>33810</v>
      </c>
      <c r="I9437" s="1" t="s">
        <v>33811</v>
      </c>
      <c r="J9437" s="1" t="s">
        <v>25260</v>
      </c>
      <c r="K9437" s="1">
        <v>7</v>
      </c>
      <c r="L9437" s="1"/>
      <c r="M9437" s="4" t="e">
        <f t="shared" si="151"/>
        <v>#N/A</v>
      </c>
      <c r="N9437" t="str">
        <f>LEFT(I9437,N$1)</f>
        <v xml:space="preserve">Keyence </v>
      </c>
      <c r="O9437" s="4">
        <f>IFERROR(INDEX($B$1968:$B$6893,MATCH($N9437,$F$1968:$F$6893,0),1),0)</f>
        <v>0</v>
      </c>
    </row>
    <row r="9438" spans="1:15" x14ac:dyDescent="0.3">
      <c r="A9438" s="1">
        <v>1373670</v>
      </c>
      <c r="B9438" s="1" t="s">
        <v>18639</v>
      </c>
      <c r="C9438" s="1" t="s">
        <v>4019</v>
      </c>
      <c r="D9438" s="4" t="s">
        <v>41304</v>
      </c>
      <c r="H9438" s="1" t="s">
        <v>33828</v>
      </c>
      <c r="I9438" s="1" t="s">
        <v>33829</v>
      </c>
      <c r="J9438" s="1" t="s">
        <v>25260</v>
      </c>
      <c r="K9438" s="1">
        <v>7</v>
      </c>
      <c r="L9438" s="1"/>
      <c r="M9438" s="4" t="e">
        <f t="shared" si="151"/>
        <v>#N/A</v>
      </c>
      <c r="N9438" t="str">
        <f>LEFT(I9438,N$1)</f>
        <v>MEDMEN E</v>
      </c>
      <c r="O9438" s="4">
        <f>IFERROR(INDEX($B$1968:$B$6893,MATCH($N9438,$F$1968:$F$6893,0),1),0)</f>
        <v>0</v>
      </c>
    </row>
    <row r="9439" spans="1:15" x14ac:dyDescent="0.3">
      <c r="A9439" s="1">
        <v>1820144</v>
      </c>
      <c r="B9439" s="1" t="s">
        <v>17707</v>
      </c>
      <c r="C9439" s="1" t="s">
        <v>4953</v>
      </c>
      <c r="D9439" s="4" t="s">
        <v>41304</v>
      </c>
      <c r="H9439" s="1" t="s">
        <v>33799</v>
      </c>
      <c r="I9439" s="1" t="s">
        <v>33800</v>
      </c>
      <c r="J9439" s="1" t="s">
        <v>24688</v>
      </c>
      <c r="K9439" s="1">
        <v>7</v>
      </c>
      <c r="L9439" s="1"/>
      <c r="M9439" s="4" t="e">
        <f t="shared" si="151"/>
        <v>#N/A</v>
      </c>
      <c r="N9439" t="str">
        <f>LEFT(I9439,N$1)</f>
        <v>Intesa S</v>
      </c>
      <c r="O9439" s="4">
        <f>IFERROR(INDEX($B$1968:$B$6893,MATCH($N9439,$F$1968:$F$6893,0),1),0)</f>
        <v>0</v>
      </c>
    </row>
    <row r="9440" spans="1:15" x14ac:dyDescent="0.3">
      <c r="A9440" s="1">
        <v>1834026</v>
      </c>
      <c r="B9440" s="1" t="s">
        <v>17824</v>
      </c>
      <c r="C9440" s="1" t="s">
        <v>8097</v>
      </c>
      <c r="D9440" s="4" t="s">
        <v>41304</v>
      </c>
      <c r="H9440" s="1">
        <v>573810207</v>
      </c>
      <c r="I9440" s="1" t="s">
        <v>33827</v>
      </c>
      <c r="J9440" s="1" t="s">
        <v>24688</v>
      </c>
      <c r="K9440" s="1">
        <v>7</v>
      </c>
      <c r="L9440" s="1"/>
      <c r="M9440" s="4" t="e">
        <f t="shared" si="151"/>
        <v>#N/A</v>
      </c>
      <c r="N9440" t="str">
        <f>LEFT(I9440,N$1)</f>
        <v>Marubeni</v>
      </c>
      <c r="O9440" s="4">
        <f>IFERROR(INDEX($B$1968:$B$6893,MATCH($N9440,$F$1968:$F$6893,0),1),0)</f>
        <v>0</v>
      </c>
    </row>
    <row r="9441" spans="1:15" x14ac:dyDescent="0.3">
      <c r="A9441" s="1">
        <v>1710680</v>
      </c>
      <c r="B9441" s="1" t="s">
        <v>18737</v>
      </c>
      <c r="C9441" s="1" t="s">
        <v>6316</v>
      </c>
      <c r="D9441" s="4" t="s">
        <v>41304</v>
      </c>
      <c r="H9441" s="1" t="s">
        <v>33846</v>
      </c>
      <c r="I9441" s="1" t="s">
        <v>33847</v>
      </c>
      <c r="J9441" s="1" t="s">
        <v>24688</v>
      </c>
      <c r="K9441" s="1">
        <v>7</v>
      </c>
      <c r="L9441" s="1"/>
      <c r="M9441" s="4" t="e">
        <f t="shared" si="151"/>
        <v>#N/A</v>
      </c>
      <c r="N9441" t="str">
        <f>LEFT(I9441,N$1)</f>
        <v>NORDEA B</v>
      </c>
      <c r="O9441" s="4">
        <f>IFERROR(INDEX($B$1968:$B$6893,MATCH($N9441,$F$1968:$F$6893,0),1),0)</f>
        <v>0</v>
      </c>
    </row>
    <row r="9442" spans="1:15" x14ac:dyDescent="0.3">
      <c r="A9442" s="1">
        <v>1840776</v>
      </c>
      <c r="B9442" s="1" t="s">
        <v>18638</v>
      </c>
      <c r="C9442" s="1" t="s">
        <v>3397</v>
      </c>
      <c r="D9442" s="4" t="s">
        <v>41304</v>
      </c>
      <c r="H9442" s="1" t="s">
        <v>33771</v>
      </c>
      <c r="I9442" s="1" t="s">
        <v>33772</v>
      </c>
      <c r="J9442" s="1" t="s">
        <v>29581</v>
      </c>
      <c r="K9442" s="1">
        <v>7</v>
      </c>
      <c r="L9442" s="1"/>
      <c r="M9442" s="4" t="e">
        <f t="shared" si="151"/>
        <v>#N/A</v>
      </c>
      <c r="N9442" t="str">
        <f>LEFT(I9442,N$1)</f>
        <v>FGI INDU</v>
      </c>
      <c r="O9442" s="4">
        <f>IFERROR(INDEX($B$1968:$B$6893,MATCH($N9442,$F$1968:$F$6893,0),1),0)</f>
        <v>0</v>
      </c>
    </row>
    <row r="9443" spans="1:15" x14ac:dyDescent="0.3">
      <c r="A9443" s="1">
        <v>1824185</v>
      </c>
      <c r="B9443" s="1" t="s">
        <v>17616</v>
      </c>
      <c r="C9443" s="1" t="s">
        <v>8552</v>
      </c>
      <c r="D9443" s="4" t="s">
        <v>41304</v>
      </c>
      <c r="H9443" s="1" t="s">
        <v>33843</v>
      </c>
      <c r="I9443" s="1" t="s">
        <v>33844</v>
      </c>
      <c r="J9443" s="1" t="s">
        <v>19258</v>
      </c>
      <c r="K9443" s="1">
        <v>7</v>
      </c>
      <c r="L9443" s="1"/>
      <c r="M9443" s="4" t="e">
        <f t="shared" si="151"/>
        <v>#N/A</v>
      </c>
      <c r="N9443" t="str">
        <f>LEFT(I9443,N$1)</f>
        <v>NOBLE CO</v>
      </c>
      <c r="O9443" s="4">
        <f>IFERROR(INDEX($B$1968:$B$6893,MATCH($N9443,$F$1968:$F$6893,0),1),0)</f>
        <v>0</v>
      </c>
    </row>
    <row r="9444" spans="1:15" x14ac:dyDescent="0.3">
      <c r="A9444" s="1">
        <v>1828105</v>
      </c>
      <c r="B9444" s="1" t="s">
        <v>17784</v>
      </c>
      <c r="C9444" s="1" t="s">
        <v>8259</v>
      </c>
      <c r="D9444" s="4" t="s">
        <v>41304</v>
      </c>
      <c r="H9444" s="1" t="s">
        <v>41519</v>
      </c>
      <c r="I9444" s="1" t="s">
        <v>33803</v>
      </c>
      <c r="J9444" s="1" t="s">
        <v>19304</v>
      </c>
      <c r="K9444" s="1">
        <v>7</v>
      </c>
      <c r="L9444" s="1"/>
      <c r="M9444" s="4" t="e">
        <f t="shared" si="151"/>
        <v>#N/A</v>
      </c>
      <c r="N9444" t="str">
        <f>LEFT(I9444,N$1)</f>
        <v>IPERIONX</v>
      </c>
      <c r="O9444" s="4">
        <f>IFERROR(INDEX($B$1968:$B$6893,MATCH($N9444,$F$1968:$F$6893,0),1),0)</f>
        <v>0</v>
      </c>
    </row>
    <row r="9445" spans="1:15" x14ac:dyDescent="0.3">
      <c r="A9445" s="1">
        <v>1840292</v>
      </c>
      <c r="B9445" s="1" t="s">
        <v>17177</v>
      </c>
      <c r="C9445" s="1" t="s">
        <v>12616</v>
      </c>
      <c r="D9445" s="4" t="s">
        <v>41304</v>
      </c>
      <c r="H9445" s="1" t="s">
        <v>33876</v>
      </c>
      <c r="I9445" s="1" t="s">
        <v>33654</v>
      </c>
      <c r="J9445" s="1" t="s">
        <v>25441</v>
      </c>
      <c r="K9445" s="1">
        <v>7</v>
      </c>
      <c r="L9445" s="1"/>
      <c r="M9445" s="4" t="e">
        <f t="shared" si="151"/>
        <v>#N/A</v>
      </c>
      <c r="N9445" t="str">
        <f>LEFT(I9445,N$1)</f>
        <v>SAVERONE</v>
      </c>
      <c r="O9445" s="4">
        <f>IFERROR(INDEX($B$1968:$B$6893,MATCH($N9445,$F$1968:$F$6893,0),1),0)</f>
        <v>0</v>
      </c>
    </row>
    <row r="9446" spans="1:15" x14ac:dyDescent="0.3">
      <c r="A9446" s="1">
        <v>1822928</v>
      </c>
      <c r="B9446" s="1" t="s">
        <v>17113</v>
      </c>
      <c r="C9446" s="1" t="s">
        <v>6172</v>
      </c>
      <c r="D9446" s="4" t="s">
        <v>41304</v>
      </c>
      <c r="H9446" s="1" t="s">
        <v>33713</v>
      </c>
      <c r="I9446" s="1" t="s">
        <v>33714</v>
      </c>
      <c r="J9446" s="1" t="s">
        <v>20535</v>
      </c>
      <c r="K9446" s="1">
        <v>7</v>
      </c>
      <c r="L9446" s="1"/>
      <c r="M9446" s="4" t="e">
        <f t="shared" si="151"/>
        <v>#N/A</v>
      </c>
      <c r="N9446" t="str">
        <f>LEFT(I9446,N$1)</f>
        <v>bioAffin</v>
      </c>
      <c r="O9446" s="4">
        <f>IFERROR(INDEX($B$1968:$B$6893,MATCH($N9446,$F$1968:$F$6893,0),1),0)</f>
        <v>0</v>
      </c>
    </row>
    <row r="9447" spans="1:15" x14ac:dyDescent="0.3">
      <c r="A9447" s="1">
        <v>1842556</v>
      </c>
      <c r="B9447" s="1" t="s">
        <v>18085</v>
      </c>
      <c r="C9447" s="1" t="s">
        <v>9908</v>
      </c>
      <c r="D9447" s="4" t="s">
        <v>41304</v>
      </c>
      <c r="H9447" s="1" t="s">
        <v>33743</v>
      </c>
      <c r="I9447" s="1" t="s">
        <v>33744</v>
      </c>
      <c r="J9447" s="1" t="s">
        <v>20535</v>
      </c>
      <c r="K9447" s="1">
        <v>7</v>
      </c>
      <c r="L9447" s="1"/>
      <c r="M9447" s="4" t="e">
        <f t="shared" si="151"/>
        <v>#N/A</v>
      </c>
      <c r="N9447" t="str">
        <f>LEFT(I9447,N$1)</f>
        <v>CORE LAB</v>
      </c>
      <c r="O9447" s="4">
        <f>IFERROR(INDEX($B$1968:$B$6893,MATCH($N9447,$F$1968:$F$6893,0),1),0)</f>
        <v>0</v>
      </c>
    </row>
    <row r="9448" spans="1:15" x14ac:dyDescent="0.3">
      <c r="A9448" s="1">
        <v>1970509</v>
      </c>
      <c r="B9448" s="1" t="s">
        <v>17276</v>
      </c>
      <c r="C9448" s="1" t="s">
        <v>7179</v>
      </c>
      <c r="D9448" s="4" t="s">
        <v>41304</v>
      </c>
      <c r="H9448" s="1">
        <v>739239101</v>
      </c>
      <c r="I9448" s="1" t="s">
        <v>33860</v>
      </c>
      <c r="J9448" s="1" t="s">
        <v>20535</v>
      </c>
      <c r="K9448" s="1">
        <v>7</v>
      </c>
      <c r="L9448" s="1"/>
      <c r="M9448" s="4" t="e">
        <f t="shared" si="151"/>
        <v>#N/A</v>
      </c>
      <c r="N9448" t="str">
        <f>LEFT(I9448,N$1)</f>
        <v>POWER CO</v>
      </c>
      <c r="O9448" s="4">
        <f>IFERROR(INDEX($B$1968:$B$6893,MATCH($N9448,$F$1968:$F$6893,0),1),0)</f>
        <v>0</v>
      </c>
    </row>
    <row r="9449" spans="1:15" x14ac:dyDescent="0.3">
      <c r="A9449" s="1">
        <v>1862935</v>
      </c>
      <c r="B9449" s="1" t="s">
        <v>17140</v>
      </c>
      <c r="C9449" s="1" t="s">
        <v>8324</v>
      </c>
      <c r="D9449" s="4" t="s">
        <v>41304</v>
      </c>
      <c r="H9449" s="1" t="s">
        <v>34071</v>
      </c>
      <c r="I9449" s="1" t="s">
        <v>34072</v>
      </c>
      <c r="J9449" s="1" t="s">
        <v>34073</v>
      </c>
      <c r="K9449" s="1">
        <v>7</v>
      </c>
      <c r="L9449" s="1"/>
      <c r="M9449" s="4" t="e">
        <f t="shared" si="151"/>
        <v>#N/A</v>
      </c>
      <c r="N9449" t="str">
        <f>LEFT(I9449,N$1)</f>
        <v>SAI TECH</v>
      </c>
      <c r="O9449" s="4">
        <f>IFERROR(INDEX($B$1968:$B$6893,MATCH($N9449,$F$1968:$F$6893,0),1),0)</f>
        <v>0</v>
      </c>
    </row>
    <row r="9450" spans="1:15" x14ac:dyDescent="0.3">
      <c r="A9450" s="1">
        <v>1839610</v>
      </c>
      <c r="B9450" s="1" t="s">
        <v>17720</v>
      </c>
      <c r="C9450" s="1" t="s">
        <v>9860</v>
      </c>
      <c r="D9450" s="4" t="s">
        <v>41304</v>
      </c>
      <c r="H9450" s="1" t="s">
        <v>34082</v>
      </c>
      <c r="I9450" s="1" t="s">
        <v>29611</v>
      </c>
      <c r="J9450" s="1" t="s">
        <v>29048</v>
      </c>
      <c r="K9450" s="1">
        <v>7</v>
      </c>
      <c r="L9450" s="1"/>
      <c r="M9450" s="4" t="e">
        <f t="shared" si="151"/>
        <v>#N/A</v>
      </c>
      <c r="N9450" t="str">
        <f>LEFT(I9450,N$1)</f>
        <v>SPLASH B</v>
      </c>
      <c r="O9450" s="4">
        <f>IFERROR(INDEX($B$1968:$B$6893,MATCH($N9450,$F$1968:$F$6893,0),1),0)</f>
        <v>0</v>
      </c>
    </row>
    <row r="9451" spans="1:15" x14ac:dyDescent="0.3">
      <c r="A9451" s="1">
        <v>1854795</v>
      </c>
      <c r="B9451" s="1" t="s">
        <v>17358</v>
      </c>
      <c r="C9451" s="1" t="s">
        <v>8828</v>
      </c>
      <c r="D9451" s="4" t="s">
        <v>41304</v>
      </c>
      <c r="H9451" s="1" t="s">
        <v>34114</v>
      </c>
      <c r="I9451" s="1" t="s">
        <v>31976</v>
      </c>
      <c r="J9451" s="1" t="s">
        <v>34115</v>
      </c>
      <c r="K9451" s="1">
        <v>7</v>
      </c>
      <c r="L9451" s="1"/>
      <c r="M9451" s="4" t="e">
        <f t="shared" si="151"/>
        <v>#N/A</v>
      </c>
      <c r="N9451" t="str">
        <f>LEFT(I9451,N$1)</f>
        <v>VERIFYME</v>
      </c>
      <c r="O9451" s="4">
        <f>IFERROR(INDEX($B$1968:$B$6893,MATCH($N9451,$F$1968:$F$6893,0),1),0)</f>
        <v>0</v>
      </c>
    </row>
    <row r="9452" spans="1:15" x14ac:dyDescent="0.3">
      <c r="A9452" s="1">
        <v>1831359</v>
      </c>
      <c r="B9452" s="1" t="s">
        <v>19008</v>
      </c>
      <c r="C9452" s="1" t="s">
        <v>7173</v>
      </c>
      <c r="D9452" s="4" t="s">
        <v>41304</v>
      </c>
      <c r="H9452" s="1" t="s">
        <v>34118</v>
      </c>
      <c r="I9452" s="1" t="s">
        <v>29908</v>
      </c>
      <c r="J9452" s="1" t="s">
        <v>34119</v>
      </c>
      <c r="K9452" s="1">
        <v>7</v>
      </c>
      <c r="L9452" s="1"/>
      <c r="M9452" s="4" t="e">
        <f t="shared" si="151"/>
        <v>#N/A</v>
      </c>
      <c r="N9452" t="str">
        <f>LEFT(I9452,N$1)</f>
        <v>WORKSPOR</v>
      </c>
      <c r="O9452" s="4">
        <f>IFERROR(INDEX($B$1968:$B$6893,MATCH($N9452,$F$1968:$F$6893,0),1),0)</f>
        <v>0</v>
      </c>
    </row>
    <row r="9453" spans="1:15" x14ac:dyDescent="0.3">
      <c r="A9453" s="1">
        <v>1865407</v>
      </c>
      <c r="B9453" s="1" t="s">
        <v>17242</v>
      </c>
      <c r="C9453" s="1" t="s">
        <v>6784</v>
      </c>
      <c r="D9453" s="4" t="s">
        <v>41304</v>
      </c>
      <c r="H9453" s="1" t="s">
        <v>34020</v>
      </c>
      <c r="I9453" s="1" t="s">
        <v>23997</v>
      </c>
      <c r="J9453" s="1" t="s">
        <v>29540</v>
      </c>
      <c r="K9453" s="1">
        <v>7</v>
      </c>
      <c r="L9453" s="1"/>
      <c r="M9453" s="4" t="e">
        <f t="shared" si="151"/>
        <v>#N/A</v>
      </c>
      <c r="N9453" t="str">
        <f>LEFT(I9453,N$1)</f>
        <v>HIGHPEAK</v>
      </c>
      <c r="O9453" s="4">
        <f>IFERROR(INDEX($B$1968:$B$6893,MATCH($N9453,$F$1968:$F$6893,0),1),0)</f>
        <v>0</v>
      </c>
    </row>
    <row r="9454" spans="1:15" x14ac:dyDescent="0.3">
      <c r="A9454" s="1">
        <v>1885444</v>
      </c>
      <c r="B9454" s="1" t="s">
        <v>18039</v>
      </c>
      <c r="C9454" s="1" t="s">
        <v>9220</v>
      </c>
      <c r="D9454" s="4" t="s">
        <v>41304</v>
      </c>
      <c r="H9454" s="1" t="s">
        <v>34099</v>
      </c>
      <c r="I9454" s="1" t="s">
        <v>34100</v>
      </c>
      <c r="J9454" s="1" t="s">
        <v>34101</v>
      </c>
      <c r="K9454" s="1">
        <v>7</v>
      </c>
      <c r="L9454" s="1"/>
      <c r="M9454" s="4" t="e">
        <f t="shared" si="151"/>
        <v>#N/A</v>
      </c>
      <c r="N9454" t="str">
        <f>LEFT(I9454,N$1)</f>
        <v>TPG PACE</v>
      </c>
      <c r="O9454" s="4">
        <f>IFERROR(INDEX($B$1968:$B$6893,MATCH($N9454,$F$1968:$F$6893,0),1),0)</f>
        <v>0</v>
      </c>
    </row>
    <row r="9455" spans="1:15" x14ac:dyDescent="0.3">
      <c r="A9455" s="1">
        <v>1855457</v>
      </c>
      <c r="B9455" s="1" t="s">
        <v>18764</v>
      </c>
      <c r="C9455" s="1" t="s">
        <v>10918</v>
      </c>
      <c r="D9455" s="4" t="s">
        <v>41304</v>
      </c>
      <c r="H9455" s="1" t="s">
        <v>33980</v>
      </c>
      <c r="I9455" s="1" t="s">
        <v>33981</v>
      </c>
      <c r="J9455" s="1" t="s">
        <v>33982</v>
      </c>
      <c r="K9455" s="1">
        <v>7</v>
      </c>
      <c r="L9455" s="1"/>
      <c r="M9455" s="4" t="e">
        <f t="shared" si="151"/>
        <v>#N/A</v>
      </c>
      <c r="N9455" t="str">
        <f>LEFT(I9455,N$1)</f>
        <v>DIVERSIF</v>
      </c>
      <c r="O9455" s="4">
        <f>IFERROR(INDEX($B$1968:$B$6893,MATCH($N9455,$F$1968:$F$6893,0),1),0)</f>
        <v>0</v>
      </c>
    </row>
    <row r="9456" spans="1:15" x14ac:dyDescent="0.3">
      <c r="A9456" s="1">
        <v>1922097</v>
      </c>
      <c r="B9456" s="1" t="s">
        <v>17816</v>
      </c>
      <c r="C9456" s="1" t="s">
        <v>6636</v>
      </c>
      <c r="D9456" s="4" t="s">
        <v>41304</v>
      </c>
      <c r="H9456" s="1" t="s">
        <v>34037</v>
      </c>
      <c r="I9456" s="1" t="s">
        <v>34038</v>
      </c>
      <c r="J9456" s="1" t="s">
        <v>4506</v>
      </c>
      <c r="K9456" s="1">
        <v>7</v>
      </c>
      <c r="L9456" s="1"/>
      <c r="M9456" s="4" t="e">
        <f t="shared" si="151"/>
        <v>#N/A</v>
      </c>
      <c r="N9456" t="str">
        <f>LEFT(I9456,N$1)</f>
        <v>JD COM I</v>
      </c>
      <c r="O9456" s="4">
        <f>IFERROR(INDEX($B$1968:$B$6893,MATCH($N9456,$F$1968:$F$6893,0),1),0)</f>
        <v>0</v>
      </c>
    </row>
    <row r="9457" spans="1:15" x14ac:dyDescent="0.3">
      <c r="A9457" s="1">
        <v>1834974</v>
      </c>
      <c r="B9457" s="1" t="s">
        <v>19017</v>
      </c>
      <c r="C9457" s="1" t="s">
        <v>6662</v>
      </c>
      <c r="D9457" s="4" t="s">
        <v>41304</v>
      </c>
      <c r="H9457" s="1" t="s">
        <v>34092</v>
      </c>
      <c r="I9457" s="1" t="s">
        <v>34093</v>
      </c>
      <c r="J9457" s="1" t="s">
        <v>4506</v>
      </c>
      <c r="K9457" s="1">
        <v>7</v>
      </c>
      <c r="L9457" s="1"/>
      <c r="M9457" s="4" t="e">
        <f t="shared" si="151"/>
        <v>#N/A</v>
      </c>
      <c r="N9457" t="str">
        <f>LEFT(I9457,N$1)</f>
        <v xml:space="preserve">TENCENT </v>
      </c>
      <c r="O9457" s="4">
        <f>IFERROR(INDEX($B$1968:$B$6893,MATCH($N9457,$F$1968:$F$6893,0),1),0)</f>
        <v>0</v>
      </c>
    </row>
    <row r="9458" spans="1:15" x14ac:dyDescent="0.3">
      <c r="A9458" s="1">
        <v>1835512</v>
      </c>
      <c r="B9458" s="1" t="s">
        <v>19021</v>
      </c>
      <c r="C9458" s="1" t="s">
        <v>8646</v>
      </c>
      <c r="D9458" s="4" t="s">
        <v>41304</v>
      </c>
      <c r="H9458" s="1" t="s">
        <v>33986</v>
      </c>
      <c r="I9458" s="1" t="s">
        <v>30344</v>
      </c>
      <c r="J9458" s="1" t="s">
        <v>19594</v>
      </c>
      <c r="K9458" s="1">
        <v>7</v>
      </c>
      <c r="L9458" s="1"/>
      <c r="M9458" s="4" t="e">
        <f t="shared" si="151"/>
        <v>#N/A</v>
      </c>
      <c r="N9458" t="str">
        <f>LEFT(I9458,N$1)</f>
        <v>FAT BRAN</v>
      </c>
      <c r="O9458" s="4">
        <f>IFERROR(INDEX($B$1968:$B$6893,MATCH($N9458,$F$1968:$F$6893,0),1),0)</f>
        <v>0</v>
      </c>
    </row>
    <row r="9459" spans="1:15" x14ac:dyDescent="0.3">
      <c r="A9459" s="1">
        <v>1848323</v>
      </c>
      <c r="B9459" s="1" t="s">
        <v>17587</v>
      </c>
      <c r="C9459" s="1" t="s">
        <v>7467</v>
      </c>
      <c r="D9459" s="4" t="s">
        <v>41304</v>
      </c>
      <c r="H9459" s="1">
        <v>301505665</v>
      </c>
      <c r="I9459" s="1" t="s">
        <v>22496</v>
      </c>
      <c r="J9459" s="1" t="s">
        <v>33985</v>
      </c>
      <c r="K9459" s="1">
        <v>7</v>
      </c>
      <c r="L9459" s="1"/>
      <c r="M9459" s="4" t="e">
        <f t="shared" si="151"/>
        <v>#N/A</v>
      </c>
      <c r="N9459" t="str">
        <f>LEFT(I9459,N$1)</f>
        <v>EXCHANGE</v>
      </c>
      <c r="O9459" s="4">
        <f>IFERROR(INDEX($B$1968:$B$6893,MATCH($N9459,$F$1968:$F$6893,0),1),0)</f>
        <v>0</v>
      </c>
    </row>
    <row r="9460" spans="1:15" x14ac:dyDescent="0.3">
      <c r="A9460" s="1">
        <v>1898795</v>
      </c>
      <c r="B9460" s="1" t="s">
        <v>18990</v>
      </c>
      <c r="C9460" s="1" t="s">
        <v>4145</v>
      </c>
      <c r="D9460" s="4" t="s">
        <v>41304</v>
      </c>
      <c r="H9460" s="1" t="s">
        <v>34018</v>
      </c>
      <c r="I9460" s="1" t="s">
        <v>20570</v>
      </c>
      <c r="J9460" s="1" t="s">
        <v>34019</v>
      </c>
      <c r="K9460" s="1">
        <v>7</v>
      </c>
      <c r="L9460" s="1"/>
      <c r="M9460" s="4" t="e">
        <f t="shared" si="151"/>
        <v>#N/A</v>
      </c>
      <c r="N9460" t="str">
        <f>LEFT(I9460,N$1)</f>
        <v>GLOBAL X</v>
      </c>
      <c r="O9460" s="4">
        <f>IFERROR(INDEX($B$1968:$B$6893,MATCH($N9460,$F$1968:$F$6893,0),1),0)</f>
        <v>0</v>
      </c>
    </row>
    <row r="9461" spans="1:15" x14ac:dyDescent="0.3">
      <c r="A9461" s="1">
        <v>1839175</v>
      </c>
      <c r="B9461" s="1" t="s">
        <v>18056</v>
      </c>
      <c r="C9461" s="1" t="s">
        <v>8584</v>
      </c>
      <c r="D9461" s="4" t="s">
        <v>41304</v>
      </c>
      <c r="H9461" s="1">
        <v>500767579</v>
      </c>
      <c r="I9461" s="1" t="s">
        <v>20927</v>
      </c>
      <c r="J9461" s="1" t="s">
        <v>34046</v>
      </c>
      <c r="K9461" s="1">
        <v>7</v>
      </c>
      <c r="L9461" s="1"/>
      <c r="M9461" s="4" t="e">
        <f t="shared" si="151"/>
        <v>#N/A</v>
      </c>
      <c r="N9461" t="str">
        <f>LEFT(I9461,N$1)</f>
        <v>KRANESHA</v>
      </c>
      <c r="O9461" s="4">
        <f>IFERROR(INDEX($B$1968:$B$6893,MATCH($N9461,$F$1968:$F$6893,0),1),0)</f>
        <v>0</v>
      </c>
    </row>
    <row r="9462" spans="1:15" x14ac:dyDescent="0.3">
      <c r="A9462" s="1">
        <v>1514281</v>
      </c>
      <c r="B9462" s="1" t="s">
        <v>17176</v>
      </c>
      <c r="C9462" s="1" t="s">
        <v>9436</v>
      </c>
      <c r="D9462" s="4" t="s">
        <v>41304</v>
      </c>
      <c r="H9462" s="1" t="s">
        <v>34112</v>
      </c>
      <c r="I9462" s="1" t="s">
        <v>19714</v>
      </c>
      <c r="J9462" s="1" t="s">
        <v>34113</v>
      </c>
      <c r="K9462" s="1">
        <v>7</v>
      </c>
      <c r="L9462" s="1"/>
      <c r="M9462" s="4" t="e">
        <f t="shared" si="151"/>
        <v>#N/A</v>
      </c>
      <c r="N9462" t="str">
        <f>LEFT(I9462,N$1)</f>
        <v>VANECK E</v>
      </c>
      <c r="O9462" s="4">
        <f>IFERROR(INDEX($B$1968:$B$6893,MATCH($N9462,$F$1968:$F$6893,0),1),0)</f>
        <v>0</v>
      </c>
    </row>
    <row r="9463" spans="1:15" x14ac:dyDescent="0.3">
      <c r="A9463" s="1">
        <v>1816613</v>
      </c>
      <c r="B9463" s="1" t="s">
        <v>18379</v>
      </c>
      <c r="C9463" s="1" t="s">
        <v>8570</v>
      </c>
      <c r="D9463" s="4" t="s">
        <v>41304</v>
      </c>
      <c r="H9463" s="1" t="s">
        <v>34055</v>
      </c>
      <c r="I9463" s="1" t="s">
        <v>34056</v>
      </c>
      <c r="J9463" s="1" t="s">
        <v>34057</v>
      </c>
      <c r="K9463" s="1">
        <v>7</v>
      </c>
      <c r="L9463" s="1"/>
      <c r="M9463" s="4" t="e">
        <f t="shared" si="151"/>
        <v>#N/A</v>
      </c>
      <c r="N9463" t="str">
        <f>LEFT(I9463,N$1)</f>
        <v>LITMAN G</v>
      </c>
      <c r="O9463" s="4">
        <f>IFERROR(INDEX($B$1968:$B$6893,MATCH($N9463,$F$1968:$F$6893,0),1),0)</f>
        <v>0</v>
      </c>
    </row>
    <row r="9464" spans="1:15" x14ac:dyDescent="0.3">
      <c r="A9464" s="1">
        <v>1863719</v>
      </c>
      <c r="B9464" s="1" t="s">
        <v>18977</v>
      </c>
      <c r="C9464" s="1" t="s">
        <v>7655</v>
      </c>
      <c r="D9464" s="4" t="s">
        <v>41304</v>
      </c>
      <c r="H9464" s="1" t="s">
        <v>34026</v>
      </c>
      <c r="I9464" s="1" t="s">
        <v>23524</v>
      </c>
      <c r="J9464" s="1" t="s">
        <v>34027</v>
      </c>
      <c r="K9464" s="1">
        <v>7</v>
      </c>
      <c r="L9464" s="1"/>
      <c r="M9464" s="4" t="e">
        <f t="shared" si="151"/>
        <v>#N/A</v>
      </c>
      <c r="N9464" t="str">
        <f>LEFT(I9464,N$1)</f>
        <v>INNOVATO</v>
      </c>
      <c r="O9464" s="4">
        <f>IFERROR(INDEX($B$1968:$B$6893,MATCH($N9464,$F$1968:$F$6893,0),1),0)</f>
        <v>0</v>
      </c>
    </row>
    <row r="9465" spans="1:15" x14ac:dyDescent="0.3">
      <c r="A9465" s="1">
        <v>1793229</v>
      </c>
      <c r="B9465" s="1" t="s">
        <v>17543</v>
      </c>
      <c r="C9465" s="1" t="s">
        <v>4847</v>
      </c>
      <c r="D9465" s="4" t="s">
        <v>41304</v>
      </c>
      <c r="H9465" s="1" t="s">
        <v>34014</v>
      </c>
      <c r="I9465" s="1" t="s">
        <v>20570</v>
      </c>
      <c r="J9465" s="1" t="s">
        <v>34015</v>
      </c>
      <c r="K9465" s="1">
        <v>7</v>
      </c>
      <c r="L9465" s="1"/>
      <c r="M9465" s="4" t="e">
        <f t="shared" si="151"/>
        <v>#N/A</v>
      </c>
      <c r="N9465" t="str">
        <f>LEFT(I9465,N$1)</f>
        <v>GLOBAL X</v>
      </c>
      <c r="O9465" s="4">
        <f>IFERROR(INDEX($B$1968:$B$6893,MATCH($N9465,$F$1968:$F$6893,0),1),0)</f>
        <v>0</v>
      </c>
    </row>
    <row r="9466" spans="1:15" x14ac:dyDescent="0.3">
      <c r="A9466" s="1">
        <v>1929589</v>
      </c>
      <c r="B9466" s="1" t="s">
        <v>18383</v>
      </c>
      <c r="C9466" s="1" t="s">
        <v>11064</v>
      </c>
      <c r="D9466" s="4" t="s">
        <v>41304</v>
      </c>
      <c r="H9466" s="1" t="s">
        <v>34012</v>
      </c>
      <c r="I9466" s="1" t="s">
        <v>20570</v>
      </c>
      <c r="J9466" s="1" t="s">
        <v>34013</v>
      </c>
      <c r="K9466" s="1">
        <v>7</v>
      </c>
      <c r="L9466" s="1"/>
      <c r="M9466" s="4" t="e">
        <f t="shared" si="151"/>
        <v>#N/A</v>
      </c>
      <c r="N9466" t="str">
        <f>LEFT(I9466,N$1)</f>
        <v>GLOBAL X</v>
      </c>
      <c r="O9466" s="4">
        <f>IFERROR(INDEX($B$1968:$B$6893,MATCH($N9466,$F$1968:$F$6893,0),1),0)</f>
        <v>0</v>
      </c>
    </row>
    <row r="9467" spans="1:15" x14ac:dyDescent="0.3">
      <c r="A9467" s="1">
        <v>1950246</v>
      </c>
      <c r="B9467" s="1" t="s">
        <v>17732</v>
      </c>
      <c r="C9467" s="1" t="s">
        <v>5964</v>
      </c>
      <c r="D9467" s="4" t="s">
        <v>41304</v>
      </c>
      <c r="H9467" s="1" t="s">
        <v>33953</v>
      </c>
      <c r="I9467" s="1" t="s">
        <v>33954</v>
      </c>
      <c r="J9467" s="1" t="s">
        <v>33955</v>
      </c>
      <c r="K9467" s="1">
        <v>7</v>
      </c>
      <c r="L9467" s="1"/>
      <c r="M9467" s="4" t="e">
        <f t="shared" si="151"/>
        <v>#N/A</v>
      </c>
      <c r="N9467" t="str">
        <f>LEFT(I9467,N$1)</f>
        <v xml:space="preserve"> OPKO HE</v>
      </c>
      <c r="O9467" s="4">
        <f>IFERROR(INDEX($B$1968:$B$6893,MATCH($N9467,$F$1968:$F$6893,0),1),0)</f>
        <v>0</v>
      </c>
    </row>
    <row r="9468" spans="1:15" x14ac:dyDescent="0.3">
      <c r="A9468" s="1">
        <v>1854458</v>
      </c>
      <c r="B9468" s="1" t="s">
        <v>18736</v>
      </c>
      <c r="C9468" s="1" t="s">
        <v>8177</v>
      </c>
      <c r="D9468" s="4" t="s">
        <v>41304</v>
      </c>
      <c r="H9468" s="1">
        <v>63679559</v>
      </c>
      <c r="I9468" s="1" t="s">
        <v>30164</v>
      </c>
      <c r="J9468" s="1" t="s">
        <v>33969</v>
      </c>
      <c r="K9468" s="1">
        <v>7</v>
      </c>
      <c r="L9468" s="1"/>
      <c r="M9468" s="4" t="e">
        <f t="shared" si="151"/>
        <v>#N/A</v>
      </c>
      <c r="N9468" t="str">
        <f>LEFT(I9468,N$1)</f>
        <v>BANK MON</v>
      </c>
      <c r="O9468" s="4">
        <f>IFERROR(INDEX($B$1968:$B$6893,MATCH($N9468,$F$1968:$F$6893,0),1),0)</f>
        <v>0</v>
      </c>
    </row>
    <row r="9469" spans="1:15" x14ac:dyDescent="0.3">
      <c r="A9469" s="1">
        <v>1862327</v>
      </c>
      <c r="B9469" s="1" t="s">
        <v>18015</v>
      </c>
      <c r="C9469" s="1" t="s">
        <v>6740</v>
      </c>
      <c r="D9469" s="4" t="s">
        <v>41304</v>
      </c>
      <c r="H9469" s="1" t="s">
        <v>34039</v>
      </c>
      <c r="I9469" s="1" t="s">
        <v>34040</v>
      </c>
      <c r="J9469" s="1" t="s">
        <v>34041</v>
      </c>
      <c r="K9469" s="1">
        <v>7</v>
      </c>
      <c r="L9469" s="1"/>
      <c r="M9469" s="4" t="e">
        <f t="shared" si="151"/>
        <v>#N/A</v>
      </c>
      <c r="N9469" t="str">
        <f>LEFT(I9469,N$1)</f>
        <v xml:space="preserve">JIUZI   </v>
      </c>
      <c r="O9469" s="4">
        <f>IFERROR(INDEX($B$1968:$B$6893,MATCH($N9469,$F$1968:$F$6893,0),1),0)</f>
        <v>0</v>
      </c>
    </row>
    <row r="9470" spans="1:15" x14ac:dyDescent="0.3">
      <c r="A9470" s="1">
        <v>1850502</v>
      </c>
      <c r="B9470" s="1" t="s">
        <v>17342</v>
      </c>
      <c r="C9470" s="1" t="s">
        <v>6382</v>
      </c>
      <c r="D9470" s="4" t="s">
        <v>41304</v>
      </c>
      <c r="H9470" s="1" t="s">
        <v>34049</v>
      </c>
      <c r="I9470" s="1" t="s">
        <v>23092</v>
      </c>
      <c r="J9470" s="1" t="s">
        <v>34050</v>
      </c>
      <c r="K9470" s="1">
        <v>7</v>
      </c>
      <c r="L9470" s="1"/>
      <c r="M9470" s="4" t="e">
        <f t="shared" si="151"/>
        <v>#N/A</v>
      </c>
      <c r="N9470" t="str">
        <f>LEFT(I9470,N$1)</f>
        <v>LISTED F</v>
      </c>
      <c r="O9470" s="4">
        <f>IFERROR(INDEX($B$1968:$B$6893,MATCH($N9470,$F$1968:$F$6893,0),1),0)</f>
        <v>0</v>
      </c>
    </row>
    <row r="9471" spans="1:15" x14ac:dyDescent="0.3">
      <c r="A9471" s="1">
        <v>1823466</v>
      </c>
      <c r="B9471" s="1" t="s">
        <v>18060</v>
      </c>
      <c r="C9471" s="1" t="s">
        <v>8394</v>
      </c>
      <c r="D9471" s="4" t="s">
        <v>41304</v>
      </c>
      <c r="H9471" s="1" t="s">
        <v>33977</v>
      </c>
      <c r="I9471" s="1" t="s">
        <v>33565</v>
      </c>
      <c r="J9471" s="1" t="s">
        <v>33978</v>
      </c>
      <c r="K9471" s="1">
        <v>7</v>
      </c>
      <c r="L9471" s="1"/>
      <c r="M9471" s="4" t="e">
        <f t="shared" si="151"/>
        <v>#N/A</v>
      </c>
      <c r="N9471" t="str">
        <f>LEFT(I9471,N$1)</f>
        <v>COLLABOR</v>
      </c>
      <c r="O9471" s="4">
        <f>IFERROR(INDEX($B$1968:$B$6893,MATCH($N9471,$F$1968:$F$6893,0),1),0)</f>
        <v>0</v>
      </c>
    </row>
    <row r="9472" spans="1:15" x14ac:dyDescent="0.3">
      <c r="A9472" s="1">
        <v>1845437</v>
      </c>
      <c r="B9472" s="1" t="s">
        <v>18265</v>
      </c>
      <c r="C9472" s="1" t="s">
        <v>5044</v>
      </c>
      <c r="D9472" s="4" t="s">
        <v>41304</v>
      </c>
      <c r="H9472" s="1">
        <v>886364678</v>
      </c>
      <c r="I9472" s="1" t="s">
        <v>27507</v>
      </c>
      <c r="J9472" s="1" t="s">
        <v>34097</v>
      </c>
      <c r="K9472" s="1">
        <v>7</v>
      </c>
      <c r="L9472" s="1"/>
      <c r="M9472" s="4" t="e">
        <f t="shared" si="151"/>
        <v>#N/A</v>
      </c>
      <c r="N9472" t="str">
        <f>LEFT(I9472,N$1)</f>
        <v>TIDAL ET</v>
      </c>
      <c r="O9472" s="4">
        <f>IFERROR(INDEX($B$1968:$B$6893,MATCH($N9472,$F$1968:$F$6893,0),1),0)</f>
        <v>0</v>
      </c>
    </row>
    <row r="9473" spans="1:15" x14ac:dyDescent="0.3">
      <c r="A9473" s="1">
        <v>1786248</v>
      </c>
      <c r="B9473" s="1" t="s">
        <v>18699</v>
      </c>
      <c r="C9473" s="1" t="s">
        <v>7063</v>
      </c>
      <c r="D9473" s="4" t="s">
        <v>41304</v>
      </c>
      <c r="H9473" s="1" t="s">
        <v>34016</v>
      </c>
      <c r="I9473" s="1" t="s">
        <v>20570</v>
      </c>
      <c r="J9473" s="1" t="s">
        <v>34017</v>
      </c>
      <c r="K9473" s="1">
        <v>7</v>
      </c>
      <c r="L9473" s="1"/>
      <c r="M9473" s="4" t="e">
        <f t="shared" si="151"/>
        <v>#N/A</v>
      </c>
      <c r="N9473" t="str">
        <f>LEFT(I9473,N$1)</f>
        <v>GLOBAL X</v>
      </c>
      <c r="O9473" s="4">
        <f>IFERROR(INDEX($B$1968:$B$6893,MATCH($N9473,$F$1968:$F$6893,0),1),0)</f>
        <v>0</v>
      </c>
    </row>
    <row r="9474" spans="1:15" x14ac:dyDescent="0.3">
      <c r="A9474" s="1">
        <v>1834518</v>
      </c>
      <c r="B9474" s="1" t="s">
        <v>18017</v>
      </c>
      <c r="C9474" s="1" t="s">
        <v>8998</v>
      </c>
      <c r="D9474" s="4" t="s">
        <v>41304</v>
      </c>
      <c r="H9474" s="1">
        <v>886364504</v>
      </c>
      <c r="I9474" s="1" t="s">
        <v>27507</v>
      </c>
      <c r="J9474" s="1" t="s">
        <v>34096</v>
      </c>
      <c r="K9474" s="1">
        <v>7</v>
      </c>
      <c r="L9474" s="1"/>
      <c r="M9474" s="4" t="e">
        <f t="shared" si="151"/>
        <v>#N/A</v>
      </c>
      <c r="N9474" t="str">
        <f>LEFT(I9474,N$1)</f>
        <v>TIDAL ET</v>
      </c>
      <c r="O9474" s="4">
        <f>IFERROR(INDEX($B$1968:$B$6893,MATCH($N9474,$F$1968:$F$6893,0),1),0)</f>
        <v>0</v>
      </c>
    </row>
    <row r="9475" spans="1:15" x14ac:dyDescent="0.3">
      <c r="A9475" s="1">
        <v>1811063</v>
      </c>
      <c r="B9475" s="1" t="s">
        <v>17506</v>
      </c>
      <c r="C9475" s="1" t="s">
        <v>7465</v>
      </c>
      <c r="D9475" s="4" t="s">
        <v>41304</v>
      </c>
      <c r="H9475" s="1" t="s">
        <v>34010</v>
      </c>
      <c r="I9475" s="1" t="s">
        <v>20570</v>
      </c>
      <c r="J9475" s="1" t="s">
        <v>34011</v>
      </c>
      <c r="K9475" s="1">
        <v>7</v>
      </c>
      <c r="L9475" s="1"/>
      <c r="M9475" s="4" t="e">
        <f t="shared" si="151"/>
        <v>#N/A</v>
      </c>
      <c r="N9475" t="str">
        <f>LEFT(I9475,N$1)</f>
        <v>GLOBAL X</v>
      </c>
      <c r="O9475" s="4">
        <f>IFERROR(INDEX($B$1968:$B$6893,MATCH($N9475,$F$1968:$F$6893,0),1),0)</f>
        <v>0</v>
      </c>
    </row>
    <row r="9476" spans="1:15" x14ac:dyDescent="0.3">
      <c r="A9476" s="1">
        <v>1356115</v>
      </c>
      <c r="B9476" s="1" t="s">
        <v>18272</v>
      </c>
      <c r="C9476" s="1" t="s">
        <v>7191</v>
      </c>
      <c r="D9476" s="4" t="s">
        <v>41304</v>
      </c>
      <c r="H9476" s="1">
        <v>886364793</v>
      </c>
      <c r="I9476" s="1" t="s">
        <v>27507</v>
      </c>
      <c r="J9476" s="1" t="s">
        <v>34098</v>
      </c>
      <c r="K9476" s="1">
        <v>7</v>
      </c>
      <c r="L9476" s="1"/>
      <c r="M9476" s="4" t="e">
        <f t="shared" si="151"/>
        <v>#N/A</v>
      </c>
      <c r="N9476" t="str">
        <f>LEFT(I9476,N$1)</f>
        <v>TIDAL ET</v>
      </c>
      <c r="O9476" s="4">
        <f>IFERROR(INDEX($B$1968:$B$6893,MATCH($N9476,$F$1968:$F$6893,0),1),0)</f>
        <v>0</v>
      </c>
    </row>
    <row r="9477" spans="1:15" x14ac:dyDescent="0.3">
      <c r="A9477" s="1">
        <v>1825024</v>
      </c>
      <c r="B9477" s="1" t="s">
        <v>18940</v>
      </c>
      <c r="C9477" s="1" t="s">
        <v>7757</v>
      </c>
      <c r="D9477" s="4" t="s">
        <v>41304</v>
      </c>
      <c r="H9477" s="1" t="s">
        <v>34106</v>
      </c>
      <c r="I9477" s="1" t="s">
        <v>34107</v>
      </c>
      <c r="J9477" s="1" t="s">
        <v>34108</v>
      </c>
      <c r="K9477" s="1">
        <v>7</v>
      </c>
      <c r="L9477" s="1"/>
      <c r="M9477" s="4" t="e">
        <f t="shared" si="151"/>
        <v>#N/A</v>
      </c>
      <c r="N9477" t="str">
        <f>LEFT(I9477,N$1)</f>
        <v>TRUST FO</v>
      </c>
      <c r="O9477" s="4">
        <f>IFERROR(INDEX($B$1968:$B$6893,MATCH($N9477,$F$1968:$F$6893,0),1),0)</f>
        <v>0</v>
      </c>
    </row>
    <row r="9478" spans="1:15" x14ac:dyDescent="0.3">
      <c r="A9478" s="1">
        <v>1818502</v>
      </c>
      <c r="B9478" s="1" t="s">
        <v>17730</v>
      </c>
      <c r="C9478" s="1" t="s">
        <v>7487</v>
      </c>
      <c r="D9478" s="4" t="s">
        <v>41304</v>
      </c>
      <c r="H9478" s="1" t="s">
        <v>34078</v>
      </c>
      <c r="I9478" s="1" t="s">
        <v>19584</v>
      </c>
      <c r="J9478" s="1" t="s">
        <v>34079</v>
      </c>
      <c r="K9478" s="1">
        <v>7</v>
      </c>
      <c r="L9478" s="1"/>
      <c r="M9478" s="4" t="e">
        <f t="shared" si="151"/>
        <v>#N/A</v>
      </c>
      <c r="N9478" t="str">
        <f>LEFT(I9478,N$1)</f>
        <v>SPDR IND</v>
      </c>
      <c r="O9478" s="4">
        <f>IFERROR(INDEX($B$1968:$B$6893,MATCH($N9478,$F$1968:$F$6893,0),1),0)</f>
        <v>0</v>
      </c>
    </row>
    <row r="9479" spans="1:15" x14ac:dyDescent="0.3">
      <c r="A9479" s="1">
        <v>1853070</v>
      </c>
      <c r="B9479" s="1" t="s">
        <v>17640</v>
      </c>
      <c r="C9479" s="1" t="s">
        <v>8694</v>
      </c>
      <c r="D9479" s="4" t="s">
        <v>41304</v>
      </c>
      <c r="H9479" s="1" t="s">
        <v>34083</v>
      </c>
      <c r="I9479" s="1" t="s">
        <v>25616</v>
      </c>
      <c r="J9479" s="1" t="s">
        <v>34084</v>
      </c>
      <c r="K9479" s="1">
        <v>7</v>
      </c>
      <c r="L9479" s="1"/>
      <c r="M9479" s="4" t="e">
        <f t="shared" si="151"/>
        <v>#N/A</v>
      </c>
      <c r="N9479" t="str">
        <f>LEFT(I9479,N$1)</f>
        <v>SSGA ACT</v>
      </c>
      <c r="O9479" s="4">
        <f>IFERROR(INDEX($B$1968:$B$6893,MATCH($N9479,$F$1968:$F$6893,0),1),0)</f>
        <v>0</v>
      </c>
    </row>
    <row r="9480" spans="1:15" x14ac:dyDescent="0.3">
      <c r="A9480" s="1">
        <v>1899830</v>
      </c>
      <c r="B9480" s="1" t="s">
        <v>18711</v>
      </c>
      <c r="C9480" s="1" t="s">
        <v>7075</v>
      </c>
      <c r="D9480" s="4" t="s">
        <v>41304</v>
      </c>
      <c r="H9480" s="1" t="s">
        <v>34080</v>
      </c>
      <c r="I9480" s="1" t="s">
        <v>34081</v>
      </c>
      <c r="J9480" s="1" t="s">
        <v>34081</v>
      </c>
      <c r="K9480" s="1">
        <v>7</v>
      </c>
      <c r="L9480" s="1"/>
      <c r="M9480" s="4" t="e">
        <f t="shared" si="151"/>
        <v>#N/A</v>
      </c>
      <c r="N9480" t="str">
        <f>LEFT(I9480,N$1)</f>
        <v>Spirit M</v>
      </c>
      <c r="O9480" s="4">
        <f>IFERROR(INDEX($B$1968:$B$6893,MATCH($N9480,$F$1968:$F$6893,0),1),0)</f>
        <v>0</v>
      </c>
    </row>
    <row r="9481" spans="1:15" x14ac:dyDescent="0.3">
      <c r="A9481" s="1">
        <v>1861541</v>
      </c>
      <c r="B9481" s="1" t="s">
        <v>18320</v>
      </c>
      <c r="C9481" s="1" t="s">
        <v>9104</v>
      </c>
      <c r="D9481" s="4" t="s">
        <v>41304</v>
      </c>
      <c r="H9481" s="1" t="s">
        <v>34104</v>
      </c>
      <c r="I9481" s="1" t="s">
        <v>29765</v>
      </c>
      <c r="J9481" s="1" t="s">
        <v>34105</v>
      </c>
      <c r="K9481" s="1">
        <v>7</v>
      </c>
      <c r="L9481" s="1"/>
      <c r="M9481" s="4" t="e">
        <f t="shared" si="151"/>
        <v>#N/A</v>
      </c>
      <c r="N9481" t="str">
        <f>LEFT(I9481,N$1)</f>
        <v xml:space="preserve">TRICIDA </v>
      </c>
      <c r="O9481" s="4">
        <f>IFERROR(INDEX($B$1968:$B$6893,MATCH($N9481,$F$1968:$F$6893,0),1),0)</f>
        <v>0</v>
      </c>
    </row>
    <row r="9482" spans="1:15" x14ac:dyDescent="0.3">
      <c r="A9482" s="1">
        <v>1848756</v>
      </c>
      <c r="B9482" s="1" t="s">
        <v>18816</v>
      </c>
      <c r="C9482" s="1" t="s">
        <v>15064</v>
      </c>
      <c r="D9482" s="4" t="s">
        <v>41304</v>
      </c>
      <c r="H9482" s="1" t="s">
        <v>34076</v>
      </c>
      <c r="I9482" s="1" t="s">
        <v>26243</v>
      </c>
      <c r="J9482" s="1" t="s">
        <v>34077</v>
      </c>
      <c r="K9482" s="1">
        <v>7</v>
      </c>
      <c r="L9482" s="1"/>
      <c r="M9482" s="4" t="e">
        <f t="shared" si="151"/>
        <v>#N/A</v>
      </c>
      <c r="N9482" t="str">
        <f>LEFT(I9482,N$1)</f>
        <v>SIMPLIFY</v>
      </c>
      <c r="O9482" s="4">
        <f>IFERROR(INDEX($B$1968:$B$6893,MATCH($N9482,$F$1968:$F$6893,0),1),0)</f>
        <v>0</v>
      </c>
    </row>
    <row r="9483" spans="1:15" x14ac:dyDescent="0.3">
      <c r="A9483" s="1">
        <v>1865200</v>
      </c>
      <c r="B9483" s="1" t="s">
        <v>18011</v>
      </c>
      <c r="C9483" s="1" t="s">
        <v>9318</v>
      </c>
      <c r="D9483" s="4" t="s">
        <v>41304</v>
      </c>
      <c r="H9483" s="1" t="s">
        <v>34065</v>
      </c>
      <c r="I9483" s="1" t="s">
        <v>20333</v>
      </c>
      <c r="J9483" s="1" t="s">
        <v>34066</v>
      </c>
      <c r="K9483" s="1">
        <v>7</v>
      </c>
      <c r="L9483" s="1"/>
      <c r="M9483" s="4" t="e">
        <f t="shared" si="151"/>
        <v>#N/A</v>
      </c>
      <c r="N9483" t="str">
        <f>LEFT(I9483,N$1)</f>
        <v>PACER FD</v>
      </c>
      <c r="O9483" s="4">
        <f>IFERROR(INDEX($B$1968:$B$6893,MATCH($N9483,$F$1968:$F$6893,0),1),0)</f>
        <v>0</v>
      </c>
    </row>
    <row r="9484" spans="1:15" x14ac:dyDescent="0.3">
      <c r="A9484" s="1">
        <v>1554625</v>
      </c>
      <c r="B9484" s="1" t="s">
        <v>17553</v>
      </c>
      <c r="C9484" s="1" t="s">
        <v>17552</v>
      </c>
      <c r="D9484" s="4" t="s">
        <v>41304</v>
      </c>
      <c r="H9484" s="1" t="s">
        <v>34043</v>
      </c>
      <c r="I9484" s="1" t="s">
        <v>34044</v>
      </c>
      <c r="J9484" s="1" t="s">
        <v>34045</v>
      </c>
      <c r="K9484" s="1">
        <v>7</v>
      </c>
      <c r="L9484" s="1"/>
      <c r="M9484" s="4" t="e">
        <f t="shared" si="151"/>
        <v>#N/A</v>
      </c>
      <c r="N9484" t="str">
        <f>LEFT(I9484,N$1)</f>
        <v>KANSAS S</v>
      </c>
      <c r="O9484" s="4">
        <f>IFERROR(INDEX($B$1968:$B$6893,MATCH($N9484,$F$1968:$F$6893,0),1),0)</f>
        <v>0</v>
      </c>
    </row>
    <row r="9485" spans="1:15" x14ac:dyDescent="0.3">
      <c r="A9485" s="1">
        <v>1821329</v>
      </c>
      <c r="B9485" s="1" t="s">
        <v>18963</v>
      </c>
      <c r="C9485" s="1" t="s">
        <v>7827</v>
      </c>
      <c r="D9485" s="4" t="s">
        <v>41304</v>
      </c>
      <c r="H9485" s="1" t="s">
        <v>34053</v>
      </c>
      <c r="I9485" s="1" t="s">
        <v>23092</v>
      </c>
      <c r="J9485" s="1" t="s">
        <v>34054</v>
      </c>
      <c r="K9485" s="1">
        <v>7</v>
      </c>
      <c r="L9485" s="1"/>
      <c r="M9485" s="4" t="e">
        <f t="shared" si="151"/>
        <v>#N/A</v>
      </c>
      <c r="N9485" t="str">
        <f>LEFT(I9485,N$1)</f>
        <v>LISTED F</v>
      </c>
      <c r="O9485" s="4">
        <f>IFERROR(INDEX($B$1968:$B$6893,MATCH($N9485,$F$1968:$F$6893,0),1),0)</f>
        <v>0</v>
      </c>
    </row>
    <row r="9486" spans="1:15" x14ac:dyDescent="0.3">
      <c r="A9486" s="1">
        <v>1833835</v>
      </c>
      <c r="B9486" s="1" t="s">
        <v>18968</v>
      </c>
      <c r="C9486" s="1" t="s">
        <v>5816</v>
      </c>
      <c r="D9486" s="4" t="s">
        <v>41304</v>
      </c>
      <c r="H9486" s="1" t="s">
        <v>34051</v>
      </c>
      <c r="I9486" s="1" t="s">
        <v>23092</v>
      </c>
      <c r="J9486" s="1" t="s">
        <v>34052</v>
      </c>
      <c r="K9486" s="1">
        <v>7</v>
      </c>
      <c r="L9486" s="1"/>
      <c r="M9486" s="4" t="e">
        <f t="shared" si="151"/>
        <v>#N/A</v>
      </c>
      <c r="N9486" t="str">
        <f>LEFT(I9486,N$1)</f>
        <v>LISTED F</v>
      </c>
      <c r="O9486" s="4">
        <f>IFERROR(INDEX($B$1968:$B$6893,MATCH($N9486,$F$1968:$F$6893,0),1),0)</f>
        <v>0</v>
      </c>
    </row>
    <row r="9487" spans="1:15" x14ac:dyDescent="0.3">
      <c r="A9487" s="1">
        <v>1847064</v>
      </c>
      <c r="B9487" s="1" t="s">
        <v>17774</v>
      </c>
      <c r="C9487" s="1" t="s">
        <v>8674</v>
      </c>
      <c r="D9487" s="4" t="s">
        <v>41304</v>
      </c>
      <c r="H9487" s="1" t="s">
        <v>34069</v>
      </c>
      <c r="I9487" s="1" t="s">
        <v>26427</v>
      </c>
      <c r="J9487" s="1" t="s">
        <v>34070</v>
      </c>
      <c r="K9487" s="1">
        <v>7</v>
      </c>
      <c r="L9487" s="1"/>
      <c r="M9487" s="4" t="e">
        <f t="shared" si="151"/>
        <v>#N/A</v>
      </c>
      <c r="N9487" t="str">
        <f>LEFT(I9487,N$1)</f>
        <v>RMG ACQU</v>
      </c>
      <c r="O9487" s="4">
        <f>IFERROR(INDEX($B$1968:$B$6893,MATCH($N9487,$F$1968:$F$6893,0),1),0)</f>
        <v>0</v>
      </c>
    </row>
    <row r="9488" spans="1:15" x14ac:dyDescent="0.3">
      <c r="A9488" s="1">
        <v>1907982</v>
      </c>
      <c r="B9488" s="1" t="s">
        <v>17668</v>
      </c>
      <c r="C9488" s="1" t="s">
        <v>9148</v>
      </c>
      <c r="D9488" s="4" t="s">
        <v>41304</v>
      </c>
      <c r="H9488" s="1" t="s">
        <v>34074</v>
      </c>
      <c r="I9488" s="1" t="s">
        <v>27643</v>
      </c>
      <c r="J9488" s="1" t="s">
        <v>34075</v>
      </c>
      <c r="K9488" s="1">
        <v>7</v>
      </c>
      <c r="L9488" s="1"/>
      <c r="M9488" s="4" t="e">
        <f t="shared" si="151"/>
        <v>#N/A</v>
      </c>
      <c r="N9488" t="str">
        <f>LEFT(I9488,N$1)</f>
        <v>SHUAA PA</v>
      </c>
      <c r="O9488" s="4">
        <f>IFERROR(INDEX($B$1968:$B$6893,MATCH($N9488,$F$1968:$F$6893,0),1),0)</f>
        <v>0</v>
      </c>
    </row>
    <row r="9489" spans="1:15" x14ac:dyDescent="0.3">
      <c r="A9489" s="1">
        <v>1812173</v>
      </c>
      <c r="B9489" s="1" t="s">
        <v>18353</v>
      </c>
      <c r="C9489" s="1" t="s">
        <v>10350</v>
      </c>
      <c r="D9489" s="4" t="s">
        <v>41304</v>
      </c>
      <c r="H9489" s="1" t="s">
        <v>34023</v>
      </c>
      <c r="I9489" s="1" t="s">
        <v>26051</v>
      </c>
      <c r="J9489" s="1" t="s">
        <v>30416</v>
      </c>
      <c r="K9489" s="1">
        <v>7</v>
      </c>
      <c r="L9489" s="1"/>
      <c r="M9489" s="4" t="e">
        <f t="shared" si="151"/>
        <v>#N/A</v>
      </c>
      <c r="N9489" t="str">
        <f>LEFT(I9489,N$1)</f>
        <v>INDUSTRI</v>
      </c>
      <c r="O9489" s="4">
        <f>IFERROR(INDEX($B$1968:$B$6893,MATCH($N9489,$F$1968:$F$6893,0),1),0)</f>
        <v>0</v>
      </c>
    </row>
    <row r="9490" spans="1:15" x14ac:dyDescent="0.3">
      <c r="A9490" s="1">
        <v>1870143</v>
      </c>
      <c r="B9490" s="1" t="s">
        <v>18388</v>
      </c>
      <c r="C9490" s="1" t="s">
        <v>7923</v>
      </c>
      <c r="D9490" s="4" t="s">
        <v>41304</v>
      </c>
      <c r="H9490" s="1" t="s">
        <v>34058</v>
      </c>
      <c r="I9490" s="1" t="s">
        <v>27919</v>
      </c>
      <c r="J9490" s="1" t="s">
        <v>31577</v>
      </c>
      <c r="K9490" s="1">
        <v>7</v>
      </c>
      <c r="L9490" s="1"/>
      <c r="M9490" s="4" t="e">
        <f t="shared" si="151"/>
        <v>#N/A</v>
      </c>
      <c r="N9490" t="str">
        <f>LEFT(I9490,N$1)</f>
        <v>MONTEREY</v>
      </c>
      <c r="O9490" s="4">
        <f>IFERROR(INDEX($B$1968:$B$6893,MATCH($N9490,$F$1968:$F$6893,0),1),0)</f>
        <v>0</v>
      </c>
    </row>
    <row r="9491" spans="1:15" x14ac:dyDescent="0.3">
      <c r="A9491" s="1">
        <v>1841610</v>
      </c>
      <c r="B9491" s="1" t="s">
        <v>17888</v>
      </c>
      <c r="C9491" s="1" t="s">
        <v>8630</v>
      </c>
      <c r="D9491" s="4" t="s">
        <v>41304</v>
      </c>
      <c r="H9491" s="1">
        <v>274681204</v>
      </c>
      <c r="I9491" s="1" t="s">
        <v>28444</v>
      </c>
      <c r="J9491" s="1" t="s">
        <v>31552</v>
      </c>
      <c r="K9491" s="1">
        <v>7</v>
      </c>
      <c r="L9491" s="1"/>
      <c r="M9491" s="4" t="e">
        <f t="shared" si="151"/>
        <v>#N/A</v>
      </c>
      <c r="N9491" t="str">
        <f>LEFT(I9491,N$1)</f>
        <v>EAST RES</v>
      </c>
      <c r="O9491" s="4">
        <f>IFERROR(INDEX($B$1968:$B$6893,MATCH($N9491,$F$1968:$F$6893,0),1),0)</f>
        <v>0</v>
      </c>
    </row>
    <row r="9492" spans="1:15" x14ac:dyDescent="0.3">
      <c r="A9492" s="1">
        <v>1860879</v>
      </c>
      <c r="B9492" s="1" t="s">
        <v>18904</v>
      </c>
      <c r="C9492" s="1" t="s">
        <v>6891</v>
      </c>
      <c r="D9492" s="4" t="s">
        <v>41304</v>
      </c>
      <c r="H9492" s="1">
        <v>482082203</v>
      </c>
      <c r="I9492" s="1" t="s">
        <v>27097</v>
      </c>
      <c r="J9492" s="1" t="s">
        <v>34042</v>
      </c>
      <c r="K9492" s="1">
        <v>7</v>
      </c>
      <c r="L9492" s="1"/>
      <c r="M9492" s="4" t="e">
        <f t="shared" si="151"/>
        <v>#N/A</v>
      </c>
      <c r="N9492" t="str">
        <f>LEFT(I9492,N$1)</f>
        <v xml:space="preserve">JUPITER </v>
      </c>
      <c r="O9492" s="4">
        <f>IFERROR(INDEX($B$1968:$B$6893,MATCH($N9492,$F$1968:$F$6893,0),1),0)</f>
        <v>0</v>
      </c>
    </row>
    <row r="9493" spans="1:15" x14ac:dyDescent="0.3">
      <c r="A9493" s="1">
        <v>1553788</v>
      </c>
      <c r="B9493" s="1" t="s">
        <v>17119</v>
      </c>
      <c r="C9493" s="1" t="s">
        <v>11652</v>
      </c>
      <c r="D9493" s="4" t="s">
        <v>41304</v>
      </c>
      <c r="H9493" s="1" t="s">
        <v>33956</v>
      </c>
      <c r="I9493" s="1" t="s">
        <v>26535</v>
      </c>
      <c r="J9493" s="1" t="s">
        <v>33957</v>
      </c>
      <c r="K9493" s="1">
        <v>7</v>
      </c>
      <c r="L9493" s="1"/>
      <c r="M9493" s="4" t="e">
        <f t="shared" si="151"/>
        <v>#N/A</v>
      </c>
      <c r="N9493" t="str">
        <f>LEFT(I9493,N$1)</f>
        <v>A SPAC I</v>
      </c>
      <c r="O9493" s="4">
        <f>IFERROR(INDEX($B$1968:$B$6893,MATCH($N9493,$F$1968:$F$6893,0),1),0)</f>
        <v>0</v>
      </c>
    </row>
    <row r="9494" spans="1:15" x14ac:dyDescent="0.3">
      <c r="A9494" s="1">
        <v>1859686</v>
      </c>
      <c r="B9494" s="1" t="s">
        <v>18109</v>
      </c>
      <c r="C9494" s="1" t="s">
        <v>7851</v>
      </c>
      <c r="D9494" s="4" t="s">
        <v>41304</v>
      </c>
      <c r="H9494" s="1" t="s">
        <v>34090</v>
      </c>
      <c r="I9494" s="1" t="s">
        <v>26922</v>
      </c>
      <c r="J9494" s="1" t="s">
        <v>34091</v>
      </c>
      <c r="K9494" s="1">
        <v>7</v>
      </c>
      <c r="L9494" s="1"/>
      <c r="M9494" s="4" t="e">
        <f t="shared" ref="M9494:M9557" si="152">MATCH(L9494,$B:$B,0)</f>
        <v>#N/A</v>
      </c>
      <c r="N9494" t="str">
        <f>LEFT(I9494,N$1)</f>
        <v xml:space="preserve">TALON 1 </v>
      </c>
      <c r="O9494" s="4">
        <f>IFERROR(INDEX($B$1968:$B$6893,MATCH($N9494,$F$1968:$F$6893,0),1),0)</f>
        <v>0</v>
      </c>
    </row>
    <row r="9495" spans="1:15" x14ac:dyDescent="0.3">
      <c r="A9495" s="1">
        <v>1308106</v>
      </c>
      <c r="B9495" s="1" t="s">
        <v>18148</v>
      </c>
      <c r="C9495" s="1" t="s">
        <v>18149</v>
      </c>
      <c r="D9495" s="4" t="s">
        <v>41304</v>
      </c>
      <c r="H9495" s="1" t="s">
        <v>34062</v>
      </c>
      <c r="I9495" s="1" t="s">
        <v>27978</v>
      </c>
      <c r="J9495" s="1" t="s">
        <v>32938</v>
      </c>
      <c r="K9495" s="1">
        <v>7</v>
      </c>
      <c r="L9495" s="1"/>
      <c r="M9495" s="4" t="e">
        <f t="shared" si="152"/>
        <v>#N/A</v>
      </c>
      <c r="N9495" t="str">
        <f>LEFT(I9495,N$1)</f>
        <v xml:space="preserve">OMNILIT </v>
      </c>
      <c r="O9495" s="4">
        <f>IFERROR(INDEX($B$1968:$B$6893,MATCH($N9495,$F$1968:$F$6893,0),1),0)</f>
        <v>0</v>
      </c>
    </row>
    <row r="9496" spans="1:15" x14ac:dyDescent="0.3">
      <c r="A9496" s="1">
        <v>1846975</v>
      </c>
      <c r="B9496" s="1" t="s">
        <v>17316</v>
      </c>
      <c r="C9496" s="1" t="s">
        <v>7417</v>
      </c>
      <c r="D9496" s="4" t="s">
        <v>41304</v>
      </c>
      <c r="H9496" s="1" t="s">
        <v>34094</v>
      </c>
      <c r="I9496" s="1" t="s">
        <v>26572</v>
      </c>
      <c r="J9496" s="1" t="s">
        <v>34095</v>
      </c>
      <c r="K9496" s="1">
        <v>7</v>
      </c>
      <c r="L9496" s="1"/>
      <c r="M9496" s="4" t="e">
        <f t="shared" si="152"/>
        <v>#N/A</v>
      </c>
      <c r="N9496" t="str">
        <f>LEFT(I9496,N$1)</f>
        <v>THE GROW</v>
      </c>
      <c r="O9496" s="4">
        <f>IFERROR(INDEX($B$1968:$B$6893,MATCH($N9496,$F$1968:$F$6893,0),1),0)</f>
        <v>0</v>
      </c>
    </row>
    <row r="9497" spans="1:15" x14ac:dyDescent="0.3">
      <c r="A9497" s="1">
        <v>1881462</v>
      </c>
      <c r="B9497" s="1" t="s">
        <v>17415</v>
      </c>
      <c r="C9497" s="1" t="s">
        <v>9210</v>
      </c>
      <c r="D9497" s="4" t="s">
        <v>41304</v>
      </c>
      <c r="H9497" s="1" t="s">
        <v>33962</v>
      </c>
      <c r="I9497" s="1" t="s">
        <v>26362</v>
      </c>
      <c r="J9497" s="1" t="s">
        <v>32316</v>
      </c>
      <c r="K9497" s="1">
        <v>7</v>
      </c>
      <c r="L9497" s="1"/>
      <c r="M9497" s="4" t="e">
        <f t="shared" si="152"/>
        <v>#N/A</v>
      </c>
      <c r="N9497" t="str">
        <f>LEFT(I9497,N$1)</f>
        <v>AHREN AC</v>
      </c>
      <c r="O9497" s="4">
        <f>IFERROR(INDEX($B$1968:$B$6893,MATCH($N9497,$F$1968:$F$6893,0),1),0)</f>
        <v>0</v>
      </c>
    </row>
    <row r="9498" spans="1:15" x14ac:dyDescent="0.3">
      <c r="A9498" s="1">
        <v>1774675</v>
      </c>
      <c r="B9498" s="1" t="s">
        <v>17284</v>
      </c>
      <c r="C9498" s="1" t="s">
        <v>8738</v>
      </c>
      <c r="D9498" s="4" t="s">
        <v>41304</v>
      </c>
      <c r="H9498" s="1" t="s">
        <v>33996</v>
      </c>
      <c r="I9498" s="1" t="s">
        <v>27805</v>
      </c>
      <c r="J9498" s="1" t="s">
        <v>33997</v>
      </c>
      <c r="K9498" s="1">
        <v>7</v>
      </c>
      <c r="L9498" s="1"/>
      <c r="M9498" s="4" t="e">
        <f t="shared" si="152"/>
        <v>#N/A</v>
      </c>
      <c r="N9498" t="str">
        <f>LEFT(I9498,N$1)</f>
        <v xml:space="preserve">FORBION </v>
      </c>
      <c r="O9498" s="4">
        <f>IFERROR(INDEX($B$1968:$B$6893,MATCH($N9498,$F$1968:$F$6893,0),1),0)</f>
        <v>0</v>
      </c>
    </row>
    <row r="9499" spans="1:15" x14ac:dyDescent="0.3">
      <c r="A9499" s="1">
        <v>1823587</v>
      </c>
      <c r="B9499" s="1" t="s">
        <v>18916</v>
      </c>
      <c r="C9499" s="1" t="s">
        <v>6780</v>
      </c>
      <c r="D9499" s="4" t="s">
        <v>41304</v>
      </c>
      <c r="H9499" s="1" t="s">
        <v>34088</v>
      </c>
      <c r="I9499" s="1" t="s">
        <v>27564</v>
      </c>
      <c r="J9499" s="1" t="s">
        <v>34089</v>
      </c>
      <c r="K9499" s="1">
        <v>7</v>
      </c>
      <c r="L9499" s="1"/>
      <c r="M9499" s="4" t="e">
        <f t="shared" si="152"/>
        <v>#N/A</v>
      </c>
      <c r="N9499" t="str">
        <f>LEFT(I9499,N$1)</f>
        <v>SWIFTMER</v>
      </c>
      <c r="O9499" s="4">
        <f>IFERROR(INDEX($B$1968:$B$6893,MATCH($N9499,$F$1968:$F$6893,0),1),0)</f>
        <v>0</v>
      </c>
    </row>
    <row r="9500" spans="1:15" x14ac:dyDescent="0.3">
      <c r="A9500" s="1">
        <v>1883814</v>
      </c>
      <c r="B9500" s="1" t="s">
        <v>18228</v>
      </c>
      <c r="C9500" s="1" t="s">
        <v>7151</v>
      </c>
      <c r="D9500" s="4" t="s">
        <v>41304</v>
      </c>
      <c r="H9500" s="1" t="s">
        <v>41520</v>
      </c>
      <c r="I9500" s="1" t="s">
        <v>28245</v>
      </c>
      <c r="J9500" s="1" t="s">
        <v>33968</v>
      </c>
      <c r="K9500" s="1">
        <v>7</v>
      </c>
      <c r="L9500" s="1"/>
      <c r="M9500" s="4" t="e">
        <f t="shared" si="152"/>
        <v>#N/A</v>
      </c>
      <c r="N9500" t="str">
        <f>LEFT(I9500,N$1)</f>
        <v>AVALON A</v>
      </c>
      <c r="O9500" s="4">
        <f>IFERROR(INDEX($B$1968:$B$6893,MATCH($N9500,$F$1968:$F$6893,0),1),0)</f>
        <v>0</v>
      </c>
    </row>
    <row r="9501" spans="1:15" x14ac:dyDescent="0.3">
      <c r="A9501" s="1">
        <v>1452857</v>
      </c>
      <c r="B9501" s="1" t="s">
        <v>16401</v>
      </c>
      <c r="C9501" s="1" t="s">
        <v>5122</v>
      </c>
      <c r="D9501" s="4" t="s">
        <v>41304</v>
      </c>
      <c r="H9501" s="1" t="s">
        <v>34024</v>
      </c>
      <c r="I9501" s="1" t="s">
        <v>23524</v>
      </c>
      <c r="J9501" s="1" t="s">
        <v>34025</v>
      </c>
      <c r="K9501" s="1">
        <v>7</v>
      </c>
      <c r="L9501" s="1"/>
      <c r="M9501" s="4" t="e">
        <f t="shared" si="152"/>
        <v>#N/A</v>
      </c>
      <c r="N9501" t="str">
        <f>LEFT(I9501,N$1)</f>
        <v>INNOVATO</v>
      </c>
      <c r="O9501" s="4">
        <f>IFERROR(INDEX($B$1968:$B$6893,MATCH($N9501,$F$1968:$F$6893,0),1),0)</f>
        <v>0</v>
      </c>
    </row>
    <row r="9502" spans="1:15" x14ac:dyDescent="0.3">
      <c r="A9502" s="1">
        <v>1885461</v>
      </c>
      <c r="B9502" s="1" t="s">
        <v>17300</v>
      </c>
      <c r="C9502" s="1" t="s">
        <v>8366</v>
      </c>
      <c r="D9502" s="4" t="s">
        <v>41304</v>
      </c>
      <c r="H9502" s="1" t="s">
        <v>34028</v>
      </c>
      <c r="I9502" s="1" t="s">
        <v>23524</v>
      </c>
      <c r="J9502" s="1" t="s">
        <v>34029</v>
      </c>
      <c r="K9502" s="1">
        <v>7</v>
      </c>
      <c r="L9502" s="1"/>
      <c r="M9502" s="4" t="e">
        <f t="shared" si="152"/>
        <v>#N/A</v>
      </c>
      <c r="N9502" t="str">
        <f>LEFT(I9502,N$1)</f>
        <v>INNOVATO</v>
      </c>
      <c r="O9502" s="4">
        <f>IFERROR(INDEX($B$1968:$B$6893,MATCH($N9502,$F$1968:$F$6893,0),1),0)</f>
        <v>0</v>
      </c>
    </row>
    <row r="9503" spans="1:15" x14ac:dyDescent="0.3">
      <c r="A9503" s="1">
        <v>1846750</v>
      </c>
      <c r="B9503" s="1" t="s">
        <v>18872</v>
      </c>
      <c r="C9503" s="1" t="s">
        <v>9170</v>
      </c>
      <c r="D9503" s="4" t="s">
        <v>41304</v>
      </c>
      <c r="H9503" s="1" t="s">
        <v>34067</v>
      </c>
      <c r="I9503" s="1" t="s">
        <v>26424</v>
      </c>
      <c r="J9503" s="1" t="s">
        <v>34068</v>
      </c>
      <c r="K9503" s="1">
        <v>7</v>
      </c>
      <c r="L9503" s="1"/>
      <c r="M9503" s="4" t="e">
        <f t="shared" si="152"/>
        <v>#N/A</v>
      </c>
      <c r="N9503" t="str">
        <f>LEFT(I9503,N$1)</f>
        <v>RBB FD I</v>
      </c>
      <c r="O9503" s="4">
        <f>IFERROR(INDEX($B$1968:$B$6893,MATCH($N9503,$F$1968:$F$6893,0),1),0)</f>
        <v>0</v>
      </c>
    </row>
    <row r="9504" spans="1:15" x14ac:dyDescent="0.3">
      <c r="A9504" s="1">
        <v>1840353</v>
      </c>
      <c r="B9504" s="1" t="s">
        <v>17705</v>
      </c>
      <c r="C9504" s="1" t="s">
        <v>9632</v>
      </c>
      <c r="D9504" s="4" t="s">
        <v>41304</v>
      </c>
      <c r="H9504" s="1">
        <v>97890107</v>
      </c>
      <c r="I9504" s="1" t="s">
        <v>33972</v>
      </c>
      <c r="J9504" s="1" t="s">
        <v>33973</v>
      </c>
      <c r="K9504" s="1">
        <v>7</v>
      </c>
      <c r="L9504" s="1"/>
      <c r="M9504" s="4" t="e">
        <f t="shared" si="152"/>
        <v>#N/A</v>
      </c>
      <c r="N9504" t="str">
        <f>LEFT(I9504,N$1)</f>
        <v>BONDBLOX</v>
      </c>
      <c r="O9504" s="4">
        <f>IFERROR(INDEX($B$1968:$B$6893,MATCH($N9504,$F$1968:$F$6893,0),1),0)</f>
        <v>0</v>
      </c>
    </row>
    <row r="9505" spans="1:15" x14ac:dyDescent="0.3">
      <c r="A9505" s="1">
        <v>1852736</v>
      </c>
      <c r="B9505" s="1" t="s">
        <v>18047</v>
      </c>
      <c r="C9505" s="1" t="s">
        <v>8273</v>
      </c>
      <c r="D9505" s="4" t="s">
        <v>41304</v>
      </c>
      <c r="H9505" s="1" t="s">
        <v>33983</v>
      </c>
      <c r="I9505" s="1" t="s">
        <v>24170</v>
      </c>
      <c r="J9505" s="1" t="s">
        <v>33984</v>
      </c>
      <c r="K9505" s="1">
        <v>7</v>
      </c>
      <c r="L9505" s="1"/>
      <c r="M9505" s="4" t="e">
        <f t="shared" si="152"/>
        <v>#N/A</v>
      </c>
      <c r="N9505" t="str">
        <f>LEFT(I9505,N$1)</f>
        <v>EA SERIE</v>
      </c>
      <c r="O9505" s="4">
        <f>IFERROR(INDEX($B$1968:$B$6893,MATCH($N9505,$F$1968:$F$6893,0),1),0)</f>
        <v>0</v>
      </c>
    </row>
    <row r="9506" spans="1:15" x14ac:dyDescent="0.3">
      <c r="A9506" s="1">
        <v>1847112</v>
      </c>
      <c r="B9506" s="1" t="s">
        <v>18835</v>
      </c>
      <c r="C9506" s="1" t="s">
        <v>6386</v>
      </c>
      <c r="D9506" s="4" t="s">
        <v>41304</v>
      </c>
      <c r="H9506" s="1" t="s">
        <v>34063</v>
      </c>
      <c r="I9506" s="1" t="s">
        <v>23088</v>
      </c>
      <c r="J9506" s="1" t="s">
        <v>34064</v>
      </c>
      <c r="K9506" s="1">
        <v>7</v>
      </c>
      <c r="L9506" s="1"/>
      <c r="M9506" s="4" t="e">
        <f t="shared" si="152"/>
        <v>#N/A</v>
      </c>
      <c r="N9506" t="str">
        <f>LEFT(I9506,N$1)</f>
        <v>OUSTER I</v>
      </c>
      <c r="O9506" s="4">
        <f>IFERROR(INDEX($B$1968:$B$6893,MATCH($N9506,$F$1968:$F$6893,0),1),0)</f>
        <v>0</v>
      </c>
    </row>
    <row r="9507" spans="1:15" x14ac:dyDescent="0.3">
      <c r="A9507" s="1">
        <v>1660734</v>
      </c>
      <c r="B9507" s="1" t="s">
        <v>18331</v>
      </c>
      <c r="C9507" s="1" t="s">
        <v>16239</v>
      </c>
      <c r="D9507" s="4" t="s">
        <v>41304</v>
      </c>
      <c r="H9507" s="1" t="s">
        <v>33952</v>
      </c>
      <c r="I9507" s="1" t="s">
        <v>32344</v>
      </c>
      <c r="J9507" s="1" t="s">
        <v>24762</v>
      </c>
      <c r="K9507" s="1">
        <v>7</v>
      </c>
      <c r="L9507" s="1"/>
      <c r="M9507" s="4" t="e">
        <f t="shared" si="152"/>
        <v>#N/A</v>
      </c>
      <c r="N9507" t="str">
        <f>LEFT(I9507,N$1)</f>
        <v>ZYNGA IN</v>
      </c>
      <c r="O9507" s="4">
        <f>IFERROR(INDEX($B$1968:$B$6893,MATCH($N9507,$F$1968:$F$6893,0),1),0)</f>
        <v>0</v>
      </c>
    </row>
    <row r="9508" spans="1:15" x14ac:dyDescent="0.3">
      <c r="A9508" s="1">
        <v>1630472</v>
      </c>
      <c r="B9508" s="1" t="s">
        <v>19068</v>
      </c>
      <c r="C9508" s="1" t="s">
        <v>6452</v>
      </c>
      <c r="D9508" s="4" t="s">
        <v>41304</v>
      </c>
      <c r="H9508" s="1" t="s">
        <v>33949</v>
      </c>
      <c r="I9508" s="1" t="s">
        <v>33950</v>
      </c>
      <c r="J9508" s="1" t="s">
        <v>33544</v>
      </c>
      <c r="K9508" s="1">
        <v>7</v>
      </c>
      <c r="L9508" s="1"/>
      <c r="M9508" s="4" t="e">
        <f t="shared" si="152"/>
        <v>#N/A</v>
      </c>
      <c r="N9508" t="str">
        <f>LEFT(I9508,N$1)</f>
        <v xml:space="preserve">METLIFE </v>
      </c>
      <c r="O9508" s="4">
        <f>IFERROR(INDEX($B$1968:$B$6893,MATCH($N9508,$F$1968:$F$6893,0),1),0)</f>
        <v>0</v>
      </c>
    </row>
    <row r="9509" spans="1:15" x14ac:dyDescent="0.3">
      <c r="A9509" s="1">
        <v>1848948</v>
      </c>
      <c r="B9509" s="1" t="s">
        <v>17343</v>
      </c>
      <c r="C9509" s="1" t="s">
        <v>8458</v>
      </c>
      <c r="D9509" s="4" t="s">
        <v>41304</v>
      </c>
      <c r="H9509" s="1" t="s">
        <v>33945</v>
      </c>
      <c r="I9509" s="1" t="s">
        <v>24545</v>
      </c>
      <c r="J9509" s="1" t="s">
        <v>4948</v>
      </c>
      <c r="K9509" s="1">
        <v>7</v>
      </c>
      <c r="L9509" s="1"/>
      <c r="M9509" s="4" t="e">
        <f t="shared" si="152"/>
        <v>#N/A</v>
      </c>
      <c r="N9509" t="str">
        <f>LEFT(I9509,N$1)</f>
        <v>FTAC ZEU</v>
      </c>
      <c r="O9509" s="4">
        <f>IFERROR(INDEX($B$1968:$B$6893,MATCH($N9509,$F$1968:$F$6893,0),1),0)</f>
        <v>0</v>
      </c>
    </row>
    <row r="9510" spans="1:15" x14ac:dyDescent="0.3">
      <c r="A9510" s="1">
        <v>1823857</v>
      </c>
      <c r="B9510" s="1" t="s">
        <v>17351</v>
      </c>
      <c r="C9510" s="1" t="s">
        <v>10038</v>
      </c>
      <c r="D9510" s="4" t="s">
        <v>41304</v>
      </c>
      <c r="H9510" s="1" t="s">
        <v>33948</v>
      </c>
      <c r="I9510" s="1" t="s">
        <v>26402</v>
      </c>
      <c r="J9510" s="1" t="s">
        <v>4948</v>
      </c>
      <c r="K9510" s="1">
        <v>7</v>
      </c>
      <c r="L9510" s="1"/>
      <c r="M9510" s="4" t="e">
        <f t="shared" si="152"/>
        <v>#N/A</v>
      </c>
      <c r="N9510" t="str">
        <f>LEFT(I9510,N$1)</f>
        <v>KERNEL G</v>
      </c>
      <c r="O9510" s="4">
        <f>IFERROR(INDEX($B$1968:$B$6893,MATCH($N9510,$F$1968:$F$6893,0),1),0)</f>
        <v>0</v>
      </c>
    </row>
    <row r="9511" spans="1:15" x14ac:dyDescent="0.3">
      <c r="A9511" s="1">
        <v>1843714</v>
      </c>
      <c r="B9511" s="1" t="s">
        <v>18276</v>
      </c>
      <c r="C9511" s="1" t="s">
        <v>8640</v>
      </c>
      <c r="D9511" s="4" t="s">
        <v>41304</v>
      </c>
      <c r="H9511" s="1">
        <v>5029202</v>
      </c>
      <c r="I9511" s="1" t="s">
        <v>25162</v>
      </c>
      <c r="J9511" s="1" t="s">
        <v>29387</v>
      </c>
      <c r="K9511" s="1">
        <v>7</v>
      </c>
      <c r="L9511" s="1"/>
      <c r="M9511" s="4" t="e">
        <f t="shared" si="152"/>
        <v>#N/A</v>
      </c>
      <c r="N9511" t="str">
        <f>LEFT(I9511,N$1)</f>
        <v>ACROPOLI</v>
      </c>
      <c r="O9511" s="4">
        <f>IFERROR(INDEX($B$1968:$B$6893,MATCH($N9511,$F$1968:$F$6893,0),1),0)</f>
        <v>0</v>
      </c>
    </row>
    <row r="9512" spans="1:15" x14ac:dyDescent="0.3">
      <c r="A9512" s="1">
        <v>1703079</v>
      </c>
      <c r="B9512" s="1" t="s">
        <v>18701</v>
      </c>
      <c r="C9512" s="1" t="s">
        <v>7193</v>
      </c>
      <c r="D9512" s="4" t="s">
        <v>41304</v>
      </c>
      <c r="H9512" s="1" t="s">
        <v>33941</v>
      </c>
      <c r="I9512" s="1" t="s">
        <v>33942</v>
      </c>
      <c r="J9512" s="1" t="s">
        <v>29387</v>
      </c>
      <c r="K9512" s="1">
        <v>7</v>
      </c>
      <c r="L9512" s="1"/>
      <c r="M9512" s="4" t="e">
        <f t="shared" si="152"/>
        <v>#N/A</v>
      </c>
      <c r="N9512" t="str">
        <f>LEFT(I9512,N$1)</f>
        <v xml:space="preserve">B RILEY </v>
      </c>
      <c r="O9512" s="4">
        <f>IFERROR(INDEX($B$1968:$B$6893,MATCH($N9512,$F$1968:$F$6893,0),1),0)</f>
        <v>0</v>
      </c>
    </row>
    <row r="9513" spans="1:15" x14ac:dyDescent="0.3">
      <c r="A9513" s="1">
        <v>1644903</v>
      </c>
      <c r="B9513" s="1" t="s">
        <v>17693</v>
      </c>
      <c r="C9513" s="1" t="s">
        <v>13964</v>
      </c>
      <c r="D9513" s="4" t="s">
        <v>41304</v>
      </c>
      <c r="H9513" s="1" t="s">
        <v>33943</v>
      </c>
      <c r="I9513" s="1" t="s">
        <v>26932</v>
      </c>
      <c r="J9513" s="1" t="s">
        <v>29387</v>
      </c>
      <c r="K9513" s="1">
        <v>7</v>
      </c>
      <c r="L9513" s="1"/>
      <c r="M9513" s="4" t="e">
        <f t="shared" si="152"/>
        <v>#N/A</v>
      </c>
      <c r="N9513" t="str">
        <f>LEFT(I9513,N$1)</f>
        <v>CONSTELL</v>
      </c>
      <c r="O9513" s="4">
        <f>IFERROR(INDEX($B$1968:$B$6893,MATCH($N9513,$F$1968:$F$6893,0),1),0)</f>
        <v>0</v>
      </c>
    </row>
    <row r="9514" spans="1:15" x14ac:dyDescent="0.3">
      <c r="A9514" s="1">
        <v>1829432</v>
      </c>
      <c r="B9514" s="1" t="s">
        <v>18826</v>
      </c>
      <c r="C9514" s="1" t="s">
        <v>5452</v>
      </c>
      <c r="D9514" s="4" t="s">
        <v>41304</v>
      </c>
      <c r="H9514" s="1" t="s">
        <v>33944</v>
      </c>
      <c r="I9514" s="1" t="s">
        <v>26313</v>
      </c>
      <c r="J9514" s="1" t="s">
        <v>29387</v>
      </c>
      <c r="K9514" s="1">
        <v>7</v>
      </c>
      <c r="L9514" s="1"/>
      <c r="M9514" s="4" t="e">
        <f t="shared" si="152"/>
        <v>#N/A</v>
      </c>
      <c r="N9514" t="str">
        <f>LEFT(I9514,N$1)</f>
        <v xml:space="preserve">EVEREST </v>
      </c>
      <c r="O9514" s="4">
        <f>IFERROR(INDEX($B$1968:$B$6893,MATCH($N9514,$F$1968:$F$6893,0),1),0)</f>
        <v>0</v>
      </c>
    </row>
    <row r="9515" spans="1:15" x14ac:dyDescent="0.3">
      <c r="A9515" s="1">
        <v>1503290</v>
      </c>
      <c r="B9515" s="1" t="s">
        <v>18572</v>
      </c>
      <c r="C9515" s="1" t="s">
        <v>7141</v>
      </c>
      <c r="D9515" s="4" t="s">
        <v>41304</v>
      </c>
      <c r="H9515" s="1" t="s">
        <v>33946</v>
      </c>
      <c r="I9515" s="1" t="s">
        <v>25940</v>
      </c>
      <c r="J9515" s="1" t="s">
        <v>29387</v>
      </c>
      <c r="K9515" s="1">
        <v>7</v>
      </c>
      <c r="L9515" s="1"/>
      <c r="M9515" s="4" t="e">
        <f t="shared" si="152"/>
        <v>#N/A</v>
      </c>
      <c r="N9515" t="str">
        <f>LEFT(I9515,N$1)</f>
        <v xml:space="preserve">GOGREEN </v>
      </c>
      <c r="O9515" s="4">
        <f>IFERROR(INDEX($B$1968:$B$6893,MATCH($N9515,$F$1968:$F$6893,0),1),0)</f>
        <v>0</v>
      </c>
    </row>
    <row r="9516" spans="1:15" x14ac:dyDescent="0.3">
      <c r="A9516" s="1">
        <v>1332551</v>
      </c>
      <c r="B9516" s="1" t="s">
        <v>17545</v>
      </c>
      <c r="C9516" s="1" t="s">
        <v>10474</v>
      </c>
      <c r="D9516" s="4" t="s">
        <v>41304</v>
      </c>
      <c r="H9516" s="1">
        <v>499103208</v>
      </c>
      <c r="I9516" s="1" t="s">
        <v>26139</v>
      </c>
      <c r="J9516" s="1" t="s">
        <v>29387</v>
      </c>
      <c r="K9516" s="1">
        <v>7</v>
      </c>
      <c r="L9516" s="1"/>
      <c r="M9516" s="4" t="e">
        <f t="shared" si="152"/>
        <v>#N/A</v>
      </c>
      <c r="N9516" t="str">
        <f>LEFT(I9516,N$1)</f>
        <v>KNIGHTSW</v>
      </c>
      <c r="O9516" s="4">
        <f>IFERROR(INDEX($B$1968:$B$6893,MATCH($N9516,$F$1968:$F$6893,0),1),0)</f>
        <v>0</v>
      </c>
    </row>
    <row r="9517" spans="1:15" x14ac:dyDescent="0.3">
      <c r="A9517" s="1">
        <v>1267395</v>
      </c>
      <c r="B9517" s="1" t="s">
        <v>18406</v>
      </c>
      <c r="C9517" s="1" t="s">
        <v>4279</v>
      </c>
      <c r="D9517" s="4" t="s">
        <v>41304</v>
      </c>
      <c r="H9517" s="1" t="s">
        <v>33951</v>
      </c>
      <c r="I9517" s="1" t="s">
        <v>28632</v>
      </c>
      <c r="J9517" s="1" t="s">
        <v>29387</v>
      </c>
      <c r="K9517" s="1">
        <v>7</v>
      </c>
      <c r="L9517" s="1"/>
      <c r="M9517" s="4" t="e">
        <f t="shared" si="152"/>
        <v>#N/A</v>
      </c>
      <c r="N9517" t="str">
        <f>LEFT(I9517,N$1)</f>
        <v>ROSS ACQ</v>
      </c>
      <c r="O9517" s="4">
        <f>IFERROR(INDEX($B$1968:$B$6893,MATCH($N9517,$F$1968:$F$6893,0),1),0)</f>
        <v>0</v>
      </c>
    </row>
    <row r="9518" spans="1:15" x14ac:dyDescent="0.3">
      <c r="A9518" s="1">
        <v>1232582</v>
      </c>
      <c r="B9518" s="1" t="s">
        <v>16475</v>
      </c>
      <c r="C9518" s="1" t="s">
        <v>9842</v>
      </c>
      <c r="D9518" s="4" t="s">
        <v>41304</v>
      </c>
      <c r="H9518" s="1" t="s">
        <v>41521</v>
      </c>
      <c r="I9518" s="1" t="s">
        <v>31912</v>
      </c>
      <c r="J9518" s="1" t="s">
        <v>26988</v>
      </c>
      <c r="K9518" s="1">
        <v>7</v>
      </c>
      <c r="L9518" s="1"/>
      <c r="M9518" s="4" t="e">
        <f t="shared" si="152"/>
        <v>#N/A</v>
      </c>
      <c r="N9518" t="str">
        <f>LEFT(I9518,N$1)</f>
        <v>HEART TE</v>
      </c>
      <c r="O9518" s="4">
        <f>IFERROR(INDEX($B$1968:$B$6893,MATCH($N9518,$F$1968:$F$6893,0),1),0)</f>
        <v>0</v>
      </c>
    </row>
    <row r="9519" spans="1:15" x14ac:dyDescent="0.3">
      <c r="A9519" s="1">
        <v>1527469</v>
      </c>
      <c r="B9519" s="1" t="s">
        <v>18532</v>
      </c>
      <c r="C9519" s="1" t="s">
        <v>16110</v>
      </c>
      <c r="D9519" s="4" t="s">
        <v>41304</v>
      </c>
      <c r="H9519" s="1" t="s">
        <v>33934</v>
      </c>
      <c r="I9519" s="1" t="s">
        <v>33935</v>
      </c>
      <c r="J9519" s="1" t="s">
        <v>26923</v>
      </c>
      <c r="K9519" s="1">
        <v>7</v>
      </c>
      <c r="L9519" s="1"/>
      <c r="M9519" s="4" t="e">
        <f t="shared" si="152"/>
        <v>#N/A</v>
      </c>
      <c r="N9519" t="str">
        <f>LEFT(I9519,N$1)</f>
        <v xml:space="preserve">E MERGE </v>
      </c>
      <c r="O9519" s="4">
        <f>IFERROR(INDEX($B$1968:$B$6893,MATCH($N9519,$F$1968:$F$6893,0),1),0)</f>
        <v>0</v>
      </c>
    </row>
    <row r="9520" spans="1:15" x14ac:dyDescent="0.3">
      <c r="A9520" s="1">
        <v>9521</v>
      </c>
      <c r="B9520" s="1" t="s">
        <v>16507</v>
      </c>
      <c r="C9520" s="1" t="s">
        <v>9764</v>
      </c>
      <c r="D9520" s="4" t="s">
        <v>41304</v>
      </c>
      <c r="H9520" s="1" t="s">
        <v>33932</v>
      </c>
      <c r="I9520" s="1" t="s">
        <v>33933</v>
      </c>
      <c r="J9520" s="1" t="s">
        <v>26657</v>
      </c>
      <c r="K9520" s="1">
        <v>7</v>
      </c>
      <c r="L9520" s="1"/>
      <c r="M9520" s="4" t="e">
        <f t="shared" si="152"/>
        <v>#N/A</v>
      </c>
      <c r="N9520" t="str">
        <f>LEFT(I9520,N$1)</f>
        <v>Direct D</v>
      </c>
      <c r="O9520" s="4">
        <f>IFERROR(INDEX($B$1968:$B$6893,MATCH($N9520,$F$1968:$F$6893,0),1),0)</f>
        <v>0</v>
      </c>
    </row>
    <row r="9521" spans="1:15" x14ac:dyDescent="0.3">
      <c r="A9521" s="1">
        <v>907254</v>
      </c>
      <c r="B9521" s="1" t="s">
        <v>17346</v>
      </c>
      <c r="C9521" s="1" t="s">
        <v>4811</v>
      </c>
      <c r="D9521" s="4" t="s">
        <v>41304</v>
      </c>
      <c r="H9521" s="1" t="s">
        <v>33938</v>
      </c>
      <c r="I9521" s="1" t="s">
        <v>33939</v>
      </c>
      <c r="J9521" s="1" t="s">
        <v>26657</v>
      </c>
      <c r="K9521" s="1">
        <v>7</v>
      </c>
      <c r="L9521" s="1"/>
      <c r="M9521" s="4" t="e">
        <f t="shared" si="152"/>
        <v>#N/A</v>
      </c>
      <c r="N9521" t="str">
        <f>LEFT(I9521,N$1)</f>
        <v>Rail Vis</v>
      </c>
      <c r="O9521" s="4">
        <f>IFERROR(INDEX($B$1968:$B$6893,MATCH($N9521,$F$1968:$F$6893,0),1),0)</f>
        <v>0</v>
      </c>
    </row>
    <row r="9522" spans="1:15" x14ac:dyDescent="0.3">
      <c r="A9522" s="1">
        <v>1574085</v>
      </c>
      <c r="B9522" s="1" t="s">
        <v>16453</v>
      </c>
      <c r="C9522" s="1" t="s">
        <v>7701</v>
      </c>
      <c r="D9522" s="4" t="s">
        <v>41304</v>
      </c>
      <c r="H9522" s="1" t="s">
        <v>33931</v>
      </c>
      <c r="I9522" s="1" t="s">
        <v>27702</v>
      </c>
      <c r="J9522" s="1" t="s">
        <v>4989</v>
      </c>
      <c r="K9522" s="1">
        <v>7</v>
      </c>
      <c r="L9522" s="1"/>
      <c r="M9522" s="4" t="e">
        <f t="shared" si="152"/>
        <v>#N/A</v>
      </c>
      <c r="N9522" t="str">
        <f>LEFT(I9522,N$1)</f>
        <v>AULT DIS</v>
      </c>
      <c r="O9522" s="4">
        <f>IFERROR(INDEX($B$1968:$B$6893,MATCH($N9522,$F$1968:$F$6893,0),1),0)</f>
        <v>0</v>
      </c>
    </row>
    <row r="9523" spans="1:15" x14ac:dyDescent="0.3">
      <c r="A9523" s="1">
        <v>1847351</v>
      </c>
      <c r="B9523" s="1" t="s">
        <v>18512</v>
      </c>
      <c r="C9523" s="1" t="s">
        <v>8764</v>
      </c>
      <c r="D9523" s="4" t="s">
        <v>41304</v>
      </c>
      <c r="H9523" s="1" t="s">
        <v>34570</v>
      </c>
      <c r="I9523" s="1" t="s">
        <v>21873</v>
      </c>
      <c r="J9523" s="1" t="s">
        <v>19176</v>
      </c>
      <c r="K9523" s="1">
        <v>6</v>
      </c>
      <c r="L9523" s="1"/>
      <c r="M9523" s="4" t="e">
        <f t="shared" si="152"/>
        <v>#N/A</v>
      </c>
      <c r="N9523" t="str">
        <f>LEFT(I9523,N$1)</f>
        <v>WORKHORS</v>
      </c>
      <c r="O9523" s="4">
        <f>IFERROR(INDEX($B$1968:$B$6893,MATCH($N9523,$F$1968:$F$6893,0),1),0)</f>
        <v>0</v>
      </c>
    </row>
    <row r="9524" spans="1:15" x14ac:dyDescent="0.3">
      <c r="A9524" s="1">
        <v>1852633</v>
      </c>
      <c r="B9524" s="1" t="s">
        <v>18678</v>
      </c>
      <c r="C9524" s="1" t="s">
        <v>9064</v>
      </c>
      <c r="D9524" s="4" t="s">
        <v>41304</v>
      </c>
      <c r="H9524" s="1" t="s">
        <v>34786</v>
      </c>
      <c r="I9524" s="1" t="s">
        <v>34117</v>
      </c>
      <c r="J9524" s="1" t="s">
        <v>34633</v>
      </c>
      <c r="K9524" s="1">
        <v>6</v>
      </c>
      <c r="L9524" s="1"/>
      <c r="M9524" s="4" t="e">
        <f t="shared" si="152"/>
        <v>#N/A</v>
      </c>
      <c r="N9524" t="str">
        <f>LEFT(I9524,N$1)</f>
        <v>WEARABLE</v>
      </c>
      <c r="O9524" s="4" t="str">
        <f>IFERROR(INDEX($B$1968:$B$6893,MATCH($N9524,$F$1968:$F$6893,0),1),0)</f>
        <v>WHSI</v>
      </c>
    </row>
    <row r="9525" spans="1:15" x14ac:dyDescent="0.3">
      <c r="A9525" s="1">
        <v>761648</v>
      </c>
      <c r="B9525" s="1" t="s">
        <v>16503</v>
      </c>
      <c r="C9525" s="1" t="s">
        <v>16492</v>
      </c>
      <c r="D9525" s="4" t="s">
        <v>41304</v>
      </c>
      <c r="H9525" s="1" t="s">
        <v>34787</v>
      </c>
      <c r="I9525" s="1" t="s">
        <v>26863</v>
      </c>
      <c r="J9525" s="1" t="s">
        <v>34788</v>
      </c>
      <c r="K9525" s="1">
        <v>6</v>
      </c>
      <c r="L9525" s="1"/>
      <c r="M9525" s="4" t="e">
        <f t="shared" si="152"/>
        <v>#N/A</v>
      </c>
      <c r="N9525" t="str">
        <f>LEFT(I9525,N$1)</f>
        <v>WORLDWID</v>
      </c>
      <c r="O9525" s="4" t="str">
        <f>IFERROR(INDEX($B$1968:$B$6893,MATCH($N9525,$F$1968:$F$6893,0),1),0)</f>
        <v>WDHI</v>
      </c>
    </row>
    <row r="9526" spans="1:15" x14ac:dyDescent="0.3">
      <c r="A9526" s="1">
        <v>1136352</v>
      </c>
      <c r="B9526" s="1" t="s">
        <v>18688</v>
      </c>
      <c r="C9526" s="1" t="s">
        <v>3221</v>
      </c>
      <c r="D9526" s="4" t="s">
        <v>41304</v>
      </c>
      <c r="H9526" s="1" t="s">
        <v>34554</v>
      </c>
      <c r="I9526" s="1" t="s">
        <v>22648</v>
      </c>
      <c r="J9526" s="1" t="s">
        <v>19176</v>
      </c>
      <c r="K9526" s="1">
        <v>6</v>
      </c>
      <c r="L9526" s="1"/>
      <c r="M9526" s="4" t="e">
        <f t="shared" si="152"/>
        <v>#N/A</v>
      </c>
      <c r="N9526" t="str">
        <f>LEFT(I9526,N$1)</f>
        <v>VERTEX E</v>
      </c>
      <c r="O9526" s="4" t="str">
        <f>IFERROR(INDEX($B$1968:$B$6893,MATCH($N9526,$F$1968:$F$6893,0),1),0)</f>
        <v>VTNR</v>
      </c>
    </row>
    <row r="9527" spans="1:15" x14ac:dyDescent="0.3">
      <c r="A9527" s="1">
        <v>1593222</v>
      </c>
      <c r="B9527" s="1" t="s">
        <v>16427</v>
      </c>
      <c r="C9527" s="1" t="s">
        <v>8684</v>
      </c>
      <c r="D9527" s="4" t="s">
        <v>41304</v>
      </c>
      <c r="H9527" s="1" t="s">
        <v>34342</v>
      </c>
      <c r="I9527" s="1" t="s">
        <v>34343</v>
      </c>
      <c r="J9527" s="1" t="s">
        <v>19275</v>
      </c>
      <c r="K9527" s="1">
        <v>6</v>
      </c>
      <c r="L9527" s="1"/>
      <c r="M9527" s="4" t="e">
        <f t="shared" si="152"/>
        <v>#N/A</v>
      </c>
      <c r="N9527" t="str">
        <f>LEFT(I9527,N$1)</f>
        <v>GAUCHO G</v>
      </c>
      <c r="O9527" s="4" t="str">
        <f>IFERROR(INDEX($B$1968:$B$6893,MATCH($N9527,$F$1968:$F$6893,0),1),0)</f>
        <v>VINO</v>
      </c>
    </row>
    <row r="9528" spans="1:15" x14ac:dyDescent="0.3">
      <c r="A9528" s="1">
        <v>201533</v>
      </c>
      <c r="B9528" s="1" t="s">
        <v>1933</v>
      </c>
      <c r="C9528" s="1" t="s">
        <v>1934</v>
      </c>
      <c r="D9528" s="4" t="s">
        <v>41304</v>
      </c>
      <c r="H9528" s="1">
        <v>916896953</v>
      </c>
      <c r="I9528" s="1" t="s">
        <v>3675</v>
      </c>
      <c r="J9528" s="1" t="s">
        <v>19176</v>
      </c>
      <c r="K9528" s="1">
        <v>6</v>
      </c>
      <c r="L9528" s="1"/>
      <c r="M9528" s="4" t="e">
        <f t="shared" si="152"/>
        <v>#N/A</v>
      </c>
      <c r="N9528" t="str">
        <f>LEFT(I9528,N$1)</f>
        <v xml:space="preserve">URANIUM </v>
      </c>
      <c r="O9528" s="4" t="str">
        <f>IFERROR(INDEX($B$1968:$B$6893,MATCH($N9528,$F$1968:$F$6893,0),1),0)</f>
        <v>UROY</v>
      </c>
    </row>
    <row r="9529" spans="1:15" x14ac:dyDescent="0.3">
      <c r="A9529" s="1">
        <v>798359</v>
      </c>
      <c r="B9529" s="1" t="s">
        <v>17973</v>
      </c>
      <c r="C9529" s="1" t="s">
        <v>5338</v>
      </c>
      <c r="D9529" s="4" t="s">
        <v>41304</v>
      </c>
      <c r="H9529" s="1" t="s">
        <v>34789</v>
      </c>
      <c r="I9529" s="1" t="s">
        <v>34790</v>
      </c>
      <c r="J9529" s="1" t="s">
        <v>34791</v>
      </c>
      <c r="K9529" s="1">
        <v>6</v>
      </c>
      <c r="L9529" s="1"/>
      <c r="M9529" s="4" t="e">
        <f t="shared" si="152"/>
        <v>#N/A</v>
      </c>
      <c r="N9529" t="str">
        <f>LEFT(I9529,N$1)</f>
        <v>YOSHITSU</v>
      </c>
      <c r="O9529" s="4" t="str">
        <f>IFERROR(INDEX($B$1968:$B$6893,MATCH($N9529,$F$1968:$F$6893,0),1),0)</f>
        <v>TKLF</v>
      </c>
    </row>
    <row r="9530" spans="1:15" x14ac:dyDescent="0.3">
      <c r="A9530" s="1">
        <v>30554</v>
      </c>
      <c r="B9530" s="1" t="s">
        <v>15868</v>
      </c>
      <c r="C9530" s="1" t="s">
        <v>478</v>
      </c>
      <c r="D9530" s="4" t="s">
        <v>41304</v>
      </c>
      <c r="H9530" s="1" t="s">
        <v>34546</v>
      </c>
      <c r="I9530" s="1" t="s">
        <v>25440</v>
      </c>
      <c r="J9530" s="1" t="s">
        <v>19176</v>
      </c>
      <c r="K9530" s="1">
        <v>6</v>
      </c>
      <c r="L9530" s="1"/>
      <c r="M9530" s="4" t="e">
        <f t="shared" si="152"/>
        <v>#N/A</v>
      </c>
      <c r="N9530" t="str">
        <f>LEFT(I9530,N$1)</f>
        <v>UP FINTE</v>
      </c>
      <c r="O9530" s="4" t="str">
        <f>IFERROR(INDEX($B$1968:$B$6893,MATCH($N9530,$F$1968:$F$6893,0),1),0)</f>
        <v>TIGR</v>
      </c>
    </row>
    <row r="9531" spans="1:15" x14ac:dyDescent="0.3">
      <c r="A9531" s="1">
        <v>23795</v>
      </c>
      <c r="B9531" s="1" t="s">
        <v>17232</v>
      </c>
      <c r="C9531" s="1" t="s">
        <v>6828</v>
      </c>
      <c r="D9531" s="4" t="s">
        <v>41304</v>
      </c>
      <c r="H9531" s="1" t="s">
        <v>34770</v>
      </c>
      <c r="I9531" s="1" t="s">
        <v>26407</v>
      </c>
      <c r="J9531" s="1" t="s">
        <v>34771</v>
      </c>
      <c r="K9531" s="1">
        <v>6</v>
      </c>
      <c r="L9531" s="1"/>
      <c r="M9531" s="4" t="e">
        <f t="shared" si="152"/>
        <v>#N/A</v>
      </c>
      <c r="N9531" t="str">
        <f>LEFT(I9531,N$1)</f>
        <v xml:space="preserve">THUNDER </v>
      </c>
      <c r="O9531" s="4" t="str">
        <f>IFERROR(INDEX($B$1968:$B$6893,MATCH($N9531,$F$1968:$F$6893,0),1),0)</f>
        <v>TNRG</v>
      </c>
    </row>
    <row r="9532" spans="1:15" x14ac:dyDescent="0.3">
      <c r="A9532" s="1">
        <v>1835378</v>
      </c>
      <c r="B9532" s="1" t="s">
        <v>17497</v>
      </c>
      <c r="C9532" s="1" t="s">
        <v>8648</v>
      </c>
      <c r="D9532" s="4" t="s">
        <v>41304</v>
      </c>
      <c r="H9532" s="1">
        <v>876108200</v>
      </c>
      <c r="I9532" s="1" t="s">
        <v>34520</v>
      </c>
      <c r="J9532" s="1" t="s">
        <v>19304</v>
      </c>
      <c r="K9532" s="1">
        <v>6</v>
      </c>
      <c r="L9532" s="1"/>
      <c r="M9532" s="4" t="e">
        <f t="shared" si="152"/>
        <v>#N/A</v>
      </c>
      <c r="N9532" t="str">
        <f>LEFT(I9532,N$1)</f>
        <v>TARENA I</v>
      </c>
      <c r="O9532" s="4" t="str">
        <f>IFERROR(INDEX($B$1968:$B$6893,MATCH($N9532,$F$1968:$F$6893,0),1),0)</f>
        <v>TEDU</v>
      </c>
    </row>
    <row r="9533" spans="1:15" x14ac:dyDescent="0.3">
      <c r="A9533" s="1">
        <v>1318885</v>
      </c>
      <c r="B9533" s="1" t="s">
        <v>16420</v>
      </c>
      <c r="C9533" s="1" t="s">
        <v>6840</v>
      </c>
      <c r="D9533" s="4" t="s">
        <v>41304</v>
      </c>
      <c r="H9533" s="1" t="s">
        <v>34497</v>
      </c>
      <c r="I9533" s="1" t="s">
        <v>22009</v>
      </c>
      <c r="J9533" s="1" t="s">
        <v>20939</v>
      </c>
      <c r="K9533" s="1">
        <v>6</v>
      </c>
      <c r="L9533" s="1"/>
      <c r="M9533" s="4" t="e">
        <f t="shared" si="152"/>
        <v>#N/A</v>
      </c>
      <c r="N9533" t="str">
        <f>LEFT(I9533,N$1)</f>
        <v>SITIO RO</v>
      </c>
      <c r="O9533" s="4">
        <f>IFERROR(INDEX($B$1968:$B$6893,MATCH($N9533,$F$1968:$F$6893,0),1),0)</f>
        <v>0</v>
      </c>
    </row>
    <row r="9534" spans="1:15" x14ac:dyDescent="0.3">
      <c r="A9534" s="1">
        <v>793040</v>
      </c>
      <c r="B9534" s="1" t="s">
        <v>16497</v>
      </c>
      <c r="C9534" s="1" t="s">
        <v>9354</v>
      </c>
      <c r="D9534" s="4" t="s">
        <v>41304</v>
      </c>
      <c r="H9534" s="1" t="s">
        <v>34760</v>
      </c>
      <c r="I9534" s="1" t="s">
        <v>26731</v>
      </c>
      <c r="J9534" s="1" t="s">
        <v>34761</v>
      </c>
      <c r="K9534" s="1">
        <v>6</v>
      </c>
      <c r="L9534" s="1"/>
      <c r="M9534" s="4" t="e">
        <f t="shared" si="152"/>
        <v>#N/A</v>
      </c>
      <c r="N9534" t="str">
        <f>LEFT(I9534,N$1)</f>
        <v>SPORTSMA</v>
      </c>
      <c r="O9534" s="4" t="str">
        <f>IFERROR(INDEX($B$1968:$B$6893,MATCH($N9534,$F$1968:$F$6893,0),1),0)</f>
        <v>SPWH</v>
      </c>
    </row>
    <row r="9535" spans="1:15" x14ac:dyDescent="0.3">
      <c r="A9535" s="1">
        <v>1861121</v>
      </c>
      <c r="B9535" s="1" t="s">
        <v>18375</v>
      </c>
      <c r="C9535" s="1" t="s">
        <v>8386</v>
      </c>
      <c r="D9535" s="4" t="s">
        <v>41304</v>
      </c>
      <c r="H9535" s="1">
        <v>853254100</v>
      </c>
      <c r="I9535" s="1" t="s">
        <v>34508</v>
      </c>
      <c r="J9535" s="1" t="s">
        <v>19382</v>
      </c>
      <c r="K9535" s="1">
        <v>6</v>
      </c>
      <c r="L9535" s="1"/>
      <c r="M9535" s="4" t="e">
        <f t="shared" si="152"/>
        <v>#N/A</v>
      </c>
      <c r="N9535" t="str">
        <f>LEFT(I9535,N$1)</f>
        <v>STANDARD</v>
      </c>
      <c r="O9535" s="4" t="str">
        <f>IFERROR(INDEX($B$1968:$B$6893,MATCH($N9535,$F$1968:$F$6893,0),1),0)</f>
        <v>LAB</v>
      </c>
    </row>
    <row r="9536" spans="1:15" x14ac:dyDescent="0.3">
      <c r="A9536" s="1">
        <v>1828937</v>
      </c>
      <c r="B9536" s="1" t="s">
        <v>18665</v>
      </c>
      <c r="C9536" s="1" t="s">
        <v>9676</v>
      </c>
      <c r="D9536" s="4" t="s">
        <v>41304</v>
      </c>
      <c r="H9536" s="1" t="s">
        <v>34489</v>
      </c>
      <c r="I9536" s="1" t="s">
        <v>34490</v>
      </c>
      <c r="J9536" s="1" t="s">
        <v>20535</v>
      </c>
      <c r="K9536" s="1">
        <v>6</v>
      </c>
      <c r="L9536" s="1"/>
      <c r="M9536" s="4" t="e">
        <f t="shared" si="152"/>
        <v>#N/A</v>
      </c>
      <c r="N9536" t="str">
        <f>LEFT(I9536,N$1)</f>
        <v>SENESTEC</v>
      </c>
      <c r="O9536" s="4" t="str">
        <f>IFERROR(INDEX($B$1968:$B$6893,MATCH($N9536,$F$1968:$F$6893,0),1),0)</f>
        <v>SNES</v>
      </c>
    </row>
    <row r="9537" spans="1:15" x14ac:dyDescent="0.3">
      <c r="A9537" s="1">
        <v>794685</v>
      </c>
      <c r="B9537" s="1" t="s">
        <v>17890</v>
      </c>
      <c r="C9537" s="1" t="s">
        <v>4355</v>
      </c>
      <c r="D9537" s="4" t="s">
        <v>41304</v>
      </c>
      <c r="H9537" s="1" t="s">
        <v>34516</v>
      </c>
      <c r="I9537" s="1" t="s">
        <v>34517</v>
      </c>
      <c r="J9537" s="1" t="s">
        <v>20535</v>
      </c>
      <c r="K9537" s="1">
        <v>6</v>
      </c>
      <c r="L9537" s="1"/>
      <c r="M9537" s="4" t="e">
        <f t="shared" si="152"/>
        <v>#N/A</v>
      </c>
      <c r="N9537" t="str">
        <f>LEFT(I9537,N$1)</f>
        <v>SUMMIT T</v>
      </c>
      <c r="O9537" s="4" t="str">
        <f>IFERROR(INDEX($B$1968:$B$6893,MATCH($N9537,$F$1968:$F$6893,0),1),0)</f>
        <v>SMMT</v>
      </c>
    </row>
    <row r="9538" spans="1:15" x14ac:dyDescent="0.3">
      <c r="A9538" s="1">
        <v>40417</v>
      </c>
      <c r="B9538" s="1" t="s">
        <v>16339</v>
      </c>
      <c r="C9538" s="1" t="s">
        <v>5042</v>
      </c>
      <c r="D9538" s="4" t="s">
        <v>41304</v>
      </c>
      <c r="H9538" s="1" t="s">
        <v>34677</v>
      </c>
      <c r="I9538" s="1" t="s">
        <v>28516</v>
      </c>
      <c r="J9538" s="1" t="s">
        <v>34678</v>
      </c>
      <c r="K9538" s="1">
        <v>6</v>
      </c>
      <c r="L9538" s="1"/>
      <c r="M9538" s="4" t="e">
        <f t="shared" si="152"/>
        <v>#N/A</v>
      </c>
      <c r="N9538" t="str">
        <f>LEFT(I9538,N$1)</f>
        <v>GLOBAL S</v>
      </c>
      <c r="O9538" s="4" t="str">
        <f>IFERROR(INDEX($B$1968:$B$6893,MATCH($N9538,$F$1968:$F$6893,0),1),0)</f>
        <v>SELF</v>
      </c>
    </row>
    <row r="9539" spans="1:15" x14ac:dyDescent="0.3">
      <c r="A9539" s="1">
        <v>1852061</v>
      </c>
      <c r="B9539" s="1" t="s">
        <v>17407</v>
      </c>
      <c r="C9539" s="1" t="s">
        <v>8426</v>
      </c>
      <c r="D9539" s="4" t="s">
        <v>41304</v>
      </c>
      <c r="H9539" s="1" t="s">
        <v>34222</v>
      </c>
      <c r="I9539" s="1" t="s">
        <v>5856</v>
      </c>
      <c r="J9539" s="1" t="s">
        <v>19176</v>
      </c>
      <c r="K9539" s="1">
        <v>6</v>
      </c>
      <c r="L9539" s="1"/>
      <c r="M9539" s="4" t="e">
        <f t="shared" si="152"/>
        <v>#N/A</v>
      </c>
      <c r="N9539" t="str">
        <f>LEFT(I9539,N$1)</f>
        <v xml:space="preserve">CASSAVA </v>
      </c>
      <c r="O9539" s="4" t="str">
        <f>IFERROR(INDEX($B$1968:$B$6893,MATCH($N9539,$F$1968:$F$6893,0),1),0)</f>
        <v>SAVA</v>
      </c>
    </row>
    <row r="9540" spans="1:15" x14ac:dyDescent="0.3">
      <c r="A9540" s="1">
        <v>1378701</v>
      </c>
      <c r="B9540" s="1" t="s">
        <v>17443</v>
      </c>
      <c r="C9540" s="1" t="s">
        <v>9568</v>
      </c>
      <c r="D9540" s="4" t="s">
        <v>41304</v>
      </c>
      <c r="H9540" s="1">
        <v>743315953</v>
      </c>
      <c r="I9540" s="1" t="s">
        <v>19388</v>
      </c>
      <c r="J9540" s="1" t="s">
        <v>19176</v>
      </c>
      <c r="K9540" s="1">
        <v>6</v>
      </c>
      <c r="L9540" s="1"/>
      <c r="M9540" s="4" t="e">
        <f t="shared" si="152"/>
        <v>#N/A</v>
      </c>
      <c r="N9540" t="str">
        <f>LEFT(I9540,N$1)</f>
        <v>PROGRESS</v>
      </c>
      <c r="O9540" s="4" t="str">
        <f>IFERROR(INDEX($B$1968:$B$6893,MATCH($N9540,$F$1968:$F$6893,0),1),0)</f>
        <v>RXMD</v>
      </c>
    </row>
    <row r="9541" spans="1:15" x14ac:dyDescent="0.3">
      <c r="A9541" s="1">
        <v>1260729</v>
      </c>
      <c r="B9541" s="1" t="s">
        <v>18662</v>
      </c>
      <c r="C9541" s="1" t="s">
        <v>4091</v>
      </c>
      <c r="D9541" s="4" t="s">
        <v>41304</v>
      </c>
      <c r="H9541" s="1">
        <v>773903909</v>
      </c>
      <c r="I9541" s="1" t="s">
        <v>19407</v>
      </c>
      <c r="J9541" s="1" t="s">
        <v>19176</v>
      </c>
      <c r="K9541" s="1">
        <v>6</v>
      </c>
      <c r="L9541" s="1"/>
      <c r="M9541" s="4" t="e">
        <f t="shared" si="152"/>
        <v>#N/A</v>
      </c>
      <c r="N9541" t="str">
        <f>LEFT(I9541,N$1)</f>
        <v>ROCKWELL</v>
      </c>
      <c r="O9541" s="4" t="str">
        <f>IFERROR(INDEX($B$1968:$B$6893,MATCH($N9541,$F$1968:$F$6893,0),1),0)</f>
        <v>RMTI</v>
      </c>
    </row>
    <row r="9542" spans="1:15" x14ac:dyDescent="0.3">
      <c r="A9542" s="1">
        <v>1313510</v>
      </c>
      <c r="B9542" s="1" t="s">
        <v>16370</v>
      </c>
      <c r="C9542" s="1" t="s">
        <v>5944</v>
      </c>
      <c r="D9542" s="4" t="s">
        <v>41304</v>
      </c>
      <c r="H9542" s="1">
        <v>699320206</v>
      </c>
      <c r="I9542" s="1" t="s">
        <v>34449</v>
      </c>
      <c r="J9542" s="1" t="s">
        <v>19176</v>
      </c>
      <c r="K9542" s="1">
        <v>6</v>
      </c>
      <c r="L9542" s="1"/>
      <c r="M9542" s="4" t="e">
        <f t="shared" si="152"/>
        <v>#N/A</v>
      </c>
      <c r="N9542" t="str">
        <f>LEFT(I9542,N$1)</f>
        <v>PARAMOUN</v>
      </c>
      <c r="O9542" s="4" t="str">
        <f>IFERROR(INDEX($B$1968:$B$6893,MATCH($N9542,$F$1968:$F$6893,0),1),0)</f>
        <v>PZG</v>
      </c>
    </row>
    <row r="9543" spans="1:15" x14ac:dyDescent="0.3">
      <c r="A9543" s="1">
        <v>921671</v>
      </c>
      <c r="B9543" s="1" t="s">
        <v>18654</v>
      </c>
      <c r="C9543" s="1" t="s">
        <v>8668</v>
      </c>
      <c r="D9543" s="4" t="s">
        <v>41304</v>
      </c>
      <c r="H9543" s="1">
        <v>743815102</v>
      </c>
      <c r="I9543" s="1" t="s">
        <v>34461</v>
      </c>
      <c r="J9543" s="1" t="s">
        <v>19176</v>
      </c>
      <c r="K9543" s="1">
        <v>6</v>
      </c>
      <c r="L9543" s="1"/>
      <c r="M9543" s="4" t="e">
        <f t="shared" si="152"/>
        <v>#N/A</v>
      </c>
      <c r="N9543" t="str">
        <f>LEFT(I9543,N$1)</f>
        <v>PROVIDEN</v>
      </c>
      <c r="O9543" s="4" t="str">
        <f>IFERROR(INDEX($B$1968:$B$6893,MATCH($N9543,$F$1968:$F$6893,0),1),0)</f>
        <v>PVBC</v>
      </c>
    </row>
    <row r="9544" spans="1:15" x14ac:dyDescent="0.3">
      <c r="A9544" s="1">
        <v>1323468</v>
      </c>
      <c r="B9544" s="1" t="s">
        <v>18644</v>
      </c>
      <c r="C9544" s="1" t="s">
        <v>4887</v>
      </c>
      <c r="D9544" s="4" t="s">
        <v>41304</v>
      </c>
      <c r="H9544" s="1" t="s">
        <v>34447</v>
      </c>
      <c r="I9544" s="1" t="s">
        <v>34448</v>
      </c>
      <c r="J9544" s="1" t="s">
        <v>19258</v>
      </c>
      <c r="K9544" s="1">
        <v>6</v>
      </c>
      <c r="L9544" s="1"/>
      <c r="M9544" s="4" t="e">
        <f t="shared" si="152"/>
        <v>#N/A</v>
      </c>
      <c r="N9544" t="str">
        <f>LEFT(I9544,N$1)</f>
        <v>PAINREFO</v>
      </c>
      <c r="O9544" s="4" t="str">
        <f>IFERROR(INDEX($B$1968:$B$6893,MATCH($N9544,$F$1968:$F$6893,0),1),0)</f>
        <v>PRFX</v>
      </c>
    </row>
    <row r="9545" spans="1:15" x14ac:dyDescent="0.3">
      <c r="A9545" s="1">
        <v>1282957</v>
      </c>
      <c r="B9545" s="1" t="s">
        <v>16511</v>
      </c>
      <c r="C9545" s="1" t="s">
        <v>10108</v>
      </c>
      <c r="D9545" s="4" t="s">
        <v>41304</v>
      </c>
      <c r="H9545" s="1" t="s">
        <v>34386</v>
      </c>
      <c r="I9545" s="1" t="s">
        <v>34387</v>
      </c>
      <c r="J9545" s="1" t="s">
        <v>19176</v>
      </c>
      <c r="K9545" s="1">
        <v>6</v>
      </c>
      <c r="L9545" s="1"/>
      <c r="M9545" s="4" t="e">
        <f t="shared" si="152"/>
        <v>#N/A</v>
      </c>
      <c r="N9545" t="str">
        <f>LEFT(I9545,N$1)</f>
        <v>KIDPIK C</v>
      </c>
      <c r="O9545" s="4" t="str">
        <f>IFERROR(INDEX($B$1968:$B$6893,MATCH($N9545,$F$1968:$F$6893,0),1),0)</f>
        <v>PIK</v>
      </c>
    </row>
    <row r="9546" spans="1:15" x14ac:dyDescent="0.3">
      <c r="A9546" s="1">
        <v>1438893</v>
      </c>
      <c r="B9546" s="1" t="s">
        <v>17550</v>
      </c>
      <c r="C9546" s="1" t="s">
        <v>9848</v>
      </c>
      <c r="D9546" s="4" t="s">
        <v>41304</v>
      </c>
      <c r="H9546" s="1" t="s">
        <v>34550</v>
      </c>
      <c r="I9546" s="1" t="s">
        <v>34551</v>
      </c>
      <c r="J9546" s="1" t="s">
        <v>19176</v>
      </c>
      <c r="K9546" s="1">
        <v>6</v>
      </c>
      <c r="L9546" s="1"/>
      <c r="M9546" s="4" t="e">
        <f t="shared" si="152"/>
        <v>#N/A</v>
      </c>
      <c r="N9546" t="str">
        <f>LEFT(I9546,N$1)</f>
        <v>VANECK M</v>
      </c>
      <c r="O9546" s="4" t="str">
        <f>IFERROR(INDEX($B$1968:$B$6893,MATCH($N9546,$F$1968:$F$6893,0),1),0)</f>
        <v>OUNZ</v>
      </c>
    </row>
    <row r="9547" spans="1:15" x14ac:dyDescent="0.3">
      <c r="A9547" s="1">
        <v>1564538</v>
      </c>
      <c r="B9547" s="1" t="s">
        <v>3054</v>
      </c>
      <c r="C9547" s="1" t="s">
        <v>3055</v>
      </c>
      <c r="D9547" s="4" t="s">
        <v>41304</v>
      </c>
      <c r="H9547" s="1" t="s">
        <v>34642</v>
      </c>
      <c r="I9547" s="1" t="s">
        <v>29563</v>
      </c>
      <c r="J9547" s="1" t="s">
        <v>34643</v>
      </c>
      <c r="K9547" s="1">
        <v>6</v>
      </c>
      <c r="L9547" s="1"/>
      <c r="M9547" s="4" t="e">
        <f t="shared" si="152"/>
        <v>#N/A</v>
      </c>
      <c r="N9547" t="str">
        <f>LEFT(I9547,N$1)</f>
        <v>BROAD CA</v>
      </c>
      <c r="O9547" s="4" t="str">
        <f>IFERROR(INDEX($B$1968:$B$6893,MATCH($N9547,$F$1968:$F$6893,0),1),0)</f>
        <v>OMG</v>
      </c>
    </row>
    <row r="9548" spans="1:15" x14ac:dyDescent="0.3">
      <c r="A9548" s="1">
        <v>1430725</v>
      </c>
      <c r="B9548" s="1" t="s">
        <v>16518</v>
      </c>
      <c r="C9548" s="1" t="s">
        <v>5774</v>
      </c>
      <c r="D9548" s="4" t="s">
        <v>41304</v>
      </c>
      <c r="H9548" s="1" t="s">
        <v>34421</v>
      </c>
      <c r="I9548" s="1" t="s">
        <v>23220</v>
      </c>
      <c r="J9548" s="1" t="s">
        <v>19176</v>
      </c>
      <c r="K9548" s="1">
        <v>6</v>
      </c>
      <c r="L9548" s="1"/>
      <c r="M9548" s="4" t="e">
        <f t="shared" si="152"/>
        <v>#N/A</v>
      </c>
      <c r="N9548" t="str">
        <f>LEFT(I9548,N$1)</f>
        <v>NANO DIM</v>
      </c>
      <c r="O9548" s="4" t="str">
        <f>IFERROR(INDEX($B$1968:$B$6893,MATCH($N9548,$F$1968:$F$6893,0),1),0)</f>
        <v>NNDM</v>
      </c>
    </row>
    <row r="9549" spans="1:15" x14ac:dyDescent="0.3">
      <c r="A9549" s="1">
        <v>1080720</v>
      </c>
      <c r="B9549" s="1" t="s">
        <v>16416</v>
      </c>
      <c r="C9549" s="1" t="s">
        <v>6502</v>
      </c>
      <c r="D9549" s="4" t="s">
        <v>41304</v>
      </c>
      <c r="H9549" s="1">
        <v>665531907</v>
      </c>
      <c r="I9549" s="1" t="s">
        <v>20804</v>
      </c>
      <c r="J9549" s="1" t="s">
        <v>19176</v>
      </c>
      <c r="K9549" s="1">
        <v>6</v>
      </c>
      <c r="L9549" s="1"/>
      <c r="M9549" s="4" t="e">
        <f t="shared" si="152"/>
        <v>#N/A</v>
      </c>
      <c r="N9549" t="str">
        <f>LEFT(I9549,N$1)</f>
        <v>NORTHERN</v>
      </c>
      <c r="O9549" s="4" t="str">
        <f>IFERROR(INDEX($B$1968:$B$6893,MATCH($N9549,$F$1968:$F$6893,0),1),0)</f>
        <v>NAK</v>
      </c>
    </row>
    <row r="9550" spans="1:15" x14ac:dyDescent="0.3">
      <c r="A9550" s="1">
        <v>1819438</v>
      </c>
      <c r="B9550" s="1" t="s">
        <v>17685</v>
      </c>
      <c r="C9550" s="1" t="s">
        <v>7703</v>
      </c>
      <c r="D9550" s="4" t="s">
        <v>41304</v>
      </c>
      <c r="H9550" s="1" t="s">
        <v>34728</v>
      </c>
      <c r="I9550" s="1" t="s">
        <v>24909</v>
      </c>
      <c r="J9550" s="1" t="s">
        <v>34729</v>
      </c>
      <c r="K9550" s="1">
        <v>6</v>
      </c>
      <c r="L9550" s="1"/>
      <c r="M9550" s="4" t="e">
        <f t="shared" si="152"/>
        <v>#N/A</v>
      </c>
      <c r="N9550" t="str">
        <f>LEFT(I9550,N$1)</f>
        <v>NORTHERN</v>
      </c>
      <c r="O9550" s="4" t="str">
        <f>IFERROR(INDEX($B$1968:$B$6893,MATCH($N9550,$F$1968:$F$6893,0),1),0)</f>
        <v>NAK</v>
      </c>
    </row>
    <row r="9551" spans="1:15" x14ac:dyDescent="0.3">
      <c r="A9551" s="1">
        <v>1690012</v>
      </c>
      <c r="B9551" s="1" t="s">
        <v>15399</v>
      </c>
      <c r="C9551" s="1" t="s">
        <v>15400</v>
      </c>
      <c r="D9551" s="4" t="s">
        <v>41304</v>
      </c>
      <c r="H9551" s="1" t="s">
        <v>34726</v>
      </c>
      <c r="I9551" s="1" t="s">
        <v>24909</v>
      </c>
      <c r="J9551" s="1" t="s">
        <v>34727</v>
      </c>
      <c r="K9551" s="1">
        <v>6</v>
      </c>
      <c r="L9551" s="1"/>
      <c r="M9551" s="4" t="e">
        <f t="shared" si="152"/>
        <v>#N/A</v>
      </c>
      <c r="N9551" t="str">
        <f>LEFT(I9551,N$1)</f>
        <v>NORTHERN</v>
      </c>
      <c r="O9551" s="4" t="str">
        <f>IFERROR(INDEX($B$1968:$B$6893,MATCH($N9551,$F$1968:$F$6893,0),1),0)</f>
        <v>NAK</v>
      </c>
    </row>
    <row r="9552" spans="1:15" x14ac:dyDescent="0.3">
      <c r="A9552" s="1">
        <v>933267</v>
      </c>
      <c r="B9552" s="1" t="s">
        <v>19047</v>
      </c>
      <c r="C9552" s="1" t="s">
        <v>4211</v>
      </c>
      <c r="D9552" s="4" t="s">
        <v>41304</v>
      </c>
      <c r="H9552" s="1" t="s">
        <v>34405</v>
      </c>
      <c r="I9552" s="1" t="s">
        <v>34406</v>
      </c>
      <c r="J9552" s="1" t="s">
        <v>20973</v>
      </c>
      <c r="K9552" s="1">
        <v>6</v>
      </c>
      <c r="L9552" s="1"/>
      <c r="M9552" s="4" t="e">
        <f t="shared" si="152"/>
        <v>#N/A</v>
      </c>
      <c r="N9552" t="str">
        <f>LEFT(I9552,N$1)</f>
        <v>MAINZ BI</v>
      </c>
      <c r="O9552" s="4" t="str">
        <f>IFERROR(INDEX($B$1968:$B$6893,MATCH($N9552,$F$1968:$F$6893,0),1),0)</f>
        <v>MYNZ</v>
      </c>
    </row>
    <row r="9553" spans="1:15" x14ac:dyDescent="0.3">
      <c r="A9553" s="1">
        <v>1437071</v>
      </c>
      <c r="B9553" s="1" t="s">
        <v>16279</v>
      </c>
      <c r="C9553" s="1" t="s">
        <v>7115</v>
      </c>
      <c r="D9553" s="4" t="s">
        <v>41304</v>
      </c>
      <c r="H9553" s="1">
        <v>957638959</v>
      </c>
      <c r="I9553" s="1" t="s">
        <v>20461</v>
      </c>
      <c r="J9553" s="1" t="s">
        <v>19176</v>
      </c>
      <c r="K9553" s="1">
        <v>6</v>
      </c>
      <c r="L9553" s="1"/>
      <c r="M9553" s="4" t="e">
        <f t="shared" si="152"/>
        <v>#N/A</v>
      </c>
      <c r="N9553" t="str">
        <f>LEFT(I9553,N$1)</f>
        <v xml:space="preserve">WESTERN </v>
      </c>
      <c r="O9553" s="4" t="str">
        <f>IFERROR(INDEX($B$1968:$B$6893,MATCH($N9553,$F$1968:$F$6893,0),1),0)</f>
        <v>WDI</v>
      </c>
    </row>
    <row r="9554" spans="1:15" x14ac:dyDescent="0.3">
      <c r="A9554" s="1">
        <v>1847577</v>
      </c>
      <c r="B9554" s="1" t="s">
        <v>19015</v>
      </c>
      <c r="C9554" s="1" t="s">
        <v>7139</v>
      </c>
      <c r="D9554" s="4" t="s">
        <v>41304</v>
      </c>
      <c r="H9554" s="1" t="s">
        <v>34409</v>
      </c>
      <c r="I9554" s="1" t="s">
        <v>34410</v>
      </c>
      <c r="J9554" s="1" t="s">
        <v>19176</v>
      </c>
      <c r="K9554" s="1">
        <v>6</v>
      </c>
      <c r="L9554" s="1"/>
      <c r="M9554" s="4" t="e">
        <f t="shared" si="152"/>
        <v>#N/A</v>
      </c>
      <c r="N9554" t="str">
        <f>LEFT(I9554,N$1)</f>
        <v>MARYGOLD</v>
      </c>
      <c r="O9554" s="4" t="str">
        <f>IFERROR(INDEX($B$1968:$B$6893,MATCH($N9554,$F$1968:$F$6893,0),1),0)</f>
        <v>MGLD</v>
      </c>
    </row>
    <row r="9555" spans="1:15" x14ac:dyDescent="0.3">
      <c r="A9555" s="1">
        <v>1547546</v>
      </c>
      <c r="B9555" s="1" t="s">
        <v>18413</v>
      </c>
      <c r="C9555" s="1" t="s">
        <v>9328</v>
      </c>
      <c r="D9555" s="4" t="s">
        <v>41304</v>
      </c>
      <c r="H9555" s="1" t="s">
        <v>34402</v>
      </c>
      <c r="I9555" s="1" t="s">
        <v>34403</v>
      </c>
      <c r="J9555" s="1" t="s">
        <v>19176</v>
      </c>
      <c r="K9555" s="1">
        <v>6</v>
      </c>
      <c r="L9555" s="1"/>
      <c r="M9555" s="4" t="e">
        <f t="shared" si="152"/>
        <v>#N/A</v>
      </c>
      <c r="N9555" t="str">
        <f>LEFT(I9555,N$1)</f>
        <v>MACQUARI</v>
      </c>
      <c r="O9555" s="4" t="str">
        <f>IFERROR(INDEX($B$1968:$B$6893,MATCH($N9555,$F$1968:$F$6893,0),1),0)</f>
        <v>MFD</v>
      </c>
    </row>
    <row r="9556" spans="1:15" x14ac:dyDescent="0.3">
      <c r="A9556" s="1">
        <v>61004</v>
      </c>
      <c r="B9556" s="1" t="s">
        <v>17644</v>
      </c>
      <c r="C9556" s="1" t="s">
        <v>11804</v>
      </c>
      <c r="D9556" s="4" t="s">
        <v>41304</v>
      </c>
      <c r="H9556" s="1" t="s">
        <v>34501</v>
      </c>
      <c r="I9556" s="1" t="s">
        <v>33888</v>
      </c>
      <c r="J9556" s="1" t="s">
        <v>19176</v>
      </c>
      <c r="K9556" s="1">
        <v>6</v>
      </c>
      <c r="L9556" s="1"/>
      <c r="M9556" s="4" t="e">
        <f t="shared" si="152"/>
        <v>#N/A</v>
      </c>
      <c r="N9556" t="str">
        <f>LEFT(I9556,N$1)</f>
        <v>SPDR S&amp;P</v>
      </c>
      <c r="O9556" s="4" t="str">
        <f>IFERROR(INDEX($B$1968:$B$6893,MATCH($N9556,$F$1968:$F$6893,0),1),0)</f>
        <v>SPY</v>
      </c>
    </row>
    <row r="9557" spans="1:15" x14ac:dyDescent="0.3">
      <c r="A9557" s="1">
        <v>1824153</v>
      </c>
      <c r="B9557" s="1" t="s">
        <v>16444</v>
      </c>
      <c r="C9557" s="1" t="s">
        <v>8542</v>
      </c>
      <c r="D9557" s="4" t="s">
        <v>41304</v>
      </c>
      <c r="H9557" s="1" t="s">
        <v>34407</v>
      </c>
      <c r="I9557" s="1" t="s">
        <v>22764</v>
      </c>
      <c r="J9557" s="1" t="s">
        <v>19176</v>
      </c>
      <c r="K9557" s="1">
        <v>6</v>
      </c>
      <c r="L9557" s="1"/>
      <c r="M9557" s="4" t="e">
        <f t="shared" si="152"/>
        <v>#N/A</v>
      </c>
      <c r="N9557" t="str">
        <f>LEFT(I9557,N$1)</f>
        <v>MANCHEST</v>
      </c>
      <c r="O9557" s="4" t="str">
        <f>IFERROR(INDEX($B$1968:$B$6893,MATCH($N9557,$F$1968:$F$6893,0),1),0)</f>
        <v>MANU</v>
      </c>
    </row>
    <row r="9558" spans="1:15" x14ac:dyDescent="0.3">
      <c r="A9558" s="1">
        <v>1958217</v>
      </c>
      <c r="B9558" s="1" t="s">
        <v>19133</v>
      </c>
      <c r="C9558" s="1" t="s">
        <v>5442</v>
      </c>
      <c r="D9558" s="4" t="s">
        <v>41304</v>
      </c>
      <c r="H9558" s="1">
        <v>552641102</v>
      </c>
      <c r="I9558" s="1" t="s">
        <v>34404</v>
      </c>
      <c r="J9558" s="1" t="s">
        <v>19176</v>
      </c>
      <c r="K9558" s="1">
        <v>6</v>
      </c>
      <c r="L9558" s="1"/>
      <c r="M9558" s="4" t="e">
        <f t="shared" ref="M9558:M9621" si="153">MATCH(L9558,$B:$B,0)</f>
        <v>#N/A</v>
      </c>
      <c r="N9558" t="str">
        <f>LEFT(I9558,N$1)</f>
        <v>MAIA BIO</v>
      </c>
      <c r="O9558" s="4" t="str">
        <f>IFERROR(INDEX($B$1968:$B$6893,MATCH($N9558,$F$1968:$F$6893,0),1),0)</f>
        <v>MAIA</v>
      </c>
    </row>
    <row r="9559" spans="1:15" x14ac:dyDescent="0.3">
      <c r="A9559" s="1">
        <v>1645873</v>
      </c>
      <c r="B9559" s="1" t="s">
        <v>17936</v>
      </c>
      <c r="C9559" s="1" t="s">
        <v>9190</v>
      </c>
      <c r="D9559" s="4" t="s">
        <v>41304</v>
      </c>
      <c r="H9559" s="1" t="s">
        <v>34395</v>
      </c>
      <c r="I9559" s="1" t="s">
        <v>34396</v>
      </c>
      <c r="J9559" s="1" t="s">
        <v>19176</v>
      </c>
      <c r="K9559" s="1">
        <v>6</v>
      </c>
      <c r="L9559" s="1"/>
      <c r="M9559" s="4" t="e">
        <f t="shared" si="153"/>
        <v>#N/A</v>
      </c>
      <c r="N9559" t="str">
        <f>LEFT(I9559,N$1)</f>
        <v xml:space="preserve">LIBERTY </v>
      </c>
      <c r="O9559" s="4" t="str">
        <f>IFERROR(INDEX($B$1968:$B$6893,MATCH($N9559,$F$1968:$F$6893,0),1),0)</f>
        <v>USA</v>
      </c>
    </row>
    <row r="9560" spans="1:15" x14ac:dyDescent="0.3">
      <c r="A9560" s="1">
        <v>1809987</v>
      </c>
      <c r="B9560" s="1" t="s">
        <v>17749</v>
      </c>
      <c r="C9560" s="1" t="s">
        <v>4257</v>
      </c>
      <c r="D9560" s="4" t="s">
        <v>41304</v>
      </c>
      <c r="H9560" s="1" t="s">
        <v>34398</v>
      </c>
      <c r="I9560" s="1" t="s">
        <v>21435</v>
      </c>
      <c r="J9560" s="1" t="s">
        <v>19176</v>
      </c>
      <c r="K9560" s="1">
        <v>6</v>
      </c>
      <c r="L9560" s="1"/>
      <c r="M9560" s="4" t="e">
        <f t="shared" si="153"/>
        <v>#N/A</v>
      </c>
      <c r="N9560" t="str">
        <f>LEFT(I9560,N$1)</f>
        <v xml:space="preserve">LITHIUM </v>
      </c>
      <c r="O9560" s="4" t="str">
        <f>IFERROR(INDEX($B$1968:$B$6893,MATCH($N9560,$F$1968:$F$6893,0),1),0)</f>
        <v>LBTI</v>
      </c>
    </row>
    <row r="9561" spans="1:15" x14ac:dyDescent="0.3">
      <c r="A9561" s="1">
        <v>1852767</v>
      </c>
      <c r="B9561" s="1" t="s">
        <v>19105</v>
      </c>
      <c r="C9561" s="1" t="s">
        <v>11738</v>
      </c>
      <c r="D9561" s="4" t="s">
        <v>41304</v>
      </c>
      <c r="H9561" s="1">
        <v>497634204</v>
      </c>
      <c r="I9561" s="1" t="s">
        <v>34388</v>
      </c>
      <c r="J9561" s="1" t="s">
        <v>19275</v>
      </c>
      <c r="K9561" s="1">
        <v>6</v>
      </c>
      <c r="L9561" s="1"/>
      <c r="M9561" s="4" t="e">
        <f t="shared" si="153"/>
        <v>#N/A</v>
      </c>
      <c r="N9561" t="str">
        <f>LEFT(I9561,N$1)</f>
        <v xml:space="preserve">KIROMIC </v>
      </c>
      <c r="O9561" s="4" t="str">
        <f>IFERROR(INDEX($B$1968:$B$6893,MATCH($N9561,$F$1968:$F$6893,0),1),0)</f>
        <v>KRBP</v>
      </c>
    </row>
    <row r="9562" spans="1:15" x14ac:dyDescent="0.3">
      <c r="A9562" s="1">
        <v>1214935</v>
      </c>
      <c r="B9562" s="1" t="s">
        <v>16390</v>
      </c>
      <c r="C9562" s="1" t="s">
        <v>7415</v>
      </c>
      <c r="D9562" s="4" t="s">
        <v>41304</v>
      </c>
      <c r="H9562" s="1" t="s">
        <v>34596</v>
      </c>
      <c r="I9562" s="1" t="s">
        <v>34597</v>
      </c>
      <c r="J9562" s="1" t="s">
        <v>32827</v>
      </c>
      <c r="K9562" s="1">
        <v>6</v>
      </c>
      <c r="L9562" s="1"/>
      <c r="M9562" s="4" t="e">
        <f t="shared" si="153"/>
        <v>#N/A</v>
      </c>
      <c r="N9562" t="str">
        <f>LEFT(I9562,N$1)</f>
        <v>KBS REAL</v>
      </c>
      <c r="O9562" s="4" t="str">
        <f>IFERROR(INDEX($B$1968:$B$6893,MATCH($N9562,$F$1968:$F$6893,0),1),0)</f>
        <v>KBSR</v>
      </c>
    </row>
    <row r="9563" spans="1:15" x14ac:dyDescent="0.3">
      <c r="A9563" s="1">
        <v>1227857</v>
      </c>
      <c r="B9563" s="1" t="s">
        <v>16418</v>
      </c>
      <c r="C9563" s="1" t="s">
        <v>8009</v>
      </c>
      <c r="D9563" s="4" t="s">
        <v>41304</v>
      </c>
      <c r="H9563" s="1" t="s">
        <v>34376</v>
      </c>
      <c r="I9563" s="1" t="s">
        <v>34377</v>
      </c>
      <c r="J9563" s="1" t="s">
        <v>30672</v>
      </c>
      <c r="K9563" s="1">
        <v>6</v>
      </c>
      <c r="L9563" s="1"/>
      <c r="M9563" s="4" t="e">
        <f t="shared" si="153"/>
        <v>#N/A</v>
      </c>
      <c r="N9563" t="str">
        <f>LEFT(I9563,N$1)</f>
        <v>JOWELL G</v>
      </c>
      <c r="O9563" s="4" t="str">
        <f>IFERROR(INDEX($B$1968:$B$6893,MATCH($N9563,$F$1968:$F$6893,0),1),0)</f>
        <v>JWEL</v>
      </c>
    </row>
    <row r="9564" spans="1:15" x14ac:dyDescent="0.3">
      <c r="A9564" s="1">
        <v>1504461</v>
      </c>
      <c r="B9564" s="1" t="s">
        <v>16277</v>
      </c>
      <c r="C9564" s="1" t="s">
        <v>6044</v>
      </c>
      <c r="D9564" s="4" t="s">
        <v>41304</v>
      </c>
      <c r="H9564" s="1" t="s">
        <v>34378</v>
      </c>
      <c r="I9564" s="1" t="s">
        <v>23601</v>
      </c>
      <c r="J9564" s="1" t="s">
        <v>19176</v>
      </c>
      <c r="K9564" s="1">
        <v>6</v>
      </c>
      <c r="L9564" s="1"/>
      <c r="M9564" s="4" t="e">
        <f t="shared" si="153"/>
        <v>#N/A</v>
      </c>
      <c r="N9564" t="str">
        <f>LEFT(I9564,N$1)</f>
        <v>JUMIA TE</v>
      </c>
      <c r="O9564" s="4" t="str">
        <f>IFERROR(INDEX($B$1968:$B$6893,MATCH($N9564,$F$1968:$F$6893,0),1),0)</f>
        <v>JMIA</v>
      </c>
    </row>
    <row r="9565" spans="1:15" x14ac:dyDescent="0.3">
      <c r="A9565" s="1">
        <v>1403528</v>
      </c>
      <c r="B9565" s="1" t="s">
        <v>16126</v>
      </c>
      <c r="C9565" s="1" t="s">
        <v>15672</v>
      </c>
      <c r="D9565" s="4" t="s">
        <v>41304</v>
      </c>
      <c r="H9565" s="1" t="s">
        <v>34379</v>
      </c>
      <c r="I9565" s="1" t="s">
        <v>23601</v>
      </c>
      <c r="J9565" s="1" t="s">
        <v>19176</v>
      </c>
      <c r="K9565" s="1">
        <v>6</v>
      </c>
      <c r="L9565" s="1"/>
      <c r="M9565" s="4" t="e">
        <f t="shared" si="153"/>
        <v>#N/A</v>
      </c>
      <c r="N9565" t="str">
        <f>LEFT(I9565,N$1)</f>
        <v>JUMIA TE</v>
      </c>
      <c r="O9565" s="4" t="str">
        <f>IFERROR(INDEX($B$1968:$B$6893,MATCH($N9565,$F$1968:$F$6893,0),1),0)</f>
        <v>JMIA</v>
      </c>
    </row>
    <row r="9566" spans="1:15" x14ac:dyDescent="0.3">
      <c r="A9566" s="1">
        <v>1843121</v>
      </c>
      <c r="B9566" s="1" t="s">
        <v>18119</v>
      </c>
      <c r="C9566" s="1" t="s">
        <v>8994</v>
      </c>
      <c r="D9566" s="4" t="s">
        <v>41304</v>
      </c>
      <c r="H9566" s="1" t="s">
        <v>34374</v>
      </c>
      <c r="I9566" s="1" t="s">
        <v>22627</v>
      </c>
      <c r="J9566" s="1" t="s">
        <v>19176</v>
      </c>
      <c r="K9566" s="1">
        <v>6</v>
      </c>
      <c r="L9566" s="1"/>
      <c r="M9566" s="4" t="e">
        <f t="shared" si="153"/>
        <v>#N/A</v>
      </c>
      <c r="N9566" t="str">
        <f>LEFT(I9566,N$1)</f>
        <v>JINKOSOL</v>
      </c>
      <c r="O9566" s="4" t="str">
        <f>IFERROR(INDEX($B$1968:$B$6893,MATCH($N9566,$F$1968:$F$6893,0),1),0)</f>
        <v>JKS</v>
      </c>
    </row>
    <row r="9567" spans="1:15" x14ac:dyDescent="0.3">
      <c r="A9567" s="1">
        <v>1678130</v>
      </c>
      <c r="B9567" s="1" t="s">
        <v>17517</v>
      </c>
      <c r="C9567" s="1" t="s">
        <v>8338</v>
      </c>
      <c r="D9567" s="4" t="s">
        <v>41304</v>
      </c>
      <c r="H9567" s="1" t="s">
        <v>34375</v>
      </c>
      <c r="I9567" s="1" t="s">
        <v>22627</v>
      </c>
      <c r="J9567" s="1" t="s">
        <v>19176</v>
      </c>
      <c r="K9567" s="1">
        <v>6</v>
      </c>
      <c r="L9567" s="1"/>
      <c r="M9567" s="4" t="e">
        <f t="shared" si="153"/>
        <v>#N/A</v>
      </c>
      <c r="N9567" t="str">
        <f>LEFT(I9567,N$1)</f>
        <v>JINKOSOL</v>
      </c>
      <c r="O9567" s="4" t="str">
        <f>IFERROR(INDEX($B$1968:$B$6893,MATCH($N9567,$F$1968:$F$6893,0),1),0)</f>
        <v>JKS</v>
      </c>
    </row>
    <row r="9568" spans="1:15" x14ac:dyDescent="0.3">
      <c r="A9568" s="1">
        <v>1832136</v>
      </c>
      <c r="B9568" s="1" t="s">
        <v>17170</v>
      </c>
      <c r="C9568" s="1" t="s">
        <v>9648</v>
      </c>
      <c r="D9568" s="4" t="s">
        <v>41304</v>
      </c>
      <c r="H9568" s="1" t="s">
        <v>34584</v>
      </c>
      <c r="I9568" s="1" t="s">
        <v>29869</v>
      </c>
      <c r="J9568" s="1" t="s">
        <v>27949</v>
      </c>
      <c r="K9568" s="1">
        <v>6</v>
      </c>
      <c r="L9568" s="1"/>
      <c r="M9568" s="4" t="e">
        <f t="shared" si="153"/>
        <v>#N/A</v>
      </c>
      <c r="N9568" t="str">
        <f>LEFT(I9568,N$1)</f>
        <v xml:space="preserve">INSIGHT </v>
      </c>
      <c r="O9568" s="4" t="str">
        <f>IFERROR(INDEX($B$1968:$B$6893,MATCH($N9568,$F$1968:$F$6893,0),1),0)</f>
        <v>INSI</v>
      </c>
    </row>
    <row r="9569" spans="1:15" x14ac:dyDescent="0.3">
      <c r="A9569" s="1">
        <v>911421</v>
      </c>
      <c r="B9569" s="1" t="s">
        <v>18965</v>
      </c>
      <c r="C9569" s="1" t="s">
        <v>18966</v>
      </c>
      <c r="D9569" s="4" t="s">
        <v>41304</v>
      </c>
      <c r="H9569" s="1" t="s">
        <v>34362</v>
      </c>
      <c r="I9569" s="1" t="s">
        <v>34363</v>
      </c>
      <c r="J9569" s="1" t="s">
        <v>19176</v>
      </c>
      <c r="K9569" s="1">
        <v>6</v>
      </c>
      <c r="L9569" s="1"/>
      <c r="M9569" s="4" t="e">
        <f t="shared" si="153"/>
        <v>#N/A</v>
      </c>
      <c r="N9569" t="str">
        <f>LEFT(I9569,N$1)</f>
        <v xml:space="preserve">INVESCO </v>
      </c>
      <c r="O9569" s="4" t="str">
        <f>IFERROR(INDEX($B$1968:$B$6893,MATCH($N9569,$F$1968:$F$6893,0),1),0)</f>
        <v>VKI</v>
      </c>
    </row>
    <row r="9570" spans="1:15" x14ac:dyDescent="0.3">
      <c r="A9570" s="1">
        <v>1862068</v>
      </c>
      <c r="B9570" s="1" t="s">
        <v>17985</v>
      </c>
      <c r="C9570" s="1" t="s">
        <v>8956</v>
      </c>
      <c r="D9570" s="4" t="s">
        <v>41304</v>
      </c>
      <c r="H9570" s="1" t="s">
        <v>34364</v>
      </c>
      <c r="I9570" s="1" t="s">
        <v>34363</v>
      </c>
      <c r="J9570" s="1" t="s">
        <v>19176</v>
      </c>
      <c r="K9570" s="1">
        <v>6</v>
      </c>
      <c r="L9570" s="1"/>
      <c r="M9570" s="4" t="e">
        <f t="shared" si="153"/>
        <v>#N/A</v>
      </c>
      <c r="N9570" t="str">
        <f>LEFT(I9570,N$1)</f>
        <v xml:space="preserve">INVESCO </v>
      </c>
      <c r="O9570" s="4" t="str">
        <f>IFERROR(INDEX($B$1968:$B$6893,MATCH($N9570,$F$1968:$F$6893,0),1),0)</f>
        <v>VKI</v>
      </c>
    </row>
    <row r="9571" spans="1:15" x14ac:dyDescent="0.3">
      <c r="A9571" s="1">
        <v>1819810</v>
      </c>
      <c r="B9571" s="1" t="s">
        <v>18142</v>
      </c>
      <c r="C9571" s="1" t="s">
        <v>8303</v>
      </c>
      <c r="D9571" s="4" t="s">
        <v>41304</v>
      </c>
      <c r="H9571" s="1" t="s">
        <v>34365</v>
      </c>
      <c r="I9571" s="1" t="s">
        <v>25987</v>
      </c>
      <c r="J9571" s="1" t="s">
        <v>19176</v>
      </c>
      <c r="K9571" s="1">
        <v>6</v>
      </c>
      <c r="L9571" s="1"/>
      <c r="M9571" s="4" t="e">
        <f t="shared" si="153"/>
        <v>#N/A</v>
      </c>
      <c r="N9571" t="str">
        <f>LEFT(I9571,N$1)</f>
        <v xml:space="preserve">INVESCO </v>
      </c>
      <c r="O9571" s="4" t="str">
        <f>IFERROR(INDEX($B$1968:$B$6893,MATCH($N9571,$F$1968:$F$6893,0),1),0)</f>
        <v>VKI</v>
      </c>
    </row>
    <row r="9572" spans="1:15" x14ac:dyDescent="0.3">
      <c r="A9572" s="1">
        <v>1501072</v>
      </c>
      <c r="B9572" s="1" t="s">
        <v>18942</v>
      </c>
      <c r="C9572" s="1" t="s">
        <v>7875</v>
      </c>
      <c r="D9572" s="4" t="s">
        <v>41304</v>
      </c>
      <c r="H9572" s="1" t="s">
        <v>34366</v>
      </c>
      <c r="I9572" s="1" t="s">
        <v>25987</v>
      </c>
      <c r="J9572" s="1" t="s">
        <v>19176</v>
      </c>
      <c r="K9572" s="1">
        <v>6</v>
      </c>
      <c r="L9572" s="1"/>
      <c r="M9572" s="4" t="e">
        <f t="shared" si="153"/>
        <v>#N/A</v>
      </c>
      <c r="N9572" t="str">
        <f>LEFT(I9572,N$1)</f>
        <v xml:space="preserve">INVESCO </v>
      </c>
      <c r="O9572" s="4" t="str">
        <f>IFERROR(INDEX($B$1968:$B$6893,MATCH($N9572,$F$1968:$F$6893,0),1),0)</f>
        <v>VKI</v>
      </c>
    </row>
    <row r="9573" spans="1:15" x14ac:dyDescent="0.3">
      <c r="A9573" s="1">
        <v>1511337</v>
      </c>
      <c r="B9573" s="1" t="s">
        <v>16199</v>
      </c>
      <c r="C9573" s="1" t="s">
        <v>4261</v>
      </c>
      <c r="D9573" s="4" t="s">
        <v>41304</v>
      </c>
      <c r="H9573" s="1" t="s">
        <v>34367</v>
      </c>
      <c r="I9573" s="1" t="s">
        <v>23340</v>
      </c>
      <c r="J9573" s="1" t="s">
        <v>19176</v>
      </c>
      <c r="K9573" s="1">
        <v>6</v>
      </c>
      <c r="L9573" s="1"/>
      <c r="M9573" s="4" t="e">
        <f t="shared" si="153"/>
        <v>#N/A</v>
      </c>
      <c r="N9573" t="str">
        <f>LEFT(I9573,N$1)</f>
        <v xml:space="preserve">INVESCO </v>
      </c>
      <c r="O9573" s="4" t="str">
        <f>IFERROR(INDEX($B$1968:$B$6893,MATCH($N9573,$F$1968:$F$6893,0),1),0)</f>
        <v>VKI</v>
      </c>
    </row>
    <row r="9574" spans="1:15" x14ac:dyDescent="0.3">
      <c r="A9574" s="1">
        <v>92103</v>
      </c>
      <c r="B9574" s="1" t="s">
        <v>17381</v>
      </c>
      <c r="C9574" s="1" t="s">
        <v>17378</v>
      </c>
      <c r="D9574" s="4" t="s">
        <v>41304</v>
      </c>
      <c r="H9574" s="1" t="s">
        <v>34368</v>
      </c>
      <c r="I9574" s="1" t="s">
        <v>23340</v>
      </c>
      <c r="J9574" s="1" t="s">
        <v>19176</v>
      </c>
      <c r="K9574" s="1">
        <v>6</v>
      </c>
      <c r="L9574" s="1"/>
      <c r="M9574" s="4" t="e">
        <f t="shared" si="153"/>
        <v>#N/A</v>
      </c>
      <c r="N9574" t="str">
        <f>LEFT(I9574,N$1)</f>
        <v xml:space="preserve">INVESCO </v>
      </c>
      <c r="O9574" s="4" t="str">
        <f>IFERROR(INDEX($B$1968:$B$6893,MATCH($N9574,$F$1968:$F$6893,0),1),0)</f>
        <v>VKI</v>
      </c>
    </row>
    <row r="9575" spans="1:15" x14ac:dyDescent="0.3">
      <c r="A9575" s="1">
        <v>1819142</v>
      </c>
      <c r="B9575" s="1" t="s">
        <v>18913</v>
      </c>
      <c r="C9575" s="1" t="s">
        <v>5634</v>
      </c>
      <c r="D9575" s="4" t="s">
        <v>41304</v>
      </c>
      <c r="H9575" s="1" t="s">
        <v>34369</v>
      </c>
      <c r="I9575" s="1" t="s">
        <v>19947</v>
      </c>
      <c r="J9575" s="1" t="s">
        <v>19176</v>
      </c>
      <c r="K9575" s="1">
        <v>6</v>
      </c>
      <c r="L9575" s="1"/>
      <c r="M9575" s="4" t="e">
        <f t="shared" si="153"/>
        <v>#N/A</v>
      </c>
      <c r="N9575" t="str">
        <f>LEFT(I9575,N$1)</f>
        <v xml:space="preserve">INVESCO </v>
      </c>
      <c r="O9575" s="4" t="str">
        <f>IFERROR(INDEX($B$1968:$B$6893,MATCH($N9575,$F$1968:$F$6893,0),1),0)</f>
        <v>VKI</v>
      </c>
    </row>
    <row r="9576" spans="1:15" x14ac:dyDescent="0.3">
      <c r="A9576" s="1">
        <v>1822966</v>
      </c>
      <c r="B9576" s="1" t="s">
        <v>18896</v>
      </c>
      <c r="C9576" s="1" t="s">
        <v>7341</v>
      </c>
      <c r="D9576" s="4" t="s">
        <v>41304</v>
      </c>
      <c r="H9576" s="1" t="s">
        <v>34716</v>
      </c>
      <c r="I9576" s="1" t="s">
        <v>19707</v>
      </c>
      <c r="J9576" s="1" t="s">
        <v>34717</v>
      </c>
      <c r="K9576" s="1">
        <v>6</v>
      </c>
      <c r="L9576" s="1"/>
      <c r="M9576" s="4" t="e">
        <f t="shared" si="153"/>
        <v>#N/A</v>
      </c>
      <c r="N9576" t="str">
        <f>LEFT(I9576,N$1)</f>
        <v xml:space="preserve">INVESCO </v>
      </c>
      <c r="O9576" s="4" t="str">
        <f>IFERROR(INDEX($B$1968:$B$6893,MATCH($N9576,$F$1968:$F$6893,0),1),0)</f>
        <v>VKI</v>
      </c>
    </row>
    <row r="9577" spans="1:15" x14ac:dyDescent="0.3">
      <c r="A9577" s="1">
        <v>897802</v>
      </c>
      <c r="B9577" s="1" t="s">
        <v>18250</v>
      </c>
      <c r="C9577" s="1" t="s">
        <v>9040</v>
      </c>
      <c r="D9577" s="4" t="s">
        <v>41304</v>
      </c>
      <c r="H9577" s="1" t="s">
        <v>34709</v>
      </c>
      <c r="I9577" s="1" t="s">
        <v>25113</v>
      </c>
      <c r="J9577" s="1" t="s">
        <v>34710</v>
      </c>
      <c r="K9577" s="1">
        <v>6</v>
      </c>
      <c r="L9577" s="1"/>
      <c r="M9577" s="4" t="e">
        <f t="shared" si="153"/>
        <v>#N/A</v>
      </c>
      <c r="N9577" t="str">
        <f>LEFT(I9577,N$1)</f>
        <v>HARTFORD</v>
      </c>
      <c r="O9577" s="4" t="str">
        <f>IFERROR(INDEX($B$1968:$B$6893,MATCH($N9577,$F$1968:$F$6893,0),1),0)</f>
        <v>HFUS</v>
      </c>
    </row>
    <row r="9578" spans="1:15" x14ac:dyDescent="0.3">
      <c r="A9578" s="1">
        <v>1628063</v>
      </c>
      <c r="B9578" s="1" t="s">
        <v>16237</v>
      </c>
      <c r="C9578" s="1" t="s">
        <v>6572</v>
      </c>
      <c r="D9578" s="4" t="s">
        <v>41304</v>
      </c>
      <c r="H9578" s="1" t="s">
        <v>34357</v>
      </c>
      <c r="I9578" s="1" t="s">
        <v>19869</v>
      </c>
      <c r="J9578" s="1" t="s">
        <v>19176</v>
      </c>
      <c r="K9578" s="1">
        <v>6</v>
      </c>
      <c r="L9578" s="1"/>
      <c r="M9578" s="4" t="e">
        <f t="shared" si="153"/>
        <v>#N/A</v>
      </c>
      <c r="N9578" t="str">
        <f>LEFT(I9578,N$1)</f>
        <v xml:space="preserve">HORIZON </v>
      </c>
      <c r="O9578" s="4" t="str">
        <f>IFERROR(INDEX($B$1968:$B$6893,MATCH($N9578,$F$1968:$F$6893,0),1),0)</f>
        <v>HBNC</v>
      </c>
    </row>
    <row r="9579" spans="1:15" x14ac:dyDescent="0.3">
      <c r="A9579" s="1">
        <v>1413159</v>
      </c>
      <c r="B9579" s="1" t="s">
        <v>18120</v>
      </c>
      <c r="C9579" s="1" t="s">
        <v>3825</v>
      </c>
      <c r="D9579" s="4" t="s">
        <v>41304</v>
      </c>
      <c r="H9579" s="1" t="s">
        <v>34355</v>
      </c>
      <c r="I9579" s="1" t="s">
        <v>22675</v>
      </c>
      <c r="J9579" s="1" t="s">
        <v>19176</v>
      </c>
      <c r="K9579" s="1">
        <v>6</v>
      </c>
      <c r="L9579" s="1"/>
      <c r="M9579" s="4" t="e">
        <f t="shared" si="153"/>
        <v>#N/A</v>
      </c>
      <c r="N9579" t="str">
        <f>LEFT(I9579,N$1)</f>
        <v>GROWGENE</v>
      </c>
      <c r="O9579" s="4" t="str">
        <f>IFERROR(INDEX($B$1968:$B$6893,MATCH($N9579,$F$1968:$F$6893,0),1),0)</f>
        <v>GRWG</v>
      </c>
    </row>
    <row r="9580" spans="1:15" x14ac:dyDescent="0.3">
      <c r="A9580" s="1">
        <v>1166663</v>
      </c>
      <c r="B9580" s="1" t="s">
        <v>16423</v>
      </c>
      <c r="C9580" s="1" t="s">
        <v>5782</v>
      </c>
      <c r="D9580" s="4" t="s">
        <v>41304</v>
      </c>
      <c r="H9580" s="1" t="s">
        <v>34706</v>
      </c>
      <c r="I9580" s="1" t="s">
        <v>34707</v>
      </c>
      <c r="J9580" s="1" t="s">
        <v>32570</v>
      </c>
      <c r="K9580" s="1">
        <v>6</v>
      </c>
      <c r="L9580" s="1"/>
      <c r="M9580" s="4" t="e">
        <f t="shared" si="153"/>
        <v>#N/A</v>
      </c>
      <c r="N9580" t="str">
        <f>LEFT(I9580,N$1)</f>
        <v>GREENPRO</v>
      </c>
      <c r="O9580" s="4" t="str">
        <f>IFERROR(INDEX($B$1968:$B$6893,MATCH($N9580,$F$1968:$F$6893,0),1),0)</f>
        <v>GRNQ</v>
      </c>
    </row>
    <row r="9581" spans="1:15" x14ac:dyDescent="0.3">
      <c r="A9581" s="1">
        <v>752642</v>
      </c>
      <c r="B9581" s="1" t="s">
        <v>16384</v>
      </c>
      <c r="C9581" s="1" t="s">
        <v>5168</v>
      </c>
      <c r="D9581" s="4" t="s">
        <v>41304</v>
      </c>
      <c r="H9581" s="1" t="s">
        <v>34337</v>
      </c>
      <c r="I9581" s="1" t="s">
        <v>34338</v>
      </c>
      <c r="J9581" s="1" t="s">
        <v>19176</v>
      </c>
      <c r="K9581" s="1">
        <v>6</v>
      </c>
      <c r="L9581" s="1"/>
      <c r="M9581" s="4" t="e">
        <f t="shared" si="153"/>
        <v>#N/A</v>
      </c>
      <c r="N9581" t="str">
        <f>LEFT(I9581,N$1)</f>
        <v>GAOTU TE</v>
      </c>
      <c r="O9581" s="4" t="str">
        <f>IFERROR(INDEX($B$1968:$B$6893,MATCH($N9581,$F$1968:$F$6893,0),1),0)</f>
        <v>GOTU</v>
      </c>
    </row>
    <row r="9582" spans="1:15" x14ac:dyDescent="0.3">
      <c r="A9582" s="1">
        <v>1770141</v>
      </c>
      <c r="B9582" s="1" t="s">
        <v>18325</v>
      </c>
      <c r="C9582" s="1" t="s">
        <v>12270</v>
      </c>
      <c r="D9582" s="4" t="s">
        <v>41304</v>
      </c>
      <c r="H9582" s="1" t="s">
        <v>34339</v>
      </c>
      <c r="I9582" s="1" t="s">
        <v>34338</v>
      </c>
      <c r="J9582" s="1" t="s">
        <v>19176</v>
      </c>
      <c r="K9582" s="1">
        <v>6</v>
      </c>
      <c r="L9582" s="1"/>
      <c r="M9582" s="4" t="e">
        <f t="shared" si="153"/>
        <v>#N/A</v>
      </c>
      <c r="N9582" t="str">
        <f>LEFT(I9582,N$1)</f>
        <v>GAOTU TE</v>
      </c>
      <c r="O9582" s="4" t="str">
        <f>IFERROR(INDEX($B$1968:$B$6893,MATCH($N9582,$F$1968:$F$6893,0),1),0)</f>
        <v>GOTU</v>
      </c>
    </row>
    <row r="9583" spans="1:15" x14ac:dyDescent="0.3">
      <c r="A9583" s="1">
        <v>1825079</v>
      </c>
      <c r="B9583" s="1" t="s">
        <v>18201</v>
      </c>
      <c r="C9583" s="1" t="s">
        <v>7375</v>
      </c>
      <c r="D9583" s="4" t="s">
        <v>41304</v>
      </c>
      <c r="H9583" s="1" t="s">
        <v>34348</v>
      </c>
      <c r="I9583" s="1" t="s">
        <v>22950</v>
      </c>
      <c r="J9583" s="1" t="s">
        <v>19176</v>
      </c>
      <c r="K9583" s="1">
        <v>6</v>
      </c>
      <c r="L9583" s="1"/>
      <c r="M9583" s="4" t="e">
        <f t="shared" si="153"/>
        <v>#N/A</v>
      </c>
      <c r="N9583" t="str">
        <f>LEFT(I9583,N$1)</f>
        <v>GLOBAL E</v>
      </c>
      <c r="O9583" s="4" t="str">
        <f>IFERROR(INDEX($B$1968:$B$6893,MATCH($N9583,$F$1968:$F$6893,0),1),0)</f>
        <v>GLE</v>
      </c>
    </row>
    <row r="9584" spans="1:15" x14ac:dyDescent="0.3">
      <c r="A9584" s="1">
        <v>1863006</v>
      </c>
      <c r="B9584" s="1" t="s">
        <v>19083</v>
      </c>
      <c r="C9584" s="1" t="s">
        <v>7647</v>
      </c>
      <c r="D9584" s="4" t="s">
        <v>41304</v>
      </c>
      <c r="H9584" s="1" t="s">
        <v>34353</v>
      </c>
      <c r="I9584" s="1" t="s">
        <v>34354</v>
      </c>
      <c r="J9584" s="1" t="s">
        <v>19414</v>
      </c>
      <c r="K9584" s="1">
        <v>6</v>
      </c>
      <c r="L9584" s="1"/>
      <c r="M9584" s="4" t="e">
        <f t="shared" si="153"/>
        <v>#N/A</v>
      </c>
      <c r="N9584" t="str">
        <f>LEFT(I9584,N$1)</f>
        <v>GRAVITAS</v>
      </c>
      <c r="O9584" s="4" t="str">
        <f>IFERROR(INDEX($B$1968:$B$6893,MATCH($N9584,$F$1968:$F$6893,0),1),0)</f>
        <v>GEHI</v>
      </c>
    </row>
    <row r="9585" spans="1:15" x14ac:dyDescent="0.3">
      <c r="A9585" s="1">
        <v>1866501</v>
      </c>
      <c r="B9585" s="1" t="s">
        <v>19092</v>
      </c>
      <c r="C9585" s="1" t="s">
        <v>6907</v>
      </c>
      <c r="D9585" s="4" t="s">
        <v>41304</v>
      </c>
      <c r="H9585" s="1" t="s">
        <v>34670</v>
      </c>
      <c r="I9585" s="1" t="s">
        <v>31379</v>
      </c>
      <c r="J9585" s="1" t="s">
        <v>34671</v>
      </c>
      <c r="K9585" s="1">
        <v>6</v>
      </c>
      <c r="L9585" s="1"/>
      <c r="M9585" s="4" t="e">
        <f t="shared" si="153"/>
        <v>#N/A</v>
      </c>
      <c r="N9585" t="str">
        <f>LEFT(I9585,N$1)</f>
        <v>FEDERATE</v>
      </c>
      <c r="O9585" s="4" t="str">
        <f>IFERROR(INDEX($B$1968:$B$6893,MATCH($N9585,$F$1968:$F$6893,0),1),0)</f>
        <v>FMN</v>
      </c>
    </row>
    <row r="9586" spans="1:15" x14ac:dyDescent="0.3">
      <c r="A9586" s="1">
        <v>1877557</v>
      </c>
      <c r="B9586" s="1" t="s">
        <v>17356</v>
      </c>
      <c r="C9586" s="1" t="s">
        <v>9670</v>
      </c>
      <c r="D9586" s="4" t="s">
        <v>41304</v>
      </c>
      <c r="H9586" s="1">
        <v>308243104</v>
      </c>
      <c r="I9586" s="1" t="s">
        <v>34303</v>
      </c>
      <c r="J9586" s="1" t="s">
        <v>20394</v>
      </c>
      <c r="K9586" s="1">
        <v>6</v>
      </c>
      <c r="L9586" s="1"/>
      <c r="M9586" s="4" t="e">
        <f t="shared" si="153"/>
        <v>#N/A</v>
      </c>
      <c r="N9586" t="str">
        <f>LEFT(I9586,N$1)</f>
        <v xml:space="preserve">FARMERS </v>
      </c>
      <c r="O9586" s="4" t="str">
        <f>IFERROR(INDEX($B$1968:$B$6893,MATCH($N9586,$F$1968:$F$6893,0),1),0)</f>
        <v>FMCB</v>
      </c>
    </row>
    <row r="9587" spans="1:15" x14ac:dyDescent="0.3">
      <c r="A9587" s="1">
        <v>1844817</v>
      </c>
      <c r="B9587" s="1" t="s">
        <v>17362</v>
      </c>
      <c r="C9587" s="1" t="s">
        <v>9772</v>
      </c>
      <c r="D9587" s="4" t="s">
        <v>41304</v>
      </c>
      <c r="H9587" s="1">
        <v>633067103</v>
      </c>
      <c r="I9587" s="1" t="s">
        <v>34424</v>
      </c>
      <c r="J9587" s="1" t="s">
        <v>19176</v>
      </c>
      <c r="K9587" s="1">
        <v>6</v>
      </c>
      <c r="L9587" s="1"/>
      <c r="M9587" s="4" t="e">
        <f t="shared" si="153"/>
        <v>#N/A</v>
      </c>
      <c r="N9587" t="str">
        <f>LEFT(I9587,N$1)</f>
        <v>National</v>
      </c>
      <c r="O9587" s="4" t="str">
        <f>IFERROR(INDEX($B$1968:$B$6893,MATCH($N9587,$F$1968:$F$6893,0),1),0)</f>
        <v>NBHC</v>
      </c>
    </row>
    <row r="9588" spans="1:15" x14ac:dyDescent="0.3">
      <c r="A9588" s="1">
        <v>1754927</v>
      </c>
      <c r="B9588" s="1" t="s">
        <v>15375</v>
      </c>
      <c r="C9588" s="1" t="s">
        <v>15376</v>
      </c>
      <c r="D9588" s="4" t="s">
        <v>41304</v>
      </c>
      <c r="H9588" s="1">
        <v>636220303</v>
      </c>
      <c r="I9588" s="1" t="s">
        <v>34425</v>
      </c>
      <c r="J9588" s="1" t="s">
        <v>19176</v>
      </c>
      <c r="K9588" s="1">
        <v>6</v>
      </c>
      <c r="L9588" s="1"/>
      <c r="M9588" s="4" t="e">
        <f t="shared" si="153"/>
        <v>#N/A</v>
      </c>
      <c r="N9588" t="str">
        <f>LEFT(I9588,N$1)</f>
        <v>NATIONAL</v>
      </c>
      <c r="O9588" s="4" t="str">
        <f>IFERROR(INDEX($B$1968:$B$6893,MATCH($N9588,$F$1968:$F$6893,0),1),0)</f>
        <v>NBHC</v>
      </c>
    </row>
    <row r="9589" spans="1:15" x14ac:dyDescent="0.3">
      <c r="A9589" s="1">
        <v>1284237</v>
      </c>
      <c r="B9589" s="1" t="s">
        <v>13589</v>
      </c>
      <c r="C9589" s="1" t="s">
        <v>13590</v>
      </c>
      <c r="D9589" s="4" t="s">
        <v>41304</v>
      </c>
      <c r="H9589" s="1" t="s">
        <v>34738</v>
      </c>
      <c r="I9589" s="1" t="s">
        <v>34739</v>
      </c>
      <c r="J9589" s="1" t="s">
        <v>33641</v>
      </c>
      <c r="K9589" s="1">
        <v>6</v>
      </c>
      <c r="L9589" s="1"/>
      <c r="M9589" s="4" t="e">
        <f t="shared" si="153"/>
        <v>#N/A</v>
      </c>
      <c r="N9589" t="str">
        <f>LEFT(I9589,N$1)</f>
        <v xml:space="preserve">PHOENIX </v>
      </c>
      <c r="O9589" s="4" t="str">
        <f>IFERROR(INDEX($B$1968:$B$6893,MATCH($N9589,$F$1968:$F$6893,0),1),0)</f>
        <v>PEV</v>
      </c>
    </row>
    <row r="9590" spans="1:15" x14ac:dyDescent="0.3">
      <c r="A9590" s="1">
        <v>1492074</v>
      </c>
      <c r="B9590" s="1" t="s">
        <v>16171</v>
      </c>
      <c r="C9590" s="1" t="s">
        <v>2342</v>
      </c>
      <c r="D9590" s="4" t="s">
        <v>41304</v>
      </c>
      <c r="H9590" s="1" t="s">
        <v>34317</v>
      </c>
      <c r="I9590" s="1" t="s">
        <v>34318</v>
      </c>
      <c r="J9590" s="1" t="s">
        <v>21023</v>
      </c>
      <c r="K9590" s="1">
        <v>6</v>
      </c>
      <c r="L9590" s="1"/>
      <c r="M9590" s="4" t="e">
        <f t="shared" si="153"/>
        <v>#N/A</v>
      </c>
      <c r="N9590" t="str">
        <f>LEFT(I9590,N$1)</f>
        <v>FIRST TR</v>
      </c>
      <c r="O9590" s="4" t="str">
        <f>IFERROR(INDEX($B$1968:$B$6893,MATCH($N9590,$F$1968:$F$6893,0),1),0)</f>
        <v>FDEU</v>
      </c>
    </row>
    <row r="9591" spans="1:15" x14ac:dyDescent="0.3">
      <c r="A9591" s="1">
        <v>1652866</v>
      </c>
      <c r="B9591" s="1" t="s">
        <v>17067</v>
      </c>
      <c r="C9591" s="1" t="s">
        <v>17068</v>
      </c>
      <c r="D9591" s="4" t="s">
        <v>41304</v>
      </c>
      <c r="H9591" s="1" t="s">
        <v>34315</v>
      </c>
      <c r="I9591" s="1" t="s">
        <v>34316</v>
      </c>
      <c r="J9591" s="1" t="s">
        <v>19176</v>
      </c>
      <c r="K9591" s="1">
        <v>6</v>
      </c>
      <c r="L9591" s="1"/>
      <c r="M9591" s="4" t="e">
        <f t="shared" si="153"/>
        <v>#N/A</v>
      </c>
      <c r="N9591" t="str">
        <f>LEFT(I9591,N$1)</f>
        <v>FIRST TR</v>
      </c>
      <c r="O9591" s="4" t="str">
        <f>IFERROR(INDEX($B$1968:$B$6893,MATCH($N9591,$F$1968:$F$6893,0),1),0)</f>
        <v>FDEU</v>
      </c>
    </row>
    <row r="9592" spans="1:15" x14ac:dyDescent="0.3">
      <c r="A9592" s="1">
        <v>1814287</v>
      </c>
      <c r="B9592" s="1" t="s">
        <v>19157</v>
      </c>
      <c r="C9592" s="1" t="s">
        <v>6680</v>
      </c>
      <c r="D9592" s="4" t="s">
        <v>41304</v>
      </c>
      <c r="H9592" s="1" t="s">
        <v>34319</v>
      </c>
      <c r="I9592" s="1" t="s">
        <v>34320</v>
      </c>
      <c r="J9592" s="1" t="s">
        <v>19176</v>
      </c>
      <c r="K9592" s="1">
        <v>6</v>
      </c>
      <c r="L9592" s="1"/>
      <c r="M9592" s="4" t="e">
        <f t="shared" si="153"/>
        <v>#N/A</v>
      </c>
      <c r="N9592" t="str">
        <f>LEFT(I9592,N$1)</f>
        <v>FIRST TR</v>
      </c>
      <c r="O9592" s="4" t="str">
        <f>IFERROR(INDEX($B$1968:$B$6893,MATCH($N9592,$F$1968:$F$6893,0),1),0)</f>
        <v>FDEU</v>
      </c>
    </row>
    <row r="9593" spans="1:15" x14ac:dyDescent="0.3">
      <c r="A9593" s="1">
        <v>1957489</v>
      </c>
      <c r="B9593" s="1" t="s">
        <v>18301</v>
      </c>
      <c r="C9593" s="1" t="s">
        <v>10986</v>
      </c>
      <c r="D9593" s="4" t="s">
        <v>41304</v>
      </c>
      <c r="H9593" s="1" t="s">
        <v>34310</v>
      </c>
      <c r="I9593" s="1" t="s">
        <v>34311</v>
      </c>
      <c r="J9593" s="1" t="s">
        <v>19176</v>
      </c>
      <c r="K9593" s="1">
        <v>6</v>
      </c>
      <c r="L9593" s="1"/>
      <c r="M9593" s="4" t="e">
        <f t="shared" si="153"/>
        <v>#N/A</v>
      </c>
      <c r="N9593" t="str">
        <f>LEFT(I9593,N$1)</f>
        <v>Fidelity</v>
      </c>
      <c r="O9593" s="4" t="str">
        <f>IFERROR(INDEX($B$1968:$B$6893,MATCH($N9593,$F$1968:$F$6893,0),1),0)</f>
        <v>FDBC</v>
      </c>
    </row>
    <row r="9594" spans="1:15" x14ac:dyDescent="0.3">
      <c r="A9594" s="1">
        <v>1091587</v>
      </c>
      <c r="B9594" s="1" t="s">
        <v>15890</v>
      </c>
      <c r="C9594" s="1" t="s">
        <v>366</v>
      </c>
      <c r="D9594" s="4" t="s">
        <v>41304</v>
      </c>
      <c r="H9594" s="1">
        <v>316188804</v>
      </c>
      <c r="I9594" s="1" t="s">
        <v>19773</v>
      </c>
      <c r="J9594" s="1" t="s">
        <v>34672</v>
      </c>
      <c r="K9594" s="1">
        <v>6</v>
      </c>
      <c r="L9594" s="1"/>
      <c r="M9594" s="4" t="e">
        <f t="shared" si="153"/>
        <v>#N/A</v>
      </c>
      <c r="N9594" t="str">
        <f>LEFT(I9594,N$1)</f>
        <v>FIDELITY</v>
      </c>
      <c r="O9594" s="4" t="str">
        <f>IFERROR(INDEX($B$1968:$B$6893,MATCH($N9594,$F$1968:$F$6893,0),1),0)</f>
        <v>FDBC</v>
      </c>
    </row>
    <row r="9595" spans="1:15" x14ac:dyDescent="0.3">
      <c r="A9595" s="1">
        <v>873612</v>
      </c>
      <c r="B9595" s="1" t="s">
        <v>14367</v>
      </c>
      <c r="C9595" s="1" t="s">
        <v>14368</v>
      </c>
      <c r="D9595" s="4" t="s">
        <v>41304</v>
      </c>
      <c r="H9595" s="1" t="s">
        <v>34288</v>
      </c>
      <c r="I9595" s="1" t="s">
        <v>10548</v>
      </c>
      <c r="J9595" s="1" t="s">
        <v>19258</v>
      </c>
      <c r="K9595" s="1">
        <v>6</v>
      </c>
      <c r="L9595" s="1"/>
      <c r="M9595" s="4" t="e">
        <f t="shared" si="153"/>
        <v>#N/A</v>
      </c>
      <c r="N9595" t="str">
        <f>LEFT(I9595,N$1)</f>
        <v>ELTEK LT</v>
      </c>
      <c r="O9595" s="4" t="str">
        <f>IFERROR(INDEX($B$1968:$B$6893,MATCH($N9595,$F$1968:$F$6893,0),1),0)</f>
        <v>ELTK</v>
      </c>
    </row>
    <row r="9596" spans="1:15" x14ac:dyDescent="0.3">
      <c r="A9596" s="1">
        <v>1971975</v>
      </c>
      <c r="B9596" s="1" t="s">
        <v>9073</v>
      </c>
      <c r="C9596" s="1" t="s">
        <v>9074</v>
      </c>
      <c r="D9596" s="4" t="s">
        <v>41304</v>
      </c>
      <c r="H9596" s="1" t="s">
        <v>34286</v>
      </c>
      <c r="I9596" s="1" t="s">
        <v>34287</v>
      </c>
      <c r="J9596" s="1" t="s">
        <v>19258</v>
      </c>
      <c r="K9596" s="1">
        <v>6</v>
      </c>
      <c r="L9596" s="1"/>
      <c r="M9596" s="4" t="e">
        <f t="shared" si="153"/>
        <v>#N/A</v>
      </c>
      <c r="N9596" t="str">
        <f>LEFT(I9596,N$1)</f>
        <v xml:space="preserve">ELLOMAY </v>
      </c>
      <c r="O9596" s="4" t="str">
        <f>IFERROR(INDEX($B$1968:$B$6893,MATCH($N9596,$F$1968:$F$6893,0),1),0)</f>
        <v>ELLO</v>
      </c>
    </row>
    <row r="9597" spans="1:15" x14ac:dyDescent="0.3">
      <c r="A9597" s="1">
        <v>1893219</v>
      </c>
      <c r="B9597" s="1" t="s">
        <v>18822</v>
      </c>
      <c r="C9597" s="1" t="s">
        <v>9116</v>
      </c>
      <c r="D9597" s="4" t="s">
        <v>41304</v>
      </c>
      <c r="H9597" s="1" t="s">
        <v>34653</v>
      </c>
      <c r="I9597" s="1" t="s">
        <v>28495</v>
      </c>
      <c r="J9597" s="1" t="s">
        <v>34654</v>
      </c>
      <c r="K9597" s="1">
        <v>6</v>
      </c>
      <c r="L9597" s="1"/>
      <c r="M9597" s="4" t="e">
        <f t="shared" si="153"/>
        <v>#N/A</v>
      </c>
      <c r="N9597" t="str">
        <f>LEFT(I9597,N$1)</f>
        <v>CLIMATER</v>
      </c>
      <c r="O9597" s="4" t="str">
        <f>IFERROR(INDEX($B$1968:$B$6893,MATCH($N9597,$F$1968:$F$6893,0),1),0)</f>
        <v>EEW</v>
      </c>
    </row>
    <row r="9598" spans="1:15" x14ac:dyDescent="0.3">
      <c r="A9598" s="1">
        <v>1914023</v>
      </c>
      <c r="B9598" s="1" t="s">
        <v>18834</v>
      </c>
      <c r="C9598" s="1" t="s">
        <v>10360</v>
      </c>
      <c r="D9598" s="4" t="s">
        <v>41304</v>
      </c>
      <c r="H9598" s="1">
        <v>239467103</v>
      </c>
      <c r="I9598" s="1" t="s">
        <v>11040</v>
      </c>
      <c r="J9598" s="1" t="s">
        <v>19176</v>
      </c>
      <c r="K9598" s="1">
        <v>6</v>
      </c>
      <c r="L9598" s="1"/>
      <c r="M9598" s="4" t="e">
        <f t="shared" si="153"/>
        <v>#N/A</v>
      </c>
      <c r="N9598" t="str">
        <f>LEFT(I9598,N$1)</f>
        <v>DAXOR CO</v>
      </c>
      <c r="O9598" s="4" t="str">
        <f>IFERROR(INDEX($B$1968:$B$6893,MATCH($N9598,$F$1968:$F$6893,0),1),0)</f>
        <v>DXR</v>
      </c>
    </row>
    <row r="9599" spans="1:15" x14ac:dyDescent="0.3">
      <c r="A9599" s="1">
        <v>1836274</v>
      </c>
      <c r="B9599" s="1" t="s">
        <v>17521</v>
      </c>
      <c r="C9599" s="1" t="s">
        <v>8920</v>
      </c>
      <c r="D9599" s="4" t="s">
        <v>41304</v>
      </c>
      <c r="H9599" s="1">
        <v>248356907</v>
      </c>
      <c r="I9599" s="1" t="s">
        <v>23098</v>
      </c>
      <c r="J9599" s="1" t="s">
        <v>19176</v>
      </c>
      <c r="K9599" s="1">
        <v>6</v>
      </c>
      <c r="L9599" s="1"/>
      <c r="M9599" s="4" t="e">
        <f t="shared" si="153"/>
        <v>#N/A</v>
      </c>
      <c r="N9599" t="str">
        <f>LEFT(I9599,N$1)</f>
        <v xml:space="preserve">DENISON </v>
      </c>
      <c r="O9599" s="4" t="str">
        <f>IFERROR(INDEX($B$1968:$B$6893,MATCH($N9599,$F$1968:$F$6893,0),1),0)</f>
        <v>DNN</v>
      </c>
    </row>
    <row r="9600" spans="1:15" x14ac:dyDescent="0.3">
      <c r="A9600" s="1">
        <v>1897245</v>
      </c>
      <c r="B9600" s="1" t="s">
        <v>18218</v>
      </c>
      <c r="C9600" s="1" t="s">
        <v>10846</v>
      </c>
      <c r="D9600" s="4" t="s">
        <v>41304</v>
      </c>
      <c r="H9600" s="1" t="s">
        <v>34264</v>
      </c>
      <c r="I9600" s="1" t="s">
        <v>22031</v>
      </c>
      <c r="J9600" s="1" t="s">
        <v>19176</v>
      </c>
      <c r="K9600" s="1">
        <v>6</v>
      </c>
      <c r="L9600" s="1"/>
      <c r="M9600" s="4" t="e">
        <f t="shared" si="153"/>
        <v>#N/A</v>
      </c>
      <c r="N9600" t="str">
        <f>LEFT(I9600,N$1)</f>
        <v>DHT HOLD</v>
      </c>
      <c r="O9600" s="4">
        <f>IFERROR(INDEX($B$1968:$B$6893,MATCH($N9600,$F$1968:$F$6893,0),1),0)</f>
        <v>0</v>
      </c>
    </row>
    <row r="9601" spans="1:15" x14ac:dyDescent="0.3">
      <c r="A9601" s="1">
        <v>1844389</v>
      </c>
      <c r="B9601" s="1" t="s">
        <v>17405</v>
      </c>
      <c r="C9601" s="1" t="s">
        <v>11140</v>
      </c>
      <c r="D9601" s="4" t="s">
        <v>41304</v>
      </c>
      <c r="H9601" s="1" t="s">
        <v>34265</v>
      </c>
      <c r="I9601" s="1" t="s">
        <v>22031</v>
      </c>
      <c r="J9601" s="1" t="s">
        <v>19176</v>
      </c>
      <c r="K9601" s="1">
        <v>6</v>
      </c>
      <c r="L9601" s="1"/>
      <c r="M9601" s="4" t="e">
        <f t="shared" si="153"/>
        <v>#N/A</v>
      </c>
      <c r="N9601" t="str">
        <f>LEFT(I9601,N$1)</f>
        <v>DHT HOLD</v>
      </c>
      <c r="O9601" s="4">
        <f>IFERROR(INDEX($B$1968:$B$6893,MATCH($N9601,$F$1968:$F$6893,0),1),0)</f>
        <v>0</v>
      </c>
    </row>
    <row r="9602" spans="1:15" x14ac:dyDescent="0.3">
      <c r="A9602" s="1">
        <v>1881487</v>
      </c>
      <c r="B9602" s="1" t="s">
        <v>17208</v>
      </c>
      <c r="C9602" s="1" t="s">
        <v>4347</v>
      </c>
      <c r="D9602" s="4" t="s">
        <v>41304</v>
      </c>
      <c r="H9602" s="1" t="s">
        <v>34266</v>
      </c>
      <c r="I9602" s="1" t="s">
        <v>34267</v>
      </c>
      <c r="J9602" s="1" t="s">
        <v>19176</v>
      </c>
      <c r="K9602" s="1">
        <v>6</v>
      </c>
      <c r="L9602" s="1"/>
      <c r="M9602" s="4" t="e">
        <f t="shared" si="153"/>
        <v>#N/A</v>
      </c>
      <c r="N9602" t="str">
        <f>LEFT(I9602,N$1)</f>
        <v xml:space="preserve">DIAMOND </v>
      </c>
      <c r="O9602" s="4" t="str">
        <f>IFERROR(INDEX($B$1968:$B$6893,MATCH($N9602,$F$1968:$F$6893,0),1),0)</f>
        <v>DHIL</v>
      </c>
    </row>
    <row r="9603" spans="1:15" x14ac:dyDescent="0.3">
      <c r="A9603" s="1">
        <v>1635077</v>
      </c>
      <c r="B9603" s="1" t="s">
        <v>17210</v>
      </c>
      <c r="C9603" s="1" t="s">
        <v>13970</v>
      </c>
      <c r="D9603" s="4" t="s">
        <v>41304</v>
      </c>
      <c r="H9603" s="1">
        <v>257867200</v>
      </c>
      <c r="I9603" s="1" t="s">
        <v>34276</v>
      </c>
      <c r="J9603" s="1" t="s">
        <v>19176</v>
      </c>
      <c r="K9603" s="1">
        <v>6</v>
      </c>
      <c r="L9603" s="1"/>
      <c r="M9603" s="4" t="e">
        <f t="shared" si="153"/>
        <v>#N/A</v>
      </c>
      <c r="N9603" t="str">
        <f>LEFT(I9603,N$1)</f>
        <v>DONNELLE</v>
      </c>
      <c r="O9603" s="4">
        <f>IFERROR(INDEX($B$1968:$B$6893,MATCH($N9603,$F$1968:$F$6893,0),1),0)</f>
        <v>0</v>
      </c>
    </row>
    <row r="9604" spans="1:15" x14ac:dyDescent="0.3">
      <c r="A9604" s="1">
        <v>1049183</v>
      </c>
      <c r="B9604" s="1" t="s">
        <v>16069</v>
      </c>
      <c r="C9604" s="1" t="s">
        <v>1760</v>
      </c>
      <c r="D9604" s="4" t="s">
        <v>41304</v>
      </c>
      <c r="H9604" s="1" t="s">
        <v>34268</v>
      </c>
      <c r="I9604" s="1" t="s">
        <v>21011</v>
      </c>
      <c r="J9604" s="1" t="s">
        <v>19176</v>
      </c>
      <c r="K9604" s="1">
        <v>6</v>
      </c>
      <c r="L9604" s="1"/>
      <c r="M9604" s="4" t="e">
        <f t="shared" si="153"/>
        <v>#N/A</v>
      </c>
      <c r="N9604" t="str">
        <f>LEFT(I9604,N$1)</f>
        <v xml:space="preserve">DIGITAL </v>
      </c>
      <c r="O9604" s="4" t="str">
        <f>IFERROR(INDEX($B$1968:$B$6893,MATCH($N9604,$F$1968:$F$6893,0),1),0)</f>
        <v>DGLY</v>
      </c>
    </row>
    <row r="9605" spans="1:15" x14ac:dyDescent="0.3">
      <c r="A9605" s="1">
        <v>1762359</v>
      </c>
      <c r="B9605" s="1" t="s">
        <v>11351</v>
      </c>
      <c r="C9605" s="1" t="s">
        <v>11352</v>
      </c>
      <c r="D9605" s="4" t="s">
        <v>41304</v>
      </c>
      <c r="H9605" s="1" t="s">
        <v>34269</v>
      </c>
      <c r="I9605" s="1" t="s">
        <v>21011</v>
      </c>
      <c r="J9605" s="1" t="s">
        <v>19176</v>
      </c>
      <c r="K9605" s="1">
        <v>6</v>
      </c>
      <c r="L9605" s="1"/>
      <c r="M9605" s="4" t="e">
        <f t="shared" si="153"/>
        <v>#N/A</v>
      </c>
      <c r="N9605" t="str">
        <f>LEFT(I9605,N$1)</f>
        <v xml:space="preserve">DIGITAL </v>
      </c>
      <c r="O9605" s="4" t="str">
        <f>IFERROR(INDEX($B$1968:$B$6893,MATCH($N9605,$F$1968:$F$6893,0),1),0)</f>
        <v>DGLY</v>
      </c>
    </row>
    <row r="9606" spans="1:15" x14ac:dyDescent="0.3">
      <c r="A9606" s="1">
        <v>1513525</v>
      </c>
      <c r="B9606" s="1" t="s">
        <v>17723</v>
      </c>
      <c r="C9606" s="1" t="s">
        <v>14006</v>
      </c>
      <c r="D9606" s="4" t="s">
        <v>41304</v>
      </c>
      <c r="H9606" s="1" t="s">
        <v>34270</v>
      </c>
      <c r="I9606" s="1" t="s">
        <v>23596</v>
      </c>
      <c r="J9606" s="1" t="s">
        <v>19176</v>
      </c>
      <c r="K9606" s="1">
        <v>6</v>
      </c>
      <c r="L9606" s="1"/>
      <c r="M9606" s="4" t="e">
        <f t="shared" si="153"/>
        <v>#N/A</v>
      </c>
      <c r="N9606" t="str">
        <f>LEFT(I9606,N$1)</f>
        <v xml:space="preserve">DIGITAL </v>
      </c>
      <c r="O9606" s="4" t="str">
        <f>IFERROR(INDEX($B$1968:$B$6893,MATCH($N9606,$F$1968:$F$6893,0),1),0)</f>
        <v>DGLY</v>
      </c>
    </row>
    <row r="9607" spans="1:15" x14ac:dyDescent="0.3">
      <c r="A9607" s="1">
        <v>1744494</v>
      </c>
      <c r="B9607" s="1" t="s">
        <v>17106</v>
      </c>
      <c r="C9607" s="1" t="s">
        <v>11894</v>
      </c>
      <c r="D9607" s="4" t="s">
        <v>41304</v>
      </c>
      <c r="H9607" s="1">
        <v>159864957</v>
      </c>
      <c r="I9607" s="1" t="s">
        <v>19763</v>
      </c>
      <c r="J9607" s="1" t="s">
        <v>19176</v>
      </c>
      <c r="K9607" s="1">
        <v>6</v>
      </c>
      <c r="L9607" s="1"/>
      <c r="M9607" s="4" t="e">
        <f t="shared" si="153"/>
        <v>#N/A</v>
      </c>
      <c r="N9607" t="str">
        <f>LEFT(I9607,N$1)</f>
        <v xml:space="preserve">CHARLES </v>
      </c>
      <c r="O9607" s="4" t="str">
        <f>IFERROR(INDEX($B$1968:$B$6893,MATCH($N9607,$F$1968:$F$6893,0),1),0)</f>
        <v>CTHR</v>
      </c>
    </row>
    <row r="9608" spans="1:15" x14ac:dyDescent="0.3">
      <c r="A9608" s="1">
        <v>1824884</v>
      </c>
      <c r="B9608" s="1" t="s">
        <v>18574</v>
      </c>
      <c r="C9608" s="1" t="s">
        <v>11084</v>
      </c>
      <c r="D9608" s="4" t="s">
        <v>41304</v>
      </c>
      <c r="H9608" s="1">
        <v>808513865</v>
      </c>
      <c r="I9608" s="1" t="s">
        <v>34592</v>
      </c>
      <c r="J9608" s="1" t="s">
        <v>9193</v>
      </c>
      <c r="K9608" s="1">
        <v>6</v>
      </c>
      <c r="L9608" s="1"/>
      <c r="M9608" s="4" t="e">
        <f t="shared" si="153"/>
        <v>#N/A</v>
      </c>
      <c r="N9608" t="str">
        <f>LEFT(I9608,N$1)</f>
        <v xml:space="preserve">Charles </v>
      </c>
      <c r="O9608" s="4" t="str">
        <f>IFERROR(INDEX($B$1968:$B$6893,MATCH($N9608,$F$1968:$F$6893,0),1),0)</f>
        <v>CTHR</v>
      </c>
    </row>
    <row r="9609" spans="1:15" x14ac:dyDescent="0.3">
      <c r="A9609" s="1">
        <v>1864032</v>
      </c>
      <c r="B9609" s="1" t="s">
        <v>18787</v>
      </c>
      <c r="C9609" s="1" t="s">
        <v>11276</v>
      </c>
      <c r="D9609" s="4" t="s">
        <v>41304</v>
      </c>
      <c r="H9609" s="1" t="s">
        <v>34250</v>
      </c>
      <c r="I9609" s="1" t="s">
        <v>22559</v>
      </c>
      <c r="J9609" s="1" t="s">
        <v>19176</v>
      </c>
      <c r="K9609" s="1">
        <v>6</v>
      </c>
      <c r="L9609" s="1"/>
      <c r="M9609" s="4" t="e">
        <f t="shared" si="153"/>
        <v>#N/A</v>
      </c>
      <c r="N9609" t="str">
        <f>LEFT(I9609,N$1)</f>
        <v xml:space="preserve">CORSAIR </v>
      </c>
      <c r="O9609" s="4" t="str">
        <f>IFERROR(INDEX($B$1968:$B$6893,MATCH($N9609,$F$1968:$F$6893,0),1),0)</f>
        <v>CRSR</v>
      </c>
    </row>
    <row r="9610" spans="1:15" x14ac:dyDescent="0.3">
      <c r="A9610" s="1">
        <v>1879248</v>
      </c>
      <c r="B9610" s="1" t="s">
        <v>18268</v>
      </c>
      <c r="C9610" s="1" t="s">
        <v>7143</v>
      </c>
      <c r="D9610" s="4" t="s">
        <v>41304</v>
      </c>
      <c r="H9610" s="1" t="s">
        <v>34249</v>
      </c>
      <c r="I9610" s="1" t="s">
        <v>27531</v>
      </c>
      <c r="J9610" s="1" t="s">
        <v>19176</v>
      </c>
      <c r="K9610" s="1">
        <v>6</v>
      </c>
      <c r="L9610" s="1"/>
      <c r="M9610" s="4" t="e">
        <f t="shared" si="153"/>
        <v>#N/A</v>
      </c>
      <c r="N9610" t="str">
        <f>LEFT(I9610,N$1)</f>
        <v>CORBUS P</v>
      </c>
      <c r="O9610" s="4" t="str">
        <f>IFERROR(INDEX($B$1968:$B$6893,MATCH($N9610,$F$1968:$F$6893,0),1),0)</f>
        <v>CRBP</v>
      </c>
    </row>
    <row r="9611" spans="1:15" x14ac:dyDescent="0.3">
      <c r="A9611" s="1">
        <v>1838672</v>
      </c>
      <c r="B9611" s="1" t="s">
        <v>18578</v>
      </c>
      <c r="C9611" s="1" t="s">
        <v>9446</v>
      </c>
      <c r="D9611" s="4" t="s">
        <v>41304</v>
      </c>
      <c r="H9611" s="1" t="s">
        <v>34133</v>
      </c>
      <c r="I9611" s="1" t="s">
        <v>34134</v>
      </c>
      <c r="J9611" s="1" t="s">
        <v>19424</v>
      </c>
      <c r="K9611" s="1">
        <v>6</v>
      </c>
      <c r="L9611" s="1"/>
      <c r="M9611" s="4" t="e">
        <f t="shared" si="153"/>
        <v>#N/A</v>
      </c>
      <c r="N9611" t="str">
        <f>LEFT(I9611,N$1)</f>
        <v>51TALK O</v>
      </c>
      <c r="O9611" s="4" t="str">
        <f>IFERROR(INDEX($B$1968:$B$6893,MATCH($N9611,$F$1968:$F$6893,0),1),0)</f>
        <v>COE</v>
      </c>
    </row>
    <row r="9612" spans="1:15" x14ac:dyDescent="0.3">
      <c r="A9612" s="1">
        <v>1776661</v>
      </c>
      <c r="B9612" s="1" t="s">
        <v>17567</v>
      </c>
      <c r="C9612" s="1" t="s">
        <v>5418</v>
      </c>
      <c r="D9612" s="4" t="s">
        <v>41304</v>
      </c>
      <c r="H9612" s="1">
        <v>209115954</v>
      </c>
      <c r="I9612" s="1" t="s">
        <v>766</v>
      </c>
      <c r="J9612" s="1" t="s">
        <v>19176</v>
      </c>
      <c r="K9612" s="1">
        <v>6</v>
      </c>
      <c r="L9612" s="1"/>
      <c r="M9612" s="4" t="e">
        <f t="shared" si="153"/>
        <v>#N/A</v>
      </c>
      <c r="N9612" t="str">
        <f>LEFT(I9612,N$1)</f>
        <v>CONSOLID</v>
      </c>
      <c r="O9612" s="4" t="str">
        <f>IFERROR(INDEX($B$1968:$B$6893,MATCH($N9612,$F$1968:$F$6893,0),1),0)</f>
        <v>CNSL</v>
      </c>
    </row>
    <row r="9613" spans="1:15" x14ac:dyDescent="0.3">
      <c r="A9613" s="1">
        <v>1852016</v>
      </c>
      <c r="B9613" s="1" t="s">
        <v>18319</v>
      </c>
      <c r="C9613" s="1" t="s">
        <v>10010</v>
      </c>
      <c r="D9613" s="4" t="s">
        <v>41304</v>
      </c>
      <c r="H9613" s="1">
        <v>185053204</v>
      </c>
      <c r="I9613" s="1" t="s">
        <v>34234</v>
      </c>
      <c r="J9613" s="1" t="s">
        <v>19275</v>
      </c>
      <c r="K9613" s="1">
        <v>6</v>
      </c>
      <c r="L9613" s="1"/>
      <c r="M9613" s="4" t="e">
        <f t="shared" si="153"/>
        <v>#N/A</v>
      </c>
      <c r="N9613" t="str">
        <f>LEFT(I9613,N$1)</f>
        <v>CLEARMIN</v>
      </c>
      <c r="O9613" s="4" t="str">
        <f>IFERROR(INDEX($B$1968:$B$6893,MATCH($N9613,$F$1968:$F$6893,0),1),0)</f>
        <v>CMND</v>
      </c>
    </row>
    <row r="9614" spans="1:15" x14ac:dyDescent="0.3">
      <c r="A9614" s="1">
        <v>769218</v>
      </c>
      <c r="B9614" s="1" t="s">
        <v>16054</v>
      </c>
      <c r="C9614" s="1" t="s">
        <v>1694</v>
      </c>
      <c r="D9614" s="4" t="s">
        <v>41304</v>
      </c>
      <c r="H9614" s="1">
        <v>225401958</v>
      </c>
      <c r="I9614" s="1" t="s">
        <v>22124</v>
      </c>
      <c r="J9614" s="1" t="s">
        <v>19176</v>
      </c>
      <c r="K9614" s="1">
        <v>6</v>
      </c>
      <c r="L9614" s="1"/>
      <c r="M9614" s="4" t="e">
        <f t="shared" si="153"/>
        <v>#N/A</v>
      </c>
      <c r="N9614" t="str">
        <f>LEFT(I9614,N$1)</f>
        <v>CREDIT S</v>
      </c>
      <c r="O9614" s="4" t="str">
        <f>IFERROR(INDEX($B$1968:$B$6893,MATCH($N9614,$F$1968:$F$6893,0),1),0)</f>
        <v>CIK</v>
      </c>
    </row>
    <row r="9615" spans="1:15" x14ac:dyDescent="0.3">
      <c r="A9615" s="1">
        <v>1823584</v>
      </c>
      <c r="B9615" s="1" t="s">
        <v>18579</v>
      </c>
      <c r="C9615" s="1" t="s">
        <v>8752</v>
      </c>
      <c r="D9615" s="4" t="s">
        <v>41304</v>
      </c>
      <c r="H9615" s="1" t="s">
        <v>34658</v>
      </c>
      <c r="I9615" s="1" t="s">
        <v>29646</v>
      </c>
      <c r="J9615" s="1" t="s">
        <v>34659</v>
      </c>
      <c r="K9615" s="1">
        <v>6</v>
      </c>
      <c r="L9615" s="1"/>
      <c r="M9615" s="4" t="e">
        <f t="shared" si="153"/>
        <v>#N/A</v>
      </c>
      <c r="N9615" t="str">
        <f>LEFT(I9615,N$1)</f>
        <v>CREDIT S</v>
      </c>
      <c r="O9615" s="4" t="str">
        <f>IFERROR(INDEX($B$1968:$B$6893,MATCH($N9615,$F$1968:$F$6893,0),1),0)</f>
        <v>CIK</v>
      </c>
    </row>
    <row r="9616" spans="1:15" x14ac:dyDescent="0.3">
      <c r="A9616" s="1">
        <v>879911</v>
      </c>
      <c r="B9616" s="1" t="s">
        <v>18575</v>
      </c>
      <c r="C9616" s="1" t="s">
        <v>6446</v>
      </c>
      <c r="D9616" s="4" t="s">
        <v>41304</v>
      </c>
      <c r="H9616" s="1" t="s">
        <v>34655</v>
      </c>
      <c r="I9616" s="1" t="s">
        <v>34656</v>
      </c>
      <c r="J9616" s="1" t="s">
        <v>34657</v>
      </c>
      <c r="K9616" s="1">
        <v>6</v>
      </c>
      <c r="L9616" s="1"/>
      <c r="M9616" s="4" t="e">
        <f t="shared" si="153"/>
        <v>#N/A</v>
      </c>
      <c r="N9616" t="str">
        <f>LEFT(I9616,N$1)</f>
        <v>CNL HEAL</v>
      </c>
      <c r="O9616" s="4" t="str">
        <f>IFERROR(INDEX($B$1968:$B$6893,MATCH($N9616,$F$1968:$F$6893,0),1),0)</f>
        <v>CHTH</v>
      </c>
    </row>
    <row r="9617" spans="1:15" x14ac:dyDescent="0.3">
      <c r="A9617" s="1">
        <v>1639142</v>
      </c>
      <c r="B9617" s="1" t="s">
        <v>15113</v>
      </c>
      <c r="C9617" s="1" t="s">
        <v>15114</v>
      </c>
      <c r="D9617" s="4" t="s">
        <v>41304</v>
      </c>
      <c r="H9617" s="1">
        <v>169495108</v>
      </c>
      <c r="I9617" s="1" t="s">
        <v>34228</v>
      </c>
      <c r="J9617" s="1" t="s">
        <v>19439</v>
      </c>
      <c r="K9617" s="1">
        <v>6</v>
      </c>
      <c r="L9617" s="1"/>
      <c r="M9617" s="4" t="e">
        <f t="shared" si="153"/>
        <v>#N/A</v>
      </c>
      <c r="N9617" t="str">
        <f>LEFT(I9617,N$1)</f>
        <v>CHINA ME</v>
      </c>
      <c r="O9617" s="4" t="str">
        <f>IFERROR(INDEX($B$1968:$B$6893,MATCH($N9617,$F$1968:$F$6893,0),1),0)</f>
        <v>CHND</v>
      </c>
    </row>
    <row r="9618" spans="1:15" x14ac:dyDescent="0.3">
      <c r="A9618" s="1">
        <v>1901886</v>
      </c>
      <c r="B9618" s="1" t="s">
        <v>18106</v>
      </c>
      <c r="C9618" s="1" t="s">
        <v>10402</v>
      </c>
      <c r="D9618" s="4" t="s">
        <v>41304</v>
      </c>
      <c r="H9618" s="1" t="s">
        <v>34229</v>
      </c>
      <c r="I9618" s="1" t="s">
        <v>34230</v>
      </c>
      <c r="J9618" s="1" t="s">
        <v>20394</v>
      </c>
      <c r="K9618" s="1">
        <v>6</v>
      </c>
      <c r="L9618" s="1"/>
      <c r="M9618" s="4" t="e">
        <f t="shared" si="153"/>
        <v>#N/A</v>
      </c>
      <c r="N9618" t="str">
        <f>LEFT(I9618,N$1)</f>
        <v>CHINA ME</v>
      </c>
      <c r="O9618" s="4" t="str">
        <f>IFERROR(INDEX($B$1968:$B$6893,MATCH($N9618,$F$1968:$F$6893,0),1),0)</f>
        <v>CHND</v>
      </c>
    </row>
    <row r="9619" spans="1:15" x14ac:dyDescent="0.3">
      <c r="A9619" s="1">
        <v>1539894</v>
      </c>
      <c r="B9619" s="1" t="s">
        <v>14699</v>
      </c>
      <c r="C9619" s="1" t="s">
        <v>14700</v>
      </c>
      <c r="D9619" s="4" t="s">
        <v>41304</v>
      </c>
      <c r="H9619" s="1">
        <v>165167905</v>
      </c>
      <c r="I9619" s="1" t="s">
        <v>1478</v>
      </c>
      <c r="J9619" s="1" t="s">
        <v>19176</v>
      </c>
      <c r="K9619" s="1">
        <v>6</v>
      </c>
      <c r="L9619" s="1"/>
      <c r="M9619" s="4" t="e">
        <f t="shared" si="153"/>
        <v>#N/A</v>
      </c>
      <c r="N9619" t="str">
        <f>LEFT(I9619,N$1)</f>
        <v>CHESAPEA</v>
      </c>
      <c r="O9619" s="4" t="str">
        <f>IFERROR(INDEX($B$1968:$B$6893,MATCH($N9619,$F$1968:$F$6893,0),1),0)</f>
        <v>CHKR</v>
      </c>
    </row>
    <row r="9620" spans="1:15" x14ac:dyDescent="0.3">
      <c r="A9620" s="1">
        <v>1655075</v>
      </c>
      <c r="B9620" s="1" t="s">
        <v>14387</v>
      </c>
      <c r="C9620" s="1" t="s">
        <v>14388</v>
      </c>
      <c r="D9620" s="4" t="s">
        <v>41304</v>
      </c>
      <c r="H9620" s="1">
        <v>278265103</v>
      </c>
      <c r="I9620" s="1" t="s">
        <v>34664</v>
      </c>
      <c r="J9620" s="1" t="s">
        <v>19513</v>
      </c>
      <c r="K9620" s="1">
        <v>6</v>
      </c>
      <c r="L9620" s="1"/>
      <c r="M9620" s="4" t="e">
        <f t="shared" si="153"/>
        <v>#N/A</v>
      </c>
      <c r="N9620" t="str">
        <f>LEFT(I9620,N$1)</f>
        <v>EATON VA</v>
      </c>
      <c r="O9620" s="4" t="str">
        <f>IFERROR(INDEX($B$1968:$B$6893,MATCH($N9620,$F$1968:$F$6893,0),1),0)</f>
        <v>EVM</v>
      </c>
    </row>
    <row r="9621" spans="1:15" x14ac:dyDescent="0.3">
      <c r="A9621" s="1">
        <v>1110452</v>
      </c>
      <c r="B9621" s="1" t="s">
        <v>16140</v>
      </c>
      <c r="C9621" s="1" t="s">
        <v>3109</v>
      </c>
      <c r="D9621" s="4" t="s">
        <v>41304</v>
      </c>
      <c r="H9621" s="1">
        <v>184499901</v>
      </c>
      <c r="I9621" s="1" t="s">
        <v>21521</v>
      </c>
      <c r="J9621" s="1" t="s">
        <v>19176</v>
      </c>
      <c r="K9621" s="1">
        <v>6</v>
      </c>
      <c r="L9621" s="1"/>
      <c r="M9621" s="4" t="e">
        <f t="shared" si="153"/>
        <v>#N/A</v>
      </c>
      <c r="N9621" t="str">
        <f>LEFT(I9621,N$1)</f>
        <v>CLEAN EN</v>
      </c>
      <c r="O9621" s="4" t="str">
        <f>IFERROR(INDEX($B$1968:$B$6893,MATCH($N9621,$F$1968:$F$6893,0),1),0)</f>
        <v>CETY</v>
      </c>
    </row>
    <row r="9622" spans="1:15" x14ac:dyDescent="0.3">
      <c r="A9622" s="1">
        <v>1903870</v>
      </c>
      <c r="B9622" s="1" t="s">
        <v>18564</v>
      </c>
      <c r="C9622" s="1" t="s">
        <v>7243</v>
      </c>
      <c r="D9622" s="4" t="s">
        <v>41304</v>
      </c>
      <c r="H9622" s="1" t="s">
        <v>34590</v>
      </c>
      <c r="I9622" s="1" t="s">
        <v>24041</v>
      </c>
      <c r="J9622" s="1" t="s">
        <v>25134</v>
      </c>
      <c r="K9622" s="1">
        <v>6</v>
      </c>
      <c r="L9622" s="1"/>
      <c r="M9622" s="4" t="e">
        <f t="shared" ref="M9622:M9685" si="154">MATCH(L9622,$B:$B,0)</f>
        <v>#N/A</v>
      </c>
      <c r="N9622" t="str">
        <f>LEFT(I9622,N$1)</f>
        <v>CALAMP C</v>
      </c>
      <c r="O9622" s="4" t="str">
        <f>IFERROR(INDEX($B$1968:$B$6893,MATCH($N9622,$F$1968:$F$6893,0),1),0)</f>
        <v>CAMP</v>
      </c>
    </row>
    <row r="9623" spans="1:15" x14ac:dyDescent="0.3">
      <c r="A9623" s="1">
        <v>1708341</v>
      </c>
      <c r="B9623" s="1" t="s">
        <v>18061</v>
      </c>
      <c r="C9623" s="1" t="s">
        <v>11540</v>
      </c>
      <c r="D9623" s="4" t="s">
        <v>41304</v>
      </c>
      <c r="H9623" s="1" t="s">
        <v>34601</v>
      </c>
      <c r="I9623" s="1" t="s">
        <v>34602</v>
      </c>
      <c r="J9623" s="1" t="s">
        <v>33544</v>
      </c>
      <c r="K9623" s="1">
        <v>6</v>
      </c>
      <c r="L9623" s="1"/>
      <c r="M9623" s="4" t="e">
        <f t="shared" si="154"/>
        <v>#N/A</v>
      </c>
      <c r="N9623" t="str">
        <f>LEFT(I9623,N$1)</f>
        <v>MORGAN S</v>
      </c>
      <c r="O9623" s="4" t="str">
        <f>IFERROR(INDEX($B$1968:$B$6893,MATCH($N9623,$F$1968:$F$6893,0),1),0)</f>
        <v>CAF</v>
      </c>
    </row>
    <row r="9624" spans="1:15" x14ac:dyDescent="0.3">
      <c r="A9624" s="1">
        <v>1769624</v>
      </c>
      <c r="B9624" s="1" t="s">
        <v>18565</v>
      </c>
      <c r="C9624" s="1" t="s">
        <v>11514</v>
      </c>
      <c r="D9624" s="4" t="s">
        <v>41304</v>
      </c>
      <c r="H9624" s="1" t="s">
        <v>34193</v>
      </c>
      <c r="I9624" s="1" t="s">
        <v>34194</v>
      </c>
      <c r="J9624" s="1" t="s">
        <v>19258</v>
      </c>
      <c r="K9624" s="1">
        <v>6</v>
      </c>
      <c r="L9624" s="1"/>
      <c r="M9624" s="4" t="e">
        <f t="shared" si="154"/>
        <v>#N/A</v>
      </c>
      <c r="N9624" t="str">
        <f>LEFT(I9624,N$1)</f>
        <v>BIT ORIG</v>
      </c>
      <c r="O9624" s="4" t="str">
        <f>IFERROR(INDEX($B$1968:$B$6893,MATCH($N9624,$F$1968:$F$6893,0),1),0)</f>
        <v>BTOG</v>
      </c>
    </row>
    <row r="9625" spans="1:15" x14ac:dyDescent="0.3">
      <c r="A9625" s="1">
        <v>1790625</v>
      </c>
      <c r="B9625" s="1" t="s">
        <v>18068</v>
      </c>
      <c r="C9625" s="1" t="s">
        <v>13188</v>
      </c>
      <c r="D9625" s="4" t="s">
        <v>41304</v>
      </c>
      <c r="H9625" s="1" t="s">
        <v>34197</v>
      </c>
      <c r="I9625" s="1" t="s">
        <v>34198</v>
      </c>
      <c r="J9625" s="1" t="s">
        <v>19176</v>
      </c>
      <c r="K9625" s="1">
        <v>6</v>
      </c>
      <c r="L9625" s="1"/>
      <c r="M9625" s="4" t="e">
        <f t="shared" si="154"/>
        <v>#N/A</v>
      </c>
      <c r="N9625" t="str">
        <f>LEFT(I9625,N$1)</f>
        <v>BLACKSTO</v>
      </c>
      <c r="O9625" s="4" t="str">
        <f>IFERROR(INDEX($B$1968:$B$6893,MATCH($N9625,$F$1968:$F$6893,0),1),0)</f>
        <v>BGX</v>
      </c>
    </row>
    <row r="9626" spans="1:15" x14ac:dyDescent="0.3">
      <c r="A9626" s="1">
        <v>1642178</v>
      </c>
      <c r="B9626" s="1" t="s">
        <v>16841</v>
      </c>
      <c r="C9626" s="1" t="s">
        <v>16842</v>
      </c>
      <c r="D9626" s="4" t="s">
        <v>41304</v>
      </c>
      <c r="H9626" s="1" t="s">
        <v>34180</v>
      </c>
      <c r="I9626" s="1" t="s">
        <v>34181</v>
      </c>
      <c r="J9626" s="1" t="s">
        <v>19176</v>
      </c>
      <c r="K9626" s="1">
        <v>6</v>
      </c>
      <c r="L9626" s="1"/>
      <c r="M9626" s="4" t="e">
        <f t="shared" si="154"/>
        <v>#N/A</v>
      </c>
      <c r="N9626" t="str">
        <f>LEFT(I9626,N$1)</f>
        <v>BANCO SA</v>
      </c>
      <c r="O9626" s="4" t="str">
        <f>IFERROR(INDEX($B$1968:$B$6893,MATCH($N9626,$F$1968:$F$6893,0),1),0)</f>
        <v>BSBR</v>
      </c>
    </row>
    <row r="9627" spans="1:15" x14ac:dyDescent="0.3">
      <c r="A9627" s="1">
        <v>1826397</v>
      </c>
      <c r="B9627" s="1" t="s">
        <v>17792</v>
      </c>
      <c r="C9627" s="1" t="s">
        <v>14256</v>
      </c>
      <c r="D9627" s="4" t="s">
        <v>41304</v>
      </c>
      <c r="H9627" s="1" t="s">
        <v>34205</v>
      </c>
      <c r="I9627" s="1" t="s">
        <v>34206</v>
      </c>
      <c r="J9627" s="1" t="s">
        <v>29368</v>
      </c>
      <c r="K9627" s="1">
        <v>6</v>
      </c>
      <c r="L9627" s="1"/>
      <c r="M9627" s="4" t="e">
        <f t="shared" si="154"/>
        <v>#N/A</v>
      </c>
      <c r="N9627" t="str">
        <f>LEFT(I9627,N$1)</f>
        <v>BON NATU</v>
      </c>
      <c r="O9627" s="4" t="str">
        <f>IFERROR(INDEX($B$1968:$B$6893,MATCH($N9627,$F$1968:$F$6893,0),1),0)</f>
        <v>BON</v>
      </c>
    </row>
    <row r="9628" spans="1:15" x14ac:dyDescent="0.3">
      <c r="A9628" s="1">
        <v>1482436</v>
      </c>
      <c r="B9628" s="1" t="s">
        <v>11523</v>
      </c>
      <c r="C9628" s="1" t="s">
        <v>11524</v>
      </c>
      <c r="D9628" s="4" t="s">
        <v>41304</v>
      </c>
      <c r="H9628" s="1" t="s">
        <v>34631</v>
      </c>
      <c r="I9628" s="1" t="s">
        <v>34632</v>
      </c>
      <c r="J9628" s="1" t="s">
        <v>34633</v>
      </c>
      <c r="K9628" s="1">
        <v>6</v>
      </c>
      <c r="L9628" s="1"/>
      <c r="M9628" s="4" t="e">
        <f t="shared" si="154"/>
        <v>#N/A</v>
      </c>
      <c r="N9628" t="str">
        <f>LEFT(I9628,N$1)</f>
        <v>BEAMR IM</v>
      </c>
      <c r="O9628" s="4" t="str">
        <f>IFERROR(INDEX($B$1968:$B$6893,MATCH($N9628,$F$1968:$F$6893,0),1),0)</f>
        <v>BMR</v>
      </c>
    </row>
    <row r="9629" spans="1:15" x14ac:dyDescent="0.3">
      <c r="A9629" s="1">
        <v>1261249</v>
      </c>
      <c r="B9629" s="1" t="s">
        <v>17595</v>
      </c>
      <c r="C9629" s="1" t="s">
        <v>13770</v>
      </c>
      <c r="D9629" s="4" t="s">
        <v>41304</v>
      </c>
      <c r="H9629" s="1" t="s">
        <v>34189</v>
      </c>
      <c r="I9629" s="1" t="s">
        <v>22283</v>
      </c>
      <c r="J9629" s="1" t="s">
        <v>19176</v>
      </c>
      <c r="K9629" s="1">
        <v>6</v>
      </c>
      <c r="L9629" s="1"/>
      <c r="M9629" s="4" t="e">
        <f t="shared" si="154"/>
        <v>#N/A</v>
      </c>
      <c r="N9629" t="str">
        <f>LEFT(I9629,N$1)</f>
        <v>BIGCOMME</v>
      </c>
      <c r="O9629" s="4" t="str">
        <f>IFERROR(INDEX($B$1968:$B$6893,MATCH($N9629,$F$1968:$F$6893,0),1),0)</f>
        <v>BIGC</v>
      </c>
    </row>
    <row r="9630" spans="1:15" x14ac:dyDescent="0.3">
      <c r="A9630" s="1">
        <v>1882963</v>
      </c>
      <c r="B9630" s="1" t="s">
        <v>18567</v>
      </c>
      <c r="C9630" s="1" t="s">
        <v>11102</v>
      </c>
      <c r="D9630" s="4" t="s">
        <v>41304</v>
      </c>
      <c r="H9630" s="1" t="s">
        <v>34200</v>
      </c>
      <c r="I9630" s="1" t="s">
        <v>34201</v>
      </c>
      <c r="J9630" s="1" t="s">
        <v>30672</v>
      </c>
      <c r="K9630" s="1">
        <v>6</v>
      </c>
      <c r="L9630" s="1"/>
      <c r="M9630" s="4" t="e">
        <f t="shared" si="154"/>
        <v>#N/A</v>
      </c>
      <c r="N9630" t="str">
        <f>LEFT(I9630,N$1)</f>
        <v>BLUE HAT</v>
      </c>
      <c r="O9630" s="4" t="str">
        <f>IFERROR(INDEX($B$1968:$B$6893,MATCH($N9630,$F$1968:$F$6893,0),1),0)</f>
        <v>BHAT</v>
      </c>
    </row>
    <row r="9631" spans="1:15" x14ac:dyDescent="0.3">
      <c r="A9631" s="1">
        <v>18654</v>
      </c>
      <c r="B9631" s="1" t="s">
        <v>16263</v>
      </c>
      <c r="C9631" s="1" t="s">
        <v>4199</v>
      </c>
      <c r="D9631" s="4" t="s">
        <v>41304</v>
      </c>
      <c r="H9631" s="1" t="s">
        <v>34190</v>
      </c>
      <c r="I9631" s="1" t="s">
        <v>34191</v>
      </c>
      <c r="J9631" s="1" t="s">
        <v>31243</v>
      </c>
      <c r="K9631" s="1">
        <v>6</v>
      </c>
      <c r="L9631" s="1"/>
      <c r="M9631" s="4" t="e">
        <f t="shared" si="154"/>
        <v>#N/A</v>
      </c>
      <c r="N9631" t="str">
        <f>LEFT(I9631,N$1)</f>
        <v xml:space="preserve">BIODEXA </v>
      </c>
      <c r="O9631" s="4" t="str">
        <f>IFERROR(INDEX($B$1968:$B$6893,MATCH($N9631,$F$1968:$F$6893,0),1),0)</f>
        <v>BDRX</v>
      </c>
    </row>
    <row r="9632" spans="1:15" x14ac:dyDescent="0.3">
      <c r="A9632" s="1">
        <v>1903464</v>
      </c>
      <c r="B9632" s="1" t="s">
        <v>18570</v>
      </c>
      <c r="C9632" s="1" t="s">
        <v>15730</v>
      </c>
      <c r="D9632" s="4" t="s">
        <v>41304</v>
      </c>
      <c r="H9632" s="1" t="s">
        <v>34184</v>
      </c>
      <c r="I9632" s="1" t="s">
        <v>34185</v>
      </c>
      <c r="J9632" s="1" t="s">
        <v>19176</v>
      </c>
      <c r="K9632" s="1">
        <v>6</v>
      </c>
      <c r="L9632" s="1"/>
      <c r="M9632" s="4" t="e">
        <f t="shared" si="154"/>
        <v>#N/A</v>
      </c>
      <c r="N9632" t="str">
        <f>LEFT(I9632,N$1)</f>
        <v xml:space="preserve">BARINGS </v>
      </c>
      <c r="O9632" s="4" t="str">
        <f>IFERROR(INDEX($B$1968:$B$6893,MATCH($N9632,$F$1968:$F$6893,0),1),0)</f>
        <v>BBDC</v>
      </c>
    </row>
    <row r="9633" spans="1:15" x14ac:dyDescent="0.3">
      <c r="A9633" s="1">
        <v>1014763</v>
      </c>
      <c r="B9633" s="1" t="s">
        <v>17129</v>
      </c>
      <c r="C9633" s="1" t="s">
        <v>12614</v>
      </c>
      <c r="D9633" s="4" t="s">
        <v>41304</v>
      </c>
      <c r="H9633" s="1">
        <v>35128906</v>
      </c>
      <c r="I9633" s="1" t="s">
        <v>22068</v>
      </c>
      <c r="J9633" s="1" t="s">
        <v>19176</v>
      </c>
      <c r="K9633" s="1">
        <v>6</v>
      </c>
      <c r="L9633" s="1"/>
      <c r="M9633" s="4" t="e">
        <f t="shared" si="154"/>
        <v>#N/A</v>
      </c>
      <c r="N9633" t="str">
        <f>LEFT(I9633,N$1)</f>
        <v>ANGLOGOL</v>
      </c>
      <c r="O9633" s="4">
        <f>IFERROR(INDEX($B$1968:$B$6893,MATCH($N9633,$F$1968:$F$6893,0),1),0)</f>
        <v>0</v>
      </c>
    </row>
    <row r="9634" spans="1:15" x14ac:dyDescent="0.3">
      <c r="A9634" s="1">
        <v>1476573</v>
      </c>
      <c r="B9634" s="1" t="s">
        <v>10887</v>
      </c>
      <c r="C9634" s="1" t="s">
        <v>10888</v>
      </c>
      <c r="D9634" s="4" t="s">
        <v>41304</v>
      </c>
      <c r="H9634" s="1">
        <v>35128956</v>
      </c>
      <c r="I9634" s="1" t="s">
        <v>22068</v>
      </c>
      <c r="J9634" s="1" t="s">
        <v>19176</v>
      </c>
      <c r="K9634" s="1">
        <v>6</v>
      </c>
      <c r="L9634" s="1"/>
      <c r="M9634" s="4" t="e">
        <f t="shared" si="154"/>
        <v>#N/A</v>
      </c>
      <c r="N9634" t="str">
        <f>LEFT(I9634,N$1)</f>
        <v>ANGLOGOL</v>
      </c>
      <c r="O9634" s="4">
        <f>IFERROR(INDEX($B$1968:$B$6893,MATCH($N9634,$F$1968:$F$6893,0),1),0)</f>
        <v>0</v>
      </c>
    </row>
    <row r="9635" spans="1:15" x14ac:dyDescent="0.3">
      <c r="A9635" s="1">
        <v>353184</v>
      </c>
      <c r="B9635" s="1" t="s">
        <v>16375</v>
      </c>
      <c r="C9635" s="1" t="s">
        <v>10320</v>
      </c>
      <c r="D9635" s="4" t="s">
        <v>41304</v>
      </c>
      <c r="H9635" s="1" t="s">
        <v>34140</v>
      </c>
      <c r="I9635" s="1" t="s">
        <v>34141</v>
      </c>
      <c r="J9635" s="1" t="s">
        <v>19275</v>
      </c>
      <c r="K9635" s="1">
        <v>6</v>
      </c>
      <c r="L9635" s="1"/>
      <c r="M9635" s="4" t="e">
        <f t="shared" si="154"/>
        <v>#N/A</v>
      </c>
      <c r="N9635" t="str">
        <f>LEFT(I9635,N$1)</f>
        <v>ADDENTAX</v>
      </c>
      <c r="O9635" s="4" t="str">
        <f>IFERROR(INDEX($B$1968:$B$6893,MATCH($N9635,$F$1968:$F$6893,0),1),0)</f>
        <v>ATXG</v>
      </c>
    </row>
    <row r="9636" spans="1:15" x14ac:dyDescent="0.3">
      <c r="A9636" s="1">
        <v>925261</v>
      </c>
      <c r="B9636" s="1" t="s">
        <v>16262</v>
      </c>
      <c r="C9636" s="1" t="s">
        <v>3995</v>
      </c>
      <c r="D9636" s="4" t="s">
        <v>41304</v>
      </c>
      <c r="H9636" s="1" t="s">
        <v>34166</v>
      </c>
      <c r="I9636" s="1" t="s">
        <v>34167</v>
      </c>
      <c r="J9636" s="1" t="s">
        <v>25811</v>
      </c>
      <c r="K9636" s="1">
        <v>6</v>
      </c>
      <c r="L9636" s="1"/>
      <c r="M9636" s="4" t="e">
        <f t="shared" si="154"/>
        <v>#N/A</v>
      </c>
      <c r="N9636" t="str">
        <f>LEFT(I9636,N$1)</f>
        <v>ASP ISOT</v>
      </c>
      <c r="O9636" s="4" t="str">
        <f>IFERROR(INDEX($B$1968:$B$6893,MATCH($N9636,$F$1968:$F$6893,0),1),0)</f>
        <v>ASPI</v>
      </c>
    </row>
    <row r="9637" spans="1:15" x14ac:dyDescent="0.3">
      <c r="A9637" s="1">
        <v>1901336</v>
      </c>
      <c r="B9637" s="1" t="s">
        <v>18037</v>
      </c>
      <c r="C9637" s="1" t="s">
        <v>8548</v>
      </c>
      <c r="D9637" s="4" t="s">
        <v>41304</v>
      </c>
      <c r="H9637" s="1" t="s">
        <v>34139</v>
      </c>
      <c r="I9637" s="1" t="s">
        <v>13896</v>
      </c>
      <c r="J9637" s="1" t="s">
        <v>19176</v>
      </c>
      <c r="K9637" s="1">
        <v>6</v>
      </c>
      <c r="L9637" s="1"/>
      <c r="M9637" s="4" t="e">
        <f t="shared" si="154"/>
        <v>#N/A</v>
      </c>
      <c r="N9637" t="str">
        <f>LEFT(I9637,N$1)</f>
        <v xml:space="preserve">ACTELIS </v>
      </c>
      <c r="O9637" s="4" t="str">
        <f>IFERROR(INDEX($B$1968:$B$6893,MATCH($N9637,$F$1968:$F$6893,0),1),0)</f>
        <v>ASNS</v>
      </c>
    </row>
    <row r="9638" spans="1:15" x14ac:dyDescent="0.3">
      <c r="A9638" s="1">
        <v>1833908</v>
      </c>
      <c r="B9638" s="1" t="s">
        <v>14967</v>
      </c>
      <c r="C9638" s="1" t="s">
        <v>14968</v>
      </c>
      <c r="D9638" s="4" t="s">
        <v>41304</v>
      </c>
      <c r="H9638" s="1" t="s">
        <v>34199</v>
      </c>
      <c r="I9638" s="1" t="s">
        <v>25709</v>
      </c>
      <c r="J9638" s="1" t="s">
        <v>19176</v>
      </c>
      <c r="K9638" s="1">
        <v>6</v>
      </c>
      <c r="L9638" s="1"/>
      <c r="M9638" s="4" t="e">
        <f t="shared" si="154"/>
        <v>#N/A</v>
      </c>
      <c r="N9638" t="str">
        <f>LEFT(I9638,N$1)</f>
        <v>BLUE APR</v>
      </c>
      <c r="O9638" s="4" t="str">
        <f>IFERROR(INDEX($B$1968:$B$6893,MATCH($N9638,$F$1968:$F$6893,0),1),0)</f>
        <v>APRN</v>
      </c>
    </row>
    <row r="9639" spans="1:15" x14ac:dyDescent="0.3">
      <c r="A9639" s="1">
        <v>1161611</v>
      </c>
      <c r="B9639" s="1" t="s">
        <v>16039</v>
      </c>
      <c r="C9639" s="1" t="s">
        <v>16040</v>
      </c>
      <c r="D9639" s="4" t="s">
        <v>41304</v>
      </c>
      <c r="H9639" s="1" t="s">
        <v>34624</v>
      </c>
      <c r="I9639" s="1" t="s">
        <v>34625</v>
      </c>
      <c r="J9639" s="1" t="s">
        <v>34626</v>
      </c>
      <c r="K9639" s="1">
        <v>6</v>
      </c>
      <c r="L9639" s="1"/>
      <c r="M9639" s="4" t="e">
        <f t="shared" si="154"/>
        <v>#N/A</v>
      </c>
      <c r="N9639" t="str">
        <f>LEFT(I9639,N$1)</f>
        <v>ANGEL OA</v>
      </c>
      <c r="O9639" s="4" t="str">
        <f>IFERROR(INDEX($B$1968:$B$6893,MATCH($N9639,$F$1968:$F$6893,0),1),0)</f>
        <v>FINS</v>
      </c>
    </row>
    <row r="9640" spans="1:15" x14ac:dyDescent="0.3">
      <c r="A9640" s="1">
        <v>1624658</v>
      </c>
      <c r="B9640" s="1" t="s">
        <v>14919</v>
      </c>
      <c r="C9640" s="1" t="s">
        <v>14920</v>
      </c>
      <c r="D9640" s="4" t="s">
        <v>41304</v>
      </c>
      <c r="H9640" s="1" t="s">
        <v>34146</v>
      </c>
      <c r="I9640" s="1" t="s">
        <v>34147</v>
      </c>
      <c r="J9640" s="1" t="s">
        <v>31243</v>
      </c>
      <c r="K9640" s="1">
        <v>6</v>
      </c>
      <c r="L9640" s="1"/>
      <c r="M9640" s="4" t="e">
        <f t="shared" si="154"/>
        <v>#N/A</v>
      </c>
      <c r="N9640" t="str">
        <f>LEFT(I9640,N$1)</f>
        <v>AIRNET T</v>
      </c>
      <c r="O9640" s="4" t="str">
        <f>IFERROR(INDEX($B$1968:$B$6893,MATCH($N9640,$F$1968:$F$6893,0),1),0)</f>
        <v>ANTE</v>
      </c>
    </row>
    <row r="9641" spans="1:15" x14ac:dyDescent="0.3">
      <c r="A9641" s="1">
        <v>1883962</v>
      </c>
      <c r="B9641" s="1" t="s">
        <v>18554</v>
      </c>
      <c r="C9641" s="1" t="s">
        <v>9950</v>
      </c>
      <c r="D9641" s="4" t="s">
        <v>41304</v>
      </c>
      <c r="H9641" s="1">
        <v>23111906</v>
      </c>
      <c r="I9641" s="1" t="s">
        <v>22447</v>
      </c>
      <c r="J9641" s="1" t="s">
        <v>19176</v>
      </c>
      <c r="K9641" s="1">
        <v>6</v>
      </c>
      <c r="L9641" s="1"/>
      <c r="M9641" s="4" t="e">
        <f t="shared" si="154"/>
        <v>#N/A</v>
      </c>
      <c r="N9641" t="str">
        <f>LEFT(I9641,N$1)</f>
        <v>AMARIN C</v>
      </c>
      <c r="O9641" s="4" t="str">
        <f>IFERROR(INDEX($B$1968:$B$6893,MATCH($N9641,$F$1968:$F$6893,0),1),0)</f>
        <v>AMRN</v>
      </c>
    </row>
    <row r="9642" spans="1:15" x14ac:dyDescent="0.3">
      <c r="A9642" s="1">
        <v>1882607</v>
      </c>
      <c r="B9642" s="1" t="s">
        <v>16641</v>
      </c>
      <c r="C9642" s="1" t="s">
        <v>16642</v>
      </c>
      <c r="D9642" s="4" t="s">
        <v>41304</v>
      </c>
      <c r="H9642" s="1">
        <v>32108797</v>
      </c>
      <c r="I9642" s="1" t="s">
        <v>22693</v>
      </c>
      <c r="J9642" s="1" t="s">
        <v>34623</v>
      </c>
      <c r="K9642" s="1">
        <v>6</v>
      </c>
      <c r="L9642" s="1"/>
      <c r="M9642" s="4" t="e">
        <f t="shared" si="154"/>
        <v>#N/A</v>
      </c>
      <c r="N9642" t="str">
        <f>LEFT(I9642,N$1)</f>
        <v xml:space="preserve">AMPLIFY </v>
      </c>
      <c r="O9642" s="4" t="str">
        <f>IFERROR(INDEX($B$1968:$B$6893,MATCH($N9642,$F$1968:$F$6893,0),1),0)</f>
        <v>AMPY</v>
      </c>
    </row>
    <row r="9643" spans="1:15" x14ac:dyDescent="0.3">
      <c r="A9643" s="1">
        <v>1930419</v>
      </c>
      <c r="B9643" s="1" t="s">
        <v>12255</v>
      </c>
      <c r="C9643" s="1" t="s">
        <v>12256</v>
      </c>
      <c r="D9643" s="4" t="s">
        <v>41304</v>
      </c>
      <c r="H9643" s="1" t="s">
        <v>34150</v>
      </c>
      <c r="I9643" s="1" t="s">
        <v>22655</v>
      </c>
      <c r="J9643" s="1" t="s">
        <v>19176</v>
      </c>
      <c r="K9643" s="1">
        <v>6</v>
      </c>
      <c r="L9643" s="1"/>
      <c r="M9643" s="4" t="e">
        <f t="shared" si="154"/>
        <v>#N/A</v>
      </c>
      <c r="N9643" t="str">
        <f>LEFT(I9643,N$1)</f>
        <v>ALTIMMUN</v>
      </c>
      <c r="O9643" s="4" t="str">
        <f>IFERROR(INDEX($B$1968:$B$6893,MATCH($N9643,$F$1968:$F$6893,0),1),0)</f>
        <v>ALT</v>
      </c>
    </row>
    <row r="9644" spans="1:15" x14ac:dyDescent="0.3">
      <c r="A9644" s="1">
        <v>1865111</v>
      </c>
      <c r="B9644" s="1" t="s">
        <v>17537</v>
      </c>
      <c r="C9644" s="1" t="s">
        <v>8798</v>
      </c>
      <c r="D9644" s="4" t="s">
        <v>41304</v>
      </c>
      <c r="H9644" s="1" t="s">
        <v>34416</v>
      </c>
      <c r="I9644" s="1" t="s">
        <v>34417</v>
      </c>
      <c r="J9644" s="1" t="s">
        <v>19304</v>
      </c>
      <c r="K9644" s="1">
        <v>6</v>
      </c>
      <c r="L9644" s="1"/>
      <c r="M9644" s="4" t="e">
        <f t="shared" si="154"/>
        <v>#N/A</v>
      </c>
      <c r="N9644" t="str">
        <f>LEFT(I9644,N$1)</f>
        <v>META DAT</v>
      </c>
      <c r="O9644" s="4" t="str">
        <f>IFERROR(INDEX($B$1968:$B$6893,MATCH($N9644,$F$1968:$F$6893,0),1),0)</f>
        <v>AIU</v>
      </c>
    </row>
    <row r="9645" spans="1:15" x14ac:dyDescent="0.3">
      <c r="A9645" s="1">
        <v>1822366</v>
      </c>
      <c r="B9645" s="1" t="s">
        <v>17989</v>
      </c>
      <c r="C9645" s="1" t="s">
        <v>9696</v>
      </c>
      <c r="D9645" s="4" t="s">
        <v>41304</v>
      </c>
      <c r="H9645" s="1" t="s">
        <v>34148</v>
      </c>
      <c r="I9645" s="1" t="s">
        <v>34149</v>
      </c>
      <c r="J9645" s="1" t="s">
        <v>20285</v>
      </c>
      <c r="K9645" s="1">
        <v>6</v>
      </c>
      <c r="L9645" s="1"/>
      <c r="M9645" s="4" t="e">
        <f t="shared" si="154"/>
        <v>#N/A</v>
      </c>
      <c r="N9645" t="str">
        <f>LEFT(I9645,N$1)</f>
        <v>AKSO HEA</v>
      </c>
      <c r="O9645" s="4" t="str">
        <f>IFERROR(INDEX($B$1968:$B$6893,MATCH($N9645,$F$1968:$F$6893,0),1),0)</f>
        <v>AHG</v>
      </c>
    </row>
    <row r="9646" spans="1:15" x14ac:dyDescent="0.3">
      <c r="A9646" s="1">
        <v>1898416</v>
      </c>
      <c r="B9646" s="1" t="s">
        <v>17819</v>
      </c>
      <c r="C9646" s="1" t="s">
        <v>3589</v>
      </c>
      <c r="D9646" s="4" t="s">
        <v>41304</v>
      </c>
      <c r="H9646" s="1" t="s">
        <v>34242</v>
      </c>
      <c r="I9646" s="1" t="s">
        <v>34243</v>
      </c>
      <c r="J9646" s="1" t="s">
        <v>20431</v>
      </c>
      <c r="K9646" s="1">
        <v>6</v>
      </c>
      <c r="L9646" s="1"/>
      <c r="M9646" s="4" t="e">
        <f t="shared" si="154"/>
        <v>#N/A</v>
      </c>
      <c r="N9646" t="str">
        <f>LEFT(I9646,N$1)</f>
        <v>COLOR ST</v>
      </c>
      <c r="O9646" s="4" t="str">
        <f>IFERROR(INDEX($B$1968:$B$6893,MATCH($N9646,$F$1968:$F$6893,0),1),0)</f>
        <v>ADD</v>
      </c>
    </row>
    <row r="9647" spans="1:15" x14ac:dyDescent="0.3">
      <c r="A9647" s="1">
        <v>1843656</v>
      </c>
      <c r="B9647" s="1" t="s">
        <v>18550</v>
      </c>
      <c r="C9647" s="1" t="s">
        <v>11460</v>
      </c>
      <c r="D9647" s="4" t="s">
        <v>41304</v>
      </c>
      <c r="H9647" s="1" t="s">
        <v>34153</v>
      </c>
      <c r="I9647" s="1" t="s">
        <v>20671</v>
      </c>
      <c r="J9647" s="1" t="s">
        <v>19176</v>
      </c>
      <c r="K9647" s="1">
        <v>6</v>
      </c>
      <c r="L9647" s="1"/>
      <c r="M9647" s="4" t="e">
        <f t="shared" si="154"/>
        <v>#N/A</v>
      </c>
      <c r="N9647" t="str">
        <f>LEFT(I9647,N$1)</f>
        <v>AMERICAN</v>
      </c>
      <c r="O9647" s="4" t="str">
        <f>IFERROR(INDEX($B$1968:$B$6893,MATCH($N9647,$F$1968:$F$6893,0),1),0)</f>
        <v>AAT</v>
      </c>
    </row>
    <row r="9648" spans="1:15" x14ac:dyDescent="0.3">
      <c r="A9648" s="1">
        <v>1518461</v>
      </c>
      <c r="B9648" s="1" t="s">
        <v>18555</v>
      </c>
      <c r="C9648" s="1" t="s">
        <v>12220</v>
      </c>
      <c r="D9648" s="4" t="s">
        <v>41304</v>
      </c>
      <c r="H9648" s="1">
        <v>30420903</v>
      </c>
      <c r="I9648" s="1" t="s">
        <v>19430</v>
      </c>
      <c r="J9648" s="1" t="s">
        <v>19176</v>
      </c>
      <c r="K9648" s="1">
        <v>6</v>
      </c>
      <c r="L9648" s="1"/>
      <c r="M9648" s="4" t="e">
        <f t="shared" si="154"/>
        <v>#N/A</v>
      </c>
      <c r="N9648" t="str">
        <f>LEFT(I9648,N$1)</f>
        <v>AMERICAN</v>
      </c>
      <c r="O9648" s="4" t="str">
        <f>IFERROR(INDEX($B$1968:$B$6893,MATCH($N9648,$F$1968:$F$6893,0),1),0)</f>
        <v>AAT</v>
      </c>
    </row>
    <row r="9649" spans="1:15" x14ac:dyDescent="0.3">
      <c r="A9649" s="1">
        <v>1699880</v>
      </c>
      <c r="B9649" s="1" t="s">
        <v>18484</v>
      </c>
      <c r="C9649" s="1" t="s">
        <v>7597</v>
      </c>
      <c r="D9649" s="4" t="s">
        <v>41304</v>
      </c>
      <c r="H9649" s="1">
        <v>30420953</v>
      </c>
      <c r="I9649" s="1" t="s">
        <v>19430</v>
      </c>
      <c r="J9649" s="1" t="s">
        <v>19176</v>
      </c>
      <c r="K9649" s="1">
        <v>6</v>
      </c>
      <c r="L9649" s="1"/>
      <c r="M9649" s="4" t="e">
        <f t="shared" si="154"/>
        <v>#N/A</v>
      </c>
      <c r="N9649" t="str">
        <f>LEFT(I9649,N$1)</f>
        <v>AMERICAN</v>
      </c>
      <c r="O9649" s="4" t="str">
        <f>IFERROR(INDEX($B$1968:$B$6893,MATCH($N9649,$F$1968:$F$6893,0),1),0)</f>
        <v>AAT</v>
      </c>
    </row>
    <row r="9650" spans="1:15" x14ac:dyDescent="0.3">
      <c r="A9650" s="1">
        <v>1365916</v>
      </c>
      <c r="B9650" s="1" t="s">
        <v>14385</v>
      </c>
      <c r="C9650" s="1" t="s">
        <v>14386</v>
      </c>
      <c r="D9650" s="4" t="s">
        <v>41304</v>
      </c>
      <c r="H9650" s="1">
        <v>25072760</v>
      </c>
      <c r="I9650" s="1" t="s">
        <v>22071</v>
      </c>
      <c r="J9650" s="1" t="s">
        <v>34622</v>
      </c>
      <c r="K9650" s="1">
        <v>6</v>
      </c>
      <c r="L9650" s="1"/>
      <c r="M9650" s="4" t="e">
        <f t="shared" si="154"/>
        <v>#N/A</v>
      </c>
      <c r="N9650" t="str">
        <f>LEFT(I9650,N$1)</f>
        <v>AMERICAN</v>
      </c>
      <c r="O9650" s="4" t="str">
        <f>IFERROR(INDEX($B$1968:$B$6893,MATCH($N9650,$F$1968:$F$6893,0),1),0)</f>
        <v>AAT</v>
      </c>
    </row>
    <row r="9651" spans="1:15" x14ac:dyDescent="0.3">
      <c r="A9651" s="1">
        <v>713425</v>
      </c>
      <c r="B9651" s="1" t="s">
        <v>6735</v>
      </c>
      <c r="C9651" s="1" t="s">
        <v>6736</v>
      </c>
      <c r="D9651" s="4" t="s">
        <v>41304</v>
      </c>
      <c r="H9651" s="1">
        <v>25072539</v>
      </c>
      <c r="I9651" s="1" t="s">
        <v>22071</v>
      </c>
      <c r="J9651" s="1" t="s">
        <v>34621</v>
      </c>
      <c r="K9651" s="1">
        <v>6</v>
      </c>
      <c r="L9651" s="1"/>
      <c r="M9651" s="4" t="e">
        <f t="shared" si="154"/>
        <v>#N/A</v>
      </c>
      <c r="N9651" t="str">
        <f>LEFT(I9651,N$1)</f>
        <v>AMERICAN</v>
      </c>
      <c r="O9651" s="4" t="str">
        <f>IFERROR(INDEX($B$1968:$B$6893,MATCH($N9651,$F$1968:$F$6893,0),1),0)</f>
        <v>AAT</v>
      </c>
    </row>
    <row r="9652" spans="1:15" x14ac:dyDescent="0.3">
      <c r="A9652" s="1">
        <v>1871983</v>
      </c>
      <c r="B9652" s="1" t="s">
        <v>18848</v>
      </c>
      <c r="C9652" s="1" t="s">
        <v>11742</v>
      </c>
      <c r="D9652" s="4" t="s">
        <v>41304</v>
      </c>
      <c r="H9652" s="1">
        <v>2255404</v>
      </c>
      <c r="I9652" s="1" t="s">
        <v>34173</v>
      </c>
      <c r="J9652" s="1" t="s">
        <v>19382</v>
      </c>
      <c r="K9652" s="1">
        <v>6</v>
      </c>
      <c r="L9652" s="1"/>
      <c r="M9652" s="4" t="e">
        <f t="shared" si="154"/>
        <v>#N/A</v>
      </c>
      <c r="N9652" t="str">
        <f>LEFT(I9652,N$1)</f>
        <v>AUO Corp</v>
      </c>
      <c r="O9652" s="4">
        <f>IFERROR(INDEX($B$1968:$B$6893,MATCH($N9652,$F$1968:$F$6893,0),1),0)</f>
        <v>0</v>
      </c>
    </row>
    <row r="9653" spans="1:15" x14ac:dyDescent="0.3">
      <c r="A9653" s="1">
        <v>1519469</v>
      </c>
      <c r="B9653" s="1" t="s">
        <v>10611</v>
      </c>
      <c r="C9653" s="1" t="s">
        <v>10612</v>
      </c>
      <c r="D9653" s="4" t="s">
        <v>41304</v>
      </c>
      <c r="H9653" s="1" t="s">
        <v>34231</v>
      </c>
      <c r="I9653" s="1" t="s">
        <v>34232</v>
      </c>
      <c r="J9653" s="1" t="s">
        <v>19382</v>
      </c>
      <c r="K9653" s="1">
        <v>6</v>
      </c>
      <c r="L9653" s="1"/>
      <c r="M9653" s="4" t="e">
        <f t="shared" si="154"/>
        <v>#N/A</v>
      </c>
      <c r="N9653" t="str">
        <f>LEFT(I9653,N$1)</f>
        <v>CHINA PE</v>
      </c>
      <c r="O9653" s="4">
        <f>IFERROR(INDEX($B$1968:$B$6893,MATCH($N9653,$F$1968:$F$6893,0),1),0)</f>
        <v>0</v>
      </c>
    </row>
    <row r="9654" spans="1:15" x14ac:dyDescent="0.3">
      <c r="A9654" s="1">
        <v>1947559</v>
      </c>
      <c r="B9654" s="1" t="s">
        <v>465</v>
      </c>
      <c r="C9654" s="1" t="s">
        <v>466</v>
      </c>
      <c r="D9654" s="4" t="s">
        <v>41304</v>
      </c>
      <c r="H9654" s="1" t="s">
        <v>34256</v>
      </c>
      <c r="I9654" s="1" t="s">
        <v>34257</v>
      </c>
      <c r="J9654" s="1" t="s">
        <v>19382</v>
      </c>
      <c r="K9654" s="1">
        <v>6</v>
      </c>
      <c r="L9654" s="1"/>
      <c r="M9654" s="4" t="e">
        <f t="shared" si="154"/>
        <v>#N/A</v>
      </c>
      <c r="N9654" t="str">
        <f>LEFT(I9654,N$1)</f>
        <v xml:space="preserve">DAIICHI </v>
      </c>
      <c r="O9654" s="4">
        <f>IFERROR(INDEX($B$1968:$B$6893,MATCH($N9654,$F$1968:$F$6893,0),1),0)</f>
        <v>0</v>
      </c>
    </row>
    <row r="9655" spans="1:15" x14ac:dyDescent="0.3">
      <c r="A9655" s="1">
        <v>1881741</v>
      </c>
      <c r="B9655" s="1" t="s">
        <v>18559</v>
      </c>
      <c r="C9655" s="1" t="s">
        <v>10902</v>
      </c>
      <c r="D9655" s="4" t="s">
        <v>41304</v>
      </c>
      <c r="H9655" s="1">
        <v>335889200</v>
      </c>
      <c r="I9655" s="1" t="s">
        <v>34314</v>
      </c>
      <c r="J9655" s="1" t="s">
        <v>19382</v>
      </c>
      <c r="K9655" s="1">
        <v>6</v>
      </c>
      <c r="L9655" s="1"/>
      <c r="M9655" s="4" t="e">
        <f t="shared" si="154"/>
        <v>#N/A</v>
      </c>
      <c r="N9655" t="str">
        <f>LEFT(I9655,N$1)</f>
        <v>FIRST PA</v>
      </c>
      <c r="O9655" s="4">
        <f>IFERROR(INDEX($B$1968:$B$6893,MATCH($N9655,$F$1968:$F$6893,0),1),0)</f>
        <v>0</v>
      </c>
    </row>
    <row r="9656" spans="1:15" x14ac:dyDescent="0.3">
      <c r="A9656" s="1">
        <v>1062066</v>
      </c>
      <c r="B9656" s="1" t="s">
        <v>16052</v>
      </c>
      <c r="C9656" s="1" t="s">
        <v>2400</v>
      </c>
      <c r="D9656" s="4" t="s">
        <v>41304</v>
      </c>
      <c r="H9656" s="1">
        <v>780641205</v>
      </c>
      <c r="I9656" s="1" t="s">
        <v>34390</v>
      </c>
      <c r="J9656" s="1" t="s">
        <v>19382</v>
      </c>
      <c r="K9656" s="1">
        <v>6</v>
      </c>
      <c r="L9656" s="1"/>
      <c r="M9656" s="4" t="e">
        <f t="shared" si="154"/>
        <v>#N/A</v>
      </c>
      <c r="N9656" t="str">
        <f>LEFT(I9656,N$1)</f>
        <v>KONINKLI</v>
      </c>
      <c r="O9656" s="4">
        <f>IFERROR(INDEX($B$1968:$B$6893,MATCH($N9656,$F$1968:$F$6893,0),1),0)</f>
        <v>0</v>
      </c>
    </row>
    <row r="9657" spans="1:15" x14ac:dyDescent="0.3">
      <c r="A9657" s="1">
        <v>1839998</v>
      </c>
      <c r="B9657" s="1" t="s">
        <v>18326</v>
      </c>
      <c r="C9657" s="1" t="s">
        <v>7665</v>
      </c>
      <c r="D9657" s="4" t="s">
        <v>41304</v>
      </c>
      <c r="H9657" s="1" t="s">
        <v>34430</v>
      </c>
      <c r="I9657" s="1" t="s">
        <v>34431</v>
      </c>
      <c r="J9657" s="1" t="s">
        <v>19382</v>
      </c>
      <c r="K9657" s="1">
        <v>6</v>
      </c>
      <c r="L9657" s="1"/>
      <c r="M9657" s="4" t="e">
        <f t="shared" si="154"/>
        <v>#N/A</v>
      </c>
      <c r="N9657" t="str">
        <f>LEFT(I9657,N$1)</f>
        <v>NITORI H</v>
      </c>
      <c r="O9657" s="4">
        <f>IFERROR(INDEX($B$1968:$B$6893,MATCH($N9657,$F$1968:$F$6893,0),1),0)</f>
        <v>0</v>
      </c>
    </row>
    <row r="9658" spans="1:15" x14ac:dyDescent="0.3">
      <c r="A9658" s="1">
        <v>1844981</v>
      </c>
      <c r="B9658" s="1" t="s">
        <v>18537</v>
      </c>
      <c r="C9658" s="1" t="s">
        <v>9878</v>
      </c>
      <c r="D9658" s="4" t="s">
        <v>41304</v>
      </c>
      <c r="H9658" s="1">
        <v>629334103</v>
      </c>
      <c r="I9658" s="1" t="s">
        <v>34432</v>
      </c>
      <c r="J9658" s="1" t="s">
        <v>19382</v>
      </c>
      <c r="K9658" s="1">
        <v>6</v>
      </c>
      <c r="L9658" s="1"/>
      <c r="M9658" s="4" t="e">
        <f t="shared" si="154"/>
        <v>#N/A</v>
      </c>
      <c r="N9658" t="str">
        <f>LEFT(I9658,N$1)</f>
        <v>NN GROUP</v>
      </c>
      <c r="O9658" s="4">
        <f>IFERROR(INDEX($B$1968:$B$6893,MATCH($N9658,$F$1968:$F$6893,0),1),0)</f>
        <v>0</v>
      </c>
    </row>
    <row r="9659" spans="1:15" x14ac:dyDescent="0.3">
      <c r="A9659" s="1">
        <v>1070050</v>
      </c>
      <c r="B9659" s="1" t="s">
        <v>17285</v>
      </c>
      <c r="C9659" s="1" t="s">
        <v>11036</v>
      </c>
      <c r="D9659" s="4" t="s">
        <v>41304</v>
      </c>
      <c r="H9659" s="1">
        <v>682151303</v>
      </c>
      <c r="I9659" s="1" t="s">
        <v>34439</v>
      </c>
      <c r="J9659" s="1" t="s">
        <v>19382</v>
      </c>
      <c r="K9659" s="1">
        <v>6</v>
      </c>
      <c r="L9659" s="1"/>
      <c r="M9659" s="4" t="e">
        <f t="shared" si="154"/>
        <v>#N/A</v>
      </c>
      <c r="N9659" t="str">
        <f>LEFT(I9659,N$1)</f>
        <v>OMRON CO</v>
      </c>
      <c r="O9659" s="4">
        <f>IFERROR(INDEX($B$1968:$B$6893,MATCH($N9659,$F$1968:$F$6893,0),1),0)</f>
        <v>0</v>
      </c>
    </row>
    <row r="9660" spans="1:15" x14ac:dyDescent="0.3">
      <c r="A9660" s="1">
        <v>1944885</v>
      </c>
      <c r="B9660" s="1" t="s">
        <v>16437</v>
      </c>
      <c r="C9660" s="1" t="s">
        <v>9872</v>
      </c>
      <c r="D9660" s="4" t="s">
        <v>41304</v>
      </c>
      <c r="H9660" s="1" t="s">
        <v>34454</v>
      </c>
      <c r="I9660" s="1" t="s">
        <v>34455</v>
      </c>
      <c r="J9660" s="1" t="s">
        <v>19382</v>
      </c>
      <c r="K9660" s="1">
        <v>6</v>
      </c>
      <c r="L9660" s="1"/>
      <c r="M9660" s="4" t="e">
        <f t="shared" si="154"/>
        <v>#N/A</v>
      </c>
      <c r="N9660" t="str">
        <f>LEFT(I9660,N$1)</f>
        <v>PETROLEO</v>
      </c>
      <c r="O9660" s="4">
        <f>IFERROR(INDEX($B$1968:$B$6893,MATCH($N9660,$F$1968:$F$6893,0),1),0)</f>
        <v>0</v>
      </c>
    </row>
    <row r="9661" spans="1:15" x14ac:dyDescent="0.3">
      <c r="A9661" s="1">
        <v>744452</v>
      </c>
      <c r="B9661" s="1" t="s">
        <v>18067</v>
      </c>
      <c r="C9661" s="1" t="s">
        <v>12724</v>
      </c>
      <c r="D9661" s="4" t="s">
        <v>41304</v>
      </c>
      <c r="H9661" s="1" t="s">
        <v>34456</v>
      </c>
      <c r="I9661" s="1" t="s">
        <v>34457</v>
      </c>
      <c r="J9661" s="1" t="s">
        <v>19382</v>
      </c>
      <c r="K9661" s="1">
        <v>6</v>
      </c>
      <c r="L9661" s="1"/>
      <c r="M9661" s="4" t="e">
        <f t="shared" si="154"/>
        <v>#N/A</v>
      </c>
      <c r="N9661" t="str">
        <f>LEFT(I9661,N$1)</f>
        <v xml:space="preserve">PING AN </v>
      </c>
      <c r="O9661" s="4">
        <f>IFERROR(INDEX($B$1968:$B$6893,MATCH($N9661,$F$1968:$F$6893,0),1),0)</f>
        <v>0</v>
      </c>
    </row>
    <row r="9662" spans="1:15" x14ac:dyDescent="0.3">
      <c r="A9662" s="1">
        <v>1807707</v>
      </c>
      <c r="B9662" s="1" t="s">
        <v>14263</v>
      </c>
      <c r="C9662" s="1" t="s">
        <v>14264</v>
      </c>
      <c r="D9662" s="4" t="s">
        <v>41304</v>
      </c>
      <c r="H9662" s="1" t="s">
        <v>34482</v>
      </c>
      <c r="I9662" s="1" t="s">
        <v>34483</v>
      </c>
      <c r="J9662" s="1" t="s">
        <v>19382</v>
      </c>
      <c r="K9662" s="1">
        <v>6</v>
      </c>
      <c r="L9662" s="1"/>
      <c r="M9662" s="4" t="e">
        <f t="shared" si="154"/>
        <v>#N/A</v>
      </c>
      <c r="N9662" t="str">
        <f>LEFT(I9662,N$1)</f>
        <v>SCHNEIDE</v>
      </c>
      <c r="O9662" s="4">
        <f>IFERROR(INDEX($B$1968:$B$6893,MATCH($N9662,$F$1968:$F$6893,0),1),0)</f>
        <v>0</v>
      </c>
    </row>
    <row r="9663" spans="1:15" x14ac:dyDescent="0.3">
      <c r="A9663" s="1">
        <v>1845550</v>
      </c>
      <c r="B9663" s="1" t="s">
        <v>18863</v>
      </c>
      <c r="C9663" s="1" t="s">
        <v>7609</v>
      </c>
      <c r="D9663" s="4" t="s">
        <v>41304</v>
      </c>
      <c r="H9663" s="1" t="s">
        <v>34524</v>
      </c>
      <c r="I9663" s="1" t="s">
        <v>34525</v>
      </c>
      <c r="J9663" s="1" t="s">
        <v>19382</v>
      </c>
      <c r="K9663" s="1">
        <v>6</v>
      </c>
      <c r="L9663" s="1"/>
      <c r="M9663" s="4" t="e">
        <f t="shared" si="154"/>
        <v>#N/A</v>
      </c>
      <c r="N9663" t="str">
        <f>LEFT(I9663,N$1)</f>
        <v xml:space="preserve">Technip </v>
      </c>
      <c r="O9663" s="4">
        <f>IFERROR(INDEX($B$1968:$B$6893,MATCH($N9663,$F$1968:$F$6893,0),1),0)</f>
        <v>0</v>
      </c>
    </row>
    <row r="9664" spans="1:15" x14ac:dyDescent="0.3">
      <c r="A9664" s="1">
        <v>1671584</v>
      </c>
      <c r="B9664" s="1" t="s">
        <v>17389</v>
      </c>
      <c r="C9664" s="1" t="s">
        <v>13754</v>
      </c>
      <c r="D9664" s="4" t="s">
        <v>41304</v>
      </c>
      <c r="H9664" s="1" t="s">
        <v>34575</v>
      </c>
      <c r="I9664" s="1" t="s">
        <v>34576</v>
      </c>
      <c r="J9664" s="1" t="s">
        <v>19382</v>
      </c>
      <c r="K9664" s="1">
        <v>6</v>
      </c>
      <c r="L9664" s="1"/>
      <c r="M9664" s="4" t="e">
        <f t="shared" si="154"/>
        <v>#N/A</v>
      </c>
      <c r="N9664" t="str">
        <f>LEFT(I9664,N$1)</f>
        <v>XINYI GL</v>
      </c>
      <c r="O9664" s="4">
        <f>IFERROR(INDEX($B$1968:$B$6893,MATCH($N9664,$F$1968:$F$6893,0),1),0)</f>
        <v>0</v>
      </c>
    </row>
    <row r="9665" spans="1:15" x14ac:dyDescent="0.3">
      <c r="A9665" s="1">
        <v>6176</v>
      </c>
      <c r="B9665" s="1" t="s">
        <v>18535</v>
      </c>
      <c r="C9665" s="1" t="s">
        <v>10708</v>
      </c>
      <c r="D9665" s="4" t="s">
        <v>41304</v>
      </c>
      <c r="H9665" s="1" t="s">
        <v>34358</v>
      </c>
      <c r="I9665" s="1" t="s">
        <v>34359</v>
      </c>
      <c r="J9665" s="1" t="s">
        <v>30910</v>
      </c>
      <c r="K9665" s="1">
        <v>6</v>
      </c>
      <c r="L9665" s="1"/>
      <c r="M9665" s="4" t="e">
        <f t="shared" si="154"/>
        <v>#N/A</v>
      </c>
      <c r="N9665" t="str">
        <f>LEFT(I9665,N$1)</f>
        <v>HYWIN HL</v>
      </c>
      <c r="O9665" s="4">
        <f>IFERROR(INDEX($B$1968:$B$6893,MATCH($N9665,$F$1968:$F$6893,0),1),0)</f>
        <v>0</v>
      </c>
    </row>
    <row r="9666" spans="1:15" x14ac:dyDescent="0.3">
      <c r="A9666" s="1">
        <v>1868573</v>
      </c>
      <c r="B9666" s="1" t="s">
        <v>18857</v>
      </c>
      <c r="C9666" s="1" t="s">
        <v>9046</v>
      </c>
      <c r="D9666" s="4" t="s">
        <v>41304</v>
      </c>
      <c r="H9666" s="1" t="s">
        <v>34171</v>
      </c>
      <c r="I9666" s="1" t="s">
        <v>34172</v>
      </c>
      <c r="J9666" s="1" t="s">
        <v>19194</v>
      </c>
      <c r="K9666" s="1">
        <v>6</v>
      </c>
      <c r="L9666" s="1"/>
      <c r="M9666" s="4" t="e">
        <f t="shared" si="154"/>
        <v>#N/A</v>
      </c>
      <c r="N9666" t="str">
        <f>LEFT(I9666,N$1)</f>
        <v>ATHENE H</v>
      </c>
      <c r="O9666" s="4">
        <f>IFERROR(INDEX($B$1968:$B$6893,MATCH($N9666,$F$1968:$F$6893,0),1),0)</f>
        <v>0</v>
      </c>
    </row>
    <row r="9667" spans="1:15" x14ac:dyDescent="0.3">
      <c r="A9667" s="1">
        <v>1861063</v>
      </c>
      <c r="B9667" s="1" t="s">
        <v>17332</v>
      </c>
      <c r="C9667" s="1" t="s">
        <v>10840</v>
      </c>
      <c r="D9667" s="4" t="s">
        <v>41304</v>
      </c>
      <c r="H9667" s="1" t="s">
        <v>34321</v>
      </c>
      <c r="I9667" s="1" t="s">
        <v>34322</v>
      </c>
      <c r="J9667" s="1" t="s">
        <v>19194</v>
      </c>
      <c r="K9667" s="1">
        <v>6</v>
      </c>
      <c r="L9667" s="1"/>
      <c r="M9667" s="4" t="e">
        <f t="shared" si="154"/>
        <v>#N/A</v>
      </c>
      <c r="N9667" t="str">
        <f>LEFT(I9667,N$1)</f>
        <v>FITBIT I</v>
      </c>
      <c r="O9667" s="4">
        <f>IFERROR(INDEX($B$1968:$B$6893,MATCH($N9667,$F$1968:$F$6893,0),1),0)</f>
        <v>0</v>
      </c>
    </row>
    <row r="9668" spans="1:15" x14ac:dyDescent="0.3">
      <c r="A9668" s="1">
        <v>1861841</v>
      </c>
      <c r="B9668" s="1" t="s">
        <v>18539</v>
      </c>
      <c r="C9668" s="1" t="s">
        <v>8842</v>
      </c>
      <c r="D9668" s="4" t="s">
        <v>41304</v>
      </c>
      <c r="H9668" s="1" t="s">
        <v>34235</v>
      </c>
      <c r="I9668" s="1" t="s">
        <v>20698</v>
      </c>
      <c r="J9668" s="1" t="s">
        <v>19719</v>
      </c>
      <c r="K9668" s="1">
        <v>6</v>
      </c>
      <c r="L9668" s="1"/>
      <c r="M9668" s="4" t="e">
        <f t="shared" si="154"/>
        <v>#N/A</v>
      </c>
      <c r="N9668" t="str">
        <f>LEFT(I9668,N$1)</f>
        <v>CLEARWAY</v>
      </c>
      <c r="O9668" s="4">
        <f>IFERROR(INDEX($B$1968:$B$6893,MATCH($N9668,$F$1968:$F$6893,0),1),0)</f>
        <v>0</v>
      </c>
    </row>
    <row r="9669" spans="1:15" x14ac:dyDescent="0.3">
      <c r="A9669" s="1">
        <v>1841675</v>
      </c>
      <c r="B9669" s="1" t="s">
        <v>18538</v>
      </c>
      <c r="C9669" s="1" t="s">
        <v>10216</v>
      </c>
      <c r="D9669" s="4" t="s">
        <v>41304</v>
      </c>
      <c r="H9669" s="1" t="s">
        <v>34221</v>
      </c>
      <c r="I9669" s="1" t="s">
        <v>29796</v>
      </c>
      <c r="J9669" s="1" t="s">
        <v>20939</v>
      </c>
      <c r="K9669" s="1">
        <v>6</v>
      </c>
      <c r="L9669" s="1"/>
      <c r="M9669" s="4" t="e">
        <f t="shared" si="154"/>
        <v>#N/A</v>
      </c>
      <c r="N9669" t="str">
        <f>LEFT(I9669,N$1)</f>
        <v>CASCADIA</v>
      </c>
      <c r="O9669" s="4">
        <f>IFERROR(INDEX($B$1968:$B$6893,MATCH($N9669,$F$1968:$F$6893,0),1),0)</f>
        <v>0</v>
      </c>
    </row>
    <row r="9670" spans="1:15" x14ac:dyDescent="0.3">
      <c r="A9670" s="1">
        <v>1648087</v>
      </c>
      <c r="B9670" s="1" t="s">
        <v>18540</v>
      </c>
      <c r="C9670" s="1" t="s">
        <v>14166</v>
      </c>
      <c r="D9670" s="4" t="s">
        <v>41304</v>
      </c>
      <c r="H9670" s="1" t="s">
        <v>34131</v>
      </c>
      <c r="I9670" s="1" t="s">
        <v>21064</v>
      </c>
      <c r="J9670" s="1" t="s">
        <v>19176</v>
      </c>
      <c r="K9670" s="1">
        <v>6</v>
      </c>
      <c r="L9670" s="1"/>
      <c r="M9670" s="4" t="e">
        <f t="shared" si="154"/>
        <v>#N/A</v>
      </c>
      <c r="N9670" t="str">
        <f>LEFT(I9670,N$1)</f>
        <v xml:space="preserve">3-D SYS </v>
      </c>
      <c r="O9670" s="4">
        <f>IFERROR(INDEX($B$1968:$B$6893,MATCH($N9670,$F$1968:$F$6893,0),1),0)</f>
        <v>0</v>
      </c>
    </row>
    <row r="9671" spans="1:15" x14ac:dyDescent="0.3">
      <c r="A9671" s="1">
        <v>1590715</v>
      </c>
      <c r="B9671" s="1" t="s">
        <v>18541</v>
      </c>
      <c r="C9671" s="1" t="s">
        <v>9216</v>
      </c>
      <c r="D9671" s="4" t="s">
        <v>41304</v>
      </c>
      <c r="H9671" s="1" t="s">
        <v>34132</v>
      </c>
      <c r="I9671" s="1" t="s">
        <v>21064</v>
      </c>
      <c r="J9671" s="1" t="s">
        <v>19176</v>
      </c>
      <c r="K9671" s="1">
        <v>6</v>
      </c>
      <c r="L9671" s="1"/>
      <c r="M9671" s="4" t="e">
        <f t="shared" si="154"/>
        <v>#N/A</v>
      </c>
      <c r="N9671" t="str">
        <f>LEFT(I9671,N$1)</f>
        <v xml:space="preserve">3-D SYS </v>
      </c>
      <c r="O9671" s="4">
        <f>IFERROR(INDEX($B$1968:$B$6893,MATCH($N9671,$F$1968:$F$6893,0),1),0)</f>
        <v>0</v>
      </c>
    </row>
    <row r="9672" spans="1:15" x14ac:dyDescent="0.3">
      <c r="A9672" s="1">
        <v>1882078</v>
      </c>
      <c r="B9672" s="1" t="s">
        <v>17486</v>
      </c>
      <c r="C9672" s="1" t="s">
        <v>10626</v>
      </c>
      <c r="D9672" s="4" t="s">
        <v>41304</v>
      </c>
      <c r="H9672" s="1">
        <v>375904</v>
      </c>
      <c r="I9672" s="1" t="s">
        <v>366</v>
      </c>
      <c r="J9672" s="1" t="s">
        <v>19176</v>
      </c>
      <c r="K9672" s="1">
        <v>6</v>
      </c>
      <c r="L9672" s="1"/>
      <c r="M9672" s="4" t="e">
        <f t="shared" si="154"/>
        <v>#N/A</v>
      </c>
      <c r="N9672" t="str">
        <f>LEFT(I9672,N$1)</f>
        <v>ABB LTD</v>
      </c>
      <c r="O9672" s="4">
        <f>IFERROR(INDEX($B$1968:$B$6893,MATCH($N9672,$F$1968:$F$6893,0),1),0)</f>
        <v>0</v>
      </c>
    </row>
    <row r="9673" spans="1:15" x14ac:dyDescent="0.3">
      <c r="A9673" s="1">
        <v>1823794</v>
      </c>
      <c r="B9673" s="1" t="s">
        <v>18750</v>
      </c>
      <c r="C9673" s="1" t="s">
        <v>5186</v>
      </c>
      <c r="D9673" s="4" t="s">
        <v>41304</v>
      </c>
      <c r="H9673" s="1">
        <v>2896907</v>
      </c>
      <c r="I9673" s="1" t="s">
        <v>21390</v>
      </c>
      <c r="J9673" s="1" t="s">
        <v>19176</v>
      </c>
      <c r="K9673" s="1">
        <v>6</v>
      </c>
      <c r="L9673" s="1"/>
      <c r="M9673" s="4" t="e">
        <f t="shared" si="154"/>
        <v>#N/A</v>
      </c>
      <c r="N9673" t="str">
        <f>LEFT(I9673,N$1)</f>
        <v>ABERCROM</v>
      </c>
      <c r="O9673" s="4">
        <f>IFERROR(INDEX($B$1968:$B$6893,MATCH($N9673,$F$1968:$F$6893,0),1),0)</f>
        <v>0</v>
      </c>
    </row>
    <row r="9674" spans="1:15" x14ac:dyDescent="0.3">
      <c r="A9674" s="1">
        <v>1859690</v>
      </c>
      <c r="B9674" s="1" t="s">
        <v>17459</v>
      </c>
      <c r="C9674" s="1" t="s">
        <v>10110</v>
      </c>
      <c r="D9674" s="4" t="s">
        <v>41304</v>
      </c>
      <c r="H9674" s="1">
        <v>2896957</v>
      </c>
      <c r="I9674" s="1" t="s">
        <v>21390</v>
      </c>
      <c r="J9674" s="1" t="s">
        <v>19176</v>
      </c>
      <c r="K9674" s="1">
        <v>6</v>
      </c>
      <c r="L9674" s="1"/>
      <c r="M9674" s="4" t="e">
        <f t="shared" si="154"/>
        <v>#N/A</v>
      </c>
      <c r="N9674" t="str">
        <f>LEFT(I9674,N$1)</f>
        <v>ABERCROM</v>
      </c>
      <c r="O9674" s="4">
        <f>IFERROR(INDEX($B$1968:$B$6893,MATCH($N9674,$F$1968:$F$6893,0),1),0)</f>
        <v>0</v>
      </c>
    </row>
    <row r="9675" spans="1:15" x14ac:dyDescent="0.3">
      <c r="A9675" s="1">
        <v>1855743</v>
      </c>
      <c r="B9675" s="1" t="s">
        <v>13105</v>
      </c>
      <c r="C9675" s="1" t="s">
        <v>13106</v>
      </c>
      <c r="D9675" s="4" t="s">
        <v>41304</v>
      </c>
      <c r="H9675" s="1" t="s">
        <v>34135</v>
      </c>
      <c r="I9675" s="1" t="s">
        <v>34136</v>
      </c>
      <c r="J9675" s="1" t="s">
        <v>19176</v>
      </c>
      <c r="K9675" s="1">
        <v>6</v>
      </c>
      <c r="L9675" s="1"/>
      <c r="M9675" s="4" t="e">
        <f t="shared" si="154"/>
        <v>#N/A</v>
      </c>
      <c r="N9675" t="str">
        <f>LEFT(I9675,N$1)</f>
        <v>ACACIA C</v>
      </c>
      <c r="O9675" s="4">
        <f>IFERROR(INDEX($B$1968:$B$6893,MATCH($N9675,$F$1968:$F$6893,0),1),0)</f>
        <v>0</v>
      </c>
    </row>
    <row r="9676" spans="1:15" x14ac:dyDescent="0.3">
      <c r="A9676" s="1">
        <v>1835972</v>
      </c>
      <c r="B9676" s="1" t="s">
        <v>18004</v>
      </c>
      <c r="C9676" s="1" t="s">
        <v>9022</v>
      </c>
      <c r="D9676" s="4" t="s">
        <v>41304</v>
      </c>
      <c r="H9676" s="1" t="s">
        <v>34137</v>
      </c>
      <c r="I9676" s="1" t="s">
        <v>34138</v>
      </c>
      <c r="J9676" s="1" t="s">
        <v>19176</v>
      </c>
      <c r="K9676" s="1">
        <v>6</v>
      </c>
      <c r="L9676" s="1"/>
      <c r="M9676" s="4" t="e">
        <f t="shared" si="154"/>
        <v>#N/A</v>
      </c>
      <c r="N9676" t="str">
        <f>LEFT(I9676,N$1)</f>
        <v xml:space="preserve">ACADEMY </v>
      </c>
      <c r="O9676" s="4">
        <f>IFERROR(INDEX($B$1968:$B$6893,MATCH($N9676,$F$1968:$F$6893,0),1),0)</f>
        <v>0</v>
      </c>
    </row>
    <row r="9677" spans="1:15" x14ac:dyDescent="0.3">
      <c r="A9677" s="1">
        <v>1839990</v>
      </c>
      <c r="B9677" s="1" t="s">
        <v>18334</v>
      </c>
      <c r="C9677" s="1" t="s">
        <v>10044</v>
      </c>
      <c r="D9677" s="4" t="s">
        <v>41304</v>
      </c>
      <c r="H9677" s="1" t="s">
        <v>34142</v>
      </c>
      <c r="I9677" s="1" t="s">
        <v>3245</v>
      </c>
      <c r="J9677" s="1" t="s">
        <v>19176</v>
      </c>
      <c r="K9677" s="1">
        <v>6</v>
      </c>
      <c r="L9677" s="1"/>
      <c r="M9677" s="4" t="e">
        <f t="shared" si="154"/>
        <v>#N/A</v>
      </c>
      <c r="N9677" t="str">
        <f>LEFT(I9677,N$1)</f>
        <v xml:space="preserve">ADVANCE </v>
      </c>
      <c r="O9677" s="4">
        <f>IFERROR(INDEX($B$1968:$B$6893,MATCH($N9677,$F$1968:$F$6893,0),1),0)</f>
        <v>0</v>
      </c>
    </row>
    <row r="9678" spans="1:15" x14ac:dyDescent="0.3">
      <c r="A9678" s="1">
        <v>863110</v>
      </c>
      <c r="B9678" s="1" t="s">
        <v>16374</v>
      </c>
      <c r="C9678" s="1" t="s">
        <v>6612</v>
      </c>
      <c r="D9678" s="4" t="s">
        <v>41304</v>
      </c>
      <c r="H9678" s="1" t="s">
        <v>34143</v>
      </c>
      <c r="I9678" s="1" t="s">
        <v>34144</v>
      </c>
      <c r="J9678" s="1" t="s">
        <v>19176</v>
      </c>
      <c r="K9678" s="1">
        <v>6</v>
      </c>
      <c r="L9678" s="1"/>
      <c r="M9678" s="4" t="e">
        <f t="shared" si="154"/>
        <v>#N/A</v>
      </c>
      <c r="N9678" t="str">
        <f>LEFT(I9678,N$1)</f>
        <v xml:space="preserve">AERWINS </v>
      </c>
      <c r="O9678" s="4">
        <f>IFERROR(INDEX($B$1968:$B$6893,MATCH($N9678,$F$1968:$F$6893,0),1),0)</f>
        <v>0</v>
      </c>
    </row>
    <row r="9679" spans="1:15" x14ac:dyDescent="0.3">
      <c r="A9679" s="1">
        <v>1868775</v>
      </c>
      <c r="B9679" s="1" t="s">
        <v>18437</v>
      </c>
      <c r="C9679" s="1" t="s">
        <v>10512</v>
      </c>
      <c r="D9679" s="4" t="s">
        <v>41304</v>
      </c>
      <c r="H9679" s="1" t="s">
        <v>34145</v>
      </c>
      <c r="I9679" s="1" t="s">
        <v>19455</v>
      </c>
      <c r="J9679" s="1" t="s">
        <v>19176</v>
      </c>
      <c r="K9679" s="1">
        <v>6</v>
      </c>
      <c r="L9679" s="1"/>
      <c r="M9679" s="4" t="e">
        <f t="shared" si="154"/>
        <v>#N/A</v>
      </c>
      <c r="N9679" t="str">
        <f>LEFT(I9679,N$1)</f>
        <v xml:space="preserve">AGILENT </v>
      </c>
      <c r="O9679" s="4">
        <f>IFERROR(INDEX($B$1968:$B$6893,MATCH($N9679,$F$1968:$F$6893,0),1),0)</f>
        <v>0</v>
      </c>
    </row>
    <row r="9680" spans="1:15" x14ac:dyDescent="0.3">
      <c r="A9680" s="1">
        <v>1876716</v>
      </c>
      <c r="B9680" s="1" t="s">
        <v>17583</v>
      </c>
      <c r="C9680" s="1" t="s">
        <v>9918</v>
      </c>
      <c r="D9680" s="4" t="s">
        <v>41304</v>
      </c>
      <c r="H9680" s="1">
        <v>13091953</v>
      </c>
      <c r="I9680" s="1" t="s">
        <v>20369</v>
      </c>
      <c r="J9680" s="1" t="s">
        <v>19176</v>
      </c>
      <c r="K9680" s="1">
        <v>6</v>
      </c>
      <c r="L9680" s="1"/>
      <c r="M9680" s="4" t="e">
        <f t="shared" si="154"/>
        <v>#N/A</v>
      </c>
      <c r="N9680" t="str">
        <f>LEFT(I9680,N$1)</f>
        <v>ALBERTSO</v>
      </c>
      <c r="O9680" s="4">
        <f>IFERROR(INDEX($B$1968:$B$6893,MATCH($N9680,$F$1968:$F$6893,0),1),0)</f>
        <v>0</v>
      </c>
    </row>
    <row r="9681" spans="1:15" x14ac:dyDescent="0.3">
      <c r="A9681" s="1">
        <v>1716885</v>
      </c>
      <c r="B9681" s="1" t="s">
        <v>15461</v>
      </c>
      <c r="C9681" s="1" t="s">
        <v>15462</v>
      </c>
      <c r="D9681" s="4" t="s">
        <v>41304</v>
      </c>
      <c r="H9681" s="1" t="s">
        <v>34151</v>
      </c>
      <c r="I9681" s="1" t="s">
        <v>3899</v>
      </c>
      <c r="J9681" s="1" t="s">
        <v>19176</v>
      </c>
      <c r="K9681" s="1">
        <v>6</v>
      </c>
      <c r="L9681" s="1"/>
      <c r="M9681" s="4" t="e">
        <f t="shared" si="154"/>
        <v>#N/A</v>
      </c>
      <c r="N9681" t="str">
        <f>LEFT(I9681,N$1)</f>
        <v>AMBARELL</v>
      </c>
      <c r="O9681" s="4">
        <f>IFERROR(INDEX($B$1968:$B$6893,MATCH($N9681,$F$1968:$F$6893,0),1),0)</f>
        <v>0</v>
      </c>
    </row>
    <row r="9682" spans="1:15" x14ac:dyDescent="0.3">
      <c r="A9682" s="1">
        <v>1447945</v>
      </c>
      <c r="B9682" s="1" t="s">
        <v>2882</v>
      </c>
      <c r="C9682" s="1" t="s">
        <v>2883</v>
      </c>
      <c r="D9682" s="4" t="s">
        <v>41304</v>
      </c>
      <c r="H9682" s="1" t="s">
        <v>34152</v>
      </c>
      <c r="I9682" s="1" t="s">
        <v>3899</v>
      </c>
      <c r="J9682" s="1" t="s">
        <v>19176</v>
      </c>
      <c r="K9682" s="1">
        <v>6</v>
      </c>
      <c r="L9682" s="1"/>
      <c r="M9682" s="4" t="e">
        <f t="shared" si="154"/>
        <v>#N/A</v>
      </c>
      <c r="N9682" t="str">
        <f>LEFT(I9682,N$1)</f>
        <v>AMBARELL</v>
      </c>
      <c r="O9682" s="4">
        <f>IFERROR(INDEX($B$1968:$B$6893,MATCH($N9682,$F$1968:$F$6893,0),1),0)</f>
        <v>0</v>
      </c>
    </row>
    <row r="9683" spans="1:15" x14ac:dyDescent="0.3">
      <c r="A9683" s="1">
        <v>1854583</v>
      </c>
      <c r="B9683" s="1" t="s">
        <v>18071</v>
      </c>
      <c r="C9683" s="1" t="s">
        <v>11622</v>
      </c>
      <c r="D9683" s="4" t="s">
        <v>41304</v>
      </c>
      <c r="H9683" s="1" t="s">
        <v>34154</v>
      </c>
      <c r="I9683" s="1" t="s">
        <v>34155</v>
      </c>
      <c r="J9683" s="1" t="s">
        <v>19176</v>
      </c>
      <c r="K9683" s="1">
        <v>6</v>
      </c>
      <c r="L9683" s="1"/>
      <c r="M9683" s="4" t="e">
        <f t="shared" si="154"/>
        <v>#N/A</v>
      </c>
      <c r="N9683" t="str">
        <f>LEFT(I9683,N$1)</f>
        <v>AMG RIVE</v>
      </c>
      <c r="O9683" s="4">
        <f>IFERROR(INDEX($B$1968:$B$6893,MATCH($N9683,$F$1968:$F$6893,0),1),0)</f>
        <v>0</v>
      </c>
    </row>
    <row r="9684" spans="1:15" x14ac:dyDescent="0.3">
      <c r="A9684" s="1">
        <v>1123452</v>
      </c>
      <c r="B9684" s="1" t="s">
        <v>16080</v>
      </c>
      <c r="C9684" s="1" t="s">
        <v>2128</v>
      </c>
      <c r="D9684" s="4" t="s">
        <v>41304</v>
      </c>
      <c r="H9684" s="1">
        <v>32095951</v>
      </c>
      <c r="I9684" s="1" t="s">
        <v>19448</v>
      </c>
      <c r="J9684" s="1" t="s">
        <v>19176</v>
      </c>
      <c r="K9684" s="1">
        <v>6</v>
      </c>
      <c r="L9684" s="1"/>
      <c r="M9684" s="4" t="e">
        <f t="shared" si="154"/>
        <v>#N/A</v>
      </c>
      <c r="N9684" t="str">
        <f>LEFT(I9684,N$1)</f>
        <v>AMPHENOL</v>
      </c>
      <c r="O9684" s="4">
        <f>IFERROR(INDEX($B$1968:$B$6893,MATCH($N9684,$F$1968:$F$6893,0),1),0)</f>
        <v>0</v>
      </c>
    </row>
    <row r="9685" spans="1:15" x14ac:dyDescent="0.3">
      <c r="A9685" s="1">
        <v>1860805</v>
      </c>
      <c r="B9685" s="1" t="s">
        <v>18533</v>
      </c>
      <c r="C9685" s="1" t="s">
        <v>5632</v>
      </c>
      <c r="D9685" s="4" t="s">
        <v>41304</v>
      </c>
      <c r="H9685" s="1" t="s">
        <v>34156</v>
      </c>
      <c r="I9685" s="1" t="s">
        <v>27600</v>
      </c>
      <c r="J9685" s="1" t="s">
        <v>19176</v>
      </c>
      <c r="K9685" s="1">
        <v>6</v>
      </c>
      <c r="L9685" s="1"/>
      <c r="M9685" s="4" t="e">
        <f t="shared" si="154"/>
        <v>#N/A</v>
      </c>
      <c r="N9685" t="str">
        <f>LEFT(I9685,N$1)</f>
        <v xml:space="preserve">AMPRIUS </v>
      </c>
      <c r="O9685" s="4">
        <f>IFERROR(INDEX($B$1968:$B$6893,MATCH($N9685,$F$1968:$F$6893,0),1),0)</f>
        <v>0</v>
      </c>
    </row>
    <row r="9686" spans="1:15" x14ac:dyDescent="0.3">
      <c r="A9686" s="1">
        <v>1780312</v>
      </c>
      <c r="B9686" s="1" t="s">
        <v>18207</v>
      </c>
      <c r="C9686" s="1" t="s">
        <v>5784</v>
      </c>
      <c r="D9686" s="4" t="s">
        <v>41304</v>
      </c>
      <c r="H9686" s="1">
        <v>35710909</v>
      </c>
      <c r="I9686" s="1" t="s">
        <v>19908</v>
      </c>
      <c r="J9686" s="1" t="s">
        <v>19176</v>
      </c>
      <c r="K9686" s="1">
        <v>6</v>
      </c>
      <c r="L9686" s="1"/>
      <c r="M9686" s="4" t="e">
        <f t="shared" ref="M9686:M9749" si="155">MATCH(L9686,$B:$B,0)</f>
        <v>#N/A</v>
      </c>
      <c r="N9686" t="str">
        <f>LEFT(I9686,N$1)</f>
        <v>ANNALY C</v>
      </c>
      <c r="O9686" s="4">
        <f>IFERROR(INDEX($B$1968:$B$6893,MATCH($N9686,$F$1968:$F$6893,0),1),0)</f>
        <v>0</v>
      </c>
    </row>
    <row r="9687" spans="1:15" x14ac:dyDescent="0.3">
      <c r="A9687" s="1">
        <v>1449003</v>
      </c>
      <c r="B9687" s="1" t="s">
        <v>2027</v>
      </c>
      <c r="C9687" s="1" t="s">
        <v>2028</v>
      </c>
      <c r="D9687" s="4" t="s">
        <v>41304</v>
      </c>
      <c r="H9687" s="1">
        <v>35710959</v>
      </c>
      <c r="I9687" s="1" t="s">
        <v>19908</v>
      </c>
      <c r="J9687" s="1" t="s">
        <v>19176</v>
      </c>
      <c r="K9687" s="1">
        <v>6</v>
      </c>
      <c r="L9687" s="1"/>
      <c r="M9687" s="4" t="e">
        <f t="shared" si="155"/>
        <v>#N/A</v>
      </c>
      <c r="N9687" t="str">
        <f>LEFT(I9687,N$1)</f>
        <v>ANNALY C</v>
      </c>
      <c r="O9687" s="4">
        <f>IFERROR(INDEX($B$1968:$B$6893,MATCH($N9687,$F$1968:$F$6893,0),1),0)</f>
        <v>0</v>
      </c>
    </row>
    <row r="9688" spans="1:15" x14ac:dyDescent="0.3">
      <c r="A9688" s="1">
        <v>1883788</v>
      </c>
      <c r="B9688" s="1" t="s">
        <v>18401</v>
      </c>
      <c r="C9688" s="1" t="s">
        <v>9108</v>
      </c>
      <c r="D9688" s="4" t="s">
        <v>41304</v>
      </c>
      <c r="H9688" s="1" t="s">
        <v>34157</v>
      </c>
      <c r="I9688" s="1" t="s">
        <v>898</v>
      </c>
      <c r="J9688" s="1" t="s">
        <v>19176</v>
      </c>
      <c r="K9688" s="1">
        <v>6</v>
      </c>
      <c r="L9688" s="1"/>
      <c r="M9688" s="4" t="e">
        <f t="shared" si="155"/>
        <v>#N/A</v>
      </c>
      <c r="N9688" t="str">
        <f>LEFT(I9688,N$1)</f>
        <v>ANSYS IN</v>
      </c>
      <c r="O9688" s="4">
        <f>IFERROR(INDEX($B$1968:$B$6893,MATCH($N9688,$F$1968:$F$6893,0),1),0)</f>
        <v>0</v>
      </c>
    </row>
    <row r="9689" spans="1:15" x14ac:dyDescent="0.3">
      <c r="A9689" s="1">
        <v>1841004</v>
      </c>
      <c r="B9689" s="1" t="s">
        <v>17217</v>
      </c>
      <c r="C9689" s="1" t="s">
        <v>17218</v>
      </c>
      <c r="D9689" s="4" t="s">
        <v>41304</v>
      </c>
      <c r="H9689" s="1" t="s">
        <v>34158</v>
      </c>
      <c r="I9689" s="1" t="s">
        <v>2214</v>
      </c>
      <c r="J9689" s="1" t="s">
        <v>19176</v>
      </c>
      <c r="K9689" s="1">
        <v>6</v>
      </c>
      <c r="L9689" s="1"/>
      <c r="M9689" s="4" t="e">
        <f t="shared" si="155"/>
        <v>#N/A</v>
      </c>
      <c r="N9689" t="str">
        <f>LEFT(I9689,N$1)</f>
        <v>Antero M</v>
      </c>
      <c r="O9689" s="4">
        <f>IFERROR(INDEX($B$1968:$B$6893,MATCH($N9689,$F$1968:$F$6893,0),1),0)</f>
        <v>0</v>
      </c>
    </row>
    <row r="9690" spans="1:15" x14ac:dyDescent="0.3">
      <c r="A9690" s="1">
        <v>1068689</v>
      </c>
      <c r="B9690" s="1" t="s">
        <v>17695</v>
      </c>
      <c r="C9690" s="1" t="s">
        <v>14344</v>
      </c>
      <c r="D9690" s="4" t="s">
        <v>41304</v>
      </c>
      <c r="H9690" s="1" t="s">
        <v>34159</v>
      </c>
      <c r="I9690" s="1" t="s">
        <v>34160</v>
      </c>
      <c r="J9690" s="1" t="s">
        <v>19176</v>
      </c>
      <c r="K9690" s="1">
        <v>6</v>
      </c>
      <c r="L9690" s="1"/>
      <c r="M9690" s="4" t="e">
        <f t="shared" si="155"/>
        <v>#N/A</v>
      </c>
      <c r="N9690" t="str">
        <f>LEFT(I9690,N$1)</f>
        <v>AP MOLLE</v>
      </c>
      <c r="O9690" s="4">
        <f>IFERROR(INDEX($B$1968:$B$6893,MATCH($N9690,$F$1968:$F$6893,0),1),0)</f>
        <v>0</v>
      </c>
    </row>
    <row r="9691" spans="1:15" x14ac:dyDescent="0.3">
      <c r="A9691" s="1">
        <v>1158838</v>
      </c>
      <c r="B9691" s="1" t="s">
        <v>977</v>
      </c>
      <c r="C9691" s="1" t="s">
        <v>978</v>
      </c>
      <c r="D9691" s="4" t="s">
        <v>41304</v>
      </c>
      <c r="H9691" s="1" t="s">
        <v>34161</v>
      </c>
      <c r="I9691" s="1" t="s">
        <v>23130</v>
      </c>
      <c r="J9691" s="1" t="s">
        <v>19176</v>
      </c>
      <c r="K9691" s="1">
        <v>6</v>
      </c>
      <c r="L9691" s="1"/>
      <c r="M9691" s="4" t="e">
        <f t="shared" si="155"/>
        <v>#N/A</v>
      </c>
      <c r="N9691" t="str">
        <f>LEFT(I9691,N$1)</f>
        <v>APPHARVE</v>
      </c>
      <c r="O9691" s="4">
        <f>IFERROR(INDEX($B$1968:$B$6893,MATCH($N9691,$F$1968:$F$6893,0),1),0)</f>
        <v>0</v>
      </c>
    </row>
    <row r="9692" spans="1:15" x14ac:dyDescent="0.3">
      <c r="A9692" s="1">
        <v>1695519</v>
      </c>
      <c r="B9692" s="1" t="s">
        <v>18151</v>
      </c>
      <c r="C9692" s="1" t="s">
        <v>16131</v>
      </c>
      <c r="D9692" s="4" t="s">
        <v>41304</v>
      </c>
      <c r="H9692" s="1" t="s">
        <v>34162</v>
      </c>
      <c r="I9692" s="1" t="s">
        <v>19565</v>
      </c>
      <c r="J9692" s="1" t="s">
        <v>19176</v>
      </c>
      <c r="K9692" s="1">
        <v>6</v>
      </c>
      <c r="L9692" s="1"/>
      <c r="M9692" s="4" t="e">
        <f t="shared" si="155"/>
        <v>#N/A</v>
      </c>
      <c r="N9692" t="str">
        <f>LEFT(I9692,N$1)</f>
        <v>APTIV PL</v>
      </c>
      <c r="O9692" s="4">
        <f>IFERROR(INDEX($B$1968:$B$6893,MATCH($N9692,$F$1968:$F$6893,0),1),0)</f>
        <v>0</v>
      </c>
    </row>
    <row r="9693" spans="1:15" x14ac:dyDescent="0.3">
      <c r="A9693" s="1">
        <v>1815849</v>
      </c>
      <c r="B9693" s="1" t="s">
        <v>18146</v>
      </c>
      <c r="C9693" s="1" t="s">
        <v>11462</v>
      </c>
      <c r="D9693" s="4" t="s">
        <v>41304</v>
      </c>
      <c r="H9693" s="1" t="s">
        <v>34163</v>
      </c>
      <c r="I9693" s="1" t="s">
        <v>19565</v>
      </c>
      <c r="J9693" s="1" t="s">
        <v>19176</v>
      </c>
      <c r="K9693" s="1">
        <v>6</v>
      </c>
      <c r="L9693" s="1"/>
      <c r="M9693" s="4" t="e">
        <f t="shared" si="155"/>
        <v>#N/A</v>
      </c>
      <c r="N9693" t="str">
        <f>LEFT(I9693,N$1)</f>
        <v>APTIV PL</v>
      </c>
      <c r="O9693" s="4">
        <f>IFERROR(INDEX($B$1968:$B$6893,MATCH($N9693,$F$1968:$F$6893,0),1),0)</f>
        <v>0</v>
      </c>
    </row>
    <row r="9694" spans="1:15" x14ac:dyDescent="0.3">
      <c r="A9694" s="1">
        <v>1464343</v>
      </c>
      <c r="B9694" s="1" t="s">
        <v>18264</v>
      </c>
      <c r="C9694" s="1" t="s">
        <v>6562</v>
      </c>
      <c r="D9694" s="4" t="s">
        <v>41304</v>
      </c>
      <c r="H9694" s="1" t="s">
        <v>34164</v>
      </c>
      <c r="I9694" s="1" t="s">
        <v>21459</v>
      </c>
      <c r="J9694" s="1" t="s">
        <v>19176</v>
      </c>
      <c r="K9694" s="1">
        <v>6</v>
      </c>
      <c r="L9694" s="1"/>
      <c r="M9694" s="4" t="e">
        <f t="shared" si="155"/>
        <v>#N/A</v>
      </c>
      <c r="N9694" t="str">
        <f>LEFT(I9694,N$1)</f>
        <v>ASANA IN</v>
      </c>
      <c r="O9694" s="4">
        <f>IFERROR(INDEX($B$1968:$B$6893,MATCH($N9694,$F$1968:$F$6893,0),1),0)</f>
        <v>0</v>
      </c>
    </row>
    <row r="9695" spans="1:15" x14ac:dyDescent="0.3">
      <c r="A9695" s="1">
        <v>1621221</v>
      </c>
      <c r="B9695" s="1" t="s">
        <v>17781</v>
      </c>
      <c r="C9695" s="1" t="s">
        <v>13648</v>
      </c>
      <c r="D9695" s="4" t="s">
        <v>41304</v>
      </c>
      <c r="H9695" s="1" t="s">
        <v>34165</v>
      </c>
      <c r="I9695" s="1" t="s">
        <v>21459</v>
      </c>
      <c r="J9695" s="1" t="s">
        <v>19176</v>
      </c>
      <c r="K9695" s="1">
        <v>6</v>
      </c>
      <c r="L9695" s="1"/>
      <c r="M9695" s="4" t="e">
        <f t="shared" si="155"/>
        <v>#N/A</v>
      </c>
      <c r="N9695" t="str">
        <f>LEFT(I9695,N$1)</f>
        <v>ASANA IN</v>
      </c>
      <c r="O9695" s="4">
        <f>IFERROR(INDEX($B$1968:$B$6893,MATCH($N9695,$F$1968:$F$6893,0),1),0)</f>
        <v>0</v>
      </c>
    </row>
    <row r="9696" spans="1:15" x14ac:dyDescent="0.3">
      <c r="A9696" s="1">
        <v>748954</v>
      </c>
      <c r="B9696" s="1" t="s">
        <v>15898</v>
      </c>
      <c r="C9696" s="1" t="s">
        <v>370</v>
      </c>
      <c r="D9696" s="4" t="s">
        <v>41304</v>
      </c>
      <c r="H9696" s="1" t="s">
        <v>34170</v>
      </c>
      <c r="I9696" s="1" t="s">
        <v>23691</v>
      </c>
      <c r="J9696" s="1" t="s">
        <v>19176</v>
      </c>
      <c r="K9696" s="1">
        <v>6</v>
      </c>
      <c r="L9696" s="1"/>
      <c r="M9696" s="4" t="e">
        <f t="shared" si="155"/>
        <v>#N/A</v>
      </c>
      <c r="N9696" t="str">
        <f>LEFT(I9696,N$1)</f>
        <v>AST SPAC</v>
      </c>
      <c r="O9696" s="4">
        <f>IFERROR(INDEX($B$1968:$B$6893,MATCH($N9696,$F$1968:$F$6893,0),1),0)</f>
        <v>0</v>
      </c>
    </row>
    <row r="9697" spans="1:15" x14ac:dyDescent="0.3">
      <c r="A9697" s="1">
        <v>1889106</v>
      </c>
      <c r="B9697" s="1" t="s">
        <v>18545</v>
      </c>
      <c r="C9697" s="1" t="s">
        <v>9520</v>
      </c>
      <c r="D9697" s="4" t="s">
        <v>41304</v>
      </c>
      <c r="H9697" s="1">
        <v>53484901</v>
      </c>
      <c r="I9697" s="1" t="s">
        <v>19675</v>
      </c>
      <c r="J9697" s="1" t="s">
        <v>19176</v>
      </c>
      <c r="K9697" s="1">
        <v>6</v>
      </c>
      <c r="L9697" s="1"/>
      <c r="M9697" s="4" t="e">
        <f t="shared" si="155"/>
        <v>#N/A</v>
      </c>
      <c r="N9697" t="str">
        <f>LEFT(I9697,N$1)</f>
        <v>AVALONBA</v>
      </c>
      <c r="O9697" s="4">
        <f>IFERROR(INDEX($B$1968:$B$6893,MATCH($N9697,$F$1968:$F$6893,0),1),0)</f>
        <v>0</v>
      </c>
    </row>
    <row r="9698" spans="1:15" x14ac:dyDescent="0.3">
      <c r="A9698" s="1">
        <v>1937891</v>
      </c>
      <c r="B9698" s="1" t="s">
        <v>17534</v>
      </c>
      <c r="C9698" s="1" t="s">
        <v>9506</v>
      </c>
      <c r="D9698" s="4" t="s">
        <v>41304</v>
      </c>
      <c r="H9698" s="1">
        <v>53774905</v>
      </c>
      <c r="I9698" s="1" t="s">
        <v>20610</v>
      </c>
      <c r="J9698" s="1" t="s">
        <v>19176</v>
      </c>
      <c r="K9698" s="1">
        <v>6</v>
      </c>
      <c r="L9698" s="1"/>
      <c r="M9698" s="4" t="e">
        <f t="shared" si="155"/>
        <v>#N/A</v>
      </c>
      <c r="N9698" t="str">
        <f>LEFT(I9698,N$1)</f>
        <v>AVIS BUD</v>
      </c>
      <c r="O9698" s="4">
        <f>IFERROR(INDEX($B$1968:$B$6893,MATCH($N9698,$F$1968:$F$6893,0),1),0)</f>
        <v>0</v>
      </c>
    </row>
    <row r="9699" spans="1:15" x14ac:dyDescent="0.3">
      <c r="A9699" s="1">
        <v>1690080</v>
      </c>
      <c r="B9699" s="1" t="s">
        <v>17191</v>
      </c>
      <c r="C9699" s="1" t="s">
        <v>13980</v>
      </c>
      <c r="D9699" s="4" t="s">
        <v>41304</v>
      </c>
      <c r="H9699" s="1">
        <v>53774955</v>
      </c>
      <c r="I9699" s="1" t="s">
        <v>20610</v>
      </c>
      <c r="J9699" s="1" t="s">
        <v>19176</v>
      </c>
      <c r="K9699" s="1">
        <v>6</v>
      </c>
      <c r="L9699" s="1"/>
      <c r="M9699" s="4" t="e">
        <f t="shared" si="155"/>
        <v>#N/A</v>
      </c>
      <c r="N9699" t="str">
        <f>LEFT(I9699,N$1)</f>
        <v>AVIS BUD</v>
      </c>
      <c r="O9699" s="4">
        <f>IFERROR(INDEX($B$1968:$B$6893,MATCH($N9699,$F$1968:$F$6893,0),1),0)</f>
        <v>0</v>
      </c>
    </row>
    <row r="9700" spans="1:15" x14ac:dyDescent="0.3">
      <c r="A9700" s="1">
        <v>8063</v>
      </c>
      <c r="B9700" s="1" t="s">
        <v>16383</v>
      </c>
      <c r="C9700" s="1" t="s">
        <v>6240</v>
      </c>
      <c r="D9700" s="4" t="s">
        <v>41304</v>
      </c>
      <c r="H9700" s="1" t="s">
        <v>34174</v>
      </c>
      <c r="I9700" s="1" t="s">
        <v>19837</v>
      </c>
      <c r="J9700" s="1" t="s">
        <v>19176</v>
      </c>
      <c r="K9700" s="1">
        <v>6</v>
      </c>
      <c r="L9700" s="1"/>
      <c r="M9700" s="4" t="e">
        <f t="shared" si="155"/>
        <v>#N/A</v>
      </c>
      <c r="N9700" t="str">
        <f>LEFT(I9700,N$1)</f>
        <v>AXON ENT</v>
      </c>
      <c r="O9700" s="4">
        <f>IFERROR(INDEX($B$1968:$B$6893,MATCH($N9700,$F$1968:$F$6893,0),1),0)</f>
        <v>0</v>
      </c>
    </row>
    <row r="9701" spans="1:15" x14ac:dyDescent="0.3">
      <c r="A9701" s="1">
        <v>1606457</v>
      </c>
      <c r="B9701" s="1" t="s">
        <v>17061</v>
      </c>
      <c r="C9701" s="1" t="s">
        <v>17062</v>
      </c>
      <c r="D9701" s="4" t="s">
        <v>41304</v>
      </c>
      <c r="H9701" s="1" t="s">
        <v>34175</v>
      </c>
      <c r="I9701" s="1" t="s">
        <v>34176</v>
      </c>
      <c r="J9701" s="1" t="s">
        <v>19176</v>
      </c>
      <c r="K9701" s="1">
        <v>6</v>
      </c>
      <c r="L9701" s="1"/>
      <c r="M9701" s="4" t="e">
        <f t="shared" si="155"/>
        <v>#N/A</v>
      </c>
      <c r="N9701" t="str">
        <f>LEFT(I9701,N$1)</f>
        <v>BAE Syst</v>
      </c>
      <c r="O9701" s="4">
        <f>IFERROR(INDEX($B$1968:$B$6893,MATCH($N9701,$F$1968:$F$6893,0),1),0)</f>
        <v>0</v>
      </c>
    </row>
    <row r="9702" spans="1:15" x14ac:dyDescent="0.3">
      <c r="A9702" s="1">
        <v>1813191</v>
      </c>
      <c r="B9702" s="1" t="s">
        <v>12729</v>
      </c>
      <c r="C9702" s="1" t="s">
        <v>12730</v>
      </c>
      <c r="D9702" s="4" t="s">
        <v>41304</v>
      </c>
      <c r="H9702" s="1" t="s">
        <v>34177</v>
      </c>
      <c r="I9702" s="1" t="s">
        <v>19634</v>
      </c>
      <c r="J9702" s="1" t="s">
        <v>19176</v>
      </c>
      <c r="K9702" s="1">
        <v>6</v>
      </c>
      <c r="L9702" s="1"/>
      <c r="M9702" s="4" t="e">
        <f t="shared" si="155"/>
        <v>#N/A</v>
      </c>
      <c r="N9702" t="str">
        <f>LEFT(I9702,N$1)</f>
        <v>BAKER HU</v>
      </c>
      <c r="O9702" s="4">
        <f>IFERROR(INDEX($B$1968:$B$6893,MATCH($N9702,$F$1968:$F$6893,0),1),0)</f>
        <v>0</v>
      </c>
    </row>
    <row r="9703" spans="1:15" x14ac:dyDescent="0.3">
      <c r="A9703" s="1">
        <v>1172494</v>
      </c>
      <c r="B9703" s="1" t="s">
        <v>16169</v>
      </c>
      <c r="C9703" s="1" t="s">
        <v>16170</v>
      </c>
      <c r="D9703" s="4" t="s">
        <v>41304</v>
      </c>
      <c r="H9703" s="1">
        <v>58498906</v>
      </c>
      <c r="I9703" s="1" t="s">
        <v>19663</v>
      </c>
      <c r="J9703" s="1" t="s">
        <v>19176</v>
      </c>
      <c r="K9703" s="1">
        <v>6</v>
      </c>
      <c r="L9703" s="1"/>
      <c r="M9703" s="4" t="e">
        <f t="shared" si="155"/>
        <v>#N/A</v>
      </c>
      <c r="N9703" t="str">
        <f>LEFT(I9703,N$1)</f>
        <v>BALL COR</v>
      </c>
      <c r="O9703" s="4">
        <f>IFERROR(INDEX($B$1968:$B$6893,MATCH($N9703,$F$1968:$F$6893,0),1),0)</f>
        <v>0</v>
      </c>
    </row>
    <row r="9704" spans="1:15" x14ac:dyDescent="0.3">
      <c r="A9704" s="1">
        <v>1828108</v>
      </c>
      <c r="B9704" s="1" t="s">
        <v>18425</v>
      </c>
      <c r="C9704" s="1" t="s">
        <v>3313</v>
      </c>
      <c r="D9704" s="4" t="s">
        <v>41304</v>
      </c>
      <c r="H9704" s="1" t="s">
        <v>34178</v>
      </c>
      <c r="I9704" s="1" t="s">
        <v>34179</v>
      </c>
      <c r="J9704" s="1" t="s">
        <v>19176</v>
      </c>
      <c r="K9704" s="1">
        <v>6</v>
      </c>
      <c r="L9704" s="1"/>
      <c r="M9704" s="4" t="e">
        <f t="shared" si="155"/>
        <v>#N/A</v>
      </c>
      <c r="N9704" t="str">
        <f>LEFT(I9704,N$1)</f>
        <v>BANCO BI</v>
      </c>
      <c r="O9704" s="4">
        <f>IFERROR(INDEX($B$1968:$B$6893,MATCH($N9704,$F$1968:$F$6893,0),1),0)</f>
        <v>0</v>
      </c>
    </row>
    <row r="9705" spans="1:15" x14ac:dyDescent="0.3">
      <c r="A9705" s="1">
        <v>1554818</v>
      </c>
      <c r="B9705" s="1" t="s">
        <v>18681</v>
      </c>
      <c r="C9705" s="1" t="s">
        <v>13612</v>
      </c>
      <c r="D9705" s="4" t="s">
        <v>41304</v>
      </c>
      <c r="H9705" s="1">
        <v>63671901</v>
      </c>
      <c r="I9705" s="1" t="s">
        <v>19878</v>
      </c>
      <c r="J9705" s="1" t="s">
        <v>19176</v>
      </c>
      <c r="K9705" s="1">
        <v>6</v>
      </c>
      <c r="L9705" s="1"/>
      <c r="M9705" s="4" t="e">
        <f t="shared" si="155"/>
        <v>#N/A</v>
      </c>
      <c r="N9705" t="str">
        <f>LEFT(I9705,N$1)</f>
        <v>BANK MON</v>
      </c>
      <c r="O9705" s="4">
        <f>IFERROR(INDEX($B$1968:$B$6893,MATCH($N9705,$F$1968:$F$6893,0),1),0)</f>
        <v>0</v>
      </c>
    </row>
    <row r="9706" spans="1:15" x14ac:dyDescent="0.3">
      <c r="A9706" s="1">
        <v>1811109</v>
      </c>
      <c r="B9706" s="1" t="s">
        <v>17366</v>
      </c>
      <c r="C9706" s="1" t="s">
        <v>14024</v>
      </c>
      <c r="D9706" s="4" t="s">
        <v>41304</v>
      </c>
      <c r="H9706" s="1" t="s">
        <v>34182</v>
      </c>
      <c r="I9706" s="1" t="s">
        <v>34183</v>
      </c>
      <c r="J9706" s="1" t="s">
        <v>19176</v>
      </c>
      <c r="K9706" s="1">
        <v>6</v>
      </c>
      <c r="L9706" s="1"/>
      <c r="M9706" s="4" t="e">
        <f t="shared" si="155"/>
        <v>#N/A</v>
      </c>
      <c r="N9706" t="str">
        <f>LEFT(I9706,N$1)</f>
        <v>BANK RAK</v>
      </c>
      <c r="O9706" s="4">
        <f>IFERROR(INDEX($B$1968:$B$6893,MATCH($N9706,$F$1968:$F$6893,0),1),0)</f>
        <v>0</v>
      </c>
    </row>
    <row r="9707" spans="1:15" x14ac:dyDescent="0.3">
      <c r="A9707" s="1">
        <v>1355736</v>
      </c>
      <c r="B9707" s="1" t="s">
        <v>12547</v>
      </c>
      <c r="C9707" s="1" t="s">
        <v>12548</v>
      </c>
      <c r="D9707" s="4" t="s">
        <v>41304</v>
      </c>
      <c r="H9707" s="1">
        <v>71734957</v>
      </c>
      <c r="I9707" s="1" t="s">
        <v>21349</v>
      </c>
      <c r="J9707" s="1" t="s">
        <v>19176</v>
      </c>
      <c r="K9707" s="1">
        <v>6</v>
      </c>
      <c r="L9707" s="1"/>
      <c r="M9707" s="4" t="e">
        <f t="shared" si="155"/>
        <v>#N/A</v>
      </c>
      <c r="N9707" t="str">
        <f>LEFT(I9707,N$1)</f>
        <v>BAUSCH H</v>
      </c>
      <c r="O9707" s="4">
        <f>IFERROR(INDEX($B$1968:$B$6893,MATCH($N9707,$F$1968:$F$6893,0),1),0)</f>
        <v>0</v>
      </c>
    </row>
    <row r="9708" spans="1:15" x14ac:dyDescent="0.3">
      <c r="A9708" s="1">
        <v>1844507</v>
      </c>
      <c r="B9708" s="1" t="s">
        <v>17403</v>
      </c>
      <c r="C9708" s="1" t="s">
        <v>11404</v>
      </c>
      <c r="D9708" s="4" t="s">
        <v>41304</v>
      </c>
      <c r="H9708" s="1" t="s">
        <v>34186</v>
      </c>
      <c r="I9708" s="1" t="s">
        <v>680</v>
      </c>
      <c r="J9708" s="1" t="s">
        <v>19176</v>
      </c>
      <c r="K9708" s="1">
        <v>6</v>
      </c>
      <c r="L9708" s="1"/>
      <c r="M9708" s="4" t="e">
        <f t="shared" si="155"/>
        <v>#N/A</v>
      </c>
      <c r="N9708" t="str">
        <f>LEFT(I9708,N$1)</f>
        <v>BCE INC</v>
      </c>
      <c r="O9708" s="4">
        <f>IFERROR(INDEX($B$1968:$B$6893,MATCH($N9708,$F$1968:$F$6893,0),1),0)</f>
        <v>0</v>
      </c>
    </row>
    <row r="9709" spans="1:15" x14ac:dyDescent="0.3">
      <c r="A9709" s="1">
        <v>1362898</v>
      </c>
      <c r="B9709" s="1" t="s">
        <v>16567</v>
      </c>
      <c r="C9709" s="1" t="s">
        <v>16568</v>
      </c>
      <c r="D9709" s="4" t="s">
        <v>41304</v>
      </c>
      <c r="H9709" s="1" t="s">
        <v>34187</v>
      </c>
      <c r="I9709" s="1" t="s">
        <v>34188</v>
      </c>
      <c r="J9709" s="1" t="s">
        <v>19176</v>
      </c>
      <c r="K9709" s="1">
        <v>6</v>
      </c>
      <c r="L9709" s="1"/>
      <c r="M9709" s="4" t="e">
        <f t="shared" si="155"/>
        <v>#N/A</v>
      </c>
      <c r="N9709" t="str">
        <f>LEFT(I9709,N$1)</f>
        <v>BCE Inc.</v>
      </c>
      <c r="O9709" s="4">
        <f>IFERROR(INDEX($B$1968:$B$6893,MATCH($N9709,$F$1968:$F$6893,0),1),0)</f>
        <v>0</v>
      </c>
    </row>
    <row r="9710" spans="1:15" x14ac:dyDescent="0.3">
      <c r="A9710" s="1">
        <v>1445467</v>
      </c>
      <c r="B9710" s="1" t="s">
        <v>14143</v>
      </c>
      <c r="C9710" s="1" t="s">
        <v>14144</v>
      </c>
      <c r="D9710" s="4" t="s">
        <v>41304</v>
      </c>
      <c r="H9710" s="1">
        <v>88606908</v>
      </c>
      <c r="I9710" s="1" t="s">
        <v>33281</v>
      </c>
      <c r="J9710" s="1" t="s">
        <v>19176</v>
      </c>
      <c r="K9710" s="1">
        <v>6</v>
      </c>
      <c r="L9710" s="1"/>
      <c r="M9710" s="4" t="e">
        <f t="shared" si="155"/>
        <v>#N/A</v>
      </c>
      <c r="N9710" t="str">
        <f>LEFT(I9710,N$1)</f>
        <v>BHP GROU</v>
      </c>
      <c r="O9710" s="4">
        <f>IFERROR(INDEX($B$1968:$B$6893,MATCH($N9710,$F$1968:$F$6893,0),1),0)</f>
        <v>0</v>
      </c>
    </row>
    <row r="9711" spans="1:15" x14ac:dyDescent="0.3">
      <c r="A9711" s="1">
        <v>1777921</v>
      </c>
      <c r="B9711" s="1" t="s">
        <v>17131</v>
      </c>
      <c r="C9711" s="1" t="s">
        <v>4409</v>
      </c>
      <c r="D9711" s="4" t="s">
        <v>41304</v>
      </c>
      <c r="H9711" s="1">
        <v>90672106</v>
      </c>
      <c r="I9711" s="1" t="s">
        <v>34192</v>
      </c>
      <c r="J9711" s="1" t="s">
        <v>19176</v>
      </c>
      <c r="K9711" s="1">
        <v>6</v>
      </c>
      <c r="L9711" s="1"/>
      <c r="M9711" s="4" t="e">
        <f t="shared" si="155"/>
        <v>#N/A</v>
      </c>
      <c r="N9711" t="str">
        <f>LEFT(I9711,N$1)</f>
        <v>BIOTELEM</v>
      </c>
      <c r="O9711" s="4">
        <f>IFERROR(INDEX($B$1968:$B$6893,MATCH($N9711,$F$1968:$F$6893,0),1),0)</f>
        <v>0</v>
      </c>
    </row>
    <row r="9712" spans="1:15" x14ac:dyDescent="0.3">
      <c r="A9712" s="1">
        <v>1855631</v>
      </c>
      <c r="B9712" s="1" t="s">
        <v>17650</v>
      </c>
      <c r="C9712" s="1" t="s">
        <v>13040</v>
      </c>
      <c r="D9712" s="4" t="s">
        <v>41304</v>
      </c>
      <c r="H9712" s="1" t="s">
        <v>34195</v>
      </c>
      <c r="I9712" s="1" t="s">
        <v>21611</v>
      </c>
      <c r="J9712" s="1" t="s">
        <v>19176</v>
      </c>
      <c r="K9712" s="1">
        <v>6</v>
      </c>
      <c r="L9712" s="1"/>
      <c r="M9712" s="4" t="e">
        <f t="shared" si="155"/>
        <v>#N/A</v>
      </c>
      <c r="N9712" t="str">
        <f>LEFT(I9712,N$1)</f>
        <v>BLACKBER</v>
      </c>
      <c r="O9712" s="4">
        <f>IFERROR(INDEX($B$1968:$B$6893,MATCH($N9712,$F$1968:$F$6893,0),1),0)</f>
        <v>0</v>
      </c>
    </row>
    <row r="9713" spans="1:15" x14ac:dyDescent="0.3">
      <c r="A9713" s="1">
        <v>1175596</v>
      </c>
      <c r="B9713" s="1" t="s">
        <v>12775</v>
      </c>
      <c r="C9713" s="1" t="s">
        <v>12776</v>
      </c>
      <c r="D9713" s="4" t="s">
        <v>41304</v>
      </c>
      <c r="H9713" s="1" t="s">
        <v>34196</v>
      </c>
      <c r="I9713" s="1" t="s">
        <v>21611</v>
      </c>
      <c r="J9713" s="1" t="s">
        <v>19176</v>
      </c>
      <c r="K9713" s="1">
        <v>6</v>
      </c>
      <c r="L9713" s="1"/>
      <c r="M9713" s="4" t="e">
        <f t="shared" si="155"/>
        <v>#N/A</v>
      </c>
      <c r="N9713" t="str">
        <f>LEFT(I9713,N$1)</f>
        <v>BLACKBER</v>
      </c>
      <c r="O9713" s="4">
        <f>IFERROR(INDEX($B$1968:$B$6893,MATCH($N9713,$F$1968:$F$6893,0),1),0)</f>
        <v>0</v>
      </c>
    </row>
    <row r="9714" spans="1:15" x14ac:dyDescent="0.3">
      <c r="A9714" s="1">
        <v>1847462</v>
      </c>
      <c r="B9714" s="1" t="s">
        <v>8939</v>
      </c>
      <c r="C9714" s="1" t="s">
        <v>8940</v>
      </c>
      <c r="D9714" s="4" t="s">
        <v>41304</v>
      </c>
      <c r="H9714" s="1">
        <v>93712957</v>
      </c>
      <c r="I9714" s="1" t="s">
        <v>20473</v>
      </c>
      <c r="J9714" s="1" t="s">
        <v>19176</v>
      </c>
      <c r="K9714" s="1">
        <v>6</v>
      </c>
      <c r="L9714" s="1"/>
      <c r="M9714" s="4" t="e">
        <f t="shared" si="155"/>
        <v>#N/A</v>
      </c>
      <c r="N9714" t="str">
        <f>LEFT(I9714,N$1)</f>
        <v>BLOOM EN</v>
      </c>
      <c r="O9714" s="4">
        <f>IFERROR(INDEX($B$1968:$B$6893,MATCH($N9714,$F$1968:$F$6893,0),1),0)</f>
        <v>0</v>
      </c>
    </row>
    <row r="9715" spans="1:15" x14ac:dyDescent="0.3">
      <c r="A9715" s="1">
        <v>1633438</v>
      </c>
      <c r="B9715" s="1" t="s">
        <v>9551</v>
      </c>
      <c r="C9715" s="1" t="s">
        <v>9552</v>
      </c>
      <c r="D9715" s="4" t="s">
        <v>41304</v>
      </c>
      <c r="H9715" s="1" t="s">
        <v>34202</v>
      </c>
      <c r="I9715" s="1" t="s">
        <v>34203</v>
      </c>
      <c r="J9715" s="1" t="s">
        <v>19176</v>
      </c>
      <c r="K9715" s="1">
        <v>6</v>
      </c>
      <c r="L9715" s="1"/>
      <c r="M9715" s="4" t="e">
        <f t="shared" si="155"/>
        <v>#N/A</v>
      </c>
      <c r="N9715" t="str">
        <f>LEFT(I9715,N$1)</f>
        <v xml:space="preserve">BMC STK </v>
      </c>
      <c r="O9715" s="4">
        <f>IFERROR(INDEX($B$1968:$B$6893,MATCH($N9715,$F$1968:$F$6893,0),1),0)</f>
        <v>0</v>
      </c>
    </row>
    <row r="9716" spans="1:15" x14ac:dyDescent="0.3">
      <c r="A9716" s="1">
        <v>1921332</v>
      </c>
      <c r="B9716" s="1" t="s">
        <v>18280</v>
      </c>
      <c r="C9716" s="1" t="s">
        <v>18281</v>
      </c>
      <c r="D9716" s="4" t="s">
        <v>41304</v>
      </c>
      <c r="H9716" s="1">
        <v>99724906</v>
      </c>
      <c r="I9716" s="1" t="s">
        <v>1704</v>
      </c>
      <c r="J9716" s="1" t="s">
        <v>19176</v>
      </c>
      <c r="K9716" s="1">
        <v>6</v>
      </c>
      <c r="L9716" s="1"/>
      <c r="M9716" s="4" t="e">
        <f t="shared" si="155"/>
        <v>#N/A</v>
      </c>
      <c r="N9716" t="str">
        <f>LEFT(I9716,N$1)</f>
        <v>BORGWARN</v>
      </c>
      <c r="O9716" s="4">
        <f>IFERROR(INDEX($B$1968:$B$6893,MATCH($N9716,$F$1968:$F$6893,0),1),0)</f>
        <v>0</v>
      </c>
    </row>
    <row r="9717" spans="1:15" x14ac:dyDescent="0.3">
      <c r="A9717" s="1">
        <v>1869673</v>
      </c>
      <c r="B9717" s="1" t="s">
        <v>17532</v>
      </c>
      <c r="C9717" s="1" t="s">
        <v>9892</v>
      </c>
      <c r="D9717" s="4" t="s">
        <v>41304</v>
      </c>
      <c r="H9717" s="1">
        <v>108035106</v>
      </c>
      <c r="I9717" s="1" t="s">
        <v>34208</v>
      </c>
      <c r="J9717" s="1" t="s">
        <v>19176</v>
      </c>
      <c r="K9717" s="1">
        <v>6</v>
      </c>
      <c r="L9717" s="1"/>
      <c r="M9717" s="4" t="e">
        <f t="shared" si="155"/>
        <v>#N/A</v>
      </c>
      <c r="N9717" t="str">
        <f>LEFT(I9717,N$1)</f>
        <v>BRIDGE B</v>
      </c>
      <c r="O9717" s="4">
        <f>IFERROR(INDEX($B$1968:$B$6893,MATCH($N9717,$F$1968:$F$6893,0),1),0)</f>
        <v>0</v>
      </c>
    </row>
    <row r="9718" spans="1:15" x14ac:dyDescent="0.3">
      <c r="A9718" s="1">
        <v>1941536</v>
      </c>
      <c r="B9718" s="1" t="s">
        <v>17820</v>
      </c>
      <c r="C9718" s="1" t="s">
        <v>7821</v>
      </c>
      <c r="D9718" s="4" t="s">
        <v>41304</v>
      </c>
      <c r="H9718" s="1" t="s">
        <v>34209</v>
      </c>
      <c r="I9718" s="1" t="s">
        <v>19884</v>
      </c>
      <c r="J9718" s="1" t="s">
        <v>19176</v>
      </c>
      <c r="K9718" s="1">
        <v>6</v>
      </c>
      <c r="L9718" s="1"/>
      <c r="M9718" s="4" t="e">
        <f t="shared" si="155"/>
        <v>#N/A</v>
      </c>
      <c r="N9718" t="str">
        <f>LEFT(I9718,N$1)</f>
        <v>BUILDERS</v>
      </c>
      <c r="O9718" s="4">
        <f>IFERROR(INDEX($B$1968:$B$6893,MATCH($N9718,$F$1968:$F$6893,0),1),0)</f>
        <v>0</v>
      </c>
    </row>
    <row r="9719" spans="1:15" x14ac:dyDescent="0.3">
      <c r="A9719" s="1">
        <v>895564</v>
      </c>
      <c r="B9719" s="1" t="s">
        <v>565</v>
      </c>
      <c r="C9719" s="1" t="s">
        <v>566</v>
      </c>
      <c r="D9719" s="4" t="s">
        <v>41304</v>
      </c>
      <c r="H9719" s="1" t="s">
        <v>34210</v>
      </c>
      <c r="I9719" s="1" t="s">
        <v>21169</v>
      </c>
      <c r="J9719" s="1" t="s">
        <v>19176</v>
      </c>
      <c r="K9719" s="1">
        <v>6</v>
      </c>
      <c r="L9719" s="1"/>
      <c r="M9719" s="4" t="e">
        <f t="shared" si="155"/>
        <v>#N/A</v>
      </c>
      <c r="N9719" t="str">
        <f>LEFT(I9719,N$1)</f>
        <v>BUMBLE I</v>
      </c>
      <c r="O9719" s="4">
        <f>IFERROR(INDEX($B$1968:$B$6893,MATCH($N9719,$F$1968:$F$6893,0),1),0)</f>
        <v>0</v>
      </c>
    </row>
    <row r="9720" spans="1:15" x14ac:dyDescent="0.3">
      <c r="A9720" s="1">
        <v>760498</v>
      </c>
      <c r="B9720" s="1" t="s">
        <v>18547</v>
      </c>
      <c r="C9720" s="1" t="s">
        <v>3367</v>
      </c>
      <c r="D9720" s="4" t="s">
        <v>41304</v>
      </c>
      <c r="H9720" s="1" t="s">
        <v>34211</v>
      </c>
      <c r="I9720" s="1" t="s">
        <v>21169</v>
      </c>
      <c r="J9720" s="1" t="s">
        <v>19176</v>
      </c>
      <c r="K9720" s="1">
        <v>6</v>
      </c>
      <c r="L9720" s="1"/>
      <c r="M9720" s="4" t="e">
        <f t="shared" si="155"/>
        <v>#N/A</v>
      </c>
      <c r="N9720" t="str">
        <f>LEFT(I9720,N$1)</f>
        <v>BUMBLE I</v>
      </c>
      <c r="O9720" s="4">
        <f>IFERROR(INDEX($B$1968:$B$6893,MATCH($N9720,$F$1968:$F$6893,0),1),0)</f>
        <v>0</v>
      </c>
    </row>
    <row r="9721" spans="1:15" x14ac:dyDescent="0.3">
      <c r="A9721" s="1">
        <v>1883898</v>
      </c>
      <c r="B9721" s="1" t="s">
        <v>15291</v>
      </c>
      <c r="C9721" s="1" t="s">
        <v>15292</v>
      </c>
      <c r="D9721" s="4" t="s">
        <v>41304</v>
      </c>
      <c r="H9721" s="1" t="s">
        <v>34212</v>
      </c>
      <c r="I9721" s="1" t="s">
        <v>19793</v>
      </c>
      <c r="J9721" s="1" t="s">
        <v>19176</v>
      </c>
      <c r="K9721" s="1">
        <v>6</v>
      </c>
      <c r="L9721" s="1"/>
      <c r="M9721" s="4" t="e">
        <f t="shared" si="155"/>
        <v>#N/A</v>
      </c>
      <c r="N9721" t="str">
        <f>LEFT(I9721,N$1)</f>
        <v>BUNGE LI</v>
      </c>
      <c r="O9721" s="4">
        <f>IFERROR(INDEX($B$1968:$B$6893,MATCH($N9721,$F$1968:$F$6893,0),1),0)</f>
        <v>0</v>
      </c>
    </row>
    <row r="9722" spans="1:15" x14ac:dyDescent="0.3">
      <c r="A9722" s="1">
        <v>1703956</v>
      </c>
      <c r="B9722" s="1" t="s">
        <v>18171</v>
      </c>
      <c r="C9722" s="1" t="s">
        <v>6646</v>
      </c>
      <c r="D9722" s="4" t="s">
        <v>41304</v>
      </c>
      <c r="H9722" s="1" t="s">
        <v>34213</v>
      </c>
      <c r="I9722" s="1" t="s">
        <v>19754</v>
      </c>
      <c r="J9722" s="1" t="s">
        <v>19176</v>
      </c>
      <c r="K9722" s="1">
        <v>6</v>
      </c>
      <c r="L9722" s="1"/>
      <c r="M9722" s="4" t="e">
        <f t="shared" si="155"/>
        <v>#N/A</v>
      </c>
      <c r="N9722" t="str">
        <f>LEFT(I9722,N$1)</f>
        <v>C H ROBI</v>
      </c>
      <c r="O9722" s="4">
        <f>IFERROR(INDEX($B$1968:$B$6893,MATCH($N9722,$F$1968:$F$6893,0),1),0)</f>
        <v>0</v>
      </c>
    </row>
    <row r="9723" spans="1:15" x14ac:dyDescent="0.3">
      <c r="A9723" s="1">
        <v>1419554</v>
      </c>
      <c r="B9723" s="1" t="s">
        <v>17801</v>
      </c>
      <c r="C9723" s="1" t="s">
        <v>14196</v>
      </c>
      <c r="D9723" s="4" t="s">
        <v>41304</v>
      </c>
      <c r="H9723" s="1" t="s">
        <v>34214</v>
      </c>
      <c r="I9723" s="1" t="s">
        <v>34215</v>
      </c>
      <c r="J9723" s="1" t="s">
        <v>19176</v>
      </c>
      <c r="K9723" s="1">
        <v>6</v>
      </c>
      <c r="L9723" s="1"/>
      <c r="M9723" s="4" t="e">
        <f t="shared" si="155"/>
        <v>#N/A</v>
      </c>
      <c r="N9723" t="str">
        <f>LEFT(I9723,N$1)</f>
        <v>CABLE ON</v>
      </c>
      <c r="O9723" s="4">
        <f>IFERROR(INDEX($B$1968:$B$6893,MATCH($N9723,$F$1968:$F$6893,0),1),0)</f>
        <v>0</v>
      </c>
    </row>
    <row r="9724" spans="1:15" x14ac:dyDescent="0.3">
      <c r="A9724" s="1">
        <v>1866390</v>
      </c>
      <c r="B9724" s="1" t="s">
        <v>14945</v>
      </c>
      <c r="C9724" s="1" t="s">
        <v>14946</v>
      </c>
      <c r="D9724" s="4" t="s">
        <v>41304</v>
      </c>
      <c r="H9724" s="1">
        <v>134429909</v>
      </c>
      <c r="I9724" s="1" t="s">
        <v>1458</v>
      </c>
      <c r="J9724" s="1" t="s">
        <v>19176</v>
      </c>
      <c r="K9724" s="1">
        <v>6</v>
      </c>
      <c r="L9724" s="1"/>
      <c r="M9724" s="4" t="e">
        <f t="shared" si="155"/>
        <v>#N/A</v>
      </c>
      <c r="N9724" t="str">
        <f>LEFT(I9724,N$1)</f>
        <v>CAMPBELL</v>
      </c>
      <c r="O9724" s="4">
        <f>IFERROR(INDEX($B$1968:$B$6893,MATCH($N9724,$F$1968:$F$6893,0),1),0)</f>
        <v>0</v>
      </c>
    </row>
    <row r="9725" spans="1:15" x14ac:dyDescent="0.3">
      <c r="A9725" s="1">
        <v>1553920</v>
      </c>
      <c r="B9725" s="1" t="s">
        <v>3072</v>
      </c>
      <c r="C9725" s="1" t="s">
        <v>3073</v>
      </c>
      <c r="D9725" s="4" t="s">
        <v>41304</v>
      </c>
      <c r="H9725" s="1">
        <v>134429959</v>
      </c>
      <c r="I9725" s="1" t="s">
        <v>1458</v>
      </c>
      <c r="J9725" s="1" t="s">
        <v>19176</v>
      </c>
      <c r="K9725" s="1">
        <v>6</v>
      </c>
      <c r="L9725" s="1"/>
      <c r="M9725" s="4" t="e">
        <f t="shared" si="155"/>
        <v>#N/A</v>
      </c>
      <c r="N9725" t="str">
        <f>LEFT(I9725,N$1)</f>
        <v>CAMPBELL</v>
      </c>
      <c r="O9725" s="4">
        <f>IFERROR(INDEX($B$1968:$B$6893,MATCH($N9725,$F$1968:$F$6893,0),1),0)</f>
        <v>0</v>
      </c>
    </row>
    <row r="9726" spans="1:15" x14ac:dyDescent="0.3">
      <c r="A9726" s="1">
        <v>1814974</v>
      </c>
      <c r="B9726" s="1" t="s">
        <v>16493</v>
      </c>
      <c r="C9726" s="1" t="s">
        <v>9362</v>
      </c>
      <c r="D9726" s="4" t="s">
        <v>41304</v>
      </c>
      <c r="H9726" s="1" t="s">
        <v>34216</v>
      </c>
      <c r="I9726" s="1" t="s">
        <v>21453</v>
      </c>
      <c r="J9726" s="1" t="s">
        <v>19176</v>
      </c>
      <c r="K9726" s="1">
        <v>6</v>
      </c>
      <c r="L9726" s="1"/>
      <c r="M9726" s="4" t="e">
        <f t="shared" si="155"/>
        <v>#N/A</v>
      </c>
      <c r="N9726" t="str">
        <f>LEFT(I9726,N$1)</f>
        <v xml:space="preserve">CAMPING </v>
      </c>
      <c r="O9726" s="4">
        <f>IFERROR(INDEX($B$1968:$B$6893,MATCH($N9726,$F$1968:$F$6893,0),1),0)</f>
        <v>0</v>
      </c>
    </row>
    <row r="9727" spans="1:15" x14ac:dyDescent="0.3">
      <c r="A9727" s="1">
        <v>1807387</v>
      </c>
      <c r="B9727" s="1" t="s">
        <v>16690</v>
      </c>
      <c r="C9727" s="1" t="s">
        <v>16691</v>
      </c>
      <c r="D9727" s="4" t="s">
        <v>41304</v>
      </c>
      <c r="H9727" s="1" t="s">
        <v>34217</v>
      </c>
      <c r="I9727" s="1" t="s">
        <v>21453</v>
      </c>
      <c r="J9727" s="1" t="s">
        <v>19176</v>
      </c>
      <c r="K9727" s="1">
        <v>6</v>
      </c>
      <c r="L9727" s="1"/>
      <c r="M9727" s="4" t="e">
        <f t="shared" si="155"/>
        <v>#N/A</v>
      </c>
      <c r="N9727" t="str">
        <f>LEFT(I9727,N$1)</f>
        <v xml:space="preserve">CAMPING </v>
      </c>
      <c r="O9727" s="4">
        <f>IFERROR(INDEX($B$1968:$B$6893,MATCH($N9727,$F$1968:$F$6893,0),1),0)</f>
        <v>0</v>
      </c>
    </row>
    <row r="9728" spans="1:15" x14ac:dyDescent="0.3">
      <c r="A9728" s="1">
        <v>925741</v>
      </c>
      <c r="B9728" s="1" t="s">
        <v>18470</v>
      </c>
      <c r="C9728" s="1" t="s">
        <v>12976</v>
      </c>
      <c r="D9728" s="4" t="s">
        <v>41304</v>
      </c>
      <c r="H9728" s="1">
        <v>135086956</v>
      </c>
      <c r="I9728" s="1" t="s">
        <v>22670</v>
      </c>
      <c r="J9728" s="1" t="s">
        <v>19176</v>
      </c>
      <c r="K9728" s="1">
        <v>6</v>
      </c>
      <c r="L9728" s="1"/>
      <c r="M9728" s="4" t="e">
        <f t="shared" si="155"/>
        <v>#N/A</v>
      </c>
      <c r="N9728" t="str">
        <f>LEFT(I9728,N$1)</f>
        <v>CANADA G</v>
      </c>
      <c r="O9728" s="4">
        <f>IFERROR(INDEX($B$1968:$B$6893,MATCH($N9728,$F$1968:$F$6893,0),1),0)</f>
        <v>0</v>
      </c>
    </row>
    <row r="9729" spans="1:15" x14ac:dyDescent="0.3">
      <c r="A9729" s="1">
        <v>14930</v>
      </c>
      <c r="B9729" s="1" t="s">
        <v>18686</v>
      </c>
      <c r="C9729" s="1" t="s">
        <v>2444</v>
      </c>
      <c r="D9729" s="4" t="s">
        <v>41304</v>
      </c>
      <c r="H9729" s="1">
        <v>136069951</v>
      </c>
      <c r="I9729" s="1" t="s">
        <v>20003</v>
      </c>
      <c r="J9729" s="1" t="s">
        <v>19176</v>
      </c>
      <c r="K9729" s="1">
        <v>6</v>
      </c>
      <c r="L9729" s="1"/>
      <c r="M9729" s="4" t="e">
        <f t="shared" si="155"/>
        <v>#N/A</v>
      </c>
      <c r="N9729" t="str">
        <f>LEFT(I9729,N$1)</f>
        <v>CANADIAN</v>
      </c>
      <c r="O9729" s="4">
        <f>IFERROR(INDEX($B$1968:$B$6893,MATCH($N9729,$F$1968:$F$6893,0),1),0)</f>
        <v>0</v>
      </c>
    </row>
    <row r="9730" spans="1:15" x14ac:dyDescent="0.3">
      <c r="A9730" s="1">
        <v>1873441</v>
      </c>
      <c r="B9730" s="1" t="s">
        <v>18362</v>
      </c>
      <c r="C9730" s="1" t="s">
        <v>8454</v>
      </c>
      <c r="D9730" s="4" t="s">
        <v>41304</v>
      </c>
      <c r="H9730" s="1">
        <v>136635909</v>
      </c>
      <c r="I9730" s="1" t="s">
        <v>22455</v>
      </c>
      <c r="J9730" s="1" t="s">
        <v>19176</v>
      </c>
      <c r="K9730" s="1">
        <v>6</v>
      </c>
      <c r="L9730" s="1"/>
      <c r="M9730" s="4" t="e">
        <f t="shared" si="155"/>
        <v>#N/A</v>
      </c>
      <c r="N9730" t="str">
        <f>LEFT(I9730,N$1)</f>
        <v>CANADIAN</v>
      </c>
      <c r="O9730" s="4">
        <f>IFERROR(INDEX($B$1968:$B$6893,MATCH($N9730,$F$1968:$F$6893,0),1),0)</f>
        <v>0</v>
      </c>
    </row>
    <row r="9731" spans="1:15" x14ac:dyDescent="0.3">
      <c r="A9731" s="1">
        <v>1610820</v>
      </c>
      <c r="B9731" s="1" t="s">
        <v>18135</v>
      </c>
      <c r="C9731" s="1" t="s">
        <v>9928</v>
      </c>
      <c r="D9731" s="4" t="s">
        <v>41304</v>
      </c>
      <c r="H9731" s="1">
        <v>136635959</v>
      </c>
      <c r="I9731" s="1" t="s">
        <v>22455</v>
      </c>
      <c r="J9731" s="1" t="s">
        <v>19176</v>
      </c>
      <c r="K9731" s="1">
        <v>6</v>
      </c>
      <c r="L9731" s="1"/>
      <c r="M9731" s="4" t="e">
        <f t="shared" si="155"/>
        <v>#N/A</v>
      </c>
      <c r="N9731" t="str">
        <f>LEFT(I9731,N$1)</f>
        <v>CANADIAN</v>
      </c>
      <c r="O9731" s="4">
        <f>IFERROR(INDEX($B$1968:$B$6893,MATCH($N9731,$F$1968:$F$6893,0),1),0)</f>
        <v>0</v>
      </c>
    </row>
    <row r="9732" spans="1:15" x14ac:dyDescent="0.3">
      <c r="A9732" s="1">
        <v>1433913</v>
      </c>
      <c r="B9732" s="1" t="s">
        <v>813</v>
      </c>
      <c r="C9732" s="1" t="s">
        <v>814</v>
      </c>
      <c r="D9732" s="4" t="s">
        <v>41304</v>
      </c>
      <c r="H9732" s="1" t="s">
        <v>34218</v>
      </c>
      <c r="I9732" s="1" t="s">
        <v>22556</v>
      </c>
      <c r="J9732" s="1" t="s">
        <v>19176</v>
      </c>
      <c r="K9732" s="1">
        <v>6</v>
      </c>
      <c r="L9732" s="1"/>
      <c r="M9732" s="4" t="e">
        <f t="shared" si="155"/>
        <v>#N/A</v>
      </c>
      <c r="N9732" t="str">
        <f>LEFT(I9732,N$1)</f>
        <v>CANOO IN</v>
      </c>
      <c r="O9732" s="4">
        <f>IFERROR(INDEX($B$1968:$B$6893,MATCH($N9732,$F$1968:$F$6893,0),1),0)</f>
        <v>0</v>
      </c>
    </row>
    <row r="9733" spans="1:15" x14ac:dyDescent="0.3">
      <c r="A9733" s="1">
        <v>1779372</v>
      </c>
      <c r="B9733" s="1" t="s">
        <v>17920</v>
      </c>
      <c r="C9733" s="1" t="s">
        <v>11376</v>
      </c>
      <c r="D9733" s="4" t="s">
        <v>41304</v>
      </c>
      <c r="H9733" s="1" t="s">
        <v>34219</v>
      </c>
      <c r="I9733" s="1" t="s">
        <v>20294</v>
      </c>
      <c r="J9733" s="1" t="s">
        <v>19176</v>
      </c>
      <c r="K9733" s="1">
        <v>6</v>
      </c>
      <c r="L9733" s="1"/>
      <c r="M9733" s="4" t="e">
        <f t="shared" si="155"/>
        <v>#N/A</v>
      </c>
      <c r="N9733" t="str">
        <f>LEFT(I9733,N$1)</f>
        <v>CAPRI HO</v>
      </c>
      <c r="O9733" s="4">
        <f>IFERROR(INDEX($B$1968:$B$6893,MATCH($N9733,$F$1968:$F$6893,0),1),0)</f>
        <v>0</v>
      </c>
    </row>
    <row r="9734" spans="1:15" x14ac:dyDescent="0.3">
      <c r="A9734" s="1">
        <v>1398805</v>
      </c>
      <c r="B9734" s="1" t="s">
        <v>18524</v>
      </c>
      <c r="C9734" s="1" t="s">
        <v>9930</v>
      </c>
      <c r="D9734" s="4" t="s">
        <v>41304</v>
      </c>
      <c r="H9734" s="1" t="s">
        <v>34220</v>
      </c>
      <c r="I9734" s="1" t="s">
        <v>20294</v>
      </c>
      <c r="J9734" s="1" t="s">
        <v>19176</v>
      </c>
      <c r="K9734" s="1">
        <v>6</v>
      </c>
      <c r="L9734" s="1"/>
      <c r="M9734" s="4" t="e">
        <f t="shared" si="155"/>
        <v>#N/A</v>
      </c>
      <c r="N9734" t="str">
        <f>LEFT(I9734,N$1)</f>
        <v>CAPRI HO</v>
      </c>
      <c r="O9734" s="4">
        <f>IFERROR(INDEX($B$1968:$B$6893,MATCH($N9734,$F$1968:$F$6893,0),1),0)</f>
        <v>0</v>
      </c>
    </row>
    <row r="9735" spans="1:15" x14ac:dyDescent="0.3">
      <c r="A9735" s="1">
        <v>729580</v>
      </c>
      <c r="B9735" s="1" t="s">
        <v>16371</v>
      </c>
      <c r="C9735" s="1" t="s">
        <v>6170</v>
      </c>
      <c r="D9735" s="4" t="s">
        <v>41304</v>
      </c>
      <c r="H9735" s="1">
        <v>143130902</v>
      </c>
      <c r="I9735" s="1" t="s">
        <v>1612</v>
      </c>
      <c r="J9735" s="1" t="s">
        <v>19176</v>
      </c>
      <c r="K9735" s="1">
        <v>6</v>
      </c>
      <c r="L9735" s="1"/>
      <c r="M9735" s="4" t="e">
        <f t="shared" si="155"/>
        <v>#N/A</v>
      </c>
      <c r="N9735" t="str">
        <f>LEFT(I9735,N$1)</f>
        <v>CARMAX I</v>
      </c>
      <c r="O9735" s="4">
        <f>IFERROR(INDEX($B$1968:$B$6893,MATCH($N9735,$F$1968:$F$6893,0),1),0)</f>
        <v>0</v>
      </c>
    </row>
    <row r="9736" spans="1:15" x14ac:dyDescent="0.3">
      <c r="A9736" s="1">
        <v>1775734</v>
      </c>
      <c r="B9736" s="1" t="s">
        <v>18184</v>
      </c>
      <c r="C9736" s="1" t="s">
        <v>8352</v>
      </c>
      <c r="D9736" s="4" t="s">
        <v>41304</v>
      </c>
      <c r="H9736" s="1" t="s">
        <v>34223</v>
      </c>
      <c r="I9736" s="1" t="s">
        <v>19823</v>
      </c>
      <c r="J9736" s="1" t="s">
        <v>19176</v>
      </c>
      <c r="K9736" s="1">
        <v>6</v>
      </c>
      <c r="L9736" s="1"/>
      <c r="M9736" s="4" t="e">
        <f t="shared" si="155"/>
        <v>#N/A</v>
      </c>
      <c r="N9736" t="str">
        <f>LEFT(I9736,N$1)</f>
        <v>CBOE GLO</v>
      </c>
      <c r="O9736" s="4">
        <f>IFERROR(INDEX($B$1968:$B$6893,MATCH($N9736,$F$1968:$F$6893,0),1),0)</f>
        <v>0</v>
      </c>
    </row>
    <row r="9737" spans="1:15" x14ac:dyDescent="0.3">
      <c r="A9737" s="1">
        <v>1464165</v>
      </c>
      <c r="B9737" s="1" t="s">
        <v>13367</v>
      </c>
      <c r="C9737" s="1" t="s">
        <v>13368</v>
      </c>
      <c r="D9737" s="4" t="s">
        <v>41304</v>
      </c>
      <c r="H9737" s="1" t="s">
        <v>34224</v>
      </c>
      <c r="I9737" s="1" t="s">
        <v>19639</v>
      </c>
      <c r="J9737" s="1" t="s">
        <v>19176</v>
      </c>
      <c r="K9737" s="1">
        <v>6</v>
      </c>
      <c r="L9737" s="1"/>
      <c r="M9737" s="4" t="e">
        <f t="shared" si="155"/>
        <v>#N/A</v>
      </c>
      <c r="N9737" t="str">
        <f>LEFT(I9737,N$1)</f>
        <v>CBRE GRO</v>
      </c>
      <c r="O9737" s="4">
        <f>IFERROR(INDEX($B$1968:$B$6893,MATCH($N9737,$F$1968:$F$6893,0),1),0)</f>
        <v>0</v>
      </c>
    </row>
    <row r="9738" spans="1:15" x14ac:dyDescent="0.3">
      <c r="A9738" s="1">
        <v>1835856</v>
      </c>
      <c r="B9738" s="1" t="s">
        <v>18423</v>
      </c>
      <c r="C9738" s="1" t="s">
        <v>7131</v>
      </c>
      <c r="D9738" s="4" t="s">
        <v>41304</v>
      </c>
      <c r="H9738" s="1" t="s">
        <v>34225</v>
      </c>
      <c r="I9738" s="1" t="s">
        <v>19639</v>
      </c>
      <c r="J9738" s="1" t="s">
        <v>19176</v>
      </c>
      <c r="K9738" s="1">
        <v>6</v>
      </c>
      <c r="L9738" s="1"/>
      <c r="M9738" s="4" t="e">
        <f t="shared" si="155"/>
        <v>#N/A</v>
      </c>
      <c r="N9738" t="str">
        <f>LEFT(I9738,N$1)</f>
        <v>CBRE GRO</v>
      </c>
      <c r="O9738" s="4">
        <f>IFERROR(INDEX($B$1968:$B$6893,MATCH($N9738,$F$1968:$F$6893,0),1),0)</f>
        <v>0</v>
      </c>
    </row>
    <row r="9739" spans="1:15" x14ac:dyDescent="0.3">
      <c r="A9739" s="1">
        <v>1712641</v>
      </c>
      <c r="B9739" s="1" t="s">
        <v>16514</v>
      </c>
      <c r="C9739" s="1" t="s">
        <v>16515</v>
      </c>
      <c r="D9739" s="4" t="s">
        <v>41304</v>
      </c>
      <c r="H9739" s="1">
        <v>163072901</v>
      </c>
      <c r="I9739" s="1" t="s">
        <v>4237</v>
      </c>
      <c r="J9739" s="1" t="s">
        <v>19176</v>
      </c>
      <c r="K9739" s="1">
        <v>6</v>
      </c>
      <c r="L9739" s="1"/>
      <c r="M9739" s="4" t="e">
        <f t="shared" si="155"/>
        <v>#N/A</v>
      </c>
      <c r="N9739" t="str">
        <f>LEFT(I9739,N$1)</f>
        <v>CHEESECA</v>
      </c>
      <c r="O9739" s="4">
        <f>IFERROR(INDEX($B$1968:$B$6893,MATCH($N9739,$F$1968:$F$6893,0),1),0)</f>
        <v>0</v>
      </c>
    </row>
    <row r="9740" spans="1:15" x14ac:dyDescent="0.3">
      <c r="A9740" s="1">
        <v>1723580</v>
      </c>
      <c r="B9740" s="1" t="s">
        <v>18820</v>
      </c>
      <c r="C9740" s="1" t="s">
        <v>11620</v>
      </c>
      <c r="D9740" s="4" t="s">
        <v>41304</v>
      </c>
      <c r="H9740" s="1">
        <v>163092909</v>
      </c>
      <c r="I9740" s="1" t="s">
        <v>20897</v>
      </c>
      <c r="J9740" s="1" t="s">
        <v>19176</v>
      </c>
      <c r="K9740" s="1">
        <v>6</v>
      </c>
      <c r="L9740" s="1"/>
      <c r="M9740" s="4" t="e">
        <f t="shared" si="155"/>
        <v>#N/A</v>
      </c>
      <c r="N9740" t="str">
        <f>LEFT(I9740,N$1)</f>
        <v>CHEGG IN</v>
      </c>
      <c r="O9740" s="4">
        <f>IFERROR(INDEX($B$1968:$B$6893,MATCH($N9740,$F$1968:$F$6893,0),1),0)</f>
        <v>0</v>
      </c>
    </row>
    <row r="9741" spans="1:15" x14ac:dyDescent="0.3">
      <c r="A9741" s="1">
        <v>1829247</v>
      </c>
      <c r="B9741" s="1" t="s">
        <v>17263</v>
      </c>
      <c r="C9741" s="1" t="s">
        <v>12196</v>
      </c>
      <c r="D9741" s="4" t="s">
        <v>41304</v>
      </c>
      <c r="H9741" s="1" t="s">
        <v>34226</v>
      </c>
      <c r="I9741" s="1" t="s">
        <v>34227</v>
      </c>
      <c r="J9741" s="1" t="s">
        <v>19176</v>
      </c>
      <c r="K9741" s="1">
        <v>6</v>
      </c>
      <c r="L9741" s="1"/>
      <c r="M9741" s="4" t="e">
        <f t="shared" si="155"/>
        <v>#N/A</v>
      </c>
      <c r="N9741" t="str">
        <f>LEFT(I9741,N$1)</f>
        <v>CHEMED C</v>
      </c>
      <c r="O9741" s="4">
        <f>IFERROR(INDEX($B$1968:$B$6893,MATCH($N9741,$F$1968:$F$6893,0),1),0)</f>
        <v>0</v>
      </c>
    </row>
    <row r="9742" spans="1:15" x14ac:dyDescent="0.3">
      <c r="A9742" s="1">
        <v>1858685</v>
      </c>
      <c r="B9742" s="1" t="s">
        <v>18479</v>
      </c>
      <c r="C9742" s="1" t="s">
        <v>13560</v>
      </c>
      <c r="D9742" s="4" t="s">
        <v>41304</v>
      </c>
      <c r="H9742" s="1">
        <v>163851908</v>
      </c>
      <c r="I9742" s="1" t="s">
        <v>20005</v>
      </c>
      <c r="J9742" s="1" t="s">
        <v>19176</v>
      </c>
      <c r="K9742" s="1">
        <v>6</v>
      </c>
      <c r="L9742" s="1"/>
      <c r="M9742" s="4" t="e">
        <f t="shared" si="155"/>
        <v>#N/A</v>
      </c>
      <c r="N9742" t="str">
        <f>LEFT(I9742,N$1)</f>
        <v>CHEMOURS</v>
      </c>
      <c r="O9742" s="4">
        <f>IFERROR(INDEX($B$1968:$B$6893,MATCH($N9742,$F$1968:$F$6893,0),1),0)</f>
        <v>0</v>
      </c>
    </row>
    <row r="9743" spans="1:15" x14ac:dyDescent="0.3">
      <c r="A9743" s="1">
        <v>1500620</v>
      </c>
      <c r="B9743" s="1" t="s">
        <v>13807</v>
      </c>
      <c r="C9743" s="1" t="s">
        <v>13808</v>
      </c>
      <c r="D9743" s="4" t="s">
        <v>41304</v>
      </c>
      <c r="H9743" s="1">
        <v>171779909</v>
      </c>
      <c r="I9743" s="1" t="s">
        <v>2140</v>
      </c>
      <c r="J9743" s="1" t="s">
        <v>19176</v>
      </c>
      <c r="K9743" s="1">
        <v>6</v>
      </c>
      <c r="L9743" s="1"/>
      <c r="M9743" s="4" t="e">
        <f t="shared" si="155"/>
        <v>#N/A</v>
      </c>
      <c r="N9743" t="str">
        <f>LEFT(I9743,N$1)</f>
        <v>CIENA CO</v>
      </c>
      <c r="O9743" s="4">
        <f>IFERROR(INDEX($B$1968:$B$6893,MATCH($N9743,$F$1968:$F$6893,0),1),0)</f>
        <v>0</v>
      </c>
    </row>
    <row r="9744" spans="1:15" x14ac:dyDescent="0.3">
      <c r="A9744" s="1">
        <v>1710523</v>
      </c>
      <c r="B9744" s="1" t="s">
        <v>15105</v>
      </c>
      <c r="C9744" s="1" t="s">
        <v>15106</v>
      </c>
      <c r="D9744" s="4" t="s">
        <v>41304</v>
      </c>
      <c r="H9744" s="1">
        <v>171779959</v>
      </c>
      <c r="I9744" s="1" t="s">
        <v>2140</v>
      </c>
      <c r="J9744" s="1" t="s">
        <v>19176</v>
      </c>
      <c r="K9744" s="1">
        <v>6</v>
      </c>
      <c r="L9744" s="1"/>
      <c r="M9744" s="4" t="e">
        <f t="shared" si="155"/>
        <v>#N/A</v>
      </c>
      <c r="N9744" t="str">
        <f>LEFT(I9744,N$1)</f>
        <v>CIENA CO</v>
      </c>
      <c r="O9744" s="4">
        <f>IFERROR(INDEX($B$1968:$B$6893,MATCH($N9744,$F$1968:$F$6893,0),1),0)</f>
        <v>0</v>
      </c>
    </row>
    <row r="9745" spans="1:15" x14ac:dyDescent="0.3">
      <c r="A9745" s="1">
        <v>1851612</v>
      </c>
      <c r="B9745" s="1" t="s">
        <v>18241</v>
      </c>
      <c r="C9745" s="1" t="s">
        <v>9826</v>
      </c>
      <c r="D9745" s="4" t="s">
        <v>41304</v>
      </c>
      <c r="H9745" s="1">
        <v>192446952</v>
      </c>
      <c r="I9745" s="1" t="s">
        <v>19519</v>
      </c>
      <c r="J9745" s="1" t="s">
        <v>19176</v>
      </c>
      <c r="K9745" s="1">
        <v>6</v>
      </c>
      <c r="L9745" s="1"/>
      <c r="M9745" s="4" t="e">
        <f t="shared" si="155"/>
        <v>#N/A</v>
      </c>
      <c r="N9745" t="str">
        <f>LEFT(I9745,N$1)</f>
        <v>COGNIZAN</v>
      </c>
      <c r="O9745" s="4">
        <f>IFERROR(INDEX($B$1968:$B$6893,MATCH($N9745,$F$1968:$F$6893,0),1),0)</f>
        <v>0</v>
      </c>
    </row>
    <row r="9746" spans="1:15" x14ac:dyDescent="0.3">
      <c r="A9746" s="1">
        <v>1712762</v>
      </c>
      <c r="B9746" s="1" t="s">
        <v>18187</v>
      </c>
      <c r="C9746" s="1" t="s">
        <v>12510</v>
      </c>
      <c r="D9746" s="4" t="s">
        <v>41304</v>
      </c>
      <c r="H9746" s="1" t="s">
        <v>34244</v>
      </c>
      <c r="I9746" s="1" t="s">
        <v>34245</v>
      </c>
      <c r="J9746" s="1" t="s">
        <v>19176</v>
      </c>
      <c r="K9746" s="1">
        <v>6</v>
      </c>
      <c r="L9746" s="1"/>
      <c r="M9746" s="4" t="e">
        <f t="shared" si="155"/>
        <v>#N/A</v>
      </c>
      <c r="N9746" t="str">
        <f>LEFT(I9746,N$1)</f>
        <v>CONCENTR</v>
      </c>
      <c r="O9746" s="4">
        <f>IFERROR(INDEX($B$1968:$B$6893,MATCH($N9746,$F$1968:$F$6893,0),1),0)</f>
        <v>0</v>
      </c>
    </row>
    <row r="9747" spans="1:15" x14ac:dyDescent="0.3">
      <c r="A9747" s="1">
        <v>1572957</v>
      </c>
      <c r="B9747" s="1" t="s">
        <v>5169</v>
      </c>
      <c r="C9747" s="1" t="s">
        <v>5170</v>
      </c>
      <c r="D9747" s="4" t="s">
        <v>41304</v>
      </c>
      <c r="H9747" s="1" t="s">
        <v>34246</v>
      </c>
      <c r="I9747" s="1" t="s">
        <v>34247</v>
      </c>
      <c r="J9747" s="1" t="s">
        <v>19176</v>
      </c>
      <c r="K9747" s="1">
        <v>6</v>
      </c>
      <c r="L9747" s="1"/>
      <c r="M9747" s="4" t="e">
        <f t="shared" si="155"/>
        <v>#N/A</v>
      </c>
      <c r="N9747" t="str">
        <f>LEFT(I9747,N$1)</f>
        <v>CONCHO R</v>
      </c>
      <c r="O9747" s="4">
        <f>IFERROR(INDEX($B$1968:$B$6893,MATCH($N9747,$F$1968:$F$6893,0),1),0)</f>
        <v>0</v>
      </c>
    </row>
    <row r="9748" spans="1:15" x14ac:dyDescent="0.3">
      <c r="A9748" s="1">
        <v>1028357</v>
      </c>
      <c r="B9748" s="1" t="s">
        <v>14167</v>
      </c>
      <c r="C9748" s="1" t="s">
        <v>14168</v>
      </c>
      <c r="D9748" s="4" t="s">
        <v>41304</v>
      </c>
      <c r="H9748" s="1">
        <v>217204906</v>
      </c>
      <c r="I9748" s="1" t="s">
        <v>542</v>
      </c>
      <c r="J9748" s="1" t="s">
        <v>19176</v>
      </c>
      <c r="K9748" s="1">
        <v>6</v>
      </c>
      <c r="L9748" s="1"/>
      <c r="M9748" s="4" t="e">
        <f t="shared" si="155"/>
        <v>#N/A</v>
      </c>
      <c r="N9748" t="str">
        <f>LEFT(I9748,N$1)</f>
        <v>COPART I</v>
      </c>
      <c r="O9748" s="4">
        <f>IFERROR(INDEX($B$1968:$B$6893,MATCH($N9748,$F$1968:$F$6893,0),1),0)</f>
        <v>0</v>
      </c>
    </row>
    <row r="9749" spans="1:15" x14ac:dyDescent="0.3">
      <c r="A9749" s="1">
        <v>1447137</v>
      </c>
      <c r="B9749" s="1" t="s">
        <v>2355</v>
      </c>
      <c r="C9749" s="1" t="s">
        <v>2356</v>
      </c>
      <c r="D9749" s="4" t="s">
        <v>41304</v>
      </c>
      <c r="H9749" s="1">
        <v>217204956</v>
      </c>
      <c r="I9749" s="1" t="s">
        <v>542</v>
      </c>
      <c r="J9749" s="1" t="s">
        <v>19176</v>
      </c>
      <c r="K9749" s="1">
        <v>6</v>
      </c>
      <c r="L9749" s="1"/>
      <c r="M9749" s="4" t="e">
        <f t="shared" si="155"/>
        <v>#N/A</v>
      </c>
      <c r="N9749" t="str">
        <f>LEFT(I9749,N$1)</f>
        <v>COPART I</v>
      </c>
      <c r="O9749" s="4">
        <f>IFERROR(INDEX($B$1968:$B$6893,MATCH($N9749,$F$1968:$F$6893,0),1),0)</f>
        <v>0</v>
      </c>
    </row>
    <row r="9750" spans="1:15" x14ac:dyDescent="0.3">
      <c r="A9750" s="1">
        <v>1699906</v>
      </c>
      <c r="B9750" s="1" t="s">
        <v>10847</v>
      </c>
      <c r="C9750" s="1" t="s">
        <v>10848</v>
      </c>
      <c r="D9750" s="4" t="s">
        <v>41304</v>
      </c>
      <c r="H9750" s="1" t="s">
        <v>34251</v>
      </c>
      <c r="I9750" s="1" t="s">
        <v>19698</v>
      </c>
      <c r="J9750" s="1" t="s">
        <v>19176</v>
      </c>
      <c r="K9750" s="1">
        <v>6</v>
      </c>
      <c r="L9750" s="1"/>
      <c r="M9750" s="4" t="e">
        <f t="shared" ref="M9750:M9813" si="156">MATCH(L9750,$B:$B,0)</f>
        <v>#N/A</v>
      </c>
      <c r="N9750" t="str">
        <f>LEFT(I9750,N$1)</f>
        <v>COSTAR G</v>
      </c>
      <c r="O9750" s="4">
        <f>IFERROR(INDEX($B$1968:$B$6893,MATCH($N9750,$F$1968:$F$6893,0),1),0)</f>
        <v>0</v>
      </c>
    </row>
    <row r="9751" spans="1:15" x14ac:dyDescent="0.3">
      <c r="A9751" s="1">
        <v>1677522</v>
      </c>
      <c r="B9751" s="1" t="s">
        <v>13251</v>
      </c>
      <c r="C9751" s="1" t="s">
        <v>13252</v>
      </c>
      <c r="D9751" s="4" t="s">
        <v>41304</v>
      </c>
      <c r="H9751" s="1">
        <v>127097903</v>
      </c>
      <c r="I9751" s="1" t="s">
        <v>34252</v>
      </c>
      <c r="J9751" s="1" t="s">
        <v>19176</v>
      </c>
      <c r="K9751" s="1">
        <v>6</v>
      </c>
      <c r="L9751" s="1"/>
      <c r="M9751" s="4" t="e">
        <f t="shared" si="156"/>
        <v>#N/A</v>
      </c>
      <c r="N9751" t="str">
        <f>LEFT(I9751,N$1)</f>
        <v xml:space="preserve">COTERRA </v>
      </c>
      <c r="O9751" s="4">
        <f>IFERROR(INDEX($B$1968:$B$6893,MATCH($N9751,$F$1968:$F$6893,0),1),0)</f>
        <v>0</v>
      </c>
    </row>
    <row r="9752" spans="1:15" x14ac:dyDescent="0.3">
      <c r="A9752" s="1">
        <v>1463978</v>
      </c>
      <c r="B9752" s="1" t="s">
        <v>12669</v>
      </c>
      <c r="C9752" s="1" t="s">
        <v>12670</v>
      </c>
      <c r="D9752" s="4" t="s">
        <v>41304</v>
      </c>
      <c r="H9752" s="1" t="s">
        <v>34253</v>
      </c>
      <c r="I9752" s="1" t="s">
        <v>32999</v>
      </c>
      <c r="J9752" s="1" t="s">
        <v>19176</v>
      </c>
      <c r="K9752" s="1">
        <v>6</v>
      </c>
      <c r="L9752" s="1"/>
      <c r="M9752" s="4" t="e">
        <f t="shared" si="156"/>
        <v>#N/A</v>
      </c>
      <c r="N9752" t="str">
        <f>LEFT(I9752,N$1)</f>
        <v xml:space="preserve">COUPANG </v>
      </c>
      <c r="O9752" s="4">
        <f>IFERROR(INDEX($B$1968:$B$6893,MATCH($N9752,$F$1968:$F$6893,0),1),0)</f>
        <v>0</v>
      </c>
    </row>
    <row r="9753" spans="1:15" x14ac:dyDescent="0.3">
      <c r="A9753" s="1">
        <v>1840425</v>
      </c>
      <c r="B9753" s="1" t="s">
        <v>17188</v>
      </c>
      <c r="C9753" s="1" t="s">
        <v>9586</v>
      </c>
      <c r="D9753" s="4" t="s">
        <v>41304</v>
      </c>
      <c r="H9753" s="1" t="s">
        <v>34254</v>
      </c>
      <c r="I9753" s="1" t="s">
        <v>20426</v>
      </c>
      <c r="J9753" s="1" t="s">
        <v>19176</v>
      </c>
      <c r="K9753" s="1">
        <v>6</v>
      </c>
      <c r="L9753" s="1"/>
      <c r="M9753" s="4" t="e">
        <f t="shared" si="156"/>
        <v>#N/A</v>
      </c>
      <c r="N9753" t="str">
        <f>LEFT(I9753,N$1)</f>
        <v>CRISPR T</v>
      </c>
      <c r="O9753" s="4">
        <f>IFERROR(INDEX($B$1968:$B$6893,MATCH($N9753,$F$1968:$F$6893,0),1),0)</f>
        <v>0</v>
      </c>
    </row>
    <row r="9754" spans="1:15" x14ac:dyDescent="0.3">
      <c r="A9754" s="1">
        <v>1779128</v>
      </c>
      <c r="B9754" s="1" t="s">
        <v>18212</v>
      </c>
      <c r="C9754" s="1" t="s">
        <v>8460</v>
      </c>
      <c r="D9754" s="4" t="s">
        <v>41304</v>
      </c>
      <c r="H9754" s="1" t="s">
        <v>34255</v>
      </c>
      <c r="I9754" s="1" t="s">
        <v>21937</v>
      </c>
      <c r="J9754" s="1" t="s">
        <v>19176</v>
      </c>
      <c r="K9754" s="1">
        <v>6</v>
      </c>
      <c r="L9754" s="1"/>
      <c r="M9754" s="4" t="e">
        <f t="shared" si="156"/>
        <v>#N/A</v>
      </c>
      <c r="N9754" t="str">
        <f>LEFT(I9754,N$1)</f>
        <v>CUSTOMER</v>
      </c>
      <c r="O9754" s="4">
        <f>IFERROR(INDEX($B$1968:$B$6893,MATCH($N9754,$F$1968:$F$6893,0),1),0)</f>
        <v>0</v>
      </c>
    </row>
    <row r="9755" spans="1:15" x14ac:dyDescent="0.3">
      <c r="A9755" s="1">
        <v>1843370</v>
      </c>
      <c r="B9755" s="1" t="s">
        <v>17491</v>
      </c>
      <c r="C9755" s="1" t="s">
        <v>9702</v>
      </c>
      <c r="D9755" s="4" t="s">
        <v>41304</v>
      </c>
      <c r="H9755" s="1" t="s">
        <v>34258</v>
      </c>
      <c r="I9755" s="1" t="s">
        <v>34259</v>
      </c>
      <c r="J9755" s="1" t="s">
        <v>19176</v>
      </c>
      <c r="K9755" s="1">
        <v>6</v>
      </c>
      <c r="L9755" s="1"/>
      <c r="M9755" s="4" t="e">
        <f t="shared" si="156"/>
        <v>#N/A</v>
      </c>
      <c r="N9755" t="str">
        <f>LEFT(I9755,N$1)</f>
        <v>DATTO HL</v>
      </c>
      <c r="O9755" s="4">
        <f>IFERROR(INDEX($B$1968:$B$6893,MATCH($N9755,$F$1968:$F$6893,0),1),0)</f>
        <v>0</v>
      </c>
    </row>
    <row r="9756" spans="1:15" x14ac:dyDescent="0.3">
      <c r="A9756" s="1">
        <v>1446457</v>
      </c>
      <c r="B9756" s="1" t="s">
        <v>18204</v>
      </c>
      <c r="C9756" s="1" t="s">
        <v>2046</v>
      </c>
      <c r="D9756" s="4" t="s">
        <v>41304</v>
      </c>
      <c r="H9756" s="1">
        <v>238337909</v>
      </c>
      <c r="I9756" s="1" t="s">
        <v>21223</v>
      </c>
      <c r="J9756" s="1" t="s">
        <v>19176</v>
      </c>
      <c r="K9756" s="1">
        <v>6</v>
      </c>
      <c r="L9756" s="1"/>
      <c r="M9756" s="4" t="e">
        <f t="shared" si="156"/>
        <v>#N/A</v>
      </c>
      <c r="N9756" t="str">
        <f>LEFT(I9756,N$1)</f>
        <v>DAVE &amp; B</v>
      </c>
      <c r="O9756" s="4">
        <f>IFERROR(INDEX($B$1968:$B$6893,MATCH($N9756,$F$1968:$F$6893,0),1),0)</f>
        <v>0</v>
      </c>
    </row>
    <row r="9757" spans="1:15" x14ac:dyDescent="0.3">
      <c r="A9757" s="1">
        <v>1845942</v>
      </c>
      <c r="B9757" s="1" t="s">
        <v>17185</v>
      </c>
      <c r="C9757" s="1" t="s">
        <v>10510</v>
      </c>
      <c r="D9757" s="4" t="s">
        <v>41304</v>
      </c>
      <c r="H9757" s="1">
        <v>238337959</v>
      </c>
      <c r="I9757" s="1" t="s">
        <v>21223</v>
      </c>
      <c r="J9757" s="1" t="s">
        <v>19176</v>
      </c>
      <c r="K9757" s="1">
        <v>6</v>
      </c>
      <c r="L9757" s="1"/>
      <c r="M9757" s="4" t="e">
        <f t="shared" si="156"/>
        <v>#N/A</v>
      </c>
      <c r="N9757" t="str">
        <f>LEFT(I9757,N$1)</f>
        <v>DAVE &amp; B</v>
      </c>
      <c r="O9757" s="4">
        <f>IFERROR(INDEX($B$1968:$B$6893,MATCH($N9757,$F$1968:$F$6893,0),1),0)</f>
        <v>0</v>
      </c>
    </row>
    <row r="9758" spans="1:15" x14ac:dyDescent="0.3">
      <c r="A9758" s="1">
        <v>310732</v>
      </c>
      <c r="B9758" s="1" t="s">
        <v>17162</v>
      </c>
      <c r="C9758" s="1" t="s">
        <v>318</v>
      </c>
      <c r="D9758" s="4" t="s">
        <v>41304</v>
      </c>
      <c r="H9758" s="1" t="s">
        <v>34262</v>
      </c>
      <c r="I9758" s="1" t="s">
        <v>34263</v>
      </c>
      <c r="J9758" s="1" t="s">
        <v>19176</v>
      </c>
      <c r="K9758" s="1">
        <v>6</v>
      </c>
      <c r="L9758" s="1"/>
      <c r="M9758" s="4" t="e">
        <f t="shared" si="156"/>
        <v>#N/A</v>
      </c>
      <c r="N9758" t="str">
        <f>LEFT(I9758,N$1)</f>
        <v>DFA DIME</v>
      </c>
      <c r="O9758" s="4">
        <f>IFERROR(INDEX($B$1968:$B$6893,MATCH($N9758,$F$1968:$F$6893,0),1),0)</f>
        <v>0</v>
      </c>
    </row>
    <row r="9759" spans="1:15" x14ac:dyDescent="0.3">
      <c r="A9759" s="1">
        <v>1856961</v>
      </c>
      <c r="B9759" s="1" t="s">
        <v>18420</v>
      </c>
      <c r="C9759" s="1" t="s">
        <v>7497</v>
      </c>
      <c r="D9759" s="4" t="s">
        <v>41304</v>
      </c>
      <c r="H9759" s="1" t="s">
        <v>34271</v>
      </c>
      <c r="I9759" s="1" t="s">
        <v>23615</v>
      </c>
      <c r="J9759" s="1" t="s">
        <v>19176</v>
      </c>
      <c r="K9759" s="1">
        <v>6</v>
      </c>
      <c r="L9759" s="1"/>
      <c r="M9759" s="4" t="e">
        <f t="shared" si="156"/>
        <v>#N/A</v>
      </c>
      <c r="N9759" t="str">
        <f>LEFT(I9759,N$1)</f>
        <v>DIREXION</v>
      </c>
      <c r="O9759" s="4">
        <f>IFERROR(INDEX($B$1968:$B$6893,MATCH($N9759,$F$1968:$F$6893,0),1),0)</f>
        <v>0</v>
      </c>
    </row>
    <row r="9760" spans="1:15" x14ac:dyDescent="0.3">
      <c r="A9760" s="1">
        <v>1381871</v>
      </c>
      <c r="B9760" s="1" t="s">
        <v>19148</v>
      </c>
      <c r="C9760" s="1" t="s">
        <v>15102</v>
      </c>
      <c r="D9760" s="4" t="s">
        <v>41304</v>
      </c>
      <c r="H9760" s="1" t="s">
        <v>34272</v>
      </c>
      <c r="I9760" s="1" t="s">
        <v>23615</v>
      </c>
      <c r="J9760" s="1" t="s">
        <v>19176</v>
      </c>
      <c r="K9760" s="1">
        <v>6</v>
      </c>
      <c r="L9760" s="1"/>
      <c r="M9760" s="4" t="e">
        <f t="shared" si="156"/>
        <v>#N/A</v>
      </c>
      <c r="N9760" t="str">
        <f>LEFT(I9760,N$1)</f>
        <v>DIREXION</v>
      </c>
      <c r="O9760" s="4">
        <f>IFERROR(INDEX($B$1968:$B$6893,MATCH($N9760,$F$1968:$F$6893,0),1),0)</f>
        <v>0</v>
      </c>
    </row>
    <row r="9761" spans="1:15" x14ac:dyDescent="0.3">
      <c r="A9761" s="1">
        <v>1445475</v>
      </c>
      <c r="B9761" s="1" t="s">
        <v>1411</v>
      </c>
      <c r="C9761" s="1" t="s">
        <v>1412</v>
      </c>
      <c r="D9761" s="4" t="s">
        <v>41304</v>
      </c>
      <c r="H9761" s="1" t="s">
        <v>34273</v>
      </c>
      <c r="I9761" s="1" t="s">
        <v>23615</v>
      </c>
      <c r="J9761" s="1" t="s">
        <v>19176</v>
      </c>
      <c r="K9761" s="1">
        <v>6</v>
      </c>
      <c r="L9761" s="1"/>
      <c r="M9761" s="4" t="e">
        <f t="shared" si="156"/>
        <v>#N/A</v>
      </c>
      <c r="N9761" t="str">
        <f>LEFT(I9761,N$1)</f>
        <v>DIREXION</v>
      </c>
      <c r="O9761" s="4">
        <f>IFERROR(INDEX($B$1968:$B$6893,MATCH($N9761,$F$1968:$F$6893,0),1),0)</f>
        <v>0</v>
      </c>
    </row>
    <row r="9762" spans="1:15" x14ac:dyDescent="0.3">
      <c r="A9762" s="1">
        <v>1973056</v>
      </c>
      <c r="B9762" s="1" t="s">
        <v>19162</v>
      </c>
      <c r="C9762" s="1" t="s">
        <v>9616</v>
      </c>
      <c r="D9762" s="4" t="s">
        <v>41304</v>
      </c>
      <c r="H9762" s="1" t="s">
        <v>34274</v>
      </c>
      <c r="I9762" s="1" t="s">
        <v>23615</v>
      </c>
      <c r="J9762" s="1" t="s">
        <v>19176</v>
      </c>
      <c r="K9762" s="1">
        <v>6</v>
      </c>
      <c r="L9762" s="1"/>
      <c r="M9762" s="4" t="e">
        <f t="shared" si="156"/>
        <v>#N/A</v>
      </c>
      <c r="N9762" t="str">
        <f>LEFT(I9762,N$1)</f>
        <v>DIREXION</v>
      </c>
      <c r="O9762" s="4">
        <f>IFERROR(INDEX($B$1968:$B$6893,MATCH($N9762,$F$1968:$F$6893,0),1),0)</f>
        <v>0</v>
      </c>
    </row>
    <row r="9763" spans="1:15" x14ac:dyDescent="0.3">
      <c r="A9763" s="1">
        <v>1545772</v>
      </c>
      <c r="B9763" s="1" t="s">
        <v>1805</v>
      </c>
      <c r="C9763" s="1" t="s">
        <v>1806</v>
      </c>
      <c r="D9763" s="4" t="s">
        <v>41304</v>
      </c>
      <c r="H9763" s="1" t="s">
        <v>34275</v>
      </c>
      <c r="I9763" s="1" t="s">
        <v>1420</v>
      </c>
      <c r="J9763" s="1" t="s">
        <v>19176</v>
      </c>
      <c r="K9763" s="1">
        <v>6</v>
      </c>
      <c r="L9763" s="1"/>
      <c r="M9763" s="4" t="e">
        <f t="shared" si="156"/>
        <v>#N/A</v>
      </c>
      <c r="N9763" t="str">
        <f>LEFT(I9763,N$1)</f>
        <v xml:space="preserve">DOMINOS </v>
      </c>
      <c r="O9763" s="4">
        <f>IFERROR(INDEX($B$1968:$B$6893,MATCH($N9763,$F$1968:$F$6893,0),1),0)</f>
        <v>0</v>
      </c>
    </row>
    <row r="9764" spans="1:15" x14ac:dyDescent="0.3">
      <c r="A9764" s="1">
        <v>1865120</v>
      </c>
      <c r="B9764" s="1" t="s">
        <v>18081</v>
      </c>
      <c r="C9764" s="1" t="s">
        <v>9868</v>
      </c>
      <c r="D9764" s="4" t="s">
        <v>41304</v>
      </c>
      <c r="H9764" s="1" t="s">
        <v>34277</v>
      </c>
      <c r="I9764" s="1" t="s">
        <v>20108</v>
      </c>
      <c r="J9764" s="1" t="s">
        <v>19176</v>
      </c>
      <c r="K9764" s="1">
        <v>6</v>
      </c>
      <c r="L9764" s="1"/>
      <c r="M9764" s="4" t="e">
        <f t="shared" si="156"/>
        <v>#N/A</v>
      </c>
      <c r="N9764" t="str">
        <f>LEFT(I9764,N$1)</f>
        <v xml:space="preserve">DROPBOX </v>
      </c>
      <c r="O9764" s="4">
        <f>IFERROR(INDEX($B$1968:$B$6893,MATCH($N9764,$F$1968:$F$6893,0),1),0)</f>
        <v>0</v>
      </c>
    </row>
    <row r="9765" spans="1:15" x14ac:dyDescent="0.3">
      <c r="A9765" s="1">
        <v>1158399</v>
      </c>
      <c r="B9765" s="1" t="s">
        <v>16655</v>
      </c>
      <c r="C9765" s="1" t="s">
        <v>16656</v>
      </c>
      <c r="D9765" s="4" t="s">
        <v>41304</v>
      </c>
      <c r="H9765" s="1">
        <v>263534109</v>
      </c>
      <c r="I9765" s="1" t="s">
        <v>34278</v>
      </c>
      <c r="J9765" s="1" t="s">
        <v>19176</v>
      </c>
      <c r="K9765" s="1">
        <v>6</v>
      </c>
      <c r="L9765" s="1"/>
      <c r="M9765" s="4" t="e">
        <f t="shared" si="156"/>
        <v>#N/A</v>
      </c>
      <c r="N9765" t="str">
        <f>LEFT(I9765,N$1)</f>
        <v xml:space="preserve">DU PONT </v>
      </c>
      <c r="O9765" s="4">
        <f>IFERROR(INDEX($B$1968:$B$6893,MATCH($N9765,$F$1968:$F$6893,0),1),0)</f>
        <v>0</v>
      </c>
    </row>
    <row r="9766" spans="1:15" x14ac:dyDescent="0.3">
      <c r="A9766" s="1">
        <v>1861449</v>
      </c>
      <c r="B9766" s="1" t="s">
        <v>19098</v>
      </c>
      <c r="C9766" s="1" t="s">
        <v>12940</v>
      </c>
      <c r="D9766" s="4" t="s">
        <v>41304</v>
      </c>
      <c r="H9766" s="1" t="s">
        <v>34279</v>
      </c>
      <c r="I9766" s="1" t="s">
        <v>21842</v>
      </c>
      <c r="J9766" s="1" t="s">
        <v>19176</v>
      </c>
      <c r="K9766" s="1">
        <v>6</v>
      </c>
      <c r="L9766" s="1"/>
      <c r="M9766" s="4" t="e">
        <f t="shared" si="156"/>
        <v>#N/A</v>
      </c>
      <c r="N9766" t="str">
        <f>LEFT(I9766,N$1)</f>
        <v>DUOLINGO</v>
      </c>
      <c r="O9766" s="4">
        <f>IFERROR(INDEX($B$1968:$B$6893,MATCH($N9766,$F$1968:$F$6893,0),1),0)</f>
        <v>0</v>
      </c>
    </row>
    <row r="9767" spans="1:15" x14ac:dyDescent="0.3">
      <c r="A9767" s="1">
        <v>1817640</v>
      </c>
      <c r="B9767" s="1" t="s">
        <v>18073</v>
      </c>
      <c r="C9767" s="1" t="s">
        <v>10842</v>
      </c>
      <c r="D9767" s="4" t="s">
        <v>41304</v>
      </c>
      <c r="H9767" s="1" t="s">
        <v>34280</v>
      </c>
      <c r="I9767" s="1" t="s">
        <v>22324</v>
      </c>
      <c r="J9767" s="1" t="s">
        <v>19176</v>
      </c>
      <c r="K9767" s="1">
        <v>6</v>
      </c>
      <c r="L9767" s="1"/>
      <c r="M9767" s="4" t="e">
        <f t="shared" si="156"/>
        <v>#N/A</v>
      </c>
      <c r="N9767" t="str">
        <f>LEFT(I9767,N$1)</f>
        <v>DUTCH BR</v>
      </c>
      <c r="O9767" s="4">
        <f>IFERROR(INDEX($B$1968:$B$6893,MATCH($N9767,$F$1968:$F$6893,0),1),0)</f>
        <v>0</v>
      </c>
    </row>
    <row r="9768" spans="1:15" x14ac:dyDescent="0.3">
      <c r="A9768" s="1">
        <v>1871638</v>
      </c>
      <c r="B9768" s="1" t="s">
        <v>17467</v>
      </c>
      <c r="C9768" s="1" t="s">
        <v>8165</v>
      </c>
      <c r="D9768" s="4" t="s">
        <v>41304</v>
      </c>
      <c r="H9768" s="1" t="s">
        <v>34281</v>
      </c>
      <c r="I9768" s="1" t="s">
        <v>1912</v>
      </c>
      <c r="J9768" s="1" t="s">
        <v>19176</v>
      </c>
      <c r="K9768" s="1">
        <v>6</v>
      </c>
      <c r="L9768" s="1"/>
      <c r="M9768" s="4" t="e">
        <f t="shared" si="156"/>
        <v>#N/A</v>
      </c>
      <c r="N9768" t="str">
        <f>LEFT(I9768,N$1)</f>
        <v>EAST WES</v>
      </c>
      <c r="O9768" s="4">
        <f>IFERROR(INDEX($B$1968:$B$6893,MATCH($N9768,$F$1968:$F$6893,0),1),0)</f>
        <v>0</v>
      </c>
    </row>
    <row r="9769" spans="1:15" x14ac:dyDescent="0.3">
      <c r="A9769" s="1">
        <v>1787518</v>
      </c>
      <c r="B9769" s="1" t="s">
        <v>18231</v>
      </c>
      <c r="C9769" s="1" t="s">
        <v>11970</v>
      </c>
      <c r="D9769" s="4" t="s">
        <v>41304</v>
      </c>
      <c r="H9769" s="1">
        <v>278865900</v>
      </c>
      <c r="I9769" s="1" t="s">
        <v>19353</v>
      </c>
      <c r="J9769" s="1" t="s">
        <v>19176</v>
      </c>
      <c r="K9769" s="1">
        <v>6</v>
      </c>
      <c r="L9769" s="1"/>
      <c r="M9769" s="4" t="e">
        <f t="shared" si="156"/>
        <v>#N/A</v>
      </c>
      <c r="N9769" t="str">
        <f>LEFT(I9769,N$1)</f>
        <v>ECOLAB I</v>
      </c>
      <c r="O9769" s="4">
        <f>IFERROR(INDEX($B$1968:$B$6893,MATCH($N9769,$F$1968:$F$6893,0),1),0)</f>
        <v>0</v>
      </c>
    </row>
    <row r="9770" spans="1:15" x14ac:dyDescent="0.3">
      <c r="A9770" s="1">
        <v>1774983</v>
      </c>
      <c r="B9770" s="1" t="s">
        <v>18513</v>
      </c>
      <c r="C9770" s="1" t="s">
        <v>5988</v>
      </c>
      <c r="D9770" s="4" t="s">
        <v>41304</v>
      </c>
      <c r="H9770" s="1" t="s">
        <v>34282</v>
      </c>
      <c r="I9770" s="1" t="s">
        <v>21478</v>
      </c>
      <c r="J9770" s="1" t="s">
        <v>19176</v>
      </c>
      <c r="K9770" s="1">
        <v>6</v>
      </c>
      <c r="L9770" s="1"/>
      <c r="M9770" s="4" t="e">
        <f t="shared" si="156"/>
        <v>#N/A</v>
      </c>
      <c r="N9770" t="str">
        <f>LEFT(I9770,N$1)</f>
        <v>EDITAS M</v>
      </c>
      <c r="O9770" s="4">
        <f>IFERROR(INDEX($B$1968:$B$6893,MATCH($N9770,$F$1968:$F$6893,0),1),0)</f>
        <v>0</v>
      </c>
    </row>
    <row r="9771" spans="1:15" x14ac:dyDescent="0.3">
      <c r="A9771" s="1">
        <v>1913210</v>
      </c>
      <c r="B9771" s="1" t="s">
        <v>17643</v>
      </c>
      <c r="C9771" s="1" t="s">
        <v>14568</v>
      </c>
      <c r="D9771" s="4" t="s">
        <v>41304</v>
      </c>
      <c r="H9771" s="1" t="s">
        <v>41522</v>
      </c>
      <c r="I9771" s="1" t="s">
        <v>19364</v>
      </c>
      <c r="J9771" s="1" t="s">
        <v>19176</v>
      </c>
      <c r="K9771" s="1">
        <v>6</v>
      </c>
      <c r="L9771" s="1"/>
      <c r="M9771" s="4" t="e">
        <f t="shared" si="156"/>
        <v>#N/A</v>
      </c>
      <c r="N9771" t="str">
        <f>LEFT(I9771,N$1)</f>
        <v xml:space="preserve">EDWARDS </v>
      </c>
      <c r="O9771" s="4">
        <f>IFERROR(INDEX($B$1968:$B$6893,MATCH($N9771,$F$1968:$F$6893,0),1),0)</f>
        <v>0</v>
      </c>
    </row>
    <row r="9772" spans="1:15" x14ac:dyDescent="0.3">
      <c r="A9772" s="1">
        <v>1718224</v>
      </c>
      <c r="B9772" s="1" t="s">
        <v>17202</v>
      </c>
      <c r="C9772" s="1" t="s">
        <v>12576</v>
      </c>
      <c r="D9772" s="4" t="s">
        <v>41304</v>
      </c>
      <c r="H9772" s="1" t="s">
        <v>34283</v>
      </c>
      <c r="I9772" s="1" t="s">
        <v>34284</v>
      </c>
      <c r="J9772" s="1" t="s">
        <v>19176</v>
      </c>
      <c r="K9772" s="1">
        <v>6</v>
      </c>
      <c r="L9772" s="1"/>
      <c r="M9772" s="4" t="e">
        <f t="shared" si="156"/>
        <v>#N/A</v>
      </c>
      <c r="N9772" t="str">
        <f>LEFT(I9772,N$1)</f>
        <v>EIDOS TH</v>
      </c>
      <c r="O9772" s="4">
        <f>IFERROR(INDEX($B$1968:$B$6893,MATCH($N9772,$F$1968:$F$6893,0),1),0)</f>
        <v>0</v>
      </c>
    </row>
    <row r="9773" spans="1:15" x14ac:dyDescent="0.3">
      <c r="A9773" s="1">
        <v>1796514</v>
      </c>
      <c r="B9773" s="1" t="s">
        <v>19158</v>
      </c>
      <c r="C9773" s="1" t="s">
        <v>15112</v>
      </c>
      <c r="D9773" s="4" t="s">
        <v>41304</v>
      </c>
      <c r="H9773" s="1" t="s">
        <v>34285</v>
      </c>
      <c r="I9773" s="1" t="s">
        <v>20205</v>
      </c>
      <c r="J9773" s="1" t="s">
        <v>19176</v>
      </c>
      <c r="K9773" s="1">
        <v>6</v>
      </c>
      <c r="L9773" s="1"/>
      <c r="M9773" s="4" t="e">
        <f t="shared" si="156"/>
        <v>#N/A</v>
      </c>
      <c r="N9773" t="str">
        <f>LEFT(I9773,N$1)</f>
        <v>ELANCO A</v>
      </c>
      <c r="O9773" s="4">
        <f>IFERROR(INDEX($B$1968:$B$6893,MATCH($N9773,$F$1968:$F$6893,0),1),0)</f>
        <v>0</v>
      </c>
    </row>
    <row r="9774" spans="1:15" x14ac:dyDescent="0.3">
      <c r="A9774" s="1">
        <v>1901799</v>
      </c>
      <c r="B9774" s="1" t="s">
        <v>17230</v>
      </c>
      <c r="C9774" s="1" t="s">
        <v>11346</v>
      </c>
      <c r="D9774" s="4" t="s">
        <v>41304</v>
      </c>
      <c r="H9774" s="1" t="s">
        <v>34289</v>
      </c>
      <c r="I9774" s="1" t="s">
        <v>320</v>
      </c>
      <c r="J9774" s="1" t="s">
        <v>19176</v>
      </c>
      <c r="K9774" s="1">
        <v>6</v>
      </c>
      <c r="L9774" s="1"/>
      <c r="M9774" s="4" t="e">
        <f t="shared" si="156"/>
        <v>#N/A</v>
      </c>
      <c r="N9774" t="str">
        <f>LEFT(I9774,N$1)</f>
        <v>ENBRIDGE</v>
      </c>
      <c r="O9774" s="4">
        <f>IFERROR(INDEX($B$1968:$B$6893,MATCH($N9774,$F$1968:$F$6893,0),1),0)</f>
        <v>0</v>
      </c>
    </row>
    <row r="9775" spans="1:15" x14ac:dyDescent="0.3">
      <c r="A9775" s="1">
        <v>1821866</v>
      </c>
      <c r="B9775" s="1" t="s">
        <v>10875</v>
      </c>
      <c r="C9775" s="1" t="s">
        <v>10876</v>
      </c>
      <c r="D9775" s="4" t="s">
        <v>41304</v>
      </c>
      <c r="H9775" s="1" t="s">
        <v>34292</v>
      </c>
      <c r="I9775" s="1" t="s">
        <v>34293</v>
      </c>
      <c r="J9775" s="1" t="s">
        <v>19176</v>
      </c>
      <c r="K9775" s="1">
        <v>6</v>
      </c>
      <c r="L9775" s="1"/>
      <c r="M9775" s="4" t="e">
        <f t="shared" si="156"/>
        <v>#N/A</v>
      </c>
      <c r="N9775" t="str">
        <f>LEFT(I9775,N$1)</f>
        <v>ENDURANC</v>
      </c>
      <c r="O9775" s="4">
        <f>IFERROR(INDEX($B$1968:$B$6893,MATCH($N9775,$F$1968:$F$6893,0),1),0)</f>
        <v>0</v>
      </c>
    </row>
    <row r="9776" spans="1:15" x14ac:dyDescent="0.3">
      <c r="A9776" s="1">
        <v>1956055</v>
      </c>
      <c r="B9776" s="1" t="s">
        <v>17538</v>
      </c>
      <c r="C9776" s="1" t="s">
        <v>9936</v>
      </c>
      <c r="D9776" s="4" t="s">
        <v>41304</v>
      </c>
      <c r="H9776" s="1" t="s">
        <v>34296</v>
      </c>
      <c r="I9776" s="1" t="s">
        <v>34297</v>
      </c>
      <c r="J9776" s="1" t="s">
        <v>19176</v>
      </c>
      <c r="K9776" s="1">
        <v>6</v>
      </c>
      <c r="L9776" s="1"/>
      <c r="M9776" s="4" t="e">
        <f t="shared" si="156"/>
        <v>#N/A</v>
      </c>
      <c r="N9776" t="str">
        <f>LEFT(I9776,N$1)</f>
        <v>Escrow A</v>
      </c>
      <c r="O9776" s="4">
        <f>IFERROR(INDEX($B$1968:$B$6893,MATCH($N9776,$F$1968:$F$6893,0),1),0)</f>
        <v>0</v>
      </c>
    </row>
    <row r="9777" spans="1:15" x14ac:dyDescent="0.3">
      <c r="A9777" s="1">
        <v>315858</v>
      </c>
      <c r="B9777" s="1" t="s">
        <v>16353</v>
      </c>
      <c r="C9777" s="1" t="s">
        <v>6136</v>
      </c>
      <c r="D9777" s="4" t="s">
        <v>41304</v>
      </c>
      <c r="H9777" s="1" t="s">
        <v>34298</v>
      </c>
      <c r="I9777" s="1" t="s">
        <v>22206</v>
      </c>
      <c r="J9777" s="1" t="s">
        <v>19176</v>
      </c>
      <c r="K9777" s="1">
        <v>6</v>
      </c>
      <c r="L9777" s="1"/>
      <c r="M9777" s="4" t="e">
        <f t="shared" si="156"/>
        <v>#N/A</v>
      </c>
      <c r="N9777" t="str">
        <f>LEFT(I9777,N$1)</f>
        <v>ESPERION</v>
      </c>
      <c r="O9777" s="4">
        <f>IFERROR(INDEX($B$1968:$B$6893,MATCH($N9777,$F$1968:$F$6893,0),1),0)</f>
        <v>0</v>
      </c>
    </row>
    <row r="9778" spans="1:15" x14ac:dyDescent="0.3">
      <c r="A9778" s="1">
        <v>1878074</v>
      </c>
      <c r="B9778" s="1" t="s">
        <v>18516</v>
      </c>
      <c r="C9778" s="1" t="s">
        <v>10160</v>
      </c>
      <c r="D9778" s="4" t="s">
        <v>41304</v>
      </c>
      <c r="H9778" s="1" t="s">
        <v>34299</v>
      </c>
      <c r="I9778" s="1" t="s">
        <v>22152</v>
      </c>
      <c r="J9778" s="1" t="s">
        <v>19176</v>
      </c>
      <c r="K9778" s="1">
        <v>6</v>
      </c>
      <c r="L9778" s="1"/>
      <c r="M9778" s="4" t="e">
        <f t="shared" si="156"/>
        <v>#N/A</v>
      </c>
      <c r="N9778" t="str">
        <f>LEFT(I9778,N$1)</f>
        <v>EVGO INC</v>
      </c>
      <c r="O9778" s="4">
        <f>IFERROR(INDEX($B$1968:$B$6893,MATCH($N9778,$F$1968:$F$6893,0),1),0)</f>
        <v>0</v>
      </c>
    </row>
    <row r="9779" spans="1:15" x14ac:dyDescent="0.3">
      <c r="A9779" s="1">
        <v>1341317</v>
      </c>
      <c r="B9779" s="1" t="s">
        <v>18690</v>
      </c>
      <c r="C9779" s="1" t="s">
        <v>7555</v>
      </c>
      <c r="D9779" s="4" t="s">
        <v>41304</v>
      </c>
      <c r="H9779" s="1">
        <v>302104104</v>
      </c>
      <c r="I9779" s="1" t="s">
        <v>34300</v>
      </c>
      <c r="J9779" s="1" t="s">
        <v>19176</v>
      </c>
      <c r="K9779" s="1">
        <v>6</v>
      </c>
      <c r="L9779" s="1"/>
      <c r="M9779" s="4" t="e">
        <f t="shared" si="156"/>
        <v>#N/A</v>
      </c>
      <c r="N9779" t="str">
        <f>LEFT(I9779,N$1)</f>
        <v>EXONE CO</v>
      </c>
      <c r="O9779" s="4">
        <f>IFERROR(INDEX($B$1968:$B$6893,MATCH($N9779,$F$1968:$F$6893,0),1),0)</f>
        <v>0</v>
      </c>
    </row>
    <row r="9780" spans="1:15" x14ac:dyDescent="0.3">
      <c r="A9780" s="1">
        <v>1801417</v>
      </c>
      <c r="B9780" s="1" t="s">
        <v>17150</v>
      </c>
      <c r="C9780" s="1" t="s">
        <v>9196</v>
      </c>
      <c r="D9780" s="4" t="s">
        <v>41304</v>
      </c>
      <c r="H9780" s="1">
        <v>311900954</v>
      </c>
      <c r="I9780" s="1" t="s">
        <v>716</v>
      </c>
      <c r="J9780" s="1" t="s">
        <v>19176</v>
      </c>
      <c r="K9780" s="1">
        <v>6</v>
      </c>
      <c r="L9780" s="1"/>
      <c r="M9780" s="4" t="e">
        <f t="shared" si="156"/>
        <v>#N/A</v>
      </c>
      <c r="N9780" t="str">
        <f>LEFT(I9780,N$1)</f>
        <v>FASTENAL</v>
      </c>
      <c r="O9780" s="4">
        <f>IFERROR(INDEX($B$1968:$B$6893,MATCH($N9780,$F$1968:$F$6893,0),1),0)</f>
        <v>0</v>
      </c>
    </row>
    <row r="9781" spans="1:15" x14ac:dyDescent="0.3">
      <c r="A9781" s="1">
        <v>1842566</v>
      </c>
      <c r="B9781" s="1" t="s">
        <v>17323</v>
      </c>
      <c r="C9781" s="1" t="s">
        <v>9102</v>
      </c>
      <c r="D9781" s="4" t="s">
        <v>41304</v>
      </c>
      <c r="H9781" s="1" t="s">
        <v>34304</v>
      </c>
      <c r="I9781" s="1" t="s">
        <v>20919</v>
      </c>
      <c r="J9781" s="1" t="s">
        <v>19176</v>
      </c>
      <c r="K9781" s="1">
        <v>6</v>
      </c>
      <c r="L9781" s="1"/>
      <c r="M9781" s="4" t="e">
        <f t="shared" si="156"/>
        <v>#N/A</v>
      </c>
      <c r="N9781" t="str">
        <f>LEFT(I9781,N$1)</f>
        <v>FASTLY I</v>
      </c>
      <c r="O9781" s="4">
        <f>IFERROR(INDEX($B$1968:$B$6893,MATCH($N9781,$F$1968:$F$6893,0),1),0)</f>
        <v>0</v>
      </c>
    </row>
    <row r="9782" spans="1:15" x14ac:dyDescent="0.3">
      <c r="A9782" s="1">
        <v>1828972</v>
      </c>
      <c r="B9782" s="1" t="s">
        <v>18054</v>
      </c>
      <c r="C9782" s="1" t="s">
        <v>10990</v>
      </c>
      <c r="D9782" s="4" t="s">
        <v>41304</v>
      </c>
      <c r="H9782" s="1" t="s">
        <v>34305</v>
      </c>
      <c r="I9782" s="1" t="s">
        <v>20919</v>
      </c>
      <c r="J9782" s="1" t="s">
        <v>19176</v>
      </c>
      <c r="K9782" s="1">
        <v>6</v>
      </c>
      <c r="L9782" s="1"/>
      <c r="M9782" s="4" t="e">
        <f t="shared" si="156"/>
        <v>#N/A</v>
      </c>
      <c r="N9782" t="str">
        <f>LEFT(I9782,N$1)</f>
        <v>FASTLY I</v>
      </c>
      <c r="O9782" s="4">
        <f>IFERROR(INDEX($B$1968:$B$6893,MATCH($N9782,$F$1968:$F$6893,0),1),0)</f>
        <v>0</v>
      </c>
    </row>
    <row r="9783" spans="1:15" x14ac:dyDescent="0.3">
      <c r="A9783" s="1">
        <v>1437774</v>
      </c>
      <c r="B9783" s="1" t="s">
        <v>2439</v>
      </c>
      <c r="C9783" s="1" t="s">
        <v>2440</v>
      </c>
      <c r="D9783" s="4" t="s">
        <v>41304</v>
      </c>
      <c r="H9783" s="1" t="s">
        <v>34306</v>
      </c>
      <c r="I9783" s="1" t="s">
        <v>19961</v>
      </c>
      <c r="J9783" s="1" t="s">
        <v>19176</v>
      </c>
      <c r="K9783" s="1">
        <v>6</v>
      </c>
      <c r="L9783" s="1"/>
      <c r="M9783" s="4" t="e">
        <f t="shared" si="156"/>
        <v>#N/A</v>
      </c>
      <c r="N9783" t="str">
        <f>LEFT(I9783,N$1)</f>
        <v>FERGUSON</v>
      </c>
      <c r="O9783" s="4">
        <f>IFERROR(INDEX($B$1968:$B$6893,MATCH($N9783,$F$1968:$F$6893,0),1),0)</f>
        <v>0</v>
      </c>
    </row>
    <row r="9784" spans="1:15" x14ac:dyDescent="0.3">
      <c r="A9784" s="1">
        <v>1678124</v>
      </c>
      <c r="B9784" s="1" t="s">
        <v>15551</v>
      </c>
      <c r="C9784" s="1" t="s">
        <v>15552</v>
      </c>
      <c r="D9784" s="4" t="s">
        <v>41304</v>
      </c>
      <c r="H9784" s="1" t="s">
        <v>34307</v>
      </c>
      <c r="I9784" s="1" t="s">
        <v>19931</v>
      </c>
      <c r="J9784" s="1" t="s">
        <v>19176</v>
      </c>
      <c r="K9784" s="1">
        <v>6</v>
      </c>
      <c r="L9784" s="1"/>
      <c r="M9784" s="4" t="e">
        <f t="shared" si="156"/>
        <v>#N/A</v>
      </c>
      <c r="N9784" t="str">
        <f>LEFT(I9784,N$1)</f>
        <v xml:space="preserve">FERRARI </v>
      </c>
      <c r="O9784" s="4">
        <f>IFERROR(INDEX($B$1968:$B$6893,MATCH($N9784,$F$1968:$F$6893,0),1),0)</f>
        <v>0</v>
      </c>
    </row>
    <row r="9785" spans="1:15" x14ac:dyDescent="0.3">
      <c r="A9785" s="1">
        <v>16988</v>
      </c>
      <c r="B9785" s="1" t="s">
        <v>889</v>
      </c>
      <c r="C9785" s="1" t="s">
        <v>890</v>
      </c>
      <c r="D9785" s="4" t="s">
        <v>41304</v>
      </c>
      <c r="H9785" s="1" t="s">
        <v>34312</v>
      </c>
      <c r="I9785" s="1" t="s">
        <v>34313</v>
      </c>
      <c r="J9785" s="1" t="s">
        <v>19176</v>
      </c>
      <c r="K9785" s="1">
        <v>6</v>
      </c>
      <c r="L9785" s="1"/>
      <c r="M9785" s="4" t="e">
        <f t="shared" si="156"/>
        <v>#N/A</v>
      </c>
      <c r="N9785" t="str">
        <f>LEFT(I9785,N$1)</f>
        <v xml:space="preserve">FIREEYE </v>
      </c>
      <c r="O9785" s="4">
        <f>IFERROR(INDEX($B$1968:$B$6893,MATCH($N9785,$F$1968:$F$6893,0),1),0)</f>
        <v>0</v>
      </c>
    </row>
    <row r="9786" spans="1:15" x14ac:dyDescent="0.3">
      <c r="A9786" s="1">
        <v>1607679</v>
      </c>
      <c r="B9786" s="1" t="s">
        <v>16737</v>
      </c>
      <c r="C9786" s="1" t="s">
        <v>16738</v>
      </c>
      <c r="D9786" s="4" t="s">
        <v>41304</v>
      </c>
      <c r="H9786" s="1">
        <v>320517905</v>
      </c>
      <c r="I9786" s="1" t="s">
        <v>19862</v>
      </c>
      <c r="J9786" s="1" t="s">
        <v>19176</v>
      </c>
      <c r="K9786" s="1">
        <v>6</v>
      </c>
      <c r="L9786" s="1"/>
      <c r="M9786" s="4" t="e">
        <f t="shared" si="156"/>
        <v>#N/A</v>
      </c>
      <c r="N9786" t="str">
        <f>LEFT(I9786,N$1)</f>
        <v>FIRST HO</v>
      </c>
      <c r="O9786" s="4">
        <f>IFERROR(INDEX($B$1968:$B$6893,MATCH($N9786,$F$1968:$F$6893,0),1),0)</f>
        <v>0</v>
      </c>
    </row>
    <row r="9787" spans="1:15" x14ac:dyDescent="0.3">
      <c r="A9787" s="1">
        <v>1845149</v>
      </c>
      <c r="B9787" s="1" t="s">
        <v>17282</v>
      </c>
      <c r="C9787" s="1" t="s">
        <v>9290</v>
      </c>
      <c r="D9787" s="4" t="s">
        <v>41304</v>
      </c>
      <c r="H9787" s="1" t="s">
        <v>34323</v>
      </c>
      <c r="I9787" s="1" t="s">
        <v>21846</v>
      </c>
      <c r="J9787" s="1" t="s">
        <v>19176</v>
      </c>
      <c r="K9787" s="1">
        <v>6</v>
      </c>
      <c r="L9787" s="1"/>
      <c r="M9787" s="4" t="e">
        <f t="shared" si="156"/>
        <v>#N/A</v>
      </c>
      <c r="N9787" t="str">
        <f>LEFT(I9787,N$1)</f>
        <v>FIVERR I</v>
      </c>
      <c r="O9787" s="4">
        <f>IFERROR(INDEX($B$1968:$B$6893,MATCH($N9787,$F$1968:$F$6893,0),1),0)</f>
        <v>0</v>
      </c>
    </row>
    <row r="9788" spans="1:15" x14ac:dyDescent="0.3">
      <c r="A9788" s="1">
        <v>1776738</v>
      </c>
      <c r="B9788" s="1" t="s">
        <v>15275</v>
      </c>
      <c r="C9788" s="1" t="s">
        <v>15276</v>
      </c>
      <c r="D9788" s="4" t="s">
        <v>41304</v>
      </c>
      <c r="H9788" s="1" t="s">
        <v>34324</v>
      </c>
      <c r="I9788" s="1" t="s">
        <v>20166</v>
      </c>
      <c r="J9788" s="1" t="s">
        <v>19176</v>
      </c>
      <c r="K9788" s="1">
        <v>6</v>
      </c>
      <c r="L9788" s="1"/>
      <c r="M9788" s="4" t="e">
        <f t="shared" si="156"/>
        <v>#N/A</v>
      </c>
      <c r="N9788" t="str">
        <f>LEFT(I9788,N$1)</f>
        <v>FLEX LTD</v>
      </c>
      <c r="O9788" s="4">
        <f>IFERROR(INDEX($B$1968:$B$6893,MATCH($N9788,$F$1968:$F$6893,0),1),0)</f>
        <v>0</v>
      </c>
    </row>
    <row r="9789" spans="1:15" x14ac:dyDescent="0.3">
      <c r="A9789" s="1">
        <v>1965473</v>
      </c>
      <c r="B9789" s="1" t="s">
        <v>19108</v>
      </c>
      <c r="C9789" s="1" t="s">
        <v>6486</v>
      </c>
      <c r="D9789" s="4" t="s">
        <v>41304</v>
      </c>
      <c r="H9789" s="1" t="s">
        <v>34325</v>
      </c>
      <c r="I9789" s="1" t="s">
        <v>34326</v>
      </c>
      <c r="J9789" s="1" t="s">
        <v>19176</v>
      </c>
      <c r="K9789" s="1">
        <v>6</v>
      </c>
      <c r="L9789" s="1"/>
      <c r="M9789" s="4" t="e">
        <f t="shared" si="156"/>
        <v>#N/A</v>
      </c>
      <c r="N9789" t="str">
        <f>LEFT(I9789,N$1)</f>
        <v>FLEX LTD</v>
      </c>
      <c r="O9789" s="4">
        <f>IFERROR(INDEX($B$1968:$B$6893,MATCH($N9789,$F$1968:$F$6893,0),1),0)</f>
        <v>0</v>
      </c>
    </row>
    <row r="9790" spans="1:15" x14ac:dyDescent="0.3">
      <c r="A9790" s="1">
        <v>1582982</v>
      </c>
      <c r="B9790" s="1" t="s">
        <v>18032</v>
      </c>
      <c r="C9790" s="1" t="s">
        <v>12322</v>
      </c>
      <c r="D9790" s="4" t="s">
        <v>41304</v>
      </c>
      <c r="H9790" s="1">
        <v>350392106</v>
      </c>
      <c r="I9790" s="1" t="s">
        <v>34329</v>
      </c>
      <c r="J9790" s="1" t="s">
        <v>19176</v>
      </c>
      <c r="K9790" s="1">
        <v>6</v>
      </c>
      <c r="L9790" s="1"/>
      <c r="M9790" s="4" t="e">
        <f t="shared" si="156"/>
        <v>#N/A</v>
      </c>
      <c r="N9790" t="str">
        <f>LEFT(I9790,N$1)</f>
        <v>FOUNDATI</v>
      </c>
      <c r="O9790" s="4">
        <f>IFERROR(INDEX($B$1968:$B$6893,MATCH($N9790,$F$1968:$F$6893,0),1),0)</f>
        <v>0</v>
      </c>
    </row>
    <row r="9791" spans="1:15" x14ac:dyDescent="0.3">
      <c r="A9791" s="1">
        <v>1735964</v>
      </c>
      <c r="B9791" s="1" t="s">
        <v>15189</v>
      </c>
      <c r="C9791" s="1" t="s">
        <v>15190</v>
      </c>
      <c r="D9791" s="4" t="s">
        <v>41304</v>
      </c>
      <c r="H9791" s="1" t="s">
        <v>34330</v>
      </c>
      <c r="I9791" s="1" t="s">
        <v>34331</v>
      </c>
      <c r="J9791" s="1" t="s">
        <v>19176</v>
      </c>
      <c r="K9791" s="1">
        <v>6</v>
      </c>
      <c r="L9791" s="1"/>
      <c r="M9791" s="4" t="e">
        <f t="shared" si="156"/>
        <v>#N/A</v>
      </c>
      <c r="N9791" t="str">
        <f>LEFT(I9791,N$1)</f>
        <v>FRONT YD</v>
      </c>
      <c r="O9791" s="4">
        <f>IFERROR(INDEX($B$1968:$B$6893,MATCH($N9791,$F$1968:$F$6893,0),1),0)</f>
        <v>0</v>
      </c>
    </row>
    <row r="9792" spans="1:15" x14ac:dyDescent="0.3">
      <c r="A9792" s="1">
        <v>736772</v>
      </c>
      <c r="B9792" s="1" t="s">
        <v>17875</v>
      </c>
      <c r="C9792" s="1" t="s">
        <v>6760</v>
      </c>
      <c r="D9792" s="4" t="s">
        <v>41304</v>
      </c>
      <c r="H9792" s="1" t="s">
        <v>34332</v>
      </c>
      <c r="I9792" s="1" t="s">
        <v>6106</v>
      </c>
      <c r="J9792" s="1" t="s">
        <v>19176</v>
      </c>
      <c r="K9792" s="1">
        <v>6</v>
      </c>
      <c r="L9792" s="1"/>
      <c r="M9792" s="4" t="e">
        <f t="shared" si="156"/>
        <v>#N/A</v>
      </c>
      <c r="N9792" t="str">
        <f>LEFT(I9792,N$1)</f>
        <v>FUELCELL</v>
      </c>
      <c r="O9792" s="4">
        <f>IFERROR(INDEX($B$1968:$B$6893,MATCH($N9792,$F$1968:$F$6893,0),1),0)</f>
        <v>0</v>
      </c>
    </row>
    <row r="9793" spans="1:15" x14ac:dyDescent="0.3">
      <c r="A9793" s="1">
        <v>1865861</v>
      </c>
      <c r="B9793" s="1" t="s">
        <v>17658</v>
      </c>
      <c r="C9793" s="1" t="s">
        <v>10496</v>
      </c>
      <c r="D9793" s="4" t="s">
        <v>41304</v>
      </c>
      <c r="H9793" s="1" t="s">
        <v>34333</v>
      </c>
      <c r="I9793" s="1" t="s">
        <v>6106</v>
      </c>
      <c r="J9793" s="1" t="s">
        <v>19176</v>
      </c>
      <c r="K9793" s="1">
        <v>6</v>
      </c>
      <c r="L9793" s="1"/>
      <c r="M9793" s="4" t="e">
        <f t="shared" si="156"/>
        <v>#N/A</v>
      </c>
      <c r="N9793" t="str">
        <f>LEFT(I9793,N$1)</f>
        <v>FUELCELL</v>
      </c>
      <c r="O9793" s="4">
        <f>IFERROR(INDEX($B$1968:$B$6893,MATCH($N9793,$F$1968:$F$6893,0),1),0)</f>
        <v>0</v>
      </c>
    </row>
    <row r="9794" spans="1:15" x14ac:dyDescent="0.3">
      <c r="A9794" s="1">
        <v>1659352</v>
      </c>
      <c r="B9794" s="1" t="s">
        <v>14869</v>
      </c>
      <c r="C9794" s="1" t="s">
        <v>14870</v>
      </c>
      <c r="D9794" s="4" t="s">
        <v>41304</v>
      </c>
      <c r="H9794" s="1" t="s">
        <v>34334</v>
      </c>
      <c r="I9794" s="1" t="s">
        <v>3629</v>
      </c>
      <c r="J9794" s="1" t="s">
        <v>19176</v>
      </c>
      <c r="K9794" s="1">
        <v>6</v>
      </c>
      <c r="L9794" s="1"/>
      <c r="M9794" s="4" t="e">
        <f t="shared" si="156"/>
        <v>#N/A</v>
      </c>
      <c r="N9794" t="str">
        <f>LEFT(I9794,N$1)</f>
        <v>GALAPAGO</v>
      </c>
      <c r="O9794" s="4">
        <f>IFERROR(INDEX($B$1968:$B$6893,MATCH($N9794,$F$1968:$F$6893,0),1),0)</f>
        <v>0</v>
      </c>
    </row>
    <row r="9795" spans="1:15" x14ac:dyDescent="0.3">
      <c r="A9795" s="1">
        <v>1851909</v>
      </c>
      <c r="B9795" s="1" t="s">
        <v>17410</v>
      </c>
      <c r="C9795" s="1" t="s">
        <v>7317</v>
      </c>
      <c r="D9795" s="4" t="s">
        <v>41304</v>
      </c>
      <c r="H9795" s="1" t="s">
        <v>34335</v>
      </c>
      <c r="I9795" s="1" t="s">
        <v>34336</v>
      </c>
      <c r="J9795" s="1" t="s">
        <v>19176</v>
      </c>
      <c r="K9795" s="1">
        <v>6</v>
      </c>
      <c r="L9795" s="1"/>
      <c r="M9795" s="4" t="e">
        <f t="shared" si="156"/>
        <v>#N/A</v>
      </c>
      <c r="N9795" t="str">
        <f>LEFT(I9795,N$1)</f>
        <v>GAMING A</v>
      </c>
      <c r="O9795" s="4">
        <f>IFERROR(INDEX($B$1968:$B$6893,MATCH($N9795,$F$1968:$F$6893,0),1),0)</f>
        <v>0</v>
      </c>
    </row>
    <row r="9796" spans="1:15" x14ac:dyDescent="0.3">
      <c r="A9796" s="1">
        <v>1870144</v>
      </c>
      <c r="B9796" s="1" t="s">
        <v>17718</v>
      </c>
      <c r="C9796" s="1" t="s">
        <v>14014</v>
      </c>
      <c r="D9796" s="4" t="s">
        <v>41304</v>
      </c>
      <c r="H9796" s="1">
        <v>364760908</v>
      </c>
      <c r="I9796" s="1" t="s">
        <v>2536</v>
      </c>
      <c r="J9796" s="1" t="s">
        <v>19176</v>
      </c>
      <c r="K9796" s="1">
        <v>6</v>
      </c>
      <c r="L9796" s="1"/>
      <c r="M9796" s="4" t="e">
        <f t="shared" si="156"/>
        <v>#N/A</v>
      </c>
      <c r="N9796" t="str">
        <f>LEFT(I9796,N$1)</f>
        <v>GAP INC</v>
      </c>
      <c r="O9796" s="4">
        <f>IFERROR(INDEX($B$1968:$B$6893,MATCH($N9796,$F$1968:$F$6893,0),1),0)</f>
        <v>0</v>
      </c>
    </row>
    <row r="9797" spans="1:15" x14ac:dyDescent="0.3">
      <c r="A9797" s="1">
        <v>1866782</v>
      </c>
      <c r="B9797" s="1" t="s">
        <v>17117</v>
      </c>
      <c r="C9797" s="1" t="s">
        <v>8812</v>
      </c>
      <c r="D9797" s="4" t="s">
        <v>41304</v>
      </c>
      <c r="H9797" s="1" t="s">
        <v>34340</v>
      </c>
      <c r="I9797" s="1" t="s">
        <v>34341</v>
      </c>
      <c r="J9797" s="1" t="s">
        <v>19176</v>
      </c>
      <c r="K9797" s="1">
        <v>6</v>
      </c>
      <c r="L9797" s="1"/>
      <c r="M9797" s="4" t="e">
        <f t="shared" si="156"/>
        <v>#N/A</v>
      </c>
      <c r="N9797" t="str">
        <f>LEFT(I9797,N$1)</f>
        <v>Garmin L</v>
      </c>
      <c r="O9797" s="4">
        <f>IFERROR(INDEX($B$1968:$B$6893,MATCH($N9797,$F$1968:$F$6893,0),1),0)</f>
        <v>0</v>
      </c>
    </row>
    <row r="9798" spans="1:15" x14ac:dyDescent="0.3">
      <c r="A9798" s="1">
        <v>1896212</v>
      </c>
      <c r="B9798" s="1" t="s">
        <v>17136</v>
      </c>
      <c r="C9798" s="1" t="s">
        <v>9174</v>
      </c>
      <c r="D9798" s="4" t="s">
        <v>41304</v>
      </c>
      <c r="H9798" s="1" t="s">
        <v>34347</v>
      </c>
      <c r="I9798" s="1" t="s">
        <v>30699</v>
      </c>
      <c r="J9798" s="1" t="s">
        <v>19176</v>
      </c>
      <c r="K9798" s="1">
        <v>6</v>
      </c>
      <c r="L9798" s="1"/>
      <c r="M9798" s="4" t="e">
        <f t="shared" si="156"/>
        <v>#N/A</v>
      </c>
      <c r="N9798" t="str">
        <f>LEFT(I9798,N$1)</f>
        <v>GLENCORE</v>
      </c>
      <c r="O9798" s="4">
        <f>IFERROR(INDEX($B$1968:$B$6893,MATCH($N9798,$F$1968:$F$6893,0),1),0)</f>
        <v>0</v>
      </c>
    </row>
    <row r="9799" spans="1:15" x14ac:dyDescent="0.3">
      <c r="A9799" s="1">
        <v>727273</v>
      </c>
      <c r="B9799" s="1" t="s">
        <v>17132</v>
      </c>
      <c r="C9799" s="1" t="s">
        <v>8127</v>
      </c>
      <c r="D9799" s="4" t="s">
        <v>41304</v>
      </c>
      <c r="H9799" s="1" t="s">
        <v>34349</v>
      </c>
      <c r="I9799" s="1" t="s">
        <v>19547</v>
      </c>
      <c r="J9799" s="1" t="s">
        <v>19176</v>
      </c>
      <c r="K9799" s="1">
        <v>6</v>
      </c>
      <c r="L9799" s="1"/>
      <c r="M9799" s="4" t="e">
        <f t="shared" si="156"/>
        <v>#N/A</v>
      </c>
      <c r="N9799" t="str">
        <f>LEFT(I9799,N$1)</f>
        <v>GLOBAL P</v>
      </c>
      <c r="O9799" s="4">
        <f>IFERROR(INDEX($B$1968:$B$6893,MATCH($N9799,$F$1968:$F$6893,0),1),0)</f>
        <v>0</v>
      </c>
    </row>
    <row r="9800" spans="1:15" x14ac:dyDescent="0.3">
      <c r="A9800" s="1">
        <v>1482541</v>
      </c>
      <c r="B9800" s="1" t="s">
        <v>18178</v>
      </c>
      <c r="C9800" s="1" t="s">
        <v>13460</v>
      </c>
      <c r="D9800" s="4" t="s">
        <v>41304</v>
      </c>
      <c r="H9800" s="1" t="s">
        <v>34350</v>
      </c>
      <c r="I9800" s="1" t="s">
        <v>19547</v>
      </c>
      <c r="J9800" s="1" t="s">
        <v>19176</v>
      </c>
      <c r="K9800" s="1">
        <v>6</v>
      </c>
      <c r="L9800" s="1"/>
      <c r="M9800" s="4" t="e">
        <f t="shared" si="156"/>
        <v>#N/A</v>
      </c>
      <c r="N9800" t="str">
        <f>LEFT(I9800,N$1)</f>
        <v>GLOBAL P</v>
      </c>
      <c r="O9800" s="4">
        <f>IFERROR(INDEX($B$1968:$B$6893,MATCH($N9800,$F$1968:$F$6893,0),1),0)</f>
        <v>0</v>
      </c>
    </row>
    <row r="9801" spans="1:15" x14ac:dyDescent="0.3">
      <c r="A9801" s="1">
        <v>1722837</v>
      </c>
      <c r="B9801" s="1" t="s">
        <v>15393</v>
      </c>
      <c r="C9801" s="1" t="s">
        <v>15394</v>
      </c>
      <c r="D9801" s="4" t="s">
        <v>41304</v>
      </c>
      <c r="H9801" s="1">
        <v>380237907</v>
      </c>
      <c r="I9801" s="1" t="s">
        <v>19986</v>
      </c>
      <c r="J9801" s="1" t="s">
        <v>19176</v>
      </c>
      <c r="K9801" s="1">
        <v>6</v>
      </c>
      <c r="L9801" s="1"/>
      <c r="M9801" s="4" t="e">
        <f t="shared" si="156"/>
        <v>#N/A</v>
      </c>
      <c r="N9801" t="str">
        <f>LEFT(I9801,N$1)</f>
        <v xml:space="preserve">GODADDY </v>
      </c>
      <c r="O9801" s="4">
        <f>IFERROR(INDEX($B$1968:$B$6893,MATCH($N9801,$F$1968:$F$6893,0),1),0)</f>
        <v>0</v>
      </c>
    </row>
    <row r="9802" spans="1:15" x14ac:dyDescent="0.3">
      <c r="A9802" s="1">
        <v>1385145</v>
      </c>
      <c r="B9802" s="1" t="s">
        <v>16361</v>
      </c>
      <c r="C9802" s="1" t="s">
        <v>16362</v>
      </c>
      <c r="D9802" s="4" t="s">
        <v>41304</v>
      </c>
      <c r="H9802" s="1" t="s">
        <v>34351</v>
      </c>
      <c r="I9802" s="1" t="s">
        <v>22147</v>
      </c>
      <c r="J9802" s="1" t="s">
        <v>19176</v>
      </c>
      <c r="K9802" s="1">
        <v>6</v>
      </c>
      <c r="L9802" s="1"/>
      <c r="M9802" s="4" t="e">
        <f t="shared" si="156"/>
        <v>#N/A</v>
      </c>
      <c r="N9802" t="str">
        <f>LEFT(I9802,N$1)</f>
        <v>GOGO INC</v>
      </c>
      <c r="O9802" s="4">
        <f>IFERROR(INDEX($B$1968:$B$6893,MATCH($N9802,$F$1968:$F$6893,0),1),0)</f>
        <v>0</v>
      </c>
    </row>
    <row r="9803" spans="1:15" x14ac:dyDescent="0.3">
      <c r="A9803" s="1">
        <v>1752828</v>
      </c>
      <c r="B9803" s="1" t="s">
        <v>18001</v>
      </c>
      <c r="C9803" s="1" t="s">
        <v>11146</v>
      </c>
      <c r="D9803" s="4" t="s">
        <v>41304</v>
      </c>
      <c r="H9803" s="1" t="s">
        <v>34352</v>
      </c>
      <c r="I9803" s="1" t="s">
        <v>22147</v>
      </c>
      <c r="J9803" s="1" t="s">
        <v>19176</v>
      </c>
      <c r="K9803" s="1">
        <v>6</v>
      </c>
      <c r="L9803" s="1"/>
      <c r="M9803" s="4" t="e">
        <f t="shared" si="156"/>
        <v>#N/A</v>
      </c>
      <c r="N9803" t="str">
        <f>LEFT(I9803,N$1)</f>
        <v>GOGO INC</v>
      </c>
      <c r="O9803" s="4">
        <f>IFERROR(INDEX($B$1968:$B$6893,MATCH($N9803,$F$1968:$F$6893,0),1),0)</f>
        <v>0</v>
      </c>
    </row>
    <row r="9804" spans="1:15" x14ac:dyDescent="0.3">
      <c r="A9804" s="1">
        <v>1653821</v>
      </c>
      <c r="B9804" s="1" t="s">
        <v>16934</v>
      </c>
      <c r="C9804" s="1" t="s">
        <v>16935</v>
      </c>
      <c r="D9804" s="4" t="s">
        <v>41304</v>
      </c>
      <c r="H9804" s="1">
        <v>382550901</v>
      </c>
      <c r="I9804" s="1" t="s">
        <v>20378</v>
      </c>
      <c r="J9804" s="1" t="s">
        <v>19176</v>
      </c>
      <c r="K9804" s="1">
        <v>6</v>
      </c>
      <c r="L9804" s="1"/>
      <c r="M9804" s="4" t="e">
        <f t="shared" si="156"/>
        <v>#N/A</v>
      </c>
      <c r="N9804" t="str">
        <f>LEFT(I9804,N$1)</f>
        <v>GOODYEAR</v>
      </c>
      <c r="O9804" s="4">
        <f>IFERROR(INDEX($B$1968:$B$6893,MATCH($N9804,$F$1968:$F$6893,0),1),0)</f>
        <v>0</v>
      </c>
    </row>
    <row r="9805" spans="1:15" x14ac:dyDescent="0.3">
      <c r="A9805" s="1">
        <v>887733</v>
      </c>
      <c r="B9805" s="1" t="s">
        <v>16247</v>
      </c>
      <c r="C9805" s="1" t="s">
        <v>3709</v>
      </c>
      <c r="D9805" s="4" t="s">
        <v>41304</v>
      </c>
      <c r="H9805" s="1">
        <v>382550951</v>
      </c>
      <c r="I9805" s="1" t="s">
        <v>20378</v>
      </c>
      <c r="J9805" s="1" t="s">
        <v>19176</v>
      </c>
      <c r="K9805" s="1">
        <v>6</v>
      </c>
      <c r="L9805" s="1"/>
      <c r="M9805" s="4" t="e">
        <f t="shared" si="156"/>
        <v>#N/A</v>
      </c>
      <c r="N9805" t="str">
        <f>LEFT(I9805,N$1)</f>
        <v>GOODYEAR</v>
      </c>
      <c r="O9805" s="4">
        <f>IFERROR(INDEX($B$1968:$B$6893,MATCH($N9805,$F$1968:$F$6893,0),1),0)</f>
        <v>0</v>
      </c>
    </row>
    <row r="9806" spans="1:15" x14ac:dyDescent="0.3">
      <c r="A9806" s="1">
        <v>1936702</v>
      </c>
      <c r="B9806" s="1" t="s">
        <v>17256</v>
      </c>
      <c r="C9806" s="1" t="s">
        <v>9956</v>
      </c>
      <c r="D9806" s="4" t="s">
        <v>41304</v>
      </c>
      <c r="H9806" s="1">
        <v>399473906</v>
      </c>
      <c r="I9806" s="1" t="s">
        <v>23348</v>
      </c>
      <c r="J9806" s="1" t="s">
        <v>19176</v>
      </c>
      <c r="K9806" s="1">
        <v>6</v>
      </c>
      <c r="L9806" s="1"/>
      <c r="M9806" s="4" t="e">
        <f t="shared" si="156"/>
        <v>#N/A</v>
      </c>
      <c r="N9806" t="str">
        <f>LEFT(I9806,N$1)</f>
        <v xml:space="preserve">GROUPON </v>
      </c>
      <c r="O9806" s="4">
        <f>IFERROR(INDEX($B$1968:$B$6893,MATCH($N9806,$F$1968:$F$6893,0),1),0)</f>
        <v>0</v>
      </c>
    </row>
    <row r="9807" spans="1:15" x14ac:dyDescent="0.3">
      <c r="A9807" s="1">
        <v>1435064</v>
      </c>
      <c r="B9807" s="1" t="s">
        <v>16734</v>
      </c>
      <c r="C9807" s="1" t="s">
        <v>13586</v>
      </c>
      <c r="D9807" s="4" t="s">
        <v>41304</v>
      </c>
      <c r="H9807" s="1">
        <v>410345902</v>
      </c>
      <c r="I9807" s="1" t="s">
        <v>20067</v>
      </c>
      <c r="J9807" s="1" t="s">
        <v>19176</v>
      </c>
      <c r="K9807" s="1">
        <v>6</v>
      </c>
      <c r="L9807" s="1"/>
      <c r="M9807" s="4" t="e">
        <f t="shared" si="156"/>
        <v>#N/A</v>
      </c>
      <c r="N9807" t="str">
        <f>LEFT(I9807,N$1)</f>
        <v>HANESBRA</v>
      </c>
      <c r="O9807" s="4">
        <f>IFERROR(INDEX($B$1968:$B$6893,MATCH($N9807,$F$1968:$F$6893,0),1),0)</f>
        <v>0</v>
      </c>
    </row>
    <row r="9808" spans="1:15" x14ac:dyDescent="0.3">
      <c r="A9808" s="1">
        <v>1839530</v>
      </c>
      <c r="B9808" s="1" t="s">
        <v>18008</v>
      </c>
      <c r="C9808" s="1" t="s">
        <v>9206</v>
      </c>
      <c r="D9808" s="4" t="s">
        <v>41304</v>
      </c>
      <c r="H9808" s="1">
        <v>422704956</v>
      </c>
      <c r="I9808" s="1" t="s">
        <v>20715</v>
      </c>
      <c r="J9808" s="1" t="s">
        <v>19176</v>
      </c>
      <c r="K9808" s="1">
        <v>6</v>
      </c>
      <c r="L9808" s="1"/>
      <c r="M9808" s="4" t="e">
        <f t="shared" si="156"/>
        <v>#N/A</v>
      </c>
      <c r="N9808" t="str">
        <f>LEFT(I9808,N$1)</f>
        <v>HECLA MN</v>
      </c>
      <c r="O9808" s="4">
        <f>IFERROR(INDEX($B$1968:$B$6893,MATCH($N9808,$F$1968:$F$6893,0),1),0)</f>
        <v>0</v>
      </c>
    </row>
    <row r="9809" spans="1:15" x14ac:dyDescent="0.3">
      <c r="A9809" s="1">
        <v>1839519</v>
      </c>
      <c r="B9809" s="1" t="s">
        <v>17393</v>
      </c>
      <c r="C9809" s="1" t="s">
        <v>7891</v>
      </c>
      <c r="D9809" s="4" t="s">
        <v>41304</v>
      </c>
      <c r="H9809" s="1" t="s">
        <v>34356</v>
      </c>
      <c r="I9809" s="1" t="s">
        <v>21314</v>
      </c>
      <c r="J9809" s="1" t="s">
        <v>19176</v>
      </c>
      <c r="K9809" s="1">
        <v>6</v>
      </c>
      <c r="L9809" s="1"/>
      <c r="M9809" s="4" t="e">
        <f t="shared" si="156"/>
        <v>#N/A</v>
      </c>
      <c r="N9809" t="str">
        <f>LEFT(I9809,N$1)</f>
        <v>HERBALIF</v>
      </c>
      <c r="O9809" s="4">
        <f>IFERROR(INDEX($B$1968:$B$6893,MATCH($N9809,$F$1968:$F$6893,0),1),0)</f>
        <v>0</v>
      </c>
    </row>
    <row r="9810" spans="1:15" x14ac:dyDescent="0.3">
      <c r="A9810" s="1">
        <v>1825249</v>
      </c>
      <c r="B9810" s="1" t="s">
        <v>17167</v>
      </c>
      <c r="C9810" s="1" t="s">
        <v>7747</v>
      </c>
      <c r="D9810" s="4" t="s">
        <v>41304</v>
      </c>
      <c r="H9810" s="1">
        <v>427866958</v>
      </c>
      <c r="I9810" s="1" t="s">
        <v>590</v>
      </c>
      <c r="J9810" s="1" t="s">
        <v>19176</v>
      </c>
      <c r="K9810" s="1">
        <v>6</v>
      </c>
      <c r="L9810" s="1"/>
      <c r="M9810" s="4" t="e">
        <f t="shared" si="156"/>
        <v>#N/A</v>
      </c>
      <c r="N9810" t="str">
        <f>LEFT(I9810,N$1)</f>
        <v xml:space="preserve">HERSHEY </v>
      </c>
      <c r="O9810" s="4">
        <f>IFERROR(INDEX($B$1968:$B$6893,MATCH($N9810,$F$1968:$F$6893,0),1),0)</f>
        <v>0</v>
      </c>
    </row>
    <row r="9811" spans="1:15" x14ac:dyDescent="0.3">
      <c r="A9811" s="1">
        <v>948401</v>
      </c>
      <c r="B9811" s="1" t="s">
        <v>307</v>
      </c>
      <c r="C9811" s="1" t="s">
        <v>308</v>
      </c>
      <c r="D9811" s="4" t="s">
        <v>41304</v>
      </c>
      <c r="H9811" s="1">
        <v>428236103</v>
      </c>
      <c r="I9811" s="1" t="s">
        <v>850</v>
      </c>
      <c r="J9811" s="1" t="s">
        <v>19176</v>
      </c>
      <c r="K9811" s="1">
        <v>6</v>
      </c>
      <c r="L9811" s="1"/>
      <c r="M9811" s="4" t="e">
        <f t="shared" si="156"/>
        <v>#N/A</v>
      </c>
      <c r="N9811" t="str">
        <f>LEFT(I9811,N$1)</f>
        <v>HP INC</v>
      </c>
      <c r="O9811" s="4">
        <f>IFERROR(INDEX($B$1968:$B$6893,MATCH($N9811,$F$1968:$F$6893,0),1),0)</f>
        <v>0</v>
      </c>
    </row>
    <row r="9812" spans="1:15" x14ac:dyDescent="0.3">
      <c r="A9812" s="1">
        <v>1759352</v>
      </c>
      <c r="B9812" s="1" t="s">
        <v>13577</v>
      </c>
      <c r="C9812" s="1" t="s">
        <v>13578</v>
      </c>
      <c r="D9812" s="4" t="s">
        <v>41304</v>
      </c>
      <c r="H9812" s="1">
        <v>404280906</v>
      </c>
      <c r="I9812" s="1" t="s">
        <v>20649</v>
      </c>
      <c r="J9812" s="1" t="s">
        <v>19176</v>
      </c>
      <c r="K9812" s="1">
        <v>6</v>
      </c>
      <c r="L9812" s="1"/>
      <c r="M9812" s="4" t="e">
        <f t="shared" si="156"/>
        <v>#N/A</v>
      </c>
      <c r="N9812" t="str">
        <f>LEFT(I9812,N$1)</f>
        <v>HSBC HLD</v>
      </c>
      <c r="O9812" s="4">
        <f>IFERROR(INDEX($B$1968:$B$6893,MATCH($N9812,$F$1968:$F$6893,0),1),0)</f>
        <v>0</v>
      </c>
    </row>
    <row r="9813" spans="1:15" x14ac:dyDescent="0.3">
      <c r="A9813" s="1">
        <v>1009759</v>
      </c>
      <c r="B9813" s="1" t="s">
        <v>13441</v>
      </c>
      <c r="C9813" s="1" t="s">
        <v>13442</v>
      </c>
      <c r="D9813" s="4" t="s">
        <v>41304</v>
      </c>
      <c r="H9813" s="1">
        <v>452308959</v>
      </c>
      <c r="I9813" s="1" t="s">
        <v>19299</v>
      </c>
      <c r="J9813" s="1" t="s">
        <v>19176</v>
      </c>
      <c r="K9813" s="1">
        <v>6</v>
      </c>
      <c r="L9813" s="1"/>
      <c r="M9813" s="4" t="e">
        <f t="shared" si="156"/>
        <v>#N/A</v>
      </c>
      <c r="N9813" t="str">
        <f>LEFT(I9813,N$1)</f>
        <v>ILLINOIS</v>
      </c>
      <c r="O9813" s="4">
        <f>IFERROR(INDEX($B$1968:$B$6893,MATCH($N9813,$F$1968:$F$6893,0),1),0)</f>
        <v>0</v>
      </c>
    </row>
    <row r="9814" spans="1:15" x14ac:dyDescent="0.3">
      <c r="A9814" s="1">
        <v>1838293</v>
      </c>
      <c r="B9814" s="1" t="s">
        <v>18415</v>
      </c>
      <c r="C9814" s="1" t="s">
        <v>9282</v>
      </c>
      <c r="D9814" s="4" t="s">
        <v>41304</v>
      </c>
      <c r="H9814" s="1" t="s">
        <v>34360</v>
      </c>
      <c r="I9814" s="1" t="s">
        <v>1424</v>
      </c>
      <c r="J9814" s="1" t="s">
        <v>19176</v>
      </c>
      <c r="K9814" s="1">
        <v>6</v>
      </c>
      <c r="L9814" s="1"/>
      <c r="M9814" s="4" t="e">
        <f t="shared" ref="M9814:M9877" si="157">MATCH(L9814,$B:$B,0)</f>
        <v>#N/A</v>
      </c>
      <c r="N9814" t="str">
        <f>LEFT(I9814,N$1)</f>
        <v>INCYTE C</v>
      </c>
      <c r="O9814" s="4">
        <f>IFERROR(INDEX($B$1968:$B$6893,MATCH($N9814,$F$1968:$F$6893,0),1),0)</f>
        <v>0</v>
      </c>
    </row>
    <row r="9815" spans="1:15" x14ac:dyDescent="0.3">
      <c r="A9815" s="1">
        <v>1856948</v>
      </c>
      <c r="B9815" s="1" t="s">
        <v>17911</v>
      </c>
      <c r="C9815" s="1" t="s">
        <v>8534</v>
      </c>
      <c r="D9815" s="4" t="s">
        <v>41304</v>
      </c>
      <c r="H9815" s="1" t="s">
        <v>34361</v>
      </c>
      <c r="I9815" s="1" t="s">
        <v>1424</v>
      </c>
      <c r="J9815" s="1" t="s">
        <v>19176</v>
      </c>
      <c r="K9815" s="1">
        <v>6</v>
      </c>
      <c r="L9815" s="1"/>
      <c r="M9815" s="4" t="e">
        <f t="shared" si="157"/>
        <v>#N/A</v>
      </c>
      <c r="N9815" t="str">
        <f>LEFT(I9815,N$1)</f>
        <v>INCYTE C</v>
      </c>
      <c r="O9815" s="4">
        <f>IFERROR(INDEX($B$1968:$B$6893,MATCH($N9815,$F$1968:$F$6893,0),1),0)</f>
        <v>0</v>
      </c>
    </row>
    <row r="9816" spans="1:15" x14ac:dyDescent="0.3">
      <c r="A9816" s="1">
        <v>1041668</v>
      </c>
      <c r="B9816" s="1" t="s">
        <v>15995</v>
      </c>
      <c r="C9816" s="1" t="s">
        <v>15996</v>
      </c>
      <c r="D9816" s="4" t="s">
        <v>41304</v>
      </c>
      <c r="H9816" s="1">
        <v>456837903</v>
      </c>
      <c r="I9816" s="1" t="s">
        <v>20711</v>
      </c>
      <c r="J9816" s="1" t="s">
        <v>19176</v>
      </c>
      <c r="K9816" s="1">
        <v>6</v>
      </c>
      <c r="L9816" s="1"/>
      <c r="M9816" s="4" t="e">
        <f t="shared" si="157"/>
        <v>#N/A</v>
      </c>
      <c r="N9816" t="str">
        <f>LEFT(I9816,N$1)</f>
        <v>ING GROE</v>
      </c>
      <c r="O9816" s="4">
        <f>IFERROR(INDEX($B$1968:$B$6893,MATCH($N9816,$F$1968:$F$6893,0),1),0)</f>
        <v>0</v>
      </c>
    </row>
    <row r="9817" spans="1:15" x14ac:dyDescent="0.3">
      <c r="A9817" s="1">
        <v>1030475</v>
      </c>
      <c r="B9817" s="1" t="s">
        <v>17257</v>
      </c>
      <c r="C9817" s="1" t="s">
        <v>15994</v>
      </c>
      <c r="D9817" s="4" t="s">
        <v>41304</v>
      </c>
      <c r="H9817" s="1" t="s">
        <v>34370</v>
      </c>
      <c r="I9817" s="1" t="s">
        <v>19606</v>
      </c>
      <c r="J9817" s="1" t="s">
        <v>19176</v>
      </c>
      <c r="K9817" s="1">
        <v>6</v>
      </c>
      <c r="L9817" s="1"/>
      <c r="M9817" s="4" t="e">
        <f t="shared" si="157"/>
        <v>#N/A</v>
      </c>
      <c r="N9817" t="str">
        <f>LEFT(I9817,N$1)</f>
        <v>IRON MTN</v>
      </c>
      <c r="O9817" s="4">
        <f>IFERROR(INDEX($B$1968:$B$6893,MATCH($N9817,$F$1968:$F$6893,0),1),0)</f>
        <v>0</v>
      </c>
    </row>
    <row r="9818" spans="1:15" x14ac:dyDescent="0.3">
      <c r="A9818" s="1">
        <v>823277</v>
      </c>
      <c r="B9818" s="1" t="s">
        <v>15235</v>
      </c>
      <c r="C9818" s="1" t="s">
        <v>15236</v>
      </c>
      <c r="D9818" s="4" t="s">
        <v>41304</v>
      </c>
      <c r="H9818" s="1" t="s">
        <v>34371</v>
      </c>
      <c r="I9818" s="1" t="s">
        <v>19606</v>
      </c>
      <c r="J9818" s="1" t="s">
        <v>19176</v>
      </c>
      <c r="K9818" s="1">
        <v>6</v>
      </c>
      <c r="L9818" s="1"/>
      <c r="M9818" s="4" t="e">
        <f t="shared" si="157"/>
        <v>#N/A</v>
      </c>
      <c r="N9818" t="str">
        <f>LEFT(I9818,N$1)</f>
        <v>IRON MTN</v>
      </c>
      <c r="O9818" s="4">
        <f>IFERROR(INDEX($B$1968:$B$6893,MATCH($N9818,$F$1968:$F$6893,0),1),0)</f>
        <v>0</v>
      </c>
    </row>
    <row r="9819" spans="1:15" x14ac:dyDescent="0.3">
      <c r="A9819" s="1">
        <v>1819989</v>
      </c>
      <c r="B9819" s="1" t="s">
        <v>18495</v>
      </c>
      <c r="C9819" s="1" t="s">
        <v>5440</v>
      </c>
      <c r="D9819" s="4" t="s">
        <v>41304</v>
      </c>
      <c r="H9819" s="1" t="s">
        <v>34372</v>
      </c>
      <c r="I9819" s="1" t="s">
        <v>34373</v>
      </c>
      <c r="J9819" s="1" t="s">
        <v>19176</v>
      </c>
      <c r="K9819" s="1">
        <v>6</v>
      </c>
      <c r="L9819" s="1"/>
      <c r="M9819" s="4" t="e">
        <f t="shared" si="157"/>
        <v>#N/A</v>
      </c>
      <c r="N9819" t="str">
        <f>LEFT(I9819,N$1)</f>
        <v>JEFFERIE</v>
      </c>
      <c r="O9819" s="4">
        <f>IFERROR(INDEX($B$1968:$B$6893,MATCH($N9819,$F$1968:$F$6893,0),1),0)</f>
        <v>0</v>
      </c>
    </row>
    <row r="9820" spans="1:15" x14ac:dyDescent="0.3">
      <c r="A9820" s="1">
        <v>1157557</v>
      </c>
      <c r="B9820" s="1" t="s">
        <v>16102</v>
      </c>
      <c r="C9820" s="1" t="s">
        <v>2242</v>
      </c>
      <c r="D9820" s="4" t="s">
        <v>41304</v>
      </c>
      <c r="H9820" s="1">
        <v>477143951</v>
      </c>
      <c r="I9820" s="1" t="s">
        <v>20451</v>
      </c>
      <c r="J9820" s="1" t="s">
        <v>19176</v>
      </c>
      <c r="K9820" s="1">
        <v>6</v>
      </c>
      <c r="L9820" s="1"/>
      <c r="M9820" s="4" t="e">
        <f t="shared" si="157"/>
        <v>#N/A</v>
      </c>
      <c r="N9820" t="str">
        <f>LEFT(I9820,N$1)</f>
        <v xml:space="preserve">JETBLUE </v>
      </c>
      <c r="O9820" s="4">
        <f>IFERROR(INDEX($B$1968:$B$6893,MATCH($N9820,$F$1968:$F$6893,0),1),0)</f>
        <v>0</v>
      </c>
    </row>
    <row r="9821" spans="1:15" x14ac:dyDescent="0.3">
      <c r="A9821" s="1">
        <v>1268896</v>
      </c>
      <c r="B9821" s="1" t="s">
        <v>15851</v>
      </c>
      <c r="C9821" s="1" t="s">
        <v>15852</v>
      </c>
      <c r="D9821" s="4" t="s">
        <v>41304</v>
      </c>
      <c r="H9821" s="1" t="s">
        <v>34380</v>
      </c>
      <c r="I9821" s="1" t="s">
        <v>1822</v>
      </c>
      <c r="J9821" s="1" t="s">
        <v>19176</v>
      </c>
      <c r="K9821" s="1">
        <v>6</v>
      </c>
      <c r="L9821" s="1"/>
      <c r="M9821" s="4" t="e">
        <f t="shared" si="157"/>
        <v>#N/A</v>
      </c>
      <c r="N9821" t="str">
        <f>LEFT(I9821,N$1)</f>
        <v xml:space="preserve">JUNIPER </v>
      </c>
      <c r="O9821" s="4">
        <f>IFERROR(INDEX($B$1968:$B$6893,MATCH($N9821,$F$1968:$F$6893,0),1),0)</f>
        <v>0</v>
      </c>
    </row>
    <row r="9822" spans="1:15" x14ac:dyDescent="0.3">
      <c r="A9822" s="1">
        <v>1862150</v>
      </c>
      <c r="B9822" s="1" t="s">
        <v>18494</v>
      </c>
      <c r="C9822" s="1" t="s">
        <v>12930</v>
      </c>
      <c r="D9822" s="4" t="s">
        <v>41304</v>
      </c>
      <c r="H9822" s="1" t="s">
        <v>34383</v>
      </c>
      <c r="I9822" s="1" t="s">
        <v>34384</v>
      </c>
      <c r="J9822" s="1" t="s">
        <v>19176</v>
      </c>
      <c r="K9822" s="1">
        <v>6</v>
      </c>
      <c r="L9822" s="1"/>
      <c r="M9822" s="4" t="e">
        <f t="shared" si="157"/>
        <v>#N/A</v>
      </c>
      <c r="N9822" t="str">
        <f>LEFT(I9822,N$1)</f>
        <v>KBR Inc.</v>
      </c>
      <c r="O9822" s="4">
        <f>IFERROR(INDEX($B$1968:$B$6893,MATCH($N9822,$F$1968:$F$6893,0),1),0)</f>
        <v>0</v>
      </c>
    </row>
    <row r="9823" spans="1:15" x14ac:dyDescent="0.3">
      <c r="A9823" s="1">
        <v>1848437</v>
      </c>
      <c r="B9823" s="1" t="s">
        <v>18308</v>
      </c>
      <c r="C9823" s="1" t="s">
        <v>9264</v>
      </c>
      <c r="D9823" s="4" t="s">
        <v>41304</v>
      </c>
      <c r="H9823" s="1">
        <v>487836958</v>
      </c>
      <c r="I9823" s="1" t="s">
        <v>19525</v>
      </c>
      <c r="J9823" s="1" t="s">
        <v>19176</v>
      </c>
      <c r="K9823" s="1">
        <v>6</v>
      </c>
      <c r="L9823" s="1"/>
      <c r="M9823" s="4" t="e">
        <f t="shared" si="157"/>
        <v>#N/A</v>
      </c>
      <c r="N9823" t="str">
        <f>LEFT(I9823,N$1)</f>
        <v xml:space="preserve">KELLOGG </v>
      </c>
      <c r="O9823" s="4">
        <f>IFERROR(INDEX($B$1968:$B$6893,MATCH($N9823,$F$1968:$F$6893,0),1),0)</f>
        <v>0</v>
      </c>
    </row>
    <row r="9824" spans="1:15" x14ac:dyDescent="0.3">
      <c r="A9824" s="1">
        <v>1829948</v>
      </c>
      <c r="B9824" s="1" t="s">
        <v>16274</v>
      </c>
      <c r="C9824" s="1" t="s">
        <v>16275</v>
      </c>
      <c r="D9824" s="4" t="s">
        <v>41304</v>
      </c>
      <c r="H9824" s="1">
        <v>493267868</v>
      </c>
      <c r="I9824" s="1" t="s">
        <v>34385</v>
      </c>
      <c r="J9824" s="1" t="s">
        <v>19176</v>
      </c>
      <c r="K9824" s="1">
        <v>6</v>
      </c>
      <c r="L9824" s="1"/>
      <c r="M9824" s="4" t="e">
        <f t="shared" si="157"/>
        <v>#N/A</v>
      </c>
      <c r="N9824" t="str">
        <f>LEFT(I9824,N$1)</f>
        <v xml:space="preserve">KEYCORP </v>
      </c>
      <c r="O9824" s="4">
        <f>IFERROR(INDEX($B$1968:$B$6893,MATCH($N9824,$F$1968:$F$6893,0),1),0)</f>
        <v>0</v>
      </c>
    </row>
    <row r="9825" spans="1:15" x14ac:dyDescent="0.3">
      <c r="A9825" s="1">
        <v>1334687</v>
      </c>
      <c r="B9825" s="1" t="s">
        <v>933</v>
      </c>
      <c r="C9825" s="1" t="s">
        <v>934</v>
      </c>
      <c r="D9825" s="4" t="s">
        <v>41304</v>
      </c>
      <c r="H9825" s="1">
        <v>496902954</v>
      </c>
      <c r="I9825" s="1" t="s">
        <v>2066</v>
      </c>
      <c r="J9825" s="1" t="s">
        <v>19176</v>
      </c>
      <c r="K9825" s="1">
        <v>6</v>
      </c>
      <c r="L9825" s="1"/>
      <c r="M9825" s="4" t="e">
        <f t="shared" si="157"/>
        <v>#N/A</v>
      </c>
      <c r="N9825" t="str">
        <f>LEFT(I9825,N$1)</f>
        <v xml:space="preserve">KINROSS </v>
      </c>
      <c r="O9825" s="4">
        <f>IFERROR(INDEX($B$1968:$B$6893,MATCH($N9825,$F$1968:$F$6893,0),1),0)</f>
        <v>0</v>
      </c>
    </row>
    <row r="9826" spans="1:15" x14ac:dyDescent="0.3">
      <c r="A9826" s="1">
        <v>1855467</v>
      </c>
      <c r="B9826" s="1" t="s">
        <v>17204</v>
      </c>
      <c r="C9826" s="1" t="s">
        <v>11490</v>
      </c>
      <c r="D9826" s="4" t="s">
        <v>41304</v>
      </c>
      <c r="H9826" s="1" t="s">
        <v>34389</v>
      </c>
      <c r="I9826" s="1" t="s">
        <v>19683</v>
      </c>
      <c r="J9826" s="1" t="s">
        <v>19176</v>
      </c>
      <c r="K9826" s="1">
        <v>6</v>
      </c>
      <c r="L9826" s="1"/>
      <c r="M9826" s="4" t="e">
        <f t="shared" si="157"/>
        <v>#N/A</v>
      </c>
      <c r="N9826" t="str">
        <f>LEFT(I9826,N$1)</f>
        <v>KKR &amp; CO</v>
      </c>
      <c r="O9826" s="4">
        <f>IFERROR(INDEX($B$1968:$B$6893,MATCH($N9826,$F$1968:$F$6893,0),1),0)</f>
        <v>0</v>
      </c>
    </row>
    <row r="9827" spans="1:15" x14ac:dyDescent="0.3">
      <c r="A9827" s="1">
        <v>1854587</v>
      </c>
      <c r="B9827" s="1" t="s">
        <v>18679</v>
      </c>
      <c r="C9827" s="1" t="s">
        <v>4433</v>
      </c>
      <c r="D9827" s="4" t="s">
        <v>41304</v>
      </c>
      <c r="H9827" s="1">
        <v>500255904</v>
      </c>
      <c r="I9827" s="1" t="s">
        <v>20288</v>
      </c>
      <c r="J9827" s="1" t="s">
        <v>19176</v>
      </c>
      <c r="K9827" s="1">
        <v>6</v>
      </c>
      <c r="L9827" s="1"/>
      <c r="M9827" s="4" t="e">
        <f t="shared" si="157"/>
        <v>#N/A</v>
      </c>
      <c r="N9827" t="str">
        <f>LEFT(I9827,N$1)</f>
        <v>KOHLS CO</v>
      </c>
      <c r="O9827" s="4">
        <f>IFERROR(INDEX($B$1968:$B$6893,MATCH($N9827,$F$1968:$F$6893,0),1),0)</f>
        <v>0</v>
      </c>
    </row>
    <row r="9828" spans="1:15" x14ac:dyDescent="0.3">
      <c r="A9828" s="1">
        <v>1883984</v>
      </c>
      <c r="B9828" s="1" t="s">
        <v>18819</v>
      </c>
      <c r="C9828" s="1" t="s">
        <v>8249</v>
      </c>
      <c r="D9828" s="4" t="s">
        <v>41304</v>
      </c>
      <c r="H9828" s="1">
        <v>500255954</v>
      </c>
      <c r="I9828" s="1" t="s">
        <v>20288</v>
      </c>
      <c r="J9828" s="1" t="s">
        <v>19176</v>
      </c>
      <c r="K9828" s="1">
        <v>6</v>
      </c>
      <c r="L9828" s="1"/>
      <c r="M9828" s="4" t="e">
        <f t="shared" si="157"/>
        <v>#N/A</v>
      </c>
      <c r="N9828" t="str">
        <f>LEFT(I9828,N$1)</f>
        <v>KOHLS CO</v>
      </c>
      <c r="O9828" s="4">
        <f>IFERROR(INDEX($B$1968:$B$6893,MATCH($N9828,$F$1968:$F$6893,0),1),0)</f>
        <v>0</v>
      </c>
    </row>
    <row r="9829" spans="1:15" x14ac:dyDescent="0.3">
      <c r="A9829" s="1">
        <v>1822791</v>
      </c>
      <c r="B9829" s="1" t="s">
        <v>17872</v>
      </c>
      <c r="C9829" s="1" t="s">
        <v>10492</v>
      </c>
      <c r="D9829" s="4" t="s">
        <v>41304</v>
      </c>
      <c r="H9829" s="1" t="s">
        <v>34391</v>
      </c>
      <c r="I9829" s="1" t="s">
        <v>19497</v>
      </c>
      <c r="J9829" s="1" t="s">
        <v>19176</v>
      </c>
      <c r="K9829" s="1">
        <v>6</v>
      </c>
      <c r="L9829" s="1"/>
      <c r="M9829" s="4" t="e">
        <f t="shared" si="157"/>
        <v>#N/A</v>
      </c>
      <c r="N9829" t="str">
        <f>LEFT(I9829,N$1)</f>
        <v>LABORATO</v>
      </c>
      <c r="O9829" s="4">
        <f>IFERROR(INDEX($B$1968:$B$6893,MATCH($N9829,$F$1968:$F$6893,0),1),0)</f>
        <v>0</v>
      </c>
    </row>
    <row r="9830" spans="1:15" x14ac:dyDescent="0.3">
      <c r="A9830" s="1">
        <v>1849058</v>
      </c>
      <c r="B9830" s="1" t="s">
        <v>18024</v>
      </c>
      <c r="C9830" s="1" t="s">
        <v>10368</v>
      </c>
      <c r="D9830" s="4" t="s">
        <v>41304</v>
      </c>
      <c r="H9830" s="1">
        <v>512816909</v>
      </c>
      <c r="I9830" s="1" t="s">
        <v>20016</v>
      </c>
      <c r="J9830" s="1" t="s">
        <v>19176</v>
      </c>
      <c r="K9830" s="1">
        <v>6</v>
      </c>
      <c r="L9830" s="1"/>
      <c r="M9830" s="4" t="e">
        <f t="shared" si="157"/>
        <v>#N/A</v>
      </c>
      <c r="N9830" t="str">
        <f>LEFT(I9830,N$1)</f>
        <v>LAMAR AD</v>
      </c>
      <c r="O9830" s="4">
        <f>IFERROR(INDEX($B$1968:$B$6893,MATCH($N9830,$F$1968:$F$6893,0),1),0)</f>
        <v>0</v>
      </c>
    </row>
    <row r="9831" spans="1:15" x14ac:dyDescent="0.3">
      <c r="A9831" s="1">
        <v>1903392</v>
      </c>
      <c r="B9831" s="1" t="s">
        <v>18501</v>
      </c>
      <c r="C9831" s="1" t="s">
        <v>10752</v>
      </c>
      <c r="D9831" s="4" t="s">
        <v>41304</v>
      </c>
      <c r="H9831" s="1">
        <v>513272904</v>
      </c>
      <c r="I9831" s="1" t="s">
        <v>19636</v>
      </c>
      <c r="J9831" s="1" t="s">
        <v>19176</v>
      </c>
      <c r="K9831" s="1">
        <v>6</v>
      </c>
      <c r="L9831" s="1"/>
      <c r="M9831" s="4" t="e">
        <f t="shared" si="157"/>
        <v>#N/A</v>
      </c>
      <c r="N9831" t="str">
        <f>LEFT(I9831,N$1)</f>
        <v>LAMB WES</v>
      </c>
      <c r="O9831" s="4">
        <f>IFERROR(INDEX($B$1968:$B$6893,MATCH($N9831,$F$1968:$F$6893,0),1),0)</f>
        <v>0</v>
      </c>
    </row>
    <row r="9832" spans="1:15" x14ac:dyDescent="0.3">
      <c r="A9832" s="1">
        <v>1819615</v>
      </c>
      <c r="B9832" s="1" t="s">
        <v>18831</v>
      </c>
      <c r="C9832" s="1" t="s">
        <v>13720</v>
      </c>
      <c r="D9832" s="4" t="s">
        <v>41304</v>
      </c>
      <c r="H9832" s="1">
        <v>513272954</v>
      </c>
      <c r="I9832" s="1" t="s">
        <v>19636</v>
      </c>
      <c r="J9832" s="1" t="s">
        <v>19176</v>
      </c>
      <c r="K9832" s="1">
        <v>6</v>
      </c>
      <c r="L9832" s="1"/>
      <c r="M9832" s="4" t="e">
        <f t="shared" si="157"/>
        <v>#N/A</v>
      </c>
      <c r="N9832" t="str">
        <f>LEFT(I9832,N$1)</f>
        <v>LAMB WES</v>
      </c>
      <c r="O9832" s="4">
        <f>IFERROR(INDEX($B$1968:$B$6893,MATCH($N9832,$F$1968:$F$6893,0),1),0)</f>
        <v>0</v>
      </c>
    </row>
    <row r="9833" spans="1:15" x14ac:dyDescent="0.3">
      <c r="A9833" s="1">
        <v>1813914</v>
      </c>
      <c r="B9833" s="1" t="s">
        <v>18257</v>
      </c>
      <c r="C9833" s="1" t="s">
        <v>7409</v>
      </c>
      <c r="D9833" s="4" t="s">
        <v>41304</v>
      </c>
      <c r="H9833" s="1">
        <v>516012101</v>
      </c>
      <c r="I9833" s="1" t="s">
        <v>26840</v>
      </c>
      <c r="J9833" s="1" t="s">
        <v>19176</v>
      </c>
      <c r="K9833" s="1">
        <v>6</v>
      </c>
      <c r="L9833" s="1"/>
      <c r="M9833" s="4" t="e">
        <f t="shared" si="157"/>
        <v>#N/A</v>
      </c>
      <c r="N9833" t="str">
        <f>LEFT(I9833,N$1)</f>
        <v>LANNET I</v>
      </c>
      <c r="O9833" s="4">
        <f>IFERROR(INDEX($B$1968:$B$6893,MATCH($N9833,$F$1968:$F$6893,0),1),0)</f>
        <v>0</v>
      </c>
    </row>
    <row r="9834" spans="1:15" x14ac:dyDescent="0.3">
      <c r="A9834" s="1">
        <v>1865248</v>
      </c>
      <c r="B9834" s="1" t="s">
        <v>17493</v>
      </c>
      <c r="C9834" s="1" t="s">
        <v>9262</v>
      </c>
      <c r="D9834" s="4" t="s">
        <v>41304</v>
      </c>
      <c r="H9834" s="1" t="s">
        <v>34392</v>
      </c>
      <c r="I9834" s="1" t="s">
        <v>34393</v>
      </c>
      <c r="J9834" s="1" t="s">
        <v>19176</v>
      </c>
      <c r="K9834" s="1">
        <v>6</v>
      </c>
      <c r="L9834" s="1"/>
      <c r="M9834" s="4" t="e">
        <f t="shared" si="157"/>
        <v>#N/A</v>
      </c>
      <c r="N9834" t="str">
        <f>LEFT(I9834,N$1)</f>
        <v>LASERTEC</v>
      </c>
      <c r="O9834" s="4">
        <f>IFERROR(INDEX($B$1968:$B$6893,MATCH($N9834,$F$1968:$F$6893,0),1),0)</f>
        <v>0</v>
      </c>
    </row>
    <row r="9835" spans="1:15" x14ac:dyDescent="0.3">
      <c r="A9835" s="1">
        <v>1823144</v>
      </c>
      <c r="B9835" s="1" t="s">
        <v>17233</v>
      </c>
      <c r="C9835" s="1" t="s">
        <v>6358</v>
      </c>
      <c r="D9835" s="4" t="s">
        <v>41304</v>
      </c>
      <c r="H9835" s="1" t="s">
        <v>34394</v>
      </c>
      <c r="I9835" s="1" t="s">
        <v>21624</v>
      </c>
      <c r="J9835" s="1" t="s">
        <v>19176</v>
      </c>
      <c r="K9835" s="1">
        <v>6</v>
      </c>
      <c r="L9835" s="1"/>
      <c r="M9835" s="4" t="e">
        <f t="shared" si="157"/>
        <v>#N/A</v>
      </c>
      <c r="N9835" t="str">
        <f>LEFT(I9835,N$1)</f>
        <v>LEMONADE</v>
      </c>
      <c r="O9835" s="4">
        <f>IFERROR(INDEX($B$1968:$B$6893,MATCH($N9835,$F$1968:$F$6893,0),1),0)</f>
        <v>0</v>
      </c>
    </row>
    <row r="9836" spans="1:15" x14ac:dyDescent="0.3">
      <c r="A9836" s="1">
        <v>1907685</v>
      </c>
      <c r="B9836" s="1" t="s">
        <v>17619</v>
      </c>
      <c r="C9836" s="1" t="s">
        <v>12786</v>
      </c>
      <c r="D9836" s="4" t="s">
        <v>41304</v>
      </c>
      <c r="H9836" s="1" t="s">
        <v>34397</v>
      </c>
      <c r="I9836" s="1" t="s">
        <v>94</v>
      </c>
      <c r="J9836" s="1" t="s">
        <v>19176</v>
      </c>
      <c r="K9836" s="1">
        <v>6</v>
      </c>
      <c r="L9836" s="1"/>
      <c r="M9836" s="4" t="e">
        <f t="shared" si="157"/>
        <v>#N/A</v>
      </c>
      <c r="N9836" t="str">
        <f>LEFT(I9836,N$1)</f>
        <v>LINDE PL</v>
      </c>
      <c r="O9836" s="4">
        <f>IFERROR(INDEX($B$1968:$B$6893,MATCH($N9836,$F$1968:$F$6893,0),1),0)</f>
        <v>0</v>
      </c>
    </row>
    <row r="9837" spans="1:15" x14ac:dyDescent="0.3">
      <c r="A9837" s="1">
        <v>1867443</v>
      </c>
      <c r="B9837" s="1" t="s">
        <v>18497</v>
      </c>
      <c r="C9837" s="1" t="s">
        <v>9508</v>
      </c>
      <c r="D9837" s="4" t="s">
        <v>41304</v>
      </c>
      <c r="H9837" s="1" t="s">
        <v>34400</v>
      </c>
      <c r="I9837" s="1" t="s">
        <v>19475</v>
      </c>
      <c r="J9837" s="1" t="s">
        <v>19176</v>
      </c>
      <c r="K9837" s="1">
        <v>6</v>
      </c>
      <c r="L9837" s="1"/>
      <c r="M9837" s="4" t="e">
        <f t="shared" si="157"/>
        <v>#N/A</v>
      </c>
      <c r="N9837" t="str">
        <f>LEFT(I9837,N$1)</f>
        <v>LYONDELL</v>
      </c>
      <c r="O9837" s="4">
        <f>IFERROR(INDEX($B$1968:$B$6893,MATCH($N9837,$F$1968:$F$6893,0),1),0)</f>
        <v>0</v>
      </c>
    </row>
    <row r="9838" spans="1:15" x14ac:dyDescent="0.3">
      <c r="A9838" s="1">
        <v>712771</v>
      </c>
      <c r="B9838" s="1" t="s">
        <v>17857</v>
      </c>
      <c r="C9838" s="1" t="s">
        <v>5778</v>
      </c>
      <c r="D9838" s="4" t="s">
        <v>41304</v>
      </c>
      <c r="H9838" s="1" t="s">
        <v>34401</v>
      </c>
      <c r="I9838" s="1" t="s">
        <v>19574</v>
      </c>
      <c r="J9838" s="1" t="s">
        <v>19176</v>
      </c>
      <c r="K9838" s="1">
        <v>6</v>
      </c>
      <c r="L9838" s="1"/>
      <c r="M9838" s="4" t="e">
        <f t="shared" si="157"/>
        <v>#N/A</v>
      </c>
      <c r="N9838" t="str">
        <f>LEFT(I9838,N$1)</f>
        <v>M &amp; T BK</v>
      </c>
      <c r="O9838" s="4">
        <f>IFERROR(INDEX($B$1968:$B$6893,MATCH($N9838,$F$1968:$F$6893,0),1),0)</f>
        <v>0</v>
      </c>
    </row>
    <row r="9839" spans="1:15" x14ac:dyDescent="0.3">
      <c r="A9839" s="1">
        <v>1690996</v>
      </c>
      <c r="B9839" s="1" t="s">
        <v>15495</v>
      </c>
      <c r="C9839" s="1" t="s">
        <v>15496</v>
      </c>
      <c r="D9839" s="4" t="s">
        <v>41304</v>
      </c>
      <c r="H9839" s="1" t="s">
        <v>34408</v>
      </c>
      <c r="I9839" s="1" t="s">
        <v>19874</v>
      </c>
      <c r="J9839" s="1" t="s">
        <v>19176</v>
      </c>
      <c r="K9839" s="1">
        <v>6</v>
      </c>
      <c r="L9839" s="1"/>
      <c r="M9839" s="4" t="e">
        <f t="shared" si="157"/>
        <v>#N/A</v>
      </c>
      <c r="N9839" t="str">
        <f>LEFT(I9839,N$1)</f>
        <v>MANULIFE</v>
      </c>
      <c r="O9839" s="4">
        <f>IFERROR(INDEX($B$1968:$B$6893,MATCH($N9839,$F$1968:$F$6893,0),1),0)</f>
        <v>0</v>
      </c>
    </row>
    <row r="9840" spans="1:15" x14ac:dyDescent="0.3">
      <c r="A9840" s="1">
        <v>1737936</v>
      </c>
      <c r="B9840" s="1" t="s">
        <v>15369</v>
      </c>
      <c r="C9840" s="1" t="s">
        <v>15370</v>
      </c>
      <c r="D9840" s="4" t="s">
        <v>41304</v>
      </c>
      <c r="H9840" s="1">
        <v>574795900</v>
      </c>
      <c r="I9840" s="1" t="s">
        <v>2657</v>
      </c>
      <c r="J9840" s="1" t="s">
        <v>19176</v>
      </c>
      <c r="K9840" s="1">
        <v>6</v>
      </c>
      <c r="L9840" s="1"/>
      <c r="M9840" s="4" t="e">
        <f t="shared" si="157"/>
        <v>#N/A</v>
      </c>
      <c r="N9840" t="str">
        <f>LEFT(I9840,N$1)</f>
        <v>MASIMO C</v>
      </c>
      <c r="O9840" s="4">
        <f>IFERROR(INDEX($B$1968:$B$6893,MATCH($N9840,$F$1968:$F$6893,0),1),0)</f>
        <v>0</v>
      </c>
    </row>
    <row r="9841" spans="1:15" x14ac:dyDescent="0.3">
      <c r="A9841" s="1">
        <v>23426</v>
      </c>
      <c r="B9841" s="1" t="s">
        <v>16412</v>
      </c>
      <c r="C9841" s="1" t="s">
        <v>16413</v>
      </c>
      <c r="D9841" s="4" t="s">
        <v>41304</v>
      </c>
      <c r="H9841" s="1">
        <v>576485905</v>
      </c>
      <c r="I9841" s="1" t="s">
        <v>20219</v>
      </c>
      <c r="J9841" s="1" t="s">
        <v>19176</v>
      </c>
      <c r="K9841" s="1">
        <v>6</v>
      </c>
      <c r="L9841" s="1"/>
      <c r="M9841" s="4" t="e">
        <f t="shared" si="157"/>
        <v>#N/A</v>
      </c>
      <c r="N9841" t="str">
        <f>LEFT(I9841,N$1)</f>
        <v xml:space="preserve">MATADOR </v>
      </c>
      <c r="O9841" s="4">
        <f>IFERROR(INDEX($B$1968:$B$6893,MATCH($N9841,$F$1968:$F$6893,0),1),0)</f>
        <v>0</v>
      </c>
    </row>
    <row r="9842" spans="1:15" x14ac:dyDescent="0.3">
      <c r="A9842" s="1">
        <v>1840877</v>
      </c>
      <c r="B9842" s="1" t="s">
        <v>18443</v>
      </c>
      <c r="C9842" s="1" t="s">
        <v>11468</v>
      </c>
      <c r="D9842" s="4" t="s">
        <v>41304</v>
      </c>
      <c r="H9842" s="1" t="s">
        <v>34411</v>
      </c>
      <c r="I9842" s="1" t="s">
        <v>34412</v>
      </c>
      <c r="J9842" s="1" t="s">
        <v>19176</v>
      </c>
      <c r="K9842" s="1">
        <v>6</v>
      </c>
      <c r="L9842" s="1"/>
      <c r="M9842" s="4" t="e">
        <f t="shared" si="157"/>
        <v>#N/A</v>
      </c>
      <c r="N9842" t="str">
        <f>LEFT(I9842,N$1)</f>
        <v>MATCH GR</v>
      </c>
      <c r="O9842" s="4">
        <f>IFERROR(INDEX($B$1968:$B$6893,MATCH($N9842,$F$1968:$F$6893,0),1),0)</f>
        <v>0</v>
      </c>
    </row>
    <row r="9843" spans="1:15" x14ac:dyDescent="0.3">
      <c r="A9843" s="1">
        <v>1770561</v>
      </c>
      <c r="B9843" s="1" t="s">
        <v>16250</v>
      </c>
      <c r="C9843" s="1" t="s">
        <v>16251</v>
      </c>
      <c r="D9843" s="4" t="s">
        <v>41304</v>
      </c>
      <c r="H9843" s="1" t="s">
        <v>34413</v>
      </c>
      <c r="I9843" s="1" t="s">
        <v>19721</v>
      </c>
      <c r="J9843" s="1" t="s">
        <v>19176</v>
      </c>
      <c r="K9843" s="1">
        <v>6</v>
      </c>
      <c r="L9843" s="1"/>
      <c r="M9843" s="4" t="e">
        <f t="shared" si="157"/>
        <v>#N/A</v>
      </c>
      <c r="N9843" t="str">
        <f>LEFT(I9843,N$1)</f>
        <v>MATCH GR</v>
      </c>
      <c r="O9843" s="4">
        <f>IFERROR(INDEX($B$1968:$B$6893,MATCH($N9843,$F$1968:$F$6893,0),1),0)</f>
        <v>0</v>
      </c>
    </row>
    <row r="9844" spans="1:15" x14ac:dyDescent="0.3">
      <c r="A9844" s="1">
        <v>1012037</v>
      </c>
      <c r="B9844" s="1" t="s">
        <v>841</v>
      </c>
      <c r="C9844" s="1" t="s">
        <v>842</v>
      </c>
      <c r="D9844" s="4" t="s">
        <v>41304</v>
      </c>
      <c r="H9844" s="1" t="s">
        <v>34414</v>
      </c>
      <c r="I9844" s="1" t="s">
        <v>19721</v>
      </c>
      <c r="J9844" s="1" t="s">
        <v>19176</v>
      </c>
      <c r="K9844" s="1">
        <v>6</v>
      </c>
      <c r="L9844" s="1"/>
      <c r="M9844" s="4" t="e">
        <f t="shared" si="157"/>
        <v>#N/A</v>
      </c>
      <c r="N9844" t="str">
        <f>LEFT(I9844,N$1)</f>
        <v>MATCH GR</v>
      </c>
      <c r="O9844" s="4">
        <f>IFERROR(INDEX($B$1968:$B$6893,MATCH($N9844,$F$1968:$F$6893,0),1),0)</f>
        <v>0</v>
      </c>
    </row>
    <row r="9845" spans="1:15" x14ac:dyDescent="0.3">
      <c r="A9845" s="1">
        <v>1759186</v>
      </c>
      <c r="B9845" s="1" t="s">
        <v>17172</v>
      </c>
      <c r="C9845" s="1" t="s">
        <v>11304</v>
      </c>
      <c r="D9845" s="4" t="s">
        <v>41304</v>
      </c>
      <c r="H9845" s="1">
        <v>584021109</v>
      </c>
      <c r="I9845" s="1" t="s">
        <v>34415</v>
      </c>
      <c r="J9845" s="1" t="s">
        <v>19176</v>
      </c>
      <c r="K9845" s="1">
        <v>6</v>
      </c>
      <c r="L9845" s="1"/>
      <c r="M9845" s="4" t="e">
        <f t="shared" si="157"/>
        <v>#N/A</v>
      </c>
      <c r="N9845" t="str">
        <f>LEFT(I9845,N$1)</f>
        <v>MEDALLIA</v>
      </c>
      <c r="O9845" s="4">
        <f>IFERROR(INDEX($B$1968:$B$6893,MATCH($N9845,$F$1968:$F$6893,0),1),0)</f>
        <v>0</v>
      </c>
    </row>
    <row r="9846" spans="1:15" x14ac:dyDescent="0.3">
      <c r="A9846" s="1">
        <v>1178727</v>
      </c>
      <c r="B9846" s="1" t="s">
        <v>17313</v>
      </c>
      <c r="C9846" s="1" t="s">
        <v>14058</v>
      </c>
      <c r="D9846" s="4" t="s">
        <v>41304</v>
      </c>
      <c r="H9846" s="1" t="s">
        <v>34419</v>
      </c>
      <c r="I9846" s="1" t="s">
        <v>646</v>
      </c>
      <c r="J9846" s="1" t="s">
        <v>19176</v>
      </c>
      <c r="K9846" s="1">
        <v>6</v>
      </c>
      <c r="L9846" s="1"/>
      <c r="M9846" s="4" t="e">
        <f t="shared" si="157"/>
        <v>#N/A</v>
      </c>
      <c r="N9846" t="str">
        <f>LEFT(I9846,N$1)</f>
        <v>MPLX LP</v>
      </c>
      <c r="O9846" s="4">
        <f>IFERROR(INDEX($B$1968:$B$6893,MATCH($N9846,$F$1968:$F$6893,0),1),0)</f>
        <v>0</v>
      </c>
    </row>
    <row r="9847" spans="1:15" x14ac:dyDescent="0.3">
      <c r="A9847" s="1">
        <v>1823000</v>
      </c>
      <c r="B9847" s="1" t="s">
        <v>18508</v>
      </c>
      <c r="C9847" s="1" t="s">
        <v>7759</v>
      </c>
      <c r="D9847" s="4" t="s">
        <v>41304</v>
      </c>
      <c r="H9847" s="1" t="s">
        <v>34420</v>
      </c>
      <c r="I9847" s="1" t="s">
        <v>19537</v>
      </c>
      <c r="J9847" s="1" t="s">
        <v>19176</v>
      </c>
      <c r="K9847" s="1">
        <v>6</v>
      </c>
      <c r="L9847" s="1"/>
      <c r="M9847" s="4" t="e">
        <f t="shared" si="157"/>
        <v>#N/A</v>
      </c>
      <c r="N9847" t="str">
        <f>LEFT(I9847,N$1)</f>
        <v>MSCI INC</v>
      </c>
      <c r="O9847" s="4">
        <f>IFERROR(INDEX($B$1968:$B$6893,MATCH($N9847,$F$1968:$F$6893,0),1),0)</f>
        <v>0</v>
      </c>
    </row>
    <row r="9848" spans="1:15" x14ac:dyDescent="0.3">
      <c r="A9848" s="1">
        <v>1829953</v>
      </c>
      <c r="B9848" s="1" t="s">
        <v>18510</v>
      </c>
      <c r="C9848" s="1" t="s">
        <v>9138</v>
      </c>
      <c r="D9848" s="4" t="s">
        <v>41304</v>
      </c>
      <c r="H9848" s="1">
        <v>626717952</v>
      </c>
      <c r="I9848" s="1" t="s">
        <v>1958</v>
      </c>
      <c r="J9848" s="1" t="s">
        <v>19176</v>
      </c>
      <c r="K9848" s="1">
        <v>6</v>
      </c>
      <c r="L9848" s="1"/>
      <c r="M9848" s="4" t="e">
        <f t="shared" si="157"/>
        <v>#N/A</v>
      </c>
      <c r="N9848" t="str">
        <f>LEFT(I9848,N$1)</f>
        <v>MURPHY O</v>
      </c>
      <c r="O9848" s="4">
        <f>IFERROR(INDEX($B$1968:$B$6893,MATCH($N9848,$F$1968:$F$6893,0),1),0)</f>
        <v>0</v>
      </c>
    </row>
    <row r="9849" spans="1:15" x14ac:dyDescent="0.3">
      <c r="A9849" s="1">
        <v>1467808</v>
      </c>
      <c r="B9849" s="1" t="s">
        <v>8407</v>
      </c>
      <c r="C9849" s="1" t="s">
        <v>8408</v>
      </c>
      <c r="D9849" s="4" t="s">
        <v>41304</v>
      </c>
      <c r="H9849" s="1" t="s">
        <v>34422</v>
      </c>
      <c r="I9849" s="1" t="s">
        <v>34423</v>
      </c>
      <c r="J9849" s="1" t="s">
        <v>19176</v>
      </c>
      <c r="K9849" s="1">
        <v>6</v>
      </c>
      <c r="L9849" s="1"/>
      <c r="M9849" s="4" t="e">
        <f t="shared" si="157"/>
        <v>#N/A</v>
      </c>
      <c r="N9849" t="str">
        <f>LEFT(I9849,N$1)</f>
        <v>NANTKWES</v>
      </c>
      <c r="O9849" s="4">
        <f>IFERROR(INDEX($B$1968:$B$6893,MATCH($N9849,$F$1968:$F$6893,0),1),0)</f>
        <v>0</v>
      </c>
    </row>
    <row r="9850" spans="1:15" x14ac:dyDescent="0.3">
      <c r="A9850" s="1">
        <v>1837671</v>
      </c>
      <c r="B9850" s="1" t="s">
        <v>18274</v>
      </c>
      <c r="C9850" s="1" t="s">
        <v>18275</v>
      </c>
      <c r="D9850" s="4" t="s">
        <v>41304</v>
      </c>
      <c r="H9850" s="1" t="s">
        <v>34433</v>
      </c>
      <c r="I9850" s="1" t="s">
        <v>22107</v>
      </c>
      <c r="J9850" s="1" t="s">
        <v>19176</v>
      </c>
      <c r="K9850" s="1">
        <v>6</v>
      </c>
      <c r="L9850" s="1"/>
      <c r="M9850" s="4" t="e">
        <f t="shared" si="157"/>
        <v>#N/A</v>
      </c>
      <c r="N9850" t="str">
        <f>LEFT(I9850,N$1)</f>
        <v>NORDIC A</v>
      </c>
      <c r="O9850" s="4">
        <f>IFERROR(INDEX($B$1968:$B$6893,MATCH($N9850,$F$1968:$F$6893,0),1),0)</f>
        <v>0</v>
      </c>
    </row>
    <row r="9851" spans="1:15" x14ac:dyDescent="0.3">
      <c r="A9851" s="1">
        <v>1762562</v>
      </c>
      <c r="B9851" s="1" t="s">
        <v>15459</v>
      </c>
      <c r="C9851" s="1" t="s">
        <v>15460</v>
      </c>
      <c r="D9851" s="4" t="s">
        <v>41304</v>
      </c>
      <c r="H9851" s="1" t="s">
        <v>34434</v>
      </c>
      <c r="I9851" s="1" t="s">
        <v>22107</v>
      </c>
      <c r="J9851" s="1" t="s">
        <v>19176</v>
      </c>
      <c r="K9851" s="1">
        <v>6</v>
      </c>
      <c r="L9851" s="1"/>
      <c r="M9851" s="4" t="e">
        <f t="shared" si="157"/>
        <v>#N/A</v>
      </c>
      <c r="N9851" t="str">
        <f>LEFT(I9851,N$1)</f>
        <v>NORDIC A</v>
      </c>
      <c r="O9851" s="4">
        <f>IFERROR(INDEX($B$1968:$B$6893,MATCH($N9851,$F$1968:$F$6893,0),1),0)</f>
        <v>0</v>
      </c>
    </row>
    <row r="9852" spans="1:15" x14ac:dyDescent="0.3">
      <c r="A9852" s="1">
        <v>1827899</v>
      </c>
      <c r="B9852" s="1" t="s">
        <v>18487</v>
      </c>
      <c r="C9852" s="1" t="s">
        <v>9098</v>
      </c>
      <c r="D9852" s="4" t="s">
        <v>41304</v>
      </c>
      <c r="H9852" s="1" t="s">
        <v>34435</v>
      </c>
      <c r="I9852" s="1" t="s">
        <v>20239</v>
      </c>
      <c r="J9852" s="1" t="s">
        <v>19176</v>
      </c>
      <c r="K9852" s="1">
        <v>6</v>
      </c>
      <c r="L9852" s="1"/>
      <c r="M9852" s="4" t="e">
        <f t="shared" si="157"/>
        <v>#N/A</v>
      </c>
      <c r="N9852" t="str">
        <f>LEFT(I9852,N$1)</f>
        <v>NOV INC</v>
      </c>
      <c r="O9852" s="4">
        <f>IFERROR(INDEX($B$1968:$B$6893,MATCH($N9852,$F$1968:$F$6893,0),1),0)</f>
        <v>0</v>
      </c>
    </row>
    <row r="9853" spans="1:15" x14ac:dyDescent="0.3">
      <c r="A9853" s="1">
        <v>1498233</v>
      </c>
      <c r="B9853" s="1" t="s">
        <v>17340</v>
      </c>
      <c r="C9853" s="1" t="s">
        <v>10602</v>
      </c>
      <c r="D9853" s="4" t="s">
        <v>41304</v>
      </c>
      <c r="H9853" s="1" t="s">
        <v>34436</v>
      </c>
      <c r="I9853" s="1" t="s">
        <v>20239</v>
      </c>
      <c r="J9853" s="1" t="s">
        <v>19176</v>
      </c>
      <c r="K9853" s="1">
        <v>6</v>
      </c>
      <c r="L9853" s="1"/>
      <c r="M9853" s="4" t="e">
        <f t="shared" si="157"/>
        <v>#N/A</v>
      </c>
      <c r="N9853" t="str">
        <f>LEFT(I9853,N$1)</f>
        <v>NOV INC</v>
      </c>
      <c r="O9853" s="4">
        <f>IFERROR(INDEX($B$1968:$B$6893,MATCH($N9853,$F$1968:$F$6893,0),1),0)</f>
        <v>0</v>
      </c>
    </row>
    <row r="9854" spans="1:15" x14ac:dyDescent="0.3">
      <c r="A9854" s="1">
        <v>1279967</v>
      </c>
      <c r="B9854" s="1" t="s">
        <v>651</v>
      </c>
      <c r="C9854" s="1" t="s">
        <v>652</v>
      </c>
      <c r="D9854" s="4" t="s">
        <v>41304</v>
      </c>
      <c r="H9854" s="1" t="s">
        <v>34437</v>
      </c>
      <c r="I9854" s="1" t="s">
        <v>84</v>
      </c>
      <c r="J9854" s="1" t="s">
        <v>19176</v>
      </c>
      <c r="K9854" s="1">
        <v>6</v>
      </c>
      <c r="L9854" s="1"/>
      <c r="M9854" s="4" t="e">
        <f t="shared" si="157"/>
        <v>#N/A</v>
      </c>
      <c r="N9854" t="str">
        <f>LEFT(I9854,N$1)</f>
        <v>NOVARTIS</v>
      </c>
      <c r="O9854" s="4">
        <f>IFERROR(INDEX($B$1968:$B$6893,MATCH($N9854,$F$1968:$F$6893,0),1),0)</f>
        <v>0</v>
      </c>
    </row>
    <row r="9855" spans="1:15" x14ac:dyDescent="0.3">
      <c r="A9855" s="1">
        <v>47307</v>
      </c>
      <c r="B9855" s="1" t="s">
        <v>9389</v>
      </c>
      <c r="C9855" s="1" t="s">
        <v>9390</v>
      </c>
      <c r="D9855" s="4" t="s">
        <v>41304</v>
      </c>
      <c r="H9855" s="1">
        <v>670100955</v>
      </c>
      <c r="I9855" s="1" t="s">
        <v>19381</v>
      </c>
      <c r="J9855" s="1" t="s">
        <v>19176</v>
      </c>
      <c r="K9855" s="1">
        <v>6</v>
      </c>
      <c r="L9855" s="1"/>
      <c r="M9855" s="4" t="e">
        <f t="shared" si="157"/>
        <v>#N/A</v>
      </c>
      <c r="N9855" t="str">
        <f>LEFT(I9855,N$1)</f>
        <v>NOVO-NOR</v>
      </c>
      <c r="O9855" s="4">
        <f>IFERROR(INDEX($B$1968:$B$6893,MATCH($N9855,$F$1968:$F$6893,0),1),0)</f>
        <v>0</v>
      </c>
    </row>
    <row r="9856" spans="1:15" x14ac:dyDescent="0.3">
      <c r="A9856" s="1">
        <v>1553915</v>
      </c>
      <c r="B9856" s="1" t="s">
        <v>2263</v>
      </c>
      <c r="C9856" s="1" t="s">
        <v>2264</v>
      </c>
      <c r="D9856" s="4" t="s">
        <v>41304</v>
      </c>
      <c r="H9856" s="1">
        <v>681936900</v>
      </c>
      <c r="I9856" s="1" t="s">
        <v>20009</v>
      </c>
      <c r="J9856" s="1" t="s">
        <v>19176</v>
      </c>
      <c r="K9856" s="1">
        <v>6</v>
      </c>
      <c r="L9856" s="1"/>
      <c r="M9856" s="4" t="e">
        <f t="shared" si="157"/>
        <v>#N/A</v>
      </c>
      <c r="N9856" t="str">
        <f>LEFT(I9856,N$1)</f>
        <v>OMEGA HE</v>
      </c>
      <c r="O9856" s="4">
        <f>IFERROR(INDEX($B$1968:$B$6893,MATCH($N9856,$F$1968:$F$6893,0),1),0)</f>
        <v>0</v>
      </c>
    </row>
    <row r="9857" spans="1:15" x14ac:dyDescent="0.3">
      <c r="A9857" s="1">
        <v>868822</v>
      </c>
      <c r="B9857" s="1" t="s">
        <v>11705</v>
      </c>
      <c r="C9857" s="1" t="s">
        <v>11706</v>
      </c>
      <c r="D9857" s="4" t="s">
        <v>41304</v>
      </c>
      <c r="H9857" s="1" t="s">
        <v>34438</v>
      </c>
      <c r="I9857" s="1" t="s">
        <v>26668</v>
      </c>
      <c r="J9857" s="1" t="s">
        <v>19176</v>
      </c>
      <c r="K9857" s="1">
        <v>6</v>
      </c>
      <c r="L9857" s="1"/>
      <c r="M9857" s="4" t="e">
        <f t="shared" si="157"/>
        <v>#N/A</v>
      </c>
      <c r="N9857" t="str">
        <f>LEFT(I9857,N$1)</f>
        <v>OMNICELL</v>
      </c>
      <c r="O9857" s="4">
        <f>IFERROR(INDEX($B$1968:$B$6893,MATCH($N9857,$F$1968:$F$6893,0),1),0)</f>
        <v>0</v>
      </c>
    </row>
    <row r="9858" spans="1:15" x14ac:dyDescent="0.3">
      <c r="A9858" s="1">
        <v>25475</v>
      </c>
      <c r="B9858" s="1" t="s">
        <v>16388</v>
      </c>
      <c r="C9858" s="1" t="s">
        <v>6560</v>
      </c>
      <c r="D9858" s="4" t="s">
        <v>41304</v>
      </c>
      <c r="H9858" s="1">
        <v>683712903</v>
      </c>
      <c r="I9858" s="1" t="s">
        <v>20883</v>
      </c>
      <c r="J9858" s="1" t="s">
        <v>19176</v>
      </c>
      <c r="K9858" s="1">
        <v>6</v>
      </c>
      <c r="L9858" s="1"/>
      <c r="M9858" s="4" t="e">
        <f t="shared" si="157"/>
        <v>#N/A</v>
      </c>
      <c r="N9858" t="str">
        <f>LEFT(I9858,N$1)</f>
        <v>OPENDOOR</v>
      </c>
      <c r="O9858" s="4">
        <f>IFERROR(INDEX($B$1968:$B$6893,MATCH($N9858,$F$1968:$F$6893,0),1),0)</f>
        <v>0</v>
      </c>
    </row>
    <row r="9859" spans="1:15" x14ac:dyDescent="0.3">
      <c r="A9859" s="1">
        <v>1034957</v>
      </c>
      <c r="B9859" s="1" t="s">
        <v>4294</v>
      </c>
      <c r="C9859" s="1" t="s">
        <v>4295</v>
      </c>
      <c r="D9859" s="4" t="s">
        <v>41304</v>
      </c>
      <c r="H9859" s="1" t="s">
        <v>34440</v>
      </c>
      <c r="I9859" s="1" t="s">
        <v>19395</v>
      </c>
      <c r="J9859" s="1" t="s">
        <v>19176</v>
      </c>
      <c r="K9859" s="1">
        <v>6</v>
      </c>
      <c r="L9859" s="1"/>
      <c r="M9859" s="4" t="e">
        <f t="shared" si="157"/>
        <v>#N/A</v>
      </c>
      <c r="N9859" t="str">
        <f>LEFT(I9859,N$1)</f>
        <v xml:space="preserve">OREILLY </v>
      </c>
      <c r="O9859" s="4">
        <f>IFERROR(INDEX($B$1968:$B$6893,MATCH($N9859,$F$1968:$F$6893,0),1),0)</f>
        <v>0</v>
      </c>
    </row>
    <row r="9860" spans="1:15" x14ac:dyDescent="0.3">
      <c r="A9860" s="1">
        <v>1356093</v>
      </c>
      <c r="B9860" s="1" t="s">
        <v>18062</v>
      </c>
      <c r="C9860" s="1" t="s">
        <v>12096</v>
      </c>
      <c r="D9860" s="4" t="s">
        <v>41304</v>
      </c>
      <c r="H9860" s="1" t="s">
        <v>34441</v>
      </c>
      <c r="I9860" s="1" t="s">
        <v>19395</v>
      </c>
      <c r="J9860" s="1" t="s">
        <v>19176</v>
      </c>
      <c r="K9860" s="1">
        <v>6</v>
      </c>
      <c r="L9860" s="1"/>
      <c r="M9860" s="4" t="e">
        <f t="shared" si="157"/>
        <v>#N/A</v>
      </c>
      <c r="N9860" t="str">
        <f>LEFT(I9860,N$1)</f>
        <v xml:space="preserve">OREILLY </v>
      </c>
      <c r="O9860" s="4">
        <f>IFERROR(INDEX($B$1968:$B$6893,MATCH($N9860,$F$1968:$F$6893,0),1),0)</f>
        <v>0</v>
      </c>
    </row>
    <row r="9861" spans="1:15" x14ac:dyDescent="0.3">
      <c r="A9861" s="1">
        <v>1927719</v>
      </c>
      <c r="B9861" s="1" t="s">
        <v>18075</v>
      </c>
      <c r="C9861" s="1" t="s">
        <v>9256</v>
      </c>
      <c r="D9861" s="4" t="s">
        <v>41304</v>
      </c>
      <c r="H9861" s="1" t="s">
        <v>34442</v>
      </c>
      <c r="I9861" s="1" t="s">
        <v>19402</v>
      </c>
      <c r="J9861" s="1" t="s">
        <v>19176</v>
      </c>
      <c r="K9861" s="1">
        <v>6</v>
      </c>
      <c r="L9861" s="1"/>
      <c r="M9861" s="4" t="e">
        <f t="shared" si="157"/>
        <v>#N/A</v>
      </c>
      <c r="N9861" t="str">
        <f>LEFT(I9861,N$1)</f>
        <v>OTIS WOR</v>
      </c>
      <c r="O9861" s="4">
        <f>IFERROR(INDEX($B$1968:$B$6893,MATCH($N9861,$F$1968:$F$6893,0),1),0)</f>
        <v>0</v>
      </c>
    </row>
    <row r="9862" spans="1:15" x14ac:dyDescent="0.3">
      <c r="A9862" s="1">
        <v>1162896</v>
      </c>
      <c r="B9862" s="1" t="s">
        <v>19130</v>
      </c>
      <c r="C9862" s="1" t="s">
        <v>9494</v>
      </c>
      <c r="D9862" s="4" t="s">
        <v>41304</v>
      </c>
      <c r="H9862" s="1" t="s">
        <v>34443</v>
      </c>
      <c r="I9862" s="1" t="s">
        <v>19402</v>
      </c>
      <c r="J9862" s="1" t="s">
        <v>19176</v>
      </c>
      <c r="K9862" s="1">
        <v>6</v>
      </c>
      <c r="L9862" s="1"/>
      <c r="M9862" s="4" t="e">
        <f t="shared" si="157"/>
        <v>#N/A</v>
      </c>
      <c r="N9862" t="str">
        <f>LEFT(I9862,N$1)</f>
        <v>OTIS WOR</v>
      </c>
      <c r="O9862" s="4">
        <f>IFERROR(INDEX($B$1968:$B$6893,MATCH($N9862,$F$1968:$F$6893,0),1),0)</f>
        <v>0</v>
      </c>
    </row>
    <row r="9863" spans="1:15" x14ac:dyDescent="0.3">
      <c r="A9863" s="1">
        <v>1832928</v>
      </c>
      <c r="B9863" s="1" t="s">
        <v>6077</v>
      </c>
      <c r="C9863" s="1" t="s">
        <v>6078</v>
      </c>
      <c r="D9863" s="4" t="s">
        <v>41304</v>
      </c>
      <c r="H9863" s="1">
        <v>690370901</v>
      </c>
      <c r="I9863" s="1" t="s">
        <v>21464</v>
      </c>
      <c r="J9863" s="1" t="s">
        <v>19176</v>
      </c>
      <c r="K9863" s="1">
        <v>6</v>
      </c>
      <c r="L9863" s="1"/>
      <c r="M9863" s="4" t="e">
        <f t="shared" si="157"/>
        <v>#N/A</v>
      </c>
      <c r="N9863" t="str">
        <f>LEFT(I9863,N$1)</f>
        <v>OVERSTOC</v>
      </c>
      <c r="O9863" s="4">
        <f>IFERROR(INDEX($B$1968:$B$6893,MATCH($N9863,$F$1968:$F$6893,0),1),0)</f>
        <v>0</v>
      </c>
    </row>
    <row r="9864" spans="1:15" x14ac:dyDescent="0.3">
      <c r="A9864" s="1">
        <v>909531</v>
      </c>
      <c r="B9864" s="1" t="s">
        <v>18687</v>
      </c>
      <c r="C9864" s="1" t="s">
        <v>8932</v>
      </c>
      <c r="D9864" s="4" t="s">
        <v>41304</v>
      </c>
      <c r="H9864" s="1">
        <v>690370951</v>
      </c>
      <c r="I9864" s="1" t="s">
        <v>21464</v>
      </c>
      <c r="J9864" s="1" t="s">
        <v>19176</v>
      </c>
      <c r="K9864" s="1">
        <v>6</v>
      </c>
      <c r="L9864" s="1"/>
      <c r="M9864" s="4" t="e">
        <f t="shared" si="157"/>
        <v>#N/A</v>
      </c>
      <c r="N9864" t="str">
        <f>LEFT(I9864,N$1)</f>
        <v>OVERSTOC</v>
      </c>
      <c r="O9864" s="4">
        <f>IFERROR(INDEX($B$1968:$B$6893,MATCH($N9864,$F$1968:$F$6893,0),1),0)</f>
        <v>0</v>
      </c>
    </row>
    <row r="9865" spans="1:15" x14ac:dyDescent="0.3">
      <c r="A9865" s="1">
        <v>1851230</v>
      </c>
      <c r="B9865" s="1" t="s">
        <v>19136</v>
      </c>
      <c r="C9865" s="1" t="s">
        <v>10004</v>
      </c>
      <c r="D9865" s="4" t="s">
        <v>41304</v>
      </c>
      <c r="H9865" s="1" t="s">
        <v>34445</v>
      </c>
      <c r="I9865" s="1" t="s">
        <v>19977</v>
      </c>
      <c r="J9865" s="1" t="s">
        <v>19176</v>
      </c>
      <c r="K9865" s="1">
        <v>6</v>
      </c>
      <c r="L9865" s="1"/>
      <c r="M9865" s="4" t="e">
        <f t="shared" si="157"/>
        <v>#N/A</v>
      </c>
      <c r="N9865" t="str">
        <f>LEFT(I9865,N$1)</f>
        <v xml:space="preserve">OVINTIV </v>
      </c>
      <c r="O9865" s="4">
        <f>IFERROR(INDEX($B$1968:$B$6893,MATCH($N9865,$F$1968:$F$6893,0),1),0)</f>
        <v>0</v>
      </c>
    </row>
    <row r="9866" spans="1:15" x14ac:dyDescent="0.3">
      <c r="A9866" s="1">
        <v>1839341</v>
      </c>
      <c r="B9866" s="1" t="s">
        <v>18256</v>
      </c>
      <c r="C9866" s="1" t="s">
        <v>7411</v>
      </c>
      <c r="D9866" s="4" t="s">
        <v>41304</v>
      </c>
      <c r="H9866" s="1" t="s">
        <v>34446</v>
      </c>
      <c r="I9866" s="1" t="s">
        <v>19977</v>
      </c>
      <c r="J9866" s="1" t="s">
        <v>19176</v>
      </c>
      <c r="K9866" s="1">
        <v>6</v>
      </c>
      <c r="L9866" s="1"/>
      <c r="M9866" s="4" t="e">
        <f t="shared" si="157"/>
        <v>#N/A</v>
      </c>
      <c r="N9866" t="str">
        <f>LEFT(I9866,N$1)</f>
        <v xml:space="preserve">OVINTIV </v>
      </c>
      <c r="O9866" s="4">
        <f>IFERROR(INDEX($B$1968:$B$6893,MATCH($N9866,$F$1968:$F$6893,0),1),0)</f>
        <v>0</v>
      </c>
    </row>
    <row r="9867" spans="1:15" x14ac:dyDescent="0.3">
      <c r="A9867" s="1">
        <v>1274152</v>
      </c>
      <c r="B9867" s="1" t="s">
        <v>293</v>
      </c>
      <c r="C9867" s="1" t="s">
        <v>294</v>
      </c>
      <c r="D9867" s="4" t="s">
        <v>41304</v>
      </c>
      <c r="H9867" s="1">
        <v>693718958</v>
      </c>
      <c r="I9867" s="1" t="s">
        <v>518</v>
      </c>
      <c r="J9867" s="1" t="s">
        <v>19176</v>
      </c>
      <c r="K9867" s="1">
        <v>6</v>
      </c>
      <c r="L9867" s="1"/>
      <c r="M9867" s="4" t="e">
        <f t="shared" si="157"/>
        <v>#N/A</v>
      </c>
      <c r="N9867" t="str">
        <f>LEFT(I9867,N$1)</f>
        <v>PACCAR I</v>
      </c>
      <c r="O9867" s="4">
        <f>IFERROR(INDEX($B$1968:$B$6893,MATCH($N9867,$F$1968:$F$6893,0),1),0)</f>
        <v>0</v>
      </c>
    </row>
    <row r="9868" spans="1:15" x14ac:dyDescent="0.3">
      <c r="A9868" s="1">
        <v>1875493</v>
      </c>
      <c r="B9868" s="1" t="s">
        <v>18432</v>
      </c>
      <c r="C9868" s="1" t="s">
        <v>9380</v>
      </c>
      <c r="D9868" s="4" t="s">
        <v>41304</v>
      </c>
      <c r="H9868" s="1" t="s">
        <v>34450</v>
      </c>
      <c r="I9868" s="1" t="s">
        <v>19679</v>
      </c>
      <c r="J9868" s="1" t="s">
        <v>19176</v>
      </c>
      <c r="K9868" s="1">
        <v>6</v>
      </c>
      <c r="L9868" s="1"/>
      <c r="M9868" s="4" t="e">
        <f t="shared" si="157"/>
        <v>#N/A</v>
      </c>
      <c r="N9868" t="str">
        <f>LEFT(I9868,N$1)</f>
        <v>PAYCOM S</v>
      </c>
      <c r="O9868" s="4">
        <f>IFERROR(INDEX($B$1968:$B$6893,MATCH($N9868,$F$1968:$F$6893,0),1),0)</f>
        <v>0</v>
      </c>
    </row>
    <row r="9869" spans="1:15" x14ac:dyDescent="0.3">
      <c r="A9869" s="1">
        <v>1838987</v>
      </c>
      <c r="B9869" s="1" t="s">
        <v>19163</v>
      </c>
      <c r="C9869" s="1" t="s">
        <v>10828</v>
      </c>
      <c r="D9869" s="4" t="s">
        <v>41304</v>
      </c>
      <c r="H9869" s="1">
        <v>707569959</v>
      </c>
      <c r="I9869" s="1" t="s">
        <v>20164</v>
      </c>
      <c r="J9869" s="1" t="s">
        <v>19176</v>
      </c>
      <c r="K9869" s="1">
        <v>6</v>
      </c>
      <c r="L9869" s="1"/>
      <c r="M9869" s="4" t="e">
        <f t="shared" si="157"/>
        <v>#N/A</v>
      </c>
      <c r="N9869" t="str">
        <f>LEFT(I9869,N$1)</f>
        <v>PENN ENT</v>
      </c>
      <c r="O9869" s="4">
        <f>IFERROR(INDEX($B$1968:$B$6893,MATCH($N9869,$F$1968:$F$6893,0),1),0)</f>
        <v>0</v>
      </c>
    </row>
    <row r="9870" spans="1:15" x14ac:dyDescent="0.3">
      <c r="A9870" s="1">
        <v>1679063</v>
      </c>
      <c r="B9870" s="1" t="s">
        <v>17290</v>
      </c>
      <c r="C9870" s="1" t="s">
        <v>12718</v>
      </c>
      <c r="D9870" s="4" t="s">
        <v>41304</v>
      </c>
      <c r="H9870" s="1">
        <v>707569909</v>
      </c>
      <c r="I9870" s="1" t="s">
        <v>20164</v>
      </c>
      <c r="J9870" s="1" t="s">
        <v>19176</v>
      </c>
      <c r="K9870" s="1">
        <v>6</v>
      </c>
      <c r="L9870" s="1"/>
      <c r="M9870" s="4" t="e">
        <f t="shared" si="157"/>
        <v>#N/A</v>
      </c>
      <c r="N9870" t="str">
        <f>LEFT(I9870,N$1)</f>
        <v>PENN ENT</v>
      </c>
      <c r="O9870" s="4">
        <f>IFERROR(INDEX($B$1968:$B$6893,MATCH($N9870,$F$1968:$F$6893,0),1),0)</f>
        <v>0</v>
      </c>
    </row>
    <row r="9871" spans="1:15" x14ac:dyDescent="0.3">
      <c r="A9871" s="1">
        <v>17313</v>
      </c>
      <c r="B9871" s="1" t="s">
        <v>18753</v>
      </c>
      <c r="C9871" s="1" t="s">
        <v>5260</v>
      </c>
      <c r="D9871" s="4" t="s">
        <v>41304</v>
      </c>
      <c r="H9871" s="1" t="s">
        <v>34451</v>
      </c>
      <c r="I9871" s="1" t="s">
        <v>21810</v>
      </c>
      <c r="J9871" s="1" t="s">
        <v>19176</v>
      </c>
      <c r="K9871" s="1">
        <v>6</v>
      </c>
      <c r="L9871" s="1"/>
      <c r="M9871" s="4" t="e">
        <f t="shared" si="157"/>
        <v>#N/A</v>
      </c>
      <c r="N9871" t="str">
        <f>LEFT(I9871,N$1)</f>
        <v>PENNYMAC</v>
      </c>
      <c r="O9871" s="4">
        <f>IFERROR(INDEX($B$1968:$B$6893,MATCH($N9871,$F$1968:$F$6893,0),1),0)</f>
        <v>0</v>
      </c>
    </row>
    <row r="9872" spans="1:15" x14ac:dyDescent="0.3">
      <c r="A9872" s="1">
        <v>1842939</v>
      </c>
      <c r="B9872" s="1" t="s">
        <v>17436</v>
      </c>
      <c r="C9872" s="1" t="s">
        <v>10920</v>
      </c>
      <c r="D9872" s="4" t="s">
        <v>41304</v>
      </c>
      <c r="H9872" s="1" t="s">
        <v>34452</v>
      </c>
      <c r="I9872" s="1" t="s">
        <v>21810</v>
      </c>
      <c r="J9872" s="1" t="s">
        <v>19176</v>
      </c>
      <c r="K9872" s="1">
        <v>6</v>
      </c>
      <c r="L9872" s="1"/>
      <c r="M9872" s="4" t="e">
        <f t="shared" si="157"/>
        <v>#N/A</v>
      </c>
      <c r="N9872" t="str">
        <f>LEFT(I9872,N$1)</f>
        <v>PENNYMAC</v>
      </c>
      <c r="O9872" s="4">
        <f>IFERROR(INDEX($B$1968:$B$6893,MATCH($N9872,$F$1968:$F$6893,0),1),0)</f>
        <v>0</v>
      </c>
    </row>
    <row r="9873" spans="1:15" x14ac:dyDescent="0.3">
      <c r="A9873" s="1">
        <v>1734262</v>
      </c>
      <c r="B9873" s="1" t="s">
        <v>14531</v>
      </c>
      <c r="C9873" s="1" t="s">
        <v>14532</v>
      </c>
      <c r="D9873" s="4" t="s">
        <v>41304</v>
      </c>
      <c r="H9873" s="1" t="s">
        <v>34453</v>
      </c>
      <c r="I9873" s="1" t="s">
        <v>3919</v>
      </c>
      <c r="J9873" s="1" t="s">
        <v>19176</v>
      </c>
      <c r="K9873" s="1">
        <v>6</v>
      </c>
      <c r="L9873" s="1"/>
      <c r="M9873" s="4" t="e">
        <f t="shared" si="157"/>
        <v>#N/A</v>
      </c>
      <c r="N9873" t="str">
        <f>LEFT(I9873,N$1)</f>
        <v>PERFICIE</v>
      </c>
      <c r="O9873" s="4">
        <f>IFERROR(INDEX($B$1968:$B$6893,MATCH($N9873,$F$1968:$F$6893,0),1),0)</f>
        <v>0</v>
      </c>
    </row>
    <row r="9874" spans="1:15" x14ac:dyDescent="0.3">
      <c r="A9874" s="1">
        <v>896429</v>
      </c>
      <c r="B9874" s="1" t="s">
        <v>17713</v>
      </c>
      <c r="C9874" s="1" t="s">
        <v>6352</v>
      </c>
      <c r="D9874" s="4" t="s">
        <v>41304</v>
      </c>
      <c r="H9874" s="1" t="s">
        <v>34458</v>
      </c>
      <c r="I9874" s="1" t="s">
        <v>34459</v>
      </c>
      <c r="J9874" s="1" t="s">
        <v>19176</v>
      </c>
      <c r="K9874" s="1">
        <v>6</v>
      </c>
      <c r="L9874" s="1"/>
      <c r="M9874" s="4" t="e">
        <f t="shared" si="157"/>
        <v>#N/A</v>
      </c>
      <c r="N9874" t="str">
        <f>LEFT(I9874,N$1)</f>
        <v>PPD INC</v>
      </c>
      <c r="O9874" s="4">
        <f>IFERROR(INDEX($B$1968:$B$6893,MATCH($N9874,$F$1968:$F$6893,0),1),0)</f>
        <v>0</v>
      </c>
    </row>
    <row r="9875" spans="1:15" x14ac:dyDescent="0.3">
      <c r="A9875" s="1">
        <v>1424657</v>
      </c>
      <c r="B9875" s="1" t="s">
        <v>18429</v>
      </c>
      <c r="C9875" s="1" t="s">
        <v>14050</v>
      </c>
      <c r="D9875" s="4" t="s">
        <v>41304</v>
      </c>
      <c r="H9875" s="1">
        <v>693506957</v>
      </c>
      <c r="I9875" s="1" t="s">
        <v>19470</v>
      </c>
      <c r="J9875" s="1" t="s">
        <v>19176</v>
      </c>
      <c r="K9875" s="1">
        <v>6</v>
      </c>
      <c r="L9875" s="1"/>
      <c r="M9875" s="4" t="e">
        <f t="shared" si="157"/>
        <v>#N/A</v>
      </c>
      <c r="N9875" t="str">
        <f>LEFT(I9875,N$1)</f>
        <v>PPG INDS</v>
      </c>
      <c r="O9875" s="4">
        <f>IFERROR(INDEX($B$1968:$B$6893,MATCH($N9875,$F$1968:$F$6893,0),1),0)</f>
        <v>0</v>
      </c>
    </row>
    <row r="9876" spans="1:15" x14ac:dyDescent="0.3">
      <c r="A9876" s="1">
        <v>1125259</v>
      </c>
      <c r="B9876" s="1" t="s">
        <v>16055</v>
      </c>
      <c r="C9876" s="1" t="s">
        <v>1398</v>
      </c>
      <c r="D9876" s="4" t="s">
        <v>41304</v>
      </c>
      <c r="H9876" s="1">
        <v>743424103</v>
      </c>
      <c r="I9876" s="1" t="s">
        <v>34460</v>
      </c>
      <c r="J9876" s="1" t="s">
        <v>19176</v>
      </c>
      <c r="K9876" s="1">
        <v>6</v>
      </c>
      <c r="L9876" s="1"/>
      <c r="M9876" s="4" t="e">
        <f t="shared" si="157"/>
        <v>#N/A</v>
      </c>
      <c r="N9876" t="str">
        <f>LEFT(I9876,N$1)</f>
        <v>PROOFPOI</v>
      </c>
      <c r="O9876" s="4">
        <f>IFERROR(INDEX($B$1968:$B$6893,MATCH($N9876,$F$1968:$F$6893,0),1),0)</f>
        <v>0</v>
      </c>
    </row>
    <row r="9877" spans="1:15" x14ac:dyDescent="0.3">
      <c r="A9877" s="1">
        <v>1776909</v>
      </c>
      <c r="B9877" s="1" t="s">
        <v>18624</v>
      </c>
      <c r="C9877" s="1" t="s">
        <v>11516</v>
      </c>
      <c r="D9877" s="4" t="s">
        <v>41304</v>
      </c>
      <c r="H9877" s="1" t="s">
        <v>34462</v>
      </c>
      <c r="I9877" s="1" t="s">
        <v>34463</v>
      </c>
      <c r="J9877" s="1" t="s">
        <v>19176</v>
      </c>
      <c r="K9877" s="1">
        <v>6</v>
      </c>
      <c r="L9877" s="1"/>
      <c r="M9877" s="4" t="e">
        <f t="shared" si="157"/>
        <v>#N/A</v>
      </c>
      <c r="N9877" t="str">
        <f>LEFT(I9877,N$1)</f>
        <v>PUBLIC S</v>
      </c>
      <c r="O9877" s="4">
        <f>IFERROR(INDEX($B$1968:$B$6893,MATCH($N9877,$F$1968:$F$6893,0),1),0)</f>
        <v>0</v>
      </c>
    </row>
    <row r="9878" spans="1:15" x14ac:dyDescent="0.3">
      <c r="A9878" s="1">
        <v>1756770</v>
      </c>
      <c r="B9878" s="1" t="s">
        <v>3462</v>
      </c>
      <c r="C9878" s="1" t="s">
        <v>3463</v>
      </c>
      <c r="D9878" s="4" t="s">
        <v>41304</v>
      </c>
      <c r="H9878" s="1">
        <v>744573956</v>
      </c>
      <c r="I9878" s="1" t="s">
        <v>19515</v>
      </c>
      <c r="J9878" s="1" t="s">
        <v>19176</v>
      </c>
      <c r="K9878" s="1">
        <v>6</v>
      </c>
      <c r="L9878" s="1"/>
      <c r="M9878" s="4" t="e">
        <f t="shared" ref="M9878:M9941" si="158">MATCH(L9878,$B:$B,0)</f>
        <v>#N/A</v>
      </c>
      <c r="N9878" t="str">
        <f>LEFT(I9878,N$1)</f>
        <v>PUBLIC S</v>
      </c>
      <c r="O9878" s="4">
        <f>IFERROR(INDEX($B$1968:$B$6893,MATCH($N9878,$F$1968:$F$6893,0),1),0)</f>
        <v>0</v>
      </c>
    </row>
    <row r="9879" spans="1:15" x14ac:dyDescent="0.3">
      <c r="A9879" s="1">
        <v>1437153</v>
      </c>
      <c r="B9879" s="1" t="s">
        <v>2319</v>
      </c>
      <c r="C9879" s="1" t="s">
        <v>2320</v>
      </c>
      <c r="D9879" s="4" t="s">
        <v>41304</v>
      </c>
      <c r="H9879" s="1" t="s">
        <v>34464</v>
      </c>
      <c r="I9879" s="1" t="s">
        <v>20430</v>
      </c>
      <c r="J9879" s="1" t="s">
        <v>19176</v>
      </c>
      <c r="K9879" s="1">
        <v>6</v>
      </c>
      <c r="L9879" s="1"/>
      <c r="M9879" s="4" t="e">
        <f t="shared" si="158"/>
        <v>#N/A</v>
      </c>
      <c r="N9879" t="str">
        <f>LEFT(I9879,N$1)</f>
        <v>QIAGEN N</v>
      </c>
      <c r="O9879" s="4">
        <f>IFERROR(INDEX($B$1968:$B$6893,MATCH($N9879,$F$1968:$F$6893,0),1),0)</f>
        <v>0</v>
      </c>
    </row>
    <row r="9880" spans="1:15" x14ac:dyDescent="0.3">
      <c r="A9880" s="1">
        <v>1023109</v>
      </c>
      <c r="B9880" s="1" t="s">
        <v>11067</v>
      </c>
      <c r="C9880" s="1" t="s">
        <v>11068</v>
      </c>
      <c r="D9880" s="4" t="s">
        <v>41304</v>
      </c>
      <c r="H9880" s="1" t="s">
        <v>34465</v>
      </c>
      <c r="I9880" s="1" t="s">
        <v>19535</v>
      </c>
      <c r="J9880" s="1" t="s">
        <v>19176</v>
      </c>
      <c r="K9880" s="1">
        <v>6</v>
      </c>
      <c r="L9880" s="1"/>
      <c r="M9880" s="4" t="e">
        <f t="shared" si="158"/>
        <v>#N/A</v>
      </c>
      <c r="N9880" t="str">
        <f>LEFT(I9880,N$1)</f>
        <v>QUANTA S</v>
      </c>
      <c r="O9880" s="4">
        <f>IFERROR(INDEX($B$1968:$B$6893,MATCH($N9880,$F$1968:$F$6893,0),1),0)</f>
        <v>0</v>
      </c>
    </row>
    <row r="9881" spans="1:15" x14ac:dyDescent="0.3">
      <c r="A9881" s="1">
        <v>1750155</v>
      </c>
      <c r="B9881" s="1" t="s">
        <v>11195</v>
      </c>
      <c r="C9881" s="1" t="s">
        <v>11196</v>
      </c>
      <c r="D9881" s="4" t="s">
        <v>41304</v>
      </c>
      <c r="H9881" s="1">
        <v>219798955</v>
      </c>
      <c r="I9881" s="1" t="s">
        <v>20555</v>
      </c>
      <c r="J9881" s="1" t="s">
        <v>19176</v>
      </c>
      <c r="K9881" s="1">
        <v>6</v>
      </c>
      <c r="L9881" s="1"/>
      <c r="M9881" s="4" t="e">
        <f t="shared" si="158"/>
        <v>#N/A</v>
      </c>
      <c r="N9881" t="str">
        <f>LEFT(I9881,N$1)</f>
        <v>QUIDELOR</v>
      </c>
      <c r="O9881" s="4">
        <f>IFERROR(INDEX($B$1968:$B$6893,MATCH($N9881,$F$1968:$F$6893,0),1),0)</f>
        <v>0</v>
      </c>
    </row>
    <row r="9882" spans="1:15" x14ac:dyDescent="0.3">
      <c r="A9882" s="1">
        <v>1145898</v>
      </c>
      <c r="B9882" s="1" t="s">
        <v>14813</v>
      </c>
      <c r="C9882" s="1" t="s">
        <v>14814</v>
      </c>
      <c r="D9882" s="4" t="s">
        <v>41304</v>
      </c>
      <c r="H9882" s="1" t="s">
        <v>34468</v>
      </c>
      <c r="I9882" s="1" t="s">
        <v>21512</v>
      </c>
      <c r="J9882" s="1" t="s">
        <v>19176</v>
      </c>
      <c r="K9882" s="1">
        <v>6</v>
      </c>
      <c r="L9882" s="1"/>
      <c r="M9882" s="4" t="e">
        <f t="shared" si="158"/>
        <v>#N/A</v>
      </c>
      <c r="N9882" t="str">
        <f>LEFT(I9882,N$1)</f>
        <v>REDFIN C</v>
      </c>
      <c r="O9882" s="4">
        <f>IFERROR(INDEX($B$1968:$B$6893,MATCH($N9882,$F$1968:$F$6893,0),1),0)</f>
        <v>0</v>
      </c>
    </row>
    <row r="9883" spans="1:15" x14ac:dyDescent="0.3">
      <c r="A9883" s="1">
        <v>1820875</v>
      </c>
      <c r="B9883" s="1" t="s">
        <v>17458</v>
      </c>
      <c r="C9883" s="1" t="s">
        <v>11952</v>
      </c>
      <c r="D9883" s="4" t="s">
        <v>41304</v>
      </c>
      <c r="H9883" s="1">
        <v>761152957</v>
      </c>
      <c r="I9883" s="1" t="s">
        <v>974</v>
      </c>
      <c r="J9883" s="1" t="s">
        <v>19176</v>
      </c>
      <c r="K9883" s="1">
        <v>6</v>
      </c>
      <c r="L9883" s="1"/>
      <c r="M9883" s="4" t="e">
        <f t="shared" si="158"/>
        <v>#N/A</v>
      </c>
      <c r="N9883" t="str">
        <f>LEFT(I9883,N$1)</f>
        <v>RESMED I</v>
      </c>
      <c r="O9883" s="4">
        <f>IFERROR(INDEX($B$1968:$B$6893,MATCH($N9883,$F$1968:$F$6893,0),1),0)</f>
        <v>0</v>
      </c>
    </row>
    <row r="9884" spans="1:15" x14ac:dyDescent="0.3">
      <c r="A9884" s="1">
        <v>831609</v>
      </c>
      <c r="B9884" s="1" t="s">
        <v>11469</v>
      </c>
      <c r="C9884" s="1" t="s">
        <v>11470</v>
      </c>
      <c r="D9884" s="4" t="s">
        <v>41304</v>
      </c>
      <c r="H9884" s="1" t="s">
        <v>34469</v>
      </c>
      <c r="I9884" s="1" t="s">
        <v>21575</v>
      </c>
      <c r="J9884" s="1" t="s">
        <v>19176</v>
      </c>
      <c r="K9884" s="1">
        <v>6</v>
      </c>
      <c r="L9884" s="1"/>
      <c r="M9884" s="4" t="e">
        <f t="shared" si="158"/>
        <v>#N/A</v>
      </c>
      <c r="N9884" t="str">
        <f>LEFT(I9884,N$1)</f>
        <v xml:space="preserve">REVOLVE </v>
      </c>
      <c r="O9884" s="4">
        <f>IFERROR(INDEX($B$1968:$B$6893,MATCH($N9884,$F$1968:$F$6893,0),1),0)</f>
        <v>0</v>
      </c>
    </row>
    <row r="9885" spans="1:15" x14ac:dyDescent="0.3">
      <c r="A9885" s="1">
        <v>1652452</v>
      </c>
      <c r="B9885" s="1" t="s">
        <v>13185</v>
      </c>
      <c r="C9885" s="1" t="s">
        <v>13186</v>
      </c>
      <c r="D9885" s="4" t="s">
        <v>41304</v>
      </c>
      <c r="H9885" s="1" t="s">
        <v>34470</v>
      </c>
      <c r="I9885" s="1" t="s">
        <v>34471</v>
      </c>
      <c r="J9885" s="1" t="s">
        <v>19176</v>
      </c>
      <c r="K9885" s="1">
        <v>6</v>
      </c>
      <c r="L9885" s="1"/>
      <c r="M9885" s="4" t="e">
        <f t="shared" si="158"/>
        <v>#N/A</v>
      </c>
      <c r="N9885" t="str">
        <f>LEFT(I9885,N$1)</f>
        <v>RH COM</v>
      </c>
      <c r="O9885" s="4">
        <f>IFERROR(INDEX($B$1968:$B$6893,MATCH($N9885,$F$1968:$F$6893,0),1),0)</f>
        <v>0</v>
      </c>
    </row>
    <row r="9886" spans="1:15" x14ac:dyDescent="0.3">
      <c r="A9886" s="1">
        <v>1637890</v>
      </c>
      <c r="B9886" s="1" t="s">
        <v>12239</v>
      </c>
      <c r="C9886" s="1" t="s">
        <v>12240</v>
      </c>
      <c r="D9886" s="4" t="s">
        <v>41304</v>
      </c>
      <c r="H9886" s="1" t="s">
        <v>34472</v>
      </c>
      <c r="I9886" s="1" t="s">
        <v>20627</v>
      </c>
      <c r="J9886" s="1" t="s">
        <v>19176</v>
      </c>
      <c r="K9886" s="1">
        <v>6</v>
      </c>
      <c r="L9886" s="1"/>
      <c r="M9886" s="4" t="e">
        <f t="shared" si="158"/>
        <v>#N/A</v>
      </c>
      <c r="N9886" t="str">
        <f>LEFT(I9886,N$1)</f>
        <v>RINGCENT</v>
      </c>
      <c r="O9886" s="4">
        <f>IFERROR(INDEX($B$1968:$B$6893,MATCH($N9886,$F$1968:$F$6893,0),1),0)</f>
        <v>0</v>
      </c>
    </row>
    <row r="9887" spans="1:15" x14ac:dyDescent="0.3">
      <c r="A9887" s="1">
        <v>1130166</v>
      </c>
      <c r="B9887" s="1" t="s">
        <v>16617</v>
      </c>
      <c r="C9887" s="1" t="s">
        <v>13066</v>
      </c>
      <c r="D9887" s="4" t="s">
        <v>41304</v>
      </c>
      <c r="H9887" s="1">
        <v>767754902</v>
      </c>
      <c r="I9887" s="1" t="s">
        <v>12408</v>
      </c>
      <c r="J9887" s="1" t="s">
        <v>19176</v>
      </c>
      <c r="K9887" s="1">
        <v>6</v>
      </c>
      <c r="L9887" s="1"/>
      <c r="M9887" s="4" t="e">
        <f t="shared" si="158"/>
        <v>#N/A</v>
      </c>
      <c r="N9887" t="str">
        <f>LEFT(I9887,N$1)</f>
        <v>RITE AID</v>
      </c>
      <c r="O9887" s="4">
        <f>IFERROR(INDEX($B$1968:$B$6893,MATCH($N9887,$F$1968:$F$6893,0),1),0)</f>
        <v>0</v>
      </c>
    </row>
    <row r="9888" spans="1:15" x14ac:dyDescent="0.3">
      <c r="A9888" s="1">
        <v>1084577</v>
      </c>
      <c r="B9888" s="1" t="s">
        <v>17055</v>
      </c>
      <c r="C9888" s="1" t="s">
        <v>17056</v>
      </c>
      <c r="D9888" s="4" t="s">
        <v>41304</v>
      </c>
      <c r="H9888" s="1" t="s">
        <v>34473</v>
      </c>
      <c r="I9888" s="1" t="s">
        <v>21339</v>
      </c>
      <c r="J9888" s="1" t="s">
        <v>19176</v>
      </c>
      <c r="K9888" s="1">
        <v>6</v>
      </c>
      <c r="L9888" s="1"/>
      <c r="M9888" s="4" t="e">
        <f t="shared" si="158"/>
        <v>#N/A</v>
      </c>
      <c r="N9888" t="str">
        <f>LEFT(I9888,N$1)</f>
        <v>ROCKET C</v>
      </c>
      <c r="O9888" s="4">
        <f>IFERROR(INDEX($B$1968:$B$6893,MATCH($N9888,$F$1968:$F$6893,0),1),0)</f>
        <v>0</v>
      </c>
    </row>
    <row r="9889" spans="1:15" x14ac:dyDescent="0.3">
      <c r="A9889" s="1">
        <v>922247</v>
      </c>
      <c r="B9889" s="1" t="s">
        <v>18617</v>
      </c>
      <c r="C9889" s="1" t="s">
        <v>12076</v>
      </c>
      <c r="D9889" s="4" t="s">
        <v>41304</v>
      </c>
      <c r="H9889" s="1">
        <v>776153108</v>
      </c>
      <c r="I9889" s="1" t="s">
        <v>34476</v>
      </c>
      <c r="J9889" s="1" t="s">
        <v>19176</v>
      </c>
      <c r="K9889" s="1">
        <v>6</v>
      </c>
      <c r="L9889" s="1"/>
      <c r="M9889" s="4" t="e">
        <f t="shared" si="158"/>
        <v>#N/A</v>
      </c>
      <c r="N9889" t="str">
        <f>LEFT(I9889,N$1)</f>
        <v>ROMEO PO</v>
      </c>
      <c r="O9889" s="4">
        <f>IFERROR(INDEX($B$1968:$B$6893,MATCH($N9889,$F$1968:$F$6893,0),1),0)</f>
        <v>0</v>
      </c>
    </row>
    <row r="9890" spans="1:15" x14ac:dyDescent="0.3">
      <c r="A9890" s="1">
        <v>1794905</v>
      </c>
      <c r="B9890" s="1" t="s">
        <v>14755</v>
      </c>
      <c r="C9890" s="1" t="s">
        <v>14756</v>
      </c>
      <c r="D9890" s="4" t="s">
        <v>41304</v>
      </c>
      <c r="H9890" s="1">
        <v>780087902</v>
      </c>
      <c r="I9890" s="1" t="s">
        <v>19650</v>
      </c>
      <c r="J9890" s="1" t="s">
        <v>19176</v>
      </c>
      <c r="K9890" s="1">
        <v>6</v>
      </c>
      <c r="L9890" s="1"/>
      <c r="M9890" s="4" t="e">
        <f t="shared" si="158"/>
        <v>#N/A</v>
      </c>
      <c r="N9890" t="str">
        <f>LEFT(I9890,N$1)</f>
        <v>ROYAL BK</v>
      </c>
      <c r="O9890" s="4">
        <f>IFERROR(INDEX($B$1968:$B$6893,MATCH($N9890,$F$1968:$F$6893,0),1),0)</f>
        <v>0</v>
      </c>
    </row>
    <row r="9891" spans="1:15" x14ac:dyDescent="0.3">
      <c r="A9891" s="1">
        <v>1859639</v>
      </c>
      <c r="B9891" s="1" t="s">
        <v>17395</v>
      </c>
      <c r="C9891" s="1" t="s">
        <v>12292</v>
      </c>
      <c r="D9891" s="4" t="s">
        <v>41304</v>
      </c>
      <c r="H9891" s="1" t="s">
        <v>34479</v>
      </c>
      <c r="I9891" s="1" t="s">
        <v>23585</v>
      </c>
      <c r="J9891" s="1" t="s">
        <v>19176</v>
      </c>
      <c r="K9891" s="1">
        <v>6</v>
      </c>
      <c r="L9891" s="1"/>
      <c r="M9891" s="4" t="e">
        <f t="shared" si="158"/>
        <v>#N/A</v>
      </c>
      <c r="N9891" t="str">
        <f>LEFT(I9891,N$1)</f>
        <v>RUMBLE I</v>
      </c>
      <c r="O9891" s="4">
        <f>IFERROR(INDEX($B$1968:$B$6893,MATCH($N9891,$F$1968:$F$6893,0),1),0)</f>
        <v>0</v>
      </c>
    </row>
    <row r="9892" spans="1:15" x14ac:dyDescent="0.3">
      <c r="A9892" s="1">
        <v>1648960</v>
      </c>
      <c r="B9892" s="1" t="s">
        <v>18797</v>
      </c>
      <c r="C9892" s="1" t="s">
        <v>13686</v>
      </c>
      <c r="D9892" s="4" t="s">
        <v>41304</v>
      </c>
      <c r="H9892" s="1" t="s">
        <v>34480</v>
      </c>
      <c r="I9892" s="1" t="s">
        <v>34481</v>
      </c>
      <c r="J9892" s="1" t="s">
        <v>19176</v>
      </c>
      <c r="K9892" s="1">
        <v>6</v>
      </c>
      <c r="L9892" s="1"/>
      <c r="M9892" s="4" t="e">
        <f t="shared" si="158"/>
        <v>#N/A</v>
      </c>
      <c r="N9892" t="str">
        <f>LEFT(I9892,N$1)</f>
        <v>SAMPO OY</v>
      </c>
      <c r="O9892" s="4">
        <f>IFERROR(INDEX($B$1968:$B$6893,MATCH($N9892,$F$1968:$F$6893,0),1),0)</f>
        <v>0</v>
      </c>
    </row>
    <row r="9893" spans="1:15" x14ac:dyDescent="0.3">
      <c r="A9893" s="1">
        <v>1841408</v>
      </c>
      <c r="B9893" s="1" t="s">
        <v>17528</v>
      </c>
      <c r="C9893" s="1" t="s">
        <v>10384</v>
      </c>
      <c r="D9893" s="4" t="s">
        <v>41304</v>
      </c>
      <c r="H9893" s="1">
        <v>803054904</v>
      </c>
      <c r="I9893" s="1" t="s">
        <v>112</v>
      </c>
      <c r="J9893" s="1" t="s">
        <v>19176</v>
      </c>
      <c r="K9893" s="1">
        <v>6</v>
      </c>
      <c r="L9893" s="1"/>
      <c r="M9893" s="4" t="e">
        <f t="shared" si="158"/>
        <v>#N/A</v>
      </c>
      <c r="N9893" t="str">
        <f>LEFT(I9893,N$1)</f>
        <v>SAP SE</v>
      </c>
      <c r="O9893" s="4">
        <f>IFERROR(INDEX($B$1968:$B$6893,MATCH($N9893,$F$1968:$F$6893,0),1),0)</f>
        <v>0</v>
      </c>
    </row>
    <row r="9894" spans="1:15" x14ac:dyDescent="0.3">
      <c r="A9894" s="1">
        <v>1668010</v>
      </c>
      <c r="B9894" s="1" t="s">
        <v>18618</v>
      </c>
      <c r="C9894" s="1" t="s">
        <v>13944</v>
      </c>
      <c r="D9894" s="4" t="s">
        <v>41304</v>
      </c>
      <c r="H9894" s="1" t="s">
        <v>34484</v>
      </c>
      <c r="I9894" s="1" t="s">
        <v>21291</v>
      </c>
      <c r="J9894" s="1" t="s">
        <v>19176</v>
      </c>
      <c r="K9894" s="1">
        <v>6</v>
      </c>
      <c r="L9894" s="1"/>
      <c r="M9894" s="4" t="e">
        <f t="shared" si="158"/>
        <v>#N/A</v>
      </c>
      <c r="N9894" t="str">
        <f>LEFT(I9894,N$1)</f>
        <v xml:space="preserve">SCORPIO </v>
      </c>
      <c r="O9894" s="4">
        <f>IFERROR(INDEX($B$1968:$B$6893,MATCH($N9894,$F$1968:$F$6893,0),1),0)</f>
        <v>0</v>
      </c>
    </row>
    <row r="9895" spans="1:15" x14ac:dyDescent="0.3">
      <c r="A9895" s="1">
        <v>1862490</v>
      </c>
      <c r="B9895" s="1" t="s">
        <v>18203</v>
      </c>
      <c r="C9895" s="1" t="s">
        <v>11032</v>
      </c>
      <c r="D9895" s="4" t="s">
        <v>41304</v>
      </c>
      <c r="H9895" s="1" t="s">
        <v>34485</v>
      </c>
      <c r="I9895" s="1" t="s">
        <v>21291</v>
      </c>
      <c r="J9895" s="1" t="s">
        <v>19176</v>
      </c>
      <c r="K9895" s="1">
        <v>6</v>
      </c>
      <c r="L9895" s="1"/>
      <c r="M9895" s="4" t="e">
        <f t="shared" si="158"/>
        <v>#N/A</v>
      </c>
      <c r="N9895" t="str">
        <f>LEFT(I9895,N$1)</f>
        <v xml:space="preserve">SCORPIO </v>
      </c>
      <c r="O9895" s="4">
        <f>IFERROR(INDEX($B$1968:$B$6893,MATCH($N9895,$F$1968:$F$6893,0),1),0)</f>
        <v>0</v>
      </c>
    </row>
    <row r="9896" spans="1:15" x14ac:dyDescent="0.3">
      <c r="A9896" s="1">
        <v>846617</v>
      </c>
      <c r="B9896" s="1" t="s">
        <v>17095</v>
      </c>
      <c r="C9896" s="1" t="s">
        <v>5626</v>
      </c>
      <c r="D9896" s="4" t="s">
        <v>41304</v>
      </c>
      <c r="H9896" s="1" t="s">
        <v>34486</v>
      </c>
      <c r="I9896" s="1" t="s">
        <v>19701</v>
      </c>
      <c r="J9896" s="1" t="s">
        <v>19176</v>
      </c>
      <c r="K9896" s="1">
        <v>6</v>
      </c>
      <c r="L9896" s="1"/>
      <c r="M9896" s="4" t="e">
        <f t="shared" si="158"/>
        <v>#N/A</v>
      </c>
      <c r="N9896" t="str">
        <f>LEFT(I9896,N$1)</f>
        <v xml:space="preserve">SEAGATE </v>
      </c>
      <c r="O9896" s="4">
        <f>IFERROR(INDEX($B$1968:$B$6893,MATCH($N9896,$F$1968:$F$6893,0),1),0)</f>
        <v>0</v>
      </c>
    </row>
    <row r="9897" spans="1:15" x14ac:dyDescent="0.3">
      <c r="A9897" s="1">
        <v>1852353</v>
      </c>
      <c r="B9897" s="1" t="s">
        <v>17796</v>
      </c>
      <c r="C9897" s="1" t="s">
        <v>7681</v>
      </c>
      <c r="D9897" s="4" t="s">
        <v>41304</v>
      </c>
      <c r="H9897" s="1" t="s">
        <v>34487</v>
      </c>
      <c r="I9897" s="1" t="s">
        <v>19701</v>
      </c>
      <c r="J9897" s="1" t="s">
        <v>19176</v>
      </c>
      <c r="K9897" s="1">
        <v>6</v>
      </c>
      <c r="L9897" s="1"/>
      <c r="M9897" s="4" t="e">
        <f t="shared" si="158"/>
        <v>#N/A</v>
      </c>
      <c r="N9897" t="str">
        <f>LEFT(I9897,N$1)</f>
        <v xml:space="preserve">SEAGATE </v>
      </c>
      <c r="O9897" s="4">
        <f>IFERROR(INDEX($B$1968:$B$6893,MATCH($N9897,$F$1968:$F$6893,0),1),0)</f>
        <v>0</v>
      </c>
    </row>
    <row r="9898" spans="1:15" x14ac:dyDescent="0.3">
      <c r="A9898" s="1">
        <v>1867506</v>
      </c>
      <c r="B9898" s="1" t="s">
        <v>15771</v>
      </c>
      <c r="C9898" s="1" t="s">
        <v>15772</v>
      </c>
      <c r="D9898" s="4" t="s">
        <v>41304</v>
      </c>
      <c r="H9898" s="1">
        <v>816851909</v>
      </c>
      <c r="I9898" s="1" t="s">
        <v>520</v>
      </c>
      <c r="J9898" s="1" t="s">
        <v>19176</v>
      </c>
      <c r="K9898" s="1">
        <v>6</v>
      </c>
      <c r="L9898" s="1"/>
      <c r="M9898" s="4" t="e">
        <f t="shared" si="158"/>
        <v>#N/A</v>
      </c>
      <c r="N9898" t="str">
        <f>LEFT(I9898,N$1)</f>
        <v>SEMPRA</v>
      </c>
      <c r="O9898" s="4">
        <f>IFERROR(INDEX($B$1968:$B$6893,MATCH($N9898,$F$1968:$F$6893,0),1),0)</f>
        <v>0</v>
      </c>
    </row>
    <row r="9899" spans="1:15" x14ac:dyDescent="0.3">
      <c r="A9899" s="1">
        <v>1913577</v>
      </c>
      <c r="B9899" s="1" t="s">
        <v>18623</v>
      </c>
      <c r="C9899" s="1" t="s">
        <v>9072</v>
      </c>
      <c r="D9899" s="4" t="s">
        <v>41304</v>
      </c>
      <c r="H9899" s="1">
        <v>819047901</v>
      </c>
      <c r="I9899" s="1" t="s">
        <v>20965</v>
      </c>
      <c r="J9899" s="1" t="s">
        <v>19176</v>
      </c>
      <c r="K9899" s="1">
        <v>6</v>
      </c>
      <c r="L9899" s="1"/>
      <c r="M9899" s="4" t="e">
        <f t="shared" si="158"/>
        <v>#N/A</v>
      </c>
      <c r="N9899" t="str">
        <f>LEFT(I9899,N$1)</f>
        <v>SHAKE SH</v>
      </c>
      <c r="O9899" s="4">
        <f>IFERROR(INDEX($B$1968:$B$6893,MATCH($N9899,$F$1968:$F$6893,0),1),0)</f>
        <v>0</v>
      </c>
    </row>
    <row r="9900" spans="1:15" x14ac:dyDescent="0.3">
      <c r="A9900" s="1">
        <v>1888274</v>
      </c>
      <c r="B9900" s="1" t="s">
        <v>16501</v>
      </c>
      <c r="C9900" s="1" t="s">
        <v>16502</v>
      </c>
      <c r="D9900" s="4" t="s">
        <v>41304</v>
      </c>
      <c r="H9900" s="1">
        <v>819047951</v>
      </c>
      <c r="I9900" s="1" t="s">
        <v>20965</v>
      </c>
      <c r="J9900" s="1" t="s">
        <v>19176</v>
      </c>
      <c r="K9900" s="1">
        <v>6</v>
      </c>
      <c r="L9900" s="1"/>
      <c r="M9900" s="4" t="e">
        <f t="shared" si="158"/>
        <v>#N/A</v>
      </c>
      <c r="N9900" t="str">
        <f>LEFT(I9900,N$1)</f>
        <v>SHAKE SH</v>
      </c>
      <c r="O9900" s="4">
        <f>IFERROR(INDEX($B$1968:$B$6893,MATCH($N9900,$F$1968:$F$6893,0),1),0)</f>
        <v>0</v>
      </c>
    </row>
    <row r="9901" spans="1:15" x14ac:dyDescent="0.3">
      <c r="A9901" s="1">
        <v>871459</v>
      </c>
      <c r="B9901" s="1" t="s">
        <v>16152</v>
      </c>
      <c r="C9901" s="1" t="s">
        <v>2915</v>
      </c>
      <c r="D9901" s="4" t="s">
        <v>41304</v>
      </c>
      <c r="H9901" s="1" t="s">
        <v>34491</v>
      </c>
      <c r="I9901" s="1" t="s">
        <v>34492</v>
      </c>
      <c r="J9901" s="1" t="s">
        <v>19176</v>
      </c>
      <c r="K9901" s="1">
        <v>6</v>
      </c>
      <c r="L9901" s="1"/>
      <c r="M9901" s="4" t="e">
        <f t="shared" si="158"/>
        <v>#N/A</v>
      </c>
      <c r="N9901" t="str">
        <f>LEFT(I9901,N$1)</f>
        <v xml:space="preserve">SHIMANO </v>
      </c>
      <c r="O9901" s="4">
        <f>IFERROR(INDEX($B$1968:$B$6893,MATCH($N9901,$F$1968:$F$6893,0),1),0)</f>
        <v>0</v>
      </c>
    </row>
    <row r="9902" spans="1:15" x14ac:dyDescent="0.3">
      <c r="A9902" s="1">
        <v>1847986</v>
      </c>
      <c r="B9902" s="1" t="s">
        <v>17621</v>
      </c>
      <c r="C9902" s="1" t="s">
        <v>10312</v>
      </c>
      <c r="D9902" s="4" t="s">
        <v>41304</v>
      </c>
      <c r="H9902" s="1">
        <v>824841407</v>
      </c>
      <c r="I9902" s="1" t="s">
        <v>34493</v>
      </c>
      <c r="J9902" s="1" t="s">
        <v>19176</v>
      </c>
      <c r="K9902" s="1">
        <v>6</v>
      </c>
      <c r="L9902" s="1"/>
      <c r="M9902" s="4" t="e">
        <f t="shared" si="158"/>
        <v>#N/A</v>
      </c>
      <c r="N9902" t="str">
        <f>LEFT(I9902,N$1)</f>
        <v>SHISEIDO</v>
      </c>
      <c r="O9902" s="4">
        <f>IFERROR(INDEX($B$1968:$B$6893,MATCH($N9902,$F$1968:$F$6893,0),1),0)</f>
        <v>0</v>
      </c>
    </row>
    <row r="9903" spans="1:15" x14ac:dyDescent="0.3">
      <c r="A9903" s="1">
        <v>800457</v>
      </c>
      <c r="B9903" s="1" t="s">
        <v>16379</v>
      </c>
      <c r="C9903" s="1" t="s">
        <v>6366</v>
      </c>
      <c r="D9903" s="4" t="s">
        <v>41304</v>
      </c>
      <c r="H9903" s="1" t="s">
        <v>34494</v>
      </c>
      <c r="I9903" s="1" t="s">
        <v>34495</v>
      </c>
      <c r="J9903" s="1" t="s">
        <v>19176</v>
      </c>
      <c r="K9903" s="1">
        <v>6</v>
      </c>
      <c r="L9903" s="1"/>
      <c r="M9903" s="4" t="e">
        <f t="shared" si="158"/>
        <v>#N/A</v>
      </c>
      <c r="N9903" t="str">
        <f>LEFT(I9903,N$1)</f>
        <v>SINGAPOR</v>
      </c>
      <c r="O9903" s="4">
        <f>IFERROR(INDEX($B$1968:$B$6893,MATCH($N9903,$F$1968:$F$6893,0),1),0)</f>
        <v>0</v>
      </c>
    </row>
    <row r="9904" spans="1:15" x14ac:dyDescent="0.3">
      <c r="A9904" s="1">
        <v>1864531</v>
      </c>
      <c r="B9904" s="1" t="s">
        <v>18094</v>
      </c>
      <c r="C9904" s="1" t="s">
        <v>10826</v>
      </c>
      <c r="D9904" s="4" t="s">
        <v>41304</v>
      </c>
      <c r="H9904" s="1" t="s">
        <v>34496</v>
      </c>
      <c r="I9904" s="1" t="s">
        <v>20472</v>
      </c>
      <c r="J9904" s="1" t="s">
        <v>19176</v>
      </c>
      <c r="K9904" s="1">
        <v>6</v>
      </c>
      <c r="L9904" s="1"/>
      <c r="M9904" s="4" t="e">
        <f t="shared" si="158"/>
        <v>#N/A</v>
      </c>
      <c r="N9904" t="str">
        <f>LEFT(I9904,N$1)</f>
        <v xml:space="preserve">SITEONE </v>
      </c>
      <c r="O9904" s="4">
        <f>IFERROR(INDEX($B$1968:$B$6893,MATCH($N9904,$F$1968:$F$6893,0),1),0)</f>
        <v>0</v>
      </c>
    </row>
    <row r="9905" spans="1:15" x14ac:dyDescent="0.3">
      <c r="A9905" s="1">
        <v>1838163</v>
      </c>
      <c r="B9905" s="1" t="s">
        <v>18621</v>
      </c>
      <c r="C9905" s="1" t="s">
        <v>8874</v>
      </c>
      <c r="D9905" s="4" t="s">
        <v>41304</v>
      </c>
      <c r="H9905" s="1" t="s">
        <v>34498</v>
      </c>
      <c r="I9905" s="1" t="s">
        <v>20795</v>
      </c>
      <c r="J9905" s="1" t="s">
        <v>19176</v>
      </c>
      <c r="K9905" s="1">
        <v>6</v>
      </c>
      <c r="L9905" s="1"/>
      <c r="M9905" s="4" t="e">
        <f t="shared" si="158"/>
        <v>#N/A</v>
      </c>
      <c r="N9905" t="str">
        <f>LEFT(I9905,N$1)</f>
        <v>SL GREEN</v>
      </c>
      <c r="O9905" s="4">
        <f>IFERROR(INDEX($B$1968:$B$6893,MATCH($N9905,$F$1968:$F$6893,0),1),0)</f>
        <v>0</v>
      </c>
    </row>
    <row r="9906" spans="1:15" x14ac:dyDescent="0.3">
      <c r="A9906" s="1">
        <v>1764757</v>
      </c>
      <c r="B9906" s="1" t="s">
        <v>1177</v>
      </c>
      <c r="C9906" s="1" t="s">
        <v>1178</v>
      </c>
      <c r="D9906" s="4" t="s">
        <v>41304</v>
      </c>
      <c r="H9906" s="1" t="s">
        <v>34499</v>
      </c>
      <c r="I9906" s="1" t="s">
        <v>19670</v>
      </c>
      <c r="J9906" s="1" t="s">
        <v>19176</v>
      </c>
      <c r="K9906" s="1">
        <v>6</v>
      </c>
      <c r="L9906" s="1"/>
      <c r="M9906" s="4" t="e">
        <f t="shared" si="158"/>
        <v>#N/A</v>
      </c>
      <c r="N9906" t="str">
        <f>LEFT(I9906,N$1)</f>
        <v>SOLAREDG</v>
      </c>
      <c r="O9906" s="4">
        <f>IFERROR(INDEX($B$1968:$B$6893,MATCH($N9906,$F$1968:$F$6893,0),1),0)</f>
        <v>0</v>
      </c>
    </row>
    <row r="9907" spans="1:15" x14ac:dyDescent="0.3">
      <c r="A9907" s="1">
        <v>1838831</v>
      </c>
      <c r="B9907" s="1" t="s">
        <v>18719</v>
      </c>
      <c r="C9907" s="1" t="s">
        <v>9666</v>
      </c>
      <c r="D9907" s="4" t="s">
        <v>41304</v>
      </c>
      <c r="H9907" s="1" t="s">
        <v>34500</v>
      </c>
      <c r="I9907" s="1" t="s">
        <v>20755</v>
      </c>
      <c r="J9907" s="1" t="s">
        <v>19176</v>
      </c>
      <c r="K9907" s="1">
        <v>6</v>
      </c>
      <c r="L9907" s="1"/>
      <c r="M9907" s="4" t="e">
        <f t="shared" si="158"/>
        <v>#N/A</v>
      </c>
      <c r="N9907" t="str">
        <f>LEFT(I9907,N$1)</f>
        <v>SONOS IN</v>
      </c>
      <c r="O9907" s="4">
        <f>IFERROR(INDEX($B$1968:$B$6893,MATCH($N9907,$F$1968:$F$6893,0),1),0)</f>
        <v>0</v>
      </c>
    </row>
    <row r="9908" spans="1:15" x14ac:dyDescent="0.3">
      <c r="A9908" s="1">
        <v>1818605</v>
      </c>
      <c r="B9908" s="1" t="s">
        <v>17590</v>
      </c>
      <c r="C9908" s="1" t="s">
        <v>9440</v>
      </c>
      <c r="D9908" s="4" t="s">
        <v>41304</v>
      </c>
      <c r="H9908" s="1">
        <v>845467959</v>
      </c>
      <c r="I9908" s="1" t="s">
        <v>1852</v>
      </c>
      <c r="J9908" s="1" t="s">
        <v>19176</v>
      </c>
      <c r="K9908" s="1">
        <v>6</v>
      </c>
      <c r="L9908" s="1"/>
      <c r="M9908" s="4" t="e">
        <f t="shared" si="158"/>
        <v>#N/A</v>
      </c>
      <c r="N9908" t="str">
        <f>LEFT(I9908,N$1)</f>
        <v>SOUTHWES</v>
      </c>
      <c r="O9908" s="4">
        <f>IFERROR(INDEX($B$1968:$B$6893,MATCH($N9908,$F$1968:$F$6893,0),1),0)</f>
        <v>0</v>
      </c>
    </row>
    <row r="9909" spans="1:15" x14ac:dyDescent="0.3">
      <c r="A9909" s="1">
        <v>1849380</v>
      </c>
      <c r="B9909" s="1" t="s">
        <v>18454</v>
      </c>
      <c r="C9909" s="1" t="s">
        <v>10944</v>
      </c>
      <c r="D9909" s="4" t="s">
        <v>41304</v>
      </c>
      <c r="H9909" s="1" t="s">
        <v>34502</v>
      </c>
      <c r="I9909" s="1" t="s">
        <v>19512</v>
      </c>
      <c r="J9909" s="1" t="s">
        <v>19176</v>
      </c>
      <c r="K9909" s="1">
        <v>6</v>
      </c>
      <c r="L9909" s="1"/>
      <c r="M9909" s="4" t="e">
        <f t="shared" si="158"/>
        <v>#N/A</v>
      </c>
      <c r="N9909" t="str">
        <f>LEFT(I9909,N$1)</f>
        <v>SPDR SER</v>
      </c>
      <c r="O9909" s="4">
        <f>IFERROR(INDEX($B$1968:$B$6893,MATCH($N9909,$F$1968:$F$6893,0),1),0)</f>
        <v>0</v>
      </c>
    </row>
    <row r="9910" spans="1:15" x14ac:dyDescent="0.3">
      <c r="A9910" s="1">
        <v>1857086</v>
      </c>
      <c r="B9910" s="1" t="s">
        <v>17510</v>
      </c>
      <c r="C9910" s="1" t="s">
        <v>10768</v>
      </c>
      <c r="D9910" s="4" t="s">
        <v>41304</v>
      </c>
      <c r="H9910" s="1" t="s">
        <v>34503</v>
      </c>
      <c r="I9910" s="1" t="s">
        <v>19512</v>
      </c>
      <c r="J9910" s="1" t="s">
        <v>19176</v>
      </c>
      <c r="K9910" s="1">
        <v>6</v>
      </c>
      <c r="L9910" s="1"/>
      <c r="M9910" s="4" t="e">
        <f t="shared" si="158"/>
        <v>#N/A</v>
      </c>
      <c r="N9910" t="str">
        <f>LEFT(I9910,N$1)</f>
        <v>SPDR SER</v>
      </c>
      <c r="O9910" s="4">
        <f>IFERROR(INDEX($B$1968:$B$6893,MATCH($N9910,$F$1968:$F$6893,0),1),0)</f>
        <v>0</v>
      </c>
    </row>
    <row r="9911" spans="1:15" x14ac:dyDescent="0.3">
      <c r="A9911" s="1">
        <v>1651944</v>
      </c>
      <c r="B9911" s="1" t="s">
        <v>17365</v>
      </c>
      <c r="C9911" s="1" t="s">
        <v>11042</v>
      </c>
      <c r="D9911" s="4" t="s">
        <v>41304</v>
      </c>
      <c r="H9911" s="1" t="s">
        <v>34504</v>
      </c>
      <c r="I9911" s="1" t="s">
        <v>34505</v>
      </c>
      <c r="J9911" s="1" t="s">
        <v>19176</v>
      </c>
      <c r="K9911" s="1">
        <v>6</v>
      </c>
      <c r="L9911" s="1"/>
      <c r="M9911" s="4" t="e">
        <f t="shared" si="158"/>
        <v>#N/A</v>
      </c>
      <c r="N9911" t="str">
        <f>LEFT(I9911,N$1)</f>
        <v>SPIRIT O</v>
      </c>
      <c r="O9911" s="4">
        <f>IFERROR(INDEX($B$1968:$B$6893,MATCH($N9911,$F$1968:$F$6893,0),1),0)</f>
        <v>0</v>
      </c>
    </row>
    <row r="9912" spans="1:15" x14ac:dyDescent="0.3">
      <c r="A9912" s="1">
        <v>1839586</v>
      </c>
      <c r="B9912" s="1" t="s">
        <v>17832</v>
      </c>
      <c r="C9912" s="1" t="s">
        <v>17833</v>
      </c>
      <c r="D9912" s="4" t="s">
        <v>41304</v>
      </c>
      <c r="H9912" s="1" t="s">
        <v>34506</v>
      </c>
      <c r="I9912" s="1" t="s">
        <v>34507</v>
      </c>
      <c r="J9912" s="1" t="s">
        <v>19176</v>
      </c>
      <c r="K9912" s="1">
        <v>6</v>
      </c>
      <c r="L9912" s="1"/>
      <c r="M9912" s="4" t="e">
        <f t="shared" si="158"/>
        <v>#N/A</v>
      </c>
      <c r="N9912" t="str">
        <f>LEFT(I9912,N$1)</f>
        <v xml:space="preserve">SSE PLC </v>
      </c>
      <c r="O9912" s="4">
        <f>IFERROR(INDEX($B$1968:$B$6893,MATCH($N9912,$F$1968:$F$6893,0),1),0)</f>
        <v>0</v>
      </c>
    </row>
    <row r="9913" spans="1:15" x14ac:dyDescent="0.3">
      <c r="A9913" s="1">
        <v>1446598</v>
      </c>
      <c r="B9913" s="1" t="s">
        <v>489</v>
      </c>
      <c r="C9913" s="1" t="s">
        <v>490</v>
      </c>
      <c r="D9913" s="4" t="s">
        <v>41304</v>
      </c>
      <c r="H9913" s="1" t="s">
        <v>34509</v>
      </c>
      <c r="I9913" s="1" t="s">
        <v>20123</v>
      </c>
      <c r="J9913" s="1" t="s">
        <v>19176</v>
      </c>
      <c r="K9913" s="1">
        <v>6</v>
      </c>
      <c r="L9913" s="1"/>
      <c r="M9913" s="4" t="e">
        <f t="shared" si="158"/>
        <v>#N/A</v>
      </c>
      <c r="N9913" t="str">
        <f>LEFT(I9913,N$1)</f>
        <v>STARWOOD</v>
      </c>
      <c r="O9913" s="4">
        <f>IFERROR(INDEX($B$1968:$B$6893,MATCH($N9913,$F$1968:$F$6893,0),1),0)</f>
        <v>0</v>
      </c>
    </row>
    <row r="9914" spans="1:15" x14ac:dyDescent="0.3">
      <c r="A9914" s="1">
        <v>949039</v>
      </c>
      <c r="B9914" s="1" t="s">
        <v>18609</v>
      </c>
      <c r="C9914" s="1" t="s">
        <v>4525</v>
      </c>
      <c r="D9914" s="4" t="s">
        <v>41304</v>
      </c>
      <c r="H9914" s="1" t="s">
        <v>34510</v>
      </c>
      <c r="I9914" s="1" t="s">
        <v>21342</v>
      </c>
      <c r="J9914" s="1" t="s">
        <v>19176</v>
      </c>
      <c r="K9914" s="1">
        <v>6</v>
      </c>
      <c r="L9914" s="1"/>
      <c r="M9914" s="4" t="e">
        <f t="shared" si="158"/>
        <v>#N/A</v>
      </c>
      <c r="N9914" t="str">
        <f>LEFT(I9914,N$1)</f>
        <v>STEM INC</v>
      </c>
      <c r="O9914" s="4">
        <f>IFERROR(INDEX($B$1968:$B$6893,MATCH($N9914,$F$1968:$F$6893,0),1),0)</f>
        <v>0</v>
      </c>
    </row>
    <row r="9915" spans="1:15" x14ac:dyDescent="0.3">
      <c r="A9915" s="1">
        <v>1722438</v>
      </c>
      <c r="B9915" s="1" t="s">
        <v>17394</v>
      </c>
      <c r="C9915" s="1" t="s">
        <v>10562</v>
      </c>
      <c r="D9915" s="4" t="s">
        <v>41304</v>
      </c>
      <c r="H9915" s="1" t="s">
        <v>34511</v>
      </c>
      <c r="I9915" s="1" t="s">
        <v>21342</v>
      </c>
      <c r="J9915" s="1" t="s">
        <v>19176</v>
      </c>
      <c r="K9915" s="1">
        <v>6</v>
      </c>
      <c r="L9915" s="1"/>
      <c r="M9915" s="4" t="e">
        <f t="shared" si="158"/>
        <v>#N/A</v>
      </c>
      <c r="N9915" t="str">
        <f>LEFT(I9915,N$1)</f>
        <v>STEM INC</v>
      </c>
      <c r="O9915" s="4">
        <f>IFERROR(INDEX($B$1968:$B$6893,MATCH($N9915,$F$1968:$F$6893,0),1),0)</f>
        <v>0</v>
      </c>
    </row>
    <row r="9916" spans="1:15" x14ac:dyDescent="0.3">
      <c r="A9916" s="1">
        <v>1857803</v>
      </c>
      <c r="B9916" s="1" t="s">
        <v>17302</v>
      </c>
      <c r="C9916" s="1" t="s">
        <v>9310</v>
      </c>
      <c r="D9916" s="4" t="s">
        <v>41304</v>
      </c>
      <c r="H9916" s="1" t="s">
        <v>34513</v>
      </c>
      <c r="I9916" s="1" t="s">
        <v>19759</v>
      </c>
      <c r="J9916" s="1" t="s">
        <v>19176</v>
      </c>
      <c r="K9916" s="1">
        <v>6</v>
      </c>
      <c r="L9916" s="1"/>
      <c r="M9916" s="4" t="e">
        <f t="shared" si="158"/>
        <v>#N/A</v>
      </c>
      <c r="N9916" t="str">
        <f>LEFT(I9916,N$1)</f>
        <v>STERIS P</v>
      </c>
      <c r="O9916" s="4">
        <f>IFERROR(INDEX($B$1968:$B$6893,MATCH($N9916,$F$1968:$F$6893,0),1),0)</f>
        <v>0</v>
      </c>
    </row>
    <row r="9917" spans="1:15" x14ac:dyDescent="0.3">
      <c r="A9917" s="1">
        <v>1505611</v>
      </c>
      <c r="B9917" s="1" t="s">
        <v>18456</v>
      </c>
      <c r="C9917" s="1" t="s">
        <v>11122</v>
      </c>
      <c r="D9917" s="4" t="s">
        <v>41304</v>
      </c>
      <c r="H9917" s="1">
        <v>860897907</v>
      </c>
      <c r="I9917" s="1" t="s">
        <v>22005</v>
      </c>
      <c r="J9917" s="1" t="s">
        <v>19176</v>
      </c>
      <c r="K9917" s="1">
        <v>6</v>
      </c>
      <c r="L9917" s="1"/>
      <c r="M9917" s="4" t="e">
        <f t="shared" si="158"/>
        <v>#N/A</v>
      </c>
      <c r="N9917" t="str">
        <f>LEFT(I9917,N$1)</f>
        <v>STITCH F</v>
      </c>
      <c r="O9917" s="4">
        <f>IFERROR(INDEX($B$1968:$B$6893,MATCH($N9917,$F$1968:$F$6893,0),1),0)</f>
        <v>0</v>
      </c>
    </row>
    <row r="9918" spans="1:15" x14ac:dyDescent="0.3">
      <c r="A9918" s="1">
        <v>1880613</v>
      </c>
      <c r="B9918" s="1" t="s">
        <v>18608</v>
      </c>
      <c r="C9918" s="1" t="s">
        <v>11344</v>
      </c>
      <c r="D9918" s="4" t="s">
        <v>41304</v>
      </c>
      <c r="H9918" s="1">
        <v>860897957</v>
      </c>
      <c r="I9918" s="1" t="s">
        <v>22005</v>
      </c>
      <c r="J9918" s="1" t="s">
        <v>19176</v>
      </c>
      <c r="K9918" s="1">
        <v>6</v>
      </c>
      <c r="L9918" s="1"/>
      <c r="M9918" s="4" t="e">
        <f t="shared" si="158"/>
        <v>#N/A</v>
      </c>
      <c r="N9918" t="str">
        <f>LEFT(I9918,N$1)</f>
        <v>STITCH F</v>
      </c>
      <c r="O9918" s="4">
        <f>IFERROR(INDEX($B$1968:$B$6893,MATCH($N9918,$F$1968:$F$6893,0),1),0)</f>
        <v>0</v>
      </c>
    </row>
    <row r="9919" spans="1:15" x14ac:dyDescent="0.3">
      <c r="A9919" s="1">
        <v>1023512</v>
      </c>
      <c r="B9919" s="1" t="s">
        <v>16351</v>
      </c>
      <c r="C9919" s="1" t="s">
        <v>5324</v>
      </c>
      <c r="D9919" s="4" t="s">
        <v>41304</v>
      </c>
      <c r="H9919" s="1">
        <v>867652906</v>
      </c>
      <c r="I9919" s="1" t="s">
        <v>5206</v>
      </c>
      <c r="J9919" s="1" t="s">
        <v>19176</v>
      </c>
      <c r="K9919" s="1">
        <v>6</v>
      </c>
      <c r="L9919" s="1"/>
      <c r="M9919" s="4" t="e">
        <f t="shared" si="158"/>
        <v>#N/A</v>
      </c>
      <c r="N9919" t="str">
        <f>LEFT(I9919,N$1)</f>
        <v>SUNPOWER</v>
      </c>
      <c r="O9919" s="4">
        <f>IFERROR(INDEX($B$1968:$B$6893,MATCH($N9919,$F$1968:$F$6893,0),1),0)</f>
        <v>0</v>
      </c>
    </row>
    <row r="9920" spans="1:15" x14ac:dyDescent="0.3">
      <c r="A9920" s="1">
        <v>1853816</v>
      </c>
      <c r="B9920" s="1" t="s">
        <v>17871</v>
      </c>
      <c r="C9920" s="1" t="s">
        <v>14110</v>
      </c>
      <c r="D9920" s="4" t="s">
        <v>41304</v>
      </c>
      <c r="H9920" s="1">
        <v>867652956</v>
      </c>
      <c r="I9920" s="1" t="s">
        <v>5206</v>
      </c>
      <c r="J9920" s="1" t="s">
        <v>19176</v>
      </c>
      <c r="K9920" s="1">
        <v>6</v>
      </c>
      <c r="L9920" s="1"/>
      <c r="M9920" s="4" t="e">
        <f t="shared" si="158"/>
        <v>#N/A</v>
      </c>
      <c r="N9920" t="str">
        <f>LEFT(I9920,N$1)</f>
        <v>SUNPOWER</v>
      </c>
      <c r="O9920" s="4">
        <f>IFERROR(INDEX($B$1968:$B$6893,MATCH($N9920,$F$1968:$F$6893,0),1),0)</f>
        <v>0</v>
      </c>
    </row>
    <row r="9921" spans="1:15" x14ac:dyDescent="0.3">
      <c r="A9921" s="1">
        <v>1871321</v>
      </c>
      <c r="B9921" s="1" t="s">
        <v>17686</v>
      </c>
      <c r="C9921" s="1" t="s">
        <v>7589</v>
      </c>
      <c r="D9921" s="4" t="s">
        <v>41304</v>
      </c>
      <c r="H9921" s="1">
        <v>871607957</v>
      </c>
      <c r="I9921" s="1" t="s">
        <v>300</v>
      </c>
      <c r="J9921" s="1" t="s">
        <v>19176</v>
      </c>
      <c r="K9921" s="1">
        <v>6</v>
      </c>
      <c r="L9921" s="1"/>
      <c r="M9921" s="4" t="e">
        <f t="shared" si="158"/>
        <v>#N/A</v>
      </c>
      <c r="N9921" t="str">
        <f>LEFT(I9921,N$1)</f>
        <v>SYNOPSYS</v>
      </c>
      <c r="O9921" s="4">
        <f>IFERROR(INDEX($B$1968:$B$6893,MATCH($N9921,$F$1968:$F$6893,0),1),0)</f>
        <v>0</v>
      </c>
    </row>
    <row r="9922" spans="1:15" x14ac:dyDescent="0.3">
      <c r="A9922" s="1">
        <v>1340476</v>
      </c>
      <c r="B9922" s="1" t="s">
        <v>11069</v>
      </c>
      <c r="C9922" s="1" t="s">
        <v>11070</v>
      </c>
      <c r="D9922" s="4" t="s">
        <v>41304</v>
      </c>
      <c r="H9922" s="1">
        <v>871829957</v>
      </c>
      <c r="I9922" s="1" t="s">
        <v>708</v>
      </c>
      <c r="J9922" s="1" t="s">
        <v>19176</v>
      </c>
      <c r="K9922" s="1">
        <v>6</v>
      </c>
      <c r="L9922" s="1"/>
      <c r="M9922" s="4" t="e">
        <f t="shared" si="158"/>
        <v>#N/A</v>
      </c>
      <c r="N9922" t="str">
        <f>LEFT(I9922,N$1)</f>
        <v>SYSCO CO</v>
      </c>
      <c r="O9922" s="4">
        <f>IFERROR(INDEX($B$1968:$B$6893,MATCH($N9922,$F$1968:$F$6893,0),1),0)</f>
        <v>0</v>
      </c>
    </row>
    <row r="9923" spans="1:15" x14ac:dyDescent="0.3">
      <c r="A9923" s="1">
        <v>1871745</v>
      </c>
      <c r="B9923" s="1" t="s">
        <v>18613</v>
      </c>
      <c r="C9923" s="1" t="s">
        <v>8984</v>
      </c>
      <c r="D9923" s="4" t="s">
        <v>41304</v>
      </c>
      <c r="H9923" s="1" t="s">
        <v>34521</v>
      </c>
      <c r="I9923" s="1" t="s">
        <v>24155</v>
      </c>
      <c r="J9923" s="1" t="s">
        <v>19176</v>
      </c>
      <c r="K9923" s="1">
        <v>6</v>
      </c>
      <c r="L9923" s="1"/>
      <c r="M9923" s="4" t="e">
        <f t="shared" si="158"/>
        <v>#N/A</v>
      </c>
      <c r="N9923" t="str">
        <f>LEFT(I9923,N$1)</f>
        <v>TATTOOED</v>
      </c>
      <c r="O9923" s="4">
        <f>IFERROR(INDEX($B$1968:$B$6893,MATCH($N9923,$F$1968:$F$6893,0),1),0)</f>
        <v>0</v>
      </c>
    </row>
    <row r="9924" spans="1:15" x14ac:dyDescent="0.3">
      <c r="A9924" s="1">
        <v>1671750</v>
      </c>
      <c r="B9924" s="1" t="s">
        <v>999</v>
      </c>
      <c r="C9924" s="1" t="s">
        <v>1000</v>
      </c>
      <c r="D9924" s="4" t="s">
        <v>41304</v>
      </c>
      <c r="H9924" s="1" t="s">
        <v>34522</v>
      </c>
      <c r="I9924" s="1" t="s">
        <v>690</v>
      </c>
      <c r="J9924" s="1" t="s">
        <v>19176</v>
      </c>
      <c r="K9924" s="1">
        <v>6</v>
      </c>
      <c r="L9924" s="1"/>
      <c r="M9924" s="4" t="e">
        <f t="shared" si="158"/>
        <v>#N/A</v>
      </c>
      <c r="N9924" t="str">
        <f>LEFT(I9924,N$1)</f>
        <v>TC ENERG</v>
      </c>
      <c r="O9924" s="4">
        <f>IFERROR(INDEX($B$1968:$B$6893,MATCH($N9924,$F$1968:$F$6893,0),1),0)</f>
        <v>0</v>
      </c>
    </row>
    <row r="9925" spans="1:15" x14ac:dyDescent="0.3">
      <c r="A9925" s="1">
        <v>1481045</v>
      </c>
      <c r="B9925" s="1" t="s">
        <v>1833</v>
      </c>
      <c r="C9925" s="1" t="s">
        <v>1834</v>
      </c>
      <c r="D9925" s="4" t="s">
        <v>41304</v>
      </c>
      <c r="H9925" s="1" t="s">
        <v>34523</v>
      </c>
      <c r="I9925" s="1" t="s">
        <v>690</v>
      </c>
      <c r="J9925" s="1" t="s">
        <v>19176</v>
      </c>
      <c r="K9925" s="1">
        <v>6</v>
      </c>
      <c r="L9925" s="1"/>
      <c r="M9925" s="4" t="e">
        <f t="shared" si="158"/>
        <v>#N/A</v>
      </c>
      <c r="N9925" t="str">
        <f>LEFT(I9925,N$1)</f>
        <v>TC ENERG</v>
      </c>
      <c r="O9925" s="4">
        <f>IFERROR(INDEX($B$1968:$B$6893,MATCH($N9925,$F$1968:$F$6893,0),1),0)</f>
        <v>0</v>
      </c>
    </row>
    <row r="9926" spans="1:15" x14ac:dyDescent="0.3">
      <c r="A9926" s="1">
        <v>1175483</v>
      </c>
      <c r="B9926" s="1" t="s">
        <v>18165</v>
      </c>
      <c r="C9926" s="1" t="s">
        <v>16588</v>
      </c>
      <c r="D9926" s="4" t="s">
        <v>41304</v>
      </c>
      <c r="H9926" s="1" t="s">
        <v>34528</v>
      </c>
      <c r="I9926" s="1" t="s">
        <v>20959</v>
      </c>
      <c r="J9926" s="1" t="s">
        <v>19176</v>
      </c>
      <c r="K9926" s="1">
        <v>6</v>
      </c>
      <c r="L9926" s="1"/>
      <c r="M9926" s="4" t="e">
        <f t="shared" si="158"/>
        <v>#N/A</v>
      </c>
      <c r="N9926" t="str">
        <f>LEFT(I9926,N$1)</f>
        <v xml:space="preserve">TENCENT </v>
      </c>
      <c r="O9926" s="4">
        <f>IFERROR(INDEX($B$1968:$B$6893,MATCH($N9926,$F$1968:$F$6893,0),1),0)</f>
        <v>0</v>
      </c>
    </row>
    <row r="9927" spans="1:15" x14ac:dyDescent="0.3">
      <c r="A9927" s="1">
        <v>1627606</v>
      </c>
      <c r="B9927" s="1" t="s">
        <v>17252</v>
      </c>
      <c r="C9927" s="1" t="s">
        <v>17253</v>
      </c>
      <c r="D9927" s="4" t="s">
        <v>41304</v>
      </c>
      <c r="H9927" s="1" t="s">
        <v>34529</v>
      </c>
      <c r="I9927" s="1" t="s">
        <v>20959</v>
      </c>
      <c r="J9927" s="1" t="s">
        <v>19176</v>
      </c>
      <c r="K9927" s="1">
        <v>6</v>
      </c>
      <c r="L9927" s="1"/>
      <c r="M9927" s="4" t="e">
        <f t="shared" si="158"/>
        <v>#N/A</v>
      </c>
      <c r="N9927" t="str">
        <f>LEFT(I9927,N$1)</f>
        <v xml:space="preserve">TENCENT </v>
      </c>
      <c r="O9927" s="4">
        <f>IFERROR(INDEX($B$1968:$B$6893,MATCH($N9927,$F$1968:$F$6893,0),1),0)</f>
        <v>0</v>
      </c>
    </row>
    <row r="9928" spans="1:15" x14ac:dyDescent="0.3">
      <c r="A9928" s="1">
        <v>1575311</v>
      </c>
      <c r="B9928" s="1" t="s">
        <v>17789</v>
      </c>
      <c r="C9928" s="1" t="s">
        <v>17790</v>
      </c>
      <c r="D9928" s="4" t="s">
        <v>41304</v>
      </c>
      <c r="H9928" s="1" t="s">
        <v>34530</v>
      </c>
      <c r="I9928" s="1" t="s">
        <v>34531</v>
      </c>
      <c r="J9928" s="1" t="s">
        <v>19176</v>
      </c>
      <c r="K9928" s="1">
        <v>6</v>
      </c>
      <c r="L9928" s="1"/>
      <c r="M9928" s="4" t="e">
        <f t="shared" si="158"/>
        <v>#N/A</v>
      </c>
      <c r="N9928" t="str">
        <f>LEFT(I9928,N$1)</f>
        <v xml:space="preserve">TERRENO </v>
      </c>
      <c r="O9928" s="4">
        <f>IFERROR(INDEX($B$1968:$B$6893,MATCH($N9928,$F$1968:$F$6893,0),1),0)</f>
        <v>0</v>
      </c>
    </row>
    <row r="9929" spans="1:15" x14ac:dyDescent="0.3">
      <c r="A9929" s="1">
        <v>1419951</v>
      </c>
      <c r="B9929" s="1" t="s">
        <v>17721</v>
      </c>
      <c r="C9929" s="1" t="s">
        <v>11980</v>
      </c>
      <c r="D9929" s="4" t="s">
        <v>41304</v>
      </c>
      <c r="H9929" s="1" t="s">
        <v>34532</v>
      </c>
      <c r="I9929" s="1" t="s">
        <v>34533</v>
      </c>
      <c r="J9929" s="1" t="s">
        <v>19176</v>
      </c>
      <c r="K9929" s="1">
        <v>6</v>
      </c>
      <c r="L9929" s="1"/>
      <c r="M9929" s="4" t="e">
        <f t="shared" si="158"/>
        <v>#N/A</v>
      </c>
      <c r="N9929" t="str">
        <f>LEFT(I9929,N$1)</f>
        <v>TEXAS PA</v>
      </c>
      <c r="O9929" s="4">
        <f>IFERROR(INDEX($B$1968:$B$6893,MATCH($N9929,$F$1968:$F$6893,0),1),0)</f>
        <v>0</v>
      </c>
    </row>
    <row r="9930" spans="1:15" x14ac:dyDescent="0.3">
      <c r="A9930" s="1">
        <v>1890671</v>
      </c>
      <c r="B9930" s="1" t="s">
        <v>18233</v>
      </c>
      <c r="C9930" s="1" t="s">
        <v>9906</v>
      </c>
      <c r="D9930" s="4" t="s">
        <v>41304</v>
      </c>
      <c r="H9930" s="1" t="s">
        <v>34536</v>
      </c>
      <c r="I9930" s="1" t="s">
        <v>34537</v>
      </c>
      <c r="J9930" s="1" t="s">
        <v>19176</v>
      </c>
      <c r="K9930" s="1">
        <v>6</v>
      </c>
      <c r="L9930" s="1"/>
      <c r="M9930" s="4" t="e">
        <f t="shared" si="158"/>
        <v>#N/A</v>
      </c>
      <c r="N9930" t="str">
        <f>LEFT(I9930,N$1)</f>
        <v>THIRD PT</v>
      </c>
      <c r="O9930" s="4">
        <f>IFERROR(INDEX($B$1968:$B$6893,MATCH($N9930,$F$1968:$F$6893,0),1),0)</f>
        <v>0</v>
      </c>
    </row>
    <row r="9931" spans="1:15" x14ac:dyDescent="0.3">
      <c r="A9931" s="1">
        <v>1546354</v>
      </c>
      <c r="B9931" s="1" t="s">
        <v>2329</v>
      </c>
      <c r="C9931" s="1" t="s">
        <v>2330</v>
      </c>
      <c r="D9931" s="4" t="s">
        <v>41304</v>
      </c>
      <c r="H9931" s="1">
        <v>886547108</v>
      </c>
      <c r="I9931" s="1" t="s">
        <v>34538</v>
      </c>
      <c r="J9931" s="1" t="s">
        <v>19176</v>
      </c>
      <c r="K9931" s="1">
        <v>6</v>
      </c>
      <c r="L9931" s="1"/>
      <c r="M9931" s="4" t="e">
        <f t="shared" si="158"/>
        <v>#N/A</v>
      </c>
      <c r="N9931" t="str">
        <f>LEFT(I9931,N$1)</f>
        <v xml:space="preserve">TIFFANY </v>
      </c>
      <c r="O9931" s="4">
        <f>IFERROR(INDEX($B$1968:$B$6893,MATCH($N9931,$F$1968:$F$6893,0),1),0)</f>
        <v>0</v>
      </c>
    </row>
    <row r="9932" spans="1:15" x14ac:dyDescent="0.3">
      <c r="A9932" s="1">
        <v>1817232</v>
      </c>
      <c r="B9932" s="1" t="s">
        <v>17778</v>
      </c>
      <c r="C9932" s="1" t="s">
        <v>10600</v>
      </c>
      <c r="D9932" s="4" t="s">
        <v>41304</v>
      </c>
      <c r="H9932" s="1">
        <v>888787908</v>
      </c>
      <c r="I9932" s="1" t="s">
        <v>20456</v>
      </c>
      <c r="J9932" s="1" t="s">
        <v>19176</v>
      </c>
      <c r="K9932" s="1">
        <v>6</v>
      </c>
      <c r="L9932" s="1"/>
      <c r="M9932" s="4" t="e">
        <f t="shared" si="158"/>
        <v>#N/A</v>
      </c>
      <c r="N9932" t="str">
        <f>LEFT(I9932,N$1)</f>
        <v>TOAST IN</v>
      </c>
      <c r="O9932" s="4">
        <f>IFERROR(INDEX($B$1968:$B$6893,MATCH($N9932,$F$1968:$F$6893,0),1),0)</f>
        <v>0</v>
      </c>
    </row>
    <row r="9933" spans="1:15" x14ac:dyDescent="0.3">
      <c r="A9933" s="1">
        <v>1551887</v>
      </c>
      <c r="B9933" s="1" t="s">
        <v>13717</v>
      </c>
      <c r="C9933" s="1" t="s">
        <v>13718</v>
      </c>
      <c r="D9933" s="4" t="s">
        <v>41304</v>
      </c>
      <c r="H9933" s="1">
        <v>892356906</v>
      </c>
      <c r="I9933" s="1" t="s">
        <v>19415</v>
      </c>
      <c r="J9933" s="1" t="s">
        <v>19176</v>
      </c>
      <c r="K9933" s="1">
        <v>6</v>
      </c>
      <c r="L9933" s="1"/>
      <c r="M9933" s="4" t="e">
        <f t="shared" si="158"/>
        <v>#N/A</v>
      </c>
      <c r="N9933" t="str">
        <f>LEFT(I9933,N$1)</f>
        <v xml:space="preserve">TRACTOR </v>
      </c>
      <c r="O9933" s="4">
        <f>IFERROR(INDEX($B$1968:$B$6893,MATCH($N9933,$F$1968:$F$6893,0),1),0)</f>
        <v>0</v>
      </c>
    </row>
    <row r="9934" spans="1:15" x14ac:dyDescent="0.3">
      <c r="A9934" s="1">
        <v>1849635</v>
      </c>
      <c r="B9934" s="1" t="s">
        <v>17320</v>
      </c>
      <c r="C9934" s="1" t="s">
        <v>6032</v>
      </c>
      <c r="D9934" s="4" t="s">
        <v>41304</v>
      </c>
      <c r="H9934" s="1" t="s">
        <v>34539</v>
      </c>
      <c r="I9934" s="1" t="s">
        <v>19443</v>
      </c>
      <c r="J9934" s="1" t="s">
        <v>19176</v>
      </c>
      <c r="K9934" s="1">
        <v>6</v>
      </c>
      <c r="L9934" s="1"/>
      <c r="M9934" s="4" t="e">
        <f t="shared" si="158"/>
        <v>#N/A</v>
      </c>
      <c r="N9934" t="str">
        <f>LEFT(I9934,N$1)</f>
        <v>TRANE TE</v>
      </c>
      <c r="O9934" s="4">
        <f>IFERROR(INDEX($B$1968:$B$6893,MATCH($N9934,$F$1968:$F$6893,0),1),0)</f>
        <v>0</v>
      </c>
    </row>
    <row r="9935" spans="1:15" x14ac:dyDescent="0.3">
      <c r="A9935" s="1">
        <v>826675</v>
      </c>
      <c r="B9935" s="1" t="s">
        <v>18614</v>
      </c>
      <c r="C9935" s="1" t="s">
        <v>5946</v>
      </c>
      <c r="D9935" s="4" t="s">
        <v>41304</v>
      </c>
      <c r="H9935" s="1">
        <v>893641950</v>
      </c>
      <c r="I9935" s="1" t="s">
        <v>19666</v>
      </c>
      <c r="J9935" s="1" t="s">
        <v>19176</v>
      </c>
      <c r="K9935" s="1">
        <v>6</v>
      </c>
      <c r="L9935" s="1"/>
      <c r="M9935" s="4" t="e">
        <f t="shared" si="158"/>
        <v>#N/A</v>
      </c>
      <c r="N9935" t="str">
        <f>LEFT(I9935,N$1)</f>
        <v>TRANSDIG</v>
      </c>
      <c r="O9935" s="4">
        <f>IFERROR(INDEX($B$1968:$B$6893,MATCH($N9935,$F$1968:$F$6893,0),1),0)</f>
        <v>0</v>
      </c>
    </row>
    <row r="9936" spans="1:15" x14ac:dyDescent="0.3">
      <c r="A9936" s="1">
        <v>1832765</v>
      </c>
      <c r="B9936" s="1" t="s">
        <v>17679</v>
      </c>
      <c r="C9936" s="1" t="s">
        <v>9780</v>
      </c>
      <c r="D9936" s="4" t="s">
        <v>41304</v>
      </c>
      <c r="H9936" s="1" t="s">
        <v>41523</v>
      </c>
      <c r="I9936" s="1" t="s">
        <v>19371</v>
      </c>
      <c r="J9936" s="1" t="s">
        <v>19176</v>
      </c>
      <c r="K9936" s="1">
        <v>6</v>
      </c>
      <c r="L9936" s="1"/>
      <c r="M9936" s="4" t="e">
        <f t="shared" si="158"/>
        <v>#N/A</v>
      </c>
      <c r="N9936" t="str">
        <f>LEFT(I9936,N$1)</f>
        <v>TRAVELER</v>
      </c>
      <c r="O9936" s="4">
        <f>IFERROR(INDEX($B$1968:$B$6893,MATCH($N9936,$F$1968:$F$6893,0),1),0)</f>
        <v>0</v>
      </c>
    </row>
    <row r="9937" spans="1:15" x14ac:dyDescent="0.3">
      <c r="A9937" s="1">
        <v>1378580</v>
      </c>
      <c r="B9937" s="1" t="s">
        <v>201</v>
      </c>
      <c r="C9937" s="1" t="s">
        <v>202</v>
      </c>
      <c r="D9937" s="4" t="s">
        <v>41304</v>
      </c>
      <c r="H9937" s="1" t="s">
        <v>34540</v>
      </c>
      <c r="I9937" s="1" t="s">
        <v>20284</v>
      </c>
      <c r="J9937" s="1" t="s">
        <v>19176</v>
      </c>
      <c r="K9937" s="1">
        <v>6</v>
      </c>
      <c r="L9937" s="1"/>
      <c r="M9937" s="4" t="e">
        <f t="shared" si="158"/>
        <v>#N/A</v>
      </c>
      <c r="N9937" t="str">
        <f>LEFT(I9937,N$1)</f>
        <v>TRIP COM</v>
      </c>
      <c r="O9937" s="4">
        <f>IFERROR(INDEX($B$1968:$B$6893,MATCH($N9937,$F$1968:$F$6893,0),1),0)</f>
        <v>0</v>
      </c>
    </row>
    <row r="9938" spans="1:15" x14ac:dyDescent="0.3">
      <c r="A9938" s="1">
        <v>354518</v>
      </c>
      <c r="B9938" s="1" t="s">
        <v>2764</v>
      </c>
      <c r="C9938" s="1" t="s">
        <v>2765</v>
      </c>
      <c r="D9938" s="4" t="s">
        <v>41304</v>
      </c>
      <c r="H9938" s="1" t="s">
        <v>34541</v>
      </c>
      <c r="I9938" s="1" t="s">
        <v>20284</v>
      </c>
      <c r="J9938" s="1" t="s">
        <v>19176</v>
      </c>
      <c r="K9938" s="1">
        <v>6</v>
      </c>
      <c r="L9938" s="1"/>
      <c r="M9938" s="4" t="e">
        <f t="shared" si="158"/>
        <v>#N/A</v>
      </c>
      <c r="N9938" t="str">
        <f>LEFT(I9938,N$1)</f>
        <v>TRIP COM</v>
      </c>
      <c r="O9938" s="4">
        <f>IFERROR(INDEX($B$1968:$B$6893,MATCH($N9938,$F$1968:$F$6893,0),1),0)</f>
        <v>0</v>
      </c>
    </row>
    <row r="9939" spans="1:15" x14ac:dyDescent="0.3">
      <c r="A9939" s="1">
        <v>1439124</v>
      </c>
      <c r="B9939" s="1" t="s">
        <v>15975</v>
      </c>
      <c r="C9939" s="1" t="s">
        <v>1216</v>
      </c>
      <c r="D9939" s="4" t="s">
        <v>41304</v>
      </c>
      <c r="H9939" s="1" t="s">
        <v>34544</v>
      </c>
      <c r="I9939" s="1" t="s">
        <v>34545</v>
      </c>
      <c r="J9939" s="1" t="s">
        <v>19176</v>
      </c>
      <c r="K9939" s="1">
        <v>6</v>
      </c>
      <c r="L9939" s="1"/>
      <c r="M9939" s="4" t="e">
        <f t="shared" si="158"/>
        <v>#N/A</v>
      </c>
      <c r="N9939" t="str">
        <f>LEFT(I9939,N$1)</f>
        <v>UFP Indu</v>
      </c>
      <c r="O9939" s="4">
        <f>IFERROR(INDEX($B$1968:$B$6893,MATCH($N9939,$F$1968:$F$6893,0),1),0)</f>
        <v>0</v>
      </c>
    </row>
    <row r="9940" spans="1:15" x14ac:dyDescent="0.3">
      <c r="A9940" s="1">
        <v>1861974</v>
      </c>
      <c r="B9940" s="1" t="s">
        <v>18725</v>
      </c>
      <c r="C9940" s="1" t="s">
        <v>4477</v>
      </c>
      <c r="D9940" s="4" t="s">
        <v>41304</v>
      </c>
      <c r="H9940" s="1">
        <v>904311907</v>
      </c>
      <c r="I9940" s="1" t="s">
        <v>20354</v>
      </c>
      <c r="J9940" s="1" t="s">
        <v>19176</v>
      </c>
      <c r="K9940" s="1">
        <v>6</v>
      </c>
      <c r="L9940" s="1"/>
      <c r="M9940" s="4" t="e">
        <f t="shared" si="158"/>
        <v>#N/A</v>
      </c>
      <c r="N9940" t="str">
        <f>LEFT(I9940,N$1)</f>
        <v>UNDER AR</v>
      </c>
      <c r="O9940" s="4">
        <f>IFERROR(INDEX($B$1968:$B$6893,MATCH($N9940,$F$1968:$F$6893,0),1),0)</f>
        <v>0</v>
      </c>
    </row>
    <row r="9941" spans="1:15" x14ac:dyDescent="0.3">
      <c r="A9941" s="1">
        <v>1809750</v>
      </c>
      <c r="B9941" s="1" t="s">
        <v>18615</v>
      </c>
      <c r="C9941" s="1" t="s">
        <v>13874</v>
      </c>
      <c r="D9941" s="4" t="s">
        <v>41304</v>
      </c>
      <c r="H9941" s="1">
        <v>904311957</v>
      </c>
      <c r="I9941" s="1" t="s">
        <v>20354</v>
      </c>
      <c r="J9941" s="1" t="s">
        <v>19176</v>
      </c>
      <c r="K9941" s="1">
        <v>6</v>
      </c>
      <c r="L9941" s="1"/>
      <c r="M9941" s="4" t="e">
        <f t="shared" si="158"/>
        <v>#N/A</v>
      </c>
      <c r="N9941" t="str">
        <f>LEFT(I9941,N$1)</f>
        <v>UNDER AR</v>
      </c>
      <c r="O9941" s="4">
        <f>IFERROR(INDEX($B$1968:$B$6893,MATCH($N9941,$F$1968:$F$6893,0),1),0)</f>
        <v>0</v>
      </c>
    </row>
    <row r="9942" spans="1:15" x14ac:dyDescent="0.3">
      <c r="A9942" s="1">
        <v>1922858</v>
      </c>
      <c r="B9942" s="1" t="s">
        <v>18808</v>
      </c>
      <c r="C9942" s="1" t="s">
        <v>10172</v>
      </c>
      <c r="D9942" s="4" t="s">
        <v>41304</v>
      </c>
      <c r="H9942" s="1" t="s">
        <v>34547</v>
      </c>
      <c r="I9942" s="1" t="s">
        <v>20038</v>
      </c>
      <c r="J9942" s="1" t="s">
        <v>19176</v>
      </c>
      <c r="K9942" s="1">
        <v>6</v>
      </c>
      <c r="L9942" s="1"/>
      <c r="M9942" s="4" t="e">
        <f t="shared" ref="M9942:M10005" si="159">MATCH(L9942,$B:$B,0)</f>
        <v>#N/A</v>
      </c>
      <c r="N9942" t="str">
        <f>LEFT(I9942,N$1)</f>
        <v>UPWORK I</v>
      </c>
      <c r="O9942" s="4">
        <f>IFERROR(INDEX($B$1968:$B$6893,MATCH($N9942,$F$1968:$F$6893,0),1),0)</f>
        <v>0</v>
      </c>
    </row>
    <row r="9943" spans="1:15" x14ac:dyDescent="0.3">
      <c r="A9943" s="1">
        <v>1828522</v>
      </c>
      <c r="B9943" s="1" t="s">
        <v>18616</v>
      </c>
      <c r="C9943" s="1" t="s">
        <v>11368</v>
      </c>
      <c r="D9943" s="4" t="s">
        <v>41304</v>
      </c>
      <c r="H9943" s="1" t="s">
        <v>34548</v>
      </c>
      <c r="I9943" s="1" t="s">
        <v>34549</v>
      </c>
      <c r="J9943" s="1" t="s">
        <v>19176</v>
      </c>
      <c r="K9943" s="1">
        <v>6</v>
      </c>
      <c r="L9943" s="1"/>
      <c r="M9943" s="4" t="e">
        <f t="shared" si="159"/>
        <v>#N/A</v>
      </c>
      <c r="N9943" t="str">
        <f>LEFT(I9943,N$1)</f>
        <v>US TREAS</v>
      </c>
      <c r="O9943" s="4">
        <f>IFERROR(INDEX($B$1968:$B$6893,MATCH($N9943,$F$1968:$F$6893,0),1),0)</f>
        <v>0</v>
      </c>
    </row>
    <row r="9944" spans="1:15" x14ac:dyDescent="0.3">
      <c r="A9944" s="1">
        <v>1437178</v>
      </c>
      <c r="B9944" s="1" t="s">
        <v>2149</v>
      </c>
      <c r="C9944" s="1" t="s">
        <v>2150</v>
      </c>
      <c r="D9944" s="4" t="s">
        <v>41304</v>
      </c>
      <c r="H9944" s="1">
        <v>918204958</v>
      </c>
      <c r="I9944" s="1" t="s">
        <v>1996</v>
      </c>
      <c r="J9944" s="1" t="s">
        <v>19176</v>
      </c>
      <c r="K9944" s="1">
        <v>6</v>
      </c>
      <c r="L9944" s="1"/>
      <c r="M9944" s="4" t="e">
        <f t="shared" si="159"/>
        <v>#N/A</v>
      </c>
      <c r="N9944" t="str">
        <f>LEFT(I9944,N$1)</f>
        <v>V F CORP</v>
      </c>
      <c r="O9944" s="4">
        <f>IFERROR(INDEX($B$1968:$B$6893,MATCH($N9944,$F$1968:$F$6893,0),1),0)</f>
        <v>0</v>
      </c>
    </row>
    <row r="9945" spans="1:15" x14ac:dyDescent="0.3">
      <c r="A9945" s="1">
        <v>1199392</v>
      </c>
      <c r="B9945" s="1" t="s">
        <v>14189</v>
      </c>
      <c r="C9945" s="1" t="s">
        <v>14190</v>
      </c>
      <c r="D9945" s="4" t="s">
        <v>41304</v>
      </c>
      <c r="H9945" s="1">
        <v>922475908</v>
      </c>
      <c r="I9945" s="1" t="s">
        <v>19598</v>
      </c>
      <c r="J9945" s="1" t="s">
        <v>19176</v>
      </c>
      <c r="K9945" s="1">
        <v>6</v>
      </c>
      <c r="L9945" s="1"/>
      <c r="M9945" s="4" t="e">
        <f t="shared" si="159"/>
        <v>#N/A</v>
      </c>
      <c r="N9945" t="str">
        <f>LEFT(I9945,N$1)</f>
        <v>VEEVA SY</v>
      </c>
      <c r="O9945" s="4">
        <f>IFERROR(INDEX($B$1968:$B$6893,MATCH($N9945,$F$1968:$F$6893,0),1),0)</f>
        <v>0</v>
      </c>
    </row>
    <row r="9946" spans="1:15" x14ac:dyDescent="0.3">
      <c r="A9946" s="1">
        <v>1653606</v>
      </c>
      <c r="B9946" s="1" t="s">
        <v>16868</v>
      </c>
      <c r="C9946" s="1" t="s">
        <v>16869</v>
      </c>
      <c r="D9946" s="4" t="s">
        <v>41304</v>
      </c>
      <c r="H9946" s="1" t="s">
        <v>34552</v>
      </c>
      <c r="I9946" s="1" t="s">
        <v>34553</v>
      </c>
      <c r="J9946" s="1" t="s">
        <v>19176</v>
      </c>
      <c r="K9946" s="1">
        <v>6</v>
      </c>
      <c r="L9946" s="1"/>
      <c r="M9946" s="4" t="e">
        <f t="shared" si="159"/>
        <v>#N/A</v>
      </c>
      <c r="N9946" t="str">
        <f>LEFT(I9946,N$1)</f>
        <v>VERSUS S</v>
      </c>
      <c r="O9946" s="4">
        <f>IFERROR(INDEX($B$1968:$B$6893,MATCH($N9946,$F$1968:$F$6893,0),1),0)</f>
        <v>0</v>
      </c>
    </row>
    <row r="9947" spans="1:15" x14ac:dyDescent="0.3">
      <c r="A9947" s="1">
        <v>1751156</v>
      </c>
      <c r="B9947" s="1" t="s">
        <v>15055</v>
      </c>
      <c r="C9947" s="1" t="s">
        <v>15056</v>
      </c>
      <c r="D9947" s="4" t="s">
        <v>41304</v>
      </c>
      <c r="H9947" s="1">
        <v>926613100</v>
      </c>
      <c r="I9947" s="1" t="s">
        <v>34555</v>
      </c>
      <c r="J9947" s="1" t="s">
        <v>19176</v>
      </c>
      <c r="K9947" s="1">
        <v>6</v>
      </c>
      <c r="L9947" s="1"/>
      <c r="M9947" s="4" t="e">
        <f t="shared" si="159"/>
        <v>#N/A</v>
      </c>
      <c r="N9947" t="str">
        <f>LEFT(I9947,N$1)</f>
        <v>VIELA BI</v>
      </c>
      <c r="O9947" s="4">
        <f>IFERROR(INDEX($B$1968:$B$6893,MATCH($N9947,$F$1968:$F$6893,0),1),0)</f>
        <v>0</v>
      </c>
    </row>
    <row r="9948" spans="1:15" x14ac:dyDescent="0.3">
      <c r="A9948" s="1">
        <v>1002242</v>
      </c>
      <c r="B9948" s="1" t="s">
        <v>15915</v>
      </c>
      <c r="C9948" s="1" t="s">
        <v>420</v>
      </c>
      <c r="D9948" s="4" t="s">
        <v>41304</v>
      </c>
      <c r="H9948" s="1" t="s">
        <v>34556</v>
      </c>
      <c r="I9948" s="1" t="s">
        <v>34557</v>
      </c>
      <c r="J9948" s="1" t="s">
        <v>19176</v>
      </c>
      <c r="K9948" s="1">
        <v>6</v>
      </c>
      <c r="L9948" s="1"/>
      <c r="M9948" s="4" t="e">
        <f t="shared" si="159"/>
        <v>#N/A</v>
      </c>
      <c r="N9948" t="str">
        <f>LEFT(I9948,N$1)</f>
        <v xml:space="preserve">VIPSHOP </v>
      </c>
      <c r="O9948" s="4">
        <f>IFERROR(INDEX($B$1968:$B$6893,MATCH($N9948,$F$1968:$F$6893,0),1),0)</f>
        <v>0</v>
      </c>
    </row>
    <row r="9949" spans="1:15" x14ac:dyDescent="0.3">
      <c r="A9949" s="1">
        <v>1784168</v>
      </c>
      <c r="B9949" s="1" t="s">
        <v>12621</v>
      </c>
      <c r="C9949" s="1" t="s">
        <v>12622</v>
      </c>
      <c r="D9949" s="4" t="s">
        <v>41304</v>
      </c>
      <c r="H9949" s="1" t="s">
        <v>34558</v>
      </c>
      <c r="I9949" s="1" t="s">
        <v>34557</v>
      </c>
      <c r="J9949" s="1" t="s">
        <v>19176</v>
      </c>
      <c r="K9949" s="1">
        <v>6</v>
      </c>
      <c r="L9949" s="1"/>
      <c r="M9949" s="4" t="e">
        <f t="shared" si="159"/>
        <v>#N/A</v>
      </c>
      <c r="N9949" t="str">
        <f>LEFT(I9949,N$1)</f>
        <v xml:space="preserve">VIPSHOP </v>
      </c>
      <c r="O9949" s="4">
        <f>IFERROR(INDEX($B$1968:$B$6893,MATCH($N9949,$F$1968:$F$6893,0),1),0)</f>
        <v>0</v>
      </c>
    </row>
    <row r="9950" spans="1:15" x14ac:dyDescent="0.3">
      <c r="A9950" s="1">
        <v>1869601</v>
      </c>
      <c r="B9950" s="1" t="s">
        <v>18594</v>
      </c>
      <c r="C9950" s="1" t="s">
        <v>9722</v>
      </c>
      <c r="D9950" s="4" t="s">
        <v>41304</v>
      </c>
      <c r="H9950" s="1" t="s">
        <v>34559</v>
      </c>
      <c r="I9950" s="1" t="s">
        <v>34560</v>
      </c>
      <c r="J9950" s="1" t="s">
        <v>19176</v>
      </c>
      <c r="K9950" s="1">
        <v>6</v>
      </c>
      <c r="L9950" s="1"/>
      <c r="M9950" s="4" t="e">
        <f t="shared" si="159"/>
        <v>#N/A</v>
      </c>
      <c r="N9950" t="str">
        <f>LEFT(I9950,N$1)</f>
        <v xml:space="preserve">VIRTUSA </v>
      </c>
      <c r="O9950" s="4">
        <f>IFERROR(INDEX($B$1968:$B$6893,MATCH($N9950,$F$1968:$F$6893,0),1),0)</f>
        <v>0</v>
      </c>
    </row>
    <row r="9951" spans="1:15" x14ac:dyDescent="0.3">
      <c r="A9951" s="1">
        <v>1889123</v>
      </c>
      <c r="B9951" s="1" t="s">
        <v>18596</v>
      </c>
      <c r="C9951" s="1" t="s">
        <v>6824</v>
      </c>
      <c r="D9951" s="4" t="s">
        <v>41304</v>
      </c>
      <c r="H9951" s="1" t="s">
        <v>34563</v>
      </c>
      <c r="I9951" s="1" t="s">
        <v>20059</v>
      </c>
      <c r="J9951" s="1" t="s">
        <v>19176</v>
      </c>
      <c r="K9951" s="1">
        <v>6</v>
      </c>
      <c r="L9951" s="1"/>
      <c r="M9951" s="4" t="e">
        <f t="shared" si="159"/>
        <v>#N/A</v>
      </c>
      <c r="N9951" t="str">
        <f>LEFT(I9951,N$1)</f>
        <v>VODAFONE</v>
      </c>
      <c r="O9951" s="4">
        <f>IFERROR(INDEX($B$1968:$B$6893,MATCH($N9951,$F$1968:$F$6893,0),1),0)</f>
        <v>0</v>
      </c>
    </row>
    <row r="9952" spans="1:15" x14ac:dyDescent="0.3">
      <c r="A9952" s="1">
        <v>1532981</v>
      </c>
      <c r="B9952" s="1" t="s">
        <v>16766</v>
      </c>
      <c r="C9952" s="1" t="s">
        <v>16767</v>
      </c>
      <c r="D9952" s="4" t="s">
        <v>41304</v>
      </c>
      <c r="H9952" s="1" t="s">
        <v>34564</v>
      </c>
      <c r="I9952" s="1" t="s">
        <v>20059</v>
      </c>
      <c r="J9952" s="1" t="s">
        <v>19176</v>
      </c>
      <c r="K9952" s="1">
        <v>6</v>
      </c>
      <c r="L9952" s="1"/>
      <c r="M9952" s="4" t="e">
        <f t="shared" si="159"/>
        <v>#N/A</v>
      </c>
      <c r="N9952" t="str">
        <f>LEFT(I9952,N$1)</f>
        <v>VODAFONE</v>
      </c>
      <c r="O9952" s="4">
        <f>IFERROR(INDEX($B$1968:$B$6893,MATCH($N9952,$F$1968:$F$6893,0),1),0)</f>
        <v>0</v>
      </c>
    </row>
    <row r="9953" spans="1:15" x14ac:dyDescent="0.3">
      <c r="A9953" s="1">
        <v>1879373</v>
      </c>
      <c r="B9953" s="1" t="s">
        <v>18083</v>
      </c>
      <c r="C9953" s="1" t="s">
        <v>10724</v>
      </c>
      <c r="D9953" s="4" t="s">
        <v>41304</v>
      </c>
      <c r="H9953" s="1" t="s">
        <v>34567</v>
      </c>
      <c r="I9953" s="1" t="s">
        <v>19480</v>
      </c>
      <c r="J9953" s="1" t="s">
        <v>19176</v>
      </c>
      <c r="K9953" s="1">
        <v>6</v>
      </c>
      <c r="L9953" s="1"/>
      <c r="M9953" s="4" t="e">
        <f t="shared" si="159"/>
        <v>#N/A</v>
      </c>
      <c r="N9953" t="str">
        <f>LEFT(I9953,N$1)</f>
        <v>WEC ENER</v>
      </c>
      <c r="O9953" s="4">
        <f>IFERROR(INDEX($B$1968:$B$6893,MATCH($N9953,$F$1968:$F$6893,0),1),0)</f>
        <v>0</v>
      </c>
    </row>
    <row r="9954" spans="1:15" x14ac:dyDescent="0.3">
      <c r="A9954" s="1">
        <v>1593034</v>
      </c>
      <c r="B9954" s="1" t="s">
        <v>16778</v>
      </c>
      <c r="C9954" s="1" t="s">
        <v>16779</v>
      </c>
      <c r="D9954" s="4" t="s">
        <v>41304</v>
      </c>
      <c r="H9954" s="1">
        <v>949746556</v>
      </c>
      <c r="I9954" s="1" t="s">
        <v>34568</v>
      </c>
      <c r="J9954" s="1" t="s">
        <v>19176</v>
      </c>
      <c r="K9954" s="1">
        <v>6</v>
      </c>
      <c r="L9954" s="1"/>
      <c r="M9954" s="4" t="e">
        <f t="shared" si="159"/>
        <v>#N/A</v>
      </c>
      <c r="N9954" t="str">
        <f>LEFT(I9954,N$1)</f>
        <v>WELLS FA</v>
      </c>
      <c r="O9954" s="4">
        <f>IFERROR(INDEX($B$1968:$B$6893,MATCH($N9954,$F$1968:$F$6893,0),1),0)</f>
        <v>0</v>
      </c>
    </row>
    <row r="9955" spans="1:15" x14ac:dyDescent="0.3">
      <c r="A9955" s="1">
        <v>1855555</v>
      </c>
      <c r="B9955" s="1" t="s">
        <v>18599</v>
      </c>
      <c r="C9955" s="1" t="s">
        <v>9200</v>
      </c>
      <c r="D9955" s="4" t="s">
        <v>41304</v>
      </c>
      <c r="H9955" s="1" t="s">
        <v>34569</v>
      </c>
      <c r="I9955" s="1" t="s">
        <v>20537</v>
      </c>
      <c r="J9955" s="1" t="s">
        <v>19176</v>
      </c>
      <c r="K9955" s="1">
        <v>6</v>
      </c>
      <c r="L9955" s="1"/>
      <c r="M9955" s="4" t="e">
        <f t="shared" si="159"/>
        <v>#N/A</v>
      </c>
      <c r="N9955" t="str">
        <f>LEFT(I9955,N$1)</f>
        <v>WENDYS C</v>
      </c>
      <c r="O9955" s="4">
        <f>IFERROR(INDEX($B$1968:$B$6893,MATCH($N9955,$F$1968:$F$6893,0),1),0)</f>
        <v>0</v>
      </c>
    </row>
    <row r="9956" spans="1:15" x14ac:dyDescent="0.3">
      <c r="A9956" s="1">
        <v>1716947</v>
      </c>
      <c r="B9956" s="1" t="s">
        <v>17593</v>
      </c>
      <c r="C9956" s="1" t="s">
        <v>13828</v>
      </c>
      <c r="D9956" s="4" t="s">
        <v>41304</v>
      </c>
      <c r="H9956" s="1">
        <v>962166954</v>
      </c>
      <c r="I9956" s="1" t="s">
        <v>19500</v>
      </c>
      <c r="J9956" s="1" t="s">
        <v>19176</v>
      </c>
      <c r="K9956" s="1">
        <v>6</v>
      </c>
      <c r="L9956" s="1"/>
      <c r="M9956" s="4" t="e">
        <f t="shared" si="159"/>
        <v>#N/A</v>
      </c>
      <c r="N9956" t="str">
        <f>LEFT(I9956,N$1)</f>
        <v>WEYERHAE</v>
      </c>
      <c r="O9956" s="4">
        <f>IFERROR(INDEX($B$1968:$B$6893,MATCH($N9956,$F$1968:$F$6893,0),1),0)</f>
        <v>0</v>
      </c>
    </row>
    <row r="9957" spans="1:15" x14ac:dyDescent="0.3">
      <c r="A9957" s="1">
        <v>1805077</v>
      </c>
      <c r="B9957" s="1" t="s">
        <v>17806</v>
      </c>
      <c r="C9957" s="1" t="s">
        <v>7877</v>
      </c>
      <c r="D9957" s="4" t="s">
        <v>41304</v>
      </c>
      <c r="H9957" s="1">
        <v>969904901</v>
      </c>
      <c r="I9957" s="1" t="s">
        <v>1598</v>
      </c>
      <c r="J9957" s="1" t="s">
        <v>19176</v>
      </c>
      <c r="K9957" s="1">
        <v>6</v>
      </c>
      <c r="L9957" s="1"/>
      <c r="M9957" s="4" t="e">
        <f t="shared" si="159"/>
        <v>#N/A</v>
      </c>
      <c r="N9957" t="str">
        <f>LEFT(I9957,N$1)</f>
        <v>WILLIAMS</v>
      </c>
      <c r="O9957" s="4">
        <f>IFERROR(INDEX($B$1968:$B$6893,MATCH($N9957,$F$1968:$F$6893,0),1),0)</f>
        <v>0</v>
      </c>
    </row>
    <row r="9958" spans="1:15" x14ac:dyDescent="0.3">
      <c r="A9958" s="1">
        <v>1792554</v>
      </c>
      <c r="B9958" s="1" t="s">
        <v>12685</v>
      </c>
      <c r="C9958" s="1" t="s">
        <v>12686</v>
      </c>
      <c r="D9958" s="4" t="s">
        <v>41304</v>
      </c>
      <c r="H9958" s="1" t="s">
        <v>34571</v>
      </c>
      <c r="I9958" s="1" t="s">
        <v>20324</v>
      </c>
      <c r="J9958" s="1" t="s">
        <v>19176</v>
      </c>
      <c r="K9958" s="1">
        <v>6</v>
      </c>
      <c r="L9958" s="1"/>
      <c r="M9958" s="4" t="e">
        <f t="shared" si="159"/>
        <v>#N/A</v>
      </c>
      <c r="N9958" t="str">
        <f>LEFT(I9958,N$1)</f>
        <v>WORLD WR</v>
      </c>
      <c r="O9958" s="4">
        <f>IFERROR(INDEX($B$1968:$B$6893,MATCH($N9958,$F$1968:$F$6893,0),1),0)</f>
        <v>0</v>
      </c>
    </row>
    <row r="9959" spans="1:15" x14ac:dyDescent="0.3">
      <c r="A9959" s="1">
        <v>1790515</v>
      </c>
      <c r="B9959" s="1" t="s">
        <v>14839</v>
      </c>
      <c r="C9959" s="1" t="s">
        <v>14840</v>
      </c>
      <c r="D9959" s="4" t="s">
        <v>41304</v>
      </c>
      <c r="H9959" s="1" t="s">
        <v>34572</v>
      </c>
      <c r="I9959" s="1" t="s">
        <v>19614</v>
      </c>
      <c r="J9959" s="1" t="s">
        <v>19176</v>
      </c>
      <c r="K9959" s="1">
        <v>6</v>
      </c>
      <c r="L9959" s="1"/>
      <c r="M9959" s="4" t="e">
        <f t="shared" si="159"/>
        <v>#N/A</v>
      </c>
      <c r="N9959" t="str">
        <f>LEFT(I9959,N$1)</f>
        <v>WP CAREY</v>
      </c>
      <c r="O9959" s="4">
        <f>IFERROR(INDEX($B$1968:$B$6893,MATCH($N9959,$F$1968:$F$6893,0),1),0)</f>
        <v>0</v>
      </c>
    </row>
    <row r="9960" spans="1:15" x14ac:dyDescent="0.3">
      <c r="A9960" s="1">
        <v>1843762</v>
      </c>
      <c r="B9960" s="1" t="s">
        <v>18600</v>
      </c>
      <c r="C9960" s="1" t="s">
        <v>4923</v>
      </c>
      <c r="D9960" s="4" t="s">
        <v>41304</v>
      </c>
      <c r="H9960" s="1" t="s">
        <v>34573</v>
      </c>
      <c r="I9960" s="1" t="s">
        <v>34574</v>
      </c>
      <c r="J9960" s="1" t="s">
        <v>19176</v>
      </c>
      <c r="K9960" s="1">
        <v>6</v>
      </c>
      <c r="L9960" s="1"/>
      <c r="M9960" s="4" t="e">
        <f t="shared" si="159"/>
        <v>#N/A</v>
      </c>
      <c r="N9960" t="str">
        <f>LEFT(I9960,N$1)</f>
        <v>WPX ENER</v>
      </c>
      <c r="O9960" s="4">
        <f>IFERROR(INDEX($B$1968:$B$6893,MATCH($N9960,$F$1968:$F$6893,0),1),0)</f>
        <v>0</v>
      </c>
    </row>
    <row r="9961" spans="1:15" x14ac:dyDescent="0.3">
      <c r="A9961" s="1">
        <v>1398972</v>
      </c>
      <c r="B9961" s="1" t="s">
        <v>9735</v>
      </c>
      <c r="C9961" s="1" t="s">
        <v>9736</v>
      </c>
      <c r="D9961" s="4" t="s">
        <v>41304</v>
      </c>
      <c r="H9961" s="1" t="s">
        <v>34577</v>
      </c>
      <c r="I9961" s="1" t="s">
        <v>20382</v>
      </c>
      <c r="J9961" s="1" t="s">
        <v>19176</v>
      </c>
      <c r="K9961" s="1">
        <v>6</v>
      </c>
      <c r="L9961" s="1"/>
      <c r="M9961" s="4" t="e">
        <f t="shared" si="159"/>
        <v>#N/A</v>
      </c>
      <c r="N9961" t="str">
        <f>LEFT(I9961,N$1)</f>
        <v>YETI HLD</v>
      </c>
      <c r="O9961" s="4">
        <f>IFERROR(INDEX($B$1968:$B$6893,MATCH($N9961,$F$1968:$F$6893,0),1),0)</f>
        <v>0</v>
      </c>
    </row>
    <row r="9962" spans="1:15" x14ac:dyDescent="0.3">
      <c r="A9962" s="1">
        <v>1271554</v>
      </c>
      <c r="B9962" s="1" t="s">
        <v>16472</v>
      </c>
      <c r="C9962" s="1" t="s">
        <v>16473</v>
      </c>
      <c r="D9962" s="4" t="s">
        <v>41304</v>
      </c>
      <c r="H9962" s="1" t="s">
        <v>34578</v>
      </c>
      <c r="I9962" s="1" t="s">
        <v>20382</v>
      </c>
      <c r="J9962" s="1" t="s">
        <v>19176</v>
      </c>
      <c r="K9962" s="1">
        <v>6</v>
      </c>
      <c r="L9962" s="1"/>
      <c r="M9962" s="4" t="e">
        <f t="shared" si="159"/>
        <v>#N/A</v>
      </c>
      <c r="N9962" t="str">
        <f>LEFT(I9962,N$1)</f>
        <v>YETI HLD</v>
      </c>
      <c r="O9962" s="4">
        <f>IFERROR(INDEX($B$1968:$B$6893,MATCH($N9962,$F$1968:$F$6893,0),1),0)</f>
        <v>0</v>
      </c>
    </row>
    <row r="9963" spans="1:15" x14ac:dyDescent="0.3">
      <c r="A9963" s="1">
        <v>1127248</v>
      </c>
      <c r="B9963" s="1" t="s">
        <v>16041</v>
      </c>
      <c r="C9963" s="1" t="s">
        <v>1692</v>
      </c>
      <c r="D9963" s="4" t="s">
        <v>41304</v>
      </c>
      <c r="H9963" s="1">
        <v>989701957</v>
      </c>
      <c r="I9963" s="1" t="s">
        <v>20021</v>
      </c>
      <c r="J9963" s="1" t="s">
        <v>19176</v>
      </c>
      <c r="K9963" s="1">
        <v>6</v>
      </c>
      <c r="L9963" s="1"/>
      <c r="M9963" s="4" t="e">
        <f t="shared" si="159"/>
        <v>#N/A</v>
      </c>
      <c r="N9963" t="str">
        <f>LEFT(I9963,N$1)</f>
        <v>ZIONS BA</v>
      </c>
      <c r="O9963" s="4">
        <f>IFERROR(INDEX($B$1968:$B$6893,MATCH($N9963,$F$1968:$F$6893,0),1),0)</f>
        <v>0</v>
      </c>
    </row>
    <row r="9964" spans="1:15" x14ac:dyDescent="0.3">
      <c r="A9964" s="1">
        <v>1865506</v>
      </c>
      <c r="B9964" s="1" t="s">
        <v>18473</v>
      </c>
      <c r="C9964" s="1" t="s">
        <v>9218</v>
      </c>
      <c r="D9964" s="4" t="s">
        <v>41304</v>
      </c>
      <c r="H9964" s="1" t="s">
        <v>34477</v>
      </c>
      <c r="I9964" s="1" t="s">
        <v>28083</v>
      </c>
      <c r="J9964" s="1" t="s">
        <v>21426</v>
      </c>
      <c r="K9964" s="1">
        <v>6</v>
      </c>
      <c r="L9964" s="1"/>
      <c r="M9964" s="4" t="e">
        <f t="shared" si="159"/>
        <v>#N/A</v>
      </c>
      <c r="N9964" t="str">
        <f>LEFT(I9964,N$1)</f>
        <v>ROSECLIF</v>
      </c>
      <c r="O9964" s="4">
        <f>IFERROR(INDEX($B$1968:$B$6893,MATCH($N9964,$F$1968:$F$6893,0),1),0)</f>
        <v>0</v>
      </c>
    </row>
    <row r="9965" spans="1:15" x14ac:dyDescent="0.3">
      <c r="A9965" s="1">
        <v>1957538</v>
      </c>
      <c r="B9965" s="1" t="s">
        <v>17618</v>
      </c>
      <c r="C9965" s="1" t="s">
        <v>13012</v>
      </c>
      <c r="D9965" s="4" t="s">
        <v>41304</v>
      </c>
      <c r="H9965" s="1" t="s">
        <v>34238</v>
      </c>
      <c r="I9965" s="1" t="s">
        <v>34239</v>
      </c>
      <c r="J9965" s="1" t="s">
        <v>19275</v>
      </c>
      <c r="K9965" s="1">
        <v>6</v>
      </c>
      <c r="L9965" s="1"/>
      <c r="M9965" s="4" t="e">
        <f t="shared" si="159"/>
        <v>#N/A</v>
      </c>
      <c r="N9965" t="str">
        <f>LEFT(I9965,N$1)</f>
        <v>COLLECTO</v>
      </c>
      <c r="O9965" s="4">
        <f>IFERROR(INDEX($B$1968:$B$6893,MATCH($N9965,$F$1968:$F$6893,0),1),0)</f>
        <v>0</v>
      </c>
    </row>
    <row r="9966" spans="1:15" x14ac:dyDescent="0.3">
      <c r="A9966" s="1">
        <v>1918661</v>
      </c>
      <c r="B9966" s="1" t="s">
        <v>18376</v>
      </c>
      <c r="C9966" s="1" t="s">
        <v>8618</v>
      </c>
      <c r="D9966" s="4" t="s">
        <v>41304</v>
      </c>
      <c r="H9966" s="1" t="s">
        <v>34542</v>
      </c>
      <c r="I9966" s="1" t="s">
        <v>34543</v>
      </c>
      <c r="J9966" s="1" t="s">
        <v>19275</v>
      </c>
      <c r="K9966" s="1">
        <v>6</v>
      </c>
      <c r="L9966" s="1"/>
      <c r="M9966" s="4" t="e">
        <f t="shared" si="159"/>
        <v>#N/A</v>
      </c>
      <c r="N9966" t="str">
        <f>LEFT(I9966,N$1)</f>
        <v xml:space="preserve">TUESDAY </v>
      </c>
      <c r="O9966" s="4">
        <f>IFERROR(INDEX($B$1968:$B$6893,MATCH($N9966,$F$1968:$F$6893,0),1),0)</f>
        <v>0</v>
      </c>
    </row>
    <row r="9967" spans="1:15" x14ac:dyDescent="0.3">
      <c r="A9967" s="1">
        <v>1844417</v>
      </c>
      <c r="B9967" s="1" t="s">
        <v>19154</v>
      </c>
      <c r="C9967" s="1" t="s">
        <v>10882</v>
      </c>
      <c r="D9967" s="4" t="s">
        <v>41304</v>
      </c>
      <c r="H9967" s="1" t="s">
        <v>34488</v>
      </c>
      <c r="I9967" s="1" t="s">
        <v>560</v>
      </c>
      <c r="J9967" s="1" t="s">
        <v>27914</v>
      </c>
      <c r="K9967" s="1">
        <v>6</v>
      </c>
      <c r="L9967" s="1"/>
      <c r="M9967" s="4" t="e">
        <f t="shared" si="159"/>
        <v>#N/A</v>
      </c>
      <c r="N9967" t="str">
        <f>LEFT(I9967,N$1)</f>
        <v>Seagen I</v>
      </c>
      <c r="O9967" s="4">
        <f>IFERROR(INDEX($B$1968:$B$6893,MATCH($N9967,$F$1968:$F$6893,0),1),0)</f>
        <v>0</v>
      </c>
    </row>
    <row r="9968" spans="1:15" x14ac:dyDescent="0.3">
      <c r="A9968" s="1">
        <v>1096200</v>
      </c>
      <c r="B9968" s="1" t="s">
        <v>15888</v>
      </c>
      <c r="C9968" s="1" t="s">
        <v>362</v>
      </c>
      <c r="D9968" s="4" t="s">
        <v>41304</v>
      </c>
      <c r="H9968" s="1">
        <v>589381102</v>
      </c>
      <c r="I9968" s="1" t="s">
        <v>28472</v>
      </c>
      <c r="J9968" s="1" t="s">
        <v>23599</v>
      </c>
      <c r="K9968" s="1">
        <v>6</v>
      </c>
      <c r="L9968" s="1"/>
      <c r="M9968" s="4" t="e">
        <f t="shared" si="159"/>
        <v>#N/A</v>
      </c>
      <c r="N9968" t="str">
        <f>LEFT(I9968,N$1)</f>
        <v>SEP ACQU</v>
      </c>
      <c r="O9968" s="4">
        <f>IFERROR(INDEX($B$1968:$B$6893,MATCH($N9968,$F$1968:$F$6893,0),1),0)</f>
        <v>0</v>
      </c>
    </row>
    <row r="9969" spans="1:15" x14ac:dyDescent="0.3">
      <c r="A9969" s="1">
        <v>1427437</v>
      </c>
      <c r="B9969" s="1" t="s">
        <v>15083</v>
      </c>
      <c r="C9969" s="1" t="s">
        <v>15084</v>
      </c>
      <c r="D9969" s="4" t="s">
        <v>41304</v>
      </c>
      <c r="H9969" s="1" t="s">
        <v>34534</v>
      </c>
      <c r="I9969" s="1" t="s">
        <v>34535</v>
      </c>
      <c r="J9969" s="1" t="s">
        <v>27914</v>
      </c>
      <c r="K9969" s="1">
        <v>6</v>
      </c>
      <c r="L9969" s="1"/>
      <c r="M9969" s="4" t="e">
        <f t="shared" si="159"/>
        <v>#N/A</v>
      </c>
      <c r="N9969" t="str">
        <f>LEFT(I9969,N$1)</f>
        <v>The Blac</v>
      </c>
      <c r="O9969" s="4">
        <f>IFERROR(INDEX($B$1968:$B$6893,MATCH($N9969,$F$1968:$F$6893,0),1),0)</f>
        <v>0</v>
      </c>
    </row>
    <row r="9970" spans="1:15" x14ac:dyDescent="0.3">
      <c r="A9970" s="1">
        <v>1847846</v>
      </c>
      <c r="B9970" s="1" t="s">
        <v>18269</v>
      </c>
      <c r="C9970" s="1" t="s">
        <v>12334</v>
      </c>
      <c r="D9970" s="4" t="s">
        <v>41304</v>
      </c>
      <c r="H9970" s="1">
        <v>96813209</v>
      </c>
      <c r="I9970" s="1" t="s">
        <v>34204</v>
      </c>
      <c r="J9970" s="1" t="s">
        <v>19439</v>
      </c>
      <c r="K9970" s="1">
        <v>6</v>
      </c>
      <c r="L9970" s="1"/>
      <c r="M9970" s="4" t="e">
        <f t="shared" si="159"/>
        <v>#N/A</v>
      </c>
      <c r="N9970" t="str">
        <f>LEFT(I9970,N$1)</f>
        <v>BOC HONG</v>
      </c>
      <c r="O9970" s="4">
        <f>IFERROR(INDEX($B$1968:$B$6893,MATCH($N9970,$F$1968:$F$6893,0),1),0)</f>
        <v>0</v>
      </c>
    </row>
    <row r="9971" spans="1:15" x14ac:dyDescent="0.3">
      <c r="A9971" s="1">
        <v>1518353</v>
      </c>
      <c r="B9971" s="1" t="s">
        <v>13007</v>
      </c>
      <c r="C9971" s="1" t="s">
        <v>13008</v>
      </c>
      <c r="D9971" s="4" t="s">
        <v>41304</v>
      </c>
      <c r="H9971" s="1">
        <v>101205102</v>
      </c>
      <c r="I9971" s="1" t="s">
        <v>34207</v>
      </c>
      <c r="J9971" s="1" t="s">
        <v>20394</v>
      </c>
      <c r="K9971" s="1">
        <v>6</v>
      </c>
      <c r="L9971" s="1"/>
      <c r="M9971" s="4" t="e">
        <f t="shared" si="159"/>
        <v>#N/A</v>
      </c>
      <c r="N9971" t="str">
        <f>LEFT(I9971,N$1)</f>
        <v xml:space="preserve">BOSWELL </v>
      </c>
      <c r="O9971" s="4">
        <f>IFERROR(INDEX($B$1968:$B$6893,MATCH($N9971,$F$1968:$F$6893,0),1),0)</f>
        <v>0</v>
      </c>
    </row>
    <row r="9972" spans="1:15" x14ac:dyDescent="0.3">
      <c r="A9972" s="1">
        <v>1900402</v>
      </c>
      <c r="B9972" s="1" t="s">
        <v>18859</v>
      </c>
      <c r="C9972" s="1" t="s">
        <v>9030</v>
      </c>
      <c r="D9972" s="4" t="s">
        <v>41304</v>
      </c>
      <c r="H9972" s="1">
        <v>171269103</v>
      </c>
      <c r="I9972" s="1" t="s">
        <v>34233</v>
      </c>
      <c r="J9972" s="1" t="s">
        <v>20394</v>
      </c>
      <c r="K9972" s="1">
        <v>6</v>
      </c>
      <c r="L9972" s="1"/>
      <c r="M9972" s="4" t="e">
        <f t="shared" si="159"/>
        <v>#N/A</v>
      </c>
      <c r="N9972" t="str">
        <f>LEFT(I9972,N$1)</f>
        <v>CHUGAI P</v>
      </c>
      <c r="O9972" s="4">
        <f>IFERROR(INDEX($B$1968:$B$6893,MATCH($N9972,$F$1968:$F$6893,0),1),0)</f>
        <v>0</v>
      </c>
    </row>
    <row r="9973" spans="1:15" x14ac:dyDescent="0.3">
      <c r="A9973" s="1">
        <v>1805385</v>
      </c>
      <c r="B9973" s="1" t="s">
        <v>18583</v>
      </c>
      <c r="C9973" s="1" t="s">
        <v>5854</v>
      </c>
      <c r="D9973" s="4" t="s">
        <v>41304</v>
      </c>
      <c r="H9973" s="1" t="s">
        <v>34236</v>
      </c>
      <c r="I9973" s="1" t="s">
        <v>34237</v>
      </c>
      <c r="J9973" s="1" t="s">
        <v>20394</v>
      </c>
      <c r="K9973" s="1">
        <v>6</v>
      </c>
      <c r="L9973" s="1"/>
      <c r="M9973" s="4" t="e">
        <f t="shared" si="159"/>
        <v>#N/A</v>
      </c>
      <c r="N9973" t="str">
        <f>LEFT(I9973,N$1)</f>
        <v>CLP HOLD</v>
      </c>
      <c r="O9973" s="4">
        <f>IFERROR(INDEX($B$1968:$B$6893,MATCH($N9973,$F$1968:$F$6893,0),1),0)</f>
        <v>0</v>
      </c>
    </row>
    <row r="9974" spans="1:15" x14ac:dyDescent="0.3">
      <c r="A9974" s="1">
        <v>1412558</v>
      </c>
      <c r="B9974" s="1" t="s">
        <v>16149</v>
      </c>
      <c r="C9974" s="1" t="s">
        <v>3099</v>
      </c>
      <c r="D9974" s="4" t="s">
        <v>41304</v>
      </c>
      <c r="H9974" s="1" t="s">
        <v>34240</v>
      </c>
      <c r="I9974" s="1" t="s">
        <v>34241</v>
      </c>
      <c r="J9974" s="1" t="s">
        <v>20394</v>
      </c>
      <c r="K9974" s="1">
        <v>6</v>
      </c>
      <c r="L9974" s="1"/>
      <c r="M9974" s="4" t="e">
        <f t="shared" si="159"/>
        <v>#N/A</v>
      </c>
      <c r="N9974" t="str">
        <f>LEFT(I9974,N$1)</f>
        <v>COLOPLAS</v>
      </c>
      <c r="O9974" s="4">
        <f>IFERROR(INDEX($B$1968:$B$6893,MATCH($N9974,$F$1968:$F$6893,0),1),0)</f>
        <v>0</v>
      </c>
    </row>
    <row r="9975" spans="1:15" x14ac:dyDescent="0.3">
      <c r="A9975" s="1">
        <v>1518561</v>
      </c>
      <c r="B9975" s="1" t="s">
        <v>12063</v>
      </c>
      <c r="C9975" s="1" t="s">
        <v>12064</v>
      </c>
      <c r="D9975" s="4" t="s">
        <v>41304</v>
      </c>
      <c r="H9975" s="1">
        <v>210771200</v>
      </c>
      <c r="I9975" s="1" t="s">
        <v>34248</v>
      </c>
      <c r="J9975" s="1" t="s">
        <v>19439</v>
      </c>
      <c r="K9975" s="1">
        <v>6</v>
      </c>
      <c r="L9975" s="1"/>
      <c r="M9975" s="4" t="e">
        <f t="shared" si="159"/>
        <v>#N/A</v>
      </c>
      <c r="N9975" t="str">
        <f>LEFT(I9975,N$1)</f>
        <v>CONTINEN</v>
      </c>
      <c r="O9975" s="4">
        <f>IFERROR(INDEX($B$1968:$B$6893,MATCH($N9975,$F$1968:$F$6893,0),1),0)</f>
        <v>0</v>
      </c>
    </row>
    <row r="9976" spans="1:15" x14ac:dyDescent="0.3">
      <c r="A9976" s="1">
        <v>1263011</v>
      </c>
      <c r="B9976" s="1" t="s">
        <v>16735</v>
      </c>
      <c r="C9976" s="1" t="s">
        <v>16736</v>
      </c>
      <c r="D9976" s="4" t="s">
        <v>41304</v>
      </c>
      <c r="H9976" s="1" t="s">
        <v>34294</v>
      </c>
      <c r="I9976" s="1" t="s">
        <v>34295</v>
      </c>
      <c r="J9976" s="1" t="s">
        <v>19439</v>
      </c>
      <c r="K9976" s="1">
        <v>6</v>
      </c>
      <c r="L9976" s="1"/>
      <c r="M9976" s="4" t="e">
        <f t="shared" si="159"/>
        <v>#N/A</v>
      </c>
      <c r="N9976" t="str">
        <f>LEFT(I9976,N$1)</f>
        <v>ENN ENER</v>
      </c>
      <c r="O9976" s="4">
        <f>IFERROR(INDEX($B$1968:$B$6893,MATCH($N9976,$F$1968:$F$6893,0),1),0)</f>
        <v>0</v>
      </c>
    </row>
    <row r="9977" spans="1:15" x14ac:dyDescent="0.3">
      <c r="A9977" s="1">
        <v>1376891</v>
      </c>
      <c r="B9977" s="1" t="s">
        <v>827</v>
      </c>
      <c r="C9977" s="1" t="s">
        <v>828</v>
      </c>
      <c r="D9977" s="4" t="s">
        <v>41304</v>
      </c>
      <c r="H9977" s="1" t="s">
        <v>34327</v>
      </c>
      <c r="I9977" s="1" t="s">
        <v>34328</v>
      </c>
      <c r="J9977" s="1" t="s">
        <v>19439</v>
      </c>
      <c r="K9977" s="1">
        <v>6</v>
      </c>
      <c r="L9977" s="1"/>
      <c r="M9977" s="4" t="e">
        <f t="shared" si="159"/>
        <v>#N/A</v>
      </c>
      <c r="N9977" t="str">
        <f>LEFT(I9977,N$1)</f>
        <v>FORTESCU</v>
      </c>
      <c r="O9977" s="4">
        <f>IFERROR(INDEX($B$1968:$B$6893,MATCH($N9977,$F$1968:$F$6893,0),1),0)</f>
        <v>0</v>
      </c>
    </row>
    <row r="9978" spans="1:15" x14ac:dyDescent="0.3">
      <c r="A9978" s="1">
        <v>1459762</v>
      </c>
      <c r="B9978" s="1" t="s">
        <v>16431</v>
      </c>
      <c r="C9978" s="1" t="s">
        <v>16432</v>
      </c>
      <c r="D9978" s="4" t="s">
        <v>41304</v>
      </c>
      <c r="H9978" s="1">
        <v>651191108</v>
      </c>
      <c r="I9978" s="1" t="s">
        <v>34428</v>
      </c>
      <c r="J9978" s="1" t="s">
        <v>19439</v>
      </c>
      <c r="K9978" s="1">
        <v>6</v>
      </c>
      <c r="L9978" s="1"/>
      <c r="M9978" s="4" t="e">
        <f t="shared" si="159"/>
        <v>#N/A</v>
      </c>
      <c r="N9978" t="str">
        <f>LEFT(I9978,N$1)</f>
        <v>NEWCREST</v>
      </c>
      <c r="O9978" s="4">
        <f>IFERROR(INDEX($B$1968:$B$6893,MATCH($N9978,$F$1968:$F$6893,0),1),0)</f>
        <v>0</v>
      </c>
    </row>
    <row r="9979" spans="1:15" x14ac:dyDescent="0.3">
      <c r="A9979" s="1">
        <v>1446596</v>
      </c>
      <c r="B9979" s="1" t="s">
        <v>903</v>
      </c>
      <c r="C9979" s="1" t="s">
        <v>904</v>
      </c>
      <c r="D9979" s="4" t="s">
        <v>41304</v>
      </c>
      <c r="H9979" s="1">
        <v>689164101</v>
      </c>
      <c r="I9979" s="1" t="s">
        <v>34444</v>
      </c>
      <c r="J9979" s="1" t="s">
        <v>19439</v>
      </c>
      <c r="K9979" s="1">
        <v>6</v>
      </c>
      <c r="L9979" s="1"/>
      <c r="M9979" s="4" t="e">
        <f t="shared" si="159"/>
        <v>#N/A</v>
      </c>
      <c r="N9979" t="str">
        <f>LEFT(I9979,N$1)</f>
        <v>OTSUKA H</v>
      </c>
      <c r="O9979" s="4">
        <f>IFERROR(INDEX($B$1968:$B$6893,MATCH($N9979,$F$1968:$F$6893,0),1),0)</f>
        <v>0</v>
      </c>
    </row>
    <row r="9980" spans="1:15" x14ac:dyDescent="0.3">
      <c r="A9980" s="1">
        <v>1705012</v>
      </c>
      <c r="B9980" s="1" t="s">
        <v>18154</v>
      </c>
      <c r="C9980" s="1" t="s">
        <v>9418</v>
      </c>
      <c r="D9980" s="4" t="s">
        <v>41304</v>
      </c>
      <c r="H9980" s="1">
        <v>859152100</v>
      </c>
      <c r="I9980" s="1" t="s">
        <v>34512</v>
      </c>
      <c r="J9980" s="1" t="s">
        <v>19439</v>
      </c>
      <c r="K9980" s="1">
        <v>6</v>
      </c>
      <c r="L9980" s="1"/>
      <c r="M9980" s="4" t="e">
        <f t="shared" si="159"/>
        <v>#N/A</v>
      </c>
      <c r="N9980" t="str">
        <f>LEFT(I9980,N$1)</f>
        <v>STERIS C</v>
      </c>
      <c r="O9980" s="4">
        <f>IFERROR(INDEX($B$1968:$B$6893,MATCH($N9980,$F$1968:$F$6893,0),1),0)</f>
        <v>0</v>
      </c>
    </row>
    <row r="9981" spans="1:15" x14ac:dyDescent="0.3">
      <c r="A9981" s="1">
        <v>1836176</v>
      </c>
      <c r="B9981" s="1" t="s">
        <v>19101</v>
      </c>
      <c r="C9981" s="1" t="s">
        <v>11860</v>
      </c>
      <c r="D9981" s="4" t="s">
        <v>41304</v>
      </c>
      <c r="H9981" s="1" t="s">
        <v>34514</v>
      </c>
      <c r="I9981" s="1" t="s">
        <v>34515</v>
      </c>
      <c r="J9981" s="1" t="s">
        <v>19439</v>
      </c>
      <c r="K9981" s="1">
        <v>6</v>
      </c>
      <c r="L9981" s="1"/>
      <c r="M9981" s="4" t="e">
        <f t="shared" si="159"/>
        <v>#N/A</v>
      </c>
      <c r="N9981" t="str">
        <f>LEFT(I9981,N$1)</f>
        <v>SUBARU C</v>
      </c>
      <c r="O9981" s="4">
        <f>IFERROR(INDEX($B$1968:$B$6893,MATCH($N9981,$F$1968:$F$6893,0),1),0)</f>
        <v>0</v>
      </c>
    </row>
    <row r="9982" spans="1:15" x14ac:dyDescent="0.3">
      <c r="A9982" s="1">
        <v>1865045</v>
      </c>
      <c r="B9982" s="1" t="s">
        <v>18254</v>
      </c>
      <c r="C9982" s="1" t="s">
        <v>11200</v>
      </c>
      <c r="D9982" s="4" t="s">
        <v>41304</v>
      </c>
      <c r="H9982" s="1" t="s">
        <v>34518</v>
      </c>
      <c r="I9982" s="1" t="s">
        <v>34519</v>
      </c>
      <c r="J9982" s="1" t="s">
        <v>20394</v>
      </c>
      <c r="K9982" s="1">
        <v>6</v>
      </c>
      <c r="L9982" s="1"/>
      <c r="M9982" s="4" t="e">
        <f t="shared" si="159"/>
        <v>#N/A</v>
      </c>
      <c r="N9982" t="str">
        <f>LEFT(I9982,N$1)</f>
        <v>SUN HUNG</v>
      </c>
      <c r="O9982" s="4">
        <f>IFERROR(INDEX($B$1968:$B$6893,MATCH($N9982,$F$1968:$F$6893,0),1),0)</f>
        <v>0</v>
      </c>
    </row>
    <row r="9983" spans="1:15" x14ac:dyDescent="0.3">
      <c r="A9983" s="1">
        <v>1839360</v>
      </c>
      <c r="B9983" s="1" t="s">
        <v>17338</v>
      </c>
      <c r="C9983" s="1" t="s">
        <v>12588</v>
      </c>
      <c r="D9983" s="4" t="s">
        <v>41304</v>
      </c>
      <c r="H9983" s="1" t="s">
        <v>34526</v>
      </c>
      <c r="I9983" s="1" t="s">
        <v>34527</v>
      </c>
      <c r="J9983" s="1" t="s">
        <v>19439</v>
      </c>
      <c r="K9983" s="1">
        <v>6</v>
      </c>
      <c r="L9983" s="1"/>
      <c r="M9983" s="4" t="e">
        <f t="shared" si="159"/>
        <v>#N/A</v>
      </c>
      <c r="N9983" t="str">
        <f>LEFT(I9983,N$1)</f>
        <v>TELEPERF</v>
      </c>
      <c r="O9983" s="4">
        <f>IFERROR(INDEX($B$1968:$B$6893,MATCH($N9983,$F$1968:$F$6893,0),1),0)</f>
        <v>0</v>
      </c>
    </row>
    <row r="9984" spans="1:15" x14ac:dyDescent="0.3">
      <c r="A9984" s="1">
        <v>1429260</v>
      </c>
      <c r="B9984" s="1" t="s">
        <v>16541</v>
      </c>
      <c r="C9984" s="1" t="s">
        <v>12336</v>
      </c>
      <c r="D9984" s="4" t="s">
        <v>41304</v>
      </c>
      <c r="H9984" s="1" t="s">
        <v>34561</v>
      </c>
      <c r="I9984" s="1" t="s">
        <v>34562</v>
      </c>
      <c r="J9984" s="1" t="s">
        <v>19439</v>
      </c>
      <c r="K9984" s="1">
        <v>6</v>
      </c>
      <c r="L9984" s="1"/>
      <c r="M9984" s="4" t="e">
        <f t="shared" si="159"/>
        <v>#N/A</v>
      </c>
      <c r="N9984" t="str">
        <f>LEFT(I9984,N$1)</f>
        <v>VIVEON H</v>
      </c>
      <c r="O9984" s="4">
        <f>IFERROR(INDEX($B$1968:$B$6893,MATCH($N9984,$F$1968:$F$6893,0),1),0)</f>
        <v>0</v>
      </c>
    </row>
    <row r="9985" spans="1:15" x14ac:dyDescent="0.3">
      <c r="A9985" s="1">
        <v>1937987</v>
      </c>
      <c r="B9985" s="1" t="s">
        <v>17874</v>
      </c>
      <c r="C9985" s="1" t="s">
        <v>8606</v>
      </c>
      <c r="D9985" s="4" t="s">
        <v>41304</v>
      </c>
      <c r="H9985" s="1">
        <v>550372106</v>
      </c>
      <c r="I9985" s="1" t="s">
        <v>34399</v>
      </c>
      <c r="J9985" s="1" t="s">
        <v>25260</v>
      </c>
      <c r="K9985" s="1">
        <v>6</v>
      </c>
      <c r="L9985" s="1"/>
      <c r="M9985" s="4" t="e">
        <f t="shared" si="159"/>
        <v>#N/A</v>
      </c>
      <c r="N9985" t="str">
        <f>LEFT(I9985,N$1)</f>
        <v>LUNDIN M</v>
      </c>
      <c r="O9985" s="4">
        <f>IFERROR(INDEX($B$1968:$B$6893,MATCH($N9985,$F$1968:$F$6893,0),1),0)</f>
        <v>0</v>
      </c>
    </row>
    <row r="9986" spans="1:15" x14ac:dyDescent="0.3">
      <c r="A9986" s="1">
        <v>1688897</v>
      </c>
      <c r="B9986" s="1" t="s">
        <v>15139</v>
      </c>
      <c r="C9986" s="1" t="s">
        <v>15140</v>
      </c>
      <c r="D9986" s="4" t="s">
        <v>41304</v>
      </c>
      <c r="H9986" s="1">
        <v>368287207</v>
      </c>
      <c r="I9986" s="1" t="s">
        <v>34344</v>
      </c>
      <c r="J9986" s="1" t="s">
        <v>24688</v>
      </c>
      <c r="K9986" s="1">
        <v>6</v>
      </c>
      <c r="L9986" s="1"/>
      <c r="M9986" s="4" t="e">
        <f t="shared" si="159"/>
        <v>#N/A</v>
      </c>
      <c r="N9986" t="str">
        <f>LEFT(I9986,N$1)</f>
        <v xml:space="preserve">GAZPROM </v>
      </c>
      <c r="O9986" s="4">
        <f>IFERROR(INDEX($B$1968:$B$6893,MATCH($N9986,$F$1968:$F$6893,0),1),0)</f>
        <v>0</v>
      </c>
    </row>
    <row r="9987" spans="1:15" x14ac:dyDescent="0.3">
      <c r="A9987" s="1">
        <v>849997</v>
      </c>
      <c r="B9987" s="1" t="s">
        <v>14289</v>
      </c>
      <c r="C9987" s="1" t="s">
        <v>14290</v>
      </c>
      <c r="D9987" s="4" t="s">
        <v>41304</v>
      </c>
      <c r="H9987" s="1" t="s">
        <v>34168</v>
      </c>
      <c r="I9987" s="1" t="s">
        <v>34169</v>
      </c>
      <c r="J9987" s="1" t="s">
        <v>30035</v>
      </c>
      <c r="K9987" s="1">
        <v>6</v>
      </c>
      <c r="L9987" s="1"/>
      <c r="M9987" s="4" t="e">
        <f t="shared" si="159"/>
        <v>#N/A</v>
      </c>
      <c r="N9987" t="str">
        <f>LEFT(I9987,N$1)</f>
        <v>ASSICURA</v>
      </c>
      <c r="O9987" s="4">
        <f>IFERROR(INDEX($B$1968:$B$6893,MATCH($N9987,$F$1968:$F$6893,0),1),0)</f>
        <v>0</v>
      </c>
    </row>
    <row r="9988" spans="1:15" x14ac:dyDescent="0.3">
      <c r="A9988" s="1">
        <v>1066130</v>
      </c>
      <c r="B9988" s="1" t="s">
        <v>12539</v>
      </c>
      <c r="C9988" s="1" t="s">
        <v>12540</v>
      </c>
      <c r="D9988" s="4" t="s">
        <v>41304</v>
      </c>
      <c r="H9988" s="1" t="s">
        <v>34290</v>
      </c>
      <c r="I9988" s="1" t="s">
        <v>34291</v>
      </c>
      <c r="J9988" s="1" t="s">
        <v>30035</v>
      </c>
      <c r="K9988" s="1">
        <v>6</v>
      </c>
      <c r="L9988" s="1"/>
      <c r="M9988" s="4" t="e">
        <f t="shared" si="159"/>
        <v>#N/A</v>
      </c>
      <c r="N9988" t="str">
        <f>LEFT(I9988,N$1)</f>
        <v>ENDESA S</v>
      </c>
      <c r="O9988" s="4">
        <f>IFERROR(INDEX($B$1968:$B$6893,MATCH($N9988,$F$1968:$F$6893,0),1),0)</f>
        <v>0</v>
      </c>
    </row>
    <row r="9989" spans="1:15" x14ac:dyDescent="0.3">
      <c r="A9989" s="1">
        <v>1852407</v>
      </c>
      <c r="B9989" s="1" t="s">
        <v>18339</v>
      </c>
      <c r="C9989" s="1" t="s">
        <v>10088</v>
      </c>
      <c r="D9989" s="4" t="s">
        <v>41304</v>
      </c>
      <c r="H9989" s="1" t="s">
        <v>34418</v>
      </c>
      <c r="I9989" s="1" t="s">
        <v>29820</v>
      </c>
      <c r="J9989" s="1" t="s">
        <v>20973</v>
      </c>
      <c r="K9989" s="1">
        <v>6</v>
      </c>
      <c r="L9989" s="1"/>
      <c r="M9989" s="4" t="e">
        <f t="shared" si="159"/>
        <v>#N/A</v>
      </c>
      <c r="N9989" t="str">
        <f>LEFT(I9989,N$1)</f>
        <v>MOOLEC S</v>
      </c>
      <c r="O9989" s="4">
        <f>IFERROR(INDEX($B$1968:$B$6893,MATCH($N9989,$F$1968:$F$6893,0),1),0)</f>
        <v>0</v>
      </c>
    </row>
    <row r="9990" spans="1:15" x14ac:dyDescent="0.3">
      <c r="A9990" s="1">
        <v>1805521</v>
      </c>
      <c r="B9990" s="1" t="s">
        <v>18303</v>
      </c>
      <c r="C9990" s="1" t="s">
        <v>11476</v>
      </c>
      <c r="D9990" s="4" t="s">
        <v>41304</v>
      </c>
      <c r="H9990" s="1" t="s">
        <v>34426</v>
      </c>
      <c r="I9990" s="1" t="s">
        <v>34427</v>
      </c>
      <c r="J9990" s="1" t="s">
        <v>20973</v>
      </c>
      <c r="K9990" s="1">
        <v>6</v>
      </c>
      <c r="L9990" s="1"/>
      <c r="M9990" s="4" t="e">
        <f t="shared" si="159"/>
        <v>#N/A</v>
      </c>
      <c r="N9990" t="str">
        <f>LEFT(I9990,N$1)</f>
        <v>NEUROSEN</v>
      </c>
      <c r="O9990" s="4">
        <f>IFERROR(INDEX($B$1968:$B$6893,MATCH($N9990,$F$1968:$F$6893,0),1),0)</f>
        <v>0</v>
      </c>
    </row>
    <row r="9991" spans="1:15" x14ac:dyDescent="0.3">
      <c r="A9991" s="1">
        <v>1641229</v>
      </c>
      <c r="B9991" s="1" t="s">
        <v>9913</v>
      </c>
      <c r="C9991" s="1" t="s">
        <v>9914</v>
      </c>
      <c r="D9991" s="4" t="s">
        <v>41304</v>
      </c>
      <c r="H9991" s="1" t="s">
        <v>34474</v>
      </c>
      <c r="I9991" s="1" t="s">
        <v>34475</v>
      </c>
      <c r="J9991" s="1" t="s">
        <v>20973</v>
      </c>
      <c r="K9991" s="1">
        <v>6</v>
      </c>
      <c r="L9991" s="1"/>
      <c r="M9991" s="4" t="e">
        <f t="shared" si="159"/>
        <v>#N/A</v>
      </c>
      <c r="N9991" t="str">
        <f>LEFT(I9991,N$1)</f>
        <v xml:space="preserve">ROCKLEY </v>
      </c>
      <c r="O9991" s="4">
        <f>IFERROR(INDEX($B$1968:$B$6893,MATCH($N9991,$F$1968:$F$6893,0),1),0)</f>
        <v>0</v>
      </c>
    </row>
    <row r="9992" spans="1:15" x14ac:dyDescent="0.3">
      <c r="A9992" s="1">
        <v>1783875</v>
      </c>
      <c r="B9992" s="1" t="s">
        <v>8609</v>
      </c>
      <c r="C9992" s="1" t="s">
        <v>8610</v>
      </c>
      <c r="D9992" s="4" t="s">
        <v>41304</v>
      </c>
      <c r="H9992" s="1">
        <v>709102107</v>
      </c>
      <c r="I9992" s="1" t="s">
        <v>34127</v>
      </c>
      <c r="J9992" s="1" t="s">
        <v>19783</v>
      </c>
      <c r="K9992" s="1">
        <v>6</v>
      </c>
      <c r="L9992" s="1"/>
      <c r="M9992" s="4" t="e">
        <f t="shared" si="159"/>
        <v>#N/A</v>
      </c>
      <c r="N9992" t="str">
        <f>LEFT(I9992,N$1)</f>
        <v>PENNSYLV</v>
      </c>
      <c r="O9992" s="4">
        <f>IFERROR(INDEX($B$1968:$B$6893,MATCH($N9992,$F$1968:$F$6893,0),1),0)</f>
        <v>0</v>
      </c>
    </row>
    <row r="9993" spans="1:15" x14ac:dyDescent="0.3">
      <c r="A9993" s="1">
        <v>1408534</v>
      </c>
      <c r="B9993" s="1" t="s">
        <v>18099</v>
      </c>
      <c r="C9993" s="1" t="s">
        <v>9048</v>
      </c>
      <c r="D9993" s="4" t="s">
        <v>41304</v>
      </c>
      <c r="H9993" s="1" t="s">
        <v>34308</v>
      </c>
      <c r="I9993" s="1" t="s">
        <v>34309</v>
      </c>
      <c r="J9993" s="1" t="s">
        <v>19258</v>
      </c>
      <c r="K9993" s="1">
        <v>6</v>
      </c>
      <c r="L9993" s="1"/>
      <c r="M9993" s="4" t="e">
        <f t="shared" si="159"/>
        <v>#N/A</v>
      </c>
      <c r="N9993" t="str">
        <f>LEFT(I9993,N$1)</f>
        <v>FIAT CHR</v>
      </c>
      <c r="O9993" s="4">
        <f>IFERROR(INDEX($B$1968:$B$6893,MATCH($N9993,$F$1968:$F$6893,0),1),0)</f>
        <v>0</v>
      </c>
    </row>
    <row r="9994" spans="1:15" x14ac:dyDescent="0.3">
      <c r="A9994" s="1">
        <v>1591890</v>
      </c>
      <c r="B9994" s="1" t="s">
        <v>18852</v>
      </c>
      <c r="C9994" s="1" t="s">
        <v>12558</v>
      </c>
      <c r="D9994" s="4" t="s">
        <v>41304</v>
      </c>
      <c r="H9994" s="1" t="s">
        <v>34466</v>
      </c>
      <c r="I9994" s="1" t="s">
        <v>34467</v>
      </c>
      <c r="J9994" s="1" t="s">
        <v>19258</v>
      </c>
      <c r="K9994" s="1">
        <v>6</v>
      </c>
      <c r="L9994" s="1"/>
      <c r="M9994" s="4" t="e">
        <f t="shared" si="159"/>
        <v>#N/A</v>
      </c>
      <c r="N9994" t="str">
        <f>LEFT(I9994,N$1)</f>
        <v>QUOTIENT</v>
      </c>
      <c r="O9994" s="4">
        <f>IFERROR(INDEX($B$1968:$B$6893,MATCH($N9994,$F$1968:$F$6893,0),1),0)</f>
        <v>0</v>
      </c>
    </row>
    <row r="9995" spans="1:15" x14ac:dyDescent="0.3">
      <c r="A9995" s="1">
        <v>1864943</v>
      </c>
      <c r="B9995" s="1" t="s">
        <v>17935</v>
      </c>
      <c r="C9995" s="1" t="s">
        <v>12556</v>
      </c>
      <c r="D9995" s="4" t="s">
        <v>41304</v>
      </c>
      <c r="H9995" s="1" t="s">
        <v>34301</v>
      </c>
      <c r="I9995" s="1" t="s">
        <v>34302</v>
      </c>
      <c r="J9995" s="1" t="s">
        <v>19452</v>
      </c>
      <c r="K9995" s="1">
        <v>6</v>
      </c>
      <c r="L9995" s="1"/>
      <c r="M9995" s="4" t="e">
        <f t="shared" si="159"/>
        <v>#N/A</v>
      </c>
      <c r="N9995" t="str">
        <f>LEFT(I9995,N$1)</f>
        <v>FAR PEAK</v>
      </c>
      <c r="O9995" s="4">
        <f>IFERROR(INDEX($B$1968:$B$6893,MATCH($N9995,$F$1968:$F$6893,0),1),0)</f>
        <v>0</v>
      </c>
    </row>
    <row r="9996" spans="1:15" x14ac:dyDescent="0.3">
      <c r="A9996" s="1">
        <v>922358</v>
      </c>
      <c r="B9996" s="1" t="s">
        <v>16439</v>
      </c>
      <c r="C9996" s="1" t="s">
        <v>7515</v>
      </c>
      <c r="D9996" s="4" t="s">
        <v>41304</v>
      </c>
      <c r="H9996" s="1" t="s">
        <v>34565</v>
      </c>
      <c r="I9996" s="1" t="s">
        <v>34566</v>
      </c>
      <c r="J9996" s="1" t="s">
        <v>19452</v>
      </c>
      <c r="K9996" s="1">
        <v>6</v>
      </c>
      <c r="L9996" s="1"/>
      <c r="M9996" s="4" t="e">
        <f t="shared" si="159"/>
        <v>#N/A</v>
      </c>
      <c r="N9996" t="str">
        <f>LEFT(I9996,N$1)</f>
        <v xml:space="preserve">WARBURG </v>
      </c>
      <c r="O9996" s="4">
        <f>IFERROR(INDEX($B$1968:$B$6893,MATCH($N9996,$F$1968:$F$6893,0),1),0)</f>
        <v>0</v>
      </c>
    </row>
    <row r="9997" spans="1:15" x14ac:dyDescent="0.3">
      <c r="A9997" s="1">
        <v>1851182</v>
      </c>
      <c r="B9997" s="1" t="s">
        <v>17478</v>
      </c>
      <c r="C9997" s="1" t="s">
        <v>10206</v>
      </c>
      <c r="D9997" s="4" t="s">
        <v>41304</v>
      </c>
      <c r="H9997" s="1">
        <v>647581107</v>
      </c>
      <c r="I9997" s="1" t="s">
        <v>34125</v>
      </c>
      <c r="J9997" s="1" t="s">
        <v>20022</v>
      </c>
      <c r="K9997" s="1">
        <v>6</v>
      </c>
      <c r="L9997" s="1"/>
      <c r="M9997" s="4" t="e">
        <f t="shared" si="159"/>
        <v>#N/A</v>
      </c>
      <c r="N9997" t="str">
        <f>LEFT(I9997,N$1)</f>
        <v>NEW ORIE</v>
      </c>
      <c r="O9997" s="4">
        <f>IFERROR(INDEX($B$1968:$B$6893,MATCH($N9997,$F$1968:$F$6893,0),1),0)</f>
        <v>0</v>
      </c>
    </row>
    <row r="9998" spans="1:15" x14ac:dyDescent="0.3">
      <c r="A9998" s="1">
        <v>1786182</v>
      </c>
      <c r="B9998" s="1" t="s">
        <v>13721</v>
      </c>
      <c r="C9998" s="1" t="s">
        <v>13722</v>
      </c>
      <c r="D9998" s="4" t="s">
        <v>41304</v>
      </c>
      <c r="H9998" s="1">
        <v>780259107</v>
      </c>
      <c r="I9998" s="1" t="s">
        <v>34478</v>
      </c>
      <c r="J9998" s="1" t="s">
        <v>22677</v>
      </c>
      <c r="K9998" s="1">
        <v>6</v>
      </c>
      <c r="L9998" s="1"/>
      <c r="M9998" s="4" t="e">
        <f t="shared" si="159"/>
        <v>#N/A</v>
      </c>
      <c r="N9998" t="str">
        <f>LEFT(I9998,N$1)</f>
        <v>ROYAL DU</v>
      </c>
      <c r="O9998" s="4">
        <f>IFERROR(INDEX($B$1968:$B$6893,MATCH($N9998,$F$1968:$F$6893,0),1),0)</f>
        <v>0</v>
      </c>
    </row>
    <row r="9999" spans="1:15" x14ac:dyDescent="0.3">
      <c r="A9999" s="1">
        <v>1854480</v>
      </c>
      <c r="B9999" s="1" t="s">
        <v>17148</v>
      </c>
      <c r="C9999" s="1" t="s">
        <v>8972</v>
      </c>
      <c r="D9999" s="4" t="s">
        <v>41304</v>
      </c>
      <c r="H9999" s="1" t="s">
        <v>34260</v>
      </c>
      <c r="I9999" s="1" t="s">
        <v>34261</v>
      </c>
      <c r="J9999" s="1" t="s">
        <v>19424</v>
      </c>
      <c r="K9999" s="1">
        <v>6</v>
      </c>
      <c r="L9999" s="1"/>
      <c r="M9999" s="4" t="e">
        <f t="shared" si="159"/>
        <v>#N/A</v>
      </c>
      <c r="N9999" t="str">
        <f>LEFT(I9999,N$1)</f>
        <v>DEUTSCHE</v>
      </c>
      <c r="O9999" s="4">
        <f>IFERROR(INDEX($B$1968:$B$6893,MATCH($N9999,$F$1968:$F$6893,0),1),0)</f>
        <v>0</v>
      </c>
    </row>
    <row r="10000" spans="1:15" x14ac:dyDescent="0.3">
      <c r="A10000" s="1">
        <v>1855693</v>
      </c>
      <c r="B10000" s="1" t="s">
        <v>18317</v>
      </c>
      <c r="C10000" s="1" t="s">
        <v>9912</v>
      </c>
      <c r="D10000" s="4" t="s">
        <v>41304</v>
      </c>
      <c r="H10000" s="1" t="s">
        <v>34345</v>
      </c>
      <c r="I10000" s="1" t="s">
        <v>34346</v>
      </c>
      <c r="J10000" s="1" t="s">
        <v>19424</v>
      </c>
      <c r="K10000" s="1">
        <v>6</v>
      </c>
      <c r="L10000" s="1"/>
      <c r="M10000" s="4" t="e">
        <f t="shared" si="159"/>
        <v>#N/A</v>
      </c>
      <c r="N10000" t="str">
        <f>LEFT(I10000,N$1)</f>
        <v>GIVAUDAN</v>
      </c>
      <c r="O10000" s="4">
        <f>IFERROR(INDEX($B$1968:$B$6893,MATCH($N10000,$F$1968:$F$6893,0),1),0)</f>
        <v>0</v>
      </c>
    </row>
    <row r="10001" spans="1:15" x14ac:dyDescent="0.3">
      <c r="A10001" s="1">
        <v>1912582</v>
      </c>
      <c r="B10001" s="1" t="s">
        <v>18323</v>
      </c>
      <c r="C10001" s="1" t="s">
        <v>8780</v>
      </c>
      <c r="D10001" s="4" t="s">
        <v>41304</v>
      </c>
      <c r="H10001" s="1" t="s">
        <v>34381</v>
      </c>
      <c r="I10001" s="1" t="s">
        <v>34382</v>
      </c>
      <c r="J10001" s="1" t="s">
        <v>19424</v>
      </c>
      <c r="K10001" s="1">
        <v>6</v>
      </c>
      <c r="L10001" s="1"/>
      <c r="M10001" s="4" t="e">
        <f t="shared" si="159"/>
        <v>#N/A</v>
      </c>
      <c r="N10001" t="str">
        <f>LEFT(I10001,N$1)</f>
        <v>Just Eat</v>
      </c>
      <c r="O10001" s="4">
        <f>IFERROR(INDEX($B$1968:$B$6893,MATCH($N10001,$F$1968:$F$6893,0),1),0)</f>
        <v>0</v>
      </c>
    </row>
    <row r="10002" spans="1:15" x14ac:dyDescent="0.3">
      <c r="A10002" s="1">
        <v>1935418</v>
      </c>
      <c r="B10002" s="1" t="s">
        <v>17143</v>
      </c>
      <c r="C10002" s="1" t="s">
        <v>15384</v>
      </c>
      <c r="D10002" s="4" t="s">
        <v>41304</v>
      </c>
      <c r="H10002" s="1">
        <v>654484104</v>
      </c>
      <c r="I10002" s="1" t="s">
        <v>34429</v>
      </c>
      <c r="J10002" s="1" t="s">
        <v>20535</v>
      </c>
      <c r="K10002" s="1">
        <v>6</v>
      </c>
      <c r="L10002" s="1"/>
      <c r="M10002" s="4" t="e">
        <f t="shared" si="159"/>
        <v>#N/A</v>
      </c>
      <c r="N10002" t="str">
        <f>LEFT(I10002,N$1)</f>
        <v xml:space="preserve">NIOCORP </v>
      </c>
      <c r="O10002" s="4">
        <f>IFERROR(INDEX($B$1968:$B$6893,MATCH($N10002,$F$1968:$F$6893,0),1),0)</f>
        <v>0</v>
      </c>
    </row>
    <row r="10003" spans="1:15" x14ac:dyDescent="0.3">
      <c r="A10003" s="1">
        <v>1069996</v>
      </c>
      <c r="B10003" s="1" t="s">
        <v>14965</v>
      </c>
      <c r="C10003" s="1" t="s">
        <v>14966</v>
      </c>
      <c r="D10003" s="4" t="s">
        <v>41304</v>
      </c>
      <c r="H10003" s="1" t="s">
        <v>34675</v>
      </c>
      <c r="I10003" s="1" t="s">
        <v>34676</v>
      </c>
      <c r="J10003" s="1" t="s">
        <v>26928</v>
      </c>
      <c r="K10003" s="1">
        <v>6</v>
      </c>
      <c r="L10003" s="1"/>
      <c r="M10003" s="4" t="e">
        <f t="shared" si="159"/>
        <v>#N/A</v>
      </c>
      <c r="N10003" t="str">
        <f>LEFT(I10003,N$1)</f>
        <v xml:space="preserve">GELESIS </v>
      </c>
      <c r="O10003" s="4">
        <f>IFERROR(INDEX($B$1968:$B$6893,MATCH($N10003,$F$1968:$F$6893,0),1),0)</f>
        <v>0</v>
      </c>
    </row>
    <row r="10004" spans="1:15" x14ac:dyDescent="0.3">
      <c r="A10004" s="1">
        <v>310522</v>
      </c>
      <c r="B10004" s="1" t="s">
        <v>16268</v>
      </c>
      <c r="C10004" s="1" t="s">
        <v>5480</v>
      </c>
      <c r="D10004" s="4" t="s">
        <v>41304</v>
      </c>
      <c r="H10004" s="1" t="s">
        <v>34713</v>
      </c>
      <c r="I10004" s="1" t="s">
        <v>28742</v>
      </c>
      <c r="J10004" s="1" t="s">
        <v>25958</v>
      </c>
      <c r="K10004" s="1">
        <v>6</v>
      </c>
      <c r="L10004" s="1"/>
      <c r="M10004" s="4" t="e">
        <f t="shared" si="159"/>
        <v>#N/A</v>
      </c>
      <c r="N10004" t="str">
        <f>LEFT(I10004,N$1)</f>
        <v>IMAC HLD</v>
      </c>
      <c r="O10004" s="4">
        <f>IFERROR(INDEX($B$1968:$B$6893,MATCH($N10004,$F$1968:$F$6893,0),1),0)</f>
        <v>0</v>
      </c>
    </row>
    <row r="10005" spans="1:15" x14ac:dyDescent="0.3">
      <c r="A10005" s="1">
        <v>1857855</v>
      </c>
      <c r="B10005" s="1" t="s">
        <v>17142</v>
      </c>
      <c r="C10005" s="1" t="s">
        <v>9460</v>
      </c>
      <c r="D10005" s="4" t="s">
        <v>41304</v>
      </c>
      <c r="H10005" s="1" t="s">
        <v>34629</v>
      </c>
      <c r="I10005" s="1" t="s">
        <v>33300</v>
      </c>
      <c r="J10005" s="1" t="s">
        <v>34630</v>
      </c>
      <c r="K10005" s="1">
        <v>6</v>
      </c>
      <c r="L10005" s="1"/>
      <c r="M10005" s="4" t="e">
        <f t="shared" si="159"/>
        <v>#N/A</v>
      </c>
      <c r="N10005" t="str">
        <f>LEFT(I10005,N$1)</f>
        <v>ARTELO B</v>
      </c>
      <c r="O10005" s="4">
        <f>IFERROR(INDEX($B$1968:$B$6893,MATCH($N10005,$F$1968:$F$6893,0),1),0)</f>
        <v>0</v>
      </c>
    </row>
    <row r="10006" spans="1:15" x14ac:dyDescent="0.3">
      <c r="A10006" s="1">
        <v>1936255</v>
      </c>
      <c r="B10006" s="1" t="s">
        <v>17154</v>
      </c>
      <c r="C10006" s="1" t="s">
        <v>10156</v>
      </c>
      <c r="D10006" s="4" t="s">
        <v>41304</v>
      </c>
      <c r="H10006" s="1" t="s">
        <v>34635</v>
      </c>
      <c r="I10006" s="1" t="s">
        <v>28311</v>
      </c>
      <c r="J10006" s="1" t="s">
        <v>34119</v>
      </c>
      <c r="K10006" s="1">
        <v>6</v>
      </c>
      <c r="L10006" s="1"/>
      <c r="M10006" s="4" t="e">
        <f t="shared" ref="M10006:M10069" si="160">MATCH(L10006,$B:$B,0)</f>
        <v>#N/A</v>
      </c>
      <c r="N10006" t="str">
        <f>LEFT(I10006,N$1)</f>
        <v>BIOCARDI</v>
      </c>
      <c r="O10006" s="4">
        <f>IFERROR(INDEX($B$1968:$B$6893,MATCH($N10006,$F$1968:$F$6893,0),1),0)</f>
        <v>0</v>
      </c>
    </row>
    <row r="10007" spans="1:15" x14ac:dyDescent="0.3">
      <c r="A10007" s="1">
        <v>1045986</v>
      </c>
      <c r="B10007" s="1" t="s">
        <v>5231</v>
      </c>
      <c r="C10007" s="1" t="s">
        <v>5232</v>
      </c>
      <c r="D10007" s="4" t="s">
        <v>41304</v>
      </c>
      <c r="H10007" s="1">
        <v>716817119</v>
      </c>
      <c r="I10007" s="1" t="s">
        <v>30559</v>
      </c>
      <c r="J10007" s="1" t="s">
        <v>30427</v>
      </c>
      <c r="K10007" s="1">
        <v>6</v>
      </c>
      <c r="L10007" s="1"/>
      <c r="M10007" s="4" t="e">
        <f t="shared" si="160"/>
        <v>#N/A</v>
      </c>
      <c r="N10007" t="str">
        <f>LEFT(I10007,N$1)</f>
        <v xml:space="preserve">PETVIVO </v>
      </c>
      <c r="O10007" s="4">
        <f>IFERROR(INDEX($B$1968:$B$6893,MATCH($N10007,$F$1968:$F$6893,0),1),0)</f>
        <v>0</v>
      </c>
    </row>
    <row r="10008" spans="1:15" x14ac:dyDescent="0.3">
      <c r="A10008" s="1">
        <v>883569</v>
      </c>
      <c r="B10008" s="1" t="s">
        <v>18668</v>
      </c>
      <c r="C10008" s="1" t="s">
        <v>9744</v>
      </c>
      <c r="D10008" s="4" t="s">
        <v>41304</v>
      </c>
      <c r="H10008" s="1" t="s">
        <v>34665</v>
      </c>
      <c r="I10008" s="1" t="s">
        <v>34666</v>
      </c>
      <c r="J10008" s="1" t="s">
        <v>34667</v>
      </c>
      <c r="K10008" s="1">
        <v>6</v>
      </c>
      <c r="L10008" s="1"/>
      <c r="M10008" s="4" t="e">
        <f t="shared" si="160"/>
        <v>#N/A</v>
      </c>
      <c r="N10008" t="str">
        <f>LEFT(I10008,N$1)</f>
        <v>ELECTRIC</v>
      </c>
      <c r="O10008" s="4">
        <f>IFERROR(INDEX($B$1968:$B$6893,MATCH($N10008,$F$1968:$F$6893,0),1),0)</f>
        <v>0</v>
      </c>
    </row>
    <row r="10009" spans="1:15" x14ac:dyDescent="0.3">
      <c r="A10009" s="1">
        <v>1812360</v>
      </c>
      <c r="B10009" s="1" t="s">
        <v>18246</v>
      </c>
      <c r="C10009" s="1" t="s">
        <v>13320</v>
      </c>
      <c r="D10009" s="4" t="s">
        <v>41304</v>
      </c>
      <c r="H10009" s="1">
        <v>98070113</v>
      </c>
      <c r="I10009" s="1" t="s">
        <v>34640</v>
      </c>
      <c r="J10009" s="1" t="s">
        <v>34641</v>
      </c>
      <c r="K10009" s="1">
        <v>6</v>
      </c>
      <c r="L10009" s="1"/>
      <c r="M10009" s="4" t="e">
        <f t="shared" si="160"/>
        <v>#N/A</v>
      </c>
      <c r="N10009" t="str">
        <f>LEFT(I10009,N$1)</f>
        <v>BONE BIO</v>
      </c>
      <c r="O10009" s="4">
        <f>IFERROR(INDEX($B$1968:$B$6893,MATCH($N10009,$F$1968:$F$6893,0),1),0)</f>
        <v>0</v>
      </c>
    </row>
    <row r="10010" spans="1:15" x14ac:dyDescent="0.3">
      <c r="A10010" s="1">
        <v>1874495</v>
      </c>
      <c r="B10010" s="1" t="s">
        <v>18243</v>
      </c>
      <c r="C10010" s="1" t="s">
        <v>8031</v>
      </c>
      <c r="D10010" s="4" t="s">
        <v>41304</v>
      </c>
      <c r="H10010" s="1" t="s">
        <v>34736</v>
      </c>
      <c r="I10010" s="1" t="s">
        <v>34737</v>
      </c>
      <c r="J10010" s="1" t="s">
        <v>31612</v>
      </c>
      <c r="K10010" s="1">
        <v>6</v>
      </c>
      <c r="L10010" s="1"/>
      <c r="M10010" s="4" t="e">
        <f t="shared" si="160"/>
        <v>#N/A</v>
      </c>
      <c r="N10010" t="str">
        <f>LEFT(I10010,N$1)</f>
        <v>PEAK BIO</v>
      </c>
      <c r="O10010" s="4">
        <f>IFERROR(INDEX($B$1968:$B$6893,MATCH($N10010,$F$1968:$F$6893,0),1),0)</f>
        <v>0</v>
      </c>
    </row>
    <row r="10011" spans="1:15" x14ac:dyDescent="0.3">
      <c r="A10011" s="1">
        <v>1753706</v>
      </c>
      <c r="B10011" s="1" t="s">
        <v>18666</v>
      </c>
      <c r="C10011" s="1" t="s">
        <v>8676</v>
      </c>
      <c r="D10011" s="4" t="s">
        <v>41304</v>
      </c>
      <c r="H10011" s="1" t="s">
        <v>34636</v>
      </c>
      <c r="I10011" s="1" t="s">
        <v>34637</v>
      </c>
      <c r="J10011" s="1" t="s">
        <v>34638</v>
      </c>
      <c r="K10011" s="1">
        <v>6</v>
      </c>
      <c r="L10011" s="1"/>
      <c r="M10011" s="4" t="e">
        <f t="shared" si="160"/>
        <v>#N/A</v>
      </c>
      <c r="N10011" t="str">
        <f>LEFT(I10011,N$1)</f>
        <v>BIOFRONT</v>
      </c>
      <c r="O10011" s="4">
        <f>IFERROR(INDEX($B$1968:$B$6893,MATCH($N10011,$F$1968:$F$6893,0),1),0)</f>
        <v>0</v>
      </c>
    </row>
    <row r="10012" spans="1:15" x14ac:dyDescent="0.3">
      <c r="A10012" s="1">
        <v>1026214</v>
      </c>
      <c r="B10012" s="1" t="s">
        <v>18670</v>
      </c>
      <c r="C10012" s="1" t="s">
        <v>6638</v>
      </c>
      <c r="D10012" s="4" t="s">
        <v>41304</v>
      </c>
      <c r="H10012" s="1" t="s">
        <v>34711</v>
      </c>
      <c r="I10012" s="1" t="s">
        <v>30527</v>
      </c>
      <c r="J10012" s="1" t="s">
        <v>28687</v>
      </c>
      <c r="K10012" s="1">
        <v>6</v>
      </c>
      <c r="L10012" s="1"/>
      <c r="M10012" s="4" t="e">
        <f t="shared" si="160"/>
        <v>#N/A</v>
      </c>
      <c r="N10012" t="str">
        <f>LEFT(I10012,N$1)</f>
        <v>HEARTBEA</v>
      </c>
      <c r="O10012" s="4">
        <f>IFERROR(INDEX($B$1968:$B$6893,MATCH($N10012,$F$1968:$F$6893,0),1),0)</f>
        <v>0</v>
      </c>
    </row>
    <row r="10013" spans="1:15" x14ac:dyDescent="0.3">
      <c r="A10013" s="1">
        <v>36840</v>
      </c>
      <c r="B10013" s="1" t="s">
        <v>9005</v>
      </c>
      <c r="C10013" s="1" t="s">
        <v>9006</v>
      </c>
      <c r="D10013" s="4" t="s">
        <v>41304</v>
      </c>
      <c r="H10013" s="1" t="s">
        <v>34725</v>
      </c>
      <c r="I10013" s="1" t="s">
        <v>34427</v>
      </c>
      <c r="J10013" s="1" t="s">
        <v>32587</v>
      </c>
      <c r="K10013" s="1">
        <v>6</v>
      </c>
      <c r="L10013" s="1"/>
      <c r="M10013" s="4" t="e">
        <f t="shared" si="160"/>
        <v>#N/A</v>
      </c>
      <c r="N10013" t="str">
        <f>LEFT(I10013,N$1)</f>
        <v>NEUROSEN</v>
      </c>
      <c r="O10013" s="4">
        <f>IFERROR(INDEX($B$1968:$B$6893,MATCH($N10013,$F$1968:$F$6893,0),1),0)</f>
        <v>0</v>
      </c>
    </row>
    <row r="10014" spans="1:15" x14ac:dyDescent="0.3">
      <c r="A10014" s="1">
        <v>1849294</v>
      </c>
      <c r="B10014" s="1" t="s">
        <v>18036</v>
      </c>
      <c r="C10014" s="1" t="s">
        <v>10100</v>
      </c>
      <c r="D10014" s="4" t="s">
        <v>41304</v>
      </c>
      <c r="H10014" s="1" t="s">
        <v>34779</v>
      </c>
      <c r="I10014" s="1" t="s">
        <v>29364</v>
      </c>
      <c r="J10014" s="1" t="s">
        <v>34780</v>
      </c>
      <c r="K10014" s="1">
        <v>6</v>
      </c>
      <c r="L10014" s="1"/>
      <c r="M10014" s="4" t="e">
        <f t="shared" si="160"/>
        <v>#N/A</v>
      </c>
      <c r="N10014" t="str">
        <f>LEFT(I10014,N$1)</f>
        <v>TOUGHBUI</v>
      </c>
      <c r="O10014" s="4">
        <f>IFERROR(INDEX($B$1968:$B$6893,MATCH($N10014,$F$1968:$F$6893,0),1),0)</f>
        <v>0</v>
      </c>
    </row>
    <row r="10015" spans="1:15" x14ac:dyDescent="0.3">
      <c r="A10015" s="1">
        <v>1732078</v>
      </c>
      <c r="B10015" s="1" t="s">
        <v>15259</v>
      </c>
      <c r="C10015" s="1" t="s">
        <v>15260</v>
      </c>
      <c r="D10015" s="4" t="s">
        <v>41304</v>
      </c>
      <c r="H10015" s="1" t="s">
        <v>34634</v>
      </c>
      <c r="I10015" s="1" t="s">
        <v>26305</v>
      </c>
      <c r="J10015" s="1" t="s">
        <v>27504</v>
      </c>
      <c r="K10015" s="1">
        <v>6</v>
      </c>
      <c r="L10015" s="1"/>
      <c r="M10015" s="4" t="e">
        <f t="shared" si="160"/>
        <v>#N/A</v>
      </c>
      <c r="N10015" t="str">
        <f>LEFT(I10015,N$1)</f>
        <v xml:space="preserve">BIGBEAR </v>
      </c>
      <c r="O10015" s="4">
        <f>IFERROR(INDEX($B$1968:$B$6893,MATCH($N10015,$F$1968:$F$6893,0),1),0)</f>
        <v>0</v>
      </c>
    </row>
    <row r="10016" spans="1:15" x14ac:dyDescent="0.3">
      <c r="A10016" s="1">
        <v>1834336</v>
      </c>
      <c r="B10016" s="1" t="s">
        <v>17525</v>
      </c>
      <c r="C10016" s="1" t="s">
        <v>9558</v>
      </c>
      <c r="D10016" s="4" t="s">
        <v>41304</v>
      </c>
      <c r="H10016" s="1">
        <v>501506133</v>
      </c>
      <c r="I10016" s="1" t="s">
        <v>32708</v>
      </c>
      <c r="J10016" s="1" t="s">
        <v>27859</v>
      </c>
      <c r="K10016" s="1">
        <v>6</v>
      </c>
      <c r="L10016" s="1"/>
      <c r="M10016" s="4" t="e">
        <f t="shared" si="160"/>
        <v>#N/A</v>
      </c>
      <c r="N10016" t="str">
        <f>LEFT(I10016,N$1)</f>
        <v>KWESST M</v>
      </c>
      <c r="O10016" s="4">
        <f>IFERROR(INDEX($B$1968:$B$6893,MATCH($N10016,$F$1968:$F$6893,0),1),0)</f>
        <v>0</v>
      </c>
    </row>
    <row r="10017" spans="1:15" x14ac:dyDescent="0.3">
      <c r="A10017" s="1">
        <v>1889450</v>
      </c>
      <c r="B10017" s="1" t="s">
        <v>17585</v>
      </c>
      <c r="C10017" s="1" t="s">
        <v>9462</v>
      </c>
      <c r="D10017" s="4" t="s">
        <v>41304</v>
      </c>
      <c r="H10017" s="1" t="s">
        <v>34649</v>
      </c>
      <c r="I10017" s="1" t="s">
        <v>26832</v>
      </c>
      <c r="J10017" s="1" t="s">
        <v>34650</v>
      </c>
      <c r="K10017" s="1">
        <v>6</v>
      </c>
      <c r="L10017" s="1"/>
      <c r="M10017" s="4" t="e">
        <f t="shared" si="160"/>
        <v>#N/A</v>
      </c>
      <c r="N10017" t="str">
        <f>LEFT(I10017,N$1)</f>
        <v>CBDMD IN</v>
      </c>
      <c r="O10017" s="4">
        <f>IFERROR(INDEX($B$1968:$B$6893,MATCH($N10017,$F$1968:$F$6893,0),1),0)</f>
        <v>0</v>
      </c>
    </row>
    <row r="10018" spans="1:15" x14ac:dyDescent="0.3">
      <c r="A10018" s="1">
        <v>1534043</v>
      </c>
      <c r="B10018" s="1" t="s">
        <v>17604</v>
      </c>
      <c r="C10018" s="1" t="s">
        <v>15316</v>
      </c>
      <c r="D10018" s="4" t="s">
        <v>41304</v>
      </c>
      <c r="H10018" s="1" t="s">
        <v>34731</v>
      </c>
      <c r="I10018" s="1" t="s">
        <v>34732</v>
      </c>
      <c r="J10018" s="1" t="s">
        <v>34733</v>
      </c>
      <c r="K10018" s="1">
        <v>6</v>
      </c>
      <c r="L10018" s="1"/>
      <c r="M10018" s="4" t="e">
        <f t="shared" si="160"/>
        <v>#N/A</v>
      </c>
      <c r="N10018" t="str">
        <f>LEFT(I10018,N$1)</f>
        <v>OSIRIS A</v>
      </c>
      <c r="O10018" s="4">
        <f>IFERROR(INDEX($B$1968:$B$6893,MATCH($N10018,$F$1968:$F$6893,0),1),0)</f>
        <v>0</v>
      </c>
    </row>
    <row r="10019" spans="1:15" x14ac:dyDescent="0.3">
      <c r="A10019" s="1">
        <v>915191</v>
      </c>
      <c r="B10019" s="1" t="s">
        <v>16000</v>
      </c>
      <c r="C10019" s="1" t="s">
        <v>982</v>
      </c>
      <c r="D10019" s="4" t="s">
        <v>41304</v>
      </c>
      <c r="H10019" s="1" t="s">
        <v>34647</v>
      </c>
      <c r="I10019" s="1" t="s">
        <v>26253</v>
      </c>
      <c r="J10019" s="1" t="s">
        <v>34648</v>
      </c>
      <c r="K10019" s="1">
        <v>6</v>
      </c>
      <c r="L10019" s="1"/>
      <c r="M10019" s="4" t="e">
        <f t="shared" si="160"/>
        <v>#N/A</v>
      </c>
      <c r="N10019" t="str">
        <f>LEFT(I10019,N$1)</f>
        <v>CAZOO GR</v>
      </c>
      <c r="O10019" s="4">
        <f>IFERROR(INDEX($B$1968:$B$6893,MATCH($N10019,$F$1968:$F$6893,0),1),0)</f>
        <v>0</v>
      </c>
    </row>
    <row r="10020" spans="1:15" x14ac:dyDescent="0.3">
      <c r="A10020" s="1">
        <v>1321741</v>
      </c>
      <c r="B10020" s="1" t="s">
        <v>17610</v>
      </c>
      <c r="C10020" s="1" t="s">
        <v>6482</v>
      </c>
      <c r="D10020" s="4" t="s">
        <v>41304</v>
      </c>
      <c r="H10020" s="1" t="s">
        <v>34668</v>
      </c>
      <c r="I10020" s="1" t="s">
        <v>27410</v>
      </c>
      <c r="J10020" s="1" t="s">
        <v>34669</v>
      </c>
      <c r="K10020" s="1">
        <v>6</v>
      </c>
      <c r="L10020" s="1"/>
      <c r="M10020" s="4" t="e">
        <f t="shared" si="160"/>
        <v>#N/A</v>
      </c>
      <c r="N10020" t="str">
        <f>LEFT(I10020,N$1)</f>
        <v>EXCHANGE</v>
      </c>
      <c r="O10020" s="4">
        <f>IFERROR(INDEX($B$1968:$B$6893,MATCH($N10020,$F$1968:$F$6893,0),1),0)</f>
        <v>0</v>
      </c>
    </row>
    <row r="10021" spans="1:15" x14ac:dyDescent="0.3">
      <c r="A10021" s="1">
        <v>1841125</v>
      </c>
      <c r="B10021" s="1" t="s">
        <v>17223</v>
      </c>
      <c r="C10021" s="1" t="s">
        <v>9476</v>
      </c>
      <c r="D10021" s="4" t="s">
        <v>41304</v>
      </c>
      <c r="H10021" s="1" t="s">
        <v>34683</v>
      </c>
      <c r="I10021" s="1" t="s">
        <v>20787</v>
      </c>
      <c r="J10021" s="1" t="s">
        <v>34684</v>
      </c>
      <c r="K10021" s="1">
        <v>6</v>
      </c>
      <c r="L10021" s="1"/>
      <c r="M10021" s="4" t="e">
        <f t="shared" si="160"/>
        <v>#N/A</v>
      </c>
      <c r="N10021" t="str">
        <f>LEFT(I10021,N$1)</f>
        <v xml:space="preserve">GOLDMAN </v>
      </c>
      <c r="O10021" s="4">
        <f>IFERROR(INDEX($B$1968:$B$6893,MATCH($N10021,$F$1968:$F$6893,0),1),0)</f>
        <v>0</v>
      </c>
    </row>
    <row r="10022" spans="1:15" x14ac:dyDescent="0.3">
      <c r="A10022" s="1">
        <v>1403870</v>
      </c>
      <c r="B10022" s="1" t="s">
        <v>13271</v>
      </c>
      <c r="C10022" s="1" t="s">
        <v>13272</v>
      </c>
      <c r="D10022" s="4" t="s">
        <v>41304</v>
      </c>
      <c r="H10022" s="1" t="s">
        <v>34610</v>
      </c>
      <c r="I10022" s="1" t="s">
        <v>22917</v>
      </c>
      <c r="J10022" s="1" t="s">
        <v>34611</v>
      </c>
      <c r="K10022" s="1">
        <v>6</v>
      </c>
      <c r="L10022" s="1"/>
      <c r="M10022" s="4" t="e">
        <f t="shared" si="160"/>
        <v>#N/A</v>
      </c>
      <c r="N10022" t="str">
        <f>LEFT(I10022,N$1)</f>
        <v>ADVISORS</v>
      </c>
      <c r="O10022" s="4">
        <f>IFERROR(INDEX($B$1968:$B$6893,MATCH($N10022,$F$1968:$F$6893,0),1),0)</f>
        <v>0</v>
      </c>
    </row>
    <row r="10023" spans="1:15" x14ac:dyDescent="0.3">
      <c r="A10023" s="1">
        <v>1838513</v>
      </c>
      <c r="B10023" s="1" t="s">
        <v>18417</v>
      </c>
      <c r="C10023" s="1" t="s">
        <v>8968</v>
      </c>
      <c r="D10023" s="4" t="s">
        <v>41304</v>
      </c>
      <c r="H10023" s="1">
        <v>886364462</v>
      </c>
      <c r="I10023" s="1" t="s">
        <v>27507</v>
      </c>
      <c r="J10023" s="1" t="s">
        <v>34773</v>
      </c>
      <c r="K10023" s="1">
        <v>6</v>
      </c>
      <c r="L10023" s="1"/>
      <c r="M10023" s="4" t="e">
        <f t="shared" si="160"/>
        <v>#N/A</v>
      </c>
      <c r="N10023" t="str">
        <f>LEFT(I10023,N$1)</f>
        <v>TIDAL ET</v>
      </c>
      <c r="O10023" s="4">
        <f>IFERROR(INDEX($B$1968:$B$6893,MATCH($N10023,$F$1968:$F$6893,0),1),0)</f>
        <v>0</v>
      </c>
    </row>
    <row r="10024" spans="1:15" x14ac:dyDescent="0.3">
      <c r="A10024" s="1">
        <v>1894951</v>
      </c>
      <c r="B10024" s="1" t="s">
        <v>18661</v>
      </c>
      <c r="C10024" s="1" t="s">
        <v>10056</v>
      </c>
      <c r="D10024" s="4" t="s">
        <v>41304</v>
      </c>
      <c r="H10024" s="1">
        <v>886364835</v>
      </c>
      <c r="I10024" s="1" t="s">
        <v>27507</v>
      </c>
      <c r="J10024" s="1" t="s">
        <v>34772</v>
      </c>
      <c r="K10024" s="1">
        <v>6</v>
      </c>
      <c r="L10024" s="1"/>
      <c r="M10024" s="4" t="e">
        <f t="shared" si="160"/>
        <v>#N/A</v>
      </c>
      <c r="N10024" t="str">
        <f>LEFT(I10024,N$1)</f>
        <v>TIDAL ET</v>
      </c>
      <c r="O10024" s="4">
        <f>IFERROR(INDEX($B$1968:$B$6893,MATCH($N10024,$F$1968:$F$6893,0),1),0)</f>
        <v>0</v>
      </c>
    </row>
    <row r="10025" spans="1:15" x14ac:dyDescent="0.3">
      <c r="A10025" s="1">
        <v>1799983</v>
      </c>
      <c r="B10025" s="1" t="s">
        <v>18659</v>
      </c>
      <c r="C10025" s="1" t="s">
        <v>5020</v>
      </c>
      <c r="D10025" s="4" t="s">
        <v>41304</v>
      </c>
      <c r="H10025" s="1" t="s">
        <v>34724</v>
      </c>
      <c r="I10025" s="1" t="s">
        <v>23092</v>
      </c>
      <c r="J10025" s="1" t="s">
        <v>23093</v>
      </c>
      <c r="K10025" s="1">
        <v>6</v>
      </c>
      <c r="L10025" s="1"/>
      <c r="M10025" s="4" t="e">
        <f t="shared" si="160"/>
        <v>#N/A</v>
      </c>
      <c r="N10025" t="str">
        <f>LEFT(I10025,N$1)</f>
        <v>LISTED F</v>
      </c>
      <c r="O10025" s="4">
        <f>IFERROR(INDEX($B$1968:$B$6893,MATCH($N10025,$F$1968:$F$6893,0),1),0)</f>
        <v>0</v>
      </c>
    </row>
    <row r="10026" spans="1:15" x14ac:dyDescent="0.3">
      <c r="A10026" s="1">
        <v>1819796</v>
      </c>
      <c r="B10026" s="1" t="s">
        <v>18783</v>
      </c>
      <c r="C10026" s="1" t="s">
        <v>4335</v>
      </c>
      <c r="D10026" s="4" t="s">
        <v>41304</v>
      </c>
      <c r="H10026" s="1" t="s">
        <v>34679</v>
      </c>
      <c r="I10026" s="1" t="s">
        <v>20570</v>
      </c>
      <c r="J10026" s="1" t="s">
        <v>34680</v>
      </c>
      <c r="K10026" s="1">
        <v>6</v>
      </c>
      <c r="L10026" s="1"/>
      <c r="M10026" s="4" t="e">
        <f t="shared" si="160"/>
        <v>#N/A</v>
      </c>
      <c r="N10026" t="str">
        <f>LEFT(I10026,N$1)</f>
        <v>GLOBAL X</v>
      </c>
      <c r="O10026" s="4">
        <f>IFERROR(INDEX($B$1968:$B$6893,MATCH($N10026,$F$1968:$F$6893,0),1),0)</f>
        <v>0</v>
      </c>
    </row>
    <row r="10027" spans="1:15" x14ac:dyDescent="0.3">
      <c r="A10027" s="1">
        <v>1858912</v>
      </c>
      <c r="B10027" s="1" t="s">
        <v>17245</v>
      </c>
      <c r="C10027" s="1" t="s">
        <v>11110</v>
      </c>
      <c r="D10027" s="4" t="s">
        <v>41304</v>
      </c>
      <c r="H10027" s="1" t="s">
        <v>34714</v>
      </c>
      <c r="I10027" s="1" t="s">
        <v>25534</v>
      </c>
      <c r="J10027" s="1" t="s">
        <v>34715</v>
      </c>
      <c r="K10027" s="1">
        <v>6</v>
      </c>
      <c r="L10027" s="1"/>
      <c r="M10027" s="4" t="e">
        <f t="shared" si="160"/>
        <v>#N/A</v>
      </c>
      <c r="N10027" t="str">
        <f>LEFT(I10027,N$1)</f>
        <v xml:space="preserve">INDEXIQ </v>
      </c>
      <c r="O10027" s="4">
        <f>IFERROR(INDEX($B$1968:$B$6893,MATCH($N10027,$F$1968:$F$6893,0),1),0)</f>
        <v>0</v>
      </c>
    </row>
    <row r="10028" spans="1:15" x14ac:dyDescent="0.3">
      <c r="A10028" s="1">
        <v>1771706</v>
      </c>
      <c r="B10028" s="1" t="s">
        <v>11939</v>
      </c>
      <c r="C10028" s="1" t="s">
        <v>11940</v>
      </c>
      <c r="D10028" s="4" t="s">
        <v>41304</v>
      </c>
      <c r="H10028" s="1">
        <v>885155101</v>
      </c>
      <c r="I10028" s="1" t="s">
        <v>34768</v>
      </c>
      <c r="J10028" s="1" t="s">
        <v>34769</v>
      </c>
      <c r="K10028" s="1">
        <v>6</v>
      </c>
      <c r="L10028" s="1"/>
      <c r="M10028" s="4" t="e">
        <f t="shared" si="160"/>
        <v>#N/A</v>
      </c>
      <c r="N10028" t="str">
        <f>LEFT(I10028,N$1)</f>
        <v>THOR LOW</v>
      </c>
      <c r="O10028" s="4">
        <f>IFERROR(INDEX($B$1968:$B$6893,MATCH($N10028,$F$1968:$F$6893,0),1),0)</f>
        <v>0</v>
      </c>
    </row>
    <row r="10029" spans="1:15" x14ac:dyDescent="0.3">
      <c r="A10029" s="1">
        <v>1072725</v>
      </c>
      <c r="B10029" s="1" t="s">
        <v>7686</v>
      </c>
      <c r="C10029" s="1" t="s">
        <v>7687</v>
      </c>
      <c r="D10029" s="4" t="s">
        <v>41304</v>
      </c>
      <c r="H10029" s="1" t="s">
        <v>34685</v>
      </c>
      <c r="I10029" s="1" t="s">
        <v>34686</v>
      </c>
      <c r="J10029" s="1" t="s">
        <v>34687</v>
      </c>
      <c r="K10029" s="1">
        <v>6</v>
      </c>
      <c r="L10029" s="1"/>
      <c r="M10029" s="4" t="e">
        <f t="shared" si="160"/>
        <v>#N/A</v>
      </c>
      <c r="N10029" t="str">
        <f>LEFT(I10029,N$1)</f>
        <v>GOVERNME</v>
      </c>
      <c r="O10029" s="4">
        <f>IFERROR(INDEX($B$1968:$B$6893,MATCH($N10029,$F$1968:$F$6893,0),1),0)</f>
        <v>0</v>
      </c>
    </row>
    <row r="10030" spans="1:15" x14ac:dyDescent="0.3">
      <c r="A10030" s="1">
        <v>1858007</v>
      </c>
      <c r="B10030" s="1" t="s">
        <v>18747</v>
      </c>
      <c r="C10030" s="1" t="s">
        <v>9884</v>
      </c>
      <c r="D10030" s="4" t="s">
        <v>41304</v>
      </c>
      <c r="H10030" s="1" t="s">
        <v>34688</v>
      </c>
      <c r="I10030" s="1" t="s">
        <v>34689</v>
      </c>
      <c r="J10030" s="1" t="s">
        <v>34690</v>
      </c>
      <c r="K10030" s="1">
        <v>6</v>
      </c>
      <c r="L10030" s="1"/>
      <c r="M10030" s="4" t="e">
        <f t="shared" si="160"/>
        <v>#N/A</v>
      </c>
      <c r="N10030" t="str">
        <f>LEFT(I10030,N$1)</f>
        <v>GOVERNME</v>
      </c>
      <c r="O10030" s="4">
        <f>IFERROR(INDEX($B$1968:$B$6893,MATCH($N10030,$F$1968:$F$6893,0),1),0)</f>
        <v>0</v>
      </c>
    </row>
    <row r="10031" spans="1:15" x14ac:dyDescent="0.3">
      <c r="A10031" s="1">
        <v>1570843</v>
      </c>
      <c r="B10031" s="1" t="s">
        <v>11575</v>
      </c>
      <c r="C10031" s="1" t="s">
        <v>11576</v>
      </c>
      <c r="D10031" s="4" t="s">
        <v>41304</v>
      </c>
      <c r="H10031" s="1" t="s">
        <v>34691</v>
      </c>
      <c r="I10031" s="1" t="s">
        <v>34692</v>
      </c>
      <c r="J10031" s="1" t="s">
        <v>34693</v>
      </c>
      <c r="K10031" s="1">
        <v>6</v>
      </c>
      <c r="L10031" s="1"/>
      <c r="M10031" s="4" t="e">
        <f t="shared" si="160"/>
        <v>#N/A</v>
      </c>
      <c r="N10031" t="str">
        <f>LEFT(I10031,N$1)</f>
        <v>GOVERNME</v>
      </c>
      <c r="O10031" s="4">
        <f>IFERROR(INDEX($B$1968:$B$6893,MATCH($N10031,$F$1968:$F$6893,0),1),0)</f>
        <v>0</v>
      </c>
    </row>
    <row r="10032" spans="1:15" x14ac:dyDescent="0.3">
      <c r="A10032" s="1">
        <v>1675033</v>
      </c>
      <c r="B10032" s="1" t="s">
        <v>17383</v>
      </c>
      <c r="C10032" s="1" t="s">
        <v>10268</v>
      </c>
      <c r="D10032" s="4" t="s">
        <v>41304</v>
      </c>
      <c r="H10032" s="1" t="s">
        <v>34694</v>
      </c>
      <c r="I10032" s="1" t="s">
        <v>34695</v>
      </c>
      <c r="J10032" s="1" t="s">
        <v>34696</v>
      </c>
      <c r="K10032" s="1">
        <v>6</v>
      </c>
      <c r="L10032" s="1"/>
      <c r="M10032" s="4" t="e">
        <f t="shared" si="160"/>
        <v>#N/A</v>
      </c>
      <c r="N10032" t="str">
        <f>LEFT(I10032,N$1)</f>
        <v>GOVERNME</v>
      </c>
      <c r="O10032" s="4">
        <f>IFERROR(INDEX($B$1968:$B$6893,MATCH($N10032,$F$1968:$F$6893,0),1),0)</f>
        <v>0</v>
      </c>
    </row>
    <row r="10033" spans="1:15" x14ac:dyDescent="0.3">
      <c r="A10033" s="1">
        <v>43920</v>
      </c>
      <c r="B10033" s="1" t="s">
        <v>16192</v>
      </c>
      <c r="C10033" s="1" t="s">
        <v>3205</v>
      </c>
      <c r="D10033" s="4" t="s">
        <v>41304</v>
      </c>
      <c r="H10033" s="1" t="s">
        <v>34697</v>
      </c>
      <c r="I10033" s="1" t="s">
        <v>34698</v>
      </c>
      <c r="J10033" s="1" t="s">
        <v>34699</v>
      </c>
      <c r="K10033" s="1">
        <v>6</v>
      </c>
      <c r="L10033" s="1"/>
      <c r="M10033" s="4" t="e">
        <f t="shared" si="160"/>
        <v>#N/A</v>
      </c>
      <c r="N10033" t="str">
        <f>LEFT(I10033,N$1)</f>
        <v>GOVERNME</v>
      </c>
      <c r="O10033" s="4">
        <f>IFERROR(INDEX($B$1968:$B$6893,MATCH($N10033,$F$1968:$F$6893,0),1),0)</f>
        <v>0</v>
      </c>
    </row>
    <row r="10034" spans="1:15" x14ac:dyDescent="0.3">
      <c r="A10034" s="1">
        <v>1831096</v>
      </c>
      <c r="B10034" s="1" t="s">
        <v>17829</v>
      </c>
      <c r="C10034" s="1" t="s">
        <v>10534</v>
      </c>
      <c r="D10034" s="4" t="s">
        <v>41304</v>
      </c>
      <c r="H10034" s="1" t="s">
        <v>34700</v>
      </c>
      <c r="I10034" s="1" t="s">
        <v>34701</v>
      </c>
      <c r="J10034" s="1" t="s">
        <v>34702</v>
      </c>
      <c r="K10034" s="1">
        <v>6</v>
      </c>
      <c r="L10034" s="1"/>
      <c r="M10034" s="4" t="e">
        <f t="shared" si="160"/>
        <v>#N/A</v>
      </c>
      <c r="N10034" t="str">
        <f>LEFT(I10034,N$1)</f>
        <v>GOVERNME</v>
      </c>
      <c r="O10034" s="4">
        <f>IFERROR(INDEX($B$1968:$B$6893,MATCH($N10034,$F$1968:$F$6893,0),1),0)</f>
        <v>0</v>
      </c>
    </row>
    <row r="10035" spans="1:15" x14ac:dyDescent="0.3">
      <c r="A10035" s="1">
        <v>886744</v>
      </c>
      <c r="B10035" s="1" t="s">
        <v>19149</v>
      </c>
      <c r="C10035" s="1" t="s">
        <v>5070</v>
      </c>
      <c r="D10035" s="4" t="s">
        <v>41304</v>
      </c>
      <c r="H10035" s="1" t="s">
        <v>34703</v>
      </c>
      <c r="I10035" s="1" t="s">
        <v>34704</v>
      </c>
      <c r="J10035" s="1" t="s">
        <v>34705</v>
      </c>
      <c r="K10035" s="1">
        <v>6</v>
      </c>
      <c r="L10035" s="1"/>
      <c r="M10035" s="4" t="e">
        <f t="shared" si="160"/>
        <v>#N/A</v>
      </c>
      <c r="N10035" t="str">
        <f>LEFT(I10035,N$1)</f>
        <v>GOVERNME</v>
      </c>
      <c r="O10035" s="4">
        <f>IFERROR(INDEX($B$1968:$B$6893,MATCH($N10035,$F$1968:$F$6893,0),1),0)</f>
        <v>0</v>
      </c>
    </row>
    <row r="10036" spans="1:15" x14ac:dyDescent="0.3">
      <c r="A10036" s="1">
        <v>1684888</v>
      </c>
      <c r="B10036" s="1" t="s">
        <v>12433</v>
      </c>
      <c r="C10036" s="1" t="s">
        <v>12434</v>
      </c>
      <c r="D10036" s="4" t="s">
        <v>41304</v>
      </c>
      <c r="H10036" s="1">
        <v>500767660</v>
      </c>
      <c r="I10036" s="1" t="s">
        <v>20927</v>
      </c>
      <c r="J10036" s="1" t="s">
        <v>34722</v>
      </c>
      <c r="K10036" s="1">
        <v>6</v>
      </c>
      <c r="L10036" s="1"/>
      <c r="M10036" s="4" t="e">
        <f t="shared" si="160"/>
        <v>#N/A</v>
      </c>
      <c r="N10036" t="str">
        <f>LEFT(I10036,N$1)</f>
        <v>KRANESHA</v>
      </c>
      <c r="O10036" s="4">
        <f>IFERROR(INDEX($B$1968:$B$6893,MATCH($N10036,$F$1968:$F$6893,0),1),0)</f>
        <v>0</v>
      </c>
    </row>
    <row r="10037" spans="1:15" x14ac:dyDescent="0.3">
      <c r="A10037" s="1">
        <v>1172724</v>
      </c>
      <c r="B10037" s="1" t="s">
        <v>16006</v>
      </c>
      <c r="C10037" s="1" t="s">
        <v>1408</v>
      </c>
      <c r="D10037" s="4" t="s">
        <v>41304</v>
      </c>
      <c r="H10037" s="1" t="s">
        <v>34681</v>
      </c>
      <c r="I10037" s="1" t="s">
        <v>20570</v>
      </c>
      <c r="J10037" s="1" t="s">
        <v>34682</v>
      </c>
      <c r="K10037" s="1">
        <v>6</v>
      </c>
      <c r="L10037" s="1"/>
      <c r="M10037" s="4" t="e">
        <f t="shared" si="160"/>
        <v>#N/A</v>
      </c>
      <c r="N10037" t="str">
        <f>LEFT(I10037,N$1)</f>
        <v>GLOBAL X</v>
      </c>
      <c r="O10037" s="4">
        <f>IFERROR(INDEX($B$1968:$B$6893,MATCH($N10037,$F$1968:$F$6893,0),1),0)</f>
        <v>0</v>
      </c>
    </row>
    <row r="10038" spans="1:15" x14ac:dyDescent="0.3">
      <c r="A10038" s="1">
        <v>1389207</v>
      </c>
      <c r="B10038" s="1" t="s">
        <v>19121</v>
      </c>
      <c r="C10038" s="1" t="s">
        <v>16550</v>
      </c>
      <c r="D10038" s="4" t="s">
        <v>41304</v>
      </c>
      <c r="H10038" s="1" t="s">
        <v>34749</v>
      </c>
      <c r="I10038" s="1" t="s">
        <v>26243</v>
      </c>
      <c r="J10038" s="1" t="s">
        <v>34750</v>
      </c>
      <c r="K10038" s="1">
        <v>6</v>
      </c>
      <c r="L10038" s="1"/>
      <c r="M10038" s="4" t="e">
        <f t="shared" si="160"/>
        <v>#N/A</v>
      </c>
      <c r="N10038" t="str">
        <f>LEFT(I10038,N$1)</f>
        <v>SIMPLIFY</v>
      </c>
      <c r="O10038" s="4">
        <f>IFERROR(INDEX($B$1968:$B$6893,MATCH($N10038,$F$1968:$F$6893,0),1),0)</f>
        <v>0</v>
      </c>
    </row>
    <row r="10039" spans="1:15" x14ac:dyDescent="0.3">
      <c r="A10039" s="1">
        <v>1865697</v>
      </c>
      <c r="B10039" s="1" t="s">
        <v>19122</v>
      </c>
      <c r="C10039" s="1" t="s">
        <v>10014</v>
      </c>
      <c r="D10039" s="4" t="s">
        <v>41304</v>
      </c>
      <c r="H10039" s="1" t="s">
        <v>34718</v>
      </c>
      <c r="I10039" s="1" t="s">
        <v>19972</v>
      </c>
      <c r="J10039" s="1" t="s">
        <v>34719</v>
      </c>
      <c r="K10039" s="1">
        <v>6</v>
      </c>
      <c r="L10039" s="1"/>
      <c r="M10039" s="4" t="e">
        <f t="shared" si="160"/>
        <v>#N/A</v>
      </c>
      <c r="N10039" t="str">
        <f>LEFT(I10039,N$1)</f>
        <v>JANUS DE</v>
      </c>
      <c r="O10039" s="4">
        <f>IFERROR(INDEX($B$1968:$B$6893,MATCH($N10039,$F$1968:$F$6893,0),1),0)</f>
        <v>0</v>
      </c>
    </row>
    <row r="10040" spans="1:15" x14ac:dyDescent="0.3">
      <c r="A10040" s="1">
        <v>1489874</v>
      </c>
      <c r="B10040" s="1" t="s">
        <v>10247</v>
      </c>
      <c r="C10040" s="1" t="s">
        <v>10248</v>
      </c>
      <c r="D10040" s="4" t="s">
        <v>41304</v>
      </c>
      <c r="H10040" s="1" t="s">
        <v>34774</v>
      </c>
      <c r="I10040" s="1" t="s">
        <v>34775</v>
      </c>
      <c r="J10040" s="1" t="s">
        <v>34776</v>
      </c>
      <c r="K10040" s="1">
        <v>6</v>
      </c>
      <c r="L10040" s="1"/>
      <c r="M10040" s="4" t="e">
        <f t="shared" si="160"/>
        <v>#N/A</v>
      </c>
      <c r="N10040" t="str">
        <f>LEFT(I10040,N$1)</f>
        <v>TIDAL ET</v>
      </c>
      <c r="O10040" s="4">
        <f>IFERROR(INDEX($B$1968:$B$6893,MATCH($N10040,$F$1968:$F$6893,0),1),0)</f>
        <v>0</v>
      </c>
    </row>
    <row r="10041" spans="1:15" x14ac:dyDescent="0.3">
      <c r="A10041" s="1">
        <v>1886190</v>
      </c>
      <c r="B10041" s="1" t="s">
        <v>18411</v>
      </c>
      <c r="C10041" s="1" t="s">
        <v>5752</v>
      </c>
      <c r="D10041" s="4" t="s">
        <v>41304</v>
      </c>
      <c r="H10041" s="1" t="s">
        <v>34783</v>
      </c>
      <c r="I10041" s="1" t="s">
        <v>29985</v>
      </c>
      <c r="J10041" s="1" t="s">
        <v>34784</v>
      </c>
      <c r="K10041" s="1">
        <v>6</v>
      </c>
      <c r="L10041" s="1"/>
      <c r="M10041" s="4" t="e">
        <f t="shared" si="160"/>
        <v>#N/A</v>
      </c>
      <c r="N10041" t="str">
        <f>LEFT(I10041,N$1)</f>
        <v xml:space="preserve">UNIFIED </v>
      </c>
      <c r="O10041" s="4">
        <f>IFERROR(INDEX($B$1968:$B$6893,MATCH($N10041,$F$1968:$F$6893,0),1),0)</f>
        <v>0</v>
      </c>
    </row>
    <row r="10042" spans="1:15" x14ac:dyDescent="0.3">
      <c r="A10042" s="1">
        <v>1894630</v>
      </c>
      <c r="B10042" s="1" t="s">
        <v>18653</v>
      </c>
      <c r="C10042" s="1" t="s">
        <v>5652</v>
      </c>
      <c r="D10042" s="4" t="s">
        <v>41304</v>
      </c>
      <c r="H10042" s="1" t="s">
        <v>34743</v>
      </c>
      <c r="I10042" s="1" t="s">
        <v>2647</v>
      </c>
      <c r="J10042" s="1" t="s">
        <v>34744</v>
      </c>
      <c r="K10042" s="1">
        <v>6</v>
      </c>
      <c r="L10042" s="1"/>
      <c r="M10042" s="4" t="e">
        <f t="shared" si="160"/>
        <v>#N/A</v>
      </c>
      <c r="N10042" t="str">
        <f>LEFT(I10042,N$1)</f>
        <v>RH</v>
      </c>
      <c r="O10042" s="4">
        <f>IFERROR(INDEX($B$1968:$B$6893,MATCH($N10042,$F$1968:$F$6893,0),1),0)</f>
        <v>0</v>
      </c>
    </row>
    <row r="10043" spans="1:15" x14ac:dyDescent="0.3">
      <c r="A10043" s="1">
        <v>1844505</v>
      </c>
      <c r="B10043" s="1" t="s">
        <v>17858</v>
      </c>
      <c r="C10043" s="1" t="s">
        <v>9348</v>
      </c>
      <c r="D10043" s="4" t="s">
        <v>41304</v>
      </c>
      <c r="H10043" s="1" t="s">
        <v>34766</v>
      </c>
      <c r="I10043" s="1" t="s">
        <v>21762</v>
      </c>
      <c r="J10043" s="1" t="s">
        <v>27067</v>
      </c>
      <c r="K10043" s="1">
        <v>6</v>
      </c>
      <c r="L10043" s="1"/>
      <c r="M10043" s="4" t="e">
        <f t="shared" si="160"/>
        <v>#N/A</v>
      </c>
      <c r="N10043" t="str">
        <f>LEFT(I10043,N$1)</f>
        <v>TECHTARG</v>
      </c>
      <c r="O10043" s="4">
        <f>IFERROR(INDEX($B$1968:$B$6893,MATCH($N10043,$F$1968:$F$6893,0),1),0)</f>
        <v>0</v>
      </c>
    </row>
    <row r="10044" spans="1:15" x14ac:dyDescent="0.3">
      <c r="A10044" s="1">
        <v>1336364</v>
      </c>
      <c r="B10044" s="1" t="s">
        <v>17794</v>
      </c>
      <c r="C10044" s="1" t="s">
        <v>17795</v>
      </c>
      <c r="D10044" s="4" t="s">
        <v>41304</v>
      </c>
      <c r="H10044" s="1" t="s">
        <v>34673</v>
      </c>
      <c r="I10044" s="1" t="s">
        <v>24370</v>
      </c>
      <c r="J10044" s="1" t="s">
        <v>34674</v>
      </c>
      <c r="K10044" s="1">
        <v>6</v>
      </c>
      <c r="L10044" s="1"/>
      <c r="M10044" s="4" t="e">
        <f t="shared" si="160"/>
        <v>#N/A</v>
      </c>
      <c r="N10044" t="str">
        <f>LEFT(I10044,N$1)</f>
        <v>FLUIDIGM</v>
      </c>
      <c r="O10044" s="4">
        <f>IFERROR(INDEX($B$1968:$B$6893,MATCH($N10044,$F$1968:$F$6893,0),1),0)</f>
        <v>0</v>
      </c>
    </row>
    <row r="10045" spans="1:15" x14ac:dyDescent="0.3">
      <c r="A10045" s="1">
        <v>1651721</v>
      </c>
      <c r="B10045" s="1" t="s">
        <v>17684</v>
      </c>
      <c r="C10045" s="1" t="s">
        <v>12818</v>
      </c>
      <c r="D10045" s="4" t="s">
        <v>41304</v>
      </c>
      <c r="H10045" s="1">
        <v>674215116</v>
      </c>
      <c r="I10045" s="1" t="s">
        <v>34730</v>
      </c>
      <c r="J10045" s="1" t="s">
        <v>34730</v>
      </c>
      <c r="K10045" s="1">
        <v>6</v>
      </c>
      <c r="L10045" s="1"/>
      <c r="M10045" s="4" t="e">
        <f t="shared" si="160"/>
        <v>#N/A</v>
      </c>
      <c r="N10045" t="str">
        <f>LEFT(I10045,N$1)</f>
        <v>Oasis Pe</v>
      </c>
      <c r="O10045" s="4">
        <f>IFERROR(INDEX($B$1968:$B$6893,MATCH($N10045,$F$1968:$F$6893,0),1),0)</f>
        <v>0</v>
      </c>
    </row>
    <row r="10046" spans="1:15" x14ac:dyDescent="0.3">
      <c r="A10046" s="1">
        <v>1143513</v>
      </c>
      <c r="B10046" s="1" t="s">
        <v>17197</v>
      </c>
      <c r="C10046" s="1" t="s">
        <v>6810</v>
      </c>
      <c r="D10046" s="4" t="s">
        <v>41304</v>
      </c>
      <c r="H10046" s="1" t="s">
        <v>34660</v>
      </c>
      <c r="I10046" s="1" t="s">
        <v>28845</v>
      </c>
      <c r="J10046" s="1" t="s">
        <v>34661</v>
      </c>
      <c r="K10046" s="1">
        <v>6</v>
      </c>
      <c r="L10046" s="1"/>
      <c r="M10046" s="4" t="e">
        <f t="shared" si="160"/>
        <v>#N/A</v>
      </c>
      <c r="N10046" t="str">
        <f>LEFT(I10046,N$1)</f>
        <v>CYCLACEL</v>
      </c>
      <c r="O10046" s="4">
        <f>IFERROR(INDEX($B$1968:$B$6893,MATCH($N10046,$F$1968:$F$6893,0),1),0)</f>
        <v>0</v>
      </c>
    </row>
    <row r="10047" spans="1:15" x14ac:dyDescent="0.3">
      <c r="A10047" s="1">
        <v>1848731</v>
      </c>
      <c r="B10047" s="1" t="s">
        <v>7336</v>
      </c>
      <c r="C10047" s="1" t="s">
        <v>7337</v>
      </c>
      <c r="D10047" s="4" t="s">
        <v>41304</v>
      </c>
      <c r="H10047" s="1">
        <v>422704205</v>
      </c>
      <c r="I10047" s="1" t="s">
        <v>20715</v>
      </c>
      <c r="J10047" s="1" t="s">
        <v>34712</v>
      </c>
      <c r="K10047" s="1">
        <v>6</v>
      </c>
      <c r="L10047" s="1"/>
      <c r="M10047" s="4" t="e">
        <f t="shared" si="160"/>
        <v>#N/A</v>
      </c>
      <c r="N10047" t="str">
        <f>LEFT(I10047,N$1)</f>
        <v>HECLA MN</v>
      </c>
      <c r="O10047" s="4">
        <f>IFERROR(INDEX($B$1968:$B$6893,MATCH($N10047,$F$1968:$F$6893,0),1),0)</f>
        <v>0</v>
      </c>
    </row>
    <row r="10048" spans="1:15" x14ac:dyDescent="0.3">
      <c r="A10048" s="1">
        <v>1888734</v>
      </c>
      <c r="B10048" s="1" t="s">
        <v>18658</v>
      </c>
      <c r="C10048" s="1" t="s">
        <v>9716</v>
      </c>
      <c r="D10048" s="4" t="s">
        <v>41304</v>
      </c>
      <c r="H10048" s="1" t="s">
        <v>34612</v>
      </c>
      <c r="I10048" s="1" t="s">
        <v>22917</v>
      </c>
      <c r="J10048" s="1" t="s">
        <v>34613</v>
      </c>
      <c r="K10048" s="1">
        <v>6</v>
      </c>
      <c r="L10048" s="1"/>
      <c r="M10048" s="4" t="e">
        <f t="shared" si="160"/>
        <v>#N/A</v>
      </c>
      <c r="N10048" t="str">
        <f>LEFT(I10048,N$1)</f>
        <v>ADVISORS</v>
      </c>
      <c r="O10048" s="4">
        <f>IFERROR(INDEX($B$1968:$B$6893,MATCH($N10048,$F$1968:$F$6893,0),1),0)</f>
        <v>0</v>
      </c>
    </row>
    <row r="10049" spans="1:15" x14ac:dyDescent="0.3">
      <c r="A10049" s="1">
        <v>1524684</v>
      </c>
      <c r="B10049" s="1" t="s">
        <v>329</v>
      </c>
      <c r="C10049" s="1" t="s">
        <v>330</v>
      </c>
      <c r="D10049" s="4" t="s">
        <v>41304</v>
      </c>
      <c r="H10049" s="1" t="s">
        <v>34608</v>
      </c>
      <c r="I10049" s="1" t="s">
        <v>30250</v>
      </c>
      <c r="J10049" s="1" t="s">
        <v>34609</v>
      </c>
      <c r="K10049" s="1">
        <v>6</v>
      </c>
      <c r="L10049" s="1"/>
      <c r="M10049" s="4" t="e">
        <f t="shared" si="160"/>
        <v>#N/A</v>
      </c>
      <c r="N10049" t="str">
        <f>LEFT(I10049,N$1)</f>
        <v>ADVISORS</v>
      </c>
      <c r="O10049" s="4">
        <f>IFERROR(INDEX($B$1968:$B$6893,MATCH($N10049,$F$1968:$F$6893,0),1),0)</f>
        <v>0</v>
      </c>
    </row>
    <row r="10050" spans="1:15" x14ac:dyDescent="0.3">
      <c r="A10050" s="1">
        <v>1385535</v>
      </c>
      <c r="B10050" s="1" t="s">
        <v>1405</v>
      </c>
      <c r="C10050" s="1" t="s">
        <v>1406</v>
      </c>
      <c r="D10050" s="4" t="s">
        <v>41304</v>
      </c>
      <c r="H10050" s="1" t="s">
        <v>34618</v>
      </c>
      <c r="I10050" s="1" t="s">
        <v>34619</v>
      </c>
      <c r="J10050" s="1" t="s">
        <v>34620</v>
      </c>
      <c r="K10050" s="1">
        <v>6</v>
      </c>
      <c r="L10050" s="1"/>
      <c r="M10050" s="4" t="e">
        <f t="shared" si="160"/>
        <v>#N/A</v>
      </c>
      <c r="N10050" t="str">
        <f>LEFT(I10050,N$1)</f>
        <v>ALPHA AR</v>
      </c>
      <c r="O10050" s="4">
        <f>IFERROR(INDEX($B$1968:$B$6893,MATCH($N10050,$F$1968:$F$6893,0),1),0)</f>
        <v>0</v>
      </c>
    </row>
    <row r="10051" spans="1:15" x14ac:dyDescent="0.3">
      <c r="A10051" s="1">
        <v>1421876</v>
      </c>
      <c r="B10051" s="1" t="s">
        <v>16221</v>
      </c>
      <c r="C10051" s="1" t="s">
        <v>3629</v>
      </c>
      <c r="D10051" s="4" t="s">
        <v>41304</v>
      </c>
      <c r="H10051" s="1">
        <v>42765677</v>
      </c>
      <c r="I10051" s="1" t="s">
        <v>32839</v>
      </c>
      <c r="J10051" s="1" t="s">
        <v>34628</v>
      </c>
      <c r="K10051" s="1">
        <v>6</v>
      </c>
      <c r="L10051" s="1"/>
      <c r="M10051" s="4" t="e">
        <f t="shared" si="160"/>
        <v>#N/A</v>
      </c>
      <c r="N10051" t="str">
        <f>LEFT(I10051,N$1)</f>
        <v>ARROW IN</v>
      </c>
      <c r="O10051" s="4">
        <f>IFERROR(INDEX($B$1968:$B$6893,MATCH($N10051,$F$1968:$F$6893,0),1),0)</f>
        <v>0</v>
      </c>
    </row>
    <row r="10052" spans="1:15" x14ac:dyDescent="0.3">
      <c r="A10052" s="1">
        <v>1805087</v>
      </c>
      <c r="B10052" s="1" t="s">
        <v>18645</v>
      </c>
      <c r="C10052" s="1" t="s">
        <v>14428</v>
      </c>
      <c r="D10052" s="4" t="s">
        <v>41304</v>
      </c>
      <c r="H10052" s="1" t="s">
        <v>34756</v>
      </c>
      <c r="I10052" s="1" t="s">
        <v>19512</v>
      </c>
      <c r="J10052" s="1" t="s">
        <v>21467</v>
      </c>
      <c r="K10052" s="1">
        <v>6</v>
      </c>
      <c r="L10052" s="1"/>
      <c r="M10052" s="4" t="e">
        <f t="shared" si="160"/>
        <v>#N/A</v>
      </c>
      <c r="N10052" t="str">
        <f>LEFT(I10052,N$1)</f>
        <v>SPDR SER</v>
      </c>
      <c r="O10052" s="4">
        <f>IFERROR(INDEX($B$1968:$B$6893,MATCH($N10052,$F$1968:$F$6893,0),1),0)</f>
        <v>0</v>
      </c>
    </row>
    <row r="10053" spans="1:15" x14ac:dyDescent="0.3">
      <c r="A10053" s="1">
        <v>1922331</v>
      </c>
      <c r="B10053" s="1" t="s">
        <v>18372</v>
      </c>
      <c r="C10053" s="1" t="s">
        <v>9942</v>
      </c>
      <c r="D10053" s="4" t="s">
        <v>41304</v>
      </c>
      <c r="H10053" s="1" t="s">
        <v>34785</v>
      </c>
      <c r="I10053" s="1" t="s">
        <v>19714</v>
      </c>
      <c r="J10053" s="1" t="s">
        <v>20214</v>
      </c>
      <c r="K10053" s="1">
        <v>6</v>
      </c>
      <c r="L10053" s="1"/>
      <c r="M10053" s="4" t="e">
        <f t="shared" si="160"/>
        <v>#N/A</v>
      </c>
      <c r="N10053" t="str">
        <f>LEFT(I10053,N$1)</f>
        <v>VANECK E</v>
      </c>
      <c r="O10053" s="4">
        <f>IFERROR(INDEX($B$1968:$B$6893,MATCH($N10053,$F$1968:$F$6893,0),1),0)</f>
        <v>0</v>
      </c>
    </row>
    <row r="10054" spans="1:15" x14ac:dyDescent="0.3">
      <c r="A10054" s="1">
        <v>1451448</v>
      </c>
      <c r="B10054" s="1" t="s">
        <v>18648</v>
      </c>
      <c r="C10054" s="1" t="s">
        <v>13548</v>
      </c>
      <c r="D10054" s="4" t="s">
        <v>41304</v>
      </c>
      <c r="H10054" s="1">
        <v>402031876</v>
      </c>
      <c r="I10054" s="1" t="s">
        <v>30630</v>
      </c>
      <c r="J10054" s="1" t="s">
        <v>34708</v>
      </c>
      <c r="K10054" s="1">
        <v>6</v>
      </c>
      <c r="L10054" s="1"/>
      <c r="M10054" s="4" t="e">
        <f t="shared" si="160"/>
        <v>#N/A</v>
      </c>
      <c r="N10054" t="str">
        <f>LEFT(I10054,N$1)</f>
        <v>GUINNESS</v>
      </c>
      <c r="O10054" s="4">
        <f>IFERROR(INDEX($B$1968:$B$6893,MATCH($N10054,$F$1968:$F$6893,0),1),0)</f>
        <v>0</v>
      </c>
    </row>
    <row r="10055" spans="1:15" x14ac:dyDescent="0.3">
      <c r="A10055" s="1">
        <v>1866547</v>
      </c>
      <c r="B10055" s="1" t="s">
        <v>18650</v>
      </c>
      <c r="C10055" s="1" t="s">
        <v>10214</v>
      </c>
      <c r="D10055" s="4" t="s">
        <v>41304</v>
      </c>
      <c r="H10055" s="1">
        <v>780259206</v>
      </c>
      <c r="I10055" s="1" t="s">
        <v>34745</v>
      </c>
      <c r="J10055" s="1" t="s">
        <v>34746</v>
      </c>
      <c r="K10055" s="1">
        <v>6</v>
      </c>
      <c r="L10055" s="1"/>
      <c r="M10055" s="4" t="e">
        <f t="shared" si="160"/>
        <v>#N/A</v>
      </c>
      <c r="N10055" t="str">
        <f>LEFT(I10055,N$1)</f>
        <v>ROYAL DU</v>
      </c>
      <c r="O10055" s="4">
        <f>IFERROR(INDEX($B$1968:$B$6893,MATCH($N10055,$F$1968:$F$6893,0),1),0)</f>
        <v>0</v>
      </c>
    </row>
    <row r="10056" spans="1:15" x14ac:dyDescent="0.3">
      <c r="A10056" s="1">
        <v>1760764</v>
      </c>
      <c r="B10056" s="1" t="s">
        <v>18128</v>
      </c>
      <c r="C10056" s="1" t="s">
        <v>14538</v>
      </c>
      <c r="D10056" s="4" t="s">
        <v>41304</v>
      </c>
      <c r="H10056" s="1" t="s">
        <v>34614</v>
      </c>
      <c r="I10056" s="1" t="s">
        <v>22917</v>
      </c>
      <c r="J10056" s="1" t="s">
        <v>34615</v>
      </c>
      <c r="K10056" s="1">
        <v>6</v>
      </c>
      <c r="L10056" s="1"/>
      <c r="M10056" s="4" t="e">
        <f t="shared" si="160"/>
        <v>#N/A</v>
      </c>
      <c r="N10056" t="str">
        <f>LEFT(I10056,N$1)</f>
        <v>ADVISORS</v>
      </c>
      <c r="O10056" s="4">
        <f>IFERROR(INDEX($B$1968:$B$6893,MATCH($N10056,$F$1968:$F$6893,0),1),0)</f>
        <v>0</v>
      </c>
    </row>
    <row r="10057" spans="1:15" x14ac:dyDescent="0.3">
      <c r="A10057" s="1">
        <v>1012139</v>
      </c>
      <c r="B10057" s="1" t="s">
        <v>16212</v>
      </c>
      <c r="C10057" s="1" t="s">
        <v>16213</v>
      </c>
      <c r="D10057" s="4" t="s">
        <v>41304</v>
      </c>
      <c r="H10057" s="1" t="s">
        <v>34762</v>
      </c>
      <c r="I10057" s="1" t="s">
        <v>33260</v>
      </c>
      <c r="J10057" s="1" t="s">
        <v>34763</v>
      </c>
      <c r="K10057" s="1">
        <v>6</v>
      </c>
      <c r="L10057" s="1"/>
      <c r="M10057" s="4" t="e">
        <f t="shared" si="160"/>
        <v>#N/A</v>
      </c>
      <c r="N10057" t="str">
        <f>LEFT(I10057,N$1)</f>
        <v>SYNTAX E</v>
      </c>
      <c r="O10057" s="4">
        <f>IFERROR(INDEX($B$1968:$B$6893,MATCH($N10057,$F$1968:$F$6893,0),1),0)</f>
        <v>0</v>
      </c>
    </row>
    <row r="10058" spans="1:15" x14ac:dyDescent="0.3">
      <c r="A10058" s="1">
        <v>1380366</v>
      </c>
      <c r="B10058" s="1" t="s">
        <v>3522</v>
      </c>
      <c r="C10058" s="1" t="s">
        <v>3523</v>
      </c>
      <c r="D10058" s="4" t="s">
        <v>41304</v>
      </c>
      <c r="H10058" s="1" t="s">
        <v>34734</v>
      </c>
      <c r="I10058" s="1" t="s">
        <v>20333</v>
      </c>
      <c r="J10058" s="1" t="s">
        <v>34735</v>
      </c>
      <c r="K10058" s="1">
        <v>6</v>
      </c>
      <c r="L10058" s="1"/>
      <c r="M10058" s="4" t="e">
        <f t="shared" si="160"/>
        <v>#N/A</v>
      </c>
      <c r="N10058" t="str">
        <f>LEFT(I10058,N$1)</f>
        <v>PACER FD</v>
      </c>
      <c r="O10058" s="4">
        <f>IFERROR(INDEX($B$1968:$B$6893,MATCH($N10058,$F$1968:$F$6893,0),1),0)</f>
        <v>0</v>
      </c>
    </row>
    <row r="10059" spans="1:15" x14ac:dyDescent="0.3">
      <c r="A10059" s="1">
        <v>1261002</v>
      </c>
      <c r="B10059" s="1" t="s">
        <v>14981</v>
      </c>
      <c r="C10059" s="1" t="s">
        <v>14982</v>
      </c>
      <c r="D10059" s="4" t="s">
        <v>41304</v>
      </c>
      <c r="H10059" s="1" t="s">
        <v>34764</v>
      </c>
      <c r="I10059" s="1" t="s">
        <v>25695</v>
      </c>
      <c r="J10059" s="1" t="s">
        <v>34765</v>
      </c>
      <c r="K10059" s="1">
        <v>6</v>
      </c>
      <c r="L10059" s="1"/>
      <c r="M10059" s="4" t="e">
        <f t="shared" si="160"/>
        <v>#N/A</v>
      </c>
      <c r="N10059" t="str">
        <f>LEFT(I10059,N$1)</f>
        <v>T ROWE P</v>
      </c>
      <c r="O10059" s="4">
        <f>IFERROR(INDEX($B$1968:$B$6893,MATCH($N10059,$F$1968:$F$6893,0),1),0)</f>
        <v>0</v>
      </c>
    </row>
    <row r="10060" spans="1:15" x14ac:dyDescent="0.3">
      <c r="A10060" s="1">
        <v>1166272</v>
      </c>
      <c r="B10060" s="1" t="s">
        <v>16512</v>
      </c>
      <c r="C10060" s="1" t="s">
        <v>12424</v>
      </c>
      <c r="D10060" s="4" t="s">
        <v>41304</v>
      </c>
      <c r="H10060" s="1" t="s">
        <v>34781</v>
      </c>
      <c r="I10060" s="1" t="s">
        <v>34782</v>
      </c>
      <c r="J10060" s="1" t="s">
        <v>34782</v>
      </c>
      <c r="K10060" s="1">
        <v>6</v>
      </c>
      <c r="L10060" s="1"/>
      <c r="M10060" s="4" t="e">
        <f t="shared" si="160"/>
        <v>#N/A</v>
      </c>
      <c r="N10060" t="str">
        <f>LEFT(I10060,N$1)</f>
        <v>Town Spo</v>
      </c>
      <c r="O10060" s="4">
        <f>IFERROR(INDEX($B$1968:$B$6893,MATCH($N10060,$F$1968:$F$6893,0),1),0)</f>
        <v>0</v>
      </c>
    </row>
    <row r="10061" spans="1:15" x14ac:dyDescent="0.3">
      <c r="A10061" s="1">
        <v>1346917</v>
      </c>
      <c r="B10061" s="1" t="s">
        <v>14051</v>
      </c>
      <c r="C10061" s="1" t="s">
        <v>14052</v>
      </c>
      <c r="D10061" s="4" t="s">
        <v>41304</v>
      </c>
      <c r="H10061" s="1" t="s">
        <v>34777</v>
      </c>
      <c r="I10061" s="1" t="s">
        <v>34775</v>
      </c>
      <c r="J10061" s="1" t="s">
        <v>34778</v>
      </c>
      <c r="K10061" s="1">
        <v>6</v>
      </c>
      <c r="L10061" s="1"/>
      <c r="M10061" s="4" t="e">
        <f t="shared" si="160"/>
        <v>#N/A</v>
      </c>
      <c r="N10061" t="str">
        <f>LEFT(I10061,N$1)</f>
        <v>TIDAL ET</v>
      </c>
      <c r="O10061" s="4">
        <f>IFERROR(INDEX($B$1968:$B$6893,MATCH($N10061,$F$1968:$F$6893,0),1),0)</f>
        <v>0</v>
      </c>
    </row>
    <row r="10062" spans="1:15" x14ac:dyDescent="0.3">
      <c r="A10062" s="1">
        <v>1895144</v>
      </c>
      <c r="B10062" s="1" t="s">
        <v>17571</v>
      </c>
      <c r="C10062" s="1" t="s">
        <v>9646</v>
      </c>
      <c r="D10062" s="4" t="s">
        <v>41304</v>
      </c>
      <c r="H10062" s="1" t="s">
        <v>34720</v>
      </c>
      <c r="I10062" s="1" t="s">
        <v>27816</v>
      </c>
      <c r="J10062" s="1" t="s">
        <v>34721</v>
      </c>
      <c r="K10062" s="1">
        <v>6</v>
      </c>
      <c r="L10062" s="1"/>
      <c r="M10062" s="4" t="e">
        <f t="shared" si="160"/>
        <v>#N/A</v>
      </c>
      <c r="N10062" t="str">
        <f>LEFT(I10062,N$1)</f>
        <v xml:space="preserve">KEYARCH </v>
      </c>
      <c r="O10062" s="4">
        <f>IFERROR(INDEX($B$1968:$B$6893,MATCH($N10062,$F$1968:$F$6893,0),1),0)</f>
        <v>0</v>
      </c>
    </row>
    <row r="10063" spans="1:15" x14ac:dyDescent="0.3">
      <c r="A10063" s="1">
        <v>1750153</v>
      </c>
      <c r="B10063" s="1" t="s">
        <v>17588</v>
      </c>
      <c r="C10063" s="1" t="s">
        <v>8063</v>
      </c>
      <c r="D10063" s="4" t="s">
        <v>41304</v>
      </c>
      <c r="H10063" s="1" t="s">
        <v>34723</v>
      </c>
      <c r="I10063" s="1" t="s">
        <v>27495</v>
      </c>
      <c r="J10063" s="1" t="s">
        <v>32941</v>
      </c>
      <c r="K10063" s="1">
        <v>6</v>
      </c>
      <c r="L10063" s="1"/>
      <c r="M10063" s="4" t="e">
        <f t="shared" si="160"/>
        <v>#N/A</v>
      </c>
      <c r="N10063" t="str">
        <f>LEFT(I10063,N$1)</f>
        <v>L CATTER</v>
      </c>
      <c r="O10063" s="4">
        <f>IFERROR(INDEX($B$1968:$B$6893,MATCH($N10063,$F$1968:$F$6893,0),1),0)</f>
        <v>0</v>
      </c>
    </row>
    <row r="10064" spans="1:15" x14ac:dyDescent="0.3">
      <c r="A10064" s="1">
        <v>1234006</v>
      </c>
      <c r="B10064" s="1" t="s">
        <v>16386</v>
      </c>
      <c r="C10064" s="1" t="s">
        <v>6266</v>
      </c>
      <c r="D10064" s="4" t="s">
        <v>41304</v>
      </c>
      <c r="H10064" s="1" t="s">
        <v>34740</v>
      </c>
      <c r="I10064" s="1" t="s">
        <v>26868</v>
      </c>
      <c r="J10064" s="1" t="s">
        <v>34741</v>
      </c>
      <c r="K10064" s="1">
        <v>6</v>
      </c>
      <c r="L10064" s="1"/>
      <c r="M10064" s="4" t="e">
        <f t="shared" si="160"/>
        <v>#N/A</v>
      </c>
      <c r="N10064" t="str">
        <f>LEFT(I10064,N$1)</f>
        <v>PLUM ACQ</v>
      </c>
      <c r="O10064" s="4">
        <f>IFERROR(INDEX($B$1968:$B$6893,MATCH($N10064,$F$1968:$F$6893,0),1),0)</f>
        <v>0</v>
      </c>
    </row>
    <row r="10065" spans="1:15" x14ac:dyDescent="0.3">
      <c r="A10065" s="1">
        <v>832489</v>
      </c>
      <c r="B10065" s="1" t="s">
        <v>18643</v>
      </c>
      <c r="C10065" s="1" t="s">
        <v>12564</v>
      </c>
      <c r="D10065" s="4" t="s">
        <v>41304</v>
      </c>
      <c r="H10065" s="1">
        <v>758083208</v>
      </c>
      <c r="I10065" s="1" t="s">
        <v>27553</v>
      </c>
      <c r="J10065" s="1" t="s">
        <v>34742</v>
      </c>
      <c r="K10065" s="1">
        <v>6</v>
      </c>
      <c r="L10065" s="1"/>
      <c r="M10065" s="4" t="e">
        <f t="shared" si="160"/>
        <v>#N/A</v>
      </c>
      <c r="N10065" t="str">
        <f>LEFT(I10065,N$1)</f>
        <v>REDWOODS</v>
      </c>
      <c r="O10065" s="4">
        <f>IFERROR(INDEX($B$1968:$B$6893,MATCH($N10065,$F$1968:$F$6893,0),1),0)</f>
        <v>0</v>
      </c>
    </row>
    <row r="10066" spans="1:15" x14ac:dyDescent="0.3">
      <c r="A10066" s="1">
        <v>1831979</v>
      </c>
      <c r="B10066" s="1" t="s">
        <v>17495</v>
      </c>
      <c r="C10066" s="1" t="s">
        <v>8962</v>
      </c>
      <c r="D10066" s="4" t="s">
        <v>41304</v>
      </c>
      <c r="H10066" s="1" t="s">
        <v>34651</v>
      </c>
      <c r="I10066" s="1" t="s">
        <v>26698</v>
      </c>
      <c r="J10066" s="1" t="s">
        <v>34652</v>
      </c>
      <c r="K10066" s="1">
        <v>6</v>
      </c>
      <c r="L10066" s="1"/>
      <c r="M10066" s="4" t="e">
        <f t="shared" si="160"/>
        <v>#N/A</v>
      </c>
      <c r="N10066" t="str">
        <f>LEFT(I10066,N$1)</f>
        <v>CHAIN BR</v>
      </c>
      <c r="O10066" s="4">
        <f>IFERROR(INDEX($B$1968:$B$6893,MATCH($N10066,$F$1968:$F$6893,0),1),0)</f>
        <v>0</v>
      </c>
    </row>
    <row r="10067" spans="1:15" x14ac:dyDescent="0.3">
      <c r="A10067" s="1">
        <v>1300050</v>
      </c>
      <c r="B10067" s="1" t="s">
        <v>14947</v>
      </c>
      <c r="C10067" s="1" t="s">
        <v>14948</v>
      </c>
      <c r="D10067" s="4" t="s">
        <v>41304</v>
      </c>
      <c r="H10067" s="1" t="s">
        <v>34767</v>
      </c>
      <c r="I10067" s="1" t="s">
        <v>29360</v>
      </c>
      <c r="J10067" s="1" t="s">
        <v>32532</v>
      </c>
      <c r="K10067" s="1">
        <v>6</v>
      </c>
      <c r="L10067" s="1"/>
      <c r="M10067" s="4" t="e">
        <f t="shared" si="160"/>
        <v>#N/A</v>
      </c>
      <c r="N10067" t="str">
        <f>LEFT(I10067,N$1)</f>
        <v>TENX KEA</v>
      </c>
      <c r="O10067" s="4">
        <f>IFERROR(INDEX($B$1968:$B$6893,MATCH($N10067,$F$1968:$F$6893,0),1),0)</f>
        <v>0</v>
      </c>
    </row>
    <row r="10068" spans="1:15" x14ac:dyDescent="0.3">
      <c r="A10068" s="1">
        <v>1876945</v>
      </c>
      <c r="B10068" s="1" t="s">
        <v>17850</v>
      </c>
      <c r="C10068" s="1" t="s">
        <v>15490</v>
      </c>
      <c r="D10068" s="4" t="s">
        <v>41304</v>
      </c>
      <c r="H10068" s="1" t="s">
        <v>34639</v>
      </c>
      <c r="I10068" s="1" t="s">
        <v>26615</v>
      </c>
      <c r="J10068" s="1" t="s">
        <v>32013</v>
      </c>
      <c r="K10068" s="1">
        <v>6</v>
      </c>
      <c r="L10068" s="1"/>
      <c r="M10068" s="4" t="e">
        <f t="shared" si="160"/>
        <v>#N/A</v>
      </c>
      <c r="N10068" t="str">
        <f>LEFT(I10068,N$1)</f>
        <v>BLUE WHA</v>
      </c>
      <c r="O10068" s="4">
        <f>IFERROR(INDEX($B$1968:$B$6893,MATCH($N10068,$F$1968:$F$6893,0),1),0)</f>
        <v>0</v>
      </c>
    </row>
    <row r="10069" spans="1:15" x14ac:dyDescent="0.3">
      <c r="A10069" s="1">
        <v>1804469</v>
      </c>
      <c r="B10069" s="1" t="s">
        <v>16718</v>
      </c>
      <c r="C10069" s="1" t="s">
        <v>11836</v>
      </c>
      <c r="D10069" s="4" t="s">
        <v>41304</v>
      </c>
      <c r="H10069" s="1" t="s">
        <v>34644</v>
      </c>
      <c r="I10069" s="1" t="s">
        <v>27016</v>
      </c>
      <c r="J10069" s="1" t="s">
        <v>34645</v>
      </c>
      <c r="K10069" s="1">
        <v>6</v>
      </c>
      <c r="L10069" s="1"/>
      <c r="M10069" s="4" t="e">
        <f t="shared" si="160"/>
        <v>#N/A</v>
      </c>
      <c r="N10069" t="str">
        <f>LEFT(I10069,N$1)</f>
        <v>CACTUS A</v>
      </c>
      <c r="O10069" s="4">
        <f>IFERROR(INDEX($B$1968:$B$6893,MATCH($N10069,$F$1968:$F$6893,0),1),0)</f>
        <v>0</v>
      </c>
    </row>
    <row r="10070" spans="1:15" x14ac:dyDescent="0.3">
      <c r="A10070" s="1">
        <v>1844971</v>
      </c>
      <c r="B10070" s="1" t="s">
        <v>17978</v>
      </c>
      <c r="C10070" s="1" t="s">
        <v>11226</v>
      </c>
      <c r="D10070" s="4" t="s">
        <v>41304</v>
      </c>
      <c r="H10070" s="1">
        <v>265334201</v>
      </c>
      <c r="I10070" s="1" t="s">
        <v>30021</v>
      </c>
      <c r="J10070" s="1" t="s">
        <v>34663</v>
      </c>
      <c r="K10070" s="1">
        <v>6</v>
      </c>
      <c r="L10070" s="1"/>
      <c r="M10070" s="4" t="e">
        <f t="shared" ref="M10070:M10133" si="161">MATCH(L10070,$B:$B,0)</f>
        <v>#N/A</v>
      </c>
      <c r="N10070" t="str">
        <f>LEFT(I10070,N$1)</f>
        <v>DUNE ACQ</v>
      </c>
      <c r="O10070" s="4">
        <f>IFERROR(INDEX($B$1968:$B$6893,MATCH($N10070,$F$1968:$F$6893,0),1),0)</f>
        <v>0</v>
      </c>
    </row>
    <row r="10071" spans="1:15" x14ac:dyDescent="0.3">
      <c r="A10071" s="1">
        <v>1114700</v>
      </c>
      <c r="B10071" s="1" t="s">
        <v>17634</v>
      </c>
      <c r="C10071" s="1" t="s">
        <v>2506</v>
      </c>
      <c r="D10071" s="4" t="s">
        <v>41304</v>
      </c>
      <c r="H10071" s="1" t="s">
        <v>34747</v>
      </c>
      <c r="I10071" s="1" t="s">
        <v>33879</v>
      </c>
      <c r="J10071" s="1" t="s">
        <v>34748</v>
      </c>
      <c r="K10071" s="1">
        <v>6</v>
      </c>
      <c r="L10071" s="1"/>
      <c r="M10071" s="4" t="e">
        <f t="shared" si="161"/>
        <v>#N/A</v>
      </c>
      <c r="N10071" t="str">
        <f>LEFT(I10071,N$1)</f>
        <v>SEMPER P</v>
      </c>
      <c r="O10071" s="4">
        <f>IFERROR(INDEX($B$1968:$B$6893,MATCH($N10071,$F$1968:$F$6893,0),1),0)</f>
        <v>0</v>
      </c>
    </row>
    <row r="10072" spans="1:15" x14ac:dyDescent="0.3">
      <c r="A10072" s="1">
        <v>1816723</v>
      </c>
      <c r="B10072" s="1" t="s">
        <v>16551</v>
      </c>
      <c r="C10072" s="1" t="s">
        <v>10928</v>
      </c>
      <c r="D10072" s="4" t="s">
        <v>41304</v>
      </c>
      <c r="H10072" s="1">
        <v>40450207</v>
      </c>
      <c r="I10072" s="1" t="s">
        <v>27698</v>
      </c>
      <c r="J10072" s="1" t="s">
        <v>34627</v>
      </c>
      <c r="K10072" s="1">
        <v>6</v>
      </c>
      <c r="L10072" s="1"/>
      <c r="M10072" s="4" t="e">
        <f t="shared" si="161"/>
        <v>#N/A</v>
      </c>
      <c r="N10072" t="str">
        <f>LEFT(I10072,N$1)</f>
        <v>ARISZ AC</v>
      </c>
      <c r="O10072" s="4">
        <f>IFERROR(INDEX($B$1968:$B$6893,MATCH($N10072,$F$1968:$F$6893,0),1),0)</f>
        <v>0</v>
      </c>
    </row>
    <row r="10073" spans="1:15" x14ac:dyDescent="0.3">
      <c r="A10073" s="1">
        <v>1662574</v>
      </c>
      <c r="B10073" s="1" t="s">
        <v>18641</v>
      </c>
      <c r="C10073" s="1" t="s">
        <v>14122</v>
      </c>
      <c r="D10073" s="4" t="s">
        <v>41304</v>
      </c>
      <c r="H10073" s="1" t="s">
        <v>34616</v>
      </c>
      <c r="I10073" s="1" t="s">
        <v>28350</v>
      </c>
      <c r="J10073" s="1" t="s">
        <v>34617</v>
      </c>
      <c r="K10073" s="1">
        <v>6</v>
      </c>
      <c r="L10073" s="1"/>
      <c r="M10073" s="4" t="e">
        <f t="shared" si="161"/>
        <v>#N/A</v>
      </c>
      <c r="N10073" t="str">
        <f>LEFT(I10073,N$1)</f>
        <v>AEQUI AC</v>
      </c>
      <c r="O10073" s="4">
        <f>IFERROR(INDEX($B$1968:$B$6893,MATCH($N10073,$F$1968:$F$6893,0),1),0)</f>
        <v>0</v>
      </c>
    </row>
    <row r="10074" spans="1:15" x14ac:dyDescent="0.3">
      <c r="A10074" s="1">
        <v>1841761</v>
      </c>
      <c r="B10074" s="1" t="s">
        <v>19109</v>
      </c>
      <c r="C10074" s="1" t="s">
        <v>10338</v>
      </c>
      <c r="D10074" s="4" t="s">
        <v>41304</v>
      </c>
      <c r="H10074" s="1" t="s">
        <v>34751</v>
      </c>
      <c r="I10074" s="1" t="s">
        <v>26243</v>
      </c>
      <c r="J10074" s="1" t="s">
        <v>34752</v>
      </c>
      <c r="K10074" s="1">
        <v>6</v>
      </c>
      <c r="L10074" s="1"/>
      <c r="M10074" s="4" t="e">
        <f t="shared" si="161"/>
        <v>#N/A</v>
      </c>
      <c r="N10074" t="str">
        <f>LEFT(I10074,N$1)</f>
        <v>SIMPLIFY</v>
      </c>
      <c r="O10074" s="4">
        <f>IFERROR(INDEX($B$1968:$B$6893,MATCH($N10074,$F$1968:$F$6893,0),1),0)</f>
        <v>0</v>
      </c>
    </row>
    <row r="10075" spans="1:15" x14ac:dyDescent="0.3">
      <c r="A10075" s="1">
        <v>1903145</v>
      </c>
      <c r="B10075" s="1" t="s">
        <v>17496</v>
      </c>
      <c r="C10075" s="1" t="s">
        <v>10578</v>
      </c>
      <c r="D10075" s="4" t="s">
        <v>41304</v>
      </c>
      <c r="H10075" s="1" t="s">
        <v>34757</v>
      </c>
      <c r="I10075" s="1" t="s">
        <v>34758</v>
      </c>
      <c r="J10075" s="1" t="s">
        <v>34759</v>
      </c>
      <c r="K10075" s="1">
        <v>6</v>
      </c>
      <c r="L10075" s="1"/>
      <c r="M10075" s="4" t="e">
        <f t="shared" si="161"/>
        <v>#N/A</v>
      </c>
      <c r="N10075" t="str">
        <f>LEFT(I10075,N$1)</f>
        <v>SPINNAKE</v>
      </c>
      <c r="O10075" s="4">
        <f>IFERROR(INDEX($B$1968:$B$6893,MATCH($N10075,$F$1968:$F$6893,0),1),0)</f>
        <v>0</v>
      </c>
    </row>
    <row r="10076" spans="1:15" x14ac:dyDescent="0.3">
      <c r="A10076" s="1">
        <v>1463000</v>
      </c>
      <c r="B10076" s="1" t="s">
        <v>10739</v>
      </c>
      <c r="C10076" s="1" t="s">
        <v>10740</v>
      </c>
      <c r="D10076" s="4" t="s">
        <v>41304</v>
      </c>
      <c r="H10076" s="1" t="s">
        <v>34753</v>
      </c>
      <c r="I10076" s="1" t="s">
        <v>34754</v>
      </c>
      <c r="J10076" s="1" t="s">
        <v>34755</v>
      </c>
      <c r="K10076" s="1">
        <v>6</v>
      </c>
      <c r="L10076" s="1"/>
      <c r="M10076" s="4" t="e">
        <f t="shared" si="161"/>
        <v>#N/A</v>
      </c>
      <c r="N10076" t="str">
        <f>LEFT(I10076,N$1)</f>
        <v>SIYATA M</v>
      </c>
      <c r="O10076" s="4">
        <f>IFERROR(INDEX($B$1968:$B$6893,MATCH($N10076,$F$1968:$F$6893,0),1),0)</f>
        <v>0</v>
      </c>
    </row>
    <row r="10077" spans="1:15" x14ac:dyDescent="0.3">
      <c r="A10077" s="1">
        <v>1843248</v>
      </c>
      <c r="B10077" s="1" t="s">
        <v>17900</v>
      </c>
      <c r="C10077" s="1" t="s">
        <v>11266</v>
      </c>
      <c r="D10077" s="4" t="s">
        <v>41304</v>
      </c>
      <c r="H10077" s="1">
        <v>233051523</v>
      </c>
      <c r="I10077" s="1" t="s">
        <v>19887</v>
      </c>
      <c r="J10077" s="1" t="s">
        <v>34662</v>
      </c>
      <c r="K10077" s="1">
        <v>6</v>
      </c>
      <c r="L10077" s="1"/>
      <c r="M10077" s="4" t="e">
        <f t="shared" si="161"/>
        <v>#N/A</v>
      </c>
      <c r="N10077" t="str">
        <f>LEFT(I10077,N$1)</f>
        <v xml:space="preserve">DBX ETF </v>
      </c>
      <c r="O10077" s="4">
        <f>IFERROR(INDEX($B$1968:$B$6893,MATCH($N10077,$F$1968:$F$6893,0),1),0)</f>
        <v>0</v>
      </c>
    </row>
    <row r="10078" spans="1:15" x14ac:dyDescent="0.3">
      <c r="A10078" s="1">
        <v>1961592</v>
      </c>
      <c r="B10078" s="1" t="s">
        <v>12197</v>
      </c>
      <c r="C10078" s="1" t="s">
        <v>12198</v>
      </c>
      <c r="D10078" s="4" t="s">
        <v>41304</v>
      </c>
      <c r="H10078" s="1">
        <v>60505591</v>
      </c>
      <c r="I10078" s="1" t="s">
        <v>34589</v>
      </c>
      <c r="J10078" s="1" t="s">
        <v>33544</v>
      </c>
      <c r="K10078" s="1">
        <v>6</v>
      </c>
      <c r="L10078" s="1"/>
      <c r="M10078" s="4" t="e">
        <f t="shared" si="161"/>
        <v>#N/A</v>
      </c>
      <c r="N10078" t="str">
        <f>LEFT(I10078,N$1)</f>
        <v>BANK AME</v>
      </c>
      <c r="O10078" s="4">
        <f>IFERROR(INDEX($B$1968:$B$6893,MATCH($N10078,$F$1968:$F$6893,0),1),0)</f>
        <v>0</v>
      </c>
    </row>
    <row r="10079" spans="1:15" x14ac:dyDescent="0.3">
      <c r="A10079" s="1">
        <v>1738758</v>
      </c>
      <c r="B10079" s="1" t="s">
        <v>18642</v>
      </c>
      <c r="C10079" s="1" t="s">
        <v>11420</v>
      </c>
      <c r="D10079" s="4" t="s">
        <v>41304</v>
      </c>
      <c r="H10079" s="1">
        <v>842587800</v>
      </c>
      <c r="I10079" s="1" t="s">
        <v>34606</v>
      </c>
      <c r="J10079" s="1" t="s">
        <v>33544</v>
      </c>
      <c r="K10079" s="1">
        <v>6</v>
      </c>
      <c r="L10079" s="1"/>
      <c r="M10079" s="4" t="e">
        <f t="shared" si="161"/>
        <v>#N/A</v>
      </c>
      <c r="N10079" t="str">
        <f>LEFT(I10079,N$1)</f>
        <v>The Sout</v>
      </c>
      <c r="O10079" s="4">
        <f>IFERROR(INDEX($B$1968:$B$6893,MATCH($N10079,$F$1968:$F$6893,0),1),0)</f>
        <v>0</v>
      </c>
    </row>
    <row r="10080" spans="1:15" x14ac:dyDescent="0.3">
      <c r="A10080" s="1">
        <v>865400</v>
      </c>
      <c r="B10080" s="1" t="s">
        <v>9945</v>
      </c>
      <c r="C10080" s="1" t="s">
        <v>9946</v>
      </c>
      <c r="D10080" s="4" t="s">
        <v>41304</v>
      </c>
      <c r="H10080" s="1" t="s">
        <v>34595</v>
      </c>
      <c r="I10080" s="1" t="s">
        <v>26803</v>
      </c>
      <c r="J10080" s="1" t="s">
        <v>4948</v>
      </c>
      <c r="K10080" s="1">
        <v>6</v>
      </c>
      <c r="L10080" s="1"/>
      <c r="M10080" s="4" t="e">
        <f t="shared" si="161"/>
        <v>#N/A</v>
      </c>
      <c r="N10080" t="str">
        <f>LEFT(I10080,N$1)</f>
        <v xml:space="preserve">GAMES &amp; </v>
      </c>
      <c r="O10080" s="4">
        <f>IFERROR(INDEX($B$1968:$B$6893,MATCH($N10080,$F$1968:$F$6893,0),1),0)</f>
        <v>0</v>
      </c>
    </row>
    <row r="10081" spans="1:15" x14ac:dyDescent="0.3">
      <c r="A10081" s="1">
        <v>1848821</v>
      </c>
      <c r="B10081" s="1" t="s">
        <v>18314</v>
      </c>
      <c r="C10081" s="1" t="s">
        <v>10092</v>
      </c>
      <c r="D10081" s="4" t="s">
        <v>41304</v>
      </c>
      <c r="H10081" s="1" t="s">
        <v>34588</v>
      </c>
      <c r="I10081" s="1" t="s">
        <v>25528</v>
      </c>
      <c r="J10081" s="1" t="s">
        <v>29387</v>
      </c>
      <c r="K10081" s="1">
        <v>6</v>
      </c>
      <c r="L10081" s="1"/>
      <c r="M10081" s="4" t="e">
        <f t="shared" si="161"/>
        <v>#N/A</v>
      </c>
      <c r="N10081" t="str">
        <f>LEFT(I10081,N$1)</f>
        <v>ARES ACQ</v>
      </c>
      <c r="O10081" s="4">
        <f>IFERROR(INDEX($B$1968:$B$6893,MATCH($N10081,$F$1968:$F$6893,0),1),0)</f>
        <v>0</v>
      </c>
    </row>
    <row r="10082" spans="1:15" x14ac:dyDescent="0.3">
      <c r="A10082" s="1">
        <v>1682056</v>
      </c>
      <c r="B10082" s="1" t="s">
        <v>11525</v>
      </c>
      <c r="C10082" s="1" t="s">
        <v>11526</v>
      </c>
      <c r="D10082" s="4" t="s">
        <v>41304</v>
      </c>
      <c r="H10082" s="1" t="s">
        <v>34591</v>
      </c>
      <c r="I10082" s="1" t="s">
        <v>26522</v>
      </c>
      <c r="J10082" s="1" t="s">
        <v>29387</v>
      </c>
      <c r="K10082" s="1">
        <v>6</v>
      </c>
      <c r="L10082" s="1"/>
      <c r="M10082" s="4" t="e">
        <f t="shared" si="161"/>
        <v>#N/A</v>
      </c>
      <c r="N10082" t="str">
        <f>LEFT(I10082,N$1)</f>
        <v>CC NEUBE</v>
      </c>
      <c r="O10082" s="4">
        <f>IFERROR(INDEX($B$1968:$B$6893,MATCH($N10082,$F$1968:$F$6893,0),1),0)</f>
        <v>0</v>
      </c>
    </row>
    <row r="10083" spans="1:15" x14ac:dyDescent="0.3">
      <c r="A10083" s="1">
        <v>1795139</v>
      </c>
      <c r="B10083" s="1" t="s">
        <v>3678</v>
      </c>
      <c r="C10083" s="1" t="s">
        <v>3679</v>
      </c>
      <c r="D10083" s="4" t="s">
        <v>41304</v>
      </c>
      <c r="H10083" s="1" t="s">
        <v>34593</v>
      </c>
      <c r="I10083" s="1" t="s">
        <v>26046</v>
      </c>
      <c r="J10083" s="1" t="s">
        <v>29387</v>
      </c>
      <c r="K10083" s="1">
        <v>6</v>
      </c>
      <c r="L10083" s="1"/>
      <c r="M10083" s="4" t="e">
        <f t="shared" si="161"/>
        <v>#N/A</v>
      </c>
      <c r="N10083" t="str">
        <f>LEFT(I10083,N$1)</f>
        <v>EG ACQUI</v>
      </c>
      <c r="O10083" s="4">
        <f>IFERROR(INDEX($B$1968:$B$6893,MATCH($N10083,$F$1968:$F$6893,0),1),0)</f>
        <v>0</v>
      </c>
    </row>
    <row r="10084" spans="1:15" x14ac:dyDescent="0.3">
      <c r="A10084" s="1">
        <v>1735041</v>
      </c>
      <c r="B10084" s="1" t="s">
        <v>18769</v>
      </c>
      <c r="C10084" s="1" t="s">
        <v>11416</v>
      </c>
      <c r="D10084" s="4" t="s">
        <v>41304</v>
      </c>
      <c r="H10084" s="1" t="s">
        <v>34594</v>
      </c>
      <c r="I10084" s="1" t="s">
        <v>27444</v>
      </c>
      <c r="J10084" s="1" t="s">
        <v>29387</v>
      </c>
      <c r="K10084" s="1">
        <v>6</v>
      </c>
      <c r="L10084" s="1"/>
      <c r="M10084" s="4" t="e">
        <f t="shared" si="161"/>
        <v>#N/A</v>
      </c>
      <c r="N10084" t="str">
        <f>LEFT(I10084,N$1)</f>
        <v>GALATA A</v>
      </c>
      <c r="O10084" s="4">
        <f>IFERROR(INDEX($B$1968:$B$6893,MATCH($N10084,$F$1968:$F$6893,0),1),0)</f>
        <v>0</v>
      </c>
    </row>
    <row r="10085" spans="1:15" x14ac:dyDescent="0.3">
      <c r="A10085" s="1">
        <v>1163560</v>
      </c>
      <c r="B10085" s="1" t="s">
        <v>12697</v>
      </c>
      <c r="C10085" s="1" t="s">
        <v>12698</v>
      </c>
      <c r="D10085" s="4" t="s">
        <v>41304</v>
      </c>
      <c r="H10085" s="1" t="s">
        <v>34598</v>
      </c>
      <c r="I10085" s="1" t="s">
        <v>34599</v>
      </c>
      <c r="J10085" s="1" t="s">
        <v>29387</v>
      </c>
      <c r="K10085" s="1">
        <v>6</v>
      </c>
      <c r="L10085" s="1"/>
      <c r="M10085" s="4" t="e">
        <f t="shared" si="161"/>
        <v>#N/A</v>
      </c>
      <c r="N10085" t="str">
        <f>LEFT(I10085,N$1)</f>
        <v>KENSINGT</v>
      </c>
      <c r="O10085" s="4">
        <f>IFERROR(INDEX($B$1968:$B$6893,MATCH($N10085,$F$1968:$F$6893,0),1),0)</f>
        <v>0</v>
      </c>
    </row>
    <row r="10086" spans="1:15" x14ac:dyDescent="0.3">
      <c r="A10086" s="1">
        <v>1565146</v>
      </c>
      <c r="B10086" s="1" t="s">
        <v>13891</v>
      </c>
      <c r="C10086" s="1" t="s">
        <v>13892</v>
      </c>
      <c r="D10086" s="4" t="s">
        <v>41304</v>
      </c>
      <c r="H10086" s="1" t="s">
        <v>34600</v>
      </c>
      <c r="I10086" s="1" t="s">
        <v>26562</v>
      </c>
      <c r="J10086" s="1" t="s">
        <v>29387</v>
      </c>
      <c r="K10086" s="1">
        <v>6</v>
      </c>
      <c r="L10086" s="1"/>
      <c r="M10086" s="4" t="e">
        <f t="shared" si="161"/>
        <v>#N/A</v>
      </c>
      <c r="N10086" t="str">
        <f>LEFT(I10086,N$1)</f>
        <v>METALS A</v>
      </c>
      <c r="O10086" s="4">
        <f>IFERROR(INDEX($B$1968:$B$6893,MATCH($N10086,$F$1968:$F$6893,0),1),0)</f>
        <v>0</v>
      </c>
    </row>
    <row r="10087" spans="1:15" x14ac:dyDescent="0.3">
      <c r="A10087" s="1">
        <v>1490596</v>
      </c>
      <c r="B10087" s="1" t="s">
        <v>9737</v>
      </c>
      <c r="C10087" s="1" t="s">
        <v>9738</v>
      </c>
      <c r="D10087" s="4" t="s">
        <v>41304</v>
      </c>
      <c r="H10087" s="1" t="s">
        <v>34603</v>
      </c>
      <c r="I10087" s="1" t="s">
        <v>27881</v>
      </c>
      <c r="J10087" s="1" t="s">
        <v>29387</v>
      </c>
      <c r="K10087" s="1">
        <v>6</v>
      </c>
      <c r="L10087" s="1"/>
      <c r="M10087" s="4" t="e">
        <f t="shared" si="161"/>
        <v>#N/A</v>
      </c>
      <c r="N10087" t="str">
        <f>LEFT(I10087,N$1)</f>
        <v>OSIRIS A</v>
      </c>
      <c r="O10087" s="4">
        <f>IFERROR(INDEX($B$1968:$B$6893,MATCH($N10087,$F$1968:$F$6893,0),1),0)</f>
        <v>0</v>
      </c>
    </row>
    <row r="10088" spans="1:15" x14ac:dyDescent="0.3">
      <c r="A10088" s="1">
        <v>850918</v>
      </c>
      <c r="B10088" s="1" t="s">
        <v>855</v>
      </c>
      <c r="C10088" s="1" t="s">
        <v>856</v>
      </c>
      <c r="D10088" s="4" t="s">
        <v>41304</v>
      </c>
      <c r="H10088" s="1" t="s">
        <v>34604</v>
      </c>
      <c r="I10088" s="1" t="s">
        <v>25834</v>
      </c>
      <c r="J10088" s="1" t="s">
        <v>29387</v>
      </c>
      <c r="K10088" s="1">
        <v>6</v>
      </c>
      <c r="L10088" s="1"/>
      <c r="M10088" s="4" t="e">
        <f t="shared" si="161"/>
        <v>#N/A</v>
      </c>
      <c r="N10088" t="str">
        <f>LEFT(I10088,N$1)</f>
        <v>RIGEL RE</v>
      </c>
      <c r="O10088" s="4">
        <f>IFERROR(INDEX($B$1968:$B$6893,MATCH($N10088,$F$1968:$F$6893,0),1),0)</f>
        <v>0</v>
      </c>
    </row>
    <row r="10089" spans="1:15" x14ac:dyDescent="0.3">
      <c r="A10089" s="1">
        <v>1299865</v>
      </c>
      <c r="B10089" s="1" t="s">
        <v>12469</v>
      </c>
      <c r="C10089" s="1" t="s">
        <v>12470</v>
      </c>
      <c r="D10089" s="4" t="s">
        <v>41304</v>
      </c>
      <c r="H10089" s="1" t="s">
        <v>34605</v>
      </c>
      <c r="I10089" s="1" t="s">
        <v>28083</v>
      </c>
      <c r="J10089" s="1" t="s">
        <v>29387</v>
      </c>
      <c r="K10089" s="1">
        <v>6</v>
      </c>
      <c r="L10089" s="1"/>
      <c r="M10089" s="4" t="e">
        <f t="shared" si="161"/>
        <v>#N/A</v>
      </c>
      <c r="N10089" t="str">
        <f>LEFT(I10089,N$1)</f>
        <v>ROSECLIF</v>
      </c>
      <c r="O10089" s="4">
        <f>IFERROR(INDEX($B$1968:$B$6893,MATCH($N10089,$F$1968:$F$6893,0),1),0)</f>
        <v>0</v>
      </c>
    </row>
    <row r="10090" spans="1:15" x14ac:dyDescent="0.3">
      <c r="A10090" s="1">
        <v>1848861</v>
      </c>
      <c r="B10090" s="1" t="s">
        <v>17305</v>
      </c>
      <c r="C10090" s="1" t="s">
        <v>9996</v>
      </c>
      <c r="D10090" s="4" t="s">
        <v>41304</v>
      </c>
      <c r="H10090" s="1" t="s">
        <v>34607</v>
      </c>
      <c r="I10090" s="1" t="s">
        <v>29129</v>
      </c>
      <c r="J10090" s="1" t="s">
        <v>29387</v>
      </c>
      <c r="K10090" s="1">
        <v>6</v>
      </c>
      <c r="L10090" s="1"/>
      <c r="M10090" s="4" t="e">
        <f t="shared" si="161"/>
        <v>#N/A</v>
      </c>
      <c r="N10090" t="str">
        <f>LEFT(I10090,N$1)</f>
        <v>TLG ACQU</v>
      </c>
      <c r="O10090" s="4">
        <f>IFERROR(INDEX($B$1968:$B$6893,MATCH($N10090,$F$1968:$F$6893,0),1),0)</f>
        <v>0</v>
      </c>
    </row>
    <row r="10091" spans="1:15" x14ac:dyDescent="0.3">
      <c r="A10091" s="1">
        <v>1123267</v>
      </c>
      <c r="B10091" s="1" t="s">
        <v>12453</v>
      </c>
      <c r="C10091" s="1" t="s">
        <v>12454</v>
      </c>
      <c r="D10091" s="4" t="s">
        <v>41304</v>
      </c>
      <c r="H10091" s="1" t="s">
        <v>34581</v>
      </c>
      <c r="I10091" s="1" t="s">
        <v>31051</v>
      </c>
      <c r="J10091" s="1" t="s">
        <v>26400</v>
      </c>
      <c r="K10091" s="1">
        <v>6</v>
      </c>
      <c r="L10091" s="1"/>
      <c r="M10091" s="4" t="e">
        <f t="shared" si="161"/>
        <v>#N/A</v>
      </c>
      <c r="N10091" t="str">
        <f>LEFT(I10091,N$1)</f>
        <v xml:space="preserve">APPTECH </v>
      </c>
      <c r="O10091" s="4">
        <f>IFERROR(INDEX($B$1968:$B$6893,MATCH($N10091,$F$1968:$F$6893,0),1),0)</f>
        <v>0</v>
      </c>
    </row>
    <row r="10092" spans="1:15" x14ac:dyDescent="0.3">
      <c r="A10092" s="1">
        <v>46207</v>
      </c>
      <c r="B10092" s="1" t="s">
        <v>16426</v>
      </c>
      <c r="C10092" s="1" t="s">
        <v>8095</v>
      </c>
      <c r="D10092" s="4" t="s">
        <v>41304</v>
      </c>
      <c r="H10092" s="1" t="s">
        <v>34579</v>
      </c>
      <c r="I10092" s="1" t="s">
        <v>31049</v>
      </c>
      <c r="J10092" s="1" t="s">
        <v>26408</v>
      </c>
      <c r="K10092" s="1">
        <v>6</v>
      </c>
      <c r="L10092" s="1"/>
      <c r="M10092" s="4" t="e">
        <f t="shared" si="161"/>
        <v>#N/A</v>
      </c>
      <c r="N10092" t="str">
        <f>LEFT(I10092,N$1)</f>
        <v>AGRIFORC</v>
      </c>
      <c r="O10092" s="4">
        <f>IFERROR(INDEX($B$1968:$B$6893,MATCH($N10092,$F$1968:$F$6893,0),1),0)</f>
        <v>0</v>
      </c>
    </row>
    <row r="10093" spans="1:15" x14ac:dyDescent="0.3">
      <c r="A10093" s="1">
        <v>1784567</v>
      </c>
      <c r="B10093" s="1" t="s">
        <v>17354</v>
      </c>
      <c r="C10093" s="1" t="s">
        <v>14112</v>
      </c>
      <c r="D10093" s="4" t="s">
        <v>41304</v>
      </c>
      <c r="H10093" s="1" t="s">
        <v>34587</v>
      </c>
      <c r="I10093" s="1" t="s">
        <v>33429</v>
      </c>
      <c r="J10093" s="1" t="s">
        <v>25529</v>
      </c>
      <c r="K10093" s="1">
        <v>6</v>
      </c>
      <c r="L10093" s="1"/>
      <c r="M10093" s="4" t="e">
        <f t="shared" si="161"/>
        <v>#N/A</v>
      </c>
      <c r="N10093" t="str">
        <f>LEFT(I10093,N$1)</f>
        <v>NLS PHAR</v>
      </c>
      <c r="O10093" s="4">
        <f>IFERROR(INDEX($B$1968:$B$6893,MATCH($N10093,$F$1968:$F$6893,0),1),0)</f>
        <v>0</v>
      </c>
    </row>
    <row r="10094" spans="1:15" x14ac:dyDescent="0.3">
      <c r="A10094" s="1">
        <v>1400810</v>
      </c>
      <c r="B10094" s="1" t="s">
        <v>18342</v>
      </c>
      <c r="C10094" s="1" t="s">
        <v>6202</v>
      </c>
      <c r="D10094" s="4" t="s">
        <v>41304</v>
      </c>
      <c r="H10094" s="1" t="s">
        <v>34585</v>
      </c>
      <c r="I10094" s="1" t="s">
        <v>34586</v>
      </c>
      <c r="J10094" s="1" t="s">
        <v>26114</v>
      </c>
      <c r="K10094" s="1">
        <v>6</v>
      </c>
      <c r="L10094" s="1"/>
      <c r="M10094" s="4" t="e">
        <f t="shared" si="161"/>
        <v>#N/A</v>
      </c>
      <c r="N10094" t="str">
        <f>LEFT(I10094,N$1)</f>
        <v>MARIS TE</v>
      </c>
      <c r="O10094" s="4">
        <f>IFERROR(INDEX($B$1968:$B$6893,MATCH($N10094,$F$1968:$F$6893,0),1),0)</f>
        <v>0</v>
      </c>
    </row>
    <row r="10095" spans="1:15" x14ac:dyDescent="0.3">
      <c r="A10095" s="1">
        <v>1845368</v>
      </c>
      <c r="B10095" s="1" t="s">
        <v>17470</v>
      </c>
      <c r="C10095" s="1" t="s">
        <v>8538</v>
      </c>
      <c r="D10095" s="4" t="s">
        <v>41304</v>
      </c>
      <c r="H10095" s="1">
        <v>640655114</v>
      </c>
      <c r="I10095" s="1" t="s">
        <v>31310</v>
      </c>
      <c r="J10095" s="1" t="s">
        <v>28247</v>
      </c>
      <c r="K10095" s="1">
        <v>6</v>
      </c>
      <c r="L10095" s="1"/>
      <c r="M10095" s="4" t="e">
        <f t="shared" si="161"/>
        <v>#N/A</v>
      </c>
      <c r="N10095" t="str">
        <f>LEFT(I10095,N$1)</f>
        <v>NEOVOLTA</v>
      </c>
      <c r="O10095" s="4">
        <f>IFERROR(INDEX($B$1968:$B$6893,MATCH($N10095,$F$1968:$F$6893,0),1),0)</f>
        <v>0</v>
      </c>
    </row>
    <row r="10096" spans="1:15" x14ac:dyDescent="0.3">
      <c r="A10096" s="1">
        <v>948696</v>
      </c>
      <c r="B10096" s="1" t="s">
        <v>659</v>
      </c>
      <c r="C10096" s="1" t="s">
        <v>660</v>
      </c>
      <c r="D10096" s="4" t="s">
        <v>41304</v>
      </c>
      <c r="H10096" s="1" t="s">
        <v>34580</v>
      </c>
      <c r="I10096" s="1" t="s">
        <v>29444</v>
      </c>
      <c r="J10096" s="1" t="s">
        <v>26988</v>
      </c>
      <c r="K10096" s="1">
        <v>6</v>
      </c>
      <c r="L10096" s="1"/>
      <c r="M10096" s="4" t="e">
        <f t="shared" si="161"/>
        <v>#N/A</v>
      </c>
      <c r="N10096" t="str">
        <f>LEFT(I10096,N$1)</f>
        <v>AKERNA C</v>
      </c>
      <c r="O10096" s="4">
        <f>IFERROR(INDEX($B$1968:$B$6893,MATCH($N10096,$F$1968:$F$6893,0),1),0)</f>
        <v>0</v>
      </c>
    </row>
    <row r="10097" spans="1:15" x14ac:dyDescent="0.3">
      <c r="A10097" s="1">
        <v>1887603</v>
      </c>
      <c r="B10097" s="1" t="s">
        <v>12039</v>
      </c>
      <c r="C10097" s="1" t="s">
        <v>12040</v>
      </c>
      <c r="D10097" s="4" t="s">
        <v>41304</v>
      </c>
      <c r="H10097" s="1" t="s">
        <v>34583</v>
      </c>
      <c r="I10097" s="1" t="s">
        <v>28858</v>
      </c>
      <c r="J10097" s="1" t="s">
        <v>28773</v>
      </c>
      <c r="K10097" s="1">
        <v>6</v>
      </c>
      <c r="L10097" s="1"/>
      <c r="M10097" s="4" t="e">
        <f t="shared" si="161"/>
        <v>#N/A</v>
      </c>
      <c r="N10097" t="str">
        <f>LEFT(I10097,N$1)</f>
        <v>FUSION F</v>
      </c>
      <c r="O10097" s="4">
        <f>IFERROR(INDEX($B$1968:$B$6893,MATCH($N10097,$F$1968:$F$6893,0),1),0)</f>
        <v>0</v>
      </c>
    </row>
    <row r="10098" spans="1:15" x14ac:dyDescent="0.3">
      <c r="A10098" s="1">
        <v>1842937</v>
      </c>
      <c r="B10098" s="1" t="s">
        <v>18632</v>
      </c>
      <c r="C10098" s="1" t="s">
        <v>6322</v>
      </c>
      <c r="D10098" s="4" t="s">
        <v>41304</v>
      </c>
      <c r="H10098" s="1" t="s">
        <v>41524</v>
      </c>
      <c r="I10098" s="1" t="s">
        <v>34582</v>
      </c>
      <c r="J10098" s="1" t="s">
        <v>26657</v>
      </c>
      <c r="K10098" s="1">
        <v>6</v>
      </c>
      <c r="L10098" s="1"/>
      <c r="M10098" s="4" t="e">
        <f t="shared" si="161"/>
        <v>#N/A</v>
      </c>
      <c r="N10098" t="str">
        <f>LEFT(I10098,N$1)</f>
        <v>Bullfrog</v>
      </c>
      <c r="O10098" s="4">
        <f>IFERROR(INDEX($B$1968:$B$6893,MATCH($N10098,$F$1968:$F$6893,0),1),0)</f>
        <v>0</v>
      </c>
    </row>
    <row r="10099" spans="1:15" x14ac:dyDescent="0.3">
      <c r="A10099" s="1">
        <v>862022</v>
      </c>
      <c r="B10099" s="1" t="s">
        <v>11891</v>
      </c>
      <c r="C10099" s="1" t="s">
        <v>11892</v>
      </c>
      <c r="D10099" s="4" t="s">
        <v>41304</v>
      </c>
      <c r="H10099" s="1" t="s">
        <v>35345</v>
      </c>
      <c r="I10099" s="1" t="s">
        <v>35346</v>
      </c>
      <c r="J10099" s="1" t="s">
        <v>19194</v>
      </c>
      <c r="K10099" s="1">
        <v>5</v>
      </c>
      <c r="L10099" s="1"/>
      <c r="M10099" s="4" t="e">
        <f t="shared" si="161"/>
        <v>#N/A</v>
      </c>
      <c r="N10099" t="str">
        <f>LEFT(I10099,N$1)</f>
        <v>ZHONGCHA</v>
      </c>
      <c r="O10099" s="4" t="str">
        <f>IFERROR(INDEX($B$1968:$B$6893,MATCH($N10099,$F$1968:$F$6893,0),1),0)</f>
        <v>ZCMD</v>
      </c>
    </row>
    <row r="10100" spans="1:15" x14ac:dyDescent="0.3">
      <c r="A10100" s="1">
        <v>1680935</v>
      </c>
      <c r="B10100" s="1" t="s">
        <v>17286</v>
      </c>
      <c r="C10100" s="1" t="s">
        <v>17287</v>
      </c>
      <c r="D10100" s="4" t="s">
        <v>41304</v>
      </c>
      <c r="H10100" s="1" t="s">
        <v>35339</v>
      </c>
      <c r="I10100" s="1" t="s">
        <v>5448</v>
      </c>
      <c r="J10100" s="1" t="s">
        <v>19176</v>
      </c>
      <c r="K10100" s="1">
        <v>5</v>
      </c>
      <c r="L10100" s="1"/>
      <c r="M10100" s="4" t="e">
        <f t="shared" si="161"/>
        <v>#N/A</v>
      </c>
      <c r="N10100" t="str">
        <f>LEFT(I10100,N$1)</f>
        <v>Xometry,</v>
      </c>
      <c r="O10100" s="4" t="str">
        <f>IFERROR(INDEX($B$1968:$B$6893,MATCH($N10100,$F$1968:$F$6893,0),1),0)</f>
        <v>XMTR</v>
      </c>
    </row>
    <row r="10101" spans="1:15" x14ac:dyDescent="0.3">
      <c r="A10101" s="1">
        <v>1822886</v>
      </c>
      <c r="B10101" s="1" t="s">
        <v>18637</v>
      </c>
      <c r="C10101" s="1" t="s">
        <v>10522</v>
      </c>
      <c r="D10101" s="4" t="s">
        <v>41304</v>
      </c>
      <c r="H10101" s="1" t="s">
        <v>35251</v>
      </c>
      <c r="I10101" s="1" t="s">
        <v>22777</v>
      </c>
      <c r="J10101" s="1" t="s">
        <v>19176</v>
      </c>
      <c r="K10101" s="1">
        <v>5</v>
      </c>
      <c r="L10101" s="1"/>
      <c r="M10101" s="4" t="e">
        <f t="shared" si="161"/>
        <v>#N/A</v>
      </c>
      <c r="N10101" t="str">
        <f>LEFT(I10101,N$1)</f>
        <v>SOLARWIN</v>
      </c>
      <c r="O10101" s="4" t="str">
        <f>IFERROR(INDEX($B$1968:$B$6893,MATCH($N10101,$F$1968:$F$6893,0),1),0)</f>
        <v>WNDW</v>
      </c>
    </row>
    <row r="10102" spans="1:15" x14ac:dyDescent="0.3">
      <c r="A10102" s="1">
        <v>825171</v>
      </c>
      <c r="B10102" s="1" t="s">
        <v>14399</v>
      </c>
      <c r="C10102" s="1" t="s">
        <v>14400</v>
      </c>
      <c r="D10102" s="4" t="s">
        <v>41304</v>
      </c>
      <c r="H10102" s="1" t="s">
        <v>34938</v>
      </c>
      <c r="I10102" s="1" t="s">
        <v>22923</v>
      </c>
      <c r="J10102" s="1" t="s">
        <v>19176</v>
      </c>
      <c r="K10102" s="1">
        <v>5</v>
      </c>
      <c r="L10102" s="1"/>
      <c r="M10102" s="4" t="e">
        <f t="shared" si="161"/>
        <v>#N/A</v>
      </c>
      <c r="N10102" t="str">
        <f>LEFT(I10102,N$1)</f>
        <v>CONTEXTL</v>
      </c>
      <c r="O10102" s="4" t="str">
        <f>IFERROR(INDEX($B$1968:$B$6893,MATCH($N10102,$F$1968:$F$6893,0),1),0)</f>
        <v>WISH</v>
      </c>
    </row>
    <row r="10103" spans="1:15" x14ac:dyDescent="0.3">
      <c r="A10103" s="1">
        <v>1400691</v>
      </c>
      <c r="B10103" s="1" t="s">
        <v>15998</v>
      </c>
      <c r="C10103" s="1" t="s">
        <v>1350</v>
      </c>
      <c r="D10103" s="4" t="s">
        <v>41304</v>
      </c>
      <c r="H10103" s="1" t="s">
        <v>35316</v>
      </c>
      <c r="I10103" s="1" t="s">
        <v>35317</v>
      </c>
      <c r="J10103" s="1" t="s">
        <v>19702</v>
      </c>
      <c r="K10103" s="1">
        <v>5</v>
      </c>
      <c r="L10103" s="1"/>
      <c r="M10103" s="4" t="e">
        <f t="shared" si="161"/>
        <v>#N/A</v>
      </c>
      <c r="N10103" t="str">
        <f>LEFT(I10103,N$1)</f>
        <v>VIRAX BI</v>
      </c>
      <c r="O10103" s="4" t="str">
        <f>IFERROR(INDEX($B$1968:$B$6893,MATCH($N10103,$F$1968:$F$6893,0),1),0)</f>
        <v>VRAX</v>
      </c>
    </row>
    <row r="10104" spans="1:15" x14ac:dyDescent="0.3">
      <c r="A10104" s="1">
        <v>811250</v>
      </c>
      <c r="B10104" s="1" t="s">
        <v>15979</v>
      </c>
      <c r="C10104" s="1" t="s">
        <v>1348</v>
      </c>
      <c r="D10104" s="4" t="s">
        <v>41304</v>
      </c>
      <c r="H10104" s="1" t="s">
        <v>35314</v>
      </c>
      <c r="I10104" s="1" t="s">
        <v>35315</v>
      </c>
      <c r="J10104" s="1" t="s">
        <v>19176</v>
      </c>
      <c r="K10104" s="1">
        <v>5</v>
      </c>
      <c r="L10104" s="1"/>
      <c r="M10104" s="4" t="e">
        <f t="shared" si="161"/>
        <v>#N/A</v>
      </c>
      <c r="N10104" t="str">
        <f>LEFT(I10104,N$1)</f>
        <v>VIEMED H</v>
      </c>
      <c r="O10104" s="4" t="str">
        <f>IFERROR(INDEX($B$1968:$B$6893,MATCH($N10104,$F$1968:$F$6893,0),1),0)</f>
        <v>VMD</v>
      </c>
    </row>
    <row r="10105" spans="1:15" x14ac:dyDescent="0.3">
      <c r="A10105" s="1">
        <v>1418149</v>
      </c>
      <c r="B10105" s="1" t="s">
        <v>11895</v>
      </c>
      <c r="C10105" s="1" t="s">
        <v>11896</v>
      </c>
      <c r="D10105" s="4" t="s">
        <v>41304</v>
      </c>
      <c r="H10105" s="1" t="s">
        <v>35293</v>
      </c>
      <c r="I10105" s="1" t="s">
        <v>20218</v>
      </c>
      <c r="J10105" s="1" t="s">
        <v>19176</v>
      </c>
      <c r="K10105" s="1">
        <v>5</v>
      </c>
      <c r="L10105" s="1"/>
      <c r="M10105" s="4" t="e">
        <f t="shared" si="161"/>
        <v>#N/A</v>
      </c>
      <c r="N10105" t="str">
        <f>LEFT(I10105,N$1)</f>
        <v>UNIVERSA</v>
      </c>
      <c r="O10105" s="4" t="str">
        <f>IFERROR(INDEX($B$1968:$B$6893,MATCH($N10105,$F$1968:$F$6893,0),1),0)</f>
        <v>UVV</v>
      </c>
    </row>
    <row r="10106" spans="1:15" x14ac:dyDescent="0.3">
      <c r="A10106" s="1">
        <v>1648257</v>
      </c>
      <c r="B10106" s="1" t="s">
        <v>16218</v>
      </c>
      <c r="C10106" s="1" t="s">
        <v>3151</v>
      </c>
      <c r="D10106" s="4" t="s">
        <v>41304</v>
      </c>
      <c r="H10106" s="1" t="s">
        <v>35294</v>
      </c>
      <c r="I10106" s="1" t="s">
        <v>20218</v>
      </c>
      <c r="J10106" s="1" t="s">
        <v>19176</v>
      </c>
      <c r="K10106" s="1">
        <v>5</v>
      </c>
      <c r="L10106" s="1"/>
      <c r="M10106" s="4" t="e">
        <f t="shared" si="161"/>
        <v>#N/A</v>
      </c>
      <c r="N10106" t="str">
        <f>LEFT(I10106,N$1)</f>
        <v>UNIVERSA</v>
      </c>
      <c r="O10106" s="4" t="str">
        <f>IFERROR(INDEX($B$1968:$B$6893,MATCH($N10106,$F$1968:$F$6893,0),1),0)</f>
        <v>UVV</v>
      </c>
    </row>
    <row r="10107" spans="1:15" x14ac:dyDescent="0.3">
      <c r="A10107" s="1">
        <v>1853630</v>
      </c>
      <c r="B10107" s="1" t="s">
        <v>18172</v>
      </c>
      <c r="C10107" s="1" t="s">
        <v>18173</v>
      </c>
      <c r="D10107" s="4" t="s">
        <v>41304</v>
      </c>
      <c r="H10107" s="1" t="s">
        <v>35295</v>
      </c>
      <c r="I10107" s="1" t="s">
        <v>35296</v>
      </c>
      <c r="J10107" s="1" t="s">
        <v>19439</v>
      </c>
      <c r="K10107" s="1">
        <v>5</v>
      </c>
      <c r="L10107" s="1"/>
      <c r="M10107" s="4" t="e">
        <f t="shared" si="161"/>
        <v>#N/A</v>
      </c>
      <c r="N10107" t="str">
        <f>LEFT(I10107,N$1)</f>
        <v>UNIVERSA</v>
      </c>
      <c r="O10107" s="4" t="str">
        <f>IFERROR(INDEX($B$1968:$B$6893,MATCH($N10107,$F$1968:$F$6893,0),1),0)</f>
        <v>UVV</v>
      </c>
    </row>
    <row r="10108" spans="1:15" x14ac:dyDescent="0.3">
      <c r="A10108" s="1">
        <v>1603016</v>
      </c>
      <c r="B10108" s="1" t="s">
        <v>18247</v>
      </c>
      <c r="C10108" s="1" t="s">
        <v>18248</v>
      </c>
      <c r="D10108" s="4" t="s">
        <v>41304</v>
      </c>
      <c r="H10108" s="1" t="s">
        <v>35272</v>
      </c>
      <c r="I10108" s="1" t="s">
        <v>35273</v>
      </c>
      <c r="J10108" s="1" t="s">
        <v>20431</v>
      </c>
      <c r="K10108" s="1">
        <v>5</v>
      </c>
      <c r="L10108" s="1"/>
      <c r="M10108" s="4" t="e">
        <f t="shared" si="161"/>
        <v>#N/A</v>
      </c>
      <c r="N10108" t="str">
        <f>LEFT(I10108,N$1)</f>
        <v xml:space="preserve">TANTECH </v>
      </c>
      <c r="O10108" s="4" t="str">
        <f>IFERROR(INDEX($B$1968:$B$6893,MATCH($N10108,$F$1968:$F$6893,0),1),0)</f>
        <v>TANH</v>
      </c>
    </row>
    <row r="10109" spans="1:15" x14ac:dyDescent="0.3">
      <c r="A10109" s="1">
        <v>1915760</v>
      </c>
      <c r="B10109" s="1" t="s">
        <v>4086</v>
      </c>
      <c r="C10109" s="1" t="s">
        <v>4087</v>
      </c>
      <c r="D10109" s="4" t="s">
        <v>41304</v>
      </c>
      <c r="H10109" s="1" t="s">
        <v>35247</v>
      </c>
      <c r="I10109" s="1" t="s">
        <v>5750</v>
      </c>
      <c r="J10109" s="1" t="s">
        <v>19258</v>
      </c>
      <c r="K10109" s="1">
        <v>5</v>
      </c>
      <c r="L10109" s="1"/>
      <c r="M10109" s="4" t="e">
        <f t="shared" si="161"/>
        <v>#N/A</v>
      </c>
      <c r="N10109" t="str">
        <f>LEFT(I10109,N$1)</f>
        <v xml:space="preserve">SINOVAC </v>
      </c>
      <c r="O10109" s="4" t="str">
        <f>IFERROR(INDEX($B$1968:$B$6893,MATCH($N10109,$F$1968:$F$6893,0),1),0)</f>
        <v>SVA</v>
      </c>
    </row>
    <row r="10110" spans="1:15" x14ac:dyDescent="0.3">
      <c r="A10110" s="1">
        <v>871464</v>
      </c>
      <c r="B10110" s="1" t="s">
        <v>1981</v>
      </c>
      <c r="C10110" s="1" t="s">
        <v>1982</v>
      </c>
      <c r="D10110" s="4" t="s">
        <v>41304</v>
      </c>
      <c r="H10110" s="1">
        <v>284849114</v>
      </c>
      <c r="I10110" s="1" t="s">
        <v>25314</v>
      </c>
      <c r="J10110" s="1" t="s">
        <v>32810</v>
      </c>
      <c r="K10110" s="1">
        <v>5</v>
      </c>
      <c r="L10110" s="1"/>
      <c r="M10110" s="4" t="e">
        <f t="shared" si="161"/>
        <v>#N/A</v>
      </c>
      <c r="N10110" t="str">
        <f>LEFT(I10110,N$1)</f>
        <v>ELECTRAM</v>
      </c>
      <c r="O10110" s="4" t="str">
        <f>IFERROR(INDEX($B$1968:$B$6893,MATCH($N10110,$F$1968:$F$6893,0),1),0)</f>
        <v>SOLO</v>
      </c>
    </row>
    <row r="10111" spans="1:15" x14ac:dyDescent="0.3">
      <c r="A10111" s="1">
        <v>1145255</v>
      </c>
      <c r="B10111" s="1" t="s">
        <v>17107</v>
      </c>
      <c r="C10111" s="1" t="s">
        <v>10820</v>
      </c>
      <c r="D10111" s="4" t="s">
        <v>41304</v>
      </c>
      <c r="H10111" s="1" t="s">
        <v>35250</v>
      </c>
      <c r="I10111" s="1" t="s">
        <v>23950</v>
      </c>
      <c r="J10111" s="1" t="s">
        <v>19176</v>
      </c>
      <c r="K10111" s="1">
        <v>5</v>
      </c>
      <c r="L10111" s="1"/>
      <c r="M10111" s="4" t="e">
        <f t="shared" si="161"/>
        <v>#N/A</v>
      </c>
      <c r="N10111" t="str">
        <f>LEFT(I10111,N$1)</f>
        <v>SNDL INC</v>
      </c>
      <c r="O10111" s="4" t="str">
        <f>IFERROR(INDEX($B$1968:$B$6893,MATCH($N10111,$F$1968:$F$6893,0),1),0)</f>
        <v>SNDL</v>
      </c>
    </row>
    <row r="10112" spans="1:15" x14ac:dyDescent="0.3">
      <c r="A10112" s="1">
        <v>1708176</v>
      </c>
      <c r="B10112" s="1" t="s">
        <v>18634</v>
      </c>
      <c r="C10112" s="1" t="s">
        <v>12278</v>
      </c>
      <c r="D10112" s="4" t="s">
        <v>41304</v>
      </c>
      <c r="H10112" s="1">
        <v>828174102</v>
      </c>
      <c r="I10112" s="1" t="s">
        <v>35246</v>
      </c>
      <c r="J10112" s="1" t="s">
        <v>19176</v>
      </c>
      <c r="K10112" s="1">
        <v>5</v>
      </c>
      <c r="L10112" s="1"/>
      <c r="M10112" s="4" t="e">
        <f t="shared" si="161"/>
        <v>#N/A</v>
      </c>
      <c r="N10112" t="str">
        <f>LEFT(I10112,N$1)</f>
        <v>SILVER S</v>
      </c>
      <c r="O10112" s="4" t="str">
        <f>IFERROR(INDEX($B$1968:$B$6893,MATCH($N10112,$F$1968:$F$6893,0),1),0)</f>
        <v>SILS</v>
      </c>
    </row>
    <row r="10113" spans="1:15" x14ac:dyDescent="0.3">
      <c r="A10113" s="1">
        <v>1841209</v>
      </c>
      <c r="B10113" s="1" t="s">
        <v>17212</v>
      </c>
      <c r="C10113" s="1" t="s">
        <v>11674</v>
      </c>
      <c r="D10113" s="4" t="s">
        <v>41304</v>
      </c>
      <c r="H10113" s="1" t="s">
        <v>35239</v>
      </c>
      <c r="I10113" s="1" t="s">
        <v>30225</v>
      </c>
      <c r="J10113" s="1" t="s">
        <v>20431</v>
      </c>
      <c r="K10113" s="1">
        <v>5</v>
      </c>
      <c r="L10113" s="1"/>
      <c r="M10113" s="4" t="e">
        <f t="shared" si="161"/>
        <v>#N/A</v>
      </c>
      <c r="N10113" t="str">
        <f>LEFT(I10113,N$1)</f>
        <v>SEANERGY</v>
      </c>
      <c r="O10113" s="4" t="str">
        <f>IFERROR(INDEX($B$1968:$B$6893,MATCH($N10113,$F$1968:$F$6893,0),1),0)</f>
        <v>SHIP</v>
      </c>
    </row>
    <row r="10114" spans="1:15" x14ac:dyDescent="0.3">
      <c r="A10114" s="1">
        <v>357294</v>
      </c>
      <c r="B10114" s="1" t="s">
        <v>16389</v>
      </c>
      <c r="C10114" s="1" t="s">
        <v>6782</v>
      </c>
      <c r="D10114" s="4" t="s">
        <v>41304</v>
      </c>
      <c r="H10114" s="1" t="s">
        <v>35252</v>
      </c>
      <c r="I10114" s="1" t="s">
        <v>22116</v>
      </c>
      <c r="J10114" s="1" t="s">
        <v>19176</v>
      </c>
      <c r="K10114" s="1">
        <v>5</v>
      </c>
      <c r="L10114" s="1"/>
      <c r="M10114" s="4" t="e">
        <f t="shared" si="161"/>
        <v>#N/A</v>
      </c>
      <c r="N10114" t="str">
        <f>LEFT(I10114,N$1)</f>
        <v>SOTERA H</v>
      </c>
      <c r="O10114" s="4">
        <f>IFERROR(INDEX($B$1968:$B$6893,MATCH($N10114,$F$1968:$F$6893,0),1),0)</f>
        <v>0</v>
      </c>
    </row>
    <row r="10115" spans="1:15" x14ac:dyDescent="0.3">
      <c r="A10115" s="1">
        <v>1792849</v>
      </c>
      <c r="B10115" s="1" t="s">
        <v>18277</v>
      </c>
      <c r="C10115" s="1" t="s">
        <v>3685</v>
      </c>
      <c r="D10115" s="4" t="s">
        <v>41304</v>
      </c>
      <c r="H10115" s="1" t="s">
        <v>35253</v>
      </c>
      <c r="I10115" s="1" t="s">
        <v>22116</v>
      </c>
      <c r="J10115" s="1" t="s">
        <v>19176</v>
      </c>
      <c r="K10115" s="1">
        <v>5</v>
      </c>
      <c r="L10115" s="1"/>
      <c r="M10115" s="4" t="e">
        <f t="shared" si="161"/>
        <v>#N/A</v>
      </c>
      <c r="N10115" t="str">
        <f>LEFT(I10115,N$1)</f>
        <v>SOTERA H</v>
      </c>
      <c r="O10115" s="4">
        <f>IFERROR(INDEX($B$1968:$B$6893,MATCH($N10115,$F$1968:$F$6893,0),1),0)</f>
        <v>0</v>
      </c>
    </row>
    <row r="10116" spans="1:15" x14ac:dyDescent="0.3">
      <c r="A10116" s="1">
        <v>1863181</v>
      </c>
      <c r="B10116" s="1" t="s">
        <v>18009</v>
      </c>
      <c r="C10116" s="1" t="s">
        <v>16523</v>
      </c>
      <c r="D10116" s="4" t="s">
        <v>41304</v>
      </c>
      <c r="H10116" s="1">
        <v>826599902</v>
      </c>
      <c r="I10116" s="1" t="s">
        <v>23865</v>
      </c>
      <c r="J10116" s="1" t="s">
        <v>19176</v>
      </c>
      <c r="K10116" s="1">
        <v>5</v>
      </c>
      <c r="L10116" s="1"/>
      <c r="M10116" s="4" t="e">
        <f t="shared" si="161"/>
        <v>#N/A</v>
      </c>
      <c r="N10116" t="str">
        <f>LEFT(I10116,N$1)</f>
        <v>SIGMA LI</v>
      </c>
      <c r="O10116" s="4" t="str">
        <f>IFERROR(INDEX($B$1968:$B$6893,MATCH($N10116,$F$1968:$F$6893,0),1),0)</f>
        <v>SGML</v>
      </c>
    </row>
    <row r="10117" spans="1:15" x14ac:dyDescent="0.3">
      <c r="A10117" s="1">
        <v>1712356</v>
      </c>
      <c r="B10117" s="1" t="s">
        <v>15973</v>
      </c>
      <c r="C10117" s="1" t="s">
        <v>15974</v>
      </c>
      <c r="D10117" s="4" t="s">
        <v>41304</v>
      </c>
      <c r="H10117" s="1" t="s">
        <v>35235</v>
      </c>
      <c r="I10117" s="1" t="s">
        <v>5904</v>
      </c>
      <c r="J10117" s="1" t="s">
        <v>19176</v>
      </c>
      <c r="K10117" s="1">
        <v>5</v>
      </c>
      <c r="L10117" s="1"/>
      <c r="M10117" s="4" t="e">
        <f t="shared" si="161"/>
        <v>#N/A</v>
      </c>
      <c r="N10117" t="str">
        <f>LEFT(I10117,N$1)</f>
        <v>SANDRIDG</v>
      </c>
      <c r="O10117" s="4" t="str">
        <f>IFERROR(INDEX($B$1968:$B$6893,MATCH($N10117,$F$1968:$F$6893,0),1),0)</f>
        <v>SD</v>
      </c>
    </row>
    <row r="10118" spans="1:15" x14ac:dyDescent="0.3">
      <c r="A10118" s="1">
        <v>1360214</v>
      </c>
      <c r="B10118" s="1" t="s">
        <v>17247</v>
      </c>
      <c r="C10118" s="1" t="s">
        <v>6196</v>
      </c>
      <c r="D10118" s="4" t="s">
        <v>41304</v>
      </c>
      <c r="H10118" s="1">
        <v>809087959</v>
      </c>
      <c r="I10118" s="1" t="s">
        <v>23695</v>
      </c>
      <c r="J10118" s="1" t="s">
        <v>19176</v>
      </c>
      <c r="K10118" s="1">
        <v>5</v>
      </c>
      <c r="L10118" s="1"/>
      <c r="M10118" s="4" t="e">
        <f t="shared" si="161"/>
        <v>#N/A</v>
      </c>
      <c r="N10118" t="str">
        <f>LEFT(I10118,N$1)</f>
        <v xml:space="preserve">SCIPLAY </v>
      </c>
      <c r="O10118" s="4" t="str">
        <f>IFERROR(INDEX($B$1968:$B$6893,MATCH($N10118,$F$1968:$F$6893,0),1),0)</f>
        <v>SCPL</v>
      </c>
    </row>
    <row r="10119" spans="1:15" x14ac:dyDescent="0.3">
      <c r="A10119" s="1">
        <v>1468492</v>
      </c>
      <c r="B10119" s="1" t="s">
        <v>17785</v>
      </c>
      <c r="C10119" s="1" t="s">
        <v>13824</v>
      </c>
      <c r="D10119" s="4" t="s">
        <v>41304</v>
      </c>
      <c r="H10119" s="1" t="s">
        <v>35233</v>
      </c>
      <c r="I10119" s="1" t="s">
        <v>22309</v>
      </c>
      <c r="J10119" s="1" t="s">
        <v>19176</v>
      </c>
      <c r="K10119" s="1">
        <v>5</v>
      </c>
      <c r="L10119" s="1"/>
      <c r="M10119" s="4" t="e">
        <f t="shared" si="161"/>
        <v>#N/A</v>
      </c>
      <c r="N10119" t="str">
        <f>LEFT(I10119,N$1)</f>
        <v xml:space="preserve">SAMSARA </v>
      </c>
      <c r="O10119" s="4" t="str">
        <f>IFERROR(INDEX($B$1968:$B$6893,MATCH($N10119,$F$1968:$F$6893,0),1),0)</f>
        <v>IOT</v>
      </c>
    </row>
    <row r="10120" spans="1:15" x14ac:dyDescent="0.3">
      <c r="A10120" s="1">
        <v>1610853</v>
      </c>
      <c r="B10120" s="1" t="s">
        <v>17633</v>
      </c>
      <c r="C10120" s="1" t="s">
        <v>13640</v>
      </c>
      <c r="D10120" s="4" t="s">
        <v>41304</v>
      </c>
      <c r="H10120" s="1" t="s">
        <v>35234</v>
      </c>
      <c r="I10120" s="1" t="s">
        <v>22309</v>
      </c>
      <c r="J10120" s="1" t="s">
        <v>19176</v>
      </c>
      <c r="K10120" s="1">
        <v>5</v>
      </c>
      <c r="L10120" s="1"/>
      <c r="M10120" s="4" t="e">
        <f t="shared" si="161"/>
        <v>#N/A</v>
      </c>
      <c r="N10120" t="str">
        <f>LEFT(I10120,N$1)</f>
        <v xml:space="preserve">SAMSARA </v>
      </c>
      <c r="O10120" s="4" t="str">
        <f>IFERROR(INDEX($B$1968:$B$6893,MATCH($N10120,$F$1968:$F$6893,0),1),0)</f>
        <v>IOT</v>
      </c>
    </row>
    <row r="10121" spans="1:15" x14ac:dyDescent="0.3">
      <c r="A10121" s="1">
        <v>1946021</v>
      </c>
      <c r="B10121" s="1" t="s">
        <v>17435</v>
      </c>
      <c r="C10121" s="1" t="s">
        <v>9502</v>
      </c>
      <c r="D10121" s="4" t="s">
        <v>41304</v>
      </c>
      <c r="H10121" s="1" t="s">
        <v>35226</v>
      </c>
      <c r="I10121" s="1" t="s">
        <v>23280</v>
      </c>
      <c r="J10121" s="1" t="s">
        <v>19176</v>
      </c>
      <c r="K10121" s="1">
        <v>5</v>
      </c>
      <c r="L10121" s="1"/>
      <c r="M10121" s="4" t="e">
        <f t="shared" si="161"/>
        <v>#N/A</v>
      </c>
      <c r="N10121" t="str">
        <f>LEFT(I10121,N$1)</f>
        <v>RING ENE</v>
      </c>
      <c r="O10121" s="4" t="str">
        <f>IFERROR(INDEX($B$1968:$B$6893,MATCH($N10121,$F$1968:$F$6893,0),1),0)</f>
        <v>REI</v>
      </c>
    </row>
    <row r="10122" spans="1:15" x14ac:dyDescent="0.3">
      <c r="A10122" s="1">
        <v>1169987</v>
      </c>
      <c r="B10122" s="1" t="s">
        <v>14751</v>
      </c>
      <c r="C10122" s="1" t="s">
        <v>14752</v>
      </c>
      <c r="D10122" s="4" t="s">
        <v>41304</v>
      </c>
      <c r="H10122" s="1" t="s">
        <v>34861</v>
      </c>
      <c r="I10122" s="1" t="s">
        <v>21908</v>
      </c>
      <c r="J10122" s="1" t="s">
        <v>19176</v>
      </c>
      <c r="K10122" s="1">
        <v>5</v>
      </c>
      <c r="L10122" s="1"/>
      <c r="M10122" s="4" t="e">
        <f t="shared" si="161"/>
        <v>#N/A</v>
      </c>
      <c r="N10122" t="str">
        <f>LEFT(I10122,N$1)</f>
        <v>ARCUS BI</v>
      </c>
      <c r="O10122" s="4">
        <f>IFERROR(INDEX($B$1968:$B$6893,MATCH($N10122,$F$1968:$F$6893,0),1),0)</f>
        <v>0</v>
      </c>
    </row>
    <row r="10123" spans="1:15" x14ac:dyDescent="0.3">
      <c r="A10123" s="1">
        <v>1561032</v>
      </c>
      <c r="B10123" s="1" t="s">
        <v>17248</v>
      </c>
      <c r="C10123" s="1" t="s">
        <v>15464</v>
      </c>
      <c r="D10123" s="4" t="s">
        <v>41304</v>
      </c>
      <c r="H10123" s="1" t="s">
        <v>35558</v>
      </c>
      <c r="I10123" s="1" t="s">
        <v>35559</v>
      </c>
      <c r="J10123" s="1" t="s">
        <v>32006</v>
      </c>
      <c r="K10123" s="1">
        <v>5</v>
      </c>
      <c r="L10123" s="1"/>
      <c r="M10123" s="4" t="e">
        <f t="shared" si="161"/>
        <v>#N/A</v>
      </c>
      <c r="N10123" t="str">
        <f>LEFT(I10123,N$1)</f>
        <v xml:space="preserve">QUANTUM </v>
      </c>
      <c r="O10123" s="4" t="str">
        <f>IFERROR(INDEX($B$1968:$B$6893,MATCH($N10123,$F$1968:$F$6893,0),1),0)</f>
        <v>QUBT</v>
      </c>
    </row>
    <row r="10124" spans="1:15" x14ac:dyDescent="0.3">
      <c r="A10124" s="1">
        <v>920112</v>
      </c>
      <c r="B10124" s="1" t="s">
        <v>18302</v>
      </c>
      <c r="C10124" s="1" t="s">
        <v>4707</v>
      </c>
      <c r="D10124" s="4" t="s">
        <v>41304</v>
      </c>
      <c r="H10124" s="1" t="s">
        <v>35210</v>
      </c>
      <c r="I10124" s="1" t="s">
        <v>35211</v>
      </c>
      <c r="J10124" s="1" t="s">
        <v>35212</v>
      </c>
      <c r="K10124" s="1">
        <v>5</v>
      </c>
      <c r="L10124" s="1"/>
      <c r="M10124" s="4" t="e">
        <f t="shared" si="161"/>
        <v>#N/A</v>
      </c>
      <c r="N10124" t="str">
        <f>LEFT(I10124,N$1)</f>
        <v>Provectu</v>
      </c>
      <c r="O10124" s="4" t="str">
        <f>IFERROR(INDEX($B$1968:$B$6893,MATCH($N10124,$F$1968:$F$6893,0),1),0)</f>
        <v>PVCT</v>
      </c>
    </row>
    <row r="10125" spans="1:15" x14ac:dyDescent="0.3">
      <c r="A10125" s="1">
        <v>1819794</v>
      </c>
      <c r="B10125" s="1" t="s">
        <v>18327</v>
      </c>
      <c r="C10125" s="1" t="s">
        <v>12600</v>
      </c>
      <c r="D10125" s="4" t="s">
        <v>41304</v>
      </c>
      <c r="H10125" s="1" t="s">
        <v>35381</v>
      </c>
      <c r="I10125" s="1" t="s">
        <v>35382</v>
      </c>
      <c r="J10125" s="1" t="s">
        <v>33536</v>
      </c>
      <c r="K10125" s="1">
        <v>5</v>
      </c>
      <c r="L10125" s="1"/>
      <c r="M10125" s="4" t="e">
        <f t="shared" si="161"/>
        <v>#N/A</v>
      </c>
      <c r="N10125" t="str">
        <f>LEFT(I10125,N$1)</f>
        <v xml:space="preserve">Premier </v>
      </c>
      <c r="O10125" s="4" t="str">
        <f>IFERROR(INDEX($B$1968:$B$6893,MATCH($N10125,$F$1968:$F$6893,0),1),0)</f>
        <v>PFC</v>
      </c>
    </row>
    <row r="10126" spans="1:15" x14ac:dyDescent="0.3">
      <c r="A10126" s="1">
        <v>1063344</v>
      </c>
      <c r="B10126" s="1" t="s">
        <v>16358</v>
      </c>
      <c r="C10126" s="1" t="s">
        <v>6298</v>
      </c>
      <c r="D10126" s="4" t="s">
        <v>41304</v>
      </c>
      <c r="H10126" s="1" t="s">
        <v>35550</v>
      </c>
      <c r="I10126" s="1" t="s">
        <v>27746</v>
      </c>
      <c r="J10126" s="1" t="s">
        <v>35551</v>
      </c>
      <c r="K10126" s="1">
        <v>5</v>
      </c>
      <c r="L10126" s="1"/>
      <c r="M10126" s="4" t="e">
        <f t="shared" si="161"/>
        <v>#N/A</v>
      </c>
      <c r="N10126" t="str">
        <f>LEFT(I10126,N$1)</f>
        <v>PROTALIX</v>
      </c>
      <c r="O10126" s="4" t="str">
        <f>IFERROR(INDEX($B$1968:$B$6893,MATCH($N10126,$F$1968:$F$6893,0),1),0)</f>
        <v>PLX</v>
      </c>
    </row>
    <row r="10127" spans="1:15" x14ac:dyDescent="0.3">
      <c r="A10127" s="1">
        <v>1905660</v>
      </c>
      <c r="B10127" s="1" t="s">
        <v>18143</v>
      </c>
      <c r="C10127" s="1" t="s">
        <v>10486</v>
      </c>
      <c r="D10127" s="4" t="s">
        <v>41304</v>
      </c>
      <c r="H10127" s="1" t="s">
        <v>35204</v>
      </c>
      <c r="I10127" s="1" t="s">
        <v>23564</v>
      </c>
      <c r="J10127" s="1" t="s">
        <v>19176</v>
      </c>
      <c r="K10127" s="1">
        <v>5</v>
      </c>
      <c r="L10127" s="1"/>
      <c r="M10127" s="4" t="e">
        <f t="shared" si="161"/>
        <v>#N/A</v>
      </c>
      <c r="N10127" t="str">
        <f>LEFT(I10127,N$1)</f>
        <v>PLBY GRO</v>
      </c>
      <c r="O10127" s="4" t="str">
        <f>IFERROR(INDEX($B$1968:$B$6893,MATCH($N10127,$F$1968:$F$6893,0),1),0)</f>
        <v>PLBY</v>
      </c>
    </row>
    <row r="10128" spans="1:15" x14ac:dyDescent="0.3">
      <c r="A10128" s="1">
        <v>1853047</v>
      </c>
      <c r="B10128" s="1" t="s">
        <v>18034</v>
      </c>
      <c r="C10128" s="1" t="s">
        <v>10860</v>
      </c>
      <c r="D10128" s="4" t="s">
        <v>41304</v>
      </c>
      <c r="H10128" s="1" t="s">
        <v>35202</v>
      </c>
      <c r="I10128" s="1" t="s">
        <v>35203</v>
      </c>
      <c r="J10128" s="1" t="s">
        <v>25811</v>
      </c>
      <c r="K10128" s="1">
        <v>5</v>
      </c>
      <c r="L10128" s="1"/>
      <c r="M10128" s="4" t="e">
        <f t="shared" si="161"/>
        <v>#N/A</v>
      </c>
      <c r="N10128" t="str">
        <f>LEFT(I10128,N$1)</f>
        <v>PLANET G</v>
      </c>
      <c r="O10128" s="4" t="str">
        <f>IFERROR(INDEX($B$1968:$B$6893,MATCH($N10128,$F$1968:$F$6893,0),1),0)</f>
        <v>PLAG</v>
      </c>
    </row>
    <row r="10129" spans="1:15" x14ac:dyDescent="0.3">
      <c r="A10129" s="1">
        <v>1818382</v>
      </c>
      <c r="B10129" s="1" t="s">
        <v>17171</v>
      </c>
      <c r="C10129" s="1" t="s">
        <v>7715</v>
      </c>
      <c r="D10129" s="4" t="s">
        <v>41304</v>
      </c>
      <c r="H10129" s="1" t="s">
        <v>35544</v>
      </c>
      <c r="I10129" s="1" t="s">
        <v>35545</v>
      </c>
      <c r="J10129" s="1" t="s">
        <v>35546</v>
      </c>
      <c r="K10129" s="1">
        <v>5</v>
      </c>
      <c r="L10129" s="1"/>
      <c r="M10129" s="4" t="e">
        <f t="shared" si="161"/>
        <v>#N/A</v>
      </c>
      <c r="N10129" t="str">
        <f>LEFT(I10129,N$1)</f>
        <v>PARANOVU</v>
      </c>
      <c r="O10129" s="4" t="str">
        <f>IFERROR(INDEX($B$1968:$B$6893,MATCH($N10129,$F$1968:$F$6893,0),1),0)</f>
        <v>PAVS</v>
      </c>
    </row>
    <row r="10130" spans="1:15" x14ac:dyDescent="0.3">
      <c r="A10130" s="1">
        <v>929058</v>
      </c>
      <c r="B10130" s="1" t="s">
        <v>16019</v>
      </c>
      <c r="C10130" s="1" t="s">
        <v>16020</v>
      </c>
      <c r="D10130" s="4" t="s">
        <v>41304</v>
      </c>
      <c r="H10130" s="1" t="s">
        <v>35182</v>
      </c>
      <c r="I10130" s="1" t="s">
        <v>35183</v>
      </c>
      <c r="J10130" s="1" t="s">
        <v>19176</v>
      </c>
      <c r="K10130" s="1">
        <v>5</v>
      </c>
      <c r="L10130" s="1"/>
      <c r="M10130" s="4" t="e">
        <f t="shared" si="161"/>
        <v>#N/A</v>
      </c>
      <c r="N10130" t="str">
        <f>LEFT(I10130,N$1)</f>
        <v>OCULUS V</v>
      </c>
      <c r="O10130" s="4" t="str">
        <f>IFERROR(INDEX($B$1968:$B$6893,MATCH($N10130,$F$1968:$F$6893,0),1),0)</f>
        <v>OVTZ</v>
      </c>
    </row>
    <row r="10131" spans="1:15" x14ac:dyDescent="0.3">
      <c r="A10131" s="1">
        <v>216085</v>
      </c>
      <c r="B10131" s="1" t="s">
        <v>16365</v>
      </c>
      <c r="C10131" s="1" t="s">
        <v>6466</v>
      </c>
      <c r="D10131" s="4" t="s">
        <v>41304</v>
      </c>
      <c r="H10131" s="1">
        <v>665531957</v>
      </c>
      <c r="I10131" s="1" t="s">
        <v>20804</v>
      </c>
      <c r="J10131" s="1" t="s">
        <v>19176</v>
      </c>
      <c r="K10131" s="1">
        <v>5</v>
      </c>
      <c r="L10131" s="1"/>
      <c r="M10131" s="4" t="e">
        <f t="shared" si="161"/>
        <v>#N/A</v>
      </c>
      <c r="N10131" t="str">
        <f>LEFT(I10131,N$1)</f>
        <v>NORTHERN</v>
      </c>
      <c r="O10131" s="4" t="str">
        <f>IFERROR(INDEX($B$1968:$B$6893,MATCH($N10131,$F$1968:$F$6893,0),1),0)</f>
        <v>NAK</v>
      </c>
    </row>
    <row r="10132" spans="1:15" x14ac:dyDescent="0.3">
      <c r="A10132" s="1">
        <v>1845013</v>
      </c>
      <c r="B10132" s="1" t="s">
        <v>18103</v>
      </c>
      <c r="C10132" s="1" t="s">
        <v>9232</v>
      </c>
      <c r="D10132" s="4" t="s">
        <v>41304</v>
      </c>
      <c r="H10132" s="1" t="s">
        <v>35525</v>
      </c>
      <c r="I10132" s="1" t="s">
        <v>24909</v>
      </c>
      <c r="J10132" s="1" t="s">
        <v>35526</v>
      </c>
      <c r="K10132" s="1">
        <v>5</v>
      </c>
      <c r="L10132" s="1"/>
      <c r="M10132" s="4" t="e">
        <f t="shared" si="161"/>
        <v>#N/A</v>
      </c>
      <c r="N10132" t="str">
        <f>LEFT(I10132,N$1)</f>
        <v>NORTHERN</v>
      </c>
      <c r="O10132" s="4" t="str">
        <f>IFERROR(INDEX($B$1968:$B$6893,MATCH($N10132,$F$1968:$F$6893,0),1),0)</f>
        <v>NAK</v>
      </c>
    </row>
    <row r="10133" spans="1:15" x14ac:dyDescent="0.3">
      <c r="A10133" s="1">
        <v>1718405</v>
      </c>
      <c r="B10133" s="1" t="s">
        <v>17780</v>
      </c>
      <c r="C10133" s="1" t="s">
        <v>10332</v>
      </c>
      <c r="D10133" s="4" t="s">
        <v>41304</v>
      </c>
      <c r="H10133" s="1" t="s">
        <v>35527</v>
      </c>
      <c r="I10133" s="1" t="s">
        <v>24909</v>
      </c>
      <c r="J10133" s="1" t="s">
        <v>35528</v>
      </c>
      <c r="K10133" s="1">
        <v>5</v>
      </c>
      <c r="L10133" s="1"/>
      <c r="M10133" s="4" t="e">
        <f t="shared" si="161"/>
        <v>#N/A</v>
      </c>
      <c r="N10133" t="str">
        <f>LEFT(I10133,N$1)</f>
        <v>NORTHERN</v>
      </c>
      <c r="O10133" s="4" t="str">
        <f>IFERROR(INDEX($B$1968:$B$6893,MATCH($N10133,$F$1968:$F$6893,0),1),0)</f>
        <v>NAK</v>
      </c>
    </row>
    <row r="10134" spans="1:15" x14ac:dyDescent="0.3">
      <c r="A10134" s="1">
        <v>1713832</v>
      </c>
      <c r="B10134" s="1" t="s">
        <v>14939</v>
      </c>
      <c r="C10134" s="1" t="s">
        <v>14940</v>
      </c>
      <c r="D10134" s="4" t="s">
        <v>41304</v>
      </c>
      <c r="H10134" s="1" t="s">
        <v>35168</v>
      </c>
      <c r="I10134" s="1" t="s">
        <v>35169</v>
      </c>
      <c r="J10134" s="1" t="s">
        <v>19304</v>
      </c>
      <c r="K10134" s="1">
        <v>5</v>
      </c>
      <c r="L10134" s="1"/>
      <c r="M10134" s="4" t="e">
        <f t="shared" ref="M10134:M10197" si="162">MATCH(L10134,$B:$B,0)</f>
        <v>#N/A</v>
      </c>
      <c r="N10134" t="str">
        <f>LEFT(I10134,N$1)</f>
        <v>NANO LAB</v>
      </c>
      <c r="O10134" s="4" t="str">
        <f>IFERROR(INDEX($B$1968:$B$6893,MATCH($N10134,$F$1968:$F$6893,0),1),0)</f>
        <v>NA</v>
      </c>
    </row>
    <row r="10135" spans="1:15" x14ac:dyDescent="0.3">
      <c r="A10135" s="1">
        <v>1716583</v>
      </c>
      <c r="B10135" s="1" t="s">
        <v>19035</v>
      </c>
      <c r="C10135" s="1" t="s">
        <v>7761</v>
      </c>
      <c r="D10135" s="4" t="s">
        <v>41304</v>
      </c>
      <c r="H10135" s="1" t="s">
        <v>35518</v>
      </c>
      <c r="I10135" s="1" t="s">
        <v>26404</v>
      </c>
      <c r="J10135" s="1" t="s">
        <v>34748</v>
      </c>
      <c r="K10135" s="1">
        <v>5</v>
      </c>
      <c r="L10135" s="1"/>
      <c r="M10135" s="4" t="e">
        <f t="shared" si="162"/>
        <v>#N/A</v>
      </c>
      <c r="N10135" t="str">
        <f>LEFT(I10135,N$1)</f>
        <v>MOUNTAIN</v>
      </c>
      <c r="O10135" s="4" t="str">
        <f>IFERROR(INDEX($B$1968:$B$6893,MATCH($N10135,$F$1968:$F$6893,0),1),0)</f>
        <v>MYHI</v>
      </c>
    </row>
    <row r="10136" spans="1:15" x14ac:dyDescent="0.3">
      <c r="A10136" s="1">
        <v>1450894</v>
      </c>
      <c r="B10136" s="1" t="s">
        <v>13457</v>
      </c>
      <c r="C10136" s="1" t="s">
        <v>13458</v>
      </c>
      <c r="D10136" s="4" t="s">
        <v>41304</v>
      </c>
      <c r="H10136" s="1" t="s">
        <v>35142</v>
      </c>
      <c r="I10136" s="1" t="s">
        <v>28123</v>
      </c>
      <c r="J10136" s="1" t="s">
        <v>19176</v>
      </c>
      <c r="K10136" s="1">
        <v>5</v>
      </c>
      <c r="L10136" s="1"/>
      <c r="M10136" s="4" t="e">
        <f t="shared" si="162"/>
        <v>#N/A</v>
      </c>
      <c r="N10136" t="str">
        <f>LEFT(I10136,N$1)</f>
        <v>MARKER T</v>
      </c>
      <c r="O10136" s="4" t="str">
        <f>IFERROR(INDEX($B$1968:$B$6893,MATCH($N10136,$F$1968:$F$6893,0),1),0)</f>
        <v>MRKR</v>
      </c>
    </row>
    <row r="10137" spans="1:15" x14ac:dyDescent="0.3">
      <c r="A10137" s="1">
        <v>1010134</v>
      </c>
      <c r="B10137" s="1" t="s">
        <v>8312</v>
      </c>
      <c r="C10137" s="1" t="s">
        <v>8313</v>
      </c>
      <c r="D10137" s="4" t="s">
        <v>41304</v>
      </c>
      <c r="H10137" s="1">
        <v>573284906</v>
      </c>
      <c r="I10137" s="1" t="s">
        <v>19630</v>
      </c>
      <c r="J10137" s="1" t="s">
        <v>19176</v>
      </c>
      <c r="K10137" s="1">
        <v>5</v>
      </c>
      <c r="L10137" s="1"/>
      <c r="M10137" s="4" t="e">
        <f t="shared" si="162"/>
        <v>#N/A</v>
      </c>
      <c r="N10137" t="str">
        <f>LEFT(I10137,N$1)</f>
        <v>MARTIN M</v>
      </c>
      <c r="O10137" s="4" t="str">
        <f>IFERROR(INDEX($B$1968:$B$6893,MATCH($N10137,$F$1968:$F$6893,0),1),0)</f>
        <v>MMLP</v>
      </c>
    </row>
    <row r="10138" spans="1:15" x14ac:dyDescent="0.3">
      <c r="A10138" s="1">
        <v>1831868</v>
      </c>
      <c r="B10138" s="1" t="s">
        <v>19037</v>
      </c>
      <c r="C10138" s="1" t="s">
        <v>12358</v>
      </c>
      <c r="D10138" s="4" t="s">
        <v>41304</v>
      </c>
      <c r="H10138" s="1" t="s">
        <v>35150</v>
      </c>
      <c r="I10138" s="1" t="s">
        <v>23632</v>
      </c>
      <c r="J10138" s="1" t="s">
        <v>19176</v>
      </c>
      <c r="K10138" s="1">
        <v>5</v>
      </c>
      <c r="L10138" s="1"/>
      <c r="M10138" s="4" t="e">
        <f t="shared" si="162"/>
        <v>#N/A</v>
      </c>
      <c r="N10138" t="str">
        <f>LEFT(I10138,N$1)</f>
        <v>META MAT</v>
      </c>
      <c r="O10138" s="4" t="str">
        <f>IFERROR(INDEX($B$1968:$B$6893,MATCH($N10138,$F$1968:$F$6893,0),1),0)</f>
        <v>MMAT</v>
      </c>
    </row>
    <row r="10139" spans="1:15" x14ac:dyDescent="0.3">
      <c r="A10139" s="1">
        <v>1824036</v>
      </c>
      <c r="B10139" s="1" t="s">
        <v>17860</v>
      </c>
      <c r="C10139" s="1" t="s">
        <v>17861</v>
      </c>
      <c r="D10139" s="4" t="s">
        <v>41304</v>
      </c>
      <c r="H10139" s="1" t="s">
        <v>35151</v>
      </c>
      <c r="I10139" s="1" t="s">
        <v>35152</v>
      </c>
      <c r="J10139" s="1" t="s">
        <v>19258</v>
      </c>
      <c r="K10139" s="1">
        <v>5</v>
      </c>
      <c r="L10139" s="1"/>
      <c r="M10139" s="4" t="e">
        <f t="shared" si="162"/>
        <v>#N/A</v>
      </c>
      <c r="N10139" t="str">
        <f>LEFT(I10139,N$1)</f>
        <v>MICROALG</v>
      </c>
      <c r="O10139" s="4" t="str">
        <f>IFERROR(INDEX($B$1968:$B$6893,MATCH($N10139,$F$1968:$F$6893,0),1),0)</f>
        <v>MLGO</v>
      </c>
    </row>
    <row r="10140" spans="1:15" x14ac:dyDescent="0.3">
      <c r="A10140" s="1">
        <v>1866838</v>
      </c>
      <c r="B10140" s="1" t="s">
        <v>18311</v>
      </c>
      <c r="C10140" s="1" t="s">
        <v>10054</v>
      </c>
      <c r="D10140" s="4" t="s">
        <v>41304</v>
      </c>
      <c r="H10140" s="1" t="s">
        <v>35256</v>
      </c>
      <c r="I10140" s="1" t="s">
        <v>35257</v>
      </c>
      <c r="J10140" s="1" t="s">
        <v>19176</v>
      </c>
      <c r="K10140" s="1">
        <v>5</v>
      </c>
      <c r="L10140" s="1"/>
      <c r="M10140" s="4" t="e">
        <f t="shared" si="162"/>
        <v>#N/A</v>
      </c>
      <c r="N10140" t="str">
        <f>LEFT(I10140,N$1)</f>
        <v>SPDR S&amp;P</v>
      </c>
      <c r="O10140" s="4" t="str">
        <f>IFERROR(INDEX($B$1968:$B$6893,MATCH($N10140,$F$1968:$F$6893,0),1),0)</f>
        <v>SPY</v>
      </c>
    </row>
    <row r="10141" spans="1:15" x14ac:dyDescent="0.3">
      <c r="A10141" s="1">
        <v>1508633</v>
      </c>
      <c r="B10141" s="1" t="s">
        <v>2906</v>
      </c>
      <c r="C10141" s="1" t="s">
        <v>2907</v>
      </c>
      <c r="D10141" s="4" t="s">
        <v>41304</v>
      </c>
      <c r="H10141" s="1" t="s">
        <v>35153</v>
      </c>
      <c r="I10141" s="1" t="s">
        <v>35154</v>
      </c>
      <c r="J10141" s="1" t="s">
        <v>19275</v>
      </c>
      <c r="K10141" s="1">
        <v>5</v>
      </c>
      <c r="L10141" s="1"/>
      <c r="M10141" s="4" t="e">
        <f t="shared" si="162"/>
        <v>#N/A</v>
      </c>
      <c r="N10141" t="str">
        <f>LEFT(I10141,N$1)</f>
        <v>MILL CIT</v>
      </c>
      <c r="O10141" s="4" t="str">
        <f>IFERROR(INDEX($B$1968:$B$6893,MATCH($N10141,$F$1968:$F$6893,0),1),0)</f>
        <v>MCVT</v>
      </c>
    </row>
    <row r="10142" spans="1:15" x14ac:dyDescent="0.3">
      <c r="A10142" s="1">
        <v>1567526</v>
      </c>
      <c r="B10142" s="1" t="s">
        <v>3288</v>
      </c>
      <c r="C10142" s="1" t="s">
        <v>3289</v>
      </c>
      <c r="D10142" s="4" t="s">
        <v>41304</v>
      </c>
      <c r="H10142" s="1">
        <v>591774954</v>
      </c>
      <c r="I10142" s="1" t="s">
        <v>22843</v>
      </c>
      <c r="J10142" s="1" t="s">
        <v>19176</v>
      </c>
      <c r="K10142" s="1">
        <v>5</v>
      </c>
      <c r="L10142" s="1"/>
      <c r="M10142" s="4" t="e">
        <f t="shared" si="162"/>
        <v>#N/A</v>
      </c>
      <c r="N10142" t="str">
        <f>LEFT(I10142,N$1)</f>
        <v>METROPOL</v>
      </c>
      <c r="O10142" s="4" t="str">
        <f>IFERROR(INDEX($B$1968:$B$6893,MATCH($N10142,$F$1968:$F$6893,0),1),0)</f>
        <v>MCB</v>
      </c>
    </row>
    <row r="10143" spans="1:15" x14ac:dyDescent="0.3">
      <c r="A10143" s="1">
        <v>1090633</v>
      </c>
      <c r="B10143" s="1" t="s">
        <v>3254</v>
      </c>
      <c r="C10143" s="1" t="s">
        <v>3255</v>
      </c>
      <c r="D10143" s="4" t="s">
        <v>41304</v>
      </c>
      <c r="H10143" s="1" t="s">
        <v>35137</v>
      </c>
      <c r="I10143" s="1" t="s">
        <v>22764</v>
      </c>
      <c r="J10143" s="1" t="s">
        <v>19176</v>
      </c>
      <c r="K10143" s="1">
        <v>5</v>
      </c>
      <c r="L10143" s="1"/>
      <c r="M10143" s="4" t="e">
        <f t="shared" si="162"/>
        <v>#N/A</v>
      </c>
      <c r="N10143" t="str">
        <f>LEFT(I10143,N$1)</f>
        <v>MANCHEST</v>
      </c>
      <c r="O10143" s="4" t="str">
        <f>IFERROR(INDEX($B$1968:$B$6893,MATCH($N10143,$F$1968:$F$6893,0),1),0)</f>
        <v>MANU</v>
      </c>
    </row>
    <row r="10144" spans="1:15" x14ac:dyDescent="0.3">
      <c r="A10144" s="1">
        <v>1837493</v>
      </c>
      <c r="B10144" s="1" t="s">
        <v>19032</v>
      </c>
      <c r="C10144" s="1" t="s">
        <v>12386</v>
      </c>
      <c r="D10144" s="4" t="s">
        <v>41304</v>
      </c>
      <c r="H10144" s="1">
        <v>559080956</v>
      </c>
      <c r="I10144" s="1" t="s">
        <v>19987</v>
      </c>
      <c r="J10144" s="1" t="s">
        <v>19176</v>
      </c>
      <c r="K10144" s="1">
        <v>5</v>
      </c>
      <c r="L10144" s="1"/>
      <c r="M10144" s="4" t="e">
        <f t="shared" si="162"/>
        <v>#N/A</v>
      </c>
      <c r="N10144" t="str">
        <f>LEFT(I10144,N$1)</f>
        <v>MAGELLAN</v>
      </c>
      <c r="O10144" s="4" t="str">
        <f>IFERROR(INDEX($B$1968:$B$6893,MATCH($N10144,$F$1968:$F$6893,0),1),0)</f>
        <v>MAGE</v>
      </c>
    </row>
    <row r="10145" spans="1:15" x14ac:dyDescent="0.3">
      <c r="A10145" s="1">
        <v>1861233</v>
      </c>
      <c r="B10145" s="1" t="s">
        <v>10441</v>
      </c>
      <c r="C10145" s="1" t="s">
        <v>10442</v>
      </c>
      <c r="D10145" s="4" t="s">
        <v>41304</v>
      </c>
      <c r="H10145" s="1">
        <v>458751302</v>
      </c>
      <c r="I10145" s="1" t="s">
        <v>35086</v>
      </c>
      <c r="J10145" s="1" t="s">
        <v>19275</v>
      </c>
      <c r="K10145" s="1">
        <v>5</v>
      </c>
      <c r="L10145" s="1"/>
      <c r="M10145" s="4" t="e">
        <f t="shared" si="162"/>
        <v>#N/A</v>
      </c>
      <c r="N10145" t="str">
        <f>LEFT(I10145,N$1)</f>
        <v>INTERLIN</v>
      </c>
      <c r="O10145" s="4" t="str">
        <f>IFERROR(INDEX($B$1968:$B$6893,MATCH($N10145,$F$1968:$F$6893,0),1),0)</f>
        <v>LINK</v>
      </c>
    </row>
    <row r="10146" spans="1:15" x14ac:dyDescent="0.3">
      <c r="A10146" s="1">
        <v>1729944</v>
      </c>
      <c r="B10146" s="1" t="s">
        <v>17748</v>
      </c>
      <c r="C10146" s="1" t="s">
        <v>14094</v>
      </c>
      <c r="D10146" s="4" t="s">
        <v>41304</v>
      </c>
      <c r="H10146" s="1" t="s">
        <v>35121</v>
      </c>
      <c r="I10146" s="1" t="s">
        <v>22294</v>
      </c>
      <c r="J10146" s="1" t="s">
        <v>19176</v>
      </c>
      <c r="K10146" s="1">
        <v>5</v>
      </c>
      <c r="L10146" s="1"/>
      <c r="M10146" s="4" t="e">
        <f t="shared" si="162"/>
        <v>#N/A</v>
      </c>
      <c r="N10146" t="str">
        <f>LEFT(I10146,N$1)</f>
        <v>LEGEND B</v>
      </c>
      <c r="O10146" s="4" t="str">
        <f>IFERROR(INDEX($B$1968:$B$6893,MATCH($N10146,$F$1968:$F$6893,0),1),0)</f>
        <v>LEGN</v>
      </c>
    </row>
    <row r="10147" spans="1:15" x14ac:dyDescent="0.3">
      <c r="A10147" s="1">
        <v>1846235</v>
      </c>
      <c r="B10147" s="1" t="s">
        <v>19030</v>
      </c>
      <c r="C10147" s="1" t="s">
        <v>9542</v>
      </c>
      <c r="D10147" s="4" t="s">
        <v>41304</v>
      </c>
      <c r="H10147" s="1">
        <v>277432900</v>
      </c>
      <c r="I10147" s="1" t="s">
        <v>19637</v>
      </c>
      <c r="J10147" s="1" t="s">
        <v>19176</v>
      </c>
      <c r="K10147" s="1">
        <v>5</v>
      </c>
      <c r="L10147" s="1"/>
      <c r="M10147" s="4" t="e">
        <f t="shared" si="162"/>
        <v>#N/A</v>
      </c>
      <c r="N10147" t="str">
        <f>LEFT(I10147,N$1)</f>
        <v xml:space="preserve">EASTMAN </v>
      </c>
      <c r="O10147" s="4" t="str">
        <f>IFERROR(INDEX($B$1968:$B$6893,MATCH($N10147,$F$1968:$F$6893,0),1),0)</f>
        <v>KODK</v>
      </c>
    </row>
    <row r="10148" spans="1:15" x14ac:dyDescent="0.3">
      <c r="A10148" s="1">
        <v>870826</v>
      </c>
      <c r="B10148" s="1" t="s">
        <v>14931</v>
      </c>
      <c r="C10148" s="1" t="s">
        <v>14932</v>
      </c>
      <c r="D10148" s="4" t="s">
        <v>41304</v>
      </c>
      <c r="H10148" s="1">
        <v>277432950</v>
      </c>
      <c r="I10148" s="1" t="s">
        <v>19637</v>
      </c>
      <c r="J10148" s="1" t="s">
        <v>19176</v>
      </c>
      <c r="K10148" s="1">
        <v>5</v>
      </c>
      <c r="L10148" s="1"/>
      <c r="M10148" s="4" t="e">
        <f t="shared" si="162"/>
        <v>#N/A</v>
      </c>
      <c r="N10148" t="str">
        <f>LEFT(I10148,N$1)</f>
        <v xml:space="preserve">EASTMAN </v>
      </c>
      <c r="O10148" s="4" t="str">
        <f>IFERROR(INDEX($B$1968:$B$6893,MATCH($N10148,$F$1968:$F$6893,0),1),0)</f>
        <v>KODK</v>
      </c>
    </row>
    <row r="10149" spans="1:15" x14ac:dyDescent="0.3">
      <c r="A10149" s="1">
        <v>1876581</v>
      </c>
      <c r="B10149" s="1" t="s">
        <v>18141</v>
      </c>
      <c r="C10149" s="1" t="s">
        <v>11160</v>
      </c>
      <c r="D10149" s="4" t="s">
        <v>41304</v>
      </c>
      <c r="H10149" s="1" t="s">
        <v>35198</v>
      </c>
      <c r="I10149" s="1" t="s">
        <v>35199</v>
      </c>
      <c r="J10149" s="1" t="s">
        <v>19176</v>
      </c>
      <c r="K10149" s="1">
        <v>5</v>
      </c>
      <c r="L10149" s="1"/>
      <c r="M10149" s="4" t="e">
        <f t="shared" si="162"/>
        <v>#N/A</v>
      </c>
      <c r="N10149" t="str">
        <f>LEFT(I10149,N$1)</f>
        <v>PGIM HIG</v>
      </c>
      <c r="O10149" s="4" t="str">
        <f>IFERROR(INDEX($B$1968:$B$6893,MATCH($N10149,$F$1968:$F$6893,0),1),0)</f>
        <v>ISD</v>
      </c>
    </row>
    <row r="10150" spans="1:15" x14ac:dyDescent="0.3">
      <c r="A10150" s="1">
        <v>1809196</v>
      </c>
      <c r="B10150" s="1" t="s">
        <v>18410</v>
      </c>
      <c r="C10150" s="1" t="s">
        <v>5798</v>
      </c>
      <c r="D10150" s="4" t="s">
        <v>41304</v>
      </c>
      <c r="H10150" s="1">
        <v>452926108</v>
      </c>
      <c r="I10150" s="1" t="s">
        <v>35071</v>
      </c>
      <c r="J10150" s="1" t="s">
        <v>19176</v>
      </c>
      <c r="K10150" s="1">
        <v>5</v>
      </c>
      <c r="L10150" s="1"/>
      <c r="M10150" s="4" t="e">
        <f t="shared" si="162"/>
        <v>#N/A</v>
      </c>
      <c r="N10150" t="str">
        <f>LEFT(I10150,N$1)</f>
        <v>INCOME O</v>
      </c>
      <c r="O10150" s="4" t="str">
        <f>IFERROR(INDEX($B$1968:$B$6893,MATCH($N10150,$F$1968:$F$6893,0),1),0)</f>
        <v>IOR</v>
      </c>
    </row>
    <row r="10151" spans="1:15" x14ac:dyDescent="0.3">
      <c r="A10151" s="1">
        <v>1734768</v>
      </c>
      <c r="B10151" s="1" t="s">
        <v>16684</v>
      </c>
      <c r="C10151" s="1" t="s">
        <v>16685</v>
      </c>
      <c r="D10151" s="4" t="s">
        <v>41304</v>
      </c>
      <c r="H10151" s="1" t="s">
        <v>35075</v>
      </c>
      <c r="I10151" s="1" t="s">
        <v>35076</v>
      </c>
      <c r="J10151" s="1" t="s">
        <v>19176</v>
      </c>
      <c r="K10151" s="1">
        <v>5</v>
      </c>
      <c r="L10151" s="1"/>
      <c r="M10151" s="4" t="e">
        <f t="shared" si="162"/>
        <v>#N/A</v>
      </c>
      <c r="N10151" t="str">
        <f>LEFT(I10151,N$1)</f>
        <v>INNOVATI</v>
      </c>
      <c r="O10151" s="4" t="str">
        <f>IFERROR(INDEX($B$1968:$B$6893,MATCH($N10151,$F$1968:$F$6893,0),1),0)</f>
        <v>IBG</v>
      </c>
    </row>
    <row r="10152" spans="1:15" x14ac:dyDescent="0.3">
      <c r="A10152" s="1">
        <v>1862463</v>
      </c>
      <c r="B10152" s="1" t="s">
        <v>17654</v>
      </c>
      <c r="C10152" s="1" t="s">
        <v>9610</v>
      </c>
      <c r="D10152" s="4" t="s">
        <v>41304</v>
      </c>
      <c r="H10152" s="1" t="s">
        <v>35077</v>
      </c>
      <c r="I10152" s="1" t="s">
        <v>20545</v>
      </c>
      <c r="J10152" s="1" t="s">
        <v>19176</v>
      </c>
      <c r="K10152" s="1">
        <v>5</v>
      </c>
      <c r="L10152" s="1"/>
      <c r="M10152" s="4" t="e">
        <f t="shared" si="162"/>
        <v>#N/A</v>
      </c>
      <c r="N10152" t="str">
        <f>LEFT(I10152,N$1)</f>
        <v>INNOVATI</v>
      </c>
      <c r="O10152" s="4" t="str">
        <f>IFERROR(INDEX($B$1968:$B$6893,MATCH($N10152,$F$1968:$F$6893,0),1),0)</f>
        <v>IBG</v>
      </c>
    </row>
    <row r="10153" spans="1:15" x14ac:dyDescent="0.3">
      <c r="A10153" s="1">
        <v>1562463</v>
      </c>
      <c r="B10153" s="1" t="s">
        <v>19031</v>
      </c>
      <c r="C10153" s="1" t="s">
        <v>8810</v>
      </c>
      <c r="D10153" s="4" t="s">
        <v>41304</v>
      </c>
      <c r="H10153" s="1" t="s">
        <v>35083</v>
      </c>
      <c r="I10153" s="1" t="s">
        <v>35084</v>
      </c>
      <c r="J10153" s="1" t="s">
        <v>19275</v>
      </c>
      <c r="K10153" s="1">
        <v>5</v>
      </c>
      <c r="L10153" s="1"/>
      <c r="M10153" s="4" t="e">
        <f t="shared" si="162"/>
        <v>#N/A</v>
      </c>
      <c r="N10153" t="str">
        <f>LEFT(I10153,N$1)</f>
        <v>INTELLIG</v>
      </c>
      <c r="O10153" s="4" t="str">
        <f>IFERROR(INDEX($B$1968:$B$6893,MATCH($N10153,$F$1968:$F$6893,0),1),0)</f>
        <v>INBS</v>
      </c>
    </row>
    <row r="10154" spans="1:15" x14ac:dyDescent="0.3">
      <c r="A10154" s="1">
        <v>1113148</v>
      </c>
      <c r="B10154" s="1" t="s">
        <v>14685</v>
      </c>
      <c r="C10154" s="1" t="s">
        <v>14686</v>
      </c>
      <c r="D10154" s="4" t="s">
        <v>41304</v>
      </c>
      <c r="H10154" s="1" t="s">
        <v>35088</v>
      </c>
      <c r="I10154" s="1" t="s">
        <v>19707</v>
      </c>
      <c r="J10154" s="1" t="s">
        <v>19176</v>
      </c>
      <c r="K10154" s="1">
        <v>5</v>
      </c>
      <c r="L10154" s="1"/>
      <c r="M10154" s="4" t="e">
        <f t="shared" si="162"/>
        <v>#N/A</v>
      </c>
      <c r="N10154" t="str">
        <f>LEFT(I10154,N$1)</f>
        <v xml:space="preserve">INVESCO </v>
      </c>
      <c r="O10154" s="4" t="str">
        <f>IFERROR(INDEX($B$1968:$B$6893,MATCH($N10154,$F$1968:$F$6893,0),1),0)</f>
        <v>VKI</v>
      </c>
    </row>
    <row r="10155" spans="1:15" x14ac:dyDescent="0.3">
      <c r="A10155" s="1">
        <v>1850262</v>
      </c>
      <c r="B10155" s="1" t="s">
        <v>19051</v>
      </c>
      <c r="C10155" s="1" t="s">
        <v>10370</v>
      </c>
      <c r="D10155" s="4" t="s">
        <v>41304</v>
      </c>
      <c r="H10155" s="1" t="s">
        <v>35089</v>
      </c>
      <c r="I10155" s="1" t="s">
        <v>19707</v>
      </c>
      <c r="J10155" s="1" t="s">
        <v>19176</v>
      </c>
      <c r="K10155" s="1">
        <v>5</v>
      </c>
      <c r="L10155" s="1"/>
      <c r="M10155" s="4" t="e">
        <f t="shared" si="162"/>
        <v>#N/A</v>
      </c>
      <c r="N10155" t="str">
        <f>LEFT(I10155,N$1)</f>
        <v xml:space="preserve">INVESCO </v>
      </c>
      <c r="O10155" s="4" t="str">
        <f>IFERROR(INDEX($B$1968:$B$6893,MATCH($N10155,$F$1968:$F$6893,0),1),0)</f>
        <v>VKI</v>
      </c>
    </row>
    <row r="10156" spans="1:15" x14ac:dyDescent="0.3">
      <c r="A10156" s="1">
        <v>1946335</v>
      </c>
      <c r="B10156" s="1" t="s">
        <v>14083</v>
      </c>
      <c r="C10156" s="1" t="s">
        <v>14084</v>
      </c>
      <c r="D10156" s="4" t="s">
        <v>41304</v>
      </c>
      <c r="H10156" s="1" t="s">
        <v>35090</v>
      </c>
      <c r="I10156" s="1" t="s">
        <v>19947</v>
      </c>
      <c r="J10156" s="1" t="s">
        <v>19176</v>
      </c>
      <c r="K10156" s="1">
        <v>5</v>
      </c>
      <c r="L10156" s="1"/>
      <c r="M10156" s="4" t="e">
        <f t="shared" si="162"/>
        <v>#N/A</v>
      </c>
      <c r="N10156" t="str">
        <f>LEFT(I10156,N$1)</f>
        <v xml:space="preserve">INVESCO </v>
      </c>
      <c r="O10156" s="4" t="str">
        <f>IFERROR(INDEX($B$1968:$B$6893,MATCH($N10156,$F$1968:$F$6893,0),1),0)</f>
        <v>VKI</v>
      </c>
    </row>
    <row r="10157" spans="1:15" x14ac:dyDescent="0.3">
      <c r="A10157" s="1">
        <v>862651</v>
      </c>
      <c r="B10157" s="1" t="s">
        <v>17371</v>
      </c>
      <c r="C10157" s="1" t="s">
        <v>11026</v>
      </c>
      <c r="D10157" s="4" t="s">
        <v>41304</v>
      </c>
      <c r="H10157" s="1" t="s">
        <v>35091</v>
      </c>
      <c r="I10157" s="1" t="s">
        <v>35092</v>
      </c>
      <c r="J10157" s="1" t="s">
        <v>19176</v>
      </c>
      <c r="K10157" s="1">
        <v>5</v>
      </c>
      <c r="L10157" s="1"/>
      <c r="M10157" s="4" t="e">
        <f t="shared" si="162"/>
        <v>#N/A</v>
      </c>
      <c r="N10157" t="str">
        <f>LEFT(I10157,N$1)</f>
        <v xml:space="preserve">INVESCO </v>
      </c>
      <c r="O10157" s="4" t="str">
        <f>IFERROR(INDEX($B$1968:$B$6893,MATCH($N10157,$F$1968:$F$6893,0),1),0)</f>
        <v>VKI</v>
      </c>
    </row>
    <row r="10158" spans="1:15" x14ac:dyDescent="0.3">
      <c r="A10158" s="1">
        <v>1835654</v>
      </c>
      <c r="B10158" s="1" t="s">
        <v>18680</v>
      </c>
      <c r="C10158" s="1" t="s">
        <v>7659</v>
      </c>
      <c r="D10158" s="4" t="s">
        <v>41304</v>
      </c>
      <c r="H10158" s="1" t="s">
        <v>35484</v>
      </c>
      <c r="I10158" s="1" t="s">
        <v>19707</v>
      </c>
      <c r="J10158" s="1" t="s">
        <v>35485</v>
      </c>
      <c r="K10158" s="1">
        <v>5</v>
      </c>
      <c r="L10158" s="1"/>
      <c r="M10158" s="4" t="e">
        <f t="shared" si="162"/>
        <v>#N/A</v>
      </c>
      <c r="N10158" t="str">
        <f>LEFT(I10158,N$1)</f>
        <v xml:space="preserve">INVESCO </v>
      </c>
      <c r="O10158" s="4" t="str">
        <f>IFERROR(INDEX($B$1968:$B$6893,MATCH($N10158,$F$1968:$F$6893,0),1),0)</f>
        <v>VKI</v>
      </c>
    </row>
    <row r="10159" spans="1:15" x14ac:dyDescent="0.3">
      <c r="A10159" s="1">
        <v>1854275</v>
      </c>
      <c r="B10159" s="1" t="s">
        <v>18692</v>
      </c>
      <c r="C10159" s="1" t="s">
        <v>8796</v>
      </c>
      <c r="D10159" s="4" t="s">
        <v>41304</v>
      </c>
      <c r="H10159" s="1" t="s">
        <v>35486</v>
      </c>
      <c r="I10159" s="1" t="s">
        <v>21068</v>
      </c>
      <c r="J10159" s="1" t="s">
        <v>35487</v>
      </c>
      <c r="K10159" s="1">
        <v>5</v>
      </c>
      <c r="L10159" s="1"/>
      <c r="M10159" s="4" t="e">
        <f t="shared" si="162"/>
        <v>#N/A</v>
      </c>
      <c r="N10159" t="str">
        <f>LEFT(I10159,N$1)</f>
        <v xml:space="preserve">INVESCO </v>
      </c>
      <c r="O10159" s="4" t="str">
        <f>IFERROR(INDEX($B$1968:$B$6893,MATCH($N10159,$F$1968:$F$6893,0),1),0)</f>
        <v>VKI</v>
      </c>
    </row>
    <row r="10160" spans="1:15" x14ac:dyDescent="0.3">
      <c r="A10160" s="1">
        <v>922357</v>
      </c>
      <c r="B10160" s="1" t="s">
        <v>6898</v>
      </c>
      <c r="C10160" s="1" t="s">
        <v>6899</v>
      </c>
      <c r="D10160" s="4" t="s">
        <v>41304</v>
      </c>
      <c r="H10160" s="1" t="s">
        <v>35070</v>
      </c>
      <c r="I10160" s="1" t="s">
        <v>22574</v>
      </c>
      <c r="J10160" s="1" t="s">
        <v>19176</v>
      </c>
      <c r="K10160" s="1">
        <v>5</v>
      </c>
      <c r="L10160" s="1"/>
      <c r="M10160" s="4" t="e">
        <f t="shared" si="162"/>
        <v>#N/A</v>
      </c>
      <c r="N10160" t="str">
        <f>LEFT(I10160,N$1)</f>
        <v>IMMUNITY</v>
      </c>
      <c r="O10160" s="4" t="str">
        <f>IFERROR(INDEX($B$1968:$B$6893,MATCH($N10160,$F$1968:$F$6893,0),1),0)</f>
        <v>IBRX</v>
      </c>
    </row>
    <row r="10161" spans="1:15" x14ac:dyDescent="0.3">
      <c r="A10161" s="1">
        <v>1474835</v>
      </c>
      <c r="B10161" s="1" t="s">
        <v>14213</v>
      </c>
      <c r="C10161" s="1" t="s">
        <v>14214</v>
      </c>
      <c r="D10161" s="4" t="s">
        <v>41304</v>
      </c>
      <c r="H10161" s="1" t="s">
        <v>35146</v>
      </c>
      <c r="I10161" s="1" t="s">
        <v>35147</v>
      </c>
      <c r="J10161" s="1" t="s">
        <v>19176</v>
      </c>
      <c r="K10161" s="1">
        <v>5</v>
      </c>
      <c r="L10161" s="1"/>
      <c r="M10161" s="4" t="e">
        <f t="shared" si="162"/>
        <v>#N/A</v>
      </c>
      <c r="N10161" t="str">
        <f>LEFT(I10161,N$1)</f>
        <v xml:space="preserve">Medical </v>
      </c>
      <c r="O10161" s="4" t="str">
        <f>IFERROR(INDEX($B$1968:$B$6893,MATCH($N10161,$F$1968:$F$6893,0),1),0)</f>
        <v>IAMR</v>
      </c>
    </row>
    <row r="10162" spans="1:15" x14ac:dyDescent="0.3">
      <c r="A10162" s="1">
        <v>1598599</v>
      </c>
      <c r="B10162" s="1" t="s">
        <v>16458</v>
      </c>
      <c r="C10162" s="1" t="s">
        <v>7883</v>
      </c>
      <c r="D10162" s="4" t="s">
        <v>41304</v>
      </c>
      <c r="H10162" s="1" t="s">
        <v>35512</v>
      </c>
      <c r="I10162" s="1" t="s">
        <v>35513</v>
      </c>
      <c r="J10162" s="1" t="s">
        <v>35514</v>
      </c>
      <c r="K10162" s="1">
        <v>5</v>
      </c>
      <c r="L10162" s="1"/>
      <c r="M10162" s="4" t="e">
        <f t="shared" si="162"/>
        <v>#N/A</v>
      </c>
      <c r="N10162" t="str">
        <f>LEFT(I10162,N$1)</f>
        <v xml:space="preserve">Medical </v>
      </c>
      <c r="O10162" s="4" t="str">
        <f>IFERROR(INDEX($B$1968:$B$6893,MATCH($N10162,$F$1968:$F$6893,0),1),0)</f>
        <v>IAMR</v>
      </c>
    </row>
    <row r="10163" spans="1:15" x14ac:dyDescent="0.3">
      <c r="A10163" s="1">
        <v>1970622</v>
      </c>
      <c r="B10163" s="1" t="s">
        <v>17428</v>
      </c>
      <c r="C10163" s="1" t="s">
        <v>7055</v>
      </c>
      <c r="D10163" s="4" t="s">
        <v>41304</v>
      </c>
      <c r="H10163" s="1" t="s">
        <v>35058</v>
      </c>
      <c r="I10163" s="1" t="s">
        <v>35059</v>
      </c>
      <c r="J10163" s="1" t="s">
        <v>19702</v>
      </c>
      <c r="K10163" s="1">
        <v>5</v>
      </c>
      <c r="L10163" s="1"/>
      <c r="M10163" s="4" t="e">
        <f t="shared" si="162"/>
        <v>#N/A</v>
      </c>
      <c r="N10163" t="str">
        <f>LEFT(I10163,N$1)</f>
        <v>HITEK GL</v>
      </c>
      <c r="O10163" s="4" t="str">
        <f>IFERROR(INDEX($B$1968:$B$6893,MATCH($N10163,$F$1968:$F$6893,0),1),0)</f>
        <v>HKIT</v>
      </c>
    </row>
    <row r="10164" spans="1:15" x14ac:dyDescent="0.3">
      <c r="A10164" s="1">
        <v>1831874</v>
      </c>
      <c r="B10164" s="1" t="s">
        <v>19049</v>
      </c>
      <c r="C10164" s="1" t="s">
        <v>8634</v>
      </c>
      <c r="D10164" s="4" t="s">
        <v>41304</v>
      </c>
      <c r="H10164" s="1" t="s">
        <v>35057</v>
      </c>
      <c r="I10164" s="1" t="s">
        <v>23195</v>
      </c>
      <c r="J10164" s="1" t="s">
        <v>19176</v>
      </c>
      <c r="K10164" s="1">
        <v>5</v>
      </c>
      <c r="L10164" s="1"/>
      <c r="M10164" s="4" t="e">
        <f t="shared" si="162"/>
        <v>#N/A</v>
      </c>
      <c r="N10164" t="str">
        <f>LEFT(I10164,N$1)</f>
        <v>HIMAX TE</v>
      </c>
      <c r="O10164" s="4" t="str">
        <f>IFERROR(INDEX($B$1968:$B$6893,MATCH($N10164,$F$1968:$F$6893,0),1),0)</f>
        <v>HIMX</v>
      </c>
    </row>
    <row r="10165" spans="1:15" x14ac:dyDescent="0.3">
      <c r="A10165" s="1">
        <v>1777946</v>
      </c>
      <c r="B10165" s="1" t="s">
        <v>14897</v>
      </c>
      <c r="C10165" s="1" t="s">
        <v>14898</v>
      </c>
      <c r="D10165" s="4" t="s">
        <v>41304</v>
      </c>
      <c r="H10165" s="1" t="s">
        <v>35061</v>
      </c>
      <c r="I10165" s="1" t="s">
        <v>35062</v>
      </c>
      <c r="J10165" s="1" t="s">
        <v>19176</v>
      </c>
      <c r="K10165" s="1">
        <v>5</v>
      </c>
      <c r="L10165" s="1"/>
      <c r="M10165" s="4" t="e">
        <f t="shared" si="162"/>
        <v>#N/A</v>
      </c>
      <c r="N10165" t="str">
        <f>LEFT(I10165,N$1)</f>
        <v>HOWARD H</v>
      </c>
      <c r="O10165" s="4" t="str">
        <f>IFERROR(INDEX($B$1968:$B$6893,MATCH($N10165,$F$1968:$F$6893,0),1),0)</f>
        <v>HHH</v>
      </c>
    </row>
    <row r="10166" spans="1:15" x14ac:dyDescent="0.3">
      <c r="A10166" s="1">
        <v>1332174</v>
      </c>
      <c r="B10166" s="1" t="s">
        <v>18137</v>
      </c>
      <c r="C10166" s="1" t="s">
        <v>4463</v>
      </c>
      <c r="D10166" s="4" t="s">
        <v>41304</v>
      </c>
      <c r="H10166" s="1">
        <v>418100903</v>
      </c>
      <c r="I10166" s="1" t="s">
        <v>21796</v>
      </c>
      <c r="J10166" s="1" t="s">
        <v>19176</v>
      </c>
      <c r="K10166" s="1">
        <v>5</v>
      </c>
      <c r="L10166" s="1"/>
      <c r="M10166" s="4" t="e">
        <f t="shared" si="162"/>
        <v>#N/A</v>
      </c>
      <c r="N10166" t="str">
        <f>LEFT(I10166,N$1)</f>
        <v>HASHICOR</v>
      </c>
      <c r="O10166" s="4">
        <f>IFERROR(INDEX($B$1968:$B$6893,MATCH($N10166,$F$1968:$F$6893,0),1),0)</f>
        <v>0</v>
      </c>
    </row>
    <row r="10167" spans="1:15" x14ac:dyDescent="0.3">
      <c r="A10167" s="1">
        <v>1820566</v>
      </c>
      <c r="B10167" s="1" t="s">
        <v>17606</v>
      </c>
      <c r="C10167" s="1" t="s">
        <v>12502</v>
      </c>
      <c r="D10167" s="4" t="s">
        <v>41304</v>
      </c>
      <c r="H10167" s="1">
        <v>418100953</v>
      </c>
      <c r="I10167" s="1" t="s">
        <v>21796</v>
      </c>
      <c r="J10167" s="1" t="s">
        <v>19176</v>
      </c>
      <c r="K10167" s="1">
        <v>5</v>
      </c>
      <c r="L10167" s="1"/>
      <c r="M10167" s="4" t="e">
        <f t="shared" si="162"/>
        <v>#N/A</v>
      </c>
      <c r="N10167" t="str">
        <f>LEFT(I10167,N$1)</f>
        <v>HASHICOR</v>
      </c>
      <c r="O10167" s="4">
        <f>IFERROR(INDEX($B$1968:$B$6893,MATCH($N10167,$F$1968:$F$6893,0),1),0)</f>
        <v>0</v>
      </c>
    </row>
    <row r="10168" spans="1:15" x14ac:dyDescent="0.3">
      <c r="A10168" s="1">
        <v>1915328</v>
      </c>
      <c r="B10168" s="1" t="s">
        <v>18390</v>
      </c>
      <c r="C10168" s="1" t="s">
        <v>7859</v>
      </c>
      <c r="D10168" s="4" t="s">
        <v>41304</v>
      </c>
      <c r="H10168" s="1" t="s">
        <v>35376</v>
      </c>
      <c r="I10168" s="1" t="s">
        <v>31575</v>
      </c>
      <c r="J10168" s="1" t="s">
        <v>29387</v>
      </c>
      <c r="K10168" s="1">
        <v>5</v>
      </c>
      <c r="L10168" s="1"/>
      <c r="M10168" s="4" t="e">
        <f t="shared" si="162"/>
        <v>#N/A</v>
      </c>
      <c r="N10168" t="str">
        <f>LEFT(I10168,N$1)</f>
        <v xml:space="preserve">HORIZON </v>
      </c>
      <c r="O10168" s="4" t="str">
        <f>IFERROR(INDEX($B$1968:$B$6893,MATCH($N10168,$F$1968:$F$6893,0),1),0)</f>
        <v>HBNC</v>
      </c>
    </row>
    <row r="10169" spans="1:15" x14ac:dyDescent="0.3">
      <c r="A10169" s="1">
        <v>1841586</v>
      </c>
      <c r="B10169" s="1" t="s">
        <v>19042</v>
      </c>
      <c r="C10169" s="1" t="s">
        <v>10444</v>
      </c>
      <c r="D10169" s="4" t="s">
        <v>41304</v>
      </c>
      <c r="H10169" s="1" t="s">
        <v>35466</v>
      </c>
      <c r="I10169" s="1" t="s">
        <v>26491</v>
      </c>
      <c r="J10169" s="1" t="s">
        <v>35467</v>
      </c>
      <c r="K10169" s="1">
        <v>5</v>
      </c>
      <c r="L10169" s="1"/>
      <c r="M10169" s="4" t="e">
        <f t="shared" si="162"/>
        <v>#N/A</v>
      </c>
      <c r="N10169" t="str">
        <f>LEFT(I10169,N$1)</f>
        <v>GLOBAL T</v>
      </c>
      <c r="O10169" s="4" t="str">
        <f>IFERROR(INDEX($B$1968:$B$6893,MATCH($N10169,$F$1968:$F$6893,0),1),0)</f>
        <v>GTII</v>
      </c>
    </row>
    <row r="10170" spans="1:15" x14ac:dyDescent="0.3">
      <c r="A10170" s="1">
        <v>1643154</v>
      </c>
      <c r="B10170" s="1" t="s">
        <v>7980</v>
      </c>
      <c r="C10170" s="1" t="s">
        <v>7981</v>
      </c>
      <c r="D10170" s="4" t="s">
        <v>41304</v>
      </c>
      <c r="H10170" s="1">
        <v>393222904</v>
      </c>
      <c r="I10170" s="1" t="s">
        <v>21256</v>
      </c>
      <c r="J10170" s="1" t="s">
        <v>19176</v>
      </c>
      <c r="K10170" s="1">
        <v>5</v>
      </c>
      <c r="L10170" s="1"/>
      <c r="M10170" s="4" t="e">
        <f t="shared" si="162"/>
        <v>#N/A</v>
      </c>
      <c r="N10170" t="str">
        <f>LEFT(I10170,N$1)</f>
        <v>GREEN PL</v>
      </c>
      <c r="O10170" s="4" t="str">
        <f>IFERROR(INDEX($B$1968:$B$6893,MATCH($N10170,$F$1968:$F$6893,0),1),0)</f>
        <v>GPP</v>
      </c>
    </row>
    <row r="10171" spans="1:15" x14ac:dyDescent="0.3">
      <c r="A10171" s="1">
        <v>1285170</v>
      </c>
      <c r="B10171" s="1" t="s">
        <v>12235</v>
      </c>
      <c r="C10171" s="1" t="s">
        <v>12236</v>
      </c>
      <c r="D10171" s="4" t="s">
        <v>41304</v>
      </c>
      <c r="H10171" s="1">
        <v>393222954</v>
      </c>
      <c r="I10171" s="1" t="s">
        <v>21256</v>
      </c>
      <c r="J10171" s="1" t="s">
        <v>19176</v>
      </c>
      <c r="K10171" s="1">
        <v>5</v>
      </c>
      <c r="L10171" s="1"/>
      <c r="M10171" s="4" t="e">
        <f t="shared" si="162"/>
        <v>#N/A</v>
      </c>
      <c r="N10171" t="str">
        <f>LEFT(I10171,N$1)</f>
        <v>GREEN PL</v>
      </c>
      <c r="O10171" s="4" t="str">
        <f>IFERROR(INDEX($B$1968:$B$6893,MATCH($N10171,$F$1968:$F$6893,0),1),0)</f>
        <v>GPP</v>
      </c>
    </row>
    <row r="10172" spans="1:15" x14ac:dyDescent="0.3">
      <c r="A10172" s="1">
        <v>1512544</v>
      </c>
      <c r="B10172" s="1" t="s">
        <v>2053</v>
      </c>
      <c r="C10172" s="1" t="s">
        <v>2054</v>
      </c>
      <c r="D10172" s="4" t="s">
        <v>41304</v>
      </c>
      <c r="H10172" s="1" t="s">
        <v>35028</v>
      </c>
      <c r="I10172" s="1" t="s">
        <v>35029</v>
      </c>
      <c r="J10172" s="1" t="s">
        <v>19176</v>
      </c>
      <c r="K10172" s="1">
        <v>5</v>
      </c>
      <c r="L10172" s="1"/>
      <c r="M10172" s="4" t="e">
        <f t="shared" si="162"/>
        <v>#N/A</v>
      </c>
      <c r="N10172" t="str">
        <f>LEFT(I10172,N$1)</f>
        <v>GENCO SH</v>
      </c>
      <c r="O10172" s="4" t="str">
        <f>IFERROR(INDEX($B$1968:$B$6893,MATCH($N10172,$F$1968:$F$6893,0),1),0)</f>
        <v>GNK</v>
      </c>
    </row>
    <row r="10173" spans="1:15" x14ac:dyDescent="0.3">
      <c r="A10173" s="1">
        <v>1852889</v>
      </c>
      <c r="B10173" s="1" t="s">
        <v>17250</v>
      </c>
      <c r="C10173" s="1" t="s">
        <v>8255</v>
      </c>
      <c r="D10173" s="4" t="s">
        <v>41304</v>
      </c>
      <c r="H10173" s="1" t="s">
        <v>35036</v>
      </c>
      <c r="I10173" s="1" t="s">
        <v>35037</v>
      </c>
      <c r="J10173" s="1" t="s">
        <v>20791</v>
      </c>
      <c r="K10173" s="1">
        <v>5</v>
      </c>
      <c r="L10173" s="1"/>
      <c r="M10173" s="4" t="e">
        <f t="shared" si="162"/>
        <v>#N/A</v>
      </c>
      <c r="N10173" t="str">
        <f>LEFT(I10173,N$1)</f>
        <v>GOLDEN S</v>
      </c>
      <c r="O10173" s="4" t="str">
        <f>IFERROR(INDEX($B$1968:$B$6893,MATCH($N10173,$F$1968:$F$6893,0),1),0)</f>
        <v>GSPT</v>
      </c>
    </row>
    <row r="10174" spans="1:15" x14ac:dyDescent="0.3">
      <c r="A10174" s="1">
        <v>1857410</v>
      </c>
      <c r="B10174" s="1" t="s">
        <v>19044</v>
      </c>
      <c r="C10174" s="1" t="s">
        <v>7181</v>
      </c>
      <c r="D10174" s="4" t="s">
        <v>41304</v>
      </c>
      <c r="H10174" s="1" t="s">
        <v>35034</v>
      </c>
      <c r="I10174" s="1" t="s">
        <v>22950</v>
      </c>
      <c r="J10174" s="1" t="s">
        <v>19176</v>
      </c>
      <c r="K10174" s="1">
        <v>5</v>
      </c>
      <c r="L10174" s="1"/>
      <c r="M10174" s="4" t="e">
        <f t="shared" si="162"/>
        <v>#N/A</v>
      </c>
      <c r="N10174" t="str">
        <f>LEFT(I10174,N$1)</f>
        <v>GLOBAL E</v>
      </c>
      <c r="O10174" s="4" t="str">
        <f>IFERROR(INDEX($B$1968:$B$6893,MATCH($N10174,$F$1968:$F$6893,0),1),0)</f>
        <v>GLE</v>
      </c>
    </row>
    <row r="10175" spans="1:15" x14ac:dyDescent="0.3">
      <c r="A10175" s="1">
        <v>1845123</v>
      </c>
      <c r="B10175" s="1" t="s">
        <v>18206</v>
      </c>
      <c r="C10175" s="1" t="s">
        <v>9854</v>
      </c>
      <c r="D10175" s="4" t="s">
        <v>41304</v>
      </c>
      <c r="H10175" s="1">
        <v>379577908</v>
      </c>
      <c r="I10175" s="1" t="s">
        <v>20274</v>
      </c>
      <c r="J10175" s="1" t="s">
        <v>19176</v>
      </c>
      <c r="K10175" s="1">
        <v>5</v>
      </c>
      <c r="L10175" s="1"/>
      <c r="M10175" s="4" t="e">
        <f t="shared" si="162"/>
        <v>#N/A</v>
      </c>
      <c r="N10175" t="str">
        <f>LEFT(I10175,N$1)</f>
        <v>GLOBUS M</v>
      </c>
      <c r="O10175" s="4" t="str">
        <f>IFERROR(INDEX($B$1968:$B$6893,MATCH($N10175,$F$1968:$F$6893,0),1),0)</f>
        <v>GLBS</v>
      </c>
    </row>
    <row r="10176" spans="1:15" x14ac:dyDescent="0.3">
      <c r="A10176" s="1">
        <v>1397183</v>
      </c>
      <c r="B10176" s="1" t="s">
        <v>17636</v>
      </c>
      <c r="C10176" s="1" t="s">
        <v>12646</v>
      </c>
      <c r="D10176" s="4" t="s">
        <v>41304</v>
      </c>
      <c r="H10176" s="1">
        <v>379577958</v>
      </c>
      <c r="I10176" s="1" t="s">
        <v>20274</v>
      </c>
      <c r="J10176" s="1" t="s">
        <v>19176</v>
      </c>
      <c r="K10176" s="1">
        <v>5</v>
      </c>
      <c r="L10176" s="1"/>
      <c r="M10176" s="4" t="e">
        <f t="shared" si="162"/>
        <v>#N/A</v>
      </c>
      <c r="N10176" t="str">
        <f>LEFT(I10176,N$1)</f>
        <v>GLOBUS M</v>
      </c>
      <c r="O10176" s="4" t="str">
        <f>IFERROR(INDEX($B$1968:$B$6893,MATCH($N10176,$F$1968:$F$6893,0),1),0)</f>
        <v>GLBS</v>
      </c>
    </row>
    <row r="10177" spans="1:15" x14ac:dyDescent="0.3">
      <c r="A10177" s="1">
        <v>1756594</v>
      </c>
      <c r="B10177" s="1" t="s">
        <v>16457</v>
      </c>
      <c r="C10177" s="1" t="s">
        <v>8065</v>
      </c>
      <c r="D10177" s="4" t="s">
        <v>41304</v>
      </c>
      <c r="H10177" s="1">
        <v>373737905</v>
      </c>
      <c r="I10177" s="1" t="s">
        <v>21780</v>
      </c>
      <c r="J10177" s="1" t="s">
        <v>19176</v>
      </c>
      <c r="K10177" s="1">
        <v>5</v>
      </c>
      <c r="L10177" s="1"/>
      <c r="M10177" s="4" t="e">
        <f t="shared" si="162"/>
        <v>#N/A</v>
      </c>
      <c r="N10177" t="str">
        <f>LEFT(I10177,N$1)</f>
        <v>GERDAU S</v>
      </c>
      <c r="O10177" s="4" t="str">
        <f>IFERROR(INDEX($B$1968:$B$6893,MATCH($N10177,$F$1968:$F$6893,0),1),0)</f>
        <v>GGB</v>
      </c>
    </row>
    <row r="10178" spans="1:15" x14ac:dyDescent="0.3">
      <c r="A10178" s="1">
        <v>1852019</v>
      </c>
      <c r="B10178" s="1" t="s">
        <v>17656</v>
      </c>
      <c r="C10178" s="1" t="s">
        <v>9146</v>
      </c>
      <c r="D10178" s="4" t="s">
        <v>41304</v>
      </c>
      <c r="H10178" s="1">
        <v>373737955</v>
      </c>
      <c r="I10178" s="1" t="s">
        <v>21780</v>
      </c>
      <c r="J10178" s="1" t="s">
        <v>19176</v>
      </c>
      <c r="K10178" s="1">
        <v>5</v>
      </c>
      <c r="L10178" s="1"/>
      <c r="M10178" s="4" t="e">
        <f t="shared" si="162"/>
        <v>#N/A</v>
      </c>
      <c r="N10178" t="str">
        <f>LEFT(I10178,N$1)</f>
        <v>GERDAU S</v>
      </c>
      <c r="O10178" s="4" t="str">
        <f>IFERROR(INDEX($B$1968:$B$6893,MATCH($N10178,$F$1968:$F$6893,0),1),0)</f>
        <v>GGB</v>
      </c>
    </row>
    <row r="10179" spans="1:15" x14ac:dyDescent="0.3">
      <c r="A10179" s="1">
        <v>1817868</v>
      </c>
      <c r="B10179" s="1" t="s">
        <v>19046</v>
      </c>
      <c r="C10179" s="1" t="s">
        <v>10422</v>
      </c>
      <c r="D10179" s="4" t="s">
        <v>41304</v>
      </c>
      <c r="H10179" s="1" t="s">
        <v>35038</v>
      </c>
      <c r="I10179" s="1" t="s">
        <v>22797</v>
      </c>
      <c r="J10179" s="1" t="s">
        <v>19176</v>
      </c>
      <c r="K10179" s="1">
        <v>5</v>
      </c>
      <c r="L10179" s="1"/>
      <c r="M10179" s="4" t="e">
        <f t="shared" si="162"/>
        <v>#N/A</v>
      </c>
      <c r="N10179" t="str">
        <f>LEFT(I10179,N$1)</f>
        <v>GOODRX H</v>
      </c>
      <c r="O10179" s="4" t="str">
        <f>IFERROR(INDEX($B$1968:$B$6893,MATCH($N10179,$F$1968:$F$6893,0),1),0)</f>
        <v>GDRX</v>
      </c>
    </row>
    <row r="10180" spans="1:15" x14ac:dyDescent="0.3">
      <c r="A10180" s="1">
        <v>1450123</v>
      </c>
      <c r="B10180" s="1" t="s">
        <v>1741</v>
      </c>
      <c r="C10180" s="1" t="s">
        <v>1742</v>
      </c>
      <c r="D10180" s="4" t="s">
        <v>41304</v>
      </c>
      <c r="H10180" s="1">
        <v>335720108</v>
      </c>
      <c r="I10180" s="1" t="s">
        <v>35019</v>
      </c>
      <c r="J10180" s="1" t="s">
        <v>19176</v>
      </c>
      <c r="K10180" s="1">
        <v>5</v>
      </c>
      <c r="L10180" s="1"/>
      <c r="M10180" s="4" t="e">
        <f t="shared" si="162"/>
        <v>#N/A</v>
      </c>
      <c r="N10180" t="str">
        <f>LEFT(I10180,N$1)</f>
        <v>FIRST NA</v>
      </c>
      <c r="O10180" s="4" t="str">
        <f>IFERROR(INDEX($B$1968:$B$6893,MATCH($N10180,$F$1968:$F$6893,0),1),0)</f>
        <v>FXNC</v>
      </c>
    </row>
    <row r="10181" spans="1:15" x14ac:dyDescent="0.3">
      <c r="A10181" s="1">
        <v>885307</v>
      </c>
      <c r="B10181" s="1" t="s">
        <v>12325</v>
      </c>
      <c r="C10181" s="1" t="s">
        <v>12326</v>
      </c>
      <c r="D10181" s="4" t="s">
        <v>41304</v>
      </c>
      <c r="H10181" s="1" t="s">
        <v>35587</v>
      </c>
      <c r="I10181" s="1" t="s">
        <v>35588</v>
      </c>
      <c r="J10181" s="1" t="s">
        <v>35589</v>
      </c>
      <c r="K10181" s="1">
        <v>5</v>
      </c>
      <c r="L10181" s="1"/>
      <c r="M10181" s="4" t="e">
        <f t="shared" si="162"/>
        <v>#N/A</v>
      </c>
      <c r="N10181" t="str">
        <f>LEFT(I10181,N$1)</f>
        <v>SPROTT F</v>
      </c>
      <c r="O10181" s="4" t="str">
        <f>IFERROR(INDEX($B$1968:$B$6893,MATCH($N10181,$F$1968:$F$6893,0),1),0)</f>
        <v>FUND</v>
      </c>
    </row>
    <row r="10182" spans="1:15" x14ac:dyDescent="0.3">
      <c r="A10182" s="1">
        <v>1846084</v>
      </c>
      <c r="B10182" s="1" t="s">
        <v>11659</v>
      </c>
      <c r="C10182" s="1" t="s">
        <v>11660</v>
      </c>
      <c r="D10182" s="4" t="s">
        <v>41304</v>
      </c>
      <c r="H10182" s="1" t="s">
        <v>35462</v>
      </c>
      <c r="I10182" s="1" t="s">
        <v>35463</v>
      </c>
      <c r="J10182" s="1" t="s">
        <v>35464</v>
      </c>
      <c r="K10182" s="1">
        <v>5</v>
      </c>
      <c r="L10182" s="1"/>
      <c r="M10182" s="4" t="e">
        <f t="shared" si="162"/>
        <v>#N/A</v>
      </c>
      <c r="N10182" t="str">
        <f>LEFT(I10182,N$1)</f>
        <v>FUSION A</v>
      </c>
      <c r="O10182" s="4" t="str">
        <f>IFERROR(INDEX($B$1968:$B$6893,MATCH($N10182,$F$1968:$F$6893,0),1),0)</f>
        <v>FSNB</v>
      </c>
    </row>
    <row r="10183" spans="1:15" x14ac:dyDescent="0.3">
      <c r="A10183" s="1">
        <v>1885408</v>
      </c>
      <c r="B10183" s="1" t="s">
        <v>18485</v>
      </c>
      <c r="C10183" s="1" t="s">
        <v>13884</v>
      </c>
      <c r="D10183" s="4" t="s">
        <v>41304</v>
      </c>
      <c r="H10183" s="1">
        <v>760759900</v>
      </c>
      <c r="I10183" s="1" t="s">
        <v>19495</v>
      </c>
      <c r="J10183" s="1" t="s">
        <v>19176</v>
      </c>
      <c r="K10183" s="1">
        <v>5</v>
      </c>
      <c r="L10183" s="1"/>
      <c r="M10183" s="4" t="e">
        <f t="shared" si="162"/>
        <v>#N/A</v>
      </c>
      <c r="N10183" t="str">
        <f>LEFT(I10183,N$1)</f>
        <v>REPUBLIC</v>
      </c>
      <c r="O10183" s="4" t="str">
        <f>IFERROR(INDEX($B$1968:$B$6893,MATCH($N10183,$F$1968:$F$6893,0),1),0)</f>
        <v>FRBK</v>
      </c>
    </row>
    <row r="10184" spans="1:15" x14ac:dyDescent="0.3">
      <c r="A10184" s="1">
        <v>1857518</v>
      </c>
      <c r="B10184" s="1" t="s">
        <v>18855</v>
      </c>
      <c r="C10184" s="1" t="s">
        <v>10982</v>
      </c>
      <c r="D10184" s="4" t="s">
        <v>41304</v>
      </c>
      <c r="H10184" s="1" t="s">
        <v>35541</v>
      </c>
      <c r="I10184" s="1" t="s">
        <v>35542</v>
      </c>
      <c r="J10184" s="1" t="s">
        <v>35543</v>
      </c>
      <c r="K10184" s="1">
        <v>5</v>
      </c>
      <c r="L10184" s="1"/>
      <c r="M10184" s="4" t="e">
        <f t="shared" si="162"/>
        <v>#N/A</v>
      </c>
      <c r="N10184" t="str">
        <f>LEFT(I10184,N$1)</f>
        <v xml:space="preserve">PARAGON </v>
      </c>
      <c r="O10184" s="4" t="str">
        <f>IFERROR(INDEX($B$1968:$B$6893,MATCH($N10184,$F$1968:$F$6893,0),1),0)</f>
        <v>FNA</v>
      </c>
    </row>
    <row r="10185" spans="1:15" x14ac:dyDescent="0.3">
      <c r="A10185" s="1">
        <v>1686000</v>
      </c>
      <c r="B10185" s="1" t="s">
        <v>12505</v>
      </c>
      <c r="C10185" s="1" t="s">
        <v>12506</v>
      </c>
      <c r="D10185" s="4" t="s">
        <v>41304</v>
      </c>
      <c r="H10185" s="1">
        <v>358029906</v>
      </c>
      <c r="I10185" s="1" t="s">
        <v>22842</v>
      </c>
      <c r="J10185" s="1" t="s">
        <v>19176</v>
      </c>
      <c r="K10185" s="1">
        <v>5</v>
      </c>
      <c r="L10185" s="1"/>
      <c r="M10185" s="4" t="e">
        <f t="shared" si="162"/>
        <v>#N/A</v>
      </c>
      <c r="N10185" t="str">
        <f>LEFT(I10185,N$1)</f>
        <v>FRESENIU</v>
      </c>
      <c r="O10185" s="4" t="str">
        <f>IFERROR(INDEX($B$1968:$B$6893,MATCH($N10185,$F$1968:$F$6893,0),1),0)</f>
        <v>FMS</v>
      </c>
    </row>
    <row r="10186" spans="1:15" x14ac:dyDescent="0.3">
      <c r="A10186" s="1">
        <v>1061612</v>
      </c>
      <c r="B10186" s="1" t="s">
        <v>13095</v>
      </c>
      <c r="C10186" s="1" t="s">
        <v>13096</v>
      </c>
      <c r="D10186" s="4" t="s">
        <v>41304</v>
      </c>
      <c r="H10186" s="1">
        <v>636274909</v>
      </c>
      <c r="I10186" s="1" t="s">
        <v>516</v>
      </c>
      <c r="J10186" s="1" t="s">
        <v>19176</v>
      </c>
      <c r="K10186" s="1">
        <v>5</v>
      </c>
      <c r="L10186" s="1"/>
      <c r="M10186" s="4" t="e">
        <f t="shared" si="162"/>
        <v>#N/A</v>
      </c>
      <c r="N10186" t="str">
        <f>LEFT(I10186,N$1)</f>
        <v>NATIONAL</v>
      </c>
      <c r="O10186" s="4" t="str">
        <f>IFERROR(INDEX($B$1968:$B$6893,MATCH($N10186,$F$1968:$F$6893,0),1),0)</f>
        <v>NBHC</v>
      </c>
    </row>
    <row r="10187" spans="1:15" x14ac:dyDescent="0.3">
      <c r="A10187" s="1">
        <v>1616291</v>
      </c>
      <c r="B10187" s="1" t="s">
        <v>13857</v>
      </c>
      <c r="C10187" s="1" t="s">
        <v>13858</v>
      </c>
      <c r="D10187" s="4" t="s">
        <v>41304</v>
      </c>
      <c r="H10187" s="1" t="s">
        <v>35353</v>
      </c>
      <c r="I10187" s="1" t="s">
        <v>35354</v>
      </c>
      <c r="J10187" s="1" t="s">
        <v>26340</v>
      </c>
      <c r="K10187" s="1">
        <v>5</v>
      </c>
      <c r="L10187" s="1"/>
      <c r="M10187" s="4" t="e">
        <f t="shared" si="162"/>
        <v>#N/A</v>
      </c>
      <c r="N10187" t="str">
        <f>LEFT(I10187,N$1)</f>
        <v xml:space="preserve">FINTECH </v>
      </c>
      <c r="O10187" s="4" t="str">
        <f>IFERROR(INDEX($B$1968:$B$6893,MATCH($N10187,$F$1968:$F$6893,0),1),0)</f>
        <v>FINR</v>
      </c>
    </row>
    <row r="10188" spans="1:15" x14ac:dyDescent="0.3">
      <c r="A10188" s="1">
        <v>1438077</v>
      </c>
      <c r="B10188" s="1" t="s">
        <v>1331</v>
      </c>
      <c r="C10188" s="1" t="s">
        <v>1332</v>
      </c>
      <c r="D10188" s="4" t="s">
        <v>41304</v>
      </c>
      <c r="H10188" s="1" t="s">
        <v>35372</v>
      </c>
      <c r="I10188" s="1" t="s">
        <v>27261</v>
      </c>
      <c r="J10188" s="1" t="s">
        <v>29387</v>
      </c>
      <c r="K10188" s="1">
        <v>5</v>
      </c>
      <c r="L10188" s="1"/>
      <c r="M10188" s="4" t="e">
        <f t="shared" si="162"/>
        <v>#N/A</v>
      </c>
      <c r="N10188" t="str">
        <f>LEFT(I10188,N$1)</f>
        <v xml:space="preserve">FREEDOM </v>
      </c>
      <c r="O10188" s="4" t="str">
        <f>IFERROR(INDEX($B$1968:$B$6893,MATCH($N10188,$F$1968:$F$6893,0),1),0)</f>
        <v>FRHC</v>
      </c>
    </row>
    <row r="10189" spans="1:15" x14ac:dyDescent="0.3">
      <c r="A10189" s="1">
        <v>1602380</v>
      </c>
      <c r="B10189" s="1" t="s">
        <v>11359</v>
      </c>
      <c r="C10189" s="1" t="s">
        <v>11360</v>
      </c>
      <c r="D10189" s="4" t="s">
        <v>41304</v>
      </c>
      <c r="H10189" s="1" t="s">
        <v>35020</v>
      </c>
      <c r="I10189" s="1" t="s">
        <v>35021</v>
      </c>
      <c r="J10189" s="1" t="s">
        <v>19176</v>
      </c>
      <c r="K10189" s="1">
        <v>5</v>
      </c>
      <c r="L10189" s="1"/>
      <c r="M10189" s="4" t="e">
        <f t="shared" si="162"/>
        <v>#N/A</v>
      </c>
      <c r="N10189" t="str">
        <f>LEFT(I10189,N$1)</f>
        <v>FIRST TR</v>
      </c>
      <c r="O10189" s="4" t="str">
        <f>IFERROR(INDEX($B$1968:$B$6893,MATCH($N10189,$F$1968:$F$6893,0),1),0)</f>
        <v>FDEU</v>
      </c>
    </row>
    <row r="10190" spans="1:15" x14ac:dyDescent="0.3">
      <c r="A10190" s="1">
        <v>1449005</v>
      </c>
      <c r="B10190" s="1" t="s">
        <v>2277</v>
      </c>
      <c r="C10190" s="1" t="s">
        <v>2278</v>
      </c>
      <c r="D10190" s="4" t="s">
        <v>41304</v>
      </c>
      <c r="H10190" s="1" t="s">
        <v>35450</v>
      </c>
      <c r="I10190" s="1" t="s">
        <v>19830</v>
      </c>
      <c r="J10190" s="1" t="s">
        <v>35451</v>
      </c>
      <c r="K10190" s="1">
        <v>5</v>
      </c>
      <c r="L10190" s="1"/>
      <c r="M10190" s="4" t="e">
        <f t="shared" si="162"/>
        <v>#N/A</v>
      </c>
      <c r="N10190" t="str">
        <f>LEFT(I10190,N$1)</f>
        <v>FIRST TR</v>
      </c>
      <c r="O10190" s="4" t="str">
        <f>IFERROR(INDEX($B$1968:$B$6893,MATCH($N10190,$F$1968:$F$6893,0),1),0)</f>
        <v>FDEU</v>
      </c>
    </row>
    <row r="10191" spans="1:15" x14ac:dyDescent="0.3">
      <c r="A10191" s="1">
        <v>1788028</v>
      </c>
      <c r="B10191" s="1" t="s">
        <v>17373</v>
      </c>
      <c r="C10191" s="1" t="s">
        <v>9864</v>
      </c>
      <c r="D10191" s="4" t="s">
        <v>41304</v>
      </c>
      <c r="H10191" s="1" t="s">
        <v>35368</v>
      </c>
      <c r="I10191" s="1" t="s">
        <v>35369</v>
      </c>
      <c r="J10191" s="1" t="s">
        <v>29387</v>
      </c>
      <c r="K10191" s="1">
        <v>5</v>
      </c>
      <c r="L10191" s="1"/>
      <c r="M10191" s="4" t="e">
        <f t="shared" si="162"/>
        <v>#N/A</v>
      </c>
      <c r="N10191" t="str">
        <f>LEFT(I10191,N$1)</f>
        <v>FIRST TR</v>
      </c>
      <c r="O10191" s="4" t="str">
        <f>IFERROR(INDEX($B$1968:$B$6893,MATCH($N10191,$F$1968:$F$6893,0),1),0)</f>
        <v>FDEU</v>
      </c>
    </row>
    <row r="10192" spans="1:15" x14ac:dyDescent="0.3">
      <c r="A10192" s="1">
        <v>1861622</v>
      </c>
      <c r="B10192" s="1" t="s">
        <v>18064</v>
      </c>
      <c r="C10192" s="1" t="s">
        <v>12212</v>
      </c>
      <c r="D10192" s="4" t="s">
        <v>41304</v>
      </c>
      <c r="H10192" s="1" t="s">
        <v>34985</v>
      </c>
      <c r="I10192" s="1" t="s">
        <v>29850</v>
      </c>
      <c r="J10192" s="1" t="s">
        <v>19176</v>
      </c>
      <c r="K10192" s="1">
        <v>5</v>
      </c>
      <c r="L10192" s="1"/>
      <c r="M10192" s="4" t="e">
        <f t="shared" si="162"/>
        <v>#N/A</v>
      </c>
      <c r="N10192" t="str">
        <f>LEFT(I10192,N$1)</f>
        <v>ELECTROC</v>
      </c>
      <c r="O10192" s="4" t="str">
        <f>IFERROR(INDEX($B$1968:$B$6893,MATCH($N10192,$F$1968:$F$6893,0),1),0)</f>
        <v>ECOR</v>
      </c>
    </row>
    <row r="10193" spans="1:15" x14ac:dyDescent="0.3">
      <c r="A10193" s="1">
        <v>1684688</v>
      </c>
      <c r="B10193" s="1" t="s">
        <v>13329</v>
      </c>
      <c r="C10193" s="1" t="s">
        <v>13330</v>
      </c>
      <c r="D10193" s="4" t="s">
        <v>41304</v>
      </c>
      <c r="H10193" s="1">
        <v>279158959</v>
      </c>
      <c r="I10193" s="1" t="s">
        <v>23234</v>
      </c>
      <c r="J10193" s="1" t="s">
        <v>19176</v>
      </c>
      <c r="K10193" s="1">
        <v>5</v>
      </c>
      <c r="L10193" s="1"/>
      <c r="M10193" s="4" t="e">
        <f t="shared" si="162"/>
        <v>#N/A</v>
      </c>
      <c r="N10193" t="str">
        <f>LEFT(I10193,N$1)</f>
        <v>ECOPETRO</v>
      </c>
      <c r="O10193" s="4" t="str">
        <f>IFERROR(INDEX($B$1968:$B$6893,MATCH($N10193,$F$1968:$F$6893,0),1),0)</f>
        <v>EC</v>
      </c>
    </row>
    <row r="10194" spans="1:15" x14ac:dyDescent="0.3">
      <c r="A10194" s="1">
        <v>1909747</v>
      </c>
      <c r="B10194" s="1" t="s">
        <v>8749</v>
      </c>
      <c r="C10194" s="1" t="s">
        <v>8750</v>
      </c>
      <c r="D10194" s="4" t="s">
        <v>41304</v>
      </c>
      <c r="H10194" s="1" t="s">
        <v>34991</v>
      </c>
      <c r="I10194" s="1" t="s">
        <v>19655</v>
      </c>
      <c r="J10194" s="1" t="s">
        <v>19176</v>
      </c>
      <c r="K10194" s="1">
        <v>5</v>
      </c>
      <c r="L10194" s="1"/>
      <c r="M10194" s="4" t="e">
        <f t="shared" si="162"/>
        <v>#N/A</v>
      </c>
      <c r="N10194" t="str">
        <f>LEFT(I10194,N$1)</f>
        <v xml:space="preserve">ENTERGY </v>
      </c>
      <c r="O10194" s="4" t="str">
        <f>IFERROR(INDEX($B$1968:$B$6893,MATCH($N10194,$F$1968:$F$6893,0),1),0)</f>
        <v>EAI</v>
      </c>
    </row>
    <row r="10195" spans="1:15" x14ac:dyDescent="0.3">
      <c r="A10195" s="1">
        <v>1778651</v>
      </c>
      <c r="B10195" s="1" t="s">
        <v>13499</v>
      </c>
      <c r="C10195" s="1" t="s">
        <v>13500</v>
      </c>
      <c r="D10195" s="4" t="s">
        <v>41304</v>
      </c>
      <c r="H10195" s="1">
        <v>201712304</v>
      </c>
      <c r="I10195" s="1" t="s">
        <v>34931</v>
      </c>
      <c r="J10195" s="1" t="s">
        <v>19176</v>
      </c>
      <c r="K10195" s="1">
        <v>5</v>
      </c>
      <c r="L10195" s="1"/>
      <c r="M10195" s="4" t="e">
        <f t="shared" si="162"/>
        <v>#N/A</v>
      </c>
      <c r="N10195" t="str">
        <f>LEFT(I10195,N$1)</f>
        <v>COMMERCI</v>
      </c>
      <c r="O10195" s="4" t="str">
        <f>IFERROR(INDEX($B$1968:$B$6893,MATCH($N10195,$F$1968:$F$6893,0),1),0)</f>
        <v>CVGI</v>
      </c>
    </row>
    <row r="10196" spans="1:15" x14ac:dyDescent="0.3">
      <c r="A10196" s="1">
        <v>1865468</v>
      </c>
      <c r="B10196" s="1" t="s">
        <v>19013</v>
      </c>
      <c r="C10196" s="1" t="s">
        <v>10786</v>
      </c>
      <c r="D10196" s="4" t="s">
        <v>41304</v>
      </c>
      <c r="H10196" s="1">
        <v>159864907</v>
      </c>
      <c r="I10196" s="1" t="s">
        <v>19763</v>
      </c>
      <c r="J10196" s="1" t="s">
        <v>19176</v>
      </c>
      <c r="K10196" s="1">
        <v>5</v>
      </c>
      <c r="L10196" s="1"/>
      <c r="M10196" s="4" t="e">
        <f t="shared" si="162"/>
        <v>#N/A</v>
      </c>
      <c r="N10196" t="str">
        <f>LEFT(I10196,N$1)</f>
        <v xml:space="preserve">CHARLES </v>
      </c>
      <c r="O10196" s="4" t="str">
        <f>IFERROR(INDEX($B$1968:$B$6893,MATCH($N10196,$F$1968:$F$6893,0),1),0)</f>
        <v>CTHR</v>
      </c>
    </row>
    <row r="10197" spans="1:15" x14ac:dyDescent="0.3">
      <c r="A10197" s="1">
        <v>1909152</v>
      </c>
      <c r="B10197" s="1" t="s">
        <v>14985</v>
      </c>
      <c r="C10197" s="1" t="s">
        <v>14986</v>
      </c>
      <c r="D10197" s="4" t="s">
        <v>41304</v>
      </c>
      <c r="H10197" s="1">
        <v>172062901</v>
      </c>
      <c r="I10197" s="1" t="s">
        <v>19690</v>
      </c>
      <c r="J10197" s="1" t="s">
        <v>19176</v>
      </c>
      <c r="K10197" s="1">
        <v>5</v>
      </c>
      <c r="L10197" s="1"/>
      <c r="M10197" s="4" t="e">
        <f t="shared" si="162"/>
        <v>#N/A</v>
      </c>
      <c r="N10197" t="str">
        <f>LEFT(I10197,N$1)</f>
        <v>CINCINNA</v>
      </c>
      <c r="O10197" s="4" t="str">
        <f>IFERROR(INDEX($B$1968:$B$6893,MATCH($N10197,$F$1968:$F$6893,0),1),0)</f>
        <v>CNNB</v>
      </c>
    </row>
    <row r="10198" spans="1:15" x14ac:dyDescent="0.3">
      <c r="A10198" s="1">
        <v>1729750</v>
      </c>
      <c r="B10198" s="1" t="s">
        <v>19010</v>
      </c>
      <c r="C10198" s="1" t="s">
        <v>13822</v>
      </c>
      <c r="D10198" s="4" t="s">
        <v>41304</v>
      </c>
      <c r="H10198" s="1">
        <v>172062951</v>
      </c>
      <c r="I10198" s="1" t="s">
        <v>19690</v>
      </c>
      <c r="J10198" s="1" t="s">
        <v>19176</v>
      </c>
      <c r="K10198" s="1">
        <v>5</v>
      </c>
      <c r="L10198" s="1"/>
      <c r="M10198" s="4" t="e">
        <f t="shared" ref="M10198:M10261" si="163">MATCH(L10198,$B:$B,0)</f>
        <v>#N/A</v>
      </c>
      <c r="N10198" t="str">
        <f>LEFT(I10198,N$1)</f>
        <v>CINCINNA</v>
      </c>
      <c r="O10198" s="4" t="str">
        <f>IFERROR(INDEX($B$1968:$B$6893,MATCH($N10198,$F$1968:$F$6893,0),1),0)</f>
        <v>CNNB</v>
      </c>
    </row>
    <row r="10199" spans="1:15" x14ac:dyDescent="0.3">
      <c r="A10199" s="1">
        <v>1795589</v>
      </c>
      <c r="B10199" s="1" t="s">
        <v>17411</v>
      </c>
      <c r="C10199" s="1" t="s">
        <v>4711</v>
      </c>
      <c r="D10199" s="4" t="s">
        <v>41304</v>
      </c>
      <c r="H10199" s="1" t="s">
        <v>35350</v>
      </c>
      <c r="I10199" s="1" t="s">
        <v>35351</v>
      </c>
      <c r="J10199" s="1" t="s">
        <v>23599</v>
      </c>
      <c r="K10199" s="1">
        <v>5</v>
      </c>
      <c r="L10199" s="1"/>
      <c r="M10199" s="4" t="e">
        <f t="shared" si="163"/>
        <v>#N/A</v>
      </c>
      <c r="N10199" t="str">
        <f>LEFT(I10199,N$1)</f>
        <v xml:space="preserve">ZW DATA </v>
      </c>
      <c r="O10199" s="4" t="str">
        <f>IFERROR(INDEX($B$1968:$B$6893,MATCH($N10199,$F$1968:$F$6893,0),1),0)</f>
        <v>CNET</v>
      </c>
    </row>
    <row r="10200" spans="1:15" x14ac:dyDescent="0.3">
      <c r="A10200" s="1">
        <v>55135</v>
      </c>
      <c r="B10200" s="1" t="s">
        <v>16350</v>
      </c>
      <c r="C10200" s="1" t="s">
        <v>5804</v>
      </c>
      <c r="D10200" s="4" t="s">
        <v>41304</v>
      </c>
      <c r="H10200" s="1" t="s">
        <v>35365</v>
      </c>
      <c r="I10200" s="1" t="s">
        <v>27296</v>
      </c>
      <c r="J10200" s="1" t="s">
        <v>29387</v>
      </c>
      <c r="K10200" s="1">
        <v>5</v>
      </c>
      <c r="L10200" s="1"/>
      <c r="M10200" s="4" t="e">
        <f t="shared" si="163"/>
        <v>#N/A</v>
      </c>
      <c r="N10200" t="str">
        <f>LEFT(I10200,N$1)</f>
        <v>CHURCHIL</v>
      </c>
      <c r="O10200" s="4" t="str">
        <f>IFERROR(INDEX($B$1968:$B$6893,MATCH($N10200,$F$1968:$F$6893,0),1),0)</f>
        <v>CCV</v>
      </c>
    </row>
    <row r="10201" spans="1:15" x14ac:dyDescent="0.3">
      <c r="A10201" s="1">
        <v>1755953</v>
      </c>
      <c r="B10201" s="1" t="s">
        <v>19009</v>
      </c>
      <c r="C10201" s="1" t="s">
        <v>14070</v>
      </c>
      <c r="D10201" s="4" t="s">
        <v>41304</v>
      </c>
      <c r="H10201" s="1" t="s">
        <v>35363</v>
      </c>
      <c r="I10201" s="1" t="s">
        <v>35364</v>
      </c>
      <c r="J10201" s="1" t="s">
        <v>33544</v>
      </c>
      <c r="K10201" s="1">
        <v>5</v>
      </c>
      <c r="L10201" s="1"/>
      <c r="M10201" s="4" t="e">
        <f t="shared" si="163"/>
        <v>#N/A</v>
      </c>
      <c r="N10201" t="str">
        <f>LEFT(I10201,N$1)</f>
        <v xml:space="preserve">Capital </v>
      </c>
      <c r="O10201" s="4" t="str">
        <f>IFERROR(INDEX($B$1968:$B$6893,MATCH($N10201,$F$1968:$F$6893,0),1),0)</f>
        <v>CBNK</v>
      </c>
    </row>
    <row r="10202" spans="1:15" x14ac:dyDescent="0.3">
      <c r="A10202" s="1">
        <v>1849820</v>
      </c>
      <c r="B10202" s="1" t="s">
        <v>17697</v>
      </c>
      <c r="C10202" s="1" t="s">
        <v>9674</v>
      </c>
      <c r="D10202" s="4" t="s">
        <v>41304</v>
      </c>
      <c r="H10202" s="1" t="s">
        <v>34911</v>
      </c>
      <c r="I10202" s="1" t="s">
        <v>21561</v>
      </c>
      <c r="J10202" s="1" t="s">
        <v>19176</v>
      </c>
      <c r="K10202" s="1">
        <v>5</v>
      </c>
      <c r="L10202" s="1"/>
      <c r="M10202" s="4" t="e">
        <f t="shared" si="163"/>
        <v>#N/A</v>
      </c>
      <c r="N10202" t="str">
        <f>LEFT(I10202,N$1)</f>
        <v>CALIFORN</v>
      </c>
      <c r="O10202" s="4" t="str">
        <f>IFERROR(INDEX($B$1968:$B$6893,MATCH($N10202,$F$1968:$F$6893,0),1),0)</f>
        <v>CALB</v>
      </c>
    </row>
    <row r="10203" spans="1:15" x14ac:dyDescent="0.3">
      <c r="A10203" s="1">
        <v>1001474</v>
      </c>
      <c r="B10203" s="1" t="s">
        <v>1365</v>
      </c>
      <c r="C10203" s="1" t="s">
        <v>1366</v>
      </c>
      <c r="D10203" s="4" t="s">
        <v>41304</v>
      </c>
      <c r="H10203" s="1" t="s">
        <v>34912</v>
      </c>
      <c r="I10203" s="1" t="s">
        <v>34913</v>
      </c>
      <c r="J10203" s="1" t="s">
        <v>19275</v>
      </c>
      <c r="K10203" s="1">
        <v>5</v>
      </c>
      <c r="L10203" s="1"/>
      <c r="M10203" s="4" t="e">
        <f t="shared" si="163"/>
        <v>#N/A</v>
      </c>
      <c r="N10203" t="str">
        <f>LEFT(I10203,N$1)</f>
        <v>CALITHER</v>
      </c>
      <c r="O10203" s="4" t="str">
        <f>IFERROR(INDEX($B$1968:$B$6893,MATCH($N10203,$F$1968:$F$6893,0),1),0)</f>
        <v>CALA</v>
      </c>
    </row>
    <row r="10204" spans="1:15" x14ac:dyDescent="0.3">
      <c r="A10204" s="1">
        <v>1752474</v>
      </c>
      <c r="B10204" s="1" t="s">
        <v>18084</v>
      </c>
      <c r="C10204" s="1" t="s">
        <v>9760</v>
      </c>
      <c r="D10204" s="4" t="s">
        <v>41304</v>
      </c>
      <c r="H10204" s="1" t="s">
        <v>35494</v>
      </c>
      <c r="I10204" s="1" t="s">
        <v>22913</v>
      </c>
      <c r="J10204" s="1" t="s">
        <v>35495</v>
      </c>
      <c r="K10204" s="1">
        <v>5</v>
      </c>
      <c r="L10204" s="1"/>
      <c r="M10204" s="4" t="e">
        <f t="shared" si="163"/>
        <v>#N/A</v>
      </c>
      <c r="N10204" t="str">
        <f>LEFT(I10204,N$1)</f>
        <v>JOHN HAN</v>
      </c>
      <c r="O10204" s="4" t="str">
        <f>IFERROR(INDEX($B$1968:$B$6893,MATCH($N10204,$F$1968:$F$6893,0),1),0)</f>
        <v>BTO</v>
      </c>
    </row>
    <row r="10205" spans="1:15" x14ac:dyDescent="0.3">
      <c r="A10205" s="1">
        <v>1191832</v>
      </c>
      <c r="B10205" s="1" t="s">
        <v>14053</v>
      </c>
      <c r="C10205" s="1" t="s">
        <v>14054</v>
      </c>
      <c r="D10205" s="4" t="s">
        <v>41304</v>
      </c>
      <c r="H10205" s="1" t="s">
        <v>34887</v>
      </c>
      <c r="I10205" s="1" t="s">
        <v>34888</v>
      </c>
      <c r="J10205" s="1" t="s">
        <v>20285</v>
      </c>
      <c r="K10205" s="1">
        <v>5</v>
      </c>
      <c r="L10205" s="1"/>
      <c r="M10205" s="4" t="e">
        <f t="shared" si="163"/>
        <v>#N/A</v>
      </c>
      <c r="N10205" t="str">
        <f>LEFT(I10205,N$1)</f>
        <v>BIONOMIC</v>
      </c>
      <c r="O10205" s="4" t="str">
        <f>IFERROR(INDEX($B$1968:$B$6893,MATCH($N10205,$F$1968:$F$6893,0),1),0)</f>
        <v>BNOX</v>
      </c>
    </row>
    <row r="10206" spans="1:15" x14ac:dyDescent="0.3">
      <c r="A10206" s="1">
        <v>1532173</v>
      </c>
      <c r="B10206" s="1" t="s">
        <v>3248</v>
      </c>
      <c r="C10206" s="1" t="s">
        <v>3249</v>
      </c>
      <c r="D10206" s="4" t="s">
        <v>41304</v>
      </c>
      <c r="H10206" s="1" t="s">
        <v>35412</v>
      </c>
      <c r="I10206" s="1" t="s">
        <v>35413</v>
      </c>
      <c r="J10206" s="1" t="s">
        <v>35414</v>
      </c>
      <c r="K10206" s="1">
        <v>5</v>
      </c>
      <c r="L10206" s="1"/>
      <c r="M10206" s="4" t="e">
        <f t="shared" si="163"/>
        <v>#N/A</v>
      </c>
      <c r="N10206" t="str">
        <f>LEFT(I10206,N$1)</f>
        <v xml:space="preserve">BANK OF </v>
      </c>
      <c r="O10206" s="4" t="str">
        <f>IFERROR(INDEX($B$1968:$B$6893,MATCH($N10206,$F$1968:$F$6893,0),1),0)</f>
        <v>BCH</v>
      </c>
    </row>
    <row r="10207" spans="1:15" x14ac:dyDescent="0.3">
      <c r="A10207" s="1">
        <v>1785424</v>
      </c>
      <c r="B10207" s="1" t="s">
        <v>18278</v>
      </c>
      <c r="C10207" s="1" t="s">
        <v>11092</v>
      </c>
      <c r="D10207" s="4" t="s">
        <v>41304</v>
      </c>
      <c r="H10207" s="1" t="s">
        <v>34889</v>
      </c>
      <c r="I10207" s="1" t="s">
        <v>27524</v>
      </c>
      <c r="J10207" s="1" t="s">
        <v>19176</v>
      </c>
      <c r="K10207" s="1">
        <v>5</v>
      </c>
      <c r="L10207" s="1"/>
      <c r="M10207" s="4" t="e">
        <f t="shared" si="163"/>
        <v>#N/A</v>
      </c>
      <c r="N10207" t="str">
        <f>LEFT(I10207,N$1)</f>
        <v>BIORA TH</v>
      </c>
      <c r="O10207" s="4" t="str">
        <f>IFERROR(INDEX($B$1968:$B$6893,MATCH($N10207,$F$1968:$F$6893,0),1),0)</f>
        <v>BIOR</v>
      </c>
    </row>
    <row r="10208" spans="1:15" x14ac:dyDescent="0.3">
      <c r="A10208" s="1">
        <v>1832950</v>
      </c>
      <c r="B10208" s="1" t="s">
        <v>19006</v>
      </c>
      <c r="C10208" s="1" t="s">
        <v>8636</v>
      </c>
      <c r="D10208" s="4" t="s">
        <v>41304</v>
      </c>
      <c r="H10208" s="1">
        <v>120613203</v>
      </c>
      <c r="I10208" s="1" t="s">
        <v>34906</v>
      </c>
      <c r="J10208" s="1" t="s">
        <v>19176</v>
      </c>
      <c r="K10208" s="1">
        <v>5</v>
      </c>
      <c r="L10208" s="1"/>
      <c r="M10208" s="4" t="e">
        <f t="shared" si="163"/>
        <v>#N/A</v>
      </c>
      <c r="N10208" t="str">
        <f>LEFT(I10208,N$1)</f>
        <v>BUNKER H</v>
      </c>
      <c r="O10208" s="4" t="str">
        <f>IFERROR(INDEX($B$1968:$B$6893,MATCH($N10208,$F$1968:$F$6893,0),1),0)</f>
        <v>BHLL</v>
      </c>
    </row>
    <row r="10209" spans="1:15" x14ac:dyDescent="0.3">
      <c r="A10209" s="1">
        <v>1841330</v>
      </c>
      <c r="B10209" s="1" t="s">
        <v>17594</v>
      </c>
      <c r="C10209" s="1" t="s">
        <v>12954</v>
      </c>
      <c r="D10209" s="4" t="s">
        <v>41304</v>
      </c>
      <c r="H10209" s="1" t="s">
        <v>35460</v>
      </c>
      <c r="I10209" s="1" t="s">
        <v>26237</v>
      </c>
      <c r="J10209" s="1" t="s">
        <v>35461</v>
      </c>
      <c r="K10209" s="1">
        <v>5</v>
      </c>
      <c r="L10209" s="1"/>
      <c r="M10209" s="4" t="e">
        <f t="shared" si="163"/>
        <v>#N/A</v>
      </c>
      <c r="N10209" t="str">
        <f>LEFT(I10209,N$1)</f>
        <v>FRANKLIN</v>
      </c>
      <c r="O10209" s="4" t="str">
        <f>IFERROR(INDEX($B$1968:$B$6893,MATCH($N10209,$F$1968:$F$6893,0),1),0)</f>
        <v>FC</v>
      </c>
    </row>
    <row r="10210" spans="1:15" x14ac:dyDescent="0.3">
      <c r="A10210" s="1">
        <v>1889983</v>
      </c>
      <c r="B10210" s="1" t="s">
        <v>17471</v>
      </c>
      <c r="C10210" s="1" t="s">
        <v>8029</v>
      </c>
      <c r="D10210" s="4" t="s">
        <v>41304</v>
      </c>
      <c r="H10210" s="1" t="s">
        <v>35458</v>
      </c>
      <c r="I10210" s="1" t="s">
        <v>26237</v>
      </c>
      <c r="J10210" s="1" t="s">
        <v>35459</v>
      </c>
      <c r="K10210" s="1">
        <v>5</v>
      </c>
      <c r="L10210" s="1"/>
      <c r="M10210" s="4" t="e">
        <f t="shared" si="163"/>
        <v>#N/A</v>
      </c>
      <c r="N10210" t="str">
        <f>LEFT(I10210,N$1)</f>
        <v>FRANKLIN</v>
      </c>
      <c r="O10210" s="4" t="str">
        <f>IFERROR(INDEX($B$1968:$B$6893,MATCH($N10210,$F$1968:$F$6893,0),1),0)</f>
        <v>FC</v>
      </c>
    </row>
    <row r="10211" spans="1:15" x14ac:dyDescent="0.3">
      <c r="A10211" s="1">
        <v>1823086</v>
      </c>
      <c r="B10211" s="1" t="s">
        <v>19020</v>
      </c>
      <c r="C10211" s="1" t="s">
        <v>11076</v>
      </c>
      <c r="D10211" s="4" t="s">
        <v>41304</v>
      </c>
      <c r="H10211" s="1" t="s">
        <v>35455</v>
      </c>
      <c r="I10211" s="1" t="s">
        <v>35456</v>
      </c>
      <c r="J10211" s="1" t="s">
        <v>35457</v>
      </c>
      <c r="K10211" s="1">
        <v>5</v>
      </c>
      <c r="L10211" s="1"/>
      <c r="M10211" s="4" t="e">
        <f t="shared" si="163"/>
        <v>#N/A</v>
      </c>
      <c r="N10211" t="str">
        <f>LEFT(I10211,N$1)</f>
        <v>FRANKLIN</v>
      </c>
      <c r="O10211" s="4" t="str">
        <f>IFERROR(INDEX($B$1968:$B$6893,MATCH($N10211,$F$1968:$F$6893,0),1),0)</f>
        <v>FC</v>
      </c>
    </row>
    <row r="10212" spans="1:15" x14ac:dyDescent="0.3">
      <c r="A10212" s="1">
        <v>1889823</v>
      </c>
      <c r="B10212" s="1" t="s">
        <v>17289</v>
      </c>
      <c r="C10212" s="1" t="s">
        <v>12992</v>
      </c>
      <c r="D10212" s="4" t="s">
        <v>41304</v>
      </c>
      <c r="H10212" s="1" t="s">
        <v>35042</v>
      </c>
      <c r="I10212" s="1" t="s">
        <v>35043</v>
      </c>
      <c r="J10212" s="1" t="s">
        <v>24688</v>
      </c>
      <c r="K10212" s="1">
        <v>5</v>
      </c>
      <c r="L10212" s="1"/>
      <c r="M10212" s="4" t="e">
        <f t="shared" si="163"/>
        <v>#N/A</v>
      </c>
      <c r="N10212" t="str">
        <f>LEFT(I10212,N$1)</f>
        <v>GRAYSCAL</v>
      </c>
      <c r="O10212" s="4" t="str">
        <f>IFERROR(INDEX($B$1968:$B$6893,MATCH($N10212,$F$1968:$F$6893,0),1),0)</f>
        <v>GBAT</v>
      </c>
    </row>
    <row r="10213" spans="1:15" x14ac:dyDescent="0.3">
      <c r="A10213" s="1">
        <v>1713539</v>
      </c>
      <c r="B10213" s="1" t="s">
        <v>17303</v>
      </c>
      <c r="C10213" s="1" t="s">
        <v>11496</v>
      </c>
      <c r="D10213" s="4" t="s">
        <v>41304</v>
      </c>
      <c r="H10213" s="1" t="s">
        <v>34892</v>
      </c>
      <c r="I10213" s="1" t="s">
        <v>34893</v>
      </c>
      <c r="J10213" s="1" t="s">
        <v>34894</v>
      </c>
      <c r="K10213" s="1">
        <v>5</v>
      </c>
      <c r="L10213" s="1"/>
      <c r="M10213" s="4" t="e">
        <f t="shared" si="163"/>
        <v>#N/A</v>
      </c>
      <c r="N10213" t="str">
        <f>LEFT(I10213,N$1)</f>
        <v>BLACKROC</v>
      </c>
      <c r="O10213" s="4" t="str">
        <f>IFERROR(INDEX($B$1968:$B$6893,MATCH($N10213,$F$1968:$F$6893,0),1),0)</f>
        <v>BMN</v>
      </c>
    </row>
    <row r="10214" spans="1:15" x14ac:dyDescent="0.3">
      <c r="A10214" s="1">
        <v>1865701</v>
      </c>
      <c r="B10214" s="1" t="s">
        <v>17432</v>
      </c>
      <c r="C10214" s="1" t="s">
        <v>10346</v>
      </c>
      <c r="D10214" s="4" t="s">
        <v>41304</v>
      </c>
      <c r="H10214" s="1" t="s">
        <v>34904</v>
      </c>
      <c r="I10214" s="1" t="s">
        <v>34905</v>
      </c>
      <c r="J10214" s="1" t="s">
        <v>19194</v>
      </c>
      <c r="K10214" s="1">
        <v>5</v>
      </c>
      <c r="L10214" s="1"/>
      <c r="M10214" s="4" t="e">
        <f t="shared" si="163"/>
        <v>#N/A</v>
      </c>
      <c r="N10214" t="str">
        <f>LEFT(I10214,N$1)</f>
        <v>BROOKFIE</v>
      </c>
      <c r="O10214" s="4" t="str">
        <f>IFERROR(INDEX($B$1968:$B$6893,MATCH($N10214,$F$1968:$F$6893,0),1),0)</f>
        <v>BBUC</v>
      </c>
    </row>
    <row r="10215" spans="1:15" x14ac:dyDescent="0.3">
      <c r="A10215" s="1">
        <v>1495240</v>
      </c>
      <c r="B10215" s="1" t="s">
        <v>16451</v>
      </c>
      <c r="C10215" s="1" t="s">
        <v>6206</v>
      </c>
      <c r="D10215" s="4" t="s">
        <v>41304</v>
      </c>
      <c r="H10215" s="1" t="s">
        <v>35406</v>
      </c>
      <c r="I10215" s="1" t="s">
        <v>35407</v>
      </c>
      <c r="J10215" s="1" t="s">
        <v>35408</v>
      </c>
      <c r="K10215" s="1">
        <v>5</v>
      </c>
      <c r="L10215" s="1"/>
      <c r="M10215" s="4" t="e">
        <f t="shared" si="163"/>
        <v>#N/A</v>
      </c>
      <c r="N10215" t="str">
        <f>LEFT(I10215,N$1)</f>
        <v xml:space="preserve">APTORUM </v>
      </c>
      <c r="O10215" s="4" t="str">
        <f>IFERROR(INDEX($B$1968:$B$6893,MATCH($N10215,$F$1968:$F$6893,0),1),0)</f>
        <v>APM</v>
      </c>
    </row>
    <row r="10216" spans="1:15" x14ac:dyDescent="0.3">
      <c r="A10216" s="1">
        <v>1753712</v>
      </c>
      <c r="B10216" s="1" t="s">
        <v>15667</v>
      </c>
      <c r="C10216" s="1" t="s">
        <v>15668</v>
      </c>
      <c r="D10216" s="4" t="s">
        <v>41304</v>
      </c>
      <c r="H10216" s="1">
        <v>32108730</v>
      </c>
      <c r="I10216" s="1" t="s">
        <v>22693</v>
      </c>
      <c r="J10216" s="1" t="s">
        <v>35405</v>
      </c>
      <c r="K10216" s="1">
        <v>5</v>
      </c>
      <c r="L10216" s="1"/>
      <c r="M10216" s="4" t="e">
        <f t="shared" si="163"/>
        <v>#N/A</v>
      </c>
      <c r="N10216" t="str">
        <f>LEFT(I10216,N$1)</f>
        <v xml:space="preserve">AMPLIFY </v>
      </c>
      <c r="O10216" s="4" t="str">
        <f>IFERROR(INDEX($B$1968:$B$6893,MATCH($N10216,$F$1968:$F$6893,0),1),0)</f>
        <v>AMPY</v>
      </c>
    </row>
    <row r="10217" spans="1:15" x14ac:dyDescent="0.3">
      <c r="A10217" s="1">
        <v>1868269</v>
      </c>
      <c r="B10217" s="1" t="s">
        <v>17671</v>
      </c>
      <c r="C10217" s="1" t="s">
        <v>9516</v>
      </c>
      <c r="D10217" s="4" t="s">
        <v>41304</v>
      </c>
      <c r="H10217" s="1" t="s">
        <v>35209</v>
      </c>
      <c r="I10217" s="1" t="s">
        <v>21800</v>
      </c>
      <c r="J10217" s="1" t="s">
        <v>19176</v>
      </c>
      <c r="K10217" s="1">
        <v>5</v>
      </c>
      <c r="L10217" s="1"/>
      <c r="M10217" s="4" t="e">
        <f t="shared" si="163"/>
        <v>#N/A</v>
      </c>
      <c r="N10217" t="str">
        <f>LEFT(I10217,N$1)</f>
        <v>PROSPECT</v>
      </c>
      <c r="O10217" s="4" t="str">
        <f>IFERROR(INDEX($B$1968:$B$6893,MATCH($N10217,$F$1968:$F$6893,0),1),0)</f>
        <v>AMGS</v>
      </c>
    </row>
    <row r="10218" spans="1:15" x14ac:dyDescent="0.3">
      <c r="A10218" s="1">
        <v>1867287</v>
      </c>
      <c r="B10218" s="1" t="s">
        <v>17262</v>
      </c>
      <c r="C10218" s="1" t="s">
        <v>10394</v>
      </c>
      <c r="D10218" s="4" t="s">
        <v>41304</v>
      </c>
      <c r="H10218" s="1" t="s">
        <v>34833</v>
      </c>
      <c r="I10218" s="1" t="s">
        <v>29636</v>
      </c>
      <c r="J10218" s="1" t="s">
        <v>19176</v>
      </c>
      <c r="K10218" s="1">
        <v>5</v>
      </c>
      <c r="L10218" s="1"/>
      <c r="M10218" s="4" t="e">
        <f t="shared" si="163"/>
        <v>#N/A</v>
      </c>
      <c r="N10218" t="str">
        <f>LEFT(I10218,N$1)</f>
        <v>ALPINE A</v>
      </c>
      <c r="O10218" s="4" t="str">
        <f>IFERROR(INDEX($B$1968:$B$6893,MATCH($N10218,$F$1968:$F$6893,0),1),0)</f>
        <v>ALTB</v>
      </c>
    </row>
    <row r="10219" spans="1:15" x14ac:dyDescent="0.3">
      <c r="A10219" s="1">
        <v>1841024</v>
      </c>
      <c r="B10219" s="1" t="s">
        <v>18843</v>
      </c>
      <c r="C10219" s="1" t="s">
        <v>7135</v>
      </c>
      <c r="D10219" s="4" t="s">
        <v>41304</v>
      </c>
      <c r="H10219" s="1">
        <v>817225204</v>
      </c>
      <c r="I10219" s="1" t="s">
        <v>35240</v>
      </c>
      <c r="J10219" s="1" t="s">
        <v>23599</v>
      </c>
      <c r="K10219" s="1">
        <v>5</v>
      </c>
      <c r="L10219" s="1"/>
      <c r="M10219" s="4" t="e">
        <f t="shared" si="163"/>
        <v>#N/A</v>
      </c>
      <c r="N10219" t="str">
        <f>LEFT(I10219,N$1)</f>
        <v xml:space="preserve">SENMIAO </v>
      </c>
      <c r="O10219" s="4" t="str">
        <f>IFERROR(INDEX($B$1968:$B$6893,MATCH($N10219,$F$1968:$F$6893,0),1),0)</f>
        <v>AIHS</v>
      </c>
    </row>
    <row r="10220" spans="1:15" x14ac:dyDescent="0.3">
      <c r="A10220" s="1">
        <v>1844642</v>
      </c>
      <c r="B10220" s="1" t="s">
        <v>18196</v>
      </c>
      <c r="C10220" s="1" t="s">
        <v>8730</v>
      </c>
      <c r="D10220" s="4" t="s">
        <v>41304</v>
      </c>
      <c r="H10220" s="1" t="s">
        <v>41393</v>
      </c>
      <c r="I10220" s="1" t="s">
        <v>5920</v>
      </c>
      <c r="J10220" s="1" t="s">
        <v>19176</v>
      </c>
      <c r="K10220" s="1">
        <v>5</v>
      </c>
      <c r="L10220" s="1"/>
      <c r="M10220" s="4" t="e">
        <f t="shared" si="163"/>
        <v>#N/A</v>
      </c>
      <c r="N10220" t="str">
        <f>LEFT(I10220,N$1)</f>
        <v>ARGAN IN</v>
      </c>
      <c r="O10220" s="4" t="str">
        <f>IFERROR(INDEX($B$1968:$B$6893,MATCH($N10220,$F$1968:$F$6893,0),1),0)</f>
        <v>AGX</v>
      </c>
    </row>
    <row r="10221" spans="1:15" x14ac:dyDescent="0.3">
      <c r="A10221" s="1">
        <v>1495798</v>
      </c>
      <c r="B10221" s="1" t="s">
        <v>2712</v>
      </c>
      <c r="C10221" s="1" t="s">
        <v>2713</v>
      </c>
      <c r="D10221" s="4" t="s">
        <v>41304</v>
      </c>
      <c r="H10221" s="1" t="s">
        <v>34871</v>
      </c>
      <c r="I10221" s="1" t="s">
        <v>8057</v>
      </c>
      <c r="J10221" s="1" t="s">
        <v>19176</v>
      </c>
      <c r="K10221" s="1">
        <v>5</v>
      </c>
      <c r="L10221" s="1"/>
      <c r="M10221" s="4" t="e">
        <f t="shared" si="163"/>
        <v>#N/A</v>
      </c>
      <c r="N10221" t="str">
        <f>LEFT(I10221,N$1)</f>
        <v>AURORA C</v>
      </c>
      <c r="O10221" s="4">
        <f>IFERROR(INDEX($B$1968:$B$6893,MATCH($N10221,$F$1968:$F$6893,0),1),0)</f>
        <v>0</v>
      </c>
    </row>
    <row r="10222" spans="1:15" x14ac:dyDescent="0.3">
      <c r="A10222" s="1">
        <v>1875547</v>
      </c>
      <c r="B10222" s="1" t="s">
        <v>17709</v>
      </c>
      <c r="C10222" s="1" t="s">
        <v>13086</v>
      </c>
      <c r="D10222" s="4" t="s">
        <v>41304</v>
      </c>
      <c r="H10222" s="1" t="s">
        <v>34813</v>
      </c>
      <c r="I10222" s="1" t="s">
        <v>20337</v>
      </c>
      <c r="J10222" s="1" t="s">
        <v>19176</v>
      </c>
      <c r="K10222" s="1">
        <v>5</v>
      </c>
      <c r="L10222" s="1"/>
      <c r="M10222" s="4" t="e">
        <f t="shared" si="163"/>
        <v>#N/A</v>
      </c>
      <c r="N10222" t="str">
        <f>LEFT(I10222,N$1)</f>
        <v>ADVANCED</v>
      </c>
      <c r="O10222" s="4" t="str">
        <f>IFERROR(INDEX($B$1968:$B$6893,MATCH($N10222,$F$1968:$F$6893,0),1),0)</f>
        <v>ADVB</v>
      </c>
    </row>
    <row r="10223" spans="1:15" x14ac:dyDescent="0.3">
      <c r="A10223" s="1">
        <v>1339688</v>
      </c>
      <c r="B10223" s="1" t="s">
        <v>12041</v>
      </c>
      <c r="C10223" s="1" t="s">
        <v>12042</v>
      </c>
      <c r="D10223" s="4" t="s">
        <v>41304</v>
      </c>
      <c r="H10223" s="1" t="s">
        <v>35391</v>
      </c>
      <c r="I10223" s="1" t="s">
        <v>35392</v>
      </c>
      <c r="J10223" s="1" t="s">
        <v>32547</v>
      </c>
      <c r="K10223" s="1">
        <v>5</v>
      </c>
      <c r="L10223" s="1"/>
      <c r="M10223" s="4" t="e">
        <f t="shared" si="163"/>
        <v>#N/A</v>
      </c>
      <c r="N10223" t="str">
        <f>LEFT(I10223,N$1)</f>
        <v>ADVANCED</v>
      </c>
      <c r="O10223" s="4" t="str">
        <f>IFERROR(INDEX($B$1968:$B$6893,MATCH($N10223,$F$1968:$F$6893,0),1),0)</f>
        <v>ADVB</v>
      </c>
    </row>
    <row r="10224" spans="1:15" x14ac:dyDescent="0.3">
      <c r="A10224" s="1">
        <v>1892316</v>
      </c>
      <c r="B10224" s="1" t="s">
        <v>17898</v>
      </c>
      <c r="C10224" s="1" t="s">
        <v>3877</v>
      </c>
      <c r="D10224" s="4" t="s">
        <v>41304</v>
      </c>
      <c r="H10224" s="1" t="s">
        <v>34842</v>
      </c>
      <c r="I10224" s="1" t="s">
        <v>20671</v>
      </c>
      <c r="J10224" s="1" t="s">
        <v>19176</v>
      </c>
      <c r="K10224" s="1">
        <v>5</v>
      </c>
      <c r="L10224" s="1"/>
      <c r="M10224" s="4" t="e">
        <f t="shared" si="163"/>
        <v>#N/A</v>
      </c>
      <c r="N10224" t="str">
        <f>LEFT(I10224,N$1)</f>
        <v>AMERICAN</v>
      </c>
      <c r="O10224" s="4" t="str">
        <f>IFERROR(INDEX($B$1968:$B$6893,MATCH($N10224,$F$1968:$F$6893,0),1),0)</f>
        <v>AAT</v>
      </c>
    </row>
    <row r="10225" spans="1:15" x14ac:dyDescent="0.3">
      <c r="A10225" s="1">
        <v>1658645</v>
      </c>
      <c r="B10225" s="1" t="s">
        <v>15409</v>
      </c>
      <c r="C10225" s="1" t="s">
        <v>15410</v>
      </c>
      <c r="D10225" s="4" t="s">
        <v>41304</v>
      </c>
      <c r="H10225" s="1">
        <v>25932904</v>
      </c>
      <c r="I10225" s="1" t="s">
        <v>20106</v>
      </c>
      <c r="J10225" s="1" t="s">
        <v>19176</v>
      </c>
      <c r="K10225" s="1">
        <v>5</v>
      </c>
      <c r="L10225" s="1"/>
      <c r="M10225" s="4" t="e">
        <f t="shared" si="163"/>
        <v>#N/A</v>
      </c>
      <c r="N10225" t="str">
        <f>LEFT(I10225,N$1)</f>
        <v>AMERICAN</v>
      </c>
      <c r="O10225" s="4" t="str">
        <f>IFERROR(INDEX($B$1968:$B$6893,MATCH($N10225,$F$1968:$F$6893,0),1),0)</f>
        <v>AAT</v>
      </c>
    </row>
    <row r="10226" spans="1:15" x14ac:dyDescent="0.3">
      <c r="A10226" s="1">
        <v>1348362</v>
      </c>
      <c r="B10226" s="1" t="s">
        <v>17694</v>
      </c>
      <c r="C10226" s="1" t="s">
        <v>12742</v>
      </c>
      <c r="D10226" s="4" t="s">
        <v>41304</v>
      </c>
      <c r="H10226" s="1" t="s">
        <v>34840</v>
      </c>
      <c r="I10226" s="1" t="s">
        <v>34841</v>
      </c>
      <c r="J10226" s="1" t="s">
        <v>27914</v>
      </c>
      <c r="K10226" s="1">
        <v>5</v>
      </c>
      <c r="L10226" s="1"/>
      <c r="M10226" s="4" t="e">
        <f t="shared" si="163"/>
        <v>#N/A</v>
      </c>
      <c r="N10226" t="str">
        <f>LEFT(I10226,N$1)</f>
        <v>American</v>
      </c>
      <c r="O10226" s="4" t="str">
        <f>IFERROR(INDEX($B$1968:$B$6893,MATCH($N10226,$F$1968:$F$6893,0),1),0)</f>
        <v>AAT</v>
      </c>
    </row>
    <row r="10227" spans="1:15" x14ac:dyDescent="0.3">
      <c r="A10227" s="1">
        <v>1785592</v>
      </c>
      <c r="B10227" s="1" t="s">
        <v>17164</v>
      </c>
      <c r="C10227" s="1" t="s">
        <v>12280</v>
      </c>
      <c r="D10227" s="4" t="s">
        <v>41304</v>
      </c>
      <c r="H10227" s="1">
        <v>25072257</v>
      </c>
      <c r="I10227" s="1" t="s">
        <v>22071</v>
      </c>
      <c r="J10227" s="1" t="s">
        <v>35404</v>
      </c>
      <c r="K10227" s="1">
        <v>5</v>
      </c>
      <c r="L10227" s="1"/>
      <c r="M10227" s="4" t="e">
        <f t="shared" si="163"/>
        <v>#N/A</v>
      </c>
      <c r="N10227" t="str">
        <f>LEFT(I10227,N$1)</f>
        <v>AMERICAN</v>
      </c>
      <c r="O10227" s="4" t="str">
        <f>IFERROR(INDEX($B$1968:$B$6893,MATCH($N10227,$F$1968:$F$6893,0),1),0)</f>
        <v>AAT</v>
      </c>
    </row>
    <row r="10228" spans="1:15" x14ac:dyDescent="0.3">
      <c r="A10228" s="1">
        <v>948320</v>
      </c>
      <c r="B10228" s="1" t="s">
        <v>18345</v>
      </c>
      <c r="C10228" s="1" t="s">
        <v>7551</v>
      </c>
      <c r="D10228" s="4" t="s">
        <v>41304</v>
      </c>
      <c r="H10228" s="1" t="s">
        <v>34853</v>
      </c>
      <c r="I10228" s="1" t="s">
        <v>34854</v>
      </c>
      <c r="J10228" s="1" t="s">
        <v>19176</v>
      </c>
      <c r="K10228" s="1">
        <v>5</v>
      </c>
      <c r="L10228" s="1"/>
      <c r="M10228" s="4" t="e">
        <f t="shared" si="163"/>
        <v>#N/A</v>
      </c>
      <c r="N10228" t="str">
        <f>LEFT(I10228,N$1)</f>
        <v xml:space="preserve">APPLIED </v>
      </c>
      <c r="O10228" s="4" t="str">
        <f>IFERROR(INDEX($B$1968:$B$6893,MATCH($N10228,$F$1968:$F$6893,0),1),0)</f>
        <v>APLD</v>
      </c>
    </row>
    <row r="10229" spans="1:15" x14ac:dyDescent="0.3">
      <c r="A10229" s="1">
        <v>1806524</v>
      </c>
      <c r="B10229" s="1" t="s">
        <v>19024</v>
      </c>
      <c r="C10229" s="1" t="s">
        <v>13542</v>
      </c>
      <c r="D10229" s="4" t="s">
        <v>41304</v>
      </c>
      <c r="H10229" s="1" t="s">
        <v>34877</v>
      </c>
      <c r="I10229" s="1" t="s">
        <v>34878</v>
      </c>
      <c r="J10229" s="1" t="s">
        <v>19382</v>
      </c>
      <c r="K10229" s="1">
        <v>5</v>
      </c>
      <c r="L10229" s="1"/>
      <c r="M10229" s="4" t="e">
        <f t="shared" si="163"/>
        <v>#N/A</v>
      </c>
      <c r="N10229" t="str">
        <f>LEFT(I10229,N$1)</f>
        <v>B&amp;M EURO</v>
      </c>
      <c r="O10229" s="4">
        <f>IFERROR(INDEX($B$1968:$B$6893,MATCH($N10229,$F$1968:$F$6893,0),1),0)</f>
        <v>0</v>
      </c>
    </row>
    <row r="10230" spans="1:15" x14ac:dyDescent="0.3">
      <c r="A10230" s="1">
        <v>1860871</v>
      </c>
      <c r="B10230" s="1" t="s">
        <v>17603</v>
      </c>
      <c r="C10230" s="1" t="s">
        <v>8315</v>
      </c>
      <c r="D10230" s="4" t="s">
        <v>41304</v>
      </c>
      <c r="H10230" s="1" t="s">
        <v>34943</v>
      </c>
      <c r="I10230" s="1" t="s">
        <v>34944</v>
      </c>
      <c r="J10230" s="1" t="s">
        <v>19382</v>
      </c>
      <c r="K10230" s="1">
        <v>5</v>
      </c>
      <c r="L10230" s="1"/>
      <c r="M10230" s="4" t="e">
        <f t="shared" si="163"/>
        <v>#N/A</v>
      </c>
      <c r="N10230" t="str">
        <f>LEFT(I10230,N$1)</f>
        <v>CSPC Pha</v>
      </c>
      <c r="O10230" s="4">
        <f>IFERROR(INDEX($B$1968:$B$6893,MATCH($N10230,$F$1968:$F$6893,0),1),0)</f>
        <v>0</v>
      </c>
    </row>
    <row r="10231" spans="1:15" x14ac:dyDescent="0.3">
      <c r="A10231" s="1">
        <v>1879297</v>
      </c>
      <c r="B10231" s="1" t="s">
        <v>17325</v>
      </c>
      <c r="C10231" s="1" t="s">
        <v>8844</v>
      </c>
      <c r="D10231" s="4" t="s">
        <v>41304</v>
      </c>
      <c r="H10231" s="1" t="s">
        <v>34969</v>
      </c>
      <c r="I10231" s="1" t="s">
        <v>34970</v>
      </c>
      <c r="J10231" s="1" t="s">
        <v>19382</v>
      </c>
      <c r="K10231" s="1">
        <v>5</v>
      </c>
      <c r="L10231" s="1"/>
      <c r="M10231" s="4" t="e">
        <f t="shared" si="163"/>
        <v>#N/A</v>
      </c>
      <c r="N10231" t="str">
        <f>LEFT(I10231,N$1)</f>
        <v xml:space="preserve">DSV A S </v>
      </c>
      <c r="O10231" s="4">
        <f>IFERROR(INDEX($B$1968:$B$6893,MATCH($N10231,$F$1968:$F$6893,0),1),0)</f>
        <v>0</v>
      </c>
    </row>
    <row r="10232" spans="1:15" x14ac:dyDescent="0.3">
      <c r="A10232" s="1">
        <v>1880151</v>
      </c>
      <c r="B10232" s="1" t="s">
        <v>18369</v>
      </c>
      <c r="C10232" s="1" t="s">
        <v>9962</v>
      </c>
      <c r="D10232" s="4" t="s">
        <v>41304</v>
      </c>
      <c r="H10232" s="1" t="s">
        <v>35072</v>
      </c>
      <c r="I10232" s="1" t="s">
        <v>35073</v>
      </c>
      <c r="J10232" s="1" t="s">
        <v>19382</v>
      </c>
      <c r="K10232" s="1">
        <v>5</v>
      </c>
      <c r="L10232" s="1"/>
      <c r="M10232" s="4" t="e">
        <f t="shared" si="163"/>
        <v>#N/A</v>
      </c>
      <c r="N10232" t="str">
        <f>LEFT(I10232,N$1)</f>
        <v>INFINEON</v>
      </c>
      <c r="O10232" s="4">
        <f>IFERROR(INDEX($B$1968:$B$6893,MATCH($N10232,$F$1968:$F$6893,0),1),0)</f>
        <v>0</v>
      </c>
    </row>
    <row r="10233" spans="1:15" x14ac:dyDescent="0.3">
      <c r="A10233" s="1">
        <v>1818644</v>
      </c>
      <c r="B10233" s="1" t="s">
        <v>19025</v>
      </c>
      <c r="C10233" s="1" t="s">
        <v>11124</v>
      </c>
      <c r="D10233" s="4" t="s">
        <v>41304</v>
      </c>
      <c r="H10233" s="1" t="s">
        <v>35160</v>
      </c>
      <c r="I10233" s="1" t="s">
        <v>35161</v>
      </c>
      <c r="J10233" s="1" t="s">
        <v>19382</v>
      </c>
      <c r="K10233" s="1">
        <v>5</v>
      </c>
      <c r="L10233" s="1"/>
      <c r="M10233" s="4" t="e">
        <f t="shared" si="163"/>
        <v>#N/A</v>
      </c>
      <c r="N10233" t="str">
        <f>LEFT(I10233,N$1)</f>
        <v>MTU AERO</v>
      </c>
      <c r="O10233" s="4">
        <f>IFERROR(INDEX($B$1968:$B$6893,MATCH($N10233,$F$1968:$F$6893,0),1),0)</f>
        <v>0</v>
      </c>
    </row>
    <row r="10234" spans="1:15" x14ac:dyDescent="0.3">
      <c r="A10234" s="1">
        <v>1802450</v>
      </c>
      <c r="B10234" s="1" t="s">
        <v>18245</v>
      </c>
      <c r="C10234" s="1" t="s">
        <v>2789</v>
      </c>
      <c r="D10234" s="4" t="s">
        <v>41304</v>
      </c>
      <c r="H10234" s="1" t="s">
        <v>35175</v>
      </c>
      <c r="I10234" s="1" t="s">
        <v>35176</v>
      </c>
      <c r="J10234" s="1" t="s">
        <v>19382</v>
      </c>
      <c r="K10234" s="1">
        <v>5</v>
      </c>
      <c r="L10234" s="1"/>
      <c r="M10234" s="4" t="e">
        <f t="shared" si="163"/>
        <v>#N/A</v>
      </c>
      <c r="N10234" t="str">
        <f>LEFT(I10234,N$1)</f>
        <v>NORDEA B</v>
      </c>
      <c r="O10234" s="4">
        <f>IFERROR(INDEX($B$1968:$B$6893,MATCH($N10234,$F$1968:$F$6893,0),1),0)</f>
        <v>0</v>
      </c>
    </row>
    <row r="10235" spans="1:15" x14ac:dyDescent="0.3">
      <c r="A10235" s="1">
        <v>1855756</v>
      </c>
      <c r="B10235" s="1" t="s">
        <v>17298</v>
      </c>
      <c r="C10235" s="1" t="s">
        <v>7017</v>
      </c>
      <c r="D10235" s="4" t="s">
        <v>41304</v>
      </c>
      <c r="H10235" s="1" t="s">
        <v>35237</v>
      </c>
      <c r="I10235" s="1" t="s">
        <v>35238</v>
      </c>
      <c r="J10235" s="1" t="s">
        <v>19382</v>
      </c>
      <c r="K10235" s="1">
        <v>5</v>
      </c>
      <c r="L10235" s="1"/>
      <c r="M10235" s="4" t="e">
        <f t="shared" si="163"/>
        <v>#N/A</v>
      </c>
      <c r="N10235" t="str">
        <f>LEFT(I10235,N$1)</f>
        <v>SEA LIMI</v>
      </c>
      <c r="O10235" s="4">
        <f>IFERROR(INDEX($B$1968:$B$6893,MATCH($N10235,$F$1968:$F$6893,0),1),0)</f>
        <v>0</v>
      </c>
    </row>
    <row r="10236" spans="1:15" x14ac:dyDescent="0.3">
      <c r="A10236" s="1">
        <v>1643715</v>
      </c>
      <c r="B10236" s="1" t="s">
        <v>11889</v>
      </c>
      <c r="C10236" s="1" t="s">
        <v>11890</v>
      </c>
      <c r="D10236" s="4" t="s">
        <v>41304</v>
      </c>
      <c r="H10236" s="1" t="s">
        <v>35277</v>
      </c>
      <c r="I10236" s="1" t="s">
        <v>35278</v>
      </c>
      <c r="J10236" s="1" t="s">
        <v>19382</v>
      </c>
      <c r="K10236" s="1">
        <v>5</v>
      </c>
      <c r="L10236" s="1"/>
      <c r="M10236" s="4" t="e">
        <f t="shared" si="163"/>
        <v>#N/A</v>
      </c>
      <c r="N10236" t="str">
        <f>LEFT(I10236,N$1)</f>
        <v>TERUMO C</v>
      </c>
      <c r="O10236" s="4">
        <f>IFERROR(INDEX($B$1968:$B$6893,MATCH($N10236,$F$1968:$F$6893,0),1),0)</f>
        <v>0</v>
      </c>
    </row>
    <row r="10237" spans="1:15" x14ac:dyDescent="0.3">
      <c r="A10237" s="1">
        <v>1875257</v>
      </c>
      <c r="B10237" s="1" t="s">
        <v>19027</v>
      </c>
      <c r="C10237" s="1" t="s">
        <v>10126</v>
      </c>
      <c r="D10237" s="4" t="s">
        <v>41304</v>
      </c>
      <c r="H10237" s="1" t="s">
        <v>35285</v>
      </c>
      <c r="I10237" s="1" t="s">
        <v>35286</v>
      </c>
      <c r="J10237" s="1" t="s">
        <v>19382</v>
      </c>
      <c r="K10237" s="1">
        <v>5</v>
      </c>
      <c r="L10237" s="1"/>
      <c r="M10237" s="4" t="e">
        <f t="shared" si="163"/>
        <v>#N/A</v>
      </c>
      <c r="N10237" t="str">
        <f>LEFT(I10237,N$1)</f>
        <v>TREASURY</v>
      </c>
      <c r="O10237" s="4">
        <f>IFERROR(INDEX($B$1968:$B$6893,MATCH($N10237,$F$1968:$F$6893,0),1),0)</f>
        <v>0</v>
      </c>
    </row>
    <row r="10238" spans="1:15" x14ac:dyDescent="0.3">
      <c r="A10238" s="1">
        <v>1335105</v>
      </c>
      <c r="B10238" s="1" t="s">
        <v>17344</v>
      </c>
      <c r="C10238" s="1" t="s">
        <v>13512</v>
      </c>
      <c r="D10238" s="4" t="s">
        <v>41304</v>
      </c>
      <c r="H10238" s="1">
        <v>915436208</v>
      </c>
      <c r="I10238" s="1" t="s">
        <v>35300</v>
      </c>
      <c r="J10238" s="1" t="s">
        <v>19382</v>
      </c>
      <c r="K10238" s="1">
        <v>5</v>
      </c>
      <c r="L10238" s="1"/>
      <c r="M10238" s="4" t="e">
        <f t="shared" si="163"/>
        <v>#N/A</v>
      </c>
      <c r="N10238" t="str">
        <f>LEFT(I10238,N$1)</f>
        <v>UPM KYMM</v>
      </c>
      <c r="O10238" s="4">
        <f>IFERROR(INDEX($B$1968:$B$6893,MATCH($N10238,$F$1968:$F$6893,0),1),0)</f>
        <v>0</v>
      </c>
    </row>
    <row r="10239" spans="1:15" x14ac:dyDescent="0.3">
      <c r="A10239" s="1">
        <v>1767582</v>
      </c>
      <c r="B10239" s="1" t="s">
        <v>1647</v>
      </c>
      <c r="C10239" s="1" t="s">
        <v>1648</v>
      </c>
      <c r="D10239" s="4" t="s">
        <v>41304</v>
      </c>
      <c r="H10239" s="1">
        <v>746237106</v>
      </c>
      <c r="I10239" s="1" t="s">
        <v>35219</v>
      </c>
      <c r="J10239" s="1" t="s">
        <v>20285</v>
      </c>
      <c r="K10239" s="1">
        <v>5</v>
      </c>
      <c r="L10239" s="1"/>
      <c r="M10239" s="4" t="e">
        <f t="shared" si="163"/>
        <v>#N/A</v>
      </c>
      <c r="N10239" t="str">
        <f>LEFT(I10239,N$1)</f>
        <v>PURETECH</v>
      </c>
      <c r="O10239" s="4">
        <f>IFERROR(INDEX($B$1968:$B$6893,MATCH($N10239,$F$1968:$F$6893,0),1),0)</f>
        <v>0</v>
      </c>
    </row>
    <row r="10240" spans="1:15" x14ac:dyDescent="0.3">
      <c r="A10240" s="1">
        <v>1177167</v>
      </c>
      <c r="B10240" s="1" t="s">
        <v>16770</v>
      </c>
      <c r="C10240" s="1" t="s">
        <v>16771</v>
      </c>
      <c r="D10240" s="4" t="s">
        <v>41304</v>
      </c>
      <c r="H10240" s="1" t="s">
        <v>34879</v>
      </c>
      <c r="I10240" s="1" t="s">
        <v>19634</v>
      </c>
      <c r="J10240" s="1" t="s">
        <v>19194</v>
      </c>
      <c r="K10240" s="1">
        <v>5</v>
      </c>
      <c r="L10240" s="1"/>
      <c r="M10240" s="4" t="e">
        <f t="shared" si="163"/>
        <v>#N/A</v>
      </c>
      <c r="N10240" t="str">
        <f>LEFT(I10240,N$1)</f>
        <v>BAKER HU</v>
      </c>
      <c r="O10240" s="4">
        <f>IFERROR(INDEX($B$1968:$B$6893,MATCH($N10240,$F$1968:$F$6893,0),1),0)</f>
        <v>0</v>
      </c>
    </row>
    <row r="10241" spans="1:15" x14ac:dyDescent="0.3">
      <c r="A10241" s="1">
        <v>1685428</v>
      </c>
      <c r="B10241" s="1" t="s">
        <v>19022</v>
      </c>
      <c r="C10241" s="1" t="s">
        <v>8776</v>
      </c>
      <c r="D10241" s="4" t="s">
        <v>41304</v>
      </c>
      <c r="H10241" s="1" t="s">
        <v>34902</v>
      </c>
      <c r="I10241" s="1" t="s">
        <v>34903</v>
      </c>
      <c r="J10241" s="1" t="s">
        <v>19194</v>
      </c>
      <c r="K10241" s="1">
        <v>5</v>
      </c>
      <c r="L10241" s="1"/>
      <c r="M10241" s="4" t="e">
        <f t="shared" si="163"/>
        <v>#N/A</v>
      </c>
      <c r="N10241" t="str">
        <f>LEFT(I10241,N$1)</f>
        <v>BRIDGETO</v>
      </c>
      <c r="O10241" s="4">
        <f>IFERROR(INDEX($B$1968:$B$6893,MATCH($N10241,$F$1968:$F$6893,0),1),0)</f>
        <v>0</v>
      </c>
    </row>
    <row r="10242" spans="1:15" x14ac:dyDescent="0.3">
      <c r="A10242" s="1">
        <v>1617765</v>
      </c>
      <c r="B10242" s="1" t="s">
        <v>16677</v>
      </c>
      <c r="C10242" s="1" t="s">
        <v>16678</v>
      </c>
      <c r="D10242" s="4" t="s">
        <v>41304</v>
      </c>
      <c r="H10242" s="1" t="s">
        <v>35156</v>
      </c>
      <c r="I10242" s="1" t="s">
        <v>35157</v>
      </c>
      <c r="J10242" s="1" t="s">
        <v>19194</v>
      </c>
      <c r="K10242" s="1">
        <v>5</v>
      </c>
      <c r="L10242" s="1"/>
      <c r="M10242" s="4" t="e">
        <f t="shared" si="163"/>
        <v>#N/A</v>
      </c>
      <c r="N10242" t="str">
        <f>LEFT(I10242,N$1)</f>
        <v>Molson C</v>
      </c>
      <c r="O10242" s="4">
        <f>IFERROR(INDEX($B$1968:$B$6893,MATCH($N10242,$F$1968:$F$6893,0),1),0)</f>
        <v>0</v>
      </c>
    </row>
    <row r="10243" spans="1:15" x14ac:dyDescent="0.3">
      <c r="A10243" s="1">
        <v>1447629</v>
      </c>
      <c r="B10243" s="1" t="s">
        <v>1537</v>
      </c>
      <c r="C10243" s="1" t="s">
        <v>1538</v>
      </c>
      <c r="D10243" s="4" t="s">
        <v>41304</v>
      </c>
      <c r="H10243" s="1">
        <v>488152307</v>
      </c>
      <c r="I10243" s="1" t="s">
        <v>22349</v>
      </c>
      <c r="J10243" s="1" t="s">
        <v>19219</v>
      </c>
      <c r="K10243" s="1">
        <v>5</v>
      </c>
      <c r="L10243" s="1"/>
      <c r="M10243" s="4" t="e">
        <f t="shared" si="163"/>
        <v>#N/A</v>
      </c>
      <c r="N10243" t="str">
        <f>LEFT(I10243,N$1)</f>
        <v>KELLY SV</v>
      </c>
      <c r="O10243" s="4">
        <f>IFERROR(INDEX($B$1968:$B$6893,MATCH($N10243,$F$1968:$F$6893,0),1),0)</f>
        <v>0</v>
      </c>
    </row>
    <row r="10244" spans="1:15" x14ac:dyDescent="0.3">
      <c r="A10244" s="1">
        <v>1843724</v>
      </c>
      <c r="B10244" s="1" t="s">
        <v>18357</v>
      </c>
      <c r="C10244" s="1" t="s">
        <v>5292</v>
      </c>
      <c r="D10244" s="4" t="s">
        <v>41304</v>
      </c>
      <c r="H10244" s="1" t="s">
        <v>34870</v>
      </c>
      <c r="I10244" s="1" t="s">
        <v>30110</v>
      </c>
      <c r="J10244" s="1" t="s">
        <v>25010</v>
      </c>
      <c r="K10244" s="1">
        <v>5</v>
      </c>
      <c r="L10244" s="1"/>
      <c r="M10244" s="4" t="e">
        <f t="shared" si="163"/>
        <v>#N/A</v>
      </c>
      <c r="N10244" t="str">
        <f>LEFT(I10244,N$1)</f>
        <v>AURORA A</v>
      </c>
      <c r="O10244" s="4">
        <f>IFERROR(INDEX($B$1968:$B$6893,MATCH($N10244,$F$1968:$F$6893,0),1),0)</f>
        <v>0</v>
      </c>
    </row>
    <row r="10245" spans="1:15" x14ac:dyDescent="0.3">
      <c r="A10245" s="1">
        <v>1592651</v>
      </c>
      <c r="B10245" s="1" t="s">
        <v>15449</v>
      </c>
      <c r="C10245" s="1" t="s">
        <v>15450</v>
      </c>
      <c r="D10245" s="4" t="s">
        <v>41304</v>
      </c>
      <c r="H10245" s="1" t="s">
        <v>35232</v>
      </c>
      <c r="I10245" s="1" t="s">
        <v>34072</v>
      </c>
      <c r="J10245" s="1" t="s">
        <v>25010</v>
      </c>
      <c r="K10245" s="1">
        <v>5</v>
      </c>
      <c r="L10245" s="1"/>
      <c r="M10245" s="4" t="e">
        <f t="shared" si="163"/>
        <v>#N/A</v>
      </c>
      <c r="N10245" t="str">
        <f>LEFT(I10245,N$1)</f>
        <v>SAI TECH</v>
      </c>
      <c r="O10245" s="4">
        <f>IFERROR(INDEX($B$1968:$B$6893,MATCH($N10245,$F$1968:$F$6893,0),1),0)</f>
        <v>0</v>
      </c>
    </row>
    <row r="10246" spans="1:15" x14ac:dyDescent="0.3">
      <c r="A10246" s="1">
        <v>1840780</v>
      </c>
      <c r="B10246" s="1" t="s">
        <v>17293</v>
      </c>
      <c r="C10246" s="1" t="s">
        <v>12758</v>
      </c>
      <c r="D10246" s="4" t="s">
        <v>41304</v>
      </c>
      <c r="H10246" s="1" t="s">
        <v>34804</v>
      </c>
      <c r="I10246" s="1" t="s">
        <v>20924</v>
      </c>
      <c r="J10246" s="1" t="s">
        <v>19176</v>
      </c>
      <c r="K10246" s="1">
        <v>5</v>
      </c>
      <c r="L10246" s="1"/>
      <c r="M10246" s="4" t="e">
        <f t="shared" si="163"/>
        <v>#N/A</v>
      </c>
      <c r="N10246" t="str">
        <f>LEFT(I10246,N$1)</f>
        <v>10X GENO</v>
      </c>
      <c r="O10246" s="4">
        <f>IFERROR(INDEX($B$1968:$B$6893,MATCH($N10246,$F$1968:$F$6893,0),1),0)</f>
        <v>0</v>
      </c>
    </row>
    <row r="10247" spans="1:15" x14ac:dyDescent="0.3">
      <c r="A10247" s="1">
        <v>1509397</v>
      </c>
      <c r="B10247" s="1" t="s">
        <v>8877</v>
      </c>
      <c r="C10247" s="1" t="s">
        <v>8878</v>
      </c>
      <c r="D10247" s="4" t="s">
        <v>41304</v>
      </c>
      <c r="H10247" s="1" t="s">
        <v>34805</v>
      </c>
      <c r="I10247" s="1" t="s">
        <v>20924</v>
      </c>
      <c r="J10247" s="1" t="s">
        <v>19176</v>
      </c>
      <c r="K10247" s="1">
        <v>5</v>
      </c>
      <c r="L10247" s="1"/>
      <c r="M10247" s="4" t="e">
        <f t="shared" si="163"/>
        <v>#N/A</v>
      </c>
      <c r="N10247" t="str">
        <f>LEFT(I10247,N$1)</f>
        <v>10X GENO</v>
      </c>
      <c r="O10247" s="4">
        <f>IFERROR(INDEX($B$1968:$B$6893,MATCH($N10247,$F$1968:$F$6893,0),1),0)</f>
        <v>0</v>
      </c>
    </row>
    <row r="10248" spans="1:15" x14ac:dyDescent="0.3">
      <c r="A10248" s="1">
        <v>1472619</v>
      </c>
      <c r="B10248" s="1" t="s">
        <v>11207</v>
      </c>
      <c r="C10248" s="1" t="s">
        <v>11208</v>
      </c>
      <c r="D10248" s="4" t="s">
        <v>41304</v>
      </c>
      <c r="H10248" s="1" t="s">
        <v>34806</v>
      </c>
      <c r="I10248" s="1" t="s">
        <v>34807</v>
      </c>
      <c r="J10248" s="1" t="s">
        <v>19176</v>
      </c>
      <c r="K10248" s="1">
        <v>5</v>
      </c>
      <c r="L10248" s="1"/>
      <c r="M10248" s="4" t="e">
        <f t="shared" si="163"/>
        <v>#N/A</v>
      </c>
      <c r="N10248" t="str">
        <f>LEFT(I10248,N$1)</f>
        <v>10X Geno</v>
      </c>
      <c r="O10248" s="4">
        <f>IFERROR(INDEX($B$1968:$B$6893,MATCH($N10248,$F$1968:$F$6893,0),1),0)</f>
        <v>0</v>
      </c>
    </row>
    <row r="10249" spans="1:15" x14ac:dyDescent="0.3">
      <c r="A10249" s="1">
        <v>1705338</v>
      </c>
      <c r="B10249" s="1" t="s">
        <v>14527</v>
      </c>
      <c r="C10249" s="1" t="s">
        <v>14528</v>
      </c>
      <c r="D10249" s="4" t="s">
        <v>41304</v>
      </c>
      <c r="H10249" s="1">
        <v>282559903</v>
      </c>
      <c r="I10249" s="1" t="s">
        <v>22708</v>
      </c>
      <c r="J10249" s="1" t="s">
        <v>19176</v>
      </c>
      <c r="K10249" s="1">
        <v>5</v>
      </c>
      <c r="L10249" s="1"/>
      <c r="M10249" s="4" t="e">
        <f t="shared" si="163"/>
        <v>#N/A</v>
      </c>
      <c r="N10249" t="str">
        <f>LEFT(I10249,N$1)</f>
        <v>89BIO IN</v>
      </c>
      <c r="O10249" s="4">
        <f>IFERROR(INDEX($B$1968:$B$6893,MATCH($N10249,$F$1968:$F$6893,0),1),0)</f>
        <v>0</v>
      </c>
    </row>
    <row r="10250" spans="1:15" x14ac:dyDescent="0.3">
      <c r="A10250" s="1">
        <v>1838128</v>
      </c>
      <c r="B10250" s="1" t="s">
        <v>13833</v>
      </c>
      <c r="C10250" s="1" t="s">
        <v>13834</v>
      </c>
      <c r="D10250" s="4" t="s">
        <v>41304</v>
      </c>
      <c r="H10250" s="1" t="s">
        <v>34810</v>
      </c>
      <c r="I10250" s="1" t="s">
        <v>20299</v>
      </c>
      <c r="J10250" s="1" t="s">
        <v>19176</v>
      </c>
      <c r="K10250" s="1">
        <v>5</v>
      </c>
      <c r="L10250" s="1"/>
      <c r="M10250" s="4" t="e">
        <f t="shared" si="163"/>
        <v>#N/A</v>
      </c>
      <c r="N10250" t="str">
        <f>LEFT(I10250,N$1)</f>
        <v xml:space="preserve">ACADEMY </v>
      </c>
      <c r="O10250" s="4">
        <f>IFERROR(INDEX($B$1968:$B$6893,MATCH($N10250,$F$1968:$F$6893,0),1),0)</f>
        <v>0</v>
      </c>
    </row>
    <row r="10251" spans="1:15" x14ac:dyDescent="0.3">
      <c r="A10251" s="1">
        <v>1721386</v>
      </c>
      <c r="B10251" s="1" t="s">
        <v>18985</v>
      </c>
      <c r="C10251" s="1" t="s">
        <v>7349</v>
      </c>
      <c r="D10251" s="4" t="s">
        <v>41304</v>
      </c>
      <c r="H10251" s="1" t="s">
        <v>34811</v>
      </c>
      <c r="I10251" s="1" t="s">
        <v>34812</v>
      </c>
      <c r="J10251" s="1" t="s">
        <v>19176</v>
      </c>
      <c r="K10251" s="1">
        <v>5</v>
      </c>
      <c r="L10251" s="1"/>
      <c r="M10251" s="4" t="e">
        <f t="shared" si="163"/>
        <v>#N/A</v>
      </c>
      <c r="N10251" t="str">
        <f>LEFT(I10251,N$1)</f>
        <v>ACUITY B</v>
      </c>
      <c r="O10251" s="4">
        <f>IFERROR(INDEX($B$1968:$B$6893,MATCH($N10251,$F$1968:$F$6893,0),1),0)</f>
        <v>0</v>
      </c>
    </row>
    <row r="10252" spans="1:15" x14ac:dyDescent="0.3">
      <c r="A10252" s="1">
        <v>1496254</v>
      </c>
      <c r="B10252" s="1" t="s">
        <v>18988</v>
      </c>
      <c r="C10252" s="1" t="s">
        <v>18987</v>
      </c>
      <c r="D10252" s="4" t="s">
        <v>41304</v>
      </c>
      <c r="H10252" s="1" t="s">
        <v>34816</v>
      </c>
      <c r="I10252" s="1" t="s">
        <v>22917</v>
      </c>
      <c r="J10252" s="1" t="s">
        <v>19176</v>
      </c>
      <c r="K10252" s="1">
        <v>5</v>
      </c>
      <c r="L10252" s="1"/>
      <c r="M10252" s="4" t="e">
        <f t="shared" si="163"/>
        <v>#N/A</v>
      </c>
      <c r="N10252" t="str">
        <f>LEFT(I10252,N$1)</f>
        <v>ADVISORS</v>
      </c>
      <c r="O10252" s="4">
        <f>IFERROR(INDEX($B$1968:$B$6893,MATCH($N10252,$F$1968:$F$6893,0),1),0)</f>
        <v>0</v>
      </c>
    </row>
    <row r="10253" spans="1:15" x14ac:dyDescent="0.3">
      <c r="A10253" s="1">
        <v>1569963</v>
      </c>
      <c r="B10253" s="1" t="s">
        <v>4282</v>
      </c>
      <c r="C10253" s="1" t="s">
        <v>4283</v>
      </c>
      <c r="D10253" s="4" t="s">
        <v>41304</v>
      </c>
      <c r="H10253" s="1" t="s">
        <v>34817</v>
      </c>
      <c r="I10253" s="1" t="s">
        <v>34818</v>
      </c>
      <c r="J10253" s="1" t="s">
        <v>19176</v>
      </c>
      <c r="K10253" s="1">
        <v>5</v>
      </c>
      <c r="L10253" s="1"/>
      <c r="M10253" s="4" t="e">
        <f t="shared" si="163"/>
        <v>#N/A</v>
      </c>
      <c r="N10253" t="str">
        <f>LEFT(I10253,N$1)</f>
        <v>ADYEN AD</v>
      </c>
      <c r="O10253" s="4">
        <f>IFERROR(INDEX($B$1968:$B$6893,MATCH($N10253,$F$1968:$F$6893,0),1),0)</f>
        <v>0</v>
      </c>
    </row>
    <row r="10254" spans="1:15" x14ac:dyDescent="0.3">
      <c r="A10254" s="1">
        <v>1047716</v>
      </c>
      <c r="B10254" s="1" t="s">
        <v>47</v>
      </c>
      <c r="C10254" s="1" t="s">
        <v>48</v>
      </c>
      <c r="D10254" s="4" t="s">
        <v>41304</v>
      </c>
      <c r="H10254" s="1" t="s">
        <v>34819</v>
      </c>
      <c r="I10254" s="1" t="s">
        <v>1554</v>
      </c>
      <c r="J10254" s="1" t="s">
        <v>19176</v>
      </c>
      <c r="K10254" s="1">
        <v>5</v>
      </c>
      <c r="L10254" s="1"/>
      <c r="M10254" s="4" t="e">
        <f t="shared" si="163"/>
        <v>#N/A</v>
      </c>
      <c r="N10254" t="str">
        <f>LEFT(I10254,N$1)</f>
        <v>AECOM</v>
      </c>
      <c r="O10254" s="4">
        <f>IFERROR(INDEX($B$1968:$B$6893,MATCH($N10254,$F$1968:$F$6893,0),1),0)</f>
        <v>0</v>
      </c>
    </row>
    <row r="10255" spans="1:15" x14ac:dyDescent="0.3">
      <c r="A10255" s="1">
        <v>1606745</v>
      </c>
      <c r="B10255" s="1" t="s">
        <v>16487</v>
      </c>
      <c r="C10255" s="1" t="s">
        <v>9238</v>
      </c>
      <c r="D10255" s="4" t="s">
        <v>41304</v>
      </c>
      <c r="H10255" s="1" t="s">
        <v>34820</v>
      </c>
      <c r="I10255" s="1" t="s">
        <v>34821</v>
      </c>
      <c r="J10255" s="1" t="s">
        <v>19176</v>
      </c>
      <c r="K10255" s="1">
        <v>5</v>
      </c>
      <c r="L10255" s="1"/>
      <c r="M10255" s="4" t="e">
        <f t="shared" si="163"/>
        <v>#N/A</v>
      </c>
      <c r="N10255" t="str">
        <f>LEFT(I10255,N$1)</f>
        <v>AerCap H</v>
      </c>
      <c r="O10255" s="4">
        <f>IFERROR(INDEX($B$1968:$B$6893,MATCH($N10255,$F$1968:$F$6893,0),1),0)</f>
        <v>0</v>
      </c>
    </row>
    <row r="10256" spans="1:15" x14ac:dyDescent="0.3">
      <c r="A10256" s="1">
        <v>1673481</v>
      </c>
      <c r="B10256" s="1" t="s">
        <v>18166</v>
      </c>
      <c r="C10256" s="1" t="s">
        <v>13434</v>
      </c>
      <c r="D10256" s="4" t="s">
        <v>41304</v>
      </c>
      <c r="H10256" s="1" t="s">
        <v>34822</v>
      </c>
      <c r="I10256" s="1" t="s">
        <v>20224</v>
      </c>
      <c r="J10256" s="1" t="s">
        <v>19176</v>
      </c>
      <c r="K10256" s="1">
        <v>5</v>
      </c>
      <c r="L10256" s="1"/>
      <c r="M10256" s="4" t="e">
        <f t="shared" si="163"/>
        <v>#N/A</v>
      </c>
      <c r="N10256" t="str">
        <f>LEFT(I10256,N$1)</f>
        <v>AERCAP H</v>
      </c>
      <c r="O10256" s="4">
        <f>IFERROR(INDEX($B$1968:$B$6893,MATCH($N10256,$F$1968:$F$6893,0),1),0)</f>
        <v>0</v>
      </c>
    </row>
    <row r="10257" spans="1:15" x14ac:dyDescent="0.3">
      <c r="A10257" s="1">
        <v>1808377</v>
      </c>
      <c r="B10257" s="1" t="s">
        <v>18806</v>
      </c>
      <c r="C10257" s="1" t="s">
        <v>13382</v>
      </c>
      <c r="D10257" s="4" t="s">
        <v>41304</v>
      </c>
      <c r="H10257" s="1" t="s">
        <v>34823</v>
      </c>
      <c r="I10257" s="1" t="s">
        <v>21505</v>
      </c>
      <c r="J10257" s="1" t="s">
        <v>19176</v>
      </c>
      <c r="K10257" s="1">
        <v>5</v>
      </c>
      <c r="L10257" s="1"/>
      <c r="M10257" s="4" t="e">
        <f t="shared" si="163"/>
        <v>#N/A</v>
      </c>
      <c r="N10257" t="str">
        <f>LEFT(I10257,N$1)</f>
        <v>AGILON H</v>
      </c>
      <c r="O10257" s="4">
        <f>IFERROR(INDEX($B$1968:$B$6893,MATCH($N10257,$F$1968:$F$6893,0),1),0)</f>
        <v>0</v>
      </c>
    </row>
    <row r="10258" spans="1:15" x14ac:dyDescent="0.3">
      <c r="A10258" s="1">
        <v>1723648</v>
      </c>
      <c r="B10258" s="1" t="s">
        <v>18026</v>
      </c>
      <c r="C10258" s="1" t="s">
        <v>6935</v>
      </c>
      <c r="D10258" s="4" t="s">
        <v>41304</v>
      </c>
      <c r="H10258" s="1" t="s">
        <v>34824</v>
      </c>
      <c r="I10258" s="1" t="s">
        <v>34825</v>
      </c>
      <c r="J10258" s="1" t="s">
        <v>19176</v>
      </c>
      <c r="K10258" s="1">
        <v>5</v>
      </c>
      <c r="L10258" s="1"/>
      <c r="M10258" s="4" t="e">
        <f t="shared" si="163"/>
        <v>#N/A</v>
      </c>
      <c r="N10258" t="str">
        <f>LEFT(I10258,N$1)</f>
        <v>AIA GROU</v>
      </c>
      <c r="O10258" s="4">
        <f>IFERROR(INDEX($B$1968:$B$6893,MATCH($N10258,$F$1968:$F$6893,0),1),0)</f>
        <v>0</v>
      </c>
    </row>
    <row r="10259" spans="1:15" x14ac:dyDescent="0.3">
      <c r="A10259" s="1">
        <v>1168981</v>
      </c>
      <c r="B10259" s="1" t="s">
        <v>12467</v>
      </c>
      <c r="C10259" s="1" t="s">
        <v>12468</v>
      </c>
      <c r="D10259" s="4" t="s">
        <v>41304</v>
      </c>
      <c r="H10259" s="1">
        <v>11532908</v>
      </c>
      <c r="I10259" s="1" t="s">
        <v>21205</v>
      </c>
      <c r="J10259" s="1" t="s">
        <v>19176</v>
      </c>
      <c r="K10259" s="1">
        <v>5</v>
      </c>
      <c r="L10259" s="1"/>
      <c r="M10259" s="4" t="e">
        <f t="shared" si="163"/>
        <v>#N/A</v>
      </c>
      <c r="N10259" t="str">
        <f>LEFT(I10259,N$1)</f>
        <v>ALAMOS G</v>
      </c>
      <c r="O10259" s="4">
        <f>IFERROR(INDEX($B$1968:$B$6893,MATCH($N10259,$F$1968:$F$6893,0),1),0)</f>
        <v>0</v>
      </c>
    </row>
    <row r="10260" spans="1:15" x14ac:dyDescent="0.3">
      <c r="A10260" s="1">
        <v>1945711</v>
      </c>
      <c r="B10260" s="1" t="s">
        <v>18984</v>
      </c>
      <c r="C10260" s="1" t="s">
        <v>5786</v>
      </c>
      <c r="D10260" s="4" t="s">
        <v>41304</v>
      </c>
      <c r="H10260" s="1">
        <v>15271909</v>
      </c>
      <c r="I10260" s="1" t="s">
        <v>19708</v>
      </c>
      <c r="J10260" s="1" t="s">
        <v>19176</v>
      </c>
      <c r="K10260" s="1">
        <v>5</v>
      </c>
      <c r="L10260" s="1"/>
      <c r="M10260" s="4" t="e">
        <f t="shared" si="163"/>
        <v>#N/A</v>
      </c>
      <c r="N10260" t="str">
        <f>LEFT(I10260,N$1)</f>
        <v>ALEXANDR</v>
      </c>
      <c r="O10260" s="4">
        <f>IFERROR(INDEX($B$1968:$B$6893,MATCH($N10260,$F$1968:$F$6893,0),1),0)</f>
        <v>0</v>
      </c>
    </row>
    <row r="10261" spans="1:15" x14ac:dyDescent="0.3">
      <c r="A10261" s="1">
        <v>1835416</v>
      </c>
      <c r="B10261" s="1" t="s">
        <v>17399</v>
      </c>
      <c r="C10261" s="1" t="s">
        <v>10326</v>
      </c>
      <c r="D10261" s="4" t="s">
        <v>41304</v>
      </c>
      <c r="H10261" s="1" t="s">
        <v>34826</v>
      </c>
      <c r="I10261" s="1" t="s">
        <v>34827</v>
      </c>
      <c r="J10261" s="1" t="s">
        <v>19176</v>
      </c>
      <c r="K10261" s="1">
        <v>5</v>
      </c>
      <c r="L10261" s="1"/>
      <c r="M10261" s="4" t="e">
        <f t="shared" si="163"/>
        <v>#N/A</v>
      </c>
      <c r="N10261" t="str">
        <f>LEFT(I10261,N$1)</f>
        <v>Alleghen</v>
      </c>
      <c r="O10261" s="4">
        <f>IFERROR(INDEX($B$1968:$B$6893,MATCH($N10261,$F$1968:$F$6893,0),1),0)</f>
        <v>0</v>
      </c>
    </row>
    <row r="10262" spans="1:15" x14ac:dyDescent="0.3">
      <c r="A10262" s="1">
        <v>1493130</v>
      </c>
      <c r="B10262" s="1" t="s">
        <v>11551</v>
      </c>
      <c r="C10262" s="1" t="s">
        <v>11552</v>
      </c>
      <c r="D10262" s="4" t="s">
        <v>41304</v>
      </c>
      <c r="H10262" s="1" t="s">
        <v>34828</v>
      </c>
      <c r="I10262" s="1" t="s">
        <v>20632</v>
      </c>
      <c r="J10262" s="1" t="s">
        <v>19176</v>
      </c>
      <c r="K10262" s="1">
        <v>5</v>
      </c>
      <c r="L10262" s="1"/>
      <c r="M10262" s="4" t="e">
        <f t="shared" ref="M10262:M10325" si="164">MATCH(L10262,$B:$B,0)</f>
        <v>#N/A</v>
      </c>
      <c r="N10262" t="str">
        <f>LEFT(I10262,N$1)</f>
        <v xml:space="preserve">ALLEGRO </v>
      </c>
      <c r="O10262" s="4">
        <f>IFERROR(INDEX($B$1968:$B$6893,MATCH($N10262,$F$1968:$F$6893,0),1),0)</f>
        <v>0</v>
      </c>
    </row>
    <row r="10263" spans="1:15" x14ac:dyDescent="0.3">
      <c r="A10263" s="1">
        <v>1779474</v>
      </c>
      <c r="B10263" s="1" t="s">
        <v>18989</v>
      </c>
      <c r="C10263" s="1" t="s">
        <v>8083</v>
      </c>
      <c r="D10263" s="4" t="s">
        <v>41304</v>
      </c>
      <c r="H10263" s="1">
        <v>18802908</v>
      </c>
      <c r="I10263" s="1" t="s">
        <v>1404</v>
      </c>
      <c r="J10263" s="1" t="s">
        <v>19176</v>
      </c>
      <c r="K10263" s="1">
        <v>5</v>
      </c>
      <c r="L10263" s="1"/>
      <c r="M10263" s="4" t="e">
        <f t="shared" si="164"/>
        <v>#N/A</v>
      </c>
      <c r="N10263" t="str">
        <f>LEFT(I10263,N$1)</f>
        <v xml:space="preserve">ALLIANT </v>
      </c>
      <c r="O10263" s="4">
        <f>IFERROR(INDEX($B$1968:$B$6893,MATCH($N10263,$F$1968:$F$6893,0),1),0)</f>
        <v>0</v>
      </c>
    </row>
    <row r="10264" spans="1:15" x14ac:dyDescent="0.3">
      <c r="A10264" s="1">
        <v>1844419</v>
      </c>
      <c r="B10264" s="1" t="s">
        <v>17547</v>
      </c>
      <c r="C10264" s="1" t="s">
        <v>10176</v>
      </c>
      <c r="D10264" s="4" t="s">
        <v>41304</v>
      </c>
      <c r="H10264" s="1">
        <v>18802958</v>
      </c>
      <c r="I10264" s="1" t="s">
        <v>1404</v>
      </c>
      <c r="J10264" s="1" t="s">
        <v>19176</v>
      </c>
      <c r="K10264" s="1">
        <v>5</v>
      </c>
      <c r="L10264" s="1"/>
      <c r="M10264" s="4" t="e">
        <f t="shared" si="164"/>
        <v>#N/A</v>
      </c>
      <c r="N10264" t="str">
        <f>LEFT(I10264,N$1)</f>
        <v xml:space="preserve">ALLIANT </v>
      </c>
      <c r="O10264" s="4">
        <f>IFERROR(INDEX($B$1968:$B$6893,MATCH($N10264,$F$1968:$F$6893,0),1),0)</f>
        <v>0</v>
      </c>
    </row>
    <row r="10265" spans="1:15" x14ac:dyDescent="0.3">
      <c r="A10265" s="1">
        <v>62362</v>
      </c>
      <c r="B10265" s="1" t="s">
        <v>12789</v>
      </c>
      <c r="C10265" s="1" t="s">
        <v>12790</v>
      </c>
      <c r="D10265" s="4" t="s">
        <v>41304</v>
      </c>
      <c r="H10265" s="1" t="s">
        <v>34829</v>
      </c>
      <c r="I10265" s="1" t="s">
        <v>34830</v>
      </c>
      <c r="J10265" s="1" t="s">
        <v>19176</v>
      </c>
      <c r="K10265" s="1">
        <v>5</v>
      </c>
      <c r="L10265" s="1"/>
      <c r="M10265" s="4" t="e">
        <f t="shared" si="164"/>
        <v>#N/A</v>
      </c>
      <c r="N10265" t="str">
        <f>LEFT(I10265,N$1)</f>
        <v>ALLY FIN</v>
      </c>
      <c r="O10265" s="4">
        <f>IFERROR(INDEX($B$1968:$B$6893,MATCH($N10265,$F$1968:$F$6893,0),1),0)</f>
        <v>0</v>
      </c>
    </row>
    <row r="10266" spans="1:15" x14ac:dyDescent="0.3">
      <c r="A10266" s="1">
        <v>1892922</v>
      </c>
      <c r="B10266" s="1" t="s">
        <v>17269</v>
      </c>
      <c r="C10266" s="1" t="s">
        <v>9492</v>
      </c>
      <c r="D10266" s="4" t="s">
        <v>41304</v>
      </c>
      <c r="H10266" s="1" t="s">
        <v>34831</v>
      </c>
      <c r="I10266" s="1" t="s">
        <v>34832</v>
      </c>
      <c r="J10266" s="1" t="s">
        <v>19176</v>
      </c>
      <c r="K10266" s="1">
        <v>5</v>
      </c>
      <c r="L10266" s="1"/>
      <c r="M10266" s="4" t="e">
        <f t="shared" si="164"/>
        <v>#N/A</v>
      </c>
      <c r="N10266" t="str">
        <f>LEFT(I10266,N$1)</f>
        <v xml:space="preserve">Alnylam </v>
      </c>
      <c r="O10266" s="4">
        <f>IFERROR(INDEX($B$1968:$B$6893,MATCH($N10266,$F$1968:$F$6893,0),1),0)</f>
        <v>0</v>
      </c>
    </row>
    <row r="10267" spans="1:15" x14ac:dyDescent="0.3">
      <c r="A10267" s="1">
        <v>1067318</v>
      </c>
      <c r="B10267" s="1" t="s">
        <v>311</v>
      </c>
      <c r="C10267" s="1" t="s">
        <v>312</v>
      </c>
      <c r="D10267" s="4" t="s">
        <v>41304</v>
      </c>
      <c r="H10267" s="1">
        <v>20764906</v>
      </c>
      <c r="I10267" s="1" t="s">
        <v>21588</v>
      </c>
      <c r="J10267" s="1" t="s">
        <v>19176</v>
      </c>
      <c r="K10267" s="1">
        <v>5</v>
      </c>
      <c r="L10267" s="1"/>
      <c r="M10267" s="4" t="e">
        <f t="shared" si="164"/>
        <v>#N/A</v>
      </c>
      <c r="N10267" t="str">
        <f>LEFT(I10267,N$1)</f>
        <v>ALPHA ME</v>
      </c>
      <c r="O10267" s="4">
        <f>IFERROR(INDEX($B$1968:$B$6893,MATCH($N10267,$F$1968:$F$6893,0),1),0)</f>
        <v>0</v>
      </c>
    </row>
    <row r="10268" spans="1:15" x14ac:dyDescent="0.3">
      <c r="A10268" s="1">
        <v>1629019</v>
      </c>
      <c r="B10268" s="1" t="s">
        <v>16394</v>
      </c>
      <c r="C10268" s="1" t="s">
        <v>4777</v>
      </c>
      <c r="D10268" s="4" t="s">
        <v>41304</v>
      </c>
      <c r="H10268" s="1">
        <v>20764956</v>
      </c>
      <c r="I10268" s="1" t="s">
        <v>21588</v>
      </c>
      <c r="J10268" s="1" t="s">
        <v>19176</v>
      </c>
      <c r="K10268" s="1">
        <v>5</v>
      </c>
      <c r="L10268" s="1"/>
      <c r="M10268" s="4" t="e">
        <f t="shared" si="164"/>
        <v>#N/A</v>
      </c>
      <c r="N10268" t="str">
        <f>LEFT(I10268,N$1)</f>
        <v>ALPHA ME</v>
      </c>
      <c r="O10268" s="4">
        <f>IFERROR(INDEX($B$1968:$B$6893,MATCH($N10268,$F$1968:$F$6893,0),1),0)</f>
        <v>0</v>
      </c>
    </row>
    <row r="10269" spans="1:15" x14ac:dyDescent="0.3">
      <c r="A10269" s="1">
        <v>1837344</v>
      </c>
      <c r="B10269" s="1" t="s">
        <v>18983</v>
      </c>
      <c r="C10269" s="1" t="s">
        <v>10440</v>
      </c>
      <c r="D10269" s="4" t="s">
        <v>41304</v>
      </c>
      <c r="H10269" s="1" t="s">
        <v>34834</v>
      </c>
      <c r="I10269" s="1" t="s">
        <v>28094</v>
      </c>
      <c r="J10269" s="1" t="s">
        <v>19176</v>
      </c>
      <c r="K10269" s="1">
        <v>5</v>
      </c>
      <c r="L10269" s="1"/>
      <c r="M10269" s="4" t="e">
        <f t="shared" si="164"/>
        <v>#N/A</v>
      </c>
      <c r="N10269" t="str">
        <f>LEFT(I10269,N$1)</f>
        <v>ALSET CA</v>
      </c>
      <c r="O10269" s="4">
        <f>IFERROR(INDEX($B$1968:$B$6893,MATCH($N10269,$F$1968:$F$6893,0),1),0)</f>
        <v>0</v>
      </c>
    </row>
    <row r="10270" spans="1:15" x14ac:dyDescent="0.3">
      <c r="A10270" s="1">
        <v>1856995</v>
      </c>
      <c r="B10270" s="1" t="s">
        <v>18981</v>
      </c>
      <c r="C10270" s="1" t="s">
        <v>7991</v>
      </c>
      <c r="D10270" s="4" t="s">
        <v>41304</v>
      </c>
      <c r="H10270" s="1" t="s">
        <v>34835</v>
      </c>
      <c r="I10270" s="1" t="s">
        <v>34836</v>
      </c>
      <c r="J10270" s="1" t="s">
        <v>19176</v>
      </c>
      <c r="K10270" s="1">
        <v>5</v>
      </c>
      <c r="L10270" s="1"/>
      <c r="M10270" s="4" t="e">
        <f t="shared" si="164"/>
        <v>#N/A</v>
      </c>
      <c r="N10270" t="str">
        <f>LEFT(I10270,N$1)</f>
        <v>AMAG PHA</v>
      </c>
      <c r="O10270" s="4">
        <f>IFERROR(INDEX($B$1968:$B$6893,MATCH($N10270,$F$1968:$F$6893,0),1),0)</f>
        <v>0</v>
      </c>
    </row>
    <row r="10271" spans="1:15" x14ac:dyDescent="0.3">
      <c r="A10271" s="1">
        <v>1895249</v>
      </c>
      <c r="B10271" s="1" t="s">
        <v>17995</v>
      </c>
      <c r="C10271" s="1" t="s">
        <v>8958</v>
      </c>
      <c r="D10271" s="4" t="s">
        <v>41304</v>
      </c>
      <c r="H10271" s="1" t="s">
        <v>34837</v>
      </c>
      <c r="I10271" s="1" t="s">
        <v>20875</v>
      </c>
      <c r="J10271" s="1" t="s">
        <v>19176</v>
      </c>
      <c r="K10271" s="1">
        <v>5</v>
      </c>
      <c r="L10271" s="1"/>
      <c r="M10271" s="4" t="e">
        <f t="shared" si="164"/>
        <v>#N/A</v>
      </c>
      <c r="N10271" t="str">
        <f>LEFT(I10271,N$1)</f>
        <v>AMBEV SA</v>
      </c>
      <c r="O10271" s="4">
        <f>IFERROR(INDEX($B$1968:$B$6893,MATCH($N10271,$F$1968:$F$6893,0),1),0)</f>
        <v>0</v>
      </c>
    </row>
    <row r="10272" spans="1:15" x14ac:dyDescent="0.3">
      <c r="A10272" s="1">
        <v>1853774</v>
      </c>
      <c r="B10272" s="1" t="s">
        <v>17213</v>
      </c>
      <c r="C10272" s="1" t="s">
        <v>11340</v>
      </c>
      <c r="D10272" s="4" t="s">
        <v>41304</v>
      </c>
      <c r="H10272" s="1" t="s">
        <v>34838</v>
      </c>
      <c r="I10272" s="1" t="s">
        <v>20875</v>
      </c>
      <c r="J10272" s="1" t="s">
        <v>19176</v>
      </c>
      <c r="K10272" s="1">
        <v>5</v>
      </c>
      <c r="L10272" s="1"/>
      <c r="M10272" s="4" t="e">
        <f t="shared" si="164"/>
        <v>#N/A</v>
      </c>
      <c r="N10272" t="str">
        <f>LEFT(I10272,N$1)</f>
        <v>AMBEV SA</v>
      </c>
      <c r="O10272" s="4">
        <f>IFERROR(INDEX($B$1968:$B$6893,MATCH($N10272,$F$1968:$F$6893,0),1),0)</f>
        <v>0</v>
      </c>
    </row>
    <row r="10273" spans="1:15" x14ac:dyDescent="0.3">
      <c r="A10273" s="1">
        <v>1859035</v>
      </c>
      <c r="B10273" s="1" t="s">
        <v>17430</v>
      </c>
      <c r="C10273" s="1" t="s">
        <v>11388</v>
      </c>
      <c r="D10273" s="4" t="s">
        <v>41304</v>
      </c>
      <c r="H10273" s="1">
        <v>23436908</v>
      </c>
      <c r="I10273" s="1" t="s">
        <v>3165</v>
      </c>
      <c r="J10273" s="1" t="s">
        <v>19176</v>
      </c>
      <c r="K10273" s="1">
        <v>5</v>
      </c>
      <c r="L10273" s="1"/>
      <c r="M10273" s="4" t="e">
        <f t="shared" si="164"/>
        <v>#N/A</v>
      </c>
      <c r="N10273" t="str">
        <f>LEFT(I10273,N$1)</f>
        <v>AMEDISYS</v>
      </c>
      <c r="O10273" s="4">
        <f>IFERROR(INDEX($B$1968:$B$6893,MATCH($N10273,$F$1968:$F$6893,0),1),0)</f>
        <v>0</v>
      </c>
    </row>
    <row r="10274" spans="1:15" x14ac:dyDescent="0.3">
      <c r="A10274" s="1">
        <v>1756499</v>
      </c>
      <c r="B10274" s="1" t="s">
        <v>12579</v>
      </c>
      <c r="C10274" s="1" t="s">
        <v>12580</v>
      </c>
      <c r="D10274" s="4" t="s">
        <v>41304</v>
      </c>
      <c r="H10274" s="1" t="s">
        <v>34843</v>
      </c>
      <c r="I10274" s="1" t="s">
        <v>19501</v>
      </c>
      <c r="J10274" s="1" t="s">
        <v>19176</v>
      </c>
      <c r="K10274" s="1">
        <v>5</v>
      </c>
      <c r="L10274" s="1"/>
      <c r="M10274" s="4" t="e">
        <f t="shared" si="164"/>
        <v>#N/A</v>
      </c>
      <c r="N10274" t="str">
        <f>LEFT(I10274,N$1)</f>
        <v>AMERISOU</v>
      </c>
      <c r="O10274" s="4">
        <f>IFERROR(INDEX($B$1968:$B$6893,MATCH($N10274,$F$1968:$F$6893,0),1),0)</f>
        <v>0</v>
      </c>
    </row>
    <row r="10275" spans="1:15" x14ac:dyDescent="0.3">
      <c r="A10275" s="1">
        <v>1788841</v>
      </c>
      <c r="B10275" s="1" t="s">
        <v>17601</v>
      </c>
      <c r="C10275" s="1" t="s">
        <v>12862</v>
      </c>
      <c r="D10275" s="4" t="s">
        <v>41304</v>
      </c>
      <c r="H10275" s="1">
        <v>31100950</v>
      </c>
      <c r="I10275" s="1" t="s">
        <v>19570</v>
      </c>
      <c r="J10275" s="1" t="s">
        <v>19176</v>
      </c>
      <c r="K10275" s="1">
        <v>5</v>
      </c>
      <c r="L10275" s="1"/>
      <c r="M10275" s="4" t="e">
        <f t="shared" si="164"/>
        <v>#N/A</v>
      </c>
      <c r="N10275" t="str">
        <f>LEFT(I10275,N$1)</f>
        <v>AMETEK I</v>
      </c>
      <c r="O10275" s="4">
        <f>IFERROR(INDEX($B$1968:$B$6893,MATCH($N10275,$F$1968:$F$6893,0),1),0)</f>
        <v>0</v>
      </c>
    </row>
    <row r="10276" spans="1:15" x14ac:dyDescent="0.3">
      <c r="A10276" s="1">
        <v>1133519</v>
      </c>
      <c r="B10276" s="1" t="s">
        <v>12543</v>
      </c>
      <c r="C10276" s="1" t="s">
        <v>12544</v>
      </c>
      <c r="D10276" s="4" t="s">
        <v>41304</v>
      </c>
      <c r="H10276" s="1">
        <v>31100900</v>
      </c>
      <c r="I10276" s="1" t="s">
        <v>19570</v>
      </c>
      <c r="J10276" s="1" t="s">
        <v>19176</v>
      </c>
      <c r="K10276" s="1">
        <v>5</v>
      </c>
      <c r="L10276" s="1"/>
      <c r="M10276" s="4" t="e">
        <f t="shared" si="164"/>
        <v>#N/A</v>
      </c>
      <c r="N10276" t="str">
        <f>LEFT(I10276,N$1)</f>
        <v>AMETEK I</v>
      </c>
      <c r="O10276" s="4">
        <f>IFERROR(INDEX($B$1968:$B$6893,MATCH($N10276,$F$1968:$F$6893,0),1),0)</f>
        <v>0</v>
      </c>
    </row>
    <row r="10277" spans="1:15" x14ac:dyDescent="0.3">
      <c r="A10277" s="1">
        <v>1833498</v>
      </c>
      <c r="B10277" s="1" t="s">
        <v>18721</v>
      </c>
      <c r="C10277" s="1" t="s">
        <v>10960</v>
      </c>
      <c r="D10277" s="4" t="s">
        <v>41304</v>
      </c>
      <c r="H10277" s="1">
        <v>1744951</v>
      </c>
      <c r="I10277" s="1" t="s">
        <v>20053</v>
      </c>
      <c r="J10277" s="1" t="s">
        <v>19176</v>
      </c>
      <c r="K10277" s="1">
        <v>5</v>
      </c>
      <c r="L10277" s="1"/>
      <c r="M10277" s="4" t="e">
        <f t="shared" si="164"/>
        <v>#N/A</v>
      </c>
      <c r="N10277" t="str">
        <f>LEFT(I10277,N$1)</f>
        <v>AMN HEAL</v>
      </c>
      <c r="O10277" s="4">
        <f>IFERROR(INDEX($B$1968:$B$6893,MATCH($N10277,$F$1968:$F$6893,0),1),0)</f>
        <v>0</v>
      </c>
    </row>
    <row r="10278" spans="1:15" x14ac:dyDescent="0.3">
      <c r="A10278" s="1">
        <v>1933644</v>
      </c>
      <c r="B10278" s="1" t="s">
        <v>17400</v>
      </c>
      <c r="C10278" s="1" t="s">
        <v>17401</v>
      </c>
      <c r="D10278" s="4" t="s">
        <v>41304</v>
      </c>
      <c r="H10278" s="1">
        <v>32095901</v>
      </c>
      <c r="I10278" s="1" t="s">
        <v>19448</v>
      </c>
      <c r="J10278" s="1" t="s">
        <v>19176</v>
      </c>
      <c r="K10278" s="1">
        <v>5</v>
      </c>
      <c r="L10278" s="1"/>
      <c r="M10278" s="4" t="e">
        <f t="shared" si="164"/>
        <v>#N/A</v>
      </c>
      <c r="N10278" t="str">
        <f>LEFT(I10278,N$1)</f>
        <v>AMPHENOL</v>
      </c>
      <c r="O10278" s="4">
        <f>IFERROR(INDEX($B$1968:$B$6893,MATCH($N10278,$F$1968:$F$6893,0),1),0)</f>
        <v>0</v>
      </c>
    </row>
    <row r="10279" spans="1:15" x14ac:dyDescent="0.3">
      <c r="A10279" s="1">
        <v>1654595</v>
      </c>
      <c r="B10279" s="1" t="s">
        <v>17724</v>
      </c>
      <c r="C10279" s="1" t="s">
        <v>12672</v>
      </c>
      <c r="D10279" s="4" t="s">
        <v>41304</v>
      </c>
      <c r="H10279" s="1" t="s">
        <v>34844</v>
      </c>
      <c r="I10279" s="1" t="s">
        <v>22249</v>
      </c>
      <c r="J10279" s="1" t="s">
        <v>19176</v>
      </c>
      <c r="K10279" s="1">
        <v>5</v>
      </c>
      <c r="L10279" s="1"/>
      <c r="M10279" s="4" t="e">
        <f t="shared" si="164"/>
        <v>#N/A</v>
      </c>
      <c r="N10279" t="str">
        <f>LEFT(I10279,N$1)</f>
        <v>AMYRIS I</v>
      </c>
      <c r="O10279" s="4">
        <f>IFERROR(INDEX($B$1968:$B$6893,MATCH($N10279,$F$1968:$F$6893,0),1),0)</f>
        <v>0</v>
      </c>
    </row>
    <row r="10280" spans="1:15" x14ac:dyDescent="0.3">
      <c r="A10280" s="1">
        <v>1558812</v>
      </c>
      <c r="B10280" s="1" t="s">
        <v>2033</v>
      </c>
      <c r="C10280" s="1" t="s">
        <v>2034</v>
      </c>
      <c r="D10280" s="4" t="s">
        <v>41304</v>
      </c>
      <c r="H10280" s="1" t="s">
        <v>34845</v>
      </c>
      <c r="I10280" s="1" t="s">
        <v>34846</v>
      </c>
      <c r="J10280" s="1" t="s">
        <v>19176</v>
      </c>
      <c r="K10280" s="1">
        <v>5</v>
      </c>
      <c r="L10280" s="1"/>
      <c r="M10280" s="4" t="e">
        <f t="shared" si="164"/>
        <v>#N/A</v>
      </c>
      <c r="N10280" t="str">
        <f>LEFT(I10280,N$1)</f>
        <v>Amyris I</v>
      </c>
      <c r="O10280" s="4">
        <f>IFERROR(INDEX($B$1968:$B$6893,MATCH($N10280,$F$1968:$F$6893,0),1),0)</f>
        <v>0</v>
      </c>
    </row>
    <row r="10281" spans="1:15" x14ac:dyDescent="0.3">
      <c r="A10281" s="1">
        <v>1687187</v>
      </c>
      <c r="B10281" s="1" t="s">
        <v>17235</v>
      </c>
      <c r="C10281" s="1" t="s">
        <v>5768</v>
      </c>
      <c r="D10281" s="4" t="s">
        <v>41304</v>
      </c>
      <c r="H10281" s="1" t="s">
        <v>34848</v>
      </c>
      <c r="I10281" s="1" t="s">
        <v>20502</v>
      </c>
      <c r="J10281" s="1" t="s">
        <v>19176</v>
      </c>
      <c r="K10281" s="1">
        <v>5</v>
      </c>
      <c r="L10281" s="1"/>
      <c r="M10281" s="4" t="e">
        <f t="shared" si="164"/>
        <v>#N/A</v>
      </c>
      <c r="N10281" t="str">
        <f>LEFT(I10281,N$1)</f>
        <v>ANTERO M</v>
      </c>
      <c r="O10281" s="4">
        <f>IFERROR(INDEX($B$1968:$B$6893,MATCH($N10281,$F$1968:$F$6893,0),1),0)</f>
        <v>0</v>
      </c>
    </row>
    <row r="10282" spans="1:15" x14ac:dyDescent="0.3">
      <c r="A10282" s="1">
        <v>1609436</v>
      </c>
      <c r="B10282" s="1" t="s">
        <v>14345</v>
      </c>
      <c r="C10282" s="1" t="s">
        <v>14346</v>
      </c>
      <c r="D10282" s="4" t="s">
        <v>41304</v>
      </c>
      <c r="H10282" s="1" t="s">
        <v>34849</v>
      </c>
      <c r="I10282" s="1" t="s">
        <v>34850</v>
      </c>
      <c r="J10282" s="1" t="s">
        <v>19176</v>
      </c>
      <c r="K10282" s="1">
        <v>5</v>
      </c>
      <c r="L10282" s="1"/>
      <c r="M10282" s="4" t="e">
        <f t="shared" si="164"/>
        <v>#N/A</v>
      </c>
      <c r="N10282" t="str">
        <f>LEFT(I10282,N$1)</f>
        <v>Antero R</v>
      </c>
      <c r="O10282" s="4">
        <f>IFERROR(INDEX($B$1968:$B$6893,MATCH($N10282,$F$1968:$F$6893,0),1),0)</f>
        <v>0</v>
      </c>
    </row>
    <row r="10283" spans="1:15" x14ac:dyDescent="0.3">
      <c r="A10283" s="1">
        <v>896076</v>
      </c>
      <c r="B10283" s="1" t="s">
        <v>1361</v>
      </c>
      <c r="C10283" s="1" t="s">
        <v>1362</v>
      </c>
      <c r="D10283" s="4" t="s">
        <v>41304</v>
      </c>
      <c r="H10283" s="1" t="s">
        <v>34852</v>
      </c>
      <c r="I10283" s="1" t="s">
        <v>23130</v>
      </c>
      <c r="J10283" s="1" t="s">
        <v>19176</v>
      </c>
      <c r="K10283" s="1">
        <v>5</v>
      </c>
      <c r="L10283" s="1"/>
      <c r="M10283" s="4" t="e">
        <f t="shared" si="164"/>
        <v>#N/A</v>
      </c>
      <c r="N10283" t="str">
        <f>LEFT(I10283,N$1)</f>
        <v>APPHARVE</v>
      </c>
      <c r="O10283" s="4">
        <f>IFERROR(INDEX($B$1968:$B$6893,MATCH($N10283,$F$1968:$F$6893,0),1),0)</f>
        <v>0</v>
      </c>
    </row>
    <row r="10284" spans="1:15" x14ac:dyDescent="0.3">
      <c r="A10284" s="1">
        <v>808219</v>
      </c>
      <c r="B10284" s="1" t="s">
        <v>18424</v>
      </c>
      <c r="C10284" s="1" t="s">
        <v>8802</v>
      </c>
      <c r="D10284" s="4" t="s">
        <v>41304</v>
      </c>
      <c r="H10284" s="1" t="s">
        <v>34855</v>
      </c>
      <c r="I10284" s="1" t="s">
        <v>21423</v>
      </c>
      <c r="J10284" s="1" t="s">
        <v>19176</v>
      </c>
      <c r="K10284" s="1">
        <v>5</v>
      </c>
      <c r="L10284" s="1"/>
      <c r="M10284" s="4" t="e">
        <f t="shared" si="164"/>
        <v>#N/A</v>
      </c>
      <c r="N10284" t="str">
        <f>LEFT(I10284,N$1)</f>
        <v>APPLOVIN</v>
      </c>
      <c r="O10284" s="4">
        <f>IFERROR(INDEX($B$1968:$B$6893,MATCH($N10284,$F$1968:$F$6893,0),1),0)</f>
        <v>0</v>
      </c>
    </row>
    <row r="10285" spans="1:15" x14ac:dyDescent="0.3">
      <c r="A10285" s="1">
        <v>1869137</v>
      </c>
      <c r="B10285" s="1" t="s">
        <v>12241</v>
      </c>
      <c r="C10285" s="1" t="s">
        <v>12242</v>
      </c>
      <c r="D10285" s="4" t="s">
        <v>41304</v>
      </c>
      <c r="H10285" s="1" t="s">
        <v>34856</v>
      </c>
      <c r="I10285" s="1" t="s">
        <v>34857</v>
      </c>
      <c r="J10285" s="1" t="s">
        <v>19176</v>
      </c>
      <c r="K10285" s="1">
        <v>5</v>
      </c>
      <c r="L10285" s="1"/>
      <c r="M10285" s="4" t="e">
        <f t="shared" si="164"/>
        <v>#N/A</v>
      </c>
      <c r="N10285" t="str">
        <f>LEFT(I10285,N$1)</f>
        <v>APRIA IN</v>
      </c>
      <c r="O10285" s="4">
        <f>IFERROR(INDEX($B$1968:$B$6893,MATCH($N10285,$F$1968:$F$6893,0),1),0)</f>
        <v>0</v>
      </c>
    </row>
    <row r="10286" spans="1:15" x14ac:dyDescent="0.3">
      <c r="A10286" s="1">
        <v>1567924</v>
      </c>
      <c r="B10286" s="1" t="s">
        <v>7006</v>
      </c>
      <c r="C10286" s="1" t="s">
        <v>7007</v>
      </c>
      <c r="D10286" s="4" t="s">
        <v>41304</v>
      </c>
      <c r="H10286" s="1" t="s">
        <v>34858</v>
      </c>
      <c r="I10286" s="1" t="s">
        <v>19740</v>
      </c>
      <c r="J10286" s="1" t="s">
        <v>19176</v>
      </c>
      <c r="K10286" s="1">
        <v>5</v>
      </c>
      <c r="L10286" s="1"/>
      <c r="M10286" s="4" t="e">
        <f t="shared" si="164"/>
        <v>#N/A</v>
      </c>
      <c r="N10286" t="str">
        <f>LEFT(I10286,N$1)</f>
        <v>ARCH CAP</v>
      </c>
      <c r="O10286" s="4">
        <f>IFERROR(INDEX($B$1968:$B$6893,MATCH($N10286,$F$1968:$F$6893,0),1),0)</f>
        <v>0</v>
      </c>
    </row>
    <row r="10287" spans="1:15" x14ac:dyDescent="0.3">
      <c r="A10287" s="1">
        <v>1823882</v>
      </c>
      <c r="B10287" s="1" t="s">
        <v>19153</v>
      </c>
      <c r="C10287" s="1" t="s">
        <v>12780</v>
      </c>
      <c r="D10287" s="4" t="s">
        <v>41304</v>
      </c>
      <c r="H10287" s="1" t="s">
        <v>34859</v>
      </c>
      <c r="I10287" s="1" t="s">
        <v>19740</v>
      </c>
      <c r="J10287" s="1" t="s">
        <v>19176</v>
      </c>
      <c r="K10287" s="1">
        <v>5</v>
      </c>
      <c r="L10287" s="1"/>
      <c r="M10287" s="4" t="e">
        <f t="shared" si="164"/>
        <v>#N/A</v>
      </c>
      <c r="N10287" t="str">
        <f>LEFT(I10287,N$1)</f>
        <v>ARCH CAP</v>
      </c>
      <c r="O10287" s="4">
        <f>IFERROR(INDEX($B$1968:$B$6893,MATCH($N10287,$F$1968:$F$6893,0),1),0)</f>
        <v>0</v>
      </c>
    </row>
    <row r="10288" spans="1:15" x14ac:dyDescent="0.3">
      <c r="A10288" s="1">
        <v>926423</v>
      </c>
      <c r="B10288" s="1" t="s">
        <v>16620</v>
      </c>
      <c r="C10288" s="1" t="s">
        <v>13152</v>
      </c>
      <c r="D10288" s="4" t="s">
        <v>41304</v>
      </c>
      <c r="H10288" s="1" t="s">
        <v>34860</v>
      </c>
      <c r="I10288" s="1" t="s">
        <v>21121</v>
      </c>
      <c r="J10288" s="1" t="s">
        <v>19176</v>
      </c>
      <c r="K10288" s="1">
        <v>5</v>
      </c>
      <c r="L10288" s="1"/>
      <c r="M10288" s="4" t="e">
        <f t="shared" si="164"/>
        <v>#N/A</v>
      </c>
      <c r="N10288" t="str">
        <f>LEFT(I10288,N$1)</f>
        <v>ARCH RES</v>
      </c>
      <c r="O10288" s="4">
        <f>IFERROR(INDEX($B$1968:$B$6893,MATCH($N10288,$F$1968:$F$6893,0),1),0)</f>
        <v>0</v>
      </c>
    </row>
    <row r="10289" spans="1:15" x14ac:dyDescent="0.3">
      <c r="A10289" s="1">
        <v>1847440</v>
      </c>
      <c r="B10289" s="1" t="s">
        <v>18971</v>
      </c>
      <c r="C10289" s="1" t="s">
        <v>9376</v>
      </c>
      <c r="D10289" s="4" t="s">
        <v>41304</v>
      </c>
      <c r="H10289" s="1" t="s">
        <v>34862</v>
      </c>
      <c r="I10289" s="1" t="s">
        <v>1552</v>
      </c>
      <c r="J10289" s="1" t="s">
        <v>19176</v>
      </c>
      <c r="K10289" s="1">
        <v>5</v>
      </c>
      <c r="L10289" s="1"/>
      <c r="M10289" s="4" t="e">
        <f t="shared" si="164"/>
        <v>#N/A</v>
      </c>
      <c r="N10289" t="str">
        <f>LEFT(I10289,N$1)</f>
        <v>ARES CAP</v>
      </c>
      <c r="O10289" s="4">
        <f>IFERROR(INDEX($B$1968:$B$6893,MATCH($N10289,$F$1968:$F$6893,0),1),0)</f>
        <v>0</v>
      </c>
    </row>
    <row r="10290" spans="1:15" x14ac:dyDescent="0.3">
      <c r="A10290" s="1">
        <v>1758736</v>
      </c>
      <c r="B10290" s="1" t="s">
        <v>14977</v>
      </c>
      <c r="C10290" s="1" t="s">
        <v>14978</v>
      </c>
      <c r="D10290" s="4" t="s">
        <v>41304</v>
      </c>
      <c r="H10290" s="1" t="s">
        <v>34863</v>
      </c>
      <c r="I10290" s="1" t="s">
        <v>1552</v>
      </c>
      <c r="J10290" s="1" t="s">
        <v>19176</v>
      </c>
      <c r="K10290" s="1">
        <v>5</v>
      </c>
      <c r="L10290" s="1"/>
      <c r="M10290" s="4" t="e">
        <f t="shared" si="164"/>
        <v>#N/A</v>
      </c>
      <c r="N10290" t="str">
        <f>LEFT(I10290,N$1)</f>
        <v>ARES CAP</v>
      </c>
      <c r="O10290" s="4">
        <f>IFERROR(INDEX($B$1968:$B$6893,MATCH($N10290,$F$1968:$F$6893,0),1),0)</f>
        <v>0</v>
      </c>
    </row>
    <row r="10291" spans="1:15" x14ac:dyDescent="0.3">
      <c r="A10291" s="1">
        <v>1872356</v>
      </c>
      <c r="B10291" s="1" t="s">
        <v>14615</v>
      </c>
      <c r="C10291" s="1" t="s">
        <v>14616</v>
      </c>
      <c r="D10291" s="4" t="s">
        <v>41304</v>
      </c>
      <c r="H10291" s="1" t="s">
        <v>34864</v>
      </c>
      <c r="I10291" s="1" t="s">
        <v>21102</v>
      </c>
      <c r="J10291" s="1" t="s">
        <v>19176</v>
      </c>
      <c r="K10291" s="1">
        <v>5</v>
      </c>
      <c r="L10291" s="1"/>
      <c r="M10291" s="4" t="e">
        <f t="shared" si="164"/>
        <v>#N/A</v>
      </c>
      <c r="N10291" t="str">
        <f>LEFT(I10291,N$1)</f>
        <v xml:space="preserve">ARK ETF </v>
      </c>
      <c r="O10291" s="4">
        <f>IFERROR(INDEX($B$1968:$B$6893,MATCH($N10291,$F$1968:$F$6893,0),1),0)</f>
        <v>0</v>
      </c>
    </row>
    <row r="10292" spans="1:15" x14ac:dyDescent="0.3">
      <c r="A10292" s="1">
        <v>1937737</v>
      </c>
      <c r="B10292" s="1" t="s">
        <v>17251</v>
      </c>
      <c r="C10292" s="1" t="s">
        <v>9314</v>
      </c>
      <c r="D10292" s="4" t="s">
        <v>41304</v>
      </c>
      <c r="H10292" s="1" t="s">
        <v>34865</v>
      </c>
      <c r="I10292" s="1" t="s">
        <v>66</v>
      </c>
      <c r="J10292" s="1" t="s">
        <v>19176</v>
      </c>
      <c r="K10292" s="1">
        <v>5</v>
      </c>
      <c r="L10292" s="1"/>
      <c r="M10292" s="4" t="e">
        <f t="shared" si="164"/>
        <v>#N/A</v>
      </c>
      <c r="N10292" t="str">
        <f>LEFT(I10292,N$1)</f>
        <v>ASML HOL</v>
      </c>
      <c r="O10292" s="4">
        <f>IFERROR(INDEX($B$1968:$B$6893,MATCH($N10292,$F$1968:$F$6893,0),1),0)</f>
        <v>0</v>
      </c>
    </row>
    <row r="10293" spans="1:15" x14ac:dyDescent="0.3">
      <c r="A10293" s="1">
        <v>1370496</v>
      </c>
      <c r="B10293" s="1" t="s">
        <v>16849</v>
      </c>
      <c r="C10293" s="1" t="s">
        <v>16850</v>
      </c>
      <c r="D10293" s="4" t="s">
        <v>41304</v>
      </c>
      <c r="H10293" s="1" t="s">
        <v>34866</v>
      </c>
      <c r="I10293" s="1" t="s">
        <v>2500</v>
      </c>
      <c r="J10293" s="1" t="s">
        <v>19176</v>
      </c>
      <c r="K10293" s="1">
        <v>5</v>
      </c>
      <c r="L10293" s="1"/>
      <c r="M10293" s="4" t="e">
        <f t="shared" si="164"/>
        <v>#N/A</v>
      </c>
      <c r="N10293" t="str">
        <f>LEFT(I10293,N$1)</f>
        <v>ATI INC</v>
      </c>
      <c r="O10293" s="4">
        <f>IFERROR(INDEX($B$1968:$B$6893,MATCH($N10293,$F$1968:$F$6893,0),1),0)</f>
        <v>0</v>
      </c>
    </row>
    <row r="10294" spans="1:15" x14ac:dyDescent="0.3">
      <c r="A10294" s="1">
        <v>1807846</v>
      </c>
      <c r="B10294" s="1" t="s">
        <v>17419</v>
      </c>
      <c r="C10294" s="1" t="s">
        <v>8101</v>
      </c>
      <c r="D10294" s="4" t="s">
        <v>41304</v>
      </c>
      <c r="H10294" s="1">
        <v>47649908</v>
      </c>
      <c r="I10294" s="1" t="s">
        <v>20234</v>
      </c>
      <c r="J10294" s="1" t="s">
        <v>19176</v>
      </c>
      <c r="K10294" s="1">
        <v>5</v>
      </c>
      <c r="L10294" s="1"/>
      <c r="M10294" s="4" t="e">
        <f t="shared" si="164"/>
        <v>#N/A</v>
      </c>
      <c r="N10294" t="str">
        <f>LEFT(I10294,N$1)</f>
        <v>ATKORE I</v>
      </c>
      <c r="O10294" s="4">
        <f>IFERROR(INDEX($B$1968:$B$6893,MATCH($N10294,$F$1968:$F$6893,0),1),0)</f>
        <v>0</v>
      </c>
    </row>
    <row r="10295" spans="1:15" x14ac:dyDescent="0.3">
      <c r="A10295" s="1">
        <v>1776932</v>
      </c>
      <c r="B10295" s="1" t="s">
        <v>11483</v>
      </c>
      <c r="C10295" s="1" t="s">
        <v>11484</v>
      </c>
      <c r="D10295" s="4" t="s">
        <v>41304</v>
      </c>
      <c r="H10295" s="1">
        <v>47649958</v>
      </c>
      <c r="I10295" s="1" t="s">
        <v>20234</v>
      </c>
      <c r="J10295" s="1" t="s">
        <v>19176</v>
      </c>
      <c r="K10295" s="1">
        <v>5</v>
      </c>
      <c r="L10295" s="1"/>
      <c r="M10295" s="4" t="e">
        <f t="shared" si="164"/>
        <v>#N/A</v>
      </c>
      <c r="N10295" t="str">
        <f>LEFT(I10295,N$1)</f>
        <v>ATKORE I</v>
      </c>
      <c r="O10295" s="4">
        <f>IFERROR(INDEX($B$1968:$B$6893,MATCH($N10295,$F$1968:$F$6893,0),1),0)</f>
        <v>0</v>
      </c>
    </row>
    <row r="10296" spans="1:15" x14ac:dyDescent="0.3">
      <c r="A10296" s="1">
        <v>1085921</v>
      </c>
      <c r="B10296" s="1" t="s">
        <v>11481</v>
      </c>
      <c r="C10296" s="1" t="s">
        <v>11482</v>
      </c>
      <c r="D10296" s="4" t="s">
        <v>41304</v>
      </c>
      <c r="H10296" s="1">
        <v>49255805</v>
      </c>
      <c r="I10296" s="1" t="s">
        <v>34867</v>
      </c>
      <c r="J10296" s="1" t="s">
        <v>19176</v>
      </c>
      <c r="K10296" s="1">
        <v>5</v>
      </c>
      <c r="L10296" s="1"/>
      <c r="M10296" s="4" t="e">
        <f t="shared" si="164"/>
        <v>#N/A</v>
      </c>
      <c r="N10296" t="str">
        <f>LEFT(I10296,N$1)</f>
        <v>ATLAS CO</v>
      </c>
      <c r="O10296" s="4">
        <f>IFERROR(INDEX($B$1968:$B$6893,MATCH($N10296,$F$1968:$F$6893,0),1),0)</f>
        <v>0</v>
      </c>
    </row>
    <row r="10297" spans="1:15" x14ac:dyDescent="0.3">
      <c r="A10297" s="1">
        <v>66496</v>
      </c>
      <c r="B10297" s="1" t="s">
        <v>12827</v>
      </c>
      <c r="C10297" s="1" t="s">
        <v>12828</v>
      </c>
      <c r="D10297" s="4" t="s">
        <v>41304</v>
      </c>
      <c r="H10297" s="1">
        <v>52800909</v>
      </c>
      <c r="I10297" s="1" t="s">
        <v>1828</v>
      </c>
      <c r="J10297" s="1" t="s">
        <v>19176</v>
      </c>
      <c r="K10297" s="1">
        <v>5</v>
      </c>
      <c r="L10297" s="1"/>
      <c r="M10297" s="4" t="e">
        <f t="shared" si="164"/>
        <v>#N/A</v>
      </c>
      <c r="N10297" t="str">
        <f>LEFT(I10297,N$1)</f>
        <v xml:space="preserve">AUTOLIV </v>
      </c>
      <c r="O10297" s="4">
        <f>IFERROR(INDEX($B$1968:$B$6893,MATCH($N10297,$F$1968:$F$6893,0),1),0)</f>
        <v>0</v>
      </c>
    </row>
    <row r="10298" spans="1:15" x14ac:dyDescent="0.3">
      <c r="A10298" s="1">
        <v>1874074</v>
      </c>
      <c r="B10298" s="1" t="s">
        <v>17599</v>
      </c>
      <c r="C10298" s="1" t="s">
        <v>11172</v>
      </c>
      <c r="D10298" s="4" t="s">
        <v>41304</v>
      </c>
      <c r="H10298" s="1" t="s">
        <v>34872</v>
      </c>
      <c r="I10298" s="1" t="s">
        <v>19971</v>
      </c>
      <c r="J10298" s="1" t="s">
        <v>19176</v>
      </c>
      <c r="K10298" s="1">
        <v>5</v>
      </c>
      <c r="L10298" s="1"/>
      <c r="M10298" s="4" t="e">
        <f t="shared" si="164"/>
        <v>#N/A</v>
      </c>
      <c r="N10298" t="str">
        <f>LEFT(I10298,N$1)</f>
        <v>AUTONATI</v>
      </c>
      <c r="O10298" s="4">
        <f>IFERROR(INDEX($B$1968:$B$6893,MATCH($N10298,$F$1968:$F$6893,0),1),0)</f>
        <v>0</v>
      </c>
    </row>
    <row r="10299" spans="1:15" x14ac:dyDescent="0.3">
      <c r="A10299" s="1">
        <v>1567892</v>
      </c>
      <c r="B10299" s="1" t="s">
        <v>14393</v>
      </c>
      <c r="C10299" s="1" t="s">
        <v>14394</v>
      </c>
      <c r="D10299" s="4" t="s">
        <v>41304</v>
      </c>
      <c r="H10299" s="1">
        <v>53484951</v>
      </c>
      <c r="I10299" s="1" t="s">
        <v>19675</v>
      </c>
      <c r="J10299" s="1" t="s">
        <v>19176</v>
      </c>
      <c r="K10299" s="1">
        <v>5</v>
      </c>
      <c r="L10299" s="1"/>
      <c r="M10299" s="4" t="e">
        <f t="shared" si="164"/>
        <v>#N/A</v>
      </c>
      <c r="N10299" t="str">
        <f>LEFT(I10299,N$1)</f>
        <v>AVALONBA</v>
      </c>
      <c r="O10299" s="4">
        <f>IFERROR(INDEX($B$1968:$B$6893,MATCH($N10299,$F$1968:$F$6893,0),1),0)</f>
        <v>0</v>
      </c>
    </row>
    <row r="10300" spans="1:15" x14ac:dyDescent="0.3">
      <c r="A10300" s="1">
        <v>1555746</v>
      </c>
      <c r="B10300" s="1" t="s">
        <v>13571</v>
      </c>
      <c r="C10300" s="1" t="s">
        <v>13572</v>
      </c>
      <c r="D10300" s="4" t="s">
        <v>41304</v>
      </c>
      <c r="H10300" s="1" t="s">
        <v>34873</v>
      </c>
      <c r="I10300" s="1" t="s">
        <v>19963</v>
      </c>
      <c r="J10300" s="1" t="s">
        <v>19176</v>
      </c>
      <c r="K10300" s="1">
        <v>5</v>
      </c>
      <c r="L10300" s="1"/>
      <c r="M10300" s="4" t="e">
        <f t="shared" si="164"/>
        <v>#N/A</v>
      </c>
      <c r="N10300" t="str">
        <f>LEFT(I10300,N$1)</f>
        <v xml:space="preserve">AVANTOR </v>
      </c>
      <c r="O10300" s="4">
        <f>IFERROR(INDEX($B$1968:$B$6893,MATCH($N10300,$F$1968:$F$6893,0),1),0)</f>
        <v>0</v>
      </c>
    </row>
    <row r="10301" spans="1:15" x14ac:dyDescent="0.3">
      <c r="A10301" s="1">
        <v>1693577</v>
      </c>
      <c r="B10301" s="1" t="s">
        <v>18775</v>
      </c>
      <c r="C10301" s="1" t="s">
        <v>8706</v>
      </c>
      <c r="D10301" s="4" t="s">
        <v>41304</v>
      </c>
      <c r="H10301" s="1" t="s">
        <v>34874</v>
      </c>
      <c r="I10301" s="1" t="s">
        <v>19963</v>
      </c>
      <c r="J10301" s="1" t="s">
        <v>19176</v>
      </c>
      <c r="K10301" s="1">
        <v>5</v>
      </c>
      <c r="L10301" s="1"/>
      <c r="M10301" s="4" t="e">
        <f t="shared" si="164"/>
        <v>#N/A</v>
      </c>
      <c r="N10301" t="str">
        <f>LEFT(I10301,N$1)</f>
        <v xml:space="preserve">AVANTOR </v>
      </c>
      <c r="O10301" s="4">
        <f>IFERROR(INDEX($B$1968:$B$6893,MATCH($N10301,$F$1968:$F$6893,0),1),0)</f>
        <v>0</v>
      </c>
    </row>
    <row r="10302" spans="1:15" x14ac:dyDescent="0.3">
      <c r="A10302" s="1">
        <v>1781162</v>
      </c>
      <c r="B10302" s="1" t="s">
        <v>18332</v>
      </c>
      <c r="C10302" s="1" t="s">
        <v>12816</v>
      </c>
      <c r="D10302" s="4" t="s">
        <v>41304</v>
      </c>
      <c r="H10302" s="1">
        <v>54540908</v>
      </c>
      <c r="I10302" s="1" t="s">
        <v>2428</v>
      </c>
      <c r="J10302" s="1" t="s">
        <v>19176</v>
      </c>
      <c r="K10302" s="1">
        <v>5</v>
      </c>
      <c r="L10302" s="1"/>
      <c r="M10302" s="4" t="e">
        <f t="shared" si="164"/>
        <v>#N/A</v>
      </c>
      <c r="N10302" t="str">
        <f>LEFT(I10302,N$1)</f>
        <v xml:space="preserve">AXCELIS </v>
      </c>
      <c r="O10302" s="4">
        <f>IFERROR(INDEX($B$1968:$B$6893,MATCH($N10302,$F$1968:$F$6893,0),1),0)</f>
        <v>0</v>
      </c>
    </row>
    <row r="10303" spans="1:15" x14ac:dyDescent="0.3">
      <c r="A10303" s="1">
        <v>1974044</v>
      </c>
      <c r="B10303" s="1" t="s">
        <v>17717</v>
      </c>
      <c r="C10303" s="1" t="s">
        <v>10988</v>
      </c>
      <c r="D10303" s="4" t="s">
        <v>41304</v>
      </c>
      <c r="H10303" s="1">
        <v>114340902</v>
      </c>
      <c r="I10303" s="1" t="s">
        <v>34875</v>
      </c>
      <c r="J10303" s="1" t="s">
        <v>19176</v>
      </c>
      <c r="K10303" s="1">
        <v>5</v>
      </c>
      <c r="L10303" s="1"/>
      <c r="M10303" s="4" t="e">
        <f t="shared" si="164"/>
        <v>#N/A</v>
      </c>
      <c r="N10303" t="str">
        <f>LEFT(I10303,N$1)</f>
        <v>AZENTA I</v>
      </c>
      <c r="O10303" s="4">
        <f>IFERROR(INDEX($B$1968:$B$6893,MATCH($N10303,$F$1968:$F$6893,0),1),0)</f>
        <v>0</v>
      </c>
    </row>
    <row r="10304" spans="1:15" x14ac:dyDescent="0.3">
      <c r="A10304" s="1">
        <v>1898643</v>
      </c>
      <c r="B10304" s="1" t="s">
        <v>16832</v>
      </c>
      <c r="C10304" s="1" t="s">
        <v>13052</v>
      </c>
      <c r="D10304" s="4" t="s">
        <v>41304</v>
      </c>
      <c r="H10304" s="1">
        <v>114340952</v>
      </c>
      <c r="I10304" s="1" t="s">
        <v>34875</v>
      </c>
      <c r="J10304" s="1" t="s">
        <v>19176</v>
      </c>
      <c r="K10304" s="1">
        <v>5</v>
      </c>
      <c r="L10304" s="1"/>
      <c r="M10304" s="4" t="e">
        <f t="shared" si="164"/>
        <v>#N/A</v>
      </c>
      <c r="N10304" t="str">
        <f>LEFT(I10304,N$1)</f>
        <v>AZENTA I</v>
      </c>
      <c r="O10304" s="4">
        <f>IFERROR(INDEX($B$1968:$B$6893,MATCH($N10304,$F$1968:$F$6893,0),1),0)</f>
        <v>0</v>
      </c>
    </row>
    <row r="10305" spans="1:15" x14ac:dyDescent="0.3">
      <c r="A10305" s="1">
        <v>1084267</v>
      </c>
      <c r="B10305" s="1" t="s">
        <v>18975</v>
      </c>
      <c r="C10305" s="1" t="s">
        <v>14288</v>
      </c>
      <c r="D10305" s="4" t="s">
        <v>41304</v>
      </c>
      <c r="H10305" s="1" t="s">
        <v>34876</v>
      </c>
      <c r="I10305" s="1" t="s">
        <v>24585</v>
      </c>
      <c r="J10305" s="1" t="s">
        <v>19176</v>
      </c>
      <c r="K10305" s="1">
        <v>5</v>
      </c>
      <c r="L10305" s="1"/>
      <c r="M10305" s="4" t="e">
        <f t="shared" si="164"/>
        <v>#N/A</v>
      </c>
      <c r="N10305" t="str">
        <f>LEFT(I10305,N$1)</f>
        <v>AZUL S A</v>
      </c>
      <c r="O10305" s="4">
        <f>IFERROR(INDEX($B$1968:$B$6893,MATCH($N10305,$F$1968:$F$6893,0),1),0)</f>
        <v>0</v>
      </c>
    </row>
    <row r="10306" spans="1:15" x14ac:dyDescent="0.3">
      <c r="A10306" s="1">
        <v>1931691</v>
      </c>
      <c r="B10306" s="1" t="s">
        <v>17983</v>
      </c>
      <c r="C10306" s="1" t="s">
        <v>9882</v>
      </c>
      <c r="D10306" s="4" t="s">
        <v>41304</v>
      </c>
      <c r="H10306" s="1" t="s">
        <v>34880</v>
      </c>
      <c r="I10306" s="1" t="s">
        <v>19634</v>
      </c>
      <c r="J10306" s="1" t="s">
        <v>19176</v>
      </c>
      <c r="K10306" s="1">
        <v>5</v>
      </c>
      <c r="L10306" s="1"/>
      <c r="M10306" s="4" t="e">
        <f t="shared" si="164"/>
        <v>#N/A</v>
      </c>
      <c r="N10306" t="str">
        <f>LEFT(I10306,N$1)</f>
        <v>BAKER HU</v>
      </c>
      <c r="O10306" s="4">
        <f>IFERROR(INDEX($B$1968:$B$6893,MATCH($N10306,$F$1968:$F$6893,0),1),0)</f>
        <v>0</v>
      </c>
    </row>
    <row r="10307" spans="1:15" x14ac:dyDescent="0.3">
      <c r="A10307" s="1">
        <v>1113513</v>
      </c>
      <c r="B10307" s="1" t="s">
        <v>17037</v>
      </c>
      <c r="C10307" s="1" t="s">
        <v>17038</v>
      </c>
      <c r="D10307" s="4" t="s">
        <v>41304</v>
      </c>
      <c r="H10307" s="1">
        <v>58498956</v>
      </c>
      <c r="I10307" s="1" t="s">
        <v>19663</v>
      </c>
      <c r="J10307" s="1" t="s">
        <v>19176</v>
      </c>
      <c r="K10307" s="1">
        <v>5</v>
      </c>
      <c r="L10307" s="1"/>
      <c r="M10307" s="4" t="e">
        <f t="shared" si="164"/>
        <v>#N/A</v>
      </c>
      <c r="N10307" t="str">
        <f>LEFT(I10307,N$1)</f>
        <v>BALL COR</v>
      </c>
      <c r="O10307" s="4">
        <f>IFERROR(INDEX($B$1968:$B$6893,MATCH($N10307,$F$1968:$F$6893,0),1),0)</f>
        <v>0</v>
      </c>
    </row>
    <row r="10308" spans="1:15" x14ac:dyDescent="0.3">
      <c r="A10308" s="1">
        <v>72573</v>
      </c>
      <c r="B10308" s="1" t="s">
        <v>18002</v>
      </c>
      <c r="C10308" s="1" t="s">
        <v>5788</v>
      </c>
      <c r="D10308" s="4" t="s">
        <v>41304</v>
      </c>
      <c r="H10308" s="1">
        <v>59460903</v>
      </c>
      <c r="I10308" s="1" t="s">
        <v>30172</v>
      </c>
      <c r="J10308" s="1" t="s">
        <v>19176</v>
      </c>
      <c r="K10308" s="1">
        <v>5</v>
      </c>
      <c r="L10308" s="1"/>
      <c r="M10308" s="4" t="e">
        <f t="shared" si="164"/>
        <v>#N/A</v>
      </c>
      <c r="N10308" t="str">
        <f>LEFT(I10308,N$1)</f>
        <v>BANCO BR</v>
      </c>
      <c r="O10308" s="4">
        <f>IFERROR(INDEX($B$1968:$B$6893,MATCH($N10308,$F$1968:$F$6893,0),1),0)</f>
        <v>0</v>
      </c>
    </row>
    <row r="10309" spans="1:15" x14ac:dyDescent="0.3">
      <c r="A10309" s="1">
        <v>1340243</v>
      </c>
      <c r="B10309" s="1" t="s">
        <v>16352</v>
      </c>
      <c r="C10309" s="1" t="s">
        <v>5072</v>
      </c>
      <c r="D10309" s="4" t="s">
        <v>41304</v>
      </c>
      <c r="H10309" s="1">
        <v>59460953</v>
      </c>
      <c r="I10309" s="1" t="s">
        <v>30172</v>
      </c>
      <c r="J10309" s="1" t="s">
        <v>19176</v>
      </c>
      <c r="K10309" s="1">
        <v>5</v>
      </c>
      <c r="L10309" s="1"/>
      <c r="M10309" s="4" t="e">
        <f t="shared" si="164"/>
        <v>#N/A</v>
      </c>
      <c r="N10309" t="str">
        <f>LEFT(I10309,N$1)</f>
        <v>BANCO BR</v>
      </c>
      <c r="O10309" s="4">
        <f>IFERROR(INDEX($B$1968:$B$6893,MATCH($N10309,$F$1968:$F$6893,0),1),0)</f>
        <v>0</v>
      </c>
    </row>
    <row r="10310" spans="1:15" x14ac:dyDescent="0.3">
      <c r="A10310" s="1">
        <v>1004530</v>
      </c>
      <c r="B10310" s="1" t="s">
        <v>16520</v>
      </c>
      <c r="C10310" s="1" t="s">
        <v>16521</v>
      </c>
      <c r="D10310" s="4" t="s">
        <v>41304</v>
      </c>
      <c r="H10310" s="1">
        <v>62540959</v>
      </c>
      <c r="I10310" s="1" t="s">
        <v>20838</v>
      </c>
      <c r="J10310" s="1" t="s">
        <v>19176</v>
      </c>
      <c r="K10310" s="1">
        <v>5</v>
      </c>
      <c r="L10310" s="1"/>
      <c r="M10310" s="4" t="e">
        <f t="shared" si="164"/>
        <v>#N/A</v>
      </c>
      <c r="N10310" t="str">
        <f>LEFT(I10310,N$1)</f>
        <v>BANK HAW</v>
      </c>
      <c r="O10310" s="4">
        <f>IFERROR(INDEX($B$1968:$B$6893,MATCH($N10310,$F$1968:$F$6893,0),1),0)</f>
        <v>0</v>
      </c>
    </row>
    <row r="10311" spans="1:15" x14ac:dyDescent="0.3">
      <c r="A10311" s="1">
        <v>1450468</v>
      </c>
      <c r="B10311" s="1" t="s">
        <v>713</v>
      </c>
      <c r="C10311" s="1" t="s">
        <v>714</v>
      </c>
      <c r="D10311" s="4" t="s">
        <v>41304</v>
      </c>
      <c r="H10311" s="1" t="s">
        <v>34883</v>
      </c>
      <c r="I10311" s="1" t="s">
        <v>34123</v>
      </c>
      <c r="J10311" s="1" t="s">
        <v>19176</v>
      </c>
      <c r="K10311" s="1">
        <v>5</v>
      </c>
      <c r="L10311" s="1"/>
      <c r="M10311" s="4" t="e">
        <f t="shared" si="164"/>
        <v>#N/A</v>
      </c>
      <c r="N10311" t="str">
        <f>LEFT(I10311,N$1)</f>
        <v>BANK OZK</v>
      </c>
      <c r="O10311" s="4">
        <f>IFERROR(INDEX($B$1968:$B$6893,MATCH($N10311,$F$1968:$F$6893,0),1),0)</f>
        <v>0</v>
      </c>
    </row>
    <row r="10312" spans="1:15" x14ac:dyDescent="0.3">
      <c r="A10312" s="1">
        <v>1496919</v>
      </c>
      <c r="B10312" s="1" t="s">
        <v>4708</v>
      </c>
      <c r="C10312" s="1" t="s">
        <v>4709</v>
      </c>
      <c r="D10312" s="4" t="s">
        <v>41304</v>
      </c>
      <c r="H10312" s="1" t="s">
        <v>34884</v>
      </c>
      <c r="I10312" s="1" t="s">
        <v>20278</v>
      </c>
      <c r="J10312" s="1" t="s">
        <v>19176</v>
      </c>
      <c r="K10312" s="1">
        <v>5</v>
      </c>
      <c r="L10312" s="1"/>
      <c r="M10312" s="4" t="e">
        <f t="shared" si="164"/>
        <v>#N/A</v>
      </c>
      <c r="N10312" t="str">
        <f>LEFT(I10312,N$1)</f>
        <v>BERRY GL</v>
      </c>
      <c r="O10312" s="4">
        <f>IFERROR(INDEX($B$1968:$B$6893,MATCH($N10312,$F$1968:$F$6893,0),1),0)</f>
        <v>0</v>
      </c>
    </row>
    <row r="10313" spans="1:15" x14ac:dyDescent="0.3">
      <c r="A10313" s="1">
        <v>1466026</v>
      </c>
      <c r="B10313" s="1" t="s">
        <v>17855</v>
      </c>
      <c r="C10313" s="1" t="s">
        <v>6442</v>
      </c>
      <c r="D10313" s="4" t="s">
        <v>41304</v>
      </c>
      <c r="H10313" s="1" t="s">
        <v>34885</v>
      </c>
      <c r="I10313" s="1" t="s">
        <v>34886</v>
      </c>
      <c r="J10313" s="1" t="s">
        <v>19176</v>
      </c>
      <c r="K10313" s="1">
        <v>5</v>
      </c>
      <c r="L10313" s="1"/>
      <c r="M10313" s="4" t="e">
        <f t="shared" si="164"/>
        <v>#N/A</v>
      </c>
      <c r="N10313" t="str">
        <f>LEFT(I10313,N$1)</f>
        <v>BERRY PL</v>
      </c>
      <c r="O10313" s="4">
        <f>IFERROR(INDEX($B$1968:$B$6893,MATCH($N10313,$F$1968:$F$6893,0),1),0)</f>
        <v>0</v>
      </c>
    </row>
    <row r="10314" spans="1:15" x14ac:dyDescent="0.3">
      <c r="A10314" s="1">
        <v>1421642</v>
      </c>
      <c r="B10314" s="1" t="s">
        <v>11443</v>
      </c>
      <c r="C10314" s="1" t="s">
        <v>11444</v>
      </c>
      <c r="D10314" s="4" t="s">
        <v>41304</v>
      </c>
      <c r="H10314" s="1" t="s">
        <v>34890</v>
      </c>
      <c r="I10314" s="1" t="s">
        <v>19872</v>
      </c>
      <c r="J10314" s="1" t="s">
        <v>19176</v>
      </c>
      <c r="K10314" s="1">
        <v>5</v>
      </c>
      <c r="L10314" s="1"/>
      <c r="M10314" s="4" t="e">
        <f t="shared" si="164"/>
        <v>#N/A</v>
      </c>
      <c r="N10314" t="str">
        <f>LEFT(I10314,N$1)</f>
        <v>BIO-TECH</v>
      </c>
      <c r="O10314" s="4">
        <f>IFERROR(INDEX($B$1968:$B$6893,MATCH($N10314,$F$1968:$F$6893,0),1),0)</f>
        <v>0</v>
      </c>
    </row>
    <row r="10315" spans="1:15" x14ac:dyDescent="0.3">
      <c r="A10315" s="1">
        <v>66004</v>
      </c>
      <c r="B10315" s="1" t="s">
        <v>18979</v>
      </c>
      <c r="C10315" s="1" t="s">
        <v>4751</v>
      </c>
      <c r="D10315" s="4" t="s">
        <v>41304</v>
      </c>
      <c r="H10315" s="1" t="s">
        <v>34891</v>
      </c>
      <c r="I10315" s="1" t="s">
        <v>20572</v>
      </c>
      <c r="J10315" s="1" t="s">
        <v>19176</v>
      </c>
      <c r="K10315" s="1">
        <v>5</v>
      </c>
      <c r="L10315" s="1"/>
      <c r="M10315" s="4" t="e">
        <f t="shared" si="164"/>
        <v>#N/A</v>
      </c>
      <c r="N10315" t="str">
        <f>LEFT(I10315,N$1)</f>
        <v>BLACKLIN</v>
      </c>
      <c r="O10315" s="4">
        <f>IFERROR(INDEX($B$1968:$B$6893,MATCH($N10315,$F$1968:$F$6893,0),1),0)</f>
        <v>0</v>
      </c>
    </row>
    <row r="10316" spans="1:15" x14ac:dyDescent="0.3">
      <c r="A10316" s="1">
        <v>1415684</v>
      </c>
      <c r="B10316" s="1" t="s">
        <v>16953</v>
      </c>
      <c r="C10316" s="1" t="s">
        <v>16954</v>
      </c>
      <c r="D10316" s="4" t="s">
        <v>41304</v>
      </c>
      <c r="H10316" s="1">
        <v>93671955</v>
      </c>
      <c r="I10316" s="1" t="s">
        <v>20115</v>
      </c>
      <c r="J10316" s="1" t="s">
        <v>19176</v>
      </c>
      <c r="K10316" s="1">
        <v>5</v>
      </c>
      <c r="L10316" s="1"/>
      <c r="M10316" s="4" t="e">
        <f t="shared" si="164"/>
        <v>#N/A</v>
      </c>
      <c r="N10316" t="str">
        <f>LEFT(I10316,N$1)</f>
        <v xml:space="preserve">BLOCK H </v>
      </c>
      <c r="O10316" s="4">
        <f>IFERROR(INDEX($B$1968:$B$6893,MATCH($N10316,$F$1968:$F$6893,0),1),0)</f>
        <v>0</v>
      </c>
    </row>
    <row r="10317" spans="1:15" x14ac:dyDescent="0.3">
      <c r="A10317" s="1">
        <v>1718817</v>
      </c>
      <c r="B10317" s="1" t="s">
        <v>13395</v>
      </c>
      <c r="C10317" s="1" t="s">
        <v>13396</v>
      </c>
      <c r="D10317" s="4" t="s">
        <v>41304</v>
      </c>
      <c r="H10317" s="1" t="s">
        <v>34895</v>
      </c>
      <c r="I10317" s="1" t="s">
        <v>34896</v>
      </c>
      <c r="J10317" s="1" t="s">
        <v>19176</v>
      </c>
      <c r="K10317" s="1">
        <v>5</v>
      </c>
      <c r="L10317" s="1"/>
      <c r="M10317" s="4" t="e">
        <f t="shared" si="164"/>
        <v>#N/A</v>
      </c>
      <c r="N10317" t="str">
        <f>LEFT(I10317,N$1)</f>
        <v>BLUE LAG</v>
      </c>
      <c r="O10317" s="4">
        <f>IFERROR(INDEX($B$1968:$B$6893,MATCH($N10317,$F$1968:$F$6893,0),1),0)</f>
        <v>0</v>
      </c>
    </row>
    <row r="10318" spans="1:15" x14ac:dyDescent="0.3">
      <c r="A10318" s="1">
        <v>1882464</v>
      </c>
      <c r="B10318" s="1" t="s">
        <v>18237</v>
      </c>
      <c r="C10318" s="1" t="s">
        <v>9536</v>
      </c>
      <c r="D10318" s="4" t="s">
        <v>41304</v>
      </c>
      <c r="H10318" s="1" t="s">
        <v>34897</v>
      </c>
      <c r="I10318" s="1" t="s">
        <v>21425</v>
      </c>
      <c r="J10318" s="1" t="s">
        <v>19176</v>
      </c>
      <c r="K10318" s="1">
        <v>5</v>
      </c>
      <c r="L10318" s="1"/>
      <c r="M10318" s="4" t="e">
        <f t="shared" si="164"/>
        <v>#N/A</v>
      </c>
      <c r="N10318" t="str">
        <f>LEFT(I10318,N$1)</f>
        <v>BLUE OWL</v>
      </c>
      <c r="O10318" s="4">
        <f>IFERROR(INDEX($B$1968:$B$6893,MATCH($N10318,$F$1968:$F$6893,0),1),0)</f>
        <v>0</v>
      </c>
    </row>
    <row r="10319" spans="1:15" x14ac:dyDescent="0.3">
      <c r="A10319" s="1">
        <v>1710864</v>
      </c>
      <c r="B10319" s="1" t="s">
        <v>16100</v>
      </c>
      <c r="C10319" s="1" t="s">
        <v>2651</v>
      </c>
      <c r="D10319" s="4" t="s">
        <v>41304</v>
      </c>
      <c r="H10319" s="1" t="s">
        <v>34898</v>
      </c>
      <c r="I10319" s="1" t="s">
        <v>34899</v>
      </c>
      <c r="J10319" s="1" t="s">
        <v>19176</v>
      </c>
      <c r="K10319" s="1">
        <v>5</v>
      </c>
      <c r="L10319" s="1"/>
      <c r="M10319" s="4" t="e">
        <f t="shared" si="164"/>
        <v>#N/A</v>
      </c>
      <c r="N10319" t="str">
        <f>LEFT(I10319,N$1)</f>
        <v>BNP Pari</v>
      </c>
      <c r="O10319" s="4">
        <f>IFERROR(INDEX($B$1968:$B$6893,MATCH($N10319,$F$1968:$F$6893,0),1),0)</f>
        <v>0</v>
      </c>
    </row>
    <row r="10320" spans="1:15" x14ac:dyDescent="0.3">
      <c r="A10320" s="1">
        <v>1872964</v>
      </c>
      <c r="B10320" s="1" t="s">
        <v>18438</v>
      </c>
      <c r="C10320" s="1" t="s">
        <v>13028</v>
      </c>
      <c r="D10320" s="4" t="s">
        <v>41304</v>
      </c>
      <c r="H10320" s="1" t="s">
        <v>34900</v>
      </c>
      <c r="I10320" s="1" t="s">
        <v>2935</v>
      </c>
      <c r="J10320" s="1" t="s">
        <v>19176</v>
      </c>
      <c r="K10320" s="1">
        <v>5</v>
      </c>
      <c r="L10320" s="1"/>
      <c r="M10320" s="4" t="e">
        <f t="shared" si="164"/>
        <v>#N/A</v>
      </c>
      <c r="N10320" t="str">
        <f>LEFT(I10320,N$1)</f>
        <v>BOX INC</v>
      </c>
      <c r="O10320" s="4">
        <f>IFERROR(INDEX($B$1968:$B$6893,MATCH($N10320,$F$1968:$F$6893,0),1),0)</f>
        <v>0</v>
      </c>
    </row>
    <row r="10321" spans="1:15" x14ac:dyDescent="0.3">
      <c r="A10321" s="1">
        <v>1446418</v>
      </c>
      <c r="B10321" s="1" t="s">
        <v>1783</v>
      </c>
      <c r="C10321" s="1" t="s">
        <v>1784</v>
      </c>
      <c r="D10321" s="4" t="s">
        <v>41304</v>
      </c>
      <c r="H10321" s="1" t="s">
        <v>34907</v>
      </c>
      <c r="I10321" s="1" t="s">
        <v>34908</v>
      </c>
      <c r="J10321" s="1" t="s">
        <v>19176</v>
      </c>
      <c r="K10321" s="1">
        <v>5</v>
      </c>
      <c r="L10321" s="1"/>
      <c r="M10321" s="4" t="e">
        <f t="shared" si="164"/>
        <v>#N/A</v>
      </c>
      <c r="N10321" t="str">
        <f>LEFT(I10321,N$1)</f>
        <v>BURBERRY</v>
      </c>
      <c r="O10321" s="4">
        <f>IFERROR(INDEX($B$1968:$B$6893,MATCH($N10321,$F$1968:$F$6893,0),1),0)</f>
        <v>0</v>
      </c>
    </row>
    <row r="10322" spans="1:15" x14ac:dyDescent="0.3">
      <c r="A10322" s="1">
        <v>1860663</v>
      </c>
      <c r="B10322" s="1" t="s">
        <v>17531</v>
      </c>
      <c r="C10322" s="1" t="s">
        <v>10838</v>
      </c>
      <c r="D10322" s="4" t="s">
        <v>41304</v>
      </c>
      <c r="H10322" s="1" t="s">
        <v>34909</v>
      </c>
      <c r="I10322" s="1" t="s">
        <v>34910</v>
      </c>
      <c r="J10322" s="1" t="s">
        <v>19176</v>
      </c>
      <c r="K10322" s="1">
        <v>5</v>
      </c>
      <c r="L10322" s="1"/>
      <c r="M10322" s="4" t="e">
        <f t="shared" si="164"/>
        <v>#N/A</v>
      </c>
      <c r="N10322" t="str">
        <f>LEFT(I10322,N$1)</f>
        <v>BYD ELEC</v>
      </c>
      <c r="O10322" s="4">
        <f>IFERROR(INDEX($B$1968:$B$6893,MATCH($N10322,$F$1968:$F$6893,0),1),0)</f>
        <v>0</v>
      </c>
    </row>
    <row r="10323" spans="1:15" x14ac:dyDescent="0.3">
      <c r="A10323" s="1">
        <v>1839132</v>
      </c>
      <c r="B10323" s="1" t="s">
        <v>18847</v>
      </c>
      <c r="C10323" s="1" t="s">
        <v>11792</v>
      </c>
      <c r="D10323" s="4" t="s">
        <v>41304</v>
      </c>
      <c r="H10323" s="1" t="s">
        <v>34914</v>
      </c>
      <c r="I10323" s="1" t="s">
        <v>21218</v>
      </c>
      <c r="J10323" s="1" t="s">
        <v>19176</v>
      </c>
      <c r="K10323" s="1">
        <v>5</v>
      </c>
      <c r="L10323" s="1"/>
      <c r="M10323" s="4" t="e">
        <f t="shared" si="164"/>
        <v>#N/A</v>
      </c>
      <c r="N10323" t="str">
        <f>LEFT(I10323,N$1)</f>
        <v>CALLON P</v>
      </c>
      <c r="O10323" s="4">
        <f>IFERROR(INDEX($B$1968:$B$6893,MATCH($N10323,$F$1968:$F$6893,0),1),0)</f>
        <v>0</v>
      </c>
    </row>
    <row r="10324" spans="1:15" x14ac:dyDescent="0.3">
      <c r="A10324" s="1">
        <v>1760689</v>
      </c>
      <c r="B10324" s="1" t="s">
        <v>17116</v>
      </c>
      <c r="C10324" s="1" t="s">
        <v>6654</v>
      </c>
      <c r="D10324" s="4" t="s">
        <v>41304</v>
      </c>
      <c r="H10324" s="1" t="s">
        <v>34915</v>
      </c>
      <c r="I10324" s="1" t="s">
        <v>19823</v>
      </c>
      <c r="J10324" s="1" t="s">
        <v>19176</v>
      </c>
      <c r="K10324" s="1">
        <v>5</v>
      </c>
      <c r="L10324" s="1"/>
      <c r="M10324" s="4" t="e">
        <f t="shared" si="164"/>
        <v>#N/A</v>
      </c>
      <c r="N10324" t="str">
        <f>LEFT(I10324,N$1)</f>
        <v>CBOE GLO</v>
      </c>
      <c r="O10324" s="4">
        <f>IFERROR(INDEX($B$1968:$B$6893,MATCH($N10324,$F$1968:$F$6893,0),1),0)</f>
        <v>0</v>
      </c>
    </row>
    <row r="10325" spans="1:15" x14ac:dyDescent="0.3">
      <c r="A10325" s="1">
        <v>1435969</v>
      </c>
      <c r="B10325" s="1" t="s">
        <v>2762</v>
      </c>
      <c r="C10325" s="1" t="s">
        <v>2763</v>
      </c>
      <c r="D10325" s="4" t="s">
        <v>41304</v>
      </c>
      <c r="H10325" s="1" t="s">
        <v>34916</v>
      </c>
      <c r="I10325" s="1" t="s">
        <v>19639</v>
      </c>
      <c r="J10325" s="1" t="s">
        <v>19176</v>
      </c>
      <c r="K10325" s="1">
        <v>5</v>
      </c>
      <c r="L10325" s="1"/>
      <c r="M10325" s="4" t="e">
        <f t="shared" si="164"/>
        <v>#N/A</v>
      </c>
      <c r="N10325" t="str">
        <f>LEFT(I10325,N$1)</f>
        <v>CBRE GRO</v>
      </c>
      <c r="O10325" s="4">
        <f>IFERROR(INDEX($B$1968:$B$6893,MATCH($N10325,$F$1968:$F$6893,0),1),0)</f>
        <v>0</v>
      </c>
    </row>
    <row r="10326" spans="1:15" x14ac:dyDescent="0.3">
      <c r="A10326" s="1">
        <v>1116548</v>
      </c>
      <c r="B10326" s="1" t="s">
        <v>12465</v>
      </c>
      <c r="C10326" s="1" t="s">
        <v>12466</v>
      </c>
      <c r="D10326" s="4" t="s">
        <v>41304</v>
      </c>
      <c r="H10326" s="1" t="s">
        <v>34919</v>
      </c>
      <c r="I10326" s="1" t="s">
        <v>20051</v>
      </c>
      <c r="J10326" s="1" t="s">
        <v>19176</v>
      </c>
      <c r="K10326" s="1">
        <v>5</v>
      </c>
      <c r="L10326" s="1"/>
      <c r="M10326" s="4" t="e">
        <f t="shared" ref="M10326:M10389" si="165">MATCH(L10326,$B:$B,0)</f>
        <v>#N/A</v>
      </c>
      <c r="N10326" t="str">
        <f>LEFT(I10326,N$1)</f>
        <v xml:space="preserve">CENOVUS </v>
      </c>
      <c r="O10326" s="4">
        <f>IFERROR(INDEX($B$1968:$B$6893,MATCH($N10326,$F$1968:$F$6893,0),1),0)</f>
        <v>0</v>
      </c>
    </row>
    <row r="10327" spans="1:15" x14ac:dyDescent="0.3">
      <c r="A10327" s="1">
        <v>1823878</v>
      </c>
      <c r="B10327" s="1" t="s">
        <v>17209</v>
      </c>
      <c r="C10327" s="1" t="s">
        <v>6686</v>
      </c>
      <c r="D10327" s="4" t="s">
        <v>41304</v>
      </c>
      <c r="H10327" s="1" t="s">
        <v>34920</v>
      </c>
      <c r="I10327" s="1" t="s">
        <v>20051</v>
      </c>
      <c r="J10327" s="1" t="s">
        <v>19176</v>
      </c>
      <c r="K10327" s="1">
        <v>5</v>
      </c>
      <c r="L10327" s="1"/>
      <c r="M10327" s="4" t="e">
        <f t="shared" si="165"/>
        <v>#N/A</v>
      </c>
      <c r="N10327" t="str">
        <f>LEFT(I10327,N$1)</f>
        <v xml:space="preserve">CENOVUS </v>
      </c>
      <c r="O10327" s="4">
        <f>IFERROR(INDEX($B$1968:$B$6893,MATCH($N10327,$F$1968:$F$6893,0),1),0)</f>
        <v>0</v>
      </c>
    </row>
    <row r="10328" spans="1:15" x14ac:dyDescent="0.3">
      <c r="A10328" s="1">
        <v>1815436</v>
      </c>
      <c r="B10328" s="1" t="s">
        <v>17465</v>
      </c>
      <c r="C10328" s="1" t="s">
        <v>12382</v>
      </c>
      <c r="D10328" s="4" t="s">
        <v>41304</v>
      </c>
      <c r="H10328" s="1" t="s">
        <v>34921</v>
      </c>
      <c r="I10328" s="1" t="s">
        <v>1116</v>
      </c>
      <c r="J10328" s="1" t="s">
        <v>19176</v>
      </c>
      <c r="K10328" s="1">
        <v>5</v>
      </c>
      <c r="L10328" s="1"/>
      <c r="M10328" s="4" t="e">
        <f t="shared" si="165"/>
        <v>#N/A</v>
      </c>
      <c r="N10328" t="str">
        <f>LEFT(I10328,N$1)</f>
        <v>CENTERPO</v>
      </c>
      <c r="O10328" s="4">
        <f>IFERROR(INDEX($B$1968:$B$6893,MATCH($N10328,$F$1968:$F$6893,0),1),0)</f>
        <v>0</v>
      </c>
    </row>
    <row r="10329" spans="1:15" x14ac:dyDescent="0.3">
      <c r="A10329" s="1">
        <v>1335730</v>
      </c>
      <c r="B10329" s="1" t="s">
        <v>15931</v>
      </c>
      <c r="C10329" s="1" t="s">
        <v>546</v>
      </c>
      <c r="D10329" s="4" t="s">
        <v>41304</v>
      </c>
      <c r="H10329" s="1" t="s">
        <v>34922</v>
      </c>
      <c r="I10329" s="1" t="s">
        <v>1116</v>
      </c>
      <c r="J10329" s="1" t="s">
        <v>19176</v>
      </c>
      <c r="K10329" s="1">
        <v>5</v>
      </c>
      <c r="L10329" s="1"/>
      <c r="M10329" s="4" t="e">
        <f t="shared" si="165"/>
        <v>#N/A</v>
      </c>
      <c r="N10329" t="str">
        <f>LEFT(I10329,N$1)</f>
        <v>CENTERPO</v>
      </c>
      <c r="O10329" s="4">
        <f>IFERROR(INDEX($B$1968:$B$6893,MATCH($N10329,$F$1968:$F$6893,0),1),0)</f>
        <v>0</v>
      </c>
    </row>
    <row r="10330" spans="1:15" x14ac:dyDescent="0.3">
      <c r="A10330" s="1">
        <v>1936258</v>
      </c>
      <c r="B10330" s="1" t="s">
        <v>17675</v>
      </c>
      <c r="C10330" s="1" t="s">
        <v>6210</v>
      </c>
      <c r="D10330" s="4" t="s">
        <v>41304</v>
      </c>
      <c r="H10330" s="1" t="s">
        <v>34923</v>
      </c>
      <c r="I10330" s="1" t="s">
        <v>34924</v>
      </c>
      <c r="J10330" s="1" t="s">
        <v>19176</v>
      </c>
      <c r="K10330" s="1">
        <v>5</v>
      </c>
      <c r="L10330" s="1"/>
      <c r="M10330" s="4" t="e">
        <f t="shared" si="165"/>
        <v>#N/A</v>
      </c>
      <c r="N10330" t="str">
        <f>LEFT(I10330,N$1)</f>
        <v>CHARGEPO</v>
      </c>
      <c r="O10330" s="4">
        <f>IFERROR(INDEX($B$1968:$B$6893,MATCH($N10330,$F$1968:$F$6893,0),1),0)</f>
        <v>0</v>
      </c>
    </row>
    <row r="10331" spans="1:15" x14ac:dyDescent="0.3">
      <c r="A10331" s="1">
        <v>1641640</v>
      </c>
      <c r="B10331" s="1" t="s">
        <v>14557</v>
      </c>
      <c r="C10331" s="1" t="s">
        <v>14558</v>
      </c>
      <c r="D10331" s="4" t="s">
        <v>41304</v>
      </c>
      <c r="H10331" s="1" t="s">
        <v>34925</v>
      </c>
      <c r="I10331" s="1" t="s">
        <v>20173</v>
      </c>
      <c r="J10331" s="1" t="s">
        <v>19176</v>
      </c>
      <c r="K10331" s="1">
        <v>5</v>
      </c>
      <c r="L10331" s="1"/>
      <c r="M10331" s="4" t="e">
        <f t="shared" si="165"/>
        <v>#N/A</v>
      </c>
      <c r="N10331" t="str">
        <f>LEFT(I10331,N$1)</f>
        <v>CHART IN</v>
      </c>
      <c r="O10331" s="4">
        <f>IFERROR(INDEX($B$1968:$B$6893,MATCH($N10331,$F$1968:$F$6893,0),1),0)</f>
        <v>0</v>
      </c>
    </row>
    <row r="10332" spans="1:15" x14ac:dyDescent="0.3">
      <c r="A10332" s="1">
        <v>1831978</v>
      </c>
      <c r="B10332" s="1" t="s">
        <v>17455</v>
      </c>
      <c r="C10332" s="1" t="s">
        <v>9606</v>
      </c>
      <c r="D10332" s="4" t="s">
        <v>41304</v>
      </c>
      <c r="H10332" s="1">
        <v>168905907</v>
      </c>
      <c r="I10332" s="1" t="s">
        <v>21994</v>
      </c>
      <c r="J10332" s="1" t="s">
        <v>19176</v>
      </c>
      <c r="K10332" s="1">
        <v>5</v>
      </c>
      <c r="L10332" s="1"/>
      <c r="M10332" s="4" t="e">
        <f t="shared" si="165"/>
        <v>#N/A</v>
      </c>
      <c r="N10332" t="str">
        <f>LEFT(I10332,N$1)</f>
        <v>CHILDREN</v>
      </c>
      <c r="O10332" s="4">
        <f>IFERROR(INDEX($B$1968:$B$6893,MATCH($N10332,$F$1968:$F$6893,0),1),0)</f>
        <v>0</v>
      </c>
    </row>
    <row r="10333" spans="1:15" x14ac:dyDescent="0.3">
      <c r="A10333" s="1">
        <v>1849475</v>
      </c>
      <c r="B10333" s="1" t="s">
        <v>18991</v>
      </c>
      <c r="C10333" s="1" t="s">
        <v>9458</v>
      </c>
      <c r="D10333" s="4" t="s">
        <v>41304</v>
      </c>
      <c r="H10333" s="1">
        <v>168905957</v>
      </c>
      <c r="I10333" s="1" t="s">
        <v>21994</v>
      </c>
      <c r="J10333" s="1" t="s">
        <v>19176</v>
      </c>
      <c r="K10333" s="1">
        <v>5</v>
      </c>
      <c r="L10333" s="1"/>
      <c r="M10333" s="4" t="e">
        <f t="shared" si="165"/>
        <v>#N/A</v>
      </c>
      <c r="N10333" t="str">
        <f>LEFT(I10333,N$1)</f>
        <v>CHILDREN</v>
      </c>
      <c r="O10333" s="4">
        <f>IFERROR(INDEX($B$1968:$B$6893,MATCH($N10333,$F$1968:$F$6893,0),1),0)</f>
        <v>0</v>
      </c>
    </row>
    <row r="10334" spans="1:15" x14ac:dyDescent="0.3">
      <c r="A10334" s="1">
        <v>899611</v>
      </c>
      <c r="B10334" s="1" t="s">
        <v>15981</v>
      </c>
      <c r="C10334" s="1" t="s">
        <v>15982</v>
      </c>
      <c r="D10334" s="4" t="s">
        <v>41304</v>
      </c>
      <c r="H10334" s="1" t="s">
        <v>34926</v>
      </c>
      <c r="I10334" s="1" t="s">
        <v>21293</v>
      </c>
      <c r="J10334" s="1" t="s">
        <v>19176</v>
      </c>
      <c r="K10334" s="1">
        <v>5</v>
      </c>
      <c r="L10334" s="1"/>
      <c r="M10334" s="4" t="e">
        <f t="shared" si="165"/>
        <v>#N/A</v>
      </c>
      <c r="N10334" t="str">
        <f>LEFT(I10334,N$1)</f>
        <v>CINEMARK</v>
      </c>
      <c r="O10334" s="4">
        <f>IFERROR(INDEX($B$1968:$B$6893,MATCH($N10334,$F$1968:$F$6893,0),1),0)</f>
        <v>0</v>
      </c>
    </row>
    <row r="10335" spans="1:15" x14ac:dyDescent="0.3">
      <c r="A10335" s="1">
        <v>1964021</v>
      </c>
      <c r="B10335" s="1" t="s">
        <v>18766</v>
      </c>
      <c r="C10335" s="1" t="s">
        <v>10776</v>
      </c>
      <c r="D10335" s="4" t="s">
        <v>41304</v>
      </c>
      <c r="H10335" s="1" t="s">
        <v>34927</v>
      </c>
      <c r="I10335" s="1" t="s">
        <v>20693</v>
      </c>
      <c r="J10335" s="1" t="s">
        <v>19176</v>
      </c>
      <c r="K10335" s="1">
        <v>5</v>
      </c>
      <c r="L10335" s="1"/>
      <c r="M10335" s="4" t="e">
        <f t="shared" si="165"/>
        <v>#N/A</v>
      </c>
      <c r="N10335" t="str">
        <f>LEFT(I10335,N$1)</f>
        <v xml:space="preserve">CIVITAS </v>
      </c>
      <c r="O10335" s="4">
        <f>IFERROR(INDEX($B$1968:$B$6893,MATCH($N10335,$F$1968:$F$6893,0),1),0)</f>
        <v>0</v>
      </c>
    </row>
    <row r="10336" spans="1:15" x14ac:dyDescent="0.3">
      <c r="A10336" s="1">
        <v>1414767</v>
      </c>
      <c r="B10336" s="1" t="s">
        <v>17706</v>
      </c>
      <c r="C10336" s="1" t="s">
        <v>13506</v>
      </c>
      <c r="D10336" s="4" t="s">
        <v>41304</v>
      </c>
      <c r="H10336" s="1" t="s">
        <v>34928</v>
      </c>
      <c r="I10336" s="1" t="s">
        <v>20741</v>
      </c>
      <c r="J10336" s="1" t="s">
        <v>19176</v>
      </c>
      <c r="K10336" s="1">
        <v>5</v>
      </c>
      <c r="L10336" s="1"/>
      <c r="M10336" s="4" t="e">
        <f t="shared" si="165"/>
        <v>#N/A</v>
      </c>
      <c r="N10336" t="str">
        <f>LEFT(I10336,N$1)</f>
        <v>CLARIVAT</v>
      </c>
      <c r="O10336" s="4">
        <f>IFERROR(INDEX($B$1968:$B$6893,MATCH($N10336,$F$1968:$F$6893,0),1),0)</f>
        <v>0</v>
      </c>
    </row>
    <row r="10337" spans="1:15" x14ac:dyDescent="0.3">
      <c r="A10337" s="1">
        <v>1373853</v>
      </c>
      <c r="B10337" s="1" t="s">
        <v>19143</v>
      </c>
      <c r="C10337" s="1" t="s">
        <v>7333</v>
      </c>
      <c r="D10337" s="4" t="s">
        <v>41304</v>
      </c>
      <c r="H10337" s="1" t="s">
        <v>34929</v>
      </c>
      <c r="I10337" s="1" t="s">
        <v>22622</v>
      </c>
      <c r="J10337" s="1" t="s">
        <v>19176</v>
      </c>
      <c r="K10337" s="1">
        <v>5</v>
      </c>
      <c r="L10337" s="1"/>
      <c r="M10337" s="4" t="e">
        <f t="shared" si="165"/>
        <v>#N/A</v>
      </c>
      <c r="N10337" t="str">
        <f>LEFT(I10337,N$1)</f>
        <v>CLOVER H</v>
      </c>
      <c r="O10337" s="4">
        <f>IFERROR(INDEX($B$1968:$B$6893,MATCH($N10337,$F$1968:$F$6893,0),1),0)</f>
        <v>0</v>
      </c>
    </row>
    <row r="10338" spans="1:15" x14ac:dyDescent="0.3">
      <c r="A10338" s="1">
        <v>1748137</v>
      </c>
      <c r="B10338" s="1" t="s">
        <v>17974</v>
      </c>
      <c r="C10338" s="1" t="s">
        <v>10234</v>
      </c>
      <c r="D10338" s="4" t="s">
        <v>41304</v>
      </c>
      <c r="H10338" s="1" t="s">
        <v>34930</v>
      </c>
      <c r="I10338" s="1" t="s">
        <v>22622</v>
      </c>
      <c r="J10338" s="1" t="s">
        <v>19176</v>
      </c>
      <c r="K10338" s="1">
        <v>5</v>
      </c>
      <c r="L10338" s="1"/>
      <c r="M10338" s="4" t="e">
        <f t="shared" si="165"/>
        <v>#N/A</v>
      </c>
      <c r="N10338" t="str">
        <f>LEFT(I10338,N$1)</f>
        <v>CLOVER H</v>
      </c>
      <c r="O10338" s="4">
        <f>IFERROR(INDEX($B$1968:$B$6893,MATCH($N10338,$F$1968:$F$6893,0),1),0)</f>
        <v>0</v>
      </c>
    </row>
    <row r="10339" spans="1:15" x14ac:dyDescent="0.3">
      <c r="A10339" s="1">
        <v>1975218</v>
      </c>
      <c r="B10339" s="1" t="s">
        <v>18813</v>
      </c>
      <c r="C10339" s="1" t="s">
        <v>6688</v>
      </c>
      <c r="D10339" s="4" t="s">
        <v>41304</v>
      </c>
      <c r="H10339" s="1">
        <v>192446902</v>
      </c>
      <c r="I10339" s="1" t="s">
        <v>19519</v>
      </c>
      <c r="J10339" s="1" t="s">
        <v>19176</v>
      </c>
      <c r="K10339" s="1">
        <v>5</v>
      </c>
      <c r="L10339" s="1"/>
      <c r="M10339" s="4" t="e">
        <f t="shared" si="165"/>
        <v>#N/A</v>
      </c>
      <c r="N10339" t="str">
        <f>LEFT(I10339,N$1)</f>
        <v>COGNIZAN</v>
      </c>
      <c r="O10339" s="4">
        <f>IFERROR(INDEX($B$1968:$B$6893,MATCH($N10339,$F$1968:$F$6893,0),1),0)</f>
        <v>0</v>
      </c>
    </row>
    <row r="10340" spans="1:15" x14ac:dyDescent="0.3">
      <c r="A10340" s="1">
        <v>1587987</v>
      </c>
      <c r="B10340" s="1" t="s">
        <v>18994</v>
      </c>
      <c r="C10340" s="1" t="s">
        <v>6981</v>
      </c>
      <c r="D10340" s="4" t="s">
        <v>41304</v>
      </c>
      <c r="H10340" s="1" t="s">
        <v>34932</v>
      </c>
      <c r="I10340" s="1" t="s">
        <v>21225</v>
      </c>
      <c r="J10340" s="1" t="s">
        <v>19176</v>
      </c>
      <c r="K10340" s="1">
        <v>5</v>
      </c>
      <c r="L10340" s="1"/>
      <c r="M10340" s="4" t="e">
        <f t="shared" si="165"/>
        <v>#N/A</v>
      </c>
      <c r="N10340" t="str">
        <f>LEFT(I10340,N$1)</f>
        <v>COMMSCOP</v>
      </c>
      <c r="O10340" s="4">
        <f>IFERROR(INDEX($B$1968:$B$6893,MATCH($N10340,$F$1968:$F$6893,0),1),0)</f>
        <v>0</v>
      </c>
    </row>
    <row r="10341" spans="1:15" x14ac:dyDescent="0.3">
      <c r="A10341" s="1">
        <v>1737270</v>
      </c>
      <c r="B10341" s="1" t="s">
        <v>16664</v>
      </c>
      <c r="C10341" s="1" t="s">
        <v>16665</v>
      </c>
      <c r="D10341" s="4" t="s">
        <v>41304</v>
      </c>
      <c r="H10341" s="1" t="s">
        <v>34933</v>
      </c>
      <c r="I10341" s="1" t="s">
        <v>20938</v>
      </c>
      <c r="J10341" s="1" t="s">
        <v>19176</v>
      </c>
      <c r="K10341" s="1">
        <v>5</v>
      </c>
      <c r="L10341" s="1"/>
      <c r="M10341" s="4" t="e">
        <f t="shared" si="165"/>
        <v>#N/A</v>
      </c>
      <c r="N10341" t="str">
        <f>LEFT(I10341,N$1)</f>
        <v>CONFLUEN</v>
      </c>
      <c r="O10341" s="4">
        <f>IFERROR(INDEX($B$1968:$B$6893,MATCH($N10341,$F$1968:$F$6893,0),1),0)</f>
        <v>0</v>
      </c>
    </row>
    <row r="10342" spans="1:15" x14ac:dyDescent="0.3">
      <c r="A10342" s="1">
        <v>1442655</v>
      </c>
      <c r="B10342" s="1" t="s">
        <v>2559</v>
      </c>
      <c r="C10342" s="1" t="s">
        <v>2560</v>
      </c>
      <c r="D10342" s="4" t="s">
        <v>41304</v>
      </c>
      <c r="H10342" s="1" t="s">
        <v>34934</v>
      </c>
      <c r="I10342" s="1" t="s">
        <v>20938</v>
      </c>
      <c r="J10342" s="1" t="s">
        <v>19176</v>
      </c>
      <c r="K10342" s="1">
        <v>5</v>
      </c>
      <c r="L10342" s="1"/>
      <c r="M10342" s="4" t="e">
        <f t="shared" si="165"/>
        <v>#N/A</v>
      </c>
      <c r="N10342" t="str">
        <f>LEFT(I10342,N$1)</f>
        <v>CONFLUEN</v>
      </c>
      <c r="O10342" s="4">
        <f>IFERROR(INDEX($B$1968:$B$6893,MATCH($N10342,$F$1968:$F$6893,0),1),0)</f>
        <v>0</v>
      </c>
    </row>
    <row r="10343" spans="1:15" x14ac:dyDescent="0.3">
      <c r="A10343" s="1">
        <v>1543726</v>
      </c>
      <c r="B10343" s="1" t="s">
        <v>3874</v>
      </c>
      <c r="C10343" s="1" t="s">
        <v>3875</v>
      </c>
      <c r="D10343" s="4" t="s">
        <v>41304</v>
      </c>
      <c r="H10343" s="1" t="s">
        <v>34935</v>
      </c>
      <c r="I10343" s="1" t="s">
        <v>34936</v>
      </c>
      <c r="J10343" s="1" t="s">
        <v>19176</v>
      </c>
      <c r="K10343" s="1">
        <v>5</v>
      </c>
      <c r="L10343" s="1"/>
      <c r="M10343" s="4" t="e">
        <f t="shared" si="165"/>
        <v>#N/A</v>
      </c>
      <c r="N10343" t="str">
        <f>LEFT(I10343,N$1)</f>
        <v>CONSOL E</v>
      </c>
      <c r="O10343" s="4">
        <f>IFERROR(INDEX($B$1968:$B$6893,MATCH($N10343,$F$1968:$F$6893,0),1),0)</f>
        <v>0</v>
      </c>
    </row>
    <row r="10344" spans="1:15" x14ac:dyDescent="0.3">
      <c r="A10344" s="1">
        <v>1736510</v>
      </c>
      <c r="B10344" s="1" t="s">
        <v>15575</v>
      </c>
      <c r="C10344" s="1" t="s">
        <v>15576</v>
      </c>
      <c r="D10344" s="4" t="s">
        <v>41304</v>
      </c>
      <c r="H10344" s="1" t="s">
        <v>34937</v>
      </c>
      <c r="I10344" s="1" t="s">
        <v>34936</v>
      </c>
      <c r="J10344" s="1" t="s">
        <v>19176</v>
      </c>
      <c r="K10344" s="1">
        <v>5</v>
      </c>
      <c r="L10344" s="1"/>
      <c r="M10344" s="4" t="e">
        <f t="shared" si="165"/>
        <v>#N/A</v>
      </c>
      <c r="N10344" t="str">
        <f>LEFT(I10344,N$1)</f>
        <v>CONSOL E</v>
      </c>
      <c r="O10344" s="4">
        <f>IFERROR(INDEX($B$1968:$B$6893,MATCH($N10344,$F$1968:$F$6893,0),1),0)</f>
        <v>0</v>
      </c>
    </row>
    <row r="10345" spans="1:15" x14ac:dyDescent="0.3">
      <c r="A10345" s="1">
        <v>1512228</v>
      </c>
      <c r="B10345" s="1" t="s">
        <v>18188</v>
      </c>
      <c r="C10345" s="1" t="s">
        <v>8712</v>
      </c>
      <c r="D10345" s="4" t="s">
        <v>41304</v>
      </c>
      <c r="H10345" s="1" t="s">
        <v>34939</v>
      </c>
      <c r="I10345" s="1" t="s">
        <v>34940</v>
      </c>
      <c r="J10345" s="1" t="s">
        <v>19176</v>
      </c>
      <c r="K10345" s="1">
        <v>5</v>
      </c>
      <c r="L10345" s="1"/>
      <c r="M10345" s="4" t="e">
        <f t="shared" si="165"/>
        <v>#N/A</v>
      </c>
      <c r="N10345" t="str">
        <f>LEFT(I10345,N$1)</f>
        <v xml:space="preserve">CORTEVA </v>
      </c>
      <c r="O10345" s="4">
        <f>IFERROR(INDEX($B$1968:$B$6893,MATCH($N10345,$F$1968:$F$6893,0),1),0)</f>
        <v>0</v>
      </c>
    </row>
    <row r="10346" spans="1:15" x14ac:dyDescent="0.3">
      <c r="A10346" s="1">
        <v>72127</v>
      </c>
      <c r="B10346" s="1" t="s">
        <v>16047</v>
      </c>
      <c r="C10346" s="1" t="s">
        <v>16048</v>
      </c>
      <c r="D10346" s="4" t="s">
        <v>41304</v>
      </c>
      <c r="H10346" s="1" t="s">
        <v>34941</v>
      </c>
      <c r="I10346" s="1" t="s">
        <v>34940</v>
      </c>
      <c r="J10346" s="1" t="s">
        <v>19176</v>
      </c>
      <c r="K10346" s="1">
        <v>5</v>
      </c>
      <c r="L10346" s="1"/>
      <c r="M10346" s="4" t="e">
        <f t="shared" si="165"/>
        <v>#N/A</v>
      </c>
      <c r="N10346" t="str">
        <f>LEFT(I10346,N$1)</f>
        <v xml:space="preserve">CORTEVA </v>
      </c>
      <c r="O10346" s="4">
        <f>IFERROR(INDEX($B$1968:$B$6893,MATCH($N10346,$F$1968:$F$6893,0),1),0)</f>
        <v>0</v>
      </c>
    </row>
    <row r="10347" spans="1:15" x14ac:dyDescent="0.3">
      <c r="A10347" s="1">
        <v>1826671</v>
      </c>
      <c r="B10347" s="1" t="s">
        <v>17155</v>
      </c>
      <c r="C10347" s="1" t="s">
        <v>12860</v>
      </c>
      <c r="D10347" s="4" t="s">
        <v>41304</v>
      </c>
      <c r="H10347" s="1" t="s">
        <v>34942</v>
      </c>
      <c r="I10347" s="1" t="s">
        <v>19698</v>
      </c>
      <c r="J10347" s="1" t="s">
        <v>19176</v>
      </c>
      <c r="K10347" s="1">
        <v>5</v>
      </c>
      <c r="L10347" s="1"/>
      <c r="M10347" s="4" t="e">
        <f t="shared" si="165"/>
        <v>#N/A</v>
      </c>
      <c r="N10347" t="str">
        <f>LEFT(I10347,N$1)</f>
        <v>COSTAR G</v>
      </c>
      <c r="O10347" s="4">
        <f>IFERROR(INDEX($B$1968:$B$6893,MATCH($N10347,$F$1968:$F$6893,0),1),0)</f>
        <v>0</v>
      </c>
    </row>
    <row r="10348" spans="1:15" x14ac:dyDescent="0.3">
      <c r="A10348" s="1">
        <v>110095</v>
      </c>
      <c r="B10348" s="1" t="s">
        <v>4504</v>
      </c>
      <c r="C10348" s="1" t="s">
        <v>4505</v>
      </c>
      <c r="D10348" s="4" t="s">
        <v>41304</v>
      </c>
      <c r="H10348" s="1">
        <v>127097953</v>
      </c>
      <c r="I10348" s="1" t="s">
        <v>34252</v>
      </c>
      <c r="J10348" s="1" t="s">
        <v>19176</v>
      </c>
      <c r="K10348" s="1">
        <v>5</v>
      </c>
      <c r="L10348" s="1"/>
      <c r="M10348" s="4" t="e">
        <f t="shared" si="165"/>
        <v>#N/A</v>
      </c>
      <c r="N10348" t="str">
        <f>LEFT(I10348,N$1)</f>
        <v xml:space="preserve">COTERRA </v>
      </c>
      <c r="O10348" s="4">
        <f>IFERROR(INDEX($B$1968:$B$6893,MATCH($N10348,$F$1968:$F$6893,0),1),0)</f>
        <v>0</v>
      </c>
    </row>
    <row r="10349" spans="1:15" x14ac:dyDescent="0.3">
      <c r="A10349" s="1">
        <v>1845459</v>
      </c>
      <c r="B10349" s="1" t="s">
        <v>19145</v>
      </c>
      <c r="C10349" s="1" t="s">
        <v>10084</v>
      </c>
      <c r="D10349" s="4" t="s">
        <v>41304</v>
      </c>
      <c r="H10349" s="1">
        <v>225310951</v>
      </c>
      <c r="I10349" s="1" t="s">
        <v>21410</v>
      </c>
      <c r="J10349" s="1" t="s">
        <v>19176</v>
      </c>
      <c r="K10349" s="1">
        <v>5</v>
      </c>
      <c r="L10349" s="1"/>
      <c r="M10349" s="4" t="e">
        <f t="shared" si="165"/>
        <v>#N/A</v>
      </c>
      <c r="N10349" t="str">
        <f>LEFT(I10349,N$1)</f>
        <v>CREDIT A</v>
      </c>
      <c r="O10349" s="4">
        <f>IFERROR(INDEX($B$1968:$B$6893,MATCH($N10349,$F$1968:$F$6893,0),1),0)</f>
        <v>0</v>
      </c>
    </row>
    <row r="10350" spans="1:15" x14ac:dyDescent="0.3">
      <c r="A10350" s="1">
        <v>1783036</v>
      </c>
      <c r="B10350" s="1" t="s">
        <v>17128</v>
      </c>
      <c r="C10350" s="1" t="s">
        <v>12200</v>
      </c>
      <c r="D10350" s="4" t="s">
        <v>41304</v>
      </c>
      <c r="H10350" s="1">
        <v>228368906</v>
      </c>
      <c r="I10350" s="1" t="s">
        <v>20056</v>
      </c>
      <c r="J10350" s="1" t="s">
        <v>19176</v>
      </c>
      <c r="K10350" s="1">
        <v>5</v>
      </c>
      <c r="L10350" s="1"/>
      <c r="M10350" s="4" t="e">
        <f t="shared" si="165"/>
        <v>#N/A</v>
      </c>
      <c r="N10350" t="str">
        <f>LEFT(I10350,N$1)</f>
        <v>CROWN HL</v>
      </c>
      <c r="O10350" s="4">
        <f>IFERROR(INDEX($B$1968:$B$6893,MATCH($N10350,$F$1968:$F$6893,0),1),0)</f>
        <v>0</v>
      </c>
    </row>
    <row r="10351" spans="1:15" x14ac:dyDescent="0.3">
      <c r="A10351" s="1">
        <v>1333172</v>
      </c>
      <c r="B10351" s="1" t="s">
        <v>16488</v>
      </c>
      <c r="C10351" s="1" t="s">
        <v>10784</v>
      </c>
      <c r="D10351" s="4" t="s">
        <v>41304</v>
      </c>
      <c r="H10351" s="1">
        <v>228368956</v>
      </c>
      <c r="I10351" s="1" t="s">
        <v>20056</v>
      </c>
      <c r="J10351" s="1" t="s">
        <v>19176</v>
      </c>
      <c r="K10351" s="1">
        <v>5</v>
      </c>
      <c r="L10351" s="1"/>
      <c r="M10351" s="4" t="e">
        <f t="shared" si="165"/>
        <v>#N/A</v>
      </c>
      <c r="N10351" t="str">
        <f>LEFT(I10351,N$1)</f>
        <v>CROWN HL</v>
      </c>
      <c r="O10351" s="4">
        <f>IFERROR(INDEX($B$1968:$B$6893,MATCH($N10351,$F$1968:$F$6893,0),1),0)</f>
        <v>0</v>
      </c>
    </row>
    <row r="10352" spans="1:15" x14ac:dyDescent="0.3">
      <c r="A10352" s="1">
        <v>1551986</v>
      </c>
      <c r="B10352" s="1" t="s">
        <v>15005</v>
      </c>
      <c r="C10352" s="1" t="s">
        <v>15006</v>
      </c>
      <c r="D10352" s="4" t="s">
        <v>41304</v>
      </c>
      <c r="H10352" s="1" t="s">
        <v>34945</v>
      </c>
      <c r="I10352" s="1" t="s">
        <v>34946</v>
      </c>
      <c r="J10352" s="1" t="s">
        <v>19176</v>
      </c>
      <c r="K10352" s="1">
        <v>5</v>
      </c>
      <c r="L10352" s="1"/>
      <c r="M10352" s="4" t="e">
        <f t="shared" si="165"/>
        <v>#N/A</v>
      </c>
      <c r="N10352" t="str">
        <f>LEFT(I10352,N$1)</f>
        <v>csusg668</v>
      </c>
      <c r="O10352" s="4">
        <f>IFERROR(INDEX($B$1968:$B$6893,MATCH($N10352,$F$1968:$F$6893,0),1),0)</f>
        <v>0</v>
      </c>
    </row>
    <row r="10353" spans="1:15" x14ac:dyDescent="0.3">
      <c r="A10353" s="1">
        <v>1950429</v>
      </c>
      <c r="B10353" s="1" t="s">
        <v>18042</v>
      </c>
      <c r="C10353" s="1" t="s">
        <v>8816</v>
      </c>
      <c r="D10353" s="4" t="s">
        <v>41304</v>
      </c>
      <c r="H10353" s="1" t="s">
        <v>34947</v>
      </c>
      <c r="I10353" s="1" t="s">
        <v>20233</v>
      </c>
      <c r="J10353" s="1" t="s">
        <v>19176</v>
      </c>
      <c r="K10353" s="1">
        <v>5</v>
      </c>
      <c r="L10353" s="1"/>
      <c r="M10353" s="4" t="e">
        <f t="shared" si="165"/>
        <v>#N/A</v>
      </c>
      <c r="N10353" t="str">
        <f>LEFT(I10353,N$1)</f>
        <v>CYBERARK</v>
      </c>
      <c r="O10353" s="4">
        <f>IFERROR(INDEX($B$1968:$B$6893,MATCH($N10353,$F$1968:$F$6893,0),1),0)</f>
        <v>0</v>
      </c>
    </row>
    <row r="10354" spans="1:15" x14ac:dyDescent="0.3">
      <c r="A10354" s="1">
        <v>1841800</v>
      </c>
      <c r="B10354" s="1" t="s">
        <v>17876</v>
      </c>
      <c r="C10354" s="1" t="s">
        <v>13602</v>
      </c>
      <c r="D10354" s="4" t="s">
        <v>41304</v>
      </c>
      <c r="H10354" s="1" t="s">
        <v>34948</v>
      </c>
      <c r="I10354" s="1" t="s">
        <v>34949</v>
      </c>
      <c r="J10354" s="1" t="s">
        <v>19176</v>
      </c>
      <c r="K10354" s="1">
        <v>5</v>
      </c>
      <c r="L10354" s="1"/>
      <c r="M10354" s="4" t="e">
        <f t="shared" si="165"/>
        <v>#N/A</v>
      </c>
      <c r="N10354" t="str">
        <f>LEFT(I10354,N$1)</f>
        <v>DAIKIN I</v>
      </c>
      <c r="O10354" s="4">
        <f>IFERROR(INDEX($B$1968:$B$6893,MATCH($N10354,$F$1968:$F$6893,0),1),0)</f>
        <v>0</v>
      </c>
    </row>
    <row r="10355" spans="1:15" x14ac:dyDescent="0.3">
      <c r="A10355" s="1">
        <v>1467154</v>
      </c>
      <c r="B10355" s="1" t="s">
        <v>14845</v>
      </c>
      <c r="C10355" s="1" t="s">
        <v>14846</v>
      </c>
      <c r="D10355" s="4" t="s">
        <v>41304</v>
      </c>
      <c r="H10355" s="1" t="s">
        <v>34950</v>
      </c>
      <c r="I10355" s="1" t="s">
        <v>21382</v>
      </c>
      <c r="J10355" s="1" t="s">
        <v>19176</v>
      </c>
      <c r="K10355" s="1">
        <v>5</v>
      </c>
      <c r="L10355" s="1"/>
      <c r="M10355" s="4" t="e">
        <f t="shared" si="165"/>
        <v>#N/A</v>
      </c>
      <c r="N10355" t="str">
        <f>LEFT(I10355,N$1)</f>
        <v>DAQO NEW</v>
      </c>
      <c r="O10355" s="4">
        <f>IFERROR(INDEX($B$1968:$B$6893,MATCH($N10355,$F$1968:$F$6893,0),1),0)</f>
        <v>0</v>
      </c>
    </row>
    <row r="10356" spans="1:15" x14ac:dyDescent="0.3">
      <c r="A10356" s="1">
        <v>1858028</v>
      </c>
      <c r="B10356" s="1" t="s">
        <v>19002</v>
      </c>
      <c r="C10356" s="1" t="s">
        <v>11244</v>
      </c>
      <c r="D10356" s="4" t="s">
        <v>41304</v>
      </c>
      <c r="H10356" s="1">
        <v>237266951</v>
      </c>
      <c r="I10356" s="1" t="s">
        <v>19890</v>
      </c>
      <c r="J10356" s="1" t="s">
        <v>19176</v>
      </c>
      <c r="K10356" s="1">
        <v>5</v>
      </c>
      <c r="L10356" s="1"/>
      <c r="M10356" s="4" t="e">
        <f t="shared" si="165"/>
        <v>#N/A</v>
      </c>
      <c r="N10356" t="str">
        <f>LEFT(I10356,N$1)</f>
        <v xml:space="preserve">DARLING </v>
      </c>
      <c r="O10356" s="4">
        <f>IFERROR(INDEX($B$1968:$B$6893,MATCH($N10356,$F$1968:$F$6893,0),1),0)</f>
        <v>0</v>
      </c>
    </row>
    <row r="10357" spans="1:15" x14ac:dyDescent="0.3">
      <c r="A10357" s="1">
        <v>1837929</v>
      </c>
      <c r="B10357" s="1" t="s">
        <v>18167</v>
      </c>
      <c r="C10357" s="1" t="s">
        <v>9020</v>
      </c>
      <c r="D10357" s="4" t="s">
        <v>41304</v>
      </c>
      <c r="H10357" s="1" t="s">
        <v>34951</v>
      </c>
      <c r="I10357" s="1" t="s">
        <v>20064</v>
      </c>
      <c r="J10357" s="1" t="s">
        <v>19176</v>
      </c>
      <c r="K10357" s="1">
        <v>5</v>
      </c>
      <c r="L10357" s="1"/>
      <c r="M10357" s="4" t="e">
        <f t="shared" si="165"/>
        <v>#N/A</v>
      </c>
      <c r="N10357" t="str">
        <f>LEFT(I10357,N$1)</f>
        <v>DAVITA I</v>
      </c>
      <c r="O10357" s="4">
        <f>IFERROR(INDEX($B$1968:$B$6893,MATCH($N10357,$F$1968:$F$6893,0),1),0)</f>
        <v>0</v>
      </c>
    </row>
    <row r="10358" spans="1:15" x14ac:dyDescent="0.3">
      <c r="A10358" s="1">
        <v>1831964</v>
      </c>
      <c r="B10358" s="1" t="s">
        <v>18434</v>
      </c>
      <c r="C10358" s="1" t="s">
        <v>9758</v>
      </c>
      <c r="D10358" s="4" t="s">
        <v>41304</v>
      </c>
      <c r="H10358" s="1">
        <v>233051739</v>
      </c>
      <c r="I10358" s="1" t="s">
        <v>34952</v>
      </c>
      <c r="J10358" s="1" t="s">
        <v>19176</v>
      </c>
      <c r="K10358" s="1">
        <v>5</v>
      </c>
      <c r="L10358" s="1"/>
      <c r="M10358" s="4" t="e">
        <f t="shared" si="165"/>
        <v>#N/A</v>
      </c>
      <c r="N10358" t="str">
        <f>LEFT(I10358,N$1)</f>
        <v xml:space="preserve">DBX ETF </v>
      </c>
      <c r="O10358" s="4">
        <f>IFERROR(INDEX($B$1968:$B$6893,MATCH($N10358,$F$1968:$F$6893,0),1),0)</f>
        <v>0</v>
      </c>
    </row>
    <row r="10359" spans="1:15" x14ac:dyDescent="0.3">
      <c r="A10359" s="1">
        <v>1663712</v>
      </c>
      <c r="B10359" s="1" t="s">
        <v>15011</v>
      </c>
      <c r="C10359" s="1" t="s">
        <v>15012</v>
      </c>
      <c r="D10359" s="4" t="s">
        <v>41304</v>
      </c>
      <c r="H10359" s="1" t="s">
        <v>34955</v>
      </c>
      <c r="I10359" s="1" t="s">
        <v>34956</v>
      </c>
      <c r="J10359" s="1" t="s">
        <v>19176</v>
      </c>
      <c r="K10359" s="1">
        <v>5</v>
      </c>
      <c r="L10359" s="1"/>
      <c r="M10359" s="4" t="e">
        <f t="shared" si="165"/>
        <v>#N/A</v>
      </c>
      <c r="N10359" t="str">
        <f>LEFT(I10359,N$1)</f>
        <v>DENTSPLY</v>
      </c>
      <c r="O10359" s="4">
        <f>IFERROR(INDEX($B$1968:$B$6893,MATCH($N10359,$F$1968:$F$6893,0),1),0)</f>
        <v>0</v>
      </c>
    </row>
    <row r="10360" spans="1:15" x14ac:dyDescent="0.3">
      <c r="A10360" s="1">
        <v>1163653</v>
      </c>
      <c r="B10360" s="1" t="s">
        <v>16043</v>
      </c>
      <c r="C10360" s="1" t="s">
        <v>1470</v>
      </c>
      <c r="D10360" s="4" t="s">
        <v>41304</v>
      </c>
      <c r="H10360" s="1" t="s">
        <v>34958</v>
      </c>
      <c r="I10360" s="1" t="s">
        <v>21618</v>
      </c>
      <c r="J10360" s="1" t="s">
        <v>19176</v>
      </c>
      <c r="K10360" s="1">
        <v>5</v>
      </c>
      <c r="L10360" s="1"/>
      <c r="M10360" s="4" t="e">
        <f t="shared" si="165"/>
        <v>#N/A</v>
      </c>
      <c r="N10360" t="str">
        <f>LEFT(I10360,N$1)</f>
        <v xml:space="preserve">DESKTOP </v>
      </c>
      <c r="O10360" s="4">
        <f>IFERROR(INDEX($B$1968:$B$6893,MATCH($N10360,$F$1968:$F$6893,0),1),0)</f>
        <v>0</v>
      </c>
    </row>
    <row r="10361" spans="1:15" x14ac:dyDescent="0.3">
      <c r="A10361" s="1">
        <v>1875091</v>
      </c>
      <c r="B10361" s="1" t="s">
        <v>18999</v>
      </c>
      <c r="C10361" s="1" t="s">
        <v>13316</v>
      </c>
      <c r="D10361" s="4" t="s">
        <v>41304</v>
      </c>
      <c r="H10361" s="1" t="s">
        <v>34959</v>
      </c>
      <c r="I10361" s="1" t="s">
        <v>21618</v>
      </c>
      <c r="J10361" s="1" t="s">
        <v>19176</v>
      </c>
      <c r="K10361" s="1">
        <v>5</v>
      </c>
      <c r="L10361" s="1"/>
      <c r="M10361" s="4" t="e">
        <f t="shared" si="165"/>
        <v>#N/A</v>
      </c>
      <c r="N10361" t="str">
        <f>LEFT(I10361,N$1)</f>
        <v xml:space="preserve">DESKTOP </v>
      </c>
      <c r="O10361" s="4">
        <f>IFERROR(INDEX($B$1968:$B$6893,MATCH($N10361,$F$1968:$F$6893,0),1),0)</f>
        <v>0</v>
      </c>
    </row>
    <row r="10362" spans="1:15" x14ac:dyDescent="0.3">
      <c r="A10362" s="1">
        <v>1719406</v>
      </c>
      <c r="B10362" s="1" t="s">
        <v>17830</v>
      </c>
      <c r="C10362" s="1" t="s">
        <v>11868</v>
      </c>
      <c r="D10362" s="4" t="s">
        <v>41304</v>
      </c>
      <c r="H10362" s="1" t="s">
        <v>34961</v>
      </c>
      <c r="I10362" s="1" t="s">
        <v>23615</v>
      </c>
      <c r="J10362" s="1" t="s">
        <v>19176</v>
      </c>
      <c r="K10362" s="1">
        <v>5</v>
      </c>
      <c r="L10362" s="1"/>
      <c r="M10362" s="4" t="e">
        <f t="shared" si="165"/>
        <v>#N/A</v>
      </c>
      <c r="N10362" t="str">
        <f>LEFT(I10362,N$1)</f>
        <v>DIREXION</v>
      </c>
      <c r="O10362" s="4">
        <f>IFERROR(INDEX($B$1968:$B$6893,MATCH($N10362,$F$1968:$F$6893,0),1),0)</f>
        <v>0</v>
      </c>
    </row>
    <row r="10363" spans="1:15" x14ac:dyDescent="0.3">
      <c r="A10363" s="1">
        <v>13372</v>
      </c>
      <c r="B10363" s="1" t="s">
        <v>18998</v>
      </c>
      <c r="C10363" s="1" t="s">
        <v>18997</v>
      </c>
      <c r="D10363" s="4" t="s">
        <v>41304</v>
      </c>
      <c r="H10363" s="1" t="s">
        <v>34962</v>
      </c>
      <c r="I10363" s="1" t="s">
        <v>23615</v>
      </c>
      <c r="J10363" s="1" t="s">
        <v>19176</v>
      </c>
      <c r="K10363" s="1">
        <v>5</v>
      </c>
      <c r="L10363" s="1"/>
      <c r="M10363" s="4" t="e">
        <f t="shared" si="165"/>
        <v>#N/A</v>
      </c>
      <c r="N10363" t="str">
        <f>LEFT(I10363,N$1)</f>
        <v>DIREXION</v>
      </c>
      <c r="O10363" s="4">
        <f>IFERROR(INDEX($B$1968:$B$6893,MATCH($N10363,$F$1968:$F$6893,0),1),0)</f>
        <v>0</v>
      </c>
    </row>
    <row r="10364" spans="1:15" x14ac:dyDescent="0.3">
      <c r="A10364" s="1">
        <v>1009922</v>
      </c>
      <c r="B10364" s="1" t="s">
        <v>12489</v>
      </c>
      <c r="C10364" s="1" t="s">
        <v>12490</v>
      </c>
      <c r="D10364" s="4" t="s">
        <v>41304</v>
      </c>
      <c r="H10364" s="1" t="s">
        <v>34963</v>
      </c>
      <c r="I10364" s="1" t="s">
        <v>23615</v>
      </c>
      <c r="J10364" s="1" t="s">
        <v>19176</v>
      </c>
      <c r="K10364" s="1">
        <v>5</v>
      </c>
      <c r="L10364" s="1"/>
      <c r="M10364" s="4" t="e">
        <f t="shared" si="165"/>
        <v>#N/A</v>
      </c>
      <c r="N10364" t="str">
        <f>LEFT(I10364,N$1)</f>
        <v>DIREXION</v>
      </c>
      <c r="O10364" s="4">
        <f>IFERROR(INDEX($B$1968:$B$6893,MATCH($N10364,$F$1968:$F$6893,0),1),0)</f>
        <v>0</v>
      </c>
    </row>
    <row r="10365" spans="1:15" x14ac:dyDescent="0.3">
      <c r="A10365" s="1">
        <v>1590875</v>
      </c>
      <c r="B10365" s="1" t="s">
        <v>14707</v>
      </c>
      <c r="C10365" s="1" t="s">
        <v>14708</v>
      </c>
      <c r="D10365" s="4" t="s">
        <v>41304</v>
      </c>
      <c r="H10365" s="1" t="s">
        <v>34964</v>
      </c>
      <c r="I10365" s="1" t="s">
        <v>19345</v>
      </c>
      <c r="J10365" s="1" t="s">
        <v>19176</v>
      </c>
      <c r="K10365" s="1">
        <v>5</v>
      </c>
      <c r="L10365" s="1"/>
      <c r="M10365" s="4" t="e">
        <f t="shared" si="165"/>
        <v>#N/A</v>
      </c>
      <c r="N10365" t="str">
        <f>LEFT(I10365,N$1)</f>
        <v>DOMINION</v>
      </c>
      <c r="O10365" s="4">
        <f>IFERROR(INDEX($B$1968:$B$6893,MATCH($N10365,$F$1968:$F$6893,0),1),0)</f>
        <v>0</v>
      </c>
    </row>
    <row r="10366" spans="1:15" x14ac:dyDescent="0.3">
      <c r="A10366" s="1">
        <v>1302084</v>
      </c>
      <c r="B10366" s="1" t="s">
        <v>16477</v>
      </c>
      <c r="C10366" s="1" t="s">
        <v>16478</v>
      </c>
      <c r="D10366" s="4" t="s">
        <v>41304</v>
      </c>
      <c r="H10366" s="1">
        <v>260003958</v>
      </c>
      <c r="I10366" s="1" t="s">
        <v>19540</v>
      </c>
      <c r="J10366" s="1" t="s">
        <v>19176</v>
      </c>
      <c r="K10366" s="1">
        <v>5</v>
      </c>
      <c r="L10366" s="1"/>
      <c r="M10366" s="4" t="e">
        <f t="shared" si="165"/>
        <v>#N/A</v>
      </c>
      <c r="N10366" t="str">
        <f>LEFT(I10366,N$1)</f>
        <v>DOVER CO</v>
      </c>
      <c r="O10366" s="4">
        <f>IFERROR(INDEX($B$1968:$B$6893,MATCH($N10366,$F$1968:$F$6893,0),1),0)</f>
        <v>0</v>
      </c>
    </row>
    <row r="10367" spans="1:15" x14ac:dyDescent="0.3">
      <c r="A10367" s="1">
        <v>1835814</v>
      </c>
      <c r="B10367" s="1" t="s">
        <v>17225</v>
      </c>
      <c r="C10367" s="1" t="s">
        <v>8622</v>
      </c>
      <c r="D10367" s="4" t="s">
        <v>41304</v>
      </c>
      <c r="H10367" s="1" t="s">
        <v>34966</v>
      </c>
      <c r="I10367" s="1" t="s">
        <v>20731</v>
      </c>
      <c r="J10367" s="1" t="s">
        <v>19176</v>
      </c>
      <c r="K10367" s="1">
        <v>5</v>
      </c>
      <c r="L10367" s="1"/>
      <c r="M10367" s="4" t="e">
        <f t="shared" si="165"/>
        <v>#N/A</v>
      </c>
      <c r="N10367" t="str">
        <f>LEFT(I10367,N$1)</f>
        <v>DOXIMITY</v>
      </c>
      <c r="O10367" s="4">
        <f>IFERROR(INDEX($B$1968:$B$6893,MATCH($N10367,$F$1968:$F$6893,0),1),0)</f>
        <v>0</v>
      </c>
    </row>
    <row r="10368" spans="1:15" x14ac:dyDescent="0.3">
      <c r="A10368" s="1">
        <v>1835817</v>
      </c>
      <c r="B10368" s="1" t="s">
        <v>17214</v>
      </c>
      <c r="C10368" s="1" t="s">
        <v>8612</v>
      </c>
      <c r="D10368" s="4" t="s">
        <v>41304</v>
      </c>
      <c r="H10368" s="1" t="s">
        <v>34967</v>
      </c>
      <c r="I10368" s="1" t="s">
        <v>20731</v>
      </c>
      <c r="J10368" s="1" t="s">
        <v>19176</v>
      </c>
      <c r="K10368" s="1">
        <v>5</v>
      </c>
      <c r="L10368" s="1"/>
      <c r="M10368" s="4" t="e">
        <f t="shared" si="165"/>
        <v>#N/A</v>
      </c>
      <c r="N10368" t="str">
        <f>LEFT(I10368,N$1)</f>
        <v>DOXIMITY</v>
      </c>
      <c r="O10368" s="4">
        <f>IFERROR(INDEX($B$1968:$B$6893,MATCH($N10368,$F$1968:$F$6893,0),1),0)</f>
        <v>0</v>
      </c>
    </row>
    <row r="10369" spans="1:15" x14ac:dyDescent="0.3">
      <c r="A10369" s="1">
        <v>829365</v>
      </c>
      <c r="B10369" s="1" t="s">
        <v>7656</v>
      </c>
      <c r="C10369" s="1" t="s">
        <v>7657</v>
      </c>
      <c r="D10369" s="4" t="s">
        <v>41304</v>
      </c>
      <c r="H10369" s="1" t="s">
        <v>34968</v>
      </c>
      <c r="I10369" s="1" t="s">
        <v>30688</v>
      </c>
      <c r="J10369" s="1" t="s">
        <v>19176</v>
      </c>
      <c r="K10369" s="1">
        <v>5</v>
      </c>
      <c r="L10369" s="1"/>
      <c r="M10369" s="4" t="e">
        <f t="shared" si="165"/>
        <v>#N/A</v>
      </c>
      <c r="N10369" t="str">
        <f>LEFT(I10369,N$1)</f>
        <v>DRAFTKIN</v>
      </c>
      <c r="O10369" s="4">
        <f>IFERROR(INDEX($B$1968:$B$6893,MATCH($N10369,$F$1968:$F$6893,0),1),0)</f>
        <v>0</v>
      </c>
    </row>
    <row r="10370" spans="1:15" x14ac:dyDescent="0.3">
      <c r="A10370" s="1">
        <v>1676047</v>
      </c>
      <c r="B10370" s="1" t="s">
        <v>18864</v>
      </c>
      <c r="C10370" s="1" t="s">
        <v>12274</v>
      </c>
      <c r="D10370" s="4" t="s">
        <v>41304</v>
      </c>
      <c r="H10370" s="1" t="s">
        <v>34971</v>
      </c>
      <c r="I10370" s="1" t="s">
        <v>34972</v>
      </c>
      <c r="J10370" s="1" t="s">
        <v>19176</v>
      </c>
      <c r="K10370" s="1">
        <v>5</v>
      </c>
      <c r="L10370" s="1"/>
      <c r="M10370" s="4" t="e">
        <f t="shared" si="165"/>
        <v>#N/A</v>
      </c>
      <c r="N10370" t="str">
        <f>LEFT(I10370,N$1)</f>
        <v>DT MIDST</v>
      </c>
      <c r="O10370" s="4">
        <f>IFERROR(INDEX($B$1968:$B$6893,MATCH($N10370,$F$1968:$F$6893,0),1),0)</f>
        <v>0</v>
      </c>
    </row>
    <row r="10371" spans="1:15" x14ac:dyDescent="0.3">
      <c r="A10371" s="1">
        <v>1446705</v>
      </c>
      <c r="B10371" s="1" t="s">
        <v>19127</v>
      </c>
      <c r="C10371" s="1" t="s">
        <v>1176</v>
      </c>
      <c r="D10371" s="4" t="s">
        <v>41304</v>
      </c>
      <c r="H10371" s="1">
        <v>233331907</v>
      </c>
      <c r="I10371" s="1" t="s">
        <v>1004</v>
      </c>
      <c r="J10371" s="1" t="s">
        <v>19176</v>
      </c>
      <c r="K10371" s="1">
        <v>5</v>
      </c>
      <c r="L10371" s="1"/>
      <c r="M10371" s="4" t="e">
        <f t="shared" si="165"/>
        <v>#N/A</v>
      </c>
      <c r="N10371" t="str">
        <f>LEFT(I10371,N$1)</f>
        <v>DTE ENER</v>
      </c>
      <c r="O10371" s="4">
        <f>IFERROR(INDEX($B$1968:$B$6893,MATCH($N10371,$F$1968:$F$6893,0),1),0)</f>
        <v>0</v>
      </c>
    </row>
    <row r="10372" spans="1:15" x14ac:dyDescent="0.3">
      <c r="A10372" s="1">
        <v>769594</v>
      </c>
      <c r="B10372" s="1" t="s">
        <v>15856</v>
      </c>
      <c r="C10372" s="1" t="s">
        <v>15857</v>
      </c>
      <c r="D10372" s="4" t="s">
        <v>41304</v>
      </c>
      <c r="H10372" s="1" t="s">
        <v>34973</v>
      </c>
      <c r="I10372" s="1" t="s">
        <v>21842</v>
      </c>
      <c r="J10372" s="1" t="s">
        <v>19176</v>
      </c>
      <c r="K10372" s="1">
        <v>5</v>
      </c>
      <c r="L10372" s="1"/>
      <c r="M10372" s="4" t="e">
        <f t="shared" si="165"/>
        <v>#N/A</v>
      </c>
      <c r="N10372" t="str">
        <f>LEFT(I10372,N$1)</f>
        <v>DUOLINGO</v>
      </c>
      <c r="O10372" s="4">
        <f>IFERROR(INDEX($B$1968:$B$6893,MATCH($N10372,$F$1968:$F$6893,0),1),0)</f>
        <v>0</v>
      </c>
    </row>
    <row r="10373" spans="1:15" x14ac:dyDescent="0.3">
      <c r="A10373" s="1">
        <v>1881551</v>
      </c>
      <c r="B10373" s="1" t="s">
        <v>18221</v>
      </c>
      <c r="C10373" s="1" t="s">
        <v>10006</v>
      </c>
      <c r="D10373" s="4" t="s">
        <v>41304</v>
      </c>
      <c r="H10373" s="1" t="s">
        <v>34974</v>
      </c>
      <c r="I10373" s="1" t="s">
        <v>22324</v>
      </c>
      <c r="J10373" s="1" t="s">
        <v>19176</v>
      </c>
      <c r="K10373" s="1">
        <v>5</v>
      </c>
      <c r="L10373" s="1"/>
      <c r="M10373" s="4" t="e">
        <f t="shared" si="165"/>
        <v>#N/A</v>
      </c>
      <c r="N10373" t="str">
        <f>LEFT(I10373,N$1)</f>
        <v>DUTCH BR</v>
      </c>
      <c r="O10373" s="4">
        <f>IFERROR(INDEX($B$1968:$B$6893,MATCH($N10373,$F$1968:$F$6893,0),1),0)</f>
        <v>0</v>
      </c>
    </row>
    <row r="10374" spans="1:15" x14ac:dyDescent="0.3">
      <c r="A10374" s="1">
        <v>1506492</v>
      </c>
      <c r="B10374" s="1" t="s">
        <v>18447</v>
      </c>
      <c r="C10374" s="1" t="s">
        <v>14186</v>
      </c>
      <c r="D10374" s="4" t="s">
        <v>41304</v>
      </c>
      <c r="H10374" s="1" t="s">
        <v>34975</v>
      </c>
      <c r="I10374" s="1" t="s">
        <v>19967</v>
      </c>
      <c r="J10374" s="1" t="s">
        <v>19176</v>
      </c>
      <c r="K10374" s="1">
        <v>5</v>
      </c>
      <c r="L10374" s="1"/>
      <c r="M10374" s="4" t="e">
        <f t="shared" si="165"/>
        <v>#N/A</v>
      </c>
      <c r="N10374" t="str">
        <f>LEFT(I10374,N$1)</f>
        <v>DXC TECH</v>
      </c>
      <c r="O10374" s="4">
        <f>IFERROR(INDEX($B$1968:$B$6893,MATCH($N10374,$F$1968:$F$6893,0),1),0)</f>
        <v>0</v>
      </c>
    </row>
    <row r="10375" spans="1:15" x14ac:dyDescent="0.3">
      <c r="A10375" s="1">
        <v>1859807</v>
      </c>
      <c r="B10375" s="1" t="s">
        <v>17370</v>
      </c>
      <c r="C10375" s="1" t="s">
        <v>10286</v>
      </c>
      <c r="D10375" s="4" t="s">
        <v>41304</v>
      </c>
      <c r="H10375" s="1" t="s">
        <v>34976</v>
      </c>
      <c r="I10375" s="1" t="s">
        <v>19967</v>
      </c>
      <c r="J10375" s="1" t="s">
        <v>19176</v>
      </c>
      <c r="K10375" s="1">
        <v>5</v>
      </c>
      <c r="L10375" s="1"/>
      <c r="M10375" s="4" t="e">
        <f t="shared" si="165"/>
        <v>#N/A</v>
      </c>
      <c r="N10375" t="str">
        <f>LEFT(I10375,N$1)</f>
        <v>DXC TECH</v>
      </c>
      <c r="O10375" s="4">
        <f>IFERROR(INDEX($B$1968:$B$6893,MATCH($N10375,$F$1968:$F$6893,0),1),0)</f>
        <v>0</v>
      </c>
    </row>
    <row r="10376" spans="1:15" x14ac:dyDescent="0.3">
      <c r="A10376" s="1">
        <v>1398713</v>
      </c>
      <c r="B10376" s="1" t="s">
        <v>14137</v>
      </c>
      <c r="C10376" s="1" t="s">
        <v>14138</v>
      </c>
      <c r="D10376" s="4" t="s">
        <v>41304</v>
      </c>
      <c r="H10376" s="1" t="s">
        <v>34978</v>
      </c>
      <c r="I10376" s="1" t="s">
        <v>1912</v>
      </c>
      <c r="J10376" s="1" t="s">
        <v>19176</v>
      </c>
      <c r="K10376" s="1">
        <v>5</v>
      </c>
      <c r="L10376" s="1"/>
      <c r="M10376" s="4" t="e">
        <f t="shared" si="165"/>
        <v>#N/A</v>
      </c>
      <c r="N10376" t="str">
        <f>LEFT(I10376,N$1)</f>
        <v>EAST WES</v>
      </c>
      <c r="O10376" s="4">
        <f>IFERROR(INDEX($B$1968:$B$6893,MATCH($N10376,$F$1968:$F$6893,0),1),0)</f>
        <v>0</v>
      </c>
    </row>
    <row r="10377" spans="1:15" x14ac:dyDescent="0.3">
      <c r="A10377" s="1">
        <v>1965143</v>
      </c>
      <c r="B10377" s="1" t="s">
        <v>18089</v>
      </c>
      <c r="C10377" s="1" t="s">
        <v>9750</v>
      </c>
      <c r="D10377" s="4" t="s">
        <v>41304</v>
      </c>
      <c r="H10377" s="1" t="s">
        <v>34981</v>
      </c>
      <c r="I10377" s="1" t="s">
        <v>21478</v>
      </c>
      <c r="J10377" s="1" t="s">
        <v>19176</v>
      </c>
      <c r="K10377" s="1">
        <v>5</v>
      </c>
      <c r="L10377" s="1"/>
      <c r="M10377" s="4" t="e">
        <f t="shared" si="165"/>
        <v>#N/A</v>
      </c>
      <c r="N10377" t="str">
        <f>LEFT(I10377,N$1)</f>
        <v>EDITAS M</v>
      </c>
      <c r="O10377" s="4">
        <f>IFERROR(INDEX($B$1968:$B$6893,MATCH($N10377,$F$1968:$F$6893,0),1),0)</f>
        <v>0</v>
      </c>
    </row>
    <row r="10378" spans="1:15" x14ac:dyDescent="0.3">
      <c r="A10378" s="1">
        <v>1415758</v>
      </c>
      <c r="B10378" s="1" t="s">
        <v>13233</v>
      </c>
      <c r="C10378" s="1" t="s">
        <v>13234</v>
      </c>
      <c r="D10378" s="4" t="s">
        <v>41304</v>
      </c>
      <c r="H10378" s="1" t="s">
        <v>34983</v>
      </c>
      <c r="I10378" s="1" t="s">
        <v>19364</v>
      </c>
      <c r="J10378" s="1" t="s">
        <v>19176</v>
      </c>
      <c r="K10378" s="1">
        <v>5</v>
      </c>
      <c r="L10378" s="1"/>
      <c r="M10378" s="4" t="e">
        <f t="shared" si="165"/>
        <v>#N/A</v>
      </c>
      <c r="N10378" t="str">
        <f>LEFT(I10378,N$1)</f>
        <v xml:space="preserve">EDWARDS </v>
      </c>
      <c r="O10378" s="4">
        <f>IFERROR(INDEX($B$1968:$B$6893,MATCH($N10378,$F$1968:$F$6893,0),1),0)</f>
        <v>0</v>
      </c>
    </row>
    <row r="10379" spans="1:15" x14ac:dyDescent="0.3">
      <c r="A10379" s="1">
        <v>1836875</v>
      </c>
      <c r="B10379" s="1" t="s">
        <v>17592</v>
      </c>
      <c r="C10379" s="1" t="s">
        <v>13304</v>
      </c>
      <c r="D10379" s="4" t="s">
        <v>41304</v>
      </c>
      <c r="H10379" s="1" t="s">
        <v>34984</v>
      </c>
      <c r="I10379" s="1" t="s">
        <v>25763</v>
      </c>
      <c r="J10379" s="1" t="s">
        <v>19176</v>
      </c>
      <c r="K10379" s="1">
        <v>5</v>
      </c>
      <c r="L10379" s="1"/>
      <c r="M10379" s="4" t="e">
        <f t="shared" si="165"/>
        <v>#N/A</v>
      </c>
      <c r="N10379" t="str">
        <f>LEFT(I10379,N$1)</f>
        <v>EHANG HL</v>
      </c>
      <c r="O10379" s="4">
        <f>IFERROR(INDEX($B$1968:$B$6893,MATCH($N10379,$F$1968:$F$6893,0),1),0)</f>
        <v>0</v>
      </c>
    </row>
    <row r="10380" spans="1:15" x14ac:dyDescent="0.3">
      <c r="A10380" s="1">
        <v>1579684</v>
      </c>
      <c r="B10380" s="1" t="s">
        <v>18114</v>
      </c>
      <c r="C10380" s="1" t="s">
        <v>6808</v>
      </c>
      <c r="D10380" s="4" t="s">
        <v>41304</v>
      </c>
      <c r="H10380" s="1" t="s">
        <v>34986</v>
      </c>
      <c r="I10380" s="1" t="s">
        <v>20066</v>
      </c>
      <c r="J10380" s="1" t="s">
        <v>19176</v>
      </c>
      <c r="K10380" s="1">
        <v>5</v>
      </c>
      <c r="L10380" s="1"/>
      <c r="M10380" s="4" t="e">
        <f t="shared" si="165"/>
        <v>#N/A</v>
      </c>
      <c r="N10380" t="str">
        <f>LEFT(I10380,N$1)</f>
        <v>EMCOR GR</v>
      </c>
      <c r="O10380" s="4">
        <f>IFERROR(INDEX($B$1968:$B$6893,MATCH($N10380,$F$1968:$F$6893,0),1),0)</f>
        <v>0</v>
      </c>
    </row>
    <row r="10381" spans="1:15" x14ac:dyDescent="0.3">
      <c r="A10381" s="1">
        <v>1080319</v>
      </c>
      <c r="B10381" s="1" t="s">
        <v>17716</v>
      </c>
      <c r="C10381" s="1" t="s">
        <v>13344</v>
      </c>
      <c r="D10381" s="4" t="s">
        <v>41304</v>
      </c>
      <c r="H10381" s="1" t="s">
        <v>34987</v>
      </c>
      <c r="I10381" s="1" t="s">
        <v>320</v>
      </c>
      <c r="J10381" s="1" t="s">
        <v>19176</v>
      </c>
      <c r="K10381" s="1">
        <v>5</v>
      </c>
      <c r="L10381" s="1"/>
      <c r="M10381" s="4" t="e">
        <f t="shared" si="165"/>
        <v>#N/A</v>
      </c>
      <c r="N10381" t="str">
        <f>LEFT(I10381,N$1)</f>
        <v>ENBRIDGE</v>
      </c>
      <c r="O10381" s="4">
        <f>IFERROR(INDEX($B$1968:$B$6893,MATCH($N10381,$F$1968:$F$6893,0),1),0)</f>
        <v>0</v>
      </c>
    </row>
    <row r="10382" spans="1:15" x14ac:dyDescent="0.3">
      <c r="A10382" s="1">
        <v>1372920</v>
      </c>
      <c r="B10382" s="1" t="s">
        <v>19124</v>
      </c>
      <c r="C10382" s="1" t="s">
        <v>1572</v>
      </c>
      <c r="D10382" s="4" t="s">
        <v>41304</v>
      </c>
      <c r="H10382" s="1">
        <v>293594907</v>
      </c>
      <c r="I10382" s="1" t="s">
        <v>21202</v>
      </c>
      <c r="J10382" s="1" t="s">
        <v>19176</v>
      </c>
      <c r="K10382" s="1">
        <v>5</v>
      </c>
      <c r="L10382" s="1"/>
      <c r="M10382" s="4" t="e">
        <f t="shared" si="165"/>
        <v>#N/A</v>
      </c>
      <c r="N10382" t="str">
        <f>LEFT(I10382,N$1)</f>
        <v>ENOVIX C</v>
      </c>
      <c r="O10382" s="4">
        <f>IFERROR(INDEX($B$1968:$B$6893,MATCH($N10382,$F$1968:$F$6893,0),1),0)</f>
        <v>0</v>
      </c>
    </row>
    <row r="10383" spans="1:15" x14ac:dyDescent="0.3">
      <c r="A10383" s="1">
        <v>1932737</v>
      </c>
      <c r="B10383" s="1" t="s">
        <v>18018</v>
      </c>
      <c r="C10383" s="1" t="s">
        <v>3411</v>
      </c>
      <c r="D10383" s="4" t="s">
        <v>41304</v>
      </c>
      <c r="H10383" s="1">
        <v>293594957</v>
      </c>
      <c r="I10383" s="1" t="s">
        <v>21202</v>
      </c>
      <c r="J10383" s="1" t="s">
        <v>19176</v>
      </c>
      <c r="K10383" s="1">
        <v>5</v>
      </c>
      <c r="L10383" s="1"/>
      <c r="M10383" s="4" t="e">
        <f t="shared" si="165"/>
        <v>#N/A</v>
      </c>
      <c r="N10383" t="str">
        <f>LEFT(I10383,N$1)</f>
        <v>ENOVIX C</v>
      </c>
      <c r="O10383" s="4">
        <f>IFERROR(INDEX($B$1968:$B$6893,MATCH($N10383,$F$1968:$F$6893,0),1),0)</f>
        <v>0</v>
      </c>
    </row>
    <row r="10384" spans="1:15" x14ac:dyDescent="0.3">
      <c r="A10384" s="1">
        <v>1468929</v>
      </c>
      <c r="B10384" s="1" t="s">
        <v>19004</v>
      </c>
      <c r="C10384" s="1" t="s">
        <v>12868</v>
      </c>
      <c r="D10384" s="4" t="s">
        <v>41304</v>
      </c>
      <c r="H10384" s="1" t="s">
        <v>34988</v>
      </c>
      <c r="I10384" s="1" t="s">
        <v>34989</v>
      </c>
      <c r="J10384" s="1" t="s">
        <v>19176</v>
      </c>
      <c r="K10384" s="1">
        <v>5</v>
      </c>
      <c r="L10384" s="1"/>
      <c r="M10384" s="4" t="e">
        <f t="shared" si="165"/>
        <v>#N/A</v>
      </c>
      <c r="N10384" t="str">
        <f>LEFT(I10384,N$1)</f>
        <v>ENSIGN G</v>
      </c>
      <c r="O10384" s="4">
        <f>IFERROR(INDEX($B$1968:$B$6893,MATCH($N10384,$F$1968:$F$6893,0),1),0)</f>
        <v>0</v>
      </c>
    </row>
    <row r="10385" spans="1:15" x14ac:dyDescent="0.3">
      <c r="A10385" s="1">
        <v>1527352</v>
      </c>
      <c r="B10385" s="1" t="s">
        <v>19003</v>
      </c>
      <c r="C10385" s="1" t="s">
        <v>14096</v>
      </c>
      <c r="D10385" s="4" t="s">
        <v>41304</v>
      </c>
      <c r="H10385" s="1" t="s">
        <v>34990</v>
      </c>
      <c r="I10385" s="1" t="s">
        <v>1324</v>
      </c>
      <c r="J10385" s="1" t="s">
        <v>19176</v>
      </c>
      <c r="K10385" s="1">
        <v>5</v>
      </c>
      <c r="L10385" s="1"/>
      <c r="M10385" s="4" t="e">
        <f t="shared" si="165"/>
        <v>#N/A</v>
      </c>
      <c r="N10385" t="str">
        <f>LEFT(I10385,N$1)</f>
        <v>ENTEGRIS</v>
      </c>
      <c r="O10385" s="4">
        <f>IFERROR(INDEX($B$1968:$B$6893,MATCH($N10385,$F$1968:$F$6893,0),1),0)</f>
        <v>0</v>
      </c>
    </row>
    <row r="10386" spans="1:15" x14ac:dyDescent="0.3">
      <c r="A10386" s="1">
        <v>1058307</v>
      </c>
      <c r="B10386" s="1" t="s">
        <v>18765</v>
      </c>
      <c r="C10386" s="1" t="s">
        <v>11442</v>
      </c>
      <c r="D10386" s="4" t="s">
        <v>41304</v>
      </c>
      <c r="H10386" s="1" t="s">
        <v>34992</v>
      </c>
      <c r="I10386" s="1" t="s">
        <v>20495</v>
      </c>
      <c r="J10386" s="1" t="s">
        <v>19176</v>
      </c>
      <c r="K10386" s="1">
        <v>5</v>
      </c>
      <c r="L10386" s="1"/>
      <c r="M10386" s="4" t="e">
        <f t="shared" si="165"/>
        <v>#N/A</v>
      </c>
      <c r="N10386" t="str">
        <f>LEFT(I10386,N$1)</f>
        <v xml:space="preserve">ENVISTA </v>
      </c>
      <c r="O10386" s="4">
        <f>IFERROR(INDEX($B$1968:$B$6893,MATCH($N10386,$F$1968:$F$6893,0),1),0)</f>
        <v>0</v>
      </c>
    </row>
    <row r="10387" spans="1:15" x14ac:dyDescent="0.3">
      <c r="A10387" s="1">
        <v>1273685</v>
      </c>
      <c r="B10387" s="1" t="s">
        <v>17563</v>
      </c>
      <c r="C10387" s="1" t="s">
        <v>5614</v>
      </c>
      <c r="D10387" s="4" t="s">
        <v>41304</v>
      </c>
      <c r="H10387" s="1" t="s">
        <v>34993</v>
      </c>
      <c r="I10387" s="1" t="s">
        <v>19813</v>
      </c>
      <c r="J10387" s="1" t="s">
        <v>19176</v>
      </c>
      <c r="K10387" s="1">
        <v>5</v>
      </c>
      <c r="L10387" s="1"/>
      <c r="M10387" s="4" t="e">
        <f t="shared" si="165"/>
        <v>#N/A</v>
      </c>
      <c r="N10387" t="str">
        <f>LEFT(I10387,N$1)</f>
        <v>EPAM SYS</v>
      </c>
      <c r="O10387" s="4">
        <f>IFERROR(INDEX($B$1968:$B$6893,MATCH($N10387,$F$1968:$F$6893,0),1),0)</f>
        <v>0</v>
      </c>
    </row>
    <row r="10388" spans="1:15" x14ac:dyDescent="0.3">
      <c r="A10388" s="1">
        <v>1018735</v>
      </c>
      <c r="B10388" s="1" t="s">
        <v>9705</v>
      </c>
      <c r="C10388" s="1" t="s">
        <v>9706</v>
      </c>
      <c r="D10388" s="4" t="s">
        <v>41304</v>
      </c>
      <c r="H10388" s="1">
        <v>294429955</v>
      </c>
      <c r="I10388" s="1" t="s">
        <v>986</v>
      </c>
      <c r="J10388" s="1" t="s">
        <v>19176</v>
      </c>
      <c r="K10388" s="1">
        <v>5</v>
      </c>
      <c r="L10388" s="1"/>
      <c r="M10388" s="4" t="e">
        <f t="shared" si="165"/>
        <v>#N/A</v>
      </c>
      <c r="N10388" t="str">
        <f>LEFT(I10388,N$1)</f>
        <v xml:space="preserve">EQUIFAX </v>
      </c>
      <c r="O10388" s="4">
        <f>IFERROR(INDEX($B$1968:$B$6893,MATCH($N10388,$F$1968:$F$6893,0),1),0)</f>
        <v>0</v>
      </c>
    </row>
    <row r="10389" spans="1:15" x14ac:dyDescent="0.3">
      <c r="A10389" s="1">
        <v>1846253</v>
      </c>
      <c r="B10389" s="1" t="s">
        <v>17670</v>
      </c>
      <c r="C10389" s="1" t="s">
        <v>6052</v>
      </c>
      <c r="D10389" s="4" t="s">
        <v>41304</v>
      </c>
      <c r="H10389" s="1" t="s">
        <v>34994</v>
      </c>
      <c r="I10389" s="1" t="s">
        <v>332</v>
      </c>
      <c r="J10389" s="1" t="s">
        <v>19176</v>
      </c>
      <c r="K10389" s="1">
        <v>5</v>
      </c>
      <c r="L10389" s="1"/>
      <c r="M10389" s="4" t="e">
        <f t="shared" si="165"/>
        <v>#N/A</v>
      </c>
      <c r="N10389" t="str">
        <f>LEFT(I10389,N$1)</f>
        <v xml:space="preserve">EQUINIX </v>
      </c>
      <c r="O10389" s="4">
        <f>IFERROR(INDEX($B$1968:$B$6893,MATCH($N10389,$F$1968:$F$6893,0),1),0)</f>
        <v>0</v>
      </c>
    </row>
    <row r="10390" spans="1:15" x14ac:dyDescent="0.3">
      <c r="A10390" s="1">
        <v>1945422</v>
      </c>
      <c r="B10390" s="1" t="s">
        <v>19168</v>
      </c>
      <c r="C10390" s="1" t="s">
        <v>9958</v>
      </c>
      <c r="D10390" s="4" t="s">
        <v>41304</v>
      </c>
      <c r="H10390" s="1" t="s">
        <v>34995</v>
      </c>
      <c r="I10390" s="1" t="s">
        <v>222</v>
      </c>
      <c r="J10390" s="1" t="s">
        <v>19176</v>
      </c>
      <c r="K10390" s="1">
        <v>5</v>
      </c>
      <c r="L10390" s="1"/>
      <c r="M10390" s="4" t="e">
        <f t="shared" ref="M10390:M10453" si="166">MATCH(L10390,$B:$B,0)</f>
        <v>#N/A</v>
      </c>
      <c r="N10390" t="str">
        <f>LEFT(I10390,N$1)</f>
        <v xml:space="preserve">EQUINOR </v>
      </c>
      <c r="O10390" s="4">
        <f>IFERROR(INDEX($B$1968:$B$6893,MATCH($N10390,$F$1968:$F$6893,0),1),0)</f>
        <v>0</v>
      </c>
    </row>
    <row r="10391" spans="1:15" x14ac:dyDescent="0.3">
      <c r="A10391" s="1">
        <v>1607245</v>
      </c>
      <c r="B10391" s="1" t="s">
        <v>16643</v>
      </c>
      <c r="C10391" s="1" t="s">
        <v>16644</v>
      </c>
      <c r="D10391" s="4" t="s">
        <v>41304</v>
      </c>
      <c r="H10391" s="1" t="s">
        <v>34996</v>
      </c>
      <c r="I10391" s="1" t="s">
        <v>20206</v>
      </c>
      <c r="J10391" s="1" t="s">
        <v>19176</v>
      </c>
      <c r="K10391" s="1">
        <v>5</v>
      </c>
      <c r="L10391" s="1"/>
      <c r="M10391" s="4" t="e">
        <f t="shared" si="166"/>
        <v>#N/A</v>
      </c>
      <c r="N10391" t="str">
        <f>LEFT(I10391,N$1)</f>
        <v>EQUITABL</v>
      </c>
      <c r="O10391" s="4">
        <f>IFERROR(INDEX($B$1968:$B$6893,MATCH($N10391,$F$1968:$F$6893,0),1),0)</f>
        <v>0</v>
      </c>
    </row>
    <row r="10392" spans="1:15" x14ac:dyDescent="0.3">
      <c r="A10392" s="1">
        <v>1820175</v>
      </c>
      <c r="B10392" s="1" t="s">
        <v>18929</v>
      </c>
      <c r="C10392" s="1" t="s">
        <v>9902</v>
      </c>
      <c r="D10392" s="4" t="s">
        <v>41304</v>
      </c>
      <c r="H10392" s="1" t="s">
        <v>41525</v>
      </c>
      <c r="I10392" s="1" t="s">
        <v>20206</v>
      </c>
      <c r="J10392" s="1" t="s">
        <v>19176</v>
      </c>
      <c r="K10392" s="1">
        <v>5</v>
      </c>
      <c r="L10392" s="1"/>
      <c r="M10392" s="4" t="e">
        <f t="shared" si="166"/>
        <v>#N/A</v>
      </c>
      <c r="N10392" t="str">
        <f>LEFT(I10392,N$1)</f>
        <v>EQUITABL</v>
      </c>
      <c r="O10392" s="4">
        <f>IFERROR(INDEX($B$1968:$B$6893,MATCH($N10392,$F$1968:$F$6893,0),1),0)</f>
        <v>0</v>
      </c>
    </row>
    <row r="10393" spans="1:15" x14ac:dyDescent="0.3">
      <c r="A10393" s="1">
        <v>1716951</v>
      </c>
      <c r="B10393" s="1" t="s">
        <v>17870</v>
      </c>
      <c r="C10393" s="1" t="s">
        <v>9796</v>
      </c>
      <c r="D10393" s="4" t="s">
        <v>41304</v>
      </c>
      <c r="H10393" s="1">
        <v>294600901</v>
      </c>
      <c r="I10393" s="1" t="s">
        <v>20614</v>
      </c>
      <c r="J10393" s="1" t="s">
        <v>19176</v>
      </c>
      <c r="K10393" s="1">
        <v>5</v>
      </c>
      <c r="L10393" s="1"/>
      <c r="M10393" s="4" t="e">
        <f t="shared" si="166"/>
        <v>#N/A</v>
      </c>
      <c r="N10393" t="str">
        <f>LEFT(I10393,N$1)</f>
        <v>EQUITRAN</v>
      </c>
      <c r="O10393" s="4">
        <f>IFERROR(INDEX($B$1968:$B$6893,MATCH($N10393,$F$1968:$F$6893,0),1),0)</f>
        <v>0</v>
      </c>
    </row>
    <row r="10394" spans="1:15" x14ac:dyDescent="0.3">
      <c r="A10394" s="1">
        <v>1869974</v>
      </c>
      <c r="B10394" s="1" t="s">
        <v>17183</v>
      </c>
      <c r="C10394" s="1" t="s">
        <v>10472</v>
      </c>
      <c r="D10394" s="4" t="s">
        <v>41304</v>
      </c>
      <c r="H10394" s="1" t="s">
        <v>34997</v>
      </c>
      <c r="I10394" s="1" t="s">
        <v>950</v>
      </c>
      <c r="J10394" s="1" t="s">
        <v>19176</v>
      </c>
      <c r="K10394" s="1">
        <v>5</v>
      </c>
      <c r="L10394" s="1"/>
      <c r="M10394" s="4" t="e">
        <f t="shared" si="166"/>
        <v>#N/A</v>
      </c>
      <c r="N10394" t="str">
        <f>LEFT(I10394,N$1)</f>
        <v>EQUITY R</v>
      </c>
      <c r="O10394" s="4">
        <f>IFERROR(INDEX($B$1968:$B$6893,MATCH($N10394,$F$1968:$F$6893,0),1),0)</f>
        <v>0</v>
      </c>
    </row>
    <row r="10395" spans="1:15" x14ac:dyDescent="0.3">
      <c r="A10395" s="1">
        <v>1004702</v>
      </c>
      <c r="B10395" s="1" t="s">
        <v>17096</v>
      </c>
      <c r="C10395" s="1" t="s">
        <v>5522</v>
      </c>
      <c r="D10395" s="4" t="s">
        <v>41304</v>
      </c>
      <c r="H10395" s="1" t="s">
        <v>34998</v>
      </c>
      <c r="I10395" s="1" t="s">
        <v>950</v>
      </c>
      <c r="J10395" s="1" t="s">
        <v>19176</v>
      </c>
      <c r="K10395" s="1">
        <v>5</v>
      </c>
      <c r="L10395" s="1"/>
      <c r="M10395" s="4" t="e">
        <f t="shared" si="166"/>
        <v>#N/A</v>
      </c>
      <c r="N10395" t="str">
        <f>LEFT(I10395,N$1)</f>
        <v>EQUITY R</v>
      </c>
      <c r="O10395" s="4">
        <f>IFERROR(INDEX($B$1968:$B$6893,MATCH($N10395,$F$1968:$F$6893,0),1),0)</f>
        <v>0</v>
      </c>
    </row>
    <row r="10396" spans="1:15" x14ac:dyDescent="0.3">
      <c r="A10396" s="1">
        <v>942149</v>
      </c>
      <c r="B10396" s="1" t="s">
        <v>16589</v>
      </c>
      <c r="C10396" s="1" t="s">
        <v>16590</v>
      </c>
      <c r="D10396" s="4" t="s">
        <v>41304</v>
      </c>
      <c r="H10396" s="1">
        <v>294821908</v>
      </c>
      <c r="I10396" s="1" t="s">
        <v>21299</v>
      </c>
      <c r="J10396" s="1" t="s">
        <v>19176</v>
      </c>
      <c r="K10396" s="1">
        <v>5</v>
      </c>
      <c r="L10396" s="1"/>
      <c r="M10396" s="4" t="e">
        <f t="shared" si="166"/>
        <v>#N/A</v>
      </c>
      <c r="N10396" t="str">
        <f>LEFT(I10396,N$1)</f>
        <v>ERICSSON</v>
      </c>
      <c r="O10396" s="4">
        <f>IFERROR(INDEX($B$1968:$B$6893,MATCH($N10396,$F$1968:$F$6893,0),1),0)</f>
        <v>0</v>
      </c>
    </row>
    <row r="10397" spans="1:15" x14ac:dyDescent="0.3">
      <c r="A10397" s="1">
        <v>1953530</v>
      </c>
      <c r="B10397" s="1" t="s">
        <v>18386</v>
      </c>
      <c r="C10397" s="1" t="s">
        <v>6798</v>
      </c>
      <c r="D10397" s="4" t="s">
        <v>41304</v>
      </c>
      <c r="H10397" s="1">
        <v>294821958</v>
      </c>
      <c r="I10397" s="1" t="s">
        <v>21299</v>
      </c>
      <c r="J10397" s="1" t="s">
        <v>19176</v>
      </c>
      <c r="K10397" s="1">
        <v>5</v>
      </c>
      <c r="L10397" s="1"/>
      <c r="M10397" s="4" t="e">
        <f t="shared" si="166"/>
        <v>#N/A</v>
      </c>
      <c r="N10397" t="str">
        <f>LEFT(I10397,N$1)</f>
        <v>ERICSSON</v>
      </c>
      <c r="O10397" s="4">
        <f>IFERROR(INDEX($B$1968:$B$6893,MATCH($N10397,$F$1968:$F$6893,0),1),0)</f>
        <v>0</v>
      </c>
    </row>
    <row r="10398" spans="1:15" x14ac:dyDescent="0.3">
      <c r="A10398" s="1">
        <v>1431852</v>
      </c>
      <c r="B10398" s="1" t="s">
        <v>19103</v>
      </c>
      <c r="C10398" s="1" t="s">
        <v>7435</v>
      </c>
      <c r="D10398" s="4" t="s">
        <v>41304</v>
      </c>
      <c r="H10398" s="1">
        <v>296036304</v>
      </c>
      <c r="I10398" s="1" t="s">
        <v>34999</v>
      </c>
      <c r="J10398" s="1" t="s">
        <v>19176</v>
      </c>
      <c r="K10398" s="1">
        <v>5</v>
      </c>
      <c r="L10398" s="1"/>
      <c r="M10398" s="4" t="e">
        <f t="shared" si="166"/>
        <v>#N/A</v>
      </c>
      <c r="N10398" t="str">
        <f>LEFT(I10398,N$1)</f>
        <v>ERSTE GR</v>
      </c>
      <c r="O10398" s="4">
        <f>IFERROR(INDEX($B$1968:$B$6893,MATCH($N10398,$F$1968:$F$6893,0),1),0)</f>
        <v>0</v>
      </c>
    </row>
    <row r="10399" spans="1:15" x14ac:dyDescent="0.3">
      <c r="A10399" s="1">
        <v>1021020</v>
      </c>
      <c r="B10399" s="1" t="s">
        <v>745</v>
      </c>
      <c r="C10399" s="1" t="s">
        <v>746</v>
      </c>
      <c r="D10399" s="4" t="s">
        <v>41304</v>
      </c>
      <c r="H10399" s="1" t="s">
        <v>35000</v>
      </c>
      <c r="I10399" s="1" t="s">
        <v>30342</v>
      </c>
      <c r="J10399" s="1" t="s">
        <v>19176</v>
      </c>
      <c r="K10399" s="1">
        <v>5</v>
      </c>
      <c r="L10399" s="1"/>
      <c r="M10399" s="4" t="e">
        <f t="shared" si="166"/>
        <v>#N/A</v>
      </c>
      <c r="N10399" t="str">
        <f>LEFT(I10399,N$1)</f>
        <v xml:space="preserve">ESPORTS </v>
      </c>
      <c r="O10399" s="4">
        <f>IFERROR(INDEX($B$1968:$B$6893,MATCH($N10399,$F$1968:$F$6893,0),1),0)</f>
        <v>0</v>
      </c>
    </row>
    <row r="10400" spans="1:15" x14ac:dyDescent="0.3">
      <c r="A10400" s="1">
        <v>1487918</v>
      </c>
      <c r="B10400" s="1" t="s">
        <v>18312</v>
      </c>
      <c r="C10400" s="1" t="s">
        <v>8790</v>
      </c>
      <c r="D10400" s="4" t="s">
        <v>41304</v>
      </c>
      <c r="H10400" s="1" t="s">
        <v>35001</v>
      </c>
      <c r="I10400" s="1" t="s">
        <v>35002</v>
      </c>
      <c r="J10400" s="1" t="s">
        <v>19176</v>
      </c>
      <c r="K10400" s="1">
        <v>5</v>
      </c>
      <c r="L10400" s="1"/>
      <c r="M10400" s="4" t="e">
        <f t="shared" si="166"/>
        <v>#N/A</v>
      </c>
      <c r="N10400" t="str">
        <f>LEFT(I10400,N$1)</f>
        <v>EUCRATES</v>
      </c>
      <c r="O10400" s="4">
        <f>IFERROR(INDEX($B$1968:$B$6893,MATCH($N10400,$F$1968:$F$6893,0),1),0)</f>
        <v>0</v>
      </c>
    </row>
    <row r="10401" spans="1:15" x14ac:dyDescent="0.3">
      <c r="A10401" s="1">
        <v>1875931</v>
      </c>
      <c r="B10401" s="1" t="s">
        <v>18459</v>
      </c>
      <c r="C10401" s="1" t="s">
        <v>16517</v>
      </c>
      <c r="D10401" s="4" t="s">
        <v>41304</v>
      </c>
      <c r="H10401" s="1" t="s">
        <v>35003</v>
      </c>
      <c r="I10401" s="1" t="s">
        <v>35004</v>
      </c>
      <c r="J10401" s="1" t="s">
        <v>19176</v>
      </c>
      <c r="K10401" s="1">
        <v>5</v>
      </c>
      <c r="L10401" s="1"/>
      <c r="M10401" s="4" t="e">
        <f t="shared" si="166"/>
        <v>#N/A</v>
      </c>
      <c r="N10401" t="str">
        <f>LEFT(I10401,N$1)</f>
        <v xml:space="preserve">EURONAV </v>
      </c>
      <c r="O10401" s="4">
        <f>IFERROR(INDEX($B$1968:$B$6893,MATCH($N10401,$F$1968:$F$6893,0),1),0)</f>
        <v>0</v>
      </c>
    </row>
    <row r="10402" spans="1:15" x14ac:dyDescent="0.3">
      <c r="A10402" s="1">
        <v>1829949</v>
      </c>
      <c r="B10402" s="1" t="s">
        <v>14401</v>
      </c>
      <c r="C10402" s="1" t="s">
        <v>14402</v>
      </c>
      <c r="D10402" s="4" t="s">
        <v>41304</v>
      </c>
      <c r="H10402" s="1" t="s">
        <v>35005</v>
      </c>
      <c r="I10402" s="1" t="s">
        <v>22152</v>
      </c>
      <c r="J10402" s="1" t="s">
        <v>19176</v>
      </c>
      <c r="K10402" s="1">
        <v>5</v>
      </c>
      <c r="L10402" s="1"/>
      <c r="M10402" s="4" t="e">
        <f t="shared" si="166"/>
        <v>#N/A</v>
      </c>
      <c r="N10402" t="str">
        <f>LEFT(I10402,N$1)</f>
        <v>EVGO INC</v>
      </c>
      <c r="O10402" s="4">
        <f>IFERROR(INDEX($B$1968:$B$6893,MATCH($N10402,$F$1968:$F$6893,0),1),0)</f>
        <v>0</v>
      </c>
    </row>
    <row r="10403" spans="1:15" x14ac:dyDescent="0.3">
      <c r="A10403" s="1">
        <v>1870778</v>
      </c>
      <c r="B10403" s="1" t="s">
        <v>17398</v>
      </c>
      <c r="C10403" s="1" t="s">
        <v>10488</v>
      </c>
      <c r="D10403" s="4" t="s">
        <v>41304</v>
      </c>
      <c r="H10403" s="1" t="s">
        <v>35007</v>
      </c>
      <c r="I10403" s="1" t="s">
        <v>35008</v>
      </c>
      <c r="J10403" s="1" t="s">
        <v>19176</v>
      </c>
      <c r="K10403" s="1">
        <v>5</v>
      </c>
      <c r="L10403" s="1"/>
      <c r="M10403" s="4" t="e">
        <f t="shared" si="166"/>
        <v>#N/A</v>
      </c>
      <c r="N10403" t="str">
        <f>LEFT(I10403,N$1)</f>
        <v>Exact Sc</v>
      </c>
      <c r="O10403" s="4">
        <f>IFERROR(INDEX($B$1968:$B$6893,MATCH($N10403,$F$1968:$F$6893,0),1),0)</f>
        <v>0</v>
      </c>
    </row>
    <row r="10404" spans="1:15" x14ac:dyDescent="0.3">
      <c r="A10404" s="1">
        <v>1160846</v>
      </c>
      <c r="B10404" s="1" t="s">
        <v>16424</v>
      </c>
      <c r="C10404" s="1" t="s">
        <v>16425</v>
      </c>
      <c r="D10404" s="4" t="s">
        <v>41304</v>
      </c>
      <c r="H10404" s="1" t="s">
        <v>35009</v>
      </c>
      <c r="I10404" s="1" t="s">
        <v>20339</v>
      </c>
      <c r="J10404" s="1" t="s">
        <v>19176</v>
      </c>
      <c r="K10404" s="1">
        <v>5</v>
      </c>
      <c r="L10404" s="1"/>
      <c r="M10404" s="4" t="e">
        <f t="shared" si="166"/>
        <v>#N/A</v>
      </c>
      <c r="N10404" t="str">
        <f>LEFT(I10404,N$1)</f>
        <v>EXELIXIS</v>
      </c>
      <c r="O10404" s="4">
        <f>IFERROR(INDEX($B$1968:$B$6893,MATCH($N10404,$F$1968:$F$6893,0),1),0)</f>
        <v>0</v>
      </c>
    </row>
    <row r="10405" spans="1:15" x14ac:dyDescent="0.3">
      <c r="A10405" s="1">
        <v>1108967</v>
      </c>
      <c r="B10405" s="1" t="s">
        <v>14973</v>
      </c>
      <c r="C10405" s="1" t="s">
        <v>14974</v>
      </c>
      <c r="D10405" s="4" t="s">
        <v>41304</v>
      </c>
      <c r="H10405" s="1" t="s">
        <v>35010</v>
      </c>
      <c r="I10405" s="1" t="s">
        <v>35011</v>
      </c>
      <c r="J10405" s="1" t="s">
        <v>19176</v>
      </c>
      <c r="K10405" s="1">
        <v>5</v>
      </c>
      <c r="L10405" s="1"/>
      <c r="M10405" s="4" t="e">
        <f t="shared" si="166"/>
        <v>#N/A</v>
      </c>
      <c r="N10405" t="str">
        <f>LEFT(I10405,N$1)</f>
        <v>EXTRACTI</v>
      </c>
      <c r="O10405" s="4">
        <f>IFERROR(INDEX($B$1968:$B$6893,MATCH($N10405,$F$1968:$F$6893,0),1),0)</f>
        <v>0</v>
      </c>
    </row>
    <row r="10406" spans="1:15" x14ac:dyDescent="0.3">
      <c r="A10406" s="1">
        <v>1922639</v>
      </c>
      <c r="B10406" s="1" t="s">
        <v>13709</v>
      </c>
      <c r="C10406" s="1" t="s">
        <v>13710</v>
      </c>
      <c r="D10406" s="4" t="s">
        <v>41304</v>
      </c>
      <c r="H10406" s="1">
        <v>315616902</v>
      </c>
      <c r="I10406" s="1" t="s">
        <v>19919</v>
      </c>
      <c r="J10406" s="1" t="s">
        <v>19176</v>
      </c>
      <c r="K10406" s="1">
        <v>5</v>
      </c>
      <c r="L10406" s="1"/>
      <c r="M10406" s="4" t="e">
        <f t="shared" si="166"/>
        <v>#N/A</v>
      </c>
      <c r="N10406" t="str">
        <f>LEFT(I10406,N$1)</f>
        <v>F5 INC</v>
      </c>
      <c r="O10406" s="4">
        <f>IFERROR(INDEX($B$1968:$B$6893,MATCH($N10406,$F$1968:$F$6893,0),1),0)</f>
        <v>0</v>
      </c>
    </row>
    <row r="10407" spans="1:15" x14ac:dyDescent="0.3">
      <c r="A10407" s="1">
        <v>1545460</v>
      </c>
      <c r="B10407" s="1" t="s">
        <v>437</v>
      </c>
      <c r="C10407" s="1" t="s">
        <v>438</v>
      </c>
      <c r="D10407" s="4" t="s">
        <v>41304</v>
      </c>
      <c r="H10407" s="1">
        <v>303075905</v>
      </c>
      <c r="I10407" s="1" t="s">
        <v>19631</v>
      </c>
      <c r="J10407" s="1" t="s">
        <v>19176</v>
      </c>
      <c r="K10407" s="1">
        <v>5</v>
      </c>
      <c r="L10407" s="1"/>
      <c r="M10407" s="4" t="e">
        <f t="shared" si="166"/>
        <v>#N/A</v>
      </c>
      <c r="N10407" t="str">
        <f>LEFT(I10407,N$1)</f>
        <v xml:space="preserve">FACTSET </v>
      </c>
      <c r="O10407" s="4">
        <f>IFERROR(INDEX($B$1968:$B$6893,MATCH($N10407,$F$1968:$F$6893,0),1),0)</f>
        <v>0</v>
      </c>
    </row>
    <row r="10408" spans="1:15" x14ac:dyDescent="0.3">
      <c r="A10408" s="1">
        <v>1866816</v>
      </c>
      <c r="B10408" s="1" t="s">
        <v>18931</v>
      </c>
      <c r="C10408" s="1" t="s">
        <v>10316</v>
      </c>
      <c r="D10408" s="4" t="s">
        <v>41304</v>
      </c>
      <c r="H10408" s="1">
        <v>303897102</v>
      </c>
      <c r="I10408" s="1" t="s">
        <v>35012</v>
      </c>
      <c r="J10408" s="1" t="s">
        <v>19176</v>
      </c>
      <c r="K10408" s="1">
        <v>5</v>
      </c>
      <c r="L10408" s="1"/>
      <c r="M10408" s="4" t="e">
        <f t="shared" si="166"/>
        <v>#N/A</v>
      </c>
      <c r="N10408" t="str">
        <f>LEFT(I10408,N$1)</f>
        <v xml:space="preserve">FAIRFAX </v>
      </c>
      <c r="O10408" s="4">
        <f>IFERROR(INDEX($B$1968:$B$6893,MATCH($N10408,$F$1968:$F$6893,0),1),0)</f>
        <v>0</v>
      </c>
    </row>
    <row r="10409" spans="1:15" x14ac:dyDescent="0.3">
      <c r="A10409" s="1">
        <v>800954</v>
      </c>
      <c r="B10409" s="1" t="s">
        <v>1823</v>
      </c>
      <c r="C10409" s="1" t="s">
        <v>1824</v>
      </c>
      <c r="D10409" s="4" t="s">
        <v>41304</v>
      </c>
      <c r="H10409" s="1">
        <v>311900904</v>
      </c>
      <c r="I10409" s="1" t="s">
        <v>716</v>
      </c>
      <c r="J10409" s="1" t="s">
        <v>19176</v>
      </c>
      <c r="K10409" s="1">
        <v>5</v>
      </c>
      <c r="L10409" s="1"/>
      <c r="M10409" s="4" t="e">
        <f t="shared" si="166"/>
        <v>#N/A</v>
      </c>
      <c r="N10409" t="str">
        <f>LEFT(I10409,N$1)</f>
        <v>FASTENAL</v>
      </c>
      <c r="O10409" s="4">
        <f>IFERROR(INDEX($B$1968:$B$6893,MATCH($N10409,$F$1968:$F$6893,0),1),0)</f>
        <v>0</v>
      </c>
    </row>
    <row r="10410" spans="1:15" x14ac:dyDescent="0.3">
      <c r="A10410" s="1">
        <v>1444307</v>
      </c>
      <c r="B10410" s="1" t="s">
        <v>14963</v>
      </c>
      <c r="C10410" s="1" t="s">
        <v>14964</v>
      </c>
      <c r="D10410" s="4" t="s">
        <v>41304</v>
      </c>
      <c r="H10410" s="1" t="s">
        <v>35015</v>
      </c>
      <c r="I10410" s="1" t="s">
        <v>19931</v>
      </c>
      <c r="J10410" s="1" t="s">
        <v>19176</v>
      </c>
      <c r="K10410" s="1">
        <v>5</v>
      </c>
      <c r="L10410" s="1"/>
      <c r="M10410" s="4" t="e">
        <f t="shared" si="166"/>
        <v>#N/A</v>
      </c>
      <c r="N10410" t="str">
        <f>LEFT(I10410,N$1)</f>
        <v xml:space="preserve">FERRARI </v>
      </c>
      <c r="O10410" s="4">
        <f>IFERROR(INDEX($B$1968:$B$6893,MATCH($N10410,$F$1968:$F$6893,0),1),0)</f>
        <v>0</v>
      </c>
    </row>
    <row r="10411" spans="1:15" x14ac:dyDescent="0.3">
      <c r="A10411" s="1">
        <v>1825452</v>
      </c>
      <c r="B10411" s="1" t="s">
        <v>17894</v>
      </c>
      <c r="C10411" s="1" t="s">
        <v>13872</v>
      </c>
      <c r="D10411" s="4" t="s">
        <v>41304</v>
      </c>
      <c r="H10411" s="1">
        <v>316773860</v>
      </c>
      <c r="I10411" s="1" t="s">
        <v>35016</v>
      </c>
      <c r="J10411" s="1" t="s">
        <v>19176</v>
      </c>
      <c r="K10411" s="1">
        <v>5</v>
      </c>
      <c r="L10411" s="1"/>
      <c r="M10411" s="4" t="e">
        <f t="shared" si="166"/>
        <v>#N/A</v>
      </c>
      <c r="N10411" t="str">
        <f>LEFT(I10411,N$1)</f>
        <v>FIFTH TH</v>
      </c>
      <c r="O10411" s="4">
        <f>IFERROR(INDEX($B$1968:$B$6893,MATCH($N10411,$F$1968:$F$6893,0),1),0)</f>
        <v>0</v>
      </c>
    </row>
    <row r="10412" spans="1:15" x14ac:dyDescent="0.3">
      <c r="A10412" s="1">
        <v>1849548</v>
      </c>
      <c r="B10412" s="1" t="s">
        <v>17228</v>
      </c>
      <c r="C10412" s="1" t="s">
        <v>9608</v>
      </c>
      <c r="D10412" s="4" t="s">
        <v>41304</v>
      </c>
      <c r="H10412" s="1" t="s">
        <v>35017</v>
      </c>
      <c r="I10412" s="1" t="s">
        <v>20179</v>
      </c>
      <c r="J10412" s="1" t="s">
        <v>19176</v>
      </c>
      <c r="K10412" s="1">
        <v>5</v>
      </c>
      <c r="L10412" s="1"/>
      <c r="M10412" s="4" t="e">
        <f t="shared" si="166"/>
        <v>#N/A</v>
      </c>
      <c r="N10412" t="str">
        <f>LEFT(I10412,N$1)</f>
        <v>FIRST CT</v>
      </c>
      <c r="O10412" s="4">
        <f>IFERROR(INDEX($B$1968:$B$6893,MATCH($N10412,$F$1968:$F$6893,0),1),0)</f>
        <v>0</v>
      </c>
    </row>
    <row r="10413" spans="1:15" x14ac:dyDescent="0.3">
      <c r="A10413" s="1">
        <v>1456772</v>
      </c>
      <c r="B10413" s="1" t="s">
        <v>17146</v>
      </c>
      <c r="C10413" s="1" t="s">
        <v>7933</v>
      </c>
      <c r="D10413" s="4" t="s">
        <v>41304</v>
      </c>
      <c r="H10413" s="1" t="s">
        <v>35018</v>
      </c>
      <c r="I10413" s="1" t="s">
        <v>20179</v>
      </c>
      <c r="J10413" s="1" t="s">
        <v>19176</v>
      </c>
      <c r="K10413" s="1">
        <v>5</v>
      </c>
      <c r="L10413" s="1"/>
      <c r="M10413" s="4" t="e">
        <f t="shared" si="166"/>
        <v>#N/A</v>
      </c>
      <c r="N10413" t="str">
        <f>LEFT(I10413,N$1)</f>
        <v>FIRST CT</v>
      </c>
      <c r="O10413" s="4">
        <f>IFERROR(INDEX($B$1968:$B$6893,MATCH($N10413,$F$1968:$F$6893,0),1),0)</f>
        <v>0</v>
      </c>
    </row>
    <row r="10414" spans="1:15" x14ac:dyDescent="0.3">
      <c r="A10414" s="1">
        <v>1802457</v>
      </c>
      <c r="B10414" s="1" t="s">
        <v>17853</v>
      </c>
      <c r="C10414" s="1" t="s">
        <v>8608</v>
      </c>
      <c r="D10414" s="4" t="s">
        <v>41304</v>
      </c>
      <c r="H10414" s="1">
        <v>338307901</v>
      </c>
      <c r="I10414" s="1" t="s">
        <v>20385</v>
      </c>
      <c r="J10414" s="1" t="s">
        <v>19176</v>
      </c>
      <c r="K10414" s="1">
        <v>5</v>
      </c>
      <c r="L10414" s="1"/>
      <c r="M10414" s="4" t="e">
        <f t="shared" si="166"/>
        <v>#N/A</v>
      </c>
      <c r="N10414" t="str">
        <f>LEFT(I10414,N$1)</f>
        <v>FIVE9 IN</v>
      </c>
      <c r="O10414" s="4">
        <f>IFERROR(INDEX($B$1968:$B$6893,MATCH($N10414,$F$1968:$F$6893,0),1),0)</f>
        <v>0</v>
      </c>
    </row>
    <row r="10415" spans="1:15" x14ac:dyDescent="0.3">
      <c r="A10415" s="1">
        <v>1390352</v>
      </c>
      <c r="B10415" s="1" t="s">
        <v>9495</v>
      </c>
      <c r="C10415" s="1" t="s">
        <v>9496</v>
      </c>
      <c r="D10415" s="4" t="s">
        <v>41304</v>
      </c>
      <c r="H10415" s="1">
        <v>339750951</v>
      </c>
      <c r="I10415" s="1" t="s">
        <v>20227</v>
      </c>
      <c r="J10415" s="1" t="s">
        <v>19176</v>
      </c>
      <c r="K10415" s="1">
        <v>5</v>
      </c>
      <c r="L10415" s="1"/>
      <c r="M10415" s="4" t="e">
        <f t="shared" si="166"/>
        <v>#N/A</v>
      </c>
      <c r="N10415" t="str">
        <f>LEFT(I10415,N$1)</f>
        <v xml:space="preserve">FLOOR &amp; </v>
      </c>
      <c r="O10415" s="4">
        <f>IFERROR(INDEX($B$1968:$B$6893,MATCH($N10415,$F$1968:$F$6893,0),1),0)</f>
        <v>0</v>
      </c>
    </row>
    <row r="10416" spans="1:15" x14ac:dyDescent="0.3">
      <c r="A10416" s="1">
        <v>1070304</v>
      </c>
      <c r="B10416" s="1" t="s">
        <v>15958</v>
      </c>
      <c r="C10416" s="1" t="s">
        <v>970</v>
      </c>
      <c r="D10416" s="4" t="s">
        <v>41304</v>
      </c>
      <c r="H10416" s="1">
        <v>344044102</v>
      </c>
      <c r="I10416" s="1" t="s">
        <v>35022</v>
      </c>
      <c r="J10416" s="1" t="s">
        <v>19176</v>
      </c>
      <c r="K10416" s="1">
        <v>5</v>
      </c>
      <c r="L10416" s="1"/>
      <c r="M10416" s="4" t="e">
        <f t="shared" si="166"/>
        <v>#N/A</v>
      </c>
      <c r="N10416" t="str">
        <f>LEFT(I10416,N$1)</f>
        <v xml:space="preserve">FLUTTER </v>
      </c>
      <c r="O10416" s="4">
        <f>IFERROR(INDEX($B$1968:$B$6893,MATCH($N10416,$F$1968:$F$6893,0),1),0)</f>
        <v>0</v>
      </c>
    </row>
    <row r="10417" spans="1:15" x14ac:dyDescent="0.3">
      <c r="A10417" s="1">
        <v>1934064</v>
      </c>
      <c r="B10417" s="1" t="s">
        <v>17179</v>
      </c>
      <c r="C10417" s="1" t="s">
        <v>12592</v>
      </c>
      <c r="D10417" s="4" t="s">
        <v>41304</v>
      </c>
      <c r="H10417" s="1" t="s">
        <v>35023</v>
      </c>
      <c r="I10417" s="1" t="s">
        <v>19881</v>
      </c>
      <c r="J10417" s="1" t="s">
        <v>19176</v>
      </c>
      <c r="K10417" s="1">
        <v>5</v>
      </c>
      <c r="L10417" s="1"/>
      <c r="M10417" s="4" t="e">
        <f t="shared" si="166"/>
        <v>#N/A</v>
      </c>
      <c r="N10417" t="str">
        <f>LEFT(I10417,N$1)</f>
        <v>FOX CORP</v>
      </c>
      <c r="O10417" s="4">
        <f>IFERROR(INDEX($B$1968:$B$6893,MATCH($N10417,$F$1968:$F$6893,0),1),0)</f>
        <v>0</v>
      </c>
    </row>
    <row r="10418" spans="1:15" x14ac:dyDescent="0.3">
      <c r="A10418" s="1">
        <v>1570187</v>
      </c>
      <c r="B10418" s="1" t="s">
        <v>3530</v>
      </c>
      <c r="C10418" s="1" t="s">
        <v>3531</v>
      </c>
      <c r="D10418" s="4" t="s">
        <v>41304</v>
      </c>
      <c r="H10418" s="1">
        <v>351858955</v>
      </c>
      <c r="I10418" s="1" t="s">
        <v>19990</v>
      </c>
      <c r="J10418" s="1" t="s">
        <v>19176</v>
      </c>
      <c r="K10418" s="1">
        <v>5</v>
      </c>
      <c r="L10418" s="1"/>
      <c r="M10418" s="4" t="e">
        <f t="shared" si="166"/>
        <v>#N/A</v>
      </c>
      <c r="N10418" t="str">
        <f>LEFT(I10418,N$1)</f>
        <v>FRANCO N</v>
      </c>
      <c r="O10418" s="4">
        <f>IFERROR(INDEX($B$1968:$B$6893,MATCH($N10418,$F$1968:$F$6893,0),1),0)</f>
        <v>0</v>
      </c>
    </row>
    <row r="10419" spans="1:15" x14ac:dyDescent="0.3">
      <c r="A10419" s="1">
        <v>1846809</v>
      </c>
      <c r="B10419" s="1" t="s">
        <v>17238</v>
      </c>
      <c r="C10419" s="1" t="s">
        <v>11188</v>
      </c>
      <c r="D10419" s="4" t="s">
        <v>41304</v>
      </c>
      <c r="H10419" s="1">
        <v>302635956</v>
      </c>
      <c r="I10419" s="1" t="s">
        <v>20567</v>
      </c>
      <c r="J10419" s="1" t="s">
        <v>19176</v>
      </c>
      <c r="K10419" s="1">
        <v>5</v>
      </c>
      <c r="L10419" s="1"/>
      <c r="M10419" s="4" t="e">
        <f t="shared" si="166"/>
        <v>#N/A</v>
      </c>
      <c r="N10419" t="str">
        <f>LEFT(I10419,N$1)</f>
        <v>FS KKR C</v>
      </c>
      <c r="O10419" s="4">
        <f>IFERROR(INDEX($B$1968:$B$6893,MATCH($N10419,$F$1968:$F$6893,0),1),0)</f>
        <v>0</v>
      </c>
    </row>
    <row r="10420" spans="1:15" x14ac:dyDescent="0.3">
      <c r="A10420" s="1">
        <v>1136174</v>
      </c>
      <c r="B10420" s="1" t="s">
        <v>18382</v>
      </c>
      <c r="C10420" s="1" t="s">
        <v>13724</v>
      </c>
      <c r="D10420" s="4" t="s">
        <v>41304</v>
      </c>
      <c r="H10420" s="1" t="s">
        <v>35024</v>
      </c>
      <c r="I10420" s="1" t="s">
        <v>22155</v>
      </c>
      <c r="J10420" s="1" t="s">
        <v>19176</v>
      </c>
      <c r="K10420" s="1">
        <v>5</v>
      </c>
      <c r="L10420" s="1"/>
      <c r="M10420" s="4" t="e">
        <f t="shared" si="166"/>
        <v>#N/A</v>
      </c>
      <c r="N10420" t="str">
        <f>LEFT(I10420,N$1)</f>
        <v>FTAI AVI</v>
      </c>
      <c r="O10420" s="4">
        <f>IFERROR(INDEX($B$1968:$B$6893,MATCH($N10420,$F$1968:$F$6893,0),1),0)</f>
        <v>0</v>
      </c>
    </row>
    <row r="10421" spans="1:15" x14ac:dyDescent="0.3">
      <c r="A10421" s="1">
        <v>1436786</v>
      </c>
      <c r="B10421" s="1" t="s">
        <v>1877</v>
      </c>
      <c r="C10421" s="1" t="s">
        <v>1878</v>
      </c>
      <c r="D10421" s="4" t="s">
        <v>41304</v>
      </c>
      <c r="H10421" s="1">
        <v>363576909</v>
      </c>
      <c r="I10421" s="1" t="s">
        <v>19487</v>
      </c>
      <c r="J10421" s="1" t="s">
        <v>19176</v>
      </c>
      <c r="K10421" s="1">
        <v>5</v>
      </c>
      <c r="L10421" s="1"/>
      <c r="M10421" s="4" t="e">
        <f t="shared" si="166"/>
        <v>#N/A</v>
      </c>
      <c r="N10421" t="str">
        <f>LEFT(I10421,N$1)</f>
        <v>GALLAGHE</v>
      </c>
      <c r="O10421" s="4">
        <f>IFERROR(INDEX($B$1968:$B$6893,MATCH($N10421,$F$1968:$F$6893,0),1),0)</f>
        <v>0</v>
      </c>
    </row>
    <row r="10422" spans="1:15" x14ac:dyDescent="0.3">
      <c r="A10422" s="1">
        <v>1816708</v>
      </c>
      <c r="B10422" s="1" t="s">
        <v>18267</v>
      </c>
      <c r="C10422" s="1" t="s">
        <v>11366</v>
      </c>
      <c r="D10422" s="4" t="s">
        <v>41304</v>
      </c>
      <c r="H10422" s="1" t="s">
        <v>35030</v>
      </c>
      <c r="I10422" s="1" t="s">
        <v>20321</v>
      </c>
      <c r="J10422" s="1" t="s">
        <v>19176</v>
      </c>
      <c r="K10422" s="1">
        <v>5</v>
      </c>
      <c r="L10422" s="1"/>
      <c r="M10422" s="4" t="e">
        <f t="shared" si="166"/>
        <v>#N/A</v>
      </c>
      <c r="N10422" t="str">
        <f>LEFT(I10422,N$1)</f>
        <v xml:space="preserve">GENPACT </v>
      </c>
      <c r="O10422" s="4">
        <f>IFERROR(INDEX($B$1968:$B$6893,MATCH($N10422,$F$1968:$F$6893,0),1),0)</f>
        <v>0</v>
      </c>
    </row>
    <row r="10423" spans="1:15" x14ac:dyDescent="0.3">
      <c r="A10423" s="1">
        <v>1748680</v>
      </c>
      <c r="B10423" s="1" t="s">
        <v>17444</v>
      </c>
      <c r="C10423" s="1" t="s">
        <v>17445</v>
      </c>
      <c r="D10423" s="4" t="s">
        <v>41304</v>
      </c>
      <c r="H10423" s="1" t="s">
        <v>35031</v>
      </c>
      <c r="I10423" s="1" t="s">
        <v>21430</v>
      </c>
      <c r="J10423" s="1" t="s">
        <v>19176</v>
      </c>
      <c r="K10423" s="1">
        <v>5</v>
      </c>
      <c r="L10423" s="1"/>
      <c r="M10423" s="4" t="e">
        <f t="shared" si="166"/>
        <v>#N/A</v>
      </c>
      <c r="N10423" t="str">
        <f>LEFT(I10423,N$1)</f>
        <v>GEO GROU</v>
      </c>
      <c r="O10423" s="4">
        <f>IFERROR(INDEX($B$1968:$B$6893,MATCH($N10423,$F$1968:$F$6893,0),1),0)</f>
        <v>0</v>
      </c>
    </row>
    <row r="10424" spans="1:15" x14ac:dyDescent="0.3">
      <c r="A10424" s="1">
        <v>1584831</v>
      </c>
      <c r="B10424" s="1" t="s">
        <v>16919</v>
      </c>
      <c r="C10424" s="1" t="s">
        <v>12966</v>
      </c>
      <c r="D10424" s="4" t="s">
        <v>41304</v>
      </c>
      <c r="H10424" s="1">
        <v>374396956</v>
      </c>
      <c r="I10424" s="1" t="s">
        <v>22732</v>
      </c>
      <c r="J10424" s="1" t="s">
        <v>19176</v>
      </c>
      <c r="K10424" s="1">
        <v>5</v>
      </c>
      <c r="L10424" s="1"/>
      <c r="M10424" s="4" t="e">
        <f t="shared" si="166"/>
        <v>#N/A</v>
      </c>
      <c r="N10424" t="str">
        <f>LEFT(I10424,N$1)</f>
        <v>GEVO INC</v>
      </c>
      <c r="O10424" s="4">
        <f>IFERROR(INDEX($B$1968:$B$6893,MATCH($N10424,$F$1968:$F$6893,0),1),0)</f>
        <v>0</v>
      </c>
    </row>
    <row r="10425" spans="1:15" x14ac:dyDescent="0.3">
      <c r="A10425" s="1">
        <v>1495222</v>
      </c>
      <c r="B10425" s="1" t="s">
        <v>17575</v>
      </c>
      <c r="C10425" s="1" t="s">
        <v>5048</v>
      </c>
      <c r="D10425" s="4" t="s">
        <v>41304</v>
      </c>
      <c r="H10425" s="1" t="s">
        <v>35032</v>
      </c>
      <c r="I10425" s="1" t="s">
        <v>21495</v>
      </c>
      <c r="J10425" s="1" t="s">
        <v>19176</v>
      </c>
      <c r="K10425" s="1">
        <v>5</v>
      </c>
      <c r="L10425" s="1"/>
      <c r="M10425" s="4" t="e">
        <f t="shared" si="166"/>
        <v>#N/A</v>
      </c>
      <c r="N10425" t="str">
        <f>LEFT(I10425,N$1)</f>
        <v>GITLAB I</v>
      </c>
      <c r="O10425" s="4">
        <f>IFERROR(INDEX($B$1968:$B$6893,MATCH($N10425,$F$1968:$F$6893,0),1),0)</f>
        <v>0</v>
      </c>
    </row>
    <row r="10426" spans="1:15" x14ac:dyDescent="0.3">
      <c r="A10426" s="1">
        <v>1259429</v>
      </c>
      <c r="B10426" s="1" t="s">
        <v>18934</v>
      </c>
      <c r="C10426" s="1" t="s">
        <v>8442</v>
      </c>
      <c r="D10426" s="4" t="s">
        <v>41304</v>
      </c>
      <c r="H10426" s="1" t="s">
        <v>35033</v>
      </c>
      <c r="I10426" s="1" t="s">
        <v>21495</v>
      </c>
      <c r="J10426" s="1" t="s">
        <v>19176</v>
      </c>
      <c r="K10426" s="1">
        <v>5</v>
      </c>
      <c r="L10426" s="1"/>
      <c r="M10426" s="4" t="e">
        <f t="shared" si="166"/>
        <v>#N/A</v>
      </c>
      <c r="N10426" t="str">
        <f>LEFT(I10426,N$1)</f>
        <v>GITLAB I</v>
      </c>
      <c r="O10426" s="4">
        <f>IFERROR(INDEX($B$1968:$B$6893,MATCH($N10426,$F$1968:$F$6893,0),1),0)</f>
        <v>0</v>
      </c>
    </row>
    <row r="10427" spans="1:15" x14ac:dyDescent="0.3">
      <c r="A10427" s="1">
        <v>1852973</v>
      </c>
      <c r="B10427" s="1" t="s">
        <v>18938</v>
      </c>
      <c r="C10427" s="1" t="s">
        <v>10130</v>
      </c>
      <c r="D10427" s="4" t="s">
        <v>41304</v>
      </c>
      <c r="H10427" s="1" t="s">
        <v>35035</v>
      </c>
      <c r="I10427" s="1" t="s">
        <v>1408</v>
      </c>
      <c r="J10427" s="1" t="s">
        <v>19176</v>
      </c>
      <c r="K10427" s="1">
        <v>5</v>
      </c>
      <c r="L10427" s="1"/>
      <c r="M10427" s="4" t="e">
        <f t="shared" si="166"/>
        <v>#N/A</v>
      </c>
      <c r="N10427" t="str">
        <f>LEFT(I10427,N$1)</f>
        <v>GOLD FIE</v>
      </c>
      <c r="O10427" s="4">
        <f>IFERROR(INDEX($B$1968:$B$6893,MATCH($N10427,$F$1968:$F$6893,0),1),0)</f>
        <v>0</v>
      </c>
    </row>
    <row r="10428" spans="1:15" x14ac:dyDescent="0.3">
      <c r="A10428" s="1">
        <v>1489079</v>
      </c>
      <c r="B10428" s="1" t="s">
        <v>16097</v>
      </c>
      <c r="C10428" s="1" t="s">
        <v>2314</v>
      </c>
      <c r="D10428" s="4" t="s">
        <v>41304</v>
      </c>
      <c r="H10428" s="1" t="s">
        <v>35039</v>
      </c>
      <c r="I10428" s="1" t="s">
        <v>21748</v>
      </c>
      <c r="J10428" s="1" t="s">
        <v>19176</v>
      </c>
      <c r="K10428" s="1">
        <v>5</v>
      </c>
      <c r="L10428" s="1"/>
      <c r="M10428" s="4" t="e">
        <f t="shared" si="166"/>
        <v>#N/A</v>
      </c>
      <c r="N10428" t="str">
        <f>LEFT(I10428,N$1)</f>
        <v>GOPRO IN</v>
      </c>
      <c r="O10428" s="4">
        <f>IFERROR(INDEX($B$1968:$B$6893,MATCH($N10428,$F$1968:$F$6893,0),1),0)</f>
        <v>0</v>
      </c>
    </row>
    <row r="10429" spans="1:15" x14ac:dyDescent="0.3">
      <c r="A10429" s="1">
        <v>1624326</v>
      </c>
      <c r="B10429" s="1" t="s">
        <v>18936</v>
      </c>
      <c r="C10429" s="1" t="s">
        <v>11478</v>
      </c>
      <c r="D10429" s="4" t="s">
        <v>41304</v>
      </c>
      <c r="H10429" s="1" t="s">
        <v>35040</v>
      </c>
      <c r="I10429" s="1" t="s">
        <v>35041</v>
      </c>
      <c r="J10429" s="1" t="s">
        <v>19176</v>
      </c>
      <c r="K10429" s="1">
        <v>5</v>
      </c>
      <c r="L10429" s="1"/>
      <c r="M10429" s="4" t="e">
        <f t="shared" si="166"/>
        <v>#N/A</v>
      </c>
      <c r="N10429" t="str">
        <f>LEFT(I10429,N$1)</f>
        <v xml:space="preserve">GRACE W </v>
      </c>
      <c r="O10429" s="4">
        <f>IFERROR(INDEX($B$1968:$B$6893,MATCH($N10429,$F$1968:$F$6893,0),1),0)</f>
        <v>0</v>
      </c>
    </row>
    <row r="10430" spans="1:15" x14ac:dyDescent="0.3">
      <c r="A10430" s="1">
        <v>1870404</v>
      </c>
      <c r="B10430" s="1" t="s">
        <v>17932</v>
      </c>
      <c r="C10430" s="1" t="s">
        <v>10256</v>
      </c>
      <c r="D10430" s="4" t="s">
        <v>41304</v>
      </c>
      <c r="H10430" s="1">
        <v>384802904</v>
      </c>
      <c r="I10430" s="1" t="s">
        <v>19468</v>
      </c>
      <c r="J10430" s="1" t="s">
        <v>19176</v>
      </c>
      <c r="K10430" s="1">
        <v>5</v>
      </c>
      <c r="L10430" s="1"/>
      <c r="M10430" s="4" t="e">
        <f t="shared" si="166"/>
        <v>#N/A</v>
      </c>
      <c r="N10430" t="str">
        <f>LEFT(I10430,N$1)</f>
        <v>GRAINGER</v>
      </c>
      <c r="O10430" s="4">
        <f>IFERROR(INDEX($B$1968:$B$6893,MATCH($N10430,$F$1968:$F$6893,0),1),0)</f>
        <v>0</v>
      </c>
    </row>
    <row r="10431" spans="1:15" x14ac:dyDescent="0.3">
      <c r="A10431" s="1">
        <v>1463157</v>
      </c>
      <c r="B10431" s="1" t="s">
        <v>303</v>
      </c>
      <c r="C10431" s="1" t="s">
        <v>304</v>
      </c>
      <c r="D10431" s="4" t="s">
        <v>41304</v>
      </c>
      <c r="H10431" s="1" t="s">
        <v>35044</v>
      </c>
      <c r="I10431" s="1" t="s">
        <v>20774</v>
      </c>
      <c r="J10431" s="1" t="s">
        <v>19176</v>
      </c>
      <c r="K10431" s="1">
        <v>5</v>
      </c>
      <c r="L10431" s="1"/>
      <c r="M10431" s="4" t="e">
        <f t="shared" si="166"/>
        <v>#N/A</v>
      </c>
      <c r="N10431" t="str">
        <f>LEFT(I10431,N$1)</f>
        <v>GUARDANT</v>
      </c>
      <c r="O10431" s="4">
        <f>IFERROR(INDEX($B$1968:$B$6893,MATCH($N10431,$F$1968:$F$6893,0),1),0)</f>
        <v>0</v>
      </c>
    </row>
    <row r="10432" spans="1:15" x14ac:dyDescent="0.3">
      <c r="A10432" s="1">
        <v>1319150</v>
      </c>
      <c r="B10432" s="1" t="s">
        <v>12883</v>
      </c>
      <c r="C10432" s="1" t="s">
        <v>12884</v>
      </c>
      <c r="D10432" s="4" t="s">
        <v>41304</v>
      </c>
      <c r="H10432" s="1" t="s">
        <v>35045</v>
      </c>
      <c r="I10432" s="1" t="s">
        <v>20774</v>
      </c>
      <c r="J10432" s="1" t="s">
        <v>19176</v>
      </c>
      <c r="K10432" s="1">
        <v>5</v>
      </c>
      <c r="L10432" s="1"/>
      <c r="M10432" s="4" t="e">
        <f t="shared" si="166"/>
        <v>#N/A</v>
      </c>
      <c r="N10432" t="str">
        <f>LEFT(I10432,N$1)</f>
        <v>GUARDANT</v>
      </c>
      <c r="O10432" s="4">
        <f>IFERROR(INDEX($B$1968:$B$6893,MATCH($N10432,$F$1968:$F$6893,0),1),0)</f>
        <v>0</v>
      </c>
    </row>
    <row r="10433" spans="1:15" x14ac:dyDescent="0.3">
      <c r="A10433" s="1">
        <v>1108329</v>
      </c>
      <c r="B10433" s="1" t="s">
        <v>15836</v>
      </c>
      <c r="C10433" s="1" t="s">
        <v>15837</v>
      </c>
      <c r="D10433" s="4" t="s">
        <v>41304</v>
      </c>
      <c r="H10433" s="1" t="s">
        <v>35046</v>
      </c>
      <c r="I10433" s="1" t="s">
        <v>20163</v>
      </c>
      <c r="J10433" s="1" t="s">
        <v>19176</v>
      </c>
      <c r="K10433" s="1">
        <v>5</v>
      </c>
      <c r="L10433" s="1"/>
      <c r="M10433" s="4" t="e">
        <f t="shared" si="166"/>
        <v>#N/A</v>
      </c>
      <c r="N10433" t="str">
        <f>LEFT(I10433,N$1)</f>
        <v>GXO LOGI</v>
      </c>
      <c r="O10433" s="4">
        <f>IFERROR(INDEX($B$1968:$B$6893,MATCH($N10433,$F$1968:$F$6893,0),1),0)</f>
        <v>0</v>
      </c>
    </row>
    <row r="10434" spans="1:15" x14ac:dyDescent="0.3">
      <c r="A10434" s="1">
        <v>63271</v>
      </c>
      <c r="B10434" s="1" t="s">
        <v>909</v>
      </c>
      <c r="C10434" s="1" t="s">
        <v>910</v>
      </c>
      <c r="D10434" s="4" t="s">
        <v>41304</v>
      </c>
      <c r="H10434" s="1" t="s">
        <v>35047</v>
      </c>
      <c r="I10434" s="1" t="s">
        <v>20163</v>
      </c>
      <c r="J10434" s="1" t="s">
        <v>19176</v>
      </c>
      <c r="K10434" s="1">
        <v>5</v>
      </c>
      <c r="L10434" s="1"/>
      <c r="M10434" s="4" t="e">
        <f t="shared" si="166"/>
        <v>#N/A</v>
      </c>
      <c r="N10434" t="str">
        <f>LEFT(I10434,N$1)</f>
        <v>GXO LOGI</v>
      </c>
      <c r="O10434" s="4">
        <f>IFERROR(INDEX($B$1968:$B$6893,MATCH($N10434,$F$1968:$F$6893,0),1),0)</f>
        <v>0</v>
      </c>
    </row>
    <row r="10435" spans="1:15" x14ac:dyDescent="0.3">
      <c r="A10435" s="1">
        <v>731245</v>
      </c>
      <c r="B10435" s="1" t="s">
        <v>16902</v>
      </c>
      <c r="C10435" s="1" t="s">
        <v>14760</v>
      </c>
      <c r="D10435" s="4" t="s">
        <v>41304</v>
      </c>
      <c r="H10435" s="1">
        <v>410345952</v>
      </c>
      <c r="I10435" s="1" t="s">
        <v>20067</v>
      </c>
      <c r="J10435" s="1" t="s">
        <v>19176</v>
      </c>
      <c r="K10435" s="1">
        <v>5</v>
      </c>
      <c r="L10435" s="1"/>
      <c r="M10435" s="4" t="e">
        <f t="shared" si="166"/>
        <v>#N/A</v>
      </c>
      <c r="N10435" t="str">
        <f>LEFT(I10435,N$1)</f>
        <v>HANESBRA</v>
      </c>
      <c r="O10435" s="4">
        <f>IFERROR(INDEX($B$1968:$B$6893,MATCH($N10435,$F$1968:$F$6893,0),1),0)</f>
        <v>0</v>
      </c>
    </row>
    <row r="10436" spans="1:15" x14ac:dyDescent="0.3">
      <c r="A10436" s="1">
        <v>1756404</v>
      </c>
      <c r="B10436" s="1" t="s">
        <v>15521</v>
      </c>
      <c r="C10436" s="1" t="s">
        <v>15522</v>
      </c>
      <c r="D10436" s="4" t="s">
        <v>41304</v>
      </c>
      <c r="H10436" s="1" t="s">
        <v>35048</v>
      </c>
      <c r="I10436" s="1" t="s">
        <v>35049</v>
      </c>
      <c r="J10436" s="1" t="s">
        <v>19176</v>
      </c>
      <c r="K10436" s="1">
        <v>5</v>
      </c>
      <c r="L10436" s="1"/>
      <c r="M10436" s="4" t="e">
        <f t="shared" si="166"/>
        <v>#N/A</v>
      </c>
      <c r="N10436" t="str">
        <f>LEFT(I10436,N$1)</f>
        <v>HANG LUN</v>
      </c>
      <c r="O10436" s="4">
        <f>IFERROR(INDEX($B$1968:$B$6893,MATCH($N10436,$F$1968:$F$6893,0),1),0)</f>
        <v>0</v>
      </c>
    </row>
    <row r="10437" spans="1:15" x14ac:dyDescent="0.3">
      <c r="A10437" s="1">
        <v>1835567</v>
      </c>
      <c r="B10437" s="1" t="s">
        <v>14903</v>
      </c>
      <c r="C10437" s="1" t="s">
        <v>14904</v>
      </c>
      <c r="D10437" s="4" t="s">
        <v>41304</v>
      </c>
      <c r="H10437" s="1">
        <v>418056907</v>
      </c>
      <c r="I10437" s="1" t="s">
        <v>19769</v>
      </c>
      <c r="J10437" s="1" t="s">
        <v>19176</v>
      </c>
      <c r="K10437" s="1">
        <v>5</v>
      </c>
      <c r="L10437" s="1"/>
      <c r="M10437" s="4" t="e">
        <f t="shared" si="166"/>
        <v>#N/A</v>
      </c>
      <c r="N10437" t="str">
        <f>LEFT(I10437,N$1)</f>
        <v>HASBRO I</v>
      </c>
      <c r="O10437" s="4">
        <f>IFERROR(INDEX($B$1968:$B$6893,MATCH($N10437,$F$1968:$F$6893,0),1),0)</f>
        <v>0</v>
      </c>
    </row>
    <row r="10438" spans="1:15" x14ac:dyDescent="0.3">
      <c r="A10438" s="1">
        <v>1847241</v>
      </c>
      <c r="B10438" s="1" t="s">
        <v>17364</v>
      </c>
      <c r="C10438" s="1" t="s">
        <v>8175</v>
      </c>
      <c r="D10438" s="4" t="s">
        <v>41304</v>
      </c>
      <c r="H10438" s="1" t="s">
        <v>35050</v>
      </c>
      <c r="I10438" s="1" t="s">
        <v>35051</v>
      </c>
      <c r="J10438" s="1" t="s">
        <v>19176</v>
      </c>
      <c r="K10438" s="1">
        <v>5</v>
      </c>
      <c r="L10438" s="1"/>
      <c r="M10438" s="4" t="e">
        <f t="shared" si="166"/>
        <v>#N/A</v>
      </c>
      <c r="N10438" t="str">
        <f>LEFT(I10438,N$1)</f>
        <v>HEALTHPE</v>
      </c>
      <c r="O10438" s="4">
        <f>IFERROR(INDEX($B$1968:$B$6893,MATCH($N10438,$F$1968:$F$6893,0),1),0)</f>
        <v>0</v>
      </c>
    </row>
    <row r="10439" spans="1:15" x14ac:dyDescent="0.3">
      <c r="A10439" s="1">
        <v>1873324</v>
      </c>
      <c r="B10439" s="1" t="s">
        <v>17623</v>
      </c>
      <c r="C10439" s="1" t="s">
        <v>10648</v>
      </c>
      <c r="D10439" s="4" t="s">
        <v>41304</v>
      </c>
      <c r="H10439" s="1" t="s">
        <v>35052</v>
      </c>
      <c r="I10439" s="1" t="s">
        <v>19790</v>
      </c>
      <c r="J10439" s="1" t="s">
        <v>19176</v>
      </c>
      <c r="K10439" s="1">
        <v>5</v>
      </c>
      <c r="L10439" s="1"/>
      <c r="M10439" s="4" t="e">
        <f t="shared" si="166"/>
        <v>#N/A</v>
      </c>
      <c r="N10439" t="str">
        <f>LEFT(I10439,N$1)</f>
        <v>HEALTHPE</v>
      </c>
      <c r="O10439" s="4">
        <f>IFERROR(INDEX($B$1968:$B$6893,MATCH($N10439,$F$1968:$F$6893,0),1),0)</f>
        <v>0</v>
      </c>
    </row>
    <row r="10440" spans="1:15" x14ac:dyDescent="0.3">
      <c r="A10440" s="1">
        <v>1512922</v>
      </c>
      <c r="B10440" s="1" t="s">
        <v>18920</v>
      </c>
      <c r="C10440" s="1" t="s">
        <v>11924</v>
      </c>
      <c r="D10440" s="4" t="s">
        <v>41304</v>
      </c>
      <c r="H10440" s="1" t="s">
        <v>35053</v>
      </c>
      <c r="I10440" s="1" t="s">
        <v>35054</v>
      </c>
      <c r="J10440" s="1" t="s">
        <v>19176</v>
      </c>
      <c r="K10440" s="1">
        <v>5</v>
      </c>
      <c r="L10440" s="1"/>
      <c r="M10440" s="4" t="e">
        <f t="shared" si="166"/>
        <v>#N/A</v>
      </c>
      <c r="N10440" t="str">
        <f>LEFT(I10440,N$1)</f>
        <v>HEINEKEN</v>
      </c>
      <c r="O10440" s="4">
        <f>IFERROR(INDEX($B$1968:$B$6893,MATCH($N10440,$F$1968:$F$6893,0),1),0)</f>
        <v>0</v>
      </c>
    </row>
    <row r="10441" spans="1:15" x14ac:dyDescent="0.3">
      <c r="A10441" s="1">
        <v>1842356</v>
      </c>
      <c r="B10441" s="1" t="s">
        <v>18921</v>
      </c>
      <c r="C10441" s="1" t="s">
        <v>10280</v>
      </c>
      <c r="D10441" s="4" t="s">
        <v>41304</v>
      </c>
      <c r="H10441" s="1">
        <v>423452901</v>
      </c>
      <c r="I10441" s="1" t="s">
        <v>20318</v>
      </c>
      <c r="J10441" s="1" t="s">
        <v>19176</v>
      </c>
      <c r="K10441" s="1">
        <v>5</v>
      </c>
      <c r="L10441" s="1"/>
      <c r="M10441" s="4" t="e">
        <f t="shared" si="166"/>
        <v>#N/A</v>
      </c>
      <c r="N10441" t="str">
        <f>LEFT(I10441,N$1)</f>
        <v>HELMERIC</v>
      </c>
      <c r="O10441" s="4">
        <f>IFERROR(INDEX($B$1968:$B$6893,MATCH($N10441,$F$1968:$F$6893,0),1),0)</f>
        <v>0</v>
      </c>
    </row>
    <row r="10442" spans="1:15" x14ac:dyDescent="0.3">
      <c r="A10442" s="1">
        <v>1688554</v>
      </c>
      <c r="B10442" s="1" t="s">
        <v>15673</v>
      </c>
      <c r="C10442" s="1" t="s">
        <v>15674</v>
      </c>
      <c r="D10442" s="4" t="s">
        <v>41304</v>
      </c>
      <c r="H10442" s="1">
        <v>423452951</v>
      </c>
      <c r="I10442" s="1" t="s">
        <v>20318</v>
      </c>
      <c r="J10442" s="1" t="s">
        <v>19176</v>
      </c>
      <c r="K10442" s="1">
        <v>5</v>
      </c>
      <c r="L10442" s="1"/>
      <c r="M10442" s="4" t="e">
        <f t="shared" si="166"/>
        <v>#N/A</v>
      </c>
      <c r="N10442" t="str">
        <f>LEFT(I10442,N$1)</f>
        <v>HELMERIC</v>
      </c>
      <c r="O10442" s="4">
        <f>IFERROR(INDEX($B$1968:$B$6893,MATCH($N10442,$F$1968:$F$6893,0),1),0)</f>
        <v>0</v>
      </c>
    </row>
    <row r="10443" spans="1:15" x14ac:dyDescent="0.3">
      <c r="A10443" s="1">
        <v>1853580</v>
      </c>
      <c r="B10443" s="1" t="s">
        <v>18925</v>
      </c>
      <c r="C10443" s="1" t="s">
        <v>11118</v>
      </c>
      <c r="D10443" s="4" t="s">
        <v>41304</v>
      </c>
      <c r="H10443" s="1">
        <v>806407902</v>
      </c>
      <c r="I10443" s="1" t="s">
        <v>1722</v>
      </c>
      <c r="J10443" s="1" t="s">
        <v>19176</v>
      </c>
      <c r="K10443" s="1">
        <v>5</v>
      </c>
      <c r="L10443" s="1"/>
      <c r="M10443" s="4" t="e">
        <f t="shared" si="166"/>
        <v>#N/A</v>
      </c>
      <c r="N10443" t="str">
        <f>LEFT(I10443,N$1)</f>
        <v>HENRY SC</v>
      </c>
      <c r="O10443" s="4">
        <f>IFERROR(INDEX($B$1968:$B$6893,MATCH($N10443,$F$1968:$F$6893,0),1),0)</f>
        <v>0</v>
      </c>
    </row>
    <row r="10444" spans="1:15" x14ac:dyDescent="0.3">
      <c r="A10444" s="1">
        <v>1490349</v>
      </c>
      <c r="B10444" s="1" t="s">
        <v>18923</v>
      </c>
      <c r="C10444" s="1" t="s">
        <v>9970</v>
      </c>
      <c r="D10444" s="4" t="s">
        <v>41304</v>
      </c>
      <c r="H10444" s="1" t="s">
        <v>35056</v>
      </c>
      <c r="I10444" s="1" t="s">
        <v>19568</v>
      </c>
      <c r="J10444" s="1" t="s">
        <v>19176</v>
      </c>
      <c r="K10444" s="1">
        <v>5</v>
      </c>
      <c r="L10444" s="1"/>
      <c r="M10444" s="4" t="e">
        <f t="shared" si="166"/>
        <v>#N/A</v>
      </c>
      <c r="N10444" t="str">
        <f>LEFT(I10444,N$1)</f>
        <v>HILTON W</v>
      </c>
      <c r="O10444" s="4">
        <f>IFERROR(INDEX($B$1968:$B$6893,MATCH($N10444,$F$1968:$F$6893,0),1),0)</f>
        <v>0</v>
      </c>
    </row>
    <row r="10445" spans="1:15" x14ac:dyDescent="0.3">
      <c r="A10445" s="1">
        <v>1883085</v>
      </c>
      <c r="B10445" s="1" t="s">
        <v>18722</v>
      </c>
      <c r="C10445" s="1" t="s">
        <v>5252</v>
      </c>
      <c r="D10445" s="4" t="s">
        <v>41304</v>
      </c>
      <c r="H10445" s="1">
        <v>438128908</v>
      </c>
      <c r="I10445" s="1" t="s">
        <v>35060</v>
      </c>
      <c r="J10445" s="1" t="s">
        <v>19176</v>
      </c>
      <c r="K10445" s="1">
        <v>5</v>
      </c>
      <c r="L10445" s="1"/>
      <c r="M10445" s="4" t="e">
        <f t="shared" si="166"/>
        <v>#N/A</v>
      </c>
      <c r="N10445" t="str">
        <f>LEFT(I10445,N$1)</f>
        <v>HONDA MO</v>
      </c>
      <c r="O10445" s="4">
        <f>IFERROR(INDEX($B$1968:$B$6893,MATCH($N10445,$F$1968:$F$6893,0),1),0)</f>
        <v>0</v>
      </c>
    </row>
    <row r="10446" spans="1:15" x14ac:dyDescent="0.3">
      <c r="A10446" s="1">
        <v>1169245</v>
      </c>
      <c r="B10446" s="1" t="s">
        <v>14929</v>
      </c>
      <c r="C10446" s="1" t="s">
        <v>14930</v>
      </c>
      <c r="D10446" s="4" t="s">
        <v>41304</v>
      </c>
      <c r="H10446" s="1">
        <v>438128958</v>
      </c>
      <c r="I10446" s="1" t="s">
        <v>35060</v>
      </c>
      <c r="J10446" s="1" t="s">
        <v>19176</v>
      </c>
      <c r="K10446" s="1">
        <v>5</v>
      </c>
      <c r="L10446" s="1"/>
      <c r="M10446" s="4" t="e">
        <f t="shared" si="166"/>
        <v>#N/A</v>
      </c>
      <c r="N10446" t="str">
        <f>LEFT(I10446,N$1)</f>
        <v>HONDA MO</v>
      </c>
      <c r="O10446" s="4">
        <f>IFERROR(INDEX($B$1968:$B$6893,MATCH($N10446,$F$1968:$F$6893,0),1),0)</f>
        <v>0</v>
      </c>
    </row>
    <row r="10447" spans="1:15" x14ac:dyDescent="0.3">
      <c r="A10447" s="1">
        <v>1729089</v>
      </c>
      <c r="B10447" s="1" t="s">
        <v>17069</v>
      </c>
      <c r="C10447" s="1" t="s">
        <v>17070</v>
      </c>
      <c r="D10447" s="4" t="s">
        <v>41304</v>
      </c>
      <c r="H10447" s="1">
        <v>443201958</v>
      </c>
      <c r="I10447" s="1" t="s">
        <v>19802</v>
      </c>
      <c r="J10447" s="1" t="s">
        <v>19176</v>
      </c>
      <c r="K10447" s="1">
        <v>5</v>
      </c>
      <c r="L10447" s="1"/>
      <c r="M10447" s="4" t="e">
        <f t="shared" si="166"/>
        <v>#N/A</v>
      </c>
      <c r="N10447" t="str">
        <f>LEFT(I10447,N$1)</f>
        <v>HOWMET A</v>
      </c>
      <c r="O10447" s="4">
        <f>IFERROR(INDEX($B$1968:$B$6893,MATCH($N10447,$F$1968:$F$6893,0),1),0)</f>
        <v>0</v>
      </c>
    </row>
    <row r="10448" spans="1:15" x14ac:dyDescent="0.3">
      <c r="A10448" s="1">
        <v>1739174</v>
      </c>
      <c r="B10448" s="1" t="s">
        <v>18761</v>
      </c>
      <c r="C10448" s="1" t="s">
        <v>12514</v>
      </c>
      <c r="D10448" s="4" t="s">
        <v>41304</v>
      </c>
      <c r="H10448" s="1" t="s">
        <v>35063</v>
      </c>
      <c r="I10448" s="1" t="s">
        <v>23858</v>
      </c>
      <c r="J10448" s="1" t="s">
        <v>19176</v>
      </c>
      <c r="K10448" s="1">
        <v>5</v>
      </c>
      <c r="L10448" s="1"/>
      <c r="M10448" s="4" t="e">
        <f t="shared" si="166"/>
        <v>#N/A</v>
      </c>
      <c r="N10448" t="str">
        <f>LEFT(I10448,N$1)</f>
        <v>HUT 8 MN</v>
      </c>
      <c r="O10448" s="4">
        <f>IFERROR(INDEX($B$1968:$B$6893,MATCH($N10448,$F$1968:$F$6893,0),1),0)</f>
        <v>0</v>
      </c>
    </row>
    <row r="10449" spans="1:15" x14ac:dyDescent="0.3">
      <c r="A10449" s="1">
        <v>78150</v>
      </c>
      <c r="B10449" s="1" t="s">
        <v>16117</v>
      </c>
      <c r="C10449" s="1" t="s">
        <v>2470</v>
      </c>
      <c r="D10449" s="4" t="s">
        <v>41304</v>
      </c>
      <c r="H10449" s="1">
        <v>448579902</v>
      </c>
      <c r="I10449" s="1" t="s">
        <v>20457</v>
      </c>
      <c r="J10449" s="1" t="s">
        <v>19176</v>
      </c>
      <c r="K10449" s="1">
        <v>5</v>
      </c>
      <c r="L10449" s="1"/>
      <c r="M10449" s="4" t="e">
        <f t="shared" si="166"/>
        <v>#N/A</v>
      </c>
      <c r="N10449" t="str">
        <f>LEFT(I10449,N$1)</f>
        <v>HYATT HO</v>
      </c>
      <c r="O10449" s="4">
        <f>IFERROR(INDEX($B$1968:$B$6893,MATCH($N10449,$F$1968:$F$6893,0),1),0)</f>
        <v>0</v>
      </c>
    </row>
    <row r="10450" spans="1:15" x14ac:dyDescent="0.3">
      <c r="A10450" s="1">
        <v>1665300</v>
      </c>
      <c r="B10450" s="1" t="s">
        <v>17339</v>
      </c>
      <c r="C10450" s="1" t="s">
        <v>11882</v>
      </c>
      <c r="D10450" s="4" t="s">
        <v>41304</v>
      </c>
      <c r="H10450" s="1">
        <v>448579952</v>
      </c>
      <c r="I10450" s="1" t="s">
        <v>20457</v>
      </c>
      <c r="J10450" s="1" t="s">
        <v>19176</v>
      </c>
      <c r="K10450" s="1">
        <v>5</v>
      </c>
      <c r="L10450" s="1"/>
      <c r="M10450" s="4" t="e">
        <f t="shared" si="166"/>
        <v>#N/A</v>
      </c>
      <c r="N10450" t="str">
        <f>LEFT(I10450,N$1)</f>
        <v>HYATT HO</v>
      </c>
      <c r="O10450" s="4">
        <f>IFERROR(INDEX($B$1968:$B$6893,MATCH($N10450,$F$1968:$F$6893,0),1),0)</f>
        <v>0</v>
      </c>
    </row>
    <row r="10451" spans="1:15" x14ac:dyDescent="0.3">
      <c r="A10451" s="1">
        <v>1832511</v>
      </c>
      <c r="B10451" s="1" t="s">
        <v>18090</v>
      </c>
      <c r="C10451" s="1" t="s">
        <v>6274</v>
      </c>
      <c r="D10451" s="4" t="s">
        <v>41304</v>
      </c>
      <c r="H10451" s="1" t="s">
        <v>35064</v>
      </c>
      <c r="I10451" s="1" t="s">
        <v>35065</v>
      </c>
      <c r="J10451" s="1" t="s">
        <v>19176</v>
      </c>
      <c r="K10451" s="1">
        <v>5</v>
      </c>
      <c r="L10451" s="1"/>
      <c r="M10451" s="4" t="e">
        <f t="shared" si="166"/>
        <v>#N/A</v>
      </c>
      <c r="N10451" t="str">
        <f>LEFT(I10451,N$1)</f>
        <v>IAC INC</v>
      </c>
      <c r="O10451" s="4">
        <f>IFERROR(INDEX($B$1968:$B$6893,MATCH($N10451,$F$1968:$F$6893,0),1),0)</f>
        <v>0</v>
      </c>
    </row>
    <row r="10452" spans="1:15" x14ac:dyDescent="0.3">
      <c r="A10452" s="1">
        <v>1557265</v>
      </c>
      <c r="B10452" s="1" t="s">
        <v>8387</v>
      </c>
      <c r="C10452" s="1" t="s">
        <v>8388</v>
      </c>
      <c r="D10452" s="4" t="s">
        <v>41304</v>
      </c>
      <c r="H10452" s="1" t="s">
        <v>35066</v>
      </c>
      <c r="I10452" s="1" t="s">
        <v>35067</v>
      </c>
      <c r="J10452" s="1" t="s">
        <v>19176</v>
      </c>
      <c r="K10452" s="1">
        <v>5</v>
      </c>
      <c r="L10452" s="1"/>
      <c r="M10452" s="4" t="e">
        <f t="shared" si="166"/>
        <v>#N/A</v>
      </c>
      <c r="N10452" t="str">
        <f>LEFT(I10452,N$1)</f>
        <v>IAC INTE</v>
      </c>
      <c r="O10452" s="4">
        <f>IFERROR(INDEX($B$1968:$B$6893,MATCH($N10452,$F$1968:$F$6893,0),1),0)</f>
        <v>0</v>
      </c>
    </row>
    <row r="10453" spans="1:15" x14ac:dyDescent="0.3">
      <c r="A10453" s="1">
        <v>1834645</v>
      </c>
      <c r="B10453" s="1" t="s">
        <v>18917</v>
      </c>
      <c r="C10453" s="1" t="s">
        <v>14250</v>
      </c>
      <c r="D10453" s="4" t="s">
        <v>41304</v>
      </c>
      <c r="H10453" s="1" t="s">
        <v>35068</v>
      </c>
      <c r="I10453" s="1" t="s">
        <v>20034</v>
      </c>
      <c r="J10453" s="1" t="s">
        <v>19176</v>
      </c>
      <c r="K10453" s="1">
        <v>5</v>
      </c>
      <c r="L10453" s="1"/>
      <c r="M10453" s="4" t="e">
        <f t="shared" si="166"/>
        <v>#N/A</v>
      </c>
      <c r="N10453" t="str">
        <f>LEFT(I10453,N$1)</f>
        <v>ICICI BA</v>
      </c>
      <c r="O10453" s="4">
        <f>IFERROR(INDEX($B$1968:$B$6893,MATCH($N10453,$F$1968:$F$6893,0),1),0)</f>
        <v>0</v>
      </c>
    </row>
    <row r="10454" spans="1:15" x14ac:dyDescent="0.3">
      <c r="A10454" s="1">
        <v>1558924</v>
      </c>
      <c r="B10454" s="1" t="s">
        <v>11767</v>
      </c>
      <c r="C10454" s="1" t="s">
        <v>11768</v>
      </c>
      <c r="D10454" s="4" t="s">
        <v>41304</v>
      </c>
      <c r="H10454" s="1" t="s">
        <v>35069</v>
      </c>
      <c r="I10454" s="1" t="s">
        <v>20034</v>
      </c>
      <c r="J10454" s="1" t="s">
        <v>19176</v>
      </c>
      <c r="K10454" s="1">
        <v>5</v>
      </c>
      <c r="L10454" s="1"/>
      <c r="M10454" s="4" t="e">
        <f t="shared" ref="M10454:M10517" si="167">MATCH(L10454,$B:$B,0)</f>
        <v>#N/A</v>
      </c>
      <c r="N10454" t="str">
        <f>LEFT(I10454,N$1)</f>
        <v>ICICI BA</v>
      </c>
      <c r="O10454" s="4">
        <f>IFERROR(INDEX($B$1968:$B$6893,MATCH($N10454,$F$1968:$F$6893,0),1),0)</f>
        <v>0</v>
      </c>
    </row>
    <row r="10455" spans="1:15" x14ac:dyDescent="0.3">
      <c r="A10455" s="1">
        <v>1849737</v>
      </c>
      <c r="B10455" s="1" t="s">
        <v>17910</v>
      </c>
      <c r="C10455" s="1" t="s">
        <v>7535</v>
      </c>
      <c r="D10455" s="4" t="s">
        <v>41304</v>
      </c>
      <c r="H10455" s="1" t="s">
        <v>35074</v>
      </c>
      <c r="I10455" s="1" t="s">
        <v>20806</v>
      </c>
      <c r="J10455" s="1" t="s">
        <v>19176</v>
      </c>
      <c r="K10455" s="1">
        <v>5</v>
      </c>
      <c r="L10455" s="1"/>
      <c r="M10455" s="4" t="e">
        <f t="shared" si="167"/>
        <v>#N/A</v>
      </c>
      <c r="N10455" t="str">
        <f>LEFT(I10455,N$1)</f>
        <v>INMODE L</v>
      </c>
      <c r="O10455" s="4">
        <f>IFERROR(INDEX($B$1968:$B$6893,MATCH($N10455,$F$1968:$F$6893,0),1),0)</f>
        <v>0</v>
      </c>
    </row>
    <row r="10456" spans="1:15" x14ac:dyDescent="0.3">
      <c r="A10456" s="1">
        <v>1728205</v>
      </c>
      <c r="B10456" s="1" t="s">
        <v>16333</v>
      </c>
      <c r="C10456" s="1" t="s">
        <v>5898</v>
      </c>
      <c r="D10456" s="4" t="s">
        <v>41304</v>
      </c>
      <c r="H10456" s="1" t="s">
        <v>35078</v>
      </c>
      <c r="I10456" s="1" t="s">
        <v>22231</v>
      </c>
      <c r="J10456" s="1" t="s">
        <v>19176</v>
      </c>
      <c r="K10456" s="1">
        <v>5</v>
      </c>
      <c r="L10456" s="1"/>
      <c r="M10456" s="4" t="e">
        <f t="shared" si="167"/>
        <v>#N/A</v>
      </c>
      <c r="N10456" t="str">
        <f>LEFT(I10456,N$1)</f>
        <v>INOVIO P</v>
      </c>
      <c r="O10456" s="4">
        <f>IFERROR(INDEX($B$1968:$B$6893,MATCH($N10456,$F$1968:$F$6893,0),1),0)</f>
        <v>0</v>
      </c>
    </row>
    <row r="10457" spans="1:15" x14ac:dyDescent="0.3">
      <c r="A10457" s="1">
        <v>1840317</v>
      </c>
      <c r="B10457" s="1" t="s">
        <v>18013</v>
      </c>
      <c r="C10457" s="1" t="s">
        <v>8720</v>
      </c>
      <c r="D10457" s="4" t="s">
        <v>41304</v>
      </c>
      <c r="H10457" s="1" t="s">
        <v>35079</v>
      </c>
      <c r="I10457" s="1" t="s">
        <v>35080</v>
      </c>
      <c r="J10457" s="1" t="s">
        <v>19176</v>
      </c>
      <c r="K10457" s="1">
        <v>5</v>
      </c>
      <c r="L10457" s="1"/>
      <c r="M10457" s="4" t="e">
        <f t="shared" si="167"/>
        <v>#N/A</v>
      </c>
      <c r="N10457" t="str">
        <f>LEFT(I10457,N$1)</f>
        <v>INPHI CO</v>
      </c>
      <c r="O10457" s="4">
        <f>IFERROR(INDEX($B$1968:$B$6893,MATCH($N10457,$F$1968:$F$6893,0),1),0)</f>
        <v>0</v>
      </c>
    </row>
    <row r="10458" spans="1:15" x14ac:dyDescent="0.3">
      <c r="A10458" s="1">
        <v>1929231</v>
      </c>
      <c r="B10458" s="1" t="s">
        <v>17279</v>
      </c>
      <c r="C10458" s="1" t="s">
        <v>10688</v>
      </c>
      <c r="D10458" s="4" t="s">
        <v>41304</v>
      </c>
      <c r="H10458" s="1" t="s">
        <v>35081</v>
      </c>
      <c r="I10458" s="1" t="s">
        <v>35082</v>
      </c>
      <c r="J10458" s="1" t="s">
        <v>19176</v>
      </c>
      <c r="K10458" s="1">
        <v>5</v>
      </c>
      <c r="L10458" s="1"/>
      <c r="M10458" s="4" t="e">
        <f t="shared" si="167"/>
        <v>#N/A</v>
      </c>
      <c r="N10458" t="str">
        <f>LEFT(I10458,N$1)</f>
        <v xml:space="preserve">INTEGER </v>
      </c>
      <c r="O10458" s="4">
        <f>IFERROR(INDEX($B$1968:$B$6893,MATCH($N10458,$F$1968:$F$6893,0),1),0)</f>
        <v>0</v>
      </c>
    </row>
    <row r="10459" spans="1:15" x14ac:dyDescent="0.3">
      <c r="A10459" s="1">
        <v>1433309</v>
      </c>
      <c r="B10459" s="1" t="s">
        <v>14767</v>
      </c>
      <c r="C10459" s="1" t="s">
        <v>14768</v>
      </c>
      <c r="D10459" s="4" t="s">
        <v>41304</v>
      </c>
      <c r="H10459" s="1" t="s">
        <v>35085</v>
      </c>
      <c r="I10459" s="1" t="s">
        <v>21015</v>
      </c>
      <c r="J10459" s="1" t="s">
        <v>19176</v>
      </c>
      <c r="K10459" s="1">
        <v>5</v>
      </c>
      <c r="L10459" s="1"/>
      <c r="M10459" s="4" t="e">
        <f t="shared" si="167"/>
        <v>#N/A</v>
      </c>
      <c r="N10459" t="str">
        <f>LEFT(I10459,N$1)</f>
        <v>INTERDIG</v>
      </c>
      <c r="O10459" s="4">
        <f>IFERROR(INDEX($B$1968:$B$6893,MATCH($N10459,$F$1968:$F$6893,0),1),0)</f>
        <v>0</v>
      </c>
    </row>
    <row r="10460" spans="1:15" x14ac:dyDescent="0.3">
      <c r="A10460" s="1">
        <v>1482753</v>
      </c>
      <c r="B10460" s="1" t="s">
        <v>13561</v>
      </c>
      <c r="C10460" s="1" t="s">
        <v>13562</v>
      </c>
      <c r="D10460" s="4" t="s">
        <v>41304</v>
      </c>
      <c r="H10460" s="1" t="s">
        <v>35093</v>
      </c>
      <c r="I10460" s="1" t="s">
        <v>21189</v>
      </c>
      <c r="J10460" s="1" t="s">
        <v>19176</v>
      </c>
      <c r="K10460" s="1">
        <v>5</v>
      </c>
      <c r="L10460" s="1"/>
      <c r="M10460" s="4" t="e">
        <f t="shared" si="167"/>
        <v>#N/A</v>
      </c>
      <c r="N10460" t="str">
        <f>LEFT(I10460,N$1)</f>
        <v xml:space="preserve">INVITAE </v>
      </c>
      <c r="O10460" s="4">
        <f>IFERROR(INDEX($B$1968:$B$6893,MATCH($N10460,$F$1968:$F$6893,0),1),0)</f>
        <v>0</v>
      </c>
    </row>
    <row r="10461" spans="1:15" x14ac:dyDescent="0.3">
      <c r="A10461" s="1">
        <v>1868079</v>
      </c>
      <c r="B10461" s="1" t="s">
        <v>16732</v>
      </c>
      <c r="C10461" s="1" t="s">
        <v>16733</v>
      </c>
      <c r="D10461" s="4" t="s">
        <v>41304</v>
      </c>
      <c r="H10461" s="1" t="s">
        <v>35094</v>
      </c>
      <c r="I10461" s="1" t="s">
        <v>19504</v>
      </c>
      <c r="J10461" s="1" t="s">
        <v>19176</v>
      </c>
      <c r="K10461" s="1">
        <v>5</v>
      </c>
      <c r="L10461" s="1"/>
      <c r="M10461" s="4" t="e">
        <f t="shared" si="167"/>
        <v>#N/A</v>
      </c>
      <c r="N10461" t="str">
        <f>LEFT(I10461,N$1)</f>
        <v>IQVIA HL</v>
      </c>
      <c r="O10461" s="4">
        <f>IFERROR(INDEX($B$1968:$B$6893,MATCH($N10461,$F$1968:$F$6893,0),1),0)</f>
        <v>0</v>
      </c>
    </row>
    <row r="10462" spans="1:15" x14ac:dyDescent="0.3">
      <c r="A10462" s="1">
        <v>1723701</v>
      </c>
      <c r="B10462" s="1" t="s">
        <v>15295</v>
      </c>
      <c r="C10462" s="1" t="s">
        <v>15296</v>
      </c>
      <c r="D10462" s="4" t="s">
        <v>41304</v>
      </c>
      <c r="H10462" s="1">
        <v>450056906</v>
      </c>
      <c r="I10462" s="1" t="s">
        <v>21356</v>
      </c>
      <c r="J10462" s="1" t="s">
        <v>19176</v>
      </c>
      <c r="K10462" s="1">
        <v>5</v>
      </c>
      <c r="L10462" s="1"/>
      <c r="M10462" s="4" t="e">
        <f t="shared" si="167"/>
        <v>#N/A</v>
      </c>
      <c r="N10462" t="str">
        <f>LEFT(I10462,N$1)</f>
        <v xml:space="preserve">IRHYTHM </v>
      </c>
      <c r="O10462" s="4">
        <f>IFERROR(INDEX($B$1968:$B$6893,MATCH($N10462,$F$1968:$F$6893,0),1),0)</f>
        <v>0</v>
      </c>
    </row>
    <row r="10463" spans="1:15" x14ac:dyDescent="0.3">
      <c r="A10463" s="1">
        <v>1821606</v>
      </c>
      <c r="B10463" s="1" t="s">
        <v>18919</v>
      </c>
      <c r="C10463" s="1" t="s">
        <v>9556</v>
      </c>
      <c r="D10463" s="4" t="s">
        <v>41304</v>
      </c>
      <c r="H10463" s="1">
        <v>462726900</v>
      </c>
      <c r="I10463" s="1" t="s">
        <v>5068</v>
      </c>
      <c r="J10463" s="1" t="s">
        <v>19176</v>
      </c>
      <c r="K10463" s="1">
        <v>5</v>
      </c>
      <c r="L10463" s="1"/>
      <c r="M10463" s="4" t="e">
        <f t="shared" si="167"/>
        <v>#N/A</v>
      </c>
      <c r="N10463" t="str">
        <f>LEFT(I10463,N$1)</f>
        <v>IROBOT C</v>
      </c>
      <c r="O10463" s="4">
        <f>IFERROR(INDEX($B$1968:$B$6893,MATCH($N10463,$F$1968:$F$6893,0),1),0)</f>
        <v>0</v>
      </c>
    </row>
    <row r="10464" spans="1:15" x14ac:dyDescent="0.3">
      <c r="A10464" s="1">
        <v>1807765</v>
      </c>
      <c r="B10464" s="1" t="s">
        <v>17297</v>
      </c>
      <c r="C10464" s="1" t="s">
        <v>10336</v>
      </c>
      <c r="D10464" s="4" t="s">
        <v>41304</v>
      </c>
      <c r="H10464" s="1" t="s">
        <v>35095</v>
      </c>
      <c r="I10464" s="1" t="s">
        <v>21212</v>
      </c>
      <c r="J10464" s="1" t="s">
        <v>19176</v>
      </c>
      <c r="K10464" s="1">
        <v>5</v>
      </c>
      <c r="L10464" s="1"/>
      <c r="M10464" s="4" t="e">
        <f t="shared" si="167"/>
        <v>#N/A</v>
      </c>
      <c r="N10464" t="str">
        <f>LEFT(I10464,N$1)</f>
        <v>IVERIC B</v>
      </c>
      <c r="O10464" s="4">
        <f>IFERROR(INDEX($B$1968:$B$6893,MATCH($N10464,$F$1968:$F$6893,0),1),0)</f>
        <v>0</v>
      </c>
    </row>
    <row r="10465" spans="1:15" x14ac:dyDescent="0.3">
      <c r="A10465" s="1">
        <v>81023</v>
      </c>
      <c r="B10465" s="1" t="s">
        <v>17901</v>
      </c>
      <c r="C10465" s="1" t="s">
        <v>17902</v>
      </c>
      <c r="D10465" s="4" t="s">
        <v>41304</v>
      </c>
      <c r="H10465" s="1" t="s">
        <v>35096</v>
      </c>
      <c r="I10465" s="1" t="s">
        <v>35097</v>
      </c>
      <c r="J10465" s="1" t="s">
        <v>19176</v>
      </c>
      <c r="K10465" s="1">
        <v>5</v>
      </c>
      <c r="L10465" s="1"/>
      <c r="M10465" s="4" t="e">
        <f t="shared" si="167"/>
        <v>#N/A</v>
      </c>
      <c r="N10465" t="str">
        <f>LEFT(I10465,N$1)</f>
        <v>IX ACQUI</v>
      </c>
      <c r="O10465" s="4">
        <f>IFERROR(INDEX($B$1968:$B$6893,MATCH($N10465,$F$1968:$F$6893,0),1),0)</f>
        <v>0</v>
      </c>
    </row>
    <row r="10466" spans="1:15" x14ac:dyDescent="0.3">
      <c r="A10466" s="1">
        <v>795800</v>
      </c>
      <c r="B10466" s="1" t="s">
        <v>8591</v>
      </c>
      <c r="C10466" s="1" t="s">
        <v>8592</v>
      </c>
      <c r="D10466" s="4" t="s">
        <v>41304</v>
      </c>
      <c r="H10466" s="1">
        <v>466110103</v>
      </c>
      <c r="I10466" s="1" t="s">
        <v>35098</v>
      </c>
      <c r="J10466" s="1" t="s">
        <v>19176</v>
      </c>
      <c r="K10466" s="1">
        <v>5</v>
      </c>
      <c r="L10466" s="1"/>
      <c r="M10466" s="4" t="e">
        <f t="shared" si="167"/>
        <v>#N/A</v>
      </c>
      <c r="N10466" t="str">
        <f>LEFT(I10466,N$1)</f>
        <v>JBS SA</v>
      </c>
      <c r="O10466" s="4">
        <f>IFERROR(INDEX($B$1968:$B$6893,MATCH($N10466,$F$1968:$F$6893,0),1),0)</f>
        <v>0</v>
      </c>
    </row>
    <row r="10467" spans="1:15" x14ac:dyDescent="0.3">
      <c r="A10467" s="1">
        <v>1689448</v>
      </c>
      <c r="B10467" s="1" t="s">
        <v>11229</v>
      </c>
      <c r="C10467" s="1" t="s">
        <v>11230</v>
      </c>
      <c r="D10467" s="4" t="s">
        <v>41304</v>
      </c>
      <c r="H10467" s="1" t="s">
        <v>35099</v>
      </c>
      <c r="I10467" s="1" t="s">
        <v>20138</v>
      </c>
      <c r="J10467" s="1" t="s">
        <v>19176</v>
      </c>
      <c r="K10467" s="1">
        <v>5</v>
      </c>
      <c r="L10467" s="1"/>
      <c r="M10467" s="4" t="e">
        <f t="shared" si="167"/>
        <v>#N/A</v>
      </c>
      <c r="N10467" t="str">
        <f>LEFT(I10467,N$1)</f>
        <v>JEFFERIE</v>
      </c>
      <c r="O10467" s="4">
        <f>IFERROR(INDEX($B$1968:$B$6893,MATCH($N10467,$F$1968:$F$6893,0),1),0)</f>
        <v>0</v>
      </c>
    </row>
    <row r="10468" spans="1:15" x14ac:dyDescent="0.3">
      <c r="A10468" s="1">
        <v>1810140</v>
      </c>
      <c r="B10468" s="1" t="s">
        <v>18752</v>
      </c>
      <c r="C10468" s="1" t="s">
        <v>13632</v>
      </c>
      <c r="D10468" s="4" t="s">
        <v>41304</v>
      </c>
      <c r="H10468" s="1" t="s">
        <v>35100</v>
      </c>
      <c r="I10468" s="1" t="s">
        <v>20138</v>
      </c>
      <c r="J10468" s="1" t="s">
        <v>19176</v>
      </c>
      <c r="K10468" s="1">
        <v>5</v>
      </c>
      <c r="L10468" s="1"/>
      <c r="M10468" s="4" t="e">
        <f t="shared" si="167"/>
        <v>#N/A</v>
      </c>
      <c r="N10468" t="str">
        <f>LEFT(I10468,N$1)</f>
        <v>JEFFERIE</v>
      </c>
      <c r="O10468" s="4">
        <f>IFERROR(INDEX($B$1968:$B$6893,MATCH($N10468,$F$1968:$F$6893,0),1),0)</f>
        <v>0</v>
      </c>
    </row>
    <row r="10469" spans="1:15" x14ac:dyDescent="0.3">
      <c r="A10469" s="1">
        <v>1015383</v>
      </c>
      <c r="B10469" s="1" t="s">
        <v>18381</v>
      </c>
      <c r="C10469" s="1" t="s">
        <v>7157</v>
      </c>
      <c r="D10469" s="4" t="s">
        <v>41304</v>
      </c>
      <c r="H10469" s="1" t="s">
        <v>35101</v>
      </c>
      <c r="I10469" s="1" t="s">
        <v>1822</v>
      </c>
      <c r="J10469" s="1" t="s">
        <v>19176</v>
      </c>
      <c r="K10469" s="1">
        <v>5</v>
      </c>
      <c r="L10469" s="1"/>
      <c r="M10469" s="4" t="e">
        <f t="shared" si="167"/>
        <v>#N/A</v>
      </c>
      <c r="N10469" t="str">
        <f>LEFT(I10469,N$1)</f>
        <v xml:space="preserve">JUNIPER </v>
      </c>
      <c r="O10469" s="4">
        <f>IFERROR(INDEX($B$1968:$B$6893,MATCH($N10469,$F$1968:$F$6893,0),1),0)</f>
        <v>0</v>
      </c>
    </row>
    <row r="10470" spans="1:15" x14ac:dyDescent="0.3">
      <c r="A10470" s="1">
        <v>1469395</v>
      </c>
      <c r="B10470" s="1" t="s">
        <v>17614</v>
      </c>
      <c r="C10470" s="1" t="s">
        <v>2048</v>
      </c>
      <c r="D10470" s="4" t="s">
        <v>41304</v>
      </c>
      <c r="H10470" s="1" t="s">
        <v>35102</v>
      </c>
      <c r="I10470" s="1" t="s">
        <v>35103</v>
      </c>
      <c r="J10470" s="1" t="s">
        <v>19176</v>
      </c>
      <c r="K10470" s="1">
        <v>5</v>
      </c>
      <c r="L10470" s="1"/>
      <c r="M10470" s="4" t="e">
        <f t="shared" si="167"/>
        <v>#N/A</v>
      </c>
      <c r="N10470" t="str">
        <f>LEFT(I10470,N$1)</f>
        <v>K12 INC</v>
      </c>
      <c r="O10470" s="4">
        <f>IFERROR(INDEX($B$1968:$B$6893,MATCH($N10470,$F$1968:$F$6893,0),1),0)</f>
        <v>0</v>
      </c>
    </row>
    <row r="10471" spans="1:15" x14ac:dyDescent="0.3">
      <c r="A10471" s="1">
        <v>1461748</v>
      </c>
      <c r="B10471" s="1" t="s">
        <v>687</v>
      </c>
      <c r="C10471" s="1" t="s">
        <v>688</v>
      </c>
      <c r="D10471" s="4" t="s">
        <v>41304</v>
      </c>
      <c r="H10471" s="1" t="s">
        <v>35104</v>
      </c>
      <c r="I10471" s="1" t="s">
        <v>20943</v>
      </c>
      <c r="J10471" s="1" t="s">
        <v>19176</v>
      </c>
      <c r="K10471" s="1">
        <v>5</v>
      </c>
      <c r="L10471" s="1"/>
      <c r="M10471" s="4" t="e">
        <f t="shared" si="167"/>
        <v>#N/A</v>
      </c>
      <c r="N10471" t="str">
        <f>LEFT(I10471,N$1)</f>
        <v>KARUNA T</v>
      </c>
      <c r="O10471" s="4">
        <f>IFERROR(INDEX($B$1968:$B$6893,MATCH($N10471,$F$1968:$F$6893,0),1),0)</f>
        <v>0</v>
      </c>
    </row>
    <row r="10472" spans="1:15" x14ac:dyDescent="0.3">
      <c r="A10472" s="1">
        <v>1863460</v>
      </c>
      <c r="B10472" s="1" t="s">
        <v>17310</v>
      </c>
      <c r="C10472" s="1" t="s">
        <v>11604</v>
      </c>
      <c r="D10472" s="4" t="s">
        <v>41304</v>
      </c>
      <c r="H10472" s="1">
        <v>482497904</v>
      </c>
      <c r="I10472" s="1" t="s">
        <v>20907</v>
      </c>
      <c r="J10472" s="1" t="s">
        <v>19176</v>
      </c>
      <c r="K10472" s="1">
        <v>5</v>
      </c>
      <c r="L10472" s="1"/>
      <c r="M10472" s="4" t="e">
        <f t="shared" si="167"/>
        <v>#N/A</v>
      </c>
      <c r="N10472" t="str">
        <f>LEFT(I10472,N$1)</f>
        <v>KE HLDGS</v>
      </c>
      <c r="O10472" s="4">
        <f>IFERROR(INDEX($B$1968:$B$6893,MATCH($N10472,$F$1968:$F$6893,0),1),0)</f>
        <v>0</v>
      </c>
    </row>
    <row r="10473" spans="1:15" x14ac:dyDescent="0.3">
      <c r="A10473" s="1">
        <v>75594</v>
      </c>
      <c r="B10473" s="1" t="s">
        <v>15924</v>
      </c>
      <c r="C10473" s="1" t="s">
        <v>15904</v>
      </c>
      <c r="D10473" s="4" t="s">
        <v>41304</v>
      </c>
      <c r="H10473" s="1">
        <v>482497954</v>
      </c>
      <c r="I10473" s="1" t="s">
        <v>20907</v>
      </c>
      <c r="J10473" s="1" t="s">
        <v>19176</v>
      </c>
      <c r="K10473" s="1">
        <v>5</v>
      </c>
      <c r="L10473" s="1"/>
      <c r="M10473" s="4" t="e">
        <f t="shared" si="167"/>
        <v>#N/A</v>
      </c>
      <c r="N10473" t="str">
        <f>LEFT(I10473,N$1)</f>
        <v>KE HLDGS</v>
      </c>
      <c r="O10473" s="4">
        <f>IFERROR(INDEX($B$1968:$B$6893,MATCH($N10473,$F$1968:$F$6893,0),1),0)</f>
        <v>0</v>
      </c>
    </row>
    <row r="10474" spans="1:15" x14ac:dyDescent="0.3">
      <c r="A10474" s="1">
        <v>1894057</v>
      </c>
      <c r="B10474" s="1" t="s">
        <v>17334</v>
      </c>
      <c r="C10474" s="1" t="s">
        <v>7995</v>
      </c>
      <c r="D10474" s="4" t="s">
        <v>41304</v>
      </c>
      <c r="H10474" s="1" t="s">
        <v>35107</v>
      </c>
      <c r="I10474" s="1" t="s">
        <v>19661</v>
      </c>
      <c r="J10474" s="1" t="s">
        <v>19176</v>
      </c>
      <c r="K10474" s="1">
        <v>5</v>
      </c>
      <c r="L10474" s="1"/>
      <c r="M10474" s="4" t="e">
        <f t="shared" si="167"/>
        <v>#N/A</v>
      </c>
      <c r="N10474" t="str">
        <f>LEFT(I10474,N$1)</f>
        <v>KEURIG D</v>
      </c>
      <c r="O10474" s="4">
        <f>IFERROR(INDEX($B$1968:$B$6893,MATCH($N10474,$F$1968:$F$6893,0),1),0)</f>
        <v>0</v>
      </c>
    </row>
    <row r="10475" spans="1:15" x14ac:dyDescent="0.3">
      <c r="A10475" s="1">
        <v>1568905</v>
      </c>
      <c r="B10475" s="1" t="s">
        <v>15509</v>
      </c>
      <c r="C10475" s="1" t="s">
        <v>15510</v>
      </c>
      <c r="D10475" s="4" t="s">
        <v>41304</v>
      </c>
      <c r="H10475" s="1" t="s">
        <v>35108</v>
      </c>
      <c r="I10475" s="1" t="s">
        <v>19508</v>
      </c>
      <c r="J10475" s="1" t="s">
        <v>19176</v>
      </c>
      <c r="K10475" s="1">
        <v>5</v>
      </c>
      <c r="L10475" s="1"/>
      <c r="M10475" s="4" t="e">
        <f t="shared" si="167"/>
        <v>#N/A</v>
      </c>
      <c r="N10475" t="str">
        <f>LEFT(I10475,N$1)</f>
        <v>KEYSIGHT</v>
      </c>
      <c r="O10475" s="4">
        <f>IFERROR(INDEX($B$1968:$B$6893,MATCH($N10475,$F$1968:$F$6893,0),1),0)</f>
        <v>0</v>
      </c>
    </row>
    <row r="10476" spans="1:15" x14ac:dyDescent="0.3">
      <c r="A10476" s="1">
        <v>1876431</v>
      </c>
      <c r="B10476" s="1" t="s">
        <v>18964</v>
      </c>
      <c r="C10476" s="1" t="s">
        <v>10136</v>
      </c>
      <c r="D10476" s="4" t="s">
        <v>41304</v>
      </c>
      <c r="H10476" s="1" t="s">
        <v>35109</v>
      </c>
      <c r="I10476" s="1" t="s">
        <v>19508</v>
      </c>
      <c r="J10476" s="1" t="s">
        <v>19176</v>
      </c>
      <c r="K10476" s="1">
        <v>5</v>
      </c>
      <c r="L10476" s="1"/>
      <c r="M10476" s="4" t="e">
        <f t="shared" si="167"/>
        <v>#N/A</v>
      </c>
      <c r="N10476" t="str">
        <f>LEFT(I10476,N$1)</f>
        <v>KEYSIGHT</v>
      </c>
      <c r="O10476" s="4">
        <f>IFERROR(INDEX($B$1968:$B$6893,MATCH($N10476,$F$1968:$F$6893,0),1),0)</f>
        <v>0</v>
      </c>
    </row>
    <row r="10477" spans="1:15" x14ac:dyDescent="0.3">
      <c r="A10477" s="1">
        <v>77281</v>
      </c>
      <c r="B10477" s="1" t="s">
        <v>17376</v>
      </c>
      <c r="C10477" s="1" t="s">
        <v>14026</v>
      </c>
      <c r="D10477" s="4" t="s">
        <v>41304</v>
      </c>
      <c r="H10477" s="1" t="s">
        <v>35110</v>
      </c>
      <c r="I10477" s="1" t="s">
        <v>19923</v>
      </c>
      <c r="J10477" s="1" t="s">
        <v>19176</v>
      </c>
      <c r="K10477" s="1">
        <v>5</v>
      </c>
      <c r="L10477" s="1"/>
      <c r="M10477" s="4" t="e">
        <f t="shared" si="167"/>
        <v>#N/A</v>
      </c>
      <c r="N10477" t="str">
        <f>LEFT(I10477,N$1)</f>
        <v>KIMCO RL</v>
      </c>
      <c r="O10477" s="4">
        <f>IFERROR(INDEX($B$1968:$B$6893,MATCH($N10477,$F$1968:$F$6893,0),1),0)</f>
        <v>0</v>
      </c>
    </row>
    <row r="10478" spans="1:15" x14ac:dyDescent="0.3">
      <c r="A10478" s="1">
        <v>1856161</v>
      </c>
      <c r="B10478" s="1" t="s">
        <v>18239</v>
      </c>
      <c r="C10478" s="1" t="s">
        <v>7403</v>
      </c>
      <c r="D10478" s="4" t="s">
        <v>41304</v>
      </c>
      <c r="H10478" s="1" t="s">
        <v>35111</v>
      </c>
      <c r="I10478" s="1" t="s">
        <v>20236</v>
      </c>
      <c r="J10478" s="1" t="s">
        <v>19176</v>
      </c>
      <c r="K10478" s="1">
        <v>5</v>
      </c>
      <c r="L10478" s="1"/>
      <c r="M10478" s="4" t="e">
        <f t="shared" si="167"/>
        <v>#N/A</v>
      </c>
      <c r="N10478" t="str">
        <f>LEFT(I10478,N$1)</f>
        <v xml:space="preserve">KINSALE </v>
      </c>
      <c r="O10478" s="4">
        <f>IFERROR(INDEX($B$1968:$B$6893,MATCH($N10478,$F$1968:$F$6893,0),1),0)</f>
        <v>0</v>
      </c>
    </row>
    <row r="10479" spans="1:15" x14ac:dyDescent="0.3">
      <c r="A10479" s="1">
        <v>1880319</v>
      </c>
      <c r="B10479" s="1" t="s">
        <v>17934</v>
      </c>
      <c r="C10479" s="1" t="s">
        <v>6286</v>
      </c>
      <c r="D10479" s="4" t="s">
        <v>41304</v>
      </c>
      <c r="H10479" s="1" t="s">
        <v>35112</v>
      </c>
      <c r="I10479" s="1" t="s">
        <v>35113</v>
      </c>
      <c r="J10479" s="1" t="s">
        <v>19176</v>
      </c>
      <c r="K10479" s="1">
        <v>5</v>
      </c>
      <c r="L10479" s="1"/>
      <c r="M10479" s="4" t="e">
        <f t="shared" si="167"/>
        <v>#N/A</v>
      </c>
      <c r="N10479" t="str">
        <f>LEFT(I10479,N$1)</f>
        <v xml:space="preserve">KINSALE </v>
      </c>
      <c r="O10479" s="4">
        <f>IFERROR(INDEX($B$1968:$B$6893,MATCH($N10479,$F$1968:$F$6893,0),1),0)</f>
        <v>0</v>
      </c>
    </row>
    <row r="10480" spans="1:15" x14ac:dyDescent="0.3">
      <c r="A10480" s="1">
        <v>1131343</v>
      </c>
      <c r="B10480" s="1" t="s">
        <v>16657</v>
      </c>
      <c r="C10480" s="1" t="s">
        <v>12762</v>
      </c>
      <c r="D10480" s="4" t="s">
        <v>41304</v>
      </c>
      <c r="H10480" s="1" t="s">
        <v>35114</v>
      </c>
      <c r="I10480" s="1" t="s">
        <v>35115</v>
      </c>
      <c r="J10480" s="1" t="s">
        <v>19176</v>
      </c>
      <c r="K10480" s="1">
        <v>5</v>
      </c>
      <c r="L10480" s="1"/>
      <c r="M10480" s="4" t="e">
        <f t="shared" si="167"/>
        <v>#N/A</v>
      </c>
      <c r="N10480" t="str">
        <f>LEFT(I10480,N$1)</f>
        <v xml:space="preserve">KONTOOR </v>
      </c>
      <c r="O10480" s="4">
        <f>IFERROR(INDEX($B$1968:$B$6893,MATCH($N10480,$F$1968:$F$6893,0),1),0)</f>
        <v>0</v>
      </c>
    </row>
    <row r="10481" spans="1:15" x14ac:dyDescent="0.3">
      <c r="A10481" s="1">
        <v>899108</v>
      </c>
      <c r="B10481" s="1" t="s">
        <v>499</v>
      </c>
      <c r="C10481" s="1" t="s">
        <v>500</v>
      </c>
      <c r="D10481" s="4" t="s">
        <v>41304</v>
      </c>
      <c r="H10481" s="1" t="s">
        <v>35117</v>
      </c>
      <c r="I10481" s="1" t="s">
        <v>19906</v>
      </c>
      <c r="J10481" s="1" t="s">
        <v>19176</v>
      </c>
      <c r="K10481" s="1">
        <v>5</v>
      </c>
      <c r="L10481" s="1"/>
      <c r="M10481" s="4" t="e">
        <f t="shared" si="167"/>
        <v>#N/A</v>
      </c>
      <c r="N10481" t="str">
        <f>LEFT(I10481,N$1)</f>
        <v xml:space="preserve">KYNDRYL </v>
      </c>
      <c r="O10481" s="4">
        <f>IFERROR(INDEX($B$1968:$B$6893,MATCH($N10481,$F$1968:$F$6893,0),1),0)</f>
        <v>0</v>
      </c>
    </row>
    <row r="10482" spans="1:15" x14ac:dyDescent="0.3">
      <c r="A10482" s="1">
        <v>1863362</v>
      </c>
      <c r="B10482" s="1" t="s">
        <v>18478</v>
      </c>
      <c r="C10482" s="1" t="s">
        <v>7449</v>
      </c>
      <c r="D10482" s="4" t="s">
        <v>41304</v>
      </c>
      <c r="H10482" s="1">
        <v>512816959</v>
      </c>
      <c r="I10482" s="1" t="s">
        <v>20016</v>
      </c>
      <c r="J10482" s="1" t="s">
        <v>19176</v>
      </c>
      <c r="K10482" s="1">
        <v>5</v>
      </c>
      <c r="L10482" s="1"/>
      <c r="M10482" s="4" t="e">
        <f t="shared" si="167"/>
        <v>#N/A</v>
      </c>
      <c r="N10482" t="str">
        <f>LEFT(I10482,N$1)</f>
        <v>LAMAR AD</v>
      </c>
      <c r="O10482" s="4">
        <f>IFERROR(INDEX($B$1968:$B$6893,MATCH($N10482,$F$1968:$F$6893,0),1),0)</f>
        <v>0</v>
      </c>
    </row>
    <row r="10483" spans="1:15" x14ac:dyDescent="0.3">
      <c r="A10483" s="1">
        <v>1825473</v>
      </c>
      <c r="B10483" s="1" t="s">
        <v>17917</v>
      </c>
      <c r="C10483" s="1" t="s">
        <v>9202</v>
      </c>
      <c r="D10483" s="4" t="s">
        <v>41304</v>
      </c>
      <c r="H10483" s="1">
        <v>516544903</v>
      </c>
      <c r="I10483" s="1" t="s">
        <v>20259</v>
      </c>
      <c r="J10483" s="1" t="s">
        <v>19176</v>
      </c>
      <c r="K10483" s="1">
        <v>5</v>
      </c>
      <c r="L10483" s="1"/>
      <c r="M10483" s="4" t="e">
        <f t="shared" si="167"/>
        <v>#N/A</v>
      </c>
      <c r="N10483" t="str">
        <f>LEFT(I10483,N$1)</f>
        <v>LANTHEUS</v>
      </c>
      <c r="O10483" s="4">
        <f>IFERROR(INDEX($B$1968:$B$6893,MATCH($N10483,$F$1968:$F$6893,0),1),0)</f>
        <v>0</v>
      </c>
    </row>
    <row r="10484" spans="1:15" x14ac:dyDescent="0.3">
      <c r="A10484" s="1">
        <v>1822145</v>
      </c>
      <c r="B10484" s="1" t="s">
        <v>17834</v>
      </c>
      <c r="C10484" s="1" t="s">
        <v>9832</v>
      </c>
      <c r="D10484" s="4" t="s">
        <v>41304</v>
      </c>
      <c r="H10484" s="1" t="s">
        <v>35118</v>
      </c>
      <c r="I10484" s="1" t="s">
        <v>21586</v>
      </c>
      <c r="J10484" s="1" t="s">
        <v>19176</v>
      </c>
      <c r="K10484" s="1">
        <v>5</v>
      </c>
      <c r="L10484" s="1"/>
      <c r="M10484" s="4" t="e">
        <f t="shared" si="167"/>
        <v>#N/A</v>
      </c>
      <c r="N10484" t="str">
        <f>LEFT(I10484,N$1)</f>
        <v>LAZARD L</v>
      </c>
      <c r="O10484" s="4">
        <f>IFERROR(INDEX($B$1968:$B$6893,MATCH($N10484,$F$1968:$F$6893,0),1),0)</f>
        <v>0</v>
      </c>
    </row>
    <row r="10485" spans="1:15" x14ac:dyDescent="0.3">
      <c r="A10485" s="1">
        <v>1653558</v>
      </c>
      <c r="B10485" s="1" t="s">
        <v>16448</v>
      </c>
      <c r="C10485" s="1" t="s">
        <v>7583</v>
      </c>
      <c r="D10485" s="4" t="s">
        <v>41304</v>
      </c>
      <c r="H10485" s="1" t="s">
        <v>35119</v>
      </c>
      <c r="I10485" s="1" t="s">
        <v>35120</v>
      </c>
      <c r="J10485" s="1" t="s">
        <v>19176</v>
      </c>
      <c r="K10485" s="1">
        <v>5</v>
      </c>
      <c r="L10485" s="1"/>
      <c r="M10485" s="4" t="e">
        <f t="shared" si="167"/>
        <v>#N/A</v>
      </c>
      <c r="N10485" t="str">
        <f>LEFT(I10485,N$1)</f>
        <v>LEGATO M</v>
      </c>
      <c r="O10485" s="4">
        <f>IFERROR(INDEX($B$1968:$B$6893,MATCH($N10485,$F$1968:$F$6893,0),1),0)</f>
        <v>0</v>
      </c>
    </row>
    <row r="10486" spans="1:15" x14ac:dyDescent="0.3">
      <c r="A10486" s="1">
        <v>866368</v>
      </c>
      <c r="B10486" s="1" t="s">
        <v>17847</v>
      </c>
      <c r="C10486" s="1" t="s">
        <v>17845</v>
      </c>
      <c r="D10486" s="4" t="s">
        <v>41304</v>
      </c>
      <c r="H10486" s="1">
        <v>526057904</v>
      </c>
      <c r="I10486" s="1" t="s">
        <v>19583</v>
      </c>
      <c r="J10486" s="1" t="s">
        <v>19176</v>
      </c>
      <c r="K10486" s="1">
        <v>5</v>
      </c>
      <c r="L10486" s="1"/>
      <c r="M10486" s="4" t="e">
        <f t="shared" si="167"/>
        <v>#N/A</v>
      </c>
      <c r="N10486" t="str">
        <f>LEFT(I10486,N$1)</f>
        <v>LENNAR C</v>
      </c>
      <c r="O10486" s="4">
        <f>IFERROR(INDEX($B$1968:$B$6893,MATCH($N10486,$F$1968:$F$6893,0),1),0)</f>
        <v>0</v>
      </c>
    </row>
    <row r="10487" spans="1:15" x14ac:dyDescent="0.3">
      <c r="A10487" s="1">
        <v>1884082</v>
      </c>
      <c r="B10487" s="1" t="s">
        <v>16077</v>
      </c>
      <c r="C10487" s="1" t="s">
        <v>2502</v>
      </c>
      <c r="D10487" s="4" t="s">
        <v>41304</v>
      </c>
      <c r="H10487" s="1" t="s">
        <v>35124</v>
      </c>
      <c r="I10487" s="1" t="s">
        <v>21766</v>
      </c>
      <c r="J10487" s="1" t="s">
        <v>19176</v>
      </c>
      <c r="K10487" s="1">
        <v>5</v>
      </c>
      <c r="L10487" s="1"/>
      <c r="M10487" s="4" t="e">
        <f t="shared" si="167"/>
        <v>#N/A</v>
      </c>
      <c r="N10487" t="str">
        <f>LEFT(I10487,N$1)</f>
        <v>LEVI STR</v>
      </c>
      <c r="O10487" s="4">
        <f>IFERROR(INDEX($B$1968:$B$6893,MATCH($N10487,$F$1968:$F$6893,0),1),0)</f>
        <v>0</v>
      </c>
    </row>
    <row r="10488" spans="1:15" x14ac:dyDescent="0.3">
      <c r="A10488" s="1">
        <v>1608016</v>
      </c>
      <c r="B10488" s="1" t="s">
        <v>15679</v>
      </c>
      <c r="C10488" s="1" t="s">
        <v>15680</v>
      </c>
      <c r="D10488" s="4" t="s">
        <v>41304</v>
      </c>
      <c r="H10488" s="1" t="s">
        <v>35125</v>
      </c>
      <c r="I10488" s="1" t="s">
        <v>35126</v>
      </c>
      <c r="J10488" s="1" t="s">
        <v>19176</v>
      </c>
      <c r="K10488" s="1">
        <v>5</v>
      </c>
      <c r="L10488" s="1"/>
      <c r="M10488" s="4" t="e">
        <f t="shared" si="167"/>
        <v>#N/A</v>
      </c>
      <c r="N10488" t="str">
        <f>LEFT(I10488,N$1)</f>
        <v xml:space="preserve">LI NING </v>
      </c>
      <c r="O10488" s="4">
        <f>IFERROR(INDEX($B$1968:$B$6893,MATCH($N10488,$F$1968:$F$6893,0),1),0)</f>
        <v>0</v>
      </c>
    </row>
    <row r="10489" spans="1:15" x14ac:dyDescent="0.3">
      <c r="A10489" s="1">
        <v>938323</v>
      </c>
      <c r="B10489" s="1" t="s">
        <v>16101</v>
      </c>
      <c r="C10489" s="1" t="s">
        <v>1858</v>
      </c>
      <c r="D10489" s="4" t="s">
        <v>41304</v>
      </c>
      <c r="H10489" s="1" t="s">
        <v>35127</v>
      </c>
      <c r="I10489" s="1" t="s">
        <v>35128</v>
      </c>
      <c r="J10489" s="1" t="s">
        <v>19176</v>
      </c>
      <c r="K10489" s="1">
        <v>5</v>
      </c>
      <c r="L10489" s="1"/>
      <c r="M10489" s="4" t="e">
        <f t="shared" si="167"/>
        <v>#N/A</v>
      </c>
      <c r="N10489" t="str">
        <f>LEFT(I10489,N$1)</f>
        <v>Livent C</v>
      </c>
      <c r="O10489" s="4">
        <f>IFERROR(INDEX($B$1968:$B$6893,MATCH($N10489,$F$1968:$F$6893,0),1),0)</f>
        <v>0</v>
      </c>
    </row>
    <row r="10490" spans="1:15" x14ac:dyDescent="0.3">
      <c r="A10490" s="1">
        <v>1504122</v>
      </c>
      <c r="B10490" s="1" t="s">
        <v>1441</v>
      </c>
      <c r="C10490" s="1" t="s">
        <v>1442</v>
      </c>
      <c r="D10490" s="4" t="s">
        <v>41304</v>
      </c>
      <c r="H10490" s="1">
        <v>538146901</v>
      </c>
      <c r="I10490" s="1" t="s">
        <v>7989</v>
      </c>
      <c r="J10490" s="1" t="s">
        <v>19176</v>
      </c>
      <c r="K10490" s="1">
        <v>5</v>
      </c>
      <c r="L10490" s="1"/>
      <c r="M10490" s="4" t="e">
        <f t="shared" si="167"/>
        <v>#N/A</v>
      </c>
      <c r="N10490" t="str">
        <f>LEFT(I10490,N$1)</f>
        <v>LIVEPERS</v>
      </c>
      <c r="O10490" s="4">
        <f>IFERROR(INDEX($B$1968:$B$6893,MATCH($N10490,$F$1968:$F$6893,0),1),0)</f>
        <v>0</v>
      </c>
    </row>
    <row r="10491" spans="1:15" x14ac:dyDescent="0.3">
      <c r="A10491" s="1">
        <v>1782999</v>
      </c>
      <c r="B10491" s="1" t="s">
        <v>16343</v>
      </c>
      <c r="C10491" s="1" t="s">
        <v>6012</v>
      </c>
      <c r="D10491" s="4" t="s">
        <v>41304</v>
      </c>
      <c r="H10491" s="1" t="s">
        <v>35129</v>
      </c>
      <c r="I10491" s="1" t="s">
        <v>35130</v>
      </c>
      <c r="J10491" s="1" t="s">
        <v>19176</v>
      </c>
      <c r="K10491" s="1">
        <v>5</v>
      </c>
      <c r="L10491" s="1"/>
      <c r="M10491" s="4" t="e">
        <f t="shared" si="167"/>
        <v>#N/A</v>
      </c>
      <c r="N10491" t="str">
        <f>LEFT(I10491,N$1)</f>
        <v>Lonza Gr</v>
      </c>
      <c r="O10491" s="4">
        <f>IFERROR(INDEX($B$1968:$B$6893,MATCH($N10491,$F$1968:$F$6893,0),1),0)</f>
        <v>0</v>
      </c>
    </row>
    <row r="10492" spans="1:15" x14ac:dyDescent="0.3">
      <c r="A10492" s="1">
        <v>1930021</v>
      </c>
      <c r="B10492" s="1" t="s">
        <v>17135</v>
      </c>
      <c r="C10492" s="1" t="s">
        <v>7661</v>
      </c>
      <c r="D10492" s="4" t="s">
        <v>41304</v>
      </c>
      <c r="H10492" s="1" t="s">
        <v>35131</v>
      </c>
      <c r="I10492" s="1" t="s">
        <v>35132</v>
      </c>
      <c r="J10492" s="1" t="s">
        <v>19176</v>
      </c>
      <c r="K10492" s="1">
        <v>5</v>
      </c>
      <c r="L10492" s="1"/>
      <c r="M10492" s="4" t="e">
        <f t="shared" si="167"/>
        <v>#N/A</v>
      </c>
      <c r="N10492" t="str">
        <f>LEFT(I10492,N$1)</f>
        <v>LPL FINL</v>
      </c>
      <c r="O10492" s="4">
        <f>IFERROR(INDEX($B$1968:$B$6893,MATCH($N10492,$F$1968:$F$6893,0),1),0)</f>
        <v>0</v>
      </c>
    </row>
    <row r="10493" spans="1:15" x14ac:dyDescent="0.3">
      <c r="A10493" s="1">
        <v>1022899</v>
      </c>
      <c r="B10493" s="1" t="s">
        <v>18967</v>
      </c>
      <c r="C10493" s="1" t="s">
        <v>13734</v>
      </c>
      <c r="D10493" s="4" t="s">
        <v>41304</v>
      </c>
      <c r="H10493" s="1" t="s">
        <v>35133</v>
      </c>
      <c r="I10493" s="1" t="s">
        <v>19729</v>
      </c>
      <c r="J10493" s="1" t="s">
        <v>19176</v>
      </c>
      <c r="K10493" s="1">
        <v>5</v>
      </c>
      <c r="L10493" s="1"/>
      <c r="M10493" s="4" t="e">
        <f t="shared" si="167"/>
        <v>#N/A</v>
      </c>
      <c r="N10493" t="str">
        <f>LEFT(I10493,N$1)</f>
        <v>LPL FINL</v>
      </c>
      <c r="O10493" s="4">
        <f>IFERROR(INDEX($B$1968:$B$6893,MATCH($N10493,$F$1968:$F$6893,0),1),0)</f>
        <v>0</v>
      </c>
    </row>
    <row r="10494" spans="1:15" x14ac:dyDescent="0.3">
      <c r="A10494" s="1">
        <v>1096691</v>
      </c>
      <c r="B10494" s="1" t="s">
        <v>18393</v>
      </c>
      <c r="C10494" s="1" t="s">
        <v>18394</v>
      </c>
      <c r="D10494" s="4" t="s">
        <v>41304</v>
      </c>
      <c r="H10494" s="1" t="s">
        <v>35134</v>
      </c>
      <c r="I10494" s="1" t="s">
        <v>19729</v>
      </c>
      <c r="J10494" s="1" t="s">
        <v>19176</v>
      </c>
      <c r="K10494" s="1">
        <v>5</v>
      </c>
      <c r="L10494" s="1"/>
      <c r="M10494" s="4" t="e">
        <f t="shared" si="167"/>
        <v>#N/A</v>
      </c>
      <c r="N10494" t="str">
        <f>LEFT(I10494,N$1)</f>
        <v>LPL FINL</v>
      </c>
      <c r="O10494" s="4">
        <f>IFERROR(INDEX($B$1968:$B$6893,MATCH($N10494,$F$1968:$F$6893,0),1),0)</f>
        <v>0</v>
      </c>
    </row>
    <row r="10495" spans="1:15" x14ac:dyDescent="0.3">
      <c r="A10495" s="1">
        <v>1819074</v>
      </c>
      <c r="B10495" s="1" t="s">
        <v>13959</v>
      </c>
      <c r="C10495" s="1" t="s">
        <v>13960</v>
      </c>
      <c r="D10495" s="4" t="s">
        <v>41304</v>
      </c>
      <c r="H10495" s="1" t="s">
        <v>35135</v>
      </c>
      <c r="I10495" s="1" t="s">
        <v>3423</v>
      </c>
      <c r="J10495" s="1" t="s">
        <v>19176</v>
      </c>
      <c r="K10495" s="1">
        <v>5</v>
      </c>
      <c r="L10495" s="1"/>
      <c r="M10495" s="4" t="e">
        <f t="shared" si="167"/>
        <v>#N/A</v>
      </c>
      <c r="N10495" t="str">
        <f>LEFT(I10495,N$1)</f>
        <v>Lumentum</v>
      </c>
      <c r="O10495" s="4">
        <f>IFERROR(INDEX($B$1968:$B$6893,MATCH($N10495,$F$1968:$F$6893,0),1),0)</f>
        <v>0</v>
      </c>
    </row>
    <row r="10496" spans="1:15" x14ac:dyDescent="0.3">
      <c r="A10496" s="1">
        <v>1547873</v>
      </c>
      <c r="B10496" s="1" t="s">
        <v>16014</v>
      </c>
      <c r="C10496" s="1" t="s">
        <v>1358</v>
      </c>
      <c r="D10496" s="4" t="s">
        <v>41304</v>
      </c>
      <c r="H10496" s="1" t="s">
        <v>35136</v>
      </c>
      <c r="I10496" s="1" t="s">
        <v>19475</v>
      </c>
      <c r="J10496" s="1" t="s">
        <v>19176</v>
      </c>
      <c r="K10496" s="1">
        <v>5</v>
      </c>
      <c r="L10496" s="1"/>
      <c r="M10496" s="4" t="e">
        <f t="shared" si="167"/>
        <v>#N/A</v>
      </c>
      <c r="N10496" t="str">
        <f>LEFT(I10496,N$1)</f>
        <v>LYONDELL</v>
      </c>
      <c r="O10496" s="4">
        <f>IFERROR(INDEX($B$1968:$B$6893,MATCH($N10496,$F$1968:$F$6893,0),1),0)</f>
        <v>0</v>
      </c>
    </row>
    <row r="10497" spans="1:15" x14ac:dyDescent="0.3">
      <c r="A10497" s="1">
        <v>1820630</v>
      </c>
      <c r="B10497" s="1" t="s">
        <v>12529</v>
      </c>
      <c r="C10497" s="1" t="s">
        <v>12530</v>
      </c>
      <c r="D10497" s="4" t="s">
        <v>41304</v>
      </c>
      <c r="H10497" s="1">
        <v>559222951</v>
      </c>
      <c r="I10497" s="1" t="s">
        <v>20113</v>
      </c>
      <c r="J10497" s="1" t="s">
        <v>19176</v>
      </c>
      <c r="K10497" s="1">
        <v>5</v>
      </c>
      <c r="L10497" s="1"/>
      <c r="M10497" s="4" t="e">
        <f t="shared" si="167"/>
        <v>#N/A</v>
      </c>
      <c r="N10497" t="str">
        <f>LEFT(I10497,N$1)</f>
        <v>MAGNA IN</v>
      </c>
      <c r="O10497" s="4">
        <f>IFERROR(INDEX($B$1968:$B$6893,MATCH($N10497,$F$1968:$F$6893,0),1),0)</f>
        <v>0</v>
      </c>
    </row>
    <row r="10498" spans="1:15" x14ac:dyDescent="0.3">
      <c r="A10498" s="1">
        <v>1930313</v>
      </c>
      <c r="B10498" s="1" t="s">
        <v>17969</v>
      </c>
      <c r="C10498" s="1" t="s">
        <v>10516</v>
      </c>
      <c r="D10498" s="4" t="s">
        <v>41304</v>
      </c>
      <c r="H10498" s="1">
        <v>562662106</v>
      </c>
      <c r="I10498" s="1" t="s">
        <v>35138</v>
      </c>
      <c r="J10498" s="1" t="s">
        <v>19176</v>
      </c>
      <c r="K10498" s="1">
        <v>5</v>
      </c>
      <c r="L10498" s="1"/>
      <c r="M10498" s="4" t="e">
        <f t="shared" si="167"/>
        <v>#N/A</v>
      </c>
      <c r="N10498" t="str">
        <f>LEFT(I10498,N$1)</f>
        <v>MANDIANT</v>
      </c>
      <c r="O10498" s="4">
        <f>IFERROR(INDEX($B$1968:$B$6893,MATCH($N10498,$F$1968:$F$6893,0),1),0)</f>
        <v>0</v>
      </c>
    </row>
    <row r="10499" spans="1:15" x14ac:dyDescent="0.3">
      <c r="A10499" s="1">
        <v>1836100</v>
      </c>
      <c r="B10499" s="1" t="s">
        <v>18170</v>
      </c>
      <c r="C10499" s="1" t="s">
        <v>8247</v>
      </c>
      <c r="D10499" s="4" t="s">
        <v>41304</v>
      </c>
      <c r="H10499" s="1" t="s">
        <v>35139</v>
      </c>
      <c r="I10499" s="1" t="s">
        <v>35140</v>
      </c>
      <c r="J10499" s="1" t="s">
        <v>19176</v>
      </c>
      <c r="K10499" s="1">
        <v>5</v>
      </c>
      <c r="L10499" s="1"/>
      <c r="M10499" s="4" t="e">
        <f t="shared" si="167"/>
        <v>#N/A</v>
      </c>
      <c r="N10499" t="str">
        <f>LEFT(I10499,N$1)</f>
        <v>MANULIFE</v>
      </c>
      <c r="O10499" s="4">
        <f>IFERROR(INDEX($B$1968:$B$6893,MATCH($N10499,$F$1968:$F$6893,0),1),0)</f>
        <v>0</v>
      </c>
    </row>
    <row r="10500" spans="1:15" x14ac:dyDescent="0.3">
      <c r="A10500" s="1">
        <v>1116578</v>
      </c>
      <c r="B10500" s="1" t="s">
        <v>15927</v>
      </c>
      <c r="C10500" s="1" t="s">
        <v>806</v>
      </c>
      <c r="D10500" s="4" t="s">
        <v>41304</v>
      </c>
      <c r="H10500" s="1" t="s">
        <v>35141</v>
      </c>
      <c r="I10500" s="1" t="s">
        <v>19874</v>
      </c>
      <c r="J10500" s="1" t="s">
        <v>19176</v>
      </c>
      <c r="K10500" s="1">
        <v>5</v>
      </c>
      <c r="L10500" s="1"/>
      <c r="M10500" s="4" t="e">
        <f t="shared" si="167"/>
        <v>#N/A</v>
      </c>
      <c r="N10500" t="str">
        <f>LEFT(I10500,N$1)</f>
        <v>MANULIFE</v>
      </c>
      <c r="O10500" s="4">
        <f>IFERROR(INDEX($B$1968:$B$6893,MATCH($N10500,$F$1968:$F$6893,0),1),0)</f>
        <v>0</v>
      </c>
    </row>
    <row r="10501" spans="1:15" x14ac:dyDescent="0.3">
      <c r="A10501" s="1">
        <v>1455955</v>
      </c>
      <c r="B10501" s="1" t="s">
        <v>2245</v>
      </c>
      <c r="C10501" s="1" t="s">
        <v>2246</v>
      </c>
      <c r="D10501" s="4" t="s">
        <v>41304</v>
      </c>
      <c r="H10501" s="1">
        <v>571748952</v>
      </c>
      <c r="I10501" s="1" t="s">
        <v>19366</v>
      </c>
      <c r="J10501" s="1" t="s">
        <v>19176</v>
      </c>
      <c r="K10501" s="1">
        <v>5</v>
      </c>
      <c r="L10501" s="1"/>
      <c r="M10501" s="4" t="e">
        <f t="shared" si="167"/>
        <v>#N/A</v>
      </c>
      <c r="N10501" t="str">
        <f>LEFT(I10501,N$1)</f>
        <v xml:space="preserve">MARSH &amp; </v>
      </c>
      <c r="O10501" s="4">
        <f>IFERROR(INDEX($B$1968:$B$6893,MATCH($N10501,$F$1968:$F$6893,0),1),0)</f>
        <v>0</v>
      </c>
    </row>
    <row r="10502" spans="1:15" x14ac:dyDescent="0.3">
      <c r="A10502" s="1">
        <v>1627480</v>
      </c>
      <c r="B10502" s="1" t="s">
        <v>14629</v>
      </c>
      <c r="C10502" s="1" t="s">
        <v>14630</v>
      </c>
      <c r="D10502" s="4" t="s">
        <v>41304</v>
      </c>
      <c r="H10502" s="1">
        <v>574599956</v>
      </c>
      <c r="I10502" s="1" t="s">
        <v>19668</v>
      </c>
      <c r="J10502" s="1" t="s">
        <v>19176</v>
      </c>
      <c r="K10502" s="1">
        <v>5</v>
      </c>
      <c r="L10502" s="1"/>
      <c r="M10502" s="4" t="e">
        <f t="shared" si="167"/>
        <v>#N/A</v>
      </c>
      <c r="N10502" t="str">
        <f>LEFT(I10502,N$1)</f>
        <v>MASCO CO</v>
      </c>
      <c r="O10502" s="4">
        <f>IFERROR(INDEX($B$1968:$B$6893,MATCH($N10502,$F$1968:$F$6893,0),1),0)</f>
        <v>0</v>
      </c>
    </row>
    <row r="10503" spans="1:15" x14ac:dyDescent="0.3">
      <c r="A10503" s="1">
        <v>1532619</v>
      </c>
      <c r="B10503" s="1" t="s">
        <v>18961</v>
      </c>
      <c r="C10503" s="1" t="s">
        <v>14020</v>
      </c>
      <c r="D10503" s="4" t="s">
        <v>41304</v>
      </c>
      <c r="H10503" s="1">
        <v>574795950</v>
      </c>
      <c r="I10503" s="1" t="s">
        <v>2657</v>
      </c>
      <c r="J10503" s="1" t="s">
        <v>19176</v>
      </c>
      <c r="K10503" s="1">
        <v>5</v>
      </c>
      <c r="L10503" s="1"/>
      <c r="M10503" s="4" t="e">
        <f t="shared" si="167"/>
        <v>#N/A</v>
      </c>
      <c r="N10503" t="str">
        <f>LEFT(I10503,N$1)</f>
        <v>MASIMO C</v>
      </c>
      <c r="O10503" s="4">
        <f>IFERROR(INDEX($B$1968:$B$6893,MATCH($N10503,$F$1968:$F$6893,0),1),0)</f>
        <v>0</v>
      </c>
    </row>
    <row r="10504" spans="1:15" x14ac:dyDescent="0.3">
      <c r="A10504" s="1">
        <v>1847345</v>
      </c>
      <c r="B10504" s="1" t="s">
        <v>18749</v>
      </c>
      <c r="C10504" s="1" t="s">
        <v>9456</v>
      </c>
      <c r="D10504" s="4" t="s">
        <v>41304</v>
      </c>
      <c r="H10504" s="1" t="s">
        <v>35143</v>
      </c>
      <c r="I10504" s="1" t="s">
        <v>21047</v>
      </c>
      <c r="J10504" s="1" t="s">
        <v>19176</v>
      </c>
      <c r="K10504" s="1">
        <v>5</v>
      </c>
      <c r="L10504" s="1"/>
      <c r="M10504" s="4" t="e">
        <f t="shared" si="167"/>
        <v>#N/A</v>
      </c>
      <c r="N10504" t="str">
        <f>LEFT(I10504,N$1)</f>
        <v>MAXAR TE</v>
      </c>
      <c r="O10504" s="4">
        <f>IFERROR(INDEX($B$1968:$B$6893,MATCH($N10504,$F$1968:$F$6893,0),1),0)</f>
        <v>0</v>
      </c>
    </row>
    <row r="10505" spans="1:15" x14ac:dyDescent="0.3">
      <c r="A10505" s="1">
        <v>1640043</v>
      </c>
      <c r="B10505" s="1" t="s">
        <v>17812</v>
      </c>
      <c r="C10505" s="1" t="s">
        <v>11052</v>
      </c>
      <c r="D10505" s="4" t="s">
        <v>41304</v>
      </c>
      <c r="H10505" s="1" t="s">
        <v>35144</v>
      </c>
      <c r="I10505" s="1" t="s">
        <v>23085</v>
      </c>
      <c r="J10505" s="1" t="s">
        <v>19176</v>
      </c>
      <c r="K10505" s="1">
        <v>5</v>
      </c>
      <c r="L10505" s="1"/>
      <c r="M10505" s="4" t="e">
        <f t="shared" si="167"/>
        <v>#N/A</v>
      </c>
      <c r="N10505" t="str">
        <f>LEFT(I10505,N$1)</f>
        <v>MAXEON S</v>
      </c>
      <c r="O10505" s="4">
        <f>IFERROR(INDEX($B$1968:$B$6893,MATCH($N10505,$F$1968:$F$6893,0),1),0)</f>
        <v>0</v>
      </c>
    </row>
    <row r="10506" spans="1:15" x14ac:dyDescent="0.3">
      <c r="A10506" s="1">
        <v>1156831</v>
      </c>
      <c r="B10506" s="1" t="s">
        <v>16118</v>
      </c>
      <c r="C10506" s="1" t="s">
        <v>16119</v>
      </c>
      <c r="D10506" s="4" t="s">
        <v>41304</v>
      </c>
      <c r="H10506" s="1" t="s">
        <v>35148</v>
      </c>
      <c r="I10506" s="1" t="s">
        <v>35149</v>
      </c>
      <c r="J10506" s="1" t="s">
        <v>19176</v>
      </c>
      <c r="K10506" s="1">
        <v>5</v>
      </c>
      <c r="L10506" s="1"/>
      <c r="M10506" s="4" t="e">
        <f t="shared" si="167"/>
        <v>#N/A</v>
      </c>
      <c r="N10506" t="str">
        <f>LEFT(I10506,N$1)</f>
        <v>MEDIFAST</v>
      </c>
      <c r="O10506" s="4">
        <f>IFERROR(INDEX($B$1968:$B$6893,MATCH($N10506,$F$1968:$F$6893,0),1),0)</f>
        <v>0</v>
      </c>
    </row>
    <row r="10507" spans="1:15" x14ac:dyDescent="0.3">
      <c r="A10507" s="1">
        <v>1825962</v>
      </c>
      <c r="B10507" s="1" t="s">
        <v>17993</v>
      </c>
      <c r="C10507" s="1" t="s">
        <v>9600</v>
      </c>
      <c r="D10507" s="4" t="s">
        <v>41304</v>
      </c>
      <c r="H10507" s="1" t="s">
        <v>35158</v>
      </c>
      <c r="I10507" s="1" t="s">
        <v>1386</v>
      </c>
      <c r="J10507" s="1" t="s">
        <v>19176</v>
      </c>
      <c r="K10507" s="1">
        <v>5</v>
      </c>
      <c r="L10507" s="1"/>
      <c r="M10507" s="4" t="e">
        <f t="shared" si="167"/>
        <v>#N/A</v>
      </c>
      <c r="N10507" t="str">
        <f>LEFT(I10507,N$1)</f>
        <v>MOLSON C</v>
      </c>
      <c r="O10507" s="4">
        <f>IFERROR(INDEX($B$1968:$B$6893,MATCH($N10507,$F$1968:$F$6893,0),1),0)</f>
        <v>0</v>
      </c>
    </row>
    <row r="10508" spans="1:15" x14ac:dyDescent="0.3">
      <c r="A10508" s="1">
        <v>1978528</v>
      </c>
      <c r="B10508" s="1" t="s">
        <v>18236</v>
      </c>
      <c r="C10508" s="1" t="s">
        <v>15252</v>
      </c>
      <c r="D10508" s="4" t="s">
        <v>41304</v>
      </c>
      <c r="H10508" s="1" t="s">
        <v>35159</v>
      </c>
      <c r="I10508" s="1" t="s">
        <v>22034</v>
      </c>
      <c r="J10508" s="1" t="s">
        <v>19176</v>
      </c>
      <c r="K10508" s="1">
        <v>5</v>
      </c>
      <c r="L10508" s="1"/>
      <c r="M10508" s="4" t="e">
        <f t="shared" si="167"/>
        <v>#N/A</v>
      </c>
      <c r="N10508" t="str">
        <f>LEFT(I10508,N$1)</f>
        <v>MONDAY C</v>
      </c>
      <c r="O10508" s="4">
        <f>IFERROR(INDEX($B$1968:$B$6893,MATCH($N10508,$F$1968:$F$6893,0),1),0)</f>
        <v>0</v>
      </c>
    </row>
    <row r="10509" spans="1:15" x14ac:dyDescent="0.3">
      <c r="A10509" s="1">
        <v>1830795</v>
      </c>
      <c r="B10509" s="1" t="s">
        <v>18960</v>
      </c>
      <c r="C10509" s="1" t="s">
        <v>9258</v>
      </c>
      <c r="D10509" s="4" t="s">
        <v>41304</v>
      </c>
      <c r="H10509" s="1">
        <v>609839905</v>
      </c>
      <c r="I10509" s="1" t="s">
        <v>19677</v>
      </c>
      <c r="J10509" s="1" t="s">
        <v>19176</v>
      </c>
      <c r="K10509" s="1">
        <v>5</v>
      </c>
      <c r="L10509" s="1"/>
      <c r="M10509" s="4" t="e">
        <f t="shared" si="167"/>
        <v>#N/A</v>
      </c>
      <c r="N10509" t="str">
        <f>LEFT(I10509,N$1)</f>
        <v>MONOLITH</v>
      </c>
      <c r="O10509" s="4">
        <f>IFERROR(INDEX($B$1968:$B$6893,MATCH($N10509,$F$1968:$F$6893,0),1),0)</f>
        <v>0</v>
      </c>
    </row>
    <row r="10510" spans="1:15" x14ac:dyDescent="0.3">
      <c r="A10510" s="1">
        <v>1951378</v>
      </c>
      <c r="B10510" s="1" t="s">
        <v>17192</v>
      </c>
      <c r="C10510" s="1" t="s">
        <v>17193</v>
      </c>
      <c r="D10510" s="4" t="s">
        <v>41304</v>
      </c>
      <c r="H10510" s="1">
        <v>553368951</v>
      </c>
      <c r="I10510" s="1" t="s">
        <v>20199</v>
      </c>
      <c r="J10510" s="1" t="s">
        <v>19176</v>
      </c>
      <c r="K10510" s="1">
        <v>5</v>
      </c>
      <c r="L10510" s="1"/>
      <c r="M10510" s="4" t="e">
        <f t="shared" si="167"/>
        <v>#N/A</v>
      </c>
      <c r="N10510" t="str">
        <f>LEFT(I10510,N$1)</f>
        <v>MP MATER</v>
      </c>
      <c r="O10510" s="4">
        <f>IFERROR(INDEX($B$1968:$B$6893,MATCH($N10510,$F$1968:$F$6893,0),1),0)</f>
        <v>0</v>
      </c>
    </row>
    <row r="10511" spans="1:15" x14ac:dyDescent="0.3">
      <c r="A10511" s="1">
        <v>1894210</v>
      </c>
      <c r="B10511" s="1" t="s">
        <v>17570</v>
      </c>
      <c r="C10511" s="1" t="s">
        <v>10744</v>
      </c>
      <c r="D10511" s="4" t="s">
        <v>41304</v>
      </c>
      <c r="H10511" s="1">
        <v>626717902</v>
      </c>
      <c r="I10511" s="1" t="s">
        <v>1958</v>
      </c>
      <c r="J10511" s="1" t="s">
        <v>19176</v>
      </c>
      <c r="K10511" s="1">
        <v>5</v>
      </c>
      <c r="L10511" s="1"/>
      <c r="M10511" s="4" t="e">
        <f t="shared" si="167"/>
        <v>#N/A</v>
      </c>
      <c r="N10511" t="str">
        <f>LEFT(I10511,N$1)</f>
        <v>MURPHY O</v>
      </c>
      <c r="O10511" s="4">
        <f>IFERROR(INDEX($B$1968:$B$6893,MATCH($N10511,$F$1968:$F$6893,0),1),0)</f>
        <v>0</v>
      </c>
    </row>
    <row r="10512" spans="1:15" x14ac:dyDescent="0.3">
      <c r="A10512" s="1">
        <v>1816431</v>
      </c>
      <c r="B10512" s="1" t="s">
        <v>18958</v>
      </c>
      <c r="C10512" s="1" t="s">
        <v>8085</v>
      </c>
      <c r="D10512" s="4" t="s">
        <v>41304</v>
      </c>
      <c r="H10512" s="1" t="s">
        <v>35162</v>
      </c>
      <c r="I10512" s="1" t="s">
        <v>35163</v>
      </c>
      <c r="J10512" s="1" t="s">
        <v>19176</v>
      </c>
      <c r="K10512" s="1">
        <v>5</v>
      </c>
      <c r="L10512" s="1"/>
      <c r="M10512" s="4" t="e">
        <f t="shared" si="167"/>
        <v>#N/A</v>
      </c>
      <c r="N10512" t="str">
        <f>LEFT(I10512,N$1)</f>
        <v xml:space="preserve">MY SIZE </v>
      </c>
      <c r="O10512" s="4">
        <f>IFERROR(INDEX($B$1968:$B$6893,MATCH($N10512,$F$1968:$F$6893,0),1),0)</f>
        <v>0</v>
      </c>
    </row>
    <row r="10513" spans="1:15" x14ac:dyDescent="0.3">
      <c r="A10513" s="1">
        <v>1733298</v>
      </c>
      <c r="B10513" s="1" t="s">
        <v>14579</v>
      </c>
      <c r="C10513" s="1" t="s">
        <v>14580</v>
      </c>
      <c r="D10513" s="4" t="s">
        <v>41304</v>
      </c>
      <c r="H10513" s="1" t="s">
        <v>35164</v>
      </c>
      <c r="I10513" s="1" t="s">
        <v>35165</v>
      </c>
      <c r="J10513" s="1" t="s">
        <v>19176</v>
      </c>
      <c r="K10513" s="1">
        <v>5</v>
      </c>
      <c r="L10513" s="1"/>
      <c r="M10513" s="4" t="e">
        <f t="shared" si="167"/>
        <v>#N/A</v>
      </c>
      <c r="N10513" t="str">
        <f>LEFT(I10513,N$1)</f>
        <v>MYR Grou</v>
      </c>
      <c r="O10513" s="4">
        <f>IFERROR(INDEX($B$1968:$B$6893,MATCH($N10513,$F$1968:$F$6893,0),1),0)</f>
        <v>0</v>
      </c>
    </row>
    <row r="10514" spans="1:15" x14ac:dyDescent="0.3">
      <c r="A10514" s="1">
        <v>1650287</v>
      </c>
      <c r="B10514" s="1" t="s">
        <v>11669</v>
      </c>
      <c r="C10514" s="1" t="s">
        <v>11670</v>
      </c>
      <c r="D10514" s="4" t="s">
        <v>41304</v>
      </c>
      <c r="H10514" s="1">
        <v>632307904</v>
      </c>
      <c r="I10514" s="1" t="s">
        <v>20511</v>
      </c>
      <c r="J10514" s="1" t="s">
        <v>19176</v>
      </c>
      <c r="K10514" s="1">
        <v>5</v>
      </c>
      <c r="L10514" s="1"/>
      <c r="M10514" s="4" t="e">
        <f t="shared" si="167"/>
        <v>#N/A</v>
      </c>
      <c r="N10514" t="str">
        <f>LEFT(I10514,N$1)</f>
        <v>NATERA I</v>
      </c>
      <c r="O10514" s="4">
        <f>IFERROR(INDEX($B$1968:$B$6893,MATCH($N10514,$F$1968:$F$6893,0),1),0)</f>
        <v>0</v>
      </c>
    </row>
    <row r="10515" spans="1:15" x14ac:dyDescent="0.3">
      <c r="A10515" s="1">
        <v>811522</v>
      </c>
      <c r="B10515" s="1" t="s">
        <v>13275</v>
      </c>
      <c r="C10515" s="1" t="s">
        <v>13276</v>
      </c>
      <c r="D10515" s="4" t="s">
        <v>41304</v>
      </c>
      <c r="H10515" s="1" t="s">
        <v>35170</v>
      </c>
      <c r="I10515" s="1" t="s">
        <v>1546</v>
      </c>
      <c r="J10515" s="1" t="s">
        <v>19176</v>
      </c>
      <c r="K10515" s="1">
        <v>5</v>
      </c>
      <c r="L10515" s="1"/>
      <c r="M10515" s="4" t="e">
        <f t="shared" si="167"/>
        <v>#N/A</v>
      </c>
      <c r="N10515" t="str">
        <f>LEFT(I10515,N$1)</f>
        <v>NEUROCRI</v>
      </c>
      <c r="O10515" s="4">
        <f>IFERROR(INDEX($B$1968:$B$6893,MATCH($N10515,$F$1968:$F$6893,0),1),0)</f>
        <v>0</v>
      </c>
    </row>
    <row r="10516" spans="1:15" x14ac:dyDescent="0.3">
      <c r="A10516" s="1">
        <v>1804583</v>
      </c>
      <c r="B10516" s="1" t="s">
        <v>12307</v>
      </c>
      <c r="C10516" s="1" t="s">
        <v>12308</v>
      </c>
      <c r="D10516" s="4" t="s">
        <v>41304</v>
      </c>
      <c r="H10516" s="1">
        <v>644393950</v>
      </c>
      <c r="I10516" s="1" t="s">
        <v>21337</v>
      </c>
      <c r="J10516" s="1" t="s">
        <v>19176</v>
      </c>
      <c r="K10516" s="1">
        <v>5</v>
      </c>
      <c r="L10516" s="1"/>
      <c r="M10516" s="4" t="e">
        <f t="shared" si="167"/>
        <v>#N/A</v>
      </c>
      <c r="N10516" t="str">
        <f>LEFT(I10516,N$1)</f>
        <v>NEW FORT</v>
      </c>
      <c r="O10516" s="4">
        <f>IFERROR(INDEX($B$1968:$B$6893,MATCH($N10516,$F$1968:$F$6893,0),1),0)</f>
        <v>0</v>
      </c>
    </row>
    <row r="10517" spans="1:15" x14ac:dyDescent="0.3">
      <c r="A10517" s="1">
        <v>1860484</v>
      </c>
      <c r="B10517" s="1" t="s">
        <v>18957</v>
      </c>
      <c r="C10517" s="1" t="s">
        <v>10664</v>
      </c>
      <c r="D10517" s="4" t="s">
        <v>41304</v>
      </c>
      <c r="H10517" s="1">
        <v>651229956</v>
      </c>
      <c r="I10517" s="1" t="s">
        <v>19895</v>
      </c>
      <c r="J10517" s="1" t="s">
        <v>19176</v>
      </c>
      <c r="K10517" s="1">
        <v>5</v>
      </c>
      <c r="L10517" s="1"/>
      <c r="M10517" s="4" t="e">
        <f t="shared" si="167"/>
        <v>#N/A</v>
      </c>
      <c r="N10517" t="str">
        <f>LEFT(I10517,N$1)</f>
        <v>NEWELL B</v>
      </c>
      <c r="O10517" s="4">
        <f>IFERROR(INDEX($B$1968:$B$6893,MATCH($N10517,$F$1968:$F$6893,0),1),0)</f>
        <v>0</v>
      </c>
    </row>
    <row r="10518" spans="1:15" x14ac:dyDescent="0.3">
      <c r="A10518" s="1">
        <v>84129</v>
      </c>
      <c r="B10518" s="1" t="s">
        <v>12407</v>
      </c>
      <c r="C10518" s="1" t="s">
        <v>12408</v>
      </c>
      <c r="D10518" s="4" t="s">
        <v>41304</v>
      </c>
      <c r="H10518" s="1" t="s">
        <v>35171</v>
      </c>
      <c r="I10518" s="1" t="s">
        <v>35172</v>
      </c>
      <c r="J10518" s="1" t="s">
        <v>19176</v>
      </c>
      <c r="K10518" s="1">
        <v>5</v>
      </c>
      <c r="L10518" s="1"/>
      <c r="M10518" s="4" t="e">
        <f t="shared" ref="M10518:M10581" si="168">MATCH(L10518,$B:$B,0)</f>
        <v>#N/A</v>
      </c>
      <c r="N10518" t="str">
        <f>LEFT(I10518,N$1)</f>
        <v xml:space="preserve">NEXSTAR </v>
      </c>
      <c r="O10518" s="4">
        <f>IFERROR(INDEX($B$1968:$B$6893,MATCH($N10518,$F$1968:$F$6893,0),1),0)</f>
        <v>0</v>
      </c>
    </row>
    <row r="10519" spans="1:15" x14ac:dyDescent="0.3">
      <c r="A10519" s="1">
        <v>1611852</v>
      </c>
      <c r="B10519" s="1" t="s">
        <v>14581</v>
      </c>
      <c r="C10519" s="1" t="s">
        <v>14582</v>
      </c>
      <c r="D10519" s="4" t="s">
        <v>41304</v>
      </c>
      <c r="H10519" s="1" t="s">
        <v>35173</v>
      </c>
      <c r="I10519" s="1" t="s">
        <v>20408</v>
      </c>
      <c r="J10519" s="1" t="s">
        <v>19176</v>
      </c>
      <c r="K10519" s="1">
        <v>5</v>
      </c>
      <c r="L10519" s="1"/>
      <c r="M10519" s="4" t="e">
        <f t="shared" si="168"/>
        <v>#N/A</v>
      </c>
      <c r="N10519" t="str">
        <f>LEFT(I10519,N$1)</f>
        <v xml:space="preserve">NEXTERA </v>
      </c>
      <c r="O10519" s="4">
        <f>IFERROR(INDEX($B$1968:$B$6893,MATCH($N10519,$F$1968:$F$6893,0),1),0)</f>
        <v>0</v>
      </c>
    </row>
    <row r="10520" spans="1:15" x14ac:dyDescent="0.3">
      <c r="A10520" s="1">
        <v>1885680</v>
      </c>
      <c r="B10520" s="1" t="s">
        <v>17420</v>
      </c>
      <c r="C10520" s="1" t="s">
        <v>17421</v>
      </c>
      <c r="D10520" s="4" t="s">
        <v>41304</v>
      </c>
      <c r="H10520" s="1" t="s">
        <v>35174</v>
      </c>
      <c r="I10520" s="1" t="s">
        <v>19825</v>
      </c>
      <c r="J10520" s="1" t="s">
        <v>19176</v>
      </c>
      <c r="K10520" s="1">
        <v>5</v>
      </c>
      <c r="L10520" s="1"/>
      <c r="M10520" s="4" t="e">
        <f t="shared" si="168"/>
        <v>#N/A</v>
      </c>
      <c r="N10520" t="str">
        <f>LEFT(I10520,N$1)</f>
        <v>NISOURCE</v>
      </c>
      <c r="O10520" s="4">
        <f>IFERROR(INDEX($B$1968:$B$6893,MATCH($N10520,$F$1968:$F$6893,0),1),0)</f>
        <v>0</v>
      </c>
    </row>
    <row r="10521" spans="1:15" x14ac:dyDescent="0.3">
      <c r="A10521" s="1">
        <v>921557</v>
      </c>
      <c r="B10521" s="1" t="s">
        <v>5301</v>
      </c>
      <c r="C10521" s="1" t="s">
        <v>5302</v>
      </c>
      <c r="D10521" s="4" t="s">
        <v>41304</v>
      </c>
      <c r="H10521" s="1" t="s">
        <v>35178</v>
      </c>
      <c r="I10521" s="1" t="s">
        <v>35179</v>
      </c>
      <c r="J10521" s="1" t="s">
        <v>19176</v>
      </c>
      <c r="K10521" s="1">
        <v>5</v>
      </c>
      <c r="L10521" s="1"/>
      <c r="M10521" s="4" t="e">
        <f t="shared" si="168"/>
        <v>#N/A</v>
      </c>
      <c r="N10521" t="str">
        <f>LEFT(I10521,N$1)</f>
        <v>NOVO NOR</v>
      </c>
      <c r="O10521" s="4">
        <f>IFERROR(INDEX($B$1968:$B$6893,MATCH($N10521,$F$1968:$F$6893,0),1),0)</f>
        <v>0</v>
      </c>
    </row>
    <row r="10522" spans="1:15" x14ac:dyDescent="0.3">
      <c r="A10522" s="1">
        <v>844150</v>
      </c>
      <c r="B10522" s="1" t="s">
        <v>15936</v>
      </c>
      <c r="C10522" s="1" t="s">
        <v>918</v>
      </c>
      <c r="D10522" s="4" t="s">
        <v>41304</v>
      </c>
      <c r="H10522" s="1">
        <v>670108109</v>
      </c>
      <c r="I10522" s="1" t="s">
        <v>35180</v>
      </c>
      <c r="J10522" s="1" t="s">
        <v>19176</v>
      </c>
      <c r="K10522" s="1">
        <v>5</v>
      </c>
      <c r="L10522" s="1"/>
      <c r="M10522" s="4" t="e">
        <f t="shared" si="168"/>
        <v>#N/A</v>
      </c>
      <c r="N10522" t="str">
        <f>LEFT(I10522,N$1)</f>
        <v>NOVOZYME</v>
      </c>
      <c r="O10522" s="4">
        <f>IFERROR(INDEX($B$1968:$B$6893,MATCH($N10522,$F$1968:$F$6893,0),1),0)</f>
        <v>0</v>
      </c>
    </row>
    <row r="10523" spans="1:15" x14ac:dyDescent="0.3">
      <c r="A10523" s="1">
        <v>1874218</v>
      </c>
      <c r="B10523" s="1" t="s">
        <v>18955</v>
      </c>
      <c r="C10523" s="1" t="s">
        <v>9904</v>
      </c>
      <c r="D10523" s="4" t="s">
        <v>41304</v>
      </c>
      <c r="H10523" s="1">
        <v>629377958</v>
      </c>
      <c r="I10523" s="1" t="s">
        <v>19843</v>
      </c>
      <c r="J10523" s="1" t="s">
        <v>19176</v>
      </c>
      <c r="K10523" s="1">
        <v>5</v>
      </c>
      <c r="L10523" s="1"/>
      <c r="M10523" s="4" t="e">
        <f t="shared" si="168"/>
        <v>#N/A</v>
      </c>
      <c r="N10523" t="str">
        <f>LEFT(I10523,N$1)</f>
        <v>NRG ENER</v>
      </c>
      <c r="O10523" s="4">
        <f>IFERROR(INDEX($B$1968:$B$6893,MATCH($N10523,$F$1968:$F$6893,0),1),0)</f>
        <v>0</v>
      </c>
    </row>
    <row r="10524" spans="1:15" x14ac:dyDescent="0.3">
      <c r="A10524" s="1">
        <v>1628040</v>
      </c>
      <c r="B10524" s="1" t="s">
        <v>15549</v>
      </c>
      <c r="C10524" s="1" t="s">
        <v>15550</v>
      </c>
      <c r="D10524" s="4" t="s">
        <v>41304</v>
      </c>
      <c r="H10524" s="1" t="s">
        <v>35181</v>
      </c>
      <c r="I10524" s="1" t="s">
        <v>19704</v>
      </c>
      <c r="J10524" s="1" t="s">
        <v>19176</v>
      </c>
      <c r="K10524" s="1">
        <v>5</v>
      </c>
      <c r="L10524" s="1"/>
      <c r="M10524" s="4" t="e">
        <f t="shared" si="168"/>
        <v>#N/A</v>
      </c>
      <c r="N10524" t="str">
        <f>LEFT(I10524,N$1)</f>
        <v xml:space="preserve">NUTRIEN </v>
      </c>
      <c r="O10524" s="4">
        <f>IFERROR(INDEX($B$1968:$B$6893,MATCH($N10524,$F$1968:$F$6893,0),1),0)</f>
        <v>0</v>
      </c>
    </row>
    <row r="10525" spans="1:15" x14ac:dyDescent="0.3">
      <c r="A10525" s="1">
        <v>1281895</v>
      </c>
      <c r="B10525" s="1" t="s">
        <v>17190</v>
      </c>
      <c r="C10525" s="1" t="s">
        <v>4175</v>
      </c>
      <c r="D10525" s="4" t="s">
        <v>41304</v>
      </c>
      <c r="H10525" s="1">
        <v>681936950</v>
      </c>
      <c r="I10525" s="1" t="s">
        <v>20009</v>
      </c>
      <c r="J10525" s="1" t="s">
        <v>19176</v>
      </c>
      <c r="K10525" s="1">
        <v>5</v>
      </c>
      <c r="L10525" s="1"/>
      <c r="M10525" s="4" t="e">
        <f t="shared" si="168"/>
        <v>#N/A</v>
      </c>
      <c r="N10525" t="str">
        <f>LEFT(I10525,N$1)</f>
        <v>OMEGA HE</v>
      </c>
      <c r="O10525" s="4">
        <f>IFERROR(INDEX($B$1968:$B$6893,MATCH($N10525,$F$1968:$F$6893,0),1),0)</f>
        <v>0</v>
      </c>
    </row>
    <row r="10526" spans="1:15" x14ac:dyDescent="0.3">
      <c r="A10526" s="1">
        <v>1462223</v>
      </c>
      <c r="B10526" s="1" t="s">
        <v>17984</v>
      </c>
      <c r="C10526" s="1" t="s">
        <v>14164</v>
      </c>
      <c r="D10526" s="4" t="s">
        <v>41304</v>
      </c>
      <c r="H10526" s="1" t="s">
        <v>35185</v>
      </c>
      <c r="I10526" s="1" t="s">
        <v>21782</v>
      </c>
      <c r="J10526" s="1" t="s">
        <v>19176</v>
      </c>
      <c r="K10526" s="1">
        <v>5</v>
      </c>
      <c r="L10526" s="1"/>
      <c r="M10526" s="4" t="e">
        <f t="shared" si="168"/>
        <v>#N/A</v>
      </c>
      <c r="N10526" t="str">
        <f>LEFT(I10526,N$1)</f>
        <v xml:space="preserve">ON HLDG </v>
      </c>
      <c r="O10526" s="4">
        <f>IFERROR(INDEX($B$1968:$B$6893,MATCH($N10526,$F$1968:$F$6893,0),1),0)</f>
        <v>0</v>
      </c>
    </row>
    <row r="10527" spans="1:15" x14ac:dyDescent="0.3">
      <c r="A10527" s="1">
        <v>1438654</v>
      </c>
      <c r="B10527" s="1" t="s">
        <v>1739</v>
      </c>
      <c r="C10527" s="1" t="s">
        <v>1740</v>
      </c>
      <c r="D10527" s="4" t="s">
        <v>41304</v>
      </c>
      <c r="H10527" s="1" t="s">
        <v>35186</v>
      </c>
      <c r="I10527" s="1" t="s">
        <v>20488</v>
      </c>
      <c r="J10527" s="1" t="s">
        <v>19176</v>
      </c>
      <c r="K10527" s="1">
        <v>5</v>
      </c>
      <c r="L10527" s="1"/>
      <c r="M10527" s="4" t="e">
        <f t="shared" si="168"/>
        <v>#N/A</v>
      </c>
      <c r="N10527" t="str">
        <f>LEFT(I10527,N$1)</f>
        <v xml:space="preserve">ONEMAIN </v>
      </c>
      <c r="O10527" s="4">
        <f>IFERROR(INDEX($B$1968:$B$6893,MATCH($N10527,$F$1968:$F$6893,0),1),0)</f>
        <v>0</v>
      </c>
    </row>
    <row r="10528" spans="1:15" x14ac:dyDescent="0.3">
      <c r="A10528" s="1">
        <v>1868640</v>
      </c>
      <c r="B10528" s="1" t="s">
        <v>18712</v>
      </c>
      <c r="C10528" s="1" t="s">
        <v>7443</v>
      </c>
      <c r="D10528" s="4" t="s">
        <v>41304</v>
      </c>
      <c r="H10528" s="1" t="s">
        <v>35187</v>
      </c>
      <c r="I10528" s="1" t="s">
        <v>20488</v>
      </c>
      <c r="J10528" s="1" t="s">
        <v>19176</v>
      </c>
      <c r="K10528" s="1">
        <v>5</v>
      </c>
      <c r="L10528" s="1"/>
      <c r="M10528" s="4" t="e">
        <f t="shared" si="168"/>
        <v>#N/A</v>
      </c>
      <c r="N10528" t="str">
        <f>LEFT(I10528,N$1)</f>
        <v xml:space="preserve">ONEMAIN </v>
      </c>
      <c r="O10528" s="4">
        <f>IFERROR(INDEX($B$1968:$B$6893,MATCH($N10528,$F$1968:$F$6893,0),1),0)</f>
        <v>0</v>
      </c>
    </row>
    <row r="10529" spans="1:15" x14ac:dyDescent="0.3">
      <c r="A10529" s="1">
        <v>1419806</v>
      </c>
      <c r="B10529" s="1" t="s">
        <v>9337</v>
      </c>
      <c r="C10529" s="1" t="s">
        <v>9338</v>
      </c>
      <c r="D10529" s="4" t="s">
        <v>41304</v>
      </c>
      <c r="H10529" s="1" t="s">
        <v>35188</v>
      </c>
      <c r="I10529" s="1" t="s">
        <v>19625</v>
      </c>
      <c r="J10529" s="1" t="s">
        <v>19176</v>
      </c>
      <c r="K10529" s="1">
        <v>5</v>
      </c>
      <c r="L10529" s="1"/>
      <c r="M10529" s="4" t="e">
        <f t="shared" si="168"/>
        <v>#N/A</v>
      </c>
      <c r="N10529" t="str">
        <f>LEFT(I10529,N$1)</f>
        <v xml:space="preserve">ORGANON </v>
      </c>
      <c r="O10529" s="4">
        <f>IFERROR(INDEX($B$1968:$B$6893,MATCH($N10529,$F$1968:$F$6893,0),1),0)</f>
        <v>0</v>
      </c>
    </row>
    <row r="10530" spans="1:15" x14ac:dyDescent="0.3">
      <c r="A10530" s="1">
        <v>1697851</v>
      </c>
      <c r="B10530" s="1" t="s">
        <v>18953</v>
      </c>
      <c r="C10530" s="1" t="s">
        <v>8067</v>
      </c>
      <c r="D10530" s="4" t="s">
        <v>41304</v>
      </c>
      <c r="H10530" s="1">
        <v>686688902</v>
      </c>
      <c r="I10530" s="1" t="s">
        <v>20760</v>
      </c>
      <c r="J10530" s="1" t="s">
        <v>19176</v>
      </c>
      <c r="K10530" s="1">
        <v>5</v>
      </c>
      <c r="L10530" s="1"/>
      <c r="M10530" s="4" t="e">
        <f t="shared" si="168"/>
        <v>#N/A</v>
      </c>
      <c r="N10530" t="str">
        <f>LEFT(I10530,N$1)</f>
        <v>ORMAT TE</v>
      </c>
      <c r="O10530" s="4">
        <f>IFERROR(INDEX($B$1968:$B$6893,MATCH($N10530,$F$1968:$F$6893,0),1),0)</f>
        <v>0</v>
      </c>
    </row>
    <row r="10531" spans="1:15" x14ac:dyDescent="0.3">
      <c r="A10531" s="1">
        <v>1812727</v>
      </c>
      <c r="B10531" s="1" t="s">
        <v>18952</v>
      </c>
      <c r="C10531" s="1" t="s">
        <v>13826</v>
      </c>
      <c r="D10531" s="4" t="s">
        <v>41304</v>
      </c>
      <c r="H10531" s="1">
        <v>690333109</v>
      </c>
      <c r="I10531" s="1" t="s">
        <v>35189</v>
      </c>
      <c r="J10531" s="1" t="s">
        <v>19176</v>
      </c>
      <c r="K10531" s="1">
        <v>5</v>
      </c>
      <c r="L10531" s="1"/>
      <c r="M10531" s="4" t="e">
        <f t="shared" si="168"/>
        <v>#N/A</v>
      </c>
      <c r="N10531" t="str">
        <f>LEFT(I10531,N$1)</f>
        <v>OVERSEA-</v>
      </c>
      <c r="O10531" s="4">
        <f>IFERROR(INDEX($B$1968:$B$6893,MATCH($N10531,$F$1968:$F$6893,0),1),0)</f>
        <v>0</v>
      </c>
    </row>
    <row r="10532" spans="1:15" x14ac:dyDescent="0.3">
      <c r="A10532" s="1">
        <v>1889112</v>
      </c>
      <c r="B10532" s="1" t="s">
        <v>17273</v>
      </c>
      <c r="C10532" s="1" t="s">
        <v>7107</v>
      </c>
      <c r="D10532" s="4" t="s">
        <v>41304</v>
      </c>
      <c r="H10532" s="1">
        <v>690742901</v>
      </c>
      <c r="I10532" s="1" t="s">
        <v>19877</v>
      </c>
      <c r="J10532" s="1" t="s">
        <v>19176</v>
      </c>
      <c r="K10532" s="1">
        <v>5</v>
      </c>
      <c r="L10532" s="1"/>
      <c r="M10532" s="4" t="e">
        <f t="shared" si="168"/>
        <v>#N/A</v>
      </c>
      <c r="N10532" t="str">
        <f>LEFT(I10532,N$1)</f>
        <v>OWENS CO</v>
      </c>
      <c r="O10532" s="4">
        <f>IFERROR(INDEX($B$1968:$B$6893,MATCH($N10532,$F$1968:$F$6893,0),1),0)</f>
        <v>0</v>
      </c>
    </row>
    <row r="10533" spans="1:15" x14ac:dyDescent="0.3">
      <c r="A10533" s="1">
        <v>1205059</v>
      </c>
      <c r="B10533" s="1" t="s">
        <v>13641</v>
      </c>
      <c r="C10533" s="1" t="s">
        <v>13642</v>
      </c>
      <c r="D10533" s="4" t="s">
        <v>41304</v>
      </c>
      <c r="H10533" s="1">
        <v>695263903</v>
      </c>
      <c r="I10533" s="1" t="s">
        <v>20772</v>
      </c>
      <c r="J10533" s="1" t="s">
        <v>19176</v>
      </c>
      <c r="K10533" s="1">
        <v>5</v>
      </c>
      <c r="L10533" s="1"/>
      <c r="M10533" s="4" t="e">
        <f t="shared" si="168"/>
        <v>#N/A</v>
      </c>
      <c r="N10533" t="str">
        <f>LEFT(I10533,N$1)</f>
        <v xml:space="preserve">PACWEST </v>
      </c>
      <c r="O10533" s="4">
        <f>IFERROR(INDEX($B$1968:$B$6893,MATCH($N10533,$F$1968:$F$6893,0),1),0)</f>
        <v>0</v>
      </c>
    </row>
    <row r="10534" spans="1:15" x14ac:dyDescent="0.3">
      <c r="A10534" s="1">
        <v>1810560</v>
      </c>
      <c r="B10534" s="1" t="s">
        <v>18941</v>
      </c>
      <c r="C10534" s="1" t="s">
        <v>13674</v>
      </c>
      <c r="D10534" s="4" t="s">
        <v>41304</v>
      </c>
      <c r="H10534" s="1">
        <v>695263953</v>
      </c>
      <c r="I10534" s="1" t="s">
        <v>20772</v>
      </c>
      <c r="J10534" s="1" t="s">
        <v>19176</v>
      </c>
      <c r="K10534" s="1">
        <v>5</v>
      </c>
      <c r="L10534" s="1"/>
      <c r="M10534" s="4" t="e">
        <f t="shared" si="168"/>
        <v>#N/A</v>
      </c>
      <c r="N10534" t="str">
        <f>LEFT(I10534,N$1)</f>
        <v xml:space="preserve">PACWEST </v>
      </c>
      <c r="O10534" s="4">
        <f>IFERROR(INDEX($B$1968:$B$6893,MATCH($N10534,$F$1968:$F$6893,0),1),0)</f>
        <v>0</v>
      </c>
    </row>
    <row r="10535" spans="1:15" x14ac:dyDescent="0.3">
      <c r="A10535" s="1">
        <v>1847607</v>
      </c>
      <c r="B10535" s="1" t="s">
        <v>17703</v>
      </c>
      <c r="C10535" s="1" t="s">
        <v>10018</v>
      </c>
      <c r="D10535" s="4" t="s">
        <v>41304</v>
      </c>
      <c r="H10535" s="1">
        <v>698813902</v>
      </c>
      <c r="I10535" s="1" t="s">
        <v>20727</v>
      </c>
      <c r="J10535" s="1" t="s">
        <v>19176</v>
      </c>
      <c r="K10535" s="1">
        <v>5</v>
      </c>
      <c r="L10535" s="1"/>
      <c r="M10535" s="4" t="e">
        <f t="shared" si="168"/>
        <v>#N/A</v>
      </c>
      <c r="N10535" t="str">
        <f>LEFT(I10535,N$1)</f>
        <v>PAPA JOH</v>
      </c>
      <c r="O10535" s="4">
        <f>IFERROR(INDEX($B$1968:$B$6893,MATCH($N10535,$F$1968:$F$6893,0),1),0)</f>
        <v>0</v>
      </c>
    </row>
    <row r="10536" spans="1:15" x14ac:dyDescent="0.3">
      <c r="A10536" s="1">
        <v>1448815</v>
      </c>
      <c r="B10536" s="1" t="s">
        <v>10411</v>
      </c>
      <c r="C10536" s="1" t="s">
        <v>10412</v>
      </c>
      <c r="D10536" s="4" t="s">
        <v>41304</v>
      </c>
      <c r="H10536" s="1" t="s">
        <v>35192</v>
      </c>
      <c r="I10536" s="1" t="s">
        <v>20078</v>
      </c>
      <c r="J10536" s="1" t="s">
        <v>19176</v>
      </c>
      <c r="K10536" s="1">
        <v>5</v>
      </c>
      <c r="L10536" s="1"/>
      <c r="M10536" s="4" t="e">
        <f t="shared" si="168"/>
        <v>#N/A</v>
      </c>
      <c r="N10536" t="str">
        <f>LEFT(I10536,N$1)</f>
        <v>PAYLOCIT</v>
      </c>
      <c r="O10536" s="4">
        <f>IFERROR(INDEX($B$1968:$B$6893,MATCH($N10536,$F$1968:$F$6893,0),1),0)</f>
        <v>0</v>
      </c>
    </row>
    <row r="10537" spans="1:15" x14ac:dyDescent="0.3">
      <c r="A10537" s="1">
        <v>1589150</v>
      </c>
      <c r="B10537" s="1" t="s">
        <v>16510</v>
      </c>
      <c r="C10537" s="1" t="s">
        <v>13386</v>
      </c>
      <c r="D10537" s="4" t="s">
        <v>41304</v>
      </c>
      <c r="H10537" s="1" t="s">
        <v>35193</v>
      </c>
      <c r="I10537" s="1" t="s">
        <v>23002</v>
      </c>
      <c r="J10537" s="1" t="s">
        <v>19176</v>
      </c>
      <c r="K10537" s="1">
        <v>5</v>
      </c>
      <c r="L10537" s="1"/>
      <c r="M10537" s="4" t="e">
        <f t="shared" si="168"/>
        <v>#N/A</v>
      </c>
      <c r="N10537" t="str">
        <f>LEFT(I10537,N$1)</f>
        <v xml:space="preserve">PAYSAFE </v>
      </c>
      <c r="O10537" s="4">
        <f>IFERROR(INDEX($B$1968:$B$6893,MATCH($N10537,$F$1968:$F$6893,0),1),0)</f>
        <v>0</v>
      </c>
    </row>
    <row r="10538" spans="1:15" x14ac:dyDescent="0.3">
      <c r="A10538" s="1">
        <v>707511</v>
      </c>
      <c r="B10538" s="1" t="s">
        <v>19144</v>
      </c>
      <c r="C10538" s="1" t="s">
        <v>17012</v>
      </c>
      <c r="D10538" s="4" t="s">
        <v>41304</v>
      </c>
      <c r="H10538" s="1" t="s">
        <v>35194</v>
      </c>
      <c r="I10538" s="1" t="s">
        <v>20344</v>
      </c>
      <c r="J10538" s="1" t="s">
        <v>19176</v>
      </c>
      <c r="K10538" s="1">
        <v>5</v>
      </c>
      <c r="L10538" s="1"/>
      <c r="M10538" s="4" t="e">
        <f t="shared" si="168"/>
        <v>#N/A</v>
      </c>
      <c r="N10538" t="str">
        <f>LEFT(I10538,N$1)</f>
        <v>PBF ENER</v>
      </c>
      <c r="O10538" s="4">
        <f>IFERROR(INDEX($B$1968:$B$6893,MATCH($N10538,$F$1968:$F$6893,0),1),0)</f>
        <v>0</v>
      </c>
    </row>
    <row r="10539" spans="1:15" x14ac:dyDescent="0.3">
      <c r="A10539" s="1">
        <v>1076682</v>
      </c>
      <c r="B10539" s="1" t="s">
        <v>14865</v>
      </c>
      <c r="C10539" s="1" t="s">
        <v>14866</v>
      </c>
      <c r="D10539" s="4" t="s">
        <v>41304</v>
      </c>
      <c r="H10539" s="1">
        <v>706327903</v>
      </c>
      <c r="I10539" s="1" t="s">
        <v>1136</v>
      </c>
      <c r="J10539" s="1" t="s">
        <v>19176</v>
      </c>
      <c r="K10539" s="1">
        <v>5</v>
      </c>
      <c r="L10539" s="1"/>
      <c r="M10539" s="4" t="e">
        <f t="shared" si="168"/>
        <v>#N/A</v>
      </c>
      <c r="N10539" t="str">
        <f>LEFT(I10539,N$1)</f>
        <v xml:space="preserve">PEMBINA </v>
      </c>
      <c r="O10539" s="4">
        <f>IFERROR(INDEX($B$1968:$B$6893,MATCH($N10539,$F$1968:$F$6893,0),1),0)</f>
        <v>0</v>
      </c>
    </row>
    <row r="10540" spans="1:15" x14ac:dyDescent="0.3">
      <c r="A10540" s="1">
        <v>1004724</v>
      </c>
      <c r="B10540" s="1" t="s">
        <v>17793</v>
      </c>
      <c r="C10540" s="1" t="s">
        <v>13690</v>
      </c>
      <c r="D10540" s="4" t="s">
        <v>41304</v>
      </c>
      <c r="H10540" s="1" t="s">
        <v>35195</v>
      </c>
      <c r="I10540" s="1" t="s">
        <v>35196</v>
      </c>
      <c r="J10540" s="1" t="s">
        <v>19176</v>
      </c>
      <c r="K10540" s="1">
        <v>5</v>
      </c>
      <c r="L10540" s="1"/>
      <c r="M10540" s="4" t="e">
        <f t="shared" si="168"/>
        <v>#N/A</v>
      </c>
      <c r="N10540" t="str">
        <f>LEFT(I10540,N$1)</f>
        <v>PENSKE A</v>
      </c>
      <c r="O10540" s="4">
        <f>IFERROR(INDEX($B$1968:$B$6893,MATCH($N10540,$F$1968:$F$6893,0),1),0)</f>
        <v>0</v>
      </c>
    </row>
    <row r="10541" spans="1:15" x14ac:dyDescent="0.3">
      <c r="A10541" s="1">
        <v>1759546</v>
      </c>
      <c r="B10541" s="1" t="s">
        <v>12049</v>
      </c>
      <c r="C10541" s="1" t="s">
        <v>12050</v>
      </c>
      <c r="D10541" s="4" t="s">
        <v>41304</v>
      </c>
      <c r="H10541" s="1" t="s">
        <v>35200</v>
      </c>
      <c r="I10541" s="1" t="s">
        <v>35201</v>
      </c>
      <c r="J10541" s="1" t="s">
        <v>19176</v>
      </c>
      <c r="K10541" s="1">
        <v>5</v>
      </c>
      <c r="L10541" s="1"/>
      <c r="M10541" s="4" t="e">
        <f t="shared" si="168"/>
        <v>#N/A</v>
      </c>
      <c r="N10541" t="str">
        <f>LEFT(I10541,N$1)</f>
        <v>PINTERES</v>
      </c>
      <c r="O10541" s="4">
        <f>IFERROR(INDEX($B$1968:$B$6893,MATCH($N10541,$F$1968:$F$6893,0),1),0)</f>
        <v>0</v>
      </c>
    </row>
    <row r="10542" spans="1:15" x14ac:dyDescent="0.3">
      <c r="A10542" s="1">
        <v>1854078</v>
      </c>
      <c r="B10542" s="1" t="s">
        <v>11555</v>
      </c>
      <c r="C10542" s="1" t="s">
        <v>11556</v>
      </c>
      <c r="D10542" s="4" t="s">
        <v>41304</v>
      </c>
      <c r="H10542" s="1" t="s">
        <v>35205</v>
      </c>
      <c r="I10542" s="1" t="s">
        <v>1390</v>
      </c>
      <c r="J10542" s="1" t="s">
        <v>19176</v>
      </c>
      <c r="K10542" s="1">
        <v>5</v>
      </c>
      <c r="L10542" s="1"/>
      <c r="M10542" s="4" t="e">
        <f t="shared" si="168"/>
        <v>#N/A</v>
      </c>
      <c r="N10542" t="str">
        <f>LEFT(I10542,N$1)</f>
        <v>POOL COR</v>
      </c>
      <c r="O10542" s="4">
        <f>IFERROR(INDEX($B$1968:$B$6893,MATCH($N10542,$F$1968:$F$6893,0),1),0)</f>
        <v>0</v>
      </c>
    </row>
    <row r="10543" spans="1:15" x14ac:dyDescent="0.3">
      <c r="A10543" s="1">
        <v>1358654</v>
      </c>
      <c r="B10543" s="1" t="s">
        <v>14321</v>
      </c>
      <c r="C10543" s="1" t="s">
        <v>14322</v>
      </c>
      <c r="D10543" s="4" t="s">
        <v>41304</v>
      </c>
      <c r="H10543" s="1" t="s">
        <v>35206</v>
      </c>
      <c r="I10543" s="1" t="s">
        <v>19582</v>
      </c>
      <c r="J10543" s="1" t="s">
        <v>19176</v>
      </c>
      <c r="K10543" s="1">
        <v>5</v>
      </c>
      <c r="L10543" s="1"/>
      <c r="M10543" s="4" t="e">
        <f t="shared" si="168"/>
        <v>#N/A</v>
      </c>
      <c r="N10543" t="str">
        <f>LEFT(I10543,N$1)</f>
        <v>PPL CORP</v>
      </c>
      <c r="O10543" s="4">
        <f>IFERROR(INDEX($B$1968:$B$6893,MATCH($N10543,$F$1968:$F$6893,0),1),0)</f>
        <v>0</v>
      </c>
    </row>
    <row r="10544" spans="1:15" x14ac:dyDescent="0.3">
      <c r="A10544" s="1">
        <v>1838108</v>
      </c>
      <c r="B10544" s="1" t="s">
        <v>18902</v>
      </c>
      <c r="C10544" s="1" t="s">
        <v>8792</v>
      </c>
      <c r="D10544" s="4" t="s">
        <v>41304</v>
      </c>
      <c r="H10544" s="1" t="s">
        <v>35207</v>
      </c>
      <c r="I10544" s="1" t="s">
        <v>20453</v>
      </c>
      <c r="J10544" s="1" t="s">
        <v>19176</v>
      </c>
      <c r="K10544" s="1">
        <v>5</v>
      </c>
      <c r="L10544" s="1"/>
      <c r="M10544" s="4" t="e">
        <f t="shared" si="168"/>
        <v>#N/A</v>
      </c>
      <c r="N10544" t="str">
        <f>LEFT(I10544,N$1)</f>
        <v>PRIMERIC</v>
      </c>
      <c r="O10544" s="4">
        <f>IFERROR(INDEX($B$1968:$B$6893,MATCH($N10544,$F$1968:$F$6893,0),1),0)</f>
        <v>0</v>
      </c>
    </row>
    <row r="10545" spans="1:15" x14ac:dyDescent="0.3">
      <c r="A10545" s="1">
        <v>1848763</v>
      </c>
      <c r="B10545" s="1" t="s">
        <v>17897</v>
      </c>
      <c r="C10545" s="1" t="s">
        <v>3801</v>
      </c>
      <c r="D10545" s="4" t="s">
        <v>41304</v>
      </c>
      <c r="H10545" s="1" t="s">
        <v>35208</v>
      </c>
      <c r="I10545" s="1" t="s">
        <v>21036</v>
      </c>
      <c r="J10545" s="1" t="s">
        <v>19176</v>
      </c>
      <c r="K10545" s="1">
        <v>5</v>
      </c>
      <c r="L10545" s="1"/>
      <c r="M10545" s="4" t="e">
        <f t="shared" si="168"/>
        <v>#N/A</v>
      </c>
      <c r="N10545" t="str">
        <f>LEFT(I10545,N$1)</f>
        <v xml:space="preserve">PROCORE </v>
      </c>
      <c r="O10545" s="4">
        <f>IFERROR(INDEX($B$1968:$B$6893,MATCH($N10545,$F$1968:$F$6893,0),1),0)</f>
        <v>0</v>
      </c>
    </row>
    <row r="10546" spans="1:15" x14ac:dyDescent="0.3">
      <c r="A10546" s="1">
        <v>1885998</v>
      </c>
      <c r="B10546" s="1" t="s">
        <v>17329</v>
      </c>
      <c r="C10546" s="1" t="s">
        <v>10408</v>
      </c>
      <c r="D10546" s="4" t="s">
        <v>41304</v>
      </c>
      <c r="H10546" s="1" t="s">
        <v>35213</v>
      </c>
      <c r="I10546" s="1" t="s">
        <v>22059</v>
      </c>
      <c r="J10546" s="1" t="s">
        <v>19176</v>
      </c>
      <c r="K10546" s="1">
        <v>5</v>
      </c>
      <c r="L10546" s="1"/>
      <c r="M10546" s="4" t="e">
        <f t="shared" si="168"/>
        <v>#N/A</v>
      </c>
      <c r="N10546" t="str">
        <f>LEFT(I10546,N$1)</f>
        <v>PROVENTI</v>
      </c>
      <c r="O10546" s="4">
        <f>IFERROR(INDEX($B$1968:$B$6893,MATCH($N10546,$F$1968:$F$6893,0),1),0)</f>
        <v>0</v>
      </c>
    </row>
    <row r="10547" spans="1:15" x14ac:dyDescent="0.3">
      <c r="A10547" s="1">
        <v>1442653</v>
      </c>
      <c r="B10547" s="1" t="s">
        <v>2021</v>
      </c>
      <c r="C10547" s="1" t="s">
        <v>2022</v>
      </c>
      <c r="D10547" s="4" t="s">
        <v>41304</v>
      </c>
      <c r="H10547" s="1" t="s">
        <v>35214</v>
      </c>
      <c r="I10547" s="1" t="s">
        <v>19910</v>
      </c>
      <c r="J10547" s="1" t="s">
        <v>19176</v>
      </c>
      <c r="K10547" s="1">
        <v>5</v>
      </c>
      <c r="L10547" s="1"/>
      <c r="M10547" s="4" t="e">
        <f t="shared" si="168"/>
        <v>#N/A</v>
      </c>
      <c r="N10547" t="str">
        <f>LEFT(I10547,N$1)</f>
        <v>PTC INC</v>
      </c>
      <c r="O10547" s="4">
        <f>IFERROR(INDEX($B$1968:$B$6893,MATCH($N10547,$F$1968:$F$6893,0),1),0)</f>
        <v>0</v>
      </c>
    </row>
    <row r="10548" spans="1:15" x14ac:dyDescent="0.3">
      <c r="A10548" s="1">
        <v>1870129</v>
      </c>
      <c r="B10548" s="1" t="s">
        <v>18041</v>
      </c>
      <c r="C10548" s="1" t="s">
        <v>10406</v>
      </c>
      <c r="D10548" s="4" t="s">
        <v>41304</v>
      </c>
      <c r="H10548" s="1" t="s">
        <v>35215</v>
      </c>
      <c r="I10548" s="1" t="s">
        <v>19910</v>
      </c>
      <c r="J10548" s="1" t="s">
        <v>19176</v>
      </c>
      <c r="K10548" s="1">
        <v>5</v>
      </c>
      <c r="L10548" s="1"/>
      <c r="M10548" s="4" t="e">
        <f t="shared" si="168"/>
        <v>#N/A</v>
      </c>
      <c r="N10548" t="str">
        <f>LEFT(I10548,N$1)</f>
        <v>PTC INC</v>
      </c>
      <c r="O10548" s="4">
        <f>IFERROR(INDEX($B$1968:$B$6893,MATCH($N10548,$F$1968:$F$6893,0),1),0)</f>
        <v>0</v>
      </c>
    </row>
    <row r="10549" spans="1:15" x14ac:dyDescent="0.3">
      <c r="A10549" s="1">
        <v>1592438</v>
      </c>
      <c r="B10549" s="1" t="s">
        <v>3240</v>
      </c>
      <c r="C10549" s="1" t="s">
        <v>3241</v>
      </c>
      <c r="D10549" s="4" t="s">
        <v>41304</v>
      </c>
      <c r="H10549" s="1" t="s">
        <v>35216</v>
      </c>
      <c r="I10549" s="1" t="s">
        <v>536</v>
      </c>
      <c r="J10549" s="1" t="s">
        <v>19176</v>
      </c>
      <c r="K10549" s="1">
        <v>5</v>
      </c>
      <c r="L10549" s="1"/>
      <c r="M10549" s="4" t="e">
        <f t="shared" si="168"/>
        <v>#N/A</v>
      </c>
      <c r="N10549" t="str">
        <f>LEFT(I10549,N$1)</f>
        <v>Public S</v>
      </c>
      <c r="O10549" s="4">
        <f>IFERROR(INDEX($B$1968:$B$6893,MATCH($N10549,$F$1968:$F$6893,0),1),0)</f>
        <v>0</v>
      </c>
    </row>
    <row r="10550" spans="1:15" x14ac:dyDescent="0.3">
      <c r="A10550" s="1">
        <v>1455626</v>
      </c>
      <c r="B10550" s="1" t="s">
        <v>17773</v>
      </c>
      <c r="C10550" s="1" t="s">
        <v>16116</v>
      </c>
      <c r="D10550" s="4" t="s">
        <v>41304</v>
      </c>
      <c r="H10550" s="1" t="s">
        <v>35217</v>
      </c>
      <c r="I10550" s="1" t="s">
        <v>19499</v>
      </c>
      <c r="J10550" s="1" t="s">
        <v>19176</v>
      </c>
      <c r="K10550" s="1">
        <v>5</v>
      </c>
      <c r="L10550" s="1"/>
      <c r="M10550" s="4" t="e">
        <f t="shared" si="168"/>
        <v>#N/A</v>
      </c>
      <c r="N10550" t="str">
        <f>LEFT(I10550,N$1)</f>
        <v>PUBLIC S</v>
      </c>
      <c r="O10550" s="4">
        <f>IFERROR(INDEX($B$1968:$B$6893,MATCH($N10550,$F$1968:$F$6893,0),1),0)</f>
        <v>0</v>
      </c>
    </row>
    <row r="10551" spans="1:15" x14ac:dyDescent="0.3">
      <c r="A10551" s="1">
        <v>84112</v>
      </c>
      <c r="B10551" s="1" t="s">
        <v>10545</v>
      </c>
      <c r="C10551" s="1" t="s">
        <v>10546</v>
      </c>
      <c r="D10551" s="4" t="s">
        <v>41304</v>
      </c>
      <c r="H10551" s="1">
        <v>744573906</v>
      </c>
      <c r="I10551" s="1" t="s">
        <v>19515</v>
      </c>
      <c r="J10551" s="1" t="s">
        <v>19176</v>
      </c>
      <c r="K10551" s="1">
        <v>5</v>
      </c>
      <c r="L10551" s="1"/>
      <c r="M10551" s="4" t="e">
        <f t="shared" si="168"/>
        <v>#N/A</v>
      </c>
      <c r="N10551" t="str">
        <f>LEFT(I10551,N$1)</f>
        <v>PUBLIC S</v>
      </c>
      <c r="O10551" s="4">
        <f>IFERROR(INDEX($B$1968:$B$6893,MATCH($N10551,$F$1968:$F$6893,0),1),0)</f>
        <v>0</v>
      </c>
    </row>
    <row r="10552" spans="1:15" x14ac:dyDescent="0.3">
      <c r="A10552" s="1">
        <v>1858994</v>
      </c>
      <c r="B10552" s="1" t="s">
        <v>12611</v>
      </c>
      <c r="C10552" s="1" t="s">
        <v>12612</v>
      </c>
      <c r="D10552" s="4" t="s">
        <v>41304</v>
      </c>
      <c r="H10552" s="1">
        <v>745867901</v>
      </c>
      <c r="I10552" s="1" t="s">
        <v>19656</v>
      </c>
      <c r="J10552" s="1" t="s">
        <v>19176</v>
      </c>
      <c r="K10552" s="1">
        <v>5</v>
      </c>
      <c r="L10552" s="1"/>
      <c r="M10552" s="4" t="e">
        <f t="shared" si="168"/>
        <v>#N/A</v>
      </c>
      <c r="N10552" t="str">
        <f>LEFT(I10552,N$1)</f>
        <v>PULTE GR</v>
      </c>
      <c r="O10552" s="4">
        <f>IFERROR(INDEX($B$1968:$B$6893,MATCH($N10552,$F$1968:$F$6893,0),1),0)</f>
        <v>0</v>
      </c>
    </row>
    <row r="10553" spans="1:15" x14ac:dyDescent="0.3">
      <c r="A10553" s="1">
        <v>1618755</v>
      </c>
      <c r="B10553" s="1" t="s">
        <v>15955</v>
      </c>
      <c r="C10553" s="1" t="s">
        <v>15956</v>
      </c>
      <c r="D10553" s="4" t="s">
        <v>41304</v>
      </c>
      <c r="H10553" s="1">
        <v>745867951</v>
      </c>
      <c r="I10553" s="1" t="s">
        <v>19656</v>
      </c>
      <c r="J10553" s="1" t="s">
        <v>19176</v>
      </c>
      <c r="K10553" s="1">
        <v>5</v>
      </c>
      <c r="L10553" s="1"/>
      <c r="M10553" s="4" t="e">
        <f t="shared" si="168"/>
        <v>#N/A</v>
      </c>
      <c r="N10553" t="str">
        <f>LEFT(I10553,N$1)</f>
        <v>PULTE GR</v>
      </c>
      <c r="O10553" s="4">
        <f>IFERROR(INDEX($B$1968:$B$6893,MATCH($N10553,$F$1968:$F$6893,0),1),0)</f>
        <v>0</v>
      </c>
    </row>
    <row r="10554" spans="1:15" x14ac:dyDescent="0.3">
      <c r="A10554" s="1">
        <v>1824403</v>
      </c>
      <c r="B10554" s="1" t="s">
        <v>18897</v>
      </c>
      <c r="C10554" s="1" t="s">
        <v>6766</v>
      </c>
      <c r="D10554" s="4" t="s">
        <v>41304</v>
      </c>
      <c r="H10554" s="1" t="s">
        <v>35218</v>
      </c>
      <c r="I10554" s="1" t="s">
        <v>22216</v>
      </c>
      <c r="J10554" s="1" t="s">
        <v>19176</v>
      </c>
      <c r="K10554" s="1">
        <v>5</v>
      </c>
      <c r="L10554" s="1"/>
      <c r="M10554" s="4" t="e">
        <f t="shared" si="168"/>
        <v>#N/A</v>
      </c>
      <c r="N10554" t="str">
        <f>LEFT(I10554,N$1)</f>
        <v>PURECYCL</v>
      </c>
      <c r="O10554" s="4">
        <f>IFERROR(INDEX($B$1968:$B$6893,MATCH($N10554,$F$1968:$F$6893,0),1),0)</f>
        <v>0</v>
      </c>
    </row>
    <row r="10555" spans="1:15" x14ac:dyDescent="0.3">
      <c r="A10555" s="1">
        <v>887028</v>
      </c>
      <c r="B10555" s="1" t="s">
        <v>167</v>
      </c>
      <c r="C10555" s="1" t="s">
        <v>168</v>
      </c>
      <c r="D10555" s="4" t="s">
        <v>41304</v>
      </c>
      <c r="H10555" s="1" t="s">
        <v>35220</v>
      </c>
      <c r="I10555" s="1" t="s">
        <v>19535</v>
      </c>
      <c r="J10555" s="1" t="s">
        <v>19176</v>
      </c>
      <c r="K10555" s="1">
        <v>5</v>
      </c>
      <c r="L10555" s="1"/>
      <c r="M10555" s="4" t="e">
        <f t="shared" si="168"/>
        <v>#N/A</v>
      </c>
      <c r="N10555" t="str">
        <f>LEFT(I10555,N$1)</f>
        <v>QUANTA S</v>
      </c>
      <c r="O10555" s="4">
        <f>IFERROR(INDEX($B$1968:$B$6893,MATCH($N10555,$F$1968:$F$6893,0),1),0)</f>
        <v>0</v>
      </c>
    </row>
    <row r="10556" spans="1:15" x14ac:dyDescent="0.3">
      <c r="A10556" s="1">
        <v>1811115</v>
      </c>
      <c r="B10556" s="1" t="s">
        <v>16494</v>
      </c>
      <c r="C10556" s="1" t="s">
        <v>10414</v>
      </c>
      <c r="D10556" s="4" t="s">
        <v>41304</v>
      </c>
      <c r="H10556" s="1">
        <v>750236951</v>
      </c>
      <c r="I10556" s="1" t="s">
        <v>2767</v>
      </c>
      <c r="J10556" s="1" t="s">
        <v>19176</v>
      </c>
      <c r="K10556" s="1">
        <v>5</v>
      </c>
      <c r="L10556" s="1"/>
      <c r="M10556" s="4" t="e">
        <f t="shared" si="168"/>
        <v>#N/A</v>
      </c>
      <c r="N10556" t="str">
        <f>LEFT(I10556,N$1)</f>
        <v>RADIAN G</v>
      </c>
      <c r="O10556" s="4">
        <f>IFERROR(INDEX($B$1968:$B$6893,MATCH($N10556,$F$1968:$F$6893,0),1),0)</f>
        <v>0</v>
      </c>
    </row>
    <row r="10557" spans="1:15" x14ac:dyDescent="0.3">
      <c r="A10557" s="1">
        <v>1580262</v>
      </c>
      <c r="B10557" s="1" t="s">
        <v>18448</v>
      </c>
      <c r="C10557" s="1" t="s">
        <v>7685</v>
      </c>
      <c r="D10557" s="4" t="s">
        <v>41304</v>
      </c>
      <c r="H10557" s="1">
        <v>750917906</v>
      </c>
      <c r="I10557" s="1" t="s">
        <v>20420</v>
      </c>
      <c r="J10557" s="1" t="s">
        <v>19176</v>
      </c>
      <c r="K10557" s="1">
        <v>5</v>
      </c>
      <c r="L10557" s="1"/>
      <c r="M10557" s="4" t="e">
        <f t="shared" si="168"/>
        <v>#N/A</v>
      </c>
      <c r="N10557" t="str">
        <f>LEFT(I10557,N$1)</f>
        <v>RAMBUS I</v>
      </c>
      <c r="O10557" s="4">
        <f>IFERROR(INDEX($B$1968:$B$6893,MATCH($N10557,$F$1968:$F$6893,0),1),0)</f>
        <v>0</v>
      </c>
    </row>
    <row r="10558" spans="1:15" x14ac:dyDescent="0.3">
      <c r="A10558" s="1">
        <v>1830081</v>
      </c>
      <c r="B10558" s="1" t="s">
        <v>17311</v>
      </c>
      <c r="C10558" s="1" t="s">
        <v>4397</v>
      </c>
      <c r="D10558" s="4" t="s">
        <v>41304</v>
      </c>
      <c r="H10558" s="1">
        <v>750917956</v>
      </c>
      <c r="I10558" s="1" t="s">
        <v>20420</v>
      </c>
      <c r="J10558" s="1" t="s">
        <v>19176</v>
      </c>
      <c r="K10558" s="1">
        <v>5</v>
      </c>
      <c r="L10558" s="1"/>
      <c r="M10558" s="4" t="e">
        <f t="shared" si="168"/>
        <v>#N/A</v>
      </c>
      <c r="N10558" t="str">
        <f>LEFT(I10558,N$1)</f>
        <v>RAMBUS I</v>
      </c>
      <c r="O10558" s="4">
        <f>IFERROR(INDEX($B$1968:$B$6893,MATCH($N10558,$F$1968:$F$6893,0),1),0)</f>
        <v>0</v>
      </c>
    </row>
    <row r="10559" spans="1:15" x14ac:dyDescent="0.3">
      <c r="A10559" s="1">
        <v>1010000</v>
      </c>
      <c r="B10559" s="1" t="s">
        <v>6215</v>
      </c>
      <c r="C10559" s="1" t="s">
        <v>6216</v>
      </c>
      <c r="D10559" s="4" t="s">
        <v>41304</v>
      </c>
      <c r="H10559" s="1" t="s">
        <v>35223</v>
      </c>
      <c r="I10559" s="1" t="s">
        <v>20624</v>
      </c>
      <c r="J10559" s="1" t="s">
        <v>19176</v>
      </c>
      <c r="K10559" s="1">
        <v>5</v>
      </c>
      <c r="L10559" s="1"/>
      <c r="M10559" s="4" t="e">
        <f t="shared" si="168"/>
        <v>#N/A</v>
      </c>
      <c r="N10559" t="str">
        <f>LEFT(I10559,N$1)</f>
        <v>RBC BEAR</v>
      </c>
      <c r="O10559" s="4">
        <f>IFERROR(INDEX($B$1968:$B$6893,MATCH($N10559,$F$1968:$F$6893,0),1),0)</f>
        <v>0</v>
      </c>
    </row>
    <row r="10560" spans="1:15" x14ac:dyDescent="0.3">
      <c r="A10560" s="1">
        <v>1739426</v>
      </c>
      <c r="B10560" s="1" t="s">
        <v>15545</v>
      </c>
      <c r="C10560" s="1" t="s">
        <v>15546</v>
      </c>
      <c r="D10560" s="4" t="s">
        <v>41304</v>
      </c>
      <c r="H10560" s="1" t="s">
        <v>35224</v>
      </c>
      <c r="I10560" s="1" t="s">
        <v>35225</v>
      </c>
      <c r="J10560" s="1" t="s">
        <v>19176</v>
      </c>
      <c r="K10560" s="1">
        <v>5</v>
      </c>
      <c r="L10560" s="1"/>
      <c r="M10560" s="4" t="e">
        <f t="shared" si="168"/>
        <v>#N/A</v>
      </c>
      <c r="N10560" t="str">
        <f>LEFT(I10560,N$1)</f>
        <v>RESTAURA</v>
      </c>
      <c r="O10560" s="4">
        <f>IFERROR(INDEX($B$1968:$B$6893,MATCH($N10560,$F$1968:$F$6893,0),1),0)</f>
        <v>0</v>
      </c>
    </row>
    <row r="10561" spans="1:15" x14ac:dyDescent="0.3">
      <c r="A10561" s="1">
        <v>1742927</v>
      </c>
      <c r="B10561" s="1" t="s">
        <v>17231</v>
      </c>
      <c r="C10561" s="1" t="s">
        <v>9792</v>
      </c>
      <c r="D10561" s="4" t="s">
        <v>41304</v>
      </c>
      <c r="H10561" s="1">
        <v>767744905</v>
      </c>
      <c r="I10561" s="1" t="s">
        <v>19994</v>
      </c>
      <c r="J10561" s="1" t="s">
        <v>19176</v>
      </c>
      <c r="K10561" s="1">
        <v>5</v>
      </c>
      <c r="L10561" s="1"/>
      <c r="M10561" s="4" t="e">
        <f t="shared" si="168"/>
        <v>#N/A</v>
      </c>
      <c r="N10561" t="str">
        <f>LEFT(I10561,N$1)</f>
        <v xml:space="preserve">RITCHIE </v>
      </c>
      <c r="O10561" s="4">
        <f>IFERROR(INDEX($B$1968:$B$6893,MATCH($N10561,$F$1968:$F$6893,0),1),0)</f>
        <v>0</v>
      </c>
    </row>
    <row r="10562" spans="1:15" x14ac:dyDescent="0.3">
      <c r="A10562" s="1">
        <v>1743905</v>
      </c>
      <c r="B10562" s="1" t="s">
        <v>18898</v>
      </c>
      <c r="C10562" s="1" t="s">
        <v>12802</v>
      </c>
      <c r="D10562" s="4" t="s">
        <v>41304</v>
      </c>
      <c r="H10562" s="1" t="s">
        <v>35227</v>
      </c>
      <c r="I10562" s="1" t="s">
        <v>35228</v>
      </c>
      <c r="J10562" s="1" t="s">
        <v>19176</v>
      </c>
      <c r="K10562" s="1">
        <v>5</v>
      </c>
      <c r="L10562" s="1"/>
      <c r="M10562" s="4" t="e">
        <f t="shared" si="168"/>
        <v>#N/A</v>
      </c>
      <c r="N10562" t="str">
        <f>LEFT(I10562,N$1)</f>
        <v>RITHM CA</v>
      </c>
      <c r="O10562" s="4">
        <f>IFERROR(INDEX($B$1968:$B$6893,MATCH($N10562,$F$1968:$F$6893,0),1),0)</f>
        <v>0</v>
      </c>
    </row>
    <row r="10563" spans="1:15" x14ac:dyDescent="0.3">
      <c r="A10563" s="1">
        <v>1653384</v>
      </c>
      <c r="B10563" s="1" t="s">
        <v>18829</v>
      </c>
      <c r="C10563" s="1" t="s">
        <v>6256</v>
      </c>
      <c r="D10563" s="4" t="s">
        <v>41304</v>
      </c>
      <c r="H10563" s="1">
        <v>773122956</v>
      </c>
      <c r="I10563" s="1" t="s">
        <v>22195</v>
      </c>
      <c r="J10563" s="1" t="s">
        <v>19176</v>
      </c>
      <c r="K10563" s="1">
        <v>5</v>
      </c>
      <c r="L10563" s="1"/>
      <c r="M10563" s="4" t="e">
        <f t="shared" si="168"/>
        <v>#N/A</v>
      </c>
      <c r="N10563" t="str">
        <f>LEFT(I10563,N$1)</f>
        <v>ROCKET L</v>
      </c>
      <c r="O10563" s="4">
        <f>IFERROR(INDEX($B$1968:$B$6893,MATCH($N10563,$F$1968:$F$6893,0),1),0)</f>
        <v>0</v>
      </c>
    </row>
    <row r="10564" spans="1:15" x14ac:dyDescent="0.3">
      <c r="A10564" s="1">
        <v>1744345</v>
      </c>
      <c r="B10564" s="1" t="s">
        <v>16949</v>
      </c>
      <c r="C10564" s="1" t="s">
        <v>16950</v>
      </c>
      <c r="D10564" s="4" t="s">
        <v>41304</v>
      </c>
      <c r="H10564" s="1" t="s">
        <v>35229</v>
      </c>
      <c r="I10564" s="1" t="s">
        <v>35230</v>
      </c>
      <c r="J10564" s="1" t="s">
        <v>19176</v>
      </c>
      <c r="K10564" s="1">
        <v>5</v>
      </c>
      <c r="L10564" s="1"/>
      <c r="M10564" s="4" t="e">
        <f t="shared" si="168"/>
        <v>#N/A</v>
      </c>
      <c r="N10564" t="str">
        <f>LEFT(I10564,N$1)</f>
        <v>Roku Inc</v>
      </c>
      <c r="O10564" s="4">
        <f>IFERROR(INDEX($B$1968:$B$6893,MATCH($N10564,$F$1968:$F$6893,0),1),0)</f>
        <v>0</v>
      </c>
    </row>
    <row r="10565" spans="1:15" x14ac:dyDescent="0.3">
      <c r="A10565" s="1">
        <v>1907223</v>
      </c>
      <c r="B10565" s="1" t="s">
        <v>17810</v>
      </c>
      <c r="C10565" s="1" t="s">
        <v>9602</v>
      </c>
      <c r="D10565" s="4" t="s">
        <v>41304</v>
      </c>
      <c r="H10565" s="1">
        <v>776696906</v>
      </c>
      <c r="I10565" s="1" t="s">
        <v>434</v>
      </c>
      <c r="J10565" s="1" t="s">
        <v>19176</v>
      </c>
      <c r="K10565" s="1">
        <v>5</v>
      </c>
      <c r="L10565" s="1"/>
      <c r="M10565" s="4" t="e">
        <f t="shared" si="168"/>
        <v>#N/A</v>
      </c>
      <c r="N10565" t="str">
        <f>LEFT(I10565,N$1)</f>
        <v>ROPER TE</v>
      </c>
      <c r="O10565" s="4">
        <f>IFERROR(INDEX($B$1968:$B$6893,MATCH($N10565,$F$1968:$F$6893,0),1),0)</f>
        <v>0</v>
      </c>
    </row>
    <row r="10566" spans="1:15" x14ac:dyDescent="0.3">
      <c r="A10566" s="1">
        <v>1833214</v>
      </c>
      <c r="B10566" s="1" t="s">
        <v>18480</v>
      </c>
      <c r="C10566" s="1" t="s">
        <v>10782</v>
      </c>
      <c r="D10566" s="4" t="s">
        <v>41304</v>
      </c>
      <c r="H10566" s="1" t="s">
        <v>35231</v>
      </c>
      <c r="I10566" s="1" t="s">
        <v>20414</v>
      </c>
      <c r="J10566" s="1" t="s">
        <v>19176</v>
      </c>
      <c r="K10566" s="1">
        <v>5</v>
      </c>
      <c r="L10566" s="1"/>
      <c r="M10566" s="4" t="e">
        <f t="shared" si="168"/>
        <v>#N/A</v>
      </c>
      <c r="N10566" t="str">
        <f>LEFT(I10566,N$1)</f>
        <v xml:space="preserve">ROYALTY </v>
      </c>
      <c r="O10566" s="4">
        <f>IFERROR(INDEX($B$1968:$B$6893,MATCH($N10566,$F$1968:$F$6893,0),1),0)</f>
        <v>0</v>
      </c>
    </row>
    <row r="10567" spans="1:15" x14ac:dyDescent="0.3">
      <c r="A10567" s="1">
        <v>1855351</v>
      </c>
      <c r="B10567" s="1" t="s">
        <v>17221</v>
      </c>
      <c r="C10567" s="1" t="s">
        <v>6042</v>
      </c>
      <c r="D10567" s="4" t="s">
        <v>41304</v>
      </c>
      <c r="H10567" s="1" t="s">
        <v>35236</v>
      </c>
      <c r="I10567" s="1" t="s">
        <v>112</v>
      </c>
      <c r="J10567" s="1" t="s">
        <v>19176</v>
      </c>
      <c r="K10567" s="1">
        <v>5</v>
      </c>
      <c r="L10567" s="1"/>
      <c r="M10567" s="4" t="e">
        <f t="shared" si="168"/>
        <v>#N/A</v>
      </c>
      <c r="N10567" t="str">
        <f>LEFT(I10567,N$1)</f>
        <v>SAP SE</v>
      </c>
      <c r="O10567" s="4">
        <f>IFERROR(INDEX($B$1968:$B$6893,MATCH($N10567,$F$1968:$F$6893,0),1),0)</f>
        <v>0</v>
      </c>
    </row>
    <row r="10568" spans="1:15" x14ac:dyDescent="0.3">
      <c r="A10568" s="1">
        <v>1847075</v>
      </c>
      <c r="B10568" s="1" t="s">
        <v>17118</v>
      </c>
      <c r="C10568" s="1" t="s">
        <v>11770</v>
      </c>
      <c r="D10568" s="4" t="s">
        <v>41304</v>
      </c>
      <c r="H10568" s="1">
        <v>816851959</v>
      </c>
      <c r="I10568" s="1" t="s">
        <v>520</v>
      </c>
      <c r="J10568" s="1" t="s">
        <v>19176</v>
      </c>
      <c r="K10568" s="1">
        <v>5</v>
      </c>
      <c r="L10568" s="1"/>
      <c r="M10568" s="4" t="e">
        <f t="shared" si="168"/>
        <v>#N/A</v>
      </c>
      <c r="N10568" t="str">
        <f>LEFT(I10568,N$1)</f>
        <v>SEMPRA</v>
      </c>
      <c r="O10568" s="4">
        <f>IFERROR(INDEX($B$1968:$B$6893,MATCH($N10568,$F$1968:$F$6893,0),1),0)</f>
        <v>0</v>
      </c>
    </row>
    <row r="10569" spans="1:15" x14ac:dyDescent="0.3">
      <c r="A10569" s="1">
        <v>1062750</v>
      </c>
      <c r="B10569" s="1" t="s">
        <v>16197</v>
      </c>
      <c r="C10569" s="1" t="s">
        <v>15716</v>
      </c>
      <c r="D10569" s="4" t="s">
        <v>41304</v>
      </c>
      <c r="H10569" s="1" t="s">
        <v>35241</v>
      </c>
      <c r="I10569" s="1" t="s">
        <v>23315</v>
      </c>
      <c r="J10569" s="1" t="s">
        <v>19176</v>
      </c>
      <c r="K10569" s="1">
        <v>5</v>
      </c>
      <c r="L10569" s="1"/>
      <c r="M10569" s="4" t="e">
        <f t="shared" si="168"/>
        <v>#N/A</v>
      </c>
      <c r="N10569" t="str">
        <f>LEFT(I10569,N$1)</f>
        <v>SERITAGE</v>
      </c>
      <c r="O10569" s="4">
        <f>IFERROR(INDEX($B$1968:$B$6893,MATCH($N10569,$F$1968:$F$6893,0),1),0)</f>
        <v>0</v>
      </c>
    </row>
    <row r="10570" spans="1:15" x14ac:dyDescent="0.3">
      <c r="A10570" s="1">
        <v>1874315</v>
      </c>
      <c r="B10570" s="1" t="s">
        <v>17756</v>
      </c>
      <c r="C10570" s="1" t="s">
        <v>9926</v>
      </c>
      <c r="D10570" s="4" t="s">
        <v>41304</v>
      </c>
      <c r="H10570" s="1" t="s">
        <v>35242</v>
      </c>
      <c r="I10570" s="1" t="s">
        <v>23315</v>
      </c>
      <c r="J10570" s="1" t="s">
        <v>19176</v>
      </c>
      <c r="K10570" s="1">
        <v>5</v>
      </c>
      <c r="L10570" s="1"/>
      <c r="M10570" s="4" t="e">
        <f t="shared" si="168"/>
        <v>#N/A</v>
      </c>
      <c r="N10570" t="str">
        <f>LEFT(I10570,N$1)</f>
        <v>SERITAGE</v>
      </c>
      <c r="O10570" s="4">
        <f>IFERROR(INDEX($B$1968:$B$6893,MATCH($N10570,$F$1968:$F$6893,0),1),0)</f>
        <v>0</v>
      </c>
    </row>
    <row r="10571" spans="1:15" x14ac:dyDescent="0.3">
      <c r="A10571" s="1">
        <v>1451279</v>
      </c>
      <c r="B10571" s="1" t="s">
        <v>991</v>
      </c>
      <c r="C10571" s="1" t="s">
        <v>992</v>
      </c>
      <c r="D10571" s="4" t="s">
        <v>41304</v>
      </c>
      <c r="H10571" s="1" t="s">
        <v>35243</v>
      </c>
      <c r="I10571" s="1" t="s">
        <v>21100</v>
      </c>
      <c r="J10571" s="1" t="s">
        <v>19176</v>
      </c>
      <c r="K10571" s="1">
        <v>5</v>
      </c>
      <c r="L10571" s="1"/>
      <c r="M10571" s="4" t="e">
        <f t="shared" si="168"/>
        <v>#N/A</v>
      </c>
      <c r="N10571" t="str">
        <f>LEFT(I10571,N$1)</f>
        <v>SHAW COM</v>
      </c>
      <c r="O10571" s="4">
        <f>IFERROR(INDEX($B$1968:$B$6893,MATCH($N10571,$F$1968:$F$6893,0),1),0)</f>
        <v>0</v>
      </c>
    </row>
    <row r="10572" spans="1:15" x14ac:dyDescent="0.3">
      <c r="A10572" s="1">
        <v>1402328</v>
      </c>
      <c r="B10572" s="1" t="s">
        <v>17277</v>
      </c>
      <c r="C10572" s="1" t="s">
        <v>13006</v>
      </c>
      <c r="D10572" s="4" t="s">
        <v>41304</v>
      </c>
      <c r="H10572" s="1" t="s">
        <v>35248</v>
      </c>
      <c r="I10572" s="1" t="s">
        <v>2274</v>
      </c>
      <c r="J10572" s="1" t="s">
        <v>19176</v>
      </c>
      <c r="K10572" s="1">
        <v>5</v>
      </c>
      <c r="L10572" s="1"/>
      <c r="M10572" s="4" t="e">
        <f t="shared" si="168"/>
        <v>#N/A</v>
      </c>
      <c r="N10572" t="str">
        <f>LEFT(I10572,N$1)</f>
        <v>SMARTSHE</v>
      </c>
      <c r="O10572" s="4">
        <f>IFERROR(INDEX($B$1968:$B$6893,MATCH($N10572,$F$1968:$F$6893,0),1),0)</f>
        <v>0</v>
      </c>
    </row>
    <row r="10573" spans="1:15" x14ac:dyDescent="0.3">
      <c r="A10573" s="1">
        <v>1801602</v>
      </c>
      <c r="B10573" s="1" t="s">
        <v>17123</v>
      </c>
      <c r="C10573" s="1" t="s">
        <v>13564</v>
      </c>
      <c r="D10573" s="4" t="s">
        <v>41304</v>
      </c>
      <c r="H10573" s="1" t="s">
        <v>35249</v>
      </c>
      <c r="I10573" s="1" t="s">
        <v>2274</v>
      </c>
      <c r="J10573" s="1" t="s">
        <v>19176</v>
      </c>
      <c r="K10573" s="1">
        <v>5</v>
      </c>
      <c r="L10573" s="1"/>
      <c r="M10573" s="4" t="e">
        <f t="shared" si="168"/>
        <v>#N/A</v>
      </c>
      <c r="N10573" t="str">
        <f>LEFT(I10573,N$1)</f>
        <v>SMARTSHE</v>
      </c>
      <c r="O10573" s="4">
        <f>IFERROR(INDEX($B$1968:$B$6893,MATCH($N10573,$F$1968:$F$6893,0),1),0)</f>
        <v>0</v>
      </c>
    </row>
    <row r="10574" spans="1:15" x14ac:dyDescent="0.3">
      <c r="A10574" s="1">
        <v>1434754</v>
      </c>
      <c r="B10574" s="1" t="s">
        <v>16480</v>
      </c>
      <c r="C10574" s="1" t="s">
        <v>6774</v>
      </c>
      <c r="D10574" s="4" t="s">
        <v>41304</v>
      </c>
      <c r="H10574" s="1">
        <v>833034901</v>
      </c>
      <c r="I10574" s="1" t="s">
        <v>19603</v>
      </c>
      <c r="J10574" s="1" t="s">
        <v>19176</v>
      </c>
      <c r="K10574" s="1">
        <v>5</v>
      </c>
      <c r="L10574" s="1"/>
      <c r="M10574" s="4" t="e">
        <f t="shared" si="168"/>
        <v>#N/A</v>
      </c>
      <c r="N10574" t="str">
        <f>LEFT(I10574,N$1)</f>
        <v xml:space="preserve">SNAP ON </v>
      </c>
      <c r="O10574" s="4">
        <f>IFERROR(INDEX($B$1968:$B$6893,MATCH($N10574,$F$1968:$F$6893,0),1),0)</f>
        <v>0</v>
      </c>
    </row>
    <row r="10575" spans="1:15" x14ac:dyDescent="0.3">
      <c r="A10575" s="1">
        <v>1786909</v>
      </c>
      <c r="B10575" s="1" t="s">
        <v>16084</v>
      </c>
      <c r="C10575" s="1" t="s">
        <v>2797</v>
      </c>
      <c r="D10575" s="4" t="s">
        <v>41304</v>
      </c>
      <c r="H10575" s="1">
        <v>836100907</v>
      </c>
      <c r="I10575" s="1" t="s">
        <v>24863</v>
      </c>
      <c r="J10575" s="1" t="s">
        <v>19176</v>
      </c>
      <c r="K10575" s="1">
        <v>5</v>
      </c>
      <c r="L10575" s="1"/>
      <c r="M10575" s="4" t="e">
        <f t="shared" si="168"/>
        <v>#N/A</v>
      </c>
      <c r="N10575" t="str">
        <f>LEFT(I10575,N$1)</f>
        <v>SOUNDHOU</v>
      </c>
      <c r="O10575" s="4">
        <f>IFERROR(INDEX($B$1968:$B$6893,MATCH($N10575,$F$1968:$F$6893,0),1),0)</f>
        <v>0</v>
      </c>
    </row>
    <row r="10576" spans="1:15" x14ac:dyDescent="0.3">
      <c r="A10576" s="1">
        <v>1820190</v>
      </c>
      <c r="B10576" s="1" t="s">
        <v>17390</v>
      </c>
      <c r="C10576" s="1" t="s">
        <v>7311</v>
      </c>
      <c r="D10576" s="4" t="s">
        <v>41304</v>
      </c>
      <c r="H10576" s="1" t="s">
        <v>35258</v>
      </c>
      <c r="I10576" s="1" t="s">
        <v>19512</v>
      </c>
      <c r="J10576" s="1" t="s">
        <v>19176</v>
      </c>
      <c r="K10576" s="1">
        <v>5</v>
      </c>
      <c r="L10576" s="1"/>
      <c r="M10576" s="4" t="e">
        <f t="shared" si="168"/>
        <v>#N/A</v>
      </c>
      <c r="N10576" t="str">
        <f>LEFT(I10576,N$1)</f>
        <v>SPDR SER</v>
      </c>
      <c r="O10576" s="4">
        <f>IFERROR(INDEX($B$1968:$B$6893,MATCH($N10576,$F$1968:$F$6893,0),1),0)</f>
        <v>0</v>
      </c>
    </row>
    <row r="10577" spans="1:15" x14ac:dyDescent="0.3">
      <c r="A10577" s="1">
        <v>1893325</v>
      </c>
      <c r="B10577" s="1" t="s">
        <v>18908</v>
      </c>
      <c r="C10577" s="1" t="s">
        <v>5036</v>
      </c>
      <c r="D10577" s="4" t="s">
        <v>41304</v>
      </c>
      <c r="H10577" s="1">
        <v>848574959</v>
      </c>
      <c r="I10577" s="1" t="s">
        <v>20704</v>
      </c>
      <c r="J10577" s="1" t="s">
        <v>19176</v>
      </c>
      <c r="K10577" s="1">
        <v>5</v>
      </c>
      <c r="L10577" s="1"/>
      <c r="M10577" s="4" t="e">
        <f t="shared" si="168"/>
        <v>#N/A</v>
      </c>
      <c r="N10577" t="str">
        <f>LEFT(I10577,N$1)</f>
        <v>SPIRIT A</v>
      </c>
      <c r="O10577" s="4">
        <f>IFERROR(INDEX($B$1968:$B$6893,MATCH($N10577,$F$1968:$F$6893,0),1),0)</f>
        <v>0</v>
      </c>
    </row>
    <row r="10578" spans="1:15" x14ac:dyDescent="0.3">
      <c r="A10578" s="1">
        <v>93676</v>
      </c>
      <c r="B10578" s="1" t="s">
        <v>16506</v>
      </c>
      <c r="C10578" s="1" t="s">
        <v>10096</v>
      </c>
      <c r="D10578" s="4" t="s">
        <v>41304</v>
      </c>
      <c r="H10578" s="1">
        <v>784730903</v>
      </c>
      <c r="I10578" s="1" t="s">
        <v>35259</v>
      </c>
      <c r="J10578" s="1" t="s">
        <v>19176</v>
      </c>
      <c r="K10578" s="1">
        <v>5</v>
      </c>
      <c r="L10578" s="1"/>
      <c r="M10578" s="4" t="e">
        <f t="shared" si="168"/>
        <v>#N/A</v>
      </c>
      <c r="N10578" t="str">
        <f>LEFT(I10578,N$1)</f>
        <v>SSR MINI</v>
      </c>
      <c r="O10578" s="4">
        <f>IFERROR(INDEX($B$1968:$B$6893,MATCH($N10578,$F$1968:$F$6893,0),1),0)</f>
        <v>0</v>
      </c>
    </row>
    <row r="10579" spans="1:15" x14ac:dyDescent="0.3">
      <c r="A10579" s="1">
        <v>1408146</v>
      </c>
      <c r="B10579" s="1" t="s">
        <v>12951</v>
      </c>
      <c r="C10579" s="1" t="s">
        <v>12952</v>
      </c>
      <c r="D10579" s="4" t="s">
        <v>41304</v>
      </c>
      <c r="H10579" s="1">
        <v>852312955</v>
      </c>
      <c r="I10579" s="1" t="s">
        <v>3781</v>
      </c>
      <c r="J10579" s="1" t="s">
        <v>19176</v>
      </c>
      <c r="K10579" s="1">
        <v>5</v>
      </c>
      <c r="L10579" s="1"/>
      <c r="M10579" s="4" t="e">
        <f t="shared" si="168"/>
        <v>#N/A</v>
      </c>
      <c r="N10579" t="str">
        <f>LEFT(I10579,N$1)</f>
        <v>STAAR SU</v>
      </c>
      <c r="O10579" s="4">
        <f>IFERROR(INDEX($B$1968:$B$6893,MATCH($N10579,$F$1968:$F$6893,0),1),0)</f>
        <v>0</v>
      </c>
    </row>
    <row r="10580" spans="1:15" x14ac:dyDescent="0.3">
      <c r="A10580" s="1">
        <v>1936804</v>
      </c>
      <c r="B10580" s="1" t="s">
        <v>17802</v>
      </c>
      <c r="C10580" s="1" t="s">
        <v>5092</v>
      </c>
      <c r="D10580" s="4" t="s">
        <v>41304</v>
      </c>
      <c r="H10580" s="1" t="s">
        <v>35260</v>
      </c>
      <c r="I10580" s="1" t="s">
        <v>20069</v>
      </c>
      <c r="J10580" s="1" t="s">
        <v>19176</v>
      </c>
      <c r="K10580" s="1">
        <v>5</v>
      </c>
      <c r="L10580" s="1"/>
      <c r="M10580" s="4" t="e">
        <f t="shared" si="168"/>
        <v>#N/A</v>
      </c>
      <c r="N10580" t="str">
        <f>LEFT(I10580,N$1)</f>
        <v>STAG IND</v>
      </c>
      <c r="O10580" s="4">
        <f>IFERROR(INDEX($B$1968:$B$6893,MATCH($N10580,$F$1968:$F$6893,0),1),0)</f>
        <v>0</v>
      </c>
    </row>
    <row r="10581" spans="1:15" x14ac:dyDescent="0.3">
      <c r="A10581" s="1">
        <v>1775625</v>
      </c>
      <c r="B10581" s="1" t="s">
        <v>13351</v>
      </c>
      <c r="C10581" s="1" t="s">
        <v>13352</v>
      </c>
      <c r="D10581" s="4" t="s">
        <v>41304</v>
      </c>
      <c r="H10581" s="1" t="s">
        <v>35261</v>
      </c>
      <c r="I10581" s="1" t="s">
        <v>35262</v>
      </c>
      <c r="J10581" s="1" t="s">
        <v>19176</v>
      </c>
      <c r="K10581" s="1">
        <v>5</v>
      </c>
      <c r="L10581" s="1"/>
      <c r="M10581" s="4" t="e">
        <f t="shared" si="168"/>
        <v>#N/A</v>
      </c>
      <c r="N10581" t="str">
        <f>LEFT(I10581,N$1)</f>
        <v>STAG IND</v>
      </c>
      <c r="O10581" s="4">
        <f>IFERROR(INDEX($B$1968:$B$6893,MATCH($N10581,$F$1968:$F$6893,0),1),0)</f>
        <v>0</v>
      </c>
    </row>
    <row r="10582" spans="1:15" x14ac:dyDescent="0.3">
      <c r="A10582" s="1">
        <v>1163609</v>
      </c>
      <c r="B10582" s="1" t="s">
        <v>7238</v>
      </c>
      <c r="C10582" s="1" t="s">
        <v>7239</v>
      </c>
      <c r="D10582" s="4" t="s">
        <v>41304</v>
      </c>
      <c r="H10582" s="1" t="s">
        <v>35263</v>
      </c>
      <c r="I10582" s="1" t="s">
        <v>35264</v>
      </c>
      <c r="J10582" s="1" t="s">
        <v>19176</v>
      </c>
      <c r="K10582" s="1">
        <v>5</v>
      </c>
      <c r="L10582" s="1"/>
      <c r="M10582" s="4" t="e">
        <f t="shared" ref="M10582:M10645" si="169">MATCH(L10582,$B:$B,0)</f>
        <v>#N/A</v>
      </c>
      <c r="N10582" t="str">
        <f>LEFT(I10582,N$1)</f>
        <v>STARWOOD</v>
      </c>
      <c r="O10582" s="4">
        <f>IFERROR(INDEX($B$1968:$B$6893,MATCH($N10582,$F$1968:$F$6893,0),1),0)</f>
        <v>0</v>
      </c>
    </row>
    <row r="10583" spans="1:15" x14ac:dyDescent="0.3">
      <c r="A10583" s="1">
        <v>1509228</v>
      </c>
      <c r="B10583" s="1" t="s">
        <v>16784</v>
      </c>
      <c r="C10583" s="1" t="s">
        <v>16785</v>
      </c>
      <c r="D10583" s="4" t="s">
        <v>41304</v>
      </c>
      <c r="H10583" s="1" t="s">
        <v>35265</v>
      </c>
      <c r="I10583" s="1" t="s">
        <v>35266</v>
      </c>
      <c r="J10583" s="1" t="s">
        <v>19176</v>
      </c>
      <c r="K10583" s="1">
        <v>5</v>
      </c>
      <c r="L10583" s="1"/>
      <c r="M10583" s="4" t="e">
        <f t="shared" si="169"/>
        <v>#N/A</v>
      </c>
      <c r="N10583" t="str">
        <f>LEFT(I10583,N$1)</f>
        <v>STELLANT</v>
      </c>
      <c r="O10583" s="4">
        <f>IFERROR(INDEX($B$1968:$B$6893,MATCH($N10583,$F$1968:$F$6893,0),1),0)</f>
        <v>0</v>
      </c>
    </row>
    <row r="10584" spans="1:15" x14ac:dyDescent="0.3">
      <c r="A10584" s="1">
        <v>1856031</v>
      </c>
      <c r="B10584" s="1" t="s">
        <v>17722</v>
      </c>
      <c r="C10584" s="1" t="s">
        <v>4741</v>
      </c>
      <c r="D10584" s="4" t="s">
        <v>41304</v>
      </c>
      <c r="H10584" s="1" t="s">
        <v>35267</v>
      </c>
      <c r="I10584" s="1" t="s">
        <v>21137</v>
      </c>
      <c r="J10584" s="1" t="s">
        <v>19176</v>
      </c>
      <c r="K10584" s="1">
        <v>5</v>
      </c>
      <c r="L10584" s="1"/>
      <c r="M10584" s="4" t="e">
        <f t="shared" si="169"/>
        <v>#N/A</v>
      </c>
      <c r="N10584" t="str">
        <f>LEFT(I10584,N$1)</f>
        <v xml:space="preserve">STONECO </v>
      </c>
      <c r="O10584" s="4">
        <f>IFERROR(INDEX($B$1968:$B$6893,MATCH($N10584,$F$1968:$F$6893,0),1),0)</f>
        <v>0</v>
      </c>
    </row>
    <row r="10585" spans="1:15" x14ac:dyDescent="0.3">
      <c r="A10585" s="1">
        <v>88948</v>
      </c>
      <c r="B10585" s="1" t="s">
        <v>18710</v>
      </c>
      <c r="C10585" s="1" t="s">
        <v>6532</v>
      </c>
      <c r="D10585" s="4" t="s">
        <v>41304</v>
      </c>
      <c r="H10585" s="1">
        <v>866796955</v>
      </c>
      <c r="I10585" s="1" t="s">
        <v>20184</v>
      </c>
      <c r="J10585" s="1" t="s">
        <v>19176</v>
      </c>
      <c r="K10585" s="1">
        <v>5</v>
      </c>
      <c r="L10585" s="1"/>
      <c r="M10585" s="4" t="e">
        <f t="shared" si="169"/>
        <v>#N/A</v>
      </c>
      <c r="N10585" t="str">
        <f>LEFT(I10585,N$1)</f>
        <v>SUN LIFE</v>
      </c>
      <c r="O10585" s="4">
        <f>IFERROR(INDEX($B$1968:$B$6893,MATCH($N10585,$F$1968:$F$6893,0),1),0)</f>
        <v>0</v>
      </c>
    </row>
    <row r="10586" spans="1:15" x14ac:dyDescent="0.3">
      <c r="A10586" s="1">
        <v>1849902</v>
      </c>
      <c r="B10586" s="1" t="s">
        <v>18915</v>
      </c>
      <c r="C10586" s="1" t="s">
        <v>10418</v>
      </c>
      <c r="D10586" s="4" t="s">
        <v>41304</v>
      </c>
      <c r="H10586" s="1" t="s">
        <v>35270</v>
      </c>
      <c r="I10586" s="1" t="s">
        <v>20257</v>
      </c>
      <c r="J10586" s="1" t="s">
        <v>19176</v>
      </c>
      <c r="K10586" s="1">
        <v>5</v>
      </c>
      <c r="L10586" s="1"/>
      <c r="M10586" s="4" t="e">
        <f t="shared" si="169"/>
        <v>#N/A</v>
      </c>
      <c r="N10586" t="str">
        <f>LEFT(I10586,N$1)</f>
        <v xml:space="preserve">SYNOVUS </v>
      </c>
      <c r="O10586" s="4">
        <f>IFERROR(INDEX($B$1968:$B$6893,MATCH($N10586,$F$1968:$F$6893,0),1),0)</f>
        <v>0</v>
      </c>
    </row>
    <row r="10587" spans="1:15" x14ac:dyDescent="0.3">
      <c r="A10587" s="1">
        <v>1840416</v>
      </c>
      <c r="B10587" s="1" t="s">
        <v>14497</v>
      </c>
      <c r="C10587" s="1" t="s">
        <v>14498</v>
      </c>
      <c r="D10587" s="4" t="s">
        <v>41304</v>
      </c>
      <c r="H10587" s="1" t="s">
        <v>35271</v>
      </c>
      <c r="I10587" s="1" t="s">
        <v>20257</v>
      </c>
      <c r="J10587" s="1" t="s">
        <v>19176</v>
      </c>
      <c r="K10587" s="1">
        <v>5</v>
      </c>
      <c r="L10587" s="1"/>
      <c r="M10587" s="4" t="e">
        <f t="shared" si="169"/>
        <v>#N/A</v>
      </c>
      <c r="N10587" t="str">
        <f>LEFT(I10587,N$1)</f>
        <v xml:space="preserve">SYNOVUS </v>
      </c>
      <c r="O10587" s="4">
        <f>IFERROR(INDEX($B$1968:$B$6893,MATCH($N10587,$F$1968:$F$6893,0),1),0)</f>
        <v>0</v>
      </c>
    </row>
    <row r="10588" spans="1:15" x14ac:dyDescent="0.3">
      <c r="A10588" s="1">
        <v>1662991</v>
      </c>
      <c r="B10588" s="1" t="s">
        <v>16495</v>
      </c>
      <c r="C10588" s="1" t="s">
        <v>10432</v>
      </c>
      <c r="D10588" s="4" t="s">
        <v>41304</v>
      </c>
      <c r="H10588" s="1" t="s">
        <v>35274</v>
      </c>
      <c r="I10588" s="1" t="s">
        <v>35275</v>
      </c>
      <c r="J10588" s="1" t="s">
        <v>19176</v>
      </c>
      <c r="K10588" s="1">
        <v>5</v>
      </c>
      <c r="L10588" s="1"/>
      <c r="M10588" s="4" t="e">
        <f t="shared" si="169"/>
        <v>#N/A</v>
      </c>
      <c r="N10588" t="str">
        <f>LEFT(I10588,N$1)</f>
        <v>TC Energ</v>
      </c>
      <c r="O10588" s="4">
        <f>IFERROR(INDEX($B$1968:$B$6893,MATCH($N10588,$F$1968:$F$6893,0),1),0)</f>
        <v>0</v>
      </c>
    </row>
    <row r="10589" spans="1:15" x14ac:dyDescent="0.3">
      <c r="A10589" s="1">
        <v>1821075</v>
      </c>
      <c r="B10589" s="1" t="s">
        <v>18392</v>
      </c>
      <c r="C10589" s="1" t="s">
        <v>13150</v>
      </c>
      <c r="D10589" s="4" t="s">
        <v>41304</v>
      </c>
      <c r="H10589" s="1" t="s">
        <v>35276</v>
      </c>
      <c r="I10589" s="1" t="s">
        <v>20406</v>
      </c>
      <c r="J10589" s="1" t="s">
        <v>19176</v>
      </c>
      <c r="K10589" s="1">
        <v>5</v>
      </c>
      <c r="L10589" s="1"/>
      <c r="M10589" s="4" t="e">
        <f t="shared" si="169"/>
        <v>#N/A</v>
      </c>
      <c r="N10589" t="str">
        <f>LEFT(I10589,N$1)</f>
        <v>TEMPUR S</v>
      </c>
      <c r="O10589" s="4">
        <f>IFERROR(INDEX($B$1968:$B$6893,MATCH($N10589,$F$1968:$F$6893,0),1),0)</f>
        <v>0</v>
      </c>
    </row>
    <row r="10590" spans="1:15" x14ac:dyDescent="0.3">
      <c r="A10590" s="1">
        <v>1762322</v>
      </c>
      <c r="B10590" s="1" t="s">
        <v>14357</v>
      </c>
      <c r="C10590" s="1" t="s">
        <v>14358</v>
      </c>
      <c r="D10590" s="4" t="s">
        <v>41304</v>
      </c>
      <c r="H10590" s="1">
        <v>882681959</v>
      </c>
      <c r="I10590" s="1" t="s">
        <v>20155</v>
      </c>
      <c r="J10590" s="1" t="s">
        <v>19176</v>
      </c>
      <c r="K10590" s="1">
        <v>5</v>
      </c>
      <c r="L10590" s="1"/>
      <c r="M10590" s="4" t="e">
        <f t="shared" si="169"/>
        <v>#N/A</v>
      </c>
      <c r="N10590" t="str">
        <f>LEFT(I10590,N$1)</f>
        <v>TEXAS RO</v>
      </c>
      <c r="O10590" s="4">
        <f>IFERROR(INDEX($B$1968:$B$6893,MATCH($N10590,$F$1968:$F$6893,0),1),0)</f>
        <v>0</v>
      </c>
    </row>
    <row r="10591" spans="1:15" x14ac:dyDescent="0.3">
      <c r="A10591" s="1">
        <v>1294404</v>
      </c>
      <c r="B10591" s="1" t="s">
        <v>16719</v>
      </c>
      <c r="C10591" s="1" t="s">
        <v>16720</v>
      </c>
      <c r="D10591" s="4" t="s">
        <v>41304</v>
      </c>
      <c r="H10591" s="1">
        <v>883203901</v>
      </c>
      <c r="I10591" s="1" t="s">
        <v>1248</v>
      </c>
      <c r="J10591" s="1" t="s">
        <v>19176</v>
      </c>
      <c r="K10591" s="1">
        <v>5</v>
      </c>
      <c r="L10591" s="1"/>
      <c r="M10591" s="4" t="e">
        <f t="shared" si="169"/>
        <v>#N/A</v>
      </c>
      <c r="N10591" t="str">
        <f>LEFT(I10591,N$1)</f>
        <v xml:space="preserve">TEXTRON </v>
      </c>
      <c r="O10591" s="4">
        <f>IFERROR(INDEX($B$1968:$B$6893,MATCH($N10591,$F$1968:$F$6893,0),1),0)</f>
        <v>0</v>
      </c>
    </row>
    <row r="10592" spans="1:15" x14ac:dyDescent="0.3">
      <c r="A10592" s="1">
        <v>1869824</v>
      </c>
      <c r="B10592" s="1" t="s">
        <v>18912</v>
      </c>
      <c r="C10592" s="1" t="s">
        <v>10072</v>
      </c>
      <c r="D10592" s="4" t="s">
        <v>41304</v>
      </c>
      <c r="H10592" s="1">
        <v>883203951</v>
      </c>
      <c r="I10592" s="1" t="s">
        <v>1248</v>
      </c>
      <c r="J10592" s="1" t="s">
        <v>19176</v>
      </c>
      <c r="K10592" s="1">
        <v>5</v>
      </c>
      <c r="L10592" s="1"/>
      <c r="M10592" s="4" t="e">
        <f t="shared" si="169"/>
        <v>#N/A</v>
      </c>
      <c r="N10592" t="str">
        <f>LEFT(I10592,N$1)</f>
        <v xml:space="preserve">TEXTRON </v>
      </c>
      <c r="O10592" s="4">
        <f>IFERROR(INDEX($B$1968:$B$6893,MATCH($N10592,$F$1968:$F$6893,0),1),0)</f>
        <v>0</v>
      </c>
    </row>
    <row r="10593" spans="1:15" x14ac:dyDescent="0.3">
      <c r="A10593" s="1">
        <v>1281721</v>
      </c>
      <c r="B10593" s="1" t="s">
        <v>1333</v>
      </c>
      <c r="C10593" s="1" t="s">
        <v>1334</v>
      </c>
      <c r="D10593" s="4" t="s">
        <v>41304</v>
      </c>
      <c r="H10593" s="1">
        <v>889478903</v>
      </c>
      <c r="I10593" s="1" t="s">
        <v>20060</v>
      </c>
      <c r="J10593" s="1" t="s">
        <v>19176</v>
      </c>
      <c r="K10593" s="1">
        <v>5</v>
      </c>
      <c r="L10593" s="1"/>
      <c r="M10593" s="4" t="e">
        <f t="shared" si="169"/>
        <v>#N/A</v>
      </c>
      <c r="N10593" t="str">
        <f>LEFT(I10593,N$1)</f>
        <v>TOLL BRO</v>
      </c>
      <c r="O10593" s="4">
        <f>IFERROR(INDEX($B$1968:$B$6893,MATCH($N10593,$F$1968:$F$6893,0),1),0)</f>
        <v>0</v>
      </c>
    </row>
    <row r="10594" spans="1:15" x14ac:dyDescent="0.3">
      <c r="A10594" s="1">
        <v>1318482</v>
      </c>
      <c r="B10594" s="1" t="s">
        <v>16717</v>
      </c>
      <c r="C10594" s="1" t="s">
        <v>12090</v>
      </c>
      <c r="D10594" s="4" t="s">
        <v>41304</v>
      </c>
      <c r="H10594" s="1" t="s">
        <v>35280</v>
      </c>
      <c r="I10594" s="1" t="s">
        <v>3401</v>
      </c>
      <c r="J10594" s="1" t="s">
        <v>19176</v>
      </c>
      <c r="K10594" s="1">
        <v>5</v>
      </c>
      <c r="L10594" s="1"/>
      <c r="M10594" s="4" t="e">
        <f t="shared" si="169"/>
        <v>#N/A</v>
      </c>
      <c r="N10594" t="str">
        <f>LEFT(I10594,N$1)</f>
        <v>TOWER SE</v>
      </c>
      <c r="O10594" s="4">
        <f>IFERROR(INDEX($B$1968:$B$6893,MATCH($N10594,$F$1968:$F$6893,0),1),0)</f>
        <v>0</v>
      </c>
    </row>
    <row r="10595" spans="1:15" x14ac:dyDescent="0.3">
      <c r="A10595" s="1">
        <v>919175</v>
      </c>
      <c r="B10595" s="1" t="s">
        <v>19138</v>
      </c>
      <c r="C10595" s="1" t="s">
        <v>16777</v>
      </c>
      <c r="D10595" s="4" t="s">
        <v>41304</v>
      </c>
      <c r="H10595" s="1" t="s">
        <v>35281</v>
      </c>
      <c r="I10595" s="1" t="s">
        <v>3401</v>
      </c>
      <c r="J10595" s="1" t="s">
        <v>19176</v>
      </c>
      <c r="K10595" s="1">
        <v>5</v>
      </c>
      <c r="L10595" s="1"/>
      <c r="M10595" s="4" t="e">
        <f t="shared" si="169"/>
        <v>#N/A</v>
      </c>
      <c r="N10595" t="str">
        <f>LEFT(I10595,N$1)</f>
        <v>TOWER SE</v>
      </c>
      <c r="O10595" s="4">
        <f>IFERROR(INDEX($B$1968:$B$6893,MATCH($N10595,$F$1968:$F$6893,0),1),0)</f>
        <v>0</v>
      </c>
    </row>
    <row r="10596" spans="1:15" x14ac:dyDescent="0.3">
      <c r="A10596" s="1">
        <v>1069347</v>
      </c>
      <c r="B10596" s="1" t="s">
        <v>1225</v>
      </c>
      <c r="C10596" s="1" t="s">
        <v>1226</v>
      </c>
      <c r="D10596" s="4" t="s">
        <v>41304</v>
      </c>
      <c r="H10596" s="1" t="s">
        <v>35282</v>
      </c>
      <c r="I10596" s="1" t="s">
        <v>19443</v>
      </c>
      <c r="J10596" s="1" t="s">
        <v>19176</v>
      </c>
      <c r="K10596" s="1">
        <v>5</v>
      </c>
      <c r="L10596" s="1"/>
      <c r="M10596" s="4" t="e">
        <f t="shared" si="169"/>
        <v>#N/A</v>
      </c>
      <c r="N10596" t="str">
        <f>LEFT(I10596,N$1)</f>
        <v>TRANE TE</v>
      </c>
      <c r="O10596" s="4">
        <f>IFERROR(INDEX($B$1968:$B$6893,MATCH($N10596,$F$1968:$F$6893,0),1),0)</f>
        <v>0</v>
      </c>
    </row>
    <row r="10597" spans="1:15" x14ac:dyDescent="0.3">
      <c r="A10597" s="1">
        <v>1816233</v>
      </c>
      <c r="B10597" s="1" t="s">
        <v>17715</v>
      </c>
      <c r="C10597" s="1" t="s">
        <v>6644</v>
      </c>
      <c r="D10597" s="4" t="s">
        <v>41304</v>
      </c>
      <c r="H10597" s="1">
        <v>893641900</v>
      </c>
      <c r="I10597" s="1" t="s">
        <v>19666</v>
      </c>
      <c r="J10597" s="1" t="s">
        <v>19176</v>
      </c>
      <c r="K10597" s="1">
        <v>5</v>
      </c>
      <c r="L10597" s="1"/>
      <c r="M10597" s="4" t="e">
        <f t="shared" si="169"/>
        <v>#N/A</v>
      </c>
      <c r="N10597" t="str">
        <f>LEFT(I10597,N$1)</f>
        <v>TRANSDIG</v>
      </c>
      <c r="O10597" s="4">
        <f>IFERROR(INDEX($B$1968:$B$6893,MATCH($N10597,$F$1968:$F$6893,0),1),0)</f>
        <v>0</v>
      </c>
    </row>
    <row r="10598" spans="1:15" x14ac:dyDescent="0.3">
      <c r="A10598" s="1">
        <v>1442651</v>
      </c>
      <c r="B10598" s="1" t="s">
        <v>397</v>
      </c>
      <c r="C10598" s="1" t="s">
        <v>398</v>
      </c>
      <c r="D10598" s="4" t="s">
        <v>41304</v>
      </c>
      <c r="H10598" s="1" t="s">
        <v>35283</v>
      </c>
      <c r="I10598" s="1" t="s">
        <v>19371</v>
      </c>
      <c r="J10598" s="1" t="s">
        <v>19176</v>
      </c>
      <c r="K10598" s="1">
        <v>5</v>
      </c>
      <c r="L10598" s="1"/>
      <c r="M10598" s="4" t="e">
        <f t="shared" si="169"/>
        <v>#N/A</v>
      </c>
      <c r="N10598" t="str">
        <f>LEFT(I10598,N$1)</f>
        <v>TRAVELER</v>
      </c>
      <c r="O10598" s="4">
        <f>IFERROR(INDEX($B$1968:$B$6893,MATCH($N10598,$F$1968:$F$6893,0),1),0)</f>
        <v>0</v>
      </c>
    </row>
    <row r="10599" spans="1:15" x14ac:dyDescent="0.3">
      <c r="A10599" s="1">
        <v>1854963</v>
      </c>
      <c r="B10599" s="1" t="s">
        <v>17682</v>
      </c>
      <c r="C10599" s="1" t="s">
        <v>11564</v>
      </c>
      <c r="D10599" s="4" t="s">
        <v>41304</v>
      </c>
      <c r="H10599" s="1" t="s">
        <v>35287</v>
      </c>
      <c r="I10599" s="1" t="s">
        <v>2148</v>
      </c>
      <c r="J10599" s="1" t="s">
        <v>19176</v>
      </c>
      <c r="K10599" s="1">
        <v>5</v>
      </c>
      <c r="L10599" s="1"/>
      <c r="M10599" s="4" t="e">
        <f t="shared" si="169"/>
        <v>#N/A</v>
      </c>
      <c r="N10599" t="str">
        <f>LEFT(I10599,N$1)</f>
        <v xml:space="preserve">TREX CO </v>
      </c>
      <c r="O10599" s="4">
        <f>IFERROR(INDEX($B$1968:$B$6893,MATCH($N10599,$F$1968:$F$6893,0),1),0)</f>
        <v>0</v>
      </c>
    </row>
    <row r="10600" spans="1:15" x14ac:dyDescent="0.3">
      <c r="A10600" s="1">
        <v>1760903</v>
      </c>
      <c r="B10600" s="1" t="s">
        <v>17294</v>
      </c>
      <c r="C10600" s="1" t="s">
        <v>11184</v>
      </c>
      <c r="D10600" s="4" t="s">
        <v>41304</v>
      </c>
      <c r="H10600" s="1">
        <v>898202956</v>
      </c>
      <c r="I10600" s="1" t="s">
        <v>21472</v>
      </c>
      <c r="J10600" s="1" t="s">
        <v>19176</v>
      </c>
      <c r="K10600" s="1">
        <v>5</v>
      </c>
      <c r="L10600" s="1"/>
      <c r="M10600" s="4" t="e">
        <f t="shared" si="169"/>
        <v>#N/A</v>
      </c>
      <c r="N10600" t="str">
        <f>LEFT(I10600,N$1)</f>
        <v>TRUPANIO</v>
      </c>
      <c r="O10600" s="4">
        <f>IFERROR(INDEX($B$1968:$B$6893,MATCH($N10600,$F$1968:$F$6893,0),1),0)</f>
        <v>0</v>
      </c>
    </row>
    <row r="10601" spans="1:15" x14ac:dyDescent="0.3">
      <c r="A10601" s="1">
        <v>1784851</v>
      </c>
      <c r="B10601" s="1" t="s">
        <v>18202</v>
      </c>
      <c r="C10601" s="1" t="s">
        <v>12460</v>
      </c>
      <c r="D10601" s="4" t="s">
        <v>41304</v>
      </c>
      <c r="H10601" s="1" t="s">
        <v>35288</v>
      </c>
      <c r="I10601" s="1" t="s">
        <v>21668</v>
      </c>
      <c r="J10601" s="1" t="s">
        <v>19176</v>
      </c>
      <c r="K10601" s="1">
        <v>5</v>
      </c>
      <c r="L10601" s="1"/>
      <c r="M10601" s="4" t="e">
        <f t="shared" si="169"/>
        <v>#N/A</v>
      </c>
      <c r="N10601" t="str">
        <f>LEFT(I10601,N$1)</f>
        <v>TWIST BI</v>
      </c>
      <c r="O10601" s="4">
        <f>IFERROR(INDEX($B$1968:$B$6893,MATCH($N10601,$F$1968:$F$6893,0),1),0)</f>
        <v>0</v>
      </c>
    </row>
    <row r="10602" spans="1:15" x14ac:dyDescent="0.3">
      <c r="A10602" s="1">
        <v>1886268</v>
      </c>
      <c r="B10602" s="1" t="s">
        <v>17314</v>
      </c>
      <c r="C10602" s="1" t="s">
        <v>10530</v>
      </c>
      <c r="D10602" s="4" t="s">
        <v>41304</v>
      </c>
      <c r="H10602" s="1">
        <v>904311906</v>
      </c>
      <c r="I10602" s="1" t="s">
        <v>20354</v>
      </c>
      <c r="J10602" s="1" t="s">
        <v>19176</v>
      </c>
      <c r="K10602" s="1">
        <v>5</v>
      </c>
      <c r="L10602" s="1"/>
      <c r="M10602" s="4" t="e">
        <f t="shared" si="169"/>
        <v>#N/A</v>
      </c>
      <c r="N10602" t="str">
        <f>LEFT(I10602,N$1)</f>
        <v>UNDER AR</v>
      </c>
      <c r="O10602" s="4">
        <f>IFERROR(INDEX($B$1968:$B$6893,MATCH($N10602,$F$1968:$F$6893,0),1),0)</f>
        <v>0</v>
      </c>
    </row>
    <row r="10603" spans="1:15" x14ac:dyDescent="0.3">
      <c r="A10603" s="1">
        <v>1301713</v>
      </c>
      <c r="B10603" s="1" t="s">
        <v>16700</v>
      </c>
      <c r="C10603" s="1" t="s">
        <v>16701</v>
      </c>
      <c r="D10603" s="4" t="s">
        <v>41304</v>
      </c>
      <c r="H10603" s="1">
        <v>904311956</v>
      </c>
      <c r="I10603" s="1" t="s">
        <v>20354</v>
      </c>
      <c r="J10603" s="1" t="s">
        <v>19176</v>
      </c>
      <c r="K10603" s="1">
        <v>5</v>
      </c>
      <c r="L10603" s="1"/>
      <c r="M10603" s="4" t="e">
        <f t="shared" si="169"/>
        <v>#N/A</v>
      </c>
      <c r="N10603" t="str">
        <f>LEFT(I10603,N$1)</f>
        <v>UNDER AR</v>
      </c>
      <c r="O10603" s="4">
        <f>IFERROR(INDEX($B$1968:$B$6893,MATCH($N10603,$F$1968:$F$6893,0),1),0)</f>
        <v>0</v>
      </c>
    </row>
    <row r="10604" spans="1:15" x14ac:dyDescent="0.3">
      <c r="A10604" s="1">
        <v>1446694</v>
      </c>
      <c r="B10604" s="1" t="s">
        <v>3146</v>
      </c>
      <c r="C10604" s="1" t="s">
        <v>3147</v>
      </c>
      <c r="D10604" s="4" t="s">
        <v>41304</v>
      </c>
      <c r="H10604" s="1" t="s">
        <v>35291</v>
      </c>
      <c r="I10604" s="1" t="s">
        <v>35292</v>
      </c>
      <c r="J10604" s="1" t="s">
        <v>19176</v>
      </c>
      <c r="K10604" s="1">
        <v>5</v>
      </c>
      <c r="L10604" s="1"/>
      <c r="M10604" s="4" t="e">
        <f t="shared" si="169"/>
        <v>#N/A</v>
      </c>
      <c r="N10604" t="str">
        <f>LEFT(I10604,N$1)</f>
        <v>UNIVAR S</v>
      </c>
      <c r="O10604" s="4">
        <f>IFERROR(INDEX($B$1968:$B$6893,MATCH($N10604,$F$1968:$F$6893,0),1),0)</f>
        <v>0</v>
      </c>
    </row>
    <row r="10605" spans="1:15" x14ac:dyDescent="0.3">
      <c r="A10605" s="1">
        <v>1454480</v>
      </c>
      <c r="B10605" s="1" t="s">
        <v>3278</v>
      </c>
      <c r="C10605" s="1" t="s">
        <v>3279</v>
      </c>
      <c r="D10605" s="4" t="s">
        <v>41304</v>
      </c>
      <c r="H10605" s="1" t="s">
        <v>35297</v>
      </c>
      <c r="I10605" s="1" t="s">
        <v>19959</v>
      </c>
      <c r="J10605" s="1" t="s">
        <v>19176</v>
      </c>
      <c r="K10605" s="1">
        <v>5</v>
      </c>
      <c r="L10605" s="1"/>
      <c r="M10605" s="4" t="e">
        <f t="shared" si="169"/>
        <v>#N/A</v>
      </c>
      <c r="N10605" t="str">
        <f>LEFT(I10605,N$1)</f>
        <v>UNUM GRO</v>
      </c>
      <c r="O10605" s="4">
        <f>IFERROR(INDEX($B$1968:$B$6893,MATCH($N10605,$F$1968:$F$6893,0),1),0)</f>
        <v>0</v>
      </c>
    </row>
    <row r="10606" spans="1:15" x14ac:dyDescent="0.3">
      <c r="A10606" s="1">
        <v>1545224</v>
      </c>
      <c r="B10606" s="1" t="s">
        <v>13067</v>
      </c>
      <c r="C10606" s="1" t="s">
        <v>13068</v>
      </c>
      <c r="D10606" s="4" t="s">
        <v>41304</v>
      </c>
      <c r="H10606" s="1" t="s">
        <v>35298</v>
      </c>
      <c r="I10606" s="1" t="s">
        <v>19959</v>
      </c>
      <c r="J10606" s="1" t="s">
        <v>19176</v>
      </c>
      <c r="K10606" s="1">
        <v>5</v>
      </c>
      <c r="L10606" s="1"/>
      <c r="M10606" s="4" t="e">
        <f t="shared" si="169"/>
        <v>#N/A</v>
      </c>
      <c r="N10606" t="str">
        <f>LEFT(I10606,N$1)</f>
        <v>UNUM GRO</v>
      </c>
      <c r="O10606" s="4">
        <f>IFERROR(INDEX($B$1968:$B$6893,MATCH($N10606,$F$1968:$F$6893,0),1),0)</f>
        <v>0</v>
      </c>
    </row>
    <row r="10607" spans="1:15" x14ac:dyDescent="0.3">
      <c r="A10607" s="1">
        <v>1274032</v>
      </c>
      <c r="B10607" s="1" t="s">
        <v>17013</v>
      </c>
      <c r="C10607" s="1" t="s">
        <v>17014</v>
      </c>
      <c r="D10607" s="4" t="s">
        <v>41304</v>
      </c>
      <c r="H10607" s="1" t="s">
        <v>35299</v>
      </c>
      <c r="I10607" s="1" t="s">
        <v>1652</v>
      </c>
      <c r="J10607" s="1" t="s">
        <v>19176</v>
      </c>
      <c r="K10607" s="1">
        <v>5</v>
      </c>
      <c r="L10607" s="1"/>
      <c r="M10607" s="4" t="e">
        <f t="shared" si="169"/>
        <v>#N/A</v>
      </c>
      <c r="N10607" t="str">
        <f>LEFT(I10607,N$1)</f>
        <v>Unum Gro</v>
      </c>
      <c r="O10607" s="4">
        <f>IFERROR(INDEX($B$1968:$B$6893,MATCH($N10607,$F$1968:$F$6893,0),1),0)</f>
        <v>0</v>
      </c>
    </row>
    <row r="10608" spans="1:15" x14ac:dyDescent="0.3">
      <c r="A10608" s="1">
        <v>719739</v>
      </c>
      <c r="B10608" s="1" t="s">
        <v>17893</v>
      </c>
      <c r="C10608" s="1" t="s">
        <v>13652</v>
      </c>
      <c r="D10608" s="4" t="s">
        <v>41304</v>
      </c>
      <c r="H10608" s="1" t="s">
        <v>35301</v>
      </c>
      <c r="I10608" s="1" t="s">
        <v>35302</v>
      </c>
      <c r="J10608" s="1" t="s">
        <v>19176</v>
      </c>
      <c r="K10608" s="1">
        <v>5</v>
      </c>
      <c r="L10608" s="1"/>
      <c r="M10608" s="4" t="e">
        <f t="shared" si="169"/>
        <v>#N/A</v>
      </c>
      <c r="N10608" t="str">
        <f>LEFT(I10608,N$1)</f>
        <v>US TREAS</v>
      </c>
      <c r="O10608" s="4">
        <f>IFERROR(INDEX($B$1968:$B$6893,MATCH($N10608,$F$1968:$F$6893,0),1),0)</f>
        <v>0</v>
      </c>
    </row>
    <row r="10609" spans="1:15" x14ac:dyDescent="0.3">
      <c r="A10609" s="1">
        <v>1515251</v>
      </c>
      <c r="B10609" s="1" t="s">
        <v>14361</v>
      </c>
      <c r="C10609" s="1" t="s">
        <v>14362</v>
      </c>
      <c r="D10609" s="4" t="s">
        <v>41304</v>
      </c>
      <c r="H10609" s="1" t="s">
        <v>35303</v>
      </c>
      <c r="I10609" s="1" t="s">
        <v>35304</v>
      </c>
      <c r="J10609" s="1" t="s">
        <v>19176</v>
      </c>
      <c r="K10609" s="1">
        <v>5</v>
      </c>
      <c r="L10609" s="1"/>
      <c r="M10609" s="4" t="e">
        <f t="shared" si="169"/>
        <v>#N/A</v>
      </c>
      <c r="N10609" t="str">
        <f>LEFT(I10609,N$1)</f>
        <v>US TREAS</v>
      </c>
      <c r="O10609" s="4">
        <f>IFERROR(INDEX($B$1968:$B$6893,MATCH($N10609,$F$1968:$F$6893,0),1),0)</f>
        <v>0</v>
      </c>
    </row>
    <row r="10610" spans="1:15" x14ac:dyDescent="0.3">
      <c r="A10610" s="1">
        <v>1753673</v>
      </c>
      <c r="B10610" s="1" t="s">
        <v>18476</v>
      </c>
      <c r="C10610" s="1" t="s">
        <v>8966</v>
      </c>
      <c r="D10610" s="4" t="s">
        <v>41304</v>
      </c>
      <c r="H10610" s="1" t="s">
        <v>35305</v>
      </c>
      <c r="I10610" s="1" t="s">
        <v>22716</v>
      </c>
      <c r="J10610" s="1" t="s">
        <v>19176</v>
      </c>
      <c r="K10610" s="1">
        <v>5</v>
      </c>
      <c r="L10610" s="1"/>
      <c r="M10610" s="4" t="e">
        <f t="shared" si="169"/>
        <v>#N/A</v>
      </c>
      <c r="N10610" t="str">
        <f>LEFT(I10610,N$1)</f>
        <v>UWM HOLD</v>
      </c>
      <c r="O10610" s="4">
        <f>IFERROR(INDEX($B$1968:$B$6893,MATCH($N10610,$F$1968:$F$6893,0),1),0)</f>
        <v>0</v>
      </c>
    </row>
    <row r="10611" spans="1:15" x14ac:dyDescent="0.3">
      <c r="A10611" s="1">
        <v>1912461</v>
      </c>
      <c r="B10611" s="1" t="s">
        <v>17919</v>
      </c>
      <c r="C10611" s="1" t="s">
        <v>7297</v>
      </c>
      <c r="D10611" s="4" t="s">
        <v>41304</v>
      </c>
      <c r="H10611" s="1" t="s">
        <v>35306</v>
      </c>
      <c r="I10611" s="1" t="s">
        <v>35307</v>
      </c>
      <c r="J10611" s="1" t="s">
        <v>19176</v>
      </c>
      <c r="K10611" s="1">
        <v>5</v>
      </c>
      <c r="L10611" s="1"/>
      <c r="M10611" s="4" t="e">
        <f t="shared" si="169"/>
        <v>#N/A</v>
      </c>
      <c r="N10611" t="str">
        <f>LEFT(I10611,N$1)</f>
        <v>VAIL RES</v>
      </c>
      <c r="O10611" s="4">
        <f>IFERROR(INDEX($B$1968:$B$6893,MATCH($N10611,$F$1968:$F$6893,0),1),0)</f>
        <v>0</v>
      </c>
    </row>
    <row r="10612" spans="1:15" x14ac:dyDescent="0.3">
      <c r="A10612" s="1">
        <v>1834755</v>
      </c>
      <c r="B10612" s="1" t="s">
        <v>17688</v>
      </c>
      <c r="C10612" s="1" t="s">
        <v>9350</v>
      </c>
      <c r="D10612" s="4" t="s">
        <v>41304</v>
      </c>
      <c r="H10612" s="1">
        <v>919794957</v>
      </c>
      <c r="I10612" s="1" t="s">
        <v>20531</v>
      </c>
      <c r="J10612" s="1" t="s">
        <v>19176</v>
      </c>
      <c r="K10612" s="1">
        <v>5</v>
      </c>
      <c r="L10612" s="1"/>
      <c r="M10612" s="4" t="e">
        <f t="shared" si="169"/>
        <v>#N/A</v>
      </c>
      <c r="N10612" t="str">
        <f>LEFT(I10612,N$1)</f>
        <v>VALLEY N</v>
      </c>
      <c r="O10612" s="4">
        <f>IFERROR(INDEX($B$1968:$B$6893,MATCH($N10612,$F$1968:$F$6893,0),1),0)</f>
        <v>0</v>
      </c>
    </row>
    <row r="10613" spans="1:15" x14ac:dyDescent="0.3">
      <c r="A10613" s="1">
        <v>1838162</v>
      </c>
      <c r="B10613" s="1" t="s">
        <v>17425</v>
      </c>
      <c r="C10613" s="1" t="s">
        <v>6500</v>
      </c>
      <c r="D10613" s="4" t="s">
        <v>41304</v>
      </c>
      <c r="H10613" s="1" t="s">
        <v>35308</v>
      </c>
      <c r="I10613" s="1" t="s">
        <v>19714</v>
      </c>
      <c r="J10613" s="1" t="s">
        <v>19176</v>
      </c>
      <c r="K10613" s="1">
        <v>5</v>
      </c>
      <c r="L10613" s="1"/>
      <c r="M10613" s="4" t="e">
        <f t="shared" si="169"/>
        <v>#N/A</v>
      </c>
      <c r="N10613" t="str">
        <f>LEFT(I10613,N$1)</f>
        <v>VANECK E</v>
      </c>
      <c r="O10613" s="4">
        <f>IFERROR(INDEX($B$1968:$B$6893,MATCH($N10613,$F$1968:$F$6893,0),1),0)</f>
        <v>0</v>
      </c>
    </row>
    <row r="10614" spans="1:15" x14ac:dyDescent="0.3">
      <c r="A10614" s="1">
        <v>1844862</v>
      </c>
      <c r="B10614" s="1" t="s">
        <v>18763</v>
      </c>
      <c r="C10614" s="1" t="s">
        <v>7565</v>
      </c>
      <c r="D10614" s="4" t="s">
        <v>41304</v>
      </c>
      <c r="H10614" s="1" t="s">
        <v>35309</v>
      </c>
      <c r="I10614" s="1" t="s">
        <v>19731</v>
      </c>
      <c r="J10614" s="1" t="s">
        <v>19176</v>
      </c>
      <c r="K10614" s="1">
        <v>5</v>
      </c>
      <c r="L10614" s="1"/>
      <c r="M10614" s="4" t="e">
        <f t="shared" si="169"/>
        <v>#N/A</v>
      </c>
      <c r="N10614" t="str">
        <f>LEFT(I10614,N$1)</f>
        <v>VENTAS I</v>
      </c>
      <c r="O10614" s="4">
        <f>IFERROR(INDEX($B$1968:$B$6893,MATCH($N10614,$F$1968:$F$6893,0),1),0)</f>
        <v>0</v>
      </c>
    </row>
    <row r="10615" spans="1:15" x14ac:dyDescent="0.3">
      <c r="A10615" s="1">
        <v>1837412</v>
      </c>
      <c r="B10615" s="1" t="s">
        <v>18249</v>
      </c>
      <c r="C10615" s="1" t="s">
        <v>6392</v>
      </c>
      <c r="D10615" s="4" t="s">
        <v>41304</v>
      </c>
      <c r="H10615" s="1" t="s">
        <v>35310</v>
      </c>
      <c r="I10615" s="1" t="s">
        <v>35311</v>
      </c>
      <c r="J10615" s="1" t="s">
        <v>19176</v>
      </c>
      <c r="K10615" s="1">
        <v>5</v>
      </c>
      <c r="L10615" s="1"/>
      <c r="M10615" s="4" t="e">
        <f t="shared" si="169"/>
        <v>#N/A</v>
      </c>
      <c r="N10615" t="str">
        <f>LEFT(I10615,N$1)</f>
        <v>VERANO H</v>
      </c>
      <c r="O10615" s="4">
        <f>IFERROR(INDEX($B$1968:$B$6893,MATCH($N10615,$F$1968:$F$6893,0),1),0)</f>
        <v>0</v>
      </c>
    </row>
    <row r="10616" spans="1:15" x14ac:dyDescent="0.3">
      <c r="A10616" s="1">
        <v>1839730</v>
      </c>
      <c r="B10616" s="1" t="s">
        <v>16843</v>
      </c>
      <c r="C10616" s="1" t="s">
        <v>16844</v>
      </c>
      <c r="D10616" s="4" t="s">
        <v>41304</v>
      </c>
      <c r="H10616" s="1" t="s">
        <v>41526</v>
      </c>
      <c r="I10616" s="1" t="s">
        <v>19746</v>
      </c>
      <c r="J10616" s="1" t="s">
        <v>19176</v>
      </c>
      <c r="K10616" s="1">
        <v>5</v>
      </c>
      <c r="L10616" s="1"/>
      <c r="M10616" s="4" t="e">
        <f t="shared" si="169"/>
        <v>#N/A</v>
      </c>
      <c r="N10616" t="str">
        <f>LEFT(I10616,N$1)</f>
        <v>VERISIGN</v>
      </c>
      <c r="O10616" s="4">
        <f>IFERROR(INDEX($B$1968:$B$6893,MATCH($N10616,$F$1968:$F$6893,0),1),0)</f>
        <v>0</v>
      </c>
    </row>
    <row r="10617" spans="1:15" x14ac:dyDescent="0.3">
      <c r="A10617" s="1">
        <v>1479615</v>
      </c>
      <c r="B10617" s="1" t="s">
        <v>16433</v>
      </c>
      <c r="C10617" s="1" t="s">
        <v>7495</v>
      </c>
      <c r="D10617" s="4" t="s">
        <v>41304</v>
      </c>
      <c r="H10617" s="1" t="s">
        <v>41527</v>
      </c>
      <c r="I10617" s="1" t="s">
        <v>19746</v>
      </c>
      <c r="J10617" s="1" t="s">
        <v>19176</v>
      </c>
      <c r="K10617" s="1">
        <v>5</v>
      </c>
      <c r="L10617" s="1"/>
      <c r="M10617" s="4" t="e">
        <f t="shared" si="169"/>
        <v>#N/A</v>
      </c>
      <c r="N10617" t="str">
        <f>LEFT(I10617,N$1)</f>
        <v>VERISIGN</v>
      </c>
      <c r="O10617" s="4">
        <f>IFERROR(INDEX($B$1968:$B$6893,MATCH($N10617,$F$1968:$F$6893,0),1),0)</f>
        <v>0</v>
      </c>
    </row>
    <row r="10618" spans="1:15" x14ac:dyDescent="0.3">
      <c r="A10618" s="1">
        <v>64463</v>
      </c>
      <c r="B10618" s="1" t="s">
        <v>17611</v>
      </c>
      <c r="C10618" s="1" t="s">
        <v>13530</v>
      </c>
      <c r="D10618" s="4" t="s">
        <v>41304</v>
      </c>
      <c r="H10618" s="1" t="s">
        <v>35312</v>
      </c>
      <c r="I10618" s="1" t="s">
        <v>19576</v>
      </c>
      <c r="J10618" s="1" t="s">
        <v>19176</v>
      </c>
      <c r="K10618" s="1">
        <v>5</v>
      </c>
      <c r="L10618" s="1"/>
      <c r="M10618" s="4" t="e">
        <f t="shared" si="169"/>
        <v>#N/A</v>
      </c>
      <c r="N10618" t="str">
        <f>LEFT(I10618,N$1)</f>
        <v>VERISK A</v>
      </c>
      <c r="O10618" s="4">
        <f>IFERROR(INDEX($B$1968:$B$6893,MATCH($N10618,$F$1968:$F$6893,0),1),0)</f>
        <v>0</v>
      </c>
    </row>
    <row r="10619" spans="1:15" x14ac:dyDescent="0.3">
      <c r="A10619" s="1">
        <v>1863990</v>
      </c>
      <c r="B10619" s="1" t="s">
        <v>18760</v>
      </c>
      <c r="C10619" s="1" t="s">
        <v>10606</v>
      </c>
      <c r="D10619" s="4" t="s">
        <v>41304</v>
      </c>
      <c r="H10619" s="1" t="s">
        <v>35313</v>
      </c>
      <c r="I10619" s="1" t="s">
        <v>27752</v>
      </c>
      <c r="J10619" s="1" t="s">
        <v>19176</v>
      </c>
      <c r="K10619" s="1">
        <v>5</v>
      </c>
      <c r="L10619" s="1"/>
      <c r="M10619" s="4" t="e">
        <f t="shared" si="169"/>
        <v>#N/A</v>
      </c>
      <c r="N10619" t="str">
        <f>LEFT(I10619,N$1)</f>
        <v>VERTICAL</v>
      </c>
      <c r="O10619" s="4">
        <f>IFERROR(INDEX($B$1968:$B$6893,MATCH($N10619,$F$1968:$F$6893,0),1),0)</f>
        <v>0</v>
      </c>
    </row>
    <row r="10620" spans="1:15" x14ac:dyDescent="0.3">
      <c r="A10620" s="1">
        <v>1448978</v>
      </c>
      <c r="B10620" s="1" t="s">
        <v>2225</v>
      </c>
      <c r="C10620" s="1" t="s">
        <v>2226</v>
      </c>
      <c r="D10620" s="4" t="s">
        <v>41304</v>
      </c>
      <c r="H10620" s="1">
        <v>925652959</v>
      </c>
      <c r="I10620" s="1" t="s">
        <v>19610</v>
      </c>
      <c r="J10620" s="1" t="s">
        <v>19176</v>
      </c>
      <c r="K10620" s="1">
        <v>5</v>
      </c>
      <c r="L10620" s="1"/>
      <c r="M10620" s="4" t="e">
        <f t="shared" si="169"/>
        <v>#N/A</v>
      </c>
      <c r="N10620" t="str">
        <f>LEFT(I10620,N$1)</f>
        <v>VICI PPT</v>
      </c>
      <c r="O10620" s="4">
        <f>IFERROR(INDEX($B$1968:$B$6893,MATCH($N10620,$F$1968:$F$6893,0),1),0)</f>
        <v>0</v>
      </c>
    </row>
    <row r="10621" spans="1:15" x14ac:dyDescent="0.3">
      <c r="A10621" s="1">
        <v>1939801</v>
      </c>
      <c r="B10621" s="1" t="s">
        <v>11319</v>
      </c>
      <c r="C10621" s="1" t="s">
        <v>11320</v>
      </c>
      <c r="D10621" s="4" t="s">
        <v>41304</v>
      </c>
      <c r="H10621" s="1">
        <v>925652909</v>
      </c>
      <c r="I10621" s="1" t="s">
        <v>19610</v>
      </c>
      <c r="J10621" s="1" t="s">
        <v>19176</v>
      </c>
      <c r="K10621" s="1">
        <v>5</v>
      </c>
      <c r="L10621" s="1"/>
      <c r="M10621" s="4" t="e">
        <f t="shared" si="169"/>
        <v>#N/A</v>
      </c>
      <c r="N10621" t="str">
        <f>LEFT(I10621,N$1)</f>
        <v>VICI PPT</v>
      </c>
      <c r="O10621" s="4">
        <f>IFERROR(INDEX($B$1968:$B$6893,MATCH($N10621,$F$1968:$F$6893,0),1),0)</f>
        <v>0</v>
      </c>
    </row>
    <row r="10622" spans="1:15" x14ac:dyDescent="0.3">
      <c r="A10622" s="1">
        <v>1022837</v>
      </c>
      <c r="B10622" s="1" t="s">
        <v>15896</v>
      </c>
      <c r="C10622" s="1" t="s">
        <v>350</v>
      </c>
      <c r="D10622" s="4" t="s">
        <v>41304</v>
      </c>
      <c r="H10622" s="1" t="s">
        <v>35318</v>
      </c>
      <c r="I10622" s="1" t="s">
        <v>20073</v>
      </c>
      <c r="J10622" s="1" t="s">
        <v>19176</v>
      </c>
      <c r="K10622" s="1">
        <v>5</v>
      </c>
      <c r="L10622" s="1"/>
      <c r="M10622" s="4" t="e">
        <f t="shared" si="169"/>
        <v>#N/A</v>
      </c>
      <c r="N10622" t="str">
        <f>LEFT(I10622,N$1)</f>
        <v>VISTRA C</v>
      </c>
      <c r="O10622" s="4">
        <f>IFERROR(INDEX($B$1968:$B$6893,MATCH($N10622,$F$1968:$F$6893,0),1),0)</f>
        <v>0</v>
      </c>
    </row>
    <row r="10623" spans="1:15" x14ac:dyDescent="0.3">
      <c r="A10623" s="1">
        <v>1555812</v>
      </c>
      <c r="B10623" s="1" t="s">
        <v>1501</v>
      </c>
      <c r="C10623" s="1" t="s">
        <v>1502</v>
      </c>
      <c r="D10623" s="4" t="s">
        <v>41304</v>
      </c>
      <c r="H10623" s="1" t="s">
        <v>35319</v>
      </c>
      <c r="I10623" s="1" t="s">
        <v>20073</v>
      </c>
      <c r="J10623" s="1" t="s">
        <v>19176</v>
      </c>
      <c r="K10623" s="1">
        <v>5</v>
      </c>
      <c r="L10623" s="1"/>
      <c r="M10623" s="4" t="e">
        <f t="shared" si="169"/>
        <v>#N/A</v>
      </c>
      <c r="N10623" t="str">
        <f>LEFT(I10623,N$1)</f>
        <v>VISTRA C</v>
      </c>
      <c r="O10623" s="4">
        <f>IFERROR(INDEX($B$1968:$B$6893,MATCH($N10623,$F$1968:$F$6893,0),1),0)</f>
        <v>0</v>
      </c>
    </row>
    <row r="10624" spans="1:15" x14ac:dyDescent="0.3">
      <c r="A10624" s="1">
        <v>1669414</v>
      </c>
      <c r="B10624" s="1" t="s">
        <v>1299</v>
      </c>
      <c r="C10624" s="1" t="s">
        <v>1300</v>
      </c>
      <c r="D10624" s="4" t="s">
        <v>41304</v>
      </c>
      <c r="H10624" s="1" t="s">
        <v>35320</v>
      </c>
      <c r="I10624" s="1" t="s">
        <v>35321</v>
      </c>
      <c r="J10624" s="1" t="s">
        <v>19176</v>
      </c>
      <c r="K10624" s="1">
        <v>5</v>
      </c>
      <c r="L10624" s="1"/>
      <c r="M10624" s="4" t="e">
        <f t="shared" si="169"/>
        <v>#N/A</v>
      </c>
      <c r="N10624" t="str">
        <f>LEFT(I10624,N$1)</f>
        <v>VISTRA E</v>
      </c>
      <c r="O10624" s="4">
        <f>IFERROR(INDEX($B$1968:$B$6893,MATCH($N10624,$F$1968:$F$6893,0),1),0)</f>
        <v>0</v>
      </c>
    </row>
    <row r="10625" spans="1:15" x14ac:dyDescent="0.3">
      <c r="A10625" s="1">
        <v>1480313</v>
      </c>
      <c r="B10625" s="1" t="s">
        <v>13713</v>
      </c>
      <c r="C10625" s="1" t="s">
        <v>13714</v>
      </c>
      <c r="D10625" s="4" t="s">
        <v>41304</v>
      </c>
      <c r="H10625" s="1">
        <v>516806905</v>
      </c>
      <c r="I10625" s="1" t="s">
        <v>35322</v>
      </c>
      <c r="J10625" s="1" t="s">
        <v>19176</v>
      </c>
      <c r="K10625" s="1">
        <v>5</v>
      </c>
      <c r="L10625" s="1"/>
      <c r="M10625" s="4" t="e">
        <f t="shared" si="169"/>
        <v>#N/A</v>
      </c>
      <c r="N10625" t="str">
        <f>LEFT(I10625,N$1)</f>
        <v>VITAL EN</v>
      </c>
      <c r="O10625" s="4">
        <f>IFERROR(INDEX($B$1968:$B$6893,MATCH($N10625,$F$1968:$F$6893,0),1),0)</f>
        <v>0</v>
      </c>
    </row>
    <row r="10626" spans="1:15" x14ac:dyDescent="0.3">
      <c r="A10626" s="1">
        <v>1817760</v>
      </c>
      <c r="B10626" s="1" t="s">
        <v>18744</v>
      </c>
      <c r="C10626" s="1" t="s">
        <v>8902</v>
      </c>
      <c r="D10626" s="4" t="s">
        <v>41304</v>
      </c>
      <c r="H10626" s="1">
        <v>516806955</v>
      </c>
      <c r="I10626" s="1" t="s">
        <v>35322</v>
      </c>
      <c r="J10626" s="1" t="s">
        <v>19176</v>
      </c>
      <c r="K10626" s="1">
        <v>5</v>
      </c>
      <c r="L10626" s="1"/>
      <c r="M10626" s="4" t="e">
        <f t="shared" si="169"/>
        <v>#N/A</v>
      </c>
      <c r="N10626" t="str">
        <f>LEFT(I10626,N$1)</f>
        <v>VITAL EN</v>
      </c>
      <c r="O10626" s="4">
        <f>IFERROR(INDEX($B$1968:$B$6893,MATCH($N10626,$F$1968:$F$6893,0),1),0)</f>
        <v>0</v>
      </c>
    </row>
    <row r="10627" spans="1:15" x14ac:dyDescent="0.3">
      <c r="A10627" s="1">
        <v>1705259</v>
      </c>
      <c r="B10627" s="1" t="s">
        <v>16557</v>
      </c>
      <c r="C10627" s="1" t="s">
        <v>16558</v>
      </c>
      <c r="D10627" s="4" t="s">
        <v>41304</v>
      </c>
      <c r="H10627" s="1">
        <v>929042959</v>
      </c>
      <c r="I10627" s="1" t="s">
        <v>20489</v>
      </c>
      <c r="J10627" s="1" t="s">
        <v>19176</v>
      </c>
      <c r="K10627" s="1">
        <v>5</v>
      </c>
      <c r="L10627" s="1"/>
      <c r="M10627" s="4" t="e">
        <f t="shared" si="169"/>
        <v>#N/A</v>
      </c>
      <c r="N10627" t="str">
        <f>LEFT(I10627,N$1)</f>
        <v xml:space="preserve">VORNADO </v>
      </c>
      <c r="O10627" s="4">
        <f>IFERROR(INDEX($B$1968:$B$6893,MATCH($N10627,$F$1968:$F$6893,0),1),0)</f>
        <v>0</v>
      </c>
    </row>
    <row r="10628" spans="1:15" x14ac:dyDescent="0.3">
      <c r="A10628" s="1">
        <v>1940674</v>
      </c>
      <c r="B10628" s="1" t="s">
        <v>17970</v>
      </c>
      <c r="C10628" s="1" t="s">
        <v>13594</v>
      </c>
      <c r="D10628" s="4" t="s">
        <v>41304</v>
      </c>
      <c r="H10628" s="1" t="s">
        <v>35323</v>
      </c>
      <c r="I10628" s="1" t="s">
        <v>23885</v>
      </c>
      <c r="J10628" s="1" t="s">
        <v>19176</v>
      </c>
      <c r="K10628" s="1">
        <v>5</v>
      </c>
      <c r="L10628" s="1"/>
      <c r="M10628" s="4" t="e">
        <f t="shared" si="169"/>
        <v>#N/A</v>
      </c>
      <c r="N10628" t="str">
        <f>LEFT(I10628,N$1)</f>
        <v>VROOM IN</v>
      </c>
      <c r="O10628" s="4">
        <f>IFERROR(INDEX($B$1968:$B$6893,MATCH($N10628,$F$1968:$F$6893,0),1),0)</f>
        <v>0</v>
      </c>
    </row>
    <row r="10629" spans="1:15" x14ac:dyDescent="0.3">
      <c r="A10629" s="1">
        <v>1691936</v>
      </c>
      <c r="B10629" s="1" t="s">
        <v>18758</v>
      </c>
      <c r="C10629" s="1" t="s">
        <v>13440</v>
      </c>
      <c r="D10629" s="4" t="s">
        <v>41304</v>
      </c>
      <c r="H10629" s="1">
        <v>929740908</v>
      </c>
      <c r="I10629" s="1" t="s">
        <v>19563</v>
      </c>
      <c r="J10629" s="1" t="s">
        <v>19176</v>
      </c>
      <c r="K10629" s="1">
        <v>5</v>
      </c>
      <c r="L10629" s="1"/>
      <c r="M10629" s="4" t="e">
        <f t="shared" si="169"/>
        <v>#N/A</v>
      </c>
      <c r="N10629" t="str">
        <f>LEFT(I10629,N$1)</f>
        <v>WABTEC</v>
      </c>
      <c r="O10629" s="4">
        <f>IFERROR(INDEX($B$1968:$B$6893,MATCH($N10629,$F$1968:$F$6893,0),1),0)</f>
        <v>0</v>
      </c>
    </row>
    <row r="10630" spans="1:15" x14ac:dyDescent="0.3">
      <c r="A10630" s="1">
        <v>1131554</v>
      </c>
      <c r="B10630" s="1" t="s">
        <v>17797</v>
      </c>
      <c r="C10630" s="1" t="s">
        <v>11056</v>
      </c>
      <c r="D10630" s="4" t="s">
        <v>41304</v>
      </c>
      <c r="H10630" s="1" t="s">
        <v>35325</v>
      </c>
      <c r="I10630" s="1" t="s">
        <v>35326</v>
      </c>
      <c r="J10630" s="1" t="s">
        <v>19176</v>
      </c>
      <c r="K10630" s="1">
        <v>5</v>
      </c>
      <c r="L10630" s="1"/>
      <c r="M10630" s="4" t="e">
        <f t="shared" si="169"/>
        <v>#N/A</v>
      </c>
      <c r="N10630" t="str">
        <f>LEFT(I10630,N$1)</f>
        <v>WASTE CO</v>
      </c>
      <c r="O10630" s="4">
        <f>IFERROR(INDEX($B$1968:$B$6893,MATCH($N10630,$F$1968:$F$6893,0),1),0)</f>
        <v>0</v>
      </c>
    </row>
    <row r="10631" spans="1:15" x14ac:dyDescent="0.3">
      <c r="A10631" s="1">
        <v>318673</v>
      </c>
      <c r="B10631" s="1" t="s">
        <v>8451</v>
      </c>
      <c r="C10631" s="1" t="s">
        <v>8452</v>
      </c>
      <c r="D10631" s="4" t="s">
        <v>41304</v>
      </c>
      <c r="H10631" s="1" t="s">
        <v>35327</v>
      </c>
      <c r="I10631" s="1" t="s">
        <v>19480</v>
      </c>
      <c r="J10631" s="1" t="s">
        <v>19176</v>
      </c>
      <c r="K10631" s="1">
        <v>5</v>
      </c>
      <c r="L10631" s="1"/>
      <c r="M10631" s="4" t="e">
        <f t="shared" si="169"/>
        <v>#N/A</v>
      </c>
      <c r="N10631" t="str">
        <f>LEFT(I10631,N$1)</f>
        <v>WEC ENER</v>
      </c>
      <c r="O10631" s="4">
        <f>IFERROR(INDEX($B$1968:$B$6893,MATCH($N10631,$F$1968:$F$6893,0),1),0)</f>
        <v>0</v>
      </c>
    </row>
    <row r="10632" spans="1:15" x14ac:dyDescent="0.3">
      <c r="A10632" s="1">
        <v>845982</v>
      </c>
      <c r="B10632" s="1" t="s">
        <v>16035</v>
      </c>
      <c r="C10632" s="1" t="s">
        <v>1630</v>
      </c>
      <c r="D10632" s="4" t="s">
        <v>41304</v>
      </c>
      <c r="H10632" s="1" t="s">
        <v>35328</v>
      </c>
      <c r="I10632" s="1" t="s">
        <v>20537</v>
      </c>
      <c r="J10632" s="1" t="s">
        <v>19176</v>
      </c>
      <c r="K10632" s="1">
        <v>5</v>
      </c>
      <c r="L10632" s="1"/>
      <c r="M10632" s="4" t="e">
        <f t="shared" si="169"/>
        <v>#N/A</v>
      </c>
      <c r="N10632" t="str">
        <f>LEFT(I10632,N$1)</f>
        <v>WENDYS C</v>
      </c>
      <c r="O10632" s="4">
        <f>IFERROR(INDEX($B$1968:$B$6893,MATCH($N10632,$F$1968:$F$6893,0),1),0)</f>
        <v>0</v>
      </c>
    </row>
    <row r="10633" spans="1:15" x14ac:dyDescent="0.3">
      <c r="A10633" s="1">
        <v>1123658</v>
      </c>
      <c r="B10633" s="1" t="s">
        <v>15861</v>
      </c>
      <c r="C10633" s="1" t="s">
        <v>15862</v>
      </c>
      <c r="D10633" s="4" t="s">
        <v>41304</v>
      </c>
      <c r="H10633" s="1" t="s">
        <v>35329</v>
      </c>
      <c r="I10633" s="1" t="s">
        <v>20177</v>
      </c>
      <c r="J10633" s="1" t="s">
        <v>19176</v>
      </c>
      <c r="K10633" s="1">
        <v>5</v>
      </c>
      <c r="L10633" s="1"/>
      <c r="M10633" s="4" t="e">
        <f t="shared" si="169"/>
        <v>#N/A</v>
      </c>
      <c r="N10633" t="str">
        <f>LEFT(I10633,N$1)</f>
        <v>WESCO IN</v>
      </c>
      <c r="O10633" s="4">
        <f>IFERROR(INDEX($B$1968:$B$6893,MATCH($N10633,$F$1968:$F$6893,0),1),0)</f>
        <v>0</v>
      </c>
    </row>
    <row r="10634" spans="1:15" x14ac:dyDescent="0.3">
      <c r="A10634" s="1">
        <v>92108</v>
      </c>
      <c r="B10634" s="1" t="s">
        <v>16225</v>
      </c>
      <c r="C10634" s="1" t="s">
        <v>16226</v>
      </c>
      <c r="D10634" s="4" t="s">
        <v>41304</v>
      </c>
      <c r="H10634" s="1" t="s">
        <v>35331</v>
      </c>
      <c r="I10634" s="1" t="s">
        <v>33507</v>
      </c>
      <c r="J10634" s="1" t="s">
        <v>19176</v>
      </c>
      <c r="K10634" s="1">
        <v>5</v>
      </c>
      <c r="L10634" s="1"/>
      <c r="M10634" s="4" t="e">
        <f t="shared" si="169"/>
        <v>#N/A</v>
      </c>
      <c r="N10634" t="str">
        <f>LEFT(I10634,N$1)</f>
        <v>WINDTREE</v>
      </c>
      <c r="O10634" s="4">
        <f>IFERROR(INDEX($B$1968:$B$6893,MATCH($N10634,$F$1968:$F$6893,0),1),0)</f>
        <v>0</v>
      </c>
    </row>
    <row r="10635" spans="1:15" x14ac:dyDescent="0.3">
      <c r="A10635" s="1">
        <v>1301236</v>
      </c>
      <c r="B10635" s="1" t="s">
        <v>16500</v>
      </c>
      <c r="C10635" s="1" t="s">
        <v>10452</v>
      </c>
      <c r="D10635" s="4" t="s">
        <v>41304</v>
      </c>
      <c r="H10635" s="1" t="s">
        <v>35332</v>
      </c>
      <c r="I10635" s="1" t="s">
        <v>35333</v>
      </c>
      <c r="J10635" s="1" t="s">
        <v>19176</v>
      </c>
      <c r="K10635" s="1">
        <v>5</v>
      </c>
      <c r="L10635" s="1"/>
      <c r="M10635" s="4" t="e">
        <f t="shared" si="169"/>
        <v>#N/A</v>
      </c>
      <c r="N10635" t="str">
        <f>LEFT(I10635,N$1)</f>
        <v>WINTRUST</v>
      </c>
      <c r="O10635" s="4">
        <f>IFERROR(INDEX($B$1968:$B$6893,MATCH($N10635,$F$1968:$F$6893,0),1),0)</f>
        <v>0</v>
      </c>
    </row>
    <row r="10636" spans="1:15" x14ac:dyDescent="0.3">
      <c r="A10636" s="1">
        <v>1819395</v>
      </c>
      <c r="B10636" s="1" t="s">
        <v>17783</v>
      </c>
      <c r="C10636" s="1" t="s">
        <v>9900</v>
      </c>
      <c r="D10636" s="4" t="s">
        <v>41304</v>
      </c>
      <c r="H10636" s="1">
        <v>977852952</v>
      </c>
      <c r="I10636" s="1" t="s">
        <v>20017</v>
      </c>
      <c r="J10636" s="1" t="s">
        <v>19176</v>
      </c>
      <c r="K10636" s="1">
        <v>5</v>
      </c>
      <c r="L10636" s="1"/>
      <c r="M10636" s="4" t="e">
        <f t="shared" si="169"/>
        <v>#N/A</v>
      </c>
      <c r="N10636" t="str">
        <f>LEFT(I10636,N$1)</f>
        <v>WOLFSPEE</v>
      </c>
      <c r="O10636" s="4">
        <f>IFERROR(INDEX($B$1968:$B$6893,MATCH($N10636,$F$1968:$F$6893,0),1),0)</f>
        <v>0</v>
      </c>
    </row>
    <row r="10637" spans="1:15" x14ac:dyDescent="0.3">
      <c r="A10637" s="1">
        <v>1840856</v>
      </c>
      <c r="B10637" s="1" t="s">
        <v>18886</v>
      </c>
      <c r="C10637" s="1" t="s">
        <v>6606</v>
      </c>
      <c r="D10637" s="4" t="s">
        <v>41304</v>
      </c>
      <c r="H10637" s="1" t="s">
        <v>35334</v>
      </c>
      <c r="I10637" s="1" t="s">
        <v>19614</v>
      </c>
      <c r="J10637" s="1" t="s">
        <v>19176</v>
      </c>
      <c r="K10637" s="1">
        <v>5</v>
      </c>
      <c r="L10637" s="1"/>
      <c r="M10637" s="4" t="e">
        <f t="shared" si="169"/>
        <v>#N/A</v>
      </c>
      <c r="N10637" t="str">
        <f>LEFT(I10637,N$1)</f>
        <v>WP CAREY</v>
      </c>
      <c r="O10637" s="4">
        <f>IFERROR(INDEX($B$1968:$B$6893,MATCH($N10637,$F$1968:$F$6893,0),1),0)</f>
        <v>0</v>
      </c>
    </row>
    <row r="10638" spans="1:15" x14ac:dyDescent="0.3">
      <c r="A10638" s="1">
        <v>1337090</v>
      </c>
      <c r="B10638" s="1" t="s">
        <v>10955</v>
      </c>
      <c r="C10638" s="1" t="s">
        <v>10956</v>
      </c>
      <c r="D10638" s="4" t="s">
        <v>41304</v>
      </c>
      <c r="H10638" s="1" t="s">
        <v>35337</v>
      </c>
      <c r="I10638" s="1" t="s">
        <v>22311</v>
      </c>
      <c r="J10638" s="1" t="s">
        <v>19176</v>
      </c>
      <c r="K10638" s="1">
        <v>5</v>
      </c>
      <c r="L10638" s="1"/>
      <c r="M10638" s="4" t="e">
        <f t="shared" si="169"/>
        <v>#N/A</v>
      </c>
      <c r="N10638" t="str">
        <f>LEFT(I10638,N$1)</f>
        <v xml:space="preserve">WW INTL </v>
      </c>
      <c r="O10638" s="4">
        <f>IFERROR(INDEX($B$1968:$B$6893,MATCH($N10638,$F$1968:$F$6893,0),1),0)</f>
        <v>0</v>
      </c>
    </row>
    <row r="10639" spans="1:15" x14ac:dyDescent="0.3">
      <c r="A10639" s="1">
        <v>1844149</v>
      </c>
      <c r="B10639" s="1" t="s">
        <v>18059</v>
      </c>
      <c r="C10639" s="1" t="s">
        <v>11168</v>
      </c>
      <c r="D10639" s="4" t="s">
        <v>41304</v>
      </c>
      <c r="H10639" s="1" t="s">
        <v>35338</v>
      </c>
      <c r="I10639" s="1" t="s">
        <v>720</v>
      </c>
      <c r="J10639" s="1" t="s">
        <v>19176</v>
      </c>
      <c r="K10639" s="1">
        <v>5</v>
      </c>
      <c r="L10639" s="1"/>
      <c r="M10639" s="4" t="e">
        <f t="shared" si="169"/>
        <v>#N/A</v>
      </c>
      <c r="N10639" t="str">
        <f>LEFT(I10639,N$1)</f>
        <v>XCEL ENE</v>
      </c>
      <c r="O10639" s="4">
        <f>IFERROR(INDEX($B$1968:$B$6893,MATCH($N10639,$F$1968:$F$6893,0),1),0)</f>
        <v>0</v>
      </c>
    </row>
    <row r="10640" spans="1:15" x14ac:dyDescent="0.3">
      <c r="A10640" s="1">
        <v>1884046</v>
      </c>
      <c r="B10640" s="1" t="s">
        <v>17133</v>
      </c>
      <c r="C10640" s="1" t="s">
        <v>15380</v>
      </c>
      <c r="D10640" s="4" t="s">
        <v>41304</v>
      </c>
      <c r="H10640" s="1">
        <v>983793950</v>
      </c>
      <c r="I10640" s="1" t="s">
        <v>20296</v>
      </c>
      <c r="J10640" s="1" t="s">
        <v>19176</v>
      </c>
      <c r="K10640" s="1">
        <v>5</v>
      </c>
      <c r="L10640" s="1"/>
      <c r="M10640" s="4" t="e">
        <f t="shared" si="169"/>
        <v>#N/A</v>
      </c>
      <c r="N10640" t="str">
        <f>LEFT(I10640,N$1)</f>
        <v>XPO INC</v>
      </c>
      <c r="O10640" s="4">
        <f>IFERROR(INDEX($B$1968:$B$6893,MATCH($N10640,$F$1968:$F$6893,0),1),0)</f>
        <v>0</v>
      </c>
    </row>
    <row r="10641" spans="1:15" x14ac:dyDescent="0.3">
      <c r="A10641" s="1">
        <v>1227282</v>
      </c>
      <c r="B10641" s="1" t="s">
        <v>14771</v>
      </c>
      <c r="C10641" s="1" t="s">
        <v>14772</v>
      </c>
      <c r="D10641" s="4" t="s">
        <v>41304</v>
      </c>
      <c r="H10641" s="1" t="s">
        <v>35340</v>
      </c>
      <c r="I10641" s="1" t="s">
        <v>19545</v>
      </c>
      <c r="J10641" s="1" t="s">
        <v>19176</v>
      </c>
      <c r="K10641" s="1">
        <v>5</v>
      </c>
      <c r="L10641" s="1"/>
      <c r="M10641" s="4" t="e">
        <f t="shared" si="169"/>
        <v>#N/A</v>
      </c>
      <c r="N10641" t="str">
        <f>LEFT(I10641,N$1)</f>
        <v>XYLEM IN</v>
      </c>
      <c r="O10641" s="4">
        <f>IFERROR(INDEX($B$1968:$B$6893,MATCH($N10641,$F$1968:$F$6893,0),1),0)</f>
        <v>0</v>
      </c>
    </row>
    <row r="10642" spans="1:15" x14ac:dyDescent="0.3">
      <c r="A10642" s="1">
        <v>908732</v>
      </c>
      <c r="B10642" s="1" t="s">
        <v>16188</v>
      </c>
      <c r="C10642" s="1" t="s">
        <v>16189</v>
      </c>
      <c r="D10642" s="4" t="s">
        <v>41304</v>
      </c>
      <c r="H10642" s="1" t="s">
        <v>35341</v>
      </c>
      <c r="I10642" s="1" t="s">
        <v>19545</v>
      </c>
      <c r="J10642" s="1" t="s">
        <v>19176</v>
      </c>
      <c r="K10642" s="1">
        <v>5</v>
      </c>
      <c r="L10642" s="1"/>
      <c r="M10642" s="4" t="e">
        <f t="shared" si="169"/>
        <v>#N/A</v>
      </c>
      <c r="N10642" t="str">
        <f>LEFT(I10642,N$1)</f>
        <v>XYLEM IN</v>
      </c>
      <c r="O10642" s="4">
        <f>IFERROR(INDEX($B$1968:$B$6893,MATCH($N10642,$F$1968:$F$6893,0),1),0)</f>
        <v>0</v>
      </c>
    </row>
    <row r="10643" spans="1:15" x14ac:dyDescent="0.3">
      <c r="A10643" s="1">
        <v>1080657</v>
      </c>
      <c r="B10643" s="1" t="s">
        <v>17726</v>
      </c>
      <c r="C10643" s="1" t="s">
        <v>13160</v>
      </c>
      <c r="D10643" s="4" t="s">
        <v>41304</v>
      </c>
      <c r="H10643" s="1" t="s">
        <v>35342</v>
      </c>
      <c r="I10643" s="1" t="s">
        <v>21228</v>
      </c>
      <c r="J10643" s="1" t="s">
        <v>19176</v>
      </c>
      <c r="K10643" s="1">
        <v>5</v>
      </c>
      <c r="L10643" s="1"/>
      <c r="M10643" s="4" t="e">
        <f t="shared" si="169"/>
        <v>#N/A</v>
      </c>
      <c r="N10643" t="str">
        <f>LEFT(I10643,N$1)</f>
        <v>YAMANA G</v>
      </c>
      <c r="O10643" s="4">
        <f>IFERROR(INDEX($B$1968:$B$6893,MATCH($N10643,$F$1968:$F$6893,0),1),0)</f>
        <v>0</v>
      </c>
    </row>
    <row r="10644" spans="1:15" x14ac:dyDescent="0.3">
      <c r="A10644" s="1">
        <v>1605888</v>
      </c>
      <c r="B10644" s="1" t="s">
        <v>18827</v>
      </c>
      <c r="C10644" s="1" t="s">
        <v>13570</v>
      </c>
      <c r="D10644" s="4" t="s">
        <v>41304</v>
      </c>
      <c r="H10644" s="1" t="s">
        <v>35343</v>
      </c>
      <c r="I10644" s="1" t="s">
        <v>35344</v>
      </c>
      <c r="J10644" s="1" t="s">
        <v>19176</v>
      </c>
      <c r="K10644" s="1">
        <v>5</v>
      </c>
      <c r="L10644" s="1"/>
      <c r="M10644" s="4" t="e">
        <f t="shared" si="169"/>
        <v>#N/A</v>
      </c>
      <c r="N10644" t="str">
        <f>LEFT(I10644,N$1)</f>
        <v>YETI HOL</v>
      </c>
      <c r="O10644" s="4">
        <f>IFERROR(INDEX($B$1968:$B$6893,MATCH($N10644,$F$1968:$F$6893,0),1),0)</f>
        <v>0</v>
      </c>
    </row>
    <row r="10645" spans="1:15" x14ac:dyDescent="0.3">
      <c r="A10645" s="1">
        <v>861972</v>
      </c>
      <c r="B10645" s="1" t="s">
        <v>13121</v>
      </c>
      <c r="C10645" s="1" t="s">
        <v>13122</v>
      </c>
      <c r="D10645" s="4" t="s">
        <v>41304</v>
      </c>
      <c r="H10645" s="1" t="s">
        <v>35347</v>
      </c>
      <c r="I10645" s="1" t="s">
        <v>19466</v>
      </c>
      <c r="J10645" s="1" t="s">
        <v>19176</v>
      </c>
      <c r="K10645" s="1">
        <v>5</v>
      </c>
      <c r="L10645" s="1"/>
      <c r="M10645" s="4" t="e">
        <f t="shared" si="169"/>
        <v>#N/A</v>
      </c>
      <c r="N10645" t="str">
        <f>LEFT(I10645,N$1)</f>
        <v>ZIMMER B</v>
      </c>
      <c r="O10645" s="4">
        <f>IFERROR(INDEX($B$1968:$B$6893,MATCH($N10645,$F$1968:$F$6893,0),1),0)</f>
        <v>0</v>
      </c>
    </row>
    <row r="10646" spans="1:15" x14ac:dyDescent="0.3">
      <c r="A10646" s="1">
        <v>850261</v>
      </c>
      <c r="B10646" s="1" t="s">
        <v>10991</v>
      </c>
      <c r="C10646" s="1" t="s">
        <v>10992</v>
      </c>
      <c r="D10646" s="4" t="s">
        <v>41304</v>
      </c>
      <c r="H10646" s="1" t="s">
        <v>35348</v>
      </c>
      <c r="I10646" s="1" t="s">
        <v>19298</v>
      </c>
      <c r="J10646" s="1" t="s">
        <v>19176</v>
      </c>
      <c r="K10646" s="1">
        <v>5</v>
      </c>
      <c r="L10646" s="1"/>
      <c r="M10646" s="4" t="e">
        <f t="shared" ref="M10646:M10709" si="170">MATCH(L10646,$B:$B,0)</f>
        <v>#N/A</v>
      </c>
      <c r="N10646" t="str">
        <f>LEFT(I10646,N$1)</f>
        <v>ZOETIS I</v>
      </c>
      <c r="O10646" s="4">
        <f>IFERROR(INDEX($B$1968:$B$6893,MATCH($N10646,$F$1968:$F$6893,0),1),0)</f>
        <v>0</v>
      </c>
    </row>
    <row r="10647" spans="1:15" x14ac:dyDescent="0.3">
      <c r="A10647" s="1">
        <v>1581005</v>
      </c>
      <c r="B10647" s="1" t="s">
        <v>15367</v>
      </c>
      <c r="C10647" s="1" t="s">
        <v>15368</v>
      </c>
      <c r="D10647" s="4" t="s">
        <v>41304</v>
      </c>
      <c r="H10647" s="1" t="s">
        <v>35349</v>
      </c>
      <c r="I10647" s="1" t="s">
        <v>20931</v>
      </c>
      <c r="J10647" s="1" t="s">
        <v>19176</v>
      </c>
      <c r="K10647" s="1">
        <v>5</v>
      </c>
      <c r="L10647" s="1"/>
      <c r="M10647" s="4" t="e">
        <f t="shared" si="170"/>
        <v>#N/A</v>
      </c>
      <c r="N10647" t="str">
        <f>LEFT(I10647,N$1)</f>
        <v>ZTO EXPR</v>
      </c>
      <c r="O10647" s="4">
        <f>IFERROR(INDEX($B$1968:$B$6893,MATCH($N10647,$F$1968:$F$6893,0),1),0)</f>
        <v>0</v>
      </c>
    </row>
    <row r="10648" spans="1:15" x14ac:dyDescent="0.3">
      <c r="A10648" s="1">
        <v>1824893</v>
      </c>
      <c r="B10648" s="1" t="s">
        <v>17564</v>
      </c>
      <c r="C10648" s="1" t="s">
        <v>12518</v>
      </c>
      <c r="D10648" s="4" t="s">
        <v>41304</v>
      </c>
      <c r="H10648" s="1" t="s">
        <v>34982</v>
      </c>
      <c r="I10648" s="1" t="s">
        <v>29047</v>
      </c>
      <c r="J10648" s="1" t="s">
        <v>19190</v>
      </c>
      <c r="K10648" s="1">
        <v>5</v>
      </c>
      <c r="L10648" s="1"/>
      <c r="M10648" s="4" t="e">
        <f t="shared" si="170"/>
        <v>#N/A</v>
      </c>
      <c r="N10648" t="str">
        <f>LEFT(I10648,N$1)</f>
        <v xml:space="preserve">EDTECHX </v>
      </c>
      <c r="O10648" s="4">
        <f>IFERROR(INDEX($B$1968:$B$6893,MATCH($N10648,$F$1968:$F$6893,0),1),0)</f>
        <v>0</v>
      </c>
    </row>
    <row r="10649" spans="1:15" x14ac:dyDescent="0.3">
      <c r="A10649" s="1">
        <v>1576018</v>
      </c>
      <c r="B10649" s="1" t="s">
        <v>17896</v>
      </c>
      <c r="C10649" s="1" t="s">
        <v>4151</v>
      </c>
      <c r="D10649" s="4" t="s">
        <v>41304</v>
      </c>
      <c r="H10649" s="1" t="s">
        <v>35006</v>
      </c>
      <c r="I10649" s="1" t="s">
        <v>28250</v>
      </c>
      <c r="J10649" s="1" t="s">
        <v>19190</v>
      </c>
      <c r="K10649" s="1">
        <v>5</v>
      </c>
      <c r="L10649" s="1"/>
      <c r="M10649" s="4" t="e">
        <f t="shared" si="170"/>
        <v>#N/A</v>
      </c>
      <c r="N10649" t="str">
        <f>LEFT(I10649,N$1)</f>
        <v>EVO ACQU</v>
      </c>
      <c r="O10649" s="4">
        <f>IFERROR(INDEX($B$1968:$B$6893,MATCH($N10649,$F$1968:$F$6893,0),1),0)</f>
        <v>0</v>
      </c>
    </row>
    <row r="10650" spans="1:15" x14ac:dyDescent="0.3">
      <c r="A10650" s="1">
        <v>1509470</v>
      </c>
      <c r="B10650" s="1" t="s">
        <v>18891</v>
      </c>
      <c r="C10650" s="1" t="s">
        <v>9316</v>
      </c>
      <c r="D10650" s="4" t="s">
        <v>41304</v>
      </c>
      <c r="H10650" s="1" t="s">
        <v>35190</v>
      </c>
      <c r="I10650" s="1" t="s">
        <v>35191</v>
      </c>
      <c r="J10650" s="1" t="s">
        <v>19190</v>
      </c>
      <c r="K10650" s="1">
        <v>5</v>
      </c>
      <c r="L10650" s="1"/>
      <c r="M10650" s="4" t="e">
        <f t="shared" si="170"/>
        <v>#N/A</v>
      </c>
      <c r="N10650" t="str">
        <f>LEFT(I10650,N$1)</f>
        <v>PARABELL</v>
      </c>
      <c r="O10650" s="4">
        <f>IFERROR(INDEX($B$1968:$B$6893,MATCH($N10650,$F$1968:$F$6893,0),1),0)</f>
        <v>0</v>
      </c>
    </row>
    <row r="10651" spans="1:15" x14ac:dyDescent="0.3">
      <c r="A10651" s="1">
        <v>1869858</v>
      </c>
      <c r="B10651" s="1" t="s">
        <v>18704</v>
      </c>
      <c r="C10651" s="1" t="s">
        <v>18703</v>
      </c>
      <c r="D10651" s="4" t="s">
        <v>41304</v>
      </c>
      <c r="H10651" s="1" t="s">
        <v>34808</v>
      </c>
      <c r="I10651" s="1" t="s">
        <v>34809</v>
      </c>
      <c r="J10651" s="1" t="s">
        <v>19275</v>
      </c>
      <c r="K10651" s="1">
        <v>5</v>
      </c>
      <c r="L10651" s="1"/>
      <c r="M10651" s="4" t="e">
        <f t="shared" si="170"/>
        <v>#N/A</v>
      </c>
      <c r="N10651" t="str">
        <f>LEFT(I10651,N$1)</f>
        <v>1847 HLD</v>
      </c>
      <c r="O10651" s="4">
        <f>IFERROR(INDEX($B$1968:$B$6893,MATCH($N10651,$F$1968:$F$6893,0),1),0)</f>
        <v>0</v>
      </c>
    </row>
    <row r="10652" spans="1:15" x14ac:dyDescent="0.3">
      <c r="A10652" s="1">
        <v>1087711</v>
      </c>
      <c r="B10652" s="1" t="s">
        <v>18878</v>
      </c>
      <c r="C10652" s="1" t="s">
        <v>18879</v>
      </c>
      <c r="D10652" s="4" t="s">
        <v>41304</v>
      </c>
      <c r="H10652" s="1">
        <v>150602605</v>
      </c>
      <c r="I10652" s="1" t="s">
        <v>34917</v>
      </c>
      <c r="J10652" s="1" t="s">
        <v>19275</v>
      </c>
      <c r="K10652" s="1">
        <v>5</v>
      </c>
      <c r="L10652" s="1"/>
      <c r="M10652" s="4" t="e">
        <f t="shared" si="170"/>
        <v>#N/A</v>
      </c>
      <c r="N10652" t="str">
        <f>LEFT(I10652,N$1)</f>
        <v>CEDAR RE</v>
      </c>
      <c r="O10652" s="4">
        <f>IFERROR(INDEX($B$1968:$B$6893,MATCH($N10652,$F$1968:$F$6893,0),1),0)</f>
        <v>0</v>
      </c>
    </row>
    <row r="10653" spans="1:15" x14ac:dyDescent="0.3">
      <c r="A10653" s="1">
        <v>1826681</v>
      </c>
      <c r="B10653" s="1" t="s">
        <v>17862</v>
      </c>
      <c r="C10653" s="1" t="s">
        <v>12364</v>
      </c>
      <c r="D10653" s="4" t="s">
        <v>41304</v>
      </c>
      <c r="H10653" s="1" t="s">
        <v>34918</v>
      </c>
      <c r="I10653" s="1" t="s">
        <v>13586</v>
      </c>
      <c r="J10653" s="1" t="s">
        <v>19275</v>
      </c>
      <c r="K10653" s="1">
        <v>5</v>
      </c>
      <c r="L10653" s="1"/>
      <c r="M10653" s="4" t="e">
        <f t="shared" si="170"/>
        <v>#N/A</v>
      </c>
      <c r="N10653" t="str">
        <f>LEFT(I10653,N$1)</f>
        <v xml:space="preserve">CEMTREX </v>
      </c>
      <c r="O10653" s="4">
        <f>IFERROR(INDEX($B$1968:$B$6893,MATCH($N10653,$F$1968:$F$6893,0),1),0)</f>
        <v>0</v>
      </c>
    </row>
    <row r="10654" spans="1:15" x14ac:dyDescent="0.3">
      <c r="A10654" s="1">
        <v>707388</v>
      </c>
      <c r="B10654" s="1" t="s">
        <v>18880</v>
      </c>
      <c r="C10654" s="1" t="s">
        <v>12428</v>
      </c>
      <c r="D10654" s="4" t="s">
        <v>41304</v>
      </c>
      <c r="H10654" s="1">
        <v>205650203</v>
      </c>
      <c r="I10654" s="1" t="s">
        <v>32377</v>
      </c>
      <c r="J10654" s="1" t="s">
        <v>19275</v>
      </c>
      <c r="K10654" s="1">
        <v>5</v>
      </c>
      <c r="L10654" s="1"/>
      <c r="M10654" s="4" t="e">
        <f t="shared" si="170"/>
        <v>#N/A</v>
      </c>
      <c r="N10654" t="str">
        <f>LEFT(I10654,N$1)</f>
        <v>COMSOVER</v>
      </c>
      <c r="O10654" s="4">
        <f>IFERROR(INDEX($B$1968:$B$6893,MATCH($N10654,$F$1968:$F$6893,0),1),0)</f>
        <v>0</v>
      </c>
    </row>
    <row r="10655" spans="1:15" x14ac:dyDescent="0.3">
      <c r="A10655" s="1">
        <v>1585389</v>
      </c>
      <c r="B10655" s="1" t="s">
        <v>16292</v>
      </c>
      <c r="C10655" s="1" t="s">
        <v>16293</v>
      </c>
      <c r="D10655" s="4" t="s">
        <v>41304</v>
      </c>
      <c r="H10655" s="1">
        <v>229794201</v>
      </c>
      <c r="I10655" s="1" t="s">
        <v>33002</v>
      </c>
      <c r="J10655" s="1" t="s">
        <v>19275</v>
      </c>
      <c r="K10655" s="1">
        <v>5</v>
      </c>
      <c r="L10655" s="1"/>
      <c r="M10655" s="4" t="e">
        <f t="shared" si="170"/>
        <v>#N/A</v>
      </c>
      <c r="N10655" t="str">
        <f>LEFT(I10655,N$1)</f>
        <v xml:space="preserve">CUENTAS </v>
      </c>
      <c r="O10655" s="4">
        <f>IFERROR(INDEX($B$1968:$B$6893,MATCH($N10655,$F$1968:$F$6893,0),1),0)</f>
        <v>0</v>
      </c>
    </row>
    <row r="10656" spans="1:15" x14ac:dyDescent="0.3">
      <c r="A10656" s="1">
        <v>1737995</v>
      </c>
      <c r="B10656" s="1" t="s">
        <v>17105</v>
      </c>
      <c r="C10656" s="1" t="s">
        <v>13156</v>
      </c>
      <c r="D10656" s="4" t="s">
        <v>41304</v>
      </c>
      <c r="H10656" s="1">
        <v>249845306</v>
      </c>
      <c r="I10656" s="1" t="s">
        <v>34957</v>
      </c>
      <c r="J10656" s="1" t="s">
        <v>19275</v>
      </c>
      <c r="K10656" s="1">
        <v>5</v>
      </c>
      <c r="L10656" s="1"/>
      <c r="M10656" s="4" t="e">
        <f t="shared" si="170"/>
        <v>#N/A</v>
      </c>
      <c r="N10656" t="str">
        <f>LEFT(I10656,N$1)</f>
        <v xml:space="preserve">DERMATA </v>
      </c>
      <c r="O10656" s="4">
        <f>IFERROR(INDEX($B$1968:$B$6893,MATCH($N10656,$F$1968:$F$6893,0),1),0)</f>
        <v>0</v>
      </c>
    </row>
    <row r="10657" spans="1:15" x14ac:dyDescent="0.3">
      <c r="A10657" s="1">
        <v>1821850</v>
      </c>
      <c r="B10657" s="1" t="s">
        <v>18019</v>
      </c>
      <c r="C10657" s="1" t="s">
        <v>8836</v>
      </c>
      <c r="D10657" s="4" t="s">
        <v>41304</v>
      </c>
      <c r="H10657" s="1" t="s">
        <v>34979</v>
      </c>
      <c r="I10657" s="1" t="s">
        <v>34980</v>
      </c>
      <c r="J10657" s="1" t="s">
        <v>19275</v>
      </c>
      <c r="K10657" s="1">
        <v>5</v>
      </c>
      <c r="L10657" s="1"/>
      <c r="M10657" s="4" t="e">
        <f t="shared" si="170"/>
        <v>#N/A</v>
      </c>
      <c r="N10657" t="str">
        <f>LEFT(I10657,N$1)</f>
        <v>EDIBLE G</v>
      </c>
      <c r="O10657" s="4">
        <f>IFERROR(INDEX($B$1968:$B$6893,MATCH($N10657,$F$1968:$F$6893,0),1),0)</f>
        <v>0</v>
      </c>
    </row>
    <row r="10658" spans="1:15" x14ac:dyDescent="0.3">
      <c r="A10658" s="1">
        <v>1392694</v>
      </c>
      <c r="B10658" s="1" t="s">
        <v>17849</v>
      </c>
      <c r="C10658" s="1" t="s">
        <v>10354</v>
      </c>
      <c r="D10658" s="4" t="s">
        <v>41304</v>
      </c>
      <c r="H10658" s="1" t="s">
        <v>35105</v>
      </c>
      <c r="I10658" s="1" t="s">
        <v>35106</v>
      </c>
      <c r="J10658" s="1" t="s">
        <v>19275</v>
      </c>
      <c r="K10658" s="1">
        <v>5</v>
      </c>
      <c r="L10658" s="1"/>
      <c r="M10658" s="4" t="e">
        <f t="shared" si="170"/>
        <v>#N/A</v>
      </c>
      <c r="N10658" t="str">
        <f>LEFT(I10658,N$1)</f>
        <v>KBS FASH</v>
      </c>
      <c r="O10658" s="4">
        <f>IFERROR(INDEX($B$1968:$B$6893,MATCH($N10658,$F$1968:$F$6893,0),1),0)</f>
        <v>0</v>
      </c>
    </row>
    <row r="10659" spans="1:15" x14ac:dyDescent="0.3">
      <c r="A10659" s="1">
        <v>1843477</v>
      </c>
      <c r="B10659" s="1" t="s">
        <v>18111</v>
      </c>
      <c r="C10659" s="1" t="s">
        <v>7003</v>
      </c>
      <c r="D10659" s="4" t="s">
        <v>41304</v>
      </c>
      <c r="H10659" s="1">
        <v>582270609</v>
      </c>
      <c r="I10659" s="1" t="s">
        <v>35145</v>
      </c>
      <c r="J10659" s="1" t="s">
        <v>19275</v>
      </c>
      <c r="K10659" s="1">
        <v>5</v>
      </c>
      <c r="L10659" s="1"/>
      <c r="M10659" s="4" t="e">
        <f t="shared" si="170"/>
        <v>#N/A</v>
      </c>
      <c r="N10659" t="str">
        <f>LEFT(I10659,N$1)</f>
        <v>MCLOUD T</v>
      </c>
      <c r="O10659" s="4">
        <f>IFERROR(INDEX($B$1968:$B$6893,MATCH($N10659,$F$1968:$F$6893,0),1),0)</f>
        <v>0</v>
      </c>
    </row>
    <row r="10660" spans="1:15" x14ac:dyDescent="0.3">
      <c r="A10660" s="1">
        <v>1894693</v>
      </c>
      <c r="B10660" s="1" t="s">
        <v>18883</v>
      </c>
      <c r="C10660" s="1" t="s">
        <v>13816</v>
      </c>
      <c r="D10660" s="4" t="s">
        <v>41304</v>
      </c>
      <c r="H10660" s="1">
        <v>930752209</v>
      </c>
      <c r="I10660" s="1" t="s">
        <v>35324</v>
      </c>
      <c r="J10660" s="1" t="s">
        <v>19275</v>
      </c>
      <c r="K10660" s="1">
        <v>5</v>
      </c>
      <c r="L10660" s="1"/>
      <c r="M10660" s="4" t="e">
        <f t="shared" si="170"/>
        <v>#N/A</v>
      </c>
      <c r="N10660" t="str">
        <f>LEFT(I10660,N$1)</f>
        <v>WAITR HL</v>
      </c>
      <c r="O10660" s="4">
        <f>IFERROR(INDEX($B$1968:$B$6893,MATCH($N10660,$F$1968:$F$6893,0),1),0)</f>
        <v>0</v>
      </c>
    </row>
    <row r="10661" spans="1:15" x14ac:dyDescent="0.3">
      <c r="A10661" s="1">
        <v>930826</v>
      </c>
      <c r="B10661" s="1" t="s">
        <v>16027</v>
      </c>
      <c r="C10661" s="1" t="s">
        <v>1532</v>
      </c>
      <c r="D10661" s="4" t="s">
        <v>41304</v>
      </c>
      <c r="H10661" s="1">
        <v>37612306</v>
      </c>
      <c r="I10661" s="1" t="s">
        <v>34851</v>
      </c>
      <c r="J10661" s="1" t="s">
        <v>23599</v>
      </c>
      <c r="K10661" s="1">
        <v>5</v>
      </c>
      <c r="L10661" s="1"/>
      <c r="M10661" s="4" t="e">
        <f t="shared" si="170"/>
        <v>#N/A</v>
      </c>
      <c r="N10661" t="str">
        <f>LEFT(I10661,N$1)</f>
        <v>APOLLO G</v>
      </c>
      <c r="O10661" s="4">
        <f>IFERROR(INDEX($B$1968:$B$6893,MATCH($N10661,$F$1968:$F$6893,0),1),0)</f>
        <v>0</v>
      </c>
    </row>
    <row r="10662" spans="1:15" x14ac:dyDescent="0.3">
      <c r="A10662" s="1">
        <v>1872525</v>
      </c>
      <c r="B10662" s="1" t="s">
        <v>17791</v>
      </c>
      <c r="C10662" s="1" t="s">
        <v>12214</v>
      </c>
      <c r="D10662" s="4" t="s">
        <v>41304</v>
      </c>
      <c r="H10662" s="1">
        <v>656568508</v>
      </c>
      <c r="I10662" s="1" t="s">
        <v>35177</v>
      </c>
      <c r="J10662" s="1" t="s">
        <v>23599</v>
      </c>
      <c r="K10662" s="1">
        <v>5</v>
      </c>
      <c r="L10662" s="1"/>
      <c r="M10662" s="4" t="e">
        <f t="shared" si="170"/>
        <v>#N/A</v>
      </c>
      <c r="N10662" t="str">
        <f>LEFT(I10662,N$1)</f>
        <v>NORTEL N</v>
      </c>
      <c r="O10662" s="4">
        <f>IFERROR(INDEX($B$1968:$B$6893,MATCH($N10662,$F$1968:$F$6893,0),1),0)</f>
        <v>0</v>
      </c>
    </row>
    <row r="10663" spans="1:15" x14ac:dyDescent="0.3">
      <c r="A10663" s="1">
        <v>1816901</v>
      </c>
      <c r="B10663" s="1" t="s">
        <v>16304</v>
      </c>
      <c r="C10663" s="1" t="s">
        <v>16305</v>
      </c>
      <c r="D10663" s="4" t="s">
        <v>41304</v>
      </c>
      <c r="H10663" s="1" t="s">
        <v>34814</v>
      </c>
      <c r="I10663" s="1" t="s">
        <v>34815</v>
      </c>
      <c r="J10663" s="1" t="s">
        <v>19439</v>
      </c>
      <c r="K10663" s="1">
        <v>5</v>
      </c>
      <c r="L10663" s="1"/>
      <c r="M10663" s="4" t="e">
        <f t="shared" si="170"/>
        <v>#N/A</v>
      </c>
      <c r="N10663" t="str">
        <f>LEFT(I10663,N$1)</f>
        <v>ADVANTES</v>
      </c>
      <c r="O10663" s="4">
        <f>IFERROR(INDEX($B$1968:$B$6893,MATCH($N10663,$F$1968:$F$6893,0),1),0)</f>
        <v>0</v>
      </c>
    </row>
    <row r="10664" spans="1:15" x14ac:dyDescent="0.3">
      <c r="A10664" s="1">
        <v>1771755</v>
      </c>
      <c r="B10664" s="1" t="s">
        <v>16683</v>
      </c>
      <c r="C10664" s="1" t="s">
        <v>15180</v>
      </c>
      <c r="D10664" s="4" t="s">
        <v>41304</v>
      </c>
      <c r="H10664" s="1" t="s">
        <v>41528</v>
      </c>
      <c r="I10664" s="1" t="s">
        <v>19501</v>
      </c>
      <c r="J10664" s="1" t="s">
        <v>19439</v>
      </c>
      <c r="K10664" s="1">
        <v>5</v>
      </c>
      <c r="L10664" s="1"/>
      <c r="M10664" s="4" t="e">
        <f t="shared" si="170"/>
        <v>#N/A</v>
      </c>
      <c r="N10664" t="str">
        <f>LEFT(I10664,N$1)</f>
        <v>AMERISOU</v>
      </c>
      <c r="O10664" s="4">
        <f>IFERROR(INDEX($B$1968:$B$6893,MATCH($N10664,$F$1968:$F$6893,0),1),0)</f>
        <v>0</v>
      </c>
    </row>
    <row r="10665" spans="1:15" x14ac:dyDescent="0.3">
      <c r="A10665" s="1">
        <v>1089907</v>
      </c>
      <c r="B10665" s="1" t="s">
        <v>18255</v>
      </c>
      <c r="C10665" s="1" t="s">
        <v>7985</v>
      </c>
      <c r="D10665" s="4" t="s">
        <v>41304</v>
      </c>
      <c r="H10665" s="1" t="s">
        <v>34881</v>
      </c>
      <c r="I10665" s="1" t="s">
        <v>34882</v>
      </c>
      <c r="J10665" s="1" t="s">
        <v>19439</v>
      </c>
      <c r="K10665" s="1">
        <v>5</v>
      </c>
      <c r="L10665" s="1"/>
      <c r="M10665" s="4" t="e">
        <f t="shared" si="170"/>
        <v>#N/A</v>
      </c>
      <c r="N10665" t="str">
        <f>LEFT(I10665,N$1)</f>
        <v>BANK MAN</v>
      </c>
      <c r="O10665" s="4">
        <f>IFERROR(INDEX($B$1968:$B$6893,MATCH($N10665,$F$1968:$F$6893,0),1),0)</f>
        <v>0</v>
      </c>
    </row>
    <row r="10666" spans="1:15" x14ac:dyDescent="0.3">
      <c r="A10666" s="1">
        <v>1838000</v>
      </c>
      <c r="B10666" s="1" t="s">
        <v>17229</v>
      </c>
      <c r="C10666" s="1" t="s">
        <v>10016</v>
      </c>
      <c r="D10666" s="4" t="s">
        <v>41304</v>
      </c>
      <c r="H10666" s="1">
        <v>108441205</v>
      </c>
      <c r="I10666" s="1" t="s">
        <v>34901</v>
      </c>
      <c r="J10666" s="1" t="s">
        <v>19439</v>
      </c>
      <c r="K10666" s="1">
        <v>5</v>
      </c>
      <c r="L10666" s="1"/>
      <c r="M10666" s="4" t="e">
        <f t="shared" si="170"/>
        <v>#N/A</v>
      </c>
      <c r="N10666" t="str">
        <f>LEFT(I10666,N$1)</f>
        <v>BRIDGEST</v>
      </c>
      <c r="O10666" s="4">
        <f>IFERROR(INDEX($B$1968:$B$6893,MATCH($N10666,$F$1968:$F$6893,0),1),0)</f>
        <v>0</v>
      </c>
    </row>
    <row r="10667" spans="1:15" x14ac:dyDescent="0.3">
      <c r="A10667" s="1">
        <v>1875609</v>
      </c>
      <c r="B10667" s="1" t="s">
        <v>18885</v>
      </c>
      <c r="C10667" s="1" t="s">
        <v>13472</v>
      </c>
      <c r="D10667" s="4" t="s">
        <v>41304</v>
      </c>
      <c r="H10667" s="1">
        <v>172967101</v>
      </c>
      <c r="I10667" s="1" t="s">
        <v>290</v>
      </c>
      <c r="J10667" s="1" t="s">
        <v>19439</v>
      </c>
      <c r="K10667" s="1">
        <v>5</v>
      </c>
      <c r="L10667" s="1"/>
      <c r="M10667" s="4" t="e">
        <f t="shared" si="170"/>
        <v>#N/A</v>
      </c>
      <c r="N10667" t="str">
        <f>LEFT(I10667,N$1)</f>
        <v>CITIGROU</v>
      </c>
      <c r="O10667" s="4">
        <f>IFERROR(INDEX($B$1968:$B$6893,MATCH($N10667,$F$1968:$F$6893,0),1),0)</f>
        <v>0</v>
      </c>
    </row>
    <row r="10668" spans="1:15" x14ac:dyDescent="0.3">
      <c r="A10668" s="1">
        <v>1946563</v>
      </c>
      <c r="B10668" s="1" t="s">
        <v>18183</v>
      </c>
      <c r="C10668" s="1" t="s">
        <v>13678</v>
      </c>
      <c r="D10668" s="4" t="s">
        <v>41304</v>
      </c>
      <c r="H10668" s="1">
        <v>251542106</v>
      </c>
      <c r="I10668" s="1" t="s">
        <v>34960</v>
      </c>
      <c r="J10668" s="1" t="s">
        <v>20394</v>
      </c>
      <c r="K10668" s="1">
        <v>5</v>
      </c>
      <c r="L10668" s="1"/>
      <c r="M10668" s="4" t="e">
        <f t="shared" si="170"/>
        <v>#N/A</v>
      </c>
      <c r="N10668" t="str">
        <f>LEFT(I10668,N$1)</f>
        <v>DEUTSCHE</v>
      </c>
      <c r="O10668" s="4">
        <f>IFERROR(INDEX($B$1968:$B$6893,MATCH($N10668,$F$1968:$F$6893,0),1),0)</f>
        <v>0</v>
      </c>
    </row>
    <row r="10669" spans="1:15" x14ac:dyDescent="0.3">
      <c r="A10669" s="1">
        <v>1649009</v>
      </c>
      <c r="B10669" s="1" t="s">
        <v>18884</v>
      </c>
      <c r="C10669" s="1" t="s">
        <v>13854</v>
      </c>
      <c r="D10669" s="4" t="s">
        <v>41304</v>
      </c>
      <c r="H10669" s="1">
        <v>313586752</v>
      </c>
      <c r="I10669" s="1" t="s">
        <v>34965</v>
      </c>
      <c r="J10669" s="1" t="s">
        <v>19439</v>
      </c>
      <c r="K10669" s="1">
        <v>5</v>
      </c>
      <c r="L10669" s="1"/>
      <c r="M10669" s="4" t="e">
        <f t="shared" si="170"/>
        <v>#N/A</v>
      </c>
      <c r="N10669" t="str">
        <f>LEFT(I10669,N$1)</f>
        <v>DOORDASH</v>
      </c>
      <c r="O10669" s="4">
        <f>IFERROR(INDEX($B$1968:$B$6893,MATCH($N10669,$F$1968:$F$6893,0),1),0)</f>
        <v>0</v>
      </c>
    </row>
    <row r="10670" spans="1:15" x14ac:dyDescent="0.3">
      <c r="A10670" s="1">
        <v>1454263</v>
      </c>
      <c r="B10670" s="1" t="s">
        <v>13537</v>
      </c>
      <c r="C10670" s="1" t="s">
        <v>13538</v>
      </c>
      <c r="D10670" s="4" t="s">
        <v>41304</v>
      </c>
      <c r="H10670" s="1">
        <v>273202101</v>
      </c>
      <c r="I10670" s="1" t="s">
        <v>34977</v>
      </c>
      <c r="J10670" s="1" t="s">
        <v>19439</v>
      </c>
      <c r="K10670" s="1">
        <v>5</v>
      </c>
      <c r="L10670" s="1"/>
      <c r="M10670" s="4" t="e">
        <f t="shared" si="170"/>
        <v>#N/A</v>
      </c>
      <c r="N10670" t="str">
        <f>LEFT(I10670,N$1)</f>
        <v>EAST JAP</v>
      </c>
      <c r="O10670" s="4">
        <f>IFERROR(INDEX($B$1968:$B$6893,MATCH($N10670,$F$1968:$F$6893,0),1),0)</f>
        <v>0</v>
      </c>
    </row>
    <row r="10671" spans="1:15" x14ac:dyDescent="0.3">
      <c r="A10671" s="1">
        <v>1829322</v>
      </c>
      <c r="B10671" s="1" t="s">
        <v>17608</v>
      </c>
      <c r="C10671" s="1" t="s">
        <v>9392</v>
      </c>
      <c r="D10671" s="4" t="s">
        <v>41304</v>
      </c>
      <c r="H10671" s="1" t="s">
        <v>35026</v>
      </c>
      <c r="I10671" s="1" t="s">
        <v>35027</v>
      </c>
      <c r="J10671" s="1" t="s">
        <v>20394</v>
      </c>
      <c r="K10671" s="1">
        <v>5</v>
      </c>
      <c r="L10671" s="1"/>
      <c r="M10671" s="4" t="e">
        <f t="shared" si="170"/>
        <v>#N/A</v>
      </c>
      <c r="N10671" t="str">
        <f>LEFT(I10671,N$1)</f>
        <v>GEELY AU</v>
      </c>
      <c r="O10671" s="4">
        <f>IFERROR(INDEX($B$1968:$B$6893,MATCH($N10671,$F$1968:$F$6893,0),1),0)</f>
        <v>0</v>
      </c>
    </row>
    <row r="10672" spans="1:15" x14ac:dyDescent="0.3">
      <c r="A10672" s="1">
        <v>1803901</v>
      </c>
      <c r="B10672" s="1" t="s">
        <v>18000</v>
      </c>
      <c r="C10672" s="1" t="s">
        <v>7041</v>
      </c>
      <c r="D10672" s="4" t="s">
        <v>41304</v>
      </c>
      <c r="H10672" s="1" t="s">
        <v>35122</v>
      </c>
      <c r="I10672" s="1" t="s">
        <v>35123</v>
      </c>
      <c r="J10672" s="1" t="s">
        <v>20394</v>
      </c>
      <c r="K10672" s="1">
        <v>5</v>
      </c>
      <c r="L10672" s="1"/>
      <c r="M10672" s="4" t="e">
        <f t="shared" si="170"/>
        <v>#N/A</v>
      </c>
      <c r="N10672" t="str">
        <f>LEFT(I10672,N$1)</f>
        <v>LEHMAN B</v>
      </c>
      <c r="O10672" s="4">
        <f>IFERROR(INDEX($B$1968:$B$6893,MATCH($N10672,$F$1968:$F$6893,0),1),0)</f>
        <v>0</v>
      </c>
    </row>
    <row r="10673" spans="1:15" x14ac:dyDescent="0.3">
      <c r="A10673" s="1">
        <v>1898601</v>
      </c>
      <c r="B10673" s="1" t="s">
        <v>16581</v>
      </c>
      <c r="C10673" s="1" t="s">
        <v>8596</v>
      </c>
      <c r="D10673" s="4" t="s">
        <v>41304</v>
      </c>
      <c r="H10673" s="1">
        <v>606776201</v>
      </c>
      <c r="I10673" s="1" t="s">
        <v>35155</v>
      </c>
      <c r="J10673" s="1" t="s">
        <v>19439</v>
      </c>
      <c r="K10673" s="1">
        <v>5</v>
      </c>
      <c r="L10673" s="1"/>
      <c r="M10673" s="4" t="e">
        <f t="shared" si="170"/>
        <v>#N/A</v>
      </c>
      <c r="N10673" t="str">
        <f>LEFT(I10673,N$1)</f>
        <v>MITSUBIS</v>
      </c>
      <c r="O10673" s="4">
        <f>IFERROR(INDEX($B$1968:$B$6893,MATCH($N10673,$F$1968:$F$6893,0),1),0)</f>
        <v>0</v>
      </c>
    </row>
    <row r="10674" spans="1:15" x14ac:dyDescent="0.3">
      <c r="A10674" s="1">
        <v>1409036</v>
      </c>
      <c r="B10674" s="1" t="s">
        <v>13509</v>
      </c>
      <c r="C10674" s="1" t="s">
        <v>13510</v>
      </c>
      <c r="D10674" s="4" t="s">
        <v>41304</v>
      </c>
      <c r="H10674" s="1">
        <v>670875509</v>
      </c>
      <c r="I10674" s="1" t="s">
        <v>35184</v>
      </c>
      <c r="J10674" s="1" t="s">
        <v>19439</v>
      </c>
      <c r="K10674" s="1">
        <v>5</v>
      </c>
      <c r="L10674" s="1"/>
      <c r="M10674" s="4" t="e">
        <f t="shared" si="170"/>
        <v>#N/A</v>
      </c>
      <c r="N10674" t="str">
        <f>LEFT(I10674,N$1)</f>
        <v>OMV ADR</v>
      </c>
      <c r="O10674" s="4">
        <f>IFERROR(INDEX($B$1968:$B$6893,MATCH($N10674,$F$1968:$F$6893,0),1),0)</f>
        <v>0</v>
      </c>
    </row>
    <row r="10675" spans="1:15" x14ac:dyDescent="0.3">
      <c r="A10675" s="1">
        <v>1815753</v>
      </c>
      <c r="B10675" s="1" t="s">
        <v>17240</v>
      </c>
      <c r="C10675" s="1" t="s">
        <v>8992</v>
      </c>
      <c r="D10675" s="4" t="s">
        <v>41304</v>
      </c>
      <c r="H10675" s="1" t="s">
        <v>35221</v>
      </c>
      <c r="I10675" s="1" t="s">
        <v>35222</v>
      </c>
      <c r="J10675" s="1" t="s">
        <v>19439</v>
      </c>
      <c r="K10675" s="1">
        <v>5</v>
      </c>
      <c r="L10675" s="1"/>
      <c r="M10675" s="4" t="e">
        <f t="shared" si="170"/>
        <v>#N/A</v>
      </c>
      <c r="N10675" t="str">
        <f>LEFT(I10675,N$1)</f>
        <v>RANDSTAD</v>
      </c>
      <c r="O10675" s="4">
        <f>IFERROR(INDEX($B$1968:$B$6893,MATCH($N10675,$F$1968:$F$6893,0),1),0)</f>
        <v>0</v>
      </c>
    </row>
    <row r="10676" spans="1:15" x14ac:dyDescent="0.3">
      <c r="A10676" s="1">
        <v>1840502</v>
      </c>
      <c r="B10676" s="1" t="s">
        <v>17708</v>
      </c>
      <c r="C10676" s="1" t="s">
        <v>4813</v>
      </c>
      <c r="D10676" s="4" t="s">
        <v>41304</v>
      </c>
      <c r="H10676" s="1" t="s">
        <v>35244</v>
      </c>
      <c r="I10676" s="1" t="s">
        <v>35245</v>
      </c>
      <c r="J10676" s="1" t="s">
        <v>19439</v>
      </c>
      <c r="K10676" s="1">
        <v>5</v>
      </c>
      <c r="L10676" s="1"/>
      <c r="M10676" s="4" t="e">
        <f t="shared" si="170"/>
        <v>#N/A</v>
      </c>
      <c r="N10676" t="str">
        <f>LEFT(I10676,N$1)</f>
        <v xml:space="preserve">SIEMENS </v>
      </c>
      <c r="O10676" s="4">
        <f>IFERROR(INDEX($B$1968:$B$6893,MATCH($N10676,$F$1968:$F$6893,0),1),0)</f>
        <v>0</v>
      </c>
    </row>
    <row r="10677" spans="1:15" x14ac:dyDescent="0.3">
      <c r="A10677" s="1">
        <v>1668370</v>
      </c>
      <c r="B10677" s="1" t="s">
        <v>18426</v>
      </c>
      <c r="C10677" s="1" t="s">
        <v>13356</v>
      </c>
      <c r="D10677" s="4" t="s">
        <v>41304</v>
      </c>
      <c r="H10677" s="1" t="s">
        <v>35254</v>
      </c>
      <c r="I10677" s="1" t="s">
        <v>35255</v>
      </c>
      <c r="J10677" s="1" t="s">
        <v>19439</v>
      </c>
      <c r="K10677" s="1">
        <v>5</v>
      </c>
      <c r="L10677" s="1"/>
      <c r="M10677" s="4" t="e">
        <f t="shared" si="170"/>
        <v>#N/A</v>
      </c>
      <c r="N10677" t="str">
        <f>LEFT(I10677,N$1)</f>
        <v>SPARK NE</v>
      </c>
      <c r="O10677" s="4">
        <f>IFERROR(INDEX($B$1968:$B$6893,MATCH($N10677,$F$1968:$F$6893,0),1),0)</f>
        <v>0</v>
      </c>
    </row>
    <row r="10678" spans="1:15" x14ac:dyDescent="0.3">
      <c r="A10678" s="1">
        <v>1934945</v>
      </c>
      <c r="B10678" s="1" t="s">
        <v>19150</v>
      </c>
      <c r="C10678" s="1" t="s">
        <v>9622</v>
      </c>
      <c r="D10678" s="4" t="s">
        <v>41304</v>
      </c>
      <c r="H10678" s="1">
        <v>870195104</v>
      </c>
      <c r="I10678" s="1" t="s">
        <v>35269</v>
      </c>
      <c r="J10678" s="1" t="s">
        <v>19439</v>
      </c>
      <c r="K10678" s="1">
        <v>5</v>
      </c>
      <c r="L10678" s="1"/>
      <c r="M10678" s="4" t="e">
        <f t="shared" si="170"/>
        <v>#N/A</v>
      </c>
      <c r="N10678" t="str">
        <f>LEFT(I10678,N$1)</f>
        <v>SWEDBANK</v>
      </c>
      <c r="O10678" s="4">
        <f>IFERROR(INDEX($B$1968:$B$6893,MATCH($N10678,$F$1968:$F$6893,0),1),0)</f>
        <v>0</v>
      </c>
    </row>
    <row r="10679" spans="1:15" x14ac:dyDescent="0.3">
      <c r="A10679" s="1">
        <v>1872812</v>
      </c>
      <c r="B10679" s="1" t="s">
        <v>17807</v>
      </c>
      <c r="C10679" s="1" t="s">
        <v>13900</v>
      </c>
      <c r="D10679" s="4" t="s">
        <v>41304</v>
      </c>
      <c r="H10679" s="1">
        <v>883219206</v>
      </c>
      <c r="I10679" s="1" t="s">
        <v>35279</v>
      </c>
      <c r="J10679" s="1" t="s">
        <v>19439</v>
      </c>
      <c r="K10679" s="1">
        <v>5</v>
      </c>
      <c r="L10679" s="1"/>
      <c r="M10679" s="4" t="e">
        <f t="shared" si="170"/>
        <v>#N/A</v>
      </c>
      <c r="N10679" t="str">
        <f>LEFT(I10679,N$1)</f>
        <v>THALES S</v>
      </c>
      <c r="O10679" s="4">
        <f>IFERROR(INDEX($B$1968:$B$6893,MATCH($N10679,$F$1968:$F$6893,0),1),0)</f>
        <v>0</v>
      </c>
    </row>
    <row r="10680" spans="1:15" x14ac:dyDescent="0.3">
      <c r="A10680" s="1">
        <v>1754195</v>
      </c>
      <c r="B10680" s="1" t="s">
        <v>5217</v>
      </c>
      <c r="C10680" s="1" t="s">
        <v>5218</v>
      </c>
      <c r="D10680" s="4" t="s">
        <v>41304</v>
      </c>
      <c r="H10680" s="1" t="s">
        <v>35335</v>
      </c>
      <c r="I10680" s="1" t="s">
        <v>35336</v>
      </c>
      <c r="J10680" s="1" t="s">
        <v>20394</v>
      </c>
      <c r="K10680" s="1">
        <v>5</v>
      </c>
      <c r="L10680" s="1"/>
      <c r="M10680" s="4" t="e">
        <f t="shared" si="170"/>
        <v>#N/A</v>
      </c>
      <c r="N10680" t="str">
        <f>LEFT(I10680,N$1)</f>
        <v>WUXI BIO</v>
      </c>
      <c r="O10680" s="4">
        <f>IFERROR(INDEX($B$1968:$B$6893,MATCH($N10680,$F$1968:$F$6893,0),1),0)</f>
        <v>0</v>
      </c>
    </row>
    <row r="10681" spans="1:15" x14ac:dyDescent="0.3">
      <c r="A10681" s="1">
        <v>1766526</v>
      </c>
      <c r="B10681" s="1" t="s">
        <v>11133</v>
      </c>
      <c r="C10681" s="1" t="s">
        <v>11134</v>
      </c>
      <c r="D10681" s="4" t="s">
        <v>41304</v>
      </c>
      <c r="H10681" s="1" t="s">
        <v>41529</v>
      </c>
      <c r="I10681" s="1" t="s">
        <v>552</v>
      </c>
      <c r="J10681" s="1" t="s">
        <v>24688</v>
      </c>
      <c r="K10681" s="1">
        <v>5</v>
      </c>
      <c r="L10681" s="1"/>
      <c r="M10681" s="4" t="e">
        <f t="shared" si="170"/>
        <v>#N/A</v>
      </c>
      <c r="N10681" t="str">
        <f>LEFT(I10681,N$1)</f>
        <v xml:space="preserve">Edwards </v>
      </c>
      <c r="O10681" s="4">
        <f>IFERROR(INDEX($B$1968:$B$6893,MATCH($N10681,$F$1968:$F$6893,0),1),0)</f>
        <v>0</v>
      </c>
    </row>
    <row r="10682" spans="1:15" x14ac:dyDescent="0.3">
      <c r="A10682" s="1">
        <v>814052</v>
      </c>
      <c r="B10682" s="1" t="s">
        <v>15953</v>
      </c>
      <c r="C10682" s="1" t="s">
        <v>932</v>
      </c>
      <c r="D10682" s="4" t="s">
        <v>41304</v>
      </c>
      <c r="H10682" s="1">
        <v>865613103</v>
      </c>
      <c r="I10682" s="1" t="s">
        <v>35268</v>
      </c>
      <c r="J10682" s="1" t="s">
        <v>24688</v>
      </c>
      <c r="K10682" s="1">
        <v>5</v>
      </c>
      <c r="L10682" s="1"/>
      <c r="M10682" s="4" t="e">
        <f t="shared" si="170"/>
        <v>#N/A</v>
      </c>
      <c r="N10682" t="str">
        <f>LEFT(I10682,N$1)</f>
        <v>Sumitomo</v>
      </c>
      <c r="O10682" s="4">
        <f>IFERROR(INDEX($B$1968:$B$6893,MATCH($N10682,$F$1968:$F$6893,0),1),0)</f>
        <v>0</v>
      </c>
    </row>
    <row r="10683" spans="1:15" x14ac:dyDescent="0.3">
      <c r="A10683" s="1">
        <v>1851484</v>
      </c>
      <c r="B10683" s="1" t="s">
        <v>17922</v>
      </c>
      <c r="C10683" s="1" t="s">
        <v>9510</v>
      </c>
      <c r="D10683" s="4" t="s">
        <v>41304</v>
      </c>
      <c r="H10683" s="1" t="s">
        <v>41530</v>
      </c>
      <c r="I10683" s="1" t="s">
        <v>35284</v>
      </c>
      <c r="J10683" s="1" t="s">
        <v>24688</v>
      </c>
      <c r="K10683" s="1">
        <v>5</v>
      </c>
      <c r="L10683" s="1"/>
      <c r="M10683" s="4" t="e">
        <f t="shared" si="170"/>
        <v>#N/A</v>
      </c>
      <c r="N10683" t="str">
        <f>LEFT(I10683,N$1)</f>
        <v>Traveler</v>
      </c>
      <c r="O10683" s="4">
        <f>IFERROR(INDEX($B$1968:$B$6893,MATCH($N10683,$F$1968:$F$6893,0),1),0)</f>
        <v>0</v>
      </c>
    </row>
    <row r="10684" spans="1:15" x14ac:dyDescent="0.3">
      <c r="A10684" s="1">
        <v>1444874</v>
      </c>
      <c r="B10684" s="1" t="s">
        <v>16637</v>
      </c>
      <c r="C10684" s="1" t="s">
        <v>16606</v>
      </c>
      <c r="D10684" s="4" t="s">
        <v>41304</v>
      </c>
      <c r="H10684" s="1">
        <v>501187108</v>
      </c>
      <c r="I10684" s="1" t="s">
        <v>35116</v>
      </c>
      <c r="J10684" s="1" t="s">
        <v>30035</v>
      </c>
      <c r="K10684" s="1">
        <v>5</v>
      </c>
      <c r="L10684" s="1"/>
      <c r="M10684" s="4" t="e">
        <f t="shared" si="170"/>
        <v>#N/A</v>
      </c>
      <c r="N10684" t="str">
        <f>LEFT(I10684,N$1)</f>
        <v>KUEHNE N</v>
      </c>
      <c r="O10684" s="4">
        <f>IFERROR(INDEX($B$1968:$B$6893,MATCH($N10684,$F$1968:$F$6893,0),1),0)</f>
        <v>0</v>
      </c>
    </row>
    <row r="10685" spans="1:15" x14ac:dyDescent="0.3">
      <c r="A10685" s="1">
        <v>1900679</v>
      </c>
      <c r="B10685" s="1" t="s">
        <v>18877</v>
      </c>
      <c r="C10685" s="1" t="s">
        <v>10114</v>
      </c>
      <c r="D10685" s="4" t="s">
        <v>41304</v>
      </c>
      <c r="H10685" s="1" t="s">
        <v>34839</v>
      </c>
      <c r="I10685" s="1" t="s">
        <v>19858</v>
      </c>
      <c r="J10685" s="1" t="s">
        <v>19741</v>
      </c>
      <c r="K10685" s="1">
        <v>5</v>
      </c>
      <c r="L10685" s="1"/>
      <c r="M10685" s="4" t="e">
        <f t="shared" si="170"/>
        <v>#N/A</v>
      </c>
      <c r="N10685" t="str">
        <f>LEFT(I10685,N$1)</f>
        <v>AMCOR PL</v>
      </c>
      <c r="O10685" s="4">
        <f>IFERROR(INDEX($B$1968:$B$6893,MATCH($N10685,$F$1968:$F$6893,0),1),0)</f>
        <v>0</v>
      </c>
    </row>
    <row r="10686" spans="1:15" x14ac:dyDescent="0.3">
      <c r="A10686" s="1">
        <v>1783432</v>
      </c>
      <c r="B10686" s="1" t="s">
        <v>11595</v>
      </c>
      <c r="C10686" s="1" t="s">
        <v>11596</v>
      </c>
      <c r="D10686" s="4" t="s">
        <v>41304</v>
      </c>
      <c r="H10686" s="1" t="s">
        <v>34847</v>
      </c>
      <c r="I10686" s="1" t="s">
        <v>30255</v>
      </c>
      <c r="J10686" s="1" t="s">
        <v>19702</v>
      </c>
      <c r="K10686" s="1">
        <v>5</v>
      </c>
      <c r="L10686" s="1"/>
      <c r="M10686" s="4" t="e">
        <f t="shared" si="170"/>
        <v>#N/A</v>
      </c>
      <c r="N10686" t="str">
        <f>LEFT(I10686,N$1)</f>
        <v xml:space="preserve">ANGHAMI </v>
      </c>
      <c r="O10686" s="4">
        <f>IFERROR(INDEX($B$1968:$B$6893,MATCH($N10686,$F$1968:$F$6893,0),1),0)</f>
        <v>0</v>
      </c>
    </row>
    <row r="10687" spans="1:15" x14ac:dyDescent="0.3">
      <c r="A10687" s="1">
        <v>1853718</v>
      </c>
      <c r="B10687" s="1" t="s">
        <v>14541</v>
      </c>
      <c r="C10687" s="1" t="s">
        <v>14542</v>
      </c>
      <c r="D10687" s="4" t="s">
        <v>41304</v>
      </c>
      <c r="H10687" s="1" t="s">
        <v>35289</v>
      </c>
      <c r="I10687" s="1" t="s">
        <v>35290</v>
      </c>
      <c r="J10687" s="1" t="s">
        <v>25941</v>
      </c>
      <c r="K10687" s="1">
        <v>5</v>
      </c>
      <c r="L10687" s="1"/>
      <c r="M10687" s="4" t="e">
        <f t="shared" si="170"/>
        <v>#N/A</v>
      </c>
      <c r="N10687" t="str">
        <f>LEFT(I10687,N$1)</f>
        <v>UCOMMUNE</v>
      </c>
      <c r="O10687" s="4">
        <f>IFERROR(INDEX($B$1968:$B$6893,MATCH($N10687,$F$1968:$F$6893,0),1),0)</f>
        <v>0</v>
      </c>
    </row>
    <row r="10688" spans="1:15" x14ac:dyDescent="0.3">
      <c r="A10688" s="1">
        <v>1539638</v>
      </c>
      <c r="B10688" s="1" t="s">
        <v>18227</v>
      </c>
      <c r="C10688" s="1" t="s">
        <v>4437</v>
      </c>
      <c r="D10688" s="4" t="s">
        <v>41304</v>
      </c>
      <c r="H10688" s="1" t="s">
        <v>34953</v>
      </c>
      <c r="I10688" s="1" t="s">
        <v>34954</v>
      </c>
      <c r="J10688" s="1" t="s">
        <v>19258</v>
      </c>
      <c r="K10688" s="1">
        <v>5</v>
      </c>
      <c r="L10688" s="1"/>
      <c r="M10688" s="4" t="e">
        <f t="shared" si="170"/>
        <v>#N/A</v>
      </c>
      <c r="N10688" t="str">
        <f>LEFT(I10688,N$1)</f>
        <v>DELPHI T</v>
      </c>
      <c r="O10688" s="4">
        <f>IFERROR(INDEX($B$1968:$B$6893,MATCH($N10688,$F$1968:$F$6893,0),1),0)</f>
        <v>0</v>
      </c>
    </row>
    <row r="10689" spans="1:15" x14ac:dyDescent="0.3">
      <c r="A10689" s="1">
        <v>1847355</v>
      </c>
      <c r="B10689" s="1" t="s">
        <v>17360</v>
      </c>
      <c r="C10689" s="1" t="s">
        <v>9274</v>
      </c>
      <c r="D10689" s="4" t="s">
        <v>41304</v>
      </c>
      <c r="H10689" s="1" t="s">
        <v>35025</v>
      </c>
      <c r="I10689" s="1" t="s">
        <v>1032</v>
      </c>
      <c r="J10689" s="1" t="s">
        <v>19258</v>
      </c>
      <c r="K10689" s="1">
        <v>5</v>
      </c>
      <c r="L10689" s="1"/>
      <c r="M10689" s="4" t="e">
        <f t="shared" si="170"/>
        <v>#N/A</v>
      </c>
      <c r="N10689" t="str">
        <f>LEFT(I10689,N$1)</f>
        <v>GARMIN L</v>
      </c>
      <c r="O10689" s="4">
        <f>IFERROR(INDEX($B$1968:$B$6893,MATCH($N10689,$F$1968:$F$6893,0),1),0)</f>
        <v>0</v>
      </c>
    </row>
    <row r="10690" spans="1:15" x14ac:dyDescent="0.3">
      <c r="A10690" s="1">
        <v>1865191</v>
      </c>
      <c r="B10690" s="1" t="s">
        <v>17327</v>
      </c>
      <c r="C10690" s="1" t="s">
        <v>10900</v>
      </c>
      <c r="D10690" s="4" t="s">
        <v>41304</v>
      </c>
      <c r="H10690" s="1" t="s">
        <v>35166</v>
      </c>
      <c r="I10690" s="1" t="s">
        <v>35167</v>
      </c>
      <c r="J10690" s="1" t="s">
        <v>19258</v>
      </c>
      <c r="K10690" s="1">
        <v>5</v>
      </c>
      <c r="L10690" s="1"/>
      <c r="M10690" s="4" t="e">
        <f t="shared" si="170"/>
        <v>#N/A</v>
      </c>
      <c r="N10690" t="str">
        <f>LEFT(I10690,N$1)</f>
        <v xml:space="preserve">NAM TAI </v>
      </c>
      <c r="O10690" s="4">
        <f>IFERROR(INDEX($B$1968:$B$6893,MATCH($N10690,$F$1968:$F$6893,0),1),0)</f>
        <v>0</v>
      </c>
    </row>
    <row r="10691" spans="1:15" x14ac:dyDescent="0.3">
      <c r="A10691" s="1">
        <v>1843993</v>
      </c>
      <c r="B10691" s="1" t="s">
        <v>18683</v>
      </c>
      <c r="C10691" s="1" t="s">
        <v>9364</v>
      </c>
      <c r="D10691" s="4" t="s">
        <v>41304</v>
      </c>
      <c r="H10691" s="1" t="s">
        <v>35197</v>
      </c>
      <c r="I10691" s="1" t="s">
        <v>19917</v>
      </c>
      <c r="J10691" s="1" t="s">
        <v>19258</v>
      </c>
      <c r="K10691" s="1">
        <v>5</v>
      </c>
      <c r="L10691" s="1"/>
      <c r="M10691" s="4" t="e">
        <f t="shared" si="170"/>
        <v>#N/A</v>
      </c>
      <c r="N10691" t="str">
        <f>LEFT(I10691,N$1)</f>
        <v xml:space="preserve">PENTAIR </v>
      </c>
      <c r="O10691" s="4">
        <f>IFERROR(INDEX($B$1968:$B$6893,MATCH($N10691,$F$1968:$F$6893,0),1),0)</f>
        <v>0</v>
      </c>
    </row>
    <row r="10692" spans="1:15" x14ac:dyDescent="0.3">
      <c r="A10692" s="1">
        <v>1792045</v>
      </c>
      <c r="B10692" s="1" t="s">
        <v>16161</v>
      </c>
      <c r="C10692" s="1" t="s">
        <v>16162</v>
      </c>
      <c r="D10692" s="4" t="s">
        <v>41304</v>
      </c>
      <c r="H10692" s="1" t="s">
        <v>35330</v>
      </c>
      <c r="I10692" s="1" t="s">
        <v>19762</v>
      </c>
      <c r="J10692" s="1" t="s">
        <v>19258</v>
      </c>
      <c r="K10692" s="1">
        <v>5</v>
      </c>
      <c r="L10692" s="1"/>
      <c r="M10692" s="4" t="e">
        <f t="shared" si="170"/>
        <v>#N/A</v>
      </c>
      <c r="N10692" t="str">
        <f>LEFT(I10692,N$1)</f>
        <v>WILLIS T</v>
      </c>
      <c r="O10692" s="4">
        <f>IFERROR(INDEX($B$1968:$B$6893,MATCH($N10692,$F$1968:$F$6893,0),1),0)</f>
        <v>0</v>
      </c>
    </row>
    <row r="10693" spans="1:15" x14ac:dyDescent="0.3">
      <c r="A10693" s="1">
        <v>1556898</v>
      </c>
      <c r="B10693" s="1" t="s">
        <v>16404</v>
      </c>
      <c r="C10693" s="1" t="s">
        <v>16405</v>
      </c>
      <c r="D10693" s="4" t="s">
        <v>41304</v>
      </c>
      <c r="H10693" s="1" t="s">
        <v>35013</v>
      </c>
      <c r="I10693" s="1" t="s">
        <v>35014</v>
      </c>
      <c r="J10693" s="1" t="s">
        <v>20431</v>
      </c>
      <c r="K10693" s="1">
        <v>5</v>
      </c>
      <c r="L10693" s="1"/>
      <c r="M10693" s="4" t="e">
        <f t="shared" si="170"/>
        <v>#N/A</v>
      </c>
      <c r="N10693" t="str">
        <f>LEFT(I10693,N$1)</f>
        <v>FARMMI I</v>
      </c>
      <c r="O10693" s="4">
        <f>IFERROR(INDEX($B$1968:$B$6893,MATCH($N10693,$F$1968:$F$6893,0),1),0)</f>
        <v>0</v>
      </c>
    </row>
    <row r="10694" spans="1:15" x14ac:dyDescent="0.3">
      <c r="A10694" s="1">
        <v>1712189</v>
      </c>
      <c r="B10694" s="1" t="s">
        <v>19065</v>
      </c>
      <c r="C10694" s="1" t="s">
        <v>4311</v>
      </c>
      <c r="D10694" s="4" t="s">
        <v>41304</v>
      </c>
      <c r="H10694" s="1">
        <v>425166303</v>
      </c>
      <c r="I10694" s="1" t="s">
        <v>35055</v>
      </c>
      <c r="J10694" s="1" t="s">
        <v>19424</v>
      </c>
      <c r="K10694" s="1">
        <v>5</v>
      </c>
      <c r="L10694" s="1"/>
      <c r="M10694" s="4" t="e">
        <f t="shared" si="170"/>
        <v>#N/A</v>
      </c>
      <c r="N10694" t="str">
        <f>LEFT(I10694,N$1)</f>
        <v>HENDERSO</v>
      </c>
      <c r="O10694" s="4">
        <f>IFERROR(INDEX($B$1968:$B$6893,MATCH($N10694,$F$1968:$F$6893,0),1),0)</f>
        <v>0</v>
      </c>
    </row>
    <row r="10695" spans="1:15" x14ac:dyDescent="0.3">
      <c r="A10695" s="1">
        <v>1387473</v>
      </c>
      <c r="B10695" s="1" t="s">
        <v>13141</v>
      </c>
      <c r="C10695" s="1" t="s">
        <v>13142</v>
      </c>
      <c r="D10695" s="4" t="s">
        <v>41304</v>
      </c>
      <c r="H10695" s="1" t="s">
        <v>34868</v>
      </c>
      <c r="I10695" s="1" t="s">
        <v>34869</v>
      </c>
      <c r="J10695" s="1" t="s">
        <v>20535</v>
      </c>
      <c r="K10695" s="1">
        <v>5</v>
      </c>
      <c r="L10695" s="1"/>
      <c r="M10695" s="4" t="e">
        <f t="shared" si="170"/>
        <v>#N/A</v>
      </c>
      <c r="N10695" t="str">
        <f>LEFT(I10695,N$1)</f>
        <v>AUDDIA I</v>
      </c>
      <c r="O10695" s="4">
        <f>IFERROR(INDEX($B$1968:$B$6893,MATCH($N10695,$F$1968:$F$6893,0),1),0)</f>
        <v>0</v>
      </c>
    </row>
    <row r="10696" spans="1:15" x14ac:dyDescent="0.3">
      <c r="A10696" s="1">
        <v>1551047</v>
      </c>
      <c r="B10696" s="1" t="s">
        <v>15697</v>
      </c>
      <c r="C10696" s="1" t="s">
        <v>15698</v>
      </c>
      <c r="D10696" s="4" t="s">
        <v>41304</v>
      </c>
      <c r="H10696" s="1" t="s">
        <v>35087</v>
      </c>
      <c r="I10696" s="1" t="s">
        <v>27770</v>
      </c>
      <c r="J10696" s="1" t="s">
        <v>20535</v>
      </c>
      <c r="K10696" s="1">
        <v>5</v>
      </c>
      <c r="L10696" s="1"/>
      <c r="M10696" s="4" t="e">
        <f t="shared" si="170"/>
        <v>#N/A</v>
      </c>
      <c r="N10696" t="str">
        <f>LEFT(I10696,N$1)</f>
        <v>INTERPRI</v>
      </c>
      <c r="O10696" s="4">
        <f>IFERROR(INDEX($B$1968:$B$6893,MATCH($N10696,$F$1968:$F$6893,0),1),0)</f>
        <v>0</v>
      </c>
    </row>
    <row r="10697" spans="1:15" x14ac:dyDescent="0.3">
      <c r="A10697" s="1">
        <v>1792627</v>
      </c>
      <c r="B10697" s="1" t="s">
        <v>16143</v>
      </c>
      <c r="C10697" s="1" t="s">
        <v>16144</v>
      </c>
      <c r="D10697" s="4" t="s">
        <v>41304</v>
      </c>
      <c r="H10697" s="1" t="s">
        <v>35598</v>
      </c>
      <c r="I10697" s="1" t="s">
        <v>35599</v>
      </c>
      <c r="J10697" s="1" t="s">
        <v>35600</v>
      </c>
      <c r="K10697" s="1">
        <v>5</v>
      </c>
      <c r="L10697" s="1"/>
      <c r="M10697" s="4" t="e">
        <f t="shared" si="170"/>
        <v>#N/A</v>
      </c>
      <c r="N10697" t="str">
        <f>LEFT(I10697,N$1)</f>
        <v>TC BIOPH</v>
      </c>
      <c r="O10697" s="4">
        <f>IFERROR(INDEX($B$1968:$B$6893,MATCH($N10697,$F$1968:$F$6893,0),1),0)</f>
        <v>0</v>
      </c>
    </row>
    <row r="10698" spans="1:15" x14ac:dyDescent="0.3">
      <c r="A10698" s="1">
        <v>1446444</v>
      </c>
      <c r="B10698" s="1" t="s">
        <v>1453</v>
      </c>
      <c r="C10698" s="1" t="s">
        <v>1454</v>
      </c>
      <c r="D10698" s="4" t="s">
        <v>41304</v>
      </c>
      <c r="H10698" s="1" t="s">
        <v>35429</v>
      </c>
      <c r="I10698" s="1" t="s">
        <v>29205</v>
      </c>
      <c r="J10698" s="1" t="s">
        <v>26873</v>
      </c>
      <c r="K10698" s="1">
        <v>5</v>
      </c>
      <c r="L10698" s="1"/>
      <c r="M10698" s="4" t="e">
        <f t="shared" si="170"/>
        <v>#N/A</v>
      </c>
      <c r="N10698" t="str">
        <f>LEFT(I10698,N$1)</f>
        <v>BRIACELL</v>
      </c>
      <c r="O10698" s="4">
        <f>IFERROR(INDEX($B$1968:$B$6893,MATCH($N10698,$F$1968:$F$6893,0),1),0)</f>
        <v>0</v>
      </c>
    </row>
    <row r="10699" spans="1:15" x14ac:dyDescent="0.3">
      <c r="A10699" s="1">
        <v>1395064</v>
      </c>
      <c r="B10699" s="1" t="s">
        <v>15899</v>
      </c>
      <c r="C10699" s="1" t="s">
        <v>502</v>
      </c>
      <c r="D10699" s="4" t="s">
        <v>41304</v>
      </c>
      <c r="H10699" s="1" t="s">
        <v>35606</v>
      </c>
      <c r="I10699" s="1" t="s">
        <v>28887</v>
      </c>
      <c r="J10699" s="1" t="s">
        <v>33255</v>
      </c>
      <c r="K10699" s="1">
        <v>5</v>
      </c>
      <c r="L10699" s="1"/>
      <c r="M10699" s="4" t="e">
        <f t="shared" si="170"/>
        <v>#N/A</v>
      </c>
      <c r="N10699" t="str">
        <f>LEFT(I10699,N$1)</f>
        <v>TROIKA M</v>
      </c>
      <c r="O10699" s="4">
        <f>IFERROR(INDEX($B$1968:$B$6893,MATCH($N10699,$F$1968:$F$6893,0),1),0)</f>
        <v>0</v>
      </c>
    </row>
    <row r="10700" spans="1:15" x14ac:dyDescent="0.3">
      <c r="A10700" s="1">
        <v>1947542</v>
      </c>
      <c r="B10700" s="1" t="s">
        <v>807</v>
      </c>
      <c r="C10700" s="1" t="s">
        <v>808</v>
      </c>
      <c r="D10700" s="4" t="s">
        <v>41304</v>
      </c>
      <c r="H10700" s="1" t="s">
        <v>35437</v>
      </c>
      <c r="I10700" s="1" t="s">
        <v>32388</v>
      </c>
      <c r="J10700" s="1" t="s">
        <v>35438</v>
      </c>
      <c r="K10700" s="1">
        <v>5</v>
      </c>
      <c r="L10700" s="1"/>
      <c r="M10700" s="4" t="e">
        <f t="shared" si="170"/>
        <v>#N/A</v>
      </c>
      <c r="N10700" t="str">
        <f>LEFT(I10700,N$1)</f>
        <v>DATA STO</v>
      </c>
      <c r="O10700" s="4">
        <f>IFERROR(INDEX($B$1968:$B$6893,MATCH($N10700,$F$1968:$F$6893,0),1),0)</f>
        <v>0</v>
      </c>
    </row>
    <row r="10701" spans="1:15" x14ac:dyDescent="0.3">
      <c r="A10701" s="1">
        <v>1879814</v>
      </c>
      <c r="B10701" s="1" t="s">
        <v>19067</v>
      </c>
      <c r="C10701" s="1" t="s">
        <v>8696</v>
      </c>
      <c r="D10701" s="4" t="s">
        <v>41304</v>
      </c>
      <c r="H10701" s="1" t="s">
        <v>35609</v>
      </c>
      <c r="I10701" s="1" t="s">
        <v>31541</v>
      </c>
      <c r="J10701" s="1" t="s">
        <v>33655</v>
      </c>
      <c r="K10701" s="1">
        <v>5</v>
      </c>
      <c r="L10701" s="1"/>
      <c r="M10701" s="4" t="e">
        <f t="shared" si="170"/>
        <v>#N/A</v>
      </c>
      <c r="N10701" t="str">
        <f>LEFT(I10701,N$1)</f>
        <v>ZIVO BIO</v>
      </c>
      <c r="O10701" s="4">
        <f>IFERROR(INDEX($B$1968:$B$6893,MATCH($N10701,$F$1968:$F$6893,0),1),0)</f>
        <v>0</v>
      </c>
    </row>
    <row r="10702" spans="1:15" x14ac:dyDescent="0.3">
      <c r="A10702" s="1">
        <v>1761510</v>
      </c>
      <c r="B10702" s="1" t="s">
        <v>12463</v>
      </c>
      <c r="C10702" s="1" t="s">
        <v>12464</v>
      </c>
      <c r="D10702" s="4" t="s">
        <v>41304</v>
      </c>
      <c r="H10702" s="1" t="s">
        <v>35417</v>
      </c>
      <c r="I10702" s="1" t="s">
        <v>35418</v>
      </c>
      <c r="J10702" s="1" t="s">
        <v>35419</v>
      </c>
      <c r="K10702" s="1">
        <v>5</v>
      </c>
      <c r="L10702" s="1"/>
      <c r="M10702" s="4" t="e">
        <f t="shared" si="170"/>
        <v>#N/A</v>
      </c>
      <c r="N10702" t="str">
        <f>LEFT(I10702,N$1)</f>
        <v>BIOAFFIN</v>
      </c>
      <c r="O10702" s="4">
        <f>IFERROR(INDEX($B$1968:$B$6893,MATCH($N10702,$F$1968:$F$6893,0),1),0)</f>
        <v>0</v>
      </c>
    </row>
    <row r="10703" spans="1:15" x14ac:dyDescent="0.3">
      <c r="A10703" s="1">
        <v>1689382</v>
      </c>
      <c r="B10703" s="1" t="s">
        <v>14155</v>
      </c>
      <c r="C10703" s="1" t="s">
        <v>14156</v>
      </c>
      <c r="D10703" s="4" t="s">
        <v>41304</v>
      </c>
      <c r="H10703" s="1" t="s">
        <v>35519</v>
      </c>
      <c r="I10703" s="1" t="s">
        <v>35520</v>
      </c>
      <c r="J10703" s="1" t="s">
        <v>35521</v>
      </c>
      <c r="K10703" s="1">
        <v>5</v>
      </c>
      <c r="L10703" s="1"/>
      <c r="M10703" s="4" t="e">
        <f t="shared" si="170"/>
        <v>#N/A</v>
      </c>
      <c r="N10703" t="str">
        <f>LEFT(I10703,N$1)</f>
        <v xml:space="preserve">MUDRICK </v>
      </c>
      <c r="O10703" s="4">
        <f>IFERROR(INDEX($B$1968:$B$6893,MATCH($N10703,$F$1968:$F$6893,0),1),0)</f>
        <v>0</v>
      </c>
    </row>
    <row r="10704" spans="1:15" x14ac:dyDescent="0.3">
      <c r="A10704" s="1">
        <v>1826667</v>
      </c>
      <c r="B10704" s="1" t="s">
        <v>19135</v>
      </c>
      <c r="C10704" s="1" t="s">
        <v>8904</v>
      </c>
      <c r="D10704" s="4" t="s">
        <v>41304</v>
      </c>
      <c r="H10704" s="1" t="s">
        <v>35552</v>
      </c>
      <c r="I10704" s="1" t="s">
        <v>35553</v>
      </c>
      <c r="J10704" s="1" t="s">
        <v>35554</v>
      </c>
      <c r="K10704" s="1">
        <v>5</v>
      </c>
      <c r="L10704" s="1"/>
      <c r="M10704" s="4" t="e">
        <f t="shared" si="170"/>
        <v>#N/A</v>
      </c>
      <c r="N10704" t="str">
        <f>LEFT(I10704,N$1)</f>
        <v>PYXIS TA</v>
      </c>
      <c r="O10704" s="4">
        <f>IFERROR(INDEX($B$1968:$B$6893,MATCH($N10704,$F$1968:$F$6893,0),1),0)</f>
        <v>0</v>
      </c>
    </row>
    <row r="10705" spans="1:15" x14ac:dyDescent="0.3">
      <c r="A10705" s="1">
        <v>1798562</v>
      </c>
      <c r="B10705" s="1" t="s">
        <v>17661</v>
      </c>
      <c r="C10705" s="1" t="s">
        <v>7457</v>
      </c>
      <c r="D10705" s="4" t="s">
        <v>41304</v>
      </c>
      <c r="H10705" s="1" t="s">
        <v>35590</v>
      </c>
      <c r="I10705" s="1" t="s">
        <v>31521</v>
      </c>
      <c r="J10705" s="1" t="s">
        <v>27131</v>
      </c>
      <c r="K10705" s="1">
        <v>5</v>
      </c>
      <c r="L10705" s="1"/>
      <c r="M10705" s="4" t="e">
        <f t="shared" si="170"/>
        <v>#N/A</v>
      </c>
      <c r="N10705" t="str">
        <f>LEFT(I10705,N$1)</f>
        <v xml:space="preserve">STRAN &amp; </v>
      </c>
      <c r="O10705" s="4">
        <f>IFERROR(INDEX($B$1968:$B$6893,MATCH($N10705,$F$1968:$F$6893,0),1),0)</f>
        <v>0</v>
      </c>
    </row>
    <row r="10706" spans="1:15" x14ac:dyDescent="0.3">
      <c r="A10706" s="1">
        <v>840551</v>
      </c>
      <c r="B10706" s="1" t="s">
        <v>16680</v>
      </c>
      <c r="C10706" s="1" t="s">
        <v>16681</v>
      </c>
      <c r="D10706" s="4" t="s">
        <v>41304</v>
      </c>
      <c r="H10706" s="1" t="s">
        <v>35517</v>
      </c>
      <c r="I10706" s="1" t="s">
        <v>30715</v>
      </c>
      <c r="J10706" s="1" t="s">
        <v>28081</v>
      </c>
      <c r="K10706" s="1">
        <v>5</v>
      </c>
      <c r="L10706" s="1"/>
      <c r="M10706" s="4" t="e">
        <f t="shared" si="170"/>
        <v>#N/A</v>
      </c>
      <c r="N10706" t="str">
        <f>LEFT(I10706,N$1)</f>
        <v>MOBIQUIT</v>
      </c>
      <c r="O10706" s="4">
        <f>IFERROR(INDEX($B$1968:$B$6893,MATCH($N10706,$F$1968:$F$6893,0),1),0)</f>
        <v>0</v>
      </c>
    </row>
    <row r="10707" spans="1:15" x14ac:dyDescent="0.3">
      <c r="A10707" s="1">
        <v>1813658</v>
      </c>
      <c r="B10707" s="1" t="s">
        <v>18412</v>
      </c>
      <c r="C10707" s="1" t="s">
        <v>13580</v>
      </c>
      <c r="D10707" s="4" t="s">
        <v>41304</v>
      </c>
      <c r="H10707" s="1" t="s">
        <v>35567</v>
      </c>
      <c r="I10707" s="1" t="s">
        <v>35568</v>
      </c>
      <c r="J10707" s="1" t="s">
        <v>35569</v>
      </c>
      <c r="K10707" s="1">
        <v>5</v>
      </c>
      <c r="L10707" s="1"/>
      <c r="M10707" s="4" t="e">
        <f t="shared" si="170"/>
        <v>#N/A</v>
      </c>
      <c r="N10707" t="str">
        <f>LEFT(I10707,N$1)</f>
        <v>REVIVA P</v>
      </c>
      <c r="O10707" s="4">
        <f>IFERROR(INDEX($B$1968:$B$6893,MATCH($N10707,$F$1968:$F$6893,0),1),0)</f>
        <v>0</v>
      </c>
    </row>
    <row r="10708" spans="1:15" x14ac:dyDescent="0.3">
      <c r="A10708" s="1">
        <v>1879851</v>
      </c>
      <c r="B10708" s="1" t="s">
        <v>17817</v>
      </c>
      <c r="C10708" s="1" t="s">
        <v>9794</v>
      </c>
      <c r="D10708" s="4" t="s">
        <v>41304</v>
      </c>
      <c r="H10708" s="1" t="s">
        <v>35564</v>
      </c>
      <c r="I10708" s="1" t="s">
        <v>35565</v>
      </c>
      <c r="J10708" s="1" t="s">
        <v>35566</v>
      </c>
      <c r="K10708" s="1">
        <v>5</v>
      </c>
      <c r="L10708" s="1"/>
      <c r="M10708" s="4" t="e">
        <f t="shared" si="170"/>
        <v>#N/A</v>
      </c>
      <c r="N10708" t="str">
        <f>LEFT(I10708,N$1)</f>
        <v>READY CA</v>
      </c>
      <c r="O10708" s="4">
        <f>IFERROR(INDEX($B$1968:$B$6893,MATCH($N10708,$F$1968:$F$6893,0),1),0)</f>
        <v>0</v>
      </c>
    </row>
    <row r="10709" spans="1:15" x14ac:dyDescent="0.3">
      <c r="A10709" s="1">
        <v>1560293</v>
      </c>
      <c r="B10709" s="1" t="s">
        <v>19155</v>
      </c>
      <c r="C10709" s="1" t="s">
        <v>13842</v>
      </c>
      <c r="D10709" s="4" t="s">
        <v>41304</v>
      </c>
      <c r="H10709" s="1" t="s">
        <v>35555</v>
      </c>
      <c r="I10709" s="1" t="s">
        <v>35556</v>
      </c>
      <c r="J10709" s="1" t="s">
        <v>35557</v>
      </c>
      <c r="K10709" s="1">
        <v>5</v>
      </c>
      <c r="L10709" s="1"/>
      <c r="M10709" s="4" t="e">
        <f t="shared" si="170"/>
        <v>#N/A</v>
      </c>
      <c r="N10709" t="str">
        <f>LEFT(I10709,N$1)</f>
        <v>PYXIS TA</v>
      </c>
      <c r="O10709" s="4">
        <f>IFERROR(INDEX($B$1968:$B$6893,MATCH($N10709,$F$1968:$F$6893,0),1),0)</f>
        <v>0</v>
      </c>
    </row>
    <row r="10710" spans="1:15" x14ac:dyDescent="0.3">
      <c r="A10710" s="1">
        <v>1443276</v>
      </c>
      <c r="B10710" s="1" t="s">
        <v>359</v>
      </c>
      <c r="C10710" s="1" t="s">
        <v>360</v>
      </c>
      <c r="D10710" s="4" t="s">
        <v>41304</v>
      </c>
      <c r="H10710" s="1" t="s">
        <v>35476</v>
      </c>
      <c r="I10710" s="1" t="s">
        <v>20787</v>
      </c>
      <c r="J10710" s="1" t="s">
        <v>35477</v>
      </c>
      <c r="K10710" s="1">
        <v>5</v>
      </c>
      <c r="L10710" s="1"/>
      <c r="M10710" s="4" t="e">
        <f t="shared" ref="M10710:M10773" si="171">MATCH(L10710,$B:$B,0)</f>
        <v>#N/A</v>
      </c>
      <c r="N10710" t="str">
        <f>LEFT(I10710,N$1)</f>
        <v xml:space="preserve">GOLDMAN </v>
      </c>
      <c r="O10710" s="4">
        <f>IFERROR(INDEX($B$1968:$B$6893,MATCH($N10710,$F$1968:$F$6893,0),1),0)</f>
        <v>0</v>
      </c>
    </row>
    <row r="10711" spans="1:15" x14ac:dyDescent="0.3">
      <c r="A10711" s="1">
        <v>1799191</v>
      </c>
      <c r="B10711" s="1" t="s">
        <v>17700</v>
      </c>
      <c r="C10711" s="1" t="s">
        <v>9152</v>
      </c>
      <c r="D10711" s="4" t="s">
        <v>41304</v>
      </c>
      <c r="H10711" s="1" t="s">
        <v>35547</v>
      </c>
      <c r="I10711" s="1" t="s">
        <v>22780</v>
      </c>
      <c r="J10711" s="1" t="s">
        <v>35548</v>
      </c>
      <c r="K10711" s="1">
        <v>5</v>
      </c>
      <c r="L10711" s="1"/>
      <c r="M10711" s="4" t="e">
        <f t="shared" si="171"/>
        <v>#N/A</v>
      </c>
      <c r="N10711" t="str">
        <f>LEFT(I10711,N$1)</f>
        <v>PGIM ETF</v>
      </c>
      <c r="O10711" s="4">
        <f>IFERROR(INDEX($B$1968:$B$6893,MATCH($N10711,$F$1968:$F$6893,0),1),0)</f>
        <v>0</v>
      </c>
    </row>
    <row r="10712" spans="1:15" x14ac:dyDescent="0.3">
      <c r="A10712" s="1">
        <v>1645260</v>
      </c>
      <c r="B10712" s="1" t="s">
        <v>16837</v>
      </c>
      <c r="C10712" s="1" t="s">
        <v>16838</v>
      </c>
      <c r="D10712" s="4" t="s">
        <v>41304</v>
      </c>
      <c r="H10712" s="1" t="s">
        <v>35402</v>
      </c>
      <c r="I10712" s="1" t="s">
        <v>20156</v>
      </c>
      <c r="J10712" s="1" t="s">
        <v>35403</v>
      </c>
      <c r="K10712" s="1">
        <v>5</v>
      </c>
      <c r="L10712" s="1"/>
      <c r="M10712" s="4" t="e">
        <f t="shared" si="171"/>
        <v>#N/A</v>
      </c>
      <c r="N10712" t="str">
        <f>LEFT(I10712,N$1)</f>
        <v>ALPS ETF</v>
      </c>
      <c r="O10712" s="4">
        <f>IFERROR(INDEX($B$1968:$B$6893,MATCH($N10712,$F$1968:$F$6893,0),1),0)</f>
        <v>0</v>
      </c>
    </row>
    <row r="10713" spans="1:15" x14ac:dyDescent="0.3">
      <c r="A10713" s="1">
        <v>1964504</v>
      </c>
      <c r="B10713" s="1" t="s">
        <v>17775</v>
      </c>
      <c r="C10713" s="1" t="s">
        <v>15648</v>
      </c>
      <c r="D10713" s="4" t="s">
        <v>41304</v>
      </c>
      <c r="H10713" s="1" t="s">
        <v>35601</v>
      </c>
      <c r="I10713" s="1" t="s">
        <v>35602</v>
      </c>
      <c r="J10713" s="1" t="s">
        <v>35603</v>
      </c>
      <c r="K10713" s="1">
        <v>5</v>
      </c>
      <c r="L10713" s="1"/>
      <c r="M10713" s="4" t="e">
        <f t="shared" si="171"/>
        <v>#N/A</v>
      </c>
      <c r="N10713" t="str">
        <f>LEFT(I10713,N$1)</f>
        <v>TIAN   R</v>
      </c>
      <c r="O10713" s="4">
        <f>IFERROR(INDEX($B$1968:$B$6893,MATCH($N10713,$F$1968:$F$6893,0),1),0)</f>
        <v>0</v>
      </c>
    </row>
    <row r="10714" spans="1:15" x14ac:dyDescent="0.3">
      <c r="A10714" s="1">
        <v>1406944</v>
      </c>
      <c r="B10714" s="1" t="s">
        <v>11787</v>
      </c>
      <c r="C10714" s="1" t="s">
        <v>11788</v>
      </c>
      <c r="D10714" s="4" t="s">
        <v>41304</v>
      </c>
      <c r="H10714" s="1" t="s">
        <v>35479</v>
      </c>
      <c r="I10714" s="1" t="s">
        <v>35480</v>
      </c>
      <c r="J10714" s="1" t="s">
        <v>35481</v>
      </c>
      <c r="K10714" s="1">
        <v>5</v>
      </c>
      <c r="L10714" s="1"/>
      <c r="M10714" s="4" t="e">
        <f t="shared" si="171"/>
        <v>#N/A</v>
      </c>
      <c r="N10714" t="str">
        <f>LEFT(I10714,N$1)</f>
        <v>HARCOURT</v>
      </c>
      <c r="O10714" s="4">
        <f>IFERROR(INDEX($B$1968:$B$6893,MATCH($N10714,$F$1968:$F$6893,0),1),0)</f>
        <v>0</v>
      </c>
    </row>
    <row r="10715" spans="1:15" x14ac:dyDescent="0.3">
      <c r="A10715" s="1">
        <v>1786108</v>
      </c>
      <c r="B10715" s="1" t="s">
        <v>17157</v>
      </c>
      <c r="C10715" s="1" t="s">
        <v>5954</v>
      </c>
      <c r="D10715" s="4" t="s">
        <v>41304</v>
      </c>
      <c r="H10715" s="1" t="s">
        <v>35452</v>
      </c>
      <c r="I10715" s="1" t="s">
        <v>21520</v>
      </c>
      <c r="J10715" s="1" t="s">
        <v>35453</v>
      </c>
      <c r="K10715" s="1">
        <v>5</v>
      </c>
      <c r="L10715" s="1"/>
      <c r="M10715" s="4" t="e">
        <f t="shared" si="171"/>
        <v>#N/A</v>
      </c>
      <c r="N10715" t="str">
        <f>LEFT(I10715,N$1)</f>
        <v>FLEXSHAR</v>
      </c>
      <c r="O10715" s="4">
        <f>IFERROR(INDEX($B$1968:$B$6893,MATCH($N10715,$F$1968:$F$6893,0),1),0)</f>
        <v>0</v>
      </c>
    </row>
    <row r="10716" spans="1:15" x14ac:dyDescent="0.3">
      <c r="A10716" s="1">
        <v>1819876</v>
      </c>
      <c r="B10716" s="1" t="s">
        <v>17003</v>
      </c>
      <c r="C10716" s="1" t="s">
        <v>17004</v>
      </c>
      <c r="D10716" s="4" t="s">
        <v>41304</v>
      </c>
      <c r="H10716" s="1">
        <v>301505699</v>
      </c>
      <c r="I10716" s="1" t="s">
        <v>22496</v>
      </c>
      <c r="J10716" s="1" t="s">
        <v>35446</v>
      </c>
      <c r="K10716" s="1">
        <v>5</v>
      </c>
      <c r="L10716" s="1"/>
      <c r="M10716" s="4" t="e">
        <f t="shared" si="171"/>
        <v>#N/A</v>
      </c>
      <c r="N10716" t="str">
        <f>LEFT(I10716,N$1)</f>
        <v>EXCHANGE</v>
      </c>
      <c r="O10716" s="4">
        <f>IFERROR(INDEX($B$1968:$B$6893,MATCH($N10716,$F$1968:$F$6893,0),1),0)</f>
        <v>0</v>
      </c>
    </row>
    <row r="10717" spans="1:15" x14ac:dyDescent="0.3">
      <c r="A10717" s="1">
        <v>1021096</v>
      </c>
      <c r="B10717" s="1" t="s">
        <v>19069</v>
      </c>
      <c r="C10717" s="1" t="s">
        <v>12584</v>
      </c>
      <c r="D10717" s="4" t="s">
        <v>41304</v>
      </c>
      <c r="H10717" s="1" t="s">
        <v>35607</v>
      </c>
      <c r="I10717" s="1" t="s">
        <v>28597</v>
      </c>
      <c r="J10717" s="1" t="s">
        <v>35608</v>
      </c>
      <c r="K10717" s="1">
        <v>5</v>
      </c>
      <c r="L10717" s="1"/>
      <c r="M10717" s="4" t="e">
        <f t="shared" si="171"/>
        <v>#N/A</v>
      </c>
      <c r="N10717" t="str">
        <f>LEFT(I10717,N$1)</f>
        <v>UBS AG L</v>
      </c>
      <c r="O10717" s="4">
        <f>IFERROR(INDEX($B$1968:$B$6893,MATCH($N10717,$F$1968:$F$6893,0),1),0)</f>
        <v>0</v>
      </c>
    </row>
    <row r="10718" spans="1:15" x14ac:dyDescent="0.3">
      <c r="A10718" s="1">
        <v>1648636</v>
      </c>
      <c r="B10718" s="1" t="s">
        <v>11227</v>
      </c>
      <c r="C10718" s="1" t="s">
        <v>11228</v>
      </c>
      <c r="D10718" s="4" t="s">
        <v>41304</v>
      </c>
      <c r="H10718" s="1" t="s">
        <v>35575</v>
      </c>
      <c r="I10718" s="1" t="s">
        <v>33257</v>
      </c>
      <c r="J10718" s="1" t="s">
        <v>35576</v>
      </c>
      <c r="K10718" s="1">
        <v>5</v>
      </c>
      <c r="L10718" s="1"/>
      <c r="M10718" s="4" t="e">
        <f t="shared" si="171"/>
        <v>#N/A</v>
      </c>
      <c r="N10718" t="str">
        <f>LEFT(I10718,N$1)</f>
        <v xml:space="preserve">SHP ETF </v>
      </c>
      <c r="O10718" s="4">
        <f>IFERROR(INDEX($B$1968:$B$6893,MATCH($N10718,$F$1968:$F$6893,0),1),0)</f>
        <v>0</v>
      </c>
    </row>
    <row r="10719" spans="1:15" x14ac:dyDescent="0.3">
      <c r="A10719" s="1">
        <v>1698370</v>
      </c>
      <c r="B10719" s="1" t="s">
        <v>14521</v>
      </c>
      <c r="C10719" s="1" t="s">
        <v>14522</v>
      </c>
      <c r="D10719" s="4" t="s">
        <v>41304</v>
      </c>
      <c r="H10719" s="1">
        <v>438090805</v>
      </c>
      <c r="I10719" s="1" t="s">
        <v>35482</v>
      </c>
      <c r="J10719" s="1" t="s">
        <v>35483</v>
      </c>
      <c r="K10719" s="1">
        <v>5</v>
      </c>
      <c r="L10719" s="1"/>
      <c r="M10719" s="4" t="e">
        <f t="shared" si="171"/>
        <v>#N/A</v>
      </c>
      <c r="N10719" t="str">
        <f>LEFT(I10719,N$1)</f>
        <v xml:space="preserve">HON HAI </v>
      </c>
      <c r="O10719" s="4">
        <f>IFERROR(INDEX($B$1968:$B$6893,MATCH($N10719,$F$1968:$F$6893,0),1),0)</f>
        <v>0</v>
      </c>
    </row>
    <row r="10720" spans="1:15" x14ac:dyDescent="0.3">
      <c r="A10720" s="1">
        <v>1574553</v>
      </c>
      <c r="B10720" s="1" t="s">
        <v>14535</v>
      </c>
      <c r="C10720" s="1" t="s">
        <v>14536</v>
      </c>
      <c r="D10720" s="4" t="s">
        <v>41304</v>
      </c>
      <c r="H10720" s="1" t="s">
        <v>35529</v>
      </c>
      <c r="I10720" s="1" t="s">
        <v>22421</v>
      </c>
      <c r="J10720" s="1" t="s">
        <v>35530</v>
      </c>
      <c r="K10720" s="1">
        <v>5</v>
      </c>
      <c r="L10720" s="1"/>
      <c r="M10720" s="4" t="e">
        <f t="shared" si="171"/>
        <v>#N/A</v>
      </c>
      <c r="N10720" t="str">
        <f>LEFT(I10720,N$1)</f>
        <v>NUSHARES</v>
      </c>
      <c r="O10720" s="4">
        <f>IFERROR(INDEX($B$1968:$B$6893,MATCH($N10720,$F$1968:$F$6893,0),1),0)</f>
        <v>0</v>
      </c>
    </row>
    <row r="10721" spans="1:15" x14ac:dyDescent="0.3">
      <c r="A10721" s="1">
        <v>1778805</v>
      </c>
      <c r="B10721" s="1" t="s">
        <v>16981</v>
      </c>
      <c r="C10721" s="1" t="s">
        <v>16982</v>
      </c>
      <c r="D10721" s="4" t="s">
        <v>41304</v>
      </c>
      <c r="H10721" s="1" t="s">
        <v>35398</v>
      </c>
      <c r="I10721" s="1" t="s">
        <v>24626</v>
      </c>
      <c r="J10721" s="1" t="s">
        <v>35399</v>
      </c>
      <c r="K10721" s="1">
        <v>5</v>
      </c>
      <c r="L10721" s="1"/>
      <c r="M10721" s="4" t="e">
        <f t="shared" si="171"/>
        <v>#N/A</v>
      </c>
      <c r="N10721" t="str">
        <f>LEFT(I10721,N$1)</f>
        <v>AGF INVT</v>
      </c>
      <c r="O10721" s="4">
        <f>IFERROR(INDEX($B$1968:$B$6893,MATCH($N10721,$F$1968:$F$6893,0),1),0)</f>
        <v>0</v>
      </c>
    </row>
    <row r="10722" spans="1:15" x14ac:dyDescent="0.3">
      <c r="A10722" s="1">
        <v>98677</v>
      </c>
      <c r="B10722" s="1" t="s">
        <v>16204</v>
      </c>
      <c r="C10722" s="1" t="s">
        <v>3767</v>
      </c>
      <c r="D10722" s="4" t="s">
        <v>41304</v>
      </c>
      <c r="H10722" s="1" t="s">
        <v>35434</v>
      </c>
      <c r="I10722" s="1" t="s">
        <v>33565</v>
      </c>
      <c r="J10722" s="1" t="s">
        <v>35435</v>
      </c>
      <c r="K10722" s="1">
        <v>5</v>
      </c>
      <c r="L10722" s="1"/>
      <c r="M10722" s="4" t="e">
        <f t="shared" si="171"/>
        <v>#N/A</v>
      </c>
      <c r="N10722" t="str">
        <f>LEFT(I10722,N$1)</f>
        <v>COLLABOR</v>
      </c>
      <c r="O10722" s="4">
        <f>IFERROR(INDEX($B$1968:$B$6893,MATCH($N10722,$F$1968:$F$6893,0),1),0)</f>
        <v>0</v>
      </c>
    </row>
    <row r="10723" spans="1:15" x14ac:dyDescent="0.3">
      <c r="A10723" s="1">
        <v>1847513</v>
      </c>
      <c r="B10723" s="1" t="s">
        <v>17145</v>
      </c>
      <c r="C10723" s="1" t="s">
        <v>10152</v>
      </c>
      <c r="D10723" s="4" t="s">
        <v>41304</v>
      </c>
      <c r="H10723" s="1" t="s">
        <v>35489</v>
      </c>
      <c r="I10723" s="1" t="s">
        <v>19972</v>
      </c>
      <c r="J10723" s="1" t="s">
        <v>35490</v>
      </c>
      <c r="K10723" s="1">
        <v>5</v>
      </c>
      <c r="L10723" s="1"/>
      <c r="M10723" s="4" t="e">
        <f t="shared" si="171"/>
        <v>#N/A</v>
      </c>
      <c r="N10723" t="str">
        <f>LEFT(I10723,N$1)</f>
        <v>JANUS DE</v>
      </c>
      <c r="O10723" s="4">
        <f>IFERROR(INDEX($B$1968:$B$6893,MATCH($N10723,$F$1968:$F$6893,0),1),0)</f>
        <v>0</v>
      </c>
    </row>
    <row r="10724" spans="1:15" x14ac:dyDescent="0.3">
      <c r="A10724" s="1">
        <v>876378</v>
      </c>
      <c r="B10724" s="1" t="s">
        <v>17488</v>
      </c>
      <c r="C10724" s="1" t="s">
        <v>10448</v>
      </c>
      <c r="D10724" s="4" t="s">
        <v>41304</v>
      </c>
      <c r="H10724" s="1" t="s">
        <v>35577</v>
      </c>
      <c r="I10724" s="1" t="s">
        <v>26243</v>
      </c>
      <c r="J10724" s="1" t="s">
        <v>35578</v>
      </c>
      <c r="K10724" s="1">
        <v>5</v>
      </c>
      <c r="L10724" s="1"/>
      <c r="M10724" s="4" t="e">
        <f t="shared" si="171"/>
        <v>#N/A</v>
      </c>
      <c r="N10724" t="str">
        <f>LEFT(I10724,N$1)</f>
        <v>SIMPLIFY</v>
      </c>
      <c r="O10724" s="4">
        <f>IFERROR(INDEX($B$1968:$B$6893,MATCH($N10724,$F$1968:$F$6893,0),1),0)</f>
        <v>0</v>
      </c>
    </row>
    <row r="10725" spans="1:15" x14ac:dyDescent="0.3">
      <c r="A10725" s="1">
        <v>1725295</v>
      </c>
      <c r="B10725" s="1" t="s">
        <v>15243</v>
      </c>
      <c r="C10725" s="1" t="s">
        <v>15244</v>
      </c>
      <c r="D10725" s="4" t="s">
        <v>41304</v>
      </c>
      <c r="H10725" s="1" t="s">
        <v>35400</v>
      </c>
      <c r="I10725" s="1" t="s">
        <v>20156</v>
      </c>
      <c r="J10725" s="1" t="s">
        <v>35401</v>
      </c>
      <c r="K10725" s="1">
        <v>5</v>
      </c>
      <c r="L10725" s="1"/>
      <c r="M10725" s="4" t="e">
        <f t="shared" si="171"/>
        <v>#N/A</v>
      </c>
      <c r="N10725" t="str">
        <f>LEFT(I10725,N$1)</f>
        <v>ALPS ETF</v>
      </c>
      <c r="O10725" s="4">
        <f>IFERROR(INDEX($B$1968:$B$6893,MATCH($N10725,$F$1968:$F$6893,0),1),0)</f>
        <v>0</v>
      </c>
    </row>
    <row r="10726" spans="1:15" x14ac:dyDescent="0.3">
      <c r="A10726" s="1">
        <v>1144800</v>
      </c>
      <c r="B10726" s="1" t="s">
        <v>17104</v>
      </c>
      <c r="C10726" s="1" t="s">
        <v>3551</v>
      </c>
      <c r="D10726" s="4" t="s">
        <v>41304</v>
      </c>
      <c r="H10726" s="1" t="s">
        <v>35503</v>
      </c>
      <c r="I10726" s="1" t="s">
        <v>23092</v>
      </c>
      <c r="J10726" s="1" t="s">
        <v>35504</v>
      </c>
      <c r="K10726" s="1">
        <v>5</v>
      </c>
      <c r="L10726" s="1"/>
      <c r="M10726" s="4" t="e">
        <f t="shared" si="171"/>
        <v>#N/A</v>
      </c>
      <c r="N10726" t="str">
        <f>LEFT(I10726,N$1)</f>
        <v>LISTED F</v>
      </c>
      <c r="O10726" s="4">
        <f>IFERROR(INDEX($B$1968:$B$6893,MATCH($N10726,$F$1968:$F$6893,0),1),0)</f>
        <v>0</v>
      </c>
    </row>
    <row r="10727" spans="1:15" x14ac:dyDescent="0.3">
      <c r="A10727" s="1">
        <v>1778129</v>
      </c>
      <c r="B10727" s="1" t="s">
        <v>5817</v>
      </c>
      <c r="C10727" s="1" t="s">
        <v>5818</v>
      </c>
      <c r="D10727" s="4" t="s">
        <v>41304</v>
      </c>
      <c r="H10727" s="1" t="s">
        <v>35470</v>
      </c>
      <c r="I10727" s="1" t="s">
        <v>20570</v>
      </c>
      <c r="J10727" s="1" t="s">
        <v>35471</v>
      </c>
      <c r="K10727" s="1">
        <v>5</v>
      </c>
      <c r="L10727" s="1"/>
      <c r="M10727" s="4" t="e">
        <f t="shared" si="171"/>
        <v>#N/A</v>
      </c>
      <c r="N10727" t="str">
        <f>LEFT(I10727,N$1)</f>
        <v>GLOBAL X</v>
      </c>
      <c r="O10727" s="4">
        <f>IFERROR(INDEX($B$1968:$B$6893,MATCH($N10727,$F$1968:$F$6893,0),1),0)</f>
        <v>0</v>
      </c>
    </row>
    <row r="10728" spans="1:15" x14ac:dyDescent="0.3">
      <c r="A10728" s="1">
        <v>1741231</v>
      </c>
      <c r="B10728" s="1" t="s">
        <v>14899</v>
      </c>
      <c r="C10728" s="1" t="s">
        <v>14900</v>
      </c>
      <c r="D10728" s="4" t="s">
        <v>41304</v>
      </c>
      <c r="H10728" s="1">
        <v>63679625</v>
      </c>
      <c r="I10728" s="1" t="s">
        <v>30164</v>
      </c>
      <c r="J10728" s="1" t="s">
        <v>35411</v>
      </c>
      <c r="K10728" s="1">
        <v>5</v>
      </c>
      <c r="L10728" s="1"/>
      <c r="M10728" s="4" t="e">
        <f t="shared" si="171"/>
        <v>#N/A</v>
      </c>
      <c r="N10728" t="str">
        <f>LEFT(I10728,N$1)</f>
        <v>BANK MON</v>
      </c>
      <c r="O10728" s="4">
        <f>IFERROR(INDEX($B$1968:$B$6893,MATCH($N10728,$F$1968:$F$6893,0),1),0)</f>
        <v>0</v>
      </c>
    </row>
    <row r="10729" spans="1:15" x14ac:dyDescent="0.3">
      <c r="A10729" s="1">
        <v>910267</v>
      </c>
      <c r="B10729" s="1" t="s">
        <v>19071</v>
      </c>
      <c r="C10729" s="1" t="s">
        <v>13354</v>
      </c>
      <c r="D10729" s="4" t="s">
        <v>41304</v>
      </c>
      <c r="H10729" s="1" t="s">
        <v>35515</v>
      </c>
      <c r="I10729" s="1" t="s">
        <v>35516</v>
      </c>
      <c r="J10729" s="1" t="s">
        <v>35516</v>
      </c>
      <c r="K10729" s="1">
        <v>5</v>
      </c>
      <c r="L10729" s="1"/>
      <c r="M10729" s="4" t="e">
        <f t="shared" si="171"/>
        <v>#N/A</v>
      </c>
      <c r="N10729" t="str">
        <f>LEFT(I10729,N$1)</f>
        <v>MEDLEY M</v>
      </c>
      <c r="O10729" s="4">
        <f>IFERROR(INDEX($B$1968:$B$6893,MATCH($N10729,$F$1968:$F$6893,0),1),0)</f>
        <v>0</v>
      </c>
    </row>
    <row r="10730" spans="1:15" x14ac:dyDescent="0.3">
      <c r="A10730" s="1">
        <v>878726</v>
      </c>
      <c r="B10730" s="1" t="s">
        <v>14957</v>
      </c>
      <c r="C10730" s="1" t="s">
        <v>14958</v>
      </c>
      <c r="D10730" s="4" t="s">
        <v>41304</v>
      </c>
      <c r="H10730" s="1" t="s">
        <v>35539</v>
      </c>
      <c r="I10730" s="1" t="s">
        <v>20333</v>
      </c>
      <c r="J10730" s="1" t="s">
        <v>35540</v>
      </c>
      <c r="K10730" s="1">
        <v>5</v>
      </c>
      <c r="L10730" s="1"/>
      <c r="M10730" s="4" t="e">
        <f t="shared" si="171"/>
        <v>#N/A</v>
      </c>
      <c r="N10730" t="str">
        <f>LEFT(I10730,N$1)</f>
        <v>PACER FD</v>
      </c>
      <c r="O10730" s="4">
        <f>IFERROR(INDEX($B$1968:$B$6893,MATCH($N10730,$F$1968:$F$6893,0),1),0)</f>
        <v>0</v>
      </c>
    </row>
    <row r="10731" spans="1:15" x14ac:dyDescent="0.3">
      <c r="A10731" s="1">
        <v>1819498</v>
      </c>
      <c r="B10731" s="1" t="s">
        <v>17527</v>
      </c>
      <c r="C10731" s="1" t="s">
        <v>8794</v>
      </c>
      <c r="D10731" s="4" t="s">
        <v>41304</v>
      </c>
      <c r="H10731" s="1">
        <v>808516306</v>
      </c>
      <c r="I10731" s="1" t="s">
        <v>35409</v>
      </c>
      <c r="J10731" s="1" t="s">
        <v>35410</v>
      </c>
      <c r="K10731" s="1">
        <v>5</v>
      </c>
      <c r="L10731" s="1"/>
      <c r="M10731" s="4" t="e">
        <f t="shared" si="171"/>
        <v>#N/A</v>
      </c>
      <c r="N10731" t="str">
        <f>LEFT(I10731,N$1)</f>
        <v>BALANCED</v>
      </c>
      <c r="O10731" s="4">
        <f>IFERROR(INDEX($B$1968:$B$6893,MATCH($N10731,$F$1968:$F$6893,0),1),0)</f>
        <v>0</v>
      </c>
    </row>
    <row r="10732" spans="1:15" x14ac:dyDescent="0.3">
      <c r="A10732" s="1">
        <v>1494413</v>
      </c>
      <c r="B10732" s="1" t="s">
        <v>17460</v>
      </c>
      <c r="C10732" s="1" t="s">
        <v>14786</v>
      </c>
      <c r="D10732" s="4" t="s">
        <v>41304</v>
      </c>
      <c r="H10732" s="1" t="s">
        <v>35562</v>
      </c>
      <c r="I10732" s="1" t="s">
        <v>26424</v>
      </c>
      <c r="J10732" s="1" t="s">
        <v>35563</v>
      </c>
      <c r="K10732" s="1">
        <v>5</v>
      </c>
      <c r="L10732" s="1"/>
      <c r="M10732" s="4" t="e">
        <f t="shared" si="171"/>
        <v>#N/A</v>
      </c>
      <c r="N10732" t="str">
        <f>LEFT(I10732,N$1)</f>
        <v>RBB FD I</v>
      </c>
      <c r="O10732" s="4">
        <f>IFERROR(INDEX($B$1968:$B$6893,MATCH($N10732,$F$1968:$F$6893,0),1),0)</f>
        <v>0</v>
      </c>
    </row>
    <row r="10733" spans="1:15" x14ac:dyDescent="0.3">
      <c r="A10733" s="1">
        <v>1446626</v>
      </c>
      <c r="B10733" s="1" t="s">
        <v>16270</v>
      </c>
      <c r="C10733" s="1" t="s">
        <v>16271</v>
      </c>
      <c r="D10733" s="4" t="s">
        <v>41304</v>
      </c>
      <c r="H10733" s="1" t="s">
        <v>41531</v>
      </c>
      <c r="I10733" s="1" t="s">
        <v>35468</v>
      </c>
      <c r="J10733" s="1" t="s">
        <v>35469</v>
      </c>
      <c r="K10733" s="1">
        <v>5</v>
      </c>
      <c r="L10733" s="1"/>
      <c r="M10733" s="4" t="e">
        <f t="shared" si="171"/>
        <v>#N/A</v>
      </c>
      <c r="N10733" t="str">
        <f>LEFT(I10733,N$1)</f>
        <v>GLOBAL X</v>
      </c>
      <c r="O10733" s="4">
        <f>IFERROR(INDEX($B$1968:$B$6893,MATCH($N10733,$F$1968:$F$6893,0),1),0)</f>
        <v>0</v>
      </c>
    </row>
    <row r="10734" spans="1:15" x14ac:dyDescent="0.3">
      <c r="A10734" s="1">
        <v>1723517</v>
      </c>
      <c r="B10734" s="1" t="s">
        <v>16713</v>
      </c>
      <c r="C10734" s="1" t="s">
        <v>16714</v>
      </c>
      <c r="D10734" s="4" t="s">
        <v>41304</v>
      </c>
      <c r="H10734" s="1" t="s">
        <v>35472</v>
      </c>
      <c r="I10734" s="1" t="s">
        <v>20570</v>
      </c>
      <c r="J10734" s="1" t="s">
        <v>35473</v>
      </c>
      <c r="K10734" s="1">
        <v>5</v>
      </c>
      <c r="L10734" s="1"/>
      <c r="M10734" s="4" t="e">
        <f t="shared" si="171"/>
        <v>#N/A</v>
      </c>
      <c r="N10734" t="str">
        <f>LEFT(I10734,N$1)</f>
        <v>GLOBAL X</v>
      </c>
      <c r="O10734" s="4">
        <f>IFERROR(INDEX($B$1968:$B$6893,MATCH($N10734,$F$1968:$F$6893,0),1),0)</f>
        <v>0</v>
      </c>
    </row>
    <row r="10735" spans="1:15" x14ac:dyDescent="0.3">
      <c r="A10735" s="1">
        <v>100826</v>
      </c>
      <c r="B10735" s="1" t="s">
        <v>16076</v>
      </c>
      <c r="C10735" s="1" t="s">
        <v>2004</v>
      </c>
      <c r="D10735" s="4" t="s">
        <v>41304</v>
      </c>
      <c r="H10735" s="1">
        <v>500767868</v>
      </c>
      <c r="I10735" s="1" t="s">
        <v>20927</v>
      </c>
      <c r="J10735" s="1" t="s">
        <v>35496</v>
      </c>
      <c r="K10735" s="1">
        <v>5</v>
      </c>
      <c r="L10735" s="1"/>
      <c r="M10735" s="4" t="e">
        <f t="shared" si="171"/>
        <v>#N/A</v>
      </c>
      <c r="N10735" t="str">
        <f>LEFT(I10735,N$1)</f>
        <v>KRANESHA</v>
      </c>
      <c r="O10735" s="4">
        <f>IFERROR(INDEX($B$1968:$B$6893,MATCH($N10735,$F$1968:$F$6893,0),1),0)</f>
        <v>0</v>
      </c>
    </row>
    <row r="10736" spans="1:15" x14ac:dyDescent="0.3">
      <c r="A10736" s="1">
        <v>1638298</v>
      </c>
      <c r="B10736" s="1" t="s">
        <v>10945</v>
      </c>
      <c r="C10736" s="1" t="s">
        <v>10946</v>
      </c>
      <c r="D10736" s="4" t="s">
        <v>41304</v>
      </c>
      <c r="H10736" s="1" t="s">
        <v>35474</v>
      </c>
      <c r="I10736" s="1" t="s">
        <v>20570</v>
      </c>
      <c r="J10736" s="1" t="s">
        <v>35475</v>
      </c>
      <c r="K10736" s="1">
        <v>5</v>
      </c>
      <c r="L10736" s="1"/>
      <c r="M10736" s="4" t="e">
        <f t="shared" si="171"/>
        <v>#N/A</v>
      </c>
      <c r="N10736" t="str">
        <f>LEFT(I10736,N$1)</f>
        <v>GLOBAL X</v>
      </c>
      <c r="O10736" s="4">
        <f>IFERROR(INDEX($B$1968:$B$6893,MATCH($N10736,$F$1968:$F$6893,0),1),0)</f>
        <v>0</v>
      </c>
    </row>
    <row r="10737" spans="1:15" x14ac:dyDescent="0.3">
      <c r="A10737" s="1">
        <v>1830188</v>
      </c>
      <c r="B10737" s="1" t="s">
        <v>19064</v>
      </c>
      <c r="C10737" s="1" t="s">
        <v>6969</v>
      </c>
      <c r="D10737" s="4" t="s">
        <v>41304</v>
      </c>
      <c r="H10737" s="1" t="s">
        <v>35396</v>
      </c>
      <c r="I10737" s="1" t="s">
        <v>22917</v>
      </c>
      <c r="J10737" s="1" t="s">
        <v>35397</v>
      </c>
      <c r="K10737" s="1">
        <v>5</v>
      </c>
      <c r="L10737" s="1"/>
      <c r="M10737" s="4" t="e">
        <f t="shared" si="171"/>
        <v>#N/A</v>
      </c>
      <c r="N10737" t="str">
        <f>LEFT(I10737,N$1)</f>
        <v>ADVISORS</v>
      </c>
      <c r="O10737" s="4">
        <f>IFERROR(INDEX($B$1968:$B$6893,MATCH($N10737,$F$1968:$F$6893,0),1),0)</f>
        <v>0</v>
      </c>
    </row>
    <row r="10738" spans="1:15" x14ac:dyDescent="0.3">
      <c r="A10738" s="1">
        <v>1821424</v>
      </c>
      <c r="B10738" s="1" t="s">
        <v>17138</v>
      </c>
      <c r="C10738" s="1" t="s">
        <v>14184</v>
      </c>
      <c r="D10738" s="4" t="s">
        <v>41304</v>
      </c>
      <c r="H10738" s="1">
        <v>301505640</v>
      </c>
      <c r="I10738" s="1" t="s">
        <v>22496</v>
      </c>
      <c r="J10738" s="1" t="s">
        <v>35445</v>
      </c>
      <c r="K10738" s="1">
        <v>5</v>
      </c>
      <c r="L10738" s="1"/>
      <c r="M10738" s="4" t="e">
        <f t="shared" si="171"/>
        <v>#N/A</v>
      </c>
      <c r="N10738" t="str">
        <f>LEFT(I10738,N$1)</f>
        <v>EXCHANGE</v>
      </c>
      <c r="O10738" s="4">
        <f>IFERROR(INDEX($B$1968:$B$6893,MATCH($N10738,$F$1968:$F$6893,0),1),0)</f>
        <v>0</v>
      </c>
    </row>
    <row r="10739" spans="1:15" x14ac:dyDescent="0.3">
      <c r="A10739" s="1">
        <v>1114936</v>
      </c>
      <c r="B10739" s="1" t="s">
        <v>10363</v>
      </c>
      <c r="C10739" s="1" t="s">
        <v>10364</v>
      </c>
      <c r="D10739" s="4" t="s">
        <v>41304</v>
      </c>
      <c r="H10739" s="1" t="s">
        <v>35585</v>
      </c>
      <c r="I10739" s="1" t="s">
        <v>21357</v>
      </c>
      <c r="J10739" s="1" t="s">
        <v>35586</v>
      </c>
      <c r="K10739" s="1">
        <v>5</v>
      </c>
      <c r="L10739" s="1"/>
      <c r="M10739" s="4" t="e">
        <f t="shared" si="171"/>
        <v>#N/A</v>
      </c>
      <c r="N10739" t="str">
        <f>LEFT(I10739,N$1)</f>
        <v>SPIRIT A</v>
      </c>
      <c r="O10739" s="4">
        <f>IFERROR(INDEX($B$1968:$B$6893,MATCH($N10739,$F$1968:$F$6893,0),1),0)</f>
        <v>0</v>
      </c>
    </row>
    <row r="10740" spans="1:15" x14ac:dyDescent="0.3">
      <c r="A10740" s="1">
        <v>798949</v>
      </c>
      <c r="B10740" s="1" t="s">
        <v>17683</v>
      </c>
      <c r="C10740" s="1" t="s">
        <v>6050</v>
      </c>
      <c r="D10740" s="4" t="s">
        <v>41304</v>
      </c>
      <c r="H10740" s="1" t="s">
        <v>35531</v>
      </c>
      <c r="I10740" s="1" t="s">
        <v>22421</v>
      </c>
      <c r="J10740" s="1" t="s">
        <v>35532</v>
      </c>
      <c r="K10740" s="1">
        <v>5</v>
      </c>
      <c r="L10740" s="1"/>
      <c r="M10740" s="4" t="e">
        <f t="shared" si="171"/>
        <v>#N/A</v>
      </c>
      <c r="N10740" t="str">
        <f>LEFT(I10740,N$1)</f>
        <v>NUSHARES</v>
      </c>
      <c r="O10740" s="4">
        <f>IFERROR(INDEX($B$1968:$B$6893,MATCH($N10740,$F$1968:$F$6893,0),1),0)</f>
        <v>0</v>
      </c>
    </row>
    <row r="10741" spans="1:15" x14ac:dyDescent="0.3">
      <c r="A10741" s="1">
        <v>1041657</v>
      </c>
      <c r="B10741" s="1" t="s">
        <v>16435</v>
      </c>
      <c r="C10741" s="1" t="s">
        <v>7423</v>
      </c>
      <c r="D10741" s="4" t="s">
        <v>41304</v>
      </c>
      <c r="H10741" s="1" t="s">
        <v>35491</v>
      </c>
      <c r="I10741" s="1" t="s">
        <v>35492</v>
      </c>
      <c r="J10741" s="1" t="s">
        <v>35493</v>
      </c>
      <c r="K10741" s="1">
        <v>5</v>
      </c>
      <c r="L10741" s="1"/>
      <c r="M10741" s="4" t="e">
        <f t="shared" si="171"/>
        <v>#N/A</v>
      </c>
      <c r="N10741" t="str">
        <f>LEFT(I10741,N$1)</f>
        <v>JE   CLE</v>
      </c>
      <c r="O10741" s="4">
        <f>IFERROR(INDEX($B$1968:$B$6893,MATCH($N10741,$F$1968:$F$6893,0),1),0)</f>
        <v>0</v>
      </c>
    </row>
    <row r="10742" spans="1:15" x14ac:dyDescent="0.3">
      <c r="A10742" s="1">
        <v>1860514</v>
      </c>
      <c r="B10742" s="1" t="s">
        <v>17549</v>
      </c>
      <c r="C10742" s="1" t="s">
        <v>9788</v>
      </c>
      <c r="D10742" s="4" t="s">
        <v>41304</v>
      </c>
      <c r="H10742" s="1" t="s">
        <v>35560</v>
      </c>
      <c r="I10742" s="1" t="s">
        <v>35561</v>
      </c>
      <c r="J10742" s="1" t="s">
        <v>34633</v>
      </c>
      <c r="K10742" s="1">
        <v>5</v>
      </c>
      <c r="L10742" s="1"/>
      <c r="M10742" s="4" t="e">
        <f t="shared" si="171"/>
        <v>#N/A</v>
      </c>
      <c r="N10742" t="str">
        <f>LEFT(I10742,N$1)</f>
        <v>RAIL VIS</v>
      </c>
      <c r="O10742" s="4">
        <f>IFERROR(INDEX($B$1968:$B$6893,MATCH($N10742,$F$1968:$F$6893,0),1),0)</f>
        <v>0</v>
      </c>
    </row>
    <row r="10743" spans="1:15" x14ac:dyDescent="0.3">
      <c r="A10743" s="1">
        <v>1947244</v>
      </c>
      <c r="B10743" s="1" t="s">
        <v>18726</v>
      </c>
      <c r="C10743" s="1" t="s">
        <v>9834</v>
      </c>
      <c r="D10743" s="4" t="s">
        <v>41304</v>
      </c>
      <c r="H10743" s="1">
        <v>808513600</v>
      </c>
      <c r="I10743" s="1" t="s">
        <v>35571</v>
      </c>
      <c r="J10743" s="1" t="s">
        <v>35572</v>
      </c>
      <c r="K10743" s="1">
        <v>5</v>
      </c>
      <c r="L10743" s="1"/>
      <c r="M10743" s="4" t="e">
        <f t="shared" si="171"/>
        <v>#N/A</v>
      </c>
      <c r="N10743" t="str">
        <f>LEFT(I10743,N$1)</f>
        <v>SCHWAB C</v>
      </c>
      <c r="O10743" s="4">
        <f>IFERROR(INDEX($B$1968:$B$6893,MATCH($N10743,$F$1968:$F$6893,0),1),0)</f>
        <v>0</v>
      </c>
    </row>
    <row r="10744" spans="1:15" x14ac:dyDescent="0.3">
      <c r="A10744" s="1">
        <v>1691570</v>
      </c>
      <c r="B10744" s="1" t="s">
        <v>15433</v>
      </c>
      <c r="C10744" s="1" t="s">
        <v>15434</v>
      </c>
      <c r="D10744" s="4" t="s">
        <v>41304</v>
      </c>
      <c r="H10744" s="1" t="s">
        <v>35432</v>
      </c>
      <c r="I10744" s="1" t="s">
        <v>33565</v>
      </c>
      <c r="J10744" s="1" t="s">
        <v>35433</v>
      </c>
      <c r="K10744" s="1">
        <v>5</v>
      </c>
      <c r="L10744" s="1"/>
      <c r="M10744" s="4" t="e">
        <f t="shared" si="171"/>
        <v>#N/A</v>
      </c>
      <c r="N10744" t="str">
        <f>LEFT(I10744,N$1)</f>
        <v>COLLABOR</v>
      </c>
      <c r="O10744" s="4">
        <f>IFERROR(INDEX($B$1968:$B$6893,MATCH($N10744,$F$1968:$F$6893,0),1),0)</f>
        <v>0</v>
      </c>
    </row>
    <row r="10745" spans="1:15" x14ac:dyDescent="0.3">
      <c r="A10745" s="1">
        <v>1879221</v>
      </c>
      <c r="B10745" s="1" t="s">
        <v>17967</v>
      </c>
      <c r="C10745" s="1" t="s">
        <v>17968</v>
      </c>
      <c r="D10745" s="4" t="s">
        <v>41304</v>
      </c>
      <c r="H10745" s="1" t="s">
        <v>35441</v>
      </c>
      <c r="I10745" s="1" t="s">
        <v>24170</v>
      </c>
      <c r="J10745" s="1" t="s">
        <v>35442</v>
      </c>
      <c r="K10745" s="1">
        <v>5</v>
      </c>
      <c r="L10745" s="1"/>
      <c r="M10745" s="4" t="e">
        <f t="shared" si="171"/>
        <v>#N/A</v>
      </c>
      <c r="N10745" t="str">
        <f>LEFT(I10745,N$1)</f>
        <v>EA SERIE</v>
      </c>
      <c r="O10745" s="4">
        <f>IFERROR(INDEX($B$1968:$B$6893,MATCH($N10745,$F$1968:$F$6893,0),1),0)</f>
        <v>0</v>
      </c>
    </row>
    <row r="10746" spans="1:15" x14ac:dyDescent="0.3">
      <c r="A10746" s="1">
        <v>1495651</v>
      </c>
      <c r="B10746" s="1" t="s">
        <v>11679</v>
      </c>
      <c r="C10746" s="1" t="s">
        <v>11680</v>
      </c>
      <c r="D10746" s="4" t="s">
        <v>41304</v>
      </c>
      <c r="H10746" s="1" t="s">
        <v>35584</v>
      </c>
      <c r="I10746" s="1" t="s">
        <v>27039</v>
      </c>
      <c r="J10746" s="1" t="s">
        <v>20553</v>
      </c>
      <c r="K10746" s="1">
        <v>5</v>
      </c>
      <c r="L10746" s="1"/>
      <c r="M10746" s="4" t="e">
        <f t="shared" si="171"/>
        <v>#N/A</v>
      </c>
      <c r="N10746" t="str">
        <f>LEFT(I10746,N$1)</f>
        <v>SPDR SER</v>
      </c>
      <c r="O10746" s="4">
        <f>IFERROR(INDEX($B$1968:$B$6893,MATCH($N10746,$F$1968:$F$6893,0),1),0)</f>
        <v>0</v>
      </c>
    </row>
    <row r="10747" spans="1:15" x14ac:dyDescent="0.3">
      <c r="A10747" s="1">
        <v>1266806</v>
      </c>
      <c r="B10747" s="1" t="s">
        <v>19057</v>
      </c>
      <c r="C10747" s="1" t="s">
        <v>10754</v>
      </c>
      <c r="D10747" s="4" t="s">
        <v>41304</v>
      </c>
      <c r="H10747" s="1" t="s">
        <v>35511</v>
      </c>
      <c r="I10747" s="1" t="s">
        <v>19475</v>
      </c>
      <c r="J10747" s="1" t="s">
        <v>19476</v>
      </c>
      <c r="K10747" s="1">
        <v>5</v>
      </c>
      <c r="L10747" s="1"/>
      <c r="M10747" s="4" t="e">
        <f t="shared" si="171"/>
        <v>#N/A</v>
      </c>
      <c r="N10747" t="str">
        <f>LEFT(I10747,N$1)</f>
        <v>LYONDELL</v>
      </c>
      <c r="O10747" s="4">
        <f>IFERROR(INDEX($B$1968:$B$6893,MATCH($N10747,$F$1968:$F$6893,0),1),0)</f>
        <v>0</v>
      </c>
    </row>
    <row r="10748" spans="1:15" x14ac:dyDescent="0.3">
      <c r="A10748" s="1">
        <v>1723047</v>
      </c>
      <c r="B10748" s="1" t="s">
        <v>12871</v>
      </c>
      <c r="C10748" s="1" t="s">
        <v>12872</v>
      </c>
      <c r="D10748" s="4" t="s">
        <v>41304</v>
      </c>
      <c r="H10748" s="1">
        <v>886364736</v>
      </c>
      <c r="I10748" s="1" t="s">
        <v>27507</v>
      </c>
      <c r="J10748" s="1" t="s">
        <v>35604</v>
      </c>
      <c r="K10748" s="1">
        <v>5</v>
      </c>
      <c r="L10748" s="1"/>
      <c r="M10748" s="4" t="e">
        <f t="shared" si="171"/>
        <v>#N/A</v>
      </c>
      <c r="N10748" t="str">
        <f>LEFT(I10748,N$1)</f>
        <v>TIDAL ET</v>
      </c>
      <c r="O10748" s="4">
        <f>IFERROR(INDEX($B$1968:$B$6893,MATCH($N10748,$F$1968:$F$6893,0),1),0)</f>
        <v>0</v>
      </c>
    </row>
    <row r="10749" spans="1:15" x14ac:dyDescent="0.3">
      <c r="A10749" s="1">
        <v>1515001</v>
      </c>
      <c r="B10749" s="1" t="s">
        <v>15419</v>
      </c>
      <c r="C10749" s="1" t="s">
        <v>15420</v>
      </c>
      <c r="D10749" s="4" t="s">
        <v>41304</v>
      </c>
      <c r="H10749" s="1" t="s">
        <v>35582</v>
      </c>
      <c r="I10749" s="1" t="s">
        <v>19512</v>
      </c>
      <c r="J10749" s="1" t="s">
        <v>35583</v>
      </c>
      <c r="K10749" s="1">
        <v>5</v>
      </c>
      <c r="L10749" s="1"/>
      <c r="M10749" s="4" t="e">
        <f t="shared" si="171"/>
        <v>#N/A</v>
      </c>
      <c r="N10749" t="str">
        <f>LEFT(I10749,N$1)</f>
        <v>SPDR SER</v>
      </c>
      <c r="O10749" s="4">
        <f>IFERROR(INDEX($B$1968:$B$6893,MATCH($N10749,$F$1968:$F$6893,0),1),0)</f>
        <v>0</v>
      </c>
    </row>
    <row r="10750" spans="1:15" x14ac:dyDescent="0.3">
      <c r="A10750" s="1">
        <v>1687898</v>
      </c>
      <c r="B10750" s="1" t="s">
        <v>15699</v>
      </c>
      <c r="C10750" s="1" t="s">
        <v>15700</v>
      </c>
      <c r="D10750" s="4" t="s">
        <v>41304</v>
      </c>
      <c r="H10750" s="1" t="s">
        <v>35507</v>
      </c>
      <c r="I10750" s="1" t="s">
        <v>23092</v>
      </c>
      <c r="J10750" s="1" t="s">
        <v>35508</v>
      </c>
      <c r="K10750" s="1">
        <v>5</v>
      </c>
      <c r="L10750" s="1"/>
      <c r="M10750" s="4" t="e">
        <f t="shared" si="171"/>
        <v>#N/A</v>
      </c>
      <c r="N10750" t="str">
        <f>LEFT(I10750,N$1)</f>
        <v>LISTED F</v>
      </c>
      <c r="O10750" s="4">
        <f>IFERROR(INDEX($B$1968:$B$6893,MATCH($N10750,$F$1968:$F$6893,0),1),0)</f>
        <v>0</v>
      </c>
    </row>
    <row r="10751" spans="1:15" x14ac:dyDescent="0.3">
      <c r="A10751" s="1">
        <v>1848898</v>
      </c>
      <c r="B10751" s="1" t="s">
        <v>17109</v>
      </c>
      <c r="C10751" s="1" t="s">
        <v>9438</v>
      </c>
      <c r="D10751" s="4" t="s">
        <v>41304</v>
      </c>
      <c r="H10751" s="1" t="s">
        <v>35505</v>
      </c>
      <c r="I10751" s="1" t="s">
        <v>23092</v>
      </c>
      <c r="J10751" s="1" t="s">
        <v>35506</v>
      </c>
      <c r="K10751" s="1">
        <v>5</v>
      </c>
      <c r="L10751" s="1"/>
      <c r="M10751" s="4" t="e">
        <f t="shared" si="171"/>
        <v>#N/A</v>
      </c>
      <c r="N10751" t="str">
        <f>LEFT(I10751,N$1)</f>
        <v>LISTED F</v>
      </c>
      <c r="O10751" s="4">
        <f>IFERROR(INDEX($B$1968:$B$6893,MATCH($N10751,$F$1968:$F$6893,0),1),0)</f>
        <v>0</v>
      </c>
    </row>
    <row r="10752" spans="1:15" x14ac:dyDescent="0.3">
      <c r="A10752" s="1">
        <v>1566610</v>
      </c>
      <c r="B10752" s="1" t="s">
        <v>16940</v>
      </c>
      <c r="C10752" s="1" t="s">
        <v>14212</v>
      </c>
      <c r="D10752" s="4" t="s">
        <v>41304</v>
      </c>
      <c r="H10752" s="1" t="s">
        <v>35595</v>
      </c>
      <c r="I10752" s="1" t="s">
        <v>33260</v>
      </c>
      <c r="J10752" s="1" t="s">
        <v>35596</v>
      </c>
      <c r="K10752" s="1">
        <v>5</v>
      </c>
      <c r="L10752" s="1"/>
      <c r="M10752" s="4" t="e">
        <f t="shared" si="171"/>
        <v>#N/A</v>
      </c>
      <c r="N10752" t="str">
        <f>LEFT(I10752,N$1)</f>
        <v>SYNTAX E</v>
      </c>
      <c r="O10752" s="4">
        <f>IFERROR(INDEX($B$1968:$B$6893,MATCH($N10752,$F$1968:$F$6893,0),1),0)</f>
        <v>0</v>
      </c>
    </row>
    <row r="10753" spans="1:15" x14ac:dyDescent="0.3">
      <c r="A10753" s="1">
        <v>1681717</v>
      </c>
      <c r="B10753" s="1" t="s">
        <v>15505</v>
      </c>
      <c r="C10753" s="1" t="s">
        <v>15506</v>
      </c>
      <c r="D10753" s="4" t="s">
        <v>41304</v>
      </c>
      <c r="H10753" s="1" t="s">
        <v>35593</v>
      </c>
      <c r="I10753" s="1" t="s">
        <v>33260</v>
      </c>
      <c r="J10753" s="1" t="s">
        <v>35594</v>
      </c>
      <c r="K10753" s="1">
        <v>5</v>
      </c>
      <c r="L10753" s="1"/>
      <c r="M10753" s="4" t="e">
        <f t="shared" si="171"/>
        <v>#N/A</v>
      </c>
      <c r="N10753" t="str">
        <f>LEFT(I10753,N$1)</f>
        <v>SYNTAX E</v>
      </c>
      <c r="O10753" s="4">
        <f>IFERROR(INDEX($B$1968:$B$6893,MATCH($N10753,$F$1968:$F$6893,0),1),0)</f>
        <v>0</v>
      </c>
    </row>
    <row r="10754" spans="1:15" x14ac:dyDescent="0.3">
      <c r="A10754" s="1">
        <v>1913510</v>
      </c>
      <c r="B10754" s="1" t="s">
        <v>18344</v>
      </c>
      <c r="C10754" s="1" t="s">
        <v>1500</v>
      </c>
      <c r="D10754" s="4" t="s">
        <v>41304</v>
      </c>
      <c r="H10754" s="1">
        <v>402031850</v>
      </c>
      <c r="I10754" s="1" t="s">
        <v>30630</v>
      </c>
      <c r="J10754" s="1" t="s">
        <v>35478</v>
      </c>
      <c r="K10754" s="1">
        <v>5</v>
      </c>
      <c r="L10754" s="1"/>
      <c r="M10754" s="4" t="e">
        <f t="shared" si="171"/>
        <v>#N/A</v>
      </c>
      <c r="N10754" t="str">
        <f>LEFT(I10754,N$1)</f>
        <v>GUINNESS</v>
      </c>
      <c r="O10754" s="4">
        <f>IFERROR(INDEX($B$1968:$B$6893,MATCH($N10754,$F$1968:$F$6893,0),1),0)</f>
        <v>0</v>
      </c>
    </row>
    <row r="10755" spans="1:15" x14ac:dyDescent="0.3">
      <c r="A10755" s="1">
        <v>1841425</v>
      </c>
      <c r="B10755" s="1" t="s">
        <v>18782</v>
      </c>
      <c r="C10755" s="1" t="s">
        <v>11418</v>
      </c>
      <c r="D10755" s="4" t="s">
        <v>41304</v>
      </c>
      <c r="H10755" s="1" t="s">
        <v>35535</v>
      </c>
      <c r="I10755" s="1" t="s">
        <v>20333</v>
      </c>
      <c r="J10755" s="1" t="s">
        <v>35536</v>
      </c>
      <c r="K10755" s="1">
        <v>5</v>
      </c>
      <c r="L10755" s="1"/>
      <c r="M10755" s="4" t="e">
        <f t="shared" si="171"/>
        <v>#N/A</v>
      </c>
      <c r="N10755" t="str">
        <f>LEFT(I10755,N$1)</f>
        <v>PACER FD</v>
      </c>
      <c r="O10755" s="4">
        <f>IFERROR(INDEX($B$1968:$B$6893,MATCH($N10755,$F$1968:$F$6893,0),1),0)</f>
        <v>0</v>
      </c>
    </row>
    <row r="10756" spans="1:15" x14ac:dyDescent="0.3">
      <c r="A10756" s="1">
        <v>1878835</v>
      </c>
      <c r="B10756" s="1" t="s">
        <v>14441</v>
      </c>
      <c r="C10756" s="1" t="s">
        <v>14442</v>
      </c>
      <c r="D10756" s="4" t="s">
        <v>41304</v>
      </c>
      <c r="H10756" s="1" t="s">
        <v>35537</v>
      </c>
      <c r="I10756" s="1" t="s">
        <v>20333</v>
      </c>
      <c r="J10756" s="1" t="s">
        <v>35538</v>
      </c>
      <c r="K10756" s="1">
        <v>5</v>
      </c>
      <c r="L10756" s="1"/>
      <c r="M10756" s="4" t="e">
        <f t="shared" si="171"/>
        <v>#N/A</v>
      </c>
      <c r="N10756" t="str">
        <f>LEFT(I10756,N$1)</f>
        <v>PACER FD</v>
      </c>
      <c r="O10756" s="4">
        <f>IFERROR(INDEX($B$1968:$B$6893,MATCH($N10756,$F$1968:$F$6893,0),1),0)</f>
        <v>0</v>
      </c>
    </row>
    <row r="10757" spans="1:15" x14ac:dyDescent="0.3">
      <c r="A10757" s="1">
        <v>932417</v>
      </c>
      <c r="B10757" s="1" t="s">
        <v>2589</v>
      </c>
      <c r="C10757" s="1" t="s">
        <v>2590</v>
      </c>
      <c r="D10757" s="4" t="s">
        <v>41304</v>
      </c>
      <c r="H10757" s="1" t="s">
        <v>35509</v>
      </c>
      <c r="I10757" s="1" t="s">
        <v>23092</v>
      </c>
      <c r="J10757" s="1" t="s">
        <v>35510</v>
      </c>
      <c r="K10757" s="1">
        <v>5</v>
      </c>
      <c r="L10757" s="1"/>
      <c r="M10757" s="4" t="e">
        <f t="shared" si="171"/>
        <v>#N/A</v>
      </c>
      <c r="N10757" t="str">
        <f>LEFT(I10757,N$1)</f>
        <v>LISTED F</v>
      </c>
      <c r="O10757" s="4">
        <f>IFERROR(INDEX($B$1968:$B$6893,MATCH($N10757,$F$1968:$F$6893,0),1),0)</f>
        <v>0</v>
      </c>
    </row>
    <row r="10758" spans="1:15" x14ac:dyDescent="0.3">
      <c r="A10758" s="1">
        <v>1606268</v>
      </c>
      <c r="B10758" s="1" t="s">
        <v>17199</v>
      </c>
      <c r="C10758" s="1" t="s">
        <v>11164</v>
      </c>
      <c r="D10758" s="4" t="s">
        <v>41304</v>
      </c>
      <c r="H10758" s="1" t="s">
        <v>35430</v>
      </c>
      <c r="I10758" s="1" t="s">
        <v>26192</v>
      </c>
      <c r="J10758" s="1" t="s">
        <v>35431</v>
      </c>
      <c r="K10758" s="1">
        <v>5</v>
      </c>
      <c r="L10758" s="1"/>
      <c r="M10758" s="4" t="e">
        <f t="shared" si="171"/>
        <v>#N/A</v>
      </c>
      <c r="N10758" t="str">
        <f>LEFT(I10758,N$1)</f>
        <v>CAPITALW</v>
      </c>
      <c r="O10758" s="4">
        <f>IFERROR(INDEX($B$1968:$B$6893,MATCH($N10758,$F$1968:$F$6893,0),1),0)</f>
        <v>0</v>
      </c>
    </row>
    <row r="10759" spans="1:15" x14ac:dyDescent="0.3">
      <c r="A10759" s="1">
        <v>1811856</v>
      </c>
      <c r="B10759" s="1" t="s">
        <v>17999</v>
      </c>
      <c r="C10759" s="1" t="s">
        <v>12362</v>
      </c>
      <c r="D10759" s="4" t="s">
        <v>41304</v>
      </c>
      <c r="H10759" s="1" t="s">
        <v>35523</v>
      </c>
      <c r="I10759" s="1" t="s">
        <v>180</v>
      </c>
      <c r="J10759" s="1" t="s">
        <v>35524</v>
      </c>
      <c r="K10759" s="1">
        <v>5</v>
      </c>
      <c r="L10759" s="1"/>
      <c r="M10759" s="4" t="e">
        <f t="shared" si="171"/>
        <v>#N/A</v>
      </c>
      <c r="N10759" t="str">
        <f>LEFT(I10759,N$1)</f>
        <v xml:space="preserve">NEXTERA </v>
      </c>
      <c r="O10759" s="4">
        <f>IFERROR(INDEX($B$1968:$B$6893,MATCH($N10759,$F$1968:$F$6893,0),1),0)</f>
        <v>0</v>
      </c>
    </row>
    <row r="10760" spans="1:15" x14ac:dyDescent="0.3">
      <c r="A10760" s="1">
        <v>1826011</v>
      </c>
      <c r="B10760" s="1" t="s">
        <v>17413</v>
      </c>
      <c r="C10760" s="1" t="s">
        <v>9530</v>
      </c>
      <c r="D10760" s="4" t="s">
        <v>41304</v>
      </c>
      <c r="H10760" s="1" t="s">
        <v>35591</v>
      </c>
      <c r="I10760" s="1" t="s">
        <v>29240</v>
      </c>
      <c r="J10760" s="1" t="s">
        <v>35592</v>
      </c>
      <c r="K10760" s="1">
        <v>5</v>
      </c>
      <c r="L10760" s="1"/>
      <c r="M10760" s="4" t="e">
        <f t="shared" si="171"/>
        <v>#N/A</v>
      </c>
      <c r="N10760" t="str">
        <f>LEFT(I10760,N$1)</f>
        <v xml:space="preserve">STRATIM </v>
      </c>
      <c r="O10760" s="4">
        <f>IFERROR(INDEX($B$1968:$B$6893,MATCH($N10760,$F$1968:$F$6893,0),1),0)</f>
        <v>0</v>
      </c>
    </row>
    <row r="10761" spans="1:15" x14ac:dyDescent="0.3">
      <c r="A10761" s="1">
        <v>1127055</v>
      </c>
      <c r="B10761" s="1" t="s">
        <v>1671</v>
      </c>
      <c r="C10761" s="1" t="s">
        <v>1672</v>
      </c>
      <c r="D10761" s="4" t="s">
        <v>41304</v>
      </c>
      <c r="H10761" s="1">
        <v>349875203</v>
      </c>
      <c r="I10761" s="1" t="s">
        <v>26462</v>
      </c>
      <c r="J10761" s="1" t="s">
        <v>35454</v>
      </c>
      <c r="K10761" s="1">
        <v>5</v>
      </c>
      <c r="L10761" s="1"/>
      <c r="M10761" s="4" t="e">
        <f t="shared" si="171"/>
        <v>#N/A</v>
      </c>
      <c r="N10761" t="str">
        <f>LEFT(I10761,N$1)</f>
        <v>FORUM ME</v>
      </c>
      <c r="O10761" s="4">
        <f>IFERROR(INDEX($B$1968:$B$6893,MATCH($N10761,$F$1968:$F$6893,0),1),0)</f>
        <v>0</v>
      </c>
    </row>
    <row r="10762" spans="1:15" x14ac:dyDescent="0.3">
      <c r="A10762" s="1">
        <v>103595</v>
      </c>
      <c r="B10762" s="1" t="s">
        <v>6821</v>
      </c>
      <c r="C10762" s="1" t="s">
        <v>6822</v>
      </c>
      <c r="D10762" s="4" t="s">
        <v>41304</v>
      </c>
      <c r="H10762" s="1">
        <v>808212203</v>
      </c>
      <c r="I10762" s="1" t="s">
        <v>27928</v>
      </c>
      <c r="J10762" s="1" t="s">
        <v>35570</v>
      </c>
      <c r="K10762" s="1">
        <v>5</v>
      </c>
      <c r="L10762" s="1"/>
      <c r="M10762" s="4" t="e">
        <f t="shared" si="171"/>
        <v>#N/A</v>
      </c>
      <c r="N10762" t="str">
        <f>LEFT(I10762,N$1)</f>
        <v>SCHULTZE</v>
      </c>
      <c r="O10762" s="4">
        <f>IFERROR(INDEX($B$1968:$B$6893,MATCH($N10762,$F$1968:$F$6893,0),1),0)</f>
        <v>0</v>
      </c>
    </row>
    <row r="10763" spans="1:15" x14ac:dyDescent="0.3">
      <c r="A10763" s="1">
        <v>1892747</v>
      </c>
      <c r="B10763" s="1" t="s">
        <v>19086</v>
      </c>
      <c r="C10763" s="1" t="s">
        <v>8890</v>
      </c>
      <c r="D10763" s="4" t="s">
        <v>41304</v>
      </c>
      <c r="H10763" s="1" t="s">
        <v>35533</v>
      </c>
      <c r="I10763" s="1" t="s">
        <v>27155</v>
      </c>
      <c r="J10763" s="1" t="s">
        <v>35534</v>
      </c>
      <c r="K10763" s="1">
        <v>5</v>
      </c>
      <c r="L10763" s="1"/>
      <c r="M10763" s="4" t="e">
        <f t="shared" si="171"/>
        <v>#N/A</v>
      </c>
      <c r="N10763" t="str">
        <f>LEFT(I10763,N$1)</f>
        <v>ORION BI</v>
      </c>
      <c r="O10763" s="4">
        <f>IFERROR(INDEX($B$1968:$B$6893,MATCH($N10763,$F$1968:$F$6893,0),1),0)</f>
        <v>0</v>
      </c>
    </row>
    <row r="10764" spans="1:15" x14ac:dyDescent="0.3">
      <c r="A10764" s="1">
        <v>1468091</v>
      </c>
      <c r="B10764" s="1" t="s">
        <v>18770</v>
      </c>
      <c r="C10764" s="1" t="s">
        <v>4689</v>
      </c>
      <c r="D10764" s="4" t="s">
        <v>41304</v>
      </c>
      <c r="H10764" s="1" t="s">
        <v>35388</v>
      </c>
      <c r="I10764" s="1" t="s">
        <v>35389</v>
      </c>
      <c r="J10764" s="1" t="s">
        <v>35390</v>
      </c>
      <c r="K10764" s="1">
        <v>5</v>
      </c>
      <c r="L10764" s="1"/>
      <c r="M10764" s="4" t="e">
        <f t="shared" si="171"/>
        <v>#N/A</v>
      </c>
      <c r="N10764" t="str">
        <f>LEFT(I10764,N$1)</f>
        <v xml:space="preserve">10X CAP </v>
      </c>
      <c r="O10764" s="4">
        <f>IFERROR(INDEX($B$1968:$B$6893,MATCH($N10764,$F$1968:$F$6893,0),1),0)</f>
        <v>0</v>
      </c>
    </row>
    <row r="10765" spans="1:15" x14ac:dyDescent="0.3">
      <c r="A10765" s="1">
        <v>1705682</v>
      </c>
      <c r="B10765" s="1" t="s">
        <v>15193</v>
      </c>
      <c r="C10765" s="1" t="s">
        <v>15194</v>
      </c>
      <c r="D10765" s="4" t="s">
        <v>41304</v>
      </c>
      <c r="H10765" s="1" t="s">
        <v>35497</v>
      </c>
      <c r="I10765" s="1" t="s">
        <v>31725</v>
      </c>
      <c r="J10765" s="1" t="s">
        <v>35498</v>
      </c>
      <c r="K10765" s="1">
        <v>5</v>
      </c>
      <c r="L10765" s="1"/>
      <c r="M10765" s="4" t="e">
        <f t="shared" si="171"/>
        <v>#N/A</v>
      </c>
      <c r="N10765" t="str">
        <f>LEFT(I10765,N$1)</f>
        <v>LANDCADI</v>
      </c>
      <c r="O10765" s="4">
        <f>IFERROR(INDEX($B$1968:$B$6893,MATCH($N10765,$F$1968:$F$6893,0),1),0)</f>
        <v>0</v>
      </c>
    </row>
    <row r="10766" spans="1:15" x14ac:dyDescent="0.3">
      <c r="A10766" s="1">
        <v>1468608</v>
      </c>
      <c r="B10766" s="1" t="s">
        <v>17335</v>
      </c>
      <c r="C10766" s="1" t="s">
        <v>1520</v>
      </c>
      <c r="D10766" s="4" t="s">
        <v>41304</v>
      </c>
      <c r="H10766" s="1" t="s">
        <v>35549</v>
      </c>
      <c r="I10766" s="1" t="s">
        <v>29494</v>
      </c>
      <c r="J10766" s="1" t="s">
        <v>32912</v>
      </c>
      <c r="K10766" s="1">
        <v>5</v>
      </c>
      <c r="L10766" s="1"/>
      <c r="M10766" s="4" t="e">
        <f t="shared" si="171"/>
        <v>#N/A</v>
      </c>
      <c r="N10766" t="str">
        <f>LEFT(I10766,N$1)</f>
        <v>PRIME NO</v>
      </c>
      <c r="O10766" s="4">
        <f>IFERROR(INDEX($B$1968:$B$6893,MATCH($N10766,$F$1968:$F$6893,0),1),0)</f>
        <v>0</v>
      </c>
    </row>
    <row r="10767" spans="1:15" x14ac:dyDescent="0.3">
      <c r="A10767" s="1">
        <v>1777765</v>
      </c>
      <c r="B10767" s="1" t="s">
        <v>13335</v>
      </c>
      <c r="C10767" s="1" t="s">
        <v>13336</v>
      </c>
      <c r="D10767" s="4" t="s">
        <v>41304</v>
      </c>
      <c r="H10767" s="1" t="s">
        <v>35415</v>
      </c>
      <c r="I10767" s="1" t="s">
        <v>26250</v>
      </c>
      <c r="J10767" s="1" t="s">
        <v>35416</v>
      </c>
      <c r="K10767" s="1">
        <v>5</v>
      </c>
      <c r="L10767" s="1"/>
      <c r="M10767" s="4" t="e">
        <f t="shared" si="171"/>
        <v>#N/A</v>
      </c>
      <c r="N10767" t="str">
        <f>LEFT(I10767,N$1)</f>
        <v>BANNER A</v>
      </c>
      <c r="O10767" s="4">
        <f>IFERROR(INDEX($B$1968:$B$6893,MATCH($N10767,$F$1968:$F$6893,0),1),0)</f>
        <v>0</v>
      </c>
    </row>
    <row r="10768" spans="1:15" x14ac:dyDescent="0.3">
      <c r="A10768" s="1">
        <v>1597313</v>
      </c>
      <c r="B10768" s="1" t="s">
        <v>14993</v>
      </c>
      <c r="C10768" s="1" t="s">
        <v>14994</v>
      </c>
      <c r="D10768" s="4" t="s">
        <v>41304</v>
      </c>
      <c r="H10768" s="1" t="s">
        <v>35465</v>
      </c>
      <c r="I10768" s="1" t="s">
        <v>33366</v>
      </c>
      <c r="J10768" s="1" t="s">
        <v>32589</v>
      </c>
      <c r="K10768" s="1">
        <v>5</v>
      </c>
      <c r="L10768" s="1"/>
      <c r="M10768" s="4" t="e">
        <f t="shared" si="171"/>
        <v>#N/A</v>
      </c>
      <c r="N10768" t="str">
        <f>LEFT(I10768,N$1)</f>
        <v>FUTURE H</v>
      </c>
      <c r="O10768" s="4">
        <f>IFERROR(INDEX($B$1968:$B$6893,MATCH($N10768,$F$1968:$F$6893,0),1),0)</f>
        <v>0</v>
      </c>
    </row>
    <row r="10769" spans="1:15" x14ac:dyDescent="0.3">
      <c r="A10769" s="1">
        <v>1104038</v>
      </c>
      <c r="B10769" s="1" t="s">
        <v>19087</v>
      </c>
      <c r="C10769" s="1" t="s">
        <v>12732</v>
      </c>
      <c r="D10769" s="4" t="s">
        <v>41304</v>
      </c>
      <c r="H10769" s="1">
        <v>519345201</v>
      </c>
      <c r="I10769" s="1" t="s">
        <v>26324</v>
      </c>
      <c r="J10769" s="1" t="s">
        <v>35499</v>
      </c>
      <c r="K10769" s="1">
        <v>5</v>
      </c>
      <c r="L10769" s="1"/>
      <c r="M10769" s="4" t="e">
        <f t="shared" si="171"/>
        <v>#N/A</v>
      </c>
      <c r="N10769" t="str">
        <f>LEFT(I10769,N$1)</f>
        <v>LAVA MED</v>
      </c>
      <c r="O10769" s="4">
        <f>IFERROR(INDEX($B$1968:$B$6893,MATCH($N10769,$F$1968:$F$6893,0),1),0)</f>
        <v>0</v>
      </c>
    </row>
    <row r="10770" spans="1:15" x14ac:dyDescent="0.3">
      <c r="A10770" s="1">
        <v>1848416</v>
      </c>
      <c r="B10770" s="1" t="s">
        <v>4216</v>
      </c>
      <c r="C10770" s="1" t="s">
        <v>4217</v>
      </c>
      <c r="D10770" s="4" t="s">
        <v>41304</v>
      </c>
      <c r="H10770" s="1" t="s">
        <v>35443</v>
      </c>
      <c r="I10770" s="1" t="s">
        <v>35444</v>
      </c>
      <c r="J10770" s="1" t="s">
        <v>33652</v>
      </c>
      <c r="K10770" s="1">
        <v>5</v>
      </c>
      <c r="L10770" s="1"/>
      <c r="M10770" s="4" t="e">
        <f t="shared" si="171"/>
        <v>#N/A</v>
      </c>
      <c r="N10770" t="str">
        <f>LEFT(I10770,N$1)</f>
        <v>EUCRATES</v>
      </c>
      <c r="O10770" s="4">
        <f>IFERROR(INDEX($B$1968:$B$6893,MATCH($N10770,$F$1968:$F$6893,0),1),0)</f>
        <v>0</v>
      </c>
    </row>
    <row r="10771" spans="1:15" x14ac:dyDescent="0.3">
      <c r="A10771" s="1">
        <v>1883983</v>
      </c>
      <c r="B10771" s="1" t="s">
        <v>17474</v>
      </c>
      <c r="C10771" s="1" t="s">
        <v>10736</v>
      </c>
      <c r="D10771" s="4" t="s">
        <v>41304</v>
      </c>
      <c r="H10771" s="1">
        <v>212873202</v>
      </c>
      <c r="I10771" s="1" t="s">
        <v>28840</v>
      </c>
      <c r="J10771" s="1" t="s">
        <v>35436</v>
      </c>
      <c r="K10771" s="1">
        <v>5</v>
      </c>
      <c r="L10771" s="1"/>
      <c r="M10771" s="4" t="e">
        <f t="shared" si="171"/>
        <v>#N/A</v>
      </c>
      <c r="N10771" t="str">
        <f>LEFT(I10771,N$1)</f>
        <v>CONX COR</v>
      </c>
      <c r="O10771" s="4">
        <f>IFERROR(INDEX($B$1968:$B$6893,MATCH($N10771,$F$1968:$F$6893,0),1),0)</f>
        <v>0</v>
      </c>
    </row>
    <row r="10772" spans="1:15" x14ac:dyDescent="0.3">
      <c r="A10772" s="1">
        <v>853180</v>
      </c>
      <c r="B10772" s="1" t="s">
        <v>5849</v>
      </c>
      <c r="C10772" s="1" t="s">
        <v>5850</v>
      </c>
      <c r="D10772" s="4" t="s">
        <v>41304</v>
      </c>
      <c r="H10772" s="1" t="s">
        <v>35522</v>
      </c>
      <c r="I10772" s="1" t="s">
        <v>26328</v>
      </c>
      <c r="J10772" s="1" t="s">
        <v>34748</v>
      </c>
      <c r="K10772" s="1">
        <v>5</v>
      </c>
      <c r="L10772" s="1"/>
      <c r="M10772" s="4" t="e">
        <f t="shared" si="171"/>
        <v>#N/A</v>
      </c>
      <c r="N10772" t="str">
        <f>LEFT(I10772,N$1)</f>
        <v>NEW PROV</v>
      </c>
      <c r="O10772" s="4">
        <f>IFERROR(INDEX($B$1968:$B$6893,MATCH($N10772,$F$1968:$F$6893,0),1),0)</f>
        <v>0</v>
      </c>
    </row>
    <row r="10773" spans="1:15" x14ac:dyDescent="0.3">
      <c r="A10773" s="1">
        <v>1762506</v>
      </c>
      <c r="B10773" s="1" t="s">
        <v>16408</v>
      </c>
      <c r="C10773" s="1" t="s">
        <v>3155</v>
      </c>
      <c r="D10773" s="4" t="s">
        <v>41304</v>
      </c>
      <c r="H10773" s="1" t="s">
        <v>35573</v>
      </c>
      <c r="I10773" s="1" t="s">
        <v>26343</v>
      </c>
      <c r="J10773" s="1" t="s">
        <v>35574</v>
      </c>
      <c r="K10773" s="1">
        <v>5</v>
      </c>
      <c r="L10773" s="1"/>
      <c r="M10773" s="4" t="e">
        <f t="shared" si="171"/>
        <v>#N/A</v>
      </c>
      <c r="N10773" t="str">
        <f>LEFT(I10773,N$1)</f>
        <v>SENIOR C</v>
      </c>
      <c r="O10773" s="4">
        <f>IFERROR(INDEX($B$1968:$B$6893,MATCH($N10773,$F$1968:$F$6893,0),1),0)</f>
        <v>0</v>
      </c>
    </row>
    <row r="10774" spans="1:15" x14ac:dyDescent="0.3">
      <c r="A10774" s="1">
        <v>1547660</v>
      </c>
      <c r="B10774" s="1" t="s">
        <v>13179</v>
      </c>
      <c r="C10774" s="1" t="s">
        <v>13180</v>
      </c>
      <c r="D10774" s="4" t="s">
        <v>41304</v>
      </c>
      <c r="H10774" s="1">
        <v>184493203</v>
      </c>
      <c r="I10774" s="1" t="s">
        <v>26702</v>
      </c>
      <c r="J10774" s="1" t="s">
        <v>32316</v>
      </c>
      <c r="K10774" s="1">
        <v>5</v>
      </c>
      <c r="L10774" s="1"/>
      <c r="M10774" s="4" t="e">
        <f t="shared" ref="M10774:M10837" si="172">MATCH(L10774,$B:$B,0)</f>
        <v>#N/A</v>
      </c>
      <c r="N10774" t="str">
        <f>LEFT(I10774,N$1)</f>
        <v>CLEAN EA</v>
      </c>
      <c r="O10774" s="4">
        <f>IFERROR(INDEX($B$1968:$B$6893,MATCH($N10774,$F$1968:$F$6893,0),1),0)</f>
        <v>0</v>
      </c>
    </row>
    <row r="10775" spans="1:15" x14ac:dyDescent="0.3">
      <c r="A10775" s="1">
        <v>1701963</v>
      </c>
      <c r="B10775" s="1" t="s">
        <v>18427</v>
      </c>
      <c r="C10775" s="1" t="s">
        <v>13994</v>
      </c>
      <c r="D10775" s="4" t="s">
        <v>41304</v>
      </c>
      <c r="H10775" s="1">
        <v>876545203</v>
      </c>
      <c r="I10775" s="1" t="s">
        <v>30761</v>
      </c>
      <c r="J10775" s="1" t="s">
        <v>35597</v>
      </c>
      <c r="K10775" s="1">
        <v>5</v>
      </c>
      <c r="L10775" s="1"/>
      <c r="M10775" s="4" t="e">
        <f t="shared" si="172"/>
        <v>#N/A</v>
      </c>
      <c r="N10775" t="str">
        <f>LEFT(I10775,N$1)</f>
        <v>TASTEMAK</v>
      </c>
      <c r="O10775" s="4">
        <f>IFERROR(INDEX($B$1968:$B$6893,MATCH($N10775,$F$1968:$F$6893,0),1),0)</f>
        <v>0</v>
      </c>
    </row>
    <row r="10776" spans="1:15" x14ac:dyDescent="0.3">
      <c r="A10776" s="1">
        <v>1465872</v>
      </c>
      <c r="B10776" s="1" t="s">
        <v>16414</v>
      </c>
      <c r="C10776" s="1" t="s">
        <v>16415</v>
      </c>
      <c r="D10776" s="4" t="s">
        <v>41304</v>
      </c>
      <c r="H10776" s="1" t="s">
        <v>35447</v>
      </c>
      <c r="I10776" s="1" t="s">
        <v>35448</v>
      </c>
      <c r="J10776" s="1" t="s">
        <v>35449</v>
      </c>
      <c r="K10776" s="1">
        <v>5</v>
      </c>
      <c r="L10776" s="1"/>
      <c r="M10776" s="4" t="e">
        <f t="shared" si="172"/>
        <v>#N/A</v>
      </c>
      <c r="N10776" t="str">
        <f>LEFT(I10776,N$1)</f>
        <v>EXTENDED</v>
      </c>
      <c r="O10776" s="4">
        <f>IFERROR(INDEX($B$1968:$B$6893,MATCH($N10776,$F$1968:$F$6893,0),1),0)</f>
        <v>0</v>
      </c>
    </row>
    <row r="10777" spans="1:15" x14ac:dyDescent="0.3">
      <c r="A10777" s="1">
        <v>1834045</v>
      </c>
      <c r="B10777" s="1" t="s">
        <v>18734</v>
      </c>
      <c r="C10777" s="1" t="s">
        <v>11412</v>
      </c>
      <c r="D10777" s="4" t="s">
        <v>41304</v>
      </c>
      <c r="H10777" s="1">
        <v>886364595</v>
      </c>
      <c r="I10777" s="1" t="s">
        <v>27507</v>
      </c>
      <c r="J10777" s="1" t="s">
        <v>35605</v>
      </c>
      <c r="K10777" s="1">
        <v>5</v>
      </c>
      <c r="L10777" s="1"/>
      <c r="M10777" s="4" t="e">
        <f t="shared" si="172"/>
        <v>#N/A</v>
      </c>
      <c r="N10777" t="str">
        <f>LEFT(I10777,N$1)</f>
        <v>TIDAL ET</v>
      </c>
      <c r="O10777" s="4">
        <f>IFERROR(INDEX($B$1968:$B$6893,MATCH($N10777,$F$1968:$F$6893,0),1),0)</f>
        <v>0</v>
      </c>
    </row>
    <row r="10778" spans="1:15" x14ac:dyDescent="0.3">
      <c r="A10778" s="1">
        <v>1840199</v>
      </c>
      <c r="B10778" s="1" t="s">
        <v>17714</v>
      </c>
      <c r="C10778" s="1" t="s">
        <v>4837</v>
      </c>
      <c r="D10778" s="4" t="s">
        <v>41304</v>
      </c>
      <c r="H10778" s="1" t="s">
        <v>35426</v>
      </c>
      <c r="I10778" s="1" t="s">
        <v>35427</v>
      </c>
      <c r="J10778" s="1" t="s">
        <v>35428</v>
      </c>
      <c r="K10778" s="1">
        <v>5</v>
      </c>
      <c r="L10778" s="1"/>
      <c r="M10778" s="4" t="e">
        <f t="shared" si="172"/>
        <v>#N/A</v>
      </c>
      <c r="N10778" t="str">
        <f>LEFT(I10778,N$1)</f>
        <v>BONDBLOX</v>
      </c>
      <c r="O10778" s="4">
        <f>IFERROR(INDEX($B$1968:$B$6893,MATCH($N10778,$F$1968:$F$6893,0),1),0)</f>
        <v>0</v>
      </c>
    </row>
    <row r="10779" spans="1:15" x14ac:dyDescent="0.3">
      <c r="A10779" s="1">
        <v>1868419</v>
      </c>
      <c r="B10779" s="1" t="s">
        <v>19090</v>
      </c>
      <c r="C10779" s="1" t="s">
        <v>11166</v>
      </c>
      <c r="D10779" s="4" t="s">
        <v>41304</v>
      </c>
      <c r="H10779" s="1" t="s">
        <v>35424</v>
      </c>
      <c r="I10779" s="1" t="s">
        <v>33972</v>
      </c>
      <c r="J10779" s="1" t="s">
        <v>35425</v>
      </c>
      <c r="K10779" s="1">
        <v>5</v>
      </c>
      <c r="L10779" s="1"/>
      <c r="M10779" s="4" t="e">
        <f t="shared" si="172"/>
        <v>#N/A</v>
      </c>
      <c r="N10779" t="str">
        <f>LEFT(I10779,N$1)</f>
        <v>BONDBLOX</v>
      </c>
      <c r="O10779" s="4">
        <f>IFERROR(INDEX($B$1968:$B$6893,MATCH($N10779,$F$1968:$F$6893,0),1),0)</f>
        <v>0</v>
      </c>
    </row>
    <row r="10780" spans="1:15" x14ac:dyDescent="0.3">
      <c r="A10780" s="1">
        <v>1785494</v>
      </c>
      <c r="B10780" s="1" t="s">
        <v>11425</v>
      </c>
      <c r="C10780" s="1" t="s">
        <v>11426</v>
      </c>
      <c r="D10780" s="4" t="s">
        <v>41304</v>
      </c>
      <c r="H10780" s="1" t="s">
        <v>35422</v>
      </c>
      <c r="I10780" s="1" t="s">
        <v>33972</v>
      </c>
      <c r="J10780" s="1" t="s">
        <v>35423</v>
      </c>
      <c r="K10780" s="1">
        <v>5</v>
      </c>
      <c r="L10780" s="1"/>
      <c r="M10780" s="4" t="e">
        <f t="shared" si="172"/>
        <v>#N/A</v>
      </c>
      <c r="N10780" t="str">
        <f>LEFT(I10780,N$1)</f>
        <v>BONDBLOX</v>
      </c>
      <c r="O10780" s="4">
        <f>IFERROR(INDEX($B$1968:$B$6893,MATCH($N10780,$F$1968:$F$6893,0),1),0)</f>
        <v>0</v>
      </c>
    </row>
    <row r="10781" spans="1:15" x14ac:dyDescent="0.3">
      <c r="A10781" s="1">
        <v>719245</v>
      </c>
      <c r="B10781" s="1" t="s">
        <v>15901</v>
      </c>
      <c r="C10781" s="1" t="s">
        <v>15902</v>
      </c>
      <c r="D10781" s="4" t="s">
        <v>41304</v>
      </c>
      <c r="H10781" s="1" t="s">
        <v>35420</v>
      </c>
      <c r="I10781" s="1" t="s">
        <v>33972</v>
      </c>
      <c r="J10781" s="1" t="s">
        <v>35421</v>
      </c>
      <c r="K10781" s="1">
        <v>5</v>
      </c>
      <c r="L10781" s="1"/>
      <c r="M10781" s="4" t="e">
        <f t="shared" si="172"/>
        <v>#N/A</v>
      </c>
      <c r="N10781" t="str">
        <f>LEFT(I10781,N$1)</f>
        <v>BONDBLOX</v>
      </c>
      <c r="O10781" s="4">
        <f>IFERROR(INDEX($B$1968:$B$6893,MATCH($N10781,$F$1968:$F$6893,0),1),0)</f>
        <v>0</v>
      </c>
    </row>
    <row r="10782" spans="1:15" x14ac:dyDescent="0.3">
      <c r="A10782" s="1">
        <v>1971260</v>
      </c>
      <c r="B10782" s="1" t="s">
        <v>15187</v>
      </c>
      <c r="C10782" s="1" t="s">
        <v>15188</v>
      </c>
      <c r="D10782" s="4" t="s">
        <v>41304</v>
      </c>
      <c r="H10782" s="1" t="s">
        <v>35393</v>
      </c>
      <c r="I10782" s="1" t="s">
        <v>35394</v>
      </c>
      <c r="J10782" s="1" t="s">
        <v>35395</v>
      </c>
      <c r="K10782" s="1">
        <v>5</v>
      </c>
      <c r="L10782" s="1"/>
      <c r="M10782" s="4" t="e">
        <f t="shared" si="172"/>
        <v>#N/A</v>
      </c>
      <c r="N10782" t="str">
        <f>LEFT(I10782,N$1)</f>
        <v>ADVISORS</v>
      </c>
      <c r="O10782" s="4">
        <f>IFERROR(INDEX($B$1968:$B$6893,MATCH($N10782,$F$1968:$F$6893,0),1),0)</f>
        <v>0</v>
      </c>
    </row>
    <row r="10783" spans="1:15" x14ac:dyDescent="0.3">
      <c r="A10783" s="1">
        <v>1734902</v>
      </c>
      <c r="B10783" s="1" t="s">
        <v>17063</v>
      </c>
      <c r="C10783" s="1" t="s">
        <v>17064</v>
      </c>
      <c r="D10783" s="4" t="s">
        <v>41304</v>
      </c>
      <c r="H10783" s="1" t="s">
        <v>35579</v>
      </c>
      <c r="I10783" s="1" t="s">
        <v>35580</v>
      </c>
      <c r="J10783" s="1" t="s">
        <v>35581</v>
      </c>
      <c r="K10783" s="1">
        <v>5</v>
      </c>
      <c r="L10783" s="1"/>
      <c r="M10783" s="4" t="e">
        <f t="shared" si="172"/>
        <v>#N/A</v>
      </c>
      <c r="N10783" t="str">
        <f>LEFT(I10783,N$1)</f>
        <v>Simplify</v>
      </c>
      <c r="O10783" s="4">
        <f>IFERROR(INDEX($B$1968:$B$6893,MATCH($N10783,$F$1968:$F$6893,0),1),0)</f>
        <v>0</v>
      </c>
    </row>
    <row r="10784" spans="1:15" x14ac:dyDescent="0.3">
      <c r="A10784" s="1">
        <v>1864448</v>
      </c>
      <c r="B10784" s="1" t="s">
        <v>15069</v>
      </c>
      <c r="C10784" s="1" t="s">
        <v>15070</v>
      </c>
      <c r="D10784" s="4" t="s">
        <v>41304</v>
      </c>
      <c r="H10784" s="1">
        <v>233051135</v>
      </c>
      <c r="I10784" s="1" t="s">
        <v>19887</v>
      </c>
      <c r="J10784" s="1" t="s">
        <v>35439</v>
      </c>
      <c r="K10784" s="1">
        <v>5</v>
      </c>
      <c r="L10784" s="1"/>
      <c r="M10784" s="4" t="e">
        <f t="shared" si="172"/>
        <v>#N/A</v>
      </c>
      <c r="N10784" t="str">
        <f>LEFT(I10784,N$1)</f>
        <v xml:space="preserve">DBX ETF </v>
      </c>
      <c r="O10784" s="4">
        <f>IFERROR(INDEX($B$1968:$B$6893,MATCH($N10784,$F$1968:$F$6893,0),1),0)</f>
        <v>0</v>
      </c>
    </row>
    <row r="10785" spans="1:15" x14ac:dyDescent="0.3">
      <c r="A10785" s="1">
        <v>107815</v>
      </c>
      <c r="B10785" s="1" t="s">
        <v>16232</v>
      </c>
      <c r="C10785" s="1" t="s">
        <v>16233</v>
      </c>
      <c r="D10785" s="4" t="s">
        <v>41304</v>
      </c>
      <c r="H10785" s="1">
        <v>233051119</v>
      </c>
      <c r="I10785" s="1" t="s">
        <v>19887</v>
      </c>
      <c r="J10785" s="1" t="s">
        <v>35440</v>
      </c>
      <c r="K10785" s="1">
        <v>5</v>
      </c>
      <c r="L10785" s="1"/>
      <c r="M10785" s="4" t="e">
        <f t="shared" si="172"/>
        <v>#N/A</v>
      </c>
      <c r="N10785" t="str">
        <f>LEFT(I10785,N$1)</f>
        <v xml:space="preserve">DBX ETF </v>
      </c>
      <c r="O10785" s="4">
        <f>IFERROR(INDEX($B$1968:$B$6893,MATCH($N10785,$F$1968:$F$6893,0),1),0)</f>
        <v>0</v>
      </c>
    </row>
    <row r="10786" spans="1:15" x14ac:dyDescent="0.3">
      <c r="A10786" s="1">
        <v>1826660</v>
      </c>
      <c r="B10786" s="1" t="s">
        <v>17692</v>
      </c>
      <c r="C10786" s="1" t="s">
        <v>15616</v>
      </c>
      <c r="D10786" s="4" t="s">
        <v>41304</v>
      </c>
      <c r="H10786" s="1" t="s">
        <v>35366</v>
      </c>
      <c r="I10786" s="1" t="s">
        <v>222</v>
      </c>
      <c r="J10786" s="1" t="s">
        <v>33536</v>
      </c>
      <c r="K10786" s="1">
        <v>5</v>
      </c>
      <c r="L10786" s="1"/>
      <c r="M10786" s="4" t="e">
        <f t="shared" si="172"/>
        <v>#N/A</v>
      </c>
      <c r="N10786" t="str">
        <f>LEFT(I10786,N$1)</f>
        <v xml:space="preserve">EQUINOR </v>
      </c>
      <c r="O10786" s="4">
        <f>IFERROR(INDEX($B$1968:$B$6893,MATCH($N10786,$F$1968:$F$6893,0),1),0)</f>
        <v>0</v>
      </c>
    </row>
    <row r="10787" spans="1:15" x14ac:dyDescent="0.3">
      <c r="A10787" s="1">
        <v>1813756</v>
      </c>
      <c r="B10787" s="1" t="s">
        <v>18147</v>
      </c>
      <c r="C10787" s="1" t="s">
        <v>9424</v>
      </c>
      <c r="D10787" s="4" t="s">
        <v>41304</v>
      </c>
      <c r="H10787" s="1" t="s">
        <v>35361</v>
      </c>
      <c r="I10787" s="1" t="s">
        <v>19237</v>
      </c>
      <c r="J10787" s="1" t="s">
        <v>9193</v>
      </c>
      <c r="K10787" s="1">
        <v>5</v>
      </c>
      <c r="L10787" s="1"/>
      <c r="M10787" s="4" t="e">
        <f t="shared" si="172"/>
        <v>#N/A</v>
      </c>
      <c r="N10787" t="str">
        <f>LEFT(I10787,N$1)</f>
        <v>AT&amp;T INC</v>
      </c>
      <c r="O10787" s="4">
        <f>IFERROR(INDEX($B$1968:$B$6893,MATCH($N10787,$F$1968:$F$6893,0),1),0)</f>
        <v>0</v>
      </c>
    </row>
    <row r="10788" spans="1:15" x14ac:dyDescent="0.3">
      <c r="A10788" s="1">
        <v>1680962</v>
      </c>
      <c r="B10788" s="1" t="s">
        <v>13747</v>
      </c>
      <c r="C10788" s="1" t="s">
        <v>13748</v>
      </c>
      <c r="D10788" s="4" t="s">
        <v>41304</v>
      </c>
      <c r="H10788" s="1">
        <v>902973718</v>
      </c>
      <c r="I10788" s="1" t="s">
        <v>35387</v>
      </c>
      <c r="J10788" s="1" t="s">
        <v>9193</v>
      </c>
      <c r="K10788" s="1">
        <v>5</v>
      </c>
      <c r="L10788" s="1"/>
      <c r="M10788" s="4" t="e">
        <f t="shared" si="172"/>
        <v>#N/A</v>
      </c>
      <c r="N10788" t="str">
        <f>LEFT(I10788,N$1)</f>
        <v>US Banco</v>
      </c>
      <c r="O10788" s="4">
        <f>IFERROR(INDEX($B$1968:$B$6893,MATCH($N10788,$F$1968:$F$6893,0),1),0)</f>
        <v>0</v>
      </c>
    </row>
    <row r="10789" spans="1:15" x14ac:dyDescent="0.3">
      <c r="A10789" s="1">
        <v>1818331</v>
      </c>
      <c r="B10789" s="1" t="s">
        <v>17168</v>
      </c>
      <c r="C10789" s="1" t="s">
        <v>9968</v>
      </c>
      <c r="D10789" s="4" t="s">
        <v>41304</v>
      </c>
      <c r="H10789" s="1">
        <v>345370845</v>
      </c>
      <c r="I10789" s="1" t="s">
        <v>35370</v>
      </c>
      <c r="J10789" s="1" t="s">
        <v>33136</v>
      </c>
      <c r="K10789" s="1">
        <v>5</v>
      </c>
      <c r="L10789" s="1"/>
      <c r="M10789" s="4" t="e">
        <f t="shared" si="172"/>
        <v>#N/A</v>
      </c>
      <c r="N10789" t="str">
        <f>LEFT(I10789,N$1)</f>
        <v>FORD MTR</v>
      </c>
      <c r="O10789" s="4">
        <f>IFERROR(INDEX($B$1968:$B$6893,MATCH($N10789,$F$1968:$F$6893,0),1),0)</f>
        <v>0</v>
      </c>
    </row>
    <row r="10790" spans="1:15" x14ac:dyDescent="0.3">
      <c r="A10790" s="1">
        <v>1552198</v>
      </c>
      <c r="B10790" s="1" t="s">
        <v>19125</v>
      </c>
      <c r="C10790" s="1" t="s">
        <v>7293</v>
      </c>
      <c r="D10790" s="4" t="s">
        <v>41304</v>
      </c>
      <c r="H10790" s="1" t="s">
        <v>35374</v>
      </c>
      <c r="I10790" s="1" t="s">
        <v>35375</v>
      </c>
      <c r="J10790" s="1" t="s">
        <v>33544</v>
      </c>
      <c r="K10790" s="1">
        <v>5</v>
      </c>
      <c r="L10790" s="1"/>
      <c r="M10790" s="4" t="e">
        <f t="shared" si="172"/>
        <v>#N/A</v>
      </c>
      <c r="N10790" t="str">
        <f>LEFT(I10790,N$1)</f>
        <v>HENKEL A</v>
      </c>
      <c r="O10790" s="4">
        <f>IFERROR(INDEX($B$1968:$B$6893,MATCH($N10790,$F$1968:$F$6893,0),1),0)</f>
        <v>0</v>
      </c>
    </row>
    <row r="10791" spans="1:15" x14ac:dyDescent="0.3">
      <c r="A10791" s="1">
        <v>1527541</v>
      </c>
      <c r="B10791" s="1" t="s">
        <v>16820</v>
      </c>
      <c r="C10791" s="1" t="s">
        <v>13756</v>
      </c>
      <c r="D10791" s="4" t="s">
        <v>41304</v>
      </c>
      <c r="H10791" s="1" t="s">
        <v>35359</v>
      </c>
      <c r="I10791" s="1" t="s">
        <v>35360</v>
      </c>
      <c r="J10791" s="1" t="s">
        <v>29387</v>
      </c>
      <c r="K10791" s="1">
        <v>5</v>
      </c>
      <c r="L10791" s="1"/>
      <c r="M10791" s="4" t="e">
        <f t="shared" si="172"/>
        <v>#N/A</v>
      </c>
      <c r="N10791" t="str">
        <f>LEFT(I10791,N$1)</f>
        <v xml:space="preserve">AFRICAN </v>
      </c>
      <c r="O10791" s="4">
        <f>IFERROR(INDEX($B$1968:$B$6893,MATCH($N10791,$F$1968:$F$6893,0),1),0)</f>
        <v>0</v>
      </c>
    </row>
    <row r="10792" spans="1:15" x14ac:dyDescent="0.3">
      <c r="A10792" s="1">
        <v>1708410</v>
      </c>
      <c r="B10792" s="1" t="s">
        <v>17831</v>
      </c>
      <c r="C10792" s="1" t="s">
        <v>14864</v>
      </c>
      <c r="D10792" s="4" t="s">
        <v>41304</v>
      </c>
      <c r="H10792" s="1" t="s">
        <v>35362</v>
      </c>
      <c r="I10792" s="1" t="s">
        <v>28370</v>
      </c>
      <c r="J10792" s="1" t="s">
        <v>29387</v>
      </c>
      <c r="K10792" s="1">
        <v>5</v>
      </c>
      <c r="L10792" s="1"/>
      <c r="M10792" s="4" t="e">
        <f t="shared" si="172"/>
        <v>#N/A</v>
      </c>
      <c r="N10792" t="str">
        <f>LEFT(I10792,N$1)</f>
        <v>BITE ACQ</v>
      </c>
      <c r="O10792" s="4">
        <f>IFERROR(INDEX($B$1968:$B$6893,MATCH($N10792,$F$1968:$F$6893,0),1),0)</f>
        <v>0</v>
      </c>
    </row>
    <row r="10793" spans="1:15" x14ac:dyDescent="0.3">
      <c r="A10793" s="1">
        <v>1640251</v>
      </c>
      <c r="B10793" s="1" t="s">
        <v>16831</v>
      </c>
      <c r="C10793" s="1" t="s">
        <v>7295</v>
      </c>
      <c r="D10793" s="4" t="s">
        <v>41304</v>
      </c>
      <c r="H10793" s="1" t="s">
        <v>35367</v>
      </c>
      <c r="I10793" s="1" t="s">
        <v>28250</v>
      </c>
      <c r="J10793" s="1" t="s">
        <v>29387</v>
      </c>
      <c r="K10793" s="1">
        <v>5</v>
      </c>
      <c r="L10793" s="1"/>
      <c r="M10793" s="4" t="e">
        <f t="shared" si="172"/>
        <v>#N/A</v>
      </c>
      <c r="N10793" t="str">
        <f>LEFT(I10793,N$1)</f>
        <v>EVO ACQU</v>
      </c>
      <c r="O10793" s="4">
        <f>IFERROR(INDEX($B$1968:$B$6893,MATCH($N10793,$F$1968:$F$6893,0),1),0)</f>
        <v>0</v>
      </c>
    </row>
    <row r="10794" spans="1:15" x14ac:dyDescent="0.3">
      <c r="A10794" s="1">
        <v>946486</v>
      </c>
      <c r="B10794" s="1" t="s">
        <v>19073</v>
      </c>
      <c r="C10794" s="1" t="s">
        <v>13350</v>
      </c>
      <c r="D10794" s="4" t="s">
        <v>41304</v>
      </c>
      <c r="H10794" s="1" t="s">
        <v>35371</v>
      </c>
      <c r="I10794" s="1" t="s">
        <v>29327</v>
      </c>
      <c r="J10794" s="1" t="s">
        <v>29387</v>
      </c>
      <c r="K10794" s="1">
        <v>5</v>
      </c>
      <c r="L10794" s="1"/>
      <c r="M10794" s="4" t="e">
        <f t="shared" si="172"/>
        <v>#N/A</v>
      </c>
      <c r="N10794" t="str">
        <f>LEFT(I10794,N$1)</f>
        <v>FOREST R</v>
      </c>
      <c r="O10794" s="4">
        <f>IFERROR(INDEX($B$1968:$B$6893,MATCH($N10794,$F$1968:$F$6893,0),1),0)</f>
        <v>0</v>
      </c>
    </row>
    <row r="10795" spans="1:15" x14ac:dyDescent="0.3">
      <c r="A10795" s="1">
        <v>1854463</v>
      </c>
      <c r="B10795" s="1" t="s">
        <v>17823</v>
      </c>
      <c r="C10795" s="1" t="s">
        <v>10926</v>
      </c>
      <c r="D10795" s="4" t="s">
        <v>41304</v>
      </c>
      <c r="H10795" s="1" t="s">
        <v>35373</v>
      </c>
      <c r="I10795" s="1" t="s">
        <v>26293</v>
      </c>
      <c r="J10795" s="1" t="s">
        <v>29387</v>
      </c>
      <c r="K10795" s="1">
        <v>5</v>
      </c>
      <c r="L10795" s="1"/>
      <c r="M10795" s="4" t="e">
        <f t="shared" si="172"/>
        <v>#N/A</v>
      </c>
      <c r="N10795" t="str">
        <f>LEFT(I10795,N$1)</f>
        <v>GOAL ACQ</v>
      </c>
      <c r="O10795" s="4">
        <f>IFERROR(INDEX($B$1968:$B$6893,MATCH($N10795,$F$1968:$F$6893,0),1),0)</f>
        <v>0</v>
      </c>
    </row>
    <row r="10796" spans="1:15" x14ac:dyDescent="0.3">
      <c r="A10796" s="1">
        <v>1096275</v>
      </c>
      <c r="B10796" s="1" t="s">
        <v>19072</v>
      </c>
      <c r="C10796" s="1" t="s">
        <v>11580</v>
      </c>
      <c r="D10796" s="4" t="s">
        <v>41304</v>
      </c>
      <c r="H10796" s="1" t="s">
        <v>35378</v>
      </c>
      <c r="I10796" s="1" t="s">
        <v>28054</v>
      </c>
      <c r="J10796" s="1" t="s">
        <v>29387</v>
      </c>
      <c r="K10796" s="1">
        <v>5</v>
      </c>
      <c r="L10796" s="1"/>
      <c r="M10796" s="4" t="e">
        <f t="shared" si="172"/>
        <v>#N/A</v>
      </c>
      <c r="N10796" t="str">
        <f>LEFT(I10796,N$1)</f>
        <v>OXUS ACQ</v>
      </c>
      <c r="O10796" s="4">
        <f>IFERROR(INDEX($B$1968:$B$6893,MATCH($N10796,$F$1968:$F$6893,0),1),0)</f>
        <v>0</v>
      </c>
    </row>
    <row r="10797" spans="1:15" x14ac:dyDescent="0.3">
      <c r="A10797" s="1">
        <v>1887673</v>
      </c>
      <c r="B10797" s="1" t="s">
        <v>17211</v>
      </c>
      <c r="C10797" s="1" t="s">
        <v>12920</v>
      </c>
      <c r="D10797" s="4" t="s">
        <v>41304</v>
      </c>
      <c r="H10797" s="1" t="s">
        <v>35379</v>
      </c>
      <c r="I10797" s="1" t="s">
        <v>35380</v>
      </c>
      <c r="J10797" s="1" t="s">
        <v>29387</v>
      </c>
      <c r="K10797" s="1">
        <v>5</v>
      </c>
      <c r="L10797" s="1"/>
      <c r="M10797" s="4" t="e">
        <f t="shared" si="172"/>
        <v>#N/A</v>
      </c>
      <c r="N10797" t="str">
        <f>LEFT(I10797,N$1)</f>
        <v xml:space="preserve">PEGASUS </v>
      </c>
      <c r="O10797" s="4">
        <f>IFERROR(INDEX($B$1968:$B$6893,MATCH($N10797,$F$1968:$F$6893,0),1),0)</f>
        <v>0</v>
      </c>
    </row>
    <row r="10798" spans="1:15" x14ac:dyDescent="0.3">
      <c r="A10798" s="1">
        <v>1255474</v>
      </c>
      <c r="B10798" s="1" t="s">
        <v>17865</v>
      </c>
      <c r="C10798" s="1" t="s">
        <v>17864</v>
      </c>
      <c r="D10798" s="4" t="s">
        <v>41304</v>
      </c>
      <c r="H10798" s="1" t="s">
        <v>35383</v>
      </c>
      <c r="I10798" s="1" t="s">
        <v>26386</v>
      </c>
      <c r="J10798" s="1" t="s">
        <v>29387</v>
      </c>
      <c r="K10798" s="1">
        <v>5</v>
      </c>
      <c r="L10798" s="1"/>
      <c r="M10798" s="4" t="e">
        <f t="shared" si="172"/>
        <v>#N/A</v>
      </c>
      <c r="N10798" t="str">
        <f>LEFT(I10798,N$1)</f>
        <v>RCF ACQU</v>
      </c>
      <c r="O10798" s="4">
        <f>IFERROR(INDEX($B$1968:$B$6893,MATCH($N10798,$F$1968:$F$6893,0),1),0)</f>
        <v>0</v>
      </c>
    </row>
    <row r="10799" spans="1:15" x14ac:dyDescent="0.3">
      <c r="A10799" s="1">
        <v>1136294</v>
      </c>
      <c r="B10799" s="1" t="s">
        <v>14933</v>
      </c>
      <c r="C10799" s="1" t="s">
        <v>14934</v>
      </c>
      <c r="D10799" s="4" t="s">
        <v>41304</v>
      </c>
      <c r="H10799" s="1" t="s">
        <v>35385</v>
      </c>
      <c r="I10799" s="1" t="s">
        <v>27585</v>
      </c>
      <c r="J10799" s="1" t="s">
        <v>29387</v>
      </c>
      <c r="K10799" s="1">
        <v>5</v>
      </c>
      <c r="L10799" s="1"/>
      <c r="M10799" s="4" t="e">
        <f t="shared" si="172"/>
        <v>#N/A</v>
      </c>
      <c r="N10799" t="str">
        <f>LEFT(I10799,N$1)</f>
        <v>TWIN RID</v>
      </c>
      <c r="O10799" s="4">
        <f>IFERROR(INDEX($B$1968:$B$6893,MATCH($N10799,$F$1968:$F$6893,0),1),0)</f>
        <v>0</v>
      </c>
    </row>
    <row r="10800" spans="1:15" x14ac:dyDescent="0.3">
      <c r="A10800" s="1">
        <v>1077640</v>
      </c>
      <c r="B10800" s="1" t="s">
        <v>10503</v>
      </c>
      <c r="C10800" s="1" t="s">
        <v>10504</v>
      </c>
      <c r="D10800" s="4" t="s">
        <v>41304</v>
      </c>
      <c r="H10800" s="1" t="s">
        <v>35377</v>
      </c>
      <c r="I10800" s="1" t="s">
        <v>25358</v>
      </c>
      <c r="J10800" s="1" t="s">
        <v>30784</v>
      </c>
      <c r="K10800" s="1">
        <v>5</v>
      </c>
      <c r="L10800" s="1"/>
      <c r="M10800" s="4" t="e">
        <f t="shared" si="172"/>
        <v>#N/A</v>
      </c>
      <c r="N10800" t="str">
        <f>LEFT(I10800,N$1)</f>
        <v>M3 BRIGA</v>
      </c>
      <c r="O10800" s="4">
        <f>IFERROR(INDEX($B$1968:$B$6893,MATCH($N10800,$F$1968:$F$6893,0),1),0)</f>
        <v>0</v>
      </c>
    </row>
    <row r="10801" spans="1:15" x14ac:dyDescent="0.3">
      <c r="A10801" s="1">
        <v>1882839</v>
      </c>
      <c r="B10801" s="1" t="s">
        <v>16531</v>
      </c>
      <c r="C10801" s="1" t="s">
        <v>16532</v>
      </c>
      <c r="D10801" s="4" t="s">
        <v>41304</v>
      </c>
      <c r="H10801" s="1" t="s">
        <v>35384</v>
      </c>
      <c r="I10801" s="1" t="s">
        <v>28550</v>
      </c>
      <c r="J10801" s="1" t="s">
        <v>30784</v>
      </c>
      <c r="K10801" s="1">
        <v>5</v>
      </c>
      <c r="L10801" s="1"/>
      <c r="M10801" s="4" t="e">
        <f t="shared" si="172"/>
        <v>#N/A</v>
      </c>
      <c r="N10801" t="str">
        <f>LEFT(I10801,N$1)</f>
        <v>TRAJECTO</v>
      </c>
      <c r="O10801" s="4">
        <f>IFERROR(INDEX($B$1968:$B$6893,MATCH($N10801,$F$1968:$F$6893,0),1),0)</f>
        <v>0</v>
      </c>
    </row>
    <row r="10802" spans="1:15" x14ac:dyDescent="0.3">
      <c r="A10802" s="1">
        <v>920990</v>
      </c>
      <c r="B10802" s="1" t="s">
        <v>19147</v>
      </c>
      <c r="C10802" s="1" t="s">
        <v>12492</v>
      </c>
      <c r="D10802" s="4" t="s">
        <v>41304</v>
      </c>
      <c r="H10802" s="1" t="s">
        <v>35357</v>
      </c>
      <c r="I10802" s="1" t="s">
        <v>35358</v>
      </c>
      <c r="J10802" s="1" t="s">
        <v>26919</v>
      </c>
      <c r="K10802" s="1">
        <v>5</v>
      </c>
      <c r="L10802" s="1"/>
      <c r="M10802" s="4" t="e">
        <f t="shared" si="172"/>
        <v>#N/A</v>
      </c>
      <c r="N10802" t="str">
        <f>LEFT(I10802,N$1)</f>
        <v>METEN ED</v>
      </c>
      <c r="O10802" s="4">
        <f>IFERROR(INDEX($B$1968:$B$6893,MATCH($N10802,$F$1968:$F$6893,0),1),0)</f>
        <v>0</v>
      </c>
    </row>
    <row r="10803" spans="1:15" x14ac:dyDescent="0.3">
      <c r="A10803" s="1">
        <v>806968</v>
      </c>
      <c r="B10803" s="1" t="s">
        <v>16024</v>
      </c>
      <c r="C10803" s="1" t="s">
        <v>1684</v>
      </c>
      <c r="D10803" s="4" t="s">
        <v>41304</v>
      </c>
      <c r="H10803" s="1" t="s">
        <v>35355</v>
      </c>
      <c r="I10803" s="1" t="s">
        <v>35356</v>
      </c>
      <c r="J10803" s="1" t="s">
        <v>29374</v>
      </c>
      <c r="K10803" s="1">
        <v>5</v>
      </c>
      <c r="L10803" s="1"/>
      <c r="M10803" s="4" t="e">
        <f t="shared" si="172"/>
        <v>#N/A</v>
      </c>
      <c r="N10803" t="str">
        <f>LEFT(I10803,N$1)</f>
        <v xml:space="preserve">INSPIRA </v>
      </c>
      <c r="O10803" s="4">
        <f>IFERROR(INDEX($B$1968:$B$6893,MATCH($N10803,$F$1968:$F$6893,0),1),0)</f>
        <v>0</v>
      </c>
    </row>
    <row r="10804" spans="1:15" x14ac:dyDescent="0.3">
      <c r="A10804" s="1">
        <v>1855168</v>
      </c>
      <c r="B10804" s="1" t="s">
        <v>17307</v>
      </c>
      <c r="C10804" s="1" t="s">
        <v>9740</v>
      </c>
      <c r="D10804" s="4" t="s">
        <v>41304</v>
      </c>
      <c r="H10804" s="1" t="s">
        <v>35352</v>
      </c>
      <c r="I10804" s="1" t="s">
        <v>30176</v>
      </c>
      <c r="J10804" s="1" t="s">
        <v>32810</v>
      </c>
      <c r="K10804" s="1">
        <v>5</v>
      </c>
      <c r="L10804" s="1"/>
      <c r="M10804" s="4" t="e">
        <f t="shared" si="172"/>
        <v>#N/A</v>
      </c>
      <c r="N10804" t="str">
        <f>LEFT(I10804,N$1)</f>
        <v xml:space="preserve">DATCHAT </v>
      </c>
      <c r="O10804" s="4">
        <f>IFERROR(INDEX($B$1968:$B$6893,MATCH($N10804,$F$1968:$F$6893,0),1),0)</f>
        <v>0</v>
      </c>
    </row>
    <row r="10805" spans="1:15" x14ac:dyDescent="0.3">
      <c r="A10805" s="1">
        <v>1738699</v>
      </c>
      <c r="B10805" s="1" t="s">
        <v>16575</v>
      </c>
      <c r="C10805" s="1" t="s">
        <v>12320</v>
      </c>
      <c r="D10805" s="4" t="s">
        <v>41304</v>
      </c>
      <c r="H10805" s="1">
        <v>249845116</v>
      </c>
      <c r="I10805" s="1" t="s">
        <v>34957</v>
      </c>
      <c r="J10805" s="1" t="s">
        <v>32810</v>
      </c>
      <c r="K10805" s="1">
        <v>5</v>
      </c>
      <c r="L10805" s="1"/>
      <c r="M10805" s="4" t="e">
        <f t="shared" si="172"/>
        <v>#N/A</v>
      </c>
      <c r="N10805" t="str">
        <f>LEFT(I10805,N$1)</f>
        <v xml:space="preserve">DERMATA </v>
      </c>
      <c r="O10805" s="4">
        <f>IFERROR(INDEX($B$1968:$B$6893,MATCH($N10805,$F$1968:$F$6893,0),1),0)</f>
        <v>0</v>
      </c>
    </row>
    <row r="10806" spans="1:15" x14ac:dyDescent="0.3">
      <c r="A10806" s="1">
        <v>1621906</v>
      </c>
      <c r="B10806" s="1" t="s">
        <v>10805</v>
      </c>
      <c r="C10806" s="1" t="s">
        <v>10806</v>
      </c>
      <c r="D10806" s="4" t="s">
        <v>41304</v>
      </c>
      <c r="H10806" s="1">
        <v>539319111</v>
      </c>
      <c r="I10806" s="1" t="s">
        <v>31301</v>
      </c>
      <c r="J10806" s="1" t="s">
        <v>26742</v>
      </c>
      <c r="K10806" s="1">
        <v>5</v>
      </c>
      <c r="L10806" s="1"/>
      <c r="M10806" s="4" t="e">
        <f t="shared" si="172"/>
        <v>#N/A</v>
      </c>
      <c r="N10806" t="str">
        <f>LEFT(I10806,N$1)</f>
        <v>LIXTE BI</v>
      </c>
      <c r="O10806" s="4">
        <f>IFERROR(INDEX($B$1968:$B$6893,MATCH($N10806,$F$1968:$F$6893,0),1),0)</f>
        <v>0</v>
      </c>
    </row>
    <row r="10807" spans="1:15" x14ac:dyDescent="0.3">
      <c r="A10807" s="1">
        <v>861967</v>
      </c>
      <c r="B10807" s="1" t="s">
        <v>755</v>
      </c>
      <c r="C10807" s="1" t="s">
        <v>756</v>
      </c>
      <c r="D10807" s="4" t="s">
        <v>41304</v>
      </c>
      <c r="H10807" s="1">
        <v>229794110</v>
      </c>
      <c r="I10807" s="1" t="s">
        <v>33002</v>
      </c>
      <c r="J10807" s="1" t="s">
        <v>26665</v>
      </c>
      <c r="K10807" s="1">
        <v>5</v>
      </c>
      <c r="L10807" s="1"/>
      <c r="M10807" s="4" t="e">
        <f t="shared" si="172"/>
        <v>#N/A</v>
      </c>
      <c r="N10807" t="str">
        <f>LEFT(I10807,N$1)</f>
        <v xml:space="preserve">CUENTAS </v>
      </c>
      <c r="O10807" s="4">
        <f>IFERROR(INDEX($B$1968:$B$6893,MATCH($N10807,$F$1968:$F$6893,0),1),0)</f>
        <v>0</v>
      </c>
    </row>
    <row r="10808" spans="1:15" x14ac:dyDescent="0.3">
      <c r="A10808" s="1">
        <v>1866226</v>
      </c>
      <c r="B10808" s="1" t="s">
        <v>19076</v>
      </c>
      <c r="C10808" s="1" t="s">
        <v>10366</v>
      </c>
      <c r="D10808" s="4" t="s">
        <v>41304</v>
      </c>
      <c r="H10808" s="1">
        <v>373678119</v>
      </c>
      <c r="I10808" s="1" t="s">
        <v>30353</v>
      </c>
      <c r="J10808" s="1" t="s">
        <v>26008</v>
      </c>
      <c r="K10808" s="1">
        <v>5</v>
      </c>
      <c r="L10808" s="1"/>
      <c r="M10808" s="4" t="e">
        <f t="shared" si="172"/>
        <v>#N/A</v>
      </c>
      <c r="N10808" t="str">
        <f>LEFT(I10808,N$1)</f>
        <v>GEOVAX L</v>
      </c>
      <c r="O10808" s="4">
        <f>IFERROR(INDEX($B$1968:$B$6893,MATCH($N10808,$F$1968:$F$6893,0),1),0)</f>
        <v>0</v>
      </c>
    </row>
    <row r="10809" spans="1:15" x14ac:dyDescent="0.3">
      <c r="A10809" s="1">
        <v>838875</v>
      </c>
      <c r="B10809" s="1" t="s">
        <v>16582</v>
      </c>
      <c r="C10809" s="1" t="s">
        <v>11686</v>
      </c>
      <c r="D10809" s="4" t="s">
        <v>41304</v>
      </c>
      <c r="H10809" s="1" t="s">
        <v>37107</v>
      </c>
      <c r="I10809" s="1" t="s">
        <v>37108</v>
      </c>
      <c r="J10809" s="1" t="s">
        <v>19176</v>
      </c>
      <c r="K10809" s="1">
        <v>4</v>
      </c>
      <c r="L10809" s="1"/>
      <c r="M10809" s="4" t="e">
        <f t="shared" si="172"/>
        <v>#N/A</v>
      </c>
      <c r="N10809" t="str">
        <f>LEFT(I10809,N$1)</f>
        <v>ZOVIO IN</v>
      </c>
      <c r="O10809" s="4" t="str">
        <f>IFERROR(INDEX($B$1968:$B$6893,MATCH($N10809,$F$1968:$F$6893,0),1),0)</f>
        <v>ZVOI</v>
      </c>
    </row>
    <row r="10810" spans="1:15" x14ac:dyDescent="0.3">
      <c r="A10810" s="1">
        <v>1853044</v>
      </c>
      <c r="B10810" s="1" t="s">
        <v>17201</v>
      </c>
      <c r="C10810" s="1" t="s">
        <v>9324</v>
      </c>
      <c r="D10810" s="4" t="s">
        <v>41304</v>
      </c>
      <c r="H10810" s="1" t="s">
        <v>37098</v>
      </c>
      <c r="I10810" s="1" t="s">
        <v>22194</v>
      </c>
      <c r="J10810" s="1" t="s">
        <v>19176</v>
      </c>
      <c r="K10810" s="1">
        <v>4</v>
      </c>
      <c r="L10810" s="1"/>
      <c r="M10810" s="4" t="e">
        <f t="shared" si="172"/>
        <v>#N/A</v>
      </c>
      <c r="N10810" t="str">
        <f>LEFT(I10810,N$1)</f>
        <v xml:space="preserve">ZAI LAB </v>
      </c>
      <c r="O10810" s="4">
        <f>IFERROR(INDEX($B$1968:$B$6893,MATCH($N10810,$F$1968:$F$6893,0),1),0)</f>
        <v>0</v>
      </c>
    </row>
    <row r="10811" spans="1:15" x14ac:dyDescent="0.3">
      <c r="A10811" s="1">
        <v>1729678</v>
      </c>
      <c r="B10811" s="1" t="s">
        <v>15313</v>
      </c>
      <c r="C10811" s="1" t="s">
        <v>15314</v>
      </c>
      <c r="D10811" s="4" t="s">
        <v>41304</v>
      </c>
      <c r="H10811" s="1" t="s">
        <v>37105</v>
      </c>
      <c r="I10811" s="1" t="s">
        <v>22720</v>
      </c>
      <c r="J10811" s="1" t="s">
        <v>19176</v>
      </c>
      <c r="K10811" s="1">
        <v>4</v>
      </c>
      <c r="L10811" s="1"/>
      <c r="M10811" s="4" t="e">
        <f t="shared" si="172"/>
        <v>#N/A</v>
      </c>
      <c r="N10811" t="str">
        <f>LEFT(I10811,N$1)</f>
        <v>ZIPRECRU</v>
      </c>
      <c r="O10811" s="4" t="str">
        <f>IFERROR(INDEX($B$1968:$B$6893,MATCH($N10811,$F$1968:$F$6893,0),1),0)</f>
        <v>ZIP</v>
      </c>
    </row>
    <row r="10812" spans="1:15" x14ac:dyDescent="0.3">
      <c r="A10812" s="1">
        <v>1534525</v>
      </c>
      <c r="B10812" s="1" t="s">
        <v>19077</v>
      </c>
      <c r="C10812" s="1" t="s">
        <v>13504</v>
      </c>
      <c r="D10812" s="4" t="s">
        <v>41304</v>
      </c>
      <c r="H10812" s="1" t="s">
        <v>36367</v>
      </c>
      <c r="I10812" s="1" t="s">
        <v>21992</v>
      </c>
      <c r="J10812" s="1" t="s">
        <v>19176</v>
      </c>
      <c r="K10812" s="1">
        <v>4</v>
      </c>
      <c r="L10812" s="1"/>
      <c r="M10812" s="4" t="e">
        <f t="shared" si="172"/>
        <v>#N/A</v>
      </c>
      <c r="N10812" t="str">
        <f>LEFT(I10812,N$1)</f>
        <v>JOYY INC</v>
      </c>
      <c r="O10812" s="4" t="str">
        <f>IFERROR(INDEX($B$1968:$B$6893,MATCH($N10812,$F$1968:$F$6893,0),1),0)</f>
        <v>YY</v>
      </c>
    </row>
    <row r="10813" spans="1:15" x14ac:dyDescent="0.3">
      <c r="A10813" s="1">
        <v>1467631</v>
      </c>
      <c r="B10813" s="1" t="s">
        <v>15297</v>
      </c>
      <c r="C10813" s="1" t="s">
        <v>15298</v>
      </c>
      <c r="D10813" s="4" t="s">
        <v>41304</v>
      </c>
      <c r="H10813" s="1" t="s">
        <v>36368</v>
      </c>
      <c r="I10813" s="1" t="s">
        <v>21992</v>
      </c>
      <c r="J10813" s="1" t="s">
        <v>19176</v>
      </c>
      <c r="K10813" s="1">
        <v>4</v>
      </c>
      <c r="L10813" s="1"/>
      <c r="M10813" s="4" t="e">
        <f t="shared" si="172"/>
        <v>#N/A</v>
      </c>
      <c r="N10813" t="str">
        <f>LEFT(I10813,N$1)</f>
        <v>JOYY INC</v>
      </c>
      <c r="O10813" s="4" t="str">
        <f>IFERROR(INDEX($B$1968:$B$6893,MATCH($N10813,$F$1968:$F$6893,0),1),0)</f>
        <v>YY</v>
      </c>
    </row>
    <row r="10814" spans="1:15" x14ac:dyDescent="0.3">
      <c r="A10814" s="1">
        <v>1620179</v>
      </c>
      <c r="B10814" s="1" t="s">
        <v>18360</v>
      </c>
      <c r="C10814" s="1" t="s">
        <v>12022</v>
      </c>
      <c r="D10814" s="4" t="s">
        <v>41304</v>
      </c>
      <c r="H10814" s="1" t="s">
        <v>35946</v>
      </c>
      <c r="I10814" s="1" t="s">
        <v>22199</v>
      </c>
      <c r="J10814" s="1" t="s">
        <v>19176</v>
      </c>
      <c r="K10814" s="1">
        <v>4</v>
      </c>
      <c r="L10814" s="1"/>
      <c r="M10814" s="4" t="e">
        <f t="shared" si="172"/>
        <v>#N/A</v>
      </c>
      <c r="N10814" t="str">
        <f>LEFT(I10814,N$1)</f>
        <v>CLEAR SE</v>
      </c>
      <c r="O10814" s="4" t="str">
        <f>IFERROR(INDEX($B$1968:$B$6893,MATCH($N10814,$F$1968:$F$6893,0),1),0)</f>
        <v>YOU</v>
      </c>
    </row>
    <row r="10815" spans="1:15" x14ac:dyDescent="0.3">
      <c r="A10815" s="1">
        <v>1852749</v>
      </c>
      <c r="B10815" s="1" t="s">
        <v>17580</v>
      </c>
      <c r="C10815" s="1" t="s">
        <v>9188</v>
      </c>
      <c r="D10815" s="4" t="s">
        <v>41304</v>
      </c>
      <c r="H10815" s="1" t="s">
        <v>35947</v>
      </c>
      <c r="I10815" s="1" t="s">
        <v>22199</v>
      </c>
      <c r="J10815" s="1" t="s">
        <v>19176</v>
      </c>
      <c r="K10815" s="1">
        <v>4</v>
      </c>
      <c r="L10815" s="1"/>
      <c r="M10815" s="4" t="e">
        <f t="shared" si="172"/>
        <v>#N/A</v>
      </c>
      <c r="N10815" t="str">
        <f>LEFT(I10815,N$1)</f>
        <v>CLEAR SE</v>
      </c>
      <c r="O10815" s="4" t="str">
        <f>IFERROR(INDEX($B$1968:$B$6893,MATCH($N10815,$F$1968:$F$6893,0),1),0)</f>
        <v>YOU</v>
      </c>
    </row>
    <row r="10816" spans="1:15" x14ac:dyDescent="0.3">
      <c r="A10816" s="1">
        <v>1501697</v>
      </c>
      <c r="B10816" s="1" t="s">
        <v>17124</v>
      </c>
      <c r="C10816" s="1" t="s">
        <v>8806</v>
      </c>
      <c r="D10816" s="4" t="s">
        <v>41304</v>
      </c>
      <c r="H10816" s="1" t="s">
        <v>37094</v>
      </c>
      <c r="I10816" s="1" t="s">
        <v>37095</v>
      </c>
      <c r="J10816" s="1" t="s">
        <v>19190</v>
      </c>
      <c r="K10816" s="1">
        <v>4</v>
      </c>
      <c r="L10816" s="1"/>
      <c r="M10816" s="4" t="e">
        <f t="shared" si="172"/>
        <v>#N/A</v>
      </c>
      <c r="N10816" t="str">
        <f>LEFT(I10816,N$1)</f>
        <v>YOSHIHAR</v>
      </c>
      <c r="O10816" s="4" t="str">
        <f>IFERROR(INDEX($B$1968:$B$6893,MATCH($N10816,$F$1968:$F$6893,0),1),0)</f>
        <v>YOSH</v>
      </c>
    </row>
    <row r="10817" spans="1:15" x14ac:dyDescent="0.3">
      <c r="A10817" s="1">
        <v>1616037</v>
      </c>
      <c r="B10817" s="1" t="s">
        <v>15361</v>
      </c>
      <c r="C10817" s="1" t="s">
        <v>15362</v>
      </c>
      <c r="D10817" s="4" t="s">
        <v>41304</v>
      </c>
      <c r="H10817" s="1" t="s">
        <v>36216</v>
      </c>
      <c r="I10817" s="1" t="s">
        <v>36217</v>
      </c>
      <c r="J10817" s="1" t="s">
        <v>19176</v>
      </c>
      <c r="K10817" s="1">
        <v>4</v>
      </c>
      <c r="L10817" s="1"/>
      <c r="M10817" s="4" t="e">
        <f t="shared" si="172"/>
        <v>#N/A</v>
      </c>
      <c r="N10817" t="str">
        <f>LEFT(I10817,N$1)</f>
        <v>FULL TRU</v>
      </c>
      <c r="O10817" s="4" t="str">
        <f>IFERROR(INDEX($B$1968:$B$6893,MATCH($N10817,$F$1968:$F$6893,0),1),0)</f>
        <v>YMM</v>
      </c>
    </row>
    <row r="10818" spans="1:15" x14ac:dyDescent="0.3">
      <c r="A10818" s="1">
        <v>791908</v>
      </c>
      <c r="B10818" s="1" t="s">
        <v>19081</v>
      </c>
      <c r="C10818" s="1" t="s">
        <v>8049</v>
      </c>
      <c r="D10818" s="4" t="s">
        <v>41304</v>
      </c>
      <c r="H10818" s="1" t="s">
        <v>36218</v>
      </c>
      <c r="I10818" s="1" t="s">
        <v>36217</v>
      </c>
      <c r="J10818" s="1" t="s">
        <v>19176</v>
      </c>
      <c r="K10818" s="1">
        <v>4</v>
      </c>
      <c r="L10818" s="1"/>
      <c r="M10818" s="4" t="e">
        <f t="shared" si="172"/>
        <v>#N/A</v>
      </c>
      <c r="N10818" t="str">
        <f>LEFT(I10818,N$1)</f>
        <v>FULL TRU</v>
      </c>
      <c r="O10818" s="4" t="str">
        <f>IFERROR(INDEX($B$1968:$B$6893,MATCH($N10818,$F$1968:$F$6893,0),1),0)</f>
        <v>YMM</v>
      </c>
    </row>
    <row r="10819" spans="1:15" x14ac:dyDescent="0.3">
      <c r="A10819" s="1">
        <v>1819493</v>
      </c>
      <c r="B10819" s="1" t="s">
        <v>18798</v>
      </c>
      <c r="C10819" s="1" t="s">
        <v>10804</v>
      </c>
      <c r="D10819" s="4" t="s">
        <v>41304</v>
      </c>
      <c r="H10819" s="1" t="s">
        <v>36509</v>
      </c>
      <c r="I10819" s="1" t="s">
        <v>36510</v>
      </c>
      <c r="J10819" s="1" t="s">
        <v>19176</v>
      </c>
      <c r="K10819" s="1">
        <v>4</v>
      </c>
      <c r="L10819" s="1"/>
      <c r="M10819" s="4" t="e">
        <f t="shared" si="172"/>
        <v>#N/A</v>
      </c>
      <c r="N10819" t="str">
        <f>LEFT(I10819,N$1)</f>
        <v xml:space="preserve">MINGZHU </v>
      </c>
      <c r="O10819" s="4" t="str">
        <f>IFERROR(INDEX($B$1968:$B$6893,MATCH($N10819,$F$1968:$F$6893,0),1),0)</f>
        <v>YGMZ</v>
      </c>
    </row>
    <row r="10820" spans="1:15" x14ac:dyDescent="0.3">
      <c r="A10820" s="1">
        <v>1855474</v>
      </c>
      <c r="B10820" s="1" t="s">
        <v>18113</v>
      </c>
      <c r="C10820" s="1" t="s">
        <v>8113</v>
      </c>
      <c r="D10820" s="4" t="s">
        <v>41304</v>
      </c>
      <c r="H10820" s="1" t="s">
        <v>37090</v>
      </c>
      <c r="I10820" s="1" t="s">
        <v>22692</v>
      </c>
      <c r="J10820" s="1" t="s">
        <v>19176</v>
      </c>
      <c r="K10820" s="1">
        <v>4</v>
      </c>
      <c r="L10820" s="1"/>
      <c r="M10820" s="4" t="e">
        <f t="shared" si="172"/>
        <v>#N/A</v>
      </c>
      <c r="N10820" t="str">
        <f>LEFT(I10820,N$1)</f>
        <v>XPONENTI</v>
      </c>
      <c r="O10820" s="4" t="str">
        <f>IFERROR(INDEX($B$1968:$B$6893,MATCH($N10820,$F$1968:$F$6893,0),1),0)</f>
        <v>XPOF</v>
      </c>
    </row>
    <row r="10821" spans="1:15" x14ac:dyDescent="0.3">
      <c r="A10821" s="1">
        <v>1810997</v>
      </c>
      <c r="B10821" s="1" t="s">
        <v>16066</v>
      </c>
      <c r="C10821" s="1" t="s">
        <v>1344</v>
      </c>
      <c r="D10821" s="4" t="s">
        <v>41304</v>
      </c>
      <c r="H10821" s="1" t="s">
        <v>37085</v>
      </c>
      <c r="I10821" s="1" t="s">
        <v>22718</v>
      </c>
      <c r="J10821" s="1" t="s">
        <v>19176</v>
      </c>
      <c r="K10821" s="1">
        <v>4</v>
      </c>
      <c r="L10821" s="1"/>
      <c r="M10821" s="4" t="e">
        <f t="shared" si="172"/>
        <v>#N/A</v>
      </c>
      <c r="N10821" t="str">
        <f>LEFT(I10821,N$1)</f>
        <v>XENON PH</v>
      </c>
      <c r="O10821" s="4" t="str">
        <f>IFERROR(INDEX($B$1968:$B$6893,MATCH($N10821,$F$1968:$F$6893,0),1),0)</f>
        <v>XENE</v>
      </c>
    </row>
    <row r="10822" spans="1:15" x14ac:dyDescent="0.3">
      <c r="A10822" s="1">
        <v>1677615</v>
      </c>
      <c r="B10822" s="1" t="s">
        <v>15177</v>
      </c>
      <c r="C10822" s="1" t="s">
        <v>15178</v>
      </c>
      <c r="D10822" s="4" t="s">
        <v>41304</v>
      </c>
      <c r="H10822" s="1" t="s">
        <v>35682</v>
      </c>
      <c r="I10822" s="1" t="s">
        <v>35683</v>
      </c>
      <c r="J10822" s="1" t="s">
        <v>20535</v>
      </c>
      <c r="K10822" s="1">
        <v>4</v>
      </c>
      <c r="L10822" s="1"/>
      <c r="M10822" s="4" t="e">
        <f t="shared" si="172"/>
        <v>#N/A</v>
      </c>
      <c r="N10822" t="str">
        <f>LEFT(I10822,N$1)</f>
        <v>ALKALINE</v>
      </c>
      <c r="O10822" s="4" t="str">
        <f>IFERROR(INDEX($B$1968:$B$6893,MATCH($N10822,$F$1968:$F$6893,0),1),0)</f>
        <v>WTER</v>
      </c>
    </row>
    <row r="10823" spans="1:15" x14ac:dyDescent="0.3">
      <c r="A10823" s="1">
        <v>1124959</v>
      </c>
      <c r="B10823" s="1" t="s">
        <v>15465</v>
      </c>
      <c r="C10823" s="1" t="s">
        <v>15466</v>
      </c>
      <c r="D10823" s="4" t="s">
        <v>41304</v>
      </c>
      <c r="H10823" s="1">
        <v>981811902</v>
      </c>
      <c r="I10823" s="1" t="s">
        <v>21166</v>
      </c>
      <c r="J10823" s="1" t="s">
        <v>19176</v>
      </c>
      <c r="K10823" s="1">
        <v>4</v>
      </c>
      <c r="L10823" s="1"/>
      <c r="M10823" s="4" t="e">
        <f t="shared" si="172"/>
        <v>#N/A</v>
      </c>
      <c r="N10823" t="str">
        <f>LEFT(I10823,N$1)</f>
        <v>WORTHING</v>
      </c>
      <c r="O10823" s="4" t="str">
        <f>IFERROR(INDEX($B$1968:$B$6893,MATCH($N10823,$F$1968:$F$6893,0),1),0)</f>
        <v>WS</v>
      </c>
    </row>
    <row r="10824" spans="1:15" x14ac:dyDescent="0.3">
      <c r="A10824" s="1">
        <v>1288770</v>
      </c>
      <c r="B10824" s="1" t="s">
        <v>11519</v>
      </c>
      <c r="C10824" s="1" t="s">
        <v>11520</v>
      </c>
      <c r="D10824" s="4" t="s">
        <v>41304</v>
      </c>
      <c r="H10824" s="1" t="s">
        <v>37060</v>
      </c>
      <c r="I10824" s="1" t="s">
        <v>22416</v>
      </c>
      <c r="J10824" s="1" t="s">
        <v>19176</v>
      </c>
      <c r="K10824" s="1">
        <v>4</v>
      </c>
      <c r="L10824" s="1"/>
      <c r="M10824" s="4" t="e">
        <f t="shared" si="172"/>
        <v>#N/A</v>
      </c>
      <c r="N10824" t="str">
        <f>LEFT(I10824,N$1)</f>
        <v>WARBY PA</v>
      </c>
      <c r="O10824" s="4" t="str">
        <f>IFERROR(INDEX($B$1968:$B$6893,MATCH($N10824,$F$1968:$F$6893,0),1),0)</f>
        <v>WRBY</v>
      </c>
    </row>
    <row r="10825" spans="1:15" x14ac:dyDescent="0.3">
      <c r="A10825" s="1">
        <v>1891512</v>
      </c>
      <c r="B10825" s="1" t="s">
        <v>16611</v>
      </c>
      <c r="C10825" s="1" t="s">
        <v>16612</v>
      </c>
      <c r="D10825" s="4" t="s">
        <v>41304</v>
      </c>
      <c r="H10825" s="1">
        <v>960413902</v>
      </c>
      <c r="I10825" s="1" t="s">
        <v>37066</v>
      </c>
      <c r="J10825" s="1" t="s">
        <v>19176</v>
      </c>
      <c r="K10825" s="1">
        <v>4</v>
      </c>
      <c r="L10825" s="1"/>
      <c r="M10825" s="4" t="e">
        <f t="shared" si="172"/>
        <v>#N/A</v>
      </c>
      <c r="N10825" t="str">
        <f>LEFT(I10825,N$1)</f>
        <v>WESTLAKE</v>
      </c>
      <c r="O10825" s="4" t="str">
        <f>IFERROR(INDEX($B$1968:$B$6893,MATCH($N10825,$F$1968:$F$6893,0),1),0)</f>
        <v>WLKP</v>
      </c>
    </row>
    <row r="10826" spans="1:15" x14ac:dyDescent="0.3">
      <c r="A10826" s="1">
        <v>1446437</v>
      </c>
      <c r="B10826" s="1" t="s">
        <v>1049</v>
      </c>
      <c r="C10826" s="1" t="s">
        <v>1050</v>
      </c>
      <c r="D10826" s="4" t="s">
        <v>41304</v>
      </c>
      <c r="H10826" s="1">
        <v>960413952</v>
      </c>
      <c r="I10826" s="1" t="s">
        <v>37066</v>
      </c>
      <c r="J10826" s="1" t="s">
        <v>19176</v>
      </c>
      <c r="K10826" s="1">
        <v>4</v>
      </c>
      <c r="L10826" s="1"/>
      <c r="M10826" s="4" t="e">
        <f t="shared" si="172"/>
        <v>#N/A</v>
      </c>
      <c r="N10826" t="str">
        <f>LEFT(I10826,N$1)</f>
        <v>WESTLAKE</v>
      </c>
      <c r="O10826" s="4" t="str">
        <f>IFERROR(INDEX($B$1968:$B$6893,MATCH($N10826,$F$1968:$F$6893,0),1),0)</f>
        <v>WLKP</v>
      </c>
    </row>
    <row r="10827" spans="1:15" x14ac:dyDescent="0.3">
      <c r="A10827" s="1">
        <v>1447100</v>
      </c>
      <c r="B10827" s="1" t="s">
        <v>15687</v>
      </c>
      <c r="C10827" s="1" t="s">
        <v>15688</v>
      </c>
      <c r="D10827" s="4" t="s">
        <v>41304</v>
      </c>
      <c r="H10827" s="1" t="s">
        <v>37076</v>
      </c>
      <c r="I10827" s="1" t="s">
        <v>21873</v>
      </c>
      <c r="J10827" s="1" t="s">
        <v>19176</v>
      </c>
      <c r="K10827" s="1">
        <v>4</v>
      </c>
      <c r="L10827" s="1"/>
      <c r="M10827" s="4" t="e">
        <f t="shared" si="172"/>
        <v>#N/A</v>
      </c>
      <c r="N10827" t="str">
        <f>LEFT(I10827,N$1)</f>
        <v>WORKHORS</v>
      </c>
      <c r="O10827" s="4">
        <f>IFERROR(INDEX($B$1968:$B$6893,MATCH($N10827,$F$1968:$F$6893,0),1),0)</f>
        <v>0</v>
      </c>
    </row>
    <row r="10828" spans="1:15" x14ac:dyDescent="0.3">
      <c r="A10828" s="1">
        <v>716006</v>
      </c>
      <c r="B10828" s="1" t="s">
        <v>16533</v>
      </c>
      <c r="C10828" s="1" t="s">
        <v>16534</v>
      </c>
      <c r="D10828" s="4" t="s">
        <v>41304</v>
      </c>
      <c r="H10828" s="1" t="s">
        <v>35973</v>
      </c>
      <c r="I10828" s="1" t="s">
        <v>22923</v>
      </c>
      <c r="J10828" s="1" t="s">
        <v>19176</v>
      </c>
      <c r="K10828" s="1">
        <v>4</v>
      </c>
      <c r="L10828" s="1"/>
      <c r="M10828" s="4" t="e">
        <f t="shared" si="172"/>
        <v>#N/A</v>
      </c>
      <c r="N10828" t="str">
        <f>LEFT(I10828,N$1)</f>
        <v>CONTEXTL</v>
      </c>
      <c r="O10828" s="4" t="str">
        <f>IFERROR(INDEX($B$1968:$B$6893,MATCH($N10828,$F$1968:$F$6893,0),1),0)</f>
        <v>WISH</v>
      </c>
    </row>
    <row r="10829" spans="1:15" x14ac:dyDescent="0.3">
      <c r="A10829" s="1">
        <v>1978133</v>
      </c>
      <c r="B10829" s="1" t="s">
        <v>9335</v>
      </c>
      <c r="C10829" s="1" t="s">
        <v>9336</v>
      </c>
      <c r="D10829" s="4" t="s">
        <v>41304</v>
      </c>
      <c r="H10829" s="1" t="s">
        <v>37057</v>
      </c>
      <c r="I10829" s="1" t="s">
        <v>29504</v>
      </c>
      <c r="J10829" s="1" t="s">
        <v>19176</v>
      </c>
      <c r="K10829" s="1">
        <v>4</v>
      </c>
      <c r="L10829" s="1"/>
      <c r="M10829" s="4" t="e">
        <f t="shared" si="172"/>
        <v>#N/A</v>
      </c>
      <c r="N10829" t="str">
        <f>LEFT(I10829,N$1)</f>
        <v>VYNE THE</v>
      </c>
      <c r="O10829" s="4" t="str">
        <f>IFERROR(INDEX($B$1968:$B$6893,MATCH($N10829,$F$1968:$F$6893,0),1),0)</f>
        <v>VYNE</v>
      </c>
    </row>
    <row r="10830" spans="1:15" x14ac:dyDescent="0.3">
      <c r="A10830" s="1">
        <v>1907730</v>
      </c>
      <c r="B10830" s="1" t="s">
        <v>17739</v>
      </c>
      <c r="C10830" s="1" t="s">
        <v>9994</v>
      </c>
      <c r="D10830" s="4" t="s">
        <v>41304</v>
      </c>
      <c r="H10830" s="1" t="s">
        <v>37056</v>
      </c>
      <c r="I10830" s="1" t="s">
        <v>23017</v>
      </c>
      <c r="J10830" s="1" t="s">
        <v>19176</v>
      </c>
      <c r="K10830" s="1">
        <v>4</v>
      </c>
      <c r="L10830" s="1"/>
      <c r="M10830" s="4" t="e">
        <f t="shared" si="172"/>
        <v>#N/A</v>
      </c>
      <c r="N10830" t="str">
        <f>LEFT(I10830,N$1)</f>
        <v>VUZIX CO</v>
      </c>
      <c r="O10830" s="4" t="str">
        <f>IFERROR(INDEX($B$1968:$B$6893,MATCH($N10830,$F$1968:$F$6893,0),1),0)</f>
        <v>VUZI</v>
      </c>
    </row>
    <row r="10831" spans="1:15" x14ac:dyDescent="0.3">
      <c r="A10831" s="1">
        <v>1946399</v>
      </c>
      <c r="B10831" s="1" t="s">
        <v>17189</v>
      </c>
      <c r="C10831" s="1" t="s">
        <v>10844</v>
      </c>
      <c r="D10831" s="4" t="s">
        <v>41304</v>
      </c>
      <c r="H10831" s="1" t="s">
        <v>37050</v>
      </c>
      <c r="I10831" s="1" t="s">
        <v>22880</v>
      </c>
      <c r="J10831" s="1" t="s">
        <v>19176</v>
      </c>
      <c r="K10831" s="1">
        <v>4</v>
      </c>
      <c r="L10831" s="1"/>
      <c r="M10831" s="4" t="e">
        <f t="shared" si="172"/>
        <v>#N/A</v>
      </c>
      <c r="N10831" t="str">
        <f>LEFT(I10831,N$1)</f>
        <v>VIRIDIAN</v>
      </c>
      <c r="O10831" s="4" t="str">
        <f>IFERROR(INDEX($B$1968:$B$6893,MATCH($N10831,$F$1968:$F$6893,0),1),0)</f>
        <v>VRDN</v>
      </c>
    </row>
    <row r="10832" spans="1:15" x14ac:dyDescent="0.3">
      <c r="A10832" s="1">
        <v>884247</v>
      </c>
      <c r="B10832" s="1" t="s">
        <v>15007</v>
      </c>
      <c r="C10832" s="1" t="s">
        <v>15008</v>
      </c>
      <c r="D10832" s="4" t="s">
        <v>41304</v>
      </c>
      <c r="H10832" s="1" t="s">
        <v>37027</v>
      </c>
      <c r="I10832" s="1" t="s">
        <v>37028</v>
      </c>
      <c r="J10832" s="1" t="s">
        <v>25010</v>
      </c>
      <c r="K10832" s="1">
        <v>4</v>
      </c>
      <c r="L10832" s="1"/>
      <c r="M10832" s="4" t="e">
        <f t="shared" si="172"/>
        <v>#N/A</v>
      </c>
      <c r="N10832" t="str">
        <f>LEFT(I10832,N$1)</f>
        <v>Vera Bra</v>
      </c>
      <c r="O10832" s="4" t="str">
        <f>IFERROR(INDEX($B$1968:$B$6893,MATCH($N10832,$F$1968:$F$6893,0),1),0)</f>
        <v>VRA</v>
      </c>
    </row>
    <row r="10833" spans="1:15" x14ac:dyDescent="0.3">
      <c r="A10833" s="1">
        <v>1955104</v>
      </c>
      <c r="B10833" s="1" t="s">
        <v>17318</v>
      </c>
      <c r="C10833" s="1" t="s">
        <v>12346</v>
      </c>
      <c r="D10833" s="4" t="s">
        <v>41304</v>
      </c>
      <c r="H10833" s="1" t="s">
        <v>37055</v>
      </c>
      <c r="I10833" s="1" t="s">
        <v>23963</v>
      </c>
      <c r="J10833" s="1" t="s">
        <v>19176</v>
      </c>
      <c r="K10833" s="1">
        <v>4</v>
      </c>
      <c r="L10833" s="1"/>
      <c r="M10833" s="4" t="e">
        <f t="shared" si="172"/>
        <v>#N/A</v>
      </c>
      <c r="N10833" t="str">
        <f>LEFT(I10833,N$1)</f>
        <v>VNET GRO</v>
      </c>
      <c r="O10833" s="4" t="str">
        <f>IFERROR(INDEX($B$1968:$B$6893,MATCH($N10833,$F$1968:$F$6893,0),1),0)</f>
        <v>VNET</v>
      </c>
    </row>
    <row r="10834" spans="1:15" x14ac:dyDescent="0.3">
      <c r="A10834" s="1">
        <v>1802749</v>
      </c>
      <c r="B10834" s="1" t="s">
        <v>18197</v>
      </c>
      <c r="C10834" s="1" t="s">
        <v>13956</v>
      </c>
      <c r="D10834" s="4" t="s">
        <v>41304</v>
      </c>
      <c r="H10834" s="1" t="s">
        <v>37047</v>
      </c>
      <c r="I10834" s="1" t="s">
        <v>21954</v>
      </c>
      <c r="J10834" s="1" t="s">
        <v>19176</v>
      </c>
      <c r="K10834" s="1">
        <v>4</v>
      </c>
      <c r="L10834" s="1"/>
      <c r="M10834" s="4" t="e">
        <f t="shared" si="172"/>
        <v>#N/A</v>
      </c>
      <c r="N10834" t="str">
        <f>LEFT(I10834,N$1)</f>
        <v>VIKING T</v>
      </c>
      <c r="O10834" s="4">
        <f>IFERROR(INDEX($B$1968:$B$6893,MATCH($N10834,$F$1968:$F$6893,0),1),0)</f>
        <v>0</v>
      </c>
    </row>
    <row r="10835" spans="1:15" x14ac:dyDescent="0.3">
      <c r="A10835" s="1">
        <v>1823575</v>
      </c>
      <c r="B10835" s="1" t="s">
        <v>16560</v>
      </c>
      <c r="C10835" s="1" t="s">
        <v>9876</v>
      </c>
      <c r="D10835" s="4" t="s">
        <v>41304</v>
      </c>
      <c r="H10835" s="1" t="s">
        <v>37048</v>
      </c>
      <c r="I10835" s="1" t="s">
        <v>21954</v>
      </c>
      <c r="J10835" s="1" t="s">
        <v>19176</v>
      </c>
      <c r="K10835" s="1">
        <v>4</v>
      </c>
      <c r="L10835" s="1"/>
      <c r="M10835" s="4" t="e">
        <f t="shared" si="172"/>
        <v>#N/A</v>
      </c>
      <c r="N10835" t="str">
        <f>LEFT(I10835,N$1)</f>
        <v>VIKING T</v>
      </c>
      <c r="O10835" s="4">
        <f>IFERROR(INDEX($B$1968:$B$6893,MATCH($N10835,$F$1968:$F$6893,0),1),0)</f>
        <v>0</v>
      </c>
    </row>
    <row r="10836" spans="1:15" x14ac:dyDescent="0.3">
      <c r="A10836" s="1">
        <v>1672886</v>
      </c>
      <c r="B10836" s="1" t="s">
        <v>9803</v>
      </c>
      <c r="C10836" s="1" t="s">
        <v>9804</v>
      </c>
      <c r="D10836" s="4" t="s">
        <v>41304</v>
      </c>
      <c r="H10836" s="1" t="s">
        <v>37051</v>
      </c>
      <c r="I10836" s="1" t="s">
        <v>37052</v>
      </c>
      <c r="J10836" s="1" t="s">
        <v>19275</v>
      </c>
      <c r="K10836" s="1">
        <v>4</v>
      </c>
      <c r="L10836" s="1"/>
      <c r="M10836" s="4" t="e">
        <f t="shared" si="172"/>
        <v>#N/A</v>
      </c>
      <c r="N10836" t="str">
        <f>LEFT(I10836,N$1)</f>
        <v>VIVEVE M</v>
      </c>
      <c r="O10836" s="4" t="str">
        <f>IFERROR(INDEX($B$1968:$B$6893,MATCH($N10836,$F$1968:$F$6893,0),1),0)</f>
        <v>VIVE</v>
      </c>
    </row>
    <row r="10837" spans="1:15" x14ac:dyDescent="0.3">
      <c r="A10837" s="1">
        <v>1101026</v>
      </c>
      <c r="B10837" s="1" t="s">
        <v>18391</v>
      </c>
      <c r="C10837" s="1" t="s">
        <v>13236</v>
      </c>
      <c r="D10837" s="4" t="s">
        <v>41304</v>
      </c>
      <c r="H10837" s="1">
        <v>925815902</v>
      </c>
      <c r="I10837" s="1" t="s">
        <v>3561</v>
      </c>
      <c r="J10837" s="1" t="s">
        <v>19176</v>
      </c>
      <c r="K10837" s="1">
        <v>4</v>
      </c>
      <c r="L10837" s="1"/>
      <c r="M10837" s="4" t="e">
        <f t="shared" si="172"/>
        <v>#N/A</v>
      </c>
      <c r="N10837" t="str">
        <f>LEFT(I10837,N$1)</f>
        <v>VICOR CO</v>
      </c>
      <c r="O10837" s="4">
        <f>IFERROR(INDEX($B$1968:$B$6893,MATCH($N10837,$F$1968:$F$6893,0),1),0)</f>
        <v>0</v>
      </c>
    </row>
    <row r="10838" spans="1:15" x14ac:dyDescent="0.3">
      <c r="A10838" s="1">
        <v>1053092</v>
      </c>
      <c r="B10838" s="1" t="s">
        <v>19082</v>
      </c>
      <c r="C10838" s="1" t="s">
        <v>18611</v>
      </c>
      <c r="D10838" s="4" t="s">
        <v>41304</v>
      </c>
      <c r="H10838" s="1" t="s">
        <v>37040</v>
      </c>
      <c r="I10838" s="1" t="s">
        <v>22988</v>
      </c>
      <c r="J10838" s="1" t="s">
        <v>19176</v>
      </c>
      <c r="K10838" s="1">
        <v>4</v>
      </c>
      <c r="L10838" s="1"/>
      <c r="M10838" s="4" t="e">
        <f t="shared" ref="M10838:M10901" si="173">MATCH(L10838,$B:$B,0)</f>
        <v>#N/A</v>
      </c>
      <c r="N10838" t="str">
        <f>LEFT(I10838,N$1)</f>
        <v>VERVE TH</v>
      </c>
      <c r="O10838" s="4" t="str">
        <f>IFERROR(INDEX($B$1968:$B$6893,MATCH($N10838,$F$1968:$F$6893,0),1),0)</f>
        <v>VERV</v>
      </c>
    </row>
    <row r="10839" spans="1:15" x14ac:dyDescent="0.3">
      <c r="A10839" s="1">
        <v>1896511</v>
      </c>
      <c r="B10839" s="1" t="s">
        <v>10893</v>
      </c>
      <c r="C10839" s="1" t="s">
        <v>10894</v>
      </c>
      <c r="D10839" s="4" t="s">
        <v>41304</v>
      </c>
      <c r="H10839" s="1" t="s">
        <v>37038</v>
      </c>
      <c r="I10839" s="1" t="s">
        <v>23317</v>
      </c>
      <c r="J10839" s="1" t="s">
        <v>19176</v>
      </c>
      <c r="K10839" s="1">
        <v>4</v>
      </c>
      <c r="L10839" s="1"/>
      <c r="M10839" s="4" t="e">
        <f t="shared" si="173"/>
        <v>#N/A</v>
      </c>
      <c r="N10839" t="str">
        <f>LEFT(I10839,N$1)</f>
        <v>VERU INC</v>
      </c>
      <c r="O10839" s="4" t="str">
        <f>IFERROR(INDEX($B$1968:$B$6893,MATCH($N10839,$F$1968:$F$6893,0),1),0)</f>
        <v>VERU</v>
      </c>
    </row>
    <row r="10840" spans="1:15" x14ac:dyDescent="0.3">
      <c r="A10840" s="1">
        <v>1853397</v>
      </c>
      <c r="B10840" s="1" t="s">
        <v>19115</v>
      </c>
      <c r="C10840" s="1" t="s">
        <v>8938</v>
      </c>
      <c r="D10840" s="4" t="s">
        <v>41304</v>
      </c>
      <c r="H10840" s="1" t="s">
        <v>37039</v>
      </c>
      <c r="I10840" s="1" t="s">
        <v>23317</v>
      </c>
      <c r="J10840" s="1" t="s">
        <v>19176</v>
      </c>
      <c r="K10840" s="1">
        <v>4</v>
      </c>
      <c r="L10840" s="1"/>
      <c r="M10840" s="4" t="e">
        <f t="shared" si="173"/>
        <v>#N/A</v>
      </c>
      <c r="N10840" t="str">
        <f>LEFT(I10840,N$1)</f>
        <v>VERU INC</v>
      </c>
      <c r="O10840" s="4" t="str">
        <f>IFERROR(INDEX($B$1968:$B$6893,MATCH($N10840,$F$1968:$F$6893,0),1),0)</f>
        <v>VERU</v>
      </c>
    </row>
    <row r="10841" spans="1:15" x14ac:dyDescent="0.3">
      <c r="A10841" s="1">
        <v>1838937</v>
      </c>
      <c r="B10841" s="1" t="s">
        <v>12963</v>
      </c>
      <c r="C10841" s="1" t="s">
        <v>12964</v>
      </c>
      <c r="D10841" s="4" t="s">
        <v>41304</v>
      </c>
      <c r="H10841" s="1" t="s">
        <v>37034</v>
      </c>
      <c r="I10841" s="1" t="s">
        <v>23637</v>
      </c>
      <c r="J10841" s="1" t="s">
        <v>19176</v>
      </c>
      <c r="K10841" s="1">
        <v>4</v>
      </c>
      <c r="L10841" s="1"/>
      <c r="M10841" s="4" t="e">
        <f t="shared" si="173"/>
        <v>#N/A</v>
      </c>
      <c r="N10841" t="str">
        <f>LEFT(I10841,N$1)</f>
        <v>VERITONE</v>
      </c>
      <c r="O10841" s="4" t="str">
        <f>IFERROR(INDEX($B$1968:$B$6893,MATCH($N10841,$F$1968:$F$6893,0),1),0)</f>
        <v>VERI</v>
      </c>
    </row>
    <row r="10842" spans="1:15" x14ac:dyDescent="0.3">
      <c r="A10842" s="1">
        <v>1131312</v>
      </c>
      <c r="B10842" s="1" t="s">
        <v>18743</v>
      </c>
      <c r="C10842" s="1" t="s">
        <v>11148</v>
      </c>
      <c r="D10842" s="4" t="s">
        <v>41304</v>
      </c>
      <c r="H10842" s="1" t="s">
        <v>37035</v>
      </c>
      <c r="I10842" s="1" t="s">
        <v>23637</v>
      </c>
      <c r="J10842" s="1" t="s">
        <v>19176</v>
      </c>
      <c r="K10842" s="1">
        <v>4</v>
      </c>
      <c r="L10842" s="1"/>
      <c r="M10842" s="4" t="e">
        <f t="shared" si="173"/>
        <v>#N/A</v>
      </c>
      <c r="N10842" t="str">
        <f>LEFT(I10842,N$1)</f>
        <v>VERITONE</v>
      </c>
      <c r="O10842" s="4" t="str">
        <f>IFERROR(INDEX($B$1968:$B$6893,MATCH($N10842,$F$1968:$F$6893,0),1),0)</f>
        <v>VERI</v>
      </c>
    </row>
    <row r="10843" spans="1:15" x14ac:dyDescent="0.3">
      <c r="A10843" s="1">
        <v>1613979</v>
      </c>
      <c r="B10843" s="1" t="s">
        <v>13515</v>
      </c>
      <c r="C10843" s="1" t="s">
        <v>13516</v>
      </c>
      <c r="D10843" s="4" t="s">
        <v>41304</v>
      </c>
      <c r="H10843" s="1">
        <v>910873905</v>
      </c>
      <c r="I10843" s="1" t="s">
        <v>1058</v>
      </c>
      <c r="J10843" s="1" t="s">
        <v>19176</v>
      </c>
      <c r="K10843" s="1">
        <v>4</v>
      </c>
      <c r="L10843" s="1"/>
      <c r="M10843" s="4" t="e">
        <f t="shared" si="173"/>
        <v>#N/A</v>
      </c>
      <c r="N10843" t="str">
        <f>LEFT(I10843,N$1)</f>
        <v>UNITED M</v>
      </c>
      <c r="O10843" s="4" t="str">
        <f>IFERROR(INDEX($B$1968:$B$6893,MATCH($N10843,$F$1968:$F$6893,0),1),0)</f>
        <v>UMC</v>
      </c>
    </row>
    <row r="10844" spans="1:15" x14ac:dyDescent="0.3">
      <c r="A10844" s="1">
        <v>1708646</v>
      </c>
      <c r="B10844" s="1" t="s">
        <v>15037</v>
      </c>
      <c r="C10844" s="1" t="s">
        <v>15038</v>
      </c>
      <c r="D10844" s="4" t="s">
        <v>41304</v>
      </c>
      <c r="H10844" s="1">
        <v>910873955</v>
      </c>
      <c r="I10844" s="1" t="s">
        <v>1058</v>
      </c>
      <c r="J10844" s="1" t="s">
        <v>19176</v>
      </c>
      <c r="K10844" s="1">
        <v>4</v>
      </c>
      <c r="L10844" s="1"/>
      <c r="M10844" s="4" t="e">
        <f t="shared" si="173"/>
        <v>#N/A</v>
      </c>
      <c r="N10844" t="str">
        <f>LEFT(I10844,N$1)</f>
        <v>UNITED M</v>
      </c>
      <c r="O10844" s="4" t="str">
        <f>IFERROR(INDEX($B$1968:$B$6893,MATCH($N10844,$F$1968:$F$6893,0),1),0)</f>
        <v>UMC</v>
      </c>
    </row>
    <row r="10845" spans="1:15" x14ac:dyDescent="0.3">
      <c r="A10845" s="1">
        <v>1855644</v>
      </c>
      <c r="B10845" s="1" t="s">
        <v>19095</v>
      </c>
      <c r="C10845" s="1" t="s">
        <v>7741</v>
      </c>
      <c r="D10845" s="4" t="s">
        <v>41304</v>
      </c>
      <c r="E10845" s="4" t="s">
        <v>41303</v>
      </c>
      <c r="H10845" s="1">
        <v>916896903</v>
      </c>
      <c r="I10845" s="1" t="s">
        <v>3675</v>
      </c>
      <c r="J10845" s="1" t="s">
        <v>19176</v>
      </c>
      <c r="K10845" s="1">
        <v>4</v>
      </c>
      <c r="L10845" s="1"/>
      <c r="M10845" s="4" t="e">
        <f t="shared" si="173"/>
        <v>#N/A</v>
      </c>
      <c r="N10845" t="str">
        <f>LEFT(I10845,N$1)</f>
        <v xml:space="preserve">URANIUM </v>
      </c>
      <c r="O10845" s="4" t="str">
        <f>IFERROR(INDEX($B$1968:$B$6893,MATCH($N10845,$F$1968:$F$6893,0),1),0)</f>
        <v>UROY</v>
      </c>
    </row>
    <row r="10846" spans="1:15" x14ac:dyDescent="0.3">
      <c r="H10846" s="1" t="s">
        <v>37007</v>
      </c>
      <c r="I10846" s="1" t="s">
        <v>37008</v>
      </c>
      <c r="J10846" s="1" t="s">
        <v>19176</v>
      </c>
      <c r="K10846" s="1">
        <v>4</v>
      </c>
      <c r="L10846" s="1"/>
      <c r="M10846" s="4" t="e">
        <f t="shared" si="173"/>
        <v>#N/A</v>
      </c>
      <c r="N10846" t="str">
        <f>LEFT(I10846,N$1)</f>
        <v xml:space="preserve">UPBOUND </v>
      </c>
      <c r="O10846" s="4" t="str">
        <f>IFERROR(INDEX($B$1968:$B$6893,MATCH($N10846,$F$1968:$F$6893,0),1),0)</f>
        <v>UPBD</v>
      </c>
    </row>
    <row r="10847" spans="1:15" x14ac:dyDescent="0.3">
      <c r="H10847" s="1" t="s">
        <v>37009</v>
      </c>
      <c r="I10847" s="1" t="s">
        <v>37008</v>
      </c>
      <c r="J10847" s="1" t="s">
        <v>19176</v>
      </c>
      <c r="K10847" s="1">
        <v>4</v>
      </c>
      <c r="L10847" s="1"/>
      <c r="M10847" s="4" t="e">
        <f t="shared" si="173"/>
        <v>#N/A</v>
      </c>
      <c r="N10847" t="str">
        <f>LEFT(I10847,N$1)</f>
        <v xml:space="preserve">UPBOUND </v>
      </c>
      <c r="O10847" s="4" t="str">
        <f>IFERROR(INDEX($B$1968:$B$6893,MATCH($N10847,$F$1968:$F$6893,0),1),0)</f>
        <v>UPBD</v>
      </c>
    </row>
    <row r="10848" spans="1:15" x14ac:dyDescent="0.3">
      <c r="H10848" s="1" t="s">
        <v>36209</v>
      </c>
      <c r="I10848" s="1" t="s">
        <v>21038</v>
      </c>
      <c r="J10848" s="1" t="s">
        <v>19176</v>
      </c>
      <c r="K10848" s="1">
        <v>4</v>
      </c>
      <c r="L10848" s="1"/>
      <c r="M10848" s="4" t="e">
        <f t="shared" si="173"/>
        <v>#N/A</v>
      </c>
      <c r="N10848" t="str">
        <f>LEFT(I10848,N$1)</f>
        <v>FRONTIER</v>
      </c>
      <c r="O10848" s="4" t="str">
        <f>IFERROR(INDEX($B$1968:$B$6893,MATCH($N10848,$F$1968:$F$6893,0),1),0)</f>
        <v>ULCC</v>
      </c>
    </row>
    <row r="10849" spans="8:15" x14ac:dyDescent="0.3">
      <c r="H10849" s="1" t="s">
        <v>36210</v>
      </c>
      <c r="I10849" s="1" t="s">
        <v>22859</v>
      </c>
      <c r="J10849" s="1" t="s">
        <v>19176</v>
      </c>
      <c r="K10849" s="1">
        <v>4</v>
      </c>
      <c r="L10849" s="1"/>
      <c r="M10849" s="4" t="e">
        <f t="shared" si="173"/>
        <v>#N/A</v>
      </c>
      <c r="N10849" t="str">
        <f>LEFT(I10849,N$1)</f>
        <v>FRONTIER</v>
      </c>
      <c r="O10849" s="4" t="str">
        <f>IFERROR(INDEX($B$1968:$B$6893,MATCH($N10849,$F$1968:$F$6893,0),1),0)</f>
        <v>ULCC</v>
      </c>
    </row>
    <row r="10850" spans="8:15" x14ac:dyDescent="0.3">
      <c r="H10850" s="1">
        <v>913903900</v>
      </c>
      <c r="I10850" s="1" t="s">
        <v>20114</v>
      </c>
      <c r="J10850" s="1" t="s">
        <v>19176</v>
      </c>
      <c r="K10850" s="1">
        <v>4</v>
      </c>
      <c r="L10850" s="1"/>
      <c r="M10850" s="4" t="e">
        <f t="shared" si="173"/>
        <v>#N/A</v>
      </c>
      <c r="N10850" t="str">
        <f>LEFT(I10850,N$1)</f>
        <v>UNIVERSA</v>
      </c>
      <c r="O10850" s="4" t="str">
        <f>IFERROR(INDEX($B$1968:$B$6893,MATCH($N10850,$F$1968:$F$6893,0),1),0)</f>
        <v>UVV</v>
      </c>
    </row>
    <row r="10851" spans="8:15" x14ac:dyDescent="0.3">
      <c r="H10851" s="1">
        <v>913903950</v>
      </c>
      <c r="I10851" s="1" t="s">
        <v>20114</v>
      </c>
      <c r="J10851" s="1" t="s">
        <v>19176</v>
      </c>
      <c r="K10851" s="1">
        <v>4</v>
      </c>
      <c r="L10851" s="1"/>
      <c r="M10851" s="4" t="e">
        <f t="shared" si="173"/>
        <v>#N/A</v>
      </c>
      <c r="N10851" t="str">
        <f>LEFT(I10851,N$1)</f>
        <v>UNIVERSA</v>
      </c>
      <c r="O10851" s="4" t="str">
        <f>IFERROR(INDEX($B$1968:$B$6893,MATCH($N10851,$F$1968:$F$6893,0),1),0)</f>
        <v>UVV</v>
      </c>
    </row>
    <row r="10852" spans="8:15" x14ac:dyDescent="0.3">
      <c r="H10852" s="1">
        <v>126633905</v>
      </c>
      <c r="I10852" s="1" t="s">
        <v>25578</v>
      </c>
      <c r="J10852" s="1" t="s">
        <v>19176</v>
      </c>
      <c r="K10852" s="1">
        <v>4</v>
      </c>
      <c r="L10852" s="1"/>
      <c r="M10852" s="4" t="e">
        <f t="shared" si="173"/>
        <v>#N/A</v>
      </c>
      <c r="N10852" t="str">
        <f>LEFT(I10852,N$1)</f>
        <v>CVR PART</v>
      </c>
      <c r="O10852" s="4" t="str">
        <f>IFERROR(INDEX($B$1968:$B$6893,MATCH($N10852,$F$1968:$F$6893,0),1),0)</f>
        <v>UAN</v>
      </c>
    </row>
    <row r="10853" spans="8:15" x14ac:dyDescent="0.3">
      <c r="H10853" s="1">
        <v>126633955</v>
      </c>
      <c r="I10853" s="1" t="s">
        <v>25578</v>
      </c>
      <c r="J10853" s="1" t="s">
        <v>19176</v>
      </c>
      <c r="K10853" s="1">
        <v>4</v>
      </c>
      <c r="L10853" s="1"/>
      <c r="M10853" s="4" t="e">
        <f t="shared" si="173"/>
        <v>#N/A</v>
      </c>
      <c r="N10853" t="str">
        <f>LEFT(I10853,N$1)</f>
        <v>CVR PART</v>
      </c>
      <c r="O10853" s="4" t="str">
        <f>IFERROR(INDEX($B$1968:$B$6893,MATCH($N10853,$F$1968:$F$6893,0),1),0)</f>
        <v>UAN</v>
      </c>
    </row>
    <row r="10854" spans="8:15" x14ac:dyDescent="0.3">
      <c r="H10854" s="1">
        <v>880890908</v>
      </c>
      <c r="I10854" s="1" t="s">
        <v>22864</v>
      </c>
      <c r="J10854" s="1" t="s">
        <v>19176</v>
      </c>
      <c r="K10854" s="1">
        <v>4</v>
      </c>
      <c r="L10854" s="1"/>
      <c r="M10854" s="4" t="e">
        <f t="shared" si="173"/>
        <v>#N/A</v>
      </c>
      <c r="N10854" t="str">
        <f>LEFT(I10854,N$1)</f>
        <v xml:space="preserve">TERNIUM </v>
      </c>
      <c r="O10854" s="4" t="str">
        <f>IFERROR(INDEX($B$1968:$B$6893,MATCH($N10854,$F$1968:$F$6893,0),1),0)</f>
        <v>TX</v>
      </c>
    </row>
    <row r="10855" spans="8:15" x14ac:dyDescent="0.3">
      <c r="H10855" s="1">
        <v>880890958</v>
      </c>
      <c r="I10855" s="1" t="s">
        <v>22864</v>
      </c>
      <c r="J10855" s="1" t="s">
        <v>19176</v>
      </c>
      <c r="K10855" s="1">
        <v>4</v>
      </c>
      <c r="L10855" s="1"/>
      <c r="M10855" s="4" t="e">
        <f t="shared" si="173"/>
        <v>#N/A</v>
      </c>
      <c r="N10855" t="str">
        <f>LEFT(I10855,N$1)</f>
        <v xml:space="preserve">TERNIUM </v>
      </c>
      <c r="O10855" s="4" t="str">
        <f>IFERROR(INDEX($B$1968:$B$6893,MATCH($N10855,$F$1968:$F$6893,0),1),0)</f>
        <v>TX</v>
      </c>
    </row>
    <row r="10856" spans="8:15" x14ac:dyDescent="0.3">
      <c r="H10856" s="1" t="s">
        <v>36945</v>
      </c>
      <c r="I10856" s="1" t="s">
        <v>22929</v>
      </c>
      <c r="J10856" s="1" t="s">
        <v>19176</v>
      </c>
      <c r="K10856" s="1">
        <v>4</v>
      </c>
      <c r="L10856" s="1"/>
      <c r="M10856" s="4" t="e">
        <f t="shared" si="173"/>
        <v>#N/A</v>
      </c>
      <c r="N10856" t="str">
        <f>LEFT(I10856,N$1)</f>
        <v>THOUGHTW</v>
      </c>
      <c r="O10856" s="4" t="str">
        <f>IFERROR(INDEX($B$1968:$B$6893,MATCH($N10856,$F$1968:$F$6893,0),1),0)</f>
        <v>TWKS</v>
      </c>
    </row>
    <row r="10857" spans="8:15" x14ac:dyDescent="0.3">
      <c r="H10857" s="1" t="s">
        <v>36930</v>
      </c>
      <c r="I10857" s="1" t="s">
        <v>36931</v>
      </c>
      <c r="J10857" s="1" t="s">
        <v>19176</v>
      </c>
      <c r="K10857" s="1">
        <v>4</v>
      </c>
      <c r="L10857" s="1"/>
      <c r="M10857" s="4" t="e">
        <f t="shared" si="173"/>
        <v>#N/A</v>
      </c>
      <c r="N10857" t="str">
        <f>LEFT(I10857,N$1)</f>
        <v>TETRA TE</v>
      </c>
      <c r="O10857" s="4" t="str">
        <f>IFERROR(INDEX($B$1968:$B$6893,MATCH($N10857,$F$1968:$F$6893,0),1),0)</f>
        <v>TTI</v>
      </c>
    </row>
    <row r="10858" spans="8:15" x14ac:dyDescent="0.3">
      <c r="H10858" s="1" t="s">
        <v>36924</v>
      </c>
      <c r="I10858" s="1" t="s">
        <v>21754</v>
      </c>
      <c r="J10858" s="1" t="s">
        <v>19176</v>
      </c>
      <c r="K10858" s="1">
        <v>4</v>
      </c>
      <c r="L10858" s="1"/>
      <c r="M10858" s="4" t="e">
        <f t="shared" si="173"/>
        <v>#N/A</v>
      </c>
      <c r="N10858" t="str">
        <f>LEFT(I10858,N$1)</f>
        <v xml:space="preserve">TENARIS </v>
      </c>
      <c r="O10858" s="4">
        <f>IFERROR(INDEX($B$1968:$B$6893,MATCH($N10858,$F$1968:$F$6893,0),1),0)</f>
        <v>0</v>
      </c>
    </row>
    <row r="10859" spans="8:15" x14ac:dyDescent="0.3">
      <c r="H10859" s="1" t="s">
        <v>36925</v>
      </c>
      <c r="I10859" s="1" t="s">
        <v>21754</v>
      </c>
      <c r="J10859" s="1" t="s">
        <v>19176</v>
      </c>
      <c r="K10859" s="1">
        <v>4</v>
      </c>
      <c r="L10859" s="1"/>
      <c r="M10859" s="4" t="e">
        <f t="shared" si="173"/>
        <v>#N/A</v>
      </c>
      <c r="N10859" t="str">
        <f>LEFT(I10859,N$1)</f>
        <v xml:space="preserve">TENARIS </v>
      </c>
      <c r="O10859" s="4">
        <f>IFERROR(INDEX($B$1968:$B$6893,MATCH($N10859,$F$1968:$F$6893,0),1),0)</f>
        <v>0</v>
      </c>
    </row>
    <row r="10860" spans="8:15" x14ac:dyDescent="0.3">
      <c r="H10860" s="1" t="s">
        <v>36326</v>
      </c>
      <c r="I10860" s="1" t="s">
        <v>20132</v>
      </c>
      <c r="J10860" s="1" t="s">
        <v>19176</v>
      </c>
      <c r="K10860" s="1">
        <v>4</v>
      </c>
      <c r="L10860" s="1"/>
      <c r="M10860" s="4" t="e">
        <f t="shared" si="173"/>
        <v>#N/A</v>
      </c>
      <c r="N10860" t="str">
        <f>LEFT(I10860,N$1)</f>
        <v>INTERACT</v>
      </c>
      <c r="O10860" s="4" t="str">
        <f>IFERROR(INDEX($B$1968:$B$6893,MATCH($N10860,$F$1968:$F$6893,0),1),0)</f>
        <v>TRNR</v>
      </c>
    </row>
    <row r="10861" spans="8:15" x14ac:dyDescent="0.3">
      <c r="H10861" s="1" t="s">
        <v>36327</v>
      </c>
      <c r="I10861" s="1" t="s">
        <v>20132</v>
      </c>
      <c r="J10861" s="1" t="s">
        <v>19176</v>
      </c>
      <c r="K10861" s="1">
        <v>4</v>
      </c>
      <c r="L10861" s="1"/>
      <c r="M10861" s="4" t="e">
        <f t="shared" si="173"/>
        <v>#N/A</v>
      </c>
      <c r="N10861" t="str">
        <f>LEFT(I10861,N$1)</f>
        <v>INTERACT</v>
      </c>
      <c r="O10861" s="4" t="str">
        <f>IFERROR(INDEX($B$1968:$B$6893,MATCH($N10861,$F$1968:$F$6893,0),1),0)</f>
        <v>TRNR</v>
      </c>
    </row>
    <row r="10862" spans="8:15" x14ac:dyDescent="0.3">
      <c r="H10862" s="1" t="s">
        <v>36956</v>
      </c>
      <c r="I10862" s="1" t="s">
        <v>36957</v>
      </c>
      <c r="J10862" s="1" t="s">
        <v>19439</v>
      </c>
      <c r="K10862" s="1">
        <v>4</v>
      </c>
      <c r="L10862" s="1"/>
      <c r="M10862" s="4" t="e">
        <f t="shared" si="173"/>
        <v>#N/A</v>
      </c>
      <c r="N10862" t="str">
        <f>LEFT(I10862,N$1)</f>
        <v>TOURMALI</v>
      </c>
      <c r="O10862" s="4" t="str">
        <f>IFERROR(INDEX($B$1968:$B$6893,MATCH($N10862,$F$1968:$F$6893,0),1),0)</f>
        <v>TRML</v>
      </c>
    </row>
    <row r="10863" spans="8:15" x14ac:dyDescent="0.3">
      <c r="H10863" s="1" t="s">
        <v>36954</v>
      </c>
      <c r="I10863" s="1" t="s">
        <v>25012</v>
      </c>
      <c r="J10863" s="1" t="s">
        <v>19176</v>
      </c>
      <c r="K10863" s="1">
        <v>4</v>
      </c>
      <c r="L10863" s="1"/>
      <c r="M10863" s="4" t="e">
        <f t="shared" si="173"/>
        <v>#N/A</v>
      </c>
      <c r="N10863" t="str">
        <f>LEFT(I10863,N$1)</f>
        <v>TORM PLC</v>
      </c>
      <c r="O10863" s="4" t="str">
        <f>IFERROR(INDEX($B$1968:$B$6893,MATCH($N10863,$F$1968:$F$6893,0),1),0)</f>
        <v>TRMD</v>
      </c>
    </row>
    <row r="10864" spans="8:15" x14ac:dyDescent="0.3">
      <c r="H10864" s="1" t="s">
        <v>36955</v>
      </c>
      <c r="I10864" s="1" t="s">
        <v>25012</v>
      </c>
      <c r="J10864" s="1" t="s">
        <v>19176</v>
      </c>
      <c r="K10864" s="1">
        <v>4</v>
      </c>
      <c r="L10864" s="1"/>
      <c r="M10864" s="4" t="e">
        <f t="shared" si="173"/>
        <v>#N/A</v>
      </c>
      <c r="N10864" t="str">
        <f>LEFT(I10864,N$1)</f>
        <v>TORM PLC</v>
      </c>
      <c r="O10864" s="4" t="str">
        <f>IFERROR(INDEX($B$1968:$B$6893,MATCH($N10864,$F$1968:$F$6893,0),1),0)</f>
        <v>TRMD</v>
      </c>
    </row>
    <row r="10865" spans="8:15" x14ac:dyDescent="0.3">
      <c r="H10865" s="1">
        <v>896522909</v>
      </c>
      <c r="I10865" s="1" t="s">
        <v>21172</v>
      </c>
      <c r="J10865" s="1" t="s">
        <v>19176</v>
      </c>
      <c r="K10865" s="1">
        <v>4</v>
      </c>
      <c r="L10865" s="1"/>
      <c r="M10865" s="4" t="e">
        <f t="shared" si="173"/>
        <v>#N/A</v>
      </c>
      <c r="N10865" t="str">
        <f>LEFT(I10865,N$1)</f>
        <v xml:space="preserve">TRINITY </v>
      </c>
      <c r="O10865" s="4" t="str">
        <f>IFERROR(INDEX($B$1968:$B$6893,MATCH($N10865,$F$1968:$F$6893,0),1),0)</f>
        <v>TRIB</v>
      </c>
    </row>
    <row r="10866" spans="8:15" x14ac:dyDescent="0.3">
      <c r="H10866" s="1" t="s">
        <v>36988</v>
      </c>
      <c r="I10866" s="1" t="s">
        <v>23254</v>
      </c>
      <c r="J10866" s="1" t="s">
        <v>19176</v>
      </c>
      <c r="K10866" s="1">
        <v>4</v>
      </c>
      <c r="L10866" s="1"/>
      <c r="M10866" s="4" t="e">
        <f t="shared" si="173"/>
        <v>#N/A</v>
      </c>
      <c r="N10866" t="str">
        <f>LEFT(I10866,N$1)</f>
        <v xml:space="preserve">TURNING </v>
      </c>
      <c r="O10866" s="4" t="str">
        <f>IFERROR(INDEX($B$1968:$B$6893,MATCH($N10866,$F$1968:$F$6893,0),1),0)</f>
        <v>TPB</v>
      </c>
    </row>
    <row r="10867" spans="8:15" x14ac:dyDescent="0.3">
      <c r="H10867" s="1" t="s">
        <v>36912</v>
      </c>
      <c r="I10867" s="1" t="s">
        <v>22386</v>
      </c>
      <c r="J10867" s="1" t="s">
        <v>19194</v>
      </c>
      <c r="K10867" s="1">
        <v>4</v>
      </c>
      <c r="L10867" s="1"/>
      <c r="M10867" s="4" t="e">
        <f t="shared" si="173"/>
        <v>#N/A</v>
      </c>
      <c r="N10867" t="str">
        <f>LEFT(I10867,N$1)</f>
        <v>TEEKAY T</v>
      </c>
      <c r="O10867" s="4" t="str">
        <f>IFERROR(INDEX($B$1968:$B$6893,MATCH($N10867,$F$1968:$F$6893,0),1),0)</f>
        <v>TNK</v>
      </c>
    </row>
    <row r="10868" spans="8:15" x14ac:dyDescent="0.3">
      <c r="H10868" s="1" t="s">
        <v>36913</v>
      </c>
      <c r="I10868" s="1" t="s">
        <v>22386</v>
      </c>
      <c r="J10868" s="1" t="s">
        <v>19176</v>
      </c>
      <c r="K10868" s="1">
        <v>4</v>
      </c>
      <c r="L10868" s="1"/>
      <c r="M10868" s="4" t="e">
        <f t="shared" si="173"/>
        <v>#N/A</v>
      </c>
      <c r="N10868" t="str">
        <f>LEFT(I10868,N$1)</f>
        <v>TEEKAY T</v>
      </c>
      <c r="O10868" s="4" t="str">
        <f>IFERROR(INDEX($B$1968:$B$6893,MATCH($N10868,$F$1968:$F$6893,0),1),0)</f>
        <v>TNK</v>
      </c>
    </row>
    <row r="10869" spans="8:15" x14ac:dyDescent="0.3">
      <c r="H10869" s="1" t="s">
        <v>36914</v>
      </c>
      <c r="I10869" s="1" t="s">
        <v>22386</v>
      </c>
      <c r="J10869" s="1" t="s">
        <v>19176</v>
      </c>
      <c r="K10869" s="1">
        <v>4</v>
      </c>
      <c r="L10869" s="1"/>
      <c r="M10869" s="4" t="e">
        <f t="shared" si="173"/>
        <v>#N/A</v>
      </c>
      <c r="N10869" t="str">
        <f>LEFT(I10869,N$1)</f>
        <v>TEEKAY T</v>
      </c>
      <c r="O10869" s="4" t="str">
        <f>IFERROR(INDEX($B$1968:$B$6893,MATCH($N10869,$F$1968:$F$6893,0),1),0)</f>
        <v>TNK</v>
      </c>
    </row>
    <row r="10870" spans="8:15" x14ac:dyDescent="0.3">
      <c r="H10870" s="1" t="s">
        <v>36966</v>
      </c>
      <c r="I10870" s="1" t="s">
        <v>22866</v>
      </c>
      <c r="J10870" s="1" t="s">
        <v>19176</v>
      </c>
      <c r="K10870" s="1">
        <v>4</v>
      </c>
      <c r="L10870" s="1"/>
      <c r="M10870" s="4" t="e">
        <f t="shared" si="173"/>
        <v>#N/A</v>
      </c>
      <c r="N10870" t="str">
        <f>LEFT(I10870,N$1)</f>
        <v>TREACE M</v>
      </c>
      <c r="O10870" s="4" t="str">
        <f>IFERROR(INDEX($B$1968:$B$6893,MATCH($N10870,$F$1968:$F$6893,0),1),0)</f>
        <v>TMCI</v>
      </c>
    </row>
    <row r="10871" spans="8:15" x14ac:dyDescent="0.3">
      <c r="H10871" s="1" t="s">
        <v>36967</v>
      </c>
      <c r="I10871" s="1" t="s">
        <v>22866</v>
      </c>
      <c r="J10871" s="1" t="s">
        <v>19176</v>
      </c>
      <c r="K10871" s="1">
        <v>4</v>
      </c>
      <c r="L10871" s="1"/>
      <c r="M10871" s="4" t="e">
        <f t="shared" si="173"/>
        <v>#N/A</v>
      </c>
      <c r="N10871" t="str">
        <f>LEFT(I10871,N$1)</f>
        <v>TREACE M</v>
      </c>
      <c r="O10871" s="4" t="str">
        <f>IFERROR(INDEX($B$1968:$B$6893,MATCH($N10871,$F$1968:$F$6893,0),1),0)</f>
        <v>TMCI</v>
      </c>
    </row>
    <row r="10872" spans="8:15" x14ac:dyDescent="0.3">
      <c r="H10872" s="1" t="s">
        <v>36951</v>
      </c>
      <c r="I10872" s="1" t="s">
        <v>21913</v>
      </c>
      <c r="J10872" s="1" t="s">
        <v>19176</v>
      </c>
      <c r="K10872" s="1">
        <v>4</v>
      </c>
      <c r="L10872" s="1"/>
      <c r="M10872" s="4" t="e">
        <f t="shared" si="173"/>
        <v>#N/A</v>
      </c>
      <c r="N10872" t="str">
        <f>LEFT(I10872,N$1)</f>
        <v>TITAN MA</v>
      </c>
      <c r="O10872" s="4">
        <f>IFERROR(INDEX($B$1968:$B$6893,MATCH($N10872,$F$1968:$F$6893,0),1),0)</f>
        <v>0</v>
      </c>
    </row>
    <row r="10873" spans="8:15" x14ac:dyDescent="0.3">
      <c r="H10873" s="1">
        <v>878155100</v>
      </c>
      <c r="I10873" s="1" t="s">
        <v>11318</v>
      </c>
      <c r="J10873" s="1" t="s">
        <v>19176</v>
      </c>
      <c r="K10873" s="1">
        <v>4</v>
      </c>
      <c r="L10873" s="1"/>
      <c r="M10873" s="4" t="e">
        <f t="shared" si="173"/>
        <v>#N/A</v>
      </c>
      <c r="N10873" t="str">
        <f>LEFT(I10873,N$1)</f>
        <v>TEAM INC</v>
      </c>
      <c r="O10873" s="4" t="str">
        <f>IFERROR(INDEX($B$1968:$B$6893,MATCH($N10873,$F$1968:$F$6893,0),1),0)</f>
        <v>TISI</v>
      </c>
    </row>
    <row r="10874" spans="8:15" x14ac:dyDescent="0.3">
      <c r="H10874" s="1" t="s">
        <v>36950</v>
      </c>
      <c r="I10874" s="1" t="s">
        <v>23613</v>
      </c>
      <c r="J10874" s="1" t="s">
        <v>19176</v>
      </c>
      <c r="K10874" s="1">
        <v>4</v>
      </c>
      <c r="L10874" s="1"/>
      <c r="M10874" s="4" t="e">
        <f t="shared" si="173"/>
        <v>#N/A</v>
      </c>
      <c r="N10874" t="str">
        <f>LEFT(I10874,N$1)</f>
        <v xml:space="preserve">TIPTREE </v>
      </c>
      <c r="O10874" s="4" t="str">
        <f>IFERROR(INDEX($B$1968:$B$6893,MATCH($N10874,$F$1968:$F$6893,0),1),0)</f>
        <v>TIPT</v>
      </c>
    </row>
    <row r="10875" spans="8:15" x14ac:dyDescent="0.3">
      <c r="H10875" s="1" t="s">
        <v>36910</v>
      </c>
      <c r="I10875" s="1" t="s">
        <v>23121</v>
      </c>
      <c r="J10875" s="1" t="s">
        <v>19176</v>
      </c>
      <c r="K10875" s="1">
        <v>4</v>
      </c>
      <c r="L10875" s="1"/>
      <c r="M10875" s="4" t="e">
        <f t="shared" si="173"/>
        <v>#N/A</v>
      </c>
      <c r="N10875" t="str">
        <f>LEFT(I10875,N$1)</f>
        <v>TECNOGLA</v>
      </c>
      <c r="O10875" s="4" t="str">
        <f>IFERROR(INDEX($B$1968:$B$6893,MATCH($N10875,$F$1968:$F$6893,0),1),0)</f>
        <v>TGLS</v>
      </c>
    </row>
    <row r="10876" spans="8:15" x14ac:dyDescent="0.3">
      <c r="H10876" s="1" t="s">
        <v>36911</v>
      </c>
      <c r="I10876" s="1" t="s">
        <v>23121</v>
      </c>
      <c r="J10876" s="1" t="s">
        <v>19176</v>
      </c>
      <c r="K10876" s="1">
        <v>4</v>
      </c>
      <c r="L10876" s="1"/>
      <c r="M10876" s="4" t="e">
        <f t="shared" si="173"/>
        <v>#N/A</v>
      </c>
      <c r="N10876" t="str">
        <f>LEFT(I10876,N$1)</f>
        <v>TECNOGLA</v>
      </c>
      <c r="O10876" s="4" t="str">
        <f>IFERROR(INDEX($B$1968:$B$6893,MATCH($N10876,$F$1968:$F$6893,0),1),0)</f>
        <v>TGLS</v>
      </c>
    </row>
    <row r="10877" spans="8:15" x14ac:dyDescent="0.3">
      <c r="H10877" s="1" t="s">
        <v>36926</v>
      </c>
      <c r="I10877" s="1" t="s">
        <v>31523</v>
      </c>
      <c r="J10877" s="1" t="s">
        <v>19275</v>
      </c>
      <c r="K10877" s="1">
        <v>4</v>
      </c>
      <c r="L10877" s="1"/>
      <c r="M10877" s="4" t="e">
        <f t="shared" si="173"/>
        <v>#N/A</v>
      </c>
      <c r="N10877" t="str">
        <f>LEFT(I10877,N$1)</f>
        <v>TENAX TH</v>
      </c>
      <c r="O10877" s="4" t="str">
        <f>IFERROR(INDEX($B$1968:$B$6893,MATCH($N10877,$F$1968:$F$6893,0),1),0)</f>
        <v>TENX</v>
      </c>
    </row>
    <row r="10878" spans="8:15" x14ac:dyDescent="0.3">
      <c r="H10878" s="1" t="s">
        <v>36972</v>
      </c>
      <c r="I10878" s="1" t="s">
        <v>23074</v>
      </c>
      <c r="J10878" s="1" t="s">
        <v>19176</v>
      </c>
      <c r="K10878" s="1">
        <v>4</v>
      </c>
      <c r="L10878" s="1"/>
      <c r="M10878" s="4" t="e">
        <f t="shared" si="173"/>
        <v>#N/A</v>
      </c>
      <c r="N10878" t="str">
        <f>LEFT(I10878,N$1)</f>
        <v>TRICON R</v>
      </c>
      <c r="O10878" s="4" t="str">
        <f>IFERROR(INDEX($B$1968:$B$6893,MATCH($N10878,$F$1968:$F$6893,0),1),0)</f>
        <v>TCN</v>
      </c>
    </row>
    <row r="10879" spans="8:15" x14ac:dyDescent="0.3">
      <c r="H10879" s="1" t="s">
        <v>36943</v>
      </c>
      <c r="I10879" s="1" t="s">
        <v>23090</v>
      </c>
      <c r="J10879" s="1" t="s">
        <v>19176</v>
      </c>
      <c r="K10879" s="1">
        <v>4</v>
      </c>
      <c r="L10879" s="1"/>
      <c r="M10879" s="4" t="e">
        <f t="shared" si="173"/>
        <v>#N/A</v>
      </c>
      <c r="N10879" t="str">
        <f>LEFT(I10879,N$1)</f>
        <v>THERAVAN</v>
      </c>
      <c r="O10879" s="4" t="str">
        <f>IFERROR(INDEX($B$1968:$B$6893,MATCH($N10879,$F$1968:$F$6893,0),1),0)</f>
        <v>TBPH</v>
      </c>
    </row>
    <row r="10880" spans="8:15" x14ac:dyDescent="0.3">
      <c r="H10880" s="1" t="s">
        <v>36944</v>
      </c>
      <c r="I10880" s="1" t="s">
        <v>23090</v>
      </c>
      <c r="J10880" s="1" t="s">
        <v>19176</v>
      </c>
      <c r="K10880" s="1">
        <v>4</v>
      </c>
      <c r="L10880" s="1"/>
      <c r="M10880" s="4" t="e">
        <f t="shared" si="173"/>
        <v>#N/A</v>
      </c>
      <c r="N10880" t="str">
        <f>LEFT(I10880,N$1)</f>
        <v>THERAVAN</v>
      </c>
      <c r="O10880" s="4" t="str">
        <f>IFERROR(INDEX($B$1968:$B$6893,MATCH($N10880,$F$1968:$F$6893,0),1),0)</f>
        <v>TBPH</v>
      </c>
    </row>
    <row r="10881" spans="8:15" x14ac:dyDescent="0.3">
      <c r="H10881" s="1" t="s">
        <v>36891</v>
      </c>
      <c r="I10881" s="1" t="s">
        <v>36892</v>
      </c>
      <c r="J10881" s="1" t="s">
        <v>19176</v>
      </c>
      <c r="K10881" s="1">
        <v>4</v>
      </c>
      <c r="L10881" s="1"/>
      <c r="M10881" s="4" t="e">
        <f t="shared" si="173"/>
        <v>#N/A</v>
      </c>
      <c r="N10881" t="str">
        <f>LEFT(I10881,N$1)</f>
        <v>SYMBOTIC</v>
      </c>
      <c r="O10881" s="4" t="str">
        <f>IFERROR(INDEX($B$1968:$B$6893,MATCH($N10881,$F$1968:$F$6893,0),1),0)</f>
        <v>SYM</v>
      </c>
    </row>
    <row r="10882" spans="8:15" x14ac:dyDescent="0.3">
      <c r="H10882" s="1" t="s">
        <v>36855</v>
      </c>
      <c r="I10882" s="1" t="s">
        <v>22354</v>
      </c>
      <c r="J10882" s="1" t="s">
        <v>19176</v>
      </c>
      <c r="K10882" s="1">
        <v>4</v>
      </c>
      <c r="L10882" s="1"/>
      <c r="M10882" s="4" t="e">
        <f t="shared" si="173"/>
        <v>#N/A</v>
      </c>
      <c r="N10882" t="str">
        <f>LEFT(I10882,N$1)</f>
        <v>SPRINGWO</v>
      </c>
      <c r="O10882" s="4" t="str">
        <f>IFERROR(INDEX($B$1968:$B$6893,MATCH($N10882,$F$1968:$F$6893,0),1),0)</f>
        <v>SWTX</v>
      </c>
    </row>
    <row r="10883" spans="8:15" x14ac:dyDescent="0.3">
      <c r="H10883" s="1">
        <v>831754906</v>
      </c>
      <c r="I10883" s="1" t="s">
        <v>22172</v>
      </c>
      <c r="J10883" s="1" t="s">
        <v>19176</v>
      </c>
      <c r="K10883" s="1">
        <v>4</v>
      </c>
      <c r="L10883" s="1"/>
      <c r="M10883" s="4" t="e">
        <f t="shared" si="173"/>
        <v>#N/A</v>
      </c>
      <c r="N10883" t="str">
        <f>LEFT(I10883,N$1)</f>
        <v xml:space="preserve">SMITH &amp; </v>
      </c>
      <c r="O10883" s="4">
        <f>IFERROR(INDEX($B$1968:$B$6893,MATCH($N10883,$F$1968:$F$6893,0),1),0)</f>
        <v>0</v>
      </c>
    </row>
    <row r="10884" spans="8:15" x14ac:dyDescent="0.3">
      <c r="H10884" s="1">
        <v>831754956</v>
      </c>
      <c r="I10884" s="1" t="s">
        <v>22172</v>
      </c>
      <c r="J10884" s="1" t="s">
        <v>19176</v>
      </c>
      <c r="K10884" s="1">
        <v>4</v>
      </c>
      <c r="L10884" s="1"/>
      <c r="M10884" s="4" t="e">
        <f t="shared" si="173"/>
        <v>#N/A</v>
      </c>
      <c r="N10884" t="str">
        <f>LEFT(I10884,N$1)</f>
        <v xml:space="preserve">SMITH &amp; </v>
      </c>
      <c r="O10884" s="4">
        <f>IFERROR(INDEX($B$1968:$B$6893,MATCH($N10884,$F$1968:$F$6893,0),1),0)</f>
        <v>0</v>
      </c>
    </row>
    <row r="10885" spans="8:15" x14ac:dyDescent="0.3">
      <c r="H10885" s="1" t="s">
        <v>36826</v>
      </c>
      <c r="I10885" s="1" t="s">
        <v>6602</v>
      </c>
      <c r="J10885" s="1" t="s">
        <v>19176</v>
      </c>
      <c r="K10885" s="1">
        <v>4</v>
      </c>
      <c r="L10885" s="1"/>
      <c r="M10885" s="4" t="e">
        <f t="shared" si="173"/>
        <v>#N/A</v>
      </c>
      <c r="N10885" t="str">
        <f>LEFT(I10885,N$1)</f>
        <v>SILVERCO</v>
      </c>
      <c r="O10885" s="4" t="str">
        <f>IFERROR(INDEX($B$1968:$B$6893,MATCH($N10885,$F$1968:$F$6893,0),1),0)</f>
        <v>SVM</v>
      </c>
    </row>
    <row r="10886" spans="8:15" x14ac:dyDescent="0.3">
      <c r="H10886" s="1" t="s">
        <v>37427</v>
      </c>
      <c r="I10886" s="1" t="s">
        <v>37428</v>
      </c>
      <c r="J10886" s="1" t="s">
        <v>33253</v>
      </c>
      <c r="K10886" s="1">
        <v>4</v>
      </c>
      <c r="L10886" s="1"/>
      <c r="M10886" s="4" t="e">
        <f t="shared" si="173"/>
        <v>#N/A</v>
      </c>
      <c r="N10886" t="str">
        <f>LEFT(I10886,N$1)</f>
        <v>SUNLANDS</v>
      </c>
      <c r="O10886" s="4" t="str">
        <f>IFERROR(INDEX($B$1968:$B$6893,MATCH($N10886,$F$1968:$F$6893,0),1),0)</f>
        <v>STG</v>
      </c>
    </row>
    <row r="10887" spans="8:15" x14ac:dyDescent="0.3">
      <c r="H10887" s="1" t="s">
        <v>36875</v>
      </c>
      <c r="I10887" s="1" t="s">
        <v>22637</v>
      </c>
      <c r="J10887" s="1" t="s">
        <v>19176</v>
      </c>
      <c r="K10887" s="1">
        <v>4</v>
      </c>
      <c r="L10887" s="1"/>
      <c r="M10887" s="4" t="e">
        <f t="shared" si="173"/>
        <v>#N/A</v>
      </c>
      <c r="N10887" t="str">
        <f>LEFT(I10887,N$1)</f>
        <v>STRATASY</v>
      </c>
      <c r="O10887" s="4" t="str">
        <f>IFERROR(INDEX($B$1968:$B$6893,MATCH($N10887,$F$1968:$F$6893,0),1),0)</f>
        <v>SSYS</v>
      </c>
    </row>
    <row r="10888" spans="8:15" x14ac:dyDescent="0.3">
      <c r="H10888" s="1" t="s">
        <v>36794</v>
      </c>
      <c r="I10888" s="1" t="s">
        <v>23070</v>
      </c>
      <c r="J10888" s="1" t="s">
        <v>19258</v>
      </c>
      <c r="K10888" s="1">
        <v>4</v>
      </c>
      <c r="L10888" s="1"/>
      <c r="M10888" s="4" t="e">
        <f t="shared" si="173"/>
        <v>#N/A</v>
      </c>
      <c r="N10888" t="str">
        <f>LEFT(I10888,N$1)</f>
        <v xml:space="preserve">SAPIENS </v>
      </c>
      <c r="O10888" s="4" t="str">
        <f>IFERROR(INDEX($B$1968:$B$6893,MATCH($N10888,$F$1968:$F$6893,0),1),0)</f>
        <v>SPNS</v>
      </c>
    </row>
    <row r="10889" spans="8:15" x14ac:dyDescent="0.3">
      <c r="H10889" s="1" t="s">
        <v>36836</v>
      </c>
      <c r="I10889" s="1" t="s">
        <v>22041</v>
      </c>
      <c r="J10889" s="1" t="s">
        <v>19176</v>
      </c>
      <c r="K10889" s="1">
        <v>4</v>
      </c>
      <c r="L10889" s="1"/>
      <c r="M10889" s="4" t="e">
        <f t="shared" si="173"/>
        <v>#N/A</v>
      </c>
      <c r="N10889" t="str">
        <f>LEFT(I10889,N$1)</f>
        <v>SLEEP NU</v>
      </c>
      <c r="O10889" s="4">
        <f>IFERROR(INDEX($B$1968:$B$6893,MATCH($N10889,$F$1968:$F$6893,0),1),0)</f>
        <v>0</v>
      </c>
    </row>
    <row r="10890" spans="8:15" x14ac:dyDescent="0.3">
      <c r="H10890" s="1" t="s">
        <v>36877</v>
      </c>
      <c r="I10890" s="1" t="s">
        <v>24288</v>
      </c>
      <c r="J10890" s="1" t="s">
        <v>19176</v>
      </c>
      <c r="K10890" s="1">
        <v>4</v>
      </c>
      <c r="L10890" s="1"/>
      <c r="M10890" s="4" t="e">
        <f t="shared" si="173"/>
        <v>#N/A</v>
      </c>
      <c r="N10890" t="str">
        <f>LEFT(I10890,N$1)</f>
        <v>SUMMIT T</v>
      </c>
      <c r="O10890" s="4" t="str">
        <f>IFERROR(INDEX($B$1968:$B$6893,MATCH($N10890,$F$1968:$F$6893,0),1),0)</f>
        <v>SMMT</v>
      </c>
    </row>
    <row r="10891" spans="8:15" x14ac:dyDescent="0.3">
      <c r="H10891" s="1" t="s">
        <v>36878</v>
      </c>
      <c r="I10891" s="1" t="s">
        <v>24288</v>
      </c>
      <c r="J10891" s="1" t="s">
        <v>19176</v>
      </c>
      <c r="K10891" s="1">
        <v>4</v>
      </c>
      <c r="L10891" s="1"/>
      <c r="M10891" s="4" t="e">
        <f t="shared" si="173"/>
        <v>#N/A</v>
      </c>
      <c r="N10891" t="str">
        <f>LEFT(I10891,N$1)</f>
        <v>SUMMIT T</v>
      </c>
      <c r="O10891" s="4" t="str">
        <f>IFERROR(INDEX($B$1968:$B$6893,MATCH($N10891,$F$1968:$F$6893,0),1),0)</f>
        <v>SMMT</v>
      </c>
    </row>
    <row r="10892" spans="8:15" x14ac:dyDescent="0.3">
      <c r="H10892" s="1">
        <v>830830905</v>
      </c>
      <c r="I10892" s="1" t="s">
        <v>20735</v>
      </c>
      <c r="J10892" s="1" t="s">
        <v>19176</v>
      </c>
      <c r="K10892" s="1">
        <v>4</v>
      </c>
      <c r="L10892" s="1"/>
      <c r="M10892" s="4" t="e">
        <f t="shared" si="173"/>
        <v>#N/A</v>
      </c>
      <c r="N10892" t="str">
        <f>LEFT(I10892,N$1)</f>
        <v xml:space="preserve">SKYLINE </v>
      </c>
      <c r="O10892" s="4" t="str">
        <f>IFERROR(INDEX($B$1968:$B$6893,MATCH($N10892,$F$1968:$F$6893,0),1),0)</f>
        <v>SLBK</v>
      </c>
    </row>
    <row r="10893" spans="8:15" x14ac:dyDescent="0.3">
      <c r="H10893" s="1" t="s">
        <v>36834</v>
      </c>
      <c r="I10893" s="1" t="s">
        <v>23881</v>
      </c>
      <c r="J10893" s="1" t="s">
        <v>19176</v>
      </c>
      <c r="K10893" s="1">
        <v>4</v>
      </c>
      <c r="L10893" s="1"/>
      <c r="M10893" s="4" t="e">
        <f t="shared" si="173"/>
        <v>#N/A</v>
      </c>
      <c r="N10893" t="str">
        <f>LEFT(I10893,N$1)</f>
        <v>SKYWATER</v>
      </c>
      <c r="O10893" s="4" t="str">
        <f>IFERROR(INDEX($B$1968:$B$6893,MATCH($N10893,$F$1968:$F$6893,0),1),0)</f>
        <v>SKYT</v>
      </c>
    </row>
    <row r="10894" spans="8:15" x14ac:dyDescent="0.3">
      <c r="H10894" s="1">
        <v>798241905</v>
      </c>
      <c r="I10894" s="1" t="s">
        <v>36789</v>
      </c>
      <c r="J10894" s="1" t="s">
        <v>19176</v>
      </c>
      <c r="K10894" s="1">
        <v>4</v>
      </c>
      <c r="L10894" s="1"/>
      <c r="M10894" s="4" t="e">
        <f t="shared" si="173"/>
        <v>#N/A</v>
      </c>
      <c r="N10894" t="str">
        <f>LEFT(I10894,N$1)</f>
        <v>SAN JUAN</v>
      </c>
      <c r="O10894" s="4" t="str">
        <f>IFERROR(INDEX($B$1968:$B$6893,MATCH($N10894,$F$1968:$F$6893,0),1),0)</f>
        <v>SJT</v>
      </c>
    </row>
    <row r="10895" spans="8:15" x14ac:dyDescent="0.3">
      <c r="H10895" s="1">
        <v>798241955</v>
      </c>
      <c r="I10895" s="1" t="s">
        <v>36789</v>
      </c>
      <c r="J10895" s="1" t="s">
        <v>19176</v>
      </c>
      <c r="K10895" s="1">
        <v>4</v>
      </c>
      <c r="L10895" s="1"/>
      <c r="M10895" s="4" t="e">
        <f t="shared" si="173"/>
        <v>#N/A</v>
      </c>
      <c r="N10895" t="str">
        <f>LEFT(I10895,N$1)</f>
        <v>SAN JUAN</v>
      </c>
      <c r="O10895" s="4" t="str">
        <f>IFERROR(INDEX($B$1968:$B$6893,MATCH($N10895,$F$1968:$F$6893,0),1),0)</f>
        <v>SJT</v>
      </c>
    </row>
    <row r="10896" spans="8:15" x14ac:dyDescent="0.3">
      <c r="H10896" s="1">
        <v>3264908</v>
      </c>
      <c r="I10896" s="1" t="s">
        <v>23285</v>
      </c>
      <c r="J10896" s="1" t="s">
        <v>19176</v>
      </c>
      <c r="K10896" s="1">
        <v>4</v>
      </c>
      <c r="L10896" s="1"/>
      <c r="M10896" s="4" t="e">
        <f t="shared" si="173"/>
        <v>#N/A</v>
      </c>
      <c r="N10896" t="str">
        <f>LEFT(I10896,N$1)</f>
        <v>ABRDN SI</v>
      </c>
      <c r="O10896" s="4" t="str">
        <f>IFERROR(INDEX($B$1968:$B$6893,MATCH($N10896,$F$1968:$F$6893,0),1),0)</f>
        <v>SIVR</v>
      </c>
    </row>
    <row r="10897" spans="8:15" x14ac:dyDescent="0.3">
      <c r="H10897" s="1" t="s">
        <v>37430</v>
      </c>
      <c r="I10897" s="1" t="s">
        <v>26113</v>
      </c>
      <c r="J10897" s="1" t="s">
        <v>37431</v>
      </c>
      <c r="K10897" s="1">
        <v>4</v>
      </c>
      <c r="L10897" s="1"/>
      <c r="M10897" s="4" t="e">
        <f t="shared" si="173"/>
        <v>#N/A</v>
      </c>
      <c r="N10897" t="str">
        <f>LEFT(I10897,N$1)</f>
        <v>SUSTAINA</v>
      </c>
      <c r="O10897" s="4" t="str">
        <f>IFERROR(INDEX($B$1968:$B$6893,MATCH($N10897,$F$1968:$F$6893,0),1),0)</f>
        <v>SGTM</v>
      </c>
    </row>
    <row r="10898" spans="8:15" x14ac:dyDescent="0.3">
      <c r="H10898" s="1">
        <v>826599952</v>
      </c>
      <c r="I10898" s="1" t="s">
        <v>23865</v>
      </c>
      <c r="J10898" s="1" t="s">
        <v>19176</v>
      </c>
      <c r="K10898" s="1">
        <v>4</v>
      </c>
      <c r="L10898" s="1"/>
      <c r="M10898" s="4" t="e">
        <f t="shared" si="173"/>
        <v>#N/A</v>
      </c>
      <c r="N10898" t="str">
        <f>LEFT(I10898,N$1)</f>
        <v>SIGMA LI</v>
      </c>
      <c r="O10898" s="4" t="str">
        <f>IFERROR(INDEX($B$1968:$B$6893,MATCH($N10898,$F$1968:$F$6893,0),1),0)</f>
        <v>SGML</v>
      </c>
    </row>
    <row r="10899" spans="8:15" x14ac:dyDescent="0.3">
      <c r="H10899" s="1" t="s">
        <v>36888</v>
      </c>
      <c r="I10899" s="1" t="s">
        <v>22514</v>
      </c>
      <c r="J10899" s="1" t="s">
        <v>19176</v>
      </c>
      <c r="K10899" s="1">
        <v>4</v>
      </c>
      <c r="L10899" s="1"/>
      <c r="M10899" s="4" t="e">
        <f t="shared" si="173"/>
        <v>#N/A</v>
      </c>
      <c r="N10899" t="str">
        <f>LEFT(I10899,N$1)</f>
        <v>SWEETGRE</v>
      </c>
      <c r="O10899" s="4" t="str">
        <f>IFERROR(INDEX($B$1968:$B$6893,MATCH($N10899,$F$1968:$F$6893,0),1),0)</f>
        <v>SG</v>
      </c>
    </row>
    <row r="10900" spans="8:15" x14ac:dyDescent="0.3">
      <c r="H10900" s="1" t="s">
        <v>36889</v>
      </c>
      <c r="I10900" s="1" t="s">
        <v>22514</v>
      </c>
      <c r="J10900" s="1" t="s">
        <v>19176</v>
      </c>
      <c r="K10900" s="1">
        <v>4</v>
      </c>
      <c r="L10900" s="1"/>
      <c r="M10900" s="4" t="e">
        <f t="shared" si="173"/>
        <v>#N/A</v>
      </c>
      <c r="N10900" t="str">
        <f>LEFT(I10900,N$1)</f>
        <v>SWEETGRE</v>
      </c>
      <c r="O10900" s="4" t="str">
        <f>IFERROR(INDEX($B$1968:$B$6893,MATCH($N10900,$F$1968:$F$6893,0),1),0)</f>
        <v>SG</v>
      </c>
    </row>
    <row r="10901" spans="8:15" x14ac:dyDescent="0.3">
      <c r="H10901" s="1" t="s">
        <v>36809</v>
      </c>
      <c r="I10901" s="1" t="s">
        <v>22384</v>
      </c>
      <c r="J10901" s="1" t="s">
        <v>19176</v>
      </c>
      <c r="K10901" s="1">
        <v>4</v>
      </c>
      <c r="L10901" s="1"/>
      <c r="M10901" s="4" t="e">
        <f t="shared" si="173"/>
        <v>#N/A</v>
      </c>
      <c r="N10901" t="str">
        <f>LEFT(I10901,N$1)</f>
        <v>SFL CORP</v>
      </c>
      <c r="O10901" s="4" t="str">
        <f>IFERROR(INDEX($B$1968:$B$6893,MATCH($N10901,$F$1968:$F$6893,0),1),0)</f>
        <v>SFL</v>
      </c>
    </row>
    <row r="10902" spans="8:15" x14ac:dyDescent="0.3">
      <c r="H10902" s="1" t="s">
        <v>36810</v>
      </c>
      <c r="I10902" s="1" t="s">
        <v>22384</v>
      </c>
      <c r="J10902" s="1" t="s">
        <v>19176</v>
      </c>
      <c r="K10902" s="1">
        <v>4</v>
      </c>
      <c r="L10902" s="1"/>
      <c r="M10902" s="4" t="e">
        <f t="shared" ref="M10902:M10965" si="174">MATCH(L10902,$B:$B,0)</f>
        <v>#N/A</v>
      </c>
      <c r="N10902" t="str">
        <f>LEFT(I10902,N$1)</f>
        <v>SFL CORP</v>
      </c>
      <c r="O10902" s="4" t="str">
        <f>IFERROR(INDEX($B$1968:$B$6893,MATCH($N10902,$F$1968:$F$6893,0),1),0)</f>
        <v>SFL</v>
      </c>
    </row>
    <row r="10903" spans="8:15" x14ac:dyDescent="0.3">
      <c r="H10903" s="1" t="s">
        <v>37419</v>
      </c>
      <c r="I10903" s="1" t="s">
        <v>37420</v>
      </c>
      <c r="J10903" s="1" t="s">
        <v>37421</v>
      </c>
      <c r="K10903" s="1">
        <v>4</v>
      </c>
      <c r="L10903" s="1"/>
      <c r="M10903" s="4" t="e">
        <f t="shared" si="174"/>
        <v>#N/A</v>
      </c>
      <c r="N10903" t="str">
        <f>LEFT(I10903,N$1)</f>
        <v>SPROTT E</v>
      </c>
      <c r="O10903" s="4" t="str">
        <f>IFERROR(INDEX($B$1968:$B$6893,MATCH($N10903,$F$1968:$F$6893,0),1),0)</f>
        <v>SESG</v>
      </c>
    </row>
    <row r="10904" spans="8:15" x14ac:dyDescent="0.3">
      <c r="H10904" s="1" t="s">
        <v>36244</v>
      </c>
      <c r="I10904" s="1" t="s">
        <v>36245</v>
      </c>
      <c r="J10904" s="1" t="s">
        <v>19176</v>
      </c>
      <c r="K10904" s="1">
        <v>4</v>
      </c>
      <c r="L10904" s="1"/>
      <c r="M10904" s="4" t="e">
        <f t="shared" si="174"/>
        <v>#N/A</v>
      </c>
      <c r="N10904" t="str">
        <f>LEFT(I10904,N$1)</f>
        <v>GLOBAL S</v>
      </c>
      <c r="O10904" s="4" t="str">
        <f>IFERROR(INDEX($B$1968:$B$6893,MATCH($N10904,$F$1968:$F$6893,0),1),0)</f>
        <v>SELF</v>
      </c>
    </row>
    <row r="10905" spans="8:15" x14ac:dyDescent="0.3">
      <c r="H10905" s="1" t="s">
        <v>36246</v>
      </c>
      <c r="I10905" s="1" t="s">
        <v>36245</v>
      </c>
      <c r="J10905" s="1" t="s">
        <v>19176</v>
      </c>
      <c r="K10905" s="1">
        <v>4</v>
      </c>
      <c r="L10905" s="1"/>
      <c r="M10905" s="4" t="e">
        <f t="shared" si="174"/>
        <v>#N/A</v>
      </c>
      <c r="N10905" t="str">
        <f>LEFT(I10905,N$1)</f>
        <v>GLOBAL S</v>
      </c>
      <c r="O10905" s="4" t="str">
        <f>IFERROR(INDEX($B$1968:$B$6893,MATCH($N10905,$F$1968:$F$6893,0),1),0)</f>
        <v>SELF</v>
      </c>
    </row>
    <row r="10906" spans="8:15" x14ac:dyDescent="0.3">
      <c r="H10906" s="1" t="s">
        <v>36795</v>
      </c>
      <c r="I10906" s="1" t="s">
        <v>21711</v>
      </c>
      <c r="J10906" s="1" t="s">
        <v>19176</v>
      </c>
      <c r="K10906" s="1">
        <v>4</v>
      </c>
      <c r="L10906" s="1"/>
      <c r="M10906" s="4" t="e">
        <f t="shared" si="174"/>
        <v>#N/A</v>
      </c>
      <c r="N10906" t="str">
        <f>LEFT(I10906,N$1)</f>
        <v>SCHRODIN</v>
      </c>
      <c r="O10906" s="4">
        <f>IFERROR(INDEX($B$1968:$B$6893,MATCH($N10906,$F$1968:$F$6893,0),1),0)</f>
        <v>0</v>
      </c>
    </row>
    <row r="10907" spans="8:15" x14ac:dyDescent="0.3">
      <c r="H10907" s="1" t="s">
        <v>36796</v>
      </c>
      <c r="I10907" s="1" t="s">
        <v>21711</v>
      </c>
      <c r="J10907" s="1" t="s">
        <v>19176</v>
      </c>
      <c r="K10907" s="1">
        <v>4</v>
      </c>
      <c r="L10907" s="1"/>
      <c r="M10907" s="4" t="e">
        <f t="shared" si="174"/>
        <v>#N/A</v>
      </c>
      <c r="N10907" t="str">
        <f>LEFT(I10907,N$1)</f>
        <v>SCHRODIN</v>
      </c>
      <c r="O10907" s="4">
        <f>IFERROR(INDEX($B$1968:$B$6893,MATCH($N10907,$F$1968:$F$6893,0),1),0)</f>
        <v>0</v>
      </c>
    </row>
    <row r="10908" spans="8:15" x14ac:dyDescent="0.3">
      <c r="H10908" s="1" t="s">
        <v>36790</v>
      </c>
      <c r="I10908" s="1" t="s">
        <v>5904</v>
      </c>
      <c r="J10908" s="1" t="s">
        <v>19176</v>
      </c>
      <c r="K10908" s="1">
        <v>4</v>
      </c>
      <c r="L10908" s="1"/>
      <c r="M10908" s="4" t="e">
        <f t="shared" si="174"/>
        <v>#N/A</v>
      </c>
      <c r="N10908" t="str">
        <f>LEFT(I10908,N$1)</f>
        <v>SANDRIDG</v>
      </c>
      <c r="O10908" s="4" t="str">
        <f>IFERROR(INDEX($B$1968:$B$6893,MATCH($N10908,$F$1968:$F$6893,0),1),0)</f>
        <v>SD</v>
      </c>
    </row>
    <row r="10909" spans="8:15" x14ac:dyDescent="0.3">
      <c r="H10909" s="1" t="s">
        <v>36825</v>
      </c>
      <c r="I10909" s="1" t="s">
        <v>23697</v>
      </c>
      <c r="J10909" s="1" t="s">
        <v>19176</v>
      </c>
      <c r="K10909" s="1">
        <v>4</v>
      </c>
      <c r="L10909" s="1"/>
      <c r="M10909" s="4" t="e">
        <f t="shared" si="174"/>
        <v>#N/A</v>
      </c>
      <c r="N10909" t="str">
        <f>LEFT(I10909,N$1)</f>
        <v>SILVERBO</v>
      </c>
      <c r="O10909" s="4" t="str">
        <f>IFERROR(INDEX($B$1968:$B$6893,MATCH($N10909,$F$1968:$F$6893,0),1),0)</f>
        <v>SBOW</v>
      </c>
    </row>
    <row r="10910" spans="8:15" x14ac:dyDescent="0.3">
      <c r="H10910" s="1" t="s">
        <v>36868</v>
      </c>
      <c r="I10910" s="1" t="s">
        <v>22432</v>
      </c>
      <c r="J10910" s="1" t="s">
        <v>19176</v>
      </c>
      <c r="K10910" s="1">
        <v>4</v>
      </c>
      <c r="L10910" s="1"/>
      <c r="M10910" s="4" t="e">
        <f t="shared" si="174"/>
        <v>#N/A</v>
      </c>
      <c r="N10910" t="str">
        <f>LEFT(I10910,N$1)</f>
        <v>STAR BUL</v>
      </c>
      <c r="O10910" s="4" t="str">
        <f>IFERROR(INDEX($B$1968:$B$6893,MATCH($N10910,$F$1968:$F$6893,0),1),0)</f>
        <v>SBLK</v>
      </c>
    </row>
    <row r="10911" spans="8:15" x14ac:dyDescent="0.3">
      <c r="H10911" s="1" t="s">
        <v>36869</v>
      </c>
      <c r="I10911" s="1" t="s">
        <v>22432</v>
      </c>
      <c r="J10911" s="1" t="s">
        <v>19176</v>
      </c>
      <c r="K10911" s="1">
        <v>4</v>
      </c>
      <c r="L10911" s="1"/>
      <c r="M10911" s="4" t="e">
        <f t="shared" si="174"/>
        <v>#N/A</v>
      </c>
      <c r="N10911" t="str">
        <f>LEFT(I10911,N$1)</f>
        <v>STAR BUL</v>
      </c>
      <c r="O10911" s="4" t="str">
        <f>IFERROR(INDEX($B$1968:$B$6893,MATCH($N10911,$F$1968:$F$6893,0),1),0)</f>
        <v>SBLK</v>
      </c>
    </row>
    <row r="10912" spans="8:15" x14ac:dyDescent="0.3">
      <c r="H10912" s="1" t="s">
        <v>36791</v>
      </c>
      <c r="I10912" s="1" t="s">
        <v>4407</v>
      </c>
      <c r="J10912" s="1" t="s">
        <v>19176</v>
      </c>
      <c r="K10912" s="1">
        <v>4</v>
      </c>
      <c r="L10912" s="1"/>
      <c r="M10912" s="4" t="e">
        <f t="shared" si="174"/>
        <v>#N/A</v>
      </c>
      <c r="N10912" t="str">
        <f>LEFT(I10912,N$1)</f>
        <v>SANDSTOR</v>
      </c>
      <c r="O10912" s="4" t="str">
        <f>IFERROR(INDEX($B$1968:$B$6893,MATCH($N10912,$F$1968:$F$6893,0),1),0)</f>
        <v>SAND</v>
      </c>
    </row>
    <row r="10913" spans="8:15" x14ac:dyDescent="0.3">
      <c r="H10913" s="1" t="s">
        <v>36792</v>
      </c>
      <c r="I10913" s="1" t="s">
        <v>4407</v>
      </c>
      <c r="J10913" s="1" t="s">
        <v>19176</v>
      </c>
      <c r="K10913" s="1">
        <v>4</v>
      </c>
      <c r="L10913" s="1"/>
      <c r="M10913" s="4" t="e">
        <f t="shared" si="174"/>
        <v>#N/A</v>
      </c>
      <c r="N10913" t="str">
        <f>LEFT(I10913,N$1)</f>
        <v>SANDSTOR</v>
      </c>
      <c r="O10913" s="4" t="str">
        <f>IFERROR(INDEX($B$1968:$B$6893,MATCH($N10913,$F$1968:$F$6893,0),1),0)</f>
        <v>SAND</v>
      </c>
    </row>
    <row r="10914" spans="8:15" x14ac:dyDescent="0.3">
      <c r="H10914" s="1">
        <v>828363901</v>
      </c>
      <c r="I10914" s="1" t="s">
        <v>23586</v>
      </c>
      <c r="J10914" s="1" t="s">
        <v>19176</v>
      </c>
      <c r="K10914" s="1">
        <v>4</v>
      </c>
      <c r="L10914" s="1"/>
      <c r="M10914" s="4" t="e">
        <f t="shared" si="174"/>
        <v>#N/A</v>
      </c>
      <c r="N10914" t="str">
        <f>LEFT(I10914,N$1)</f>
        <v>SILVERCR</v>
      </c>
      <c r="O10914" s="4" t="str">
        <f>IFERROR(INDEX($B$1968:$B$6893,MATCH($N10914,$F$1968:$F$6893,0),1),0)</f>
        <v>SAMG</v>
      </c>
    </row>
    <row r="10915" spans="8:15" x14ac:dyDescent="0.3">
      <c r="H10915" s="1">
        <v>828363951</v>
      </c>
      <c r="I10915" s="1" t="s">
        <v>23586</v>
      </c>
      <c r="J10915" s="1" t="s">
        <v>19176</v>
      </c>
      <c r="K10915" s="1">
        <v>4</v>
      </c>
      <c r="L10915" s="1"/>
      <c r="M10915" s="4" t="e">
        <f t="shared" si="174"/>
        <v>#N/A</v>
      </c>
      <c r="N10915" t="str">
        <f>LEFT(I10915,N$1)</f>
        <v>SILVERCR</v>
      </c>
      <c r="O10915" s="4" t="str">
        <f>IFERROR(INDEX($B$1968:$B$6893,MATCH($N10915,$F$1968:$F$6893,0),1),0)</f>
        <v>SAMG</v>
      </c>
    </row>
    <row r="10916" spans="8:15" x14ac:dyDescent="0.3">
      <c r="H10916" s="1" t="s">
        <v>36768</v>
      </c>
      <c r="I10916" s="1" t="s">
        <v>23108</v>
      </c>
      <c r="J10916" s="1" t="s">
        <v>19176</v>
      </c>
      <c r="K10916" s="1">
        <v>4</v>
      </c>
      <c r="L10916" s="1"/>
      <c r="M10916" s="4" t="e">
        <f t="shared" si="174"/>
        <v>#N/A</v>
      </c>
      <c r="N10916" t="str">
        <f>LEFT(I10916,N$1)</f>
        <v>RHYTHM P</v>
      </c>
      <c r="O10916" s="4" t="str">
        <f>IFERROR(INDEX($B$1968:$B$6893,MATCH($N10916,$F$1968:$F$6893,0),1),0)</f>
        <v>RYTM</v>
      </c>
    </row>
    <row r="10917" spans="8:15" x14ac:dyDescent="0.3">
      <c r="H10917" s="1" t="s">
        <v>36782</v>
      </c>
      <c r="I10917" s="1" t="s">
        <v>21864</v>
      </c>
      <c r="J10917" s="1" t="s">
        <v>19176</v>
      </c>
      <c r="K10917" s="1">
        <v>4</v>
      </c>
      <c r="L10917" s="1"/>
      <c r="M10917" s="4" t="e">
        <f t="shared" si="174"/>
        <v>#N/A</v>
      </c>
      <c r="N10917" t="str">
        <f>LEFT(I10917,N$1)</f>
        <v>RYAN SPE</v>
      </c>
      <c r="O10917" s="4">
        <f>IFERROR(INDEX($B$1968:$B$6893,MATCH($N10917,$F$1968:$F$6893,0),1),0)</f>
        <v>0</v>
      </c>
    </row>
    <row r="10918" spans="8:15" x14ac:dyDescent="0.3">
      <c r="H10918" s="1" t="s">
        <v>36740</v>
      </c>
      <c r="I10918" s="1" t="s">
        <v>22088</v>
      </c>
      <c r="J10918" s="1" t="s">
        <v>19176</v>
      </c>
      <c r="K10918" s="1">
        <v>4</v>
      </c>
      <c r="L10918" s="1"/>
      <c r="M10918" s="4" t="e">
        <f t="shared" si="174"/>
        <v>#N/A</v>
      </c>
      <c r="N10918" t="str">
        <f>LEFT(I10918,N$1)</f>
        <v>RAYONIER</v>
      </c>
      <c r="O10918" s="4">
        <f>IFERROR(INDEX($B$1968:$B$6893,MATCH($N10918,$F$1968:$F$6893,0),1),0)</f>
        <v>0</v>
      </c>
    </row>
    <row r="10919" spans="8:15" x14ac:dyDescent="0.3">
      <c r="H10919" s="1" t="s">
        <v>36741</v>
      </c>
      <c r="I10919" s="1" t="s">
        <v>22088</v>
      </c>
      <c r="J10919" s="1" t="s">
        <v>19176</v>
      </c>
      <c r="K10919" s="1">
        <v>4</v>
      </c>
      <c r="L10919" s="1"/>
      <c r="M10919" s="4" t="e">
        <f t="shared" si="174"/>
        <v>#N/A</v>
      </c>
      <c r="N10919" t="str">
        <f>LEFT(I10919,N$1)</f>
        <v>RAYONIER</v>
      </c>
      <c r="O10919" s="4">
        <f>IFERROR(INDEX($B$1968:$B$6893,MATCH($N10919,$F$1968:$F$6893,0),1),0)</f>
        <v>0</v>
      </c>
    </row>
    <row r="10920" spans="8:15" x14ac:dyDescent="0.3">
      <c r="H10920" s="1" t="s">
        <v>36742</v>
      </c>
      <c r="I10920" s="1" t="s">
        <v>2827</v>
      </c>
      <c r="J10920" s="1" t="s">
        <v>19439</v>
      </c>
      <c r="K10920" s="1">
        <v>4</v>
      </c>
      <c r="L10920" s="1"/>
      <c r="M10920" s="4" t="e">
        <f t="shared" si="174"/>
        <v>#N/A</v>
      </c>
      <c r="N10920" t="str">
        <f>LEFT(I10920,N$1)</f>
        <v>RAYONIER</v>
      </c>
      <c r="O10920" s="4">
        <f>IFERROR(INDEX($B$1968:$B$6893,MATCH($N10920,$F$1968:$F$6893,0),1),0)</f>
        <v>0</v>
      </c>
    </row>
    <row r="10921" spans="8:15" x14ac:dyDescent="0.3">
      <c r="H10921" s="1" t="s">
        <v>36752</v>
      </c>
      <c r="I10921" s="1" t="s">
        <v>22340</v>
      </c>
      <c r="J10921" s="1" t="s">
        <v>19176</v>
      </c>
      <c r="K10921" s="1">
        <v>4</v>
      </c>
      <c r="L10921" s="1"/>
      <c r="M10921" s="4" t="e">
        <f t="shared" si="174"/>
        <v>#N/A</v>
      </c>
      <c r="N10921" t="str">
        <f>LEFT(I10921,N$1)</f>
        <v>RECURSIO</v>
      </c>
      <c r="O10921" s="4" t="str">
        <f>IFERROR(INDEX($B$1968:$B$6893,MATCH($N10921,$F$1968:$F$6893,0),1),0)</f>
        <v>RXRX</v>
      </c>
    </row>
    <row r="10922" spans="8:15" x14ac:dyDescent="0.3">
      <c r="H10922" s="1" t="s">
        <v>37387</v>
      </c>
      <c r="I10922" s="1" t="s">
        <v>27321</v>
      </c>
      <c r="J10922" s="1" t="s">
        <v>37388</v>
      </c>
      <c r="K10922" s="1">
        <v>4</v>
      </c>
      <c r="L10922" s="1"/>
      <c r="M10922" s="4" t="e">
        <f t="shared" si="174"/>
        <v>#N/A</v>
      </c>
      <c r="N10922" t="str">
        <f>LEFT(I10922,N$1)</f>
        <v>PROGRESS</v>
      </c>
      <c r="O10922" s="4" t="str">
        <f>IFERROR(INDEX($B$1968:$B$6893,MATCH($N10922,$F$1968:$F$6893,0),1),0)</f>
        <v>RXMD</v>
      </c>
    </row>
    <row r="10923" spans="8:15" x14ac:dyDescent="0.3">
      <c r="H10923" s="1" t="s">
        <v>36763</v>
      </c>
      <c r="I10923" s="1" t="s">
        <v>22412</v>
      </c>
      <c r="J10923" s="1" t="s">
        <v>19176</v>
      </c>
      <c r="K10923" s="1">
        <v>4</v>
      </c>
      <c r="L10923" s="1"/>
      <c r="M10923" s="4" t="e">
        <f t="shared" si="174"/>
        <v>#N/A</v>
      </c>
      <c r="N10923" t="str">
        <f>LEFT(I10923,N$1)</f>
        <v>REVOLUTI</v>
      </c>
      <c r="O10923" s="4" t="str">
        <f>IFERROR(INDEX($B$1968:$B$6893,MATCH($N10923,$F$1968:$F$6893,0),1),0)</f>
        <v>RVMD</v>
      </c>
    </row>
    <row r="10924" spans="8:15" x14ac:dyDescent="0.3">
      <c r="H10924" s="1" t="s">
        <v>36777</v>
      </c>
      <c r="I10924" s="1" t="s">
        <v>23623</v>
      </c>
      <c r="J10924" s="1" t="s">
        <v>19176</v>
      </c>
      <c r="K10924" s="1">
        <v>4</v>
      </c>
      <c r="L10924" s="1"/>
      <c r="M10924" s="4" t="e">
        <f t="shared" si="174"/>
        <v>#N/A</v>
      </c>
      <c r="N10924" t="str">
        <f>LEFT(I10924,N$1)</f>
        <v>ROVER GR</v>
      </c>
      <c r="O10924" s="4" t="str">
        <f>IFERROR(INDEX($B$1968:$B$6893,MATCH($N10924,$F$1968:$F$6893,0),1),0)</f>
        <v>ROVR</v>
      </c>
    </row>
    <row r="10925" spans="8:15" x14ac:dyDescent="0.3">
      <c r="H10925" s="1" t="s">
        <v>35972</v>
      </c>
      <c r="I10925" s="1" t="s">
        <v>22500</v>
      </c>
      <c r="J10925" s="1" t="s">
        <v>19190</v>
      </c>
      <c r="K10925" s="1">
        <v>4</v>
      </c>
      <c r="L10925" s="1"/>
      <c r="M10925" s="4" t="e">
        <f t="shared" si="174"/>
        <v>#N/A</v>
      </c>
      <c r="N10925" t="str">
        <f>LEFT(I10925,N$1)</f>
        <v>CONSTRUC</v>
      </c>
      <c r="O10925" s="4" t="str">
        <f>IFERROR(INDEX($B$1968:$B$6893,MATCH($N10925,$F$1968:$F$6893,0),1),0)</f>
        <v>ROAD</v>
      </c>
    </row>
    <row r="10926" spans="8:15" x14ac:dyDescent="0.3">
      <c r="H10926" s="1" t="s">
        <v>36773</v>
      </c>
      <c r="I10926" s="1" t="s">
        <v>23864</v>
      </c>
      <c r="J10926" s="1" t="s">
        <v>19176</v>
      </c>
      <c r="K10926" s="1">
        <v>4</v>
      </c>
      <c r="L10926" s="1"/>
      <c r="M10926" s="4" t="e">
        <f t="shared" si="174"/>
        <v>#N/A</v>
      </c>
      <c r="N10926" t="str">
        <f>LEFT(I10926,N$1)</f>
        <v>RLX TECH</v>
      </c>
      <c r="O10926" s="4" t="str">
        <f>IFERROR(INDEX($B$1968:$B$6893,MATCH($N10926,$F$1968:$F$6893,0),1),0)</f>
        <v>RLX</v>
      </c>
    </row>
    <row r="10927" spans="8:15" x14ac:dyDescent="0.3">
      <c r="H10927" s="1" t="s">
        <v>36774</v>
      </c>
      <c r="I10927" s="1" t="s">
        <v>23864</v>
      </c>
      <c r="J10927" s="1" t="s">
        <v>19176</v>
      </c>
      <c r="K10927" s="1">
        <v>4</v>
      </c>
      <c r="L10927" s="1"/>
      <c r="M10927" s="4" t="e">
        <f t="shared" si="174"/>
        <v>#N/A</v>
      </c>
      <c r="N10927" t="str">
        <f>LEFT(I10927,N$1)</f>
        <v>RLX TECH</v>
      </c>
      <c r="O10927" s="4" t="str">
        <f>IFERROR(INDEX($B$1968:$B$6893,MATCH($N10927,$F$1968:$F$6893,0),1),0)</f>
        <v>RLX</v>
      </c>
    </row>
    <row r="10928" spans="8:15" x14ac:dyDescent="0.3">
      <c r="H10928" s="1" t="s">
        <v>36757</v>
      </c>
      <c r="I10928" s="1" t="s">
        <v>36758</v>
      </c>
      <c r="J10928" s="1" t="s">
        <v>20973</v>
      </c>
      <c r="K10928" s="1">
        <v>4</v>
      </c>
      <c r="L10928" s="1"/>
      <c r="M10928" s="4" t="e">
        <f t="shared" si="174"/>
        <v>#N/A</v>
      </c>
      <c r="N10928" t="str">
        <f>LEFT(I10928,N$1)</f>
        <v>REGENCEL</v>
      </c>
      <c r="O10928" s="4" t="str">
        <f>IFERROR(INDEX($B$1968:$B$6893,MATCH($N10928,$F$1968:$F$6893,0),1),0)</f>
        <v>RGC</v>
      </c>
    </row>
    <row r="10929" spans="8:15" x14ac:dyDescent="0.3">
      <c r="H10929" s="1" t="s">
        <v>36766</v>
      </c>
      <c r="I10929" s="1" t="s">
        <v>36767</v>
      </c>
      <c r="J10929" s="1" t="s">
        <v>19176</v>
      </c>
      <c r="K10929" s="1">
        <v>4</v>
      </c>
      <c r="L10929" s="1"/>
      <c r="M10929" s="4" t="e">
        <f t="shared" si="174"/>
        <v>#N/A</v>
      </c>
      <c r="N10929" t="str">
        <f>LEFT(I10929,N$1)</f>
        <v>Reynolds</v>
      </c>
      <c r="O10929" s="4">
        <f>IFERROR(INDEX($B$1968:$B$6893,MATCH($N10929,$F$1968:$F$6893,0),1),0)</f>
        <v>0</v>
      </c>
    </row>
    <row r="10930" spans="8:15" x14ac:dyDescent="0.3">
      <c r="H10930" s="1" t="s">
        <v>36760</v>
      </c>
      <c r="I10930" s="1" t="s">
        <v>23791</v>
      </c>
      <c r="J10930" s="1" t="s">
        <v>19176</v>
      </c>
      <c r="K10930" s="1">
        <v>4</v>
      </c>
      <c r="L10930" s="1"/>
      <c r="M10930" s="4" t="e">
        <f t="shared" si="174"/>
        <v>#N/A</v>
      </c>
      <c r="N10930" t="str">
        <f>LEFT(I10930,N$1)</f>
        <v>RENT THE</v>
      </c>
      <c r="O10930" s="4" t="str">
        <f>IFERROR(INDEX($B$1968:$B$6893,MATCH($N10930,$F$1968:$F$6893,0),1),0)</f>
        <v>RENT</v>
      </c>
    </row>
    <row r="10931" spans="8:15" x14ac:dyDescent="0.3">
      <c r="H10931" s="1" t="s">
        <v>36759</v>
      </c>
      <c r="I10931" s="1" t="s">
        <v>22430</v>
      </c>
      <c r="J10931" s="1" t="s">
        <v>19176</v>
      </c>
      <c r="K10931" s="1">
        <v>4</v>
      </c>
      <c r="L10931" s="1"/>
      <c r="M10931" s="4" t="e">
        <f t="shared" si="174"/>
        <v>#N/A</v>
      </c>
      <c r="N10931" t="str">
        <f>LEFT(I10931,N$1)</f>
        <v xml:space="preserve">REMITLY </v>
      </c>
      <c r="O10931" s="4" t="str">
        <f>IFERROR(INDEX($B$1968:$B$6893,MATCH($N10931,$F$1968:$F$6893,0),1),0)</f>
        <v>RELY</v>
      </c>
    </row>
    <row r="10932" spans="8:15" x14ac:dyDescent="0.3">
      <c r="H10932" s="1">
        <v>758075952</v>
      </c>
      <c r="I10932" s="1" t="s">
        <v>5430</v>
      </c>
      <c r="J10932" s="1" t="s">
        <v>19176</v>
      </c>
      <c r="K10932" s="1">
        <v>4</v>
      </c>
      <c r="L10932" s="1"/>
      <c r="M10932" s="4" t="e">
        <f t="shared" si="174"/>
        <v>#N/A</v>
      </c>
      <c r="N10932" t="str">
        <f>LEFT(I10932,N$1)</f>
        <v xml:space="preserve">REDWOOD </v>
      </c>
      <c r="O10932" s="4" t="str">
        <f>IFERROR(INDEX($B$1968:$B$6893,MATCH($N10932,$F$1968:$F$6893,0),1),0)</f>
        <v>REDW</v>
      </c>
    </row>
    <row r="10933" spans="8:15" x14ac:dyDescent="0.3">
      <c r="H10933" s="1" t="s">
        <v>36748</v>
      </c>
      <c r="I10933" s="1" t="s">
        <v>36749</v>
      </c>
      <c r="J10933" s="1" t="s">
        <v>19439</v>
      </c>
      <c r="K10933" s="1">
        <v>4</v>
      </c>
      <c r="L10933" s="1"/>
      <c r="M10933" s="4" t="e">
        <f t="shared" si="174"/>
        <v>#N/A</v>
      </c>
      <c r="N10933" t="str">
        <f>LEFT(I10933,N$1)</f>
        <v>REBORN C</v>
      </c>
      <c r="O10933" s="4" t="str">
        <f>IFERROR(INDEX($B$1968:$B$6893,MATCH($N10933,$F$1968:$F$6893,0),1),0)</f>
        <v>REBN</v>
      </c>
    </row>
    <row r="10934" spans="8:15" x14ac:dyDescent="0.3">
      <c r="H10934" s="1" t="s">
        <v>37003</v>
      </c>
      <c r="I10934" s="1" t="s">
        <v>22134</v>
      </c>
      <c r="J10934" s="1" t="s">
        <v>19176</v>
      </c>
      <c r="K10934" s="1">
        <v>4</v>
      </c>
      <c r="L10934" s="1"/>
      <c r="M10934" s="4" t="e">
        <f t="shared" si="174"/>
        <v>#N/A</v>
      </c>
      <c r="N10934" t="str">
        <f>LEFT(I10934,N$1)</f>
        <v xml:space="preserve">UNIQURE </v>
      </c>
      <c r="O10934" s="4">
        <f>IFERROR(INDEX($B$1968:$B$6893,MATCH($N10934,$F$1968:$F$6893,0),1),0)</f>
        <v>0</v>
      </c>
    </row>
    <row r="10935" spans="8:15" x14ac:dyDescent="0.3">
      <c r="H10935" s="1" t="s">
        <v>37004</v>
      </c>
      <c r="I10935" s="1" t="s">
        <v>22134</v>
      </c>
      <c r="J10935" s="1" t="s">
        <v>19176</v>
      </c>
      <c r="K10935" s="1">
        <v>4</v>
      </c>
      <c r="L10935" s="1"/>
      <c r="M10935" s="4" t="e">
        <f t="shared" si="174"/>
        <v>#N/A</v>
      </c>
      <c r="N10935" t="str">
        <f>LEFT(I10935,N$1)</f>
        <v xml:space="preserve">UNIQURE </v>
      </c>
      <c r="O10935" s="4">
        <f>IFERROR(INDEX($B$1968:$B$6893,MATCH($N10935,$F$1968:$F$6893,0),1),0)</f>
        <v>0</v>
      </c>
    </row>
    <row r="10936" spans="8:15" x14ac:dyDescent="0.3">
      <c r="H10936" s="1" t="s">
        <v>36724</v>
      </c>
      <c r="I10936" s="1" t="s">
        <v>36725</v>
      </c>
      <c r="J10936" s="1" t="s">
        <v>20285</v>
      </c>
      <c r="K10936" s="1">
        <v>4</v>
      </c>
      <c r="L10936" s="1"/>
      <c r="M10936" s="4" t="e">
        <f t="shared" si="174"/>
        <v>#N/A</v>
      </c>
      <c r="N10936" t="str">
        <f>LEFT(I10936,N$1)</f>
        <v>QUANTASI</v>
      </c>
      <c r="O10936" s="4" t="str">
        <f>IFERROR(INDEX($B$1968:$B$6893,MATCH($N10936,$F$1968:$F$6893,0),1),0)</f>
        <v>QSG</v>
      </c>
    </row>
    <row r="10937" spans="8:15" x14ac:dyDescent="0.3">
      <c r="H10937" s="1" t="s">
        <v>36730</v>
      </c>
      <c r="I10937" s="1" t="s">
        <v>36731</v>
      </c>
      <c r="J10937" s="1" t="s">
        <v>20285</v>
      </c>
      <c r="K10937" s="1">
        <v>4</v>
      </c>
      <c r="L10937" s="1"/>
      <c r="M10937" s="4" t="e">
        <f t="shared" si="174"/>
        <v>#N/A</v>
      </c>
      <c r="N10937" t="str">
        <f>LEFT(I10937,N$1)</f>
        <v>QUOIN PH</v>
      </c>
      <c r="O10937" s="4" t="str">
        <f>IFERROR(INDEX($B$1968:$B$6893,MATCH($N10937,$F$1968:$F$6893,0),1),0)</f>
        <v>QNRX</v>
      </c>
    </row>
    <row r="10938" spans="8:15" x14ac:dyDescent="0.3">
      <c r="H10938" s="1" t="s">
        <v>36722</v>
      </c>
      <c r="I10938" s="1" t="s">
        <v>36723</v>
      </c>
      <c r="J10938" s="1" t="s">
        <v>19176</v>
      </c>
      <c r="K10938" s="1">
        <v>4</v>
      </c>
      <c r="L10938" s="1"/>
      <c r="M10938" s="4" t="e">
        <f t="shared" si="174"/>
        <v>#N/A</v>
      </c>
      <c r="N10938" t="str">
        <f>LEFT(I10938,N$1)</f>
        <v>QILIAN I</v>
      </c>
      <c r="O10938" s="4" t="str">
        <f>IFERROR(INDEX($B$1968:$B$6893,MATCH($N10938,$F$1968:$F$6893,0),1),0)</f>
        <v>QLI</v>
      </c>
    </row>
    <row r="10939" spans="8:15" x14ac:dyDescent="0.3">
      <c r="H10939" s="1" t="s">
        <v>36728</v>
      </c>
      <c r="I10939" s="1" t="s">
        <v>36729</v>
      </c>
      <c r="J10939" s="1" t="s">
        <v>19414</v>
      </c>
      <c r="K10939" s="1">
        <v>4</v>
      </c>
      <c r="L10939" s="1"/>
      <c r="M10939" s="4" t="e">
        <f t="shared" si="174"/>
        <v>#N/A</v>
      </c>
      <c r="N10939" t="str">
        <f>LEFT(I10939,N$1)</f>
        <v>QUHUO LT</v>
      </c>
      <c r="O10939" s="4" t="str">
        <f>IFERROR(INDEX($B$1968:$B$6893,MATCH($N10939,$F$1968:$F$6893,0),1),0)</f>
        <v>QH</v>
      </c>
    </row>
    <row r="10940" spans="8:15" x14ac:dyDescent="0.3">
      <c r="H10940" s="1" t="s">
        <v>37167</v>
      </c>
      <c r="I10940" s="1" t="s">
        <v>37168</v>
      </c>
      <c r="J10940" s="1" t="s">
        <v>33536</v>
      </c>
      <c r="K10940" s="1">
        <v>4</v>
      </c>
      <c r="L10940" s="1"/>
      <c r="M10940" s="4" t="e">
        <f t="shared" si="174"/>
        <v>#N/A</v>
      </c>
      <c r="N10940" t="str">
        <f>LEFT(I10940,N$1)</f>
        <v>QCR Hold</v>
      </c>
      <c r="O10940" s="4" t="str">
        <f>IFERROR(INDEX($B$1968:$B$6893,MATCH($N10940,$F$1968:$F$6893,0),1),0)</f>
        <v>QCRH</v>
      </c>
    </row>
    <row r="10941" spans="8:15" x14ac:dyDescent="0.3">
      <c r="H10941" s="1" t="s">
        <v>36719</v>
      </c>
      <c r="I10941" s="1" t="s">
        <v>22633</v>
      </c>
      <c r="J10941" s="1" t="s">
        <v>19176</v>
      </c>
      <c r="K10941" s="1">
        <v>4</v>
      </c>
      <c r="L10941" s="1"/>
      <c r="M10941" s="4" t="e">
        <f t="shared" si="174"/>
        <v>#N/A</v>
      </c>
      <c r="N10941" t="str">
        <f>LEFT(I10941,N$1)</f>
        <v>PUBMATIC</v>
      </c>
      <c r="O10941" s="4" t="str">
        <f>IFERROR(INDEX($B$1968:$B$6893,MATCH($N10941,$F$1968:$F$6893,0),1),0)</f>
        <v>PUBM</v>
      </c>
    </row>
    <row r="10942" spans="8:15" x14ac:dyDescent="0.3">
      <c r="H10942" s="1" t="s">
        <v>36704</v>
      </c>
      <c r="I10942" s="1" t="s">
        <v>22463</v>
      </c>
      <c r="J10942" s="1" t="s">
        <v>19176</v>
      </c>
      <c r="K10942" s="1">
        <v>4</v>
      </c>
      <c r="L10942" s="1"/>
      <c r="M10942" s="4" t="e">
        <f t="shared" si="174"/>
        <v>#N/A</v>
      </c>
      <c r="N10942" t="str">
        <f>LEFT(I10942,N$1)</f>
        <v>PROTAGON</v>
      </c>
      <c r="O10942" s="4" t="str">
        <f>IFERROR(INDEX($B$1968:$B$6893,MATCH($N10942,$F$1968:$F$6893,0),1),0)</f>
        <v>PTGX</v>
      </c>
    </row>
    <row r="10943" spans="8:15" x14ac:dyDescent="0.3">
      <c r="H10943" s="1" t="s">
        <v>36705</v>
      </c>
      <c r="I10943" s="1" t="s">
        <v>22463</v>
      </c>
      <c r="J10943" s="1" t="s">
        <v>19176</v>
      </c>
      <c r="K10943" s="1">
        <v>4</v>
      </c>
      <c r="L10943" s="1"/>
      <c r="M10943" s="4" t="e">
        <f t="shared" si="174"/>
        <v>#N/A</v>
      </c>
      <c r="N10943" t="str">
        <f>LEFT(I10943,N$1)</f>
        <v>PROTAGON</v>
      </c>
      <c r="O10943" s="4" t="str">
        <f>IFERROR(INDEX($B$1968:$B$6893,MATCH($N10943,$F$1968:$F$6893,0),1),0)</f>
        <v>PTGX</v>
      </c>
    </row>
    <row r="10944" spans="8:15" x14ac:dyDescent="0.3">
      <c r="H10944" s="1" t="s">
        <v>36687</v>
      </c>
      <c r="I10944" s="1" t="s">
        <v>36688</v>
      </c>
      <c r="J10944" s="1" t="s">
        <v>19176</v>
      </c>
      <c r="K10944" s="1">
        <v>4</v>
      </c>
      <c r="L10944" s="1"/>
      <c r="M10944" s="4" t="e">
        <f t="shared" si="174"/>
        <v>#N/A</v>
      </c>
      <c r="N10944" t="str">
        <f>LEFT(I10944,N$1)</f>
        <v>POWER SO</v>
      </c>
      <c r="O10944" s="4" t="str">
        <f>IFERROR(INDEX($B$1968:$B$6893,MATCH($N10944,$F$1968:$F$6893,0),1),0)</f>
        <v>PSIX</v>
      </c>
    </row>
    <row r="10945" spans="8:15" x14ac:dyDescent="0.3">
      <c r="H10945" s="1" t="s">
        <v>36693</v>
      </c>
      <c r="I10945" s="1" t="s">
        <v>21779</v>
      </c>
      <c r="J10945" s="1" t="s">
        <v>19176</v>
      </c>
      <c r="K10945" s="1">
        <v>4</v>
      </c>
      <c r="L10945" s="1"/>
      <c r="M10945" s="4" t="e">
        <f t="shared" si="174"/>
        <v>#N/A</v>
      </c>
      <c r="N10945" t="str">
        <f>LEFT(I10945,N$1)</f>
        <v>PRIVIA H</v>
      </c>
      <c r="O10945" s="4">
        <f>IFERROR(INDEX($B$1968:$B$6893,MATCH($N10945,$F$1968:$F$6893,0),1),0)</f>
        <v>0</v>
      </c>
    </row>
    <row r="10946" spans="8:15" x14ac:dyDescent="0.3">
      <c r="H10946" s="1" t="s">
        <v>35903</v>
      </c>
      <c r="I10946" s="1" t="s">
        <v>22793</v>
      </c>
      <c r="J10946" s="1" t="s">
        <v>19176</v>
      </c>
      <c r="K10946" s="1">
        <v>4</v>
      </c>
      <c r="L10946" s="1"/>
      <c r="M10946" s="4" t="e">
        <f t="shared" si="174"/>
        <v>#N/A</v>
      </c>
      <c r="N10946" t="str">
        <f>LEFT(I10946,N$1)</f>
        <v>CARPARTS</v>
      </c>
      <c r="O10946" s="4" t="str">
        <f>IFERROR(INDEX($B$1968:$B$6893,MATCH($N10946,$F$1968:$F$6893,0),1),0)</f>
        <v>PRTS</v>
      </c>
    </row>
    <row r="10947" spans="8:15" x14ac:dyDescent="0.3">
      <c r="H10947" s="1">
        <v>743713909</v>
      </c>
      <c r="I10947" s="1" t="s">
        <v>21685</v>
      </c>
      <c r="J10947" s="1" t="s">
        <v>19176</v>
      </c>
      <c r="K10947" s="1">
        <v>4</v>
      </c>
      <c r="L10947" s="1"/>
      <c r="M10947" s="4" t="e">
        <f t="shared" si="174"/>
        <v>#N/A</v>
      </c>
      <c r="N10947" t="str">
        <f>LEFT(I10947,N$1)</f>
        <v>PROTO LA</v>
      </c>
      <c r="O10947" s="4">
        <f>IFERROR(INDEX($B$1968:$B$6893,MATCH($N10947,$F$1968:$F$6893,0),1),0)</f>
        <v>0</v>
      </c>
    </row>
    <row r="10948" spans="8:15" x14ac:dyDescent="0.3">
      <c r="H10948" s="1" t="s">
        <v>36692</v>
      </c>
      <c r="I10948" s="1" t="s">
        <v>21856</v>
      </c>
      <c r="J10948" s="1" t="s">
        <v>19176</v>
      </c>
      <c r="K10948" s="1">
        <v>4</v>
      </c>
      <c r="L10948" s="1"/>
      <c r="M10948" s="4" t="e">
        <f t="shared" si="174"/>
        <v>#N/A</v>
      </c>
      <c r="N10948" t="str">
        <f>LEFT(I10948,N$1)</f>
        <v>PRIMORIS</v>
      </c>
      <c r="O10948" s="4">
        <f>IFERROR(INDEX($B$1968:$B$6893,MATCH($N10948,$F$1968:$F$6893,0),1),0)</f>
        <v>0</v>
      </c>
    </row>
    <row r="10949" spans="8:15" x14ac:dyDescent="0.3">
      <c r="H10949" s="1" t="s">
        <v>36695</v>
      </c>
      <c r="I10949" s="1" t="s">
        <v>21620</v>
      </c>
      <c r="J10949" s="1" t="s">
        <v>19176</v>
      </c>
      <c r="K10949" s="1">
        <v>4</v>
      </c>
      <c r="L10949" s="1"/>
      <c r="M10949" s="4" t="e">
        <f t="shared" si="174"/>
        <v>#N/A</v>
      </c>
      <c r="N10949" t="str">
        <f>LEFT(I10949,N$1)</f>
        <v>PROG HOL</v>
      </c>
      <c r="O10949" s="4" t="str">
        <f>IFERROR(INDEX($B$1968:$B$6893,MATCH($N10949,$F$1968:$F$6893,0),1),0)</f>
        <v>PRG</v>
      </c>
    </row>
    <row r="10950" spans="8:15" x14ac:dyDescent="0.3">
      <c r="H10950" s="1" t="s">
        <v>36696</v>
      </c>
      <c r="I10950" s="1" t="s">
        <v>21620</v>
      </c>
      <c r="J10950" s="1" t="s">
        <v>19176</v>
      </c>
      <c r="K10950" s="1">
        <v>4</v>
      </c>
      <c r="L10950" s="1"/>
      <c r="M10950" s="4" t="e">
        <f t="shared" si="174"/>
        <v>#N/A</v>
      </c>
      <c r="N10950" t="str">
        <f>LEFT(I10950,N$1)</f>
        <v>PROG HOL</v>
      </c>
      <c r="O10950" s="4" t="str">
        <f>IFERROR(INDEX($B$1968:$B$6893,MATCH($N10950,$F$1968:$F$6893,0),1),0)</f>
        <v>PRG</v>
      </c>
    </row>
    <row r="10951" spans="8:15" x14ac:dyDescent="0.3">
      <c r="H10951" s="1" t="s">
        <v>36694</v>
      </c>
      <c r="I10951" s="1" t="s">
        <v>23267</v>
      </c>
      <c r="J10951" s="1" t="s">
        <v>19176</v>
      </c>
      <c r="K10951" s="1">
        <v>4</v>
      </c>
      <c r="L10951" s="1"/>
      <c r="M10951" s="4" t="e">
        <f t="shared" si="174"/>
        <v>#N/A</v>
      </c>
      <c r="N10951" t="str">
        <f>LEFT(I10951,N$1)</f>
        <v xml:space="preserve">PROCEPT </v>
      </c>
      <c r="O10951" s="4" t="str">
        <f>IFERROR(INDEX($B$1968:$B$6893,MATCH($N10951,$F$1968:$F$6893,0),1),0)</f>
        <v>PRCT</v>
      </c>
    </row>
    <row r="10952" spans="8:15" x14ac:dyDescent="0.3">
      <c r="H10952" s="1">
        <v>723484901</v>
      </c>
      <c r="I10952" s="1" t="s">
        <v>19939</v>
      </c>
      <c r="J10952" s="1" t="s">
        <v>19176</v>
      </c>
      <c r="K10952" s="1">
        <v>4</v>
      </c>
      <c r="L10952" s="1"/>
      <c r="M10952" s="4" t="e">
        <f t="shared" si="174"/>
        <v>#N/A</v>
      </c>
      <c r="N10952" t="str">
        <f>LEFT(I10952,N$1)</f>
        <v>PINNACLE</v>
      </c>
      <c r="O10952" s="4" t="str">
        <f>IFERROR(INDEX($B$1968:$B$6893,MATCH($N10952,$F$1968:$F$6893,0),1),0)</f>
        <v>PPBN</v>
      </c>
    </row>
    <row r="10953" spans="8:15" x14ac:dyDescent="0.3">
      <c r="H10953" s="1">
        <v>723484951</v>
      </c>
      <c r="I10953" s="1" t="s">
        <v>19939</v>
      </c>
      <c r="J10953" s="1" t="s">
        <v>19176</v>
      </c>
      <c r="K10953" s="1">
        <v>4</v>
      </c>
      <c r="L10953" s="1"/>
      <c r="M10953" s="4" t="e">
        <f t="shared" si="174"/>
        <v>#N/A</v>
      </c>
      <c r="N10953" t="str">
        <f>LEFT(I10953,N$1)</f>
        <v>PINNACLE</v>
      </c>
      <c r="O10953" s="4" t="str">
        <f>IFERROR(INDEX($B$1968:$B$6893,MATCH($N10953,$F$1968:$F$6893,0),1),0)</f>
        <v>PPBN</v>
      </c>
    </row>
    <row r="10954" spans="8:15" x14ac:dyDescent="0.3">
      <c r="H10954" s="1" t="s">
        <v>36681</v>
      </c>
      <c r="I10954" s="1" t="s">
        <v>23252</v>
      </c>
      <c r="J10954" s="1" t="s">
        <v>19176</v>
      </c>
      <c r="K10954" s="1">
        <v>4</v>
      </c>
      <c r="L10954" s="1"/>
      <c r="M10954" s="4" t="e">
        <f t="shared" si="174"/>
        <v>#N/A</v>
      </c>
      <c r="N10954" t="str">
        <f>LEFT(I10954,N$1)</f>
        <v>PMV PHAR</v>
      </c>
      <c r="O10954" s="4" t="str">
        <f>IFERROR(INDEX($B$1968:$B$6893,MATCH($N10954,$F$1968:$F$6893,0),1),0)</f>
        <v>PMVP</v>
      </c>
    </row>
    <row r="10955" spans="8:15" x14ac:dyDescent="0.3">
      <c r="H10955" s="1" t="s">
        <v>36676</v>
      </c>
      <c r="I10955" s="1" t="s">
        <v>22510</v>
      </c>
      <c r="J10955" s="1" t="s">
        <v>19176</v>
      </c>
      <c r="K10955" s="1">
        <v>4</v>
      </c>
      <c r="L10955" s="1"/>
      <c r="M10955" s="4" t="e">
        <f t="shared" si="174"/>
        <v>#N/A</v>
      </c>
      <c r="N10955" t="str">
        <f>LEFT(I10955,N$1)</f>
        <v>PLAYTIKA</v>
      </c>
      <c r="O10955" s="4" t="str">
        <f>IFERROR(INDEX($B$1968:$B$6893,MATCH($N10955,$F$1968:$F$6893,0),1),0)</f>
        <v>PLTK</v>
      </c>
    </row>
    <row r="10956" spans="8:15" x14ac:dyDescent="0.3">
      <c r="H10956" s="1" t="s">
        <v>36677</v>
      </c>
      <c r="I10956" s="1" t="s">
        <v>22510</v>
      </c>
      <c r="J10956" s="1" t="s">
        <v>19176</v>
      </c>
      <c r="K10956" s="1">
        <v>4</v>
      </c>
      <c r="L10956" s="1"/>
      <c r="M10956" s="4" t="e">
        <f t="shared" si="174"/>
        <v>#N/A</v>
      </c>
      <c r="N10956" t="str">
        <f>LEFT(I10956,N$1)</f>
        <v>PLAYTIKA</v>
      </c>
      <c r="O10956" s="4" t="str">
        <f>IFERROR(INDEX($B$1968:$B$6893,MATCH($N10956,$F$1968:$F$6893,0),1),0)</f>
        <v>PLTK</v>
      </c>
    </row>
    <row r="10957" spans="8:15" x14ac:dyDescent="0.3">
      <c r="H10957" s="1" t="s">
        <v>36635</v>
      </c>
      <c r="I10957" s="1" t="s">
        <v>21933</v>
      </c>
      <c r="J10957" s="1" t="s">
        <v>19176</v>
      </c>
      <c r="K10957" s="1">
        <v>4</v>
      </c>
      <c r="L10957" s="1"/>
      <c r="M10957" s="4" t="e">
        <f t="shared" si="174"/>
        <v>#N/A</v>
      </c>
      <c r="N10957" t="str">
        <f>LEFT(I10957,N$1)</f>
        <v xml:space="preserve">PALOMAR </v>
      </c>
      <c r="O10957" s="4">
        <f>IFERROR(INDEX($B$1968:$B$6893,MATCH($N10957,$F$1968:$F$6893,0),1),0)</f>
        <v>0</v>
      </c>
    </row>
    <row r="10958" spans="8:15" x14ac:dyDescent="0.3">
      <c r="H10958" s="1" t="s">
        <v>36678</v>
      </c>
      <c r="I10958" s="1" t="s">
        <v>23564</v>
      </c>
      <c r="J10958" s="1" t="s">
        <v>19176</v>
      </c>
      <c r="K10958" s="1">
        <v>4</v>
      </c>
      <c r="L10958" s="1"/>
      <c r="M10958" s="4" t="e">
        <f t="shared" si="174"/>
        <v>#N/A</v>
      </c>
      <c r="N10958" t="str">
        <f>LEFT(I10958,N$1)</f>
        <v>PLBY GRO</v>
      </c>
      <c r="O10958" s="4" t="str">
        <f>IFERROR(INDEX($B$1968:$B$6893,MATCH($N10958,$F$1968:$F$6893,0),1),0)</f>
        <v>PLBY</v>
      </c>
    </row>
    <row r="10959" spans="8:15" x14ac:dyDescent="0.3">
      <c r="H10959" s="1" t="s">
        <v>36859</v>
      </c>
      <c r="I10959" s="1" t="s">
        <v>36860</v>
      </c>
      <c r="J10959" s="1" t="s">
        <v>19176</v>
      </c>
      <c r="K10959" s="1">
        <v>4</v>
      </c>
      <c r="L10959" s="1"/>
      <c r="M10959" s="4" t="e">
        <f t="shared" si="174"/>
        <v>#N/A</v>
      </c>
      <c r="N10959" t="str">
        <f>LEFT(I10959,N$1)</f>
        <v>SPROTT P</v>
      </c>
      <c r="O10959" s="4" t="str">
        <f>IFERROR(INDEX($B$1968:$B$6893,MATCH($N10959,$F$1968:$F$6893,0),1),0)</f>
        <v>CEF</v>
      </c>
    </row>
    <row r="10960" spans="8:15" x14ac:dyDescent="0.3">
      <c r="H10960" s="1" t="s">
        <v>41536</v>
      </c>
      <c r="I10960" s="1" t="s">
        <v>36668</v>
      </c>
      <c r="J10960" s="1" t="s">
        <v>19414</v>
      </c>
      <c r="K10960" s="1">
        <v>4</v>
      </c>
      <c r="L10960" s="1"/>
      <c r="M10960" s="4" t="e">
        <f t="shared" si="174"/>
        <v>#N/A</v>
      </c>
      <c r="N10960" t="str">
        <f>LEFT(I10960,N$1)</f>
        <v>PHARMING</v>
      </c>
      <c r="O10960" s="4" t="str">
        <f>IFERROR(INDEX($B$1968:$B$6893,MATCH($N10960,$F$1968:$F$6893,0),1),0)</f>
        <v>PHAR</v>
      </c>
    </row>
    <row r="10961" spans="8:15" x14ac:dyDescent="0.3">
      <c r="H10961" s="1">
        <v>716382906</v>
      </c>
      <c r="I10961" s="1" t="s">
        <v>8013</v>
      </c>
      <c r="J10961" s="1" t="s">
        <v>19176</v>
      </c>
      <c r="K10961" s="1">
        <v>4</v>
      </c>
      <c r="L10961" s="1"/>
      <c r="M10961" s="4" t="e">
        <f t="shared" si="174"/>
        <v>#N/A</v>
      </c>
      <c r="N10961" t="str">
        <f>LEFT(I10961,N$1)</f>
        <v>PETMED E</v>
      </c>
      <c r="O10961" s="4">
        <f>IFERROR(INDEX($B$1968:$B$6893,MATCH($N10961,$F$1968:$F$6893,0),1),0)</f>
        <v>0</v>
      </c>
    </row>
    <row r="10962" spans="8:15" x14ac:dyDescent="0.3">
      <c r="H10962" s="1" t="s">
        <v>36662</v>
      </c>
      <c r="I10962" s="1" t="s">
        <v>22057</v>
      </c>
      <c r="J10962" s="1" t="s">
        <v>19176</v>
      </c>
      <c r="K10962" s="1">
        <v>4</v>
      </c>
      <c r="L10962" s="1"/>
      <c r="M10962" s="4" t="e">
        <f t="shared" si="174"/>
        <v>#N/A</v>
      </c>
      <c r="N10962" t="str">
        <f>LEFT(I10962,N$1)</f>
        <v>PERION N</v>
      </c>
      <c r="O10962" s="4">
        <f>IFERROR(INDEX($B$1968:$B$6893,MATCH($N10962,$F$1968:$F$6893,0),1),0)</f>
        <v>0</v>
      </c>
    </row>
    <row r="10963" spans="8:15" x14ac:dyDescent="0.3">
      <c r="H10963" s="1" t="s">
        <v>36663</v>
      </c>
      <c r="I10963" s="1" t="s">
        <v>22057</v>
      </c>
      <c r="J10963" s="1" t="s">
        <v>19176</v>
      </c>
      <c r="K10963" s="1">
        <v>4</v>
      </c>
      <c r="L10963" s="1"/>
      <c r="M10963" s="4" t="e">
        <f t="shared" si="174"/>
        <v>#N/A</v>
      </c>
      <c r="N10963" t="str">
        <f>LEFT(I10963,N$1)</f>
        <v>PERION N</v>
      </c>
      <c r="O10963" s="4">
        <f>IFERROR(INDEX($B$1968:$B$6893,MATCH($N10963,$F$1968:$F$6893,0),1),0)</f>
        <v>0</v>
      </c>
    </row>
    <row r="10964" spans="8:15" x14ac:dyDescent="0.3">
      <c r="H10964" s="1" t="s">
        <v>36660</v>
      </c>
      <c r="I10964" s="1" t="s">
        <v>20335</v>
      </c>
      <c r="J10964" s="1" t="s">
        <v>19176</v>
      </c>
      <c r="K10964" s="1">
        <v>4</v>
      </c>
      <c r="L10964" s="1"/>
      <c r="M10964" s="4" t="e">
        <f t="shared" si="174"/>
        <v>#N/A</v>
      </c>
      <c r="N10964" t="str">
        <f>LEFT(I10964,N$1)</f>
        <v>PERFORMA</v>
      </c>
      <c r="O10964" s="4" t="str">
        <f>IFERROR(INDEX($B$1968:$B$6893,MATCH($N10964,$F$1968:$F$6893,0),1),0)</f>
        <v>PDPG</v>
      </c>
    </row>
    <row r="10965" spans="8:15" x14ac:dyDescent="0.3">
      <c r="H10965" s="1" t="s">
        <v>36661</v>
      </c>
      <c r="I10965" s="1" t="s">
        <v>20335</v>
      </c>
      <c r="J10965" s="1" t="s">
        <v>19176</v>
      </c>
      <c r="K10965" s="1">
        <v>4</v>
      </c>
      <c r="L10965" s="1"/>
      <c r="M10965" s="4" t="e">
        <f t="shared" si="174"/>
        <v>#N/A</v>
      </c>
      <c r="N10965" t="str">
        <f>LEFT(I10965,N$1)</f>
        <v>PERFORMA</v>
      </c>
      <c r="O10965" s="4" t="str">
        <f>IFERROR(INDEX($B$1968:$B$6893,MATCH($N10965,$F$1968:$F$6893,0),1),0)</f>
        <v>PDPG</v>
      </c>
    </row>
    <row r="10966" spans="8:15" x14ac:dyDescent="0.3">
      <c r="H10966" s="1" t="s">
        <v>36645</v>
      </c>
      <c r="I10966" s="1" t="s">
        <v>36646</v>
      </c>
      <c r="J10966" s="1" t="s">
        <v>19176</v>
      </c>
      <c r="K10966" s="1">
        <v>4</v>
      </c>
      <c r="L10966" s="1"/>
      <c r="M10966" s="4" t="e">
        <f t="shared" ref="M10966:M11029" si="175">MATCH(L10966,$B:$B,0)</f>
        <v>#N/A</v>
      </c>
      <c r="N10966" t="str">
        <f>LEFT(I10966,N$1)</f>
        <v>PC TEL I</v>
      </c>
      <c r="O10966" s="4" t="str">
        <f>IFERROR(INDEX($B$1968:$B$6893,MATCH($N10966,$F$1968:$F$6893,0),1),0)</f>
        <v>PCTI</v>
      </c>
    </row>
    <row r="10967" spans="8:15" x14ac:dyDescent="0.3">
      <c r="H10967" s="1">
        <v>714236906</v>
      </c>
      <c r="I10967" s="1" t="s">
        <v>36664</v>
      </c>
      <c r="J10967" s="1" t="s">
        <v>19176</v>
      </c>
      <c r="K10967" s="1">
        <v>4</v>
      </c>
      <c r="L10967" s="1"/>
      <c r="M10967" s="4" t="e">
        <f t="shared" si="175"/>
        <v>#N/A</v>
      </c>
      <c r="N10967" t="str">
        <f>LEFT(I10967,N$1)</f>
        <v xml:space="preserve">PERMIAN </v>
      </c>
      <c r="O10967" s="4" t="str">
        <f>IFERROR(INDEX($B$1968:$B$6893,MATCH($N10967,$F$1968:$F$6893,0),1),0)</f>
        <v>PBT</v>
      </c>
    </row>
    <row r="10968" spans="8:15" x14ac:dyDescent="0.3">
      <c r="H10968" s="1" t="s">
        <v>36665</v>
      </c>
      <c r="I10968" s="1" t="s">
        <v>21077</v>
      </c>
      <c r="J10968" s="1" t="s">
        <v>19176</v>
      </c>
      <c r="K10968" s="1">
        <v>4</v>
      </c>
      <c r="L10968" s="1"/>
      <c r="M10968" s="4" t="e">
        <f t="shared" si="175"/>
        <v>#N/A</v>
      </c>
      <c r="N10968" t="str">
        <f>LEFT(I10968,N$1)</f>
        <v xml:space="preserve">PERMIAN </v>
      </c>
      <c r="O10968" s="4" t="str">
        <f>IFERROR(INDEX($B$1968:$B$6893,MATCH($N10968,$F$1968:$F$6893,0),1),0)</f>
        <v>PBT</v>
      </c>
    </row>
    <row r="10969" spans="8:15" x14ac:dyDescent="0.3">
      <c r="H10969" s="1">
        <v>698884903</v>
      </c>
      <c r="I10969" s="1" t="s">
        <v>5160</v>
      </c>
      <c r="J10969" s="1" t="s">
        <v>19176</v>
      </c>
      <c r="K10969" s="1">
        <v>4</v>
      </c>
      <c r="L10969" s="1"/>
      <c r="M10969" s="4" t="e">
        <f t="shared" si="175"/>
        <v>#N/A</v>
      </c>
      <c r="N10969" t="str">
        <f>LEFT(I10969,N$1)</f>
        <v>PAR TECH</v>
      </c>
      <c r="O10969" s="4" t="str">
        <f>IFERROR(INDEX($B$1968:$B$6893,MATCH($N10969,$F$1968:$F$6893,0),1),0)</f>
        <v>PAR</v>
      </c>
    </row>
    <row r="10970" spans="8:15" x14ac:dyDescent="0.3">
      <c r="H10970" s="1" t="s">
        <v>36628</v>
      </c>
      <c r="I10970" s="1" t="s">
        <v>21132</v>
      </c>
      <c r="J10970" s="1" t="s">
        <v>19176</v>
      </c>
      <c r="K10970" s="1">
        <v>4</v>
      </c>
      <c r="L10970" s="1"/>
      <c r="M10970" s="4" t="e">
        <f t="shared" si="175"/>
        <v>#N/A</v>
      </c>
      <c r="N10970" t="str">
        <f>LEFT(I10970,N$1)</f>
        <v xml:space="preserve">PACIFIC </v>
      </c>
      <c r="O10970" s="4" t="str">
        <f>IFERROR(INDEX($B$1968:$B$6893,MATCH($N10970,$F$1968:$F$6893,0),1),0)</f>
        <v>PAC</v>
      </c>
    </row>
    <row r="10971" spans="8:15" x14ac:dyDescent="0.3">
      <c r="H10971" s="1" t="s">
        <v>36629</v>
      </c>
      <c r="I10971" s="1" t="s">
        <v>21132</v>
      </c>
      <c r="J10971" s="1" t="s">
        <v>19176</v>
      </c>
      <c r="K10971" s="1">
        <v>4</v>
      </c>
      <c r="L10971" s="1"/>
      <c r="M10971" s="4" t="e">
        <f t="shared" si="175"/>
        <v>#N/A</v>
      </c>
      <c r="N10971" t="str">
        <f>LEFT(I10971,N$1)</f>
        <v xml:space="preserve">PACIFIC </v>
      </c>
      <c r="O10971" s="4" t="str">
        <f>IFERROR(INDEX($B$1968:$B$6893,MATCH($N10971,$F$1968:$F$6893,0),1),0)</f>
        <v>PAC</v>
      </c>
    </row>
    <row r="10972" spans="8:15" x14ac:dyDescent="0.3">
      <c r="H10972" s="1" t="s">
        <v>36606</v>
      </c>
      <c r="I10972" s="1" t="s">
        <v>23466</v>
      </c>
      <c r="J10972" s="1" t="s">
        <v>19176</v>
      </c>
      <c r="K10972" s="1">
        <v>4</v>
      </c>
      <c r="L10972" s="1"/>
      <c r="M10972" s="4" t="e">
        <f t="shared" si="175"/>
        <v>#N/A</v>
      </c>
      <c r="N10972" t="str">
        <f>LEFT(I10972,N$1)</f>
        <v>OATLY GR</v>
      </c>
      <c r="O10972" s="4" t="str">
        <f>IFERROR(INDEX($B$1968:$B$6893,MATCH($N10972,$F$1968:$F$6893,0),1),0)</f>
        <v>OTLY</v>
      </c>
    </row>
    <row r="10973" spans="8:15" x14ac:dyDescent="0.3">
      <c r="H10973" s="1" t="s">
        <v>36607</v>
      </c>
      <c r="I10973" s="1" t="s">
        <v>23466</v>
      </c>
      <c r="J10973" s="1" t="s">
        <v>19176</v>
      </c>
      <c r="K10973" s="1">
        <v>4</v>
      </c>
      <c r="L10973" s="1"/>
      <c r="M10973" s="4" t="e">
        <f t="shared" si="175"/>
        <v>#N/A</v>
      </c>
      <c r="N10973" t="str">
        <f>LEFT(I10973,N$1)</f>
        <v>OATLY GR</v>
      </c>
      <c r="O10973" s="4" t="str">
        <f>IFERROR(INDEX($B$1968:$B$6893,MATCH($N10973,$F$1968:$F$6893,0),1),0)</f>
        <v>OTLY</v>
      </c>
    </row>
    <row r="10974" spans="8:15" x14ac:dyDescent="0.3">
      <c r="H10974" s="1">
        <v>687793909</v>
      </c>
      <c r="I10974" s="1" t="s">
        <v>22888</v>
      </c>
      <c r="J10974" s="1" t="s">
        <v>19176</v>
      </c>
      <c r="K10974" s="1">
        <v>4</v>
      </c>
      <c r="L10974" s="1"/>
      <c r="M10974" s="4" t="e">
        <f t="shared" si="175"/>
        <v>#N/A</v>
      </c>
      <c r="N10974" t="str">
        <f>LEFT(I10974,N$1)</f>
        <v>OSCAR HE</v>
      </c>
      <c r="O10974" s="4" t="str">
        <f>IFERROR(INDEX($B$1968:$B$6893,MATCH($N10974,$F$1968:$F$6893,0),1),0)</f>
        <v>OSCR</v>
      </c>
    </row>
    <row r="10975" spans="8:15" x14ac:dyDescent="0.3">
      <c r="H10975" s="1" t="s">
        <v>36620</v>
      </c>
      <c r="I10975" s="1" t="s">
        <v>22956</v>
      </c>
      <c r="J10975" s="1" t="s">
        <v>19176</v>
      </c>
      <c r="K10975" s="1">
        <v>4</v>
      </c>
      <c r="L10975" s="1"/>
      <c r="M10975" s="4" t="e">
        <f t="shared" si="175"/>
        <v>#N/A</v>
      </c>
      <c r="N10975" t="str">
        <f>LEFT(I10975,N$1)</f>
        <v>ORGANOGE</v>
      </c>
      <c r="O10975" s="4" t="str">
        <f>IFERROR(INDEX($B$1968:$B$6893,MATCH($N10975,$F$1968:$F$6893,0),1),0)</f>
        <v>ORGO</v>
      </c>
    </row>
    <row r="10976" spans="8:15" x14ac:dyDescent="0.3">
      <c r="H10976" s="1" t="s">
        <v>36618</v>
      </c>
      <c r="I10976" s="1" t="s">
        <v>24234</v>
      </c>
      <c r="J10976" s="1" t="s">
        <v>19176</v>
      </c>
      <c r="K10976" s="1">
        <v>4</v>
      </c>
      <c r="L10976" s="1"/>
      <c r="M10976" s="4" t="e">
        <f t="shared" si="175"/>
        <v>#N/A</v>
      </c>
      <c r="N10976" t="str">
        <f>LEFT(I10976,N$1)</f>
        <v>ORCHID I</v>
      </c>
      <c r="O10976" s="4" t="str">
        <f>IFERROR(INDEX($B$1968:$B$6893,MATCH($N10976,$F$1968:$F$6893,0),1),0)</f>
        <v>ORC</v>
      </c>
    </row>
    <row r="10977" spans="8:15" x14ac:dyDescent="0.3">
      <c r="H10977" s="1" t="s">
        <v>36619</v>
      </c>
      <c r="I10977" s="1" t="s">
        <v>24234</v>
      </c>
      <c r="J10977" s="1" t="s">
        <v>19176</v>
      </c>
      <c r="K10977" s="1">
        <v>4</v>
      </c>
      <c r="L10977" s="1"/>
      <c r="M10977" s="4" t="e">
        <f t="shared" si="175"/>
        <v>#N/A</v>
      </c>
      <c r="N10977" t="str">
        <f>LEFT(I10977,N$1)</f>
        <v>ORCHID I</v>
      </c>
      <c r="O10977" s="4" t="str">
        <f>IFERROR(INDEX($B$1968:$B$6893,MATCH($N10977,$F$1968:$F$6893,0),1),0)</f>
        <v>ORC</v>
      </c>
    </row>
    <row r="10978" spans="8:15" x14ac:dyDescent="0.3">
      <c r="H10978" s="1" t="s">
        <v>36625</v>
      </c>
      <c r="I10978" s="1" t="s">
        <v>22665</v>
      </c>
      <c r="J10978" s="1" t="s">
        <v>19176</v>
      </c>
      <c r="K10978" s="1">
        <v>4</v>
      </c>
      <c r="L10978" s="1"/>
      <c r="M10978" s="4" t="e">
        <f t="shared" si="175"/>
        <v>#N/A</v>
      </c>
      <c r="N10978" t="str">
        <f>LEFT(I10978,N$1)</f>
        <v>OSISKO G</v>
      </c>
      <c r="O10978" s="4" t="str">
        <f>IFERROR(INDEX($B$1968:$B$6893,MATCH($N10978,$F$1968:$F$6893,0),1),0)</f>
        <v>OR</v>
      </c>
    </row>
    <row r="10979" spans="8:15" x14ac:dyDescent="0.3">
      <c r="H10979" s="1" t="s">
        <v>36614</v>
      </c>
      <c r="I10979" s="1" t="s">
        <v>1796</v>
      </c>
      <c r="J10979" s="1" t="s">
        <v>19176</v>
      </c>
      <c r="K10979" s="1">
        <v>4</v>
      </c>
      <c r="L10979" s="1"/>
      <c r="M10979" s="4" t="e">
        <f t="shared" si="175"/>
        <v>#N/A</v>
      </c>
      <c r="N10979" t="str">
        <f>LEFT(I10979,N$1)</f>
        <v>On Holdi</v>
      </c>
      <c r="O10979" s="4" t="str">
        <f>IFERROR(INDEX($B$1968:$B$6893,MATCH($N10979,$F$1968:$F$6893,0),1),0)</f>
        <v>ONON</v>
      </c>
    </row>
    <row r="10980" spans="8:15" x14ac:dyDescent="0.3">
      <c r="H10980" s="1">
        <v>679369908</v>
      </c>
      <c r="I10980" s="1" t="s">
        <v>22252</v>
      </c>
      <c r="J10980" s="1" t="s">
        <v>19176</v>
      </c>
      <c r="K10980" s="1">
        <v>4</v>
      </c>
      <c r="L10980" s="1"/>
      <c r="M10980" s="4" t="e">
        <f t="shared" si="175"/>
        <v>#N/A</v>
      </c>
      <c r="N10980" t="str">
        <f>LEFT(I10980,N$1)</f>
        <v xml:space="preserve">OLAPLEX </v>
      </c>
      <c r="O10980" s="4" t="str">
        <f>IFERROR(INDEX($B$1968:$B$6893,MATCH($N10980,$F$1968:$F$6893,0),1),0)</f>
        <v>OLPX</v>
      </c>
    </row>
    <row r="10981" spans="8:15" x14ac:dyDescent="0.3">
      <c r="H10981" s="1" t="s">
        <v>36623</v>
      </c>
      <c r="I10981" s="1" t="s">
        <v>21733</v>
      </c>
      <c r="J10981" s="1" t="s">
        <v>19176</v>
      </c>
      <c r="K10981" s="1">
        <v>4</v>
      </c>
      <c r="L10981" s="1"/>
      <c r="M10981" s="4" t="e">
        <f t="shared" si="175"/>
        <v>#N/A</v>
      </c>
      <c r="N10981" t="str">
        <f>LEFT(I10981,N$1)</f>
        <v>ORION EN</v>
      </c>
      <c r="O10981" s="4" t="str">
        <f>IFERROR(INDEX($B$1968:$B$6893,MATCH($N10981,$F$1968:$F$6893,0),1),0)</f>
        <v>OESX</v>
      </c>
    </row>
    <row r="10982" spans="8:15" x14ac:dyDescent="0.3">
      <c r="H10982" s="1" t="s">
        <v>36624</v>
      </c>
      <c r="I10982" s="1" t="s">
        <v>21733</v>
      </c>
      <c r="J10982" s="1" t="s">
        <v>19176</v>
      </c>
      <c r="K10982" s="1">
        <v>4</v>
      </c>
      <c r="L10982" s="1"/>
      <c r="M10982" s="4" t="e">
        <f t="shared" si="175"/>
        <v>#N/A</v>
      </c>
      <c r="N10982" t="str">
        <f>LEFT(I10982,N$1)</f>
        <v>ORION EN</v>
      </c>
      <c r="O10982" s="4" t="str">
        <f>IFERROR(INDEX($B$1968:$B$6893,MATCH($N10982,$F$1968:$F$6893,0),1),0)</f>
        <v>OESX</v>
      </c>
    </row>
    <row r="10983" spans="8:15" x14ac:dyDescent="0.3">
      <c r="H10983" s="1" t="s">
        <v>36604</v>
      </c>
      <c r="I10983" s="1" t="s">
        <v>36605</v>
      </c>
      <c r="J10983" s="1" t="s">
        <v>19176</v>
      </c>
      <c r="K10983" s="1">
        <v>4</v>
      </c>
      <c r="L10983" s="1"/>
      <c r="M10983" s="4" t="e">
        <f t="shared" si="175"/>
        <v>#N/A</v>
      </c>
      <c r="N10983" t="str">
        <f>LEFT(I10983,N$1)</f>
        <v xml:space="preserve">OAKTREE </v>
      </c>
      <c r="O10983" s="4" t="str">
        <f>IFERROR(INDEX($B$1968:$B$6893,MATCH($N10983,$F$1968:$F$6893,0),1),0)</f>
        <v>OCSL</v>
      </c>
    </row>
    <row r="10984" spans="8:15" x14ac:dyDescent="0.3">
      <c r="H10984" s="1">
        <v>675746906</v>
      </c>
      <c r="I10984" s="1" t="s">
        <v>25144</v>
      </c>
      <c r="J10984" s="1" t="s">
        <v>19176</v>
      </c>
      <c r="K10984" s="1">
        <v>4</v>
      </c>
      <c r="L10984" s="1"/>
      <c r="M10984" s="4" t="e">
        <f t="shared" si="175"/>
        <v>#N/A</v>
      </c>
      <c r="N10984" t="str">
        <f>LEFT(I10984,N$1)</f>
        <v>OCWEN FI</v>
      </c>
      <c r="O10984" s="4" t="str">
        <f>IFERROR(INDEX($B$1968:$B$6893,MATCH($N10984,$F$1968:$F$6893,0),1),0)</f>
        <v>OCN</v>
      </c>
    </row>
    <row r="10985" spans="8:15" x14ac:dyDescent="0.3">
      <c r="H10985" s="1" t="s">
        <v>36574</v>
      </c>
      <c r="I10985" s="1" t="s">
        <v>23264</v>
      </c>
      <c r="J10985" s="1" t="s">
        <v>19176</v>
      </c>
      <c r="K10985" s="1">
        <v>4</v>
      </c>
      <c r="L10985" s="1"/>
      <c r="M10985" s="4" t="e">
        <f t="shared" si="175"/>
        <v>#N/A</v>
      </c>
      <c r="N10985" t="str">
        <f>LEFT(I10985,N$1)</f>
        <v>NEXGEN E</v>
      </c>
      <c r="O10985" s="4" t="str">
        <f>IFERROR(INDEX($B$1968:$B$6893,MATCH($N10985,$F$1968:$F$6893,0),1),0)</f>
        <v>NXE</v>
      </c>
    </row>
    <row r="10986" spans="8:15" x14ac:dyDescent="0.3">
      <c r="H10986" s="1" t="s">
        <v>36575</v>
      </c>
      <c r="I10986" s="1" t="s">
        <v>23264</v>
      </c>
      <c r="J10986" s="1" t="s">
        <v>19176</v>
      </c>
      <c r="K10986" s="1">
        <v>4</v>
      </c>
      <c r="L10986" s="1"/>
      <c r="M10986" s="4" t="e">
        <f t="shared" si="175"/>
        <v>#N/A</v>
      </c>
      <c r="N10986" t="str">
        <f>LEFT(I10986,N$1)</f>
        <v>NEXGEN E</v>
      </c>
      <c r="O10986" s="4" t="str">
        <f>IFERROR(INDEX($B$1968:$B$6893,MATCH($N10986,$F$1968:$F$6893,0),1),0)</f>
        <v>NXE</v>
      </c>
    </row>
    <row r="10987" spans="8:15" x14ac:dyDescent="0.3">
      <c r="H10987" s="1" t="s">
        <v>36555</v>
      </c>
      <c r="I10987" s="1" t="s">
        <v>23709</v>
      </c>
      <c r="J10987" s="1" t="s">
        <v>19176</v>
      </c>
      <c r="K10987" s="1">
        <v>4</v>
      </c>
      <c r="L10987" s="1"/>
      <c r="M10987" s="4" t="e">
        <f t="shared" si="175"/>
        <v>#N/A</v>
      </c>
      <c r="N10987" t="str">
        <f>LEFT(I10987,N$1)</f>
        <v xml:space="preserve">NAVITAS </v>
      </c>
      <c r="O10987" s="4" t="str">
        <f>IFERROR(INDEX($B$1968:$B$6893,MATCH($N10987,$F$1968:$F$6893,0),1),0)</f>
        <v>NVTS</v>
      </c>
    </row>
    <row r="10988" spans="8:15" x14ac:dyDescent="0.3">
      <c r="H10988" s="1" t="s">
        <v>36552</v>
      </c>
      <c r="I10988" s="1" t="s">
        <v>24696</v>
      </c>
      <c r="J10988" s="1" t="s">
        <v>19176</v>
      </c>
      <c r="K10988" s="1">
        <v>4</v>
      </c>
      <c r="L10988" s="1"/>
      <c r="M10988" s="4" t="e">
        <f t="shared" si="175"/>
        <v>#N/A</v>
      </c>
      <c r="N10988" t="str">
        <f>LEFT(I10988,N$1)</f>
        <v>NAVIGATO</v>
      </c>
      <c r="O10988" s="4" t="str">
        <f>IFERROR(INDEX($B$1968:$B$6893,MATCH($N10988,$F$1968:$F$6893,0),1),0)</f>
        <v>NVGS</v>
      </c>
    </row>
    <row r="10989" spans="8:15" x14ac:dyDescent="0.3">
      <c r="H10989" s="1" t="s">
        <v>36600</v>
      </c>
      <c r="I10989" s="1" t="s">
        <v>22954</v>
      </c>
      <c r="J10989" s="1" t="s">
        <v>19176</v>
      </c>
      <c r="K10989" s="1">
        <v>4</v>
      </c>
      <c r="L10989" s="1"/>
      <c r="M10989" s="4" t="e">
        <f t="shared" si="175"/>
        <v>#N/A</v>
      </c>
      <c r="N10989" t="str">
        <f>LEFT(I10989,N$1)</f>
        <v>NUVEI CO</v>
      </c>
      <c r="O10989" s="4" t="str">
        <f>IFERROR(INDEX($B$1968:$B$6893,MATCH($N10989,$F$1968:$F$6893,0),1),0)</f>
        <v>NVEI</v>
      </c>
    </row>
    <row r="10990" spans="8:15" x14ac:dyDescent="0.3">
      <c r="H10990" s="1" t="s">
        <v>36547</v>
      </c>
      <c r="I10990" s="1" t="s">
        <v>22288</v>
      </c>
      <c r="J10990" s="1" t="s">
        <v>19176</v>
      </c>
      <c r="K10990" s="1">
        <v>4</v>
      </c>
      <c r="L10990" s="1"/>
      <c r="M10990" s="4" t="e">
        <f t="shared" si="175"/>
        <v>#N/A</v>
      </c>
      <c r="N10990" t="str">
        <f>LEFT(I10990,N$1)</f>
        <v>NANOSTRI</v>
      </c>
      <c r="O10990" s="4" t="str">
        <f>IFERROR(INDEX($B$1968:$B$6893,MATCH($N10990,$F$1968:$F$6893,0),1),0)</f>
        <v>NSTG</v>
      </c>
    </row>
    <row r="10991" spans="8:15" x14ac:dyDescent="0.3">
      <c r="H10991" s="1" t="s">
        <v>36548</v>
      </c>
      <c r="I10991" s="1" t="s">
        <v>22288</v>
      </c>
      <c r="J10991" s="1" t="s">
        <v>19176</v>
      </c>
      <c r="K10991" s="1">
        <v>4</v>
      </c>
      <c r="L10991" s="1"/>
      <c r="M10991" s="4" t="e">
        <f t="shared" si="175"/>
        <v>#N/A</v>
      </c>
      <c r="N10991" t="str">
        <f>LEFT(I10991,N$1)</f>
        <v>NANOSTRI</v>
      </c>
      <c r="O10991" s="4" t="str">
        <f>IFERROR(INDEX($B$1968:$B$6893,MATCH($N10991,$F$1968:$F$6893,0),1),0)</f>
        <v>NSTG</v>
      </c>
    </row>
    <row r="10992" spans="8:15" x14ac:dyDescent="0.3">
      <c r="H10992" s="1" t="s">
        <v>36597</v>
      </c>
      <c r="I10992" s="1" t="s">
        <v>23438</v>
      </c>
      <c r="J10992" s="1" t="s">
        <v>19176</v>
      </c>
      <c r="K10992" s="1">
        <v>4</v>
      </c>
      <c r="L10992" s="1"/>
      <c r="M10992" s="4" t="e">
        <f t="shared" si="175"/>
        <v>#N/A</v>
      </c>
      <c r="N10992" t="str">
        <f>LEFT(I10992,N$1)</f>
        <v>NUSTAR E</v>
      </c>
      <c r="O10992" s="4" t="str">
        <f>IFERROR(INDEX($B$1968:$B$6893,MATCH($N10992,$F$1968:$F$6893,0),1),0)</f>
        <v>NSS</v>
      </c>
    </row>
    <row r="10993" spans="8:15" x14ac:dyDescent="0.3">
      <c r="H10993" s="1" t="s">
        <v>36598</v>
      </c>
      <c r="I10993" s="1" t="s">
        <v>23438</v>
      </c>
      <c r="J10993" s="1" t="s">
        <v>19176</v>
      </c>
      <c r="K10993" s="1">
        <v>4</v>
      </c>
      <c r="L10993" s="1"/>
      <c r="M10993" s="4" t="e">
        <f t="shared" si="175"/>
        <v>#N/A</v>
      </c>
      <c r="N10993" t="str">
        <f>LEFT(I10993,N$1)</f>
        <v>NUSTAR E</v>
      </c>
      <c r="O10993" s="4" t="str">
        <f>IFERROR(INDEX($B$1968:$B$6893,MATCH($N10993,$F$1968:$F$6893,0),1),0)</f>
        <v>NSS</v>
      </c>
    </row>
    <row r="10994" spans="8:15" x14ac:dyDescent="0.3">
      <c r="H10994" s="1" t="s">
        <v>36594</v>
      </c>
      <c r="I10994" s="1" t="s">
        <v>23106</v>
      </c>
      <c r="J10994" s="1" t="s">
        <v>19176</v>
      </c>
      <c r="K10994" s="1">
        <v>4</v>
      </c>
      <c r="L10994" s="1"/>
      <c r="M10994" s="4" t="e">
        <f t="shared" si="175"/>
        <v>#N/A</v>
      </c>
      <c r="N10994" t="str">
        <f>LEFT(I10994,N$1)</f>
        <v>NURIX TH</v>
      </c>
      <c r="O10994" s="4" t="str">
        <f>IFERROR(INDEX($B$1968:$B$6893,MATCH($N10994,$F$1968:$F$6893,0),1),0)</f>
        <v>NRIX</v>
      </c>
    </row>
    <row r="10995" spans="8:15" x14ac:dyDescent="0.3">
      <c r="H10995" s="1" t="s">
        <v>36099</v>
      </c>
      <c r="I10995" s="1" t="s">
        <v>23576</v>
      </c>
      <c r="J10995" s="1" t="s">
        <v>19176</v>
      </c>
      <c r="K10995" s="1">
        <v>4</v>
      </c>
      <c r="L10995" s="1"/>
      <c r="M10995" s="4" t="e">
        <f t="shared" si="175"/>
        <v>#N/A</v>
      </c>
      <c r="N10995" t="str">
        <f>LEFT(I10995,N$1)</f>
        <v>ENERGY V</v>
      </c>
      <c r="O10995" s="4" t="str">
        <f>IFERROR(INDEX($B$1968:$B$6893,MATCH($N10995,$F$1968:$F$6893,0),1),0)</f>
        <v>NRGV</v>
      </c>
    </row>
    <row r="10996" spans="8:15" x14ac:dyDescent="0.3">
      <c r="H10996" s="1" t="s">
        <v>36564</v>
      </c>
      <c r="I10996" s="1" t="s">
        <v>23580</v>
      </c>
      <c r="J10996" s="1" t="s">
        <v>19176</v>
      </c>
      <c r="K10996" s="1">
        <v>4</v>
      </c>
      <c r="L10996" s="1"/>
      <c r="M10996" s="4" t="e">
        <f t="shared" si="175"/>
        <v>#N/A</v>
      </c>
      <c r="N10996" t="str">
        <f>LEFT(I10996,N$1)</f>
        <v>NERDWALL</v>
      </c>
      <c r="O10996" s="4" t="str">
        <f>IFERROR(INDEX($B$1968:$B$6893,MATCH($N10996,$F$1968:$F$6893,0),1),0)</f>
        <v>NRDS</v>
      </c>
    </row>
    <row r="10997" spans="8:15" x14ac:dyDescent="0.3">
      <c r="H10997" s="1" t="s">
        <v>36565</v>
      </c>
      <c r="I10997" s="1" t="s">
        <v>23580</v>
      </c>
      <c r="J10997" s="1" t="s">
        <v>19176</v>
      </c>
      <c r="K10997" s="1">
        <v>4</v>
      </c>
      <c r="L10997" s="1"/>
      <c r="M10997" s="4" t="e">
        <f t="shared" si="175"/>
        <v>#N/A</v>
      </c>
      <c r="N10997" t="str">
        <f>LEFT(I10997,N$1)</f>
        <v>NERDWALL</v>
      </c>
      <c r="O10997" s="4" t="str">
        <f>IFERROR(INDEX($B$1968:$B$6893,MATCH($N10997,$F$1968:$F$6893,0),1),0)</f>
        <v>NRDS</v>
      </c>
    </row>
    <row r="10998" spans="8:15" x14ac:dyDescent="0.3">
      <c r="H10998" s="1" t="s">
        <v>36546</v>
      </c>
      <c r="I10998" s="1" t="s">
        <v>23220</v>
      </c>
      <c r="J10998" s="1" t="s">
        <v>19176</v>
      </c>
      <c r="K10998" s="1">
        <v>4</v>
      </c>
      <c r="L10998" s="1"/>
      <c r="M10998" s="4" t="e">
        <f t="shared" si="175"/>
        <v>#N/A</v>
      </c>
      <c r="N10998" t="str">
        <f>LEFT(I10998,N$1)</f>
        <v>NANO DIM</v>
      </c>
      <c r="O10998" s="4" t="str">
        <f>IFERROR(INDEX($B$1968:$B$6893,MATCH($N10998,$F$1968:$F$6893,0),1),0)</f>
        <v>NNDM</v>
      </c>
    </row>
    <row r="10999" spans="8:15" x14ac:dyDescent="0.3">
      <c r="H10999" s="1" t="s">
        <v>36553</v>
      </c>
      <c r="I10999" s="1" t="s">
        <v>36554</v>
      </c>
      <c r="J10999" s="1" t="s">
        <v>19176</v>
      </c>
      <c r="K10999" s="1">
        <v>4</v>
      </c>
      <c r="L10999" s="1"/>
      <c r="M10999" s="4" t="e">
        <f t="shared" si="175"/>
        <v>#N/A</v>
      </c>
      <c r="N10999" t="str">
        <f>LEFT(I10999,N$1)</f>
        <v>NAVIOS M</v>
      </c>
      <c r="O10999" s="4" t="str">
        <f>IFERROR(INDEX($B$1968:$B$6893,MATCH($N10999,$F$1968:$F$6893,0),1),0)</f>
        <v>NMM</v>
      </c>
    </row>
    <row r="11000" spans="8:15" x14ac:dyDescent="0.3">
      <c r="H11000" s="1" t="s">
        <v>37363</v>
      </c>
      <c r="I11000" s="1" t="s">
        <v>37364</v>
      </c>
      <c r="J11000" s="1" t="s">
        <v>37365</v>
      </c>
      <c r="K11000" s="1">
        <v>4</v>
      </c>
      <c r="L11000" s="1"/>
      <c r="M11000" s="4" t="e">
        <f t="shared" si="175"/>
        <v>#N/A</v>
      </c>
      <c r="N11000" t="str">
        <f>LEFT(I11000,N$1)</f>
        <v>NAVIOS M</v>
      </c>
      <c r="O11000" s="4" t="str">
        <f>IFERROR(INDEX($B$1968:$B$6893,MATCH($N11000,$F$1968:$F$6893,0),1),0)</f>
        <v>NMM</v>
      </c>
    </row>
    <row r="11001" spans="8:15" x14ac:dyDescent="0.3">
      <c r="H11001" s="1">
        <v>665859904</v>
      </c>
      <c r="I11001" s="1" t="s">
        <v>19691</v>
      </c>
      <c r="J11001" s="1" t="s">
        <v>19176</v>
      </c>
      <c r="K11001" s="1">
        <v>4</v>
      </c>
      <c r="L11001" s="1"/>
      <c r="M11001" s="4" t="e">
        <f t="shared" si="175"/>
        <v>#N/A</v>
      </c>
      <c r="N11001" t="str">
        <f>LEFT(I11001,N$1)</f>
        <v>NORTHERN</v>
      </c>
      <c r="O11001" s="4" t="str">
        <f>IFERROR(INDEX($B$1968:$B$6893,MATCH($N11001,$F$1968:$F$6893,0),1),0)</f>
        <v>NAK</v>
      </c>
    </row>
    <row r="11002" spans="8:15" x14ac:dyDescent="0.3">
      <c r="H11002" s="1">
        <v>665859954</v>
      </c>
      <c r="I11002" s="1" t="s">
        <v>19691</v>
      </c>
      <c r="J11002" s="1" t="s">
        <v>19176</v>
      </c>
      <c r="K11002" s="1">
        <v>4</v>
      </c>
      <c r="L11002" s="1"/>
      <c r="M11002" s="4" t="e">
        <f t="shared" si="175"/>
        <v>#N/A</v>
      </c>
      <c r="N11002" t="str">
        <f>LEFT(I11002,N$1)</f>
        <v>NORTHERN</v>
      </c>
      <c r="O11002" s="4" t="str">
        <f>IFERROR(INDEX($B$1968:$B$6893,MATCH($N11002,$F$1968:$F$6893,0),1),0)</f>
        <v>NAK</v>
      </c>
    </row>
    <row r="11003" spans="8:15" x14ac:dyDescent="0.3">
      <c r="H11003" s="1" t="s">
        <v>37368</v>
      </c>
      <c r="I11003" s="1" t="s">
        <v>31123</v>
      </c>
      <c r="J11003" s="1" t="s">
        <v>37369</v>
      </c>
      <c r="K11003" s="1">
        <v>4</v>
      </c>
      <c r="L11003" s="1"/>
      <c r="M11003" s="4" t="e">
        <f t="shared" si="175"/>
        <v>#N/A</v>
      </c>
      <c r="N11003" t="str">
        <f>LEFT(I11003,N$1)</f>
        <v>NORTHERN</v>
      </c>
      <c r="O11003" s="4" t="str">
        <f>IFERROR(INDEX($B$1968:$B$6893,MATCH($N11003,$F$1968:$F$6893,0),1),0)</f>
        <v>NAK</v>
      </c>
    </row>
    <row r="11004" spans="8:15" x14ac:dyDescent="0.3">
      <c r="H11004" s="1" t="s">
        <v>37115</v>
      </c>
      <c r="I11004" s="1" t="s">
        <v>37116</v>
      </c>
      <c r="J11004" s="1" t="s">
        <v>26657</v>
      </c>
      <c r="K11004" s="1">
        <v>4</v>
      </c>
      <c r="L11004" s="1"/>
      <c r="M11004" s="4" t="e">
        <f t="shared" si="175"/>
        <v>#N/A</v>
      </c>
      <c r="N11004" t="str">
        <f>LEFT(I11004,N$1)</f>
        <v>NORTHERN</v>
      </c>
      <c r="O11004" s="4" t="str">
        <f>IFERROR(INDEX($B$1968:$B$6893,MATCH($N11004,$F$1968:$F$6893,0),1),0)</f>
        <v>NAK</v>
      </c>
    </row>
    <row r="11005" spans="8:15" x14ac:dyDescent="0.3">
      <c r="H11005" s="1" t="s">
        <v>36566</v>
      </c>
      <c r="I11005" s="1" t="s">
        <v>36567</v>
      </c>
      <c r="J11005" s="1" t="s">
        <v>19176</v>
      </c>
      <c r="K11005" s="1">
        <v>4</v>
      </c>
      <c r="L11005" s="1"/>
      <c r="M11005" s="4" t="e">
        <f t="shared" si="175"/>
        <v>#N/A</v>
      </c>
      <c r="N11005" t="str">
        <f>LEFT(I11005,N$1)</f>
        <v xml:space="preserve">NETLIST </v>
      </c>
      <c r="O11005" s="4" t="str">
        <f>IFERROR(INDEX($B$1968:$B$6893,MATCH($N11005,$F$1968:$F$6893,0),1),0)</f>
        <v>NLST</v>
      </c>
    </row>
    <row r="11006" spans="8:15" x14ac:dyDescent="0.3">
      <c r="H11006" s="1" t="s">
        <v>36581</v>
      </c>
      <c r="I11006" s="1" t="s">
        <v>34126</v>
      </c>
      <c r="J11006" s="1" t="s">
        <v>19176</v>
      </c>
      <c r="K11006" s="1">
        <v>4</v>
      </c>
      <c r="L11006" s="1"/>
      <c r="M11006" s="4" t="e">
        <f t="shared" si="175"/>
        <v>#N/A</v>
      </c>
      <c r="N11006" t="str">
        <f>LEFT(I11006,N$1)</f>
        <v>NINE ENE</v>
      </c>
      <c r="O11006" s="4" t="str">
        <f>IFERROR(INDEX($B$1968:$B$6893,MATCH($N11006,$F$1968:$F$6893,0),1),0)</f>
        <v>NINE</v>
      </c>
    </row>
    <row r="11007" spans="8:15" x14ac:dyDescent="0.3">
      <c r="H11007" s="1" t="s">
        <v>36585</v>
      </c>
      <c r="I11007" s="1" t="s">
        <v>36586</v>
      </c>
      <c r="J11007" s="1" t="s">
        <v>19176</v>
      </c>
      <c r="K11007" s="1">
        <v>4</v>
      </c>
      <c r="L11007" s="1"/>
      <c r="M11007" s="4" t="e">
        <f t="shared" si="175"/>
        <v>#N/A</v>
      </c>
      <c r="N11007" t="str">
        <f>LEFT(I11007,N$1)</f>
        <v>NorthSta</v>
      </c>
      <c r="O11007" s="4" t="str">
        <f>IFERROR(INDEX($B$1968:$B$6893,MATCH($N11007,$F$1968:$F$6893,0),1),0)</f>
        <v>NHHS</v>
      </c>
    </row>
    <row r="11008" spans="8:15" x14ac:dyDescent="0.3">
      <c r="H11008" s="1" t="s">
        <v>36560</v>
      </c>
      <c r="I11008" s="1" t="s">
        <v>24460</v>
      </c>
      <c r="J11008" s="1" t="s">
        <v>19258</v>
      </c>
      <c r="K11008" s="1">
        <v>4</v>
      </c>
      <c r="L11008" s="1"/>
      <c r="M11008" s="4" t="e">
        <f t="shared" si="175"/>
        <v>#N/A</v>
      </c>
      <c r="N11008" t="str">
        <f>LEFT(I11008,N$1)</f>
        <v>NEOGAMES</v>
      </c>
      <c r="O11008" s="4" t="str">
        <f>IFERROR(INDEX($B$1968:$B$6893,MATCH($N11008,$F$1968:$F$6893,0),1),0)</f>
        <v>NGMS</v>
      </c>
    </row>
    <row r="11009" spans="8:15" x14ac:dyDescent="0.3">
      <c r="H11009" s="1">
        <v>644535906</v>
      </c>
      <c r="I11009" s="1" t="s">
        <v>36570</v>
      </c>
      <c r="J11009" s="1" t="s">
        <v>19176</v>
      </c>
      <c r="K11009" s="1">
        <v>4</v>
      </c>
      <c r="L11009" s="1"/>
      <c r="M11009" s="4" t="e">
        <f t="shared" si="175"/>
        <v>#N/A</v>
      </c>
      <c r="N11009" t="str">
        <f>LEFT(I11009,N$1)</f>
        <v>NEW GOLD</v>
      </c>
      <c r="O11009" s="4" t="str">
        <f>IFERROR(INDEX($B$1968:$B$6893,MATCH($N11009,$F$1968:$F$6893,0),1),0)</f>
        <v>NGD</v>
      </c>
    </row>
    <row r="11010" spans="8:15" x14ac:dyDescent="0.3">
      <c r="H11010" s="1" t="s">
        <v>36563</v>
      </c>
      <c r="I11010" s="1" t="s">
        <v>28285</v>
      </c>
      <c r="J11010" s="1" t="s">
        <v>19176</v>
      </c>
      <c r="K11010" s="1">
        <v>4</v>
      </c>
      <c r="L11010" s="1"/>
      <c r="M11010" s="4" t="e">
        <f t="shared" si="175"/>
        <v>#N/A</v>
      </c>
      <c r="N11010" t="str">
        <f>LEFT(I11010,N$1)</f>
        <v xml:space="preserve">NEONODE </v>
      </c>
      <c r="O11010" s="4" t="str">
        <f>IFERROR(INDEX($B$1968:$B$6893,MATCH($N11010,$F$1968:$F$6893,0),1),0)</f>
        <v>NEON</v>
      </c>
    </row>
    <row r="11011" spans="8:15" x14ac:dyDescent="0.3">
      <c r="H11011" s="1" t="s">
        <v>36542</v>
      </c>
      <c r="I11011" s="1" t="s">
        <v>4569</v>
      </c>
      <c r="J11011" s="1" t="s">
        <v>19176</v>
      </c>
      <c r="K11011" s="1">
        <v>4</v>
      </c>
      <c r="L11011" s="1"/>
      <c r="M11011" s="4" t="e">
        <f t="shared" si="175"/>
        <v>#N/A</v>
      </c>
      <c r="N11011" t="str">
        <f>LEFT(I11011,N$1)</f>
        <v>MYRIAD G</v>
      </c>
      <c r="O11011" s="4">
        <f>IFERROR(INDEX($B$1968:$B$6893,MATCH($N11011,$F$1968:$F$6893,0),1),0)</f>
        <v>0</v>
      </c>
    </row>
    <row r="11012" spans="8:15" x14ac:dyDescent="0.3">
      <c r="H11012" s="1" t="s">
        <v>36491</v>
      </c>
      <c r="I11012" s="1" t="s">
        <v>7203</v>
      </c>
      <c r="J11012" s="1" t="s">
        <v>19176</v>
      </c>
      <c r="K11012" s="1">
        <v>4</v>
      </c>
      <c r="L11012" s="1"/>
      <c r="M11012" s="4" t="e">
        <f t="shared" si="175"/>
        <v>#N/A</v>
      </c>
      <c r="N11012" t="str">
        <f>LEFT(I11012,N$1)</f>
        <v>MATERIAL</v>
      </c>
      <c r="O11012" s="4" t="str">
        <f>IFERROR(INDEX($B$1968:$B$6893,MATCH($N11012,$F$1968:$F$6893,0),1),0)</f>
        <v>MTLS</v>
      </c>
    </row>
    <row r="11013" spans="8:15" x14ac:dyDescent="0.3">
      <c r="H11013" s="1" t="s">
        <v>36530</v>
      </c>
      <c r="I11013" s="1" t="s">
        <v>22773</v>
      </c>
      <c r="J11013" s="1" t="s">
        <v>19176</v>
      </c>
      <c r="K11013" s="1">
        <v>4</v>
      </c>
      <c r="L11013" s="1"/>
      <c r="M11013" s="4" t="e">
        <f t="shared" si="175"/>
        <v>#N/A</v>
      </c>
      <c r="N11013" t="str">
        <f>LEFT(I11013,N$1)</f>
        <v xml:space="preserve">MORPHIC </v>
      </c>
      <c r="O11013" s="4" t="str">
        <f>IFERROR(INDEX($B$1968:$B$6893,MATCH($N11013,$F$1968:$F$6893,0),1),0)</f>
        <v>MORF</v>
      </c>
    </row>
    <row r="11014" spans="8:15" x14ac:dyDescent="0.3">
      <c r="H11014" s="1">
        <v>423403904</v>
      </c>
      <c r="I11014" s="1" t="s">
        <v>28660</v>
      </c>
      <c r="J11014" s="1" t="s">
        <v>19176</v>
      </c>
      <c r="K11014" s="1">
        <v>4</v>
      </c>
      <c r="L11014" s="1"/>
      <c r="M11014" s="4" t="e">
        <f t="shared" si="175"/>
        <v>#N/A</v>
      </c>
      <c r="N11014" t="str">
        <f>LEFT(I11014,N$1)</f>
        <v>HELLO GR</v>
      </c>
      <c r="O11014" s="4" t="str">
        <f>IFERROR(INDEX($B$1968:$B$6893,MATCH($N11014,$F$1968:$F$6893,0),1),0)</f>
        <v>MOMO</v>
      </c>
    </row>
    <row r="11015" spans="8:15" x14ac:dyDescent="0.3">
      <c r="H11015" s="1">
        <v>423403954</v>
      </c>
      <c r="I11015" s="1" t="s">
        <v>28660</v>
      </c>
      <c r="J11015" s="1" t="s">
        <v>19176</v>
      </c>
      <c r="K11015" s="1">
        <v>4</v>
      </c>
      <c r="L11015" s="1"/>
      <c r="M11015" s="4" t="e">
        <f t="shared" si="175"/>
        <v>#N/A</v>
      </c>
      <c r="N11015" t="str">
        <f>LEFT(I11015,N$1)</f>
        <v>HELLO GR</v>
      </c>
      <c r="O11015" s="4" t="str">
        <f>IFERROR(INDEX($B$1968:$B$6893,MATCH($N11015,$F$1968:$F$6893,0),1),0)</f>
        <v>MOMO</v>
      </c>
    </row>
    <row r="11016" spans="8:15" x14ac:dyDescent="0.3">
      <c r="H11016" s="1" t="s">
        <v>36480</v>
      </c>
      <c r="I11016" s="1" t="s">
        <v>4807</v>
      </c>
      <c r="J11016" s="1" t="s">
        <v>19176</v>
      </c>
      <c r="K11016" s="1">
        <v>4</v>
      </c>
      <c r="L11016" s="1"/>
      <c r="M11016" s="4" t="e">
        <f t="shared" si="175"/>
        <v>#N/A</v>
      </c>
      <c r="N11016" t="str">
        <f>LEFT(I11016,N$1)</f>
        <v>MANNKIND</v>
      </c>
      <c r="O11016" s="4">
        <f>IFERROR(INDEX($B$1968:$B$6893,MATCH($N11016,$F$1968:$F$6893,0),1),0)</f>
        <v>0</v>
      </c>
    </row>
    <row r="11017" spans="8:15" x14ac:dyDescent="0.3">
      <c r="H11017" s="1" t="s">
        <v>36481</v>
      </c>
      <c r="I11017" s="1" t="s">
        <v>4807</v>
      </c>
      <c r="J11017" s="1" t="s">
        <v>19176</v>
      </c>
      <c r="K11017" s="1">
        <v>4</v>
      </c>
      <c r="L11017" s="1"/>
      <c r="M11017" s="4" t="e">
        <f t="shared" si="175"/>
        <v>#N/A</v>
      </c>
      <c r="N11017" t="str">
        <f>LEFT(I11017,N$1)</f>
        <v>MANNKIND</v>
      </c>
      <c r="O11017" s="4">
        <f>IFERROR(INDEX($B$1968:$B$6893,MATCH($N11017,$F$1968:$F$6893,0),1),0)</f>
        <v>0</v>
      </c>
    </row>
    <row r="11018" spans="8:15" x14ac:dyDescent="0.3">
      <c r="H11018" s="1">
        <v>573284956</v>
      </c>
      <c r="I11018" s="1" t="s">
        <v>19630</v>
      </c>
      <c r="J11018" s="1" t="s">
        <v>19176</v>
      </c>
      <c r="K11018" s="1">
        <v>4</v>
      </c>
      <c r="L11018" s="1"/>
      <c r="M11018" s="4" t="e">
        <f t="shared" si="175"/>
        <v>#N/A</v>
      </c>
      <c r="N11018" t="str">
        <f>LEFT(I11018,N$1)</f>
        <v>MARTIN M</v>
      </c>
      <c r="O11018" s="4" t="str">
        <f>IFERROR(INDEX($B$1968:$B$6893,MATCH($N11018,$F$1968:$F$6893,0),1),0)</f>
        <v>MMLP</v>
      </c>
    </row>
    <row r="11019" spans="8:15" x14ac:dyDescent="0.3">
      <c r="H11019" s="1">
        <v>958669903</v>
      </c>
      <c r="I11019" s="1" t="s">
        <v>22481</v>
      </c>
      <c r="J11019" s="1" t="s">
        <v>19176</v>
      </c>
      <c r="K11019" s="1">
        <v>4</v>
      </c>
      <c r="L11019" s="1"/>
      <c r="M11019" s="4" t="e">
        <f t="shared" si="175"/>
        <v>#N/A</v>
      </c>
      <c r="N11019" t="str">
        <f>LEFT(I11019,N$1)</f>
        <v xml:space="preserve">WESTERN </v>
      </c>
      <c r="O11019" s="4" t="str">
        <f>IFERROR(INDEX($B$1968:$B$6893,MATCH($N11019,$F$1968:$F$6893,0),1),0)</f>
        <v>WDI</v>
      </c>
    </row>
    <row r="11020" spans="8:15" x14ac:dyDescent="0.3">
      <c r="H11020" s="1">
        <v>958669953</v>
      </c>
      <c r="I11020" s="1" t="s">
        <v>22481</v>
      </c>
      <c r="J11020" s="1" t="s">
        <v>19176</v>
      </c>
      <c r="K11020" s="1">
        <v>4</v>
      </c>
      <c r="L11020" s="1"/>
      <c r="M11020" s="4" t="e">
        <f t="shared" si="175"/>
        <v>#N/A</v>
      </c>
      <c r="N11020" t="str">
        <f>LEFT(I11020,N$1)</f>
        <v xml:space="preserve">WESTERN </v>
      </c>
      <c r="O11020" s="4" t="str">
        <f>IFERROR(INDEX($B$1968:$B$6893,MATCH($N11020,$F$1968:$F$6893,0),1),0)</f>
        <v>WDI</v>
      </c>
    </row>
    <row r="11021" spans="8:15" x14ac:dyDescent="0.3">
      <c r="H11021" s="1">
        <v>604749901</v>
      </c>
      <c r="I11021" s="1" t="s">
        <v>23479</v>
      </c>
      <c r="J11021" s="1" t="s">
        <v>19176</v>
      </c>
      <c r="K11021" s="1">
        <v>4</v>
      </c>
      <c r="L11021" s="1"/>
      <c r="M11021" s="4" t="e">
        <f t="shared" si="175"/>
        <v>#N/A</v>
      </c>
      <c r="N11021" t="str">
        <f>LEFT(I11021,N$1)</f>
        <v>MIRUM PH</v>
      </c>
      <c r="O11021" s="4" t="str">
        <f>IFERROR(INDEX($B$1968:$B$6893,MATCH($N11021,$F$1968:$F$6893,0),1),0)</f>
        <v>MIRM</v>
      </c>
    </row>
    <row r="11022" spans="8:15" x14ac:dyDescent="0.3">
      <c r="H11022" s="1" t="s">
        <v>36498</v>
      </c>
      <c r="I11022" s="1" t="s">
        <v>23542</v>
      </c>
      <c r="J11022" s="1" t="s">
        <v>19176</v>
      </c>
      <c r="K11022" s="1">
        <v>4</v>
      </c>
      <c r="L11022" s="1"/>
      <c r="M11022" s="4" t="e">
        <f t="shared" si="175"/>
        <v>#N/A</v>
      </c>
      <c r="N11022" t="str">
        <f>LEFT(I11022,N$1)</f>
        <v>MEIRAGTX</v>
      </c>
      <c r="O11022" s="4" t="str">
        <f>IFERROR(INDEX($B$1968:$B$6893,MATCH($N11022,$F$1968:$F$6893,0),1),0)</f>
        <v>MGTX</v>
      </c>
    </row>
    <row r="11023" spans="8:15" x14ac:dyDescent="0.3">
      <c r="H11023" s="1" t="s">
        <v>36504</v>
      </c>
      <c r="I11023" s="1" t="s">
        <v>36505</v>
      </c>
      <c r="J11023" s="1" t="s">
        <v>19176</v>
      </c>
      <c r="K11023" s="1">
        <v>4</v>
      </c>
      <c r="L11023" s="1"/>
      <c r="M11023" s="4" t="e">
        <f t="shared" si="175"/>
        <v>#N/A</v>
      </c>
      <c r="N11023" t="str">
        <f>LEFT(I11023,N$1)</f>
        <v>MGO GLOB</v>
      </c>
      <c r="O11023" s="4" t="str">
        <f>IFERROR(INDEX($B$1968:$B$6893,MATCH($N11023,$F$1968:$F$6893,0),1),0)</f>
        <v>MGOL</v>
      </c>
    </row>
    <row r="11024" spans="8:15" x14ac:dyDescent="0.3">
      <c r="H11024" s="1">
        <v>559222955</v>
      </c>
      <c r="I11024" s="1" t="s">
        <v>36516</v>
      </c>
      <c r="J11024" s="1" t="s">
        <v>20535</v>
      </c>
      <c r="K11024" s="1">
        <v>4</v>
      </c>
      <c r="L11024" s="1"/>
      <c r="M11024" s="4" t="e">
        <f t="shared" si="175"/>
        <v>#N/A</v>
      </c>
      <c r="N11024" t="str">
        <f>LEFT(I11024,N$1)</f>
        <v xml:space="preserve">MISTRAS </v>
      </c>
      <c r="O11024" s="4" t="str">
        <f>IFERROR(INDEX($B$1968:$B$6893,MATCH($N11024,$F$1968:$F$6893,0),1),0)</f>
        <v>MG</v>
      </c>
    </row>
    <row r="11025" spans="8:15" x14ac:dyDescent="0.3">
      <c r="H11025" s="1" t="s">
        <v>36464</v>
      </c>
      <c r="I11025" s="1" t="s">
        <v>36465</v>
      </c>
      <c r="J11025" s="1" t="s">
        <v>19176</v>
      </c>
      <c r="K11025" s="1">
        <v>4</v>
      </c>
      <c r="L11025" s="1"/>
      <c r="M11025" s="4" t="e">
        <f t="shared" si="175"/>
        <v>#N/A</v>
      </c>
      <c r="N11025" t="str">
        <f>LEFT(I11025,N$1)</f>
        <v>MACQUARI</v>
      </c>
      <c r="O11025" s="4" t="str">
        <f>IFERROR(INDEX($B$1968:$B$6893,MATCH($N11025,$F$1968:$F$6893,0),1),0)</f>
        <v>MFD</v>
      </c>
    </row>
    <row r="11026" spans="8:15" x14ac:dyDescent="0.3">
      <c r="H11026" s="1" t="s">
        <v>36513</v>
      </c>
      <c r="I11026" s="1" t="s">
        <v>36514</v>
      </c>
      <c r="J11026" s="1" t="s">
        <v>20285</v>
      </c>
      <c r="K11026" s="1">
        <v>4</v>
      </c>
      <c r="L11026" s="1"/>
      <c r="M11026" s="4" t="e">
        <f t="shared" si="175"/>
        <v>#N/A</v>
      </c>
      <c r="N11026" t="str">
        <f>LEFT(I11026,N$1)</f>
        <v>MISSFRES</v>
      </c>
      <c r="O11026" s="4" t="str">
        <f>IFERROR(INDEX($B$1968:$B$6893,MATCH($N11026,$F$1968:$F$6893,0),1),0)</f>
        <v>MF</v>
      </c>
    </row>
    <row r="11027" spans="8:15" x14ac:dyDescent="0.3">
      <c r="H11027" s="1" t="s">
        <v>36501</v>
      </c>
      <c r="I11027" s="1" t="s">
        <v>3339</v>
      </c>
      <c r="J11027" s="1" t="s">
        <v>19176</v>
      </c>
      <c r="K11027" s="1">
        <v>4</v>
      </c>
      <c r="L11027" s="1"/>
      <c r="M11027" s="4" t="e">
        <f t="shared" si="175"/>
        <v>#N/A</v>
      </c>
      <c r="N11027" t="str">
        <f>LEFT(I11027,N$1)</f>
        <v>METHANEX</v>
      </c>
      <c r="O11027" s="4" t="str">
        <f>IFERROR(INDEX($B$1968:$B$6893,MATCH($N11027,$F$1968:$F$6893,0),1),0)</f>
        <v>MEOH</v>
      </c>
    </row>
    <row r="11028" spans="8:15" x14ac:dyDescent="0.3">
      <c r="H11028" s="1" t="s">
        <v>35624</v>
      </c>
      <c r="I11028" s="1" t="s">
        <v>22696</v>
      </c>
      <c r="J11028" s="1" t="s">
        <v>19176</v>
      </c>
      <c r="K11028" s="1">
        <v>4</v>
      </c>
      <c r="L11028" s="1"/>
      <c r="M11028" s="4" t="e">
        <f t="shared" si="175"/>
        <v>#N/A</v>
      </c>
      <c r="N11028" t="str">
        <f>LEFT(I11028,N$1)</f>
        <v xml:space="preserve">23ANDME </v>
      </c>
      <c r="O11028" s="4" t="str">
        <f>IFERROR(INDEX($B$1968:$B$6893,MATCH($N11028,$F$1968:$F$6893,0),1),0)</f>
        <v>ME</v>
      </c>
    </row>
    <row r="11029" spans="8:15" x14ac:dyDescent="0.3">
      <c r="H11029" s="1" t="s">
        <v>35625</v>
      </c>
      <c r="I11029" s="1" t="s">
        <v>22696</v>
      </c>
      <c r="J11029" s="1" t="s">
        <v>19176</v>
      </c>
      <c r="K11029" s="1">
        <v>4</v>
      </c>
      <c r="L11029" s="1"/>
      <c r="M11029" s="4" t="e">
        <f t="shared" si="175"/>
        <v>#N/A</v>
      </c>
      <c r="N11029" t="str">
        <f>LEFT(I11029,N$1)</f>
        <v xml:space="preserve">23ANDME </v>
      </c>
      <c r="O11029" s="4" t="str">
        <f>IFERROR(INDEX($B$1968:$B$6893,MATCH($N11029,$F$1968:$F$6893,0),1),0)</f>
        <v>ME</v>
      </c>
    </row>
    <row r="11030" spans="8:15" x14ac:dyDescent="0.3">
      <c r="H11030" s="1">
        <v>595635103</v>
      </c>
      <c r="I11030" s="1" t="s">
        <v>36849</v>
      </c>
      <c r="J11030" s="1" t="s">
        <v>19176</v>
      </c>
      <c r="K11030" s="1">
        <v>4</v>
      </c>
      <c r="L11030" s="1"/>
      <c r="M11030" s="4" t="e">
        <f t="shared" ref="M11030:M11093" si="176">MATCH(L11030,$B:$B,0)</f>
        <v>#N/A</v>
      </c>
      <c r="N11030" t="str">
        <f>LEFT(I11030,N$1)</f>
        <v>SPDR S&amp;P</v>
      </c>
      <c r="O11030" s="4" t="str">
        <f>IFERROR(INDEX($B$1968:$B$6893,MATCH($N11030,$F$1968:$F$6893,0),1),0)</f>
        <v>SPY</v>
      </c>
    </row>
    <row r="11031" spans="8:15" x14ac:dyDescent="0.3">
      <c r="H11031" s="1" t="s">
        <v>36850</v>
      </c>
      <c r="I11031" s="1" t="s">
        <v>36851</v>
      </c>
      <c r="J11031" s="1" t="s">
        <v>19176</v>
      </c>
      <c r="K11031" s="1">
        <v>4</v>
      </c>
      <c r="L11031" s="1"/>
      <c r="M11031" s="4" t="e">
        <f t="shared" si="176"/>
        <v>#N/A</v>
      </c>
      <c r="N11031" t="str">
        <f>LEFT(I11031,N$1)</f>
        <v>Spdr S&amp;P</v>
      </c>
      <c r="O11031" s="4" t="str">
        <f>IFERROR(INDEX($B$1968:$B$6893,MATCH($N11031,$F$1968:$F$6893,0),1),0)</f>
        <v>SPY</v>
      </c>
    </row>
    <row r="11032" spans="8:15" x14ac:dyDescent="0.3">
      <c r="H11032" s="1" t="s">
        <v>37358</v>
      </c>
      <c r="I11032" s="1" t="s">
        <v>33937</v>
      </c>
      <c r="J11032" s="1" t="s">
        <v>31615</v>
      </c>
      <c r="K11032" s="1">
        <v>4</v>
      </c>
      <c r="L11032" s="1"/>
      <c r="M11032" s="4" t="e">
        <f t="shared" si="176"/>
        <v>#N/A</v>
      </c>
      <c r="N11032" t="str">
        <f>LEFT(I11032,N$1)</f>
        <v xml:space="preserve">MEDIGUS </v>
      </c>
      <c r="O11032" s="4" t="str">
        <f>IFERROR(INDEX($B$1968:$B$6893,MATCH($N11032,$F$1968:$F$6893,0),1),0)</f>
        <v>MDGS</v>
      </c>
    </row>
    <row r="11033" spans="8:15" x14ac:dyDescent="0.3">
      <c r="H11033" s="1">
        <v>589378908</v>
      </c>
      <c r="I11033" s="1" t="s">
        <v>21133</v>
      </c>
      <c r="J11033" s="1" t="s">
        <v>19176</v>
      </c>
      <c r="K11033" s="1">
        <v>4</v>
      </c>
      <c r="L11033" s="1"/>
      <c r="M11033" s="4" t="e">
        <f t="shared" si="176"/>
        <v>#N/A</v>
      </c>
      <c r="N11033" t="str">
        <f>LEFT(I11033,N$1)</f>
        <v xml:space="preserve">MERCURY </v>
      </c>
      <c r="O11033" s="4">
        <f>IFERROR(INDEX($B$1968:$B$6893,MATCH($N11033,$F$1968:$F$6893,0),1),0)</f>
        <v>0</v>
      </c>
    </row>
    <row r="11034" spans="8:15" x14ac:dyDescent="0.3">
      <c r="H11034" s="1">
        <v>589381201</v>
      </c>
      <c r="I11034" s="1" t="s">
        <v>37359</v>
      </c>
      <c r="J11034" s="1" t="s">
        <v>37360</v>
      </c>
      <c r="K11034" s="1">
        <v>4</v>
      </c>
      <c r="L11034" s="1"/>
      <c r="M11034" s="4" t="e">
        <f t="shared" si="176"/>
        <v>#N/A</v>
      </c>
      <c r="N11034" t="str">
        <f>LEFT(I11034,N$1)</f>
        <v xml:space="preserve">MERCURY </v>
      </c>
      <c r="O11034" s="4">
        <f>IFERROR(INDEX($B$1968:$B$6893,MATCH($N11034,$F$1968:$F$6893,0),1),0)</f>
        <v>0</v>
      </c>
    </row>
    <row r="11035" spans="8:15" x14ac:dyDescent="0.3">
      <c r="H11035" s="1" t="s">
        <v>36515</v>
      </c>
      <c r="I11035" s="1" t="s">
        <v>22835</v>
      </c>
      <c r="J11035" s="1" t="s">
        <v>19176</v>
      </c>
      <c r="K11035" s="1">
        <v>4</v>
      </c>
      <c r="L11035" s="1"/>
      <c r="M11035" s="4" t="e">
        <f t="shared" si="176"/>
        <v>#N/A</v>
      </c>
      <c r="N11035" t="str">
        <f>LEFT(I11035,N$1)</f>
        <v>MISTER C</v>
      </c>
      <c r="O11035" s="4" t="str">
        <f>IFERROR(INDEX($B$1968:$B$6893,MATCH($N11035,$F$1968:$F$6893,0),1),0)</f>
        <v>MCW</v>
      </c>
    </row>
    <row r="11036" spans="8:15" x14ac:dyDescent="0.3">
      <c r="H11036" s="1" t="s">
        <v>36806</v>
      </c>
      <c r="I11036" s="1" t="s">
        <v>22863</v>
      </c>
      <c r="J11036" s="1" t="s">
        <v>19176</v>
      </c>
      <c r="K11036" s="1">
        <v>4</v>
      </c>
      <c r="L11036" s="1"/>
      <c r="M11036" s="4" t="e">
        <f t="shared" si="176"/>
        <v>#N/A</v>
      </c>
      <c r="N11036" t="str">
        <f>LEFT(I11036,N$1)</f>
        <v>SERES TH</v>
      </c>
      <c r="O11036" s="4" t="str">
        <f>IFERROR(INDEX($B$1968:$B$6893,MATCH($N11036,$F$1968:$F$6893,0),1),0)</f>
        <v>MCRB</v>
      </c>
    </row>
    <row r="11037" spans="8:15" x14ac:dyDescent="0.3">
      <c r="H11037" s="1" t="s">
        <v>36466</v>
      </c>
      <c r="I11037" s="1" t="s">
        <v>36467</v>
      </c>
      <c r="J11037" s="1" t="s">
        <v>19176</v>
      </c>
      <c r="K11037" s="1">
        <v>4</v>
      </c>
      <c r="L11037" s="1"/>
      <c r="M11037" s="4" t="e">
        <f t="shared" si="176"/>
        <v>#N/A</v>
      </c>
      <c r="N11037" t="str">
        <f>LEFT(I11037,N$1)</f>
        <v xml:space="preserve">MADISON </v>
      </c>
      <c r="O11037" s="4" t="str">
        <f>IFERROR(INDEX($B$1968:$B$6893,MATCH($N11037,$F$1968:$F$6893,0),1),0)</f>
        <v>MCN</v>
      </c>
    </row>
    <row r="11038" spans="8:15" x14ac:dyDescent="0.3">
      <c r="H11038" s="1" t="s">
        <v>36468</v>
      </c>
      <c r="I11038" s="1" t="s">
        <v>36469</v>
      </c>
      <c r="J11038" s="1" t="s">
        <v>19176</v>
      </c>
      <c r="K11038" s="1">
        <v>4</v>
      </c>
      <c r="L11038" s="1"/>
      <c r="M11038" s="4" t="e">
        <f t="shared" si="176"/>
        <v>#N/A</v>
      </c>
      <c r="N11038" t="str">
        <f>LEFT(I11038,N$1)</f>
        <v xml:space="preserve">MADISON </v>
      </c>
      <c r="O11038" s="4" t="str">
        <f>IFERROR(INDEX($B$1968:$B$6893,MATCH($N11038,$F$1968:$F$6893,0),1),0)</f>
        <v>MCN</v>
      </c>
    </row>
    <row r="11039" spans="8:15" x14ac:dyDescent="0.3">
      <c r="H11039" s="1" t="s">
        <v>36470</v>
      </c>
      <c r="I11039" s="1" t="s">
        <v>21890</v>
      </c>
      <c r="J11039" s="1" t="s">
        <v>19176</v>
      </c>
      <c r="K11039" s="1">
        <v>4</v>
      </c>
      <c r="L11039" s="1"/>
      <c r="M11039" s="4" t="e">
        <f t="shared" si="176"/>
        <v>#N/A</v>
      </c>
      <c r="N11039" t="str">
        <f>LEFT(I11039,N$1)</f>
        <v xml:space="preserve">MADISON </v>
      </c>
      <c r="O11039" s="4" t="str">
        <f>IFERROR(INDEX($B$1968:$B$6893,MATCH($N11039,$F$1968:$F$6893,0),1),0)</f>
        <v>MCN</v>
      </c>
    </row>
    <row r="11040" spans="8:15" x14ac:dyDescent="0.3">
      <c r="H11040" s="1" t="s">
        <v>36471</v>
      </c>
      <c r="I11040" s="1" t="s">
        <v>20926</v>
      </c>
      <c r="J11040" s="1" t="s">
        <v>19176</v>
      </c>
      <c r="K11040" s="1">
        <v>4</v>
      </c>
      <c r="L11040" s="1"/>
      <c r="M11040" s="4" t="e">
        <f t="shared" si="176"/>
        <v>#N/A</v>
      </c>
      <c r="N11040" t="str">
        <f>LEFT(I11040,N$1)</f>
        <v xml:space="preserve">MADISON </v>
      </c>
      <c r="O11040" s="4" t="str">
        <f>IFERROR(INDEX($B$1968:$B$6893,MATCH($N11040,$F$1968:$F$6893,0),1),0)</f>
        <v>MCN</v>
      </c>
    </row>
    <row r="11041" spans="8:15" x14ac:dyDescent="0.3">
      <c r="H11041" s="1">
        <v>591774904</v>
      </c>
      <c r="I11041" s="1" t="s">
        <v>22843</v>
      </c>
      <c r="J11041" s="1" t="s">
        <v>19176</v>
      </c>
      <c r="K11041" s="1">
        <v>4</v>
      </c>
      <c r="L11041" s="1"/>
      <c r="M11041" s="4" t="e">
        <f t="shared" si="176"/>
        <v>#N/A</v>
      </c>
      <c r="N11041" t="str">
        <f>LEFT(I11041,N$1)</f>
        <v>METROPOL</v>
      </c>
      <c r="O11041" s="4" t="str">
        <f>IFERROR(INDEX($B$1968:$B$6893,MATCH($N11041,$F$1968:$F$6893,0),1),0)</f>
        <v>MCB</v>
      </c>
    </row>
    <row r="11042" spans="8:15" x14ac:dyDescent="0.3">
      <c r="H11042" s="1">
        <v>559080906</v>
      </c>
      <c r="I11042" s="1" t="s">
        <v>19987</v>
      </c>
      <c r="J11042" s="1" t="s">
        <v>19176</v>
      </c>
      <c r="K11042" s="1">
        <v>4</v>
      </c>
      <c r="L11042" s="1"/>
      <c r="M11042" s="4" t="e">
        <f t="shared" si="176"/>
        <v>#N/A</v>
      </c>
      <c r="N11042" t="str">
        <f>LEFT(I11042,N$1)</f>
        <v>MAGELLAN</v>
      </c>
      <c r="O11042" s="4" t="str">
        <f>IFERROR(INDEX($B$1968:$B$6893,MATCH($N11042,$F$1968:$F$6893,0),1),0)</f>
        <v>MAGE</v>
      </c>
    </row>
    <row r="11043" spans="8:15" x14ac:dyDescent="0.3">
      <c r="H11043" s="1" t="s">
        <v>36472</v>
      </c>
      <c r="I11043" s="1" t="s">
        <v>4787</v>
      </c>
      <c r="J11043" s="1" t="s">
        <v>19176</v>
      </c>
      <c r="K11043" s="1">
        <v>4</v>
      </c>
      <c r="L11043" s="1"/>
      <c r="M11043" s="4" t="e">
        <f t="shared" si="176"/>
        <v>#N/A</v>
      </c>
      <c r="N11043" t="str">
        <f>LEFT(I11043,N$1)</f>
        <v>MAG SILV</v>
      </c>
      <c r="O11043" s="4" t="str">
        <f>IFERROR(INDEX($B$1968:$B$6893,MATCH($N11043,$F$1968:$F$6893,0),1),0)</f>
        <v>MAG</v>
      </c>
    </row>
    <row r="11044" spans="8:15" x14ac:dyDescent="0.3">
      <c r="H11044" s="1" t="s">
        <v>36473</v>
      </c>
      <c r="I11044" s="1" t="s">
        <v>4787</v>
      </c>
      <c r="J11044" s="1" t="s">
        <v>19176</v>
      </c>
      <c r="K11044" s="1">
        <v>4</v>
      </c>
      <c r="L11044" s="1"/>
      <c r="M11044" s="4" t="e">
        <f t="shared" si="176"/>
        <v>#N/A</v>
      </c>
      <c r="N11044" t="str">
        <f>LEFT(I11044,N$1)</f>
        <v>MAG SILV</v>
      </c>
      <c r="O11044" s="4" t="str">
        <f>IFERROR(INDEX($B$1968:$B$6893,MATCH($N11044,$F$1968:$F$6893,0),1),0)</f>
        <v>MAG</v>
      </c>
    </row>
    <row r="11045" spans="8:15" x14ac:dyDescent="0.3">
      <c r="H11045" s="1" t="s">
        <v>36407</v>
      </c>
      <c r="I11045" s="1" t="s">
        <v>22700</v>
      </c>
      <c r="J11045" s="1" t="s">
        <v>19176</v>
      </c>
      <c r="K11045" s="1">
        <v>4</v>
      </c>
      <c r="L11045" s="1"/>
      <c r="M11045" s="4" t="e">
        <f t="shared" si="176"/>
        <v>#N/A</v>
      </c>
      <c r="N11045" t="str">
        <f>LEFT(I11045,N$1)</f>
        <v>LEGALZOO</v>
      </c>
      <c r="O11045" s="4" t="str">
        <f>IFERROR(INDEX($B$1968:$B$6893,MATCH($N11045,$F$1968:$F$6893,0),1),0)</f>
        <v>LZ</v>
      </c>
    </row>
    <row r="11046" spans="8:15" x14ac:dyDescent="0.3">
      <c r="H11046" s="1" t="s">
        <v>36458</v>
      </c>
      <c r="I11046" s="1" t="s">
        <v>7629</v>
      </c>
      <c r="J11046" s="1" t="s">
        <v>19258</v>
      </c>
      <c r="K11046" s="1">
        <v>4</v>
      </c>
      <c r="L11046" s="1"/>
      <c r="M11046" s="4" t="e">
        <f t="shared" si="176"/>
        <v>#N/A</v>
      </c>
      <c r="N11046" t="str">
        <f>LEFT(I11046,N$1)</f>
        <v>LUXFER H</v>
      </c>
      <c r="O11046" s="4" t="str">
        <f>IFERROR(INDEX($B$1968:$B$6893,MATCH($N11046,$F$1968:$F$6893,0),1),0)</f>
        <v>LXFR</v>
      </c>
    </row>
    <row r="11047" spans="8:15" x14ac:dyDescent="0.3">
      <c r="H11047" s="1" t="s">
        <v>36444</v>
      </c>
      <c r="I11047" s="1" t="s">
        <v>36445</v>
      </c>
      <c r="J11047" s="1" t="s">
        <v>19414</v>
      </c>
      <c r="K11047" s="1">
        <v>4</v>
      </c>
      <c r="L11047" s="1"/>
      <c r="M11047" s="4" t="e">
        <f t="shared" si="176"/>
        <v>#N/A</v>
      </c>
      <c r="N11047" t="str">
        <f>LEFT(I11047,N$1)</f>
        <v xml:space="preserve">LIXIANG </v>
      </c>
      <c r="O11047" s="4" t="str">
        <f>IFERROR(INDEX($B$1968:$B$6893,MATCH($N11047,$F$1968:$F$6893,0),1),0)</f>
        <v>LXEH</v>
      </c>
    </row>
    <row r="11048" spans="8:15" x14ac:dyDescent="0.3">
      <c r="H11048" s="1">
        <v>745848901</v>
      </c>
      <c r="I11048" s="1" t="s">
        <v>23201</v>
      </c>
      <c r="J11048" s="1" t="s">
        <v>19176</v>
      </c>
      <c r="K11048" s="1">
        <v>4</v>
      </c>
      <c r="L11048" s="1"/>
      <c r="M11048" s="4" t="e">
        <f t="shared" si="176"/>
        <v>#N/A</v>
      </c>
      <c r="N11048" t="str">
        <f>LEFT(I11048,N$1)</f>
        <v xml:space="preserve">PULMONX </v>
      </c>
      <c r="O11048" s="4" t="str">
        <f>IFERROR(INDEX($B$1968:$B$6893,MATCH($N11048,$F$1968:$F$6893,0),1),0)</f>
        <v>LUNG</v>
      </c>
    </row>
    <row r="11049" spans="8:15" x14ac:dyDescent="0.3">
      <c r="H11049" s="1" t="s">
        <v>36452</v>
      </c>
      <c r="I11049" s="1" t="s">
        <v>36453</v>
      </c>
      <c r="J11049" s="1" t="s">
        <v>19176</v>
      </c>
      <c r="K11049" s="1">
        <v>4</v>
      </c>
      <c r="L11049" s="1"/>
      <c r="M11049" s="4" t="e">
        <f t="shared" si="176"/>
        <v>#N/A</v>
      </c>
      <c r="N11049" t="str">
        <f>LEFT(I11049,N$1)</f>
        <v>LUFAX HO</v>
      </c>
      <c r="O11049" s="4" t="str">
        <f>IFERROR(INDEX($B$1968:$B$6893,MATCH($N11049,$F$1968:$F$6893,0),1),0)</f>
        <v>LU</v>
      </c>
    </row>
    <row r="11050" spans="8:15" x14ac:dyDescent="0.3">
      <c r="H11050" s="1" t="s">
        <v>36454</v>
      </c>
      <c r="I11050" s="1" t="s">
        <v>36453</v>
      </c>
      <c r="J11050" s="1" t="s">
        <v>19176</v>
      </c>
      <c r="K11050" s="1">
        <v>4</v>
      </c>
      <c r="L11050" s="1"/>
      <c r="M11050" s="4" t="e">
        <f t="shared" si="176"/>
        <v>#N/A</v>
      </c>
      <c r="N11050" t="str">
        <f>LEFT(I11050,N$1)</f>
        <v>LUFAX HO</v>
      </c>
      <c r="O11050" s="4" t="str">
        <f>IFERROR(INDEX($B$1968:$B$6893,MATCH($N11050,$F$1968:$F$6893,0),1),0)</f>
        <v>LU</v>
      </c>
    </row>
    <row r="11051" spans="8:15" x14ac:dyDescent="0.3">
      <c r="H11051" s="1" t="s">
        <v>36425</v>
      </c>
      <c r="I11051" s="1" t="s">
        <v>22906</v>
      </c>
      <c r="J11051" s="1" t="s">
        <v>19176</v>
      </c>
      <c r="K11051" s="1">
        <v>4</v>
      </c>
      <c r="L11051" s="1"/>
      <c r="M11051" s="4" t="e">
        <f t="shared" si="176"/>
        <v>#N/A</v>
      </c>
      <c r="N11051" t="str">
        <f>LEFT(I11051,N$1)</f>
        <v>LIFE TIM</v>
      </c>
      <c r="O11051" s="4" t="str">
        <f>IFERROR(INDEX($B$1968:$B$6893,MATCH($N11051,$F$1968:$F$6893,0),1),0)</f>
        <v>LTH</v>
      </c>
    </row>
    <row r="11052" spans="8:15" x14ac:dyDescent="0.3">
      <c r="H11052" s="1" t="s">
        <v>36426</v>
      </c>
      <c r="I11052" s="1" t="s">
        <v>22906</v>
      </c>
      <c r="J11052" s="1" t="s">
        <v>19176</v>
      </c>
      <c r="K11052" s="1">
        <v>4</v>
      </c>
      <c r="L11052" s="1"/>
      <c r="M11052" s="4" t="e">
        <f t="shared" si="176"/>
        <v>#N/A</v>
      </c>
      <c r="N11052" t="str">
        <f>LEFT(I11052,N$1)</f>
        <v>LIFE TIM</v>
      </c>
      <c r="O11052" s="4" t="str">
        <f>IFERROR(INDEX($B$1968:$B$6893,MATCH($N11052,$F$1968:$F$6893,0),1),0)</f>
        <v>LTH</v>
      </c>
    </row>
    <row r="11053" spans="8:15" x14ac:dyDescent="0.3">
      <c r="H11053" s="1" t="s">
        <v>36432</v>
      </c>
      <c r="I11053" s="1" t="s">
        <v>23104</v>
      </c>
      <c r="J11053" s="1" t="s">
        <v>19176</v>
      </c>
      <c r="K11053" s="1">
        <v>4</v>
      </c>
      <c r="L11053" s="1"/>
      <c r="M11053" s="4" t="e">
        <f t="shared" si="176"/>
        <v>#N/A</v>
      </c>
      <c r="N11053" t="str">
        <f>LEFT(I11053,N$1)</f>
        <v>LIGHTSPE</v>
      </c>
      <c r="O11053" s="4" t="str">
        <f>IFERROR(INDEX($B$1968:$B$6893,MATCH($N11053,$F$1968:$F$6893,0),1),0)</f>
        <v>LSPD</v>
      </c>
    </row>
    <row r="11054" spans="8:15" x14ac:dyDescent="0.3">
      <c r="H11054" s="1" t="s">
        <v>36433</v>
      </c>
      <c r="I11054" s="1" t="s">
        <v>23104</v>
      </c>
      <c r="J11054" s="1" t="s">
        <v>19176</v>
      </c>
      <c r="K11054" s="1">
        <v>4</v>
      </c>
      <c r="L11054" s="1"/>
      <c r="M11054" s="4" t="e">
        <f t="shared" si="176"/>
        <v>#N/A</v>
      </c>
      <c r="N11054" t="str">
        <f>LEFT(I11054,N$1)</f>
        <v>LIGHTSPE</v>
      </c>
      <c r="O11054" s="4" t="str">
        <f>IFERROR(INDEX($B$1968:$B$6893,MATCH($N11054,$F$1968:$F$6893,0),1),0)</f>
        <v>LSPD</v>
      </c>
    </row>
    <row r="11055" spans="8:15" x14ac:dyDescent="0.3">
      <c r="H11055" s="1" t="s">
        <v>36450</v>
      </c>
      <c r="I11055" s="1" t="s">
        <v>22686</v>
      </c>
      <c r="J11055" s="1" t="s">
        <v>19176</v>
      </c>
      <c r="K11055" s="1">
        <v>4</v>
      </c>
      <c r="L11055" s="1"/>
      <c r="M11055" s="4" t="e">
        <f t="shared" si="176"/>
        <v>#N/A</v>
      </c>
      <c r="N11055" t="str">
        <f>LEFT(I11055,N$1)</f>
        <v xml:space="preserve">LOVESAC </v>
      </c>
      <c r="O11055" s="4" t="str">
        <f>IFERROR(INDEX($B$1968:$B$6893,MATCH($N11055,$F$1968:$F$6893,0),1),0)</f>
        <v>LOVE</v>
      </c>
    </row>
    <row r="11056" spans="8:15" x14ac:dyDescent="0.3">
      <c r="H11056" s="1" t="s">
        <v>36451</v>
      </c>
      <c r="I11056" s="1" t="s">
        <v>22686</v>
      </c>
      <c r="J11056" s="1" t="s">
        <v>19176</v>
      </c>
      <c r="K11056" s="1">
        <v>4</v>
      </c>
      <c r="L11056" s="1"/>
      <c r="M11056" s="4" t="e">
        <f t="shared" si="176"/>
        <v>#N/A</v>
      </c>
      <c r="N11056" t="str">
        <f>LEFT(I11056,N$1)</f>
        <v xml:space="preserve">LOVESAC </v>
      </c>
      <c r="O11056" s="4" t="str">
        <f>IFERROR(INDEX($B$1968:$B$6893,MATCH($N11056,$F$1968:$F$6893,0),1),0)</f>
        <v>LOVE</v>
      </c>
    </row>
    <row r="11057" spans="8:15" x14ac:dyDescent="0.3">
      <c r="H11057" s="1" t="s">
        <v>36440</v>
      </c>
      <c r="I11057" s="1" t="s">
        <v>22079</v>
      </c>
      <c r="J11057" s="1" t="s">
        <v>19176</v>
      </c>
      <c r="K11057" s="1">
        <v>4</v>
      </c>
      <c r="L11057" s="1"/>
      <c r="M11057" s="4" t="e">
        <f t="shared" si="176"/>
        <v>#N/A</v>
      </c>
      <c r="N11057" t="str">
        <f>LEFT(I11057,N$1)</f>
        <v>LIVE OAK</v>
      </c>
      <c r="O11057" s="4">
        <f>IFERROR(INDEX($B$1968:$B$6893,MATCH($N11057,$F$1968:$F$6893,0),1),0)</f>
        <v>0</v>
      </c>
    </row>
    <row r="11058" spans="8:15" x14ac:dyDescent="0.3">
      <c r="H11058" s="1" t="s">
        <v>36457</v>
      </c>
      <c r="I11058" s="1" t="s">
        <v>32714</v>
      </c>
      <c r="J11058" s="1" t="s">
        <v>19258</v>
      </c>
      <c r="K11058" s="1">
        <v>4</v>
      </c>
      <c r="L11058" s="1"/>
      <c r="M11058" s="4" t="e">
        <f t="shared" si="176"/>
        <v>#N/A</v>
      </c>
      <c r="N11058" t="str">
        <f>LEFT(I11058,N$1)</f>
        <v xml:space="preserve">LUOKUNG </v>
      </c>
      <c r="O11058" s="4" t="str">
        <f>IFERROR(INDEX($B$1968:$B$6893,MATCH($N11058,$F$1968:$F$6893,0),1),0)</f>
        <v>LKCO</v>
      </c>
    </row>
    <row r="11059" spans="8:15" x14ac:dyDescent="0.3">
      <c r="H11059" s="1" t="s">
        <v>36401</v>
      </c>
      <c r="I11059" s="1" t="s">
        <v>36402</v>
      </c>
      <c r="J11059" s="1" t="s">
        <v>19258</v>
      </c>
      <c r="K11059" s="1">
        <v>4</v>
      </c>
      <c r="L11059" s="1"/>
      <c r="M11059" s="4" t="e">
        <f t="shared" si="176"/>
        <v>#N/A</v>
      </c>
      <c r="N11059" t="str">
        <f>LEFT(I11059,N$1)</f>
        <v>LAZARD G</v>
      </c>
      <c r="O11059" s="4" t="str">
        <f>IFERROR(INDEX($B$1968:$B$6893,MATCH($N11059,$F$1968:$F$6893,0),1),0)</f>
        <v>LGI</v>
      </c>
    </row>
    <row r="11060" spans="8:15" x14ac:dyDescent="0.3">
      <c r="H11060" s="1" t="s">
        <v>35920</v>
      </c>
      <c r="I11060" s="1" t="s">
        <v>5348</v>
      </c>
      <c r="J11060" s="1" t="s">
        <v>19176</v>
      </c>
      <c r="K11060" s="1">
        <v>4</v>
      </c>
      <c r="L11060" s="1"/>
      <c r="M11060" s="4" t="e">
        <f t="shared" si="176"/>
        <v>#N/A</v>
      </c>
      <c r="N11060" t="str">
        <f>LEFT(I11060,N$1)</f>
        <v xml:space="preserve">CENTRUS </v>
      </c>
      <c r="O11060" s="4" t="str">
        <f>IFERROR(INDEX($B$1968:$B$6893,MATCH($N11060,$F$1968:$F$6893,0),1),0)</f>
        <v>LEU</v>
      </c>
    </row>
    <row r="11061" spans="8:15" x14ac:dyDescent="0.3">
      <c r="H11061" s="1" t="s">
        <v>35921</v>
      </c>
      <c r="I11061" s="1" t="s">
        <v>5348</v>
      </c>
      <c r="J11061" s="1" t="s">
        <v>19176</v>
      </c>
      <c r="K11061" s="1">
        <v>4</v>
      </c>
      <c r="L11061" s="1"/>
      <c r="M11061" s="4" t="e">
        <f t="shared" si="176"/>
        <v>#N/A</v>
      </c>
      <c r="N11061" t="str">
        <f>LEFT(I11061,N$1)</f>
        <v xml:space="preserve">CENTRUS </v>
      </c>
      <c r="O11061" s="4" t="str">
        <f>IFERROR(INDEX($B$1968:$B$6893,MATCH($N11061,$F$1968:$F$6893,0),1),0)</f>
        <v>LEU</v>
      </c>
    </row>
    <row r="11062" spans="8:15" x14ac:dyDescent="0.3">
      <c r="H11062" s="1" t="s">
        <v>36416</v>
      </c>
      <c r="I11062" s="1" t="s">
        <v>36417</v>
      </c>
      <c r="J11062" s="1" t="s">
        <v>19176</v>
      </c>
      <c r="K11062" s="1">
        <v>4</v>
      </c>
      <c r="L11062" s="1"/>
      <c r="M11062" s="4" t="e">
        <f t="shared" si="176"/>
        <v>#N/A</v>
      </c>
      <c r="N11062" t="str">
        <f>LEFT(I11062,N$1)</f>
        <v xml:space="preserve">LIBERTY </v>
      </c>
      <c r="O11062" s="4" t="str">
        <f>IFERROR(INDEX($B$1968:$B$6893,MATCH($N11062,$F$1968:$F$6893,0),1),0)</f>
        <v>USA</v>
      </c>
    </row>
    <row r="11063" spans="8:15" x14ac:dyDescent="0.3">
      <c r="H11063" s="1" t="s">
        <v>36418</v>
      </c>
      <c r="I11063" s="1" t="s">
        <v>36419</v>
      </c>
      <c r="J11063" s="1" t="s">
        <v>19176</v>
      </c>
      <c r="K11063" s="1">
        <v>4</v>
      </c>
      <c r="L11063" s="1"/>
      <c r="M11063" s="4" t="e">
        <f t="shared" si="176"/>
        <v>#N/A</v>
      </c>
      <c r="N11063" t="str">
        <f>LEFT(I11063,N$1)</f>
        <v xml:space="preserve">LIBERTY </v>
      </c>
      <c r="O11063" s="4" t="str">
        <f>IFERROR(INDEX($B$1968:$B$6893,MATCH($N11063,$F$1968:$F$6893,0),1),0)</f>
        <v>USA</v>
      </c>
    </row>
    <row r="11064" spans="8:15" x14ac:dyDescent="0.3">
      <c r="H11064" s="1" t="s">
        <v>36421</v>
      </c>
      <c r="I11064" s="1" t="s">
        <v>21661</v>
      </c>
      <c r="J11064" s="1" t="s">
        <v>19176</v>
      </c>
      <c r="K11064" s="1">
        <v>4</v>
      </c>
      <c r="L11064" s="1"/>
      <c r="M11064" s="4" t="e">
        <f t="shared" si="176"/>
        <v>#N/A</v>
      </c>
      <c r="N11064" t="str">
        <f>LEFT(I11064,N$1)</f>
        <v xml:space="preserve">LIBERTY </v>
      </c>
      <c r="O11064" s="4" t="str">
        <f>IFERROR(INDEX($B$1968:$B$6893,MATCH($N11064,$F$1968:$F$6893,0),1),0)</f>
        <v>USA</v>
      </c>
    </row>
    <row r="11065" spans="8:15" x14ac:dyDescent="0.3">
      <c r="H11065" s="1" t="s">
        <v>36420</v>
      </c>
      <c r="I11065" s="1" t="s">
        <v>21661</v>
      </c>
      <c r="J11065" s="1" t="s">
        <v>19190</v>
      </c>
      <c r="K11065" s="1">
        <v>4</v>
      </c>
      <c r="L11065" s="1"/>
      <c r="M11065" s="4" t="e">
        <f t="shared" si="176"/>
        <v>#N/A</v>
      </c>
      <c r="N11065" t="str">
        <f>LEFT(I11065,N$1)</f>
        <v xml:space="preserve">LIBERTY </v>
      </c>
      <c r="O11065" s="4" t="str">
        <f>IFERROR(INDEX($B$1968:$B$6893,MATCH($N11065,$F$1968:$F$6893,0),1),0)</f>
        <v>USA</v>
      </c>
    </row>
    <row r="11066" spans="8:15" x14ac:dyDescent="0.3">
      <c r="H11066" s="1" t="s">
        <v>37349</v>
      </c>
      <c r="I11066" s="1" t="s">
        <v>21661</v>
      </c>
      <c r="J11066" s="1" t="s">
        <v>21662</v>
      </c>
      <c r="K11066" s="1">
        <v>4</v>
      </c>
      <c r="L11066" s="1"/>
      <c r="M11066" s="4" t="e">
        <f t="shared" si="176"/>
        <v>#N/A</v>
      </c>
      <c r="N11066" t="str">
        <f>LEFT(I11066,N$1)</f>
        <v xml:space="preserve">LIBERTY </v>
      </c>
      <c r="O11066" s="4" t="str">
        <f>IFERROR(INDEX($B$1968:$B$6893,MATCH($N11066,$F$1968:$F$6893,0),1),0)</f>
        <v>USA</v>
      </c>
    </row>
    <row r="11067" spans="8:15" x14ac:dyDescent="0.3">
      <c r="H11067" s="1" t="s">
        <v>36434</v>
      </c>
      <c r="I11067" s="1" t="s">
        <v>36435</v>
      </c>
      <c r="J11067" s="1" t="s">
        <v>19176</v>
      </c>
      <c r="K11067" s="1">
        <v>4</v>
      </c>
      <c r="L11067" s="1"/>
      <c r="M11067" s="4" t="e">
        <f t="shared" si="176"/>
        <v>#N/A</v>
      </c>
      <c r="N11067" t="str">
        <f>LEFT(I11067,N$1)</f>
        <v xml:space="preserve">LITHIUM </v>
      </c>
      <c r="O11067" s="4" t="str">
        <f>IFERROR(INDEX($B$1968:$B$6893,MATCH($N11067,$F$1968:$F$6893,0),1),0)</f>
        <v>LBTI</v>
      </c>
    </row>
    <row r="11068" spans="8:15" x14ac:dyDescent="0.3">
      <c r="H11068" s="1" t="s">
        <v>36436</v>
      </c>
      <c r="I11068" s="1" t="s">
        <v>21435</v>
      </c>
      <c r="J11068" s="1" t="s">
        <v>19176</v>
      </c>
      <c r="K11068" s="1">
        <v>4</v>
      </c>
      <c r="L11068" s="1"/>
      <c r="M11068" s="4" t="e">
        <f t="shared" si="176"/>
        <v>#N/A</v>
      </c>
      <c r="N11068" t="str">
        <f>LEFT(I11068,N$1)</f>
        <v xml:space="preserve">LITHIUM </v>
      </c>
      <c r="O11068" s="4" t="str">
        <f>IFERROR(INDEX($B$1968:$B$6893,MATCH($N11068,$F$1968:$F$6893,0),1),0)</f>
        <v>LBTI</v>
      </c>
    </row>
    <row r="11069" spans="8:15" x14ac:dyDescent="0.3">
      <c r="H11069" s="1">
        <v>501575904</v>
      </c>
      <c r="I11069" s="1" t="s">
        <v>22714</v>
      </c>
      <c r="J11069" s="1" t="s">
        <v>19176</v>
      </c>
      <c r="K11069" s="1">
        <v>4</v>
      </c>
      <c r="L11069" s="1"/>
      <c r="M11069" s="4" t="e">
        <f t="shared" si="176"/>
        <v>#N/A</v>
      </c>
      <c r="N11069" t="str">
        <f>LEFT(I11069,N$1)</f>
        <v>KYMERA T</v>
      </c>
      <c r="O11069" s="4" t="str">
        <f>IFERROR(INDEX($B$1968:$B$6893,MATCH($N11069,$F$1968:$F$6893,0),1),0)</f>
        <v>KYMR</v>
      </c>
    </row>
    <row r="11070" spans="8:15" x14ac:dyDescent="0.3">
      <c r="H11070" s="1">
        <v>501575954</v>
      </c>
      <c r="I11070" s="1" t="s">
        <v>22714</v>
      </c>
      <c r="J11070" s="1" t="s">
        <v>19176</v>
      </c>
      <c r="K11070" s="1">
        <v>4</v>
      </c>
      <c r="L11070" s="1"/>
      <c r="M11070" s="4" t="e">
        <f t="shared" si="176"/>
        <v>#N/A</v>
      </c>
      <c r="N11070" t="str">
        <f>LEFT(I11070,N$1)</f>
        <v>KYMERA T</v>
      </c>
      <c r="O11070" s="4" t="str">
        <f>IFERROR(INDEX($B$1968:$B$6893,MATCH($N11070,$F$1968:$F$6893,0),1),0)</f>
        <v>KYMR</v>
      </c>
    </row>
    <row r="11071" spans="8:15" x14ac:dyDescent="0.3">
      <c r="H11071" s="1">
        <v>501147902</v>
      </c>
      <c r="I11071" s="1" t="s">
        <v>22221</v>
      </c>
      <c r="J11071" s="1" t="s">
        <v>19176</v>
      </c>
      <c r="K11071" s="1">
        <v>4</v>
      </c>
      <c r="L11071" s="1"/>
      <c r="M11071" s="4" t="e">
        <f t="shared" si="176"/>
        <v>#N/A</v>
      </c>
      <c r="N11071" t="str">
        <f>LEFT(I11071,N$1)</f>
        <v xml:space="preserve">KRYSTAL </v>
      </c>
      <c r="O11071" s="4">
        <f>IFERROR(INDEX($B$1968:$B$6893,MATCH($N11071,$F$1968:$F$6893,0),1),0)</f>
        <v>0</v>
      </c>
    </row>
    <row r="11072" spans="8:15" x14ac:dyDescent="0.3">
      <c r="H11072" s="1" t="s">
        <v>36379</v>
      </c>
      <c r="I11072" s="1" t="s">
        <v>36380</v>
      </c>
      <c r="J11072" s="1" t="s">
        <v>19176</v>
      </c>
      <c r="K11072" s="1">
        <v>4</v>
      </c>
      <c r="L11072" s="1"/>
      <c r="M11072" s="4" t="e">
        <f t="shared" si="176"/>
        <v>#N/A</v>
      </c>
      <c r="N11072" t="str">
        <f>LEFT(I11072,N$1)</f>
        <v xml:space="preserve">KIMBELL </v>
      </c>
      <c r="O11072" s="4" t="str">
        <f>IFERROR(INDEX($B$1968:$B$6893,MATCH($N11072,$F$1968:$F$6893,0),1),0)</f>
        <v>KRP</v>
      </c>
    </row>
    <row r="11073" spans="8:15" x14ac:dyDescent="0.3">
      <c r="H11073" s="1" t="s">
        <v>36375</v>
      </c>
      <c r="I11073" s="1" t="s">
        <v>22861</v>
      </c>
      <c r="J11073" s="1" t="s">
        <v>19176</v>
      </c>
      <c r="K11073" s="1">
        <v>4</v>
      </c>
      <c r="L11073" s="1"/>
      <c r="M11073" s="4" t="e">
        <f t="shared" si="176"/>
        <v>#N/A</v>
      </c>
      <c r="N11073" t="str">
        <f>LEFT(I11073,N$1)</f>
        <v>KARYOPHA</v>
      </c>
      <c r="O11073" s="4" t="str">
        <f>IFERROR(INDEX($B$1968:$B$6893,MATCH($N11073,$F$1968:$F$6893,0),1),0)</f>
        <v>KPTI</v>
      </c>
    </row>
    <row r="11074" spans="8:15" x14ac:dyDescent="0.3">
      <c r="H11074" s="1" t="s">
        <v>36376</v>
      </c>
      <c r="I11074" s="1" t="s">
        <v>22861</v>
      </c>
      <c r="J11074" s="1" t="s">
        <v>19176</v>
      </c>
      <c r="K11074" s="1">
        <v>4</v>
      </c>
      <c r="L11074" s="1"/>
      <c r="M11074" s="4" t="e">
        <f t="shared" si="176"/>
        <v>#N/A</v>
      </c>
      <c r="N11074" t="str">
        <f>LEFT(I11074,N$1)</f>
        <v>KARYOPHA</v>
      </c>
      <c r="O11074" s="4" t="str">
        <f>IFERROR(INDEX($B$1968:$B$6893,MATCH($N11074,$F$1968:$F$6893,0),1),0)</f>
        <v>KPTI</v>
      </c>
    </row>
    <row r="11075" spans="8:15" x14ac:dyDescent="0.3">
      <c r="H11075" s="1">
        <v>277461906</v>
      </c>
      <c r="I11075" s="1" t="s">
        <v>7083</v>
      </c>
      <c r="J11075" s="1" t="s">
        <v>19176</v>
      </c>
      <c r="K11075" s="1">
        <v>4</v>
      </c>
      <c r="L11075" s="1"/>
      <c r="M11075" s="4" t="e">
        <f t="shared" si="176"/>
        <v>#N/A</v>
      </c>
      <c r="N11075" t="str">
        <f>LEFT(I11075,N$1)</f>
        <v xml:space="preserve">EASTMAN </v>
      </c>
      <c r="O11075" s="4" t="str">
        <f>IFERROR(INDEX($B$1968:$B$6893,MATCH($N11075,$F$1968:$F$6893,0),1),0)</f>
        <v>KODK</v>
      </c>
    </row>
    <row r="11076" spans="8:15" x14ac:dyDescent="0.3">
      <c r="H11076" s="1" t="s">
        <v>36382</v>
      </c>
      <c r="I11076" s="1" t="s">
        <v>22809</v>
      </c>
      <c r="J11076" s="1" t="s">
        <v>19190</v>
      </c>
      <c r="K11076" s="1">
        <v>4</v>
      </c>
      <c r="L11076" s="1"/>
      <c r="M11076" s="4" t="e">
        <f t="shared" si="176"/>
        <v>#N/A</v>
      </c>
      <c r="N11076" t="str">
        <f>LEFT(I11076,N$1)</f>
        <v xml:space="preserve">KINIKSA </v>
      </c>
      <c r="O11076" s="4" t="str">
        <f>IFERROR(INDEX($B$1968:$B$6893,MATCH($N11076,$F$1968:$F$6893,0),1),0)</f>
        <v>KNSA</v>
      </c>
    </row>
    <row r="11077" spans="8:15" x14ac:dyDescent="0.3">
      <c r="H11077" s="1" t="s">
        <v>36366</v>
      </c>
      <c r="I11077" s="1" t="s">
        <v>23415</v>
      </c>
      <c r="J11077" s="1" t="s">
        <v>19176</v>
      </c>
      <c r="K11077" s="1">
        <v>4</v>
      </c>
      <c r="L11077" s="1"/>
      <c r="M11077" s="4" t="e">
        <f t="shared" si="176"/>
        <v>#N/A</v>
      </c>
      <c r="N11077" t="str">
        <f>LEFT(I11077,N$1)</f>
        <v>JOINT CO</v>
      </c>
      <c r="O11077" s="4" t="str">
        <f>IFERROR(INDEX($B$1968:$B$6893,MATCH($N11077,$F$1968:$F$6893,0),1),0)</f>
        <v>JYNT</v>
      </c>
    </row>
    <row r="11078" spans="8:15" x14ac:dyDescent="0.3">
      <c r="H11078" s="1" t="s">
        <v>36358</v>
      </c>
      <c r="I11078" s="1" t="s">
        <v>22506</v>
      </c>
      <c r="J11078" s="1" t="s">
        <v>19176</v>
      </c>
      <c r="K11078" s="1">
        <v>4</v>
      </c>
      <c r="L11078" s="1"/>
      <c r="M11078" s="4" t="e">
        <f t="shared" si="176"/>
        <v>#N/A</v>
      </c>
      <c r="N11078" t="str">
        <f>LEFT(I11078,N$1)</f>
        <v>JAMES RI</v>
      </c>
      <c r="O11078" s="4" t="str">
        <f>IFERROR(INDEX($B$1968:$B$6893,MATCH($N11078,$F$1968:$F$6893,0),1),0)</f>
        <v>JRVR</v>
      </c>
    </row>
    <row r="11079" spans="8:15" x14ac:dyDescent="0.3">
      <c r="H11079" s="1" t="s">
        <v>36365</v>
      </c>
      <c r="I11079" s="1" t="s">
        <v>19446</v>
      </c>
      <c r="J11079" s="1" t="s">
        <v>19258</v>
      </c>
      <c r="K11079" s="1">
        <v>4</v>
      </c>
      <c r="L11079" s="1"/>
      <c r="M11079" s="4" t="e">
        <f t="shared" si="176"/>
        <v>#N/A</v>
      </c>
      <c r="N11079" t="str">
        <f>LEFT(I11079,N$1)</f>
        <v xml:space="preserve">JOHNSON </v>
      </c>
      <c r="O11079" s="4" t="str">
        <f>IFERROR(INDEX($B$1968:$B$6893,MATCH($N11079,$F$1968:$F$6893,0),1),0)</f>
        <v>JOUT</v>
      </c>
    </row>
    <row r="11080" spans="8:15" x14ac:dyDescent="0.3">
      <c r="H11080" s="1">
        <v>790148950</v>
      </c>
      <c r="I11080" s="1" t="s">
        <v>22018</v>
      </c>
      <c r="J11080" s="1" t="s">
        <v>19176</v>
      </c>
      <c r="K11080" s="1">
        <v>4</v>
      </c>
      <c r="L11080" s="1"/>
      <c r="M11080" s="4" t="e">
        <f t="shared" si="176"/>
        <v>#N/A</v>
      </c>
      <c r="N11080" t="str">
        <f>LEFT(I11080,N$1)</f>
        <v>ST JOE C</v>
      </c>
      <c r="O11080" s="4">
        <f>IFERROR(INDEX($B$1968:$B$6893,MATCH($N11080,$F$1968:$F$6893,0),1),0)</f>
        <v>0</v>
      </c>
    </row>
    <row r="11081" spans="8:15" x14ac:dyDescent="0.3">
      <c r="H11081" s="1">
        <v>790148900</v>
      </c>
      <c r="I11081" s="1" t="s">
        <v>22018</v>
      </c>
      <c r="J11081" s="1" t="s">
        <v>19176</v>
      </c>
      <c r="K11081" s="1">
        <v>4</v>
      </c>
      <c r="L11081" s="1"/>
      <c r="M11081" s="4" t="e">
        <f t="shared" si="176"/>
        <v>#N/A</v>
      </c>
      <c r="N11081" t="str">
        <f>LEFT(I11081,N$1)</f>
        <v>ST JOE C</v>
      </c>
      <c r="O11081" s="4">
        <f>IFERROR(INDEX($B$1968:$B$6893,MATCH($N11081,$F$1968:$F$6893,0),1),0)</f>
        <v>0</v>
      </c>
    </row>
    <row r="11082" spans="8:15" x14ac:dyDescent="0.3">
      <c r="H11082" s="1" t="s">
        <v>36357</v>
      </c>
      <c r="I11082" s="1" t="s">
        <v>31096</v>
      </c>
      <c r="J11082" s="1" t="s">
        <v>19275</v>
      </c>
      <c r="K11082" s="1">
        <v>4</v>
      </c>
      <c r="L11082" s="1"/>
      <c r="M11082" s="4" t="e">
        <f t="shared" si="176"/>
        <v>#N/A</v>
      </c>
      <c r="N11082" t="str">
        <f>LEFT(I11082,N$1)</f>
        <v>JAGUAR H</v>
      </c>
      <c r="O11082" s="4" t="str">
        <f>IFERROR(INDEX($B$1968:$B$6893,MATCH($N11082,$F$1968:$F$6893,0),1),0)</f>
        <v>JAGX</v>
      </c>
    </row>
    <row r="11083" spans="8:15" x14ac:dyDescent="0.3">
      <c r="H11083" s="1">
        <v>461730509</v>
      </c>
      <c r="I11083" s="1" t="s">
        <v>35615</v>
      </c>
      <c r="J11083" s="1" t="s">
        <v>19783</v>
      </c>
      <c r="K11083" s="1">
        <v>4</v>
      </c>
      <c r="L11083" s="1"/>
      <c r="M11083" s="4" t="e">
        <f t="shared" si="176"/>
        <v>#N/A</v>
      </c>
      <c r="N11083" t="str">
        <f>LEFT(I11083,N$1)</f>
        <v>INVESTOR</v>
      </c>
      <c r="O11083" s="4" t="str">
        <f>IFERROR(INDEX($B$1968:$B$6893,MATCH($N11083,$F$1968:$F$6893,0),1),0)</f>
        <v>ITIC</v>
      </c>
    </row>
    <row r="11084" spans="8:15" x14ac:dyDescent="0.3">
      <c r="H11084" s="1" t="s">
        <v>36337</v>
      </c>
      <c r="I11084" s="1" t="s">
        <v>23119</v>
      </c>
      <c r="J11084" s="1" t="s">
        <v>19176</v>
      </c>
      <c r="K11084" s="1">
        <v>4</v>
      </c>
      <c r="L11084" s="1"/>
      <c r="M11084" s="4" t="e">
        <f t="shared" si="176"/>
        <v>#N/A</v>
      </c>
      <c r="N11084" t="str">
        <f>LEFT(I11084,N$1)</f>
        <v>INTREPID</v>
      </c>
      <c r="O11084" s="4" t="str">
        <f>IFERROR(INDEX($B$1968:$B$6893,MATCH($N11084,$F$1968:$F$6893,0),1),0)</f>
        <v>IPI</v>
      </c>
    </row>
    <row r="11085" spans="8:15" x14ac:dyDescent="0.3">
      <c r="H11085" s="1" t="s">
        <v>36338</v>
      </c>
      <c r="I11085" s="1" t="s">
        <v>23119</v>
      </c>
      <c r="J11085" s="1" t="s">
        <v>19176</v>
      </c>
      <c r="K11085" s="1">
        <v>4</v>
      </c>
      <c r="L11085" s="1"/>
      <c r="M11085" s="4" t="e">
        <f t="shared" si="176"/>
        <v>#N/A</v>
      </c>
      <c r="N11085" t="str">
        <f>LEFT(I11085,N$1)</f>
        <v>INTREPID</v>
      </c>
      <c r="O11085" s="4" t="str">
        <f>IFERROR(INDEX($B$1968:$B$6893,MATCH($N11085,$F$1968:$F$6893,0),1),0)</f>
        <v>IPI</v>
      </c>
    </row>
    <row r="11086" spans="8:15" x14ac:dyDescent="0.3">
      <c r="H11086" s="1" t="s">
        <v>36314</v>
      </c>
      <c r="I11086" s="1" t="s">
        <v>36315</v>
      </c>
      <c r="J11086" s="1" t="s">
        <v>19176</v>
      </c>
      <c r="K11086" s="1">
        <v>4</v>
      </c>
      <c r="L11086" s="1"/>
      <c r="M11086" s="4" t="e">
        <f t="shared" si="176"/>
        <v>#N/A</v>
      </c>
      <c r="N11086" t="str">
        <f>LEFT(I11086,N$1)</f>
        <v xml:space="preserve">INSIGHT </v>
      </c>
      <c r="O11086" s="4" t="str">
        <f>IFERROR(INDEX($B$1968:$B$6893,MATCH($N11086,$F$1968:$F$6893,0),1),0)</f>
        <v>INSI</v>
      </c>
    </row>
    <row r="11087" spans="8:15" x14ac:dyDescent="0.3">
      <c r="H11087" s="1" t="s">
        <v>36324</v>
      </c>
      <c r="I11087" s="1" t="s">
        <v>36325</v>
      </c>
      <c r="J11087" s="1" t="s">
        <v>25811</v>
      </c>
      <c r="K11087" s="1">
        <v>4</v>
      </c>
      <c r="L11087" s="1"/>
      <c r="M11087" s="4" t="e">
        <f t="shared" si="176"/>
        <v>#N/A</v>
      </c>
      <c r="N11087" t="str">
        <f>LEFT(I11087,N$1)</f>
        <v>INTELLIN</v>
      </c>
      <c r="O11087" s="4" t="str">
        <f>IFERROR(INDEX($B$1968:$B$6893,MATCH($N11087,$F$1968:$F$6893,0),1),0)</f>
        <v>INLX</v>
      </c>
    </row>
    <row r="11088" spans="8:15" x14ac:dyDescent="0.3">
      <c r="H11088" s="1" t="s">
        <v>36310</v>
      </c>
      <c r="I11088" s="1" t="s">
        <v>20545</v>
      </c>
      <c r="J11088" s="1" t="s">
        <v>19176</v>
      </c>
      <c r="K11088" s="1">
        <v>4</v>
      </c>
      <c r="L11088" s="1"/>
      <c r="M11088" s="4" t="e">
        <f t="shared" si="176"/>
        <v>#N/A</v>
      </c>
      <c r="N11088" t="str">
        <f>LEFT(I11088,N$1)</f>
        <v>INNOVATI</v>
      </c>
      <c r="O11088" s="4" t="str">
        <f>IFERROR(INDEX($B$1968:$B$6893,MATCH($N11088,$F$1968:$F$6893,0),1),0)</f>
        <v>IBG</v>
      </c>
    </row>
    <row r="11089" spans="8:15" x14ac:dyDescent="0.3">
      <c r="H11089" s="1" t="s">
        <v>36302</v>
      </c>
      <c r="I11089" s="1" t="s">
        <v>36303</v>
      </c>
      <c r="J11089" s="1" t="s">
        <v>19176</v>
      </c>
      <c r="K11089" s="1">
        <v>4</v>
      </c>
      <c r="L11089" s="1"/>
      <c r="M11089" s="4" t="e">
        <f t="shared" si="176"/>
        <v>#N/A</v>
      </c>
      <c r="N11089" t="str">
        <f>LEFT(I11089,N$1)</f>
        <v>IMMUNOCO</v>
      </c>
      <c r="O11089" s="4" t="str">
        <f>IFERROR(INDEX($B$1968:$B$6893,MATCH($N11089,$F$1968:$F$6893,0),1),0)</f>
        <v>IMCR</v>
      </c>
    </row>
    <row r="11090" spans="8:15" x14ac:dyDescent="0.3">
      <c r="H11090" s="1" t="s">
        <v>36300</v>
      </c>
      <c r="I11090" s="1" t="s">
        <v>5016</v>
      </c>
      <c r="J11090" s="1" t="s">
        <v>19176</v>
      </c>
      <c r="K11090" s="1">
        <v>4</v>
      </c>
      <c r="L11090" s="1"/>
      <c r="M11090" s="4" t="e">
        <f t="shared" si="176"/>
        <v>#N/A</v>
      </c>
      <c r="N11090" t="str">
        <f>LEFT(I11090,N$1)</f>
        <v>IMAX COR</v>
      </c>
      <c r="O11090" s="4" t="str">
        <f>IFERROR(INDEX($B$1968:$B$6893,MATCH($N11090,$F$1968:$F$6893,0),1),0)</f>
        <v>IMAX</v>
      </c>
    </row>
    <row r="11091" spans="8:15" x14ac:dyDescent="0.3">
      <c r="H11091" s="1" t="s">
        <v>36322</v>
      </c>
      <c r="I11091" s="1" t="s">
        <v>36323</v>
      </c>
      <c r="J11091" s="1" t="s">
        <v>19702</v>
      </c>
      <c r="K11091" s="1">
        <v>4</v>
      </c>
      <c r="L11091" s="1"/>
      <c r="M11091" s="4" t="e">
        <f t="shared" si="176"/>
        <v>#N/A</v>
      </c>
      <c r="N11091" t="str">
        <f>LEFT(I11091,N$1)</f>
        <v>INTELLIG</v>
      </c>
      <c r="O11091" s="4" t="str">
        <f>IFERROR(INDEX($B$1968:$B$6893,MATCH($N11091,$F$1968:$F$6893,0),1),0)</f>
        <v>INBS</v>
      </c>
    </row>
    <row r="11092" spans="8:15" x14ac:dyDescent="0.3">
      <c r="H11092" s="1" t="s">
        <v>36339</v>
      </c>
      <c r="I11092" s="1" t="s">
        <v>36340</v>
      </c>
      <c r="J11092" s="1" t="s">
        <v>34894</v>
      </c>
      <c r="K11092" s="1">
        <v>4</v>
      </c>
      <c r="L11092" s="1"/>
      <c r="M11092" s="4" t="e">
        <f t="shared" si="176"/>
        <v>#N/A</v>
      </c>
      <c r="N11092" t="str">
        <f>LEFT(I11092,N$1)</f>
        <v xml:space="preserve">INVESCO </v>
      </c>
      <c r="O11092" s="4" t="str">
        <f>IFERROR(INDEX($B$1968:$B$6893,MATCH($N11092,$F$1968:$F$6893,0),1),0)</f>
        <v>VKI</v>
      </c>
    </row>
    <row r="11093" spans="8:15" x14ac:dyDescent="0.3">
      <c r="H11093" s="1" t="s">
        <v>36341</v>
      </c>
      <c r="I11093" s="1" t="s">
        <v>26758</v>
      </c>
      <c r="J11093" s="1" t="s">
        <v>19176</v>
      </c>
      <c r="K11093" s="1">
        <v>4</v>
      </c>
      <c r="L11093" s="1"/>
      <c r="M11093" s="4" t="e">
        <f t="shared" si="176"/>
        <v>#N/A</v>
      </c>
      <c r="N11093" t="str">
        <f>LEFT(I11093,N$1)</f>
        <v xml:space="preserve">INVESCO </v>
      </c>
      <c r="O11093" s="4" t="str">
        <f>IFERROR(INDEX($B$1968:$B$6893,MATCH($N11093,$F$1968:$F$6893,0),1),0)</f>
        <v>VKI</v>
      </c>
    </row>
    <row r="11094" spans="8:15" x14ac:dyDescent="0.3">
      <c r="H11094" s="1" t="s">
        <v>36342</v>
      </c>
      <c r="I11094" s="1" t="s">
        <v>21901</v>
      </c>
      <c r="J11094" s="1" t="s">
        <v>19176</v>
      </c>
      <c r="K11094" s="1">
        <v>4</v>
      </c>
      <c r="L11094" s="1"/>
      <c r="M11094" s="4" t="e">
        <f t="shared" ref="M11094:M11157" si="177">MATCH(L11094,$B:$B,0)</f>
        <v>#N/A</v>
      </c>
      <c r="N11094" t="str">
        <f>LEFT(I11094,N$1)</f>
        <v xml:space="preserve">INVESCO </v>
      </c>
      <c r="O11094" s="4" t="str">
        <f>IFERROR(INDEX($B$1968:$B$6893,MATCH($N11094,$F$1968:$F$6893,0),1),0)</f>
        <v>VKI</v>
      </c>
    </row>
    <row r="11095" spans="8:15" x14ac:dyDescent="0.3">
      <c r="H11095" s="1" t="s">
        <v>36344</v>
      </c>
      <c r="I11095" s="1" t="s">
        <v>36345</v>
      </c>
      <c r="J11095" s="1" t="s">
        <v>19176</v>
      </c>
      <c r="K11095" s="1">
        <v>4</v>
      </c>
      <c r="L11095" s="1"/>
      <c r="M11095" s="4" t="e">
        <f t="shared" si="177"/>
        <v>#N/A</v>
      </c>
      <c r="N11095" t="str">
        <f>LEFT(I11095,N$1)</f>
        <v xml:space="preserve">INVESCO </v>
      </c>
      <c r="O11095" s="4" t="str">
        <f>IFERROR(INDEX($B$1968:$B$6893,MATCH($N11095,$F$1968:$F$6893,0),1),0)</f>
        <v>VKI</v>
      </c>
    </row>
    <row r="11096" spans="8:15" x14ac:dyDescent="0.3">
      <c r="H11096" s="1" t="s">
        <v>36346</v>
      </c>
      <c r="I11096" s="1" t="s">
        <v>22641</v>
      </c>
      <c r="J11096" s="1" t="s">
        <v>19176</v>
      </c>
      <c r="K11096" s="1">
        <v>4</v>
      </c>
      <c r="L11096" s="1"/>
      <c r="M11096" s="4" t="e">
        <f t="shared" si="177"/>
        <v>#N/A</v>
      </c>
      <c r="N11096" t="str">
        <f>LEFT(I11096,N$1)</f>
        <v xml:space="preserve">INVESCO </v>
      </c>
      <c r="O11096" s="4" t="str">
        <f>IFERROR(INDEX($B$1968:$B$6893,MATCH($N11096,$F$1968:$F$6893,0),1),0)</f>
        <v>VKI</v>
      </c>
    </row>
    <row r="11097" spans="8:15" x14ac:dyDescent="0.3">
      <c r="H11097" s="1" t="s">
        <v>36347</v>
      </c>
      <c r="I11097" s="1" t="s">
        <v>22641</v>
      </c>
      <c r="J11097" s="1" t="s">
        <v>19176</v>
      </c>
      <c r="K11097" s="1">
        <v>4</v>
      </c>
      <c r="L11097" s="1"/>
      <c r="M11097" s="4" t="e">
        <f t="shared" si="177"/>
        <v>#N/A</v>
      </c>
      <c r="N11097" t="str">
        <f>LEFT(I11097,N$1)</f>
        <v xml:space="preserve">INVESCO </v>
      </c>
      <c r="O11097" s="4" t="str">
        <f>IFERROR(INDEX($B$1968:$B$6893,MATCH($N11097,$F$1968:$F$6893,0),1),0)</f>
        <v>VKI</v>
      </c>
    </row>
    <row r="11098" spans="8:15" x14ac:dyDescent="0.3">
      <c r="H11098" s="1" t="s">
        <v>36343</v>
      </c>
      <c r="I11098" s="1" t="s">
        <v>19947</v>
      </c>
      <c r="J11098" s="1" t="s">
        <v>19258</v>
      </c>
      <c r="K11098" s="1">
        <v>4</v>
      </c>
      <c r="L11098" s="1"/>
      <c r="M11098" s="4" t="e">
        <f t="shared" si="177"/>
        <v>#N/A</v>
      </c>
      <c r="N11098" t="str">
        <f>LEFT(I11098,N$1)</f>
        <v xml:space="preserve">INVESCO </v>
      </c>
      <c r="O11098" s="4" t="str">
        <f>IFERROR(INDEX($B$1968:$B$6893,MATCH($N11098,$F$1968:$F$6893,0),1),0)</f>
        <v>VKI</v>
      </c>
    </row>
    <row r="11099" spans="8:15" x14ac:dyDescent="0.3">
      <c r="H11099" s="1" t="s">
        <v>37320</v>
      </c>
      <c r="I11099" s="1" t="s">
        <v>19940</v>
      </c>
      <c r="J11099" s="1" t="s">
        <v>37321</v>
      </c>
      <c r="K11099" s="1">
        <v>4</v>
      </c>
      <c r="L11099" s="1"/>
      <c r="M11099" s="4" t="e">
        <f t="shared" si="177"/>
        <v>#N/A</v>
      </c>
      <c r="N11099" t="str">
        <f>LEFT(I11099,N$1)</f>
        <v xml:space="preserve">INVESCO </v>
      </c>
      <c r="O11099" s="4" t="str">
        <f>IFERROR(INDEX($B$1968:$B$6893,MATCH($N11099,$F$1968:$F$6893,0),1),0)</f>
        <v>VKI</v>
      </c>
    </row>
    <row r="11100" spans="8:15" x14ac:dyDescent="0.3">
      <c r="H11100" s="1" t="s">
        <v>37327</v>
      </c>
      <c r="I11100" s="1" t="s">
        <v>19707</v>
      </c>
      <c r="J11100" s="1" t="s">
        <v>37328</v>
      </c>
      <c r="K11100" s="1">
        <v>4</v>
      </c>
      <c r="L11100" s="1"/>
      <c r="M11100" s="4" t="e">
        <f t="shared" si="177"/>
        <v>#N/A</v>
      </c>
      <c r="N11100" t="str">
        <f>LEFT(I11100,N$1)</f>
        <v xml:space="preserve">INVESCO </v>
      </c>
      <c r="O11100" s="4" t="str">
        <f>IFERROR(INDEX($B$1968:$B$6893,MATCH($N11100,$F$1968:$F$6893,0),1),0)</f>
        <v>VKI</v>
      </c>
    </row>
    <row r="11101" spans="8:15" x14ac:dyDescent="0.3">
      <c r="H11101" s="1" t="s">
        <v>37330</v>
      </c>
      <c r="I11101" s="1" t="s">
        <v>37331</v>
      </c>
      <c r="J11101" s="1" t="s">
        <v>37332</v>
      </c>
      <c r="K11101" s="1">
        <v>4</v>
      </c>
      <c r="L11101" s="1"/>
      <c r="M11101" s="4" t="e">
        <f t="shared" si="177"/>
        <v>#N/A</v>
      </c>
      <c r="N11101" t="str">
        <f>LEFT(I11101,N$1)</f>
        <v xml:space="preserve">INVESCO </v>
      </c>
      <c r="O11101" s="4" t="str">
        <f>IFERROR(INDEX($B$1968:$B$6893,MATCH($N11101,$F$1968:$F$6893,0),1),0)</f>
        <v>VKI</v>
      </c>
    </row>
    <row r="11102" spans="8:15" x14ac:dyDescent="0.3">
      <c r="H11102" s="1" t="s">
        <v>37322</v>
      </c>
      <c r="I11102" s="1" t="s">
        <v>19940</v>
      </c>
      <c r="J11102" s="1" t="s">
        <v>37323</v>
      </c>
      <c r="K11102" s="1">
        <v>4</v>
      </c>
      <c r="L11102" s="1"/>
      <c r="M11102" s="4" t="e">
        <f t="shared" si="177"/>
        <v>#N/A</v>
      </c>
      <c r="N11102" t="str">
        <f>LEFT(I11102,N$1)</f>
        <v xml:space="preserve">INVESCO </v>
      </c>
      <c r="O11102" s="4" t="str">
        <f>IFERROR(INDEX($B$1968:$B$6893,MATCH($N11102,$F$1968:$F$6893,0),1),0)</f>
        <v>VKI</v>
      </c>
    </row>
    <row r="11103" spans="8:15" x14ac:dyDescent="0.3">
      <c r="H11103" s="1" t="s">
        <v>37324</v>
      </c>
      <c r="I11103" s="1" t="s">
        <v>19707</v>
      </c>
      <c r="J11103" s="1" t="s">
        <v>37325</v>
      </c>
      <c r="K11103" s="1">
        <v>4</v>
      </c>
      <c r="L11103" s="1"/>
      <c r="M11103" s="4" t="e">
        <f t="shared" si="177"/>
        <v>#N/A</v>
      </c>
      <c r="N11103" t="str">
        <f>LEFT(I11103,N$1)</f>
        <v xml:space="preserve">INVESCO </v>
      </c>
      <c r="O11103" s="4" t="str">
        <f>IFERROR(INDEX($B$1968:$B$6893,MATCH($N11103,$F$1968:$F$6893,0),1),0)</f>
        <v>VKI</v>
      </c>
    </row>
    <row r="11104" spans="8:15" x14ac:dyDescent="0.3">
      <c r="H11104" s="1" t="s">
        <v>37329</v>
      </c>
      <c r="I11104" s="1" t="s">
        <v>19707</v>
      </c>
      <c r="J11104" s="1" t="s">
        <v>23592</v>
      </c>
      <c r="K11104" s="1">
        <v>4</v>
      </c>
      <c r="L11104" s="1"/>
      <c r="M11104" s="4" t="e">
        <f t="shared" si="177"/>
        <v>#N/A</v>
      </c>
      <c r="N11104" t="str">
        <f>LEFT(I11104,N$1)</f>
        <v xml:space="preserve">INVESCO </v>
      </c>
      <c r="O11104" s="4" t="str">
        <f>IFERROR(INDEX($B$1968:$B$6893,MATCH($N11104,$F$1968:$F$6893,0),1),0)</f>
        <v>VKI</v>
      </c>
    </row>
    <row r="11105" spans="8:15" x14ac:dyDescent="0.3">
      <c r="H11105" s="1" t="s">
        <v>37333</v>
      </c>
      <c r="I11105" s="1" t="s">
        <v>19505</v>
      </c>
      <c r="J11105" s="1" t="s">
        <v>37334</v>
      </c>
      <c r="K11105" s="1">
        <v>4</v>
      </c>
      <c r="L11105" s="1"/>
      <c r="M11105" s="4" t="e">
        <f t="shared" si="177"/>
        <v>#N/A</v>
      </c>
      <c r="N11105" t="str">
        <f>LEFT(I11105,N$1)</f>
        <v xml:space="preserve">INVESCO </v>
      </c>
      <c r="O11105" s="4" t="str">
        <f>IFERROR(INDEX($B$1968:$B$6893,MATCH($N11105,$F$1968:$F$6893,0),1),0)</f>
        <v>VKI</v>
      </c>
    </row>
    <row r="11106" spans="8:15" x14ac:dyDescent="0.3">
      <c r="H11106" s="1" t="s">
        <v>37326</v>
      </c>
      <c r="I11106" s="1" t="s">
        <v>19707</v>
      </c>
      <c r="J11106" s="1" t="s">
        <v>22162</v>
      </c>
      <c r="K11106" s="1">
        <v>4</v>
      </c>
      <c r="L11106" s="1"/>
      <c r="M11106" s="4" t="e">
        <f t="shared" si="177"/>
        <v>#N/A</v>
      </c>
      <c r="N11106" t="str">
        <f>LEFT(I11106,N$1)</f>
        <v xml:space="preserve">INVESCO </v>
      </c>
      <c r="O11106" s="4" t="str">
        <f>IFERROR(INDEX($B$1968:$B$6893,MATCH($N11106,$F$1968:$F$6893,0),1),0)</f>
        <v>VKI</v>
      </c>
    </row>
    <row r="11107" spans="8:15" x14ac:dyDescent="0.3">
      <c r="H11107" s="1" t="s">
        <v>36299</v>
      </c>
      <c r="I11107" s="1" t="s">
        <v>23733</v>
      </c>
      <c r="J11107" s="1" t="s">
        <v>19176</v>
      </c>
      <c r="K11107" s="1">
        <v>4</v>
      </c>
      <c r="L11107" s="1"/>
      <c r="M11107" s="4" t="e">
        <f t="shared" si="177"/>
        <v>#N/A</v>
      </c>
      <c r="N11107" t="str">
        <f>LEFT(I11107,N$1)</f>
        <v>IGM BIOS</v>
      </c>
      <c r="O11107" s="4" t="str">
        <f>IFERROR(INDEX($B$1968:$B$6893,MATCH($N11107,$F$1968:$F$6893,0),1),0)</f>
        <v>IGMS</v>
      </c>
    </row>
    <row r="11108" spans="8:15" x14ac:dyDescent="0.3">
      <c r="H11108" s="1">
        <v>451100901</v>
      </c>
      <c r="I11108" s="1" t="s">
        <v>22964</v>
      </c>
      <c r="J11108" s="1" t="s">
        <v>19176</v>
      </c>
      <c r="K11108" s="1">
        <v>4</v>
      </c>
      <c r="L11108" s="1"/>
      <c r="M11108" s="4" t="e">
        <f t="shared" si="177"/>
        <v>#N/A</v>
      </c>
      <c r="N11108" t="str">
        <f>LEFT(I11108,N$1)</f>
        <v>ICAHN EN</v>
      </c>
      <c r="O11108" s="4" t="str">
        <f>IFERROR(INDEX($B$1968:$B$6893,MATCH($N11108,$F$1968:$F$6893,0),1),0)</f>
        <v>IEP</v>
      </c>
    </row>
    <row r="11109" spans="8:15" x14ac:dyDescent="0.3">
      <c r="H11109" s="1">
        <v>451100951</v>
      </c>
      <c r="I11109" s="1" t="s">
        <v>22964</v>
      </c>
      <c r="J11109" s="1" t="s">
        <v>19176</v>
      </c>
      <c r="K11109" s="1">
        <v>4</v>
      </c>
      <c r="L11109" s="1"/>
      <c r="M11109" s="4" t="e">
        <f t="shared" si="177"/>
        <v>#N/A</v>
      </c>
      <c r="N11109" t="str">
        <f>LEFT(I11109,N$1)</f>
        <v>ICAHN EN</v>
      </c>
      <c r="O11109" s="4" t="str">
        <f>IFERROR(INDEX($B$1968:$B$6893,MATCH($N11109,$F$1968:$F$6893,0),1),0)</f>
        <v>IEP</v>
      </c>
    </row>
    <row r="11110" spans="8:15" x14ac:dyDescent="0.3">
      <c r="H11110" s="1" t="s">
        <v>36298</v>
      </c>
      <c r="I11110" s="1" t="s">
        <v>22001</v>
      </c>
      <c r="J11110" s="1" t="s">
        <v>19176</v>
      </c>
      <c r="K11110" s="1">
        <v>4</v>
      </c>
      <c r="L11110" s="1"/>
      <c r="M11110" s="4" t="e">
        <f t="shared" si="177"/>
        <v>#N/A</v>
      </c>
      <c r="N11110" t="str">
        <f>LEFT(I11110,N$1)</f>
        <v>ICL GROU</v>
      </c>
      <c r="O11110" s="4">
        <f>IFERROR(INDEX($B$1968:$B$6893,MATCH($N11110,$F$1968:$F$6893,0),1),0)</f>
        <v>0</v>
      </c>
    </row>
    <row r="11111" spans="8:15" x14ac:dyDescent="0.3">
      <c r="H11111" s="1" t="s">
        <v>36297</v>
      </c>
      <c r="I11111" s="1" t="s">
        <v>22001</v>
      </c>
      <c r="J11111" s="1" t="s">
        <v>19258</v>
      </c>
      <c r="K11111" s="1">
        <v>4</v>
      </c>
      <c r="L11111" s="1"/>
      <c r="M11111" s="4" t="e">
        <f t="shared" si="177"/>
        <v>#N/A</v>
      </c>
      <c r="N11111" t="str">
        <f>LEFT(I11111,N$1)</f>
        <v>ICL GROU</v>
      </c>
      <c r="O11111" s="4">
        <f>IFERROR(INDEX($B$1968:$B$6893,MATCH($N11111,$F$1968:$F$6893,0),1),0)</f>
        <v>0</v>
      </c>
    </row>
    <row r="11112" spans="8:15" x14ac:dyDescent="0.3">
      <c r="H11112" s="1" t="s">
        <v>36296</v>
      </c>
      <c r="I11112" s="1" t="s">
        <v>22138</v>
      </c>
      <c r="J11112" s="1" t="s">
        <v>19258</v>
      </c>
      <c r="K11112" s="1">
        <v>4</v>
      </c>
      <c r="L11112" s="1"/>
      <c r="M11112" s="4" t="e">
        <f t="shared" si="177"/>
        <v>#N/A</v>
      </c>
      <c r="N11112" t="str">
        <f>LEFT(I11112,N$1)</f>
        <v>ICHOR HO</v>
      </c>
      <c r="O11112" s="4">
        <f>IFERROR(INDEX($B$1968:$B$6893,MATCH($N11112,$F$1968:$F$6893,0),1),0)</f>
        <v>0</v>
      </c>
    </row>
    <row r="11113" spans="8:15" x14ac:dyDescent="0.3">
      <c r="H11113" s="1" t="s">
        <v>41538</v>
      </c>
      <c r="I11113" s="1" t="s">
        <v>37318</v>
      </c>
      <c r="J11113" s="1" t="s">
        <v>37319</v>
      </c>
      <c r="K11113" s="1">
        <v>4</v>
      </c>
      <c r="L11113" s="1"/>
      <c r="M11113" s="4" t="e">
        <f t="shared" si="177"/>
        <v>#N/A</v>
      </c>
      <c r="N11113" t="str">
        <f>LEFT(I11113,N$1)</f>
        <v>INTCHAIN</v>
      </c>
      <c r="O11113" s="4" t="str">
        <f>IFERROR(INDEX($B$1968:$B$6893,MATCH($N11113,$F$1968:$F$6893,0),1),0)</f>
        <v>ICG</v>
      </c>
    </row>
    <row r="11114" spans="8:15" x14ac:dyDescent="0.3">
      <c r="H11114" s="1" t="s">
        <v>36301</v>
      </c>
      <c r="I11114" s="1" t="s">
        <v>22574</v>
      </c>
      <c r="J11114" s="1" t="s">
        <v>19176</v>
      </c>
      <c r="K11114" s="1">
        <v>4</v>
      </c>
      <c r="L11114" s="1"/>
      <c r="M11114" s="4" t="e">
        <f t="shared" si="177"/>
        <v>#N/A</v>
      </c>
      <c r="N11114" t="str">
        <f>LEFT(I11114,N$1)</f>
        <v>IMMUNITY</v>
      </c>
      <c r="O11114" s="4" t="str">
        <f>IFERROR(INDEX($B$1968:$B$6893,MATCH($N11114,$F$1968:$F$6893,0),1),0)</f>
        <v>IBRX</v>
      </c>
    </row>
    <row r="11115" spans="8:15" x14ac:dyDescent="0.3">
      <c r="H11115" s="1">
        <v>459506901</v>
      </c>
      <c r="I11115" s="1" t="s">
        <v>19611</v>
      </c>
      <c r="J11115" s="1" t="s">
        <v>19176</v>
      </c>
      <c r="K11115" s="1">
        <v>4</v>
      </c>
      <c r="L11115" s="1"/>
      <c r="M11115" s="4" t="e">
        <f t="shared" si="177"/>
        <v>#N/A</v>
      </c>
      <c r="N11115" t="str">
        <f>LEFT(I11115,N$1)</f>
        <v>INTERNAT</v>
      </c>
      <c r="O11115" s="4" t="str">
        <f>IFERROR(INDEX($B$1968:$B$6893,MATCH($N11115,$F$1968:$F$6893,0),1),0)</f>
        <v>IGIC</v>
      </c>
    </row>
    <row r="11116" spans="8:15" x14ac:dyDescent="0.3">
      <c r="H11116" s="1">
        <v>459506951</v>
      </c>
      <c r="I11116" s="1" t="s">
        <v>19611</v>
      </c>
      <c r="J11116" s="1" t="s">
        <v>19176</v>
      </c>
      <c r="K11116" s="1">
        <v>4</v>
      </c>
      <c r="L11116" s="1"/>
      <c r="M11116" s="4" t="e">
        <f t="shared" si="177"/>
        <v>#N/A</v>
      </c>
      <c r="N11116" t="str">
        <f>LEFT(I11116,N$1)</f>
        <v>INTERNAT</v>
      </c>
      <c r="O11116" s="4" t="str">
        <f>IFERROR(INDEX($B$1968:$B$6893,MATCH($N11116,$F$1968:$F$6893,0),1),0)</f>
        <v>IGIC</v>
      </c>
    </row>
    <row r="11117" spans="8:15" x14ac:dyDescent="0.3">
      <c r="H11117" s="1" t="s">
        <v>36330</v>
      </c>
      <c r="I11117" s="1" t="s">
        <v>21073</v>
      </c>
      <c r="J11117" s="1" t="s">
        <v>19176</v>
      </c>
      <c r="K11117" s="1">
        <v>4</v>
      </c>
      <c r="L11117" s="1"/>
      <c r="M11117" s="4" t="e">
        <f t="shared" si="177"/>
        <v>#N/A</v>
      </c>
      <c r="N11117" t="str">
        <f>LEFT(I11117,N$1)</f>
        <v>INTERNAT</v>
      </c>
      <c r="O11117" s="4" t="str">
        <f>IFERROR(INDEX($B$1968:$B$6893,MATCH($N11117,$F$1968:$F$6893,0),1),0)</f>
        <v>IGIC</v>
      </c>
    </row>
    <row r="11118" spans="8:15" x14ac:dyDescent="0.3">
      <c r="H11118" s="1" t="s">
        <v>36331</v>
      </c>
      <c r="I11118" s="1" t="s">
        <v>21073</v>
      </c>
      <c r="J11118" s="1" t="s">
        <v>19176</v>
      </c>
      <c r="K11118" s="1">
        <v>4</v>
      </c>
      <c r="L11118" s="1"/>
      <c r="M11118" s="4" t="e">
        <f t="shared" si="177"/>
        <v>#N/A</v>
      </c>
      <c r="N11118" t="str">
        <f>LEFT(I11118,N$1)</f>
        <v>INTERNAT</v>
      </c>
      <c r="O11118" s="4" t="str">
        <f>IFERROR(INDEX($B$1968:$B$6893,MATCH($N11118,$F$1968:$F$6893,0),1),0)</f>
        <v>IGIC</v>
      </c>
    </row>
    <row r="11119" spans="8:15" x14ac:dyDescent="0.3">
      <c r="H11119" s="1" t="s">
        <v>36332</v>
      </c>
      <c r="I11119" s="1" t="s">
        <v>21537</v>
      </c>
      <c r="J11119" s="1" t="s">
        <v>19176</v>
      </c>
      <c r="K11119" s="1">
        <v>4</v>
      </c>
      <c r="L11119" s="1"/>
      <c r="M11119" s="4" t="e">
        <f t="shared" si="177"/>
        <v>#N/A</v>
      </c>
      <c r="N11119" t="str">
        <f>LEFT(I11119,N$1)</f>
        <v>INTERNAT</v>
      </c>
      <c r="O11119" s="4" t="str">
        <f>IFERROR(INDEX($B$1968:$B$6893,MATCH($N11119,$F$1968:$F$6893,0),1),0)</f>
        <v>IGIC</v>
      </c>
    </row>
    <row r="11120" spans="8:15" x14ac:dyDescent="0.3">
      <c r="H11120" s="1" t="s">
        <v>36333</v>
      </c>
      <c r="I11120" s="1" t="s">
        <v>21537</v>
      </c>
      <c r="J11120" s="1" t="s">
        <v>19176</v>
      </c>
      <c r="K11120" s="1">
        <v>4</v>
      </c>
      <c r="L11120" s="1"/>
      <c r="M11120" s="4" t="e">
        <f t="shared" si="177"/>
        <v>#N/A</v>
      </c>
      <c r="N11120" t="str">
        <f>LEFT(I11120,N$1)</f>
        <v>INTERNAT</v>
      </c>
      <c r="O11120" s="4" t="str">
        <f>IFERROR(INDEX($B$1968:$B$6893,MATCH($N11120,$F$1968:$F$6893,0),1),0)</f>
        <v>IGIC</v>
      </c>
    </row>
    <row r="11121" spans="8:15" x14ac:dyDescent="0.3">
      <c r="H11121" s="1" t="s">
        <v>36334</v>
      </c>
      <c r="I11121" s="1" t="s">
        <v>21537</v>
      </c>
      <c r="J11121" s="1" t="s">
        <v>19176</v>
      </c>
      <c r="K11121" s="1">
        <v>4</v>
      </c>
      <c r="L11121" s="1"/>
      <c r="M11121" s="4" t="e">
        <f t="shared" si="177"/>
        <v>#N/A</v>
      </c>
      <c r="N11121" t="str">
        <f>LEFT(I11121,N$1)</f>
        <v>INTERNAT</v>
      </c>
      <c r="O11121" s="4" t="str">
        <f>IFERROR(INDEX($B$1968:$B$6893,MATCH($N11121,$F$1968:$F$6893,0),1),0)</f>
        <v>IGIC</v>
      </c>
    </row>
    <row r="11122" spans="8:15" x14ac:dyDescent="0.3">
      <c r="H11122" s="1" t="s">
        <v>36329</v>
      </c>
      <c r="I11122" s="1" t="s">
        <v>21073</v>
      </c>
      <c r="J11122" s="1" t="s">
        <v>19760</v>
      </c>
      <c r="K11122" s="1">
        <v>4</v>
      </c>
      <c r="L11122" s="1"/>
      <c r="M11122" s="4" t="e">
        <f t="shared" si="177"/>
        <v>#N/A</v>
      </c>
      <c r="N11122" t="str">
        <f>LEFT(I11122,N$1)</f>
        <v>INTERNAT</v>
      </c>
      <c r="O11122" s="4" t="str">
        <f>IFERROR(INDEX($B$1968:$B$6893,MATCH($N11122,$F$1968:$F$6893,0),1),0)</f>
        <v>IGIC</v>
      </c>
    </row>
    <row r="11123" spans="8:15" x14ac:dyDescent="0.3">
      <c r="H11123" s="1">
        <v>450913908</v>
      </c>
      <c r="I11123" s="1" t="s">
        <v>4713</v>
      </c>
      <c r="J11123" s="1" t="s">
        <v>19176</v>
      </c>
      <c r="K11123" s="1">
        <v>4</v>
      </c>
      <c r="L11123" s="1"/>
      <c r="M11123" s="4" t="e">
        <f t="shared" si="177"/>
        <v>#N/A</v>
      </c>
      <c r="N11123" t="str">
        <f>LEFT(I11123,N$1)</f>
        <v xml:space="preserve">IAMGOLD </v>
      </c>
      <c r="O11123" s="4" t="str">
        <f>IFERROR(INDEX($B$1968:$B$6893,MATCH($N11123,$F$1968:$F$6893,0),1),0)</f>
        <v>IAG</v>
      </c>
    </row>
    <row r="11124" spans="8:15" x14ac:dyDescent="0.3">
      <c r="H11124" s="1">
        <v>567908908</v>
      </c>
      <c r="I11124" s="1" t="s">
        <v>5740</v>
      </c>
      <c r="J11124" s="1" t="s">
        <v>19176</v>
      </c>
      <c r="K11124" s="1">
        <v>4</v>
      </c>
      <c r="L11124" s="1"/>
      <c r="M11124" s="4" t="e">
        <f t="shared" si="177"/>
        <v>#N/A</v>
      </c>
      <c r="N11124" t="str">
        <f>LEFT(I11124,N$1)</f>
        <v>MARINEMA</v>
      </c>
      <c r="O11124" s="4">
        <f>IFERROR(INDEX($B$1968:$B$6893,MATCH($N11124,$F$1968:$F$6893,0),1),0)</f>
        <v>0</v>
      </c>
    </row>
    <row r="11125" spans="8:15" x14ac:dyDescent="0.3">
      <c r="H11125" s="1">
        <v>567908958</v>
      </c>
      <c r="I11125" s="1" t="s">
        <v>5740</v>
      </c>
      <c r="J11125" s="1" t="s">
        <v>19176</v>
      </c>
      <c r="K11125" s="1">
        <v>4</v>
      </c>
      <c r="L11125" s="1"/>
      <c r="M11125" s="4" t="e">
        <f t="shared" si="177"/>
        <v>#N/A</v>
      </c>
      <c r="N11125" t="str">
        <f>LEFT(I11125,N$1)</f>
        <v>MARINEMA</v>
      </c>
      <c r="O11125" s="4">
        <f>IFERROR(INDEX($B$1968:$B$6893,MATCH($N11125,$F$1968:$F$6893,0),1),0)</f>
        <v>0</v>
      </c>
    </row>
    <row r="11126" spans="8:15" x14ac:dyDescent="0.3">
      <c r="H11126" s="1" t="s">
        <v>36292</v>
      </c>
      <c r="I11126" s="1" t="s">
        <v>24056</v>
      </c>
      <c r="J11126" s="1" t="s">
        <v>19176</v>
      </c>
      <c r="K11126" s="1">
        <v>4</v>
      </c>
      <c r="L11126" s="1"/>
      <c r="M11126" s="4" t="e">
        <f t="shared" si="177"/>
        <v>#N/A</v>
      </c>
      <c r="N11126" t="str">
        <f>LEFT(I11126,N$1)</f>
        <v>HUYA INC</v>
      </c>
      <c r="O11126" s="4" t="str">
        <f>IFERROR(INDEX($B$1968:$B$6893,MATCH($N11126,$F$1968:$F$6893,0),1),0)</f>
        <v>HUYA</v>
      </c>
    </row>
    <row r="11127" spans="8:15" x14ac:dyDescent="0.3">
      <c r="H11127" s="1" t="s">
        <v>36293</v>
      </c>
      <c r="I11127" s="1" t="s">
        <v>24056</v>
      </c>
      <c r="J11127" s="1" t="s">
        <v>19176</v>
      </c>
      <c r="K11127" s="1">
        <v>4</v>
      </c>
      <c r="L11127" s="1"/>
      <c r="M11127" s="4" t="e">
        <f t="shared" si="177"/>
        <v>#N/A</v>
      </c>
      <c r="N11127" t="str">
        <f>LEFT(I11127,N$1)</f>
        <v>HUYA INC</v>
      </c>
      <c r="O11127" s="4" t="str">
        <f>IFERROR(INDEX($B$1968:$B$6893,MATCH($N11127,$F$1968:$F$6893,0),1),0)</f>
        <v>HUYA</v>
      </c>
    </row>
    <row r="11128" spans="8:15" x14ac:dyDescent="0.3">
      <c r="H11128" s="1" t="s">
        <v>36269</v>
      </c>
      <c r="I11128" s="1" t="s">
        <v>36270</v>
      </c>
      <c r="J11128" s="1" t="s">
        <v>19176</v>
      </c>
      <c r="K11128" s="1">
        <v>4</v>
      </c>
      <c r="L11128" s="1"/>
      <c r="M11128" s="4" t="e">
        <f t="shared" si="177"/>
        <v>#N/A</v>
      </c>
      <c r="N11128" t="str">
        <f>LEFT(I11128,N$1)</f>
        <v>HEARTCOR</v>
      </c>
      <c r="O11128" s="4" t="str">
        <f>IFERROR(INDEX($B$1968:$B$6893,MATCH($N11128,$F$1968:$F$6893,0),1),0)</f>
        <v>HTCR</v>
      </c>
    </row>
    <row r="11129" spans="8:15" x14ac:dyDescent="0.3">
      <c r="H11129" s="1" t="s">
        <v>36286</v>
      </c>
      <c r="I11129" s="1" t="s">
        <v>36287</v>
      </c>
      <c r="J11129" s="1" t="s">
        <v>19176</v>
      </c>
      <c r="K11129" s="1">
        <v>4</v>
      </c>
      <c r="L11129" s="1"/>
      <c r="M11129" s="4" t="e">
        <f t="shared" si="177"/>
        <v>#N/A</v>
      </c>
      <c r="N11129" t="str">
        <f>LEFT(I11129,N$1)</f>
        <v>HOUR LOO</v>
      </c>
      <c r="O11129" s="4" t="str">
        <f>IFERROR(INDEX($B$1968:$B$6893,MATCH($N11129,$F$1968:$F$6893,0),1),0)</f>
        <v>HOUR</v>
      </c>
    </row>
    <row r="11130" spans="8:15" x14ac:dyDescent="0.3">
      <c r="H11130" s="1">
        <v>413197904</v>
      </c>
      <c r="I11130" s="1" t="s">
        <v>21515</v>
      </c>
      <c r="J11130" s="1" t="s">
        <v>19176</v>
      </c>
      <c r="K11130" s="1">
        <v>4</v>
      </c>
      <c r="L11130" s="1"/>
      <c r="M11130" s="4" t="e">
        <f t="shared" si="177"/>
        <v>#N/A</v>
      </c>
      <c r="N11130" t="str">
        <f>LEFT(I11130,N$1)</f>
        <v xml:space="preserve">HARMONY </v>
      </c>
      <c r="O11130" s="4" t="str">
        <f>IFERROR(INDEX($B$1968:$B$6893,MATCH($N11130,$F$1968:$F$6893,0),1),0)</f>
        <v>HMY</v>
      </c>
    </row>
    <row r="11131" spans="8:15" x14ac:dyDescent="0.3">
      <c r="H11131" s="1">
        <v>413197954</v>
      </c>
      <c r="I11131" s="1" t="s">
        <v>21515</v>
      </c>
      <c r="J11131" s="1" t="s">
        <v>19176</v>
      </c>
      <c r="K11131" s="1">
        <v>4</v>
      </c>
      <c r="L11131" s="1"/>
      <c r="M11131" s="4" t="e">
        <f t="shared" si="177"/>
        <v>#N/A</v>
      </c>
      <c r="N11131" t="str">
        <f>LEFT(I11131,N$1)</f>
        <v xml:space="preserve">HARMONY </v>
      </c>
      <c r="O11131" s="4" t="str">
        <f>IFERROR(INDEX($B$1968:$B$6893,MATCH($N11131,$F$1968:$F$6893,0),1),0)</f>
        <v>HMY</v>
      </c>
    </row>
    <row r="11132" spans="8:15" x14ac:dyDescent="0.3">
      <c r="H11132" s="1">
        <v>413216900</v>
      </c>
      <c r="I11132" s="1" t="s">
        <v>3131</v>
      </c>
      <c r="J11132" s="1" t="s">
        <v>19176</v>
      </c>
      <c r="K11132" s="1">
        <v>4</v>
      </c>
      <c r="L11132" s="1"/>
      <c r="M11132" s="4" t="e">
        <f t="shared" si="177"/>
        <v>#N/A</v>
      </c>
      <c r="N11132" t="str">
        <f>LEFT(I11132,N$1)</f>
        <v xml:space="preserve">HARMONY </v>
      </c>
      <c r="O11132" s="4" t="str">
        <f>IFERROR(INDEX($B$1968:$B$6893,MATCH($N11132,$F$1968:$F$6893,0),1),0)</f>
        <v>HMY</v>
      </c>
    </row>
    <row r="11133" spans="8:15" x14ac:dyDescent="0.3">
      <c r="H11133" s="1">
        <v>413216950</v>
      </c>
      <c r="I11133" s="1" t="s">
        <v>3131</v>
      </c>
      <c r="J11133" s="1" t="s">
        <v>19176</v>
      </c>
      <c r="K11133" s="1">
        <v>4</v>
      </c>
      <c r="L11133" s="1"/>
      <c r="M11133" s="4" t="e">
        <f t="shared" si="177"/>
        <v>#N/A</v>
      </c>
      <c r="N11133" t="str">
        <f>LEFT(I11133,N$1)</f>
        <v xml:space="preserve">HARMONY </v>
      </c>
      <c r="O11133" s="4" t="str">
        <f>IFERROR(INDEX($B$1968:$B$6893,MATCH($N11133,$F$1968:$F$6893,0),1),0)</f>
        <v>HMY</v>
      </c>
    </row>
    <row r="11134" spans="8:15" x14ac:dyDescent="0.3">
      <c r="H11134" s="1" t="s">
        <v>36283</v>
      </c>
      <c r="I11134" s="1" t="s">
        <v>36284</v>
      </c>
      <c r="J11134" s="1" t="s">
        <v>19382</v>
      </c>
      <c r="K11134" s="1">
        <v>4</v>
      </c>
      <c r="L11134" s="1"/>
      <c r="M11134" s="4" t="e">
        <f t="shared" si="177"/>
        <v>#N/A</v>
      </c>
      <c r="N11134" t="str">
        <f>LEFT(I11134,N$1)</f>
        <v>Himax Te</v>
      </c>
      <c r="O11134" s="4" t="str">
        <f>IFERROR(INDEX($B$1968:$B$6893,MATCH($N11134,$F$1968:$F$6893,0),1),0)</f>
        <v>HIMX</v>
      </c>
    </row>
    <row r="11135" spans="8:15" x14ac:dyDescent="0.3">
      <c r="H11135" s="1">
        <v>428103905</v>
      </c>
      <c r="I11135" s="1" t="s">
        <v>36280</v>
      </c>
      <c r="J11135" s="1" t="s">
        <v>19176</v>
      </c>
      <c r="K11135" s="1">
        <v>4</v>
      </c>
      <c r="L11135" s="1"/>
      <c r="M11135" s="4" t="e">
        <f t="shared" si="177"/>
        <v>#N/A</v>
      </c>
      <c r="N11135" t="str">
        <f>LEFT(I11135,N$1)</f>
        <v>HESS MID</v>
      </c>
      <c r="O11135" s="4" t="str">
        <f>IFERROR(INDEX($B$1968:$B$6893,MATCH($N11135,$F$1968:$F$6893,0),1),0)</f>
        <v>HESM</v>
      </c>
    </row>
    <row r="11136" spans="8:15" x14ac:dyDescent="0.3">
      <c r="H11136" s="1" t="s">
        <v>36266</v>
      </c>
      <c r="I11136" s="1" t="s">
        <v>128</v>
      </c>
      <c r="J11136" s="1" t="s">
        <v>19176</v>
      </c>
      <c r="K11136" s="1">
        <v>4</v>
      </c>
      <c r="L11136" s="1"/>
      <c r="M11136" s="4" t="e">
        <f t="shared" si="177"/>
        <v>#N/A</v>
      </c>
      <c r="N11136" t="str">
        <f>LEFT(I11136,N$1)</f>
        <v>HDFC BAN</v>
      </c>
      <c r="O11136" s="4" t="str">
        <f>IFERROR(INDEX($B$1968:$B$6893,MATCH($N11136,$F$1968:$F$6893,0),1),0)</f>
        <v>HDB</v>
      </c>
    </row>
    <row r="11137" spans="8:15" x14ac:dyDescent="0.3">
      <c r="H11137" s="1" t="s">
        <v>36267</v>
      </c>
      <c r="I11137" s="1" t="s">
        <v>128</v>
      </c>
      <c r="J11137" s="1" t="s">
        <v>19176</v>
      </c>
      <c r="K11137" s="1">
        <v>4</v>
      </c>
      <c r="L11137" s="1"/>
      <c r="M11137" s="4" t="e">
        <f t="shared" si="177"/>
        <v>#N/A</v>
      </c>
      <c r="N11137" t="str">
        <f>LEFT(I11137,N$1)</f>
        <v>HDFC BAN</v>
      </c>
      <c r="O11137" s="4" t="str">
        <f>IFERROR(INDEX($B$1968:$B$6893,MATCH($N11137,$F$1968:$F$6893,0),1),0)</f>
        <v>HDB</v>
      </c>
    </row>
    <row r="11138" spans="8:15" x14ac:dyDescent="0.3">
      <c r="H11138" s="1" t="s">
        <v>37308</v>
      </c>
      <c r="I11138" s="1" t="s">
        <v>37309</v>
      </c>
      <c r="J11138" s="1" t="s">
        <v>14635</v>
      </c>
      <c r="K11138" s="1">
        <v>4</v>
      </c>
      <c r="L11138" s="1"/>
      <c r="M11138" s="4" t="e">
        <f t="shared" si="177"/>
        <v>#N/A</v>
      </c>
      <c r="N11138" t="str">
        <f>LEFT(I11138,N$1)</f>
        <v>HEALTHIE</v>
      </c>
      <c r="O11138" s="4" t="str">
        <f>IFERROR(INDEX($B$1968:$B$6893,MATCH($N11138,$F$1968:$F$6893,0),1),0)</f>
        <v>HCMC</v>
      </c>
    </row>
    <row r="11139" spans="8:15" x14ac:dyDescent="0.3">
      <c r="H11139" s="1" t="s">
        <v>36278</v>
      </c>
      <c r="I11139" s="1" t="s">
        <v>22587</v>
      </c>
      <c r="J11139" s="1" t="s">
        <v>19176</v>
      </c>
      <c r="K11139" s="1">
        <v>4</v>
      </c>
      <c r="L11139" s="1"/>
      <c r="M11139" s="4" t="e">
        <f t="shared" si="177"/>
        <v>#N/A</v>
      </c>
      <c r="N11139" t="str">
        <f>LEFT(I11139,N$1)</f>
        <v>HERITAGE</v>
      </c>
      <c r="O11139" s="4" t="str">
        <f>IFERROR(INDEX($B$1968:$B$6893,MATCH($N11139,$F$1968:$F$6893,0),1),0)</f>
        <v>HTBK</v>
      </c>
    </row>
    <row r="11140" spans="8:15" x14ac:dyDescent="0.3">
      <c r="H11140" s="1">
        <v>443628902</v>
      </c>
      <c r="I11140" s="1" t="s">
        <v>22263</v>
      </c>
      <c r="J11140" s="1" t="s">
        <v>19176</v>
      </c>
      <c r="K11140" s="1">
        <v>4</v>
      </c>
      <c r="L11140" s="1"/>
      <c r="M11140" s="4" t="e">
        <f t="shared" si="177"/>
        <v>#N/A</v>
      </c>
      <c r="N11140" t="str">
        <f>LEFT(I11140,N$1)</f>
        <v>HUDBAY M</v>
      </c>
      <c r="O11140" s="4" t="str">
        <f>IFERROR(INDEX($B$1968:$B$6893,MATCH($N11140,$F$1968:$F$6893,0),1),0)</f>
        <v>HBM</v>
      </c>
    </row>
    <row r="11141" spans="8:15" x14ac:dyDescent="0.3">
      <c r="H11141" s="1" t="s">
        <v>36160</v>
      </c>
      <c r="I11141" s="1" t="s">
        <v>24091</v>
      </c>
      <c r="J11141" s="1" t="s">
        <v>19176</v>
      </c>
      <c r="K11141" s="1">
        <v>4</v>
      </c>
      <c r="L11141" s="1"/>
      <c r="M11141" s="4" t="e">
        <f t="shared" si="177"/>
        <v>#N/A</v>
      </c>
      <c r="N11141" t="str">
        <f>LEFT(I11141,N$1)</f>
        <v>FERROGLO</v>
      </c>
      <c r="O11141" s="4" t="str">
        <f>IFERROR(INDEX($B$1968:$B$6893,MATCH($N11141,$F$1968:$F$6893,0),1),0)</f>
        <v>GSM</v>
      </c>
    </row>
    <row r="11142" spans="8:15" x14ac:dyDescent="0.3">
      <c r="H11142" s="1">
        <v>378973908</v>
      </c>
      <c r="I11142" s="1" t="s">
        <v>21999</v>
      </c>
      <c r="J11142" s="1" t="s">
        <v>19176</v>
      </c>
      <c r="K11142" s="1">
        <v>4</v>
      </c>
      <c r="L11142" s="1"/>
      <c r="M11142" s="4" t="e">
        <f t="shared" si="177"/>
        <v>#N/A</v>
      </c>
      <c r="N11142" t="str">
        <f>LEFT(I11142,N$1)</f>
        <v>GLOBALST</v>
      </c>
      <c r="O11142" s="4">
        <f>IFERROR(INDEX($B$1968:$B$6893,MATCH($N11142,$F$1968:$F$6893,0),1),0)</f>
        <v>0</v>
      </c>
    </row>
    <row r="11143" spans="8:15" x14ac:dyDescent="0.3">
      <c r="H11143" s="1">
        <v>393221906</v>
      </c>
      <c r="I11143" s="1" t="s">
        <v>27196</v>
      </c>
      <c r="J11143" s="1" t="s">
        <v>19176</v>
      </c>
      <c r="K11143" s="1">
        <v>4</v>
      </c>
      <c r="L11143" s="1"/>
      <c r="M11143" s="4" t="e">
        <f t="shared" si="177"/>
        <v>#N/A</v>
      </c>
      <c r="N11143" t="str">
        <f>LEFT(I11143,N$1)</f>
        <v>GREEN PL</v>
      </c>
      <c r="O11143" s="4" t="str">
        <f>IFERROR(INDEX($B$1968:$B$6893,MATCH($N11143,$F$1968:$F$6893,0),1),0)</f>
        <v>GPP</v>
      </c>
    </row>
    <row r="11144" spans="8:15" x14ac:dyDescent="0.3">
      <c r="H11144" s="1" t="s">
        <v>36257</v>
      </c>
      <c r="I11144" s="1" t="s">
        <v>23338</v>
      </c>
      <c r="J11144" s="1" t="s">
        <v>19176</v>
      </c>
      <c r="K11144" s="1">
        <v>4</v>
      </c>
      <c r="L11144" s="1"/>
      <c r="M11144" s="4" t="e">
        <f t="shared" si="177"/>
        <v>#N/A</v>
      </c>
      <c r="N11144" t="str">
        <f>LEFT(I11144,N$1)</f>
        <v>GOSSAMER</v>
      </c>
      <c r="O11144" s="4" t="str">
        <f>IFERROR(INDEX($B$1968:$B$6893,MATCH($N11144,$F$1968:$F$6893,0),1),0)</f>
        <v>GOSS</v>
      </c>
    </row>
    <row r="11145" spans="8:15" x14ac:dyDescent="0.3">
      <c r="H11145" s="1" t="s">
        <v>36253</v>
      </c>
      <c r="I11145" s="1" t="s">
        <v>22572</v>
      </c>
      <c r="J11145" s="1" t="s">
        <v>19176</v>
      </c>
      <c r="K11145" s="1">
        <v>4</v>
      </c>
      <c r="L11145" s="1"/>
      <c r="M11145" s="4" t="e">
        <f t="shared" si="177"/>
        <v>#N/A</v>
      </c>
      <c r="N11145" t="str">
        <f>LEFT(I11145,N$1)</f>
        <v>GOLDEN O</v>
      </c>
      <c r="O11145" s="4" t="str">
        <f>IFERROR(INDEX($B$1968:$B$6893,MATCH($N11145,$F$1968:$F$6893,0),1),0)</f>
        <v>GOGL</v>
      </c>
    </row>
    <row r="11146" spans="8:15" x14ac:dyDescent="0.3">
      <c r="H11146" s="1" t="s">
        <v>36254</v>
      </c>
      <c r="I11146" s="1" t="s">
        <v>22572</v>
      </c>
      <c r="J11146" s="1" t="s">
        <v>19176</v>
      </c>
      <c r="K11146" s="1">
        <v>4</v>
      </c>
      <c r="L11146" s="1"/>
      <c r="M11146" s="4" t="e">
        <f t="shared" si="177"/>
        <v>#N/A</v>
      </c>
      <c r="N11146" t="str">
        <f>LEFT(I11146,N$1)</f>
        <v>GOLDEN O</v>
      </c>
      <c r="O11146" s="4" t="str">
        <f>IFERROR(INDEX($B$1968:$B$6893,MATCH($N11146,$F$1968:$F$6893,0),1),0)</f>
        <v>GOGL</v>
      </c>
    </row>
    <row r="11147" spans="8:15" x14ac:dyDescent="0.3">
      <c r="H11147" s="1" t="s">
        <v>36231</v>
      </c>
      <c r="I11147" s="1" t="s">
        <v>5880</v>
      </c>
      <c r="J11147" s="1" t="s">
        <v>19176</v>
      </c>
      <c r="K11147" s="1">
        <v>4</v>
      </c>
      <c r="L11147" s="1"/>
      <c r="M11147" s="4" t="e">
        <f t="shared" si="177"/>
        <v>#N/A</v>
      </c>
      <c r="N11147" t="str">
        <f>LEFT(I11147,N$1)</f>
        <v>GENCO SH</v>
      </c>
      <c r="O11147" s="4" t="str">
        <f>IFERROR(INDEX($B$1968:$B$6893,MATCH($N11147,$F$1968:$F$6893,0),1),0)</f>
        <v>GNK</v>
      </c>
    </row>
    <row r="11148" spans="8:15" x14ac:dyDescent="0.3">
      <c r="H11148" s="1" t="s">
        <v>36232</v>
      </c>
      <c r="I11148" s="1" t="s">
        <v>5880</v>
      </c>
      <c r="J11148" s="1" t="s">
        <v>19176</v>
      </c>
      <c r="K11148" s="1">
        <v>4</v>
      </c>
      <c r="L11148" s="1"/>
      <c r="M11148" s="4" t="e">
        <f t="shared" si="177"/>
        <v>#N/A</v>
      </c>
      <c r="N11148" t="str">
        <f>LEFT(I11148,N$1)</f>
        <v>GENCO SH</v>
      </c>
      <c r="O11148" s="4" t="str">
        <f>IFERROR(INDEX($B$1968:$B$6893,MATCH($N11148,$F$1968:$F$6893,0),1),0)</f>
        <v>GNK</v>
      </c>
    </row>
    <row r="11149" spans="8:15" x14ac:dyDescent="0.3">
      <c r="H11149" s="1" t="s">
        <v>36230</v>
      </c>
      <c r="I11149" s="1" t="s">
        <v>5880</v>
      </c>
      <c r="J11149" s="1" t="s">
        <v>19258</v>
      </c>
      <c r="K11149" s="1">
        <v>4</v>
      </c>
      <c r="L11149" s="1"/>
      <c r="M11149" s="4" t="e">
        <f t="shared" si="177"/>
        <v>#N/A</v>
      </c>
      <c r="N11149" t="str">
        <f>LEFT(I11149,N$1)</f>
        <v>GENCO SH</v>
      </c>
      <c r="O11149" s="4" t="str">
        <f>IFERROR(INDEX($B$1968:$B$6893,MATCH($N11149,$F$1968:$F$6893,0),1),0)</f>
        <v>GNK</v>
      </c>
    </row>
    <row r="11150" spans="8:15" x14ac:dyDescent="0.3">
      <c r="H11150" s="1" t="s">
        <v>36222</v>
      </c>
      <c r="I11150" s="1" t="s">
        <v>36223</v>
      </c>
      <c r="J11150" s="1" t="s">
        <v>19176</v>
      </c>
      <c r="K11150" s="1">
        <v>4</v>
      </c>
      <c r="L11150" s="1"/>
      <c r="M11150" s="4" t="e">
        <f t="shared" si="177"/>
        <v>#N/A</v>
      </c>
      <c r="N11150" t="str">
        <f>LEFT(I11150,N$1)</f>
        <v>GALAXY D</v>
      </c>
      <c r="O11150" s="4" t="str">
        <f>IFERROR(INDEX($B$1968:$B$6893,MATCH($N11150,$F$1968:$F$6893,0),1),0)</f>
        <v>GLXY</v>
      </c>
    </row>
    <row r="11151" spans="8:15" x14ac:dyDescent="0.3">
      <c r="H11151" s="1">
        <v>377316104</v>
      </c>
      <c r="I11151" s="1" t="s">
        <v>36243</v>
      </c>
      <c r="J11151" s="1" t="s">
        <v>19176</v>
      </c>
      <c r="K11151" s="1">
        <v>4</v>
      </c>
      <c r="L11151" s="1"/>
      <c r="M11151" s="4" t="e">
        <f t="shared" si="177"/>
        <v>#N/A</v>
      </c>
      <c r="N11151" t="str">
        <f>LEFT(I11151,N$1)</f>
        <v>GLATFELT</v>
      </c>
      <c r="O11151" s="4" t="str">
        <f>IFERROR(INDEX($B$1968:$B$6893,MATCH($N11151,$F$1968:$F$6893,0),1),0)</f>
        <v>GLT</v>
      </c>
    </row>
    <row r="11152" spans="8:15" x14ac:dyDescent="0.3">
      <c r="H11152" s="1" t="s">
        <v>36220</v>
      </c>
      <c r="I11152" s="1" t="s">
        <v>21983</v>
      </c>
      <c r="J11152" s="1" t="s">
        <v>19176</v>
      </c>
      <c r="K11152" s="1">
        <v>4</v>
      </c>
      <c r="L11152" s="1"/>
      <c r="M11152" s="4" t="e">
        <f t="shared" si="177"/>
        <v>#N/A</v>
      </c>
      <c r="N11152" t="str">
        <f>LEFT(I11152,N$1)</f>
        <v>G III AP</v>
      </c>
      <c r="O11152" s="4">
        <f>IFERROR(INDEX($B$1968:$B$6893,MATCH($N11152,$F$1968:$F$6893,0),1),0)</f>
        <v>0</v>
      </c>
    </row>
    <row r="11153" spans="8:15" x14ac:dyDescent="0.3">
      <c r="H11153" s="1" t="s">
        <v>36221</v>
      </c>
      <c r="I11153" s="1" t="s">
        <v>21983</v>
      </c>
      <c r="J11153" s="1" t="s">
        <v>19176</v>
      </c>
      <c r="K11153" s="1">
        <v>4</v>
      </c>
      <c r="L11153" s="1"/>
      <c r="M11153" s="4" t="e">
        <f t="shared" si="177"/>
        <v>#N/A</v>
      </c>
      <c r="N11153" t="str">
        <f>LEFT(I11153,N$1)</f>
        <v>G III AP</v>
      </c>
      <c r="O11153" s="4">
        <f>IFERROR(INDEX($B$1968:$B$6893,MATCH($N11153,$F$1968:$F$6893,0),1),0)</f>
        <v>0</v>
      </c>
    </row>
    <row r="11154" spans="8:15" x14ac:dyDescent="0.3">
      <c r="H11154" s="1" t="s">
        <v>36255</v>
      </c>
      <c r="I11154" s="1" t="s">
        <v>22797</v>
      </c>
      <c r="J11154" s="1" t="s">
        <v>19176</v>
      </c>
      <c r="K11154" s="1">
        <v>4</v>
      </c>
      <c r="L11154" s="1"/>
      <c r="M11154" s="4" t="e">
        <f t="shared" si="177"/>
        <v>#N/A</v>
      </c>
      <c r="N11154" t="str">
        <f>LEFT(I11154,N$1)</f>
        <v>GOODRX H</v>
      </c>
      <c r="O11154" s="4" t="str">
        <f>IFERROR(INDEX($B$1968:$B$6893,MATCH($N11154,$F$1968:$F$6893,0),1),0)</f>
        <v>GDRX</v>
      </c>
    </row>
    <row r="11155" spans="8:15" x14ac:dyDescent="0.3">
      <c r="H11155" s="1" t="s">
        <v>36248</v>
      </c>
      <c r="I11155" s="1" t="s">
        <v>36249</v>
      </c>
      <c r="J11155" s="1" t="s">
        <v>26968</v>
      </c>
      <c r="K11155" s="1">
        <v>4</v>
      </c>
      <c r="L11155" s="1"/>
      <c r="M11155" s="4" t="e">
        <f t="shared" si="177"/>
        <v>#N/A</v>
      </c>
      <c r="N11155" t="str">
        <f>LEFT(I11155,N$1)</f>
        <v>GLUCOTRA</v>
      </c>
      <c r="O11155" s="4" t="str">
        <f>IFERROR(INDEX($B$1968:$B$6893,MATCH($N11155,$F$1968:$F$6893,0),1),0)</f>
        <v>GCTK</v>
      </c>
    </row>
    <row r="11156" spans="8:15" x14ac:dyDescent="0.3">
      <c r="H11156" s="1" t="s">
        <v>36233</v>
      </c>
      <c r="I11156" s="1" t="s">
        <v>23785</v>
      </c>
      <c r="J11156" s="1" t="s">
        <v>19176</v>
      </c>
      <c r="K11156" s="1">
        <v>4</v>
      </c>
      <c r="L11156" s="1"/>
      <c r="M11156" s="4" t="e">
        <f t="shared" si="177"/>
        <v>#N/A</v>
      </c>
      <c r="N11156" t="str">
        <f>LEFT(I11156,N$1)</f>
        <v>GENERATI</v>
      </c>
      <c r="O11156" s="4" t="str">
        <f>IFERROR(INDEX($B$1968:$B$6893,MATCH($N11156,$F$1968:$F$6893,0),1),0)</f>
        <v>GBIO</v>
      </c>
    </row>
    <row r="11157" spans="8:15" x14ac:dyDescent="0.3">
      <c r="H11157" s="1" t="s">
        <v>36178</v>
      </c>
      <c r="I11157" s="1" t="s">
        <v>36179</v>
      </c>
      <c r="J11157" s="1" t="s">
        <v>20394</v>
      </c>
      <c r="K11157" s="1">
        <v>4</v>
      </c>
      <c r="L11157" s="1"/>
      <c r="M11157" s="4" t="e">
        <f t="shared" si="177"/>
        <v>#N/A</v>
      </c>
      <c r="N11157" t="str">
        <f>LEFT(I11157,N$1)</f>
        <v>FIRST NA</v>
      </c>
      <c r="O11157" s="4" t="str">
        <f>IFERROR(INDEX($B$1968:$B$6893,MATCH($N11157,$F$1968:$F$6893,0),1),0)</f>
        <v>FXNC</v>
      </c>
    </row>
    <row r="11158" spans="8:15" x14ac:dyDescent="0.3">
      <c r="H11158" s="1" t="s">
        <v>36857</v>
      </c>
      <c r="I11158" s="1" t="s">
        <v>23958</v>
      </c>
      <c r="J11158" s="1" t="s">
        <v>19176</v>
      </c>
      <c r="K11158" s="1">
        <v>4</v>
      </c>
      <c r="L11158" s="1"/>
      <c r="M11158" s="4" t="e">
        <f t="shared" ref="M11158:M11221" si="178">MATCH(L11158,$B:$B,0)</f>
        <v>#N/A</v>
      </c>
      <c r="N11158" t="str">
        <f>LEFT(I11158,N$1)</f>
        <v>SPROTT F</v>
      </c>
      <c r="O11158" s="4" t="str">
        <f>IFERROR(INDEX($B$1968:$B$6893,MATCH($N11158,$F$1968:$F$6893,0),1),0)</f>
        <v>FUND</v>
      </c>
    </row>
    <row r="11159" spans="8:15" x14ac:dyDescent="0.3">
      <c r="H11159" s="1" t="s">
        <v>36858</v>
      </c>
      <c r="I11159" s="1" t="s">
        <v>23958</v>
      </c>
      <c r="J11159" s="1" t="s">
        <v>19176</v>
      </c>
      <c r="K11159" s="1">
        <v>4</v>
      </c>
      <c r="L11159" s="1"/>
      <c r="M11159" s="4" t="e">
        <f t="shared" si="178"/>
        <v>#N/A</v>
      </c>
      <c r="N11159" t="str">
        <f>LEFT(I11159,N$1)</f>
        <v>SPROTT F</v>
      </c>
      <c r="O11159" s="4" t="str">
        <f>IFERROR(INDEX($B$1968:$B$6893,MATCH($N11159,$F$1968:$F$6893,0),1),0)</f>
        <v>FUND</v>
      </c>
    </row>
    <row r="11160" spans="8:15" x14ac:dyDescent="0.3">
      <c r="H11160" s="1" t="s">
        <v>37422</v>
      </c>
      <c r="I11160" s="1" t="s">
        <v>23958</v>
      </c>
      <c r="J11160" s="1" t="s">
        <v>37423</v>
      </c>
      <c r="K11160" s="1">
        <v>4</v>
      </c>
      <c r="L11160" s="1"/>
      <c r="M11160" s="4" t="e">
        <f t="shared" si="178"/>
        <v>#N/A</v>
      </c>
      <c r="N11160" t="str">
        <f>LEFT(I11160,N$1)</f>
        <v>SPROTT F</v>
      </c>
      <c r="O11160" s="4" t="str">
        <f>IFERROR(INDEX($B$1968:$B$6893,MATCH($N11160,$F$1968:$F$6893,0),1),0)</f>
        <v>FUND</v>
      </c>
    </row>
    <row r="11161" spans="8:15" x14ac:dyDescent="0.3">
      <c r="H11161" s="1">
        <v>150185906</v>
      </c>
      <c r="I11161" s="1" t="s">
        <v>3993</v>
      </c>
      <c r="J11161" s="1" t="s">
        <v>19176</v>
      </c>
      <c r="K11161" s="1">
        <v>4</v>
      </c>
      <c r="L11161" s="1"/>
      <c r="M11161" s="4" t="e">
        <f t="shared" si="178"/>
        <v>#N/A</v>
      </c>
      <c r="N11161" t="str">
        <f>LEFT(I11161,N$1)</f>
        <v>CEDAR FA</v>
      </c>
      <c r="O11161" s="4" t="str">
        <f>IFERROR(INDEX($B$1968:$B$6893,MATCH($N11161,$F$1968:$F$6893,0),1),0)</f>
        <v>FUN</v>
      </c>
    </row>
    <row r="11162" spans="8:15" x14ac:dyDescent="0.3">
      <c r="H11162" s="1">
        <v>359616909</v>
      </c>
      <c r="I11162" s="1" t="s">
        <v>23298</v>
      </c>
      <c r="J11162" s="1" t="s">
        <v>19176</v>
      </c>
      <c r="K11162" s="1">
        <v>4</v>
      </c>
      <c r="L11162" s="1"/>
      <c r="M11162" s="4" t="e">
        <f t="shared" si="178"/>
        <v>#N/A</v>
      </c>
      <c r="N11162" t="str">
        <f>LEFT(I11162,N$1)</f>
        <v xml:space="preserve">FULCRUM </v>
      </c>
      <c r="O11162" s="4" t="str">
        <f>IFERROR(INDEX($B$1968:$B$6893,MATCH($N11162,$F$1968:$F$6893,0),1),0)</f>
        <v>FULC</v>
      </c>
    </row>
    <row r="11163" spans="8:15" x14ac:dyDescent="0.3">
      <c r="H11163" s="1" t="s">
        <v>36219</v>
      </c>
      <c r="I11163" s="1" t="s">
        <v>35463</v>
      </c>
      <c r="J11163" s="1" t="s">
        <v>19176</v>
      </c>
      <c r="K11163" s="1">
        <v>4</v>
      </c>
      <c r="L11163" s="1"/>
      <c r="M11163" s="4" t="e">
        <f t="shared" si="178"/>
        <v>#N/A</v>
      </c>
      <c r="N11163" t="str">
        <f>LEFT(I11163,N$1)</f>
        <v>FUSION A</v>
      </c>
      <c r="O11163" s="4" t="str">
        <f>IFERROR(INDEX($B$1968:$B$6893,MATCH($N11163,$F$1968:$F$6893,0),1),0)</f>
        <v>FSNB</v>
      </c>
    </row>
    <row r="11164" spans="8:15" x14ac:dyDescent="0.3">
      <c r="H11164" s="1">
        <v>349915908</v>
      </c>
      <c r="I11164" s="1" t="s">
        <v>5172</v>
      </c>
      <c r="J11164" s="1" t="s">
        <v>19176</v>
      </c>
      <c r="K11164" s="1">
        <v>4</v>
      </c>
      <c r="L11164" s="1"/>
      <c r="M11164" s="4" t="e">
        <f t="shared" si="178"/>
        <v>#N/A</v>
      </c>
      <c r="N11164" t="str">
        <f>LEFT(I11164,N$1)</f>
        <v xml:space="preserve">FORTUNA </v>
      </c>
      <c r="O11164" s="4" t="str">
        <f>IFERROR(INDEX($B$1968:$B$6893,MATCH($N11164,$F$1968:$F$6893,0),1),0)</f>
        <v>FSM</v>
      </c>
    </row>
    <row r="11165" spans="8:15" x14ac:dyDescent="0.3">
      <c r="H11165" s="1">
        <v>349915958</v>
      </c>
      <c r="I11165" s="1" t="s">
        <v>5172</v>
      </c>
      <c r="J11165" s="1" t="s">
        <v>19176</v>
      </c>
      <c r="K11165" s="1">
        <v>4</v>
      </c>
      <c r="L11165" s="1"/>
      <c r="M11165" s="4" t="e">
        <f t="shared" si="178"/>
        <v>#N/A</v>
      </c>
      <c r="N11165" t="str">
        <f>LEFT(I11165,N$1)</f>
        <v xml:space="preserve">FORTUNA </v>
      </c>
      <c r="O11165" s="4" t="str">
        <f>IFERROR(INDEX($B$1968:$B$6893,MATCH($N11165,$F$1968:$F$6893,0),1),0)</f>
        <v>FSM</v>
      </c>
    </row>
    <row r="11166" spans="8:15" x14ac:dyDescent="0.3">
      <c r="H11166" s="1" t="s">
        <v>36691</v>
      </c>
      <c r="I11166" s="1" t="s">
        <v>23583</v>
      </c>
      <c r="J11166" s="1" t="s">
        <v>19176</v>
      </c>
      <c r="K11166" s="1">
        <v>4</v>
      </c>
      <c r="L11166" s="1"/>
      <c r="M11166" s="4" t="e">
        <f t="shared" si="178"/>
        <v>#N/A</v>
      </c>
      <c r="N11166" t="str">
        <f>LEFT(I11166,N$1)</f>
        <v>PRIMIS F</v>
      </c>
      <c r="O11166" s="4" t="str">
        <f>IFERROR(INDEX($B$1968:$B$6893,MATCH($N11166,$F$1968:$F$6893,0),1),0)</f>
        <v>FRST</v>
      </c>
    </row>
    <row r="11167" spans="8:15" x14ac:dyDescent="0.3">
      <c r="H11167" s="1">
        <v>358054904</v>
      </c>
      <c r="I11167" s="1" t="s">
        <v>36206</v>
      </c>
      <c r="J11167" s="1" t="s">
        <v>19176</v>
      </c>
      <c r="K11167" s="1">
        <v>4</v>
      </c>
      <c r="L11167" s="1"/>
      <c r="M11167" s="4" t="e">
        <f t="shared" si="178"/>
        <v>#N/A</v>
      </c>
      <c r="N11167" t="str">
        <f>LEFT(I11167,N$1)</f>
        <v>FRESHWOR</v>
      </c>
      <c r="O11167" s="4" t="str">
        <f>IFERROR(INDEX($B$1968:$B$6893,MATCH($N11167,$F$1968:$F$6893,0),1),0)</f>
        <v>FRSH</v>
      </c>
    </row>
    <row r="11168" spans="8:15" x14ac:dyDescent="0.3">
      <c r="H11168" s="1">
        <v>358054954</v>
      </c>
      <c r="I11168" s="1" t="s">
        <v>36206</v>
      </c>
      <c r="J11168" s="1" t="s">
        <v>19176</v>
      </c>
      <c r="K11168" s="1">
        <v>4</v>
      </c>
      <c r="L11168" s="1"/>
      <c r="M11168" s="4" t="e">
        <f t="shared" si="178"/>
        <v>#N/A</v>
      </c>
      <c r="N11168" t="str">
        <f>LEFT(I11168,N$1)</f>
        <v>FRESHWOR</v>
      </c>
      <c r="O11168" s="4" t="str">
        <f>IFERROR(INDEX($B$1968:$B$6893,MATCH($N11168,$F$1968:$F$6893,0),1),0)</f>
        <v>FRSH</v>
      </c>
    </row>
    <row r="11169" spans="8:15" x14ac:dyDescent="0.3">
      <c r="H11169" s="1" t="s">
        <v>36362</v>
      </c>
      <c r="I11169" s="1" t="s">
        <v>21952</v>
      </c>
      <c r="J11169" s="1" t="s">
        <v>19176</v>
      </c>
      <c r="K11169" s="1">
        <v>4</v>
      </c>
      <c r="L11169" s="1"/>
      <c r="M11169" s="4" t="e">
        <f t="shared" si="178"/>
        <v>#N/A</v>
      </c>
      <c r="N11169" t="str">
        <f>LEFT(I11169,N$1)</f>
        <v>JFROG LT</v>
      </c>
      <c r="O11169" s="4">
        <f>IFERROR(INDEX($B$1968:$B$6893,MATCH($N11169,$F$1968:$F$6893,0),1),0)</f>
        <v>0</v>
      </c>
    </row>
    <row r="11170" spans="8:15" x14ac:dyDescent="0.3">
      <c r="H11170" s="1" t="s">
        <v>36211</v>
      </c>
      <c r="I11170" s="1" t="s">
        <v>22547</v>
      </c>
      <c r="J11170" s="1" t="s">
        <v>19176</v>
      </c>
      <c r="K11170" s="1">
        <v>4</v>
      </c>
      <c r="L11170" s="1"/>
      <c r="M11170" s="4" t="e">
        <f t="shared" si="178"/>
        <v>#N/A</v>
      </c>
      <c r="N11170" t="str">
        <f>LEFT(I11170,N$1)</f>
        <v>FRONTLIN</v>
      </c>
      <c r="O11170" s="4" t="str">
        <f>IFERROR(INDEX($B$1968:$B$6893,MATCH($N11170,$F$1968:$F$6893,0),1),0)</f>
        <v>FRO</v>
      </c>
    </row>
    <row r="11171" spans="8:15" x14ac:dyDescent="0.3">
      <c r="H11171" s="1" t="s">
        <v>36202</v>
      </c>
      <c r="I11171" s="1" t="s">
        <v>36203</v>
      </c>
      <c r="J11171" s="1" t="s">
        <v>20431</v>
      </c>
      <c r="K11171" s="1">
        <v>4</v>
      </c>
      <c r="L11171" s="1"/>
      <c r="M11171" s="4" t="e">
        <f t="shared" si="178"/>
        <v>#N/A</v>
      </c>
      <c r="N11171" t="str">
        <f>LEFT(I11171,N$1)</f>
        <v xml:space="preserve">FREIGHT </v>
      </c>
      <c r="O11171" s="4" t="str">
        <f>IFERROR(INDEX($B$1968:$B$6893,MATCH($N11171,$F$1968:$F$6893,0),1),0)</f>
        <v>FRGT</v>
      </c>
    </row>
    <row r="11172" spans="8:15" x14ac:dyDescent="0.3">
      <c r="H11172" s="1" t="s">
        <v>36180</v>
      </c>
      <c r="I11172" s="1" t="s">
        <v>36181</v>
      </c>
      <c r="J11172" s="1" t="s">
        <v>19176</v>
      </c>
      <c r="K11172" s="1">
        <v>4</v>
      </c>
      <c r="L11172" s="1"/>
      <c r="M11172" s="4" t="e">
        <f t="shared" si="178"/>
        <v>#N/A</v>
      </c>
      <c r="N11172" t="str">
        <f>LEFT(I11172,N$1)</f>
        <v>FIRST RE</v>
      </c>
      <c r="O11172" s="4" t="str">
        <f>IFERROR(INDEX($B$1968:$B$6893,MATCH($N11172,$F$1968:$F$6893,0),1),0)</f>
        <v>FRCB</v>
      </c>
    </row>
    <row r="11173" spans="8:15" x14ac:dyDescent="0.3">
      <c r="H11173" s="1">
        <v>336158803</v>
      </c>
      <c r="I11173" s="1" t="s">
        <v>37146</v>
      </c>
      <c r="J11173" s="1" t="s">
        <v>9193</v>
      </c>
      <c r="K11173" s="1">
        <v>4</v>
      </c>
      <c r="L11173" s="1"/>
      <c r="M11173" s="4" t="e">
        <f t="shared" si="178"/>
        <v>#N/A</v>
      </c>
      <c r="N11173" t="str">
        <f>LEFT(I11173,N$1)</f>
        <v>First Re</v>
      </c>
      <c r="O11173" s="4" t="str">
        <f>IFERROR(INDEX($B$1968:$B$6893,MATCH($N11173,$F$1968:$F$6893,0),1),0)</f>
        <v>FRCB</v>
      </c>
    </row>
    <row r="11174" spans="8:15" x14ac:dyDescent="0.3">
      <c r="H11174" s="1">
        <v>760759950</v>
      </c>
      <c r="I11174" s="1" t="s">
        <v>19495</v>
      </c>
      <c r="J11174" s="1" t="s">
        <v>19176</v>
      </c>
      <c r="K11174" s="1">
        <v>4</v>
      </c>
      <c r="L11174" s="1"/>
      <c r="M11174" s="4" t="e">
        <f t="shared" si="178"/>
        <v>#N/A</v>
      </c>
      <c r="N11174" t="str">
        <f>LEFT(I11174,N$1)</f>
        <v>REPUBLIC</v>
      </c>
      <c r="O11174" s="4" t="str">
        <f>IFERROR(INDEX($B$1968:$B$6893,MATCH($N11174,$F$1968:$F$6893,0),1),0)</f>
        <v>FRBK</v>
      </c>
    </row>
    <row r="11175" spans="8:15" x14ac:dyDescent="0.3">
      <c r="H11175" s="1" t="s">
        <v>36154</v>
      </c>
      <c r="I11175" s="1" t="s">
        <v>22070</v>
      </c>
      <c r="J11175" s="1" t="s">
        <v>19176</v>
      </c>
      <c r="K11175" s="1">
        <v>4</v>
      </c>
      <c r="L11175" s="1"/>
      <c r="M11175" s="4" t="e">
        <f t="shared" si="178"/>
        <v>#N/A</v>
      </c>
      <c r="N11175" t="str">
        <f>LEFT(I11175,N$1)</f>
        <v>FARMLAND</v>
      </c>
      <c r="O11175" s="4">
        <f>IFERROR(INDEX($B$1968:$B$6893,MATCH($N11175,$F$1968:$F$6893,0),1),0)</f>
        <v>0</v>
      </c>
    </row>
    <row r="11176" spans="8:15" x14ac:dyDescent="0.3">
      <c r="H11176" s="1" t="s">
        <v>36155</v>
      </c>
      <c r="I11176" s="1" t="s">
        <v>22070</v>
      </c>
      <c r="J11176" s="1" t="s">
        <v>19176</v>
      </c>
      <c r="K11176" s="1">
        <v>4</v>
      </c>
      <c r="L11176" s="1"/>
      <c r="M11176" s="4" t="e">
        <f t="shared" si="178"/>
        <v>#N/A</v>
      </c>
      <c r="N11176" t="str">
        <f>LEFT(I11176,N$1)</f>
        <v>FARMLAND</v>
      </c>
      <c r="O11176" s="4">
        <f>IFERROR(INDEX($B$1968:$B$6893,MATCH($N11176,$F$1968:$F$6893,0),1),0)</f>
        <v>0</v>
      </c>
    </row>
    <row r="11177" spans="8:15" x14ac:dyDescent="0.3">
      <c r="H11177" s="1" t="s">
        <v>36204</v>
      </c>
      <c r="I11177" s="1" t="s">
        <v>36205</v>
      </c>
      <c r="J11177" s="1" t="s">
        <v>19382</v>
      </c>
      <c r="K11177" s="1">
        <v>4</v>
      </c>
      <c r="L11177" s="1"/>
      <c r="M11177" s="4" t="e">
        <f t="shared" si="178"/>
        <v>#N/A</v>
      </c>
      <c r="N11177" t="str">
        <f>LEFT(I11177,N$1)</f>
        <v>FRESENIU</v>
      </c>
      <c r="O11177" s="4" t="str">
        <f>IFERROR(INDEX($B$1968:$B$6893,MATCH($N11177,$F$1968:$F$6893,0),1),0)</f>
        <v>FMS</v>
      </c>
    </row>
    <row r="11178" spans="8:15" x14ac:dyDescent="0.3">
      <c r="H11178" s="1">
        <v>314172560</v>
      </c>
      <c r="I11178" s="1" t="s">
        <v>37269</v>
      </c>
      <c r="J11178" s="1" t="s">
        <v>37270</v>
      </c>
      <c r="K11178" s="1">
        <v>4</v>
      </c>
      <c r="L11178" s="1"/>
      <c r="M11178" s="4" t="e">
        <f t="shared" si="178"/>
        <v>#N/A</v>
      </c>
      <c r="N11178" t="str">
        <f>LEFT(I11178,N$1)</f>
        <v>FEDERATE</v>
      </c>
      <c r="O11178" s="4" t="str">
        <f>IFERROR(INDEX($B$1968:$B$6893,MATCH($N11178,$F$1968:$F$6893,0),1),0)</f>
        <v>FMN</v>
      </c>
    </row>
    <row r="11179" spans="8:15" x14ac:dyDescent="0.3">
      <c r="H11179" s="1" t="s">
        <v>36188</v>
      </c>
      <c r="I11179" s="1" t="s">
        <v>22594</v>
      </c>
      <c r="J11179" s="1" t="s">
        <v>19176</v>
      </c>
      <c r="K11179" s="1">
        <v>4</v>
      </c>
      <c r="L11179" s="1"/>
      <c r="M11179" s="4" t="e">
        <f t="shared" si="178"/>
        <v>#N/A</v>
      </c>
      <c r="N11179" t="str">
        <f>LEFT(I11179,N$1)</f>
        <v>FLEX LNG</v>
      </c>
      <c r="O11179" s="4" t="str">
        <f>IFERROR(INDEX($B$1968:$B$6893,MATCH($N11179,$F$1968:$F$6893,0),1),0)</f>
        <v>FLNG</v>
      </c>
    </row>
    <row r="11180" spans="8:15" x14ac:dyDescent="0.3">
      <c r="H11180" s="1" t="s">
        <v>36189</v>
      </c>
      <c r="I11180" s="1" t="s">
        <v>22594</v>
      </c>
      <c r="J11180" s="1" t="s">
        <v>19176</v>
      </c>
      <c r="K11180" s="1">
        <v>4</v>
      </c>
      <c r="L11180" s="1"/>
      <c r="M11180" s="4" t="e">
        <f t="shared" si="178"/>
        <v>#N/A</v>
      </c>
      <c r="N11180" t="str">
        <f>LEFT(I11180,N$1)</f>
        <v>FLEX LNG</v>
      </c>
      <c r="O11180" s="4" t="str">
        <f>IFERROR(INDEX($B$1968:$B$6893,MATCH($N11180,$F$1968:$F$6893,0),1),0)</f>
        <v>FLNG</v>
      </c>
    </row>
    <row r="11181" spans="8:15" x14ac:dyDescent="0.3">
      <c r="H11181" s="1" t="s">
        <v>36192</v>
      </c>
      <c r="I11181" s="1" t="s">
        <v>22490</v>
      </c>
      <c r="J11181" s="1" t="s">
        <v>19176</v>
      </c>
      <c r="K11181" s="1">
        <v>4</v>
      </c>
      <c r="L11181" s="1"/>
      <c r="M11181" s="4" t="e">
        <f t="shared" si="178"/>
        <v>#N/A</v>
      </c>
      <c r="N11181" t="str">
        <f>LEFT(I11181,N$1)</f>
        <v xml:space="preserve">FLUENCE </v>
      </c>
      <c r="O11181" s="4" t="str">
        <f>IFERROR(INDEX($B$1968:$B$6893,MATCH($N11181,$F$1968:$F$6893,0),1),0)</f>
        <v>FLNC</v>
      </c>
    </row>
    <row r="11182" spans="8:15" x14ac:dyDescent="0.3">
      <c r="H11182" s="1">
        <v>637417906</v>
      </c>
      <c r="I11182" s="1" t="s">
        <v>20135</v>
      </c>
      <c r="J11182" s="1" t="s">
        <v>19176</v>
      </c>
      <c r="K11182" s="1">
        <v>4</v>
      </c>
      <c r="L11182" s="1"/>
      <c r="M11182" s="4" t="e">
        <f t="shared" si="178"/>
        <v>#N/A</v>
      </c>
      <c r="N11182" t="str">
        <f>LEFT(I11182,N$1)</f>
        <v>NATIONAL</v>
      </c>
      <c r="O11182" s="4" t="str">
        <f>IFERROR(INDEX($B$1968:$B$6893,MATCH($N11182,$F$1968:$F$6893,0),1),0)</f>
        <v>NBHC</v>
      </c>
    </row>
    <row r="11183" spans="8:15" x14ac:dyDescent="0.3">
      <c r="H11183" s="1" t="s">
        <v>36549</v>
      </c>
      <c r="I11183" s="1" t="s">
        <v>23707</v>
      </c>
      <c r="J11183" s="1" t="s">
        <v>19258</v>
      </c>
      <c r="K11183" s="1">
        <v>4</v>
      </c>
      <c r="L11183" s="1"/>
      <c r="M11183" s="4" t="e">
        <f t="shared" si="178"/>
        <v>#N/A</v>
      </c>
      <c r="N11183" t="str">
        <f>LEFT(I11183,N$1)</f>
        <v>NATIONAL</v>
      </c>
      <c r="O11183" s="4" t="str">
        <f>IFERROR(INDEX($B$1968:$B$6893,MATCH($N11183,$F$1968:$F$6893,0),1),0)</f>
        <v>NBHC</v>
      </c>
    </row>
    <row r="11184" spans="8:15" x14ac:dyDescent="0.3">
      <c r="H11184" s="1">
        <v>318136207</v>
      </c>
      <c r="I11184" s="1" t="s">
        <v>29372</v>
      </c>
      <c r="J11184" s="1" t="s">
        <v>37272</v>
      </c>
      <c r="K11184" s="1">
        <v>4</v>
      </c>
      <c r="L11184" s="1"/>
      <c r="M11184" s="4" t="e">
        <f t="shared" si="178"/>
        <v>#N/A</v>
      </c>
      <c r="N11184" t="str">
        <f>LEFT(I11184,N$1)</f>
        <v xml:space="preserve">FINTECH </v>
      </c>
      <c r="O11184" s="4" t="str">
        <f>IFERROR(INDEX($B$1968:$B$6893,MATCH($N11184,$F$1968:$F$6893,0),1),0)</f>
        <v>FINR</v>
      </c>
    </row>
    <row r="11185" spans="8:15" x14ac:dyDescent="0.3">
      <c r="H11185" s="1" t="s">
        <v>36163</v>
      </c>
      <c r="I11185" s="1" t="s">
        <v>10712</v>
      </c>
      <c r="J11185" s="1" t="s">
        <v>19176</v>
      </c>
      <c r="K11185" s="1">
        <v>4</v>
      </c>
      <c r="L11185" s="1"/>
      <c r="M11185" s="4" t="e">
        <f t="shared" si="178"/>
        <v>#N/A</v>
      </c>
      <c r="N11185" t="str">
        <f>LEFT(I11185,N$1)</f>
        <v>FIBROGEN</v>
      </c>
      <c r="O11185" s="4">
        <f>IFERROR(INDEX($B$1968:$B$6893,MATCH($N11185,$F$1968:$F$6893,0),1),0)</f>
        <v>0</v>
      </c>
    </row>
    <row r="11186" spans="8:15" x14ac:dyDescent="0.3">
      <c r="H11186" s="1" t="s">
        <v>36164</v>
      </c>
      <c r="I11186" s="1" t="s">
        <v>10712</v>
      </c>
      <c r="J11186" s="1" t="s">
        <v>19176</v>
      </c>
      <c r="K11186" s="1">
        <v>4</v>
      </c>
      <c r="L11186" s="1"/>
      <c r="M11186" s="4" t="e">
        <f t="shared" si="178"/>
        <v>#N/A</v>
      </c>
      <c r="N11186" t="str">
        <f>LEFT(I11186,N$1)</f>
        <v>FIBROGEN</v>
      </c>
      <c r="O11186" s="4">
        <f>IFERROR(INDEX($B$1968:$B$6893,MATCH($N11186,$F$1968:$F$6893,0),1),0)</f>
        <v>0</v>
      </c>
    </row>
    <row r="11187" spans="8:15" x14ac:dyDescent="0.3">
      <c r="H11187" s="1" t="s">
        <v>35631</v>
      </c>
      <c r="I11187" s="1" t="s">
        <v>23549</v>
      </c>
      <c r="J11187" s="1" t="s">
        <v>19176</v>
      </c>
      <c r="K11187" s="1">
        <v>4</v>
      </c>
      <c r="L11187" s="1"/>
      <c r="M11187" s="4" t="e">
        <f t="shared" si="178"/>
        <v>#N/A</v>
      </c>
      <c r="N11187" t="str">
        <f>LEFT(I11187,N$1)</f>
        <v>4D MOLEC</v>
      </c>
      <c r="O11187" s="4" t="str">
        <f>IFERROR(INDEX($B$1968:$B$6893,MATCH($N11187,$F$1968:$F$6893,0),1),0)</f>
        <v>FDMT</v>
      </c>
    </row>
    <row r="11188" spans="8:15" x14ac:dyDescent="0.3">
      <c r="H11188" s="1" t="s">
        <v>36182</v>
      </c>
      <c r="I11188" s="1" t="s">
        <v>19830</v>
      </c>
      <c r="J11188" s="1" t="s">
        <v>19176</v>
      </c>
      <c r="K11188" s="1">
        <v>4</v>
      </c>
      <c r="L11188" s="1"/>
      <c r="M11188" s="4" t="e">
        <f t="shared" si="178"/>
        <v>#N/A</v>
      </c>
      <c r="N11188" t="str">
        <f>LEFT(I11188,N$1)</f>
        <v>FIRST TR</v>
      </c>
      <c r="O11188" s="4" t="str">
        <f>IFERROR(INDEX($B$1968:$B$6893,MATCH($N11188,$F$1968:$F$6893,0),1),0)</f>
        <v>FDEU</v>
      </c>
    </row>
    <row r="11189" spans="8:15" x14ac:dyDescent="0.3">
      <c r="H11189" s="1" t="s">
        <v>36183</v>
      </c>
      <c r="I11189" s="1" t="s">
        <v>36184</v>
      </c>
      <c r="J11189" s="1" t="s">
        <v>19176</v>
      </c>
      <c r="K11189" s="1">
        <v>4</v>
      </c>
      <c r="L11189" s="1"/>
      <c r="M11189" s="4" t="e">
        <f t="shared" si="178"/>
        <v>#N/A</v>
      </c>
      <c r="N11189" t="str">
        <f>LEFT(I11189,N$1)</f>
        <v>FIRST TR</v>
      </c>
      <c r="O11189" s="4" t="str">
        <f>IFERROR(INDEX($B$1968:$B$6893,MATCH($N11189,$F$1968:$F$6893,0),1),0)</f>
        <v>FDEU</v>
      </c>
    </row>
    <row r="11190" spans="8:15" x14ac:dyDescent="0.3">
      <c r="H11190" s="1" t="s">
        <v>37273</v>
      </c>
      <c r="I11190" s="1" t="s">
        <v>20673</v>
      </c>
      <c r="J11190" s="1" t="s">
        <v>37274</v>
      </c>
      <c r="K11190" s="1">
        <v>4</v>
      </c>
      <c r="L11190" s="1"/>
      <c r="M11190" s="4" t="e">
        <f t="shared" si="178"/>
        <v>#N/A</v>
      </c>
      <c r="N11190" t="str">
        <f>LEFT(I11190,N$1)</f>
        <v>FIRST TR</v>
      </c>
      <c r="O11190" s="4" t="str">
        <f>IFERROR(INDEX($B$1968:$B$6893,MATCH($N11190,$F$1968:$F$6893,0),1),0)</f>
        <v>FDEU</v>
      </c>
    </row>
    <row r="11191" spans="8:15" x14ac:dyDescent="0.3">
      <c r="H11191" s="1" t="s">
        <v>37277</v>
      </c>
      <c r="I11191" s="1" t="s">
        <v>21466</v>
      </c>
      <c r="J11191" s="1" t="s">
        <v>37278</v>
      </c>
      <c r="K11191" s="1">
        <v>4</v>
      </c>
      <c r="L11191" s="1"/>
      <c r="M11191" s="4" t="e">
        <f t="shared" si="178"/>
        <v>#N/A</v>
      </c>
      <c r="N11191" t="str">
        <f>LEFT(I11191,N$1)</f>
        <v>FIRST TR</v>
      </c>
      <c r="O11191" s="4" t="str">
        <f>IFERROR(INDEX($B$1968:$B$6893,MATCH($N11191,$F$1968:$F$6893,0),1),0)</f>
        <v>FDEU</v>
      </c>
    </row>
    <row r="11192" spans="8:15" x14ac:dyDescent="0.3">
      <c r="H11192" s="1" t="s">
        <v>37275</v>
      </c>
      <c r="I11192" s="1" t="s">
        <v>21466</v>
      </c>
      <c r="J11192" s="1" t="s">
        <v>37276</v>
      </c>
      <c r="K11192" s="1">
        <v>4</v>
      </c>
      <c r="L11192" s="1"/>
      <c r="M11192" s="4" t="e">
        <f t="shared" si="178"/>
        <v>#N/A</v>
      </c>
      <c r="N11192" t="str">
        <f>LEFT(I11192,N$1)</f>
        <v>FIRST TR</v>
      </c>
      <c r="O11192" s="4" t="str">
        <f>IFERROR(INDEX($B$1968:$B$6893,MATCH($N11192,$F$1968:$F$6893,0),1),0)</f>
        <v>FDEU</v>
      </c>
    </row>
    <row r="11193" spans="8:15" x14ac:dyDescent="0.3">
      <c r="H11193" s="1" t="s">
        <v>36165</v>
      </c>
      <c r="I11193" s="1" t="s">
        <v>19898</v>
      </c>
      <c r="J11193" s="1" t="s">
        <v>19176</v>
      </c>
      <c r="K11193" s="1">
        <v>4</v>
      </c>
      <c r="L11193" s="1"/>
      <c r="M11193" s="4" t="e">
        <f t="shared" si="178"/>
        <v>#N/A</v>
      </c>
      <c r="N11193" t="str">
        <f>LEFT(I11193,N$1)</f>
        <v>FIDELITY</v>
      </c>
      <c r="O11193" s="4" t="str">
        <f>IFERROR(INDEX($B$1968:$B$6893,MATCH($N11193,$F$1968:$F$6893,0),1),0)</f>
        <v>FDBC</v>
      </c>
    </row>
    <row r="11194" spans="8:15" x14ac:dyDescent="0.3">
      <c r="H11194" s="1" t="s">
        <v>36166</v>
      </c>
      <c r="I11194" s="1" t="s">
        <v>19898</v>
      </c>
      <c r="J11194" s="1" t="s">
        <v>19176</v>
      </c>
      <c r="K11194" s="1">
        <v>4</v>
      </c>
      <c r="L11194" s="1"/>
      <c r="M11194" s="4" t="e">
        <f t="shared" si="178"/>
        <v>#N/A</v>
      </c>
      <c r="N11194" t="str">
        <f>LEFT(I11194,N$1)</f>
        <v>FIDELITY</v>
      </c>
      <c r="O11194" s="4" t="str">
        <f>IFERROR(INDEX($B$1968:$B$6893,MATCH($N11194,$F$1968:$F$6893,0),1),0)</f>
        <v>FDBC</v>
      </c>
    </row>
    <row r="11195" spans="8:15" x14ac:dyDescent="0.3">
      <c r="H11195" s="1" t="s">
        <v>36167</v>
      </c>
      <c r="I11195" s="1" t="s">
        <v>36168</v>
      </c>
      <c r="J11195" s="1" t="s">
        <v>19176</v>
      </c>
      <c r="K11195" s="1">
        <v>4</v>
      </c>
      <c r="L11195" s="1"/>
      <c r="M11195" s="4" t="e">
        <f t="shared" si="178"/>
        <v>#N/A</v>
      </c>
      <c r="N11195" t="str">
        <f>LEFT(I11195,N$1)</f>
        <v>Fidelity</v>
      </c>
      <c r="O11195" s="4" t="str">
        <f>IFERROR(INDEX($B$1968:$B$6893,MATCH($N11195,$F$1968:$F$6893,0),1),0)</f>
        <v>FDBC</v>
      </c>
    </row>
    <row r="11196" spans="8:15" x14ac:dyDescent="0.3">
      <c r="H11196" s="1">
        <v>315911693</v>
      </c>
      <c r="I11196" s="1" t="s">
        <v>36169</v>
      </c>
      <c r="J11196" s="1" t="s">
        <v>19176</v>
      </c>
      <c r="K11196" s="1">
        <v>4</v>
      </c>
      <c r="L11196" s="1"/>
      <c r="M11196" s="4" t="e">
        <f t="shared" si="178"/>
        <v>#N/A</v>
      </c>
      <c r="N11196" t="str">
        <f>LEFT(I11196,N$1)</f>
        <v>Fidelity</v>
      </c>
      <c r="O11196" s="4" t="str">
        <f>IFERROR(INDEX($B$1968:$B$6893,MATCH($N11196,$F$1968:$F$6893,0),1),0)</f>
        <v>FDBC</v>
      </c>
    </row>
    <row r="11197" spans="8:15" x14ac:dyDescent="0.3">
      <c r="H11197" s="1">
        <v>316389303</v>
      </c>
      <c r="I11197" s="1" t="s">
        <v>37271</v>
      </c>
      <c r="J11197" s="1" t="s">
        <v>33675</v>
      </c>
      <c r="K11197" s="1">
        <v>4</v>
      </c>
      <c r="L11197" s="1"/>
      <c r="M11197" s="4" t="e">
        <f t="shared" si="178"/>
        <v>#N/A</v>
      </c>
      <c r="N11197" t="str">
        <f>LEFT(I11197,N$1)</f>
        <v>FIDELITY</v>
      </c>
      <c r="O11197" s="4" t="str">
        <f>IFERROR(INDEX($B$1968:$B$6893,MATCH($N11197,$F$1968:$F$6893,0),1),0)</f>
        <v>FDBC</v>
      </c>
    </row>
    <row r="11198" spans="8:15" x14ac:dyDescent="0.3">
      <c r="H11198" s="1" t="s">
        <v>36148</v>
      </c>
      <c r="I11198" s="1" t="s">
        <v>36149</v>
      </c>
      <c r="J11198" s="1" t="s">
        <v>19258</v>
      </c>
      <c r="K11198" s="1">
        <v>4</v>
      </c>
      <c r="L11198" s="1"/>
      <c r="M11198" s="4" t="e">
        <f t="shared" si="178"/>
        <v>#N/A</v>
      </c>
      <c r="N11198" t="str">
        <f>LEFT(I11198,N$1)</f>
        <v>EZGO TEC</v>
      </c>
      <c r="O11198" s="4" t="str">
        <f>IFERROR(INDEX($B$1968:$B$6893,MATCH($N11198,$F$1968:$F$6893,0),1),0)</f>
        <v>EZGO</v>
      </c>
    </row>
    <row r="11199" spans="8:15" x14ac:dyDescent="0.3">
      <c r="H11199" s="1" t="s">
        <v>36139</v>
      </c>
      <c r="I11199" s="1" t="s">
        <v>21806</v>
      </c>
      <c r="J11199" s="1" t="s">
        <v>19176</v>
      </c>
      <c r="K11199" s="1">
        <v>4</v>
      </c>
      <c r="L11199" s="1"/>
      <c r="M11199" s="4" t="e">
        <f t="shared" si="178"/>
        <v>#N/A</v>
      </c>
      <c r="N11199" t="str">
        <f>LEFT(I11199,N$1)</f>
        <v>EXP WORL</v>
      </c>
      <c r="O11199" s="4">
        <f>IFERROR(INDEX($B$1968:$B$6893,MATCH($N11199,$F$1968:$F$6893,0),1),0)</f>
        <v>0</v>
      </c>
    </row>
    <row r="11200" spans="8:15" x14ac:dyDescent="0.3">
      <c r="H11200" s="1" t="s">
        <v>36140</v>
      </c>
      <c r="I11200" s="1" t="s">
        <v>21806</v>
      </c>
      <c r="J11200" s="1" t="s">
        <v>19176</v>
      </c>
      <c r="K11200" s="1">
        <v>4</v>
      </c>
      <c r="L11200" s="1"/>
      <c r="M11200" s="4" t="e">
        <f t="shared" si="178"/>
        <v>#N/A</v>
      </c>
      <c r="N11200" t="str">
        <f>LEFT(I11200,N$1)</f>
        <v>EXP WORL</v>
      </c>
      <c r="O11200" s="4">
        <f>IFERROR(INDEX($B$1968:$B$6893,MATCH($N11200,$F$1968:$F$6893,0),1),0)</f>
        <v>0</v>
      </c>
    </row>
    <row r="11201" spans="8:15" x14ac:dyDescent="0.3">
      <c r="H11201" s="1" t="s">
        <v>36095</v>
      </c>
      <c r="I11201" s="1" t="s">
        <v>6416</v>
      </c>
      <c r="J11201" s="1" t="s">
        <v>19176</v>
      </c>
      <c r="K11201" s="1">
        <v>4</v>
      </c>
      <c r="L11201" s="1"/>
      <c r="M11201" s="4" t="e">
        <f t="shared" si="178"/>
        <v>#N/A</v>
      </c>
      <c r="N11201" t="str">
        <f>LEFT(I11201,N$1)</f>
        <v>ENDEAVOU</v>
      </c>
      <c r="O11201" s="4" t="str">
        <f>IFERROR(INDEX($B$1968:$B$6893,MATCH($N11201,$F$1968:$F$6893,0),1),0)</f>
        <v>EXK</v>
      </c>
    </row>
    <row r="11202" spans="8:15" x14ac:dyDescent="0.3">
      <c r="H11202" s="1" t="s">
        <v>36127</v>
      </c>
      <c r="I11202" s="1" t="s">
        <v>23798</v>
      </c>
      <c r="J11202" s="1" t="s">
        <v>19176</v>
      </c>
      <c r="K11202" s="1">
        <v>4</v>
      </c>
      <c r="L11202" s="1"/>
      <c r="M11202" s="4" t="e">
        <f t="shared" si="178"/>
        <v>#N/A</v>
      </c>
      <c r="N11202" t="str">
        <f>LEFT(I11202,N$1)</f>
        <v>EUROPEAN</v>
      </c>
      <c r="O11202" s="4" t="str">
        <f>IFERROR(INDEX($B$1968:$B$6893,MATCH($N11202,$F$1968:$F$6893,0),1),0)</f>
        <v>EEA</v>
      </c>
    </row>
    <row r="11203" spans="8:15" x14ac:dyDescent="0.3">
      <c r="H11203" s="1" t="s">
        <v>36125</v>
      </c>
      <c r="I11203" s="1" t="s">
        <v>34124</v>
      </c>
      <c r="J11203" s="1" t="s">
        <v>19176</v>
      </c>
      <c r="K11203" s="1">
        <v>4</v>
      </c>
      <c r="L11203" s="1"/>
      <c r="M11203" s="4" t="e">
        <f t="shared" si="178"/>
        <v>#N/A</v>
      </c>
      <c r="N11203" t="str">
        <f>LEFT(I11203,N$1)</f>
        <v>ESTABLIS</v>
      </c>
      <c r="O11203" s="4" t="str">
        <f>IFERROR(INDEX($B$1968:$B$6893,MATCH($N11203,$F$1968:$F$6893,0),1),0)</f>
        <v>ESTA</v>
      </c>
    </row>
    <row r="11204" spans="8:15" x14ac:dyDescent="0.3">
      <c r="H11204" s="1" t="s">
        <v>36086</v>
      </c>
      <c r="I11204" s="1" t="s">
        <v>22502</v>
      </c>
      <c r="J11204" s="1" t="s">
        <v>19741</v>
      </c>
      <c r="K11204" s="1">
        <v>4</v>
      </c>
      <c r="L11204" s="1"/>
      <c r="M11204" s="4" t="e">
        <f t="shared" si="178"/>
        <v>#N/A</v>
      </c>
      <c r="N11204" t="str">
        <f>LEFT(I11204,N$1)</f>
        <v>ELBIT SY</v>
      </c>
      <c r="O11204" s="4" t="str">
        <f>IFERROR(INDEX($B$1968:$B$6893,MATCH($N11204,$F$1968:$F$6893,0),1),0)</f>
        <v>ESLT</v>
      </c>
    </row>
    <row r="11205" spans="8:15" x14ac:dyDescent="0.3">
      <c r="H11205" s="1" t="s">
        <v>36118</v>
      </c>
      <c r="I11205" s="1" t="s">
        <v>23013</v>
      </c>
      <c r="J11205" s="1" t="s">
        <v>19176</v>
      </c>
      <c r="K11205" s="1">
        <v>4</v>
      </c>
      <c r="L11205" s="1"/>
      <c r="M11205" s="4" t="e">
        <f t="shared" si="178"/>
        <v>#N/A</v>
      </c>
      <c r="N11205" t="str">
        <f>LEFT(I11205,N$1)</f>
        <v xml:space="preserve">EQUINOX </v>
      </c>
      <c r="O11205" s="4" t="str">
        <f>IFERROR(INDEX($B$1968:$B$6893,MATCH($N11205,$F$1968:$F$6893,0),1),0)</f>
        <v>EQX</v>
      </c>
    </row>
    <row r="11206" spans="8:15" x14ac:dyDescent="0.3">
      <c r="H11206" s="1" t="s">
        <v>36119</v>
      </c>
      <c r="I11206" s="1" t="s">
        <v>23013</v>
      </c>
      <c r="J11206" s="1" t="s">
        <v>19176</v>
      </c>
      <c r="K11206" s="1">
        <v>4</v>
      </c>
      <c r="L11206" s="1"/>
      <c r="M11206" s="4" t="e">
        <f t="shared" si="178"/>
        <v>#N/A</v>
      </c>
      <c r="N11206" t="str">
        <f>LEFT(I11206,N$1)</f>
        <v xml:space="preserve">EQUINOX </v>
      </c>
      <c r="O11206" s="4" t="str">
        <f>IFERROR(INDEX($B$1968:$B$6893,MATCH($N11206,$F$1968:$F$6893,0),1),0)</f>
        <v>EQX</v>
      </c>
    </row>
    <row r="11207" spans="8:15" x14ac:dyDescent="0.3">
      <c r="H11207" s="1" t="s">
        <v>36091</v>
      </c>
      <c r="I11207" s="1" t="s">
        <v>21844</v>
      </c>
      <c r="J11207" s="1" t="s">
        <v>19176</v>
      </c>
      <c r="K11207" s="1">
        <v>4</v>
      </c>
      <c r="L11207" s="1"/>
      <c r="M11207" s="4" t="e">
        <f t="shared" si="178"/>
        <v>#N/A</v>
      </c>
      <c r="N11207" t="str">
        <f>LEFT(I11207,N$1)</f>
        <v>EMERGENT</v>
      </c>
      <c r="O11207" s="4" t="str">
        <f>IFERROR(INDEX($B$1968:$B$6893,MATCH($N11207,$F$1968:$F$6893,0),1),0)</f>
        <v>EMGE</v>
      </c>
    </row>
    <row r="11208" spans="8:15" x14ac:dyDescent="0.3">
      <c r="H11208" s="1" t="s">
        <v>37013</v>
      </c>
      <c r="I11208" s="1" t="s">
        <v>22414</v>
      </c>
      <c r="J11208" s="1" t="s">
        <v>19176</v>
      </c>
      <c r="K11208" s="1">
        <v>4</v>
      </c>
      <c r="L11208" s="1"/>
      <c r="M11208" s="4" t="e">
        <f t="shared" si="178"/>
        <v>#N/A</v>
      </c>
      <c r="N11208" t="str">
        <f>LEFT(I11208,N$1)</f>
        <v>VAALCO E</v>
      </c>
      <c r="O11208" s="4" t="str">
        <f>IFERROR(INDEX($B$1968:$B$6893,MATCH($N11208,$F$1968:$F$6893,0),1),0)</f>
        <v>EGY</v>
      </c>
    </row>
    <row r="11209" spans="8:15" x14ac:dyDescent="0.3">
      <c r="H11209" s="1" t="s">
        <v>37014</v>
      </c>
      <c r="I11209" s="1" t="s">
        <v>22414</v>
      </c>
      <c r="J11209" s="1" t="s">
        <v>19176</v>
      </c>
      <c r="K11209" s="1">
        <v>4</v>
      </c>
      <c r="L11209" s="1"/>
      <c r="M11209" s="4" t="e">
        <f t="shared" si="178"/>
        <v>#N/A</v>
      </c>
      <c r="N11209" t="str">
        <f>LEFT(I11209,N$1)</f>
        <v>VAALCO E</v>
      </c>
      <c r="O11209" s="4" t="str">
        <f>IFERROR(INDEX($B$1968:$B$6893,MATCH($N11209,$F$1968:$F$6893,0),1),0)</f>
        <v>EGY</v>
      </c>
    </row>
    <row r="11210" spans="8:15" x14ac:dyDescent="0.3">
      <c r="H11210" s="1">
        <v>284902909</v>
      </c>
      <c r="I11210" s="1" t="s">
        <v>36087</v>
      </c>
      <c r="J11210" s="1" t="s">
        <v>19176</v>
      </c>
      <c r="K11210" s="1">
        <v>4</v>
      </c>
      <c r="L11210" s="1"/>
      <c r="M11210" s="4" t="e">
        <f t="shared" si="178"/>
        <v>#N/A</v>
      </c>
      <c r="N11210" t="str">
        <f>LEFT(I11210,N$1)</f>
        <v>ELDORADO</v>
      </c>
      <c r="O11210" s="4" t="str">
        <f>IFERROR(INDEX($B$1968:$B$6893,MATCH($N11210,$F$1968:$F$6893,0),1),0)</f>
        <v>EGO</v>
      </c>
    </row>
    <row r="11211" spans="8:15" x14ac:dyDescent="0.3">
      <c r="H11211" s="1">
        <v>284902959</v>
      </c>
      <c r="I11211" s="1" t="s">
        <v>36087</v>
      </c>
      <c r="J11211" s="1" t="s">
        <v>19176</v>
      </c>
      <c r="K11211" s="1">
        <v>4</v>
      </c>
      <c r="L11211" s="1"/>
      <c r="M11211" s="4" t="e">
        <f t="shared" si="178"/>
        <v>#N/A</v>
      </c>
      <c r="N11211" t="str">
        <f>LEFT(I11211,N$1)</f>
        <v>ELDORADO</v>
      </c>
      <c r="O11211" s="4" t="str">
        <f>IFERROR(INDEX($B$1968:$B$6893,MATCH($N11211,$F$1968:$F$6893,0),1),0)</f>
        <v>EGO</v>
      </c>
    </row>
    <row r="11212" spans="8:15" x14ac:dyDescent="0.3">
      <c r="H11212" s="1" t="s">
        <v>36072</v>
      </c>
      <c r="I11212" s="1" t="s">
        <v>22741</v>
      </c>
      <c r="J11212" s="1" t="s">
        <v>19176</v>
      </c>
      <c r="K11212" s="1">
        <v>4</v>
      </c>
      <c r="L11212" s="1"/>
      <c r="M11212" s="4" t="e">
        <f t="shared" si="178"/>
        <v>#N/A</v>
      </c>
      <c r="N11212" t="str">
        <f>LEFT(I11212,N$1)</f>
        <v>EAGLE BU</v>
      </c>
      <c r="O11212" s="4" t="str">
        <f>IFERROR(INDEX($B$1968:$B$6893,MATCH($N11212,$F$1968:$F$6893,0),1),0)</f>
        <v>EGLE</v>
      </c>
    </row>
    <row r="11213" spans="8:15" x14ac:dyDescent="0.3">
      <c r="H11213" s="1" t="s">
        <v>36073</v>
      </c>
      <c r="I11213" s="1" t="s">
        <v>22741</v>
      </c>
      <c r="J11213" s="1" t="s">
        <v>19176</v>
      </c>
      <c r="K11213" s="1">
        <v>4</v>
      </c>
      <c r="L11213" s="1"/>
      <c r="M11213" s="4" t="e">
        <f t="shared" si="178"/>
        <v>#N/A</v>
      </c>
      <c r="N11213" t="str">
        <f>LEFT(I11213,N$1)</f>
        <v>EAGLE BU</v>
      </c>
      <c r="O11213" s="4" t="str">
        <f>IFERROR(INDEX($B$1968:$B$6893,MATCH($N11213,$F$1968:$F$6893,0),1),0)</f>
        <v>EGLE</v>
      </c>
    </row>
    <row r="11214" spans="8:15" x14ac:dyDescent="0.3">
      <c r="H11214" s="1" t="s">
        <v>36074</v>
      </c>
      <c r="I11214" s="1" t="s">
        <v>22741</v>
      </c>
      <c r="J11214" s="1" t="s">
        <v>19176</v>
      </c>
      <c r="K11214" s="1">
        <v>4</v>
      </c>
      <c r="L11214" s="1"/>
      <c r="M11214" s="4" t="e">
        <f t="shared" si="178"/>
        <v>#N/A</v>
      </c>
      <c r="N11214" t="str">
        <f>LEFT(I11214,N$1)</f>
        <v>EAGLE BU</v>
      </c>
      <c r="O11214" s="4" t="str">
        <f>IFERROR(INDEX($B$1968:$B$6893,MATCH($N11214,$F$1968:$F$6893,0),1),0)</f>
        <v>EGLE</v>
      </c>
    </row>
    <row r="11215" spans="8:15" x14ac:dyDescent="0.3">
      <c r="H11215" s="1">
        <v>292671908</v>
      </c>
      <c r="I11215" s="1" t="s">
        <v>4583</v>
      </c>
      <c r="J11215" s="1" t="s">
        <v>19176</v>
      </c>
      <c r="K11215" s="1">
        <v>4</v>
      </c>
      <c r="L11215" s="1"/>
      <c r="M11215" s="4" t="e">
        <f t="shared" si="178"/>
        <v>#N/A</v>
      </c>
      <c r="N11215" t="str">
        <f>LEFT(I11215,N$1)</f>
        <v>ENERGY F</v>
      </c>
      <c r="O11215" s="4" t="str">
        <f>IFERROR(INDEX($B$1968:$B$6893,MATCH($N11215,$F$1968:$F$6893,0),1),0)</f>
        <v>EGYF</v>
      </c>
    </row>
    <row r="11216" spans="8:15" x14ac:dyDescent="0.3">
      <c r="H11216" s="1">
        <v>292671958</v>
      </c>
      <c r="I11216" s="1" t="s">
        <v>4583</v>
      </c>
      <c r="J11216" s="1" t="s">
        <v>19176</v>
      </c>
      <c r="K11216" s="1">
        <v>4</v>
      </c>
      <c r="L11216" s="1"/>
      <c r="M11216" s="4" t="e">
        <f t="shared" si="178"/>
        <v>#N/A</v>
      </c>
      <c r="N11216" t="str">
        <f>LEFT(I11216,N$1)</f>
        <v>ENERGY F</v>
      </c>
      <c r="O11216" s="4" t="str">
        <f>IFERROR(INDEX($B$1968:$B$6893,MATCH($N11216,$F$1968:$F$6893,0),1),0)</f>
        <v>EGYF</v>
      </c>
    </row>
    <row r="11217" spans="8:15" x14ac:dyDescent="0.3">
      <c r="H11217" s="1" t="s">
        <v>36093</v>
      </c>
      <c r="I11217" s="1" t="s">
        <v>36094</v>
      </c>
      <c r="J11217" s="1" t="s">
        <v>19176</v>
      </c>
      <c r="K11217" s="1">
        <v>4</v>
      </c>
      <c r="L11217" s="1"/>
      <c r="M11217" s="4" t="e">
        <f t="shared" si="178"/>
        <v>#N/A</v>
      </c>
      <c r="N11217" t="str">
        <f>LEFT(I11217,N$1)</f>
        <v>ENDEAVOR</v>
      </c>
      <c r="O11217" s="4">
        <f>IFERROR(INDEX($B$1968:$B$6893,MATCH($N11217,$F$1968:$F$6893,0),1),0)</f>
        <v>0</v>
      </c>
    </row>
    <row r="11218" spans="8:15" x14ac:dyDescent="0.3">
      <c r="H11218" s="1">
        <v>279158909</v>
      </c>
      <c r="I11218" s="1" t="s">
        <v>23234</v>
      </c>
      <c r="J11218" s="1" t="s">
        <v>19176</v>
      </c>
      <c r="K11218" s="1">
        <v>4</v>
      </c>
      <c r="L11218" s="1"/>
      <c r="M11218" s="4" t="e">
        <f t="shared" si="178"/>
        <v>#N/A</v>
      </c>
      <c r="N11218" t="str">
        <f>LEFT(I11218,N$1)</f>
        <v>ECOPETRO</v>
      </c>
      <c r="O11218" s="4" t="str">
        <f>IFERROR(INDEX($B$1968:$B$6893,MATCH($N11218,$F$1968:$F$6893,0),1),0)</f>
        <v>EC</v>
      </c>
    </row>
    <row r="11219" spans="8:15" x14ac:dyDescent="0.3">
      <c r="H11219" s="1">
        <v>278715906</v>
      </c>
      <c r="I11219" s="1" t="s">
        <v>8163</v>
      </c>
      <c r="J11219" s="1" t="s">
        <v>19176</v>
      </c>
      <c r="K11219" s="1">
        <v>4</v>
      </c>
      <c r="L11219" s="1"/>
      <c r="M11219" s="4" t="e">
        <f t="shared" si="178"/>
        <v>#N/A</v>
      </c>
      <c r="N11219" t="str">
        <f>LEFT(I11219,N$1)</f>
        <v>EBIX INC</v>
      </c>
      <c r="O11219" s="4" t="str">
        <f>IFERROR(INDEX($B$1968:$B$6893,MATCH($N11219,$F$1968:$F$6893,0),1),0)</f>
        <v>EBIX</v>
      </c>
    </row>
    <row r="11220" spans="8:15" x14ac:dyDescent="0.3">
      <c r="H11220" s="1" t="s">
        <v>36106</v>
      </c>
      <c r="I11220" s="1" t="s">
        <v>36107</v>
      </c>
      <c r="J11220" s="1" t="s">
        <v>19176</v>
      </c>
      <c r="K11220" s="1">
        <v>4</v>
      </c>
      <c r="L11220" s="1"/>
      <c r="M11220" s="4" t="e">
        <f t="shared" si="178"/>
        <v>#N/A</v>
      </c>
      <c r="N11220" t="str">
        <f>LEFT(I11220,N$1)</f>
        <v xml:space="preserve">Entergy </v>
      </c>
      <c r="O11220" s="4" t="str">
        <f>IFERROR(INDEX($B$1968:$B$6893,MATCH($N11220,$F$1968:$F$6893,0),1),0)</f>
        <v>EAI</v>
      </c>
    </row>
    <row r="11221" spans="8:15" x14ac:dyDescent="0.3">
      <c r="H11221" s="1">
        <v>384313908</v>
      </c>
      <c r="I11221" s="1" t="s">
        <v>21838</v>
      </c>
      <c r="J11221" s="1" t="s">
        <v>19176</v>
      </c>
      <c r="K11221" s="1">
        <v>4</v>
      </c>
      <c r="L11221" s="1"/>
      <c r="M11221" s="4" t="e">
        <f t="shared" si="178"/>
        <v>#N/A</v>
      </c>
      <c r="N11221" t="str">
        <f>LEFT(I11221,N$1)</f>
        <v>GRAFTECH</v>
      </c>
      <c r="O11221" s="4">
        <f>IFERROR(INDEX($B$1968:$B$6893,MATCH($N11221,$F$1968:$F$6893,0),1),0)</f>
        <v>0</v>
      </c>
    </row>
    <row r="11222" spans="8:15" x14ac:dyDescent="0.3">
      <c r="H11222" s="1">
        <v>384313958</v>
      </c>
      <c r="I11222" s="1" t="s">
        <v>21838</v>
      </c>
      <c r="J11222" s="1" t="s">
        <v>19176</v>
      </c>
      <c r="K11222" s="1">
        <v>4</v>
      </c>
      <c r="L11222" s="1"/>
      <c r="M11222" s="4" t="e">
        <f t="shared" ref="M11222:M11285" si="179">MATCH(L11222,$B:$B,0)</f>
        <v>#N/A</v>
      </c>
      <c r="N11222" t="str">
        <f>LEFT(I11222,N$1)</f>
        <v>GRAFTECH</v>
      </c>
      <c r="O11222" s="4">
        <f>IFERROR(INDEX($B$1968:$B$6893,MATCH($N11222,$F$1968:$F$6893,0),1),0)</f>
        <v>0</v>
      </c>
    </row>
    <row r="11223" spans="8:15" x14ac:dyDescent="0.3">
      <c r="H11223" s="1" t="s">
        <v>36027</v>
      </c>
      <c r="I11223" s="1" t="s">
        <v>23274</v>
      </c>
      <c r="J11223" s="1" t="s">
        <v>19176</v>
      </c>
      <c r="K11223" s="1">
        <v>4</v>
      </c>
      <c r="L11223" s="1"/>
      <c r="M11223" s="4" t="e">
        <f t="shared" si="179"/>
        <v>#N/A</v>
      </c>
      <c r="N11223" t="str">
        <f>LEFT(I11223,N$1)</f>
        <v>DESTINAT</v>
      </c>
      <c r="O11223" s="4" t="str">
        <f>IFERROR(INDEX($B$1968:$B$6893,MATCH($N11223,$F$1968:$F$6893,0),1),0)</f>
        <v>DXLG</v>
      </c>
    </row>
    <row r="11224" spans="8:15" x14ac:dyDescent="0.3">
      <c r="H11224" s="1" t="s">
        <v>36152</v>
      </c>
      <c r="I11224" s="1" t="s">
        <v>36153</v>
      </c>
      <c r="J11224" s="1" t="s">
        <v>25441</v>
      </c>
      <c r="K11224" s="1">
        <v>4</v>
      </c>
      <c r="L11224" s="1"/>
      <c r="M11224" s="4" t="e">
        <f t="shared" si="179"/>
        <v>#N/A</v>
      </c>
      <c r="N11224" t="str">
        <f>LEFT(I11224,N$1)</f>
        <v>FANGDD N</v>
      </c>
      <c r="O11224" s="4" t="str">
        <f>IFERROR(INDEX($B$1968:$B$6893,MATCH($N11224,$F$1968:$F$6893,0),1),0)</f>
        <v>DUO</v>
      </c>
    </row>
    <row r="11225" spans="8:15" x14ac:dyDescent="0.3">
      <c r="H11225" s="1">
        <v>238116206</v>
      </c>
      <c r="I11225" s="1" t="s">
        <v>36016</v>
      </c>
      <c r="J11225" s="1" t="s">
        <v>19275</v>
      </c>
      <c r="K11225" s="1">
        <v>4</v>
      </c>
      <c r="L11225" s="1"/>
      <c r="M11225" s="4" t="e">
        <f t="shared" si="179"/>
        <v>#N/A</v>
      </c>
      <c r="N11225" t="str">
        <f>LEFT(I11225,N$1)</f>
        <v xml:space="preserve">DATASEA </v>
      </c>
      <c r="O11225" s="4" t="str">
        <f>IFERROR(INDEX($B$1968:$B$6893,MATCH($N11225,$F$1968:$F$6893,0),1),0)</f>
        <v>DTSS</v>
      </c>
    </row>
    <row r="11226" spans="8:15" x14ac:dyDescent="0.3">
      <c r="H11226" s="1" t="s">
        <v>36065</v>
      </c>
      <c r="I11226" s="1" t="s">
        <v>22336</v>
      </c>
      <c r="J11226" s="1" t="s">
        <v>19176</v>
      </c>
      <c r="K11226" s="1">
        <v>4</v>
      </c>
      <c r="L11226" s="1"/>
      <c r="M11226" s="4" t="e">
        <f t="shared" si="179"/>
        <v>#N/A</v>
      </c>
      <c r="N11226" t="str">
        <f>LEFT(I11226,N$1)</f>
        <v>DRIVEN B</v>
      </c>
      <c r="O11226" s="4" t="str">
        <f>IFERROR(INDEX($B$1968:$B$6893,MATCH($N11226,$F$1968:$F$6893,0),1),0)</f>
        <v>DRVN</v>
      </c>
    </row>
    <row r="11227" spans="8:15" x14ac:dyDescent="0.3">
      <c r="H11227" s="1">
        <v>262037904</v>
      </c>
      <c r="I11227" s="1" t="s">
        <v>5230</v>
      </c>
      <c r="J11227" s="1" t="s">
        <v>19176</v>
      </c>
      <c r="K11227" s="1">
        <v>4</v>
      </c>
      <c r="L11227" s="1"/>
      <c r="M11227" s="4" t="e">
        <f t="shared" si="179"/>
        <v>#N/A</v>
      </c>
      <c r="N11227" t="str">
        <f>LEFT(I11227,N$1)</f>
        <v>DRIL-QUI</v>
      </c>
      <c r="O11227" s="4">
        <f>IFERROR(INDEX($B$1968:$B$6893,MATCH($N11227,$F$1968:$F$6893,0),1),0)</f>
        <v>0</v>
      </c>
    </row>
    <row r="11228" spans="8:15" x14ac:dyDescent="0.3">
      <c r="H11228" s="1" t="s">
        <v>36396</v>
      </c>
      <c r="I11228" s="1" t="s">
        <v>22801</v>
      </c>
      <c r="J11228" s="1" t="s">
        <v>19176</v>
      </c>
      <c r="K11228" s="1">
        <v>4</v>
      </c>
      <c r="L11228" s="1"/>
      <c r="M11228" s="4" t="e">
        <f t="shared" si="179"/>
        <v>#N/A</v>
      </c>
      <c r="N11228" t="str">
        <f>LEFT(I11228,N$1)</f>
        <v>KRISPY K</v>
      </c>
      <c r="O11228" s="4" t="str">
        <f>IFERROR(INDEX($B$1968:$B$6893,MATCH($N11228,$F$1968:$F$6893,0),1),0)</f>
        <v>DNUT</v>
      </c>
    </row>
    <row r="11229" spans="8:15" x14ac:dyDescent="0.3">
      <c r="H11229" s="1">
        <v>248356957</v>
      </c>
      <c r="I11229" s="1" t="s">
        <v>23098</v>
      </c>
      <c r="J11229" s="1" t="s">
        <v>19176</v>
      </c>
      <c r="K11229" s="1">
        <v>4</v>
      </c>
      <c r="L11229" s="1"/>
      <c r="M11229" s="4" t="e">
        <f t="shared" si="179"/>
        <v>#N/A</v>
      </c>
      <c r="N11229" t="str">
        <f>LEFT(I11229,N$1)</f>
        <v xml:space="preserve">DENISON </v>
      </c>
      <c r="O11229" s="4" t="str">
        <f>IFERROR(INDEX($B$1968:$B$6893,MATCH($N11229,$F$1968:$F$6893,0),1),0)</f>
        <v>DNN</v>
      </c>
    </row>
    <row r="11230" spans="8:15" x14ac:dyDescent="0.3">
      <c r="H11230" s="1" t="s">
        <v>36057</v>
      </c>
      <c r="I11230" s="1" t="s">
        <v>23834</v>
      </c>
      <c r="J11230" s="1" t="s">
        <v>19176</v>
      </c>
      <c r="K11230" s="1">
        <v>4</v>
      </c>
      <c r="L11230" s="1"/>
      <c r="M11230" s="4" t="e">
        <f t="shared" si="179"/>
        <v>#N/A</v>
      </c>
      <c r="N11230" t="str">
        <f>LEFT(I11230,N$1)</f>
        <v>DLOCAL L</v>
      </c>
      <c r="O11230" s="4" t="str">
        <f>IFERROR(INDEX($B$1968:$B$6893,MATCH($N11230,$F$1968:$F$6893,0),1),0)</f>
        <v>DLO</v>
      </c>
    </row>
    <row r="11231" spans="8:15" x14ac:dyDescent="0.3">
      <c r="H11231" s="1" t="s">
        <v>36055</v>
      </c>
      <c r="I11231" s="1" t="s">
        <v>36056</v>
      </c>
      <c r="J11231" s="1" t="s">
        <v>19176</v>
      </c>
      <c r="K11231" s="1">
        <v>4</v>
      </c>
      <c r="L11231" s="1"/>
      <c r="M11231" s="4" t="e">
        <f t="shared" si="179"/>
        <v>#N/A</v>
      </c>
      <c r="N11231" t="str">
        <f>LEFT(I11231,N$1)</f>
        <v>DLH HOLD</v>
      </c>
      <c r="O11231" s="4" t="str">
        <f>IFERROR(INDEX($B$1968:$B$6893,MATCH($N11231,$F$1968:$F$6893,0),1),0)</f>
        <v>DLHC</v>
      </c>
    </row>
    <row r="11232" spans="8:15" x14ac:dyDescent="0.3">
      <c r="H11232" s="1">
        <v>254423906</v>
      </c>
      <c r="I11232" s="1" t="s">
        <v>22006</v>
      </c>
      <c r="J11232" s="1" t="s">
        <v>19176</v>
      </c>
      <c r="K11232" s="1">
        <v>4</v>
      </c>
      <c r="L11232" s="1"/>
      <c r="M11232" s="4" t="e">
        <f t="shared" si="179"/>
        <v>#N/A</v>
      </c>
      <c r="N11232" t="str">
        <f>LEFT(I11232,N$1)</f>
        <v>DINE BRA</v>
      </c>
      <c r="O11232" s="4">
        <f>IFERROR(INDEX($B$1968:$B$6893,MATCH($N11232,$F$1968:$F$6893,0),1),0)</f>
        <v>0</v>
      </c>
    </row>
    <row r="11233" spans="8:15" x14ac:dyDescent="0.3">
      <c r="H11233" s="1">
        <v>254423956</v>
      </c>
      <c r="I11233" s="1" t="s">
        <v>22006</v>
      </c>
      <c r="J11233" s="1" t="s">
        <v>19176</v>
      </c>
      <c r="K11233" s="1">
        <v>4</v>
      </c>
      <c r="L11233" s="1"/>
      <c r="M11233" s="4" t="e">
        <f t="shared" si="179"/>
        <v>#N/A</v>
      </c>
      <c r="N11233" t="str">
        <f>LEFT(I11233,N$1)</f>
        <v>DINE BRA</v>
      </c>
      <c r="O11233" s="4">
        <f>IFERROR(INDEX($B$1968:$B$6893,MATCH($N11233,$F$1968:$F$6893,0),1),0)</f>
        <v>0</v>
      </c>
    </row>
    <row r="11234" spans="8:15" x14ac:dyDescent="0.3">
      <c r="H11234" s="1" t="s">
        <v>36028</v>
      </c>
      <c r="I11234" s="1" t="s">
        <v>22031</v>
      </c>
      <c r="J11234" s="1" t="s">
        <v>20431</v>
      </c>
      <c r="K11234" s="1">
        <v>4</v>
      </c>
      <c r="L11234" s="1"/>
      <c r="M11234" s="4" t="e">
        <f t="shared" si="179"/>
        <v>#N/A</v>
      </c>
      <c r="N11234" t="str">
        <f>LEFT(I11234,N$1)</f>
        <v>DHT HOLD</v>
      </c>
      <c r="O11234" s="4">
        <f>IFERROR(INDEX($B$1968:$B$6893,MATCH($N11234,$F$1968:$F$6893,0),1),0)</f>
        <v>0</v>
      </c>
    </row>
    <row r="11235" spans="8:15" x14ac:dyDescent="0.3">
      <c r="H11235" s="1" t="s">
        <v>36030</v>
      </c>
      <c r="I11235" s="1" t="s">
        <v>22683</v>
      </c>
      <c r="J11235" s="1" t="s">
        <v>19176</v>
      </c>
      <c r="K11235" s="1">
        <v>4</v>
      </c>
      <c r="L11235" s="1"/>
      <c r="M11235" s="4" t="e">
        <f t="shared" si="179"/>
        <v>#N/A</v>
      </c>
      <c r="N11235" t="str">
        <f>LEFT(I11235,N$1)</f>
        <v xml:space="preserve">DIAMOND </v>
      </c>
      <c r="O11235" s="4" t="str">
        <f>IFERROR(INDEX($B$1968:$B$6893,MATCH($N11235,$F$1968:$F$6893,0),1),0)</f>
        <v>DHIL</v>
      </c>
    </row>
    <row r="11236" spans="8:15" x14ac:dyDescent="0.3">
      <c r="H11236" s="1" t="s">
        <v>36031</v>
      </c>
      <c r="I11236" s="1" t="s">
        <v>22683</v>
      </c>
      <c r="J11236" s="1" t="s">
        <v>19176</v>
      </c>
      <c r="K11236" s="1">
        <v>4</v>
      </c>
      <c r="L11236" s="1"/>
      <c r="M11236" s="4" t="e">
        <f t="shared" si="179"/>
        <v>#N/A</v>
      </c>
      <c r="N11236" t="str">
        <f>LEFT(I11236,N$1)</f>
        <v xml:space="preserve">DIAMOND </v>
      </c>
      <c r="O11236" s="4" t="str">
        <f>IFERROR(INDEX($B$1968:$B$6893,MATCH($N11236,$F$1968:$F$6893,0),1),0)</f>
        <v>DHIL</v>
      </c>
    </row>
    <row r="11237" spans="8:15" x14ac:dyDescent="0.3">
      <c r="H11237" s="1" t="s">
        <v>36032</v>
      </c>
      <c r="I11237" s="1" t="s">
        <v>36033</v>
      </c>
      <c r="J11237" s="1" t="s">
        <v>19176</v>
      </c>
      <c r="K11237" s="1">
        <v>4</v>
      </c>
      <c r="L11237" s="1"/>
      <c r="M11237" s="4" t="e">
        <f t="shared" si="179"/>
        <v>#N/A</v>
      </c>
      <c r="N11237" t="str">
        <f>LEFT(I11237,N$1)</f>
        <v xml:space="preserve">DIAMOND </v>
      </c>
      <c r="O11237" s="4" t="str">
        <f>IFERROR(INDEX($B$1968:$B$6893,MATCH($N11237,$F$1968:$F$6893,0),1),0)</f>
        <v>DHIL</v>
      </c>
    </row>
    <row r="11238" spans="8:15" x14ac:dyDescent="0.3">
      <c r="H11238" s="1" t="s">
        <v>36062</v>
      </c>
      <c r="I11238" s="1" t="s">
        <v>21704</v>
      </c>
      <c r="J11238" s="1" t="s">
        <v>19176</v>
      </c>
      <c r="K11238" s="1">
        <v>4</v>
      </c>
      <c r="L11238" s="1"/>
      <c r="M11238" s="4" t="e">
        <f t="shared" si="179"/>
        <v>#N/A</v>
      </c>
      <c r="N11238" t="str">
        <f>LEFT(I11238,N$1)</f>
        <v>DONNELLE</v>
      </c>
      <c r="O11238" s="4">
        <f>IFERROR(INDEX($B$1968:$B$6893,MATCH($N11238,$F$1968:$F$6893,0),1),0)</f>
        <v>0</v>
      </c>
    </row>
    <row r="11239" spans="8:15" x14ac:dyDescent="0.3">
      <c r="H11239" s="1">
        <v>256086909</v>
      </c>
      <c r="I11239" s="1" t="s">
        <v>23022</v>
      </c>
      <c r="J11239" s="1" t="s">
        <v>19176</v>
      </c>
      <c r="K11239" s="1">
        <v>4</v>
      </c>
      <c r="L11239" s="1"/>
      <c r="M11239" s="4" t="e">
        <f t="shared" si="179"/>
        <v>#N/A</v>
      </c>
      <c r="N11239" t="str">
        <f>LEFT(I11239,N$1)</f>
        <v>DOCGO IN</v>
      </c>
      <c r="O11239" s="4" t="str">
        <f>IFERROR(INDEX($B$1968:$B$6893,MATCH($N11239,$F$1968:$F$6893,0),1),0)</f>
        <v>DCGO</v>
      </c>
    </row>
    <row r="11240" spans="8:15" x14ac:dyDescent="0.3">
      <c r="H11240" s="1" t="s">
        <v>37213</v>
      </c>
      <c r="I11240" s="1" t="s">
        <v>27962</v>
      </c>
      <c r="J11240" s="1" t="s">
        <v>37214</v>
      </c>
      <c r="K11240" s="1">
        <v>4</v>
      </c>
      <c r="L11240" s="1"/>
      <c r="M11240" s="4" t="e">
        <f t="shared" si="179"/>
        <v>#N/A</v>
      </c>
      <c r="N11240" t="str">
        <f>LEFT(I11240,N$1)</f>
        <v>BNY MELL</v>
      </c>
      <c r="O11240" s="4" t="str">
        <f>IFERROR(INDEX($B$1968:$B$6893,MATCH($N11240,$F$1968:$F$6893,0),1),0)</f>
        <v>DCF</v>
      </c>
    </row>
    <row r="11241" spans="8:15" x14ac:dyDescent="0.3">
      <c r="H11241" s="1" t="s">
        <v>37212</v>
      </c>
      <c r="I11241" s="1" t="s">
        <v>27962</v>
      </c>
      <c r="J11241" s="1" t="s">
        <v>28568</v>
      </c>
      <c r="K11241" s="1">
        <v>4</v>
      </c>
      <c r="L11241" s="1"/>
      <c r="M11241" s="4" t="e">
        <f t="shared" si="179"/>
        <v>#N/A</v>
      </c>
      <c r="N11241" t="str">
        <f>LEFT(I11241,N$1)</f>
        <v>BNY MELL</v>
      </c>
      <c r="O11241" s="4" t="str">
        <f>IFERROR(INDEX($B$1968:$B$6893,MATCH($N11241,$F$1968:$F$6893,0),1),0)</f>
        <v>DCF</v>
      </c>
    </row>
    <row r="11242" spans="8:15" x14ac:dyDescent="0.3">
      <c r="H11242" s="1" t="s">
        <v>36034</v>
      </c>
      <c r="I11242" s="1" t="s">
        <v>30338</v>
      </c>
      <c r="J11242" s="1" t="s">
        <v>19176</v>
      </c>
      <c r="K11242" s="1">
        <v>4</v>
      </c>
      <c r="L11242" s="1"/>
      <c r="M11242" s="4" t="e">
        <f t="shared" si="179"/>
        <v>#N/A</v>
      </c>
      <c r="N11242" t="str">
        <f>LEFT(I11242,N$1)</f>
        <v xml:space="preserve">DIGITAL </v>
      </c>
      <c r="O11242" s="4" t="str">
        <f>IFERROR(INDEX($B$1968:$B$6893,MATCH($N11242,$F$1968:$F$6893,0),1),0)</f>
        <v>DGLY</v>
      </c>
    </row>
    <row r="11243" spans="8:15" x14ac:dyDescent="0.3">
      <c r="H11243" s="1">
        <v>250565908</v>
      </c>
      <c r="I11243" s="1" t="s">
        <v>21702</v>
      </c>
      <c r="J11243" s="1" t="s">
        <v>19176</v>
      </c>
      <c r="K11243" s="1">
        <v>4</v>
      </c>
      <c r="L11243" s="1"/>
      <c r="M11243" s="4" t="e">
        <f t="shared" si="179"/>
        <v>#N/A</v>
      </c>
      <c r="N11243" t="str">
        <f>LEFT(I11243,N$1)</f>
        <v>DESIGNER</v>
      </c>
      <c r="O11243" s="4">
        <f>IFERROR(INDEX($B$1968:$B$6893,MATCH($N11243,$F$1968:$F$6893,0),1),0)</f>
        <v>0</v>
      </c>
    </row>
    <row r="11244" spans="8:15" x14ac:dyDescent="0.3">
      <c r="H11244" s="1">
        <v>250565958</v>
      </c>
      <c r="I11244" s="1" t="s">
        <v>21702</v>
      </c>
      <c r="J11244" s="1" t="s">
        <v>19176</v>
      </c>
      <c r="K11244" s="1">
        <v>4</v>
      </c>
      <c r="L11244" s="1"/>
      <c r="M11244" s="4" t="e">
        <f t="shared" si="179"/>
        <v>#N/A</v>
      </c>
      <c r="N11244" t="str">
        <f>LEFT(I11244,N$1)</f>
        <v>DESIGNER</v>
      </c>
      <c r="O11244" s="4">
        <f>IFERROR(INDEX($B$1968:$B$6893,MATCH($N11244,$F$1968:$F$6893,0),1),0)</f>
        <v>0</v>
      </c>
    </row>
    <row r="11245" spans="8:15" x14ac:dyDescent="0.3">
      <c r="H11245" s="1">
        <v>253651903</v>
      </c>
      <c r="I11245" s="1" t="s">
        <v>35613</v>
      </c>
      <c r="J11245" s="1" t="s">
        <v>19176</v>
      </c>
      <c r="K11245" s="1">
        <v>4</v>
      </c>
      <c r="L11245" s="1"/>
      <c r="M11245" s="4" t="e">
        <f t="shared" si="179"/>
        <v>#N/A</v>
      </c>
      <c r="N11245" t="str">
        <f>LEFT(I11245,N$1)</f>
        <v xml:space="preserve">DIEBOLD </v>
      </c>
      <c r="O11245" s="4" t="str">
        <f>IFERROR(INDEX($B$1968:$B$6893,MATCH($N11245,$F$1968:$F$6893,0),1),0)</f>
        <v>DBD</v>
      </c>
    </row>
    <row r="11246" spans="8:15" x14ac:dyDescent="0.3">
      <c r="H11246" s="1" t="s">
        <v>36011</v>
      </c>
      <c r="I11246" s="1" t="s">
        <v>23854</v>
      </c>
      <c r="J11246" s="1" t="s">
        <v>19176</v>
      </c>
      <c r="K11246" s="1">
        <v>4</v>
      </c>
      <c r="L11246" s="1"/>
      <c r="M11246" s="4" t="e">
        <f t="shared" si="179"/>
        <v>#N/A</v>
      </c>
      <c r="N11246" t="str">
        <f>LEFT(I11246,N$1)</f>
        <v>DADA NEX</v>
      </c>
      <c r="O11246" s="4" t="str">
        <f>IFERROR(INDEX($B$1968:$B$6893,MATCH($N11246,$F$1968:$F$6893,0),1),0)</f>
        <v>DADA</v>
      </c>
    </row>
    <row r="11247" spans="8:15" x14ac:dyDescent="0.3">
      <c r="H11247" s="1" t="s">
        <v>36012</v>
      </c>
      <c r="I11247" s="1" t="s">
        <v>23854</v>
      </c>
      <c r="J11247" s="1" t="s">
        <v>19176</v>
      </c>
      <c r="K11247" s="1">
        <v>4</v>
      </c>
      <c r="L11247" s="1"/>
      <c r="M11247" s="4" t="e">
        <f t="shared" si="179"/>
        <v>#N/A</v>
      </c>
      <c r="N11247" t="str">
        <f>LEFT(I11247,N$1)</f>
        <v>DADA NEX</v>
      </c>
      <c r="O11247" s="4" t="str">
        <f>IFERROR(INDEX($B$1968:$B$6893,MATCH($N11247,$F$1968:$F$6893,0),1),0)</f>
        <v>DADA</v>
      </c>
    </row>
    <row r="11248" spans="8:15" x14ac:dyDescent="0.3">
      <c r="H11248" s="1" t="s">
        <v>36013</v>
      </c>
      <c r="I11248" s="1" t="s">
        <v>23813</v>
      </c>
      <c r="J11248" s="1" t="s">
        <v>19176</v>
      </c>
      <c r="K11248" s="1">
        <v>4</v>
      </c>
      <c r="L11248" s="1"/>
      <c r="M11248" s="4" t="e">
        <f t="shared" si="179"/>
        <v>#N/A</v>
      </c>
      <c r="N11248" t="str">
        <f>LEFT(I11248,N$1)</f>
        <v>DANAOS C</v>
      </c>
      <c r="O11248" s="4" t="str">
        <f>IFERROR(INDEX($B$1968:$B$6893,MATCH($N11248,$F$1968:$F$6893,0),1),0)</f>
        <v>DAC</v>
      </c>
    </row>
    <row r="11249" spans="8:15" x14ac:dyDescent="0.3">
      <c r="H11249" s="1" t="s">
        <v>36014</v>
      </c>
      <c r="I11249" s="1" t="s">
        <v>23813</v>
      </c>
      <c r="J11249" s="1" t="s">
        <v>19176</v>
      </c>
      <c r="K11249" s="1">
        <v>4</v>
      </c>
      <c r="L11249" s="1"/>
      <c r="M11249" s="4" t="e">
        <f t="shared" si="179"/>
        <v>#N/A</v>
      </c>
      <c r="N11249" t="str">
        <f>LEFT(I11249,N$1)</f>
        <v>DANAOS C</v>
      </c>
      <c r="O11249" s="4" t="str">
        <f>IFERROR(INDEX($B$1968:$B$6893,MATCH($N11249,$F$1968:$F$6893,0),1),0)</f>
        <v>DAC</v>
      </c>
    </row>
    <row r="11250" spans="8:15" x14ac:dyDescent="0.3">
      <c r="H11250" s="1">
        <v>229050957</v>
      </c>
      <c r="I11250" s="1" t="s">
        <v>21688</v>
      </c>
      <c r="J11250" s="1" t="s">
        <v>19176</v>
      </c>
      <c r="K11250" s="1">
        <v>4</v>
      </c>
      <c r="L11250" s="1"/>
      <c r="M11250" s="4" t="e">
        <f t="shared" si="179"/>
        <v>#N/A</v>
      </c>
      <c r="N11250" t="str">
        <f>LEFT(I11250,N$1)</f>
        <v>CRYOPORT</v>
      </c>
      <c r="O11250" s="4">
        <f>IFERROR(INDEX($B$1968:$B$6893,MATCH($N11250,$F$1968:$F$6893,0),1),0)</f>
        <v>0</v>
      </c>
    </row>
    <row r="11251" spans="8:15" x14ac:dyDescent="0.3">
      <c r="H11251" s="1" t="s">
        <v>35974</v>
      </c>
      <c r="I11251" s="1" t="s">
        <v>21672</v>
      </c>
      <c r="J11251" s="1" t="s">
        <v>19176</v>
      </c>
      <c r="K11251" s="1">
        <v>4</v>
      </c>
      <c r="L11251" s="1"/>
      <c r="M11251" s="4" t="e">
        <f t="shared" si="179"/>
        <v>#N/A</v>
      </c>
      <c r="N11251" t="str">
        <f>LEFT(I11251,N$1)</f>
        <v>CORECIVI</v>
      </c>
      <c r="O11251" s="4">
        <f>IFERROR(INDEX($B$1968:$B$6893,MATCH($N11251,$F$1968:$F$6893,0),1),0)</f>
        <v>0</v>
      </c>
    </row>
    <row r="11252" spans="8:15" x14ac:dyDescent="0.3">
      <c r="H11252" s="1" t="s">
        <v>35975</v>
      </c>
      <c r="I11252" s="1" t="s">
        <v>21672</v>
      </c>
      <c r="J11252" s="1" t="s">
        <v>19176</v>
      </c>
      <c r="K11252" s="1">
        <v>4</v>
      </c>
      <c r="L11252" s="1"/>
      <c r="M11252" s="4" t="e">
        <f t="shared" si="179"/>
        <v>#N/A</v>
      </c>
      <c r="N11252" t="str">
        <f>LEFT(I11252,N$1)</f>
        <v>CORECIVI</v>
      </c>
      <c r="O11252" s="4">
        <f>IFERROR(INDEX($B$1968:$B$6893,MATCH($N11252,$F$1968:$F$6893,0),1),0)</f>
        <v>0</v>
      </c>
    </row>
    <row r="11253" spans="8:15" x14ac:dyDescent="0.3">
      <c r="H11253" s="1" t="s">
        <v>36856</v>
      </c>
      <c r="I11253" s="1" t="s">
        <v>23173</v>
      </c>
      <c r="J11253" s="1" t="s">
        <v>19176</v>
      </c>
      <c r="K11253" s="1">
        <v>4</v>
      </c>
      <c r="L11253" s="1"/>
      <c r="M11253" s="4" t="e">
        <f t="shared" si="179"/>
        <v>#N/A</v>
      </c>
      <c r="N11253" t="str">
        <f>LEFT(I11253,N$1)</f>
        <v>SPRINKLR</v>
      </c>
      <c r="O11253" s="4" t="str">
        <f>IFERROR(INDEX($B$1968:$B$6893,MATCH($N11253,$F$1968:$F$6893,0),1),0)</f>
        <v>CXM</v>
      </c>
    </row>
    <row r="11254" spans="8:15" x14ac:dyDescent="0.3">
      <c r="H11254" s="1">
        <v>201723903</v>
      </c>
      <c r="I11254" s="1" t="s">
        <v>20208</v>
      </c>
      <c r="J11254" s="1" t="s">
        <v>19176</v>
      </c>
      <c r="K11254" s="1">
        <v>4</v>
      </c>
      <c r="L11254" s="1"/>
      <c r="M11254" s="4" t="e">
        <f t="shared" si="179"/>
        <v>#N/A</v>
      </c>
      <c r="N11254" t="str">
        <f>LEFT(I11254,N$1)</f>
        <v>COMMERCI</v>
      </c>
      <c r="O11254" s="4" t="str">
        <f>IFERROR(INDEX($B$1968:$B$6893,MATCH($N11254,$F$1968:$F$6893,0),1),0)</f>
        <v>CVGI</v>
      </c>
    </row>
    <row r="11255" spans="8:15" x14ac:dyDescent="0.3">
      <c r="H11255" s="1" t="s">
        <v>36002</v>
      </c>
      <c r="I11255" s="1" t="s">
        <v>24194</v>
      </c>
      <c r="J11255" s="1" t="s">
        <v>19176</v>
      </c>
      <c r="K11255" s="1">
        <v>4</v>
      </c>
      <c r="L11255" s="1"/>
      <c r="M11255" s="4" t="e">
        <f t="shared" si="179"/>
        <v>#N/A</v>
      </c>
      <c r="N11255" t="str">
        <f>LEFT(I11255,N$1)</f>
        <v xml:space="preserve">CUREVAC </v>
      </c>
      <c r="O11255" s="4" t="str">
        <f>IFERROR(INDEX($B$1968:$B$6893,MATCH($N11255,$F$1968:$F$6893,0),1),0)</f>
        <v>CVAC</v>
      </c>
    </row>
    <row r="11256" spans="8:15" x14ac:dyDescent="0.3">
      <c r="H11256" s="1">
        <v>232109958</v>
      </c>
      <c r="I11256" s="1" t="s">
        <v>10026</v>
      </c>
      <c r="J11256" s="1" t="s">
        <v>19176</v>
      </c>
      <c r="K11256" s="1">
        <v>4</v>
      </c>
      <c r="L11256" s="1"/>
      <c r="M11256" s="4" t="e">
        <f t="shared" si="179"/>
        <v>#N/A</v>
      </c>
      <c r="N11256" t="str">
        <f>LEFT(I11256,N$1)</f>
        <v>CUTERA I</v>
      </c>
      <c r="O11256" s="4" t="str">
        <f>IFERROR(INDEX($B$1968:$B$6893,MATCH($N11256,$F$1968:$F$6893,0),1),0)</f>
        <v>CUTR</v>
      </c>
    </row>
    <row r="11257" spans="8:15" x14ac:dyDescent="0.3">
      <c r="H11257" s="1" t="s">
        <v>35924</v>
      </c>
      <c r="I11257" s="1" t="s">
        <v>20253</v>
      </c>
      <c r="J11257" s="1" t="s">
        <v>19176</v>
      </c>
      <c r="K11257" s="1">
        <v>4</v>
      </c>
      <c r="L11257" s="1"/>
      <c r="M11257" s="4" t="e">
        <f t="shared" si="179"/>
        <v>#N/A</v>
      </c>
      <c r="N11257" t="str">
        <f>LEFT(I11257,N$1)</f>
        <v>CHAMPION</v>
      </c>
      <c r="O11257" s="4" t="str">
        <f>IFERROR(INDEX($B$1968:$B$6893,MATCH($N11257,$F$1968:$F$6893,0),1),0)</f>
        <v>CSBR</v>
      </c>
    </row>
    <row r="11258" spans="8:15" x14ac:dyDescent="0.3">
      <c r="H11258" s="1" t="s">
        <v>35925</v>
      </c>
      <c r="I11258" s="1" t="s">
        <v>20253</v>
      </c>
      <c r="J11258" s="1" t="s">
        <v>19176</v>
      </c>
      <c r="K11258" s="1">
        <v>4</v>
      </c>
      <c r="L11258" s="1"/>
      <c r="M11258" s="4" t="e">
        <f t="shared" si="179"/>
        <v>#N/A</v>
      </c>
      <c r="N11258" t="str">
        <f>LEFT(I11258,N$1)</f>
        <v>CHAMPION</v>
      </c>
      <c r="O11258" s="4" t="str">
        <f>IFERROR(INDEX($B$1968:$B$6893,MATCH($N11258,$F$1968:$F$6893,0),1),0)</f>
        <v>CSBR</v>
      </c>
    </row>
    <row r="11259" spans="8:15" x14ac:dyDescent="0.3">
      <c r="H11259" s="1" t="s">
        <v>35976</v>
      </c>
      <c r="I11259" s="1" t="s">
        <v>22559</v>
      </c>
      <c r="J11259" s="1" t="s">
        <v>19176</v>
      </c>
      <c r="K11259" s="1">
        <v>4</v>
      </c>
      <c r="L11259" s="1"/>
      <c r="M11259" s="4" t="e">
        <f t="shared" si="179"/>
        <v>#N/A</v>
      </c>
      <c r="N11259" t="str">
        <f>LEFT(I11259,N$1)</f>
        <v xml:space="preserve">CORSAIR </v>
      </c>
      <c r="O11259" s="4" t="str">
        <f>IFERROR(INDEX($B$1968:$B$6893,MATCH($N11259,$F$1968:$F$6893,0),1),0)</f>
        <v>CRSR</v>
      </c>
    </row>
    <row r="11260" spans="8:15" x14ac:dyDescent="0.3">
      <c r="H11260" s="1" t="s">
        <v>35995</v>
      </c>
      <c r="I11260" s="1" t="s">
        <v>22795</v>
      </c>
      <c r="J11260" s="1" t="s">
        <v>19176</v>
      </c>
      <c r="K11260" s="1">
        <v>4</v>
      </c>
      <c r="L11260" s="1"/>
      <c r="M11260" s="4" t="e">
        <f t="shared" si="179"/>
        <v>#N/A</v>
      </c>
      <c r="N11260" t="str">
        <f>LEFT(I11260,N$1)</f>
        <v>CRONOS G</v>
      </c>
      <c r="O11260" s="4" t="str">
        <f>IFERROR(INDEX($B$1968:$B$6893,MATCH($N11260,$F$1968:$F$6893,0),1),0)</f>
        <v>CRON</v>
      </c>
    </row>
    <row r="11261" spans="8:15" x14ac:dyDescent="0.3">
      <c r="H11261" s="1" t="s">
        <v>35996</v>
      </c>
      <c r="I11261" s="1" t="s">
        <v>22795</v>
      </c>
      <c r="J11261" s="1" t="s">
        <v>19176</v>
      </c>
      <c r="K11261" s="1">
        <v>4</v>
      </c>
      <c r="L11261" s="1"/>
      <c r="M11261" s="4" t="e">
        <f t="shared" si="179"/>
        <v>#N/A</v>
      </c>
      <c r="N11261" t="str">
        <f>LEFT(I11261,N$1)</f>
        <v>CRONOS G</v>
      </c>
      <c r="O11261" s="4" t="str">
        <f>IFERROR(INDEX($B$1968:$B$6893,MATCH($N11261,$F$1968:$F$6893,0),1),0)</f>
        <v>CRON</v>
      </c>
    </row>
    <row r="11262" spans="8:15" x14ac:dyDescent="0.3">
      <c r="H11262" s="1" t="s">
        <v>35990</v>
      </c>
      <c r="I11262" s="1" t="s">
        <v>35991</v>
      </c>
      <c r="J11262" s="1" t="s">
        <v>19176</v>
      </c>
      <c r="K11262" s="1">
        <v>4</v>
      </c>
      <c r="L11262" s="1"/>
      <c r="M11262" s="4" t="e">
        <f t="shared" si="179"/>
        <v>#N/A</v>
      </c>
      <c r="N11262" t="str">
        <f>LEFT(I11262,N$1)</f>
        <v>CRESCENT</v>
      </c>
      <c r="O11262" s="4" t="str">
        <f>IFERROR(INDEX($B$1968:$B$6893,MATCH($N11262,$F$1968:$F$6893,0),1),0)</f>
        <v>FCRX</v>
      </c>
    </row>
    <row r="11263" spans="8:15" x14ac:dyDescent="0.3">
      <c r="H11263" s="1" t="s">
        <v>35992</v>
      </c>
      <c r="I11263" s="1" t="s">
        <v>35991</v>
      </c>
      <c r="J11263" s="1" t="s">
        <v>19176</v>
      </c>
      <c r="K11263" s="1">
        <v>4</v>
      </c>
      <c r="L11263" s="1"/>
      <c r="M11263" s="4" t="e">
        <f t="shared" si="179"/>
        <v>#N/A</v>
      </c>
      <c r="N11263" t="str">
        <f>LEFT(I11263,N$1)</f>
        <v>CRESCENT</v>
      </c>
      <c r="O11263" s="4" t="str">
        <f>IFERROR(INDEX($B$1968:$B$6893,MATCH($N11263,$F$1968:$F$6893,0),1),0)</f>
        <v>FCRX</v>
      </c>
    </row>
    <row r="11264" spans="8:15" x14ac:dyDescent="0.3">
      <c r="H11264" s="1" t="s">
        <v>35988</v>
      </c>
      <c r="I11264" s="1" t="s">
        <v>23211</v>
      </c>
      <c r="J11264" s="1" t="s">
        <v>19176</v>
      </c>
      <c r="K11264" s="1">
        <v>4</v>
      </c>
      <c r="L11264" s="1"/>
      <c r="M11264" s="4" t="e">
        <f t="shared" si="179"/>
        <v>#N/A</v>
      </c>
      <c r="N11264" t="str">
        <f>LEFT(I11264,N$1)</f>
        <v>CREDO TE</v>
      </c>
      <c r="O11264" s="4" t="str">
        <f>IFERROR(INDEX($B$1968:$B$6893,MATCH($N11264,$F$1968:$F$6893,0),1),0)</f>
        <v>CRDO</v>
      </c>
    </row>
    <row r="11265" spans="8:15" x14ac:dyDescent="0.3">
      <c r="H11265" s="1" t="s">
        <v>35989</v>
      </c>
      <c r="I11265" s="1" t="s">
        <v>23211</v>
      </c>
      <c r="J11265" s="1" t="s">
        <v>19176</v>
      </c>
      <c r="K11265" s="1">
        <v>4</v>
      </c>
      <c r="L11265" s="1"/>
      <c r="M11265" s="4" t="e">
        <f t="shared" si="179"/>
        <v>#N/A</v>
      </c>
      <c r="N11265" t="str">
        <f>LEFT(I11265,N$1)</f>
        <v>CREDO TE</v>
      </c>
      <c r="O11265" s="4" t="str">
        <f>IFERROR(INDEX($B$1968:$B$6893,MATCH($N11265,$F$1968:$F$6893,0),1),0)</f>
        <v>CRDO</v>
      </c>
    </row>
    <row r="11266" spans="8:15" x14ac:dyDescent="0.3">
      <c r="H11266" s="1" t="s">
        <v>35929</v>
      </c>
      <c r="I11266" s="1" t="s">
        <v>22995</v>
      </c>
      <c r="J11266" s="1" t="s">
        <v>19176</v>
      </c>
      <c r="K11266" s="1">
        <v>4</v>
      </c>
      <c r="L11266" s="1"/>
      <c r="M11266" s="4" t="e">
        <f t="shared" si="179"/>
        <v>#N/A</v>
      </c>
      <c r="N11266" t="str">
        <f>LEFT(I11266,N$1)</f>
        <v>CHENIERE</v>
      </c>
      <c r="O11266" s="4" t="str">
        <f>IFERROR(INDEX($B$1968:$B$6893,MATCH($N11266,$F$1968:$F$6893,0),1),0)</f>
        <v>CQP</v>
      </c>
    </row>
    <row r="11267" spans="8:15" x14ac:dyDescent="0.3">
      <c r="H11267" s="1" t="s">
        <v>35930</v>
      </c>
      <c r="I11267" s="1" t="s">
        <v>22995</v>
      </c>
      <c r="J11267" s="1" t="s">
        <v>19176</v>
      </c>
      <c r="K11267" s="1">
        <v>4</v>
      </c>
      <c r="L11267" s="1"/>
      <c r="M11267" s="4" t="e">
        <f t="shared" si="179"/>
        <v>#N/A</v>
      </c>
      <c r="N11267" t="str">
        <f>LEFT(I11267,N$1)</f>
        <v>CHENIERE</v>
      </c>
      <c r="O11267" s="4" t="str">
        <f>IFERROR(INDEX($B$1968:$B$6893,MATCH($N11267,$F$1968:$F$6893,0),1),0)</f>
        <v>CQP</v>
      </c>
    </row>
    <row r="11268" spans="8:15" x14ac:dyDescent="0.3">
      <c r="H11268" s="1" t="s">
        <v>36683</v>
      </c>
      <c r="I11268" s="1" t="s">
        <v>36684</v>
      </c>
      <c r="J11268" s="1" t="s">
        <v>25010</v>
      </c>
      <c r="K11268" s="1">
        <v>4</v>
      </c>
      <c r="L11268" s="1"/>
      <c r="M11268" s="4" t="e">
        <f t="shared" si="179"/>
        <v>#N/A</v>
      </c>
      <c r="N11268" t="str">
        <f>LEFT(I11268,N$1)</f>
        <v>POP CULT</v>
      </c>
      <c r="O11268" s="4" t="str">
        <f>IFERROR(INDEX($B$1968:$B$6893,MATCH($N11268,$F$1968:$F$6893,0),1),0)</f>
        <v>CPOP</v>
      </c>
    </row>
    <row r="11269" spans="8:15" x14ac:dyDescent="0.3">
      <c r="H11269" s="1" t="s">
        <v>35967</v>
      </c>
      <c r="I11269" s="1" t="s">
        <v>22358</v>
      </c>
      <c r="J11269" s="1" t="s">
        <v>19176</v>
      </c>
      <c r="K11269" s="1">
        <v>4</v>
      </c>
      <c r="L11269" s="1"/>
      <c r="M11269" s="4" t="e">
        <f t="shared" si="179"/>
        <v>#N/A</v>
      </c>
      <c r="N11269" t="str">
        <f>LEFT(I11269,N$1)</f>
        <v xml:space="preserve">COMPASS </v>
      </c>
      <c r="O11269" s="4" t="str">
        <f>IFERROR(INDEX($B$1968:$B$6893,MATCH($N11269,$F$1968:$F$6893,0),1),0)</f>
        <v>CMPS</v>
      </c>
    </row>
    <row r="11270" spans="8:15" x14ac:dyDescent="0.3">
      <c r="H11270" s="1" t="s">
        <v>35968</v>
      </c>
      <c r="I11270" s="1" t="s">
        <v>22358</v>
      </c>
      <c r="J11270" s="1" t="s">
        <v>19176</v>
      </c>
      <c r="K11270" s="1">
        <v>4</v>
      </c>
      <c r="L11270" s="1"/>
      <c r="M11270" s="4" t="e">
        <f t="shared" si="179"/>
        <v>#N/A</v>
      </c>
      <c r="N11270" t="str">
        <f>LEFT(I11270,N$1)</f>
        <v xml:space="preserve">COMPASS </v>
      </c>
      <c r="O11270" s="4" t="str">
        <f>IFERROR(INDEX($B$1968:$B$6893,MATCH($N11270,$F$1968:$F$6893,0),1),0)</f>
        <v>CMPS</v>
      </c>
    </row>
    <row r="11271" spans="8:15" x14ac:dyDescent="0.3">
      <c r="H11271" s="1" t="s">
        <v>35969</v>
      </c>
      <c r="I11271" s="1" t="s">
        <v>21117</v>
      </c>
      <c r="J11271" s="1" t="s">
        <v>19176</v>
      </c>
      <c r="K11271" s="1">
        <v>4</v>
      </c>
      <c r="L11271" s="1"/>
      <c r="M11271" s="4" t="e">
        <f t="shared" si="179"/>
        <v>#N/A</v>
      </c>
      <c r="N11271" t="str">
        <f>LEFT(I11271,N$1)</f>
        <v xml:space="preserve">COMPASS </v>
      </c>
      <c r="O11271" s="4" t="str">
        <f>IFERROR(INDEX($B$1968:$B$6893,MATCH($N11271,$F$1968:$F$6893,0),1),0)</f>
        <v>CMPS</v>
      </c>
    </row>
    <row r="11272" spans="8:15" x14ac:dyDescent="0.3">
      <c r="H11272" s="1" t="s">
        <v>35894</v>
      </c>
      <c r="I11272" s="1" t="s">
        <v>23244</v>
      </c>
      <c r="J11272" s="1" t="s">
        <v>19258</v>
      </c>
      <c r="K11272" s="1">
        <v>4</v>
      </c>
      <c r="L11272" s="1"/>
      <c r="M11272" s="4" t="e">
        <f t="shared" si="179"/>
        <v>#N/A</v>
      </c>
      <c r="N11272" t="str">
        <f>LEFT(I11272,N$1)</f>
        <v xml:space="preserve">CAMBIUM </v>
      </c>
      <c r="O11272" s="4" t="str">
        <f>IFERROR(INDEX($B$1968:$B$6893,MATCH($N11272,$F$1968:$F$6893,0),1),0)</f>
        <v>CMBM</v>
      </c>
    </row>
    <row r="11273" spans="8:15" x14ac:dyDescent="0.3">
      <c r="H11273" s="1" t="s">
        <v>35945</v>
      </c>
      <c r="I11273" s="1" t="s">
        <v>23534</v>
      </c>
      <c r="J11273" s="1" t="s">
        <v>19176</v>
      </c>
      <c r="K11273" s="1">
        <v>4</v>
      </c>
      <c r="L11273" s="1"/>
      <c r="M11273" s="4" t="e">
        <f t="shared" si="179"/>
        <v>#N/A</v>
      </c>
      <c r="N11273" t="str">
        <f>LEFT(I11273,N$1)</f>
        <v>CLEANSPA</v>
      </c>
      <c r="O11273" s="4" t="str">
        <f>IFERROR(INDEX($B$1968:$B$6893,MATCH($N11273,$F$1968:$F$6893,0),1),0)</f>
        <v>CLSK</v>
      </c>
    </row>
    <row r="11274" spans="8:15" x14ac:dyDescent="0.3">
      <c r="H11274" s="1" t="s">
        <v>35948</v>
      </c>
      <c r="I11274" s="1" t="s">
        <v>21895</v>
      </c>
      <c r="J11274" s="1" t="s">
        <v>19176</v>
      </c>
      <c r="K11274" s="1">
        <v>4</v>
      </c>
      <c r="L11274" s="1"/>
      <c r="M11274" s="4" t="e">
        <f t="shared" si="179"/>
        <v>#N/A</v>
      </c>
      <c r="N11274" t="str">
        <f>LEFT(I11274,N$1)</f>
        <v>CLEARFIE</v>
      </c>
      <c r="O11274" s="4">
        <f>IFERROR(INDEX($B$1968:$B$6893,MATCH($N11274,$F$1968:$F$6893,0),1),0)</f>
        <v>0</v>
      </c>
    </row>
    <row r="11275" spans="8:15" x14ac:dyDescent="0.3">
      <c r="H11275" s="1" t="s">
        <v>35949</v>
      </c>
      <c r="I11275" s="1" t="s">
        <v>21895</v>
      </c>
      <c r="J11275" s="1" t="s">
        <v>19176</v>
      </c>
      <c r="K11275" s="1">
        <v>4</v>
      </c>
      <c r="L11275" s="1"/>
      <c r="M11275" s="4" t="e">
        <f t="shared" si="179"/>
        <v>#N/A</v>
      </c>
      <c r="N11275" t="str">
        <f>LEFT(I11275,N$1)</f>
        <v>CLEARFIE</v>
      </c>
      <c r="O11275" s="4">
        <f>IFERROR(INDEX($B$1968:$B$6893,MATCH($N11275,$F$1968:$F$6893,0),1),0)</f>
        <v>0</v>
      </c>
    </row>
    <row r="11276" spans="8:15" x14ac:dyDescent="0.3">
      <c r="H11276" s="1" t="s">
        <v>35911</v>
      </c>
      <c r="I11276" s="1" t="s">
        <v>22290</v>
      </c>
      <c r="J11276" s="1" t="s">
        <v>19176</v>
      </c>
      <c r="K11276" s="1">
        <v>4</v>
      </c>
      <c r="L11276" s="1"/>
      <c r="M11276" s="4" t="e">
        <f t="shared" si="179"/>
        <v>#N/A</v>
      </c>
      <c r="N11276" t="str">
        <f>LEFT(I11276,N$1)</f>
        <v xml:space="preserve">CELLDEX </v>
      </c>
      <c r="O11276" s="4" t="str">
        <f>IFERROR(INDEX($B$1968:$B$6893,MATCH($N11276,$F$1968:$F$6893,0),1),0)</f>
        <v>CLDX</v>
      </c>
    </row>
    <row r="11277" spans="8:15" x14ac:dyDescent="0.3">
      <c r="H11277" s="1">
        <v>162828107</v>
      </c>
      <c r="I11277" s="1" t="s">
        <v>27526</v>
      </c>
      <c r="J11277" s="1" t="s">
        <v>19176</v>
      </c>
      <c r="K11277" s="1">
        <v>4</v>
      </c>
      <c r="L11277" s="1"/>
      <c r="M11277" s="4" t="e">
        <f t="shared" si="179"/>
        <v>#N/A</v>
      </c>
      <c r="N11277" t="str">
        <f>LEFT(I11277,N$1)</f>
        <v>CHECKPOI</v>
      </c>
      <c r="O11277" s="4" t="str">
        <f>IFERROR(INDEX($B$1968:$B$6893,MATCH($N11277,$F$1968:$F$6893,0),1),0)</f>
        <v>CKPT</v>
      </c>
    </row>
    <row r="11278" spans="8:15" x14ac:dyDescent="0.3">
      <c r="H11278" s="1">
        <v>174610955</v>
      </c>
      <c r="I11278" s="1" t="s">
        <v>33676</v>
      </c>
      <c r="J11278" s="1" t="s">
        <v>19176</v>
      </c>
      <c r="K11278" s="1">
        <v>4</v>
      </c>
      <c r="L11278" s="1"/>
      <c r="M11278" s="4" t="e">
        <f t="shared" si="179"/>
        <v>#N/A</v>
      </c>
      <c r="N11278" t="str">
        <f>LEFT(I11278,N$1)</f>
        <v>CITIZENS</v>
      </c>
      <c r="O11278" s="4" t="str">
        <f>IFERROR(INDEX($B$1968:$B$6893,MATCH($N11278,$F$1968:$F$6893,0),1),0)</f>
        <v>CZNC</v>
      </c>
    </row>
    <row r="11279" spans="8:15" x14ac:dyDescent="0.3">
      <c r="H11279" s="1">
        <v>174610402</v>
      </c>
      <c r="I11279" s="1" t="s">
        <v>37138</v>
      </c>
      <c r="J11279" s="1" t="s">
        <v>33544</v>
      </c>
      <c r="K11279" s="1">
        <v>4</v>
      </c>
      <c r="L11279" s="1"/>
      <c r="M11279" s="4" t="e">
        <f t="shared" si="179"/>
        <v>#N/A</v>
      </c>
      <c r="N11279" t="str">
        <f>LEFT(I11279,N$1)</f>
        <v>CITIZENS</v>
      </c>
      <c r="O11279" s="4" t="str">
        <f>IFERROR(INDEX($B$1968:$B$6893,MATCH($N11279,$F$1968:$F$6893,0),1),0)</f>
        <v>CZNC</v>
      </c>
    </row>
    <row r="11280" spans="8:15" x14ac:dyDescent="0.3">
      <c r="H11280" s="1" t="s">
        <v>37250</v>
      </c>
      <c r="I11280" s="1" t="s">
        <v>37251</v>
      </c>
      <c r="J11280" s="1" t="s">
        <v>37197</v>
      </c>
      <c r="K11280" s="1">
        <v>4</v>
      </c>
      <c r="L11280" s="1"/>
      <c r="M11280" s="4" t="e">
        <f t="shared" si="179"/>
        <v>#N/A</v>
      </c>
      <c r="N11280" t="str">
        <f>LEFT(I11280,N$1)</f>
        <v>CREDIT S</v>
      </c>
      <c r="O11280" s="4" t="str">
        <f>IFERROR(INDEX($B$1968:$B$6893,MATCH($N11280,$F$1968:$F$6893,0),1),0)</f>
        <v>CIK</v>
      </c>
    </row>
    <row r="11281" spans="8:15" x14ac:dyDescent="0.3">
      <c r="H11281" s="1" t="s">
        <v>35961</v>
      </c>
      <c r="I11281" s="1" t="s">
        <v>22029</v>
      </c>
      <c r="J11281" s="1" t="s">
        <v>19176</v>
      </c>
      <c r="K11281" s="1">
        <v>4</v>
      </c>
      <c r="L11281" s="1"/>
      <c r="M11281" s="4" t="e">
        <f t="shared" si="179"/>
        <v>#N/A</v>
      </c>
      <c r="N11281" t="str">
        <f>LEFT(I11281,N$1)</f>
        <v xml:space="preserve">COHERUS </v>
      </c>
      <c r="O11281" s="4">
        <f>IFERROR(INDEX($B$1968:$B$6893,MATCH($N11281,$F$1968:$F$6893,0),1),0)</f>
        <v>0</v>
      </c>
    </row>
    <row r="11282" spans="8:15" x14ac:dyDescent="0.3">
      <c r="H11282" s="1" t="s">
        <v>35962</v>
      </c>
      <c r="I11282" s="1" t="s">
        <v>22029</v>
      </c>
      <c r="J11282" s="1" t="s">
        <v>19176</v>
      </c>
      <c r="K11282" s="1">
        <v>4</v>
      </c>
      <c r="L11282" s="1"/>
      <c r="M11282" s="4" t="e">
        <f t="shared" si="179"/>
        <v>#N/A</v>
      </c>
      <c r="N11282" t="str">
        <f>LEFT(I11282,N$1)</f>
        <v xml:space="preserve">COHERUS </v>
      </c>
      <c r="O11282" s="4">
        <f>IFERROR(INDEX($B$1968:$B$6893,MATCH($N11282,$F$1968:$F$6893,0),1),0)</f>
        <v>0</v>
      </c>
    </row>
    <row r="11283" spans="8:15" x14ac:dyDescent="0.3">
      <c r="H11283" s="1">
        <v>165167955</v>
      </c>
      <c r="I11283" s="1" t="s">
        <v>1478</v>
      </c>
      <c r="J11283" s="1" t="s">
        <v>19176</v>
      </c>
      <c r="K11283" s="1">
        <v>4</v>
      </c>
      <c r="L11283" s="1"/>
      <c r="M11283" s="4" t="e">
        <f t="shared" si="179"/>
        <v>#N/A</v>
      </c>
      <c r="N11283" t="str">
        <f>LEFT(I11283,N$1)</f>
        <v>CHESAPEA</v>
      </c>
      <c r="O11283" s="4" t="str">
        <f>IFERROR(INDEX($B$1968:$B$6893,MATCH($N11283,$F$1968:$F$6893,0),1),0)</f>
        <v>CHKR</v>
      </c>
    </row>
    <row r="11284" spans="8:15" x14ac:dyDescent="0.3">
      <c r="H11284" s="1" t="s">
        <v>37236</v>
      </c>
      <c r="I11284" s="1" t="s">
        <v>37237</v>
      </c>
      <c r="J11284" s="1" t="s">
        <v>37238</v>
      </c>
      <c r="K11284" s="1">
        <v>4</v>
      </c>
      <c r="L11284" s="1"/>
      <c r="M11284" s="4" t="e">
        <f t="shared" si="179"/>
        <v>#N/A</v>
      </c>
      <c r="N11284" t="str">
        <f>LEFT(I11284,N$1)</f>
        <v>CHESAPEA</v>
      </c>
      <c r="O11284" s="4" t="str">
        <f>IFERROR(INDEX($B$1968:$B$6893,MATCH($N11284,$F$1968:$F$6893,0),1),0)</f>
        <v>CHKR</v>
      </c>
    </row>
    <row r="11285" spans="8:15" x14ac:dyDescent="0.3">
      <c r="H11285" s="1">
        <v>205768902</v>
      </c>
      <c r="I11285" s="1" t="s">
        <v>21259</v>
      </c>
      <c r="J11285" s="1" t="s">
        <v>19176</v>
      </c>
      <c r="K11285" s="1">
        <v>4</v>
      </c>
      <c r="L11285" s="1"/>
      <c r="M11285" s="4" t="e">
        <f t="shared" si="179"/>
        <v>#N/A</v>
      </c>
      <c r="N11285" t="str">
        <f>LEFT(I11285,N$1)</f>
        <v>COMSTOCK</v>
      </c>
      <c r="O11285" s="4" t="str">
        <f>IFERROR(INDEX($B$1968:$B$6893,MATCH($N11285,$F$1968:$F$6893,0),1),0)</f>
        <v>CHCI</v>
      </c>
    </row>
    <row r="11286" spans="8:15" x14ac:dyDescent="0.3">
      <c r="H11286" s="1">
        <v>205768952</v>
      </c>
      <c r="I11286" s="1" t="s">
        <v>21259</v>
      </c>
      <c r="J11286" s="1" t="s">
        <v>19176</v>
      </c>
      <c r="K11286" s="1">
        <v>4</v>
      </c>
      <c r="L11286" s="1"/>
      <c r="M11286" s="4" t="e">
        <f t="shared" ref="M11286:M11349" si="180">MATCH(L11286,$B:$B,0)</f>
        <v>#N/A</v>
      </c>
      <c r="N11286" t="str">
        <f>LEFT(I11286,N$1)</f>
        <v>COMSTOCK</v>
      </c>
      <c r="O11286" s="4" t="str">
        <f>IFERROR(INDEX($B$1968:$B$6893,MATCH($N11286,$F$1968:$F$6893,0),1),0)</f>
        <v>CHCI</v>
      </c>
    </row>
    <row r="11287" spans="8:15" x14ac:dyDescent="0.3">
      <c r="H11287" s="1" t="s">
        <v>35958</v>
      </c>
      <c r="I11287" s="1" t="s">
        <v>23991</v>
      </c>
      <c r="J11287" s="1" t="s">
        <v>19176</v>
      </c>
      <c r="K11287" s="1">
        <v>4</v>
      </c>
      <c r="L11287" s="1"/>
      <c r="M11287" s="4" t="e">
        <f t="shared" si="180"/>
        <v>#N/A</v>
      </c>
      <c r="N11287" t="str">
        <f>LEFT(I11287,N$1)</f>
        <v xml:space="preserve">COGNYTE </v>
      </c>
      <c r="O11287" s="4" t="str">
        <f>IFERROR(INDEX($B$1968:$B$6893,MATCH($N11287,$F$1968:$F$6893,0),1),0)</f>
        <v>CGNT</v>
      </c>
    </row>
    <row r="11288" spans="8:15" x14ac:dyDescent="0.3">
      <c r="H11288" s="1" t="s">
        <v>35998</v>
      </c>
      <c r="I11288" s="1" t="s">
        <v>23112</v>
      </c>
      <c r="J11288" s="1" t="s">
        <v>19176</v>
      </c>
      <c r="K11288" s="1">
        <v>4</v>
      </c>
      <c r="L11288" s="1"/>
      <c r="M11288" s="4" t="e">
        <f t="shared" si="180"/>
        <v>#N/A</v>
      </c>
      <c r="N11288" t="str">
        <f>LEFT(I11288,N$1)</f>
        <v>CROSSFIR</v>
      </c>
      <c r="O11288" s="4" t="str">
        <f>IFERROR(INDEX($B$1968:$B$6893,MATCH($N11288,$F$1968:$F$6893,0),1),0)</f>
        <v>CFB</v>
      </c>
    </row>
    <row r="11289" spans="8:15" x14ac:dyDescent="0.3">
      <c r="H11289" s="1">
        <v>157085901</v>
      </c>
      <c r="I11289" s="1" t="s">
        <v>7587</v>
      </c>
      <c r="J11289" s="1" t="s">
        <v>19176</v>
      </c>
      <c r="K11289" s="1">
        <v>4</v>
      </c>
      <c r="L11289" s="1"/>
      <c r="M11289" s="4" t="e">
        <f t="shared" si="180"/>
        <v>#N/A</v>
      </c>
      <c r="N11289" t="str">
        <f>LEFT(I11289,N$1)</f>
        <v>CERUS CO</v>
      </c>
      <c r="O11289" s="4" t="str">
        <f>IFERROR(INDEX($B$1968:$B$6893,MATCH($N11289,$F$1968:$F$6893,0),1),0)</f>
        <v>CERS</v>
      </c>
    </row>
    <row r="11290" spans="8:15" x14ac:dyDescent="0.3">
      <c r="H11290" s="1" t="s">
        <v>35918</v>
      </c>
      <c r="I11290" s="1" t="s">
        <v>35919</v>
      </c>
      <c r="J11290" s="1" t="s">
        <v>21145</v>
      </c>
      <c r="K11290" s="1">
        <v>4</v>
      </c>
      <c r="L11290" s="1"/>
      <c r="M11290" s="4" t="e">
        <f t="shared" si="180"/>
        <v>#N/A</v>
      </c>
      <c r="N11290" t="str">
        <f>LEFT(I11290,N$1)</f>
        <v xml:space="preserve">CENTRAL </v>
      </c>
      <c r="O11290" s="4" t="str">
        <f>IFERROR(INDEX($B$1968:$B$6893,MATCH($N11290,$F$1968:$F$6893,0),1),0)</f>
        <v>CEE</v>
      </c>
    </row>
    <row r="11291" spans="8:15" x14ac:dyDescent="0.3">
      <c r="H11291" s="1" t="s">
        <v>35986</v>
      </c>
      <c r="I11291" s="1" t="s">
        <v>32384</v>
      </c>
      <c r="J11291" s="1" t="s">
        <v>19275</v>
      </c>
      <c r="K11291" s="1">
        <v>4</v>
      </c>
      <c r="L11291" s="1"/>
      <c r="M11291" s="4" t="e">
        <f t="shared" si="180"/>
        <v>#N/A</v>
      </c>
      <c r="N11291" t="str">
        <f>LEFT(I11291,N$1)</f>
        <v>CREATIVE</v>
      </c>
      <c r="O11291" s="4" t="str">
        <f>IFERROR(INDEX($B$1968:$B$6893,MATCH($N11291,$F$1968:$F$6893,0),1),0)</f>
        <v>CGTH</v>
      </c>
    </row>
    <row r="11292" spans="8:15" x14ac:dyDescent="0.3">
      <c r="H11292" s="1">
        <v>171757907</v>
      </c>
      <c r="I11292" s="1" t="s">
        <v>25929</v>
      </c>
      <c r="J11292" s="1" t="s">
        <v>19176</v>
      </c>
      <c r="K11292" s="1">
        <v>4</v>
      </c>
      <c r="L11292" s="1"/>
      <c r="M11292" s="4" t="e">
        <f t="shared" si="180"/>
        <v>#N/A</v>
      </c>
      <c r="N11292" t="str">
        <f>LEFT(I11292,N$1)</f>
        <v>CIDARA T</v>
      </c>
      <c r="O11292" s="4" t="str">
        <f>IFERROR(INDEX($B$1968:$B$6893,MATCH($N11292,$F$1968:$F$6893,0),1),0)</f>
        <v>CDTX</v>
      </c>
    </row>
    <row r="11293" spans="8:15" x14ac:dyDescent="0.3">
      <c r="H11293" s="1" t="s">
        <v>35939</v>
      </c>
      <c r="I11293" s="1" t="s">
        <v>24083</v>
      </c>
      <c r="J11293" s="1" t="s">
        <v>19176</v>
      </c>
      <c r="K11293" s="1">
        <v>4</v>
      </c>
      <c r="L11293" s="1"/>
      <c r="M11293" s="4" t="e">
        <f t="shared" si="180"/>
        <v>#N/A</v>
      </c>
      <c r="N11293" t="str">
        <f>LEFT(I11293,N$1)</f>
        <v>CHINDATA</v>
      </c>
      <c r="O11293" s="4" t="str">
        <f>IFERROR(INDEX($B$1968:$B$6893,MATCH($N11293,$F$1968:$F$6893,0),1),0)</f>
        <v>CD</v>
      </c>
    </row>
    <row r="11294" spans="8:15" x14ac:dyDescent="0.3">
      <c r="H11294" s="1" t="s">
        <v>35970</v>
      </c>
      <c r="I11294" s="1" t="s">
        <v>22301</v>
      </c>
      <c r="J11294" s="1" t="s">
        <v>19176</v>
      </c>
      <c r="K11294" s="1">
        <v>4</v>
      </c>
      <c r="L11294" s="1"/>
      <c r="M11294" s="4" t="e">
        <f t="shared" si="180"/>
        <v>#N/A</v>
      </c>
      <c r="N11294" t="str">
        <f>LEFT(I11294,N$1)</f>
        <v>CONSENSU</v>
      </c>
      <c r="O11294" s="4" t="str">
        <f>IFERROR(INDEX($B$1968:$B$6893,MATCH($N11294,$F$1968:$F$6893,0),1),0)</f>
        <v>CCSI</v>
      </c>
    </row>
    <row r="11295" spans="8:15" x14ac:dyDescent="0.3">
      <c r="H11295" s="1">
        <v>156431908</v>
      </c>
      <c r="I11295" s="1" t="s">
        <v>22102</v>
      </c>
      <c r="J11295" s="1" t="s">
        <v>19176</v>
      </c>
      <c r="K11295" s="1">
        <v>4</v>
      </c>
      <c r="L11295" s="1"/>
      <c r="M11295" s="4" t="e">
        <f t="shared" si="180"/>
        <v>#N/A</v>
      </c>
      <c r="N11295" t="str">
        <f>LEFT(I11295,N$1)</f>
        <v xml:space="preserve">CENTURY </v>
      </c>
      <c r="O11295" s="4" t="str">
        <f>IFERROR(INDEX($B$1968:$B$6893,MATCH($N11295,$F$1968:$F$6893,0),1),0)</f>
        <v>CNTY</v>
      </c>
    </row>
    <row r="11296" spans="8:15" x14ac:dyDescent="0.3">
      <c r="H11296" s="1">
        <v>156431958</v>
      </c>
      <c r="I11296" s="1" t="s">
        <v>22102</v>
      </c>
      <c r="J11296" s="1" t="s">
        <v>19176</v>
      </c>
      <c r="K11296" s="1">
        <v>4</v>
      </c>
      <c r="L11296" s="1"/>
      <c r="M11296" s="4" t="e">
        <f t="shared" si="180"/>
        <v>#N/A</v>
      </c>
      <c r="N11296" t="str">
        <f>LEFT(I11296,N$1)</f>
        <v xml:space="preserve">CENTURY </v>
      </c>
      <c r="O11296" s="4" t="str">
        <f>IFERROR(INDEX($B$1968:$B$6893,MATCH($N11296,$F$1968:$F$6893,0),1),0)</f>
        <v>CNTY</v>
      </c>
    </row>
    <row r="11297" spans="8:15" x14ac:dyDescent="0.3">
      <c r="H11297" s="1">
        <v>156504900</v>
      </c>
      <c r="I11297" s="1" t="s">
        <v>21496</v>
      </c>
      <c r="J11297" s="1" t="s">
        <v>19176</v>
      </c>
      <c r="K11297" s="1">
        <v>4</v>
      </c>
      <c r="L11297" s="1"/>
      <c r="M11297" s="4" t="e">
        <f t="shared" si="180"/>
        <v>#N/A</v>
      </c>
      <c r="N11297" t="str">
        <f>LEFT(I11297,N$1)</f>
        <v xml:space="preserve">CENTURY </v>
      </c>
      <c r="O11297" s="4" t="str">
        <f>IFERROR(INDEX($B$1968:$B$6893,MATCH($N11297,$F$1968:$F$6893,0),1),0)</f>
        <v>CNTY</v>
      </c>
    </row>
    <row r="11298" spans="8:15" x14ac:dyDescent="0.3">
      <c r="H11298" s="1">
        <v>156504950</v>
      </c>
      <c r="I11298" s="1" t="s">
        <v>21496</v>
      </c>
      <c r="J11298" s="1" t="s">
        <v>19176</v>
      </c>
      <c r="K11298" s="1">
        <v>4</v>
      </c>
      <c r="L11298" s="1"/>
      <c r="M11298" s="4" t="e">
        <f t="shared" si="180"/>
        <v>#N/A</v>
      </c>
      <c r="N11298" t="str">
        <f>LEFT(I11298,N$1)</f>
        <v xml:space="preserve">CENTURY </v>
      </c>
      <c r="O11298" s="4" t="str">
        <f>IFERROR(INDEX($B$1968:$B$6893,MATCH($N11298,$F$1968:$F$6893,0),1),0)</f>
        <v>CNTY</v>
      </c>
    </row>
    <row r="11299" spans="8:15" x14ac:dyDescent="0.3">
      <c r="H11299" s="1">
        <v>156432106</v>
      </c>
      <c r="I11299" s="1" t="s">
        <v>37231</v>
      </c>
      <c r="J11299" s="1" t="s">
        <v>22153</v>
      </c>
      <c r="K11299" s="1">
        <v>4</v>
      </c>
      <c r="L11299" s="1"/>
      <c r="M11299" s="4" t="e">
        <f t="shared" si="180"/>
        <v>#N/A</v>
      </c>
      <c r="N11299" t="str">
        <f>LEFT(I11299,N$1)</f>
        <v xml:space="preserve">CENTURY </v>
      </c>
      <c r="O11299" s="4" t="str">
        <f>IFERROR(INDEX($B$1968:$B$6893,MATCH($N11299,$F$1968:$F$6893,0),1),0)</f>
        <v>CNTY</v>
      </c>
    </row>
    <row r="11300" spans="8:15" x14ac:dyDescent="0.3">
      <c r="H11300" s="1" t="s">
        <v>35902</v>
      </c>
      <c r="I11300" s="1" t="s">
        <v>20143</v>
      </c>
      <c r="J11300" s="1" t="s">
        <v>19176</v>
      </c>
      <c r="K11300" s="1">
        <v>4</v>
      </c>
      <c r="L11300" s="1"/>
      <c r="M11300" s="4" t="e">
        <f t="shared" si="180"/>
        <v>#N/A</v>
      </c>
      <c r="N11300" t="str">
        <f>LEFT(I11300,N$1)</f>
        <v xml:space="preserve">CARLYLE </v>
      </c>
      <c r="O11300" s="4" t="str">
        <f>IFERROR(INDEX($B$1968:$B$6893,MATCH($N11300,$F$1968:$F$6893,0),1),0)</f>
        <v>CCIF</v>
      </c>
    </row>
    <row r="11301" spans="8:15" x14ac:dyDescent="0.3">
      <c r="H11301" s="1">
        <v>128119880</v>
      </c>
      <c r="I11301" s="1" t="s">
        <v>35892</v>
      </c>
      <c r="J11301" s="1" t="s">
        <v>34894</v>
      </c>
      <c r="K11301" s="1">
        <v>4</v>
      </c>
      <c r="L11301" s="1"/>
      <c r="M11301" s="4" t="e">
        <f t="shared" si="180"/>
        <v>#N/A</v>
      </c>
      <c r="N11301" t="str">
        <f>LEFT(I11301,N$1)</f>
        <v xml:space="preserve">CALAMOS </v>
      </c>
      <c r="O11301" s="4" t="str">
        <f>IFERROR(INDEX($B$1968:$B$6893,MATCH($N11301,$F$1968:$F$6893,0),1),0)</f>
        <v>CHY</v>
      </c>
    </row>
    <row r="11302" spans="8:15" x14ac:dyDescent="0.3">
      <c r="H11302" s="1" t="s">
        <v>35906</v>
      </c>
      <c r="I11302" s="1" t="s">
        <v>21033</v>
      </c>
      <c r="J11302" s="1" t="s">
        <v>19176</v>
      </c>
      <c r="K11302" s="1">
        <v>4</v>
      </c>
      <c r="L11302" s="1"/>
      <c r="M11302" s="4" t="e">
        <f t="shared" si="180"/>
        <v>#N/A</v>
      </c>
      <c r="N11302" t="str">
        <f>LEFT(I11302,N$1)</f>
        <v>CATALYST</v>
      </c>
      <c r="O11302" s="4" t="str">
        <f>IFERROR(INDEX($B$1968:$B$6893,MATCH($N11302,$F$1968:$F$6893,0),1),0)</f>
        <v>CLST</v>
      </c>
    </row>
    <row r="11303" spans="8:15" x14ac:dyDescent="0.3">
      <c r="H11303" s="1" t="s">
        <v>36008</v>
      </c>
      <c r="I11303" s="1" t="s">
        <v>23021</v>
      </c>
      <c r="J11303" s="1" t="s">
        <v>19176</v>
      </c>
      <c r="K11303" s="1">
        <v>4</v>
      </c>
      <c r="L11303" s="1"/>
      <c r="M11303" s="4" t="e">
        <f t="shared" si="180"/>
        <v>#N/A</v>
      </c>
      <c r="N11303" t="str">
        <f>LEFT(I11303,N$1)</f>
        <v xml:space="preserve">CYMABAY </v>
      </c>
      <c r="O11303" s="4" t="str">
        <f>IFERROR(INDEX($B$1968:$B$6893,MATCH($N11303,$F$1968:$F$6893,0),1),0)</f>
        <v>CBAY</v>
      </c>
    </row>
    <row r="11304" spans="8:15" x14ac:dyDescent="0.3">
      <c r="H11304" s="1" t="s">
        <v>35905</v>
      </c>
      <c r="I11304" s="1" t="s">
        <v>6166</v>
      </c>
      <c r="J11304" s="1" t="s">
        <v>19176</v>
      </c>
      <c r="K11304" s="1">
        <v>4</v>
      </c>
      <c r="L11304" s="1"/>
      <c r="M11304" s="4" t="e">
        <f t="shared" si="180"/>
        <v>#N/A</v>
      </c>
      <c r="N11304" t="str">
        <f>LEFT(I11304,N$1)</f>
        <v>CASS INF</v>
      </c>
      <c r="O11304" s="4" t="str">
        <f>IFERROR(INDEX($B$1968:$B$6893,MATCH($N11304,$F$1968:$F$6893,0),1),0)</f>
        <v>CASS</v>
      </c>
    </row>
    <row r="11305" spans="8:15" x14ac:dyDescent="0.3">
      <c r="H11305" s="1" t="s">
        <v>35997</v>
      </c>
      <c r="I11305" s="1" t="s">
        <v>25684</v>
      </c>
      <c r="J11305" s="1" t="s">
        <v>19176</v>
      </c>
      <c r="K11305" s="1">
        <v>4</v>
      </c>
      <c r="L11305" s="1"/>
      <c r="M11305" s="4" t="e">
        <f t="shared" si="180"/>
        <v>#N/A</v>
      </c>
      <c r="N11305" t="str">
        <f>LEFT(I11305,N$1)</f>
        <v>CROSSAME</v>
      </c>
      <c r="O11305" s="4" t="str">
        <f>IFERROR(INDEX($B$1968:$B$6893,MATCH($N11305,$F$1968:$F$6893,0),1),0)</f>
        <v>CAPL</v>
      </c>
    </row>
    <row r="11306" spans="8:15" x14ac:dyDescent="0.3">
      <c r="H11306" s="1">
        <v>134748952</v>
      </c>
      <c r="I11306" s="1" t="s">
        <v>33729</v>
      </c>
      <c r="J11306" s="1" t="s">
        <v>19176</v>
      </c>
      <c r="K11306" s="1">
        <v>4</v>
      </c>
      <c r="L11306" s="1"/>
      <c r="M11306" s="4" t="e">
        <f t="shared" si="180"/>
        <v>#N/A</v>
      </c>
      <c r="N11306" t="str">
        <f>LEFT(I11306,N$1)</f>
        <v>CANAAN I</v>
      </c>
      <c r="O11306" s="4" t="str">
        <f>IFERROR(INDEX($B$1968:$B$6893,MATCH($N11306,$F$1968:$F$6893,0),1),0)</f>
        <v>CAN</v>
      </c>
    </row>
    <row r="11307" spans="8:15" x14ac:dyDescent="0.3">
      <c r="H11307" s="1" t="s">
        <v>35895</v>
      </c>
      <c r="I11307" s="1" t="s">
        <v>3577</v>
      </c>
      <c r="J11307" s="1" t="s">
        <v>19176</v>
      </c>
      <c r="K11307" s="1">
        <v>4</v>
      </c>
      <c r="L11307" s="1"/>
      <c r="M11307" s="4" t="e">
        <f t="shared" si="180"/>
        <v>#N/A</v>
      </c>
      <c r="N11307" t="str">
        <f>LEFT(I11307,N$1)</f>
        <v>CAMTEK L</v>
      </c>
      <c r="O11307" s="4" t="str">
        <f>IFERROR(INDEX($B$1968:$B$6893,MATCH($N11307,$F$1968:$F$6893,0),1),0)</f>
        <v>CAMT</v>
      </c>
    </row>
    <row r="11308" spans="8:15" x14ac:dyDescent="0.3">
      <c r="H11308" s="1" t="s">
        <v>35893</v>
      </c>
      <c r="I11308" s="1" t="s">
        <v>21561</v>
      </c>
      <c r="J11308" s="1" t="s">
        <v>19176</v>
      </c>
      <c r="K11308" s="1">
        <v>4</v>
      </c>
      <c r="L11308" s="1"/>
      <c r="M11308" s="4" t="e">
        <f t="shared" si="180"/>
        <v>#N/A</v>
      </c>
      <c r="N11308" t="str">
        <f>LEFT(I11308,N$1)</f>
        <v>CALIFORN</v>
      </c>
      <c r="O11308" s="4" t="str">
        <f>IFERROR(INDEX($B$1968:$B$6893,MATCH($N11308,$F$1968:$F$6893,0),1),0)</f>
        <v>CALB</v>
      </c>
    </row>
    <row r="11309" spans="8:15" x14ac:dyDescent="0.3">
      <c r="H11309" s="1">
        <v>129500954</v>
      </c>
      <c r="I11309" s="1" t="s">
        <v>5118</v>
      </c>
      <c r="J11309" s="1" t="s">
        <v>19176</v>
      </c>
      <c r="K11309" s="1">
        <v>4</v>
      </c>
      <c r="L11309" s="1"/>
      <c r="M11309" s="4" t="e">
        <f t="shared" si="180"/>
        <v>#N/A</v>
      </c>
      <c r="N11309" t="str">
        <f>LEFT(I11309,N$1)</f>
        <v xml:space="preserve">CALERES </v>
      </c>
      <c r="O11309" s="4">
        <f>IFERROR(INDEX($B$1968:$B$6893,MATCH($N11309,$F$1968:$F$6893,0),1),0)</f>
        <v>0</v>
      </c>
    </row>
    <row r="11310" spans="8:15" x14ac:dyDescent="0.3">
      <c r="H11310" s="1" t="s">
        <v>35819</v>
      </c>
      <c r="I11310" s="1" t="s">
        <v>24079</v>
      </c>
      <c r="J11310" s="1" t="s">
        <v>19176</v>
      </c>
      <c r="K11310" s="1">
        <v>4</v>
      </c>
      <c r="L11310" s="1"/>
      <c r="M11310" s="4" t="e">
        <f t="shared" si="180"/>
        <v>#N/A</v>
      </c>
      <c r="N11310" t="str">
        <f>LEFT(I11310,N$1)</f>
        <v>BAOZUN I</v>
      </c>
      <c r="O11310" s="4" t="str">
        <f>IFERROR(INDEX($B$1968:$B$6893,MATCH($N11310,$F$1968:$F$6893,0),1),0)</f>
        <v>BZUN</v>
      </c>
    </row>
    <row r="11311" spans="8:15" x14ac:dyDescent="0.3">
      <c r="H11311" s="1" t="s">
        <v>36371</v>
      </c>
      <c r="I11311" s="1" t="s">
        <v>36372</v>
      </c>
      <c r="J11311" s="1" t="s">
        <v>19176</v>
      </c>
      <c r="K11311" s="1">
        <v>4</v>
      </c>
      <c r="L11311" s="1"/>
      <c r="M11311" s="4" t="e">
        <f t="shared" si="180"/>
        <v>#N/A</v>
      </c>
      <c r="N11311" t="str">
        <f>LEFT(I11311,N$1)</f>
        <v xml:space="preserve">KANZHUN </v>
      </c>
      <c r="O11311" s="4" t="str">
        <f>IFERROR(INDEX($B$1968:$B$6893,MATCH($N11311,$F$1968:$F$6893,0),1),0)</f>
        <v>BZ</v>
      </c>
    </row>
    <row r="11312" spans="8:15" x14ac:dyDescent="0.3">
      <c r="H11312" s="1" t="s">
        <v>36373</v>
      </c>
      <c r="I11312" s="1" t="s">
        <v>36372</v>
      </c>
      <c r="J11312" s="1" t="s">
        <v>19176</v>
      </c>
      <c r="K11312" s="1">
        <v>4</v>
      </c>
      <c r="L11312" s="1"/>
      <c r="M11312" s="4" t="e">
        <f t="shared" si="180"/>
        <v>#N/A</v>
      </c>
      <c r="N11312" t="str">
        <f>LEFT(I11312,N$1)</f>
        <v xml:space="preserve">KANZHUN </v>
      </c>
      <c r="O11312" s="4" t="str">
        <f>IFERROR(INDEX($B$1968:$B$6893,MATCH($N11312,$F$1968:$F$6893,0),1),0)</f>
        <v>BZ</v>
      </c>
    </row>
    <row r="11313" spans="8:15" x14ac:dyDescent="0.3">
      <c r="H11313" s="1" t="s">
        <v>37337</v>
      </c>
      <c r="I11313" s="1" t="s">
        <v>22913</v>
      </c>
      <c r="J11313" s="1" t="s">
        <v>37338</v>
      </c>
      <c r="K11313" s="1">
        <v>4</v>
      </c>
      <c r="L11313" s="1"/>
      <c r="M11313" s="4" t="e">
        <f t="shared" si="180"/>
        <v>#N/A</v>
      </c>
      <c r="N11313" t="str">
        <f>LEFT(I11313,N$1)</f>
        <v>JOHN HAN</v>
      </c>
      <c r="O11313" s="4" t="str">
        <f>IFERROR(INDEX($B$1968:$B$6893,MATCH($N11313,$F$1968:$F$6893,0),1),0)</f>
        <v>BTO</v>
      </c>
    </row>
    <row r="11314" spans="8:15" x14ac:dyDescent="0.3">
      <c r="H11314" s="1" t="s">
        <v>35842</v>
      </c>
      <c r="I11314" s="1" t="s">
        <v>23360</v>
      </c>
      <c r="J11314" s="1" t="s">
        <v>19176</v>
      </c>
      <c r="K11314" s="1">
        <v>4</v>
      </c>
      <c r="L11314" s="1"/>
      <c r="M11314" s="4" t="e">
        <f t="shared" si="180"/>
        <v>#N/A</v>
      </c>
      <c r="N11314" t="str">
        <f>LEFT(I11314,N$1)</f>
        <v xml:space="preserve">BIOXCEL </v>
      </c>
      <c r="O11314" s="4" t="str">
        <f>IFERROR(INDEX($B$1968:$B$6893,MATCH($N11314,$F$1968:$F$6893,0),1),0)</f>
        <v>BTAI</v>
      </c>
    </row>
    <row r="11315" spans="8:15" x14ac:dyDescent="0.3">
      <c r="H11315" s="1" t="s">
        <v>35851</v>
      </c>
      <c r="I11315" s="1" t="s">
        <v>20585</v>
      </c>
      <c r="J11315" s="1" t="s">
        <v>19176</v>
      </c>
      <c r="K11315" s="1">
        <v>4</v>
      </c>
      <c r="L11315" s="1"/>
      <c r="M11315" s="4" t="e">
        <f t="shared" si="180"/>
        <v>#N/A</v>
      </c>
      <c r="N11315" t="str">
        <f>LEFT(I11315,N$1)</f>
        <v>BLACKSTO</v>
      </c>
      <c r="O11315" s="4" t="str">
        <f>IFERROR(INDEX($B$1968:$B$6893,MATCH($N11315,$F$1968:$F$6893,0),1),0)</f>
        <v>BGX</v>
      </c>
    </row>
    <row r="11316" spans="8:15" x14ac:dyDescent="0.3">
      <c r="H11316" s="1" t="s">
        <v>35852</v>
      </c>
      <c r="I11316" s="1" t="s">
        <v>22538</v>
      </c>
      <c r="J11316" s="1" t="s">
        <v>19176</v>
      </c>
      <c r="K11316" s="1">
        <v>4</v>
      </c>
      <c r="L11316" s="1"/>
      <c r="M11316" s="4" t="e">
        <f t="shared" si="180"/>
        <v>#N/A</v>
      </c>
      <c r="N11316" t="str">
        <f>LEFT(I11316,N$1)</f>
        <v>BLACKSTO</v>
      </c>
      <c r="O11316" s="4" t="str">
        <f>IFERROR(INDEX($B$1968:$B$6893,MATCH($N11316,$F$1968:$F$6893,0),1),0)</f>
        <v>BGX</v>
      </c>
    </row>
    <row r="11317" spans="8:15" x14ac:dyDescent="0.3">
      <c r="H11317" s="1" t="s">
        <v>35853</v>
      </c>
      <c r="I11317" s="1" t="s">
        <v>22538</v>
      </c>
      <c r="J11317" s="1" t="s">
        <v>19176</v>
      </c>
      <c r="K11317" s="1">
        <v>4</v>
      </c>
      <c r="L11317" s="1"/>
      <c r="M11317" s="4" t="e">
        <f t="shared" si="180"/>
        <v>#N/A</v>
      </c>
      <c r="N11317" t="str">
        <f>LEFT(I11317,N$1)</f>
        <v>BLACKSTO</v>
      </c>
      <c r="O11317" s="4" t="str">
        <f>IFERROR(INDEX($B$1968:$B$6893,MATCH($N11317,$F$1968:$F$6893,0),1),0)</f>
        <v>BGX</v>
      </c>
    </row>
    <row r="11318" spans="8:15" x14ac:dyDescent="0.3">
      <c r="H11318" s="1" t="s">
        <v>35854</v>
      </c>
      <c r="I11318" s="1" t="s">
        <v>35855</v>
      </c>
      <c r="J11318" s="1" t="s">
        <v>19176</v>
      </c>
      <c r="K11318" s="1">
        <v>4</v>
      </c>
      <c r="L11318" s="1"/>
      <c r="M11318" s="4" t="e">
        <f t="shared" si="180"/>
        <v>#N/A</v>
      </c>
      <c r="N11318" t="str">
        <f>LEFT(I11318,N$1)</f>
        <v>BLACKSTO</v>
      </c>
      <c r="O11318" s="4" t="str">
        <f>IFERROR(INDEX($B$1968:$B$6893,MATCH($N11318,$F$1968:$F$6893,0),1),0)</f>
        <v>BGX</v>
      </c>
    </row>
    <row r="11319" spans="8:15" x14ac:dyDescent="0.3">
      <c r="H11319" s="1" t="s">
        <v>37205</v>
      </c>
      <c r="I11319" s="1" t="s">
        <v>20585</v>
      </c>
      <c r="J11319" s="1" t="s">
        <v>37206</v>
      </c>
      <c r="K11319" s="1">
        <v>4</v>
      </c>
      <c r="L11319" s="1"/>
      <c r="M11319" s="4" t="e">
        <f t="shared" si="180"/>
        <v>#N/A</v>
      </c>
      <c r="N11319" t="str">
        <f>LEFT(I11319,N$1)</f>
        <v>BLACKSTO</v>
      </c>
      <c r="O11319" s="4" t="str">
        <f>IFERROR(INDEX($B$1968:$B$6893,MATCH($N11319,$F$1968:$F$6893,0),1),0)</f>
        <v>BGX</v>
      </c>
    </row>
    <row r="11320" spans="8:15" x14ac:dyDescent="0.3">
      <c r="H11320" s="1" t="s">
        <v>35844</v>
      </c>
      <c r="I11320" s="1" t="s">
        <v>35845</v>
      </c>
      <c r="J11320" s="1" t="s">
        <v>19176</v>
      </c>
      <c r="K11320" s="1">
        <v>4</v>
      </c>
      <c r="L11320" s="1"/>
      <c r="M11320" s="4" t="e">
        <f t="shared" si="180"/>
        <v>#N/A</v>
      </c>
      <c r="N11320" t="str">
        <f>LEFT(I11320,N$1)</f>
        <v>BLACK ST</v>
      </c>
      <c r="O11320" s="4" t="str">
        <f>IFERROR(INDEX($B$1968:$B$6893,MATCH($N11320,$F$1968:$F$6893,0),1),0)</f>
        <v>BSM</v>
      </c>
    </row>
    <row r="11321" spans="8:15" x14ac:dyDescent="0.3">
      <c r="H11321" s="1" t="s">
        <v>35846</v>
      </c>
      <c r="I11321" s="1" t="s">
        <v>35845</v>
      </c>
      <c r="J11321" s="1" t="s">
        <v>19176</v>
      </c>
      <c r="K11321" s="1">
        <v>4</v>
      </c>
      <c r="L11321" s="1"/>
      <c r="M11321" s="4" t="e">
        <f t="shared" si="180"/>
        <v>#N/A</v>
      </c>
      <c r="N11321" t="str">
        <f>LEFT(I11321,N$1)</f>
        <v>BLACK ST</v>
      </c>
      <c r="O11321" s="4" t="str">
        <f>IFERROR(INDEX($B$1968:$B$6893,MATCH($N11321,$F$1968:$F$6893,0),1),0)</f>
        <v>BSM</v>
      </c>
    </row>
    <row r="11322" spans="8:15" x14ac:dyDescent="0.3">
      <c r="H11322" s="1" t="s">
        <v>36058</v>
      </c>
      <c r="I11322" s="1" t="s">
        <v>22584</v>
      </c>
      <c r="J11322" s="1" t="s">
        <v>19176</v>
      </c>
      <c r="K11322" s="1">
        <v>4</v>
      </c>
      <c r="L11322" s="1"/>
      <c r="M11322" s="4" t="e">
        <f t="shared" si="180"/>
        <v>#N/A</v>
      </c>
      <c r="N11322" t="str">
        <f>LEFT(I11322,N$1)</f>
        <v>DMC GLOB</v>
      </c>
      <c r="O11322" s="4" t="str">
        <f>IFERROR(INDEX($B$1968:$B$6893,MATCH($N11322,$F$1968:$F$6893,0),1),0)</f>
        <v>BOOM</v>
      </c>
    </row>
    <row r="11323" spans="8:15" x14ac:dyDescent="0.3">
      <c r="H11323" s="1" t="s">
        <v>35838</v>
      </c>
      <c r="I11323" s="1" t="s">
        <v>23009</v>
      </c>
      <c r="J11323" s="1" t="s">
        <v>19176</v>
      </c>
      <c r="K11323" s="1">
        <v>4</v>
      </c>
      <c r="L11323" s="1"/>
      <c r="M11323" s="4" t="e">
        <f t="shared" si="180"/>
        <v>#N/A</v>
      </c>
      <c r="N11323" t="str">
        <f>LEFT(I11323,N$1)</f>
        <v xml:space="preserve">BIONANO </v>
      </c>
      <c r="O11323" s="4" t="str">
        <f>IFERROR(INDEX($B$1968:$B$6893,MATCH($N11323,$F$1968:$F$6893,0),1),0)</f>
        <v>BNGO</v>
      </c>
    </row>
    <row r="11324" spans="8:15" x14ac:dyDescent="0.3">
      <c r="H11324" s="1" t="s">
        <v>35839</v>
      </c>
      <c r="I11324" s="1" t="s">
        <v>23009</v>
      </c>
      <c r="J11324" s="1" t="s">
        <v>19176</v>
      </c>
      <c r="K11324" s="1">
        <v>4</v>
      </c>
      <c r="L11324" s="1"/>
      <c r="M11324" s="4" t="e">
        <f t="shared" si="180"/>
        <v>#N/A</v>
      </c>
      <c r="N11324" t="str">
        <f>LEFT(I11324,N$1)</f>
        <v xml:space="preserve">BIONANO </v>
      </c>
      <c r="O11324" s="4" t="str">
        <f>IFERROR(INDEX($B$1968:$B$6893,MATCH($N11324,$F$1968:$F$6893,0),1),0)</f>
        <v>BNGO</v>
      </c>
    </row>
    <row r="11325" spans="8:15" x14ac:dyDescent="0.3">
      <c r="H11325" s="1" t="s">
        <v>35837</v>
      </c>
      <c r="I11325" s="1" t="s">
        <v>24341</v>
      </c>
      <c r="J11325" s="1" t="s">
        <v>19176</v>
      </c>
      <c r="K11325" s="1">
        <v>4</v>
      </c>
      <c r="L11325" s="1"/>
      <c r="M11325" s="4" t="e">
        <f t="shared" si="180"/>
        <v>#N/A</v>
      </c>
      <c r="N11325" t="str">
        <f>LEFT(I11325,N$1)</f>
        <v>BIOMEA F</v>
      </c>
      <c r="O11325" s="4" t="str">
        <f>IFERROR(INDEX($B$1968:$B$6893,MATCH($N11325,$F$1968:$F$6893,0),1),0)</f>
        <v>BMEA</v>
      </c>
    </row>
    <row r="11326" spans="8:15" x14ac:dyDescent="0.3">
      <c r="H11326" s="1">
        <v>58586908</v>
      </c>
      <c r="I11326" s="1" t="s">
        <v>22073</v>
      </c>
      <c r="J11326" s="1" t="s">
        <v>19176</v>
      </c>
      <c r="K11326" s="1">
        <v>4</v>
      </c>
      <c r="L11326" s="1"/>
      <c r="M11326" s="4" t="e">
        <f t="shared" si="180"/>
        <v>#N/A</v>
      </c>
      <c r="N11326" t="str">
        <f>LEFT(I11326,N$1)</f>
        <v xml:space="preserve">BALLARD </v>
      </c>
      <c r="O11326" s="4">
        <f>IFERROR(INDEX($B$1968:$B$6893,MATCH($N11326,$F$1968:$F$6893,0),1),0)</f>
        <v>0</v>
      </c>
    </row>
    <row r="11327" spans="8:15" x14ac:dyDescent="0.3">
      <c r="H11327" s="1">
        <v>58586958</v>
      </c>
      <c r="I11327" s="1" t="s">
        <v>22073</v>
      </c>
      <c r="J11327" s="1" t="s">
        <v>19176</v>
      </c>
      <c r="K11327" s="1">
        <v>4</v>
      </c>
      <c r="L11327" s="1"/>
      <c r="M11327" s="4" t="e">
        <f t="shared" si="180"/>
        <v>#N/A</v>
      </c>
      <c r="N11327" t="str">
        <f>LEFT(I11327,N$1)</f>
        <v xml:space="preserve">BALLARD </v>
      </c>
      <c r="O11327" s="4">
        <f>IFERROR(INDEX($B$1968:$B$6893,MATCH($N11327,$F$1968:$F$6893,0),1),0)</f>
        <v>0</v>
      </c>
    </row>
    <row r="11328" spans="8:15" x14ac:dyDescent="0.3">
      <c r="H11328" s="1" t="s">
        <v>35818</v>
      </c>
      <c r="I11328" s="1" t="s">
        <v>22167</v>
      </c>
      <c r="J11328" s="1" t="s">
        <v>20431</v>
      </c>
      <c r="K11328" s="1">
        <v>4</v>
      </c>
      <c r="L11328" s="1"/>
      <c r="M11328" s="4" t="e">
        <f t="shared" si="180"/>
        <v>#N/A</v>
      </c>
      <c r="N11328" t="str">
        <f>LEFT(I11328,N$1)</f>
        <v xml:space="preserve">BANK OF </v>
      </c>
      <c r="O11328" s="4" t="str">
        <f>IFERROR(INDEX($B$1968:$B$6893,MATCH($N11328,$F$1968:$F$6893,0),1),0)</f>
        <v>BCH</v>
      </c>
    </row>
    <row r="11329" spans="8:15" x14ac:dyDescent="0.3">
      <c r="H11329" s="1" t="s">
        <v>37195</v>
      </c>
      <c r="I11329" s="1" t="s">
        <v>37196</v>
      </c>
      <c r="J11329" s="1" t="s">
        <v>37197</v>
      </c>
      <c r="K11329" s="1">
        <v>4</v>
      </c>
      <c r="L11329" s="1"/>
      <c r="M11329" s="4" t="e">
        <f t="shared" si="180"/>
        <v>#N/A</v>
      </c>
      <c r="N11329" t="str">
        <f>LEFT(I11329,N$1)</f>
        <v xml:space="preserve">BANK OF </v>
      </c>
      <c r="O11329" s="4" t="str">
        <f>IFERROR(INDEX($B$1968:$B$6893,MATCH($N11329,$F$1968:$F$6893,0),1),0)</f>
        <v>BCH</v>
      </c>
    </row>
    <row r="11330" spans="8:15" x14ac:dyDescent="0.3">
      <c r="H11330" s="1" t="s">
        <v>37128</v>
      </c>
      <c r="I11330" s="1" t="s">
        <v>37129</v>
      </c>
      <c r="J11330" s="1" t="s">
        <v>9193</v>
      </c>
      <c r="K11330" s="1">
        <v>4</v>
      </c>
      <c r="L11330" s="1"/>
      <c r="M11330" s="4" t="e">
        <f t="shared" si="180"/>
        <v>#N/A</v>
      </c>
      <c r="N11330" t="str">
        <f>LEFT(I11330,N$1)</f>
        <v xml:space="preserve">Bank of </v>
      </c>
      <c r="O11330" s="4" t="str">
        <f>IFERROR(INDEX($B$1968:$B$6893,MATCH($N11330,$F$1968:$F$6893,0),1),0)</f>
        <v>BCH</v>
      </c>
    </row>
    <row r="11331" spans="8:15" x14ac:dyDescent="0.3">
      <c r="H11331" s="1" t="s">
        <v>37125</v>
      </c>
      <c r="I11331" s="1" t="s">
        <v>37126</v>
      </c>
      <c r="J11331" s="1" t="s">
        <v>33544</v>
      </c>
      <c r="K11331" s="1">
        <v>4</v>
      </c>
      <c r="L11331" s="1"/>
      <c r="M11331" s="4" t="e">
        <f t="shared" si="180"/>
        <v>#N/A</v>
      </c>
      <c r="N11331" t="str">
        <f>LEFT(I11331,N$1)</f>
        <v xml:space="preserve">BANK OF </v>
      </c>
      <c r="O11331" s="4" t="str">
        <f>IFERROR(INDEX($B$1968:$B$6893,MATCH($N11331,$F$1968:$F$6893,0),1),0)</f>
        <v>BCH</v>
      </c>
    </row>
    <row r="11332" spans="8:15" x14ac:dyDescent="0.3">
      <c r="H11332" s="1">
        <v>60505179</v>
      </c>
      <c r="I11332" s="1" t="s">
        <v>37126</v>
      </c>
      <c r="J11332" s="1" t="s">
        <v>33544</v>
      </c>
      <c r="K11332" s="1">
        <v>4</v>
      </c>
      <c r="L11332" s="1"/>
      <c r="M11332" s="4" t="e">
        <f t="shared" si="180"/>
        <v>#N/A</v>
      </c>
      <c r="N11332" t="str">
        <f>LEFT(I11332,N$1)</f>
        <v xml:space="preserve">BANK OF </v>
      </c>
      <c r="O11332" s="4" t="str">
        <f>IFERROR(INDEX($B$1968:$B$6893,MATCH($N11332,$F$1968:$F$6893,0),1),0)</f>
        <v>BCH</v>
      </c>
    </row>
    <row r="11333" spans="8:15" x14ac:dyDescent="0.3">
      <c r="H11333" s="1">
        <v>60505633</v>
      </c>
      <c r="I11333" s="1" t="s">
        <v>37127</v>
      </c>
      <c r="J11333" s="1" t="s">
        <v>33544</v>
      </c>
      <c r="K11333" s="1">
        <v>4</v>
      </c>
      <c r="L11333" s="1"/>
      <c r="M11333" s="4" t="e">
        <f t="shared" si="180"/>
        <v>#N/A</v>
      </c>
      <c r="N11333" t="str">
        <f>LEFT(I11333,N$1)</f>
        <v xml:space="preserve">BANK OF </v>
      </c>
      <c r="O11333" s="4" t="str">
        <f>IFERROR(INDEX($B$1968:$B$6893,MATCH($N11333,$F$1968:$F$6893,0),1),0)</f>
        <v>BCH</v>
      </c>
    </row>
    <row r="11334" spans="8:15" x14ac:dyDescent="0.3">
      <c r="H11334" s="1" t="s">
        <v>35843</v>
      </c>
      <c r="I11334" s="1" t="s">
        <v>24818</v>
      </c>
      <c r="J11334" s="1" t="s">
        <v>19176</v>
      </c>
      <c r="K11334" s="1">
        <v>4</v>
      </c>
      <c r="L11334" s="1"/>
      <c r="M11334" s="4" t="e">
        <f t="shared" si="180"/>
        <v>#N/A</v>
      </c>
      <c r="N11334" t="str">
        <f>LEFT(I11334,N$1)</f>
        <v>BITFARMS</v>
      </c>
      <c r="O11334" s="4" t="str">
        <f>IFERROR(INDEX($B$1968:$B$6893,MATCH($N11334,$F$1968:$F$6893,0),1),0)</f>
        <v>BITF</v>
      </c>
    </row>
    <row r="11335" spans="8:15" x14ac:dyDescent="0.3">
      <c r="H11335" s="1" t="s">
        <v>37130</v>
      </c>
      <c r="I11335" s="1" t="s">
        <v>37131</v>
      </c>
      <c r="J11335" s="1" t="s">
        <v>33536</v>
      </c>
      <c r="K11335" s="1">
        <v>4</v>
      </c>
      <c r="L11335" s="1"/>
      <c r="M11335" s="4" t="e">
        <f t="shared" si="180"/>
        <v>#N/A</v>
      </c>
      <c r="N11335" t="str">
        <f>LEFT(I11335,N$1)</f>
        <v>Blue Bio</v>
      </c>
      <c r="O11335" s="4" t="str">
        <f>IFERROR(INDEX($B$1968:$B$6893,MATCH($N11335,$F$1968:$F$6893,0),1),0)</f>
        <v>BIOF</v>
      </c>
    </row>
    <row r="11336" spans="8:15" x14ac:dyDescent="0.3">
      <c r="H11336" s="1" t="s">
        <v>35831</v>
      </c>
      <c r="I11336" s="1" t="s">
        <v>22283</v>
      </c>
      <c r="J11336" s="1" t="s">
        <v>19176</v>
      </c>
      <c r="K11336" s="1">
        <v>4</v>
      </c>
      <c r="L11336" s="1"/>
      <c r="M11336" s="4" t="e">
        <f t="shared" si="180"/>
        <v>#N/A</v>
      </c>
      <c r="N11336" t="str">
        <f>LEFT(I11336,N$1)</f>
        <v>BIGCOMME</v>
      </c>
      <c r="O11336" s="4" t="str">
        <f>IFERROR(INDEX($B$1968:$B$6893,MATCH($N11336,$F$1968:$F$6893,0),1),0)</f>
        <v>BIGC</v>
      </c>
    </row>
    <row r="11337" spans="8:15" x14ac:dyDescent="0.3">
      <c r="H11337" s="1">
        <v>89302953</v>
      </c>
      <c r="I11337" s="1" t="s">
        <v>8900</v>
      </c>
      <c r="J11337" s="1" t="s">
        <v>19176</v>
      </c>
      <c r="K11337" s="1">
        <v>4</v>
      </c>
      <c r="L11337" s="1"/>
      <c r="M11337" s="4" t="e">
        <f t="shared" si="180"/>
        <v>#N/A</v>
      </c>
      <c r="N11337" t="str">
        <f>LEFT(I11337,N$1)</f>
        <v>BIG LOTS</v>
      </c>
      <c r="O11337" s="4">
        <f>IFERROR(INDEX($B$1968:$B$6893,MATCH($N11337,$F$1968:$F$6893,0),1),0)</f>
        <v>0</v>
      </c>
    </row>
    <row r="11338" spans="8:15" x14ac:dyDescent="0.3">
      <c r="H11338" s="1">
        <v>89302903</v>
      </c>
      <c r="I11338" s="1" t="s">
        <v>8900</v>
      </c>
      <c r="J11338" s="1" t="s">
        <v>19176</v>
      </c>
      <c r="K11338" s="1">
        <v>4</v>
      </c>
      <c r="L11338" s="1"/>
      <c r="M11338" s="4" t="e">
        <f t="shared" si="180"/>
        <v>#N/A</v>
      </c>
      <c r="N11338" t="str">
        <f>LEFT(I11338,N$1)</f>
        <v>BIG LOTS</v>
      </c>
      <c r="O11338" s="4">
        <f>IFERROR(INDEX($B$1968:$B$6893,MATCH($N11338,$F$1968:$F$6893,0),1),0)</f>
        <v>0</v>
      </c>
    </row>
    <row r="11339" spans="8:15" x14ac:dyDescent="0.3">
      <c r="H11339" s="1">
        <v>354613951</v>
      </c>
      <c r="I11339" s="1" t="s">
        <v>1496</v>
      </c>
      <c r="J11339" s="1" t="s">
        <v>19176</v>
      </c>
      <c r="K11339" s="1">
        <v>4</v>
      </c>
      <c r="L11339" s="1"/>
      <c r="M11339" s="4" t="e">
        <f t="shared" si="180"/>
        <v>#N/A</v>
      </c>
      <c r="N11339" t="str">
        <f>LEFT(I11339,N$1)</f>
        <v>FRANKLIN</v>
      </c>
      <c r="O11339" s="4" t="str">
        <f>IFERROR(INDEX($B$1968:$B$6893,MATCH($N11339,$F$1968:$F$6893,0),1),0)</f>
        <v>FC</v>
      </c>
    </row>
    <row r="11340" spans="8:15" x14ac:dyDescent="0.3">
      <c r="H11340" s="1" t="s">
        <v>37284</v>
      </c>
      <c r="I11340" s="1" t="s">
        <v>26237</v>
      </c>
      <c r="J11340" s="1" t="s">
        <v>37285</v>
      </c>
      <c r="K11340" s="1">
        <v>4</v>
      </c>
      <c r="L11340" s="1"/>
      <c r="M11340" s="4" t="e">
        <f t="shared" si="180"/>
        <v>#N/A</v>
      </c>
      <c r="N11340" t="str">
        <f>LEFT(I11340,N$1)</f>
        <v>FRANKLIN</v>
      </c>
      <c r="O11340" s="4" t="str">
        <f>IFERROR(INDEX($B$1968:$B$6893,MATCH($N11340,$F$1968:$F$6893,0),1),0)</f>
        <v>FC</v>
      </c>
    </row>
    <row r="11341" spans="8:15" x14ac:dyDescent="0.3">
      <c r="H11341" s="1" t="s">
        <v>37282</v>
      </c>
      <c r="I11341" s="1" t="s">
        <v>26237</v>
      </c>
      <c r="J11341" s="1" t="s">
        <v>37283</v>
      </c>
      <c r="K11341" s="1">
        <v>4</v>
      </c>
      <c r="L11341" s="1"/>
      <c r="M11341" s="4" t="e">
        <f t="shared" si="180"/>
        <v>#N/A</v>
      </c>
      <c r="N11341" t="str">
        <f>LEFT(I11341,N$1)</f>
        <v>FRANKLIN</v>
      </c>
      <c r="O11341" s="4" t="str">
        <f>IFERROR(INDEX($B$1968:$B$6893,MATCH($N11341,$F$1968:$F$6893,0),1),0)</f>
        <v>FC</v>
      </c>
    </row>
    <row r="11342" spans="8:15" x14ac:dyDescent="0.3">
      <c r="H11342" s="1" t="s">
        <v>35849</v>
      </c>
      <c r="I11342" s="1" t="s">
        <v>35850</v>
      </c>
      <c r="J11342" s="1" t="s">
        <v>19176</v>
      </c>
      <c r="K11342" s="1">
        <v>4</v>
      </c>
      <c r="L11342" s="1"/>
      <c r="M11342" s="4" t="e">
        <f t="shared" si="180"/>
        <v>#N/A</v>
      </c>
      <c r="N11342" t="str">
        <f>LEFT(I11342,N$1)</f>
        <v>BLACKROC</v>
      </c>
      <c r="O11342" s="4" t="str">
        <f>IFERROR(INDEX($B$1968:$B$6893,MATCH($N11342,$F$1968:$F$6893,0),1),0)</f>
        <v>BMN</v>
      </c>
    </row>
    <row r="11343" spans="8:15" x14ac:dyDescent="0.3">
      <c r="H11343" s="1">
        <v>92528504</v>
      </c>
      <c r="I11343" s="1" t="s">
        <v>37203</v>
      </c>
      <c r="J11343" s="1" t="s">
        <v>37204</v>
      </c>
      <c r="K11343" s="1">
        <v>4</v>
      </c>
      <c r="L11343" s="1"/>
      <c r="M11343" s="4" t="e">
        <f t="shared" si="180"/>
        <v>#N/A</v>
      </c>
      <c r="N11343" t="str">
        <f>LEFT(I11343,N$1)</f>
        <v>BLACKROC</v>
      </c>
      <c r="O11343" s="4" t="str">
        <f>IFERROR(INDEX($B$1968:$B$6893,MATCH($N11343,$F$1968:$F$6893,0),1),0)</f>
        <v>BMN</v>
      </c>
    </row>
    <row r="11344" spans="8:15" x14ac:dyDescent="0.3">
      <c r="H11344" s="1" t="s">
        <v>37201</v>
      </c>
      <c r="I11344" s="1" t="s">
        <v>24053</v>
      </c>
      <c r="J11344" s="1" t="s">
        <v>37202</v>
      </c>
      <c r="K11344" s="1">
        <v>4</v>
      </c>
      <c r="L11344" s="1"/>
      <c r="M11344" s="4" t="e">
        <f t="shared" si="180"/>
        <v>#N/A</v>
      </c>
      <c r="N11344" t="str">
        <f>LEFT(I11344,N$1)</f>
        <v>BLACKROC</v>
      </c>
      <c r="O11344" s="4" t="str">
        <f>IFERROR(INDEX($B$1968:$B$6893,MATCH($N11344,$F$1968:$F$6893,0),1),0)</f>
        <v>BMN</v>
      </c>
    </row>
    <row r="11345" spans="8:15" x14ac:dyDescent="0.3">
      <c r="H11345" s="1" t="s">
        <v>36845</v>
      </c>
      <c r="I11345" s="1" t="s">
        <v>19997</v>
      </c>
      <c r="J11345" s="1" t="s">
        <v>19176</v>
      </c>
      <c r="K11345" s="1">
        <v>4</v>
      </c>
      <c r="L11345" s="1"/>
      <c r="M11345" s="4" t="e">
        <f t="shared" si="180"/>
        <v>#N/A</v>
      </c>
      <c r="N11345" t="str">
        <f>LEFT(I11345,N$1)</f>
        <v>SOUTHERN</v>
      </c>
      <c r="O11345" s="4" t="str">
        <f>IFERROR(INDEX($B$1968:$B$6893,MATCH($N11345,$F$1968:$F$6893,0),1),0)</f>
        <v>BCAL</v>
      </c>
    </row>
    <row r="11346" spans="8:15" x14ac:dyDescent="0.3">
      <c r="H11346" s="1" t="s">
        <v>36846</v>
      </c>
      <c r="I11346" s="1" t="s">
        <v>19997</v>
      </c>
      <c r="J11346" s="1" t="s">
        <v>19176</v>
      </c>
      <c r="K11346" s="1">
        <v>4</v>
      </c>
      <c r="L11346" s="1"/>
      <c r="M11346" s="4" t="e">
        <f t="shared" si="180"/>
        <v>#N/A</v>
      </c>
      <c r="N11346" t="str">
        <f>LEFT(I11346,N$1)</f>
        <v>SOUTHERN</v>
      </c>
      <c r="O11346" s="4" t="str">
        <f>IFERROR(INDEX($B$1968:$B$6893,MATCH($N11346,$F$1968:$F$6893,0),1),0)</f>
        <v>BCAL</v>
      </c>
    </row>
    <row r="11347" spans="8:15" x14ac:dyDescent="0.3">
      <c r="H11347" s="1">
        <v>120076904</v>
      </c>
      <c r="I11347" s="1" t="s">
        <v>6794</v>
      </c>
      <c r="J11347" s="1" t="s">
        <v>19176</v>
      </c>
      <c r="K11347" s="1">
        <v>4</v>
      </c>
      <c r="L11347" s="1"/>
      <c r="M11347" s="4" t="e">
        <f t="shared" si="180"/>
        <v>#N/A</v>
      </c>
      <c r="N11347" t="str">
        <f>LEFT(I11347,N$1)</f>
        <v>BUILD-A-</v>
      </c>
      <c r="O11347" s="4" t="str">
        <f>IFERROR(INDEX($B$1968:$B$6893,MATCH($N11347,$F$1968:$F$6893,0),1),0)</f>
        <v>BBW</v>
      </c>
    </row>
    <row r="11348" spans="8:15" x14ac:dyDescent="0.3">
      <c r="H11348" s="1" t="s">
        <v>35874</v>
      </c>
      <c r="I11348" s="1" t="s">
        <v>20871</v>
      </c>
      <c r="J11348" s="1" t="s">
        <v>19176</v>
      </c>
      <c r="K11348" s="1">
        <v>4</v>
      </c>
      <c r="L11348" s="1"/>
      <c r="M11348" s="4" t="e">
        <f t="shared" si="180"/>
        <v>#N/A</v>
      </c>
      <c r="N11348" t="str">
        <f>LEFT(I11348,N$1)</f>
        <v>BROOKFIE</v>
      </c>
      <c r="O11348" s="4" t="str">
        <f>IFERROR(INDEX($B$1968:$B$6893,MATCH($N11348,$F$1968:$F$6893,0),1),0)</f>
        <v>BBUC</v>
      </c>
    </row>
    <row r="11349" spans="8:15" x14ac:dyDescent="0.3">
      <c r="H11349" s="1" t="s">
        <v>35875</v>
      </c>
      <c r="I11349" s="1" t="s">
        <v>20871</v>
      </c>
      <c r="J11349" s="1" t="s">
        <v>19176</v>
      </c>
      <c r="K11349" s="1">
        <v>4</v>
      </c>
      <c r="L11349" s="1"/>
      <c r="M11349" s="4" t="e">
        <f t="shared" si="180"/>
        <v>#N/A</v>
      </c>
      <c r="N11349" t="str">
        <f>LEFT(I11349,N$1)</f>
        <v>BROOKFIE</v>
      </c>
      <c r="O11349" s="4" t="str">
        <f>IFERROR(INDEX($B$1968:$B$6893,MATCH($N11349,$F$1968:$F$6893,0),1),0)</f>
        <v>BBUC</v>
      </c>
    </row>
    <row r="11350" spans="8:15" x14ac:dyDescent="0.3">
      <c r="H11350" s="1">
        <v>927330900</v>
      </c>
      <c r="I11350" s="1" t="s">
        <v>24316</v>
      </c>
      <c r="J11350" s="1" t="s">
        <v>19176</v>
      </c>
      <c r="K11350" s="1">
        <v>4</v>
      </c>
      <c r="L11350" s="1"/>
      <c r="M11350" s="4" t="e">
        <f t="shared" ref="M11350:M11413" si="181">MATCH(L11350,$B:$B,0)</f>
        <v>#N/A</v>
      </c>
      <c r="N11350" t="str">
        <f>LEFT(I11350,N$1)</f>
        <v>VINCO VE</v>
      </c>
      <c r="O11350" s="4" t="str">
        <f>IFERROR(INDEX($B$1968:$B$6893,MATCH($N11350,$F$1968:$F$6893,0),1),0)</f>
        <v>BBIG</v>
      </c>
    </row>
    <row r="11351" spans="8:15" x14ac:dyDescent="0.3">
      <c r="H11351" s="1">
        <v>54754874</v>
      </c>
      <c r="I11351" s="1" t="s">
        <v>30006</v>
      </c>
      <c r="J11351" s="1" t="s">
        <v>19275</v>
      </c>
      <c r="K11351" s="1">
        <v>4</v>
      </c>
      <c r="L11351" s="1"/>
      <c r="M11351" s="4" t="e">
        <f t="shared" si="181"/>
        <v>#N/A</v>
      </c>
      <c r="N11351" t="str">
        <f>LEFT(I11351,N$1)</f>
        <v>AYTU BIO</v>
      </c>
      <c r="O11351" s="4" t="str">
        <f>IFERROR(INDEX($B$1968:$B$6893,MATCH($N11351,$F$1968:$F$6893,0),1),0)</f>
        <v>AYTU</v>
      </c>
    </row>
    <row r="11352" spans="8:15" x14ac:dyDescent="0.3">
      <c r="H11352" s="1">
        <v>32797900</v>
      </c>
      <c r="I11352" s="1" t="s">
        <v>22656</v>
      </c>
      <c r="J11352" s="1" t="s">
        <v>19176</v>
      </c>
      <c r="K11352" s="1">
        <v>4</v>
      </c>
      <c r="L11352" s="1"/>
      <c r="M11352" s="4" t="e">
        <f t="shared" si="181"/>
        <v>#N/A</v>
      </c>
      <c r="N11352" t="str">
        <f>LEFT(I11352,N$1)</f>
        <v>ANAVEX L</v>
      </c>
      <c r="O11352" s="4" t="str">
        <f>IFERROR(INDEX($B$1968:$B$6893,MATCH($N11352,$F$1968:$F$6893,0),1),0)</f>
        <v>AVXL</v>
      </c>
    </row>
    <row r="11353" spans="8:15" x14ac:dyDescent="0.3">
      <c r="H11353" s="1">
        <v>32797950</v>
      </c>
      <c r="I11353" s="1" t="s">
        <v>22656</v>
      </c>
      <c r="J11353" s="1" t="s">
        <v>19176</v>
      </c>
      <c r="K11353" s="1">
        <v>4</v>
      </c>
      <c r="L11353" s="1"/>
      <c r="M11353" s="4" t="e">
        <f t="shared" si="181"/>
        <v>#N/A</v>
      </c>
      <c r="N11353" t="str">
        <f>LEFT(I11353,N$1)</f>
        <v>ANAVEX L</v>
      </c>
      <c r="O11353" s="4" t="str">
        <f>IFERROR(INDEX($B$1968:$B$6893,MATCH($N11353,$F$1968:$F$6893,0),1),0)</f>
        <v>AVXL</v>
      </c>
    </row>
    <row r="11354" spans="8:15" x14ac:dyDescent="0.3">
      <c r="H11354" s="1" t="s">
        <v>35799</v>
      </c>
      <c r="I11354" s="1" t="s">
        <v>23177</v>
      </c>
      <c r="J11354" s="1" t="s">
        <v>19176</v>
      </c>
      <c r="K11354" s="1">
        <v>4</v>
      </c>
      <c r="L11354" s="1"/>
      <c r="M11354" s="4" t="e">
        <f t="shared" si="181"/>
        <v>#N/A</v>
      </c>
      <c r="N11354" t="str">
        <f>LEFT(I11354,N$1)</f>
        <v>AVIAT NE</v>
      </c>
      <c r="O11354" s="4" t="str">
        <f>IFERROR(INDEX($B$1968:$B$6893,MATCH($N11354,$F$1968:$F$6893,0),1),0)</f>
        <v>AVNW</v>
      </c>
    </row>
    <row r="11355" spans="8:15" x14ac:dyDescent="0.3">
      <c r="H11355" s="1" t="s">
        <v>35787</v>
      </c>
      <c r="I11355" s="1" t="s">
        <v>23148</v>
      </c>
      <c r="J11355" s="1" t="s">
        <v>19176</v>
      </c>
      <c r="K11355" s="1">
        <v>4</v>
      </c>
      <c r="L11355" s="1"/>
      <c r="M11355" s="4" t="e">
        <f t="shared" si="181"/>
        <v>#N/A</v>
      </c>
      <c r="N11355" t="str">
        <f>LEFT(I11355,N$1)</f>
        <v>ATEA PHA</v>
      </c>
      <c r="O11355" s="4" t="str">
        <f>IFERROR(INDEX($B$1968:$B$6893,MATCH($N11355,$F$1968:$F$6893,0),1),0)</f>
        <v>AVIR</v>
      </c>
    </row>
    <row r="11356" spans="8:15" x14ac:dyDescent="0.3">
      <c r="H11356" s="1" t="s">
        <v>35793</v>
      </c>
      <c r="I11356" s="1" t="s">
        <v>22184</v>
      </c>
      <c r="J11356" s="1" t="s">
        <v>19176</v>
      </c>
      <c r="K11356" s="1">
        <v>4</v>
      </c>
      <c r="L11356" s="1"/>
      <c r="M11356" s="4" t="e">
        <f t="shared" si="181"/>
        <v>#N/A</v>
      </c>
      <c r="N11356" t="str">
        <f>LEFT(I11356,N$1)</f>
        <v xml:space="preserve">AURINIA </v>
      </c>
      <c r="O11356" s="4">
        <f>IFERROR(INDEX($B$1968:$B$6893,MATCH($N11356,$F$1968:$F$6893,0),1),0)</f>
        <v>0</v>
      </c>
    </row>
    <row r="11357" spans="8:15" x14ac:dyDescent="0.3">
      <c r="H11357" s="1" t="s">
        <v>35794</v>
      </c>
      <c r="I11357" s="1" t="s">
        <v>22184</v>
      </c>
      <c r="J11357" s="1" t="s">
        <v>19176</v>
      </c>
      <c r="K11357" s="1">
        <v>4</v>
      </c>
      <c r="L11357" s="1"/>
      <c r="M11357" s="4" t="e">
        <f t="shared" si="181"/>
        <v>#N/A</v>
      </c>
      <c r="N11357" t="str">
        <f>LEFT(I11357,N$1)</f>
        <v xml:space="preserve">AURINIA </v>
      </c>
      <c r="O11357" s="4">
        <f>IFERROR(INDEX($B$1968:$B$6893,MATCH($N11357,$F$1968:$F$6893,0),1),0)</f>
        <v>0</v>
      </c>
    </row>
    <row r="11358" spans="8:15" x14ac:dyDescent="0.3">
      <c r="H11358" s="1" t="s">
        <v>35779</v>
      </c>
      <c r="I11358" s="1" t="s">
        <v>23658</v>
      </c>
      <c r="J11358" s="1" t="s">
        <v>19176</v>
      </c>
      <c r="K11358" s="1">
        <v>4</v>
      </c>
      <c r="L11358" s="1"/>
      <c r="M11358" s="4" t="e">
        <f t="shared" si="181"/>
        <v>#N/A</v>
      </c>
      <c r="N11358" t="str">
        <f>LEFT(I11358,N$1)</f>
        <v>ASSERTIO</v>
      </c>
      <c r="O11358" s="4" t="str">
        <f>IFERROR(INDEX($B$1968:$B$6893,MATCH($N11358,$F$1968:$F$6893,0),1),0)</f>
        <v>ASRT</v>
      </c>
    </row>
    <row r="11359" spans="8:15" x14ac:dyDescent="0.3">
      <c r="H11359" s="1" t="s">
        <v>35780</v>
      </c>
      <c r="I11359" s="1" t="s">
        <v>23658</v>
      </c>
      <c r="J11359" s="1" t="s">
        <v>19176</v>
      </c>
      <c r="K11359" s="1">
        <v>4</v>
      </c>
      <c r="L11359" s="1"/>
      <c r="M11359" s="4" t="e">
        <f t="shared" si="181"/>
        <v>#N/A</v>
      </c>
      <c r="N11359" t="str">
        <f>LEFT(I11359,N$1)</f>
        <v>ASSERTIO</v>
      </c>
      <c r="O11359" s="4" t="str">
        <f>IFERROR(INDEX($B$1968:$B$6893,MATCH($N11359,$F$1968:$F$6893,0),1),0)</f>
        <v>ASRT</v>
      </c>
    </row>
    <row r="11360" spans="8:15" x14ac:dyDescent="0.3">
      <c r="H11360" s="1" t="s">
        <v>35755</v>
      </c>
      <c r="I11360" s="1" t="s">
        <v>22673</v>
      </c>
      <c r="J11360" s="1" t="s">
        <v>19176</v>
      </c>
      <c r="K11360" s="1">
        <v>4</v>
      </c>
      <c r="L11360" s="1"/>
      <c r="M11360" s="4" t="e">
        <f t="shared" si="181"/>
        <v>#N/A</v>
      </c>
      <c r="N11360" t="str">
        <f>LEFT(I11360,N$1)</f>
        <v xml:space="preserve">ARDMORE </v>
      </c>
      <c r="O11360" s="4" t="str">
        <f>IFERROR(INDEX($B$1968:$B$6893,MATCH($N11360,$F$1968:$F$6893,0),1),0)</f>
        <v>ASC</v>
      </c>
    </row>
    <row r="11361" spans="8:15" x14ac:dyDescent="0.3">
      <c r="H11361" s="1" t="s">
        <v>35756</v>
      </c>
      <c r="I11361" s="1" t="s">
        <v>22673</v>
      </c>
      <c r="J11361" s="1" t="s">
        <v>19176</v>
      </c>
      <c r="K11361" s="1">
        <v>4</v>
      </c>
      <c r="L11361" s="1"/>
      <c r="M11361" s="4" t="e">
        <f t="shared" si="181"/>
        <v>#N/A</v>
      </c>
      <c r="N11361" t="str">
        <f>LEFT(I11361,N$1)</f>
        <v xml:space="preserve">ARDMORE </v>
      </c>
      <c r="O11361" s="4" t="str">
        <f>IFERROR(INDEX($B$1968:$B$6893,MATCH($N11361,$F$1968:$F$6893,0),1),0)</f>
        <v>ASC</v>
      </c>
    </row>
    <row r="11362" spans="8:15" x14ac:dyDescent="0.3">
      <c r="H11362" s="1" t="s">
        <v>35771</v>
      </c>
      <c r="I11362" s="1" t="s">
        <v>24846</v>
      </c>
      <c r="J11362" s="1" t="s">
        <v>19176</v>
      </c>
      <c r="K11362" s="1">
        <v>4</v>
      </c>
      <c r="L11362" s="1"/>
      <c r="M11362" s="4" t="e">
        <f t="shared" si="181"/>
        <v>#N/A</v>
      </c>
      <c r="N11362" t="str">
        <f>LEFT(I11362,N$1)</f>
        <v>ARRIVAL</v>
      </c>
      <c r="O11362" s="4" t="str">
        <f>IFERROR(INDEX($B$1968:$B$6893,MATCH($N11362,$F$1968:$F$6893,0),1),0)</f>
        <v>ARVL</v>
      </c>
    </row>
    <row r="11363" spans="8:15" x14ac:dyDescent="0.3">
      <c r="H11363" s="1" t="s">
        <v>35774</v>
      </c>
      <c r="I11363" s="1" t="s">
        <v>21018</v>
      </c>
      <c r="J11363" s="1" t="s">
        <v>19176</v>
      </c>
      <c r="K11363" s="1">
        <v>4</v>
      </c>
      <c r="L11363" s="1"/>
      <c r="M11363" s="4" t="e">
        <f t="shared" si="181"/>
        <v>#N/A</v>
      </c>
      <c r="N11363" t="str">
        <f>LEFT(I11363,N$1)</f>
        <v xml:space="preserve">ARTISAN </v>
      </c>
      <c r="O11363" s="4" t="str">
        <f>IFERROR(INDEX($B$1968:$B$6893,MATCH($N11363,$F$1968:$F$6893,0),1),0)</f>
        <v>ARRT</v>
      </c>
    </row>
    <row r="11364" spans="8:15" x14ac:dyDescent="0.3">
      <c r="H11364" s="1" t="s">
        <v>35775</v>
      </c>
      <c r="I11364" s="1" t="s">
        <v>21018</v>
      </c>
      <c r="J11364" s="1" t="s">
        <v>19176</v>
      </c>
      <c r="K11364" s="1">
        <v>4</v>
      </c>
      <c r="L11364" s="1"/>
      <c r="M11364" s="4" t="e">
        <f t="shared" si="181"/>
        <v>#N/A</v>
      </c>
      <c r="N11364" t="str">
        <f>LEFT(I11364,N$1)</f>
        <v xml:space="preserve">ARTISAN </v>
      </c>
      <c r="O11364" s="4" t="str">
        <f>IFERROR(INDEX($B$1968:$B$6893,MATCH($N11364,$F$1968:$F$6893,0),1),0)</f>
        <v>ARRT</v>
      </c>
    </row>
    <row r="11365" spans="8:15" x14ac:dyDescent="0.3">
      <c r="H11365" s="1" t="s">
        <v>35690</v>
      </c>
      <c r="I11365" s="1" t="s">
        <v>23741</v>
      </c>
      <c r="J11365" s="1" t="s">
        <v>19176</v>
      </c>
      <c r="K11365" s="1">
        <v>4</v>
      </c>
      <c r="L11365" s="1"/>
      <c r="M11365" s="4" t="e">
        <f t="shared" si="181"/>
        <v>#N/A</v>
      </c>
      <c r="N11365" t="str">
        <f>LEFT(I11365,N$1)</f>
        <v>ALLIANCE</v>
      </c>
      <c r="O11365" s="4" t="str">
        <f>IFERROR(INDEX($B$1968:$B$6893,MATCH($N11365,$F$1968:$F$6893,0),1),0)</f>
        <v>AWF</v>
      </c>
    </row>
    <row r="11366" spans="8:15" x14ac:dyDescent="0.3">
      <c r="H11366" s="1" t="s">
        <v>35691</v>
      </c>
      <c r="I11366" s="1" t="s">
        <v>23741</v>
      </c>
      <c r="J11366" s="1" t="s">
        <v>19176</v>
      </c>
      <c r="K11366" s="1">
        <v>4</v>
      </c>
      <c r="L11366" s="1"/>
      <c r="M11366" s="4" t="e">
        <f t="shared" si="181"/>
        <v>#N/A</v>
      </c>
      <c r="N11366" t="str">
        <f>LEFT(I11366,N$1)</f>
        <v>ALLIANCE</v>
      </c>
      <c r="O11366" s="4" t="str">
        <f>IFERROR(INDEX($B$1968:$B$6893,MATCH($N11366,$F$1968:$F$6893,0),1),0)</f>
        <v>AWF</v>
      </c>
    </row>
    <row r="11367" spans="8:15" x14ac:dyDescent="0.3">
      <c r="H11367" s="1" t="s">
        <v>35692</v>
      </c>
      <c r="I11367" s="1" t="s">
        <v>21681</v>
      </c>
      <c r="J11367" s="1" t="s">
        <v>19176</v>
      </c>
      <c r="K11367" s="1">
        <v>4</v>
      </c>
      <c r="L11367" s="1"/>
      <c r="M11367" s="4" t="e">
        <f t="shared" si="181"/>
        <v>#N/A</v>
      </c>
      <c r="N11367" t="str">
        <f>LEFT(I11367,N$1)</f>
        <v>ALLIANCE</v>
      </c>
      <c r="O11367" s="4" t="str">
        <f>IFERROR(INDEX($B$1968:$B$6893,MATCH($N11367,$F$1968:$F$6893,0),1),0)</f>
        <v>AWF</v>
      </c>
    </row>
    <row r="11368" spans="8:15" x14ac:dyDescent="0.3">
      <c r="H11368" s="1" t="s">
        <v>35693</v>
      </c>
      <c r="I11368" s="1" t="s">
        <v>21681</v>
      </c>
      <c r="J11368" s="1" t="s">
        <v>19176</v>
      </c>
      <c r="K11368" s="1">
        <v>4</v>
      </c>
      <c r="L11368" s="1"/>
      <c r="M11368" s="4" t="e">
        <f t="shared" si="181"/>
        <v>#N/A</v>
      </c>
      <c r="N11368" t="str">
        <f>LEFT(I11368,N$1)</f>
        <v>ALLIANCE</v>
      </c>
      <c r="O11368" s="4" t="str">
        <f>IFERROR(INDEX($B$1968:$B$6893,MATCH($N11368,$F$1968:$F$6893,0),1),0)</f>
        <v>AWF</v>
      </c>
    </row>
    <row r="11369" spans="8:15" x14ac:dyDescent="0.3">
      <c r="H11369" s="1" t="s">
        <v>35694</v>
      </c>
      <c r="I11369" s="1" t="s">
        <v>35695</v>
      </c>
      <c r="J11369" s="1" t="s">
        <v>19176</v>
      </c>
      <c r="K11369" s="1">
        <v>4</v>
      </c>
      <c r="L11369" s="1"/>
      <c r="M11369" s="4" t="e">
        <f t="shared" si="181"/>
        <v>#N/A</v>
      </c>
      <c r="N11369" t="str">
        <f>LEFT(I11369,N$1)</f>
        <v>ALLIANCE</v>
      </c>
      <c r="O11369" s="4" t="str">
        <f>IFERROR(INDEX($B$1968:$B$6893,MATCH($N11369,$F$1968:$F$6893,0),1),0)</f>
        <v>AWF</v>
      </c>
    </row>
    <row r="11370" spans="8:15" x14ac:dyDescent="0.3">
      <c r="H11370" s="1" t="s">
        <v>35734</v>
      </c>
      <c r="I11370" s="1" t="s">
        <v>21195</v>
      </c>
      <c r="J11370" s="1" t="s">
        <v>19176</v>
      </c>
      <c r="K11370" s="1">
        <v>4</v>
      </c>
      <c r="L11370" s="1"/>
      <c r="M11370" s="4" t="e">
        <f t="shared" si="181"/>
        <v>#N/A</v>
      </c>
      <c r="N11370" t="str">
        <f>LEFT(I11370,N$1)</f>
        <v>APOLLO C</v>
      </c>
      <c r="O11370" s="4" t="str">
        <f>IFERROR(INDEX($B$1968:$B$6893,MATCH($N11370,$F$1968:$F$6893,0),1),0)</f>
        <v>ARI</v>
      </c>
    </row>
    <row r="11371" spans="8:15" x14ac:dyDescent="0.3">
      <c r="H11371" s="1" t="s">
        <v>35735</v>
      </c>
      <c r="I11371" s="1" t="s">
        <v>21195</v>
      </c>
      <c r="J11371" s="1" t="s">
        <v>19176</v>
      </c>
      <c r="K11371" s="1">
        <v>4</v>
      </c>
      <c r="L11371" s="1"/>
      <c r="M11371" s="4" t="e">
        <f t="shared" si="181"/>
        <v>#N/A</v>
      </c>
      <c r="N11371" t="str">
        <f>LEFT(I11371,N$1)</f>
        <v>APOLLO C</v>
      </c>
      <c r="O11371" s="4" t="str">
        <f>IFERROR(INDEX($B$1968:$B$6893,MATCH($N11371,$F$1968:$F$6893,0),1),0)</f>
        <v>ARI</v>
      </c>
    </row>
    <row r="11372" spans="8:15" x14ac:dyDescent="0.3">
      <c r="H11372" s="1" t="s">
        <v>35753</v>
      </c>
      <c r="I11372" s="1" t="s">
        <v>22831</v>
      </c>
      <c r="J11372" s="1" t="s">
        <v>19176</v>
      </c>
      <c r="K11372" s="1">
        <v>4</v>
      </c>
      <c r="L11372" s="1"/>
      <c r="M11372" s="4" t="e">
        <f t="shared" si="181"/>
        <v>#N/A</v>
      </c>
      <c r="N11372" t="str">
        <f>LEFT(I11372,N$1)</f>
        <v>ARCTURUS</v>
      </c>
      <c r="O11372" s="4" t="str">
        <f>IFERROR(INDEX($B$1968:$B$6893,MATCH($N11372,$F$1968:$F$6893,0),1),0)</f>
        <v>ARCT</v>
      </c>
    </row>
    <row r="11373" spans="8:15" x14ac:dyDescent="0.3">
      <c r="H11373" s="1" t="s">
        <v>35856</v>
      </c>
      <c r="I11373" s="1" t="s">
        <v>25709</v>
      </c>
      <c r="J11373" s="1" t="s">
        <v>19176</v>
      </c>
      <c r="K11373" s="1">
        <v>4</v>
      </c>
      <c r="L11373" s="1"/>
      <c r="M11373" s="4" t="e">
        <f t="shared" si="181"/>
        <v>#N/A</v>
      </c>
      <c r="N11373" t="str">
        <f>LEFT(I11373,N$1)</f>
        <v>BLUE APR</v>
      </c>
      <c r="O11373" s="4" t="str">
        <f>IFERROR(INDEX($B$1968:$B$6893,MATCH($N11373,$F$1968:$F$6893,0),1),0)</f>
        <v>APRN</v>
      </c>
    </row>
    <row r="11374" spans="8:15" x14ac:dyDescent="0.3">
      <c r="H11374" s="1" t="s">
        <v>35737</v>
      </c>
      <c r="I11374" s="1" t="s">
        <v>3169</v>
      </c>
      <c r="J11374" s="1" t="s">
        <v>19176</v>
      </c>
      <c r="K11374" s="1">
        <v>4</v>
      </c>
      <c r="L11374" s="1"/>
      <c r="M11374" s="4" t="e">
        <f t="shared" si="181"/>
        <v>#N/A</v>
      </c>
      <c r="N11374" t="str">
        <f>LEFT(I11374,N$1)</f>
        <v>APPIAN C</v>
      </c>
      <c r="O11374" s="4">
        <f>IFERROR(INDEX($B$1968:$B$6893,MATCH($N11374,$F$1968:$F$6893,0),1),0)</f>
        <v>0</v>
      </c>
    </row>
    <row r="11375" spans="8:15" x14ac:dyDescent="0.3">
      <c r="H11375" s="1" t="s">
        <v>35738</v>
      </c>
      <c r="I11375" s="1" t="s">
        <v>3169</v>
      </c>
      <c r="J11375" s="1" t="s">
        <v>19176</v>
      </c>
      <c r="K11375" s="1">
        <v>4</v>
      </c>
      <c r="L11375" s="1"/>
      <c r="M11375" s="4" t="e">
        <f t="shared" si="181"/>
        <v>#N/A</v>
      </c>
      <c r="N11375" t="str">
        <f>LEFT(I11375,N$1)</f>
        <v>APPIAN C</v>
      </c>
      <c r="O11375" s="4">
        <f>IFERROR(INDEX($B$1968:$B$6893,MATCH($N11375,$F$1968:$F$6893,0),1),0)</f>
        <v>0</v>
      </c>
    </row>
    <row r="11376" spans="8:15" x14ac:dyDescent="0.3">
      <c r="H11376" s="1" t="s">
        <v>35697</v>
      </c>
      <c r="I11376" s="1" t="s">
        <v>22517</v>
      </c>
      <c r="J11376" s="1" t="s">
        <v>19176</v>
      </c>
      <c r="K11376" s="1">
        <v>4</v>
      </c>
      <c r="L11376" s="1"/>
      <c r="M11376" s="4" t="e">
        <f t="shared" si="181"/>
        <v>#N/A</v>
      </c>
      <c r="N11376" t="str">
        <f>LEFT(I11376,N$1)</f>
        <v xml:space="preserve">ALPHA &amp; </v>
      </c>
      <c r="O11376" s="4" t="str">
        <f>IFERROR(INDEX($B$1968:$B$6893,MATCH($N11376,$F$1968:$F$6893,0),1),0)</f>
        <v>AOSL</v>
      </c>
    </row>
    <row r="11377" spans="8:15" x14ac:dyDescent="0.3">
      <c r="H11377" s="1" t="s">
        <v>35696</v>
      </c>
      <c r="I11377" s="1" t="s">
        <v>22517</v>
      </c>
      <c r="J11377" s="1" t="s">
        <v>19258</v>
      </c>
      <c r="K11377" s="1">
        <v>4</v>
      </c>
      <c r="L11377" s="1"/>
      <c r="M11377" s="4" t="e">
        <f t="shared" si="181"/>
        <v>#N/A</v>
      </c>
      <c r="N11377" t="str">
        <f>LEFT(I11377,N$1)</f>
        <v xml:space="preserve">ALPHA &amp; </v>
      </c>
      <c r="O11377" s="4" t="str">
        <f>IFERROR(INDEX($B$1968:$B$6893,MATCH($N11377,$F$1968:$F$6893,0),1),0)</f>
        <v>AOSL</v>
      </c>
    </row>
    <row r="11378" spans="8:15" x14ac:dyDescent="0.3">
      <c r="H11378" s="1" t="s">
        <v>35703</v>
      </c>
      <c r="I11378" s="1" t="s">
        <v>22840</v>
      </c>
      <c r="J11378" s="1" t="s">
        <v>19176</v>
      </c>
      <c r="K11378" s="1">
        <v>4</v>
      </c>
      <c r="L11378" s="1"/>
      <c r="M11378" s="4" t="e">
        <f t="shared" si="181"/>
        <v>#N/A</v>
      </c>
      <c r="N11378" t="str">
        <f>LEFT(I11378,N$1)</f>
        <v>A-MARK P</v>
      </c>
      <c r="O11378" s="4" t="str">
        <f>IFERROR(INDEX($B$1968:$B$6893,MATCH($N11378,$F$1968:$F$6893,0),1),0)</f>
        <v>AMRK</v>
      </c>
    </row>
    <row r="11379" spans="8:15" x14ac:dyDescent="0.3">
      <c r="H11379" s="1" t="s">
        <v>35717</v>
      </c>
      <c r="I11379" s="1" t="s">
        <v>23272</v>
      </c>
      <c r="J11379" s="1" t="s">
        <v>19176</v>
      </c>
      <c r="K11379" s="1">
        <v>4</v>
      </c>
      <c r="L11379" s="1"/>
      <c r="M11379" s="4" t="e">
        <f t="shared" si="181"/>
        <v>#N/A</v>
      </c>
      <c r="N11379" t="str">
        <f>LEFT(I11379,N$1)</f>
        <v xml:space="preserve">AMPLIFY </v>
      </c>
      <c r="O11379" s="4" t="str">
        <f>IFERROR(INDEX($B$1968:$B$6893,MATCH($N11379,$F$1968:$F$6893,0),1),0)</f>
        <v>AMPY</v>
      </c>
    </row>
    <row r="11380" spans="8:15" x14ac:dyDescent="0.3">
      <c r="H11380" s="1" t="s">
        <v>35718</v>
      </c>
      <c r="I11380" s="1" t="s">
        <v>23272</v>
      </c>
      <c r="J11380" s="1" t="s">
        <v>19176</v>
      </c>
      <c r="K11380" s="1">
        <v>4</v>
      </c>
      <c r="L11380" s="1"/>
      <c r="M11380" s="4" t="e">
        <f t="shared" si="181"/>
        <v>#N/A</v>
      </c>
      <c r="N11380" t="str">
        <f>LEFT(I11380,N$1)</f>
        <v xml:space="preserve">AMPLIFY </v>
      </c>
      <c r="O11380" s="4" t="str">
        <f>IFERROR(INDEX($B$1968:$B$6893,MATCH($N11380,$F$1968:$F$6893,0),1),0)</f>
        <v>AMPY</v>
      </c>
    </row>
    <row r="11381" spans="8:15" x14ac:dyDescent="0.3">
      <c r="H11381" s="1" t="s">
        <v>35719</v>
      </c>
      <c r="I11381" s="1" t="s">
        <v>23076</v>
      </c>
      <c r="J11381" s="1" t="s">
        <v>19176</v>
      </c>
      <c r="K11381" s="1">
        <v>4</v>
      </c>
      <c r="L11381" s="1"/>
      <c r="M11381" s="4" t="e">
        <f t="shared" si="181"/>
        <v>#N/A</v>
      </c>
      <c r="N11381" t="str">
        <f>LEFT(I11381,N$1)</f>
        <v>AMPLITUD</v>
      </c>
      <c r="O11381" s="4" t="str">
        <f>IFERROR(INDEX($B$1968:$B$6893,MATCH($N11381,$F$1968:$F$6893,0),1),0)</f>
        <v>AMPL</v>
      </c>
    </row>
    <row r="11382" spans="8:15" x14ac:dyDescent="0.3">
      <c r="H11382" s="1" t="s">
        <v>35716</v>
      </c>
      <c r="I11382" s="1" t="s">
        <v>27175</v>
      </c>
      <c r="J11382" s="1" t="s">
        <v>19176</v>
      </c>
      <c r="K11382" s="1">
        <v>4</v>
      </c>
      <c r="L11382" s="1"/>
      <c r="M11382" s="4" t="e">
        <f t="shared" si="181"/>
        <v>#N/A</v>
      </c>
      <c r="N11382" t="str">
        <f>LEFT(I11382,N$1)</f>
        <v>AMPIO PH</v>
      </c>
      <c r="O11382" s="4" t="str">
        <f>IFERROR(INDEX($B$1968:$B$6893,MATCH($N11382,$F$1968:$F$6893,0),1),0)</f>
        <v>AMPE</v>
      </c>
    </row>
    <row r="11383" spans="8:15" x14ac:dyDescent="0.3">
      <c r="H11383" s="1" t="s">
        <v>35720</v>
      </c>
      <c r="I11383" s="1" t="s">
        <v>22725</v>
      </c>
      <c r="J11383" s="1" t="s">
        <v>19176</v>
      </c>
      <c r="K11383" s="1">
        <v>4</v>
      </c>
      <c r="L11383" s="1"/>
      <c r="M11383" s="4" t="e">
        <f t="shared" si="181"/>
        <v>#N/A</v>
      </c>
      <c r="N11383" t="str">
        <f>LEFT(I11383,N$1)</f>
        <v>AMYLYX P</v>
      </c>
      <c r="O11383" s="4" t="str">
        <f>IFERROR(INDEX($B$1968:$B$6893,MATCH($N11383,$F$1968:$F$6893,0),1),0)</f>
        <v>AMLX</v>
      </c>
    </row>
    <row r="11384" spans="8:15" x14ac:dyDescent="0.3">
      <c r="H11384" s="1" t="s">
        <v>35721</v>
      </c>
      <c r="I11384" s="1" t="s">
        <v>22725</v>
      </c>
      <c r="J11384" s="1" t="s">
        <v>19176</v>
      </c>
      <c r="K11384" s="1">
        <v>4</v>
      </c>
      <c r="L11384" s="1"/>
      <c r="M11384" s="4" t="e">
        <f t="shared" si="181"/>
        <v>#N/A</v>
      </c>
      <c r="N11384" t="str">
        <f>LEFT(I11384,N$1)</f>
        <v>AMYLYX P</v>
      </c>
      <c r="O11384" s="4" t="str">
        <f>IFERROR(INDEX($B$1968:$B$6893,MATCH($N11384,$F$1968:$F$6893,0),1),0)</f>
        <v>AMLX</v>
      </c>
    </row>
    <row r="11385" spans="8:15" x14ac:dyDescent="0.3">
      <c r="H11385" s="1" t="s">
        <v>35781</v>
      </c>
      <c r="I11385" s="1" t="s">
        <v>22882</v>
      </c>
      <c r="J11385" s="1" t="s">
        <v>19176</v>
      </c>
      <c r="K11385" s="1">
        <v>4</v>
      </c>
      <c r="L11385" s="1"/>
      <c r="M11385" s="4" t="e">
        <f t="shared" si="181"/>
        <v>#N/A</v>
      </c>
      <c r="N11385" t="str">
        <f>LEFT(I11385,N$1)</f>
        <v>ASSETMAR</v>
      </c>
      <c r="O11385" s="4" t="str">
        <f>IFERROR(INDEX($B$1968:$B$6893,MATCH($N11385,$F$1968:$F$6893,0),1),0)</f>
        <v>AMK</v>
      </c>
    </row>
    <row r="11386" spans="8:15" x14ac:dyDescent="0.3">
      <c r="H11386" s="1" t="s">
        <v>36701</v>
      </c>
      <c r="I11386" s="1" t="s">
        <v>21800</v>
      </c>
      <c r="J11386" s="1" t="s">
        <v>19176</v>
      </c>
      <c r="K11386" s="1">
        <v>4</v>
      </c>
      <c r="L11386" s="1"/>
      <c r="M11386" s="4" t="e">
        <f t="shared" si="181"/>
        <v>#N/A</v>
      </c>
      <c r="N11386" t="str">
        <f>LEFT(I11386,N$1)</f>
        <v>PROSPECT</v>
      </c>
      <c r="O11386" s="4" t="str">
        <f>IFERROR(INDEX($B$1968:$B$6893,MATCH($N11386,$F$1968:$F$6893,0),1),0)</f>
        <v>AMGS</v>
      </c>
    </row>
    <row r="11387" spans="8:15" x14ac:dyDescent="0.3">
      <c r="H11387" s="1" t="s">
        <v>35736</v>
      </c>
      <c r="I11387" s="1" t="s">
        <v>22752</v>
      </c>
      <c r="J11387" s="1" t="s">
        <v>19176</v>
      </c>
      <c r="K11387" s="1">
        <v>4</v>
      </c>
      <c r="L11387" s="1"/>
      <c r="M11387" s="4" t="e">
        <f t="shared" si="181"/>
        <v>#N/A</v>
      </c>
      <c r="N11387" t="str">
        <f>LEFT(I11387,N$1)</f>
        <v>APOLLO M</v>
      </c>
      <c r="O11387" s="4" t="str">
        <f>IFERROR(INDEX($B$1968:$B$6893,MATCH($N11387,$F$1968:$F$6893,0),1),0)</f>
        <v>AMEH</v>
      </c>
    </row>
    <row r="11388" spans="8:15" x14ac:dyDescent="0.3">
      <c r="H11388" s="1" t="s">
        <v>35706</v>
      </c>
      <c r="I11388" s="1" t="s">
        <v>27248</v>
      </c>
      <c r="J11388" s="1" t="s">
        <v>19176</v>
      </c>
      <c r="K11388" s="1">
        <v>4</v>
      </c>
      <c r="L11388" s="1"/>
      <c r="M11388" s="4" t="e">
        <f t="shared" si="181"/>
        <v>#N/A</v>
      </c>
      <c r="N11388" t="str">
        <f>LEFT(I11388,N$1)</f>
        <v>AMBRX BI</v>
      </c>
      <c r="O11388" s="4" t="str">
        <f>IFERROR(INDEX($B$1968:$B$6893,MATCH($N11388,$F$1968:$F$6893,0),1),0)</f>
        <v>AMAM</v>
      </c>
    </row>
    <row r="11389" spans="8:15" x14ac:dyDescent="0.3">
      <c r="H11389" s="1">
        <v>19770956</v>
      </c>
      <c r="I11389" s="1" t="s">
        <v>21995</v>
      </c>
      <c r="J11389" s="1" t="s">
        <v>19176</v>
      </c>
      <c r="K11389" s="1">
        <v>4</v>
      </c>
      <c r="L11389" s="1"/>
      <c r="M11389" s="4" t="e">
        <f t="shared" si="181"/>
        <v>#N/A</v>
      </c>
      <c r="N11389" t="str">
        <f>LEFT(I11389,N$1)</f>
        <v>ALLOGENE</v>
      </c>
      <c r="O11389" s="4">
        <f>IFERROR(INDEX($B$1968:$B$6893,MATCH($N11389,$F$1968:$F$6893,0),1),0)</f>
        <v>0</v>
      </c>
    </row>
    <row r="11390" spans="8:15" x14ac:dyDescent="0.3">
      <c r="H11390" s="1" t="s">
        <v>35677</v>
      </c>
      <c r="I11390" s="1" t="s">
        <v>23029</v>
      </c>
      <c r="J11390" s="1" t="s">
        <v>19176</v>
      </c>
      <c r="K11390" s="1">
        <v>4</v>
      </c>
      <c r="L11390" s="1"/>
      <c r="M11390" s="4" t="e">
        <f t="shared" si="181"/>
        <v>#N/A</v>
      </c>
      <c r="N11390" t="str">
        <f>LEFT(I11390,N$1)</f>
        <v>AKOUSTIS</v>
      </c>
      <c r="O11390" s="4" t="str">
        <f>IFERROR(INDEX($B$1968:$B$6893,MATCH($N11390,$F$1968:$F$6893,0),1),0)</f>
        <v>AKTS</v>
      </c>
    </row>
    <row r="11391" spans="8:15" x14ac:dyDescent="0.3">
      <c r="H11391" s="1" t="s">
        <v>35733</v>
      </c>
      <c r="I11391" s="1" t="s">
        <v>21758</v>
      </c>
      <c r="J11391" s="1" t="s">
        <v>19194</v>
      </c>
      <c r="K11391" s="1">
        <v>4</v>
      </c>
      <c r="L11391" s="1"/>
      <c r="M11391" s="4" t="e">
        <f t="shared" si="181"/>
        <v>#N/A</v>
      </c>
      <c r="N11391" t="str">
        <f>LEFT(I11391,N$1)</f>
        <v>APARTMEN</v>
      </c>
      <c r="O11391" s="4">
        <f>IFERROR(INDEX($B$1968:$B$6893,MATCH($N11391,$F$1968:$F$6893,0),1),0)</f>
        <v>0</v>
      </c>
    </row>
    <row r="11392" spans="8:15" x14ac:dyDescent="0.3">
      <c r="H11392" s="1" t="s">
        <v>35650</v>
      </c>
      <c r="I11392" s="1" t="s">
        <v>35651</v>
      </c>
      <c r="J11392" s="1" t="s">
        <v>19176</v>
      </c>
      <c r="K11392" s="1">
        <v>4</v>
      </c>
      <c r="L11392" s="1"/>
      <c r="M11392" s="4" t="e">
        <f t="shared" si="181"/>
        <v>#N/A</v>
      </c>
      <c r="N11392" t="str">
        <f>LEFT(I11392,N$1)</f>
        <v>ADECOAGR</v>
      </c>
      <c r="O11392" s="4" t="str">
        <f>IFERROR(INDEX($B$1968:$B$6893,MATCH($N11392,$F$1968:$F$6893,0),1),0)</f>
        <v>AGRO</v>
      </c>
    </row>
    <row r="11393" spans="8:15" x14ac:dyDescent="0.3">
      <c r="H11393" s="1" t="s">
        <v>35671</v>
      </c>
      <c r="I11393" s="1" t="s">
        <v>22053</v>
      </c>
      <c r="J11393" s="1" t="s">
        <v>19176</v>
      </c>
      <c r="K11393" s="1">
        <v>4</v>
      </c>
      <c r="L11393" s="1"/>
      <c r="M11393" s="4" t="e">
        <f t="shared" si="181"/>
        <v>#N/A</v>
      </c>
      <c r="N11393" t="str">
        <f>LEFT(I11393,N$1)</f>
        <v>AGIOS PH</v>
      </c>
      <c r="O11393" s="4">
        <f>IFERROR(INDEX($B$1968:$B$6893,MATCH($N11393,$F$1968:$F$6893,0),1),0)</f>
        <v>0</v>
      </c>
    </row>
    <row r="11394" spans="8:15" x14ac:dyDescent="0.3">
      <c r="H11394" s="1" t="s">
        <v>35672</v>
      </c>
      <c r="I11394" s="1" t="s">
        <v>22053</v>
      </c>
      <c r="J11394" s="1" t="s">
        <v>19176</v>
      </c>
      <c r="K11394" s="1">
        <v>4</v>
      </c>
      <c r="L11394" s="1"/>
      <c r="M11394" s="4" t="e">
        <f t="shared" si="181"/>
        <v>#N/A</v>
      </c>
      <c r="N11394" t="str">
        <f>LEFT(I11394,N$1)</f>
        <v>AGIOS PH</v>
      </c>
      <c r="O11394" s="4">
        <f>IFERROR(INDEX($B$1968:$B$6893,MATCH($N11394,$F$1968:$F$6893,0),1),0)</f>
        <v>0</v>
      </c>
    </row>
    <row r="11395" spans="8:15" x14ac:dyDescent="0.3">
      <c r="H11395" s="1" t="s">
        <v>35669</v>
      </c>
      <c r="I11395" s="1" t="s">
        <v>7253</v>
      </c>
      <c r="J11395" s="1" t="s">
        <v>19176</v>
      </c>
      <c r="K11395" s="1">
        <v>4</v>
      </c>
      <c r="L11395" s="1"/>
      <c r="M11395" s="4" t="e">
        <f t="shared" si="181"/>
        <v>#N/A</v>
      </c>
      <c r="N11395" t="str">
        <f>LEFT(I11395,N$1)</f>
        <v>AGENUS I</v>
      </c>
      <c r="O11395" s="4" t="str">
        <f>IFERROR(INDEX($B$1968:$B$6893,MATCH($N11395,$F$1968:$F$6893,0),1),0)</f>
        <v>AGEN</v>
      </c>
    </row>
    <row r="11396" spans="8:15" x14ac:dyDescent="0.3">
      <c r="H11396" s="1" t="s">
        <v>35659</v>
      </c>
      <c r="I11396" s="1" t="s">
        <v>22749</v>
      </c>
      <c r="J11396" s="1" t="s">
        <v>19176</v>
      </c>
      <c r="K11396" s="1">
        <v>4</v>
      </c>
      <c r="L11396" s="1"/>
      <c r="M11396" s="4" t="e">
        <f t="shared" si="181"/>
        <v>#N/A</v>
      </c>
      <c r="N11396" t="str">
        <f>LEFT(I11396,N$1)</f>
        <v>AEHR TES</v>
      </c>
      <c r="O11396" s="4" t="str">
        <f>IFERROR(INDEX($B$1968:$B$6893,MATCH($N11396,$F$1968:$F$6893,0),1),0)</f>
        <v>AEHR</v>
      </c>
    </row>
    <row r="11397" spans="8:15" x14ac:dyDescent="0.3">
      <c r="H11397" s="1" t="s">
        <v>35660</v>
      </c>
      <c r="I11397" s="1" t="s">
        <v>22749</v>
      </c>
      <c r="J11397" s="1" t="s">
        <v>19176</v>
      </c>
      <c r="K11397" s="1">
        <v>4</v>
      </c>
      <c r="L11397" s="1"/>
      <c r="M11397" s="4" t="e">
        <f t="shared" si="181"/>
        <v>#N/A</v>
      </c>
      <c r="N11397" t="str">
        <f>LEFT(I11397,N$1)</f>
        <v>AEHR TES</v>
      </c>
      <c r="O11397" s="4" t="str">
        <f>IFERROR(INDEX($B$1968:$B$6893,MATCH($N11397,$F$1968:$F$6893,0),1),0)</f>
        <v>AEHR</v>
      </c>
    </row>
    <row r="11398" spans="8:15" x14ac:dyDescent="0.3">
      <c r="H11398" s="1">
        <v>899904</v>
      </c>
      <c r="I11398" s="1" t="s">
        <v>22568</v>
      </c>
      <c r="J11398" s="1" t="s">
        <v>19176</v>
      </c>
      <c r="K11398" s="1">
        <v>4</v>
      </c>
      <c r="L11398" s="1"/>
      <c r="M11398" s="4" t="e">
        <f t="shared" si="181"/>
        <v>#N/A</v>
      </c>
      <c r="N11398" t="str">
        <f>LEFT(I11398,N$1)</f>
        <v>ADMA BIO</v>
      </c>
      <c r="O11398" s="4" t="str">
        <f>IFERROR(INDEX($B$1968:$B$6893,MATCH($N11398,$F$1968:$F$6893,0),1),0)</f>
        <v>ADMA</v>
      </c>
    </row>
    <row r="11399" spans="8:15" x14ac:dyDescent="0.3">
      <c r="H11399" s="1">
        <v>899954</v>
      </c>
      <c r="I11399" s="1" t="s">
        <v>22568</v>
      </c>
      <c r="J11399" s="1" t="s">
        <v>19176</v>
      </c>
      <c r="K11399" s="1">
        <v>4</v>
      </c>
      <c r="L11399" s="1"/>
      <c r="M11399" s="4" t="e">
        <f t="shared" si="181"/>
        <v>#N/A</v>
      </c>
      <c r="N11399" t="str">
        <f>LEFT(I11399,N$1)</f>
        <v>ADMA BIO</v>
      </c>
      <c r="O11399" s="4" t="str">
        <f>IFERROR(INDEX($B$1968:$B$6893,MATCH($N11399,$F$1968:$F$6893,0),1),0)</f>
        <v>ADMA</v>
      </c>
    </row>
    <row r="11400" spans="8:15" x14ac:dyDescent="0.3">
      <c r="H11400" s="1" t="s">
        <v>35648</v>
      </c>
      <c r="I11400" s="1" t="s">
        <v>22406</v>
      </c>
      <c r="J11400" s="1" t="s">
        <v>19176</v>
      </c>
      <c r="K11400" s="1">
        <v>4</v>
      </c>
      <c r="L11400" s="1"/>
      <c r="M11400" s="4" t="e">
        <f t="shared" si="181"/>
        <v>#N/A</v>
      </c>
      <c r="N11400" t="str">
        <f>LEFT(I11400,N$1)</f>
        <v>ACV AUCT</v>
      </c>
      <c r="O11400" s="4" t="str">
        <f>IFERROR(INDEX($B$1968:$B$6893,MATCH($N11400,$F$1968:$F$6893,0),1),0)</f>
        <v>ACVA</v>
      </c>
    </row>
    <row r="11401" spans="8:15" x14ac:dyDescent="0.3">
      <c r="H11401" s="1" t="s">
        <v>35643</v>
      </c>
      <c r="I11401" s="1" t="s">
        <v>22117</v>
      </c>
      <c r="J11401" s="1" t="s">
        <v>19176</v>
      </c>
      <c r="K11401" s="1">
        <v>4</v>
      </c>
      <c r="L11401" s="1"/>
      <c r="M11401" s="4" t="e">
        <f t="shared" si="181"/>
        <v>#N/A</v>
      </c>
      <c r="N11401" t="str">
        <f>LEFT(I11401,N$1)</f>
        <v>ACCOLADE</v>
      </c>
      <c r="O11401" s="4">
        <f>IFERROR(INDEX($B$1968:$B$6893,MATCH($N11401,$F$1968:$F$6893,0),1),0)</f>
        <v>0</v>
      </c>
    </row>
    <row r="11402" spans="8:15" x14ac:dyDescent="0.3">
      <c r="H11402" s="1" t="s">
        <v>35644</v>
      </c>
      <c r="I11402" s="1" t="s">
        <v>22117</v>
      </c>
      <c r="J11402" s="1" t="s">
        <v>19176</v>
      </c>
      <c r="K11402" s="1">
        <v>4</v>
      </c>
      <c r="L11402" s="1"/>
      <c r="M11402" s="4" t="e">
        <f t="shared" si="181"/>
        <v>#N/A</v>
      </c>
      <c r="N11402" t="str">
        <f>LEFT(I11402,N$1)</f>
        <v>ACCOLADE</v>
      </c>
      <c r="O11402" s="4">
        <f>IFERROR(INDEX($B$1968:$B$6893,MATCH($N11402,$F$1968:$F$6893,0),1),0)</f>
        <v>0</v>
      </c>
    </row>
    <row r="11403" spans="8:15" x14ac:dyDescent="0.3">
      <c r="H11403" s="1" t="s">
        <v>35654</v>
      </c>
      <c r="I11403" s="1" t="s">
        <v>35655</v>
      </c>
      <c r="J11403" s="1" t="s">
        <v>19176</v>
      </c>
      <c r="K11403" s="1">
        <v>4</v>
      </c>
      <c r="L11403" s="1"/>
      <c r="M11403" s="4" t="e">
        <f t="shared" si="181"/>
        <v>#N/A</v>
      </c>
      <c r="N11403" t="str">
        <f>LEFT(I11403,N$1)</f>
        <v>ADVANCED</v>
      </c>
      <c r="O11403" s="4" t="str">
        <f>IFERROR(INDEX($B$1968:$B$6893,MATCH($N11403,$F$1968:$F$6893,0),1),0)</f>
        <v>ADVB</v>
      </c>
    </row>
    <row r="11404" spans="8:15" x14ac:dyDescent="0.3">
      <c r="H11404" s="1" t="s">
        <v>35656</v>
      </c>
      <c r="I11404" s="1" t="s">
        <v>20337</v>
      </c>
      <c r="J11404" s="1" t="s">
        <v>19176</v>
      </c>
      <c r="K11404" s="1">
        <v>4</v>
      </c>
      <c r="L11404" s="1"/>
      <c r="M11404" s="4" t="e">
        <f t="shared" si="181"/>
        <v>#N/A</v>
      </c>
      <c r="N11404" t="str">
        <f>LEFT(I11404,N$1)</f>
        <v>ADVANCED</v>
      </c>
      <c r="O11404" s="4" t="str">
        <f>IFERROR(INDEX($B$1968:$B$6893,MATCH($N11404,$F$1968:$F$6893,0),1),0)</f>
        <v>ADVB</v>
      </c>
    </row>
    <row r="11405" spans="8:15" x14ac:dyDescent="0.3">
      <c r="H11405" s="1" t="s">
        <v>35637</v>
      </c>
      <c r="I11405" s="1" t="s">
        <v>22165</v>
      </c>
      <c r="J11405" s="1" t="s">
        <v>19176</v>
      </c>
      <c r="K11405" s="1">
        <v>4</v>
      </c>
      <c r="L11405" s="1"/>
      <c r="M11405" s="4" t="e">
        <f t="shared" si="181"/>
        <v>#N/A</v>
      </c>
      <c r="N11405" t="str">
        <f>LEFT(I11405,N$1)</f>
        <v>ABCELLER</v>
      </c>
      <c r="O11405" s="4">
        <f>IFERROR(INDEX($B$1968:$B$6893,MATCH($N11405,$F$1968:$F$6893,0),1),0)</f>
        <v>0</v>
      </c>
    </row>
    <row r="11406" spans="8:15" x14ac:dyDescent="0.3">
      <c r="H11406" s="1" t="s">
        <v>35638</v>
      </c>
      <c r="I11406" s="1" t="s">
        <v>22165</v>
      </c>
      <c r="J11406" s="1" t="s">
        <v>19176</v>
      </c>
      <c r="K11406" s="1">
        <v>4</v>
      </c>
      <c r="L11406" s="1"/>
      <c r="M11406" s="4" t="e">
        <f t="shared" si="181"/>
        <v>#N/A</v>
      </c>
      <c r="N11406" t="str">
        <f>LEFT(I11406,N$1)</f>
        <v>ABCELLER</v>
      </c>
      <c r="O11406" s="4">
        <f>IFERROR(INDEX($B$1968:$B$6893,MATCH($N11406,$F$1968:$F$6893,0),1),0)</f>
        <v>0</v>
      </c>
    </row>
    <row r="11407" spans="8:15" x14ac:dyDescent="0.3">
      <c r="H11407" s="1">
        <v>24061903</v>
      </c>
      <c r="I11407" s="1" t="s">
        <v>21334</v>
      </c>
      <c r="J11407" s="1" t="s">
        <v>19176</v>
      </c>
      <c r="K11407" s="1">
        <v>4</v>
      </c>
      <c r="L11407" s="1"/>
      <c r="M11407" s="4" t="e">
        <f t="shared" si="181"/>
        <v>#N/A</v>
      </c>
      <c r="N11407" t="str">
        <f>LEFT(I11407,N$1)</f>
        <v>AMERICAN</v>
      </c>
      <c r="O11407" s="4" t="str">
        <f>IFERROR(INDEX($B$1968:$B$6893,MATCH($N11407,$F$1968:$F$6893,0),1),0)</f>
        <v>AAT</v>
      </c>
    </row>
    <row r="11408" spans="8:15" x14ac:dyDescent="0.3">
      <c r="H11408" s="1">
        <v>24061953</v>
      </c>
      <c r="I11408" s="1" t="s">
        <v>21334</v>
      </c>
      <c r="J11408" s="1" t="s">
        <v>19176</v>
      </c>
      <c r="K11408" s="1">
        <v>4</v>
      </c>
      <c r="L11408" s="1"/>
      <c r="M11408" s="4" t="e">
        <f t="shared" si="181"/>
        <v>#N/A</v>
      </c>
      <c r="N11408" t="str">
        <f>LEFT(I11408,N$1)</f>
        <v>AMERICAN</v>
      </c>
      <c r="O11408" s="4" t="str">
        <f>IFERROR(INDEX($B$1968:$B$6893,MATCH($N11408,$F$1968:$F$6893,0),1),0)</f>
        <v>AAT</v>
      </c>
    </row>
    <row r="11409" spans="8:15" x14ac:dyDescent="0.3">
      <c r="H11409" s="1">
        <v>26874107</v>
      </c>
      <c r="I11409" s="1" t="s">
        <v>35710</v>
      </c>
      <c r="J11409" s="1" t="s">
        <v>19176</v>
      </c>
      <c r="K11409" s="1">
        <v>4</v>
      </c>
      <c r="L11409" s="1"/>
      <c r="M11409" s="4" t="e">
        <f t="shared" si="181"/>
        <v>#N/A</v>
      </c>
      <c r="N11409" t="str">
        <f>LEFT(I11409,N$1)</f>
        <v>AMERICAN</v>
      </c>
      <c r="O11409" s="4" t="str">
        <f>IFERROR(INDEX($B$1968:$B$6893,MATCH($N11409,$F$1968:$F$6893,0),1),0)</f>
        <v>AAT</v>
      </c>
    </row>
    <row r="11410" spans="8:15" x14ac:dyDescent="0.3">
      <c r="H11410" s="1">
        <v>27681402</v>
      </c>
      <c r="I11410" s="1" t="s">
        <v>35711</v>
      </c>
      <c r="J11410" s="1" t="s">
        <v>19176</v>
      </c>
      <c r="K11410" s="1">
        <v>4</v>
      </c>
      <c r="L11410" s="1"/>
      <c r="M11410" s="4" t="e">
        <f t="shared" si="181"/>
        <v>#N/A</v>
      </c>
      <c r="N11410" t="str">
        <f>LEFT(I11410,N$1)</f>
        <v>AMERICAN</v>
      </c>
      <c r="O11410" s="4" t="str">
        <f>IFERROR(INDEX($B$1968:$B$6893,MATCH($N11410,$F$1968:$F$6893,0),1),0)</f>
        <v>AAT</v>
      </c>
    </row>
    <row r="11411" spans="8:15" x14ac:dyDescent="0.3">
      <c r="H11411" s="1">
        <v>25072331</v>
      </c>
      <c r="I11411" s="1" t="s">
        <v>22071</v>
      </c>
      <c r="J11411" s="1" t="s">
        <v>37188</v>
      </c>
      <c r="K11411" s="1">
        <v>4</v>
      </c>
      <c r="L11411" s="1"/>
      <c r="M11411" s="4" t="e">
        <f t="shared" si="181"/>
        <v>#N/A</v>
      </c>
      <c r="N11411" t="str">
        <f>LEFT(I11411,N$1)</f>
        <v>AMERICAN</v>
      </c>
      <c r="O11411" s="4" t="str">
        <f>IFERROR(INDEX($B$1968:$B$6893,MATCH($N11411,$F$1968:$F$6893,0),1),0)</f>
        <v>AAT</v>
      </c>
    </row>
    <row r="11412" spans="8:15" x14ac:dyDescent="0.3">
      <c r="H11412" s="1">
        <v>25072380</v>
      </c>
      <c r="I11412" s="1" t="s">
        <v>22071</v>
      </c>
      <c r="J11412" s="1" t="s">
        <v>37189</v>
      </c>
      <c r="K11412" s="1">
        <v>4</v>
      </c>
      <c r="L11412" s="1"/>
      <c r="M11412" s="4" t="e">
        <f t="shared" si="181"/>
        <v>#N/A</v>
      </c>
      <c r="N11412" t="str">
        <f>LEFT(I11412,N$1)</f>
        <v>AMERICAN</v>
      </c>
      <c r="O11412" s="4" t="str">
        <f>IFERROR(INDEX($B$1968:$B$6893,MATCH($N11412,$F$1968:$F$6893,0),1),0)</f>
        <v>AAT</v>
      </c>
    </row>
    <row r="11413" spans="8:15" x14ac:dyDescent="0.3">
      <c r="H11413" s="1" t="s">
        <v>35740</v>
      </c>
      <c r="I11413" s="1" t="s">
        <v>35741</v>
      </c>
      <c r="J11413" s="1" t="s">
        <v>20394</v>
      </c>
      <c r="K11413" s="1">
        <v>4</v>
      </c>
      <c r="L11413" s="1"/>
      <c r="M11413" s="4" t="e">
        <f t="shared" si="181"/>
        <v>#N/A</v>
      </c>
      <c r="N11413" t="str">
        <f>LEFT(I11413,N$1)</f>
        <v xml:space="preserve">Applied </v>
      </c>
      <c r="O11413" s="4" t="str">
        <f>IFERROR(INDEX($B$1968:$B$6893,MATCH($N11413,$F$1968:$F$6893,0),1),0)</f>
        <v>APLD</v>
      </c>
    </row>
    <row r="11414" spans="8:15" x14ac:dyDescent="0.3">
      <c r="H11414" s="1" t="s">
        <v>35789</v>
      </c>
      <c r="I11414" s="1" t="s">
        <v>21115</v>
      </c>
      <c r="J11414" s="1" t="s">
        <v>19176</v>
      </c>
      <c r="K11414" s="1">
        <v>4</v>
      </c>
      <c r="L11414" s="1"/>
      <c r="M11414" s="4" t="e">
        <f t="shared" ref="M11414:M11477" si="182">MATCH(L11414,$B:$B,0)</f>
        <v>#N/A</v>
      </c>
      <c r="N11414" t="str">
        <f>LEFT(I11414,N$1)</f>
        <v>ATLANTIC</v>
      </c>
      <c r="O11414" s="4" t="str">
        <f>IFERROR(INDEX($B$1968:$B$6893,MATCH($N11414,$F$1968:$F$6893,0),1),0)</f>
        <v>AAME</v>
      </c>
    </row>
    <row r="11415" spans="8:15" x14ac:dyDescent="0.3">
      <c r="H11415" s="1" t="s">
        <v>35790</v>
      </c>
      <c r="I11415" s="1" t="s">
        <v>35791</v>
      </c>
      <c r="J11415" s="1" t="s">
        <v>19176</v>
      </c>
      <c r="K11415" s="1">
        <v>4</v>
      </c>
      <c r="L11415" s="1"/>
      <c r="M11415" s="4" t="e">
        <f t="shared" si="182"/>
        <v>#N/A</v>
      </c>
      <c r="N11415" t="str">
        <f>LEFT(I11415,N$1)</f>
        <v>ATLANTIC</v>
      </c>
      <c r="O11415" s="4" t="str">
        <f>IFERROR(INDEX($B$1968:$B$6893,MATCH($N11415,$F$1968:$F$6893,0),1),0)</f>
        <v>AAME</v>
      </c>
    </row>
    <row r="11416" spans="8:15" x14ac:dyDescent="0.3">
      <c r="H11416" s="1" t="s">
        <v>35792</v>
      </c>
      <c r="I11416" s="1" t="s">
        <v>21958</v>
      </c>
      <c r="J11416" s="1" t="s">
        <v>19176</v>
      </c>
      <c r="K11416" s="1">
        <v>4</v>
      </c>
      <c r="L11416" s="1"/>
      <c r="M11416" s="4" t="e">
        <f t="shared" si="182"/>
        <v>#N/A</v>
      </c>
      <c r="N11416" t="str">
        <f>LEFT(I11416,N$1)</f>
        <v>ATLANTIC</v>
      </c>
      <c r="O11416" s="4" t="str">
        <f>IFERROR(INDEX($B$1968:$B$6893,MATCH($N11416,$F$1968:$F$6893,0),1),0)</f>
        <v>AAME</v>
      </c>
    </row>
    <row r="11417" spans="8:15" x14ac:dyDescent="0.3">
      <c r="H11417" s="1">
        <v>48453203</v>
      </c>
      <c r="I11417" s="1" t="s">
        <v>28977</v>
      </c>
      <c r="J11417" s="1" t="s">
        <v>37194</v>
      </c>
      <c r="K11417" s="1">
        <v>4</v>
      </c>
      <c r="L11417" s="1"/>
      <c r="M11417" s="4" t="e">
        <f t="shared" si="182"/>
        <v>#N/A</v>
      </c>
      <c r="N11417" t="str">
        <f>LEFT(I11417,N$1)</f>
        <v>ATLANTIC</v>
      </c>
      <c r="O11417" s="4" t="str">
        <f>IFERROR(INDEX($B$1968:$B$6893,MATCH($N11417,$F$1968:$F$6893,0),1),0)</f>
        <v>AAME</v>
      </c>
    </row>
    <row r="11418" spans="8:15" x14ac:dyDescent="0.3">
      <c r="H11418" s="1" t="s">
        <v>35708</v>
      </c>
      <c r="I11418" s="1" t="s">
        <v>35709</v>
      </c>
      <c r="J11418" s="1" t="s">
        <v>20535</v>
      </c>
      <c r="K11418" s="1">
        <v>4</v>
      </c>
      <c r="L11418" s="1"/>
      <c r="M11418" s="4" t="e">
        <f t="shared" si="182"/>
        <v>#N/A</v>
      </c>
      <c r="N11418" t="str">
        <f>LEFT(I11418,N$1)</f>
        <v xml:space="preserve">AMERICA </v>
      </c>
      <c r="O11418" s="4" t="str">
        <f>IFERROR(INDEX($B$1968:$B$6893,MATCH($N11418,$F$1968:$F$6893,0),1),0)</f>
        <v>AAGH</v>
      </c>
    </row>
    <row r="11419" spans="8:15" x14ac:dyDescent="0.3">
      <c r="H11419" s="1" t="s">
        <v>35629</v>
      </c>
      <c r="I11419" s="1" t="s">
        <v>35630</v>
      </c>
      <c r="J11419" s="1" t="s">
        <v>19382</v>
      </c>
      <c r="K11419" s="1">
        <v>4</v>
      </c>
      <c r="L11419" s="1"/>
      <c r="M11419" s="4" t="e">
        <f t="shared" si="182"/>
        <v>#N/A</v>
      </c>
      <c r="N11419" t="str">
        <f>LEFT(I11419,N$1)</f>
        <v>3I GROUP</v>
      </c>
      <c r="O11419" s="4">
        <f>IFERROR(INDEX($B$1968:$B$6893,MATCH($N11419,$F$1968:$F$6893,0),1),0)</f>
        <v>0</v>
      </c>
    </row>
    <row r="11420" spans="8:15" x14ac:dyDescent="0.3">
      <c r="H11420" s="1">
        <v>304105</v>
      </c>
      <c r="I11420" s="1" t="s">
        <v>35634</v>
      </c>
      <c r="J11420" s="1" t="s">
        <v>19382</v>
      </c>
      <c r="K11420" s="1">
        <v>4</v>
      </c>
      <c r="L11420" s="1"/>
      <c r="M11420" s="4" t="e">
        <f t="shared" si="182"/>
        <v>#N/A</v>
      </c>
      <c r="N11420" t="str">
        <f>LEFT(I11420,N$1)</f>
        <v>AAC TECH</v>
      </c>
      <c r="O11420" s="4">
        <f>IFERROR(INDEX($B$1968:$B$6893,MATCH($N11420,$F$1968:$F$6893,0),1),0)</f>
        <v>0</v>
      </c>
    </row>
    <row r="11421" spans="8:15" x14ac:dyDescent="0.3">
      <c r="H11421" s="1">
        <v>43400100</v>
      </c>
      <c r="I11421" s="1" t="s">
        <v>35777</v>
      </c>
      <c r="J11421" s="1" t="s">
        <v>19382</v>
      </c>
      <c r="K11421" s="1">
        <v>4</v>
      </c>
      <c r="L11421" s="1"/>
      <c r="M11421" s="4" t="e">
        <f t="shared" si="182"/>
        <v>#N/A</v>
      </c>
      <c r="N11421" t="str">
        <f>LEFT(I11421,N$1)</f>
        <v>ASAHI KA</v>
      </c>
      <c r="O11421" s="4">
        <f>IFERROR(INDEX($B$1968:$B$6893,MATCH($N11421,$F$1968:$F$6893,0),1),0)</f>
        <v>0</v>
      </c>
    </row>
    <row r="11422" spans="8:15" x14ac:dyDescent="0.3">
      <c r="H11422" s="1" t="s">
        <v>35821</v>
      </c>
      <c r="I11422" s="1" t="s">
        <v>35822</v>
      </c>
      <c r="J11422" s="1" t="s">
        <v>19382</v>
      </c>
      <c r="K11422" s="1">
        <v>4</v>
      </c>
      <c r="L11422" s="1"/>
      <c r="M11422" s="4" t="e">
        <f t="shared" si="182"/>
        <v>#N/A</v>
      </c>
      <c r="N11422" t="str">
        <f>LEFT(I11422,N$1)</f>
        <v>BB Segur</v>
      </c>
      <c r="O11422" s="4">
        <f>IFERROR(INDEX($B$1968:$B$6893,MATCH($N11422,$F$1968:$F$6893,0),1),0)</f>
        <v>0</v>
      </c>
    </row>
    <row r="11423" spans="8:15" x14ac:dyDescent="0.3">
      <c r="H11423" s="1">
        <v>111190104</v>
      </c>
      <c r="I11423" s="1" t="s">
        <v>35872</v>
      </c>
      <c r="J11423" s="1" t="s">
        <v>19382</v>
      </c>
      <c r="K11423" s="1">
        <v>4</v>
      </c>
      <c r="L11423" s="1"/>
      <c r="M11423" s="4" t="e">
        <f t="shared" si="182"/>
        <v>#N/A</v>
      </c>
      <c r="N11423" t="str">
        <f>LEFT(I11423,N$1)</f>
        <v xml:space="preserve">BRITVIC </v>
      </c>
      <c r="O11423" s="4">
        <f>IFERROR(INDEX($B$1968:$B$6893,MATCH($N11423,$F$1968:$F$6893,0),1),0)</f>
        <v>0</v>
      </c>
    </row>
    <row r="11424" spans="8:15" x14ac:dyDescent="0.3">
      <c r="H11424" s="1">
        <v>225313105</v>
      </c>
      <c r="I11424" s="1" t="s">
        <v>35987</v>
      </c>
      <c r="J11424" s="1" t="s">
        <v>19382</v>
      </c>
      <c r="K11424" s="1">
        <v>4</v>
      </c>
      <c r="L11424" s="1"/>
      <c r="M11424" s="4" t="e">
        <f t="shared" si="182"/>
        <v>#N/A</v>
      </c>
      <c r="N11424" t="str">
        <f>LEFT(I11424,N$1)</f>
        <v>Credit A</v>
      </c>
      <c r="O11424" s="4">
        <f>IFERROR(INDEX($B$1968:$B$6893,MATCH($N11424,$F$1968:$F$6893,0),1),0)</f>
        <v>0</v>
      </c>
    </row>
    <row r="11425" spans="8:15" x14ac:dyDescent="0.3">
      <c r="H11425" s="1" t="s">
        <v>35999</v>
      </c>
      <c r="I11425" s="1" t="s">
        <v>36000</v>
      </c>
      <c r="J11425" s="1" t="s">
        <v>19382</v>
      </c>
      <c r="K11425" s="1">
        <v>4</v>
      </c>
      <c r="L11425" s="1"/>
      <c r="M11425" s="4" t="e">
        <f t="shared" si="182"/>
        <v>#N/A</v>
      </c>
      <c r="N11425" t="str">
        <f>LEFT(I11425,N$1)</f>
        <v xml:space="preserve">CSL LTD </v>
      </c>
      <c r="O11425" s="4">
        <f>IFERROR(INDEX($B$1968:$B$6893,MATCH($N11425,$F$1968:$F$6893,0),1),0)</f>
        <v>0</v>
      </c>
    </row>
    <row r="11426" spans="8:15" x14ac:dyDescent="0.3">
      <c r="H11426" s="1" t="s">
        <v>36096</v>
      </c>
      <c r="I11426" s="1" t="s">
        <v>36097</v>
      </c>
      <c r="J11426" s="1" t="s">
        <v>19382</v>
      </c>
      <c r="K11426" s="1">
        <v>4</v>
      </c>
      <c r="L11426" s="1"/>
      <c r="M11426" s="4" t="e">
        <f t="shared" si="182"/>
        <v>#N/A</v>
      </c>
      <c r="N11426" t="str">
        <f>LEFT(I11426,N$1)</f>
        <v>ENEL SOC</v>
      </c>
      <c r="O11426" s="4">
        <f>IFERROR(INDEX($B$1968:$B$6893,MATCH($N11426,$F$1968:$F$6893,0),1),0)</f>
        <v>0</v>
      </c>
    </row>
    <row r="11427" spans="8:15" x14ac:dyDescent="0.3">
      <c r="H11427" s="1" t="s">
        <v>36114</v>
      </c>
      <c r="I11427" s="1" t="s">
        <v>36115</v>
      </c>
      <c r="J11427" s="1" t="s">
        <v>19382</v>
      </c>
      <c r="K11427" s="1">
        <v>4</v>
      </c>
      <c r="L11427" s="1"/>
      <c r="M11427" s="4" t="e">
        <f t="shared" si="182"/>
        <v>#N/A</v>
      </c>
      <c r="N11427" t="str">
        <f>LEFT(I11427,N$1)</f>
        <v>EPIROC A</v>
      </c>
      <c r="O11427" s="4">
        <f>IFERROR(INDEX($B$1968:$B$6893,MATCH($N11427,$F$1968:$F$6893,0),1),0)</f>
        <v>0</v>
      </c>
    </row>
    <row r="11428" spans="8:15" x14ac:dyDescent="0.3">
      <c r="H11428" s="1" t="s">
        <v>36279</v>
      </c>
      <c r="I11428" s="1" t="s">
        <v>33030</v>
      </c>
      <c r="J11428" s="1" t="s">
        <v>19382</v>
      </c>
      <c r="K11428" s="1">
        <v>4</v>
      </c>
      <c r="L11428" s="1"/>
      <c r="M11428" s="4" t="e">
        <f t="shared" si="182"/>
        <v>#N/A</v>
      </c>
      <c r="N11428" t="str">
        <f>LEFT(I11428,N$1)</f>
        <v>HERMES I</v>
      </c>
      <c r="O11428" s="4">
        <f>IFERROR(INDEX($B$1968:$B$6893,MATCH($N11428,$F$1968:$F$6893,0),1),0)</f>
        <v>0</v>
      </c>
    </row>
    <row r="11429" spans="8:15" x14ac:dyDescent="0.3">
      <c r="H11429" s="1" t="s">
        <v>36312</v>
      </c>
      <c r="I11429" s="1" t="s">
        <v>36313</v>
      </c>
      <c r="J11429" s="1" t="s">
        <v>19382</v>
      </c>
      <c r="K11429" s="1">
        <v>4</v>
      </c>
      <c r="L11429" s="1"/>
      <c r="M11429" s="4" t="e">
        <f t="shared" si="182"/>
        <v>#N/A</v>
      </c>
      <c r="N11429" t="str">
        <f>LEFT(I11429,N$1)</f>
        <v>INPEX CO</v>
      </c>
      <c r="O11429" s="4">
        <f>IFERROR(INDEX($B$1968:$B$6893,MATCH($N11429,$F$1968:$F$6893,0),1),0)</f>
        <v>0</v>
      </c>
    </row>
    <row r="11430" spans="8:15" x14ac:dyDescent="0.3">
      <c r="H11430" s="1" t="s">
        <v>36638</v>
      </c>
      <c r="I11430" s="1" t="s">
        <v>36639</v>
      </c>
      <c r="J11430" s="1" t="s">
        <v>19382</v>
      </c>
      <c r="K11430" s="1">
        <v>4</v>
      </c>
      <c r="L11430" s="1"/>
      <c r="M11430" s="4" t="e">
        <f t="shared" si="182"/>
        <v>#N/A</v>
      </c>
      <c r="N11430" t="str">
        <f>LEFT(I11430,N$1)</f>
        <v>PANASONI</v>
      </c>
      <c r="O11430" s="4">
        <f>IFERROR(INDEX($B$1968:$B$6893,MATCH($N11430,$F$1968:$F$6893,0),1),0)</f>
        <v>0</v>
      </c>
    </row>
    <row r="11431" spans="8:15" x14ac:dyDescent="0.3">
      <c r="H11431" s="1" t="s">
        <v>36702</v>
      </c>
      <c r="I11431" s="1" t="s">
        <v>36703</v>
      </c>
      <c r="J11431" s="1" t="s">
        <v>19382</v>
      </c>
      <c r="K11431" s="1">
        <v>4</v>
      </c>
      <c r="L11431" s="1"/>
      <c r="M11431" s="4" t="e">
        <f t="shared" si="182"/>
        <v>#N/A</v>
      </c>
      <c r="N11431" t="str">
        <f>LEFT(I11431,N$1)</f>
        <v>Prosus N</v>
      </c>
      <c r="O11431" s="4">
        <f>IFERROR(INDEX($B$1968:$B$6893,MATCH($N11431,$F$1968:$F$6893,0),1),0)</f>
        <v>0</v>
      </c>
    </row>
    <row r="11432" spans="8:15" x14ac:dyDescent="0.3">
      <c r="H11432" s="1" t="s">
        <v>36711</v>
      </c>
      <c r="I11432" s="1" t="s">
        <v>36712</v>
      </c>
      <c r="J11432" s="1" t="s">
        <v>19382</v>
      </c>
      <c r="K11432" s="1">
        <v>4</v>
      </c>
      <c r="L11432" s="1"/>
      <c r="M11432" s="4" t="e">
        <f t="shared" si="182"/>
        <v>#N/A</v>
      </c>
      <c r="N11432" t="str">
        <f>LEFT(I11432,N$1)</f>
        <v xml:space="preserve">PT BANK </v>
      </c>
      <c r="O11432" s="4">
        <f>IFERROR(INDEX($B$1968:$B$6893,MATCH($N11432,$F$1968:$F$6893,0),1),0)</f>
        <v>0</v>
      </c>
    </row>
    <row r="11433" spans="8:15" x14ac:dyDescent="0.3">
      <c r="H11433" s="1" t="s">
        <v>36750</v>
      </c>
      <c r="I11433" s="1" t="s">
        <v>36751</v>
      </c>
      <c r="J11433" s="1" t="s">
        <v>19382</v>
      </c>
      <c r="K11433" s="1">
        <v>4</v>
      </c>
      <c r="L11433" s="1"/>
      <c r="M11433" s="4" t="e">
        <f t="shared" si="182"/>
        <v>#N/A</v>
      </c>
      <c r="N11433" t="str">
        <f>LEFT(I11433,N$1)</f>
        <v xml:space="preserve">RECRUIT </v>
      </c>
      <c r="O11433" s="4">
        <f>IFERROR(INDEX($B$1968:$B$6893,MATCH($N11433,$F$1968:$F$6893,0),1),0)</f>
        <v>0</v>
      </c>
    </row>
    <row r="11434" spans="8:15" x14ac:dyDescent="0.3">
      <c r="H11434" s="1">
        <v>816078307</v>
      </c>
      <c r="I11434" s="1" t="s">
        <v>36803</v>
      </c>
      <c r="J11434" s="1" t="s">
        <v>19382</v>
      </c>
      <c r="K11434" s="1">
        <v>4</v>
      </c>
      <c r="L11434" s="1"/>
      <c r="M11434" s="4" t="e">
        <f t="shared" si="182"/>
        <v>#N/A</v>
      </c>
      <c r="N11434" t="str">
        <f>LEFT(I11434,N$1)</f>
        <v xml:space="preserve">SEKISUI </v>
      </c>
      <c r="O11434" s="4">
        <f>IFERROR(INDEX($B$1968:$B$6893,MATCH($N11434,$F$1968:$F$6893,0),1),0)</f>
        <v>0</v>
      </c>
    </row>
    <row r="11435" spans="8:15" x14ac:dyDescent="0.3">
      <c r="H11435" s="1" t="s">
        <v>36838</v>
      </c>
      <c r="I11435" s="1" t="s">
        <v>36839</v>
      </c>
      <c r="J11435" s="1" t="s">
        <v>19382</v>
      </c>
      <c r="K11435" s="1">
        <v>4</v>
      </c>
      <c r="L11435" s="1"/>
      <c r="M11435" s="4" t="e">
        <f t="shared" si="182"/>
        <v>#N/A</v>
      </c>
      <c r="N11435" t="str">
        <f>LEFT(I11435,N$1)</f>
        <v xml:space="preserve">SMURFIT </v>
      </c>
      <c r="O11435" s="4">
        <f>IFERROR(INDEX($B$1968:$B$6893,MATCH($N11435,$F$1968:$F$6893,0),1),0)</f>
        <v>0</v>
      </c>
    </row>
    <row r="11436" spans="8:15" x14ac:dyDescent="0.3">
      <c r="H11436" s="1" t="s">
        <v>36399</v>
      </c>
      <c r="I11436" s="1" t="s">
        <v>36400</v>
      </c>
      <c r="J11436" s="1" t="s">
        <v>19194</v>
      </c>
      <c r="K11436" s="1">
        <v>4</v>
      </c>
      <c r="L11436" s="1"/>
      <c r="M11436" s="4" t="e">
        <f t="shared" si="182"/>
        <v>#N/A</v>
      </c>
      <c r="N11436" t="str">
        <f>LEFT(I11436,N$1)</f>
        <v>LADDER C</v>
      </c>
      <c r="O11436" s="4">
        <f>IFERROR(INDEX($B$1968:$B$6893,MATCH($N11436,$F$1968:$F$6893,0),1),0)</f>
        <v>0</v>
      </c>
    </row>
    <row r="11437" spans="8:15" x14ac:dyDescent="0.3">
      <c r="H11437" s="1" t="s">
        <v>36478</v>
      </c>
      <c r="I11437" s="1" t="s">
        <v>36479</v>
      </c>
      <c r="J11437" s="1" t="s">
        <v>19194</v>
      </c>
      <c r="K11437" s="1">
        <v>4</v>
      </c>
      <c r="L11437" s="1"/>
      <c r="M11437" s="4" t="e">
        <f t="shared" si="182"/>
        <v>#N/A</v>
      </c>
      <c r="N11437" t="str">
        <f>LEFT(I11437,N$1)</f>
        <v xml:space="preserve">MANNING </v>
      </c>
      <c r="O11437" s="4">
        <f>IFERROR(INDEX($B$1968:$B$6893,MATCH($N11437,$F$1968:$F$6893,0),1),0)</f>
        <v>0</v>
      </c>
    </row>
    <row r="11438" spans="8:15" x14ac:dyDescent="0.3">
      <c r="H11438" s="1" t="s">
        <v>36753</v>
      </c>
      <c r="I11438" s="1" t="s">
        <v>21822</v>
      </c>
      <c r="J11438" s="1" t="s">
        <v>19194</v>
      </c>
      <c r="K11438" s="1">
        <v>4</v>
      </c>
      <c r="L11438" s="1"/>
      <c r="M11438" s="4" t="e">
        <f t="shared" si="182"/>
        <v>#N/A</v>
      </c>
      <c r="N11438" t="str">
        <f>LEFT(I11438,N$1)</f>
        <v>RED ROCK</v>
      </c>
      <c r="O11438" s="4">
        <f>IFERROR(INDEX($B$1968:$B$6893,MATCH($N11438,$F$1968:$F$6893,0),1),0)</f>
        <v>0</v>
      </c>
    </row>
    <row r="11439" spans="8:15" x14ac:dyDescent="0.3">
      <c r="H11439" s="1" t="s">
        <v>36764</v>
      </c>
      <c r="I11439" s="1" t="s">
        <v>21575</v>
      </c>
      <c r="J11439" s="1" t="s">
        <v>19194</v>
      </c>
      <c r="K11439" s="1">
        <v>4</v>
      </c>
      <c r="L11439" s="1"/>
      <c r="M11439" s="4" t="e">
        <f t="shared" si="182"/>
        <v>#N/A</v>
      </c>
      <c r="N11439" t="str">
        <f>LEFT(I11439,N$1)</f>
        <v xml:space="preserve">REVOLVE </v>
      </c>
      <c r="O11439" s="4">
        <f>IFERROR(INDEX($B$1968:$B$6893,MATCH($N11439,$F$1968:$F$6893,0),1),0)</f>
        <v>0</v>
      </c>
    </row>
    <row r="11440" spans="8:15" x14ac:dyDescent="0.3">
      <c r="H11440" s="1" t="s">
        <v>36811</v>
      </c>
      <c r="I11440" s="1" t="s">
        <v>20965</v>
      </c>
      <c r="J11440" s="1" t="s">
        <v>19194</v>
      </c>
      <c r="K11440" s="1">
        <v>4</v>
      </c>
      <c r="L11440" s="1"/>
      <c r="M11440" s="4" t="e">
        <f t="shared" si="182"/>
        <v>#N/A</v>
      </c>
      <c r="N11440" t="str">
        <f>LEFT(I11440,N$1)</f>
        <v>SHAKE SH</v>
      </c>
      <c r="O11440" s="4">
        <f>IFERROR(INDEX($B$1968:$B$6893,MATCH($N11440,$F$1968:$F$6893,0),1),0)</f>
        <v>0</v>
      </c>
    </row>
    <row r="11441" spans="8:15" x14ac:dyDescent="0.3">
      <c r="H11441" s="1" t="s">
        <v>36976</v>
      </c>
      <c r="I11441" s="1" t="s">
        <v>20750</v>
      </c>
      <c r="J11441" s="1" t="s">
        <v>19194</v>
      </c>
      <c r="K11441" s="1">
        <v>4</v>
      </c>
      <c r="L11441" s="1"/>
      <c r="M11441" s="4" t="e">
        <f t="shared" si="182"/>
        <v>#N/A</v>
      </c>
      <c r="N11441" t="str">
        <f>LEFT(I11441,N$1)</f>
        <v>TRITON I</v>
      </c>
      <c r="O11441" s="4">
        <f>IFERROR(INDEX($B$1968:$B$6893,MATCH($N11441,$F$1968:$F$6893,0),1),0)</f>
        <v>0</v>
      </c>
    </row>
    <row r="11442" spans="8:15" x14ac:dyDescent="0.3">
      <c r="H11442" s="1" t="s">
        <v>37043</v>
      </c>
      <c r="I11442" s="1" t="s">
        <v>37044</v>
      </c>
      <c r="J11442" s="1" t="s">
        <v>19578</v>
      </c>
      <c r="K11442" s="1">
        <v>4</v>
      </c>
      <c r="L11442" s="1"/>
      <c r="M11442" s="4" t="e">
        <f t="shared" si="182"/>
        <v>#N/A</v>
      </c>
      <c r="N11442" t="str">
        <f>LEFT(I11442,N$1)</f>
        <v>VIA RENE</v>
      </c>
      <c r="O11442" s="4">
        <f>IFERROR(INDEX($B$1968:$B$6893,MATCH($N11442,$F$1968:$F$6893,0),1),0)</f>
        <v>0</v>
      </c>
    </row>
    <row r="11443" spans="8:15" x14ac:dyDescent="0.3">
      <c r="H11443" s="1" t="s">
        <v>35705</v>
      </c>
      <c r="I11443" s="1" t="s">
        <v>29133</v>
      </c>
      <c r="J11443" s="1" t="s">
        <v>25496</v>
      </c>
      <c r="K11443" s="1">
        <v>4</v>
      </c>
      <c r="L11443" s="1"/>
      <c r="M11443" s="4" t="e">
        <f t="shared" si="182"/>
        <v>#N/A</v>
      </c>
      <c r="N11443" t="str">
        <f>LEFT(I11443,N$1)</f>
        <v xml:space="preserve">AMBIPAR </v>
      </c>
      <c r="O11443" s="4">
        <f>IFERROR(INDEX($B$1968:$B$6893,MATCH($N11443,$F$1968:$F$6893,0),1),0)</f>
        <v>0</v>
      </c>
    </row>
    <row r="11444" spans="8:15" x14ac:dyDescent="0.3">
      <c r="H11444" s="1" t="s">
        <v>35971</v>
      </c>
      <c r="I11444" s="1" t="s">
        <v>3543</v>
      </c>
      <c r="J11444" s="1" t="s">
        <v>21023</v>
      </c>
      <c r="K11444" s="1">
        <v>4</v>
      </c>
      <c r="L11444" s="1"/>
      <c r="M11444" s="4" t="e">
        <f t="shared" si="182"/>
        <v>#N/A</v>
      </c>
      <c r="N11444" t="str">
        <f>LEFT(I11444,N$1)</f>
        <v>CONSTELL</v>
      </c>
      <c r="O11444" s="4">
        <f>IFERROR(INDEX($B$1968:$B$6893,MATCH($N11444,$F$1968:$F$6893,0),1),0)</f>
        <v>0</v>
      </c>
    </row>
    <row r="11445" spans="8:15" x14ac:dyDescent="0.3">
      <c r="H11445" s="1" t="s">
        <v>36017</v>
      </c>
      <c r="I11445" s="1" t="s">
        <v>30995</v>
      </c>
      <c r="J11445" s="1" t="s">
        <v>20939</v>
      </c>
      <c r="K11445" s="1">
        <v>4</v>
      </c>
      <c r="L11445" s="1"/>
      <c r="M11445" s="4" t="e">
        <f t="shared" si="182"/>
        <v>#N/A</v>
      </c>
      <c r="N11445" t="str">
        <f>LEFT(I11445,N$1)</f>
        <v>DAVE INC</v>
      </c>
      <c r="O11445" s="4">
        <f>IFERROR(INDEX($B$1968:$B$6893,MATCH($N11445,$F$1968:$F$6893,0),1),0)</f>
        <v>0</v>
      </c>
    </row>
    <row r="11446" spans="8:15" x14ac:dyDescent="0.3">
      <c r="H11446" s="1" t="s">
        <v>36946</v>
      </c>
      <c r="I11446" s="1" t="s">
        <v>36947</v>
      </c>
      <c r="J11446" s="1" t="s">
        <v>20791</v>
      </c>
      <c r="K11446" s="1">
        <v>4</v>
      </c>
      <c r="L11446" s="1"/>
      <c r="M11446" s="4" t="e">
        <f t="shared" si="182"/>
        <v>#N/A</v>
      </c>
      <c r="N11446" t="str">
        <f>LEFT(I11446,N$1)</f>
        <v>THRIVE A</v>
      </c>
      <c r="O11446" s="4">
        <f>IFERROR(INDEX($B$1968:$B$6893,MATCH($N11446,$F$1968:$F$6893,0),1),0)</f>
        <v>0</v>
      </c>
    </row>
    <row r="11447" spans="8:15" x14ac:dyDescent="0.3">
      <c r="H11447" s="1" t="s">
        <v>35914</v>
      </c>
      <c r="I11447" s="1" t="s">
        <v>35915</v>
      </c>
      <c r="J11447" s="1" t="s">
        <v>25010</v>
      </c>
      <c r="K11447" s="1">
        <v>4</v>
      </c>
      <c r="L11447" s="1"/>
      <c r="M11447" s="4" t="e">
        <f t="shared" si="182"/>
        <v>#N/A</v>
      </c>
      <c r="N11447" t="str">
        <f>LEFT(I11447,N$1)</f>
        <v>CENAQ EN</v>
      </c>
      <c r="O11447" s="4">
        <f>IFERROR(INDEX($B$1968:$B$6893,MATCH($N11447,$F$1968:$F$6893,0),1),0)</f>
        <v>0</v>
      </c>
    </row>
    <row r="11448" spans="8:15" x14ac:dyDescent="0.3">
      <c r="H11448" s="1" t="s">
        <v>36534</v>
      </c>
      <c r="I11448" s="1" t="s">
        <v>36535</v>
      </c>
      <c r="J11448" s="1" t="s">
        <v>25010</v>
      </c>
      <c r="K11448" s="1">
        <v>4</v>
      </c>
      <c r="L11448" s="1"/>
      <c r="M11448" s="4" t="e">
        <f t="shared" si="182"/>
        <v>#N/A</v>
      </c>
      <c r="N11448" t="str">
        <f>LEFT(I11448,N$1)</f>
        <v>MSD ACQU</v>
      </c>
      <c r="O11448" s="4">
        <f>IFERROR(INDEX($B$1968:$B$6893,MATCH($N11448,$F$1968:$F$6893,0),1),0)</f>
        <v>0</v>
      </c>
    </row>
    <row r="11449" spans="8:15" x14ac:dyDescent="0.3">
      <c r="H11449" s="1" t="s">
        <v>35626</v>
      </c>
      <c r="I11449" s="1" t="s">
        <v>22419</v>
      </c>
      <c r="J11449" s="1" t="s">
        <v>19176</v>
      </c>
      <c r="K11449" s="1">
        <v>4</v>
      </c>
      <c r="L11449" s="1"/>
      <c r="M11449" s="4" t="e">
        <f t="shared" si="182"/>
        <v>#N/A</v>
      </c>
      <c r="N11449" t="str">
        <f>LEFT(I11449,N$1)</f>
        <v>360 DIGI</v>
      </c>
      <c r="O11449" s="4">
        <f>IFERROR(INDEX($B$1968:$B$6893,MATCH($N11449,$F$1968:$F$6893,0),1),0)</f>
        <v>0</v>
      </c>
    </row>
    <row r="11450" spans="8:15" x14ac:dyDescent="0.3">
      <c r="H11450" s="1" t="s">
        <v>35627</v>
      </c>
      <c r="I11450" s="1" t="s">
        <v>35628</v>
      </c>
      <c r="J11450" s="1" t="s">
        <v>19176</v>
      </c>
      <c r="K11450" s="1">
        <v>4</v>
      </c>
      <c r="L11450" s="1"/>
      <c r="M11450" s="4" t="e">
        <f t="shared" si="182"/>
        <v>#N/A</v>
      </c>
      <c r="N11450" t="str">
        <f>LEFT(I11450,N$1)</f>
        <v xml:space="preserve">3-D SYS </v>
      </c>
      <c r="O11450" s="4">
        <f>IFERROR(INDEX($B$1968:$B$6893,MATCH($N11450,$F$1968:$F$6893,0),1),0)</f>
        <v>0</v>
      </c>
    </row>
    <row r="11451" spans="8:15" x14ac:dyDescent="0.3">
      <c r="H11451" s="1">
        <v>282914900</v>
      </c>
      <c r="I11451" s="1" t="s">
        <v>21486</v>
      </c>
      <c r="J11451" s="1" t="s">
        <v>19176</v>
      </c>
      <c r="K11451" s="1">
        <v>4</v>
      </c>
      <c r="L11451" s="1"/>
      <c r="M11451" s="4" t="e">
        <f t="shared" si="182"/>
        <v>#N/A</v>
      </c>
      <c r="N11451" t="str">
        <f>LEFT(I11451,N$1)</f>
        <v xml:space="preserve">8X8 INC </v>
      </c>
      <c r="O11451" s="4">
        <f>IFERROR(INDEX($B$1968:$B$6893,MATCH($N11451,$F$1968:$F$6893,0),1),0)</f>
        <v>0</v>
      </c>
    </row>
    <row r="11452" spans="8:15" x14ac:dyDescent="0.3">
      <c r="H11452" s="1" t="s">
        <v>35632</v>
      </c>
      <c r="I11452" s="1" t="s">
        <v>35633</v>
      </c>
      <c r="J11452" s="1" t="s">
        <v>19176</v>
      </c>
      <c r="K11452" s="1">
        <v>4</v>
      </c>
      <c r="L11452" s="1"/>
      <c r="M11452" s="4" t="e">
        <f t="shared" si="182"/>
        <v>#N/A</v>
      </c>
      <c r="N11452" t="str">
        <f>LEFT(I11452,N$1)</f>
        <v xml:space="preserve">A S G N </v>
      </c>
      <c r="O11452" s="4">
        <f>IFERROR(INDEX($B$1968:$B$6893,MATCH($N11452,$F$1968:$F$6893,0),1),0)</f>
        <v>0</v>
      </c>
    </row>
    <row r="11453" spans="8:15" x14ac:dyDescent="0.3">
      <c r="H11453" s="1" t="s">
        <v>35635</v>
      </c>
      <c r="I11453" s="1" t="s">
        <v>35636</v>
      </c>
      <c r="J11453" s="1" t="s">
        <v>19176</v>
      </c>
      <c r="K11453" s="1">
        <v>4</v>
      </c>
      <c r="L11453" s="1"/>
      <c r="M11453" s="4" t="e">
        <f t="shared" si="182"/>
        <v>#N/A</v>
      </c>
      <c r="N11453" t="str">
        <f>LEFT(I11453,N$1)</f>
        <v>AB GLOBA</v>
      </c>
      <c r="O11453" s="4">
        <f>IFERROR(INDEX($B$1968:$B$6893,MATCH($N11453,$F$1968:$F$6893,0),1),0)</f>
        <v>0</v>
      </c>
    </row>
    <row r="11454" spans="8:15" x14ac:dyDescent="0.3">
      <c r="H11454" s="1" t="s">
        <v>35639</v>
      </c>
      <c r="I11454" s="1" t="s">
        <v>20299</v>
      </c>
      <c r="J11454" s="1" t="s">
        <v>19176</v>
      </c>
      <c r="K11454" s="1">
        <v>4</v>
      </c>
      <c r="L11454" s="1"/>
      <c r="M11454" s="4" t="e">
        <f t="shared" si="182"/>
        <v>#N/A</v>
      </c>
      <c r="N11454" t="str">
        <f>LEFT(I11454,N$1)</f>
        <v xml:space="preserve">ACADEMY </v>
      </c>
      <c r="O11454" s="4">
        <f>IFERROR(INDEX($B$1968:$B$6893,MATCH($N11454,$F$1968:$F$6893,0),1),0)</f>
        <v>0</v>
      </c>
    </row>
    <row r="11455" spans="8:15" x14ac:dyDescent="0.3">
      <c r="H11455" s="1">
        <v>4225908</v>
      </c>
      <c r="I11455" s="1" t="s">
        <v>2831</v>
      </c>
      <c r="J11455" s="1" t="s">
        <v>19176</v>
      </c>
      <c r="K11455" s="1">
        <v>4</v>
      </c>
      <c r="L11455" s="1"/>
      <c r="M11455" s="4" t="e">
        <f t="shared" si="182"/>
        <v>#N/A</v>
      </c>
      <c r="N11455" t="str">
        <f>LEFT(I11455,N$1)</f>
        <v>ACADIA P</v>
      </c>
      <c r="O11455" s="4">
        <f>IFERROR(INDEX($B$1968:$B$6893,MATCH($N11455,$F$1968:$F$6893,0),1),0)</f>
        <v>0</v>
      </c>
    </row>
    <row r="11456" spans="8:15" x14ac:dyDescent="0.3">
      <c r="H11456" s="1">
        <v>4225958</v>
      </c>
      <c r="I11456" s="1" t="s">
        <v>2831</v>
      </c>
      <c r="J11456" s="1" t="s">
        <v>19176</v>
      </c>
      <c r="K11456" s="1">
        <v>4</v>
      </c>
      <c r="L11456" s="1"/>
      <c r="M11456" s="4" t="e">
        <f t="shared" si="182"/>
        <v>#N/A</v>
      </c>
      <c r="N11456" t="str">
        <f>LEFT(I11456,N$1)</f>
        <v>ACADIA P</v>
      </c>
      <c r="O11456" s="4">
        <f>IFERROR(INDEX($B$1968:$B$6893,MATCH($N11456,$F$1968:$F$6893,0),1),0)</f>
        <v>0</v>
      </c>
    </row>
    <row r="11457" spans="8:15" x14ac:dyDescent="0.3">
      <c r="H11457" s="1">
        <v>4498951</v>
      </c>
      <c r="I11457" s="1" t="s">
        <v>20788</v>
      </c>
      <c r="J11457" s="1" t="s">
        <v>19176</v>
      </c>
      <c r="K11457" s="1">
        <v>4</v>
      </c>
      <c r="L11457" s="1"/>
      <c r="M11457" s="4" t="e">
        <f t="shared" si="182"/>
        <v>#N/A</v>
      </c>
      <c r="N11457" t="str">
        <f>LEFT(I11457,N$1)</f>
        <v>ACI WORL</v>
      </c>
      <c r="O11457" s="4">
        <f>IFERROR(INDEX($B$1968:$B$6893,MATCH($N11457,$F$1968:$F$6893,0),1),0)</f>
        <v>0</v>
      </c>
    </row>
    <row r="11458" spans="8:15" x14ac:dyDescent="0.3">
      <c r="H11458" s="1" t="s">
        <v>35645</v>
      </c>
      <c r="I11458" s="1" t="s">
        <v>23042</v>
      </c>
      <c r="J11458" s="1" t="s">
        <v>19176</v>
      </c>
      <c r="K11458" s="1">
        <v>4</v>
      </c>
      <c r="L11458" s="1"/>
      <c r="M11458" s="4" t="e">
        <f t="shared" si="182"/>
        <v>#N/A</v>
      </c>
      <c r="N11458" t="str">
        <f>LEFT(I11458,N$1)</f>
        <v>ACM RESH</v>
      </c>
      <c r="O11458" s="4">
        <f>IFERROR(INDEX($B$1968:$B$6893,MATCH($N11458,$F$1968:$F$6893,0),1),0)</f>
        <v>0</v>
      </c>
    </row>
    <row r="11459" spans="8:15" x14ac:dyDescent="0.3">
      <c r="H11459" s="1" t="s">
        <v>35646</v>
      </c>
      <c r="I11459" s="1" t="s">
        <v>23042</v>
      </c>
      <c r="J11459" s="1" t="s">
        <v>19176</v>
      </c>
      <c r="K11459" s="1">
        <v>4</v>
      </c>
      <c r="L11459" s="1"/>
      <c r="M11459" s="4" t="e">
        <f t="shared" si="182"/>
        <v>#N/A</v>
      </c>
      <c r="N11459" t="str">
        <f>LEFT(I11459,N$1)</f>
        <v>ACM RESH</v>
      </c>
      <c r="O11459" s="4">
        <f>IFERROR(INDEX($B$1968:$B$6893,MATCH($N11459,$F$1968:$F$6893,0),1),0)</f>
        <v>0</v>
      </c>
    </row>
    <row r="11460" spans="8:15" x14ac:dyDescent="0.3">
      <c r="H11460" s="1" t="s">
        <v>35647</v>
      </c>
      <c r="I11460" s="1" t="s">
        <v>2376</v>
      </c>
      <c r="J11460" s="1" t="s">
        <v>19176</v>
      </c>
      <c r="K11460" s="1">
        <v>4</v>
      </c>
      <c r="L11460" s="1"/>
      <c r="M11460" s="4" t="e">
        <f t="shared" si="182"/>
        <v>#N/A</v>
      </c>
      <c r="N11460" t="str">
        <f>LEFT(I11460,N$1)</f>
        <v>ACUITY B</v>
      </c>
      <c r="O11460" s="4">
        <f>IFERROR(INDEX($B$1968:$B$6893,MATCH($N11460,$F$1968:$F$6893,0),1),0)</f>
        <v>0</v>
      </c>
    </row>
    <row r="11461" spans="8:15" x14ac:dyDescent="0.3">
      <c r="H11461" s="1" t="s">
        <v>35649</v>
      </c>
      <c r="I11461" s="1" t="s">
        <v>21945</v>
      </c>
      <c r="J11461" s="1" t="s">
        <v>19176</v>
      </c>
      <c r="K11461" s="1">
        <v>4</v>
      </c>
      <c r="L11461" s="1"/>
      <c r="M11461" s="4" t="e">
        <f t="shared" si="182"/>
        <v>#N/A</v>
      </c>
      <c r="N11461" t="str">
        <f>LEFT(I11461,N$1)</f>
        <v>ADAPTHEA</v>
      </c>
      <c r="O11461" s="4">
        <f>IFERROR(INDEX($B$1968:$B$6893,MATCH($N11461,$F$1968:$F$6893,0),1),0)</f>
        <v>0</v>
      </c>
    </row>
    <row r="11462" spans="8:15" x14ac:dyDescent="0.3">
      <c r="H11462" s="1" t="s">
        <v>35653</v>
      </c>
      <c r="I11462" s="1" t="s">
        <v>20858</v>
      </c>
      <c r="J11462" s="1" t="s">
        <v>19176</v>
      </c>
      <c r="K11462" s="1">
        <v>4</v>
      </c>
      <c r="L11462" s="1"/>
      <c r="M11462" s="4" t="e">
        <f t="shared" si="182"/>
        <v>#N/A</v>
      </c>
      <c r="N11462" t="str">
        <f>LEFT(I11462,N$1)</f>
        <v>ADIENT P</v>
      </c>
      <c r="O11462" s="4">
        <f>IFERROR(INDEX($B$1968:$B$6893,MATCH($N11462,$F$1968:$F$6893,0),1),0)</f>
        <v>0</v>
      </c>
    </row>
    <row r="11463" spans="8:15" x14ac:dyDescent="0.3">
      <c r="H11463" s="1" t="s">
        <v>35657</v>
      </c>
      <c r="I11463" s="1" t="s">
        <v>22917</v>
      </c>
      <c r="J11463" s="1" t="s">
        <v>19176</v>
      </c>
      <c r="K11463" s="1">
        <v>4</v>
      </c>
      <c r="L11463" s="1"/>
      <c r="M11463" s="4" t="e">
        <f t="shared" si="182"/>
        <v>#N/A</v>
      </c>
      <c r="N11463" t="str">
        <f>LEFT(I11463,N$1)</f>
        <v>ADVISORS</v>
      </c>
      <c r="O11463" s="4">
        <f>IFERROR(INDEX($B$1968:$B$6893,MATCH($N11463,$F$1968:$F$6893,0),1),0)</f>
        <v>0</v>
      </c>
    </row>
    <row r="11464" spans="8:15" x14ac:dyDescent="0.3">
      <c r="H11464" s="1" t="s">
        <v>35658</v>
      </c>
      <c r="I11464" s="1" t="s">
        <v>1554</v>
      </c>
      <c r="J11464" s="1" t="s">
        <v>19176</v>
      </c>
      <c r="K11464" s="1">
        <v>4</v>
      </c>
      <c r="L11464" s="1"/>
      <c r="M11464" s="4" t="e">
        <f t="shared" si="182"/>
        <v>#N/A</v>
      </c>
      <c r="N11464" t="str">
        <f>LEFT(I11464,N$1)</f>
        <v>AECOM</v>
      </c>
      <c r="O11464" s="4">
        <f>IFERROR(INDEX($B$1968:$B$6893,MATCH($N11464,$F$1968:$F$6893,0),1),0)</f>
        <v>0</v>
      </c>
    </row>
    <row r="11465" spans="8:15" x14ac:dyDescent="0.3">
      <c r="H11465" s="1" t="s">
        <v>35661</v>
      </c>
      <c r="I11465" s="1" t="s">
        <v>20224</v>
      </c>
      <c r="J11465" s="1" t="s">
        <v>19176</v>
      </c>
      <c r="K11465" s="1">
        <v>4</v>
      </c>
      <c r="L11465" s="1"/>
      <c r="M11465" s="4" t="e">
        <f t="shared" si="182"/>
        <v>#N/A</v>
      </c>
      <c r="N11465" t="str">
        <f>LEFT(I11465,N$1)</f>
        <v>AERCAP H</v>
      </c>
      <c r="O11465" s="4">
        <f>IFERROR(INDEX($B$1968:$B$6893,MATCH($N11465,$F$1968:$F$6893,0),1),0)</f>
        <v>0</v>
      </c>
    </row>
    <row r="11466" spans="8:15" x14ac:dyDescent="0.3">
      <c r="H11466" s="1">
        <v>8073908</v>
      </c>
      <c r="I11466" s="1" t="s">
        <v>20915</v>
      </c>
      <c r="J11466" s="1" t="s">
        <v>19176</v>
      </c>
      <c r="K11466" s="1">
        <v>4</v>
      </c>
      <c r="L11466" s="1"/>
      <c r="M11466" s="4" t="e">
        <f t="shared" si="182"/>
        <v>#N/A</v>
      </c>
      <c r="N11466" t="str">
        <f>LEFT(I11466,N$1)</f>
        <v>AEROVIRO</v>
      </c>
      <c r="O11466" s="4">
        <f>IFERROR(INDEX($B$1968:$B$6893,MATCH($N11466,$F$1968:$F$6893,0),1),0)</f>
        <v>0</v>
      </c>
    </row>
    <row r="11467" spans="8:15" x14ac:dyDescent="0.3">
      <c r="H11467" s="1">
        <v>8073958</v>
      </c>
      <c r="I11467" s="1" t="s">
        <v>20915</v>
      </c>
      <c r="J11467" s="1" t="s">
        <v>19176</v>
      </c>
      <c r="K11467" s="1">
        <v>4</v>
      </c>
      <c r="L11467" s="1"/>
      <c r="M11467" s="4" t="e">
        <f t="shared" si="182"/>
        <v>#N/A</v>
      </c>
      <c r="N11467" t="str">
        <f>LEFT(I11467,N$1)</f>
        <v>AEROVIRO</v>
      </c>
      <c r="O11467" s="4">
        <f>IFERROR(INDEX($B$1968:$B$6893,MATCH($N11467,$F$1968:$F$6893,0),1),0)</f>
        <v>0</v>
      </c>
    </row>
    <row r="11468" spans="8:15" x14ac:dyDescent="0.3">
      <c r="H11468" s="1" t="s">
        <v>35662</v>
      </c>
      <c r="I11468" s="1" t="s">
        <v>1628</v>
      </c>
      <c r="J11468" s="1" t="s">
        <v>19176</v>
      </c>
      <c r="K11468" s="1">
        <v>4</v>
      </c>
      <c r="L11468" s="1"/>
      <c r="M11468" s="4" t="e">
        <f t="shared" si="182"/>
        <v>#N/A</v>
      </c>
      <c r="N11468" t="str">
        <f>LEFT(I11468,N$1)</f>
        <v>AES CORP</v>
      </c>
      <c r="O11468" s="4">
        <f>IFERROR(INDEX($B$1968:$B$6893,MATCH($N11468,$F$1968:$F$6893,0),1),0)</f>
        <v>0</v>
      </c>
    </row>
    <row r="11469" spans="8:15" x14ac:dyDescent="0.3">
      <c r="H11469" s="1" t="s">
        <v>35663</v>
      </c>
      <c r="I11469" s="1" t="s">
        <v>1628</v>
      </c>
      <c r="J11469" s="1" t="s">
        <v>19176</v>
      </c>
      <c r="K11469" s="1">
        <v>4</v>
      </c>
      <c r="L11469" s="1"/>
      <c r="M11469" s="4" t="e">
        <f t="shared" si="182"/>
        <v>#N/A</v>
      </c>
      <c r="N11469" t="str">
        <f>LEFT(I11469,N$1)</f>
        <v>AES CORP</v>
      </c>
      <c r="O11469" s="4">
        <f>IFERROR(INDEX($B$1968:$B$6893,MATCH($N11469,$F$1968:$F$6893,0),1),0)</f>
        <v>0</v>
      </c>
    </row>
    <row r="11470" spans="8:15" x14ac:dyDescent="0.3">
      <c r="H11470" s="1" t="s">
        <v>35664</v>
      </c>
      <c r="I11470" s="1" t="s">
        <v>35665</v>
      </c>
      <c r="J11470" s="1" t="s">
        <v>19176</v>
      </c>
      <c r="K11470" s="1">
        <v>4</v>
      </c>
      <c r="L11470" s="1"/>
      <c r="M11470" s="4" t="e">
        <f t="shared" si="182"/>
        <v>#N/A</v>
      </c>
      <c r="N11470" t="str">
        <f>LEFT(I11470,N$1)</f>
        <v>AFFIRM H</v>
      </c>
      <c r="O11470" s="4">
        <f>IFERROR(INDEX($B$1968:$B$6893,MATCH($N11470,$F$1968:$F$6893,0),1),0)</f>
        <v>0</v>
      </c>
    </row>
    <row r="11471" spans="8:15" x14ac:dyDescent="0.3">
      <c r="H11471" s="1" t="s">
        <v>35666</v>
      </c>
      <c r="I11471" s="1" t="s">
        <v>35667</v>
      </c>
      <c r="J11471" s="1" t="s">
        <v>19176</v>
      </c>
      <c r="K11471" s="1">
        <v>4</v>
      </c>
      <c r="L11471" s="1"/>
      <c r="M11471" s="4" t="e">
        <f t="shared" si="182"/>
        <v>#N/A</v>
      </c>
      <c r="N11471" t="str">
        <f>LEFT(I11471,N$1)</f>
        <v xml:space="preserve">AFRICAN </v>
      </c>
      <c r="O11471" s="4">
        <f>IFERROR(INDEX($B$1968:$B$6893,MATCH($N11471,$F$1968:$F$6893,0),1),0)</f>
        <v>0</v>
      </c>
    </row>
    <row r="11472" spans="8:15" x14ac:dyDescent="0.3">
      <c r="H11472" s="1">
        <v>1084952</v>
      </c>
      <c r="I11472" s="1" t="s">
        <v>20014</v>
      </c>
      <c r="J11472" s="1" t="s">
        <v>19176</v>
      </c>
      <c r="K11472" s="1">
        <v>4</v>
      </c>
      <c r="L11472" s="1"/>
      <c r="M11472" s="4" t="e">
        <f t="shared" si="182"/>
        <v>#N/A</v>
      </c>
      <c r="N11472" t="str">
        <f>LEFT(I11472,N$1)</f>
        <v>AGCO COR</v>
      </c>
      <c r="O11472" s="4">
        <f>IFERROR(INDEX($B$1968:$B$6893,MATCH($N11472,$F$1968:$F$6893,0),1),0)</f>
        <v>0</v>
      </c>
    </row>
    <row r="11473" spans="8:15" x14ac:dyDescent="0.3">
      <c r="H11473" s="1" t="s">
        <v>35670</v>
      </c>
      <c r="I11473" s="1" t="s">
        <v>13770</v>
      </c>
      <c r="J11473" s="1" t="s">
        <v>19176</v>
      </c>
      <c r="K11473" s="1">
        <v>4</v>
      </c>
      <c r="L11473" s="1"/>
      <c r="M11473" s="4" t="e">
        <f t="shared" si="182"/>
        <v>#N/A</v>
      </c>
      <c r="N11473" t="str">
        <f>LEFT(I11473,N$1)</f>
        <v>AGILE TH</v>
      </c>
      <c r="O11473" s="4">
        <f>IFERROR(INDEX($B$1968:$B$6893,MATCH($N11473,$F$1968:$F$6893,0),1),0)</f>
        <v>0</v>
      </c>
    </row>
    <row r="11474" spans="8:15" x14ac:dyDescent="0.3">
      <c r="H11474" s="1" t="s">
        <v>35673</v>
      </c>
      <c r="I11474" s="1" t="s">
        <v>35674</v>
      </c>
      <c r="J11474" s="1" t="s">
        <v>19176</v>
      </c>
      <c r="K11474" s="1">
        <v>4</v>
      </c>
      <c r="L11474" s="1"/>
      <c r="M11474" s="4" t="e">
        <f t="shared" si="182"/>
        <v>#N/A</v>
      </c>
      <c r="N11474" t="str">
        <f>LEFT(I11474,N$1)</f>
        <v xml:space="preserve">AIMMUNE </v>
      </c>
      <c r="O11474" s="4">
        <f>IFERROR(INDEX($B$1968:$B$6893,MATCH($N11474,$F$1968:$F$6893,0),1),0)</f>
        <v>0</v>
      </c>
    </row>
    <row r="11475" spans="8:15" x14ac:dyDescent="0.3">
      <c r="H11475" s="1" t="s">
        <v>35675</v>
      </c>
      <c r="I11475" s="1" t="s">
        <v>35676</v>
      </c>
      <c r="J11475" s="1" t="s">
        <v>19176</v>
      </c>
      <c r="K11475" s="1">
        <v>4</v>
      </c>
      <c r="L11475" s="1"/>
      <c r="M11475" s="4" t="e">
        <f t="shared" si="182"/>
        <v>#N/A</v>
      </c>
      <c r="N11475" t="str">
        <f>LEFT(I11475,N$1)</f>
        <v>AKCEA TH</v>
      </c>
      <c r="O11475" s="4">
        <f>IFERROR(INDEX($B$1968:$B$6893,MATCH($N11475,$F$1968:$F$6893,0),1),0)</f>
        <v>0</v>
      </c>
    </row>
    <row r="11476" spans="8:15" x14ac:dyDescent="0.3">
      <c r="H11476" s="1">
        <v>11532958</v>
      </c>
      <c r="I11476" s="1" t="s">
        <v>21205</v>
      </c>
      <c r="J11476" s="1" t="s">
        <v>19176</v>
      </c>
      <c r="K11476" s="1">
        <v>4</v>
      </c>
      <c r="L11476" s="1"/>
      <c r="M11476" s="4" t="e">
        <f t="shared" si="182"/>
        <v>#N/A</v>
      </c>
      <c r="N11476" t="str">
        <f>LEFT(I11476,N$1)</f>
        <v>ALAMOS G</v>
      </c>
      <c r="O11476" s="4">
        <f>IFERROR(INDEX($B$1968:$B$6893,MATCH($N11476,$F$1968:$F$6893,0),1),0)</f>
        <v>0</v>
      </c>
    </row>
    <row r="11477" spans="8:15" x14ac:dyDescent="0.3">
      <c r="H11477" s="1">
        <v>15658907</v>
      </c>
      <c r="I11477" s="1" t="s">
        <v>23689</v>
      </c>
      <c r="J11477" s="1" t="s">
        <v>19176</v>
      </c>
      <c r="K11477" s="1">
        <v>4</v>
      </c>
      <c r="L11477" s="1"/>
      <c r="M11477" s="4" t="e">
        <f t="shared" si="182"/>
        <v>#N/A</v>
      </c>
      <c r="N11477" t="str">
        <f>LEFT(I11477,N$1)</f>
        <v>ALGOMA S</v>
      </c>
      <c r="O11477" s="4">
        <f>IFERROR(INDEX($B$1968:$B$6893,MATCH($N11477,$F$1968:$F$6893,0),1),0)</f>
        <v>0</v>
      </c>
    </row>
    <row r="11478" spans="8:15" x14ac:dyDescent="0.3">
      <c r="H11478" s="1">
        <v>15857905</v>
      </c>
      <c r="I11478" s="1" t="s">
        <v>20777</v>
      </c>
      <c r="J11478" s="1" t="s">
        <v>19176</v>
      </c>
      <c r="K11478" s="1">
        <v>4</v>
      </c>
      <c r="L11478" s="1"/>
      <c r="M11478" s="4" t="e">
        <f t="shared" ref="M11478:M11541" si="183">MATCH(L11478,$B:$B,0)</f>
        <v>#N/A</v>
      </c>
      <c r="N11478" t="str">
        <f>LEFT(I11478,N$1)</f>
        <v>ALGONQUI</v>
      </c>
      <c r="O11478" s="4">
        <f>IFERROR(INDEX($B$1968:$B$6893,MATCH($N11478,$F$1968:$F$6893,0),1),0)</f>
        <v>0</v>
      </c>
    </row>
    <row r="11479" spans="8:15" x14ac:dyDescent="0.3">
      <c r="H11479" s="1">
        <v>15857955</v>
      </c>
      <c r="I11479" s="1" t="s">
        <v>20777</v>
      </c>
      <c r="J11479" s="1" t="s">
        <v>19176</v>
      </c>
      <c r="K11479" s="1">
        <v>4</v>
      </c>
      <c r="L11479" s="1"/>
      <c r="M11479" s="4" t="e">
        <f t="shared" si="183"/>
        <v>#N/A</v>
      </c>
      <c r="N11479" t="str">
        <f>LEFT(I11479,N$1)</f>
        <v>ALGONQUI</v>
      </c>
      <c r="O11479" s="4">
        <f>IFERROR(INDEX($B$1968:$B$6893,MATCH($N11479,$F$1968:$F$6893,0),1),0)</f>
        <v>0</v>
      </c>
    </row>
    <row r="11480" spans="8:15" x14ac:dyDescent="0.3">
      <c r="H11480" s="1" t="s">
        <v>35681</v>
      </c>
      <c r="I11480" s="1" t="s">
        <v>21593</v>
      </c>
      <c r="J11480" s="1" t="s">
        <v>19176</v>
      </c>
      <c r="K11480" s="1">
        <v>4</v>
      </c>
      <c r="L11480" s="1"/>
      <c r="M11480" s="4" t="e">
        <f t="shared" si="183"/>
        <v>#N/A</v>
      </c>
      <c r="N11480" t="str">
        <f>LEFT(I11480,N$1)</f>
        <v>ALIGHT I</v>
      </c>
      <c r="O11480" s="4">
        <f>IFERROR(INDEX($B$1968:$B$6893,MATCH($N11480,$F$1968:$F$6893,0),1),0)</f>
        <v>0</v>
      </c>
    </row>
    <row r="11481" spans="8:15" x14ac:dyDescent="0.3">
      <c r="H11481" s="1" t="s">
        <v>35684</v>
      </c>
      <c r="I11481" s="1" t="s">
        <v>20934</v>
      </c>
      <c r="J11481" s="1" t="s">
        <v>19176</v>
      </c>
      <c r="K11481" s="1">
        <v>4</v>
      </c>
      <c r="L11481" s="1"/>
      <c r="M11481" s="4" t="e">
        <f t="shared" si="183"/>
        <v>#N/A</v>
      </c>
      <c r="N11481" t="str">
        <f>LEFT(I11481,N$1)</f>
        <v>ALKERMES</v>
      </c>
      <c r="O11481" s="4">
        <f>IFERROR(INDEX($B$1968:$B$6893,MATCH($N11481,$F$1968:$F$6893,0),1),0)</f>
        <v>0</v>
      </c>
    </row>
    <row r="11482" spans="8:15" x14ac:dyDescent="0.3">
      <c r="H11482" s="1" t="s">
        <v>35685</v>
      </c>
      <c r="I11482" s="1" t="s">
        <v>20934</v>
      </c>
      <c r="J11482" s="1" t="s">
        <v>19176</v>
      </c>
      <c r="K11482" s="1">
        <v>4</v>
      </c>
      <c r="L11482" s="1"/>
      <c r="M11482" s="4" t="e">
        <f t="shared" si="183"/>
        <v>#N/A</v>
      </c>
      <c r="N11482" t="str">
        <f>LEFT(I11482,N$1)</f>
        <v>ALKERMES</v>
      </c>
      <c r="O11482" s="4">
        <f>IFERROR(INDEX($B$1968:$B$6893,MATCH($N11482,$F$1968:$F$6893,0),1),0)</f>
        <v>0</v>
      </c>
    </row>
    <row r="11483" spans="8:15" x14ac:dyDescent="0.3">
      <c r="H11483" s="1" t="s">
        <v>35686</v>
      </c>
      <c r="I11483" s="1" t="s">
        <v>21500</v>
      </c>
      <c r="J11483" s="1" t="s">
        <v>19176</v>
      </c>
      <c r="K11483" s="1">
        <v>4</v>
      </c>
      <c r="L11483" s="1"/>
      <c r="M11483" s="4" t="e">
        <f t="shared" si="183"/>
        <v>#N/A</v>
      </c>
      <c r="N11483" t="str">
        <f>LEFT(I11483,N$1)</f>
        <v>ALLEGIAN</v>
      </c>
      <c r="O11483" s="4">
        <f>IFERROR(INDEX($B$1968:$B$6893,MATCH($N11483,$F$1968:$F$6893,0),1),0)</f>
        <v>0</v>
      </c>
    </row>
    <row r="11484" spans="8:15" x14ac:dyDescent="0.3">
      <c r="H11484" s="1" t="s">
        <v>35687</v>
      </c>
      <c r="I11484" s="1" t="s">
        <v>21500</v>
      </c>
      <c r="J11484" s="1" t="s">
        <v>19176</v>
      </c>
      <c r="K11484" s="1">
        <v>4</v>
      </c>
      <c r="L11484" s="1"/>
      <c r="M11484" s="4" t="e">
        <f t="shared" si="183"/>
        <v>#N/A</v>
      </c>
      <c r="N11484" t="str">
        <f>LEFT(I11484,N$1)</f>
        <v>ALLEGIAN</v>
      </c>
      <c r="O11484" s="4">
        <f>IFERROR(INDEX($B$1968:$B$6893,MATCH($N11484,$F$1968:$F$6893,0),1),0)</f>
        <v>0</v>
      </c>
    </row>
    <row r="11485" spans="8:15" x14ac:dyDescent="0.3">
      <c r="H11485" s="1" t="s">
        <v>35689</v>
      </c>
      <c r="I11485" s="1" t="s">
        <v>20632</v>
      </c>
      <c r="J11485" s="1" t="s">
        <v>19176</v>
      </c>
      <c r="K11485" s="1">
        <v>4</v>
      </c>
      <c r="L11485" s="1"/>
      <c r="M11485" s="4" t="e">
        <f t="shared" si="183"/>
        <v>#N/A</v>
      </c>
      <c r="N11485" t="str">
        <f>LEFT(I11485,N$1)</f>
        <v xml:space="preserve">ALLEGRO </v>
      </c>
      <c r="O11485" s="4">
        <f>IFERROR(INDEX($B$1968:$B$6893,MATCH($N11485,$F$1968:$F$6893,0),1),0)</f>
        <v>0</v>
      </c>
    </row>
    <row r="11486" spans="8:15" x14ac:dyDescent="0.3">
      <c r="H11486" s="1" t="s">
        <v>35698</v>
      </c>
      <c r="I11486" s="1" t="s">
        <v>21928</v>
      </c>
      <c r="J11486" s="1" t="s">
        <v>19176</v>
      </c>
      <c r="K11486" s="1">
        <v>4</v>
      </c>
      <c r="L11486" s="1"/>
      <c r="M11486" s="4" t="e">
        <f t="shared" si="183"/>
        <v>#N/A</v>
      </c>
      <c r="N11486" t="str">
        <f>LEFT(I11486,N$1)</f>
        <v>ALPHATEC</v>
      </c>
      <c r="O11486" s="4">
        <f>IFERROR(INDEX($B$1968:$B$6893,MATCH($N11486,$F$1968:$F$6893,0),1),0)</f>
        <v>0</v>
      </c>
    </row>
    <row r="11487" spans="8:15" x14ac:dyDescent="0.3">
      <c r="H11487" s="1" t="s">
        <v>35700</v>
      </c>
      <c r="I11487" s="1" t="s">
        <v>21125</v>
      </c>
      <c r="J11487" s="1" t="s">
        <v>19176</v>
      </c>
      <c r="K11487" s="1">
        <v>4</v>
      </c>
      <c r="L11487" s="1"/>
      <c r="M11487" s="4" t="e">
        <f t="shared" si="183"/>
        <v>#N/A</v>
      </c>
      <c r="N11487" t="str">
        <f>LEFT(I11487,N$1)</f>
        <v>ALTICE U</v>
      </c>
      <c r="O11487" s="4">
        <f>IFERROR(INDEX($B$1968:$B$6893,MATCH($N11487,$F$1968:$F$6893,0),1),0)</f>
        <v>0</v>
      </c>
    </row>
    <row r="11488" spans="8:15" x14ac:dyDescent="0.3">
      <c r="H11488" s="1" t="s">
        <v>35701</v>
      </c>
      <c r="I11488" s="1" t="s">
        <v>35702</v>
      </c>
      <c r="J11488" s="1" t="s">
        <v>19176</v>
      </c>
      <c r="K11488" s="1">
        <v>4</v>
      </c>
      <c r="L11488" s="1"/>
      <c r="M11488" s="4" t="e">
        <f t="shared" si="183"/>
        <v>#N/A</v>
      </c>
      <c r="N11488" t="str">
        <f>LEFT(I11488,N$1)</f>
        <v>ALTIUS R</v>
      </c>
      <c r="O11488" s="4">
        <f>IFERROR(INDEX($B$1968:$B$6893,MATCH($N11488,$F$1968:$F$6893,0),1),0)</f>
        <v>0</v>
      </c>
    </row>
    <row r="11489" spans="8:15" x14ac:dyDescent="0.3">
      <c r="H11489" s="1" t="s">
        <v>35707</v>
      </c>
      <c r="I11489" s="1" t="s">
        <v>21590</v>
      </c>
      <c r="J11489" s="1" t="s">
        <v>19176</v>
      </c>
      <c r="K11489" s="1">
        <v>4</v>
      </c>
      <c r="L11489" s="1"/>
      <c r="M11489" s="4" t="e">
        <f t="shared" si="183"/>
        <v>#N/A</v>
      </c>
      <c r="N11489" t="str">
        <f>LEFT(I11489,N$1)</f>
        <v>AMC NETW</v>
      </c>
      <c r="O11489" s="4">
        <f>IFERROR(INDEX($B$1968:$B$6893,MATCH($N11489,$F$1968:$F$6893,0),1),0)</f>
        <v>0</v>
      </c>
    </row>
    <row r="11490" spans="8:15" x14ac:dyDescent="0.3">
      <c r="H11490" s="1" t="s">
        <v>35712</v>
      </c>
      <c r="I11490" s="1" t="s">
        <v>35713</v>
      </c>
      <c r="J11490" s="1" t="s">
        <v>19176</v>
      </c>
      <c r="K11490" s="1">
        <v>4</v>
      </c>
      <c r="L11490" s="1"/>
      <c r="M11490" s="4" t="e">
        <f t="shared" si="183"/>
        <v>#N/A</v>
      </c>
      <c r="N11490" t="str">
        <f>LEFT(I11490,N$1)</f>
        <v>AMERICOL</v>
      </c>
      <c r="O11490" s="4">
        <f>IFERROR(INDEX($B$1968:$B$6893,MATCH($N11490,$F$1968:$F$6893,0),1),0)</f>
        <v>0</v>
      </c>
    </row>
    <row r="11491" spans="8:15" x14ac:dyDescent="0.3">
      <c r="H11491" s="1" t="s">
        <v>35714</v>
      </c>
      <c r="I11491" s="1" t="s">
        <v>19501</v>
      </c>
      <c r="J11491" s="1" t="s">
        <v>19176</v>
      </c>
      <c r="K11491" s="1">
        <v>4</v>
      </c>
      <c r="L11491" s="1"/>
      <c r="M11491" s="4" t="e">
        <f t="shared" si="183"/>
        <v>#N/A</v>
      </c>
      <c r="N11491" t="str">
        <f>LEFT(I11491,N$1)</f>
        <v>AMERISOU</v>
      </c>
      <c r="O11491" s="4">
        <f>IFERROR(INDEX($B$1968:$B$6893,MATCH($N11491,$F$1968:$F$6893,0),1),0)</f>
        <v>0</v>
      </c>
    </row>
    <row r="11492" spans="8:15" x14ac:dyDescent="0.3">
      <c r="H11492" s="1" t="s">
        <v>35715</v>
      </c>
      <c r="I11492" s="1" t="s">
        <v>21267</v>
      </c>
      <c r="J11492" s="1" t="s">
        <v>19176</v>
      </c>
      <c r="K11492" s="1">
        <v>4</v>
      </c>
      <c r="L11492" s="1"/>
      <c r="M11492" s="4" t="e">
        <f t="shared" si="183"/>
        <v>#N/A</v>
      </c>
      <c r="N11492" t="str">
        <f>LEFT(I11492,N$1)</f>
        <v>AMICUS T</v>
      </c>
      <c r="O11492" s="4">
        <f>IFERROR(INDEX($B$1968:$B$6893,MATCH($N11492,$F$1968:$F$6893,0),1),0)</f>
        <v>0</v>
      </c>
    </row>
    <row r="11493" spans="8:15" x14ac:dyDescent="0.3">
      <c r="H11493" s="1">
        <v>31652900</v>
      </c>
      <c r="I11493" s="1" t="s">
        <v>20708</v>
      </c>
      <c r="J11493" s="1" t="s">
        <v>19176</v>
      </c>
      <c r="K11493" s="1">
        <v>4</v>
      </c>
      <c r="L11493" s="1"/>
      <c r="M11493" s="4" t="e">
        <f t="shared" si="183"/>
        <v>#N/A</v>
      </c>
      <c r="N11493" t="str">
        <f>LEFT(I11493,N$1)</f>
        <v>AMKOR TE</v>
      </c>
      <c r="O11493" s="4">
        <f>IFERROR(INDEX($B$1968:$B$6893,MATCH($N11493,$F$1968:$F$6893,0),1),0)</f>
        <v>0</v>
      </c>
    </row>
    <row r="11494" spans="8:15" x14ac:dyDescent="0.3">
      <c r="H11494" s="1">
        <v>31652950</v>
      </c>
      <c r="I11494" s="1" t="s">
        <v>20708</v>
      </c>
      <c r="J11494" s="1" t="s">
        <v>19176</v>
      </c>
      <c r="K11494" s="1">
        <v>4</v>
      </c>
      <c r="L11494" s="1"/>
      <c r="M11494" s="4" t="e">
        <f t="shared" si="183"/>
        <v>#N/A</v>
      </c>
      <c r="N11494" t="str">
        <f>LEFT(I11494,N$1)</f>
        <v>AMKOR TE</v>
      </c>
      <c r="O11494" s="4">
        <f>IFERROR(INDEX($B$1968:$B$6893,MATCH($N11494,$F$1968:$F$6893,0),1),0)</f>
        <v>0</v>
      </c>
    </row>
    <row r="11495" spans="8:15" x14ac:dyDescent="0.3">
      <c r="H11495" s="1">
        <v>1744901</v>
      </c>
      <c r="I11495" s="1" t="s">
        <v>20053</v>
      </c>
      <c r="J11495" s="1" t="s">
        <v>19176</v>
      </c>
      <c r="K11495" s="1">
        <v>4</v>
      </c>
      <c r="L11495" s="1"/>
      <c r="M11495" s="4" t="e">
        <f t="shared" si="183"/>
        <v>#N/A</v>
      </c>
      <c r="N11495" t="str">
        <f>LEFT(I11495,N$1)</f>
        <v>AMN HEAL</v>
      </c>
      <c r="O11495" s="4">
        <f>IFERROR(INDEX($B$1968:$B$6893,MATCH($N11495,$F$1968:$F$6893,0),1),0)</f>
        <v>0</v>
      </c>
    </row>
    <row r="11496" spans="8:15" x14ac:dyDescent="0.3">
      <c r="H11496" s="1" t="s">
        <v>35724</v>
      </c>
      <c r="I11496" s="1" t="s">
        <v>20502</v>
      </c>
      <c r="J11496" s="1" t="s">
        <v>19176</v>
      </c>
      <c r="K11496" s="1">
        <v>4</v>
      </c>
      <c r="L11496" s="1"/>
      <c r="M11496" s="4" t="e">
        <f t="shared" si="183"/>
        <v>#N/A</v>
      </c>
      <c r="N11496" t="str">
        <f>LEFT(I11496,N$1)</f>
        <v>ANTERO M</v>
      </c>
      <c r="O11496" s="4">
        <f>IFERROR(INDEX($B$1968:$B$6893,MATCH($N11496,$F$1968:$F$6893,0),1),0)</f>
        <v>0</v>
      </c>
    </row>
    <row r="11497" spans="8:15" x14ac:dyDescent="0.3">
      <c r="H11497" s="1" t="s">
        <v>35725</v>
      </c>
      <c r="I11497" s="1" t="s">
        <v>35726</v>
      </c>
      <c r="J11497" s="1" t="s">
        <v>19176</v>
      </c>
      <c r="K11497" s="1">
        <v>4</v>
      </c>
      <c r="L11497" s="1"/>
      <c r="M11497" s="4" t="e">
        <f t="shared" si="183"/>
        <v>#N/A</v>
      </c>
      <c r="N11497" t="str">
        <f>LEFT(I11497,N$1)</f>
        <v>ANYWHERE</v>
      </c>
      <c r="O11497" s="4">
        <f>IFERROR(INDEX($B$1968:$B$6893,MATCH($N11497,$F$1968:$F$6893,0),1),0)</f>
        <v>0</v>
      </c>
    </row>
    <row r="11498" spans="8:15" x14ac:dyDescent="0.3">
      <c r="H11498" s="1" t="s">
        <v>35731</v>
      </c>
      <c r="I11498" s="1" t="s">
        <v>35732</v>
      </c>
      <c r="J11498" s="1" t="s">
        <v>19176</v>
      </c>
      <c r="K11498" s="1">
        <v>4</v>
      </c>
      <c r="L11498" s="1"/>
      <c r="M11498" s="4" t="e">
        <f t="shared" si="183"/>
        <v>#N/A</v>
      </c>
      <c r="N11498" t="str">
        <f>LEFT(I11498,N$1)</f>
        <v>APA CORP</v>
      </c>
      <c r="O11498" s="4">
        <f>IFERROR(INDEX($B$1968:$B$6893,MATCH($N11498,$F$1968:$F$6893,0),1),0)</f>
        <v>0</v>
      </c>
    </row>
    <row r="11499" spans="8:15" x14ac:dyDescent="0.3">
      <c r="H11499" s="1" t="s">
        <v>35739</v>
      </c>
      <c r="I11499" s="1" t="s">
        <v>20782</v>
      </c>
      <c r="J11499" s="1" t="s">
        <v>19176</v>
      </c>
      <c r="K11499" s="1">
        <v>4</v>
      </c>
      <c r="L11499" s="1"/>
      <c r="M11499" s="4" t="e">
        <f t="shared" si="183"/>
        <v>#N/A</v>
      </c>
      <c r="N11499" t="str">
        <f>LEFT(I11499,N$1)</f>
        <v>APPLE HO</v>
      </c>
      <c r="O11499" s="4">
        <f>IFERROR(INDEX($B$1968:$B$6893,MATCH($N11499,$F$1968:$F$6893,0),1),0)</f>
        <v>0</v>
      </c>
    </row>
    <row r="11500" spans="8:15" x14ac:dyDescent="0.3">
      <c r="H11500" s="1" t="s">
        <v>35742</v>
      </c>
      <c r="I11500" s="1" t="s">
        <v>21423</v>
      </c>
      <c r="J11500" s="1" t="s">
        <v>19176</v>
      </c>
      <c r="K11500" s="1">
        <v>4</v>
      </c>
      <c r="L11500" s="1"/>
      <c r="M11500" s="4" t="e">
        <f t="shared" si="183"/>
        <v>#N/A</v>
      </c>
      <c r="N11500" t="str">
        <f>LEFT(I11500,N$1)</f>
        <v>APPLOVIN</v>
      </c>
      <c r="O11500" s="4">
        <f>IFERROR(INDEX($B$1968:$B$6893,MATCH($N11500,$F$1968:$F$6893,0),1),0)</f>
        <v>0</v>
      </c>
    </row>
    <row r="11501" spans="8:15" x14ac:dyDescent="0.3">
      <c r="H11501" s="1" t="s">
        <v>35744</v>
      </c>
      <c r="I11501" s="1" t="s">
        <v>20353</v>
      </c>
      <c r="J11501" s="1" t="s">
        <v>19176</v>
      </c>
      <c r="K11501" s="1">
        <v>4</v>
      </c>
      <c r="L11501" s="1"/>
      <c r="M11501" s="4" t="e">
        <f t="shared" si="183"/>
        <v>#N/A</v>
      </c>
      <c r="N11501" t="str">
        <f>LEFT(I11501,N$1)</f>
        <v>ARAMARK</v>
      </c>
      <c r="O11501" s="4">
        <f>IFERROR(INDEX($B$1968:$B$6893,MATCH($N11501,$F$1968:$F$6893,0),1),0)</f>
        <v>0</v>
      </c>
    </row>
    <row r="11502" spans="8:15" x14ac:dyDescent="0.3">
      <c r="H11502" s="1" t="s">
        <v>35745</v>
      </c>
      <c r="I11502" s="1" t="s">
        <v>20353</v>
      </c>
      <c r="J11502" s="1" t="s">
        <v>19176</v>
      </c>
      <c r="K11502" s="1">
        <v>4</v>
      </c>
      <c r="L11502" s="1"/>
      <c r="M11502" s="4" t="e">
        <f t="shared" si="183"/>
        <v>#N/A</v>
      </c>
      <c r="N11502" t="str">
        <f>LEFT(I11502,N$1)</f>
        <v>ARAMARK</v>
      </c>
      <c r="O11502" s="4">
        <f>IFERROR(INDEX($B$1968:$B$6893,MATCH($N11502,$F$1968:$F$6893,0),1),0)</f>
        <v>0</v>
      </c>
    </row>
    <row r="11503" spans="8:15" x14ac:dyDescent="0.3">
      <c r="H11503" s="1">
        <v>38923908</v>
      </c>
      <c r="I11503" s="1" t="s">
        <v>3431</v>
      </c>
      <c r="J11503" s="1" t="s">
        <v>19176</v>
      </c>
      <c r="K11503" s="1">
        <v>4</v>
      </c>
      <c r="L11503" s="1"/>
      <c r="M11503" s="4" t="e">
        <f t="shared" si="183"/>
        <v>#N/A</v>
      </c>
      <c r="N11503" t="str">
        <f>LEFT(I11503,N$1)</f>
        <v>ARBOR RE</v>
      </c>
      <c r="O11503" s="4">
        <f>IFERROR(INDEX($B$1968:$B$6893,MATCH($N11503,$F$1968:$F$6893,0),1),0)</f>
        <v>0</v>
      </c>
    </row>
    <row r="11504" spans="8:15" x14ac:dyDescent="0.3">
      <c r="H11504" s="1" t="s">
        <v>35746</v>
      </c>
      <c r="I11504" s="1" t="s">
        <v>20906</v>
      </c>
      <c r="J11504" s="1" t="s">
        <v>19176</v>
      </c>
      <c r="K11504" s="1">
        <v>4</v>
      </c>
      <c r="L11504" s="1"/>
      <c r="M11504" s="4" t="e">
        <f t="shared" si="183"/>
        <v>#N/A</v>
      </c>
      <c r="N11504" t="str">
        <f>LEFT(I11504,N$1)</f>
        <v xml:space="preserve">ARCBEST </v>
      </c>
      <c r="O11504" s="4">
        <f>IFERROR(INDEX($B$1968:$B$6893,MATCH($N11504,$F$1968:$F$6893,0),1),0)</f>
        <v>0</v>
      </c>
    </row>
    <row r="11505" spans="8:15" x14ac:dyDescent="0.3">
      <c r="H11505" s="1" t="s">
        <v>35749</v>
      </c>
      <c r="I11505" s="1" t="s">
        <v>21121</v>
      </c>
      <c r="J11505" s="1" t="s">
        <v>19176</v>
      </c>
      <c r="K11505" s="1">
        <v>4</v>
      </c>
      <c r="L11505" s="1"/>
      <c r="M11505" s="4" t="e">
        <f t="shared" si="183"/>
        <v>#N/A</v>
      </c>
      <c r="N11505" t="str">
        <f>LEFT(I11505,N$1)</f>
        <v>ARCH RES</v>
      </c>
      <c r="O11505" s="4">
        <f>IFERROR(INDEX($B$1968:$B$6893,MATCH($N11505,$F$1968:$F$6893,0),1),0)</f>
        <v>0</v>
      </c>
    </row>
    <row r="11506" spans="8:15" x14ac:dyDescent="0.3">
      <c r="H11506" s="1" t="s">
        <v>35752</v>
      </c>
      <c r="I11506" s="1" t="s">
        <v>23262</v>
      </c>
      <c r="J11506" s="1" t="s">
        <v>19176</v>
      </c>
      <c r="K11506" s="1">
        <v>4</v>
      </c>
      <c r="L11506" s="1"/>
      <c r="M11506" s="4" t="e">
        <f t="shared" si="183"/>
        <v>#N/A</v>
      </c>
      <c r="N11506" t="str">
        <f>LEFT(I11506,N$1)</f>
        <v>ARCHER A</v>
      </c>
      <c r="O11506" s="4">
        <f>IFERROR(INDEX($B$1968:$B$6893,MATCH($N11506,$F$1968:$F$6893,0),1),0)</f>
        <v>0</v>
      </c>
    </row>
    <row r="11507" spans="8:15" x14ac:dyDescent="0.3">
      <c r="H11507" s="1" t="s">
        <v>35754</v>
      </c>
      <c r="I11507" s="1" t="s">
        <v>22658</v>
      </c>
      <c r="J11507" s="1" t="s">
        <v>19176</v>
      </c>
      <c r="K11507" s="1">
        <v>4</v>
      </c>
      <c r="L11507" s="1"/>
      <c r="M11507" s="4" t="e">
        <f t="shared" si="183"/>
        <v>#N/A</v>
      </c>
      <c r="N11507" t="str">
        <f>LEFT(I11507,N$1)</f>
        <v>ARDAGH M</v>
      </c>
      <c r="O11507" s="4">
        <f>IFERROR(INDEX($B$1968:$B$6893,MATCH($N11507,$F$1968:$F$6893,0),1),0)</f>
        <v>0</v>
      </c>
    </row>
    <row r="11508" spans="8:15" x14ac:dyDescent="0.3">
      <c r="H11508" s="1">
        <v>39697907</v>
      </c>
      <c r="I11508" s="1" t="s">
        <v>22993</v>
      </c>
      <c r="J11508" s="1" t="s">
        <v>19176</v>
      </c>
      <c r="K11508" s="1">
        <v>4</v>
      </c>
      <c r="L11508" s="1"/>
      <c r="M11508" s="4" t="e">
        <f t="shared" si="183"/>
        <v>#N/A</v>
      </c>
      <c r="N11508" t="str">
        <f>LEFT(I11508,N$1)</f>
        <v xml:space="preserve">ARDELYX </v>
      </c>
      <c r="O11508" s="4">
        <f>IFERROR(INDEX($B$1968:$B$6893,MATCH($N11508,$F$1968:$F$6893,0),1),0)</f>
        <v>0</v>
      </c>
    </row>
    <row r="11509" spans="8:15" x14ac:dyDescent="0.3">
      <c r="H11509" s="1">
        <v>39697957</v>
      </c>
      <c r="I11509" s="1" t="s">
        <v>22993</v>
      </c>
      <c r="J11509" s="1" t="s">
        <v>19176</v>
      </c>
      <c r="K11509" s="1">
        <v>4</v>
      </c>
      <c r="L11509" s="1"/>
      <c r="M11509" s="4" t="e">
        <f t="shared" si="183"/>
        <v>#N/A</v>
      </c>
      <c r="N11509" t="str">
        <f>LEFT(I11509,N$1)</f>
        <v xml:space="preserve">ARDELYX </v>
      </c>
      <c r="O11509" s="4">
        <f>IFERROR(INDEX($B$1968:$B$6893,MATCH($N11509,$F$1968:$F$6893,0),1),0)</f>
        <v>0</v>
      </c>
    </row>
    <row r="11510" spans="8:15" x14ac:dyDescent="0.3">
      <c r="H11510" s="1" t="s">
        <v>35757</v>
      </c>
      <c r="I11510" s="1" t="s">
        <v>35758</v>
      </c>
      <c r="J11510" s="1" t="s">
        <v>19176</v>
      </c>
      <c r="K11510" s="1">
        <v>4</v>
      </c>
      <c r="L11510" s="1"/>
      <c r="M11510" s="4" t="e">
        <f t="shared" si="183"/>
        <v>#N/A</v>
      </c>
      <c r="N11510" t="str">
        <f>LEFT(I11510,N$1)</f>
        <v>ARES COM</v>
      </c>
      <c r="O11510" s="4">
        <f>IFERROR(INDEX($B$1968:$B$6893,MATCH($N11510,$F$1968:$F$6893,0),1),0)</f>
        <v>0</v>
      </c>
    </row>
    <row r="11511" spans="8:15" x14ac:dyDescent="0.3">
      <c r="H11511" s="1" t="s">
        <v>35759</v>
      </c>
      <c r="I11511" s="1" t="s">
        <v>35758</v>
      </c>
      <c r="J11511" s="1" t="s">
        <v>19176</v>
      </c>
      <c r="K11511" s="1">
        <v>4</v>
      </c>
      <c r="L11511" s="1"/>
      <c r="M11511" s="4" t="e">
        <f t="shared" si="183"/>
        <v>#N/A</v>
      </c>
      <c r="N11511" t="str">
        <f>LEFT(I11511,N$1)</f>
        <v>ARES COM</v>
      </c>
      <c r="O11511" s="4">
        <f>IFERROR(INDEX($B$1968:$B$6893,MATCH($N11511,$F$1968:$F$6893,0),1),0)</f>
        <v>0</v>
      </c>
    </row>
    <row r="11512" spans="8:15" x14ac:dyDescent="0.3">
      <c r="H11512" s="1" t="s">
        <v>35760</v>
      </c>
      <c r="I11512" s="1" t="s">
        <v>20104</v>
      </c>
      <c r="J11512" s="1" t="s">
        <v>19176</v>
      </c>
      <c r="K11512" s="1">
        <v>4</v>
      </c>
      <c r="L11512" s="1"/>
      <c r="M11512" s="4" t="e">
        <f t="shared" si="183"/>
        <v>#N/A</v>
      </c>
      <c r="N11512" t="str">
        <f>LEFT(I11512,N$1)</f>
        <v>ARES MAN</v>
      </c>
      <c r="O11512" s="4">
        <f>IFERROR(INDEX($B$1968:$B$6893,MATCH($N11512,$F$1968:$F$6893,0),1),0)</f>
        <v>0</v>
      </c>
    </row>
    <row r="11513" spans="8:15" x14ac:dyDescent="0.3">
      <c r="H11513" s="1" t="s">
        <v>35761</v>
      </c>
      <c r="I11513" s="1" t="s">
        <v>20104</v>
      </c>
      <c r="J11513" s="1" t="s">
        <v>19176</v>
      </c>
      <c r="K11513" s="1">
        <v>4</v>
      </c>
      <c r="L11513" s="1"/>
      <c r="M11513" s="4" t="e">
        <f t="shared" si="183"/>
        <v>#N/A</v>
      </c>
      <c r="N11513" t="str">
        <f>LEFT(I11513,N$1)</f>
        <v>ARES MAN</v>
      </c>
      <c r="O11513" s="4">
        <f>IFERROR(INDEX($B$1968:$B$6893,MATCH($N11513,$F$1968:$F$6893,0),1),0)</f>
        <v>0</v>
      </c>
    </row>
    <row r="11514" spans="8:15" x14ac:dyDescent="0.3">
      <c r="H11514" s="1" t="s">
        <v>35762</v>
      </c>
      <c r="I11514" s="1" t="s">
        <v>22374</v>
      </c>
      <c r="J11514" s="1" t="s">
        <v>19176</v>
      </c>
      <c r="K11514" s="1">
        <v>4</v>
      </c>
      <c r="L11514" s="1"/>
      <c r="M11514" s="4" t="e">
        <f t="shared" si="183"/>
        <v>#N/A</v>
      </c>
      <c r="N11514" t="str">
        <f>LEFT(I11514,N$1)</f>
        <v>ARGO GRO</v>
      </c>
      <c r="O11514" s="4">
        <f>IFERROR(INDEX($B$1968:$B$6893,MATCH($N11514,$F$1968:$F$6893,0),1),0)</f>
        <v>0</v>
      </c>
    </row>
    <row r="11515" spans="8:15" x14ac:dyDescent="0.3">
      <c r="H11515" s="1" t="s">
        <v>35763</v>
      </c>
      <c r="I11515" s="1" t="s">
        <v>23757</v>
      </c>
      <c r="J11515" s="1" t="s">
        <v>19176</v>
      </c>
      <c r="K11515" s="1">
        <v>4</v>
      </c>
      <c r="L11515" s="1"/>
      <c r="M11515" s="4" t="e">
        <f t="shared" si="183"/>
        <v>#N/A</v>
      </c>
      <c r="N11515" t="str">
        <f>LEFT(I11515,N$1)</f>
        <v>ARHAUS I</v>
      </c>
      <c r="O11515" s="4">
        <f>IFERROR(INDEX($B$1968:$B$6893,MATCH($N11515,$F$1968:$F$6893,0),1),0)</f>
        <v>0</v>
      </c>
    </row>
    <row r="11516" spans="8:15" x14ac:dyDescent="0.3">
      <c r="H11516" s="1" t="s">
        <v>35764</v>
      </c>
      <c r="I11516" s="1" t="s">
        <v>21102</v>
      </c>
      <c r="J11516" s="1" t="s">
        <v>19176</v>
      </c>
      <c r="K11516" s="1">
        <v>4</v>
      </c>
      <c r="L11516" s="1"/>
      <c r="M11516" s="4" t="e">
        <f t="shared" si="183"/>
        <v>#N/A</v>
      </c>
      <c r="N11516" t="str">
        <f>LEFT(I11516,N$1)</f>
        <v xml:space="preserve">ARK ETF </v>
      </c>
      <c r="O11516" s="4">
        <f>IFERROR(INDEX($B$1968:$B$6893,MATCH($N11516,$F$1968:$F$6893,0),1),0)</f>
        <v>0</v>
      </c>
    </row>
    <row r="11517" spans="8:15" x14ac:dyDescent="0.3">
      <c r="H11517" s="1" t="s">
        <v>35765</v>
      </c>
      <c r="I11517" s="1" t="s">
        <v>21102</v>
      </c>
      <c r="J11517" s="1" t="s">
        <v>19176</v>
      </c>
      <c r="K11517" s="1">
        <v>4</v>
      </c>
      <c r="L11517" s="1"/>
      <c r="M11517" s="4" t="e">
        <f t="shared" si="183"/>
        <v>#N/A</v>
      </c>
      <c r="N11517" t="str">
        <f>LEFT(I11517,N$1)</f>
        <v xml:space="preserve">ARK ETF </v>
      </c>
      <c r="O11517" s="4">
        <f>IFERROR(INDEX($B$1968:$B$6893,MATCH($N11517,$F$1968:$F$6893,0),1),0)</f>
        <v>0</v>
      </c>
    </row>
    <row r="11518" spans="8:15" x14ac:dyDescent="0.3">
      <c r="H11518" s="1">
        <v>42315907</v>
      </c>
      <c r="I11518" s="1" t="s">
        <v>22175</v>
      </c>
      <c r="J11518" s="1" t="s">
        <v>19176</v>
      </c>
      <c r="K11518" s="1">
        <v>4</v>
      </c>
      <c r="L11518" s="1"/>
      <c r="M11518" s="4" t="e">
        <f t="shared" si="183"/>
        <v>#N/A</v>
      </c>
      <c r="N11518" t="str">
        <f>LEFT(I11518,N$1)</f>
        <v>ARMOUR R</v>
      </c>
      <c r="O11518" s="4">
        <f>IFERROR(INDEX($B$1968:$B$6893,MATCH($N11518,$F$1968:$F$6893,0),1),0)</f>
        <v>0</v>
      </c>
    </row>
    <row r="11519" spans="8:15" x14ac:dyDescent="0.3">
      <c r="H11519" s="1">
        <v>42315957</v>
      </c>
      <c r="I11519" s="1" t="s">
        <v>22175</v>
      </c>
      <c r="J11519" s="1" t="s">
        <v>19176</v>
      </c>
      <c r="K11519" s="1">
        <v>4</v>
      </c>
      <c r="L11519" s="1"/>
      <c r="M11519" s="4" t="e">
        <f t="shared" si="183"/>
        <v>#N/A</v>
      </c>
      <c r="N11519" t="str">
        <f>LEFT(I11519,N$1)</f>
        <v>ARMOUR R</v>
      </c>
      <c r="O11519" s="4">
        <f>IFERROR(INDEX($B$1968:$B$6893,MATCH($N11519,$F$1968:$F$6893,0),1),0)</f>
        <v>0</v>
      </c>
    </row>
    <row r="11520" spans="8:15" x14ac:dyDescent="0.3">
      <c r="H11520" s="1" t="s">
        <v>35766</v>
      </c>
      <c r="I11520" s="1" t="s">
        <v>35767</v>
      </c>
      <c r="J11520" s="1" t="s">
        <v>19176</v>
      </c>
      <c r="K11520" s="1">
        <v>4</v>
      </c>
      <c r="L11520" s="1"/>
      <c r="M11520" s="4" t="e">
        <f t="shared" si="183"/>
        <v>#N/A</v>
      </c>
      <c r="N11520" t="str">
        <f>LEFT(I11520,N$1)</f>
        <v>ARMSTRON</v>
      </c>
      <c r="O11520" s="4">
        <f>IFERROR(INDEX($B$1968:$B$6893,MATCH($N11520,$F$1968:$F$6893,0),1),0)</f>
        <v>0</v>
      </c>
    </row>
    <row r="11521" spans="8:15" x14ac:dyDescent="0.3">
      <c r="H11521" s="1" t="s">
        <v>35768</v>
      </c>
      <c r="I11521" s="1" t="s">
        <v>26364</v>
      </c>
      <c r="J11521" s="1" t="s">
        <v>19176</v>
      </c>
      <c r="K11521" s="1">
        <v>4</v>
      </c>
      <c r="L11521" s="1"/>
      <c r="M11521" s="4" t="e">
        <f t="shared" si="183"/>
        <v>#N/A</v>
      </c>
      <c r="N11521" t="str">
        <f>LEFT(I11521,N$1)</f>
        <v>ARQIT QU</v>
      </c>
      <c r="O11521" s="4">
        <f>IFERROR(INDEX($B$1968:$B$6893,MATCH($N11521,$F$1968:$F$6893,0),1),0)</f>
        <v>0</v>
      </c>
    </row>
    <row r="11522" spans="8:15" x14ac:dyDescent="0.3">
      <c r="H11522" s="1" t="s">
        <v>35769</v>
      </c>
      <c r="I11522" s="1" t="s">
        <v>20900</v>
      </c>
      <c r="J11522" s="1" t="s">
        <v>19176</v>
      </c>
      <c r="K11522" s="1">
        <v>4</v>
      </c>
      <c r="L11522" s="1"/>
      <c r="M11522" s="4" t="e">
        <f t="shared" si="183"/>
        <v>#N/A</v>
      </c>
      <c r="N11522" t="str">
        <f>LEFT(I11522,N$1)</f>
        <v>ARRAY TE</v>
      </c>
      <c r="O11522" s="4">
        <f>IFERROR(INDEX($B$1968:$B$6893,MATCH($N11522,$F$1968:$F$6893,0),1),0)</f>
        <v>0</v>
      </c>
    </row>
    <row r="11523" spans="8:15" x14ac:dyDescent="0.3">
      <c r="H11523" s="1" t="s">
        <v>35770</v>
      </c>
      <c r="I11523" s="1" t="s">
        <v>20900</v>
      </c>
      <c r="J11523" s="1" t="s">
        <v>19176</v>
      </c>
      <c r="K11523" s="1">
        <v>4</v>
      </c>
      <c r="L11523" s="1"/>
      <c r="M11523" s="4" t="e">
        <f t="shared" si="183"/>
        <v>#N/A</v>
      </c>
      <c r="N11523" t="str">
        <f>LEFT(I11523,N$1)</f>
        <v>ARRAY TE</v>
      </c>
      <c r="O11523" s="4">
        <f>IFERROR(INDEX($B$1968:$B$6893,MATCH($N11523,$F$1968:$F$6893,0),1),0)</f>
        <v>0</v>
      </c>
    </row>
    <row r="11524" spans="8:15" x14ac:dyDescent="0.3">
      <c r="H11524" s="1" t="s">
        <v>35772</v>
      </c>
      <c r="I11524" s="1" t="s">
        <v>21060</v>
      </c>
      <c r="J11524" s="1" t="s">
        <v>19176</v>
      </c>
      <c r="K11524" s="1">
        <v>4</v>
      </c>
      <c r="L11524" s="1"/>
      <c r="M11524" s="4" t="e">
        <f t="shared" si="183"/>
        <v>#N/A</v>
      </c>
      <c r="N11524" t="str">
        <f>LEFT(I11524,N$1)</f>
        <v>ARROWHEA</v>
      </c>
      <c r="O11524" s="4">
        <f>IFERROR(INDEX($B$1968:$B$6893,MATCH($N11524,$F$1968:$F$6893,0),1),0)</f>
        <v>0</v>
      </c>
    </row>
    <row r="11525" spans="8:15" x14ac:dyDescent="0.3">
      <c r="H11525" s="1" t="s">
        <v>35773</v>
      </c>
      <c r="I11525" s="1" t="s">
        <v>21060</v>
      </c>
      <c r="J11525" s="1" t="s">
        <v>19176</v>
      </c>
      <c r="K11525" s="1">
        <v>4</v>
      </c>
      <c r="L11525" s="1"/>
      <c r="M11525" s="4" t="e">
        <f t="shared" si="183"/>
        <v>#N/A</v>
      </c>
      <c r="N11525" t="str">
        <f>LEFT(I11525,N$1)</f>
        <v>ARROWHEA</v>
      </c>
      <c r="O11525" s="4">
        <f>IFERROR(INDEX($B$1968:$B$6893,MATCH($N11525,$F$1968:$F$6893,0),1),0)</f>
        <v>0</v>
      </c>
    </row>
    <row r="11526" spans="8:15" x14ac:dyDescent="0.3">
      <c r="H11526" s="1" t="s">
        <v>35776</v>
      </c>
      <c r="I11526" s="1" t="s">
        <v>21997</v>
      </c>
      <c r="J11526" s="1" t="s">
        <v>19176</v>
      </c>
      <c r="K11526" s="1">
        <v>4</v>
      </c>
      <c r="L11526" s="1"/>
      <c r="M11526" s="4" t="e">
        <f t="shared" si="183"/>
        <v>#N/A</v>
      </c>
      <c r="N11526" t="str">
        <f>LEFT(I11526,N$1)</f>
        <v xml:space="preserve">ARVINAS </v>
      </c>
      <c r="O11526" s="4">
        <f>IFERROR(INDEX($B$1968:$B$6893,MATCH($N11526,$F$1968:$F$6893,0),1),0)</f>
        <v>0</v>
      </c>
    </row>
    <row r="11527" spans="8:15" x14ac:dyDescent="0.3">
      <c r="H11527" s="1">
        <v>43436904</v>
      </c>
      <c r="I11527" s="1" t="s">
        <v>2793</v>
      </c>
      <c r="J11527" s="1" t="s">
        <v>19176</v>
      </c>
      <c r="K11527" s="1">
        <v>4</v>
      </c>
      <c r="L11527" s="1"/>
      <c r="M11527" s="4" t="e">
        <f t="shared" si="183"/>
        <v>#N/A</v>
      </c>
      <c r="N11527" t="str">
        <f>LEFT(I11527,N$1)</f>
        <v>ASBURY A</v>
      </c>
      <c r="O11527" s="4">
        <f>IFERROR(INDEX($B$1968:$B$6893,MATCH($N11527,$F$1968:$F$6893,0),1),0)</f>
        <v>0</v>
      </c>
    </row>
    <row r="11528" spans="8:15" x14ac:dyDescent="0.3">
      <c r="H11528" s="1">
        <v>44186904</v>
      </c>
      <c r="I11528" s="1" t="s">
        <v>34795</v>
      </c>
      <c r="J11528" s="1" t="s">
        <v>19176</v>
      </c>
      <c r="K11528" s="1">
        <v>4</v>
      </c>
      <c r="L11528" s="1"/>
      <c r="M11528" s="4" t="e">
        <f t="shared" si="183"/>
        <v>#N/A</v>
      </c>
      <c r="N11528" t="str">
        <f>LEFT(I11528,N$1)</f>
        <v xml:space="preserve">ASHLAND </v>
      </c>
      <c r="O11528" s="4">
        <f>IFERROR(INDEX($B$1968:$B$6893,MATCH($N11528,$F$1968:$F$6893,0),1),0)</f>
        <v>0</v>
      </c>
    </row>
    <row r="11529" spans="8:15" x14ac:dyDescent="0.3">
      <c r="H11529" s="1" t="s">
        <v>35778</v>
      </c>
      <c r="I11529" s="1" t="s">
        <v>5902</v>
      </c>
      <c r="J11529" s="1" t="s">
        <v>19176</v>
      </c>
      <c r="K11529" s="1">
        <v>4</v>
      </c>
      <c r="L11529" s="1"/>
      <c r="M11529" s="4" t="e">
        <f t="shared" si="183"/>
        <v>#N/A</v>
      </c>
      <c r="N11529" t="str">
        <f>LEFT(I11529,N$1)</f>
        <v>ASPEN AE</v>
      </c>
      <c r="O11529" s="4">
        <f>IFERROR(INDEX($B$1968:$B$6893,MATCH($N11529,$F$1968:$F$6893,0),1),0)</f>
        <v>0</v>
      </c>
    </row>
    <row r="11530" spans="8:15" x14ac:dyDescent="0.3">
      <c r="H11530" s="1" t="s">
        <v>35782</v>
      </c>
      <c r="I11530" s="1" t="s">
        <v>2931</v>
      </c>
      <c r="J11530" s="1" t="s">
        <v>19176</v>
      </c>
      <c r="K11530" s="1">
        <v>4</v>
      </c>
      <c r="L11530" s="1"/>
      <c r="M11530" s="4" t="e">
        <f t="shared" si="183"/>
        <v>#N/A</v>
      </c>
      <c r="N11530" t="str">
        <f>LEFT(I11530,N$1)</f>
        <v xml:space="preserve">ASSURED </v>
      </c>
      <c r="O11530" s="4">
        <f>IFERROR(INDEX($B$1968:$B$6893,MATCH($N11530,$F$1968:$F$6893,0),1),0)</f>
        <v>0</v>
      </c>
    </row>
    <row r="11531" spans="8:15" x14ac:dyDescent="0.3">
      <c r="H11531" s="1" t="s">
        <v>35783</v>
      </c>
      <c r="I11531" s="1" t="s">
        <v>23691</v>
      </c>
      <c r="J11531" s="1" t="s">
        <v>19176</v>
      </c>
      <c r="K11531" s="1">
        <v>4</v>
      </c>
      <c r="L11531" s="1"/>
      <c r="M11531" s="4" t="e">
        <f t="shared" si="183"/>
        <v>#N/A</v>
      </c>
      <c r="N11531" t="str">
        <f>LEFT(I11531,N$1)</f>
        <v>AST SPAC</v>
      </c>
      <c r="O11531" s="4">
        <f>IFERROR(INDEX($B$1968:$B$6893,MATCH($N11531,$F$1968:$F$6893,0),1),0)</f>
        <v>0</v>
      </c>
    </row>
    <row r="11532" spans="8:15" x14ac:dyDescent="0.3">
      <c r="H11532" s="1" t="s">
        <v>35784</v>
      </c>
      <c r="I11532" s="1" t="s">
        <v>35785</v>
      </c>
      <c r="J11532" s="1" t="s">
        <v>19176</v>
      </c>
      <c r="K11532" s="1">
        <v>4</v>
      </c>
      <c r="L11532" s="1"/>
      <c r="M11532" s="4" t="e">
        <f t="shared" si="183"/>
        <v>#N/A</v>
      </c>
      <c r="N11532" t="str">
        <f>LEFT(I11532,N$1)</f>
        <v>Astellas</v>
      </c>
      <c r="O11532" s="4">
        <f>IFERROR(INDEX($B$1968:$B$6893,MATCH($N11532,$F$1968:$F$6893,0),1),0)</f>
        <v>0</v>
      </c>
    </row>
    <row r="11533" spans="8:15" x14ac:dyDescent="0.3">
      <c r="H11533" s="1" t="s">
        <v>35786</v>
      </c>
      <c r="I11533" s="1" t="s">
        <v>80</v>
      </c>
      <c r="J11533" s="1" t="s">
        <v>19176</v>
      </c>
      <c r="K11533" s="1">
        <v>4</v>
      </c>
      <c r="L11533" s="1"/>
      <c r="M11533" s="4" t="e">
        <f t="shared" si="183"/>
        <v>#N/A</v>
      </c>
      <c r="N11533" t="str">
        <f>LEFT(I11533,N$1)</f>
        <v>ASTRAZEN</v>
      </c>
      <c r="O11533" s="4">
        <f>IFERROR(INDEX($B$1968:$B$6893,MATCH($N11533,$F$1968:$F$6893,0),1),0)</f>
        <v>0</v>
      </c>
    </row>
    <row r="11534" spans="8:15" x14ac:dyDescent="0.3">
      <c r="H11534" s="1" t="s">
        <v>35788</v>
      </c>
      <c r="I11534" s="1" t="s">
        <v>2500</v>
      </c>
      <c r="J11534" s="1" t="s">
        <v>19176</v>
      </c>
      <c r="K11534" s="1">
        <v>4</v>
      </c>
      <c r="L11534" s="1"/>
      <c r="M11534" s="4" t="e">
        <f t="shared" si="183"/>
        <v>#N/A</v>
      </c>
      <c r="N11534" t="str">
        <f>LEFT(I11534,N$1)</f>
        <v>ATI INC</v>
      </c>
      <c r="O11534" s="4">
        <f>IFERROR(INDEX($B$1968:$B$6893,MATCH($N11534,$F$1968:$F$6893,0),1),0)</f>
        <v>0</v>
      </c>
    </row>
    <row r="11535" spans="8:15" x14ac:dyDescent="0.3">
      <c r="H11535" s="1">
        <v>49560905</v>
      </c>
      <c r="I11535" s="1" t="s">
        <v>1184</v>
      </c>
      <c r="J11535" s="1" t="s">
        <v>19176</v>
      </c>
      <c r="K11535" s="1">
        <v>4</v>
      </c>
      <c r="L11535" s="1"/>
      <c r="M11535" s="4" t="e">
        <f t="shared" si="183"/>
        <v>#N/A</v>
      </c>
      <c r="N11535" t="str">
        <f>LEFT(I11535,N$1)</f>
        <v>ATMOS EN</v>
      </c>
      <c r="O11535" s="4">
        <f>IFERROR(INDEX($B$1968:$B$6893,MATCH($N11535,$F$1968:$F$6893,0),1),0)</f>
        <v>0</v>
      </c>
    </row>
    <row r="11536" spans="8:15" x14ac:dyDescent="0.3">
      <c r="H11536" s="1" t="s">
        <v>35796</v>
      </c>
      <c r="I11536" s="1" t="s">
        <v>35797</v>
      </c>
      <c r="J11536" s="1" t="s">
        <v>19176</v>
      </c>
      <c r="K11536" s="1">
        <v>4</v>
      </c>
      <c r="L11536" s="1"/>
      <c r="M11536" s="4" t="e">
        <f t="shared" si="183"/>
        <v>#N/A</v>
      </c>
      <c r="N11536" t="str">
        <f>LEFT(I11536,N$1)</f>
        <v>AUTOHOME</v>
      </c>
      <c r="O11536" s="4">
        <f>IFERROR(INDEX($B$1968:$B$6893,MATCH($N11536,$F$1968:$F$6893,0),1),0)</f>
        <v>0</v>
      </c>
    </row>
    <row r="11537" spans="8:15" x14ac:dyDescent="0.3">
      <c r="H11537" s="1" t="s">
        <v>35798</v>
      </c>
      <c r="I11537" s="1" t="s">
        <v>19971</v>
      </c>
      <c r="J11537" s="1" t="s">
        <v>19176</v>
      </c>
      <c r="K11537" s="1">
        <v>4</v>
      </c>
      <c r="L11537" s="1"/>
      <c r="M11537" s="4" t="e">
        <f t="shared" si="183"/>
        <v>#N/A</v>
      </c>
      <c r="N11537" t="str">
        <f>LEFT(I11537,N$1)</f>
        <v>AUTONATI</v>
      </c>
      <c r="O11537" s="4">
        <f>IFERROR(INDEX($B$1968:$B$6893,MATCH($N11537,$F$1968:$F$6893,0),1),0)</f>
        <v>0</v>
      </c>
    </row>
    <row r="11538" spans="8:15" x14ac:dyDescent="0.3">
      <c r="H11538" s="1">
        <v>53611909</v>
      </c>
      <c r="I11538" s="1" t="s">
        <v>19652</v>
      </c>
      <c r="J11538" s="1" t="s">
        <v>19176</v>
      </c>
      <c r="K11538" s="1">
        <v>4</v>
      </c>
      <c r="L11538" s="1"/>
      <c r="M11538" s="4" t="e">
        <f t="shared" si="183"/>
        <v>#N/A</v>
      </c>
      <c r="N11538" t="str">
        <f>LEFT(I11538,N$1)</f>
        <v>AVERY DE</v>
      </c>
      <c r="O11538" s="4">
        <f>IFERROR(INDEX($B$1968:$B$6893,MATCH($N11538,$F$1968:$F$6893,0),1),0)</f>
        <v>0</v>
      </c>
    </row>
    <row r="11539" spans="8:15" x14ac:dyDescent="0.3">
      <c r="H11539" s="1">
        <v>53611959</v>
      </c>
      <c r="I11539" s="1" t="s">
        <v>19652</v>
      </c>
      <c r="J11539" s="1" t="s">
        <v>19176</v>
      </c>
      <c r="K11539" s="1">
        <v>4</v>
      </c>
      <c r="L11539" s="1"/>
      <c r="M11539" s="4" t="e">
        <f t="shared" si="183"/>
        <v>#N/A</v>
      </c>
      <c r="N11539" t="str">
        <f>LEFT(I11539,N$1)</f>
        <v>AVERY DE</v>
      </c>
      <c r="O11539" s="4">
        <f>IFERROR(INDEX($B$1968:$B$6893,MATCH($N11539,$F$1968:$F$6893,0),1),0)</f>
        <v>0</v>
      </c>
    </row>
    <row r="11540" spans="8:15" x14ac:dyDescent="0.3">
      <c r="H11540" s="1">
        <v>53807903</v>
      </c>
      <c r="I11540" s="1" t="s">
        <v>2655</v>
      </c>
      <c r="J11540" s="1" t="s">
        <v>19176</v>
      </c>
      <c r="K11540" s="1">
        <v>4</v>
      </c>
      <c r="L11540" s="1"/>
      <c r="M11540" s="4" t="e">
        <f t="shared" si="183"/>
        <v>#N/A</v>
      </c>
      <c r="N11540" t="str">
        <f>LEFT(I11540,N$1)</f>
        <v>AVNET IN</v>
      </c>
      <c r="O11540" s="4">
        <f>IFERROR(INDEX($B$1968:$B$6893,MATCH($N11540,$F$1968:$F$6893,0),1),0)</f>
        <v>0</v>
      </c>
    </row>
    <row r="11541" spans="8:15" x14ac:dyDescent="0.3">
      <c r="H11541" s="1">
        <v>53807953</v>
      </c>
      <c r="I11541" s="1" t="s">
        <v>2655</v>
      </c>
      <c r="J11541" s="1" t="s">
        <v>19176</v>
      </c>
      <c r="K11541" s="1">
        <v>4</v>
      </c>
      <c r="L11541" s="1"/>
      <c r="M11541" s="4" t="e">
        <f t="shared" si="183"/>
        <v>#N/A</v>
      </c>
      <c r="N11541" t="str">
        <f>LEFT(I11541,N$1)</f>
        <v>AVNET IN</v>
      </c>
      <c r="O11541" s="4">
        <f>IFERROR(INDEX($B$1968:$B$6893,MATCH($N11541,$F$1968:$F$6893,0),1),0)</f>
        <v>0</v>
      </c>
    </row>
    <row r="11542" spans="8:15" x14ac:dyDescent="0.3">
      <c r="H11542" s="1">
        <v>54540958</v>
      </c>
      <c r="I11542" s="1" t="s">
        <v>2428</v>
      </c>
      <c r="J11542" s="1" t="s">
        <v>19176</v>
      </c>
      <c r="K11542" s="1">
        <v>4</v>
      </c>
      <c r="L11542" s="1"/>
      <c r="M11542" s="4" t="e">
        <f t="shared" ref="M11542:M11605" si="184">MATCH(L11542,$B:$B,0)</f>
        <v>#N/A</v>
      </c>
      <c r="N11542" t="str">
        <f>LEFT(I11542,N$1)</f>
        <v xml:space="preserve">AXCELIS </v>
      </c>
      <c r="O11542" s="4">
        <f>IFERROR(INDEX($B$1968:$B$6893,MATCH($N11542,$F$1968:$F$6893,0),1),0)</f>
        <v>0</v>
      </c>
    </row>
    <row r="11543" spans="8:15" x14ac:dyDescent="0.3">
      <c r="H11543" s="1" t="s">
        <v>35802</v>
      </c>
      <c r="I11543" s="1" t="s">
        <v>20977</v>
      </c>
      <c r="J11543" s="1" t="s">
        <v>19176</v>
      </c>
      <c r="K11543" s="1">
        <v>4</v>
      </c>
      <c r="L11543" s="1"/>
      <c r="M11543" s="4" t="e">
        <f t="shared" si="184"/>
        <v>#N/A</v>
      </c>
      <c r="N11543" t="str">
        <f>LEFT(I11543,N$1)</f>
        <v>AXOS FIN</v>
      </c>
      <c r="O11543" s="4">
        <f>IFERROR(INDEX($B$1968:$B$6893,MATCH($N11543,$F$1968:$F$6893,0),1),0)</f>
        <v>0</v>
      </c>
    </row>
    <row r="11544" spans="8:15" x14ac:dyDescent="0.3">
      <c r="H11544" s="1" t="s">
        <v>35803</v>
      </c>
      <c r="I11544" s="1" t="s">
        <v>21664</v>
      </c>
      <c r="J11544" s="1" t="s">
        <v>19176</v>
      </c>
      <c r="K11544" s="1">
        <v>4</v>
      </c>
      <c r="L11544" s="1"/>
      <c r="M11544" s="4" t="e">
        <f t="shared" si="184"/>
        <v>#N/A</v>
      </c>
      <c r="N11544" t="str">
        <f>LEFT(I11544,N$1)</f>
        <v>AXSOME T</v>
      </c>
      <c r="O11544" s="4">
        <f>IFERROR(INDEX($B$1968:$B$6893,MATCH($N11544,$F$1968:$F$6893,0),1),0)</f>
        <v>0</v>
      </c>
    </row>
    <row r="11545" spans="8:15" x14ac:dyDescent="0.3">
      <c r="H11545" s="1" t="s">
        <v>35804</v>
      </c>
      <c r="I11545" s="1" t="s">
        <v>21664</v>
      </c>
      <c r="J11545" s="1" t="s">
        <v>19176</v>
      </c>
      <c r="K11545" s="1">
        <v>4</v>
      </c>
      <c r="L11545" s="1"/>
      <c r="M11545" s="4" t="e">
        <f t="shared" si="184"/>
        <v>#N/A</v>
      </c>
      <c r="N11545" t="str">
        <f>LEFT(I11545,N$1)</f>
        <v>AXSOME T</v>
      </c>
      <c r="O11545" s="4">
        <f>IFERROR(INDEX($B$1968:$B$6893,MATCH($N11545,$F$1968:$F$6893,0),1),0)</f>
        <v>0</v>
      </c>
    </row>
    <row r="11546" spans="8:15" x14ac:dyDescent="0.3">
      <c r="H11546" s="1" t="s">
        <v>35805</v>
      </c>
      <c r="I11546" s="1" t="s">
        <v>21027</v>
      </c>
      <c r="J11546" s="1" t="s">
        <v>19176</v>
      </c>
      <c r="K11546" s="1">
        <v>4</v>
      </c>
      <c r="L11546" s="1"/>
      <c r="M11546" s="4" t="e">
        <f t="shared" si="184"/>
        <v>#N/A</v>
      </c>
      <c r="N11546" t="str">
        <f>LEFT(I11546,N$1)</f>
        <v xml:space="preserve">AZEK CO </v>
      </c>
      <c r="O11546" s="4">
        <f>IFERROR(INDEX($B$1968:$B$6893,MATCH($N11546,$F$1968:$F$6893,0),1),0)</f>
        <v>0</v>
      </c>
    </row>
    <row r="11547" spans="8:15" x14ac:dyDescent="0.3">
      <c r="H11547" s="1" t="s">
        <v>35806</v>
      </c>
      <c r="I11547" s="1" t="s">
        <v>25805</v>
      </c>
      <c r="J11547" s="1" t="s">
        <v>19176</v>
      </c>
      <c r="K11547" s="1">
        <v>4</v>
      </c>
      <c r="L11547" s="1"/>
      <c r="M11547" s="4" t="e">
        <f t="shared" si="184"/>
        <v>#N/A</v>
      </c>
      <c r="N11547" t="str">
        <f>LEFT(I11547,N$1)</f>
        <v>AZURE PW</v>
      </c>
      <c r="O11547" s="4">
        <f>IFERROR(INDEX($B$1968:$B$6893,MATCH($N11547,$F$1968:$F$6893,0),1),0)</f>
        <v>0</v>
      </c>
    </row>
    <row r="11548" spans="8:15" x14ac:dyDescent="0.3">
      <c r="H11548" s="1" t="s">
        <v>35807</v>
      </c>
      <c r="I11548" s="1" t="s">
        <v>21013</v>
      </c>
      <c r="J11548" s="1" t="s">
        <v>19176</v>
      </c>
      <c r="K11548" s="1">
        <v>4</v>
      </c>
      <c r="L11548" s="1"/>
      <c r="M11548" s="4" t="e">
        <f t="shared" si="184"/>
        <v>#N/A</v>
      </c>
      <c r="N11548" t="str">
        <f>LEFT(I11548,N$1)</f>
        <v>B &amp; G FO</v>
      </c>
      <c r="O11548" s="4">
        <f>IFERROR(INDEX($B$1968:$B$6893,MATCH($N11548,$F$1968:$F$6893,0),1),0)</f>
        <v>0</v>
      </c>
    </row>
    <row r="11549" spans="8:15" x14ac:dyDescent="0.3">
      <c r="H11549" s="1" t="s">
        <v>35808</v>
      </c>
      <c r="I11549" s="1" t="s">
        <v>21013</v>
      </c>
      <c r="J11549" s="1" t="s">
        <v>19176</v>
      </c>
      <c r="K11549" s="1">
        <v>4</v>
      </c>
      <c r="L11549" s="1"/>
      <c r="M11549" s="4" t="e">
        <f t="shared" si="184"/>
        <v>#N/A</v>
      </c>
      <c r="N11549" t="str">
        <f>LEFT(I11549,N$1)</f>
        <v>B &amp; G FO</v>
      </c>
      <c r="O11549" s="4">
        <f>IFERROR(INDEX($B$1968:$B$6893,MATCH($N11549,$F$1968:$F$6893,0),1),0)</f>
        <v>0</v>
      </c>
    </row>
    <row r="11550" spans="8:15" x14ac:dyDescent="0.3">
      <c r="H11550" s="1" t="s">
        <v>35809</v>
      </c>
      <c r="I11550" s="1" t="s">
        <v>35810</v>
      </c>
      <c r="J11550" s="1" t="s">
        <v>19176</v>
      </c>
      <c r="K11550" s="1">
        <v>4</v>
      </c>
      <c r="L11550" s="1"/>
      <c r="M11550" s="4" t="e">
        <f t="shared" si="184"/>
        <v>#N/A</v>
      </c>
      <c r="N11550" t="str">
        <f>LEFT(I11550,N$1)</f>
        <v>B J S WH</v>
      </c>
      <c r="O11550" s="4">
        <f>IFERROR(INDEX($B$1968:$B$6893,MATCH($N11550,$F$1968:$F$6893,0),1),0)</f>
        <v>0</v>
      </c>
    </row>
    <row r="11551" spans="8:15" x14ac:dyDescent="0.3">
      <c r="H11551" s="1" t="s">
        <v>35811</v>
      </c>
      <c r="I11551" s="1" t="s">
        <v>22262</v>
      </c>
      <c r="J11551" s="1" t="s">
        <v>19176</v>
      </c>
      <c r="K11551" s="1">
        <v>4</v>
      </c>
      <c r="L11551" s="1"/>
      <c r="M11551" s="4" t="e">
        <f t="shared" si="184"/>
        <v>#N/A</v>
      </c>
      <c r="N11551" t="str">
        <f>LEFT(I11551,N$1)</f>
        <v>B. RILEY</v>
      </c>
      <c r="O11551" s="4">
        <f>IFERROR(INDEX($B$1968:$B$6893,MATCH($N11551,$F$1968:$F$6893,0),1),0)</f>
        <v>0</v>
      </c>
    </row>
    <row r="11552" spans="8:15" x14ac:dyDescent="0.3">
      <c r="H11552" s="1" t="s">
        <v>35812</v>
      </c>
      <c r="I11552" s="1" t="s">
        <v>22262</v>
      </c>
      <c r="J11552" s="1" t="s">
        <v>19176</v>
      </c>
      <c r="K11552" s="1">
        <v>4</v>
      </c>
      <c r="L11552" s="1"/>
      <c r="M11552" s="4" t="e">
        <f t="shared" si="184"/>
        <v>#N/A</v>
      </c>
      <c r="N11552" t="str">
        <f>LEFT(I11552,N$1)</f>
        <v>B. RILEY</v>
      </c>
      <c r="O11552" s="4">
        <f>IFERROR(INDEX($B$1968:$B$6893,MATCH($N11552,$F$1968:$F$6893,0),1),0)</f>
        <v>0</v>
      </c>
    </row>
    <row r="11553" spans="8:15" x14ac:dyDescent="0.3">
      <c r="H11553" s="1" t="s">
        <v>35813</v>
      </c>
      <c r="I11553" s="1" t="s">
        <v>2649</v>
      </c>
      <c r="J11553" s="1" t="s">
        <v>19176</v>
      </c>
      <c r="K11553" s="1">
        <v>4</v>
      </c>
      <c r="L11553" s="1"/>
      <c r="M11553" s="4" t="e">
        <f t="shared" si="184"/>
        <v>#N/A</v>
      </c>
      <c r="N11553" t="str">
        <f>LEFT(I11553,N$1)</f>
        <v>B2GOLD C</v>
      </c>
      <c r="O11553" s="4">
        <f>IFERROR(INDEX($B$1968:$B$6893,MATCH($N11553,$F$1968:$F$6893,0),1),0)</f>
        <v>0</v>
      </c>
    </row>
    <row r="11554" spans="8:15" x14ac:dyDescent="0.3">
      <c r="H11554" s="1" t="s">
        <v>35814</v>
      </c>
      <c r="I11554" s="1" t="s">
        <v>2649</v>
      </c>
      <c r="J11554" s="1" t="s">
        <v>19176</v>
      </c>
      <c r="K11554" s="1">
        <v>4</v>
      </c>
      <c r="L11554" s="1"/>
      <c r="M11554" s="4" t="e">
        <f t="shared" si="184"/>
        <v>#N/A</v>
      </c>
      <c r="N11554" t="str">
        <f>LEFT(I11554,N$1)</f>
        <v>B2GOLD C</v>
      </c>
      <c r="O11554" s="4">
        <f>IFERROR(INDEX($B$1968:$B$6893,MATCH($N11554,$F$1968:$F$6893,0),1),0)</f>
        <v>0</v>
      </c>
    </row>
    <row r="11555" spans="8:15" x14ac:dyDescent="0.3">
      <c r="H11555" s="1" t="s">
        <v>35815</v>
      </c>
      <c r="I11555" s="1" t="s">
        <v>24147</v>
      </c>
      <c r="J11555" s="1" t="s">
        <v>19176</v>
      </c>
      <c r="K11555" s="1">
        <v>4</v>
      </c>
      <c r="L11555" s="1"/>
      <c r="M11555" s="4" t="e">
        <f t="shared" si="184"/>
        <v>#N/A</v>
      </c>
      <c r="N11555" t="str">
        <f>LEFT(I11555,N$1)</f>
        <v>BAKKT HO</v>
      </c>
      <c r="O11555" s="4">
        <f>IFERROR(INDEX($B$1968:$B$6893,MATCH($N11555,$F$1968:$F$6893,0),1),0)</f>
        <v>0</v>
      </c>
    </row>
    <row r="11556" spans="8:15" x14ac:dyDescent="0.3">
      <c r="H11556" s="1" t="s">
        <v>35816</v>
      </c>
      <c r="I11556" s="1" t="s">
        <v>23295</v>
      </c>
      <c r="J11556" s="1" t="s">
        <v>19176</v>
      </c>
      <c r="K11556" s="1">
        <v>4</v>
      </c>
      <c r="L11556" s="1"/>
      <c r="M11556" s="4" t="e">
        <f t="shared" si="184"/>
        <v>#N/A</v>
      </c>
      <c r="N11556" t="str">
        <f>LEFT(I11556,N$1)</f>
        <v>BALLYS C</v>
      </c>
      <c r="O11556" s="4">
        <f>IFERROR(INDEX($B$1968:$B$6893,MATCH($N11556,$F$1968:$F$6893,0),1),0)</f>
        <v>0</v>
      </c>
    </row>
    <row r="11557" spans="8:15" x14ac:dyDescent="0.3">
      <c r="H11557" s="1">
        <v>62540909</v>
      </c>
      <c r="I11557" s="1" t="s">
        <v>20838</v>
      </c>
      <c r="J11557" s="1" t="s">
        <v>19176</v>
      </c>
      <c r="K11557" s="1">
        <v>4</v>
      </c>
      <c r="L11557" s="1"/>
      <c r="M11557" s="4" t="e">
        <f t="shared" si="184"/>
        <v>#N/A</v>
      </c>
      <c r="N11557" t="str">
        <f>LEFT(I11557,N$1)</f>
        <v>BANK HAW</v>
      </c>
      <c r="O11557" s="4">
        <f>IFERROR(INDEX($B$1968:$B$6893,MATCH($N11557,$F$1968:$F$6893,0),1),0)</f>
        <v>0</v>
      </c>
    </row>
    <row r="11558" spans="8:15" x14ac:dyDescent="0.3">
      <c r="H11558" s="1">
        <v>64149907</v>
      </c>
      <c r="I11558" s="1" t="s">
        <v>35817</v>
      </c>
      <c r="J11558" s="1" t="s">
        <v>19176</v>
      </c>
      <c r="K11558" s="1">
        <v>4</v>
      </c>
      <c r="L11558" s="1"/>
      <c r="M11558" s="4" t="e">
        <f t="shared" si="184"/>
        <v>#N/A</v>
      </c>
      <c r="N11558" t="str">
        <f>LEFT(I11558,N$1)</f>
        <v>BANK NOV</v>
      </c>
      <c r="O11558" s="4">
        <f>IFERROR(INDEX($B$1968:$B$6893,MATCH($N11558,$F$1968:$F$6893,0),1),0)</f>
        <v>0</v>
      </c>
    </row>
    <row r="11559" spans="8:15" x14ac:dyDescent="0.3">
      <c r="H11559" s="1">
        <v>64149957</v>
      </c>
      <c r="I11559" s="1" t="s">
        <v>35817</v>
      </c>
      <c r="J11559" s="1" t="s">
        <v>19176</v>
      </c>
      <c r="K11559" s="1">
        <v>4</v>
      </c>
      <c r="L11559" s="1"/>
      <c r="M11559" s="4" t="e">
        <f t="shared" si="184"/>
        <v>#N/A</v>
      </c>
      <c r="N11559" t="str">
        <f>LEFT(I11559,N$1)</f>
        <v>BANK NOV</v>
      </c>
      <c r="O11559" s="4">
        <f>IFERROR(INDEX($B$1968:$B$6893,MATCH($N11559,$F$1968:$F$6893,0),1),0)</f>
        <v>0</v>
      </c>
    </row>
    <row r="11560" spans="8:15" x14ac:dyDescent="0.3">
      <c r="H11560" s="1">
        <v>71705907</v>
      </c>
      <c r="I11560" s="1" t="s">
        <v>24796</v>
      </c>
      <c r="J11560" s="1" t="s">
        <v>19176</v>
      </c>
      <c r="K11560" s="1">
        <v>4</v>
      </c>
      <c r="L11560" s="1"/>
      <c r="M11560" s="4" t="e">
        <f t="shared" si="184"/>
        <v>#N/A</v>
      </c>
      <c r="N11560" t="str">
        <f>LEFT(I11560,N$1)</f>
        <v>BAUSCH P</v>
      </c>
      <c r="O11560" s="4">
        <f>IFERROR(INDEX($B$1968:$B$6893,MATCH($N11560,$F$1968:$F$6893,0),1),0)</f>
        <v>0</v>
      </c>
    </row>
    <row r="11561" spans="8:15" x14ac:dyDescent="0.3">
      <c r="H11561" s="1" t="s">
        <v>35823</v>
      </c>
      <c r="I11561" s="1" t="s">
        <v>21437</v>
      </c>
      <c r="J11561" s="1" t="s">
        <v>19176</v>
      </c>
      <c r="K11561" s="1">
        <v>4</v>
      </c>
      <c r="L11561" s="1"/>
      <c r="M11561" s="4" t="e">
        <f t="shared" si="184"/>
        <v>#N/A</v>
      </c>
      <c r="N11561" t="str">
        <f>LEFT(I11561,N$1)</f>
        <v>BEAM THE</v>
      </c>
      <c r="O11561" s="4">
        <f>IFERROR(INDEX($B$1968:$B$6893,MATCH($N11561,$F$1968:$F$6893,0),1),0)</f>
        <v>0</v>
      </c>
    </row>
    <row r="11562" spans="8:15" x14ac:dyDescent="0.3">
      <c r="H11562" s="1" t="s">
        <v>35824</v>
      </c>
      <c r="I11562" s="1" t="s">
        <v>21437</v>
      </c>
      <c r="J11562" s="1" t="s">
        <v>19176</v>
      </c>
      <c r="K11562" s="1">
        <v>4</v>
      </c>
      <c r="L11562" s="1"/>
      <c r="M11562" s="4" t="e">
        <f t="shared" si="184"/>
        <v>#N/A</v>
      </c>
      <c r="N11562" t="str">
        <f>LEFT(I11562,N$1)</f>
        <v>BEAM THE</v>
      </c>
      <c r="O11562" s="4">
        <f>IFERROR(INDEX($B$1968:$B$6893,MATCH($N11562,$F$1968:$F$6893,0),1),0)</f>
        <v>0</v>
      </c>
    </row>
    <row r="11563" spans="8:15" x14ac:dyDescent="0.3">
      <c r="H11563" s="1" t="s">
        <v>35825</v>
      </c>
      <c r="I11563" s="1" t="s">
        <v>21461</v>
      </c>
      <c r="J11563" s="1" t="s">
        <v>19176</v>
      </c>
      <c r="K11563" s="1">
        <v>4</v>
      </c>
      <c r="L11563" s="1"/>
      <c r="M11563" s="4" t="e">
        <f t="shared" si="184"/>
        <v>#N/A</v>
      </c>
      <c r="N11563" t="str">
        <f>LEFT(I11563,N$1)</f>
        <v xml:space="preserve">BEIGENE </v>
      </c>
      <c r="O11563" s="4">
        <f>IFERROR(INDEX($B$1968:$B$6893,MATCH($N11563,$F$1968:$F$6893,0),1),0)</f>
        <v>0</v>
      </c>
    </row>
    <row r="11564" spans="8:15" x14ac:dyDescent="0.3">
      <c r="H11564" s="1" t="s">
        <v>35826</v>
      </c>
      <c r="I11564" s="1" t="s">
        <v>21461</v>
      </c>
      <c r="J11564" s="1" t="s">
        <v>19176</v>
      </c>
      <c r="K11564" s="1">
        <v>4</v>
      </c>
      <c r="L11564" s="1"/>
      <c r="M11564" s="4" t="e">
        <f t="shared" si="184"/>
        <v>#N/A</v>
      </c>
      <c r="N11564" t="str">
        <f>LEFT(I11564,N$1)</f>
        <v xml:space="preserve">BEIGENE </v>
      </c>
      <c r="O11564" s="4">
        <f>IFERROR(INDEX($B$1968:$B$6893,MATCH($N11564,$F$1968:$F$6893,0),1),0)</f>
        <v>0</v>
      </c>
    </row>
    <row r="11565" spans="8:15" x14ac:dyDescent="0.3">
      <c r="H11565" s="1" t="s">
        <v>35827</v>
      </c>
      <c r="I11565" s="1" t="s">
        <v>20687</v>
      </c>
      <c r="J11565" s="1" t="s">
        <v>19176</v>
      </c>
      <c r="K11565" s="1">
        <v>4</v>
      </c>
      <c r="L11565" s="1"/>
      <c r="M11565" s="4" t="e">
        <f t="shared" si="184"/>
        <v>#N/A</v>
      </c>
      <c r="N11565" t="str">
        <f>LEFT(I11565,N$1)</f>
        <v>BELLRING</v>
      </c>
      <c r="O11565" s="4">
        <f>IFERROR(INDEX($B$1968:$B$6893,MATCH($N11565,$F$1968:$F$6893,0),1),0)</f>
        <v>0</v>
      </c>
    </row>
    <row r="11566" spans="8:15" x14ac:dyDescent="0.3">
      <c r="H11566" s="1" t="s">
        <v>35828</v>
      </c>
      <c r="I11566" s="1" t="s">
        <v>35829</v>
      </c>
      <c r="J11566" s="1" t="s">
        <v>19176</v>
      </c>
      <c r="K11566" s="1">
        <v>4</v>
      </c>
      <c r="L11566" s="1"/>
      <c r="M11566" s="4" t="e">
        <f t="shared" si="184"/>
        <v>#N/A</v>
      </c>
      <c r="N11566" t="str">
        <f>LEFT(I11566,N$1)</f>
        <v>BELLUS H</v>
      </c>
      <c r="O11566" s="4">
        <f>IFERROR(INDEX($B$1968:$B$6893,MATCH($N11566,$F$1968:$F$6893,0),1),0)</f>
        <v>0</v>
      </c>
    </row>
    <row r="11567" spans="8:15" x14ac:dyDescent="0.3">
      <c r="H11567" s="1" t="s">
        <v>35830</v>
      </c>
      <c r="I11567" s="1" t="s">
        <v>26305</v>
      </c>
      <c r="J11567" s="1" t="s">
        <v>19176</v>
      </c>
      <c r="K11567" s="1">
        <v>4</v>
      </c>
      <c r="L11567" s="1"/>
      <c r="M11567" s="4" t="e">
        <f t="shared" si="184"/>
        <v>#N/A</v>
      </c>
      <c r="N11567" t="str">
        <f>LEFT(I11567,N$1)</f>
        <v xml:space="preserve">BIGBEAR </v>
      </c>
      <c r="O11567" s="4">
        <f>IFERROR(INDEX($B$1968:$B$6893,MATCH($N11567,$F$1968:$F$6893,0),1),0)</f>
        <v>0</v>
      </c>
    </row>
    <row r="11568" spans="8:15" x14ac:dyDescent="0.3">
      <c r="H11568" s="1" t="s">
        <v>35832</v>
      </c>
      <c r="I11568" s="1" t="s">
        <v>4853</v>
      </c>
      <c r="J11568" s="1" t="s">
        <v>19176</v>
      </c>
      <c r="K11568" s="1">
        <v>4</v>
      </c>
      <c r="L11568" s="1"/>
      <c r="M11568" s="4" t="e">
        <f t="shared" si="184"/>
        <v>#N/A</v>
      </c>
      <c r="N11568" t="str">
        <f>LEFT(I11568,N$1)</f>
        <v>BIOCRYST</v>
      </c>
      <c r="O11568" s="4">
        <f>IFERROR(INDEX($B$1968:$B$6893,MATCH($N11568,$F$1968:$F$6893,0),1),0)</f>
        <v>0</v>
      </c>
    </row>
    <row r="11569" spans="8:15" x14ac:dyDescent="0.3">
      <c r="H11569" s="1" t="s">
        <v>35833</v>
      </c>
      <c r="I11569" s="1" t="s">
        <v>4853</v>
      </c>
      <c r="J11569" s="1" t="s">
        <v>19176</v>
      </c>
      <c r="K11569" s="1">
        <v>4</v>
      </c>
      <c r="L11569" s="1"/>
      <c r="M11569" s="4" t="e">
        <f t="shared" si="184"/>
        <v>#N/A</v>
      </c>
      <c r="N11569" t="str">
        <f>LEFT(I11569,N$1)</f>
        <v>BIOCRYST</v>
      </c>
      <c r="O11569" s="4">
        <f>IFERROR(INDEX($B$1968:$B$6893,MATCH($N11569,$F$1968:$F$6893,0),1),0)</f>
        <v>0</v>
      </c>
    </row>
    <row r="11570" spans="8:15" x14ac:dyDescent="0.3">
      <c r="H11570" s="1" t="s">
        <v>35836</v>
      </c>
      <c r="I11570" s="1" t="s">
        <v>22143</v>
      </c>
      <c r="J11570" s="1" t="s">
        <v>19176</v>
      </c>
      <c r="K11570" s="1">
        <v>4</v>
      </c>
      <c r="L11570" s="1"/>
      <c r="M11570" s="4" t="e">
        <f t="shared" si="184"/>
        <v>#N/A</v>
      </c>
      <c r="N11570" t="str">
        <f>LEFT(I11570,N$1)</f>
        <v>BIOHAVEN</v>
      </c>
      <c r="O11570" s="4">
        <f>IFERROR(INDEX($B$1968:$B$6893,MATCH($N11570,$F$1968:$F$6893,0),1),0)</f>
        <v>0</v>
      </c>
    </row>
    <row r="11571" spans="8:15" x14ac:dyDescent="0.3">
      <c r="H11571" s="1">
        <v>90931106</v>
      </c>
      <c r="I11571" s="1" t="s">
        <v>35840</v>
      </c>
      <c r="J11571" s="1" t="s">
        <v>19176</v>
      </c>
      <c r="K11571" s="1">
        <v>4</v>
      </c>
      <c r="L11571" s="1"/>
      <c r="M11571" s="4" t="e">
        <f t="shared" si="184"/>
        <v>#N/A</v>
      </c>
      <c r="N11571" t="str">
        <f>LEFT(I11571,N$1)</f>
        <v>BIOSPECI</v>
      </c>
      <c r="O11571" s="4">
        <f>IFERROR(INDEX($B$1968:$B$6893,MATCH($N11571,$F$1968:$F$6893,0),1),0)</f>
        <v>0</v>
      </c>
    </row>
    <row r="11572" spans="8:15" x14ac:dyDescent="0.3">
      <c r="H11572" s="1" t="s">
        <v>35841</v>
      </c>
      <c r="I11572" s="1" t="s">
        <v>19872</v>
      </c>
      <c r="J11572" s="1" t="s">
        <v>19176</v>
      </c>
      <c r="K11572" s="1">
        <v>4</v>
      </c>
      <c r="L11572" s="1"/>
      <c r="M11572" s="4" t="e">
        <f t="shared" si="184"/>
        <v>#N/A</v>
      </c>
      <c r="N11572" t="str">
        <f>LEFT(I11572,N$1)</f>
        <v>BIO-TECH</v>
      </c>
      <c r="O11572" s="4">
        <f>IFERROR(INDEX($B$1968:$B$6893,MATCH($N11572,$F$1968:$F$6893,0),1),0)</f>
        <v>0</v>
      </c>
    </row>
    <row r="11573" spans="8:15" x14ac:dyDescent="0.3">
      <c r="H11573" s="1" t="s">
        <v>35847</v>
      </c>
      <c r="I11573" s="1" t="s">
        <v>2869</v>
      </c>
      <c r="J11573" s="1" t="s">
        <v>19176</v>
      </c>
      <c r="K11573" s="1">
        <v>4</v>
      </c>
      <c r="L11573" s="1"/>
      <c r="M11573" s="4" t="e">
        <f t="shared" si="184"/>
        <v>#N/A</v>
      </c>
      <c r="N11573" t="str">
        <f>LEFT(I11573,N$1)</f>
        <v>BLACKBAU</v>
      </c>
      <c r="O11573" s="4">
        <f>IFERROR(INDEX($B$1968:$B$6893,MATCH($N11573,$F$1968:$F$6893,0),1),0)</f>
        <v>0</v>
      </c>
    </row>
    <row r="11574" spans="8:15" x14ac:dyDescent="0.3">
      <c r="H11574" s="1" t="s">
        <v>35848</v>
      </c>
      <c r="I11574" s="1" t="s">
        <v>20572</v>
      </c>
      <c r="J11574" s="1" t="s">
        <v>19176</v>
      </c>
      <c r="K11574" s="1">
        <v>4</v>
      </c>
      <c r="L11574" s="1"/>
      <c r="M11574" s="4" t="e">
        <f t="shared" si="184"/>
        <v>#N/A</v>
      </c>
      <c r="N11574" t="str">
        <f>LEFT(I11574,N$1)</f>
        <v>BLACKLIN</v>
      </c>
      <c r="O11574" s="4">
        <f>IFERROR(INDEX($B$1968:$B$6893,MATCH($N11574,$F$1968:$F$6893,0),1),0)</f>
        <v>0</v>
      </c>
    </row>
    <row r="11575" spans="8:15" x14ac:dyDescent="0.3">
      <c r="H11575" s="1">
        <v>94235908</v>
      </c>
      <c r="I11575" s="1" t="s">
        <v>20659</v>
      </c>
      <c r="J11575" s="1" t="s">
        <v>19176</v>
      </c>
      <c r="K11575" s="1">
        <v>4</v>
      </c>
      <c r="L11575" s="1"/>
      <c r="M11575" s="4" t="e">
        <f t="shared" si="184"/>
        <v>#N/A</v>
      </c>
      <c r="N11575" t="str">
        <f>LEFT(I11575,N$1)</f>
        <v xml:space="preserve">BLOOMIN </v>
      </c>
      <c r="O11575" s="4">
        <f>IFERROR(INDEX($B$1968:$B$6893,MATCH($N11575,$F$1968:$F$6893,0),1),0)</f>
        <v>0</v>
      </c>
    </row>
    <row r="11576" spans="8:15" x14ac:dyDescent="0.3">
      <c r="H11576" s="1">
        <v>94235958</v>
      </c>
      <c r="I11576" s="1" t="s">
        <v>20659</v>
      </c>
      <c r="J11576" s="1" t="s">
        <v>19176</v>
      </c>
      <c r="K11576" s="1">
        <v>4</v>
      </c>
      <c r="L11576" s="1"/>
      <c r="M11576" s="4" t="e">
        <f t="shared" si="184"/>
        <v>#N/A</v>
      </c>
      <c r="N11576" t="str">
        <f>LEFT(I11576,N$1)</f>
        <v xml:space="preserve">BLOOMIN </v>
      </c>
      <c r="O11576" s="4">
        <f>IFERROR(INDEX($B$1968:$B$6893,MATCH($N11576,$F$1968:$F$6893,0),1),0)</f>
        <v>0</v>
      </c>
    </row>
    <row r="11577" spans="8:15" x14ac:dyDescent="0.3">
      <c r="H11577" s="1" t="s">
        <v>35857</v>
      </c>
      <c r="I11577" s="1" t="s">
        <v>21425</v>
      </c>
      <c r="J11577" s="1" t="s">
        <v>19176</v>
      </c>
      <c r="K11577" s="1">
        <v>4</v>
      </c>
      <c r="L11577" s="1"/>
      <c r="M11577" s="4" t="e">
        <f t="shared" si="184"/>
        <v>#N/A</v>
      </c>
      <c r="N11577" t="str">
        <f>LEFT(I11577,N$1)</f>
        <v>BLUE OWL</v>
      </c>
      <c r="O11577" s="4">
        <f>IFERROR(INDEX($B$1968:$B$6893,MATCH($N11577,$F$1968:$F$6893,0),1),0)</f>
        <v>0</v>
      </c>
    </row>
    <row r="11578" spans="8:15" x14ac:dyDescent="0.3">
      <c r="H11578" s="1" t="s">
        <v>35858</v>
      </c>
      <c r="I11578" s="1" t="s">
        <v>21919</v>
      </c>
      <c r="J11578" s="1" t="s">
        <v>19176</v>
      </c>
      <c r="K11578" s="1">
        <v>4</v>
      </c>
      <c r="L11578" s="1"/>
      <c r="M11578" s="4" t="e">
        <f t="shared" si="184"/>
        <v>#N/A</v>
      </c>
      <c r="N11578" t="str">
        <f>LEFT(I11578,N$1)</f>
        <v>BLUEBIRD</v>
      </c>
      <c r="O11578" s="4">
        <f>IFERROR(INDEX($B$1968:$B$6893,MATCH($N11578,$F$1968:$F$6893,0),1),0)</f>
        <v>0</v>
      </c>
    </row>
    <row r="11579" spans="8:15" x14ac:dyDescent="0.3">
      <c r="H11579" s="1" t="s">
        <v>35859</v>
      </c>
      <c r="I11579" s="1" t="s">
        <v>21919</v>
      </c>
      <c r="J11579" s="1" t="s">
        <v>19176</v>
      </c>
      <c r="K11579" s="1">
        <v>4</v>
      </c>
      <c r="L11579" s="1"/>
      <c r="M11579" s="4" t="e">
        <f t="shared" si="184"/>
        <v>#N/A</v>
      </c>
      <c r="N11579" t="str">
        <f>LEFT(I11579,N$1)</f>
        <v>BLUEBIRD</v>
      </c>
      <c r="O11579" s="4">
        <f>IFERROR(INDEX($B$1968:$B$6893,MATCH($N11579,$F$1968:$F$6893,0),1),0)</f>
        <v>0</v>
      </c>
    </row>
    <row r="11580" spans="8:15" x14ac:dyDescent="0.3">
      <c r="H11580" s="1" t="s">
        <v>35860</v>
      </c>
      <c r="I11580" s="1" t="s">
        <v>21376</v>
      </c>
      <c r="J11580" s="1" t="s">
        <v>19176</v>
      </c>
      <c r="K11580" s="1">
        <v>4</v>
      </c>
      <c r="L11580" s="1"/>
      <c r="M11580" s="4" t="e">
        <f t="shared" si="184"/>
        <v>#N/A</v>
      </c>
      <c r="N11580" t="str">
        <f>LEFT(I11580,N$1)</f>
        <v>BLUEPRIN</v>
      </c>
      <c r="O11580" s="4">
        <f>IFERROR(INDEX($B$1968:$B$6893,MATCH($N11580,$F$1968:$F$6893,0),1),0)</f>
        <v>0</v>
      </c>
    </row>
    <row r="11581" spans="8:15" x14ac:dyDescent="0.3">
      <c r="H11581" s="1" t="s">
        <v>35861</v>
      </c>
      <c r="I11581" s="1" t="s">
        <v>21376</v>
      </c>
      <c r="J11581" s="1" t="s">
        <v>19176</v>
      </c>
      <c r="K11581" s="1">
        <v>4</v>
      </c>
      <c r="L11581" s="1"/>
      <c r="M11581" s="4" t="e">
        <f t="shared" si="184"/>
        <v>#N/A</v>
      </c>
      <c r="N11581" t="str">
        <f>LEFT(I11581,N$1)</f>
        <v>BLUEPRIN</v>
      </c>
      <c r="O11581" s="4">
        <f>IFERROR(INDEX($B$1968:$B$6893,MATCH($N11581,$F$1968:$F$6893,0),1),0)</f>
        <v>0</v>
      </c>
    </row>
    <row r="11582" spans="8:15" x14ac:dyDescent="0.3">
      <c r="H11582" s="1" t="s">
        <v>35862</v>
      </c>
      <c r="I11582" s="1" t="s">
        <v>20593</v>
      </c>
      <c r="J11582" s="1" t="s">
        <v>19176</v>
      </c>
      <c r="K11582" s="1">
        <v>4</v>
      </c>
      <c r="L11582" s="1"/>
      <c r="M11582" s="4" t="e">
        <f t="shared" si="184"/>
        <v>#N/A</v>
      </c>
      <c r="N11582" t="str">
        <f>LEFT(I11582,N$1)</f>
        <v>BOISE CA</v>
      </c>
      <c r="O11582" s="4">
        <f>IFERROR(INDEX($B$1968:$B$6893,MATCH($N11582,$F$1968:$F$6893,0),1),0)</f>
        <v>0</v>
      </c>
    </row>
    <row r="11583" spans="8:15" x14ac:dyDescent="0.3">
      <c r="H11583" s="1">
        <v>99406900</v>
      </c>
      <c r="I11583" s="1" t="s">
        <v>20643</v>
      </c>
      <c r="J11583" s="1" t="s">
        <v>19176</v>
      </c>
      <c r="K11583" s="1">
        <v>4</v>
      </c>
      <c r="L11583" s="1"/>
      <c r="M11583" s="4" t="e">
        <f t="shared" si="184"/>
        <v>#N/A</v>
      </c>
      <c r="N11583" t="str">
        <f>LEFT(I11583,N$1)</f>
        <v>BOOT BAR</v>
      </c>
      <c r="O11583" s="4">
        <f>IFERROR(INDEX($B$1968:$B$6893,MATCH($N11583,$F$1968:$F$6893,0),1),0)</f>
        <v>0</v>
      </c>
    </row>
    <row r="11584" spans="8:15" x14ac:dyDescent="0.3">
      <c r="H11584" s="1">
        <v>99724956</v>
      </c>
      <c r="I11584" s="1" t="s">
        <v>1704</v>
      </c>
      <c r="J11584" s="1" t="s">
        <v>19176</v>
      </c>
      <c r="K11584" s="1">
        <v>4</v>
      </c>
      <c r="L11584" s="1"/>
      <c r="M11584" s="4" t="e">
        <f t="shared" si="184"/>
        <v>#N/A</v>
      </c>
      <c r="N11584" t="str">
        <f>LEFT(I11584,N$1)</f>
        <v>BORGWARN</v>
      </c>
      <c r="O11584" s="4">
        <f>IFERROR(INDEX($B$1968:$B$6893,MATCH($N11584,$F$1968:$F$6893,0),1),0)</f>
        <v>0</v>
      </c>
    </row>
    <row r="11585" spans="8:15" x14ac:dyDescent="0.3">
      <c r="H11585" s="1">
        <v>100557957</v>
      </c>
      <c r="I11585" s="1" t="s">
        <v>20630</v>
      </c>
      <c r="J11585" s="1" t="s">
        <v>19176</v>
      </c>
      <c r="K11585" s="1">
        <v>4</v>
      </c>
      <c r="L11585" s="1"/>
      <c r="M11585" s="4" t="e">
        <f t="shared" si="184"/>
        <v>#N/A</v>
      </c>
      <c r="N11585" t="str">
        <f>LEFT(I11585,N$1)</f>
        <v>BOSTON B</v>
      </c>
      <c r="O11585" s="4">
        <f>IFERROR(INDEX($B$1968:$B$6893,MATCH($N11585,$F$1968:$F$6893,0),1),0)</f>
        <v>0</v>
      </c>
    </row>
    <row r="11586" spans="8:15" x14ac:dyDescent="0.3">
      <c r="H11586" s="1">
        <v>101121951</v>
      </c>
      <c r="I11586" s="1" t="s">
        <v>1776</v>
      </c>
      <c r="J11586" s="1" t="s">
        <v>19176</v>
      </c>
      <c r="K11586" s="1">
        <v>4</v>
      </c>
      <c r="L11586" s="1"/>
      <c r="M11586" s="4" t="e">
        <f t="shared" si="184"/>
        <v>#N/A</v>
      </c>
      <c r="N11586" t="str">
        <f>LEFT(I11586,N$1)</f>
        <v>BOSTON P</v>
      </c>
      <c r="O11586" s="4">
        <f>IFERROR(INDEX($B$1968:$B$6893,MATCH($N11586,$F$1968:$F$6893,0),1),0)</f>
        <v>0</v>
      </c>
    </row>
    <row r="11587" spans="8:15" x14ac:dyDescent="0.3">
      <c r="H11587" s="1" t="s">
        <v>35863</v>
      </c>
      <c r="I11587" s="1" t="s">
        <v>2935</v>
      </c>
      <c r="J11587" s="1" t="s">
        <v>19176</v>
      </c>
      <c r="K11587" s="1">
        <v>4</v>
      </c>
      <c r="L11587" s="1"/>
      <c r="M11587" s="4" t="e">
        <f t="shared" si="184"/>
        <v>#N/A</v>
      </c>
      <c r="N11587" t="str">
        <f>LEFT(I11587,N$1)</f>
        <v>BOX INC</v>
      </c>
      <c r="O11587" s="4">
        <f>IFERROR(INDEX($B$1968:$B$6893,MATCH($N11587,$F$1968:$F$6893,0),1),0)</f>
        <v>0</v>
      </c>
    </row>
    <row r="11588" spans="8:15" x14ac:dyDescent="0.3">
      <c r="H11588" s="1">
        <v>103304901</v>
      </c>
      <c r="I11588" s="1" t="s">
        <v>2154</v>
      </c>
      <c r="J11588" s="1" t="s">
        <v>19176</v>
      </c>
      <c r="K11588" s="1">
        <v>4</v>
      </c>
      <c r="L11588" s="1"/>
      <c r="M11588" s="4" t="e">
        <f t="shared" si="184"/>
        <v>#N/A</v>
      </c>
      <c r="N11588" t="str">
        <f>LEFT(I11588,N$1)</f>
        <v>BOYD GAM</v>
      </c>
      <c r="O11588" s="4">
        <f>IFERROR(INDEX($B$1968:$B$6893,MATCH($N11588,$F$1968:$F$6893,0),1),0)</f>
        <v>0</v>
      </c>
    </row>
    <row r="11589" spans="8:15" x14ac:dyDescent="0.3">
      <c r="H11589" s="1">
        <v>103304951</v>
      </c>
      <c r="I11589" s="1" t="s">
        <v>2154</v>
      </c>
      <c r="J11589" s="1" t="s">
        <v>19176</v>
      </c>
      <c r="K11589" s="1">
        <v>4</v>
      </c>
      <c r="L11589" s="1"/>
      <c r="M11589" s="4" t="e">
        <f t="shared" si="184"/>
        <v>#N/A</v>
      </c>
      <c r="N11589" t="str">
        <f>LEFT(I11589,N$1)</f>
        <v>BOYD GAM</v>
      </c>
      <c r="O11589" s="4">
        <f>IFERROR(INDEX($B$1968:$B$6893,MATCH($N11589,$F$1968:$F$6893,0),1),0)</f>
        <v>0</v>
      </c>
    </row>
    <row r="11590" spans="8:15" x14ac:dyDescent="0.3">
      <c r="H11590" s="1" t="s">
        <v>35864</v>
      </c>
      <c r="I11590" s="1" t="s">
        <v>35865</v>
      </c>
      <c r="J11590" s="1" t="s">
        <v>19176</v>
      </c>
      <c r="K11590" s="1">
        <v>4</v>
      </c>
      <c r="L11590" s="1"/>
      <c r="M11590" s="4" t="e">
        <f t="shared" si="184"/>
        <v>#N/A</v>
      </c>
      <c r="N11590" t="str">
        <f>LEFT(I11590,N$1)</f>
        <v xml:space="preserve">BRAEMAR </v>
      </c>
      <c r="O11590" s="4">
        <f>IFERROR(INDEX($B$1968:$B$6893,MATCH($N11590,$F$1968:$F$6893,0),1),0)</f>
        <v>0</v>
      </c>
    </row>
    <row r="11591" spans="8:15" x14ac:dyDescent="0.3">
      <c r="H11591" s="1" t="s">
        <v>35867</v>
      </c>
      <c r="I11591" s="1" t="s">
        <v>35868</v>
      </c>
      <c r="J11591" s="1" t="s">
        <v>19176</v>
      </c>
      <c r="K11591" s="1">
        <v>4</v>
      </c>
      <c r="L11591" s="1"/>
      <c r="M11591" s="4" t="e">
        <f t="shared" si="184"/>
        <v>#N/A</v>
      </c>
      <c r="N11591" t="str">
        <f>LEFT(I11591,N$1)</f>
        <v>BRAZE IN</v>
      </c>
      <c r="O11591" s="4">
        <f>IFERROR(INDEX($B$1968:$B$6893,MATCH($N11591,$F$1968:$F$6893,0),1),0)</f>
        <v>0</v>
      </c>
    </row>
    <row r="11592" spans="8:15" x14ac:dyDescent="0.3">
      <c r="H11592" s="1">
        <v>18581908</v>
      </c>
      <c r="I11592" s="1" t="s">
        <v>35869</v>
      </c>
      <c r="J11592" s="1" t="s">
        <v>19176</v>
      </c>
      <c r="K11592" s="1">
        <v>4</v>
      </c>
      <c r="L11592" s="1"/>
      <c r="M11592" s="4" t="e">
        <f t="shared" si="184"/>
        <v>#N/A</v>
      </c>
      <c r="N11592" t="str">
        <f>LEFT(I11592,N$1)</f>
        <v>BREAD FI</v>
      </c>
      <c r="O11592" s="4">
        <f>IFERROR(INDEX($B$1968:$B$6893,MATCH($N11592,$F$1968:$F$6893,0),1),0)</f>
        <v>0</v>
      </c>
    </row>
    <row r="11593" spans="8:15" x14ac:dyDescent="0.3">
      <c r="H11593" s="1">
        <v>18581958</v>
      </c>
      <c r="I11593" s="1" t="s">
        <v>35869</v>
      </c>
      <c r="J11593" s="1" t="s">
        <v>19176</v>
      </c>
      <c r="K11593" s="1">
        <v>4</v>
      </c>
      <c r="L11593" s="1"/>
      <c r="M11593" s="4" t="e">
        <f t="shared" si="184"/>
        <v>#N/A</v>
      </c>
      <c r="N11593" t="str">
        <f>LEFT(I11593,N$1)</f>
        <v>BREAD FI</v>
      </c>
      <c r="O11593" s="4">
        <f>IFERROR(INDEX($B$1968:$B$6893,MATCH($N11593,$F$1968:$F$6893,0),1),0)</f>
        <v>0</v>
      </c>
    </row>
    <row r="11594" spans="8:15" x14ac:dyDescent="0.3">
      <c r="H11594" s="1" t="s">
        <v>35870</v>
      </c>
      <c r="I11594" s="1" t="s">
        <v>20216</v>
      </c>
      <c r="J11594" s="1" t="s">
        <v>19176</v>
      </c>
      <c r="K11594" s="1">
        <v>4</v>
      </c>
      <c r="L11594" s="1"/>
      <c r="M11594" s="4" t="e">
        <f t="shared" si="184"/>
        <v>#N/A</v>
      </c>
      <c r="N11594" t="str">
        <f>LEFT(I11594,N$1)</f>
        <v>BRIGHTHO</v>
      </c>
      <c r="O11594" s="4">
        <f>IFERROR(INDEX($B$1968:$B$6893,MATCH($N11594,$F$1968:$F$6893,0),1),0)</f>
        <v>0</v>
      </c>
    </row>
    <row r="11595" spans="8:15" x14ac:dyDescent="0.3">
      <c r="H11595" s="1" t="s">
        <v>35871</v>
      </c>
      <c r="I11595" s="1" t="s">
        <v>20216</v>
      </c>
      <c r="J11595" s="1" t="s">
        <v>19176</v>
      </c>
      <c r="K11595" s="1">
        <v>4</v>
      </c>
      <c r="L11595" s="1"/>
      <c r="M11595" s="4" t="e">
        <f t="shared" si="184"/>
        <v>#N/A</v>
      </c>
      <c r="N11595" t="str">
        <f>LEFT(I11595,N$1)</f>
        <v>BRIGHTHO</v>
      </c>
      <c r="O11595" s="4">
        <f>IFERROR(INDEX($B$1968:$B$6893,MATCH($N11595,$F$1968:$F$6893,0),1),0)</f>
        <v>0</v>
      </c>
    </row>
    <row r="11596" spans="8:15" x14ac:dyDescent="0.3">
      <c r="H11596" s="1">
        <v>109641900</v>
      </c>
      <c r="I11596" s="1" t="s">
        <v>21324</v>
      </c>
      <c r="J11596" s="1" t="s">
        <v>19176</v>
      </c>
      <c r="K11596" s="1">
        <v>4</v>
      </c>
      <c r="L11596" s="1"/>
      <c r="M11596" s="4" t="e">
        <f t="shared" si="184"/>
        <v>#N/A</v>
      </c>
      <c r="N11596" t="str">
        <f>LEFT(I11596,N$1)</f>
        <v xml:space="preserve">BRINKER </v>
      </c>
      <c r="O11596" s="4">
        <f>IFERROR(INDEX($B$1968:$B$6893,MATCH($N11596,$F$1968:$F$6893,0),1),0)</f>
        <v>0</v>
      </c>
    </row>
    <row r="11597" spans="8:15" x14ac:dyDescent="0.3">
      <c r="H11597" s="1">
        <v>109641950</v>
      </c>
      <c r="I11597" s="1" t="s">
        <v>21324</v>
      </c>
      <c r="J11597" s="1" t="s">
        <v>19176</v>
      </c>
      <c r="K11597" s="1">
        <v>4</v>
      </c>
      <c r="L11597" s="1"/>
      <c r="M11597" s="4" t="e">
        <f t="shared" si="184"/>
        <v>#N/A</v>
      </c>
      <c r="N11597" t="str">
        <f>LEFT(I11597,N$1)</f>
        <v xml:space="preserve">BRINKER </v>
      </c>
      <c r="O11597" s="4">
        <f>IFERROR(INDEX($B$1968:$B$6893,MATCH($N11597,$F$1968:$F$6893,0),1),0)</f>
        <v>0</v>
      </c>
    </row>
    <row r="11598" spans="8:15" x14ac:dyDescent="0.3">
      <c r="H11598" s="1" t="s">
        <v>35873</v>
      </c>
      <c r="I11598" s="1" t="s">
        <v>20475</v>
      </c>
      <c r="J11598" s="1" t="s">
        <v>19176</v>
      </c>
      <c r="K11598" s="1">
        <v>4</v>
      </c>
      <c r="L11598" s="1"/>
      <c r="M11598" s="4" t="e">
        <f t="shared" si="184"/>
        <v>#N/A</v>
      </c>
      <c r="N11598" t="str">
        <f>LEFT(I11598,N$1)</f>
        <v xml:space="preserve">BRIXMOR </v>
      </c>
      <c r="O11598" s="4">
        <f>IFERROR(INDEX($B$1968:$B$6893,MATCH($N11598,$F$1968:$F$6893,0),1),0)</f>
        <v>0</v>
      </c>
    </row>
    <row r="11599" spans="8:15" x14ac:dyDescent="0.3">
      <c r="H11599" s="1">
        <v>114082100</v>
      </c>
      <c r="I11599" s="1" t="s">
        <v>35876</v>
      </c>
      <c r="J11599" s="1" t="s">
        <v>19176</v>
      </c>
      <c r="K11599" s="1">
        <v>4</v>
      </c>
      <c r="L11599" s="1"/>
      <c r="M11599" s="4" t="e">
        <f t="shared" si="184"/>
        <v>#N/A</v>
      </c>
      <c r="N11599" t="str">
        <f>LEFT(I11599,N$1)</f>
        <v>BROOKLYN</v>
      </c>
      <c r="O11599" s="4">
        <f>IFERROR(INDEX($B$1968:$B$6893,MATCH($N11599,$F$1968:$F$6893,0),1),0)</f>
        <v>0</v>
      </c>
    </row>
    <row r="11600" spans="8:15" x14ac:dyDescent="0.3">
      <c r="H11600" s="1">
        <v>115236901</v>
      </c>
      <c r="I11600" s="1" t="s">
        <v>19870</v>
      </c>
      <c r="J11600" s="1" t="s">
        <v>19176</v>
      </c>
      <c r="K11600" s="1">
        <v>4</v>
      </c>
      <c r="L11600" s="1"/>
      <c r="M11600" s="4" t="e">
        <f t="shared" si="184"/>
        <v>#N/A</v>
      </c>
      <c r="N11600" t="str">
        <f>LEFT(I11600,N$1)</f>
        <v xml:space="preserve">BROWN &amp; </v>
      </c>
      <c r="O11600" s="4">
        <f>IFERROR(INDEX($B$1968:$B$6893,MATCH($N11600,$F$1968:$F$6893,0),1),0)</f>
        <v>0</v>
      </c>
    </row>
    <row r="11601" spans="8:15" x14ac:dyDescent="0.3">
      <c r="H11601" s="1">
        <v>117043909</v>
      </c>
      <c r="I11601" s="1" t="s">
        <v>2444</v>
      </c>
      <c r="J11601" s="1" t="s">
        <v>19176</v>
      </c>
      <c r="K11601" s="1">
        <v>4</v>
      </c>
      <c r="L11601" s="1"/>
      <c r="M11601" s="4" t="e">
        <f t="shared" si="184"/>
        <v>#N/A</v>
      </c>
      <c r="N11601" t="str">
        <f>LEFT(I11601,N$1)</f>
        <v>BRUNSWIC</v>
      </c>
      <c r="O11601" s="4">
        <f>IFERROR(INDEX($B$1968:$B$6893,MATCH($N11601,$F$1968:$F$6893,0),1),0)</f>
        <v>0</v>
      </c>
    </row>
    <row r="11602" spans="8:15" x14ac:dyDescent="0.3">
      <c r="H11602" s="1">
        <v>118440956</v>
      </c>
      <c r="I11602" s="1" t="s">
        <v>4057</v>
      </c>
      <c r="J11602" s="1" t="s">
        <v>19176</v>
      </c>
      <c r="K11602" s="1">
        <v>4</v>
      </c>
      <c r="L11602" s="1"/>
      <c r="M11602" s="4" t="e">
        <f t="shared" si="184"/>
        <v>#N/A</v>
      </c>
      <c r="N11602" t="str">
        <f>LEFT(I11602,N$1)</f>
        <v>BUCKLE I</v>
      </c>
      <c r="O11602" s="4">
        <f>IFERROR(INDEX($B$1968:$B$6893,MATCH($N11602,$F$1968:$F$6893,0),1),0)</f>
        <v>0</v>
      </c>
    </row>
    <row r="11603" spans="8:15" x14ac:dyDescent="0.3">
      <c r="H11603" s="1" t="s">
        <v>35877</v>
      </c>
      <c r="I11603" s="1" t="s">
        <v>19884</v>
      </c>
      <c r="J11603" s="1" t="s">
        <v>19176</v>
      </c>
      <c r="K11603" s="1">
        <v>4</v>
      </c>
      <c r="L11603" s="1"/>
      <c r="M11603" s="4" t="e">
        <f t="shared" si="184"/>
        <v>#N/A</v>
      </c>
      <c r="N11603" t="str">
        <f>LEFT(I11603,N$1)</f>
        <v>BUILDERS</v>
      </c>
      <c r="O11603" s="4">
        <f>IFERROR(INDEX($B$1968:$B$6893,MATCH($N11603,$F$1968:$F$6893,0),1),0)</f>
        <v>0</v>
      </c>
    </row>
    <row r="11604" spans="8:15" x14ac:dyDescent="0.3">
      <c r="H11604" s="1">
        <v>124155902</v>
      </c>
      <c r="I11604" s="1" t="s">
        <v>22317</v>
      </c>
      <c r="J11604" s="1" t="s">
        <v>19176</v>
      </c>
      <c r="K11604" s="1">
        <v>4</v>
      </c>
      <c r="L11604" s="1"/>
      <c r="M11604" s="4" t="e">
        <f t="shared" si="184"/>
        <v>#N/A</v>
      </c>
      <c r="N11604" t="str">
        <f>LEFT(I11604,N$1)</f>
        <v>BUTTERFL</v>
      </c>
      <c r="O11604" s="4">
        <f>IFERROR(INDEX($B$1968:$B$6893,MATCH($N11604,$F$1968:$F$6893,0),1),0)</f>
        <v>0</v>
      </c>
    </row>
    <row r="11605" spans="8:15" x14ac:dyDescent="0.3">
      <c r="H11605" s="1" t="s">
        <v>35880</v>
      </c>
      <c r="I11605" s="1" t="s">
        <v>25928</v>
      </c>
      <c r="J11605" s="1" t="s">
        <v>19176</v>
      </c>
      <c r="K11605" s="1">
        <v>4</v>
      </c>
      <c r="L11605" s="1"/>
      <c r="M11605" s="4" t="e">
        <f t="shared" si="184"/>
        <v>#N/A</v>
      </c>
      <c r="N11605" t="str">
        <f>LEFT(I11605,N$1)</f>
        <v>BUZZFEED</v>
      </c>
      <c r="O11605" s="4">
        <f>IFERROR(INDEX($B$1968:$B$6893,MATCH($N11605,$F$1968:$F$6893,0),1),0)</f>
        <v>0</v>
      </c>
    </row>
    <row r="11606" spans="8:15" x14ac:dyDescent="0.3">
      <c r="H11606" s="1" t="s">
        <v>35881</v>
      </c>
      <c r="I11606" s="1" t="s">
        <v>35882</v>
      </c>
      <c r="J11606" s="1" t="s">
        <v>19176</v>
      </c>
      <c r="K11606" s="1">
        <v>4</v>
      </c>
      <c r="L11606" s="1"/>
      <c r="M11606" s="4" t="e">
        <f t="shared" ref="M11606:M11669" si="185">MATCH(L11606,$B:$B,0)</f>
        <v>#N/A</v>
      </c>
      <c r="N11606" t="str">
        <f>LEFT(I11606,N$1)</f>
        <v>BWX TECH</v>
      </c>
      <c r="O11606" s="4">
        <f>IFERROR(INDEX($B$1968:$B$6893,MATCH($N11606,$F$1968:$F$6893,0),1),0)</f>
        <v>0</v>
      </c>
    </row>
    <row r="11607" spans="8:15" x14ac:dyDescent="0.3">
      <c r="H11607" s="1" t="s">
        <v>35883</v>
      </c>
      <c r="I11607" s="1" t="s">
        <v>20377</v>
      </c>
      <c r="J11607" s="1" t="s">
        <v>19176</v>
      </c>
      <c r="K11607" s="1">
        <v>4</v>
      </c>
      <c r="L11607" s="1"/>
      <c r="M11607" s="4" t="e">
        <f t="shared" si="185"/>
        <v>#N/A</v>
      </c>
      <c r="N11607" t="str">
        <f>LEFT(I11607,N$1)</f>
        <v>BWX TECH</v>
      </c>
      <c r="O11607" s="4">
        <f>IFERROR(INDEX($B$1968:$B$6893,MATCH($N11607,$F$1968:$F$6893,0),1),0)</f>
        <v>0</v>
      </c>
    </row>
    <row r="11608" spans="8:15" x14ac:dyDescent="0.3">
      <c r="H11608" s="1" t="s">
        <v>35884</v>
      </c>
      <c r="I11608" s="1" t="s">
        <v>35885</v>
      </c>
      <c r="J11608" s="1" t="s">
        <v>19176</v>
      </c>
      <c r="K11608" s="1">
        <v>4</v>
      </c>
      <c r="L11608" s="1"/>
      <c r="M11608" s="4" t="e">
        <f t="shared" si="185"/>
        <v>#N/A</v>
      </c>
      <c r="N11608" t="str">
        <f>LEFT(I11608,N$1)</f>
        <v>C N X RE</v>
      </c>
      <c r="O11608" s="4">
        <f>IFERROR(INDEX($B$1968:$B$6893,MATCH($N11608,$F$1968:$F$6893,0),1),0)</f>
        <v>0</v>
      </c>
    </row>
    <row r="11609" spans="8:15" x14ac:dyDescent="0.3">
      <c r="H11609" s="1">
        <v>127055901</v>
      </c>
      <c r="I11609" s="1" t="s">
        <v>2839</v>
      </c>
      <c r="J11609" s="1" t="s">
        <v>19176</v>
      </c>
      <c r="K11609" s="1">
        <v>4</v>
      </c>
      <c r="L11609" s="1"/>
      <c r="M11609" s="4" t="e">
        <f t="shared" si="185"/>
        <v>#N/A</v>
      </c>
      <c r="N11609" t="str">
        <f>LEFT(I11609,N$1)</f>
        <v>CABOT CO</v>
      </c>
      <c r="O11609" s="4">
        <f>IFERROR(INDEX($B$1968:$B$6893,MATCH($N11609,$F$1968:$F$6893,0),1),0)</f>
        <v>0</v>
      </c>
    </row>
    <row r="11610" spans="8:15" x14ac:dyDescent="0.3">
      <c r="H11610" s="1">
        <v>127055951</v>
      </c>
      <c r="I11610" s="1" t="s">
        <v>2839</v>
      </c>
      <c r="J11610" s="1" t="s">
        <v>19176</v>
      </c>
      <c r="K11610" s="1">
        <v>4</v>
      </c>
      <c r="L11610" s="1"/>
      <c r="M11610" s="4" t="e">
        <f t="shared" si="185"/>
        <v>#N/A</v>
      </c>
      <c r="N11610" t="str">
        <f>LEFT(I11610,N$1)</f>
        <v>CABOT CO</v>
      </c>
      <c r="O11610" s="4">
        <f>IFERROR(INDEX($B$1968:$B$6893,MATCH($N11610,$F$1968:$F$6893,0),1),0)</f>
        <v>0</v>
      </c>
    </row>
    <row r="11611" spans="8:15" x14ac:dyDescent="0.3">
      <c r="H11611" s="1" t="s">
        <v>35886</v>
      </c>
      <c r="I11611" s="1" t="s">
        <v>35887</v>
      </c>
      <c r="J11611" s="1" t="s">
        <v>19176</v>
      </c>
      <c r="K11611" s="1">
        <v>4</v>
      </c>
      <c r="L11611" s="1"/>
      <c r="M11611" s="4" t="e">
        <f t="shared" si="185"/>
        <v>#N/A</v>
      </c>
      <c r="N11611" t="str">
        <f>LEFT(I11611,N$1)</f>
        <v>CABOT MI</v>
      </c>
      <c r="O11611" s="4">
        <f>IFERROR(INDEX($B$1968:$B$6893,MATCH($N11611,$F$1968:$F$6893,0),1),0)</f>
        <v>0</v>
      </c>
    </row>
    <row r="11612" spans="8:15" x14ac:dyDescent="0.3">
      <c r="H11612" s="1" t="s">
        <v>35888</v>
      </c>
      <c r="I11612" s="1" t="s">
        <v>35889</v>
      </c>
      <c r="J11612" s="1" t="s">
        <v>19176</v>
      </c>
      <c r="K11612" s="1">
        <v>4</v>
      </c>
      <c r="L11612" s="1"/>
      <c r="M11612" s="4" t="e">
        <f t="shared" si="185"/>
        <v>#N/A</v>
      </c>
      <c r="N11612" t="str">
        <f>LEFT(I11612,N$1)</f>
        <v xml:space="preserve">Cadence </v>
      </c>
      <c r="O11612" s="4">
        <f>IFERROR(INDEX($B$1968:$B$6893,MATCH($N11612,$F$1968:$F$6893,0),1),0)</f>
        <v>0</v>
      </c>
    </row>
    <row r="11613" spans="8:15" x14ac:dyDescent="0.3">
      <c r="H11613" s="1" t="s">
        <v>35890</v>
      </c>
      <c r="I11613" s="1" t="s">
        <v>35891</v>
      </c>
      <c r="J11613" s="1" t="s">
        <v>19176</v>
      </c>
      <c r="K11613" s="1">
        <v>4</v>
      </c>
      <c r="L11613" s="1"/>
      <c r="M11613" s="4" t="e">
        <f t="shared" si="185"/>
        <v>#N/A</v>
      </c>
      <c r="N11613" t="str">
        <f>LEFT(I11613,N$1)</f>
        <v>CAIXABAN</v>
      </c>
      <c r="O11613" s="4">
        <f>IFERROR(INDEX($B$1968:$B$6893,MATCH($N11613,$F$1968:$F$6893,0),1),0)</f>
        <v>0</v>
      </c>
    </row>
    <row r="11614" spans="8:15" x14ac:dyDescent="0.3">
      <c r="H11614" s="1">
        <v>128030902</v>
      </c>
      <c r="I11614" s="1" t="s">
        <v>20529</v>
      </c>
      <c r="J11614" s="1" t="s">
        <v>19176</v>
      </c>
      <c r="K11614" s="1">
        <v>4</v>
      </c>
      <c r="L11614" s="1"/>
      <c r="M11614" s="4" t="e">
        <f t="shared" si="185"/>
        <v>#N/A</v>
      </c>
      <c r="N11614" t="str">
        <f>LEFT(I11614,N$1)</f>
        <v>CAL MAIN</v>
      </c>
      <c r="O11614" s="4">
        <f>IFERROR(INDEX($B$1968:$B$6893,MATCH($N11614,$F$1968:$F$6893,0),1),0)</f>
        <v>0</v>
      </c>
    </row>
    <row r="11615" spans="8:15" x14ac:dyDescent="0.3">
      <c r="H11615" s="1">
        <v>128030952</v>
      </c>
      <c r="I11615" s="1" t="s">
        <v>20529</v>
      </c>
      <c r="J11615" s="1" t="s">
        <v>19176</v>
      </c>
      <c r="K11615" s="1">
        <v>4</v>
      </c>
      <c r="L11615" s="1"/>
      <c r="M11615" s="4" t="e">
        <f t="shared" si="185"/>
        <v>#N/A</v>
      </c>
      <c r="N11615" t="str">
        <f>LEFT(I11615,N$1)</f>
        <v>CAL MAIN</v>
      </c>
      <c r="O11615" s="4">
        <f>IFERROR(INDEX($B$1968:$B$6893,MATCH($N11615,$F$1968:$F$6893,0),1),0)</f>
        <v>0</v>
      </c>
    </row>
    <row r="11616" spans="8:15" x14ac:dyDescent="0.3">
      <c r="H11616" s="1">
        <v>135086906</v>
      </c>
      <c r="I11616" s="1" t="s">
        <v>22670</v>
      </c>
      <c r="J11616" s="1" t="s">
        <v>19176</v>
      </c>
      <c r="K11616" s="1">
        <v>4</v>
      </c>
      <c r="L11616" s="1"/>
      <c r="M11616" s="4" t="e">
        <f t="shared" si="185"/>
        <v>#N/A</v>
      </c>
      <c r="N11616" t="str">
        <f>LEFT(I11616,N$1)</f>
        <v>CANADA G</v>
      </c>
      <c r="O11616" s="4">
        <f>IFERROR(INDEX($B$1968:$B$6893,MATCH($N11616,$F$1968:$F$6893,0),1),0)</f>
        <v>0</v>
      </c>
    </row>
    <row r="11617" spans="8:15" x14ac:dyDescent="0.3">
      <c r="H11617" s="1">
        <v>136069901</v>
      </c>
      <c r="I11617" s="1" t="s">
        <v>20003</v>
      </c>
      <c r="J11617" s="1" t="s">
        <v>19176</v>
      </c>
      <c r="K11617" s="1">
        <v>4</v>
      </c>
      <c r="L11617" s="1"/>
      <c r="M11617" s="4" t="e">
        <f t="shared" si="185"/>
        <v>#N/A</v>
      </c>
      <c r="N11617" t="str">
        <f>LEFT(I11617,N$1)</f>
        <v>CANADIAN</v>
      </c>
      <c r="O11617" s="4">
        <f>IFERROR(INDEX($B$1968:$B$6893,MATCH($N11617,$F$1968:$F$6893,0),1),0)</f>
        <v>0</v>
      </c>
    </row>
    <row r="11618" spans="8:15" x14ac:dyDescent="0.3">
      <c r="H11618" s="1">
        <v>136375902</v>
      </c>
      <c r="I11618" s="1" t="s">
        <v>19560</v>
      </c>
      <c r="J11618" s="1" t="s">
        <v>19176</v>
      </c>
      <c r="K11618" s="1">
        <v>4</v>
      </c>
      <c r="L11618" s="1"/>
      <c r="M11618" s="4" t="e">
        <f t="shared" si="185"/>
        <v>#N/A</v>
      </c>
      <c r="N11618" t="str">
        <f>LEFT(I11618,N$1)</f>
        <v>CANADIAN</v>
      </c>
      <c r="O11618" s="4">
        <f>IFERROR(INDEX($B$1968:$B$6893,MATCH($N11618,$F$1968:$F$6893,0),1),0)</f>
        <v>0</v>
      </c>
    </row>
    <row r="11619" spans="8:15" x14ac:dyDescent="0.3">
      <c r="H11619" s="1">
        <v>136375952</v>
      </c>
      <c r="I11619" s="1" t="s">
        <v>19560</v>
      </c>
      <c r="J11619" s="1" t="s">
        <v>19176</v>
      </c>
      <c r="K11619" s="1">
        <v>4</v>
      </c>
      <c r="L11619" s="1"/>
      <c r="M11619" s="4" t="e">
        <f t="shared" si="185"/>
        <v>#N/A</v>
      </c>
      <c r="N11619" t="str">
        <f>LEFT(I11619,N$1)</f>
        <v>CANADIAN</v>
      </c>
      <c r="O11619" s="4">
        <f>IFERROR(INDEX($B$1968:$B$6893,MATCH($N11619,$F$1968:$F$6893,0),1),0)</f>
        <v>0</v>
      </c>
    </row>
    <row r="11620" spans="8:15" x14ac:dyDescent="0.3">
      <c r="H11620" s="1" t="s">
        <v>35897</v>
      </c>
      <c r="I11620" s="1" t="s">
        <v>19591</v>
      </c>
      <c r="J11620" s="1" t="s">
        <v>19176</v>
      </c>
      <c r="K11620" s="1">
        <v>4</v>
      </c>
      <c r="L11620" s="1"/>
      <c r="M11620" s="4" t="e">
        <f t="shared" si="185"/>
        <v>#N/A</v>
      </c>
      <c r="N11620" t="str">
        <f>LEFT(I11620,N$1)</f>
        <v>CANADIAN</v>
      </c>
      <c r="O11620" s="4">
        <f>IFERROR(INDEX($B$1968:$B$6893,MATCH($N11620,$F$1968:$F$6893,0),1),0)</f>
        <v>0</v>
      </c>
    </row>
    <row r="11621" spans="8:15" x14ac:dyDescent="0.3">
      <c r="H11621" s="1">
        <v>137800207</v>
      </c>
      <c r="I11621" s="1" t="s">
        <v>35898</v>
      </c>
      <c r="J11621" s="1" t="s">
        <v>19176</v>
      </c>
      <c r="K11621" s="1">
        <v>4</v>
      </c>
      <c r="L11621" s="1"/>
      <c r="M11621" s="4" t="e">
        <f t="shared" si="185"/>
        <v>#N/A</v>
      </c>
      <c r="N11621" t="str">
        <f>LEFT(I11621,N$1)</f>
        <v>CANNTRUS</v>
      </c>
      <c r="O11621" s="4">
        <f>IFERROR(INDEX($B$1968:$B$6893,MATCH($N11621,$F$1968:$F$6893,0),1),0)</f>
        <v>0</v>
      </c>
    </row>
    <row r="11622" spans="8:15" x14ac:dyDescent="0.3">
      <c r="H11622" s="1" t="s">
        <v>35899</v>
      </c>
      <c r="I11622" s="1" t="s">
        <v>22486</v>
      </c>
      <c r="J11622" s="1" t="s">
        <v>19176</v>
      </c>
      <c r="K11622" s="1">
        <v>4</v>
      </c>
      <c r="L11622" s="1"/>
      <c r="M11622" s="4" t="e">
        <f t="shared" si="185"/>
        <v>#N/A</v>
      </c>
      <c r="N11622" t="str">
        <f>LEFT(I11622,N$1)</f>
        <v>CANO HEA</v>
      </c>
      <c r="O11622" s="4">
        <f>IFERROR(INDEX($B$1968:$B$6893,MATCH($N11622,$F$1968:$F$6893,0),1),0)</f>
        <v>0</v>
      </c>
    </row>
    <row r="11623" spans="8:15" x14ac:dyDescent="0.3">
      <c r="H11623" s="1" t="s">
        <v>35900</v>
      </c>
      <c r="I11623" s="1" t="s">
        <v>35901</v>
      </c>
      <c r="J11623" s="1" t="s">
        <v>19176</v>
      </c>
      <c r="K11623" s="1">
        <v>4</v>
      </c>
      <c r="L11623" s="1"/>
      <c r="M11623" s="4" t="e">
        <f t="shared" si="185"/>
        <v>#N/A</v>
      </c>
      <c r="N11623" t="str">
        <f>LEFT(I11623,N$1)</f>
        <v>Capgemin</v>
      </c>
      <c r="O11623" s="4">
        <f>IFERROR(INDEX($B$1968:$B$6893,MATCH($N11623,$F$1968:$F$6893,0),1),0)</f>
        <v>0</v>
      </c>
    </row>
    <row r="11624" spans="8:15" x14ac:dyDescent="0.3">
      <c r="H11624" s="1" t="s">
        <v>35904</v>
      </c>
      <c r="I11624" s="1" t="s">
        <v>21850</v>
      </c>
      <c r="J11624" s="1" t="s">
        <v>19176</v>
      </c>
      <c r="K11624" s="1">
        <v>4</v>
      </c>
      <c r="L11624" s="1"/>
      <c r="M11624" s="4" t="e">
        <f t="shared" si="185"/>
        <v>#N/A</v>
      </c>
      <c r="N11624" t="str">
        <f>LEFT(I11624,N$1)</f>
        <v>CARS COM</v>
      </c>
      <c r="O11624" s="4">
        <f>IFERROR(INDEX($B$1968:$B$6893,MATCH($N11624,$F$1968:$F$6893,0),1),0)</f>
        <v>0</v>
      </c>
    </row>
    <row r="11625" spans="8:15" x14ac:dyDescent="0.3">
      <c r="H11625" s="1">
        <v>146229909</v>
      </c>
      <c r="I11625" s="1" t="s">
        <v>3513</v>
      </c>
      <c r="J11625" s="1" t="s">
        <v>19176</v>
      </c>
      <c r="K11625" s="1">
        <v>4</v>
      </c>
      <c r="L11625" s="1"/>
      <c r="M11625" s="4" t="e">
        <f t="shared" si="185"/>
        <v>#N/A</v>
      </c>
      <c r="N11625" t="str">
        <f>LEFT(I11625,N$1)</f>
        <v xml:space="preserve">CARTERS </v>
      </c>
      <c r="O11625" s="4">
        <f>IFERROR(INDEX($B$1968:$B$6893,MATCH($N11625,$F$1968:$F$6893,0),1),0)</f>
        <v>0</v>
      </c>
    </row>
    <row r="11626" spans="8:15" x14ac:dyDescent="0.3">
      <c r="H11626" s="1" t="s">
        <v>35907</v>
      </c>
      <c r="I11626" s="1" t="s">
        <v>19562</v>
      </c>
      <c r="J11626" s="1" t="s">
        <v>19176</v>
      </c>
      <c r="K11626" s="1">
        <v>4</v>
      </c>
      <c r="L11626" s="1"/>
      <c r="M11626" s="4" t="e">
        <f t="shared" si="185"/>
        <v>#N/A</v>
      </c>
      <c r="N11626" t="str">
        <f>LEFT(I11626,N$1)</f>
        <v>CDW CORP</v>
      </c>
      <c r="O11626" s="4">
        <f>IFERROR(INDEX($B$1968:$B$6893,MATCH($N11626,$F$1968:$F$6893,0),1),0)</f>
        <v>0</v>
      </c>
    </row>
    <row r="11627" spans="8:15" x14ac:dyDescent="0.3">
      <c r="H11627" s="1">
        <v>149841306</v>
      </c>
      <c r="I11627" s="1" t="s">
        <v>35908</v>
      </c>
      <c r="J11627" s="1" t="s">
        <v>19176</v>
      </c>
      <c r="K11627" s="1">
        <v>4</v>
      </c>
      <c r="L11627" s="1"/>
      <c r="M11627" s="4" t="e">
        <f t="shared" si="185"/>
        <v>#N/A</v>
      </c>
      <c r="N11627" t="str">
        <f>LEFT(I11627,N$1)</f>
        <v>CECIL BA</v>
      </c>
      <c r="O11627" s="4">
        <f>IFERROR(INDEX($B$1968:$B$6893,MATCH($N11627,$F$1968:$F$6893,0),1),0)</f>
        <v>0</v>
      </c>
    </row>
    <row r="11628" spans="8:15" x14ac:dyDescent="0.3">
      <c r="H11628" s="1" t="s">
        <v>35912</v>
      </c>
      <c r="I11628" s="1" t="s">
        <v>20574</v>
      </c>
      <c r="J11628" s="1" t="s">
        <v>19176</v>
      </c>
      <c r="K11628" s="1">
        <v>4</v>
      </c>
      <c r="L11628" s="1"/>
      <c r="M11628" s="4" t="e">
        <f t="shared" si="185"/>
        <v>#N/A</v>
      </c>
      <c r="N11628" t="str">
        <f>LEFT(I11628,N$1)</f>
        <v xml:space="preserve">CELSIUS </v>
      </c>
      <c r="O11628" s="4">
        <f>IFERROR(INDEX($B$1968:$B$6893,MATCH($N11628,$F$1968:$F$6893,0),1),0)</f>
        <v>0</v>
      </c>
    </row>
    <row r="11629" spans="8:15" x14ac:dyDescent="0.3">
      <c r="H11629" s="1" t="s">
        <v>35913</v>
      </c>
      <c r="I11629" s="1" t="s">
        <v>20574</v>
      </c>
      <c r="J11629" s="1" t="s">
        <v>19176</v>
      </c>
      <c r="K11629" s="1">
        <v>4</v>
      </c>
      <c r="L11629" s="1"/>
      <c r="M11629" s="4" t="e">
        <f t="shared" si="185"/>
        <v>#N/A</v>
      </c>
      <c r="N11629" t="str">
        <f>LEFT(I11629,N$1)</f>
        <v xml:space="preserve">CELSIUS </v>
      </c>
      <c r="O11629" s="4">
        <f>IFERROR(INDEX($B$1968:$B$6893,MATCH($N11629,$F$1968:$F$6893,0),1),0)</f>
        <v>0</v>
      </c>
    </row>
    <row r="11630" spans="8:15" x14ac:dyDescent="0.3">
      <c r="H11630" s="1">
        <v>151290909</v>
      </c>
      <c r="I11630" s="1" t="s">
        <v>1736</v>
      </c>
      <c r="J11630" s="1" t="s">
        <v>19176</v>
      </c>
      <c r="K11630" s="1">
        <v>4</v>
      </c>
      <c r="L11630" s="1"/>
      <c r="M11630" s="4" t="e">
        <f t="shared" si="185"/>
        <v>#N/A</v>
      </c>
      <c r="N11630" t="str">
        <f>LEFT(I11630,N$1)</f>
        <v>CEMEX SA</v>
      </c>
      <c r="O11630" s="4">
        <f>IFERROR(INDEX($B$1968:$B$6893,MATCH($N11630,$F$1968:$F$6893,0),1),0)</f>
        <v>0</v>
      </c>
    </row>
    <row r="11631" spans="8:15" x14ac:dyDescent="0.3">
      <c r="H11631" s="1">
        <v>151290959</v>
      </c>
      <c r="I11631" s="1" t="s">
        <v>1736</v>
      </c>
      <c r="J11631" s="1" t="s">
        <v>19176</v>
      </c>
      <c r="K11631" s="1">
        <v>4</v>
      </c>
      <c r="L11631" s="1"/>
      <c r="M11631" s="4" t="e">
        <f t="shared" si="185"/>
        <v>#N/A</v>
      </c>
      <c r="N11631" t="str">
        <f>LEFT(I11631,N$1)</f>
        <v>CEMEX SA</v>
      </c>
      <c r="O11631" s="4">
        <f>IFERROR(INDEX($B$1968:$B$6893,MATCH($N11631,$F$1968:$F$6893,0),1),0)</f>
        <v>0</v>
      </c>
    </row>
    <row r="11632" spans="8:15" x14ac:dyDescent="0.3">
      <c r="H11632" s="1" t="s">
        <v>35916</v>
      </c>
      <c r="I11632" s="1" t="s">
        <v>35917</v>
      </c>
      <c r="J11632" s="1" t="s">
        <v>19176</v>
      </c>
      <c r="K11632" s="1">
        <v>4</v>
      </c>
      <c r="L11632" s="1"/>
      <c r="M11632" s="4" t="e">
        <f t="shared" si="185"/>
        <v>#N/A</v>
      </c>
      <c r="N11632" t="str">
        <f>LEFT(I11632,N$1)</f>
        <v xml:space="preserve">CENOVUS </v>
      </c>
      <c r="O11632" s="4">
        <f>IFERROR(INDEX($B$1968:$B$6893,MATCH($N11632,$F$1968:$F$6893,0),1),0)</f>
        <v>0</v>
      </c>
    </row>
    <row r="11633" spans="8:15" x14ac:dyDescent="0.3">
      <c r="H11633" s="1">
        <v>156727909</v>
      </c>
      <c r="I11633" s="1" t="s">
        <v>21350</v>
      </c>
      <c r="J11633" s="1" t="s">
        <v>19176</v>
      </c>
      <c r="K11633" s="1">
        <v>4</v>
      </c>
      <c r="L11633" s="1"/>
      <c r="M11633" s="4" t="e">
        <f t="shared" si="185"/>
        <v>#N/A</v>
      </c>
      <c r="N11633" t="str">
        <f>LEFT(I11633,N$1)</f>
        <v xml:space="preserve">CERENCE </v>
      </c>
      <c r="O11633" s="4">
        <f>IFERROR(INDEX($B$1968:$B$6893,MATCH($N11633,$F$1968:$F$6893,0),1),0)</f>
        <v>0</v>
      </c>
    </row>
    <row r="11634" spans="8:15" x14ac:dyDescent="0.3">
      <c r="H11634" s="1">
        <v>156727959</v>
      </c>
      <c r="I11634" s="1" t="s">
        <v>21350</v>
      </c>
      <c r="J11634" s="1" t="s">
        <v>19176</v>
      </c>
      <c r="K11634" s="1">
        <v>4</v>
      </c>
      <c r="L11634" s="1"/>
      <c r="M11634" s="4" t="e">
        <f t="shared" si="185"/>
        <v>#N/A</v>
      </c>
      <c r="N11634" t="str">
        <f>LEFT(I11634,N$1)</f>
        <v xml:space="preserve">CERENCE </v>
      </c>
      <c r="O11634" s="4">
        <f>IFERROR(INDEX($B$1968:$B$6893,MATCH($N11634,$F$1968:$F$6893,0),1),0)</f>
        <v>0</v>
      </c>
    </row>
    <row r="11635" spans="8:15" x14ac:dyDescent="0.3">
      <c r="H11635" s="1" t="s">
        <v>35922</v>
      </c>
      <c r="I11635" s="1" t="s">
        <v>20203</v>
      </c>
      <c r="J11635" s="1" t="s">
        <v>19176</v>
      </c>
      <c r="K11635" s="1">
        <v>4</v>
      </c>
      <c r="L11635" s="1"/>
      <c r="M11635" s="4" t="e">
        <f t="shared" si="185"/>
        <v>#N/A</v>
      </c>
      <c r="N11635" t="str">
        <f>LEFT(I11635,N$1)</f>
        <v>CERIDIAN</v>
      </c>
      <c r="O11635" s="4">
        <f>IFERROR(INDEX($B$1968:$B$6893,MATCH($N11635,$F$1968:$F$6893,0),1),0)</f>
        <v>0</v>
      </c>
    </row>
    <row r="11636" spans="8:15" x14ac:dyDescent="0.3">
      <c r="H11636" s="1" t="s">
        <v>35923</v>
      </c>
      <c r="I11636" s="1" t="s">
        <v>20203</v>
      </c>
      <c r="J11636" s="1" t="s">
        <v>19176</v>
      </c>
      <c r="K11636" s="1">
        <v>4</v>
      </c>
      <c r="L11636" s="1"/>
      <c r="M11636" s="4" t="e">
        <f t="shared" si="185"/>
        <v>#N/A</v>
      </c>
      <c r="N11636" t="str">
        <f>LEFT(I11636,N$1)</f>
        <v>CERIDIAN</v>
      </c>
      <c r="O11636" s="4">
        <f>IFERROR(INDEX($B$1968:$B$6893,MATCH($N11636,$F$1968:$F$6893,0),1),0)</f>
        <v>0</v>
      </c>
    </row>
    <row r="11637" spans="8:15" x14ac:dyDescent="0.3">
      <c r="H11637" s="1" t="s">
        <v>35926</v>
      </c>
      <c r="I11637" s="1" t="s">
        <v>20173</v>
      </c>
      <c r="J11637" s="1" t="s">
        <v>19176</v>
      </c>
      <c r="K11637" s="1">
        <v>4</v>
      </c>
      <c r="L11637" s="1"/>
      <c r="M11637" s="4" t="e">
        <f t="shared" si="185"/>
        <v>#N/A</v>
      </c>
      <c r="N11637" t="str">
        <f>LEFT(I11637,N$1)</f>
        <v>CHART IN</v>
      </c>
      <c r="O11637" s="4">
        <f>IFERROR(INDEX($B$1968:$B$6893,MATCH($N11637,$F$1968:$F$6893,0),1),0)</f>
        <v>0</v>
      </c>
    </row>
    <row r="11638" spans="8:15" x14ac:dyDescent="0.3">
      <c r="H11638" s="1" t="s">
        <v>35928</v>
      </c>
      <c r="I11638" s="1" t="s">
        <v>19806</v>
      </c>
      <c r="J11638" s="1" t="s">
        <v>19176</v>
      </c>
      <c r="K11638" s="1">
        <v>4</v>
      </c>
      <c r="L11638" s="1"/>
      <c r="M11638" s="4" t="e">
        <f t="shared" si="185"/>
        <v>#N/A</v>
      </c>
      <c r="N11638" t="str">
        <f>LEFT(I11638,N$1)</f>
        <v>CHECK PO</v>
      </c>
      <c r="O11638" s="4">
        <f>IFERROR(INDEX($B$1968:$B$6893,MATCH($N11638,$F$1968:$F$6893,0),1),0)</f>
        <v>0</v>
      </c>
    </row>
    <row r="11639" spans="8:15" x14ac:dyDescent="0.3">
      <c r="H11639" s="1">
        <v>163086901</v>
      </c>
      <c r="I11639" s="1" t="s">
        <v>21824</v>
      </c>
      <c r="J11639" s="1" t="s">
        <v>19176</v>
      </c>
      <c r="K11639" s="1">
        <v>4</v>
      </c>
      <c r="L11639" s="1"/>
      <c r="M11639" s="4" t="e">
        <f t="shared" si="185"/>
        <v>#N/A</v>
      </c>
      <c r="N11639" t="str">
        <f>LEFT(I11639,N$1)</f>
        <v>CHEFS WH</v>
      </c>
      <c r="O11639" s="4">
        <f>IFERROR(INDEX($B$1968:$B$6893,MATCH($N11639,$F$1968:$F$6893,0),1),0)</f>
        <v>0</v>
      </c>
    </row>
    <row r="11640" spans="8:15" x14ac:dyDescent="0.3">
      <c r="H11640" s="1">
        <v>163851958</v>
      </c>
      <c r="I11640" s="1" t="s">
        <v>20005</v>
      </c>
      <c r="J11640" s="1" t="s">
        <v>19176</v>
      </c>
      <c r="K11640" s="1">
        <v>4</v>
      </c>
      <c r="L11640" s="1"/>
      <c r="M11640" s="4" t="e">
        <f t="shared" si="185"/>
        <v>#N/A</v>
      </c>
      <c r="N11640" t="str">
        <f>LEFT(I11640,N$1)</f>
        <v>CHEMOURS</v>
      </c>
      <c r="O11640" s="4">
        <f>IFERROR(INDEX($B$1968:$B$6893,MATCH($N11640,$F$1968:$F$6893,0),1),0)</f>
        <v>0</v>
      </c>
    </row>
    <row r="11641" spans="8:15" x14ac:dyDescent="0.3">
      <c r="H11641" s="1" t="s">
        <v>35931</v>
      </c>
      <c r="I11641" s="1" t="s">
        <v>35932</v>
      </c>
      <c r="J11641" s="1" t="s">
        <v>19176</v>
      </c>
      <c r="K11641" s="1">
        <v>4</v>
      </c>
      <c r="L11641" s="1"/>
      <c r="M11641" s="4" t="e">
        <f t="shared" si="185"/>
        <v>#N/A</v>
      </c>
      <c r="N11641" t="str">
        <f>LEFT(I11641,N$1)</f>
        <v xml:space="preserve">CHIASMA </v>
      </c>
      <c r="O11641" s="4">
        <f>IFERROR(INDEX($B$1968:$B$6893,MATCH($N11641,$F$1968:$F$6893,0),1),0)</f>
        <v>0</v>
      </c>
    </row>
    <row r="11642" spans="8:15" x14ac:dyDescent="0.3">
      <c r="H11642" s="1">
        <v>168615902</v>
      </c>
      <c r="I11642" s="1" t="s">
        <v>21635</v>
      </c>
      <c r="J11642" s="1" t="s">
        <v>19176</v>
      </c>
      <c r="K11642" s="1">
        <v>4</v>
      </c>
      <c r="L11642" s="1"/>
      <c r="M11642" s="4" t="e">
        <f t="shared" si="185"/>
        <v>#N/A</v>
      </c>
      <c r="N11642" t="str">
        <f>LEFT(I11642,N$1)</f>
        <v>CHICOS F</v>
      </c>
      <c r="O11642" s="4">
        <f>IFERROR(INDEX($B$1968:$B$6893,MATCH($N11642,$F$1968:$F$6893,0),1),0)</f>
        <v>0</v>
      </c>
    </row>
    <row r="11643" spans="8:15" x14ac:dyDescent="0.3">
      <c r="H11643" s="1" t="s">
        <v>35933</v>
      </c>
      <c r="I11643" s="1" t="s">
        <v>21412</v>
      </c>
      <c r="J11643" s="1" t="s">
        <v>19176</v>
      </c>
      <c r="K11643" s="1">
        <v>4</v>
      </c>
      <c r="L11643" s="1"/>
      <c r="M11643" s="4" t="e">
        <f t="shared" si="185"/>
        <v>#N/A</v>
      </c>
      <c r="N11643" t="str">
        <f>LEFT(I11643,N$1)</f>
        <v xml:space="preserve">CHIMERA </v>
      </c>
      <c r="O11643" s="4">
        <f>IFERROR(INDEX($B$1968:$B$6893,MATCH($N11643,$F$1968:$F$6893,0),1),0)</f>
        <v>0</v>
      </c>
    </row>
    <row r="11644" spans="8:15" x14ac:dyDescent="0.3">
      <c r="H11644" s="1" t="s">
        <v>35934</v>
      </c>
      <c r="I11644" s="1" t="s">
        <v>21412</v>
      </c>
      <c r="J11644" s="1" t="s">
        <v>19176</v>
      </c>
      <c r="K11644" s="1">
        <v>4</v>
      </c>
      <c r="L11644" s="1"/>
      <c r="M11644" s="4" t="e">
        <f t="shared" si="185"/>
        <v>#N/A</v>
      </c>
      <c r="N11644" t="str">
        <f>LEFT(I11644,N$1)</f>
        <v xml:space="preserve">CHIMERA </v>
      </c>
      <c r="O11644" s="4">
        <f>IFERROR(INDEX($B$1968:$B$6893,MATCH($N11644,$F$1968:$F$6893,0),1),0)</f>
        <v>0</v>
      </c>
    </row>
    <row r="11645" spans="8:15" x14ac:dyDescent="0.3">
      <c r="H11645" s="1" t="s">
        <v>35935</v>
      </c>
      <c r="I11645" s="1" t="s">
        <v>35936</v>
      </c>
      <c r="J11645" s="1" t="s">
        <v>19176</v>
      </c>
      <c r="K11645" s="1">
        <v>4</v>
      </c>
      <c r="L11645" s="1"/>
      <c r="M11645" s="4" t="e">
        <f t="shared" si="185"/>
        <v>#N/A</v>
      </c>
      <c r="N11645" t="str">
        <f>LEFT(I11645,N$1)</f>
        <v xml:space="preserve">CHINA   </v>
      </c>
      <c r="O11645" s="4">
        <f>IFERROR(INDEX($B$1968:$B$6893,MATCH($N11645,$F$1968:$F$6893,0),1),0)</f>
        <v>0</v>
      </c>
    </row>
    <row r="11646" spans="8:15" x14ac:dyDescent="0.3">
      <c r="H11646" s="1">
        <v>674215907</v>
      </c>
      <c r="I11646" s="1" t="s">
        <v>35940</v>
      </c>
      <c r="J11646" s="1" t="s">
        <v>19176</v>
      </c>
      <c r="K11646" s="1">
        <v>4</v>
      </c>
      <c r="L11646" s="1"/>
      <c r="M11646" s="4" t="e">
        <f t="shared" si="185"/>
        <v>#N/A</v>
      </c>
      <c r="N11646" t="str">
        <f>LEFT(I11646,N$1)</f>
        <v>CHORD EN</v>
      </c>
      <c r="O11646" s="4">
        <f>IFERROR(INDEX($B$1968:$B$6893,MATCH($N11646,$F$1968:$F$6893,0),1),0)</f>
        <v>0</v>
      </c>
    </row>
    <row r="11647" spans="8:15" x14ac:dyDescent="0.3">
      <c r="H11647" s="1">
        <v>171340902</v>
      </c>
      <c r="I11647" s="1" t="s">
        <v>35941</v>
      </c>
      <c r="J11647" s="1" t="s">
        <v>19176</v>
      </c>
      <c r="K11647" s="1">
        <v>4</v>
      </c>
      <c r="L11647" s="1"/>
      <c r="M11647" s="4" t="e">
        <f t="shared" si="185"/>
        <v>#N/A</v>
      </c>
      <c r="N11647" t="str">
        <f>LEFT(I11647,N$1)</f>
        <v>CHURCH &amp;</v>
      </c>
      <c r="O11647" s="4">
        <f>IFERROR(INDEX($B$1968:$B$6893,MATCH($N11647,$F$1968:$F$6893,0),1),0)</f>
        <v>0</v>
      </c>
    </row>
    <row r="11648" spans="8:15" x14ac:dyDescent="0.3">
      <c r="H11648" s="1">
        <v>171340952</v>
      </c>
      <c r="I11648" s="1" t="s">
        <v>35941</v>
      </c>
      <c r="J11648" s="1" t="s">
        <v>19176</v>
      </c>
      <c r="K11648" s="1">
        <v>4</v>
      </c>
      <c r="L11648" s="1"/>
      <c r="M11648" s="4" t="e">
        <f t="shared" si="185"/>
        <v>#N/A</v>
      </c>
      <c r="N11648" t="str">
        <f>LEFT(I11648,N$1)</f>
        <v>CHURCH &amp;</v>
      </c>
      <c r="O11648" s="4">
        <f>IFERROR(INDEX($B$1968:$B$6893,MATCH($N11648,$F$1968:$F$6893,0),1),0)</f>
        <v>0</v>
      </c>
    </row>
    <row r="11649" spans="8:15" x14ac:dyDescent="0.3">
      <c r="H11649" s="1" t="s">
        <v>35942</v>
      </c>
      <c r="I11649" s="1" t="s">
        <v>22870</v>
      </c>
      <c r="J11649" s="1" t="s">
        <v>19176</v>
      </c>
      <c r="K11649" s="1">
        <v>4</v>
      </c>
      <c r="L11649" s="1"/>
      <c r="M11649" s="4" t="e">
        <f t="shared" si="185"/>
        <v>#N/A</v>
      </c>
      <c r="N11649" t="str">
        <f>LEFT(I11649,N$1)</f>
        <v>CIMPRESS</v>
      </c>
      <c r="O11649" s="4">
        <f>IFERROR(INDEX($B$1968:$B$6893,MATCH($N11649,$F$1968:$F$6893,0),1),0)</f>
        <v>0</v>
      </c>
    </row>
    <row r="11650" spans="8:15" x14ac:dyDescent="0.3">
      <c r="H11650" s="1" t="s">
        <v>35943</v>
      </c>
      <c r="I11650" s="1" t="s">
        <v>21293</v>
      </c>
      <c r="J11650" s="1" t="s">
        <v>19176</v>
      </c>
      <c r="K11650" s="1">
        <v>4</v>
      </c>
      <c r="L11650" s="1"/>
      <c r="M11650" s="4" t="e">
        <f t="shared" si="185"/>
        <v>#N/A</v>
      </c>
      <c r="N11650" t="str">
        <f>LEFT(I11650,N$1)</f>
        <v>CINEMARK</v>
      </c>
      <c r="O11650" s="4">
        <f>IFERROR(INDEX($B$1968:$B$6893,MATCH($N11650,$F$1968:$F$6893,0),1),0)</f>
        <v>0</v>
      </c>
    </row>
    <row r="11651" spans="8:15" x14ac:dyDescent="0.3">
      <c r="H11651" s="1">
        <v>172755900</v>
      </c>
      <c r="I11651" s="1" t="s">
        <v>20308</v>
      </c>
      <c r="J11651" s="1" t="s">
        <v>19176</v>
      </c>
      <c r="K11651" s="1">
        <v>4</v>
      </c>
      <c r="L11651" s="1"/>
      <c r="M11651" s="4" t="e">
        <f t="shared" si="185"/>
        <v>#N/A</v>
      </c>
      <c r="N11651" t="str">
        <f>LEFT(I11651,N$1)</f>
        <v>CIRRUS L</v>
      </c>
      <c r="O11651" s="4">
        <f>IFERROR(INDEX($B$1968:$B$6893,MATCH($N11651,$F$1968:$F$6893,0),1),0)</f>
        <v>0</v>
      </c>
    </row>
    <row r="11652" spans="8:15" x14ac:dyDescent="0.3">
      <c r="H11652" s="1">
        <v>172755950</v>
      </c>
      <c r="I11652" s="1" t="s">
        <v>20308</v>
      </c>
      <c r="J11652" s="1" t="s">
        <v>19176</v>
      </c>
      <c r="K11652" s="1">
        <v>4</v>
      </c>
      <c r="L11652" s="1"/>
      <c r="M11652" s="4" t="e">
        <f t="shared" si="185"/>
        <v>#N/A</v>
      </c>
      <c r="N11652" t="str">
        <f>LEFT(I11652,N$1)</f>
        <v>CIRRUS L</v>
      </c>
      <c r="O11652" s="4">
        <f>IFERROR(INDEX($B$1968:$B$6893,MATCH($N11652,$F$1968:$F$6893,0),1),0)</f>
        <v>0</v>
      </c>
    </row>
    <row r="11653" spans="8:15" x14ac:dyDescent="0.3">
      <c r="H11653" s="1" t="s">
        <v>35944</v>
      </c>
      <c r="I11653" s="1" t="s">
        <v>20693</v>
      </c>
      <c r="J11653" s="1" t="s">
        <v>19176</v>
      </c>
      <c r="K11653" s="1">
        <v>4</v>
      </c>
      <c r="L11653" s="1"/>
      <c r="M11653" s="4" t="e">
        <f t="shared" si="185"/>
        <v>#N/A</v>
      </c>
      <c r="N11653" t="str">
        <f>LEFT(I11653,N$1)</f>
        <v xml:space="preserve">CIVITAS </v>
      </c>
      <c r="O11653" s="4">
        <f>IFERROR(INDEX($B$1968:$B$6893,MATCH($N11653,$F$1968:$F$6893,0),1),0)</f>
        <v>0</v>
      </c>
    </row>
    <row r="11654" spans="8:15" x14ac:dyDescent="0.3">
      <c r="H11654" s="1" t="s">
        <v>35951</v>
      </c>
      <c r="I11654" s="1" t="s">
        <v>20446</v>
      </c>
      <c r="J11654" s="1" t="s">
        <v>19176</v>
      </c>
      <c r="K11654" s="1">
        <v>4</v>
      </c>
      <c r="L11654" s="1"/>
      <c r="M11654" s="4" t="e">
        <f t="shared" si="185"/>
        <v>#N/A</v>
      </c>
      <c r="N11654" t="str">
        <f>LEFT(I11654,N$1)</f>
        <v>CNH INDL</v>
      </c>
      <c r="O11654" s="4">
        <f>IFERROR(INDEX($B$1968:$B$6893,MATCH($N11654,$F$1968:$F$6893,0),1),0)</f>
        <v>0</v>
      </c>
    </row>
    <row r="11655" spans="8:15" x14ac:dyDescent="0.3">
      <c r="H11655" s="1" t="s">
        <v>35952</v>
      </c>
      <c r="I11655" s="1" t="s">
        <v>20679</v>
      </c>
      <c r="J11655" s="1" t="s">
        <v>19176</v>
      </c>
      <c r="K11655" s="1">
        <v>4</v>
      </c>
      <c r="L11655" s="1"/>
      <c r="M11655" s="4" t="e">
        <f t="shared" si="185"/>
        <v>#N/A</v>
      </c>
      <c r="N11655" t="str">
        <f>LEFT(I11655,N$1)</f>
        <v xml:space="preserve">CNX RES </v>
      </c>
      <c r="O11655" s="4">
        <f>IFERROR(INDEX($B$1968:$B$6893,MATCH($N11655,$F$1968:$F$6893,0),1),0)</f>
        <v>0</v>
      </c>
    </row>
    <row r="11656" spans="8:15" x14ac:dyDescent="0.3">
      <c r="H11656" s="1" t="s">
        <v>35953</v>
      </c>
      <c r="I11656" s="1" t="s">
        <v>20679</v>
      </c>
      <c r="J11656" s="1" t="s">
        <v>19176</v>
      </c>
      <c r="K11656" s="1">
        <v>4</v>
      </c>
      <c r="L11656" s="1"/>
      <c r="M11656" s="4" t="e">
        <f t="shared" si="185"/>
        <v>#N/A</v>
      </c>
      <c r="N11656" t="str">
        <f>LEFT(I11656,N$1)</f>
        <v xml:space="preserve">CNX RES </v>
      </c>
      <c r="O11656" s="4">
        <f>IFERROR(INDEX($B$1968:$B$6893,MATCH($N11656,$F$1968:$F$6893,0),1),0)</f>
        <v>0</v>
      </c>
    </row>
    <row r="11657" spans="8:15" x14ac:dyDescent="0.3">
      <c r="H11657" s="1">
        <v>192108904</v>
      </c>
      <c r="I11657" s="1" t="s">
        <v>21797</v>
      </c>
      <c r="J11657" s="1" t="s">
        <v>19176</v>
      </c>
      <c r="K11657" s="1">
        <v>4</v>
      </c>
      <c r="L11657" s="1"/>
      <c r="M11657" s="4" t="e">
        <f t="shared" si="185"/>
        <v>#N/A</v>
      </c>
      <c r="N11657" t="str">
        <f>LEFT(I11657,N$1)</f>
        <v>COEUR MN</v>
      </c>
      <c r="O11657" s="4">
        <f>IFERROR(INDEX($B$1968:$B$6893,MATCH($N11657,$F$1968:$F$6893,0),1),0)</f>
        <v>0</v>
      </c>
    </row>
    <row r="11658" spans="8:15" x14ac:dyDescent="0.3">
      <c r="H11658" s="1">
        <v>192108954</v>
      </c>
      <c r="I11658" s="1" t="s">
        <v>21797</v>
      </c>
      <c r="J11658" s="1" t="s">
        <v>19176</v>
      </c>
      <c r="K11658" s="1">
        <v>4</v>
      </c>
      <c r="L11658" s="1"/>
      <c r="M11658" s="4" t="e">
        <f t="shared" si="185"/>
        <v>#N/A</v>
      </c>
      <c r="N11658" t="str">
        <f>LEFT(I11658,N$1)</f>
        <v>COEUR MN</v>
      </c>
      <c r="O11658" s="4">
        <f>IFERROR(INDEX($B$1968:$B$6893,MATCH($N11658,$F$1968:$F$6893,0),1),0)</f>
        <v>0</v>
      </c>
    </row>
    <row r="11659" spans="8:15" x14ac:dyDescent="0.3">
      <c r="H11659" s="1">
        <v>192422903</v>
      </c>
      <c r="I11659" s="1" t="s">
        <v>2132</v>
      </c>
      <c r="J11659" s="1" t="s">
        <v>19176</v>
      </c>
      <c r="K11659" s="1">
        <v>4</v>
      </c>
      <c r="L11659" s="1"/>
      <c r="M11659" s="4" t="e">
        <f t="shared" si="185"/>
        <v>#N/A</v>
      </c>
      <c r="N11659" t="str">
        <f>LEFT(I11659,N$1)</f>
        <v>COGNEX C</v>
      </c>
      <c r="O11659" s="4">
        <f>IFERROR(INDEX($B$1968:$B$6893,MATCH($N11659,$F$1968:$F$6893,0),1),0)</f>
        <v>0</v>
      </c>
    </row>
    <row r="11660" spans="8:15" x14ac:dyDescent="0.3">
      <c r="H11660" s="1" t="s">
        <v>35959</v>
      </c>
      <c r="I11660" s="1" t="s">
        <v>20197</v>
      </c>
      <c r="J11660" s="1" t="s">
        <v>19176</v>
      </c>
      <c r="K11660" s="1">
        <v>4</v>
      </c>
      <c r="L11660" s="1"/>
      <c r="M11660" s="4" t="e">
        <f t="shared" si="185"/>
        <v>#N/A</v>
      </c>
      <c r="N11660" t="str">
        <f>LEFT(I11660,N$1)</f>
        <v>COHERENT</v>
      </c>
      <c r="O11660" s="4">
        <f>IFERROR(INDEX($B$1968:$B$6893,MATCH($N11660,$F$1968:$F$6893,0),1),0)</f>
        <v>0</v>
      </c>
    </row>
    <row r="11661" spans="8:15" x14ac:dyDescent="0.3">
      <c r="H11661" s="1" t="s">
        <v>35960</v>
      </c>
      <c r="I11661" s="1" t="s">
        <v>20197</v>
      </c>
      <c r="J11661" s="1" t="s">
        <v>19176</v>
      </c>
      <c r="K11661" s="1">
        <v>4</v>
      </c>
      <c r="L11661" s="1"/>
      <c r="M11661" s="4" t="e">
        <f t="shared" si="185"/>
        <v>#N/A</v>
      </c>
      <c r="N11661" t="str">
        <f>LEFT(I11661,N$1)</f>
        <v>COHERENT</v>
      </c>
      <c r="O11661" s="4">
        <f>IFERROR(INDEX($B$1968:$B$6893,MATCH($N11661,$F$1968:$F$6893,0),1),0)</f>
        <v>0</v>
      </c>
    </row>
    <row r="11662" spans="8:15" x14ac:dyDescent="0.3">
      <c r="H11662" s="1">
        <v>192576906</v>
      </c>
      <c r="I11662" s="1" t="s">
        <v>4249</v>
      </c>
      <c r="J11662" s="1" t="s">
        <v>19176</v>
      </c>
      <c r="K11662" s="1">
        <v>4</v>
      </c>
      <c r="L11662" s="1"/>
      <c r="M11662" s="4" t="e">
        <f t="shared" si="185"/>
        <v>#N/A</v>
      </c>
      <c r="N11662" t="str">
        <f>LEFT(I11662,N$1)</f>
        <v>COHU INC</v>
      </c>
      <c r="O11662" s="4">
        <f>IFERROR(INDEX($B$1968:$B$6893,MATCH($N11662,$F$1968:$F$6893,0),1),0)</f>
        <v>0</v>
      </c>
    </row>
    <row r="11663" spans="8:15" x14ac:dyDescent="0.3">
      <c r="H11663" s="1">
        <v>192576956</v>
      </c>
      <c r="I11663" s="1" t="s">
        <v>4249</v>
      </c>
      <c r="J11663" s="1" t="s">
        <v>19176</v>
      </c>
      <c r="K11663" s="1">
        <v>4</v>
      </c>
      <c r="L11663" s="1"/>
      <c r="M11663" s="4" t="e">
        <f t="shared" si="185"/>
        <v>#N/A</v>
      </c>
      <c r="N11663" t="str">
        <f>LEFT(I11663,N$1)</f>
        <v>COHU INC</v>
      </c>
      <c r="O11663" s="4">
        <f>IFERROR(INDEX($B$1968:$B$6893,MATCH($N11663,$F$1968:$F$6893,0),1),0)</f>
        <v>0</v>
      </c>
    </row>
    <row r="11664" spans="8:15" x14ac:dyDescent="0.3">
      <c r="H11664" s="1" t="s">
        <v>35963</v>
      </c>
      <c r="I11664" s="1" t="s">
        <v>19781</v>
      </c>
      <c r="J11664" s="1" t="s">
        <v>19176</v>
      </c>
      <c r="K11664" s="1">
        <v>4</v>
      </c>
      <c r="L11664" s="1"/>
      <c r="M11664" s="4" t="e">
        <f t="shared" si="185"/>
        <v>#N/A</v>
      </c>
      <c r="N11664" t="str">
        <f>LEFT(I11664,N$1)</f>
        <v>COINBASE</v>
      </c>
      <c r="O11664" s="4">
        <f>IFERROR(INDEX($B$1968:$B$6893,MATCH($N11664,$F$1968:$F$6893,0),1),0)</f>
        <v>0</v>
      </c>
    </row>
    <row r="11665" spans="8:15" x14ac:dyDescent="0.3">
      <c r="H11665" s="1" t="s">
        <v>35964</v>
      </c>
      <c r="I11665" s="1" t="s">
        <v>21716</v>
      </c>
      <c r="J11665" s="1" t="s">
        <v>19176</v>
      </c>
      <c r="K11665" s="1">
        <v>4</v>
      </c>
      <c r="L11665" s="1"/>
      <c r="M11665" s="4" t="e">
        <f t="shared" si="185"/>
        <v>#N/A</v>
      </c>
      <c r="N11665" t="str">
        <f>LEFT(I11665,N$1)</f>
        <v>COLLEGIU</v>
      </c>
      <c r="O11665" s="4">
        <f>IFERROR(INDEX($B$1968:$B$6893,MATCH($N11665,$F$1968:$F$6893,0),1),0)</f>
        <v>0</v>
      </c>
    </row>
    <row r="11666" spans="8:15" x14ac:dyDescent="0.3">
      <c r="H11666" s="1" t="s">
        <v>35965</v>
      </c>
      <c r="I11666" s="1" t="s">
        <v>21716</v>
      </c>
      <c r="J11666" s="1" t="s">
        <v>19176</v>
      </c>
      <c r="K11666" s="1">
        <v>4</v>
      </c>
      <c r="L11666" s="1"/>
      <c r="M11666" s="4" t="e">
        <f t="shared" si="185"/>
        <v>#N/A</v>
      </c>
      <c r="N11666" t="str">
        <f>LEFT(I11666,N$1)</f>
        <v>COLLEGIU</v>
      </c>
      <c r="O11666" s="4">
        <f>IFERROR(INDEX($B$1968:$B$6893,MATCH($N11666,$F$1968:$F$6893,0),1),0)</f>
        <v>0</v>
      </c>
    </row>
    <row r="11667" spans="8:15" x14ac:dyDescent="0.3">
      <c r="H11667" s="1" t="s">
        <v>35966</v>
      </c>
      <c r="I11667" s="1" t="s">
        <v>21225</v>
      </c>
      <c r="J11667" s="1" t="s">
        <v>19176</v>
      </c>
      <c r="K11667" s="1">
        <v>4</v>
      </c>
      <c r="L11667" s="1"/>
      <c r="M11667" s="4" t="e">
        <f t="shared" si="185"/>
        <v>#N/A</v>
      </c>
      <c r="N11667" t="str">
        <f>LEFT(I11667,N$1)</f>
        <v>COMMSCOP</v>
      </c>
      <c r="O11667" s="4">
        <f>IFERROR(INDEX($B$1968:$B$6893,MATCH($N11667,$F$1968:$F$6893,0),1),0)</f>
        <v>0</v>
      </c>
    </row>
    <row r="11668" spans="8:15" x14ac:dyDescent="0.3">
      <c r="H11668" s="1">
        <v>207410951</v>
      </c>
      <c r="I11668" s="1" t="s">
        <v>21000</v>
      </c>
      <c r="J11668" s="1" t="s">
        <v>19176</v>
      </c>
      <c r="K11668" s="1">
        <v>4</v>
      </c>
      <c r="L11668" s="1"/>
      <c r="M11668" s="4" t="e">
        <f t="shared" si="185"/>
        <v>#N/A</v>
      </c>
      <c r="N11668" t="str">
        <f>LEFT(I11668,N$1)</f>
        <v>CONMED C</v>
      </c>
      <c r="O11668" s="4">
        <f>IFERROR(INDEX($B$1968:$B$6893,MATCH($N11668,$F$1968:$F$6893,0),1),0)</f>
        <v>0</v>
      </c>
    </row>
    <row r="11669" spans="8:15" x14ac:dyDescent="0.3">
      <c r="H11669" s="1">
        <v>216648902</v>
      </c>
      <c r="I11669" s="1" t="s">
        <v>19778</v>
      </c>
      <c r="J11669" s="1" t="s">
        <v>19176</v>
      </c>
      <c r="K11669" s="1">
        <v>4</v>
      </c>
      <c r="L11669" s="1"/>
      <c r="M11669" s="4" t="e">
        <f t="shared" si="185"/>
        <v>#N/A</v>
      </c>
      <c r="N11669" t="str">
        <f>LEFT(I11669,N$1)</f>
        <v>COOPER C</v>
      </c>
      <c r="O11669" s="4">
        <f>IFERROR(INDEX($B$1968:$B$6893,MATCH($N11669,$F$1968:$F$6893,0),1),0)</f>
        <v>0</v>
      </c>
    </row>
    <row r="11670" spans="8:15" x14ac:dyDescent="0.3">
      <c r="H11670" s="1" t="s">
        <v>35978</v>
      </c>
      <c r="I11670" s="1" t="s">
        <v>22533</v>
      </c>
      <c r="J11670" s="1" t="s">
        <v>19176</v>
      </c>
      <c r="K11670" s="1">
        <v>4</v>
      </c>
      <c r="L11670" s="1"/>
      <c r="M11670" s="4" t="e">
        <f t="shared" ref="M11670:M11733" si="186">MATCH(L11670,$B:$B,0)</f>
        <v>#N/A</v>
      </c>
      <c r="N11670" t="str">
        <f>LEFT(I11670,N$1)</f>
        <v>COSTAMAR</v>
      </c>
      <c r="O11670" s="4">
        <f>IFERROR(INDEX($B$1968:$B$6893,MATCH($N11670,$F$1968:$F$6893,0),1),0)</f>
        <v>0</v>
      </c>
    </row>
    <row r="11671" spans="8:15" x14ac:dyDescent="0.3">
      <c r="H11671" s="1" t="s">
        <v>35979</v>
      </c>
      <c r="I11671" s="1" t="s">
        <v>22533</v>
      </c>
      <c r="J11671" s="1" t="s">
        <v>19176</v>
      </c>
      <c r="K11671" s="1">
        <v>4</v>
      </c>
      <c r="L11671" s="1"/>
      <c r="M11671" s="4" t="e">
        <f t="shared" si="186"/>
        <v>#N/A</v>
      </c>
      <c r="N11671" t="str">
        <f>LEFT(I11671,N$1)</f>
        <v>COSTAMAR</v>
      </c>
      <c r="O11671" s="4">
        <f>IFERROR(INDEX($B$1968:$B$6893,MATCH($N11671,$F$1968:$F$6893,0),1),0)</f>
        <v>0</v>
      </c>
    </row>
    <row r="11672" spans="8:15" x14ac:dyDescent="0.3">
      <c r="H11672" s="1" t="s">
        <v>35982</v>
      </c>
      <c r="I11672" s="1" t="s">
        <v>35983</v>
      </c>
      <c r="J11672" s="1" t="s">
        <v>19176</v>
      </c>
      <c r="K11672" s="1">
        <v>4</v>
      </c>
      <c r="L11672" s="1"/>
      <c r="M11672" s="4" t="e">
        <f t="shared" si="186"/>
        <v>#N/A</v>
      </c>
      <c r="N11672" t="str">
        <f>LEFT(I11672,N$1)</f>
        <v xml:space="preserve">Cracker </v>
      </c>
      <c r="O11672" s="4">
        <f>IFERROR(INDEX($B$1968:$B$6893,MATCH($N11672,$F$1968:$F$6893,0),1),0)</f>
        <v>0</v>
      </c>
    </row>
    <row r="11673" spans="8:15" x14ac:dyDescent="0.3">
      <c r="H11673" s="1" t="s">
        <v>35984</v>
      </c>
      <c r="I11673" s="1" t="s">
        <v>20605</v>
      </c>
      <c r="J11673" s="1" t="s">
        <v>19176</v>
      </c>
      <c r="K11673" s="1">
        <v>4</v>
      </c>
      <c r="L11673" s="1"/>
      <c r="M11673" s="4" t="e">
        <f t="shared" si="186"/>
        <v>#N/A</v>
      </c>
      <c r="N11673" t="str">
        <f>LEFT(I11673,N$1)</f>
        <v xml:space="preserve">CRACKER </v>
      </c>
      <c r="O11673" s="4">
        <f>IFERROR(INDEX($B$1968:$B$6893,MATCH($N11673,$F$1968:$F$6893,0),1),0)</f>
        <v>0</v>
      </c>
    </row>
    <row r="11674" spans="8:15" x14ac:dyDescent="0.3">
      <c r="H11674" s="1" t="s">
        <v>35985</v>
      </c>
      <c r="I11674" s="1" t="s">
        <v>20605</v>
      </c>
      <c r="J11674" s="1" t="s">
        <v>19176</v>
      </c>
      <c r="K11674" s="1">
        <v>4</v>
      </c>
      <c r="L11674" s="1"/>
      <c r="M11674" s="4" t="e">
        <f t="shared" si="186"/>
        <v>#N/A</v>
      </c>
      <c r="N11674" t="str">
        <f>LEFT(I11674,N$1)</f>
        <v xml:space="preserve">CRACKER </v>
      </c>
      <c r="O11674" s="4">
        <f>IFERROR(INDEX($B$1968:$B$6893,MATCH($N11674,$F$1968:$F$6893,0),1),0)</f>
        <v>0</v>
      </c>
    </row>
    <row r="11675" spans="8:15" x14ac:dyDescent="0.3">
      <c r="H11675" s="1">
        <v>225310901</v>
      </c>
      <c r="I11675" s="1" t="s">
        <v>21410</v>
      </c>
      <c r="J11675" s="1" t="s">
        <v>19176</v>
      </c>
      <c r="K11675" s="1">
        <v>4</v>
      </c>
      <c r="L11675" s="1"/>
      <c r="M11675" s="4" t="e">
        <f t="shared" si="186"/>
        <v>#N/A</v>
      </c>
      <c r="N11675" t="str">
        <f>LEFT(I11675,N$1)</f>
        <v>CREDIT A</v>
      </c>
      <c r="O11675" s="4">
        <f>IFERROR(INDEX($B$1968:$B$6893,MATCH($N11675,$F$1968:$F$6893,0),1),0)</f>
        <v>0</v>
      </c>
    </row>
    <row r="11676" spans="8:15" x14ac:dyDescent="0.3">
      <c r="H11676" s="1">
        <v>226344908</v>
      </c>
      <c r="I11676" s="1" t="s">
        <v>23206</v>
      </c>
      <c r="J11676" s="1" t="s">
        <v>19176</v>
      </c>
      <c r="K11676" s="1">
        <v>4</v>
      </c>
      <c r="L11676" s="1"/>
      <c r="M11676" s="4" t="e">
        <f t="shared" si="186"/>
        <v>#N/A</v>
      </c>
      <c r="N11676" t="str">
        <f>LEFT(I11676,N$1)</f>
        <v>CRESTWOO</v>
      </c>
      <c r="O11676" s="4">
        <f>IFERROR(INDEX($B$1968:$B$6893,MATCH($N11676,$F$1968:$F$6893,0),1),0)</f>
        <v>0</v>
      </c>
    </row>
    <row r="11677" spans="8:15" x14ac:dyDescent="0.3">
      <c r="H11677" s="1">
        <v>226344958</v>
      </c>
      <c r="I11677" s="1" t="s">
        <v>23206</v>
      </c>
      <c r="J11677" s="1" t="s">
        <v>19176</v>
      </c>
      <c r="K11677" s="1">
        <v>4</v>
      </c>
      <c r="L11677" s="1"/>
      <c r="M11677" s="4" t="e">
        <f t="shared" si="186"/>
        <v>#N/A</v>
      </c>
      <c r="N11677" t="str">
        <f>LEFT(I11677,N$1)</f>
        <v>CRESTWOO</v>
      </c>
      <c r="O11677" s="4">
        <f>IFERROR(INDEX($B$1968:$B$6893,MATCH($N11677,$F$1968:$F$6893,0),1),0)</f>
        <v>0</v>
      </c>
    </row>
    <row r="11678" spans="8:15" x14ac:dyDescent="0.3">
      <c r="H11678" s="1" t="s">
        <v>35993</v>
      </c>
      <c r="I11678" s="1" t="s">
        <v>21239</v>
      </c>
      <c r="J11678" s="1" t="s">
        <v>19176</v>
      </c>
      <c r="K11678" s="1">
        <v>4</v>
      </c>
      <c r="L11678" s="1"/>
      <c r="M11678" s="4" t="e">
        <f t="shared" si="186"/>
        <v>#N/A</v>
      </c>
      <c r="N11678" t="str">
        <f>LEFT(I11678,N$1)</f>
        <v>CRH PLC</v>
      </c>
      <c r="O11678" s="4">
        <f>IFERROR(INDEX($B$1968:$B$6893,MATCH($N11678,$F$1968:$F$6893,0),1),0)</f>
        <v>0</v>
      </c>
    </row>
    <row r="11679" spans="8:15" x14ac:dyDescent="0.3">
      <c r="H11679" s="1">
        <v>227047305</v>
      </c>
      <c r="I11679" s="1" t="s">
        <v>35994</v>
      </c>
      <c r="J11679" s="1" t="s">
        <v>19176</v>
      </c>
      <c r="K11679" s="1">
        <v>4</v>
      </c>
      <c r="L11679" s="1"/>
      <c r="M11679" s="4" t="e">
        <f t="shared" si="186"/>
        <v>#N/A</v>
      </c>
      <c r="N11679" t="str">
        <f>LEFT(I11679,N$1)</f>
        <v>CRODA IN</v>
      </c>
      <c r="O11679" s="4">
        <f>IFERROR(INDEX($B$1968:$B$6893,MATCH($N11679,$F$1968:$F$6893,0),1),0)</f>
        <v>0</v>
      </c>
    </row>
    <row r="11680" spans="8:15" x14ac:dyDescent="0.3">
      <c r="H11680" s="1">
        <v>227483904</v>
      </c>
      <c r="I11680" s="1" t="s">
        <v>21622</v>
      </c>
      <c r="J11680" s="1" t="s">
        <v>19176</v>
      </c>
      <c r="K11680" s="1">
        <v>4</v>
      </c>
      <c r="L11680" s="1"/>
      <c r="M11680" s="4" t="e">
        <f t="shared" si="186"/>
        <v>#N/A</v>
      </c>
      <c r="N11680" t="str">
        <f>LEFT(I11680,N$1)</f>
        <v>CROSS CT</v>
      </c>
      <c r="O11680" s="4">
        <f>IFERROR(INDEX($B$1968:$B$6893,MATCH($N11680,$F$1968:$F$6893,0),1),0)</f>
        <v>0</v>
      </c>
    </row>
    <row r="11681" spans="8:15" x14ac:dyDescent="0.3">
      <c r="H11681" s="1" t="s">
        <v>36001</v>
      </c>
      <c r="I11681" s="1" t="s">
        <v>23045</v>
      </c>
      <c r="J11681" s="1" t="s">
        <v>19176</v>
      </c>
      <c r="K11681" s="1">
        <v>4</v>
      </c>
      <c r="L11681" s="1"/>
      <c r="M11681" s="4" t="e">
        <f t="shared" si="186"/>
        <v>#N/A</v>
      </c>
      <c r="N11681" t="str">
        <f>LEFT(I11681,N$1)</f>
        <v>CTI BIOP</v>
      </c>
      <c r="O11681" s="4">
        <f>IFERROR(INDEX($B$1968:$B$6893,MATCH($N11681,$F$1968:$F$6893,0),1),0)</f>
        <v>0</v>
      </c>
    </row>
    <row r="11682" spans="8:15" x14ac:dyDescent="0.3">
      <c r="H11682" s="1">
        <v>229663909</v>
      </c>
      <c r="I11682" s="1" t="s">
        <v>20207</v>
      </c>
      <c r="J11682" s="1" t="s">
        <v>19176</v>
      </c>
      <c r="K11682" s="1">
        <v>4</v>
      </c>
      <c r="L11682" s="1"/>
      <c r="M11682" s="4" t="e">
        <f t="shared" si="186"/>
        <v>#N/A</v>
      </c>
      <c r="N11682" t="str">
        <f>LEFT(I11682,N$1)</f>
        <v>CUBESMAR</v>
      </c>
      <c r="O11682" s="4">
        <f>IFERROR(INDEX($B$1968:$B$6893,MATCH($N11682,$F$1968:$F$6893,0),1),0)</f>
        <v>0</v>
      </c>
    </row>
    <row r="11683" spans="8:15" x14ac:dyDescent="0.3">
      <c r="H11683" s="1">
        <v>229899909</v>
      </c>
      <c r="I11683" s="1" t="s">
        <v>20198</v>
      </c>
      <c r="J11683" s="1" t="s">
        <v>19176</v>
      </c>
      <c r="K11683" s="1">
        <v>4</v>
      </c>
      <c r="L11683" s="1"/>
      <c r="M11683" s="4" t="e">
        <f t="shared" si="186"/>
        <v>#N/A</v>
      </c>
      <c r="N11683" t="str">
        <f>LEFT(I11683,N$1)</f>
        <v>CULLEN F</v>
      </c>
      <c r="O11683" s="4">
        <f>IFERROR(INDEX($B$1968:$B$6893,MATCH($N11683,$F$1968:$F$6893,0),1),0)</f>
        <v>0</v>
      </c>
    </row>
    <row r="11684" spans="8:15" x14ac:dyDescent="0.3">
      <c r="H11684" s="1">
        <v>229899959</v>
      </c>
      <c r="I11684" s="1" t="s">
        <v>20198</v>
      </c>
      <c r="J11684" s="1" t="s">
        <v>19176</v>
      </c>
      <c r="K11684" s="1">
        <v>4</v>
      </c>
      <c r="L11684" s="1"/>
      <c r="M11684" s="4" t="e">
        <f t="shared" si="186"/>
        <v>#N/A</v>
      </c>
      <c r="N11684" t="str">
        <f>LEFT(I11684,N$1)</f>
        <v>CULLEN F</v>
      </c>
      <c r="O11684" s="4">
        <f>IFERROR(INDEX($B$1968:$B$6893,MATCH($N11684,$F$1968:$F$6893,0),1),0)</f>
        <v>0</v>
      </c>
    </row>
    <row r="11685" spans="8:15" x14ac:dyDescent="0.3">
      <c r="H11685" s="1" t="s">
        <v>36004</v>
      </c>
      <c r="I11685" s="1" t="s">
        <v>3081</v>
      </c>
      <c r="J11685" s="1" t="s">
        <v>19176</v>
      </c>
      <c r="K11685" s="1">
        <v>4</v>
      </c>
      <c r="L11685" s="1"/>
      <c r="M11685" s="4" t="e">
        <f t="shared" si="186"/>
        <v>#N/A</v>
      </c>
      <c r="N11685" t="str">
        <f>LEFT(I11685,N$1)</f>
        <v>CVR ENER</v>
      </c>
      <c r="O11685" s="4">
        <f>IFERROR(INDEX($B$1968:$B$6893,MATCH($N11685,$F$1968:$F$6893,0),1),0)</f>
        <v>0</v>
      </c>
    </row>
    <row r="11686" spans="8:15" x14ac:dyDescent="0.3">
      <c r="H11686" s="1" t="s">
        <v>36005</v>
      </c>
      <c r="I11686" s="1" t="s">
        <v>3081</v>
      </c>
      <c r="J11686" s="1" t="s">
        <v>19176</v>
      </c>
      <c r="K11686" s="1">
        <v>4</v>
      </c>
      <c r="L11686" s="1"/>
      <c r="M11686" s="4" t="e">
        <f t="shared" si="186"/>
        <v>#N/A</v>
      </c>
      <c r="N11686" t="str">
        <f>LEFT(I11686,N$1)</f>
        <v>CVR ENER</v>
      </c>
      <c r="O11686" s="4">
        <f>IFERROR(INDEX($B$1968:$B$6893,MATCH($N11686,$F$1968:$F$6893,0),1),0)</f>
        <v>0</v>
      </c>
    </row>
    <row r="11687" spans="8:15" x14ac:dyDescent="0.3">
      <c r="H11687" s="1" t="s">
        <v>36007</v>
      </c>
      <c r="I11687" s="1" t="s">
        <v>20233</v>
      </c>
      <c r="J11687" s="1" t="s">
        <v>19176</v>
      </c>
      <c r="K11687" s="1">
        <v>4</v>
      </c>
      <c r="L11687" s="1"/>
      <c r="M11687" s="4" t="e">
        <f t="shared" si="186"/>
        <v>#N/A</v>
      </c>
      <c r="N11687" t="str">
        <f>LEFT(I11687,N$1)</f>
        <v>CYBERARK</v>
      </c>
      <c r="O11687" s="4">
        <f>IFERROR(INDEX($B$1968:$B$6893,MATCH($N11687,$F$1968:$F$6893,0),1),0)</f>
        <v>0</v>
      </c>
    </row>
    <row r="11688" spans="8:15" x14ac:dyDescent="0.3">
      <c r="H11688" s="1" t="s">
        <v>36009</v>
      </c>
      <c r="I11688" s="1" t="s">
        <v>3107</v>
      </c>
      <c r="J11688" s="1" t="s">
        <v>19176</v>
      </c>
      <c r="K11688" s="1">
        <v>4</v>
      </c>
      <c r="L11688" s="1"/>
      <c r="M11688" s="4" t="e">
        <f t="shared" si="186"/>
        <v>#N/A</v>
      </c>
      <c r="N11688" t="str">
        <f>LEFT(I11688,N$1)</f>
        <v>CYTOKINE</v>
      </c>
      <c r="O11688" s="4">
        <f>IFERROR(INDEX($B$1968:$B$6893,MATCH($N11688,$F$1968:$F$6893,0),1),0)</f>
        <v>0</v>
      </c>
    </row>
    <row r="11689" spans="8:15" x14ac:dyDescent="0.3">
      <c r="H11689" s="1" t="s">
        <v>36010</v>
      </c>
      <c r="I11689" s="1" t="s">
        <v>3107</v>
      </c>
      <c r="J11689" s="1" t="s">
        <v>19176</v>
      </c>
      <c r="K11689" s="1">
        <v>4</v>
      </c>
      <c r="L11689" s="1"/>
      <c r="M11689" s="4" t="e">
        <f t="shared" si="186"/>
        <v>#N/A</v>
      </c>
      <c r="N11689" t="str">
        <f>LEFT(I11689,N$1)</f>
        <v>CYTOKINE</v>
      </c>
      <c r="O11689" s="4">
        <f>IFERROR(INDEX($B$1968:$B$6893,MATCH($N11689,$F$1968:$F$6893,0),1),0)</f>
        <v>0</v>
      </c>
    </row>
    <row r="11690" spans="8:15" x14ac:dyDescent="0.3">
      <c r="H11690" s="1" t="s">
        <v>36015</v>
      </c>
      <c r="I11690" s="1" t="s">
        <v>21382</v>
      </c>
      <c r="J11690" s="1" t="s">
        <v>19176</v>
      </c>
      <c r="K11690" s="1">
        <v>4</v>
      </c>
      <c r="L11690" s="1"/>
      <c r="M11690" s="4" t="e">
        <f t="shared" si="186"/>
        <v>#N/A</v>
      </c>
      <c r="N11690" t="str">
        <f>LEFT(I11690,N$1)</f>
        <v>DAQO NEW</v>
      </c>
      <c r="O11690" s="4">
        <f>IFERROR(INDEX($B$1968:$B$6893,MATCH($N11690,$F$1968:$F$6893,0),1),0)</f>
        <v>0</v>
      </c>
    </row>
    <row r="11691" spans="8:15" x14ac:dyDescent="0.3">
      <c r="H11691" s="1">
        <v>237266901</v>
      </c>
      <c r="I11691" s="1" t="s">
        <v>19890</v>
      </c>
      <c r="J11691" s="1" t="s">
        <v>19176</v>
      </c>
      <c r="K11691" s="1">
        <v>4</v>
      </c>
      <c r="L11691" s="1"/>
      <c r="M11691" s="4" t="e">
        <f t="shared" si="186"/>
        <v>#N/A</v>
      </c>
      <c r="N11691" t="str">
        <f>LEFT(I11691,N$1)</f>
        <v xml:space="preserve">DARLING </v>
      </c>
      <c r="O11691" s="4">
        <f>IFERROR(INDEX($B$1968:$B$6893,MATCH($N11691,$F$1968:$F$6893,0),1),0)</f>
        <v>0</v>
      </c>
    </row>
    <row r="11692" spans="8:15" x14ac:dyDescent="0.3">
      <c r="H11692" s="1" t="s">
        <v>36018</v>
      </c>
      <c r="I11692" s="1" t="s">
        <v>20064</v>
      </c>
      <c r="J11692" s="1" t="s">
        <v>19176</v>
      </c>
      <c r="K11692" s="1">
        <v>4</v>
      </c>
      <c r="L11692" s="1"/>
      <c r="M11692" s="4" t="e">
        <f t="shared" si="186"/>
        <v>#N/A</v>
      </c>
      <c r="N11692" t="str">
        <f>LEFT(I11692,N$1)</f>
        <v>DAVITA I</v>
      </c>
      <c r="O11692" s="4">
        <f>IFERROR(INDEX($B$1968:$B$6893,MATCH($N11692,$F$1968:$F$6893,0),1),0)</f>
        <v>0</v>
      </c>
    </row>
    <row r="11693" spans="8:15" x14ac:dyDescent="0.3">
      <c r="H11693" s="1" t="s">
        <v>36019</v>
      </c>
      <c r="I11693" s="1" t="s">
        <v>36020</v>
      </c>
      <c r="J11693" s="1" t="s">
        <v>19176</v>
      </c>
      <c r="K11693" s="1">
        <v>4</v>
      </c>
      <c r="L11693" s="1"/>
      <c r="M11693" s="4" t="e">
        <f t="shared" si="186"/>
        <v>#N/A</v>
      </c>
      <c r="N11693" t="str">
        <f>LEFT(I11693,N$1)</f>
        <v>DCP MIDS</v>
      </c>
      <c r="O11693" s="4">
        <f>IFERROR(INDEX($B$1968:$B$6893,MATCH($N11693,$F$1968:$F$6893,0),1),0)</f>
        <v>0</v>
      </c>
    </row>
    <row r="11694" spans="8:15" x14ac:dyDescent="0.3">
      <c r="H11694" s="1" t="s">
        <v>36021</v>
      </c>
      <c r="I11694" s="1" t="s">
        <v>36020</v>
      </c>
      <c r="J11694" s="1" t="s">
        <v>19176</v>
      </c>
      <c r="K11694" s="1">
        <v>4</v>
      </c>
      <c r="L11694" s="1"/>
      <c r="M11694" s="4" t="e">
        <f t="shared" si="186"/>
        <v>#N/A</v>
      </c>
      <c r="N11694" t="str">
        <f>LEFT(I11694,N$1)</f>
        <v>DCP MIDS</v>
      </c>
      <c r="O11694" s="4">
        <f>IFERROR(INDEX($B$1968:$B$6893,MATCH($N11694,$F$1968:$F$6893,0),1),0)</f>
        <v>0</v>
      </c>
    </row>
    <row r="11695" spans="8:15" x14ac:dyDescent="0.3">
      <c r="H11695" s="1">
        <v>243537907</v>
      </c>
      <c r="I11695" s="1" t="s">
        <v>1368</v>
      </c>
      <c r="J11695" s="1" t="s">
        <v>19176</v>
      </c>
      <c r="K11695" s="1">
        <v>4</v>
      </c>
      <c r="L11695" s="1"/>
      <c r="M11695" s="4" t="e">
        <f t="shared" si="186"/>
        <v>#N/A</v>
      </c>
      <c r="N11695" t="str">
        <f>LEFT(I11695,N$1)</f>
        <v xml:space="preserve">DECKERS </v>
      </c>
      <c r="O11695" s="4">
        <f>IFERROR(INDEX($B$1968:$B$6893,MATCH($N11695,$F$1968:$F$6893,0),1),0)</f>
        <v>0</v>
      </c>
    </row>
    <row r="11696" spans="8:15" x14ac:dyDescent="0.3">
      <c r="H11696" s="1">
        <v>243537957</v>
      </c>
      <c r="I11696" s="1" t="s">
        <v>1368</v>
      </c>
      <c r="J11696" s="1" t="s">
        <v>19176</v>
      </c>
      <c r="K11696" s="1">
        <v>4</v>
      </c>
      <c r="L11696" s="1"/>
      <c r="M11696" s="4" t="e">
        <f t="shared" si="186"/>
        <v>#N/A</v>
      </c>
      <c r="N11696" t="str">
        <f>LEFT(I11696,N$1)</f>
        <v xml:space="preserve">DECKERS </v>
      </c>
      <c r="O11696" s="4">
        <f>IFERROR(INDEX($B$1968:$B$6893,MATCH($N11696,$F$1968:$F$6893,0),1),0)</f>
        <v>0</v>
      </c>
    </row>
    <row r="11697" spans="8:15" x14ac:dyDescent="0.3">
      <c r="H11697" s="1" t="s">
        <v>36022</v>
      </c>
      <c r="I11697" s="1" t="s">
        <v>21246</v>
      </c>
      <c r="J11697" s="1" t="s">
        <v>19176</v>
      </c>
      <c r="K11697" s="1">
        <v>4</v>
      </c>
      <c r="L11697" s="1"/>
      <c r="M11697" s="4" t="e">
        <f t="shared" si="186"/>
        <v>#N/A</v>
      </c>
      <c r="N11697" t="str">
        <f>LEFT(I11697,N$1)</f>
        <v>DELEK US</v>
      </c>
      <c r="O11697" s="4">
        <f>IFERROR(INDEX($B$1968:$B$6893,MATCH($N11697,$F$1968:$F$6893,0),1),0)</f>
        <v>0</v>
      </c>
    </row>
    <row r="11698" spans="8:15" x14ac:dyDescent="0.3">
      <c r="H11698" s="1" t="s">
        <v>36023</v>
      </c>
      <c r="I11698" s="1" t="s">
        <v>21246</v>
      </c>
      <c r="J11698" s="1" t="s">
        <v>19176</v>
      </c>
      <c r="K11698" s="1">
        <v>4</v>
      </c>
      <c r="L11698" s="1"/>
      <c r="M11698" s="4" t="e">
        <f t="shared" si="186"/>
        <v>#N/A</v>
      </c>
      <c r="N11698" t="str">
        <f>LEFT(I11698,N$1)</f>
        <v>DELEK US</v>
      </c>
      <c r="O11698" s="4">
        <f>IFERROR(INDEX($B$1968:$B$6893,MATCH($N11698,$F$1968:$F$6893,0),1),0)</f>
        <v>0</v>
      </c>
    </row>
    <row r="11699" spans="8:15" x14ac:dyDescent="0.3">
      <c r="H11699" s="1" t="s">
        <v>36024</v>
      </c>
      <c r="I11699" s="1" t="s">
        <v>21548</v>
      </c>
      <c r="J11699" s="1" t="s">
        <v>19176</v>
      </c>
      <c r="K11699" s="1">
        <v>4</v>
      </c>
      <c r="L11699" s="1"/>
      <c r="M11699" s="4" t="e">
        <f t="shared" si="186"/>
        <v>#N/A</v>
      </c>
      <c r="N11699" t="str">
        <f>LEFT(I11699,N$1)</f>
        <v>DENALI T</v>
      </c>
      <c r="O11699" s="4">
        <f>IFERROR(INDEX($B$1968:$B$6893,MATCH($N11699,$F$1968:$F$6893,0),1),0)</f>
        <v>0</v>
      </c>
    </row>
    <row r="11700" spans="8:15" x14ac:dyDescent="0.3">
      <c r="H11700" s="1" t="s">
        <v>36025</v>
      </c>
      <c r="I11700" s="1" t="s">
        <v>2512</v>
      </c>
      <c r="J11700" s="1" t="s">
        <v>19176</v>
      </c>
      <c r="K11700" s="1">
        <v>4</v>
      </c>
      <c r="L11700" s="1"/>
      <c r="M11700" s="4" t="e">
        <f t="shared" si="186"/>
        <v>#N/A</v>
      </c>
      <c r="N11700" t="str">
        <f>LEFT(I11700,N$1)</f>
        <v xml:space="preserve">DENBURY </v>
      </c>
      <c r="O11700" s="4">
        <f>IFERROR(INDEX($B$1968:$B$6893,MATCH($N11700,$F$1968:$F$6893,0),1),0)</f>
        <v>0</v>
      </c>
    </row>
    <row r="11701" spans="8:15" x14ac:dyDescent="0.3">
      <c r="H11701" s="1" t="s">
        <v>36026</v>
      </c>
      <c r="I11701" s="1" t="s">
        <v>20011</v>
      </c>
      <c r="J11701" s="1" t="s">
        <v>19176</v>
      </c>
      <c r="K11701" s="1">
        <v>4</v>
      </c>
      <c r="L11701" s="1"/>
      <c r="M11701" s="4" t="e">
        <f t="shared" si="186"/>
        <v>#N/A</v>
      </c>
      <c r="N11701" t="str">
        <f>LEFT(I11701,N$1)</f>
        <v>DENTSPLY</v>
      </c>
      <c r="O11701" s="4">
        <f>IFERROR(INDEX($B$1968:$B$6893,MATCH($N11701,$F$1968:$F$6893,0),1),0)</f>
        <v>0</v>
      </c>
    </row>
    <row r="11702" spans="8:15" x14ac:dyDescent="0.3">
      <c r="H11702" s="1" t="s">
        <v>36035</v>
      </c>
      <c r="I11702" s="1" t="s">
        <v>21255</v>
      </c>
      <c r="J11702" s="1" t="s">
        <v>19176</v>
      </c>
      <c r="K11702" s="1">
        <v>4</v>
      </c>
      <c r="L11702" s="1"/>
      <c r="M11702" s="4" t="e">
        <f t="shared" si="186"/>
        <v>#N/A</v>
      </c>
      <c r="N11702" t="str">
        <f>LEFT(I11702,N$1)</f>
        <v>DIGITALB</v>
      </c>
      <c r="O11702" s="4">
        <f>IFERROR(INDEX($B$1968:$B$6893,MATCH($N11702,$F$1968:$F$6893,0),1),0)</f>
        <v>0</v>
      </c>
    </row>
    <row r="11703" spans="8:15" x14ac:dyDescent="0.3">
      <c r="H11703" s="1" t="s">
        <v>36036</v>
      </c>
      <c r="I11703" s="1" t="s">
        <v>21255</v>
      </c>
      <c r="J11703" s="1" t="s">
        <v>19176</v>
      </c>
      <c r="K11703" s="1">
        <v>4</v>
      </c>
      <c r="L11703" s="1"/>
      <c r="M11703" s="4" t="e">
        <f t="shared" si="186"/>
        <v>#N/A</v>
      </c>
      <c r="N11703" t="str">
        <f>LEFT(I11703,N$1)</f>
        <v>DIGITALB</v>
      </c>
      <c r="O11703" s="4">
        <f>IFERROR(INDEX($B$1968:$B$6893,MATCH($N11703,$F$1968:$F$6893,0),1),0)</f>
        <v>0</v>
      </c>
    </row>
    <row r="11704" spans="8:15" x14ac:dyDescent="0.3">
      <c r="H11704" s="1" t="s">
        <v>36037</v>
      </c>
      <c r="I11704" s="1" t="s">
        <v>21070</v>
      </c>
      <c r="J11704" s="1" t="s">
        <v>19176</v>
      </c>
      <c r="K11704" s="1">
        <v>4</v>
      </c>
      <c r="L11704" s="1"/>
      <c r="M11704" s="4" t="e">
        <f t="shared" si="186"/>
        <v>#N/A</v>
      </c>
      <c r="N11704" t="str">
        <f>LEFT(I11704,N$1)</f>
        <v>DIGITALO</v>
      </c>
      <c r="O11704" s="4">
        <f>IFERROR(INDEX($B$1968:$B$6893,MATCH($N11704,$F$1968:$F$6893,0),1),0)</f>
        <v>0</v>
      </c>
    </row>
    <row r="11705" spans="8:15" x14ac:dyDescent="0.3">
      <c r="H11705" s="1" t="s">
        <v>36038</v>
      </c>
      <c r="I11705" s="1" t="s">
        <v>21070</v>
      </c>
      <c r="J11705" s="1" t="s">
        <v>19176</v>
      </c>
      <c r="K11705" s="1">
        <v>4</v>
      </c>
      <c r="L11705" s="1"/>
      <c r="M11705" s="4" t="e">
        <f t="shared" si="186"/>
        <v>#N/A</v>
      </c>
      <c r="N11705" t="str">
        <f>LEFT(I11705,N$1)</f>
        <v>DIGITALO</v>
      </c>
      <c r="O11705" s="4">
        <f>IFERROR(INDEX($B$1968:$B$6893,MATCH($N11705,$F$1968:$F$6893,0),1),0)</f>
        <v>0</v>
      </c>
    </row>
    <row r="11706" spans="8:15" x14ac:dyDescent="0.3">
      <c r="H11706" s="1">
        <v>254067901</v>
      </c>
      <c r="I11706" s="1" t="s">
        <v>21343</v>
      </c>
      <c r="J11706" s="1" t="s">
        <v>19176</v>
      </c>
      <c r="K11706" s="1">
        <v>4</v>
      </c>
      <c r="L11706" s="1"/>
      <c r="M11706" s="4" t="e">
        <f t="shared" si="186"/>
        <v>#N/A</v>
      </c>
      <c r="N11706" t="str">
        <f>LEFT(I11706,N$1)</f>
        <v>DILLARDS</v>
      </c>
      <c r="O11706" s="4">
        <f>IFERROR(INDEX($B$1968:$B$6893,MATCH($N11706,$F$1968:$F$6893,0),1),0)</f>
        <v>0</v>
      </c>
    </row>
    <row r="11707" spans="8:15" x14ac:dyDescent="0.3">
      <c r="H11707" s="1">
        <v>254067951</v>
      </c>
      <c r="I11707" s="1" t="s">
        <v>21343</v>
      </c>
      <c r="J11707" s="1" t="s">
        <v>19176</v>
      </c>
      <c r="K11707" s="1">
        <v>4</v>
      </c>
      <c r="L11707" s="1"/>
      <c r="M11707" s="4" t="e">
        <f t="shared" si="186"/>
        <v>#N/A</v>
      </c>
      <c r="N11707" t="str">
        <f>LEFT(I11707,N$1)</f>
        <v>DILLARDS</v>
      </c>
      <c r="O11707" s="4">
        <f>IFERROR(INDEX($B$1968:$B$6893,MATCH($N11707,$F$1968:$F$6893,0),1),0)</f>
        <v>0</v>
      </c>
    </row>
    <row r="11708" spans="8:15" x14ac:dyDescent="0.3">
      <c r="H11708" s="1" t="s">
        <v>36039</v>
      </c>
      <c r="I11708" s="1" t="s">
        <v>23615</v>
      </c>
      <c r="J11708" s="1" t="s">
        <v>19176</v>
      </c>
      <c r="K11708" s="1">
        <v>4</v>
      </c>
      <c r="L11708" s="1"/>
      <c r="M11708" s="4" t="e">
        <f t="shared" si="186"/>
        <v>#N/A</v>
      </c>
      <c r="N11708" t="str">
        <f>LEFT(I11708,N$1)</f>
        <v>DIREXION</v>
      </c>
      <c r="O11708" s="4">
        <f>IFERROR(INDEX($B$1968:$B$6893,MATCH($N11708,$F$1968:$F$6893,0),1),0)</f>
        <v>0</v>
      </c>
    </row>
    <row r="11709" spans="8:15" x14ac:dyDescent="0.3">
      <c r="H11709" s="1" t="s">
        <v>36040</v>
      </c>
      <c r="I11709" s="1" t="s">
        <v>23615</v>
      </c>
      <c r="J11709" s="1" t="s">
        <v>19176</v>
      </c>
      <c r="K11709" s="1">
        <v>4</v>
      </c>
      <c r="L11709" s="1"/>
      <c r="M11709" s="4" t="e">
        <f t="shared" si="186"/>
        <v>#N/A</v>
      </c>
      <c r="N11709" t="str">
        <f>LEFT(I11709,N$1)</f>
        <v>DIREXION</v>
      </c>
      <c r="O11709" s="4">
        <f>IFERROR(INDEX($B$1968:$B$6893,MATCH($N11709,$F$1968:$F$6893,0),1),0)</f>
        <v>0</v>
      </c>
    </row>
    <row r="11710" spans="8:15" x14ac:dyDescent="0.3">
      <c r="H11710" s="1" t="s">
        <v>36041</v>
      </c>
      <c r="I11710" s="1" t="s">
        <v>23615</v>
      </c>
      <c r="J11710" s="1" t="s">
        <v>19176</v>
      </c>
      <c r="K11710" s="1">
        <v>4</v>
      </c>
      <c r="L11710" s="1"/>
      <c r="M11710" s="4" t="e">
        <f t="shared" si="186"/>
        <v>#N/A</v>
      </c>
      <c r="N11710" t="str">
        <f>LEFT(I11710,N$1)</f>
        <v>DIREXION</v>
      </c>
      <c r="O11710" s="4">
        <f>IFERROR(INDEX($B$1968:$B$6893,MATCH($N11710,$F$1968:$F$6893,0),1),0)</f>
        <v>0</v>
      </c>
    </row>
    <row r="11711" spans="8:15" x14ac:dyDescent="0.3">
      <c r="H11711" s="1" t="s">
        <v>36042</v>
      </c>
      <c r="I11711" s="1" t="s">
        <v>23615</v>
      </c>
      <c r="J11711" s="1" t="s">
        <v>19176</v>
      </c>
      <c r="K11711" s="1">
        <v>4</v>
      </c>
      <c r="L11711" s="1"/>
      <c r="M11711" s="4" t="e">
        <f t="shared" si="186"/>
        <v>#N/A</v>
      </c>
      <c r="N11711" t="str">
        <f>LEFT(I11711,N$1)</f>
        <v>DIREXION</v>
      </c>
      <c r="O11711" s="4">
        <f>IFERROR(INDEX($B$1968:$B$6893,MATCH($N11711,$F$1968:$F$6893,0),1),0)</f>
        <v>0</v>
      </c>
    </row>
    <row r="11712" spans="8:15" x14ac:dyDescent="0.3">
      <c r="H11712" s="1" t="s">
        <v>36043</v>
      </c>
      <c r="I11712" s="1" t="s">
        <v>23615</v>
      </c>
      <c r="J11712" s="1" t="s">
        <v>19176</v>
      </c>
      <c r="K11712" s="1">
        <v>4</v>
      </c>
      <c r="L11712" s="1"/>
      <c r="M11712" s="4" t="e">
        <f t="shared" si="186"/>
        <v>#N/A</v>
      </c>
      <c r="N11712" t="str">
        <f>LEFT(I11712,N$1)</f>
        <v>DIREXION</v>
      </c>
      <c r="O11712" s="4">
        <f>IFERROR(INDEX($B$1968:$B$6893,MATCH($N11712,$F$1968:$F$6893,0),1),0)</f>
        <v>0</v>
      </c>
    </row>
    <row r="11713" spans="8:15" x14ac:dyDescent="0.3">
      <c r="H11713" s="1" t="s">
        <v>36044</v>
      </c>
      <c r="I11713" s="1" t="s">
        <v>23615</v>
      </c>
      <c r="J11713" s="1" t="s">
        <v>19176</v>
      </c>
      <c r="K11713" s="1">
        <v>4</v>
      </c>
      <c r="L11713" s="1"/>
      <c r="M11713" s="4" t="e">
        <f t="shared" si="186"/>
        <v>#N/A</v>
      </c>
      <c r="N11713" t="str">
        <f>LEFT(I11713,N$1)</f>
        <v>DIREXION</v>
      </c>
      <c r="O11713" s="4">
        <f>IFERROR(INDEX($B$1968:$B$6893,MATCH($N11713,$F$1968:$F$6893,0),1),0)</f>
        <v>0</v>
      </c>
    </row>
    <row r="11714" spans="8:15" x14ac:dyDescent="0.3">
      <c r="H11714" s="1" t="s">
        <v>36045</v>
      </c>
      <c r="I11714" s="1" t="s">
        <v>23615</v>
      </c>
      <c r="J11714" s="1" t="s">
        <v>19176</v>
      </c>
      <c r="K11714" s="1">
        <v>4</v>
      </c>
      <c r="L11714" s="1"/>
      <c r="M11714" s="4" t="e">
        <f t="shared" si="186"/>
        <v>#N/A</v>
      </c>
      <c r="N11714" t="str">
        <f>LEFT(I11714,N$1)</f>
        <v>DIREXION</v>
      </c>
      <c r="O11714" s="4">
        <f>IFERROR(INDEX($B$1968:$B$6893,MATCH($N11714,$F$1968:$F$6893,0),1),0)</f>
        <v>0</v>
      </c>
    </row>
    <row r="11715" spans="8:15" x14ac:dyDescent="0.3">
      <c r="H11715" s="1" t="s">
        <v>36046</v>
      </c>
      <c r="I11715" s="1" t="s">
        <v>23615</v>
      </c>
      <c r="J11715" s="1" t="s">
        <v>19176</v>
      </c>
      <c r="K11715" s="1">
        <v>4</v>
      </c>
      <c r="L11715" s="1"/>
      <c r="M11715" s="4" t="e">
        <f t="shared" si="186"/>
        <v>#N/A</v>
      </c>
      <c r="N11715" t="str">
        <f>LEFT(I11715,N$1)</f>
        <v>DIREXION</v>
      </c>
      <c r="O11715" s="4">
        <f>IFERROR(INDEX($B$1968:$B$6893,MATCH($N11715,$F$1968:$F$6893,0),1),0)</f>
        <v>0</v>
      </c>
    </row>
    <row r="11716" spans="8:15" x14ac:dyDescent="0.3">
      <c r="H11716" s="1" t="s">
        <v>36047</v>
      </c>
      <c r="I11716" s="1" t="s">
        <v>23615</v>
      </c>
      <c r="J11716" s="1" t="s">
        <v>19176</v>
      </c>
      <c r="K11716" s="1">
        <v>4</v>
      </c>
      <c r="L11716" s="1"/>
      <c r="M11716" s="4" t="e">
        <f t="shared" si="186"/>
        <v>#N/A</v>
      </c>
      <c r="N11716" t="str">
        <f>LEFT(I11716,N$1)</f>
        <v>DIREXION</v>
      </c>
      <c r="O11716" s="4">
        <f>IFERROR(INDEX($B$1968:$B$6893,MATCH($N11716,$F$1968:$F$6893,0),1),0)</f>
        <v>0</v>
      </c>
    </row>
    <row r="11717" spans="8:15" x14ac:dyDescent="0.3">
      <c r="H11717" s="1" t="s">
        <v>36048</v>
      </c>
      <c r="I11717" s="1" t="s">
        <v>23615</v>
      </c>
      <c r="J11717" s="1" t="s">
        <v>19176</v>
      </c>
      <c r="K11717" s="1">
        <v>4</v>
      </c>
      <c r="L11717" s="1"/>
      <c r="M11717" s="4" t="e">
        <f t="shared" si="186"/>
        <v>#N/A</v>
      </c>
      <c r="N11717" t="str">
        <f>LEFT(I11717,N$1)</f>
        <v>DIREXION</v>
      </c>
      <c r="O11717" s="4">
        <f>IFERROR(INDEX($B$1968:$B$6893,MATCH($N11717,$F$1968:$F$6893,0),1),0)</f>
        <v>0</v>
      </c>
    </row>
    <row r="11718" spans="8:15" x14ac:dyDescent="0.3">
      <c r="H11718" s="1" t="s">
        <v>36049</v>
      </c>
      <c r="I11718" s="1" t="s">
        <v>23615</v>
      </c>
      <c r="J11718" s="1" t="s">
        <v>19176</v>
      </c>
      <c r="K11718" s="1">
        <v>4</v>
      </c>
      <c r="L11718" s="1"/>
      <c r="M11718" s="4" t="e">
        <f t="shared" si="186"/>
        <v>#N/A</v>
      </c>
      <c r="N11718" t="str">
        <f>LEFT(I11718,N$1)</f>
        <v>DIREXION</v>
      </c>
      <c r="O11718" s="4">
        <f>IFERROR(INDEX($B$1968:$B$6893,MATCH($N11718,$F$1968:$F$6893,0),1),0)</f>
        <v>0</v>
      </c>
    </row>
    <row r="11719" spans="8:15" x14ac:dyDescent="0.3">
      <c r="H11719" s="1" t="s">
        <v>36050</v>
      </c>
      <c r="I11719" s="1" t="s">
        <v>23615</v>
      </c>
      <c r="J11719" s="1" t="s">
        <v>19176</v>
      </c>
      <c r="K11719" s="1">
        <v>4</v>
      </c>
      <c r="L11719" s="1"/>
      <c r="M11719" s="4" t="e">
        <f t="shared" si="186"/>
        <v>#N/A</v>
      </c>
      <c r="N11719" t="str">
        <f>LEFT(I11719,N$1)</f>
        <v>DIREXION</v>
      </c>
      <c r="O11719" s="4">
        <f>IFERROR(INDEX($B$1968:$B$6893,MATCH($N11719,$F$1968:$F$6893,0),1),0)</f>
        <v>0</v>
      </c>
    </row>
    <row r="11720" spans="8:15" x14ac:dyDescent="0.3">
      <c r="H11720" s="1" t="s">
        <v>36051</v>
      </c>
      <c r="I11720" s="1" t="s">
        <v>23615</v>
      </c>
      <c r="J11720" s="1" t="s">
        <v>19176</v>
      </c>
      <c r="K11720" s="1">
        <v>4</v>
      </c>
      <c r="L11720" s="1"/>
      <c r="M11720" s="4" t="e">
        <f t="shared" si="186"/>
        <v>#N/A</v>
      </c>
      <c r="N11720" t="str">
        <f>LEFT(I11720,N$1)</f>
        <v>DIREXION</v>
      </c>
      <c r="O11720" s="4">
        <f>IFERROR(INDEX($B$1968:$B$6893,MATCH($N11720,$F$1968:$F$6893,0),1),0)</f>
        <v>0</v>
      </c>
    </row>
    <row r="11721" spans="8:15" x14ac:dyDescent="0.3">
      <c r="H11721" s="1" t="s">
        <v>36052</v>
      </c>
      <c r="I11721" s="1" t="s">
        <v>23615</v>
      </c>
      <c r="J11721" s="1" t="s">
        <v>19176</v>
      </c>
      <c r="K11721" s="1">
        <v>4</v>
      </c>
      <c r="L11721" s="1"/>
      <c r="M11721" s="4" t="e">
        <f t="shared" si="186"/>
        <v>#N/A</v>
      </c>
      <c r="N11721" t="str">
        <f>LEFT(I11721,N$1)</f>
        <v>DIREXION</v>
      </c>
      <c r="O11721" s="4">
        <f>IFERROR(INDEX($B$1968:$B$6893,MATCH($N11721,$F$1968:$F$6893,0),1),0)</f>
        <v>0</v>
      </c>
    </row>
    <row r="11722" spans="8:15" x14ac:dyDescent="0.3">
      <c r="H11722" s="1" t="s">
        <v>36059</v>
      </c>
      <c r="I11722" s="1" t="s">
        <v>20190</v>
      </c>
      <c r="J11722" s="1" t="s">
        <v>19176</v>
      </c>
      <c r="K11722" s="1">
        <v>4</v>
      </c>
      <c r="L11722" s="1"/>
      <c r="M11722" s="4" t="e">
        <f t="shared" si="186"/>
        <v>#N/A</v>
      </c>
      <c r="N11722" t="str">
        <f>LEFT(I11722,N$1)</f>
        <v>DOLBY LA</v>
      </c>
      <c r="O11722" s="4">
        <f>IFERROR(INDEX($B$1968:$B$6893,MATCH($N11722,$F$1968:$F$6893,0),1),0)</f>
        <v>0</v>
      </c>
    </row>
    <row r="11723" spans="8:15" x14ac:dyDescent="0.3">
      <c r="H11723" s="1" t="s">
        <v>36060</v>
      </c>
      <c r="I11723" s="1" t="s">
        <v>36061</v>
      </c>
      <c r="J11723" s="1" t="s">
        <v>19176</v>
      </c>
      <c r="K11723" s="1">
        <v>4</v>
      </c>
      <c r="L11723" s="1"/>
      <c r="M11723" s="4" t="e">
        <f t="shared" si="186"/>
        <v>#N/A</v>
      </c>
      <c r="N11723" t="str">
        <f>LEFT(I11723,N$1)</f>
        <v xml:space="preserve">DOMINOS </v>
      </c>
      <c r="O11723" s="4">
        <f>IFERROR(INDEX($B$1968:$B$6893,MATCH($N11723,$F$1968:$F$6893,0),1),0)</f>
        <v>0</v>
      </c>
    </row>
    <row r="11724" spans="8:15" x14ac:dyDescent="0.3">
      <c r="H11724" s="1">
        <v>257554905</v>
      </c>
      <c r="I11724" s="1" t="s">
        <v>22585</v>
      </c>
      <c r="J11724" s="1" t="s">
        <v>19176</v>
      </c>
      <c r="K11724" s="1">
        <v>4</v>
      </c>
      <c r="L11724" s="1"/>
      <c r="M11724" s="4" t="e">
        <f t="shared" si="186"/>
        <v>#N/A</v>
      </c>
      <c r="N11724" t="str">
        <f>LEFT(I11724,N$1)</f>
        <v>DOMO INC</v>
      </c>
      <c r="O11724" s="4">
        <f>IFERROR(INDEX($B$1968:$B$6893,MATCH($N11724,$F$1968:$F$6893,0),1),0)</f>
        <v>0</v>
      </c>
    </row>
    <row r="11725" spans="8:15" x14ac:dyDescent="0.3">
      <c r="H11725" s="1" t="s">
        <v>36064</v>
      </c>
      <c r="I11725" s="1" t="s">
        <v>21469</v>
      </c>
      <c r="J11725" s="1" t="s">
        <v>19176</v>
      </c>
      <c r="K11725" s="1">
        <v>4</v>
      </c>
      <c r="L11725" s="1"/>
      <c r="M11725" s="4" t="e">
        <f t="shared" si="186"/>
        <v>#N/A</v>
      </c>
      <c r="N11725" t="str">
        <f>LEFT(I11725,N$1)</f>
        <v>DOUBLEVE</v>
      </c>
      <c r="O11725" s="4">
        <f>IFERROR(INDEX($B$1968:$B$6893,MATCH($N11725,$F$1968:$F$6893,0),1),0)</f>
        <v>0</v>
      </c>
    </row>
    <row r="11726" spans="8:15" x14ac:dyDescent="0.3">
      <c r="H11726" s="1">
        <v>264399106</v>
      </c>
      <c r="I11726" s="1" t="s">
        <v>36066</v>
      </c>
      <c r="J11726" s="1" t="s">
        <v>19176</v>
      </c>
      <c r="K11726" s="1">
        <v>4</v>
      </c>
      <c r="L11726" s="1"/>
      <c r="M11726" s="4" t="e">
        <f t="shared" si="186"/>
        <v>#N/A</v>
      </c>
      <c r="N11726" t="str">
        <f>LEFT(I11726,N$1)</f>
        <v>DUKE ENE</v>
      </c>
      <c r="O11726" s="4">
        <f>IFERROR(INDEX($B$1968:$B$6893,MATCH($N11726,$F$1968:$F$6893,0),1),0)</f>
        <v>0</v>
      </c>
    </row>
    <row r="11727" spans="8:15" x14ac:dyDescent="0.3">
      <c r="H11727" s="1">
        <v>265504100</v>
      </c>
      <c r="I11727" s="1" t="s">
        <v>36067</v>
      </c>
      <c r="J11727" s="1" t="s">
        <v>19176</v>
      </c>
      <c r="K11727" s="1">
        <v>4</v>
      </c>
      <c r="L11727" s="1"/>
      <c r="M11727" s="4" t="e">
        <f t="shared" si="186"/>
        <v>#N/A</v>
      </c>
      <c r="N11727" t="str">
        <f>LEFT(I11727,N$1)</f>
        <v>DUNKIN B</v>
      </c>
      <c r="O11727" s="4">
        <f>IFERROR(INDEX($B$1968:$B$6893,MATCH($N11727,$F$1968:$F$6893,0),1),0)</f>
        <v>0</v>
      </c>
    </row>
    <row r="11728" spans="8:15" x14ac:dyDescent="0.3">
      <c r="H11728" s="1">
        <v>267475901</v>
      </c>
      <c r="I11728" s="1" t="s">
        <v>20843</v>
      </c>
      <c r="J11728" s="1" t="s">
        <v>19176</v>
      </c>
      <c r="K11728" s="1">
        <v>4</v>
      </c>
      <c r="L11728" s="1"/>
      <c r="M11728" s="4" t="e">
        <f t="shared" si="186"/>
        <v>#N/A</v>
      </c>
      <c r="N11728" t="str">
        <f>LEFT(I11728,N$1)</f>
        <v>DYCOM IN</v>
      </c>
      <c r="O11728" s="4">
        <f>IFERROR(INDEX($B$1968:$B$6893,MATCH($N11728,$F$1968:$F$6893,0),1),0)</f>
        <v>0</v>
      </c>
    </row>
    <row r="11729" spans="8:15" x14ac:dyDescent="0.3">
      <c r="H11729" s="1">
        <v>268150959</v>
      </c>
      <c r="I11729" s="1" t="s">
        <v>20081</v>
      </c>
      <c r="J11729" s="1" t="s">
        <v>19176</v>
      </c>
      <c r="K11729" s="1">
        <v>4</v>
      </c>
      <c r="L11729" s="1"/>
      <c r="M11729" s="4" t="e">
        <f t="shared" si="186"/>
        <v>#N/A</v>
      </c>
      <c r="N11729" t="str">
        <f>LEFT(I11729,N$1)</f>
        <v>DYNATRAC</v>
      </c>
      <c r="O11729" s="4">
        <f>IFERROR(INDEX($B$1968:$B$6893,MATCH($N11729,$F$1968:$F$6893,0),1),0)</f>
        <v>0</v>
      </c>
    </row>
    <row r="11730" spans="8:15" x14ac:dyDescent="0.3">
      <c r="H11730" s="1">
        <v>268158901</v>
      </c>
      <c r="I11730" s="1" t="s">
        <v>3951</v>
      </c>
      <c r="J11730" s="1" t="s">
        <v>19176</v>
      </c>
      <c r="K11730" s="1">
        <v>4</v>
      </c>
      <c r="L11730" s="1"/>
      <c r="M11730" s="4" t="e">
        <f t="shared" si="186"/>
        <v>#N/A</v>
      </c>
      <c r="N11730" t="str">
        <f>LEFT(I11730,N$1)</f>
        <v xml:space="preserve">DYNAVAX </v>
      </c>
      <c r="O11730" s="4">
        <f>IFERROR(INDEX($B$1968:$B$6893,MATCH($N11730,$F$1968:$F$6893,0),1),0)</f>
        <v>0</v>
      </c>
    </row>
    <row r="11731" spans="8:15" x14ac:dyDescent="0.3">
      <c r="H11731" s="1">
        <v>268158951</v>
      </c>
      <c r="I11731" s="1" t="s">
        <v>3951</v>
      </c>
      <c r="J11731" s="1" t="s">
        <v>19176</v>
      </c>
      <c r="K11731" s="1">
        <v>4</v>
      </c>
      <c r="L11731" s="1"/>
      <c r="M11731" s="4" t="e">
        <f t="shared" si="186"/>
        <v>#N/A</v>
      </c>
      <c r="N11731" t="str">
        <f>LEFT(I11731,N$1)</f>
        <v xml:space="preserve">DYNAVAX </v>
      </c>
      <c r="O11731" s="4">
        <f>IFERROR(INDEX($B$1968:$B$6893,MATCH($N11731,$F$1968:$F$6893,0),1),0)</f>
        <v>0</v>
      </c>
    </row>
    <row r="11732" spans="8:15" x14ac:dyDescent="0.3">
      <c r="H11732" s="1" t="s">
        <v>36068</v>
      </c>
      <c r="I11732" s="1" t="s">
        <v>24103</v>
      </c>
      <c r="J11732" s="1" t="s">
        <v>19176</v>
      </c>
      <c r="K11732" s="1">
        <v>4</v>
      </c>
      <c r="L11732" s="1"/>
      <c r="M11732" s="4" t="e">
        <f t="shared" si="186"/>
        <v>#N/A</v>
      </c>
      <c r="N11732" t="str">
        <f>LEFT(I11732,N$1)</f>
        <v>DZS INC</v>
      </c>
      <c r="O11732" s="4">
        <f>IFERROR(INDEX($B$1968:$B$6893,MATCH($N11732,$F$1968:$F$6893,0),1),0)</f>
        <v>0</v>
      </c>
    </row>
    <row r="11733" spans="8:15" x14ac:dyDescent="0.3">
      <c r="H11733" s="1" t="s">
        <v>36069</v>
      </c>
      <c r="I11733" s="1" t="s">
        <v>20448</v>
      </c>
      <c r="J11733" s="1" t="s">
        <v>19176</v>
      </c>
      <c r="K11733" s="1">
        <v>4</v>
      </c>
      <c r="L11733" s="1"/>
      <c r="M11733" s="4" t="e">
        <f t="shared" si="186"/>
        <v>#N/A</v>
      </c>
      <c r="N11733" t="str">
        <f>LEFT(I11733,N$1)</f>
        <v>E L F BE</v>
      </c>
      <c r="O11733" s="4">
        <f>IFERROR(INDEX($B$1968:$B$6893,MATCH($N11733,$F$1968:$F$6893,0),1),0)</f>
        <v>0</v>
      </c>
    </row>
    <row r="11734" spans="8:15" x14ac:dyDescent="0.3">
      <c r="H11734" s="1" t="s">
        <v>36070</v>
      </c>
      <c r="I11734" s="1" t="s">
        <v>20448</v>
      </c>
      <c r="J11734" s="1" t="s">
        <v>19176</v>
      </c>
      <c r="K11734" s="1">
        <v>4</v>
      </c>
      <c r="L11734" s="1"/>
      <c r="M11734" s="4" t="e">
        <f t="shared" ref="M11734:M11797" si="187">MATCH(L11734,$B:$B,0)</f>
        <v>#N/A</v>
      </c>
      <c r="N11734" t="str">
        <f>LEFT(I11734,N$1)</f>
        <v>E L F BE</v>
      </c>
      <c r="O11734" s="4">
        <f>IFERROR(INDEX($B$1968:$B$6893,MATCH($N11734,$F$1968:$F$6893,0),1),0)</f>
        <v>0</v>
      </c>
    </row>
    <row r="11735" spans="8:15" x14ac:dyDescent="0.3">
      <c r="H11735" s="1" t="s">
        <v>36075</v>
      </c>
      <c r="I11735" s="1" t="s">
        <v>20251</v>
      </c>
      <c r="J11735" s="1" t="s">
        <v>19176</v>
      </c>
      <c r="K11735" s="1">
        <v>4</v>
      </c>
      <c r="L11735" s="1"/>
      <c r="M11735" s="4" t="e">
        <f t="shared" si="187"/>
        <v>#N/A</v>
      </c>
      <c r="N11735" t="str">
        <f>LEFT(I11735,N$1)</f>
        <v>EAGLE MA</v>
      </c>
      <c r="O11735" s="4">
        <f>IFERROR(INDEX($B$1968:$B$6893,MATCH($N11735,$F$1968:$F$6893,0),1),0)</f>
        <v>0</v>
      </c>
    </row>
    <row r="11736" spans="8:15" x14ac:dyDescent="0.3">
      <c r="H11736" s="1" t="s">
        <v>36076</v>
      </c>
      <c r="I11736" s="1" t="s">
        <v>20251</v>
      </c>
      <c r="J11736" s="1" t="s">
        <v>19176</v>
      </c>
      <c r="K11736" s="1">
        <v>4</v>
      </c>
      <c r="L11736" s="1"/>
      <c r="M11736" s="4" t="e">
        <f t="shared" si="187"/>
        <v>#N/A</v>
      </c>
      <c r="N11736" t="str">
        <f>LEFT(I11736,N$1)</f>
        <v>EAGLE MA</v>
      </c>
      <c r="O11736" s="4">
        <f>IFERROR(INDEX($B$1968:$B$6893,MATCH($N11736,$F$1968:$F$6893,0),1),0)</f>
        <v>0</v>
      </c>
    </row>
    <row r="11737" spans="8:15" x14ac:dyDescent="0.3">
      <c r="H11737" s="1" t="s">
        <v>36077</v>
      </c>
      <c r="I11737" s="1" t="s">
        <v>3145</v>
      </c>
      <c r="J11737" s="1" t="s">
        <v>19176</v>
      </c>
      <c r="K11737" s="1">
        <v>4</v>
      </c>
      <c r="L11737" s="1"/>
      <c r="M11737" s="4" t="e">
        <f t="shared" si="187"/>
        <v>#N/A</v>
      </c>
      <c r="N11737" t="str">
        <f>LEFT(I11737,N$1)</f>
        <v>EARTHSTO</v>
      </c>
      <c r="O11737" s="4">
        <f>IFERROR(INDEX($B$1968:$B$6893,MATCH($N11737,$F$1968:$F$6893,0),1),0)</f>
        <v>0</v>
      </c>
    </row>
    <row r="11738" spans="8:15" x14ac:dyDescent="0.3">
      <c r="H11738" s="1" t="s">
        <v>36078</v>
      </c>
      <c r="I11738" s="1" t="s">
        <v>3145</v>
      </c>
      <c r="J11738" s="1" t="s">
        <v>19176</v>
      </c>
      <c r="K11738" s="1">
        <v>4</v>
      </c>
      <c r="L11738" s="1"/>
      <c r="M11738" s="4" t="e">
        <f t="shared" si="187"/>
        <v>#N/A</v>
      </c>
      <c r="N11738" t="str">
        <f>LEFT(I11738,N$1)</f>
        <v>EARTHSTO</v>
      </c>
      <c r="O11738" s="4">
        <f>IFERROR(INDEX($B$1968:$B$6893,MATCH($N11738,$F$1968:$F$6893,0),1),0)</f>
        <v>0</v>
      </c>
    </row>
    <row r="11739" spans="8:15" x14ac:dyDescent="0.3">
      <c r="H11739" s="1">
        <v>278058102</v>
      </c>
      <c r="I11739" s="1" t="s">
        <v>36079</v>
      </c>
      <c r="J11739" s="1" t="s">
        <v>19176</v>
      </c>
      <c r="K11739" s="1">
        <v>4</v>
      </c>
      <c r="L11739" s="1"/>
      <c r="M11739" s="4" t="e">
        <f t="shared" si="187"/>
        <v>#N/A</v>
      </c>
      <c r="N11739" t="str">
        <f>LEFT(I11739,N$1)</f>
        <v>EATON CO</v>
      </c>
      <c r="O11739" s="4">
        <f>IFERROR(INDEX($B$1968:$B$6893,MATCH($N11739,$F$1968:$F$6893,0),1),0)</f>
        <v>0</v>
      </c>
    </row>
    <row r="11740" spans="8:15" x14ac:dyDescent="0.3">
      <c r="H11740" s="1">
        <v>281020957</v>
      </c>
      <c r="I11740" s="1" t="s">
        <v>19619</v>
      </c>
      <c r="J11740" s="1" t="s">
        <v>19176</v>
      </c>
      <c r="K11740" s="1">
        <v>4</v>
      </c>
      <c r="L11740" s="1"/>
      <c r="M11740" s="4" t="e">
        <f t="shared" si="187"/>
        <v>#N/A</v>
      </c>
      <c r="N11740" t="str">
        <f>LEFT(I11740,N$1)</f>
        <v>EDISON I</v>
      </c>
      <c r="O11740" s="4">
        <f>IFERROR(INDEX($B$1968:$B$6893,MATCH($N11740,$F$1968:$F$6893,0),1),0)</f>
        <v>0</v>
      </c>
    </row>
    <row r="11741" spans="8:15" x14ac:dyDescent="0.3">
      <c r="H11741" s="1" t="s">
        <v>36081</v>
      </c>
      <c r="I11741" s="1" t="s">
        <v>25763</v>
      </c>
      <c r="J11741" s="1" t="s">
        <v>19176</v>
      </c>
      <c r="K11741" s="1">
        <v>4</v>
      </c>
      <c r="L11741" s="1"/>
      <c r="M11741" s="4" t="e">
        <f t="shared" si="187"/>
        <v>#N/A</v>
      </c>
      <c r="N11741" t="str">
        <f>LEFT(I11741,N$1)</f>
        <v>EHANG HL</v>
      </c>
      <c r="O11741" s="4">
        <f>IFERROR(INDEX($B$1968:$B$6893,MATCH($N11741,$F$1968:$F$6893,0),1),0)</f>
        <v>0</v>
      </c>
    </row>
    <row r="11742" spans="8:15" x14ac:dyDescent="0.3">
      <c r="H11742" s="1" t="s">
        <v>36082</v>
      </c>
      <c r="I11742" s="1" t="s">
        <v>23139</v>
      </c>
      <c r="J11742" s="1" t="s">
        <v>19176</v>
      </c>
      <c r="K11742" s="1">
        <v>4</v>
      </c>
      <c r="L11742" s="1"/>
      <c r="M11742" s="4" t="e">
        <f t="shared" si="187"/>
        <v>#N/A</v>
      </c>
      <c r="N11742" t="str">
        <f>LEFT(I11742,N$1)</f>
        <v xml:space="preserve">EHEALTH </v>
      </c>
      <c r="O11742" s="4">
        <f>IFERROR(INDEX($B$1968:$B$6893,MATCH($N11742,$F$1968:$F$6893,0),1),0)</f>
        <v>0</v>
      </c>
    </row>
    <row r="11743" spans="8:15" x14ac:dyDescent="0.3">
      <c r="H11743" s="1" t="s">
        <v>36083</v>
      </c>
      <c r="I11743" s="1" t="s">
        <v>20205</v>
      </c>
      <c r="J11743" s="1" t="s">
        <v>19176</v>
      </c>
      <c r="K11743" s="1">
        <v>4</v>
      </c>
      <c r="L11743" s="1"/>
      <c r="M11743" s="4" t="e">
        <f t="shared" si="187"/>
        <v>#N/A</v>
      </c>
      <c r="N11743" t="str">
        <f>LEFT(I11743,N$1)</f>
        <v>ELANCO A</v>
      </c>
      <c r="O11743" s="4">
        <f>IFERROR(INDEX($B$1968:$B$6893,MATCH($N11743,$F$1968:$F$6893,0),1),0)</f>
        <v>0</v>
      </c>
    </row>
    <row r="11744" spans="8:15" x14ac:dyDescent="0.3">
      <c r="H11744" s="1" t="s">
        <v>36084</v>
      </c>
      <c r="I11744" s="1" t="s">
        <v>20662</v>
      </c>
      <c r="J11744" s="1" t="s">
        <v>19176</v>
      </c>
      <c r="K11744" s="1">
        <v>4</v>
      </c>
      <c r="L11744" s="1"/>
      <c r="M11744" s="4" t="e">
        <f t="shared" si="187"/>
        <v>#N/A</v>
      </c>
      <c r="N11744" t="str">
        <f>LEFT(I11744,N$1)</f>
        <v xml:space="preserve">ELASTIC </v>
      </c>
      <c r="O11744" s="4">
        <f>IFERROR(INDEX($B$1968:$B$6893,MATCH($N11744,$F$1968:$F$6893,0),1),0)</f>
        <v>0</v>
      </c>
    </row>
    <row r="11745" spans="8:15" x14ac:dyDescent="0.3">
      <c r="H11745" s="1" t="s">
        <v>36085</v>
      </c>
      <c r="I11745" s="1" t="s">
        <v>20662</v>
      </c>
      <c r="J11745" s="1" t="s">
        <v>19176</v>
      </c>
      <c r="K11745" s="1">
        <v>4</v>
      </c>
      <c r="L11745" s="1"/>
      <c r="M11745" s="4" t="e">
        <f t="shared" si="187"/>
        <v>#N/A</v>
      </c>
      <c r="N11745" t="str">
        <f>LEFT(I11745,N$1)</f>
        <v xml:space="preserve">ELASTIC </v>
      </c>
      <c r="O11745" s="4">
        <f>IFERROR(INDEX($B$1968:$B$6893,MATCH($N11745,$F$1968:$F$6893,0),1),0)</f>
        <v>0</v>
      </c>
    </row>
    <row r="11746" spans="8:15" x14ac:dyDescent="0.3">
      <c r="H11746" s="1" t="s">
        <v>36089</v>
      </c>
      <c r="I11746" s="1" t="s">
        <v>36090</v>
      </c>
      <c r="J11746" s="1" t="s">
        <v>19176</v>
      </c>
      <c r="K11746" s="1">
        <v>4</v>
      </c>
      <c r="L11746" s="1"/>
      <c r="M11746" s="4" t="e">
        <f t="shared" si="187"/>
        <v>#N/A</v>
      </c>
      <c r="N11746" t="str">
        <f>LEFT(I11746,N$1)</f>
        <v xml:space="preserve">ELEVATE </v>
      </c>
      <c r="O11746" s="4">
        <f>IFERROR(INDEX($B$1968:$B$6893,MATCH($N11746,$F$1968:$F$6893,0),1),0)</f>
        <v>0</v>
      </c>
    </row>
    <row r="11747" spans="8:15" x14ac:dyDescent="0.3">
      <c r="H11747" s="1" t="s">
        <v>36092</v>
      </c>
      <c r="I11747" s="1" t="s">
        <v>20246</v>
      </c>
      <c r="J11747" s="1" t="s">
        <v>19176</v>
      </c>
      <c r="K11747" s="1">
        <v>4</v>
      </c>
      <c r="L11747" s="1"/>
      <c r="M11747" s="4" t="e">
        <f t="shared" si="187"/>
        <v>#N/A</v>
      </c>
      <c r="N11747" t="str">
        <f>LEFT(I11747,N$1)</f>
        <v>ENCOMPAS</v>
      </c>
      <c r="O11747" s="4">
        <f>IFERROR(INDEX($B$1968:$B$6893,MATCH($N11747,$F$1968:$F$6893,0),1),0)</f>
        <v>0</v>
      </c>
    </row>
    <row r="11748" spans="8:15" x14ac:dyDescent="0.3">
      <c r="H11748" s="1">
        <v>292562905</v>
      </c>
      <c r="I11748" s="1" t="s">
        <v>3275</v>
      </c>
      <c r="J11748" s="1" t="s">
        <v>19176</v>
      </c>
      <c r="K11748" s="1">
        <v>4</v>
      </c>
      <c r="L11748" s="1"/>
      <c r="M11748" s="4" t="e">
        <f t="shared" si="187"/>
        <v>#N/A</v>
      </c>
      <c r="N11748" t="str">
        <f>LEFT(I11748,N$1)</f>
        <v>ENCORE W</v>
      </c>
      <c r="O11748" s="4">
        <f>IFERROR(INDEX($B$1968:$B$6893,MATCH($N11748,$F$1968:$F$6893,0),1),0)</f>
        <v>0</v>
      </c>
    </row>
    <row r="11749" spans="8:15" x14ac:dyDescent="0.3">
      <c r="H11749" s="1">
        <v>292562955</v>
      </c>
      <c r="I11749" s="1" t="s">
        <v>3275</v>
      </c>
      <c r="J11749" s="1" t="s">
        <v>19176</v>
      </c>
      <c r="K11749" s="1">
        <v>4</v>
      </c>
      <c r="L11749" s="1"/>
      <c r="M11749" s="4" t="e">
        <f t="shared" si="187"/>
        <v>#N/A</v>
      </c>
      <c r="N11749" t="str">
        <f>LEFT(I11749,N$1)</f>
        <v>ENCORE W</v>
      </c>
      <c r="O11749" s="4">
        <f>IFERROR(INDEX($B$1968:$B$6893,MATCH($N11749,$F$1968:$F$6893,0),1),0)</f>
        <v>0</v>
      </c>
    </row>
    <row r="11750" spans="8:15" x14ac:dyDescent="0.3">
      <c r="H11750" s="1" t="s">
        <v>36098</v>
      </c>
      <c r="I11750" s="1" t="s">
        <v>20891</v>
      </c>
      <c r="J11750" s="1" t="s">
        <v>19176</v>
      </c>
      <c r="K11750" s="1">
        <v>4</v>
      </c>
      <c r="L11750" s="1"/>
      <c r="M11750" s="4" t="e">
        <f t="shared" si="187"/>
        <v>#N/A</v>
      </c>
      <c r="N11750" t="str">
        <f>LEFT(I11750,N$1)</f>
        <v>ENERGIZE</v>
      </c>
      <c r="O11750" s="4">
        <f>IFERROR(INDEX($B$1968:$B$6893,MATCH($N11750,$F$1968:$F$6893,0),1),0)</f>
        <v>0</v>
      </c>
    </row>
    <row r="11751" spans="8:15" x14ac:dyDescent="0.3">
      <c r="H11751" s="1">
        <v>292766902</v>
      </c>
      <c r="I11751" s="1" t="s">
        <v>21559</v>
      </c>
      <c r="J11751" s="1" t="s">
        <v>19176</v>
      </c>
      <c r="K11751" s="1">
        <v>4</v>
      </c>
      <c r="L11751" s="1"/>
      <c r="M11751" s="4" t="e">
        <f t="shared" si="187"/>
        <v>#N/A</v>
      </c>
      <c r="N11751" t="str">
        <f>LEFT(I11751,N$1)</f>
        <v>ENERPLUS</v>
      </c>
      <c r="O11751" s="4">
        <f>IFERROR(INDEX($B$1968:$B$6893,MATCH($N11751,$F$1968:$F$6893,0),1),0)</f>
        <v>0</v>
      </c>
    </row>
    <row r="11752" spans="8:15" x14ac:dyDescent="0.3">
      <c r="H11752" s="1">
        <v>292766952</v>
      </c>
      <c r="I11752" s="1" t="s">
        <v>21559</v>
      </c>
      <c r="J11752" s="1" t="s">
        <v>19176</v>
      </c>
      <c r="K11752" s="1">
        <v>4</v>
      </c>
      <c r="L11752" s="1"/>
      <c r="M11752" s="4" t="e">
        <f t="shared" si="187"/>
        <v>#N/A</v>
      </c>
      <c r="N11752" t="str">
        <f>LEFT(I11752,N$1)</f>
        <v>ENERPLUS</v>
      </c>
      <c r="O11752" s="4">
        <f>IFERROR(INDEX($B$1968:$B$6893,MATCH($N11752,$F$1968:$F$6893,0),1),0)</f>
        <v>0</v>
      </c>
    </row>
    <row r="11753" spans="8:15" x14ac:dyDescent="0.3">
      <c r="H11753" s="1" t="s">
        <v>36100</v>
      </c>
      <c r="I11753" s="1" t="s">
        <v>36101</v>
      </c>
      <c r="J11753" s="1" t="s">
        <v>19176</v>
      </c>
      <c r="K11753" s="1">
        <v>4</v>
      </c>
      <c r="L11753" s="1"/>
      <c r="M11753" s="4" t="e">
        <f t="shared" si="187"/>
        <v>#N/A</v>
      </c>
      <c r="N11753" t="str">
        <f>LEFT(I11753,N$1)</f>
        <v>EnLink M</v>
      </c>
      <c r="O11753" s="4">
        <f>IFERROR(INDEX($B$1968:$B$6893,MATCH($N11753,$F$1968:$F$6893,0),1),0)</f>
        <v>0</v>
      </c>
    </row>
    <row r="11754" spans="8:15" x14ac:dyDescent="0.3">
      <c r="H11754" s="1" t="s">
        <v>36104</v>
      </c>
      <c r="I11754" s="1" t="s">
        <v>36105</v>
      </c>
      <c r="J11754" s="1" t="s">
        <v>19176</v>
      </c>
      <c r="K11754" s="1">
        <v>4</v>
      </c>
      <c r="L11754" s="1"/>
      <c r="M11754" s="4" t="e">
        <f t="shared" si="187"/>
        <v>#N/A</v>
      </c>
      <c r="N11754" t="str">
        <f>LEFT(I11754,N$1)</f>
        <v>ENTEGRIS</v>
      </c>
      <c r="O11754" s="4">
        <f>IFERROR(INDEX($B$1968:$B$6893,MATCH($N11754,$F$1968:$F$6893,0),1),0)</f>
        <v>0</v>
      </c>
    </row>
    <row r="11755" spans="8:15" x14ac:dyDescent="0.3">
      <c r="H11755" s="1" t="s">
        <v>36108</v>
      </c>
      <c r="I11755" s="1" t="s">
        <v>36109</v>
      </c>
      <c r="J11755" s="1" t="s">
        <v>19176</v>
      </c>
      <c r="K11755" s="1">
        <v>4</v>
      </c>
      <c r="L11755" s="1"/>
      <c r="M11755" s="4" t="e">
        <f t="shared" si="187"/>
        <v>#N/A</v>
      </c>
      <c r="N11755" t="str">
        <f>LEFT(I11755,N$1)</f>
        <v>ENVISTA</v>
      </c>
      <c r="O11755" s="4">
        <f>IFERROR(INDEX($B$1968:$B$6893,MATCH($N11755,$F$1968:$F$6893,0),1),0)</f>
        <v>0</v>
      </c>
    </row>
    <row r="11756" spans="8:15" x14ac:dyDescent="0.3">
      <c r="H11756" s="1" t="s">
        <v>36110</v>
      </c>
      <c r="I11756" s="1" t="s">
        <v>22064</v>
      </c>
      <c r="J11756" s="1" t="s">
        <v>19176</v>
      </c>
      <c r="K11756" s="1">
        <v>4</v>
      </c>
      <c r="L11756" s="1"/>
      <c r="M11756" s="4" t="e">
        <f t="shared" si="187"/>
        <v>#N/A</v>
      </c>
      <c r="N11756" t="str">
        <f>LEFT(I11756,N$1)</f>
        <v>ENVIVA I</v>
      </c>
      <c r="O11756" s="4">
        <f>IFERROR(INDEX($B$1968:$B$6893,MATCH($N11756,$F$1968:$F$6893,0),1),0)</f>
        <v>0</v>
      </c>
    </row>
    <row r="11757" spans="8:15" x14ac:dyDescent="0.3">
      <c r="H11757" s="1" t="s">
        <v>36111</v>
      </c>
      <c r="I11757" s="1" t="s">
        <v>22064</v>
      </c>
      <c r="J11757" s="1" t="s">
        <v>19176</v>
      </c>
      <c r="K11757" s="1">
        <v>4</v>
      </c>
      <c r="L11757" s="1"/>
      <c r="M11757" s="4" t="e">
        <f t="shared" si="187"/>
        <v>#N/A</v>
      </c>
      <c r="N11757" t="str">
        <f>LEFT(I11757,N$1)</f>
        <v>ENVIVA I</v>
      </c>
      <c r="O11757" s="4">
        <f>IFERROR(INDEX($B$1968:$B$6893,MATCH($N11757,$F$1968:$F$6893,0),1),0)</f>
        <v>0</v>
      </c>
    </row>
    <row r="11758" spans="8:15" x14ac:dyDescent="0.3">
      <c r="H11758" s="1" t="s">
        <v>36112</v>
      </c>
      <c r="I11758" s="1" t="s">
        <v>24305</v>
      </c>
      <c r="J11758" s="1" t="s">
        <v>19176</v>
      </c>
      <c r="K11758" s="1">
        <v>4</v>
      </c>
      <c r="L11758" s="1"/>
      <c r="M11758" s="4" t="e">
        <f t="shared" si="187"/>
        <v>#N/A</v>
      </c>
      <c r="N11758" t="str">
        <f>LEFT(I11758,N$1)</f>
        <v>EOS ENER</v>
      </c>
      <c r="O11758" s="4">
        <f>IFERROR(INDEX($B$1968:$B$6893,MATCH($N11758,$F$1968:$F$6893,0),1),0)</f>
        <v>0</v>
      </c>
    </row>
    <row r="11759" spans="8:15" x14ac:dyDescent="0.3">
      <c r="H11759" s="1" t="s">
        <v>36113</v>
      </c>
      <c r="I11759" s="1" t="s">
        <v>19813</v>
      </c>
      <c r="J11759" s="1" t="s">
        <v>19176</v>
      </c>
      <c r="K11759" s="1">
        <v>4</v>
      </c>
      <c r="L11759" s="1"/>
      <c r="M11759" s="4" t="e">
        <f t="shared" si="187"/>
        <v>#N/A</v>
      </c>
      <c r="N11759" t="str">
        <f>LEFT(I11759,N$1)</f>
        <v>EPAM SYS</v>
      </c>
      <c r="O11759" s="4">
        <f>IFERROR(INDEX($B$1968:$B$6893,MATCH($N11759,$F$1968:$F$6893,0),1),0)</f>
        <v>0</v>
      </c>
    </row>
    <row r="11760" spans="8:15" x14ac:dyDescent="0.3">
      <c r="H11760" s="1" t="s">
        <v>36116</v>
      </c>
      <c r="I11760" s="1" t="s">
        <v>20485</v>
      </c>
      <c r="J11760" s="1" t="s">
        <v>19176</v>
      </c>
      <c r="K11760" s="1">
        <v>4</v>
      </c>
      <c r="L11760" s="1"/>
      <c r="M11760" s="4" t="e">
        <f t="shared" si="187"/>
        <v>#N/A</v>
      </c>
      <c r="N11760" t="str">
        <f>LEFT(I11760,N$1)</f>
        <v>EPR PPTY</v>
      </c>
      <c r="O11760" s="4">
        <f>IFERROR(INDEX($B$1968:$B$6893,MATCH($N11760,$F$1968:$F$6893,0),1),0)</f>
        <v>0</v>
      </c>
    </row>
    <row r="11761" spans="8:15" x14ac:dyDescent="0.3">
      <c r="H11761" s="1" t="s">
        <v>36117</v>
      </c>
      <c r="I11761" s="1" t="s">
        <v>20485</v>
      </c>
      <c r="J11761" s="1" t="s">
        <v>19176</v>
      </c>
      <c r="K11761" s="1">
        <v>4</v>
      </c>
      <c r="L11761" s="1"/>
      <c r="M11761" s="4" t="e">
        <f t="shared" si="187"/>
        <v>#N/A</v>
      </c>
      <c r="N11761" t="str">
        <f>LEFT(I11761,N$1)</f>
        <v>EPR PPTY</v>
      </c>
      <c r="O11761" s="4">
        <f>IFERROR(INDEX($B$1968:$B$6893,MATCH($N11761,$F$1968:$F$6893,0),1),0)</f>
        <v>0</v>
      </c>
    </row>
    <row r="11762" spans="8:15" x14ac:dyDescent="0.3">
      <c r="H11762" s="1" t="s">
        <v>36120</v>
      </c>
      <c r="I11762" s="1" t="s">
        <v>20206</v>
      </c>
      <c r="J11762" s="1" t="s">
        <v>19176</v>
      </c>
      <c r="K11762" s="1">
        <v>4</v>
      </c>
      <c r="L11762" s="1"/>
      <c r="M11762" s="4" t="e">
        <f t="shared" si="187"/>
        <v>#N/A</v>
      </c>
      <c r="N11762" t="str">
        <f>LEFT(I11762,N$1)</f>
        <v>EQUITABL</v>
      </c>
      <c r="O11762" s="4">
        <f>IFERROR(INDEX($B$1968:$B$6893,MATCH($N11762,$F$1968:$F$6893,0),1),0)</f>
        <v>0</v>
      </c>
    </row>
    <row r="11763" spans="8:15" x14ac:dyDescent="0.3">
      <c r="H11763" s="1">
        <v>294600951</v>
      </c>
      <c r="I11763" s="1" t="s">
        <v>20614</v>
      </c>
      <c r="J11763" s="1" t="s">
        <v>19176</v>
      </c>
      <c r="K11763" s="1">
        <v>4</v>
      </c>
      <c r="L11763" s="1"/>
      <c r="M11763" s="4" t="e">
        <f t="shared" si="187"/>
        <v>#N/A</v>
      </c>
      <c r="N11763" t="str">
        <f>LEFT(I11763,N$1)</f>
        <v>EQUITRAN</v>
      </c>
      <c r="O11763" s="4">
        <f>IFERROR(INDEX($B$1968:$B$6893,MATCH($N11763,$F$1968:$F$6893,0),1),0)</f>
        <v>0</v>
      </c>
    </row>
    <row r="11764" spans="8:15" x14ac:dyDescent="0.3">
      <c r="H11764" s="1" t="s">
        <v>36123</v>
      </c>
      <c r="I11764" s="1" t="s">
        <v>22206</v>
      </c>
      <c r="J11764" s="1" t="s">
        <v>19176</v>
      </c>
      <c r="K11764" s="1">
        <v>4</v>
      </c>
      <c r="L11764" s="1"/>
      <c r="M11764" s="4" t="e">
        <f t="shared" si="187"/>
        <v>#N/A</v>
      </c>
      <c r="N11764" t="str">
        <f>LEFT(I11764,N$1)</f>
        <v>ESPERION</v>
      </c>
      <c r="O11764" s="4">
        <f>IFERROR(INDEX($B$1968:$B$6893,MATCH($N11764,$F$1968:$F$6893,0),1),0)</f>
        <v>0</v>
      </c>
    </row>
    <row r="11765" spans="8:15" x14ac:dyDescent="0.3">
      <c r="H11765" s="1" t="s">
        <v>36124</v>
      </c>
      <c r="I11765" s="1" t="s">
        <v>20903</v>
      </c>
      <c r="J11765" s="1" t="s">
        <v>19176</v>
      </c>
      <c r="K11765" s="1">
        <v>4</v>
      </c>
      <c r="L11765" s="1"/>
      <c r="M11765" s="4" t="e">
        <f t="shared" si="187"/>
        <v>#N/A</v>
      </c>
      <c r="N11765" t="str">
        <f>LEFT(I11765,N$1)</f>
        <v>ESSENT G</v>
      </c>
      <c r="O11765" s="4">
        <f>IFERROR(INDEX($B$1968:$B$6893,MATCH($N11765,$F$1968:$F$6893,0),1),0)</f>
        <v>0</v>
      </c>
    </row>
    <row r="11766" spans="8:15" x14ac:dyDescent="0.3">
      <c r="H11766" s="1">
        <v>297178905</v>
      </c>
      <c r="I11766" s="1" t="s">
        <v>19867</v>
      </c>
      <c r="J11766" s="1" t="s">
        <v>19176</v>
      </c>
      <c r="K11766" s="1">
        <v>4</v>
      </c>
      <c r="L11766" s="1"/>
      <c r="M11766" s="4" t="e">
        <f t="shared" si="187"/>
        <v>#N/A</v>
      </c>
      <c r="N11766" t="str">
        <f>LEFT(I11766,N$1)</f>
        <v>ESSEX PP</v>
      </c>
      <c r="O11766" s="4">
        <f>IFERROR(INDEX($B$1968:$B$6893,MATCH($N11766,$F$1968:$F$6893,0),1),0)</f>
        <v>0</v>
      </c>
    </row>
    <row r="11767" spans="8:15" x14ac:dyDescent="0.3">
      <c r="H11767" s="1">
        <v>297178955</v>
      </c>
      <c r="I11767" s="1" t="s">
        <v>19867</v>
      </c>
      <c r="J11767" s="1" t="s">
        <v>19176</v>
      </c>
      <c r="K11767" s="1">
        <v>4</v>
      </c>
      <c r="L11767" s="1"/>
      <c r="M11767" s="4" t="e">
        <f t="shared" si="187"/>
        <v>#N/A</v>
      </c>
      <c r="N11767" t="str">
        <f>LEFT(I11767,N$1)</f>
        <v>ESSEX PP</v>
      </c>
      <c r="O11767" s="4">
        <f>IFERROR(INDEX($B$1968:$B$6893,MATCH($N11767,$F$1968:$F$6893,0),1),0)</f>
        <v>0</v>
      </c>
    </row>
    <row r="11768" spans="8:15" x14ac:dyDescent="0.3">
      <c r="H11768" s="1" t="s">
        <v>36126</v>
      </c>
      <c r="I11768" s="1" t="s">
        <v>35004</v>
      </c>
      <c r="J11768" s="1" t="s">
        <v>19176</v>
      </c>
      <c r="K11768" s="1">
        <v>4</v>
      </c>
      <c r="L11768" s="1"/>
      <c r="M11768" s="4" t="e">
        <f t="shared" si="187"/>
        <v>#N/A</v>
      </c>
      <c r="N11768" t="str">
        <f>LEFT(I11768,N$1)</f>
        <v xml:space="preserve">EURONAV </v>
      </c>
      <c r="O11768" s="4">
        <f>IFERROR(INDEX($B$1968:$B$6893,MATCH($N11768,$F$1968:$F$6893,0),1),0)</f>
        <v>0</v>
      </c>
    </row>
    <row r="11769" spans="8:15" x14ac:dyDescent="0.3">
      <c r="H11769" s="1" t="s">
        <v>36128</v>
      </c>
      <c r="I11769" s="1" t="s">
        <v>22359</v>
      </c>
      <c r="J11769" s="1" t="s">
        <v>19176</v>
      </c>
      <c r="K11769" s="1">
        <v>4</v>
      </c>
      <c r="L11769" s="1"/>
      <c r="M11769" s="4" t="e">
        <f t="shared" si="187"/>
        <v>#N/A</v>
      </c>
      <c r="N11769" t="str">
        <f>LEFT(I11769,N$1)</f>
        <v>EVENTBRI</v>
      </c>
      <c r="O11769" s="4">
        <f>IFERROR(INDEX($B$1968:$B$6893,MATCH($N11769,$F$1968:$F$6893,0),1),0)</f>
        <v>0</v>
      </c>
    </row>
    <row r="11770" spans="8:15" x14ac:dyDescent="0.3">
      <c r="H11770" s="1" t="s">
        <v>36129</v>
      </c>
      <c r="I11770" s="1" t="s">
        <v>19808</v>
      </c>
      <c r="J11770" s="1" t="s">
        <v>19176</v>
      </c>
      <c r="K11770" s="1">
        <v>4</v>
      </c>
      <c r="L11770" s="1"/>
      <c r="M11770" s="4" t="e">
        <f t="shared" si="187"/>
        <v>#N/A</v>
      </c>
      <c r="N11770" t="str">
        <f>LEFT(I11770,N$1)</f>
        <v xml:space="preserve">EVEREST </v>
      </c>
      <c r="O11770" s="4">
        <f>IFERROR(INDEX($B$1968:$B$6893,MATCH($N11770,$F$1968:$F$6893,0),1),0)</f>
        <v>0</v>
      </c>
    </row>
    <row r="11771" spans="8:15" x14ac:dyDescent="0.3">
      <c r="H11771" s="1" t="s">
        <v>36130</v>
      </c>
      <c r="I11771" s="1" t="s">
        <v>21385</v>
      </c>
      <c r="J11771" s="1" t="s">
        <v>19176</v>
      </c>
      <c r="K11771" s="1">
        <v>4</v>
      </c>
      <c r="L11771" s="1"/>
      <c r="M11771" s="4" t="e">
        <f t="shared" si="187"/>
        <v>#N/A</v>
      </c>
      <c r="N11771" t="str">
        <f>LEFT(I11771,N$1)</f>
        <v>EVERI HL</v>
      </c>
      <c r="O11771" s="4">
        <f>IFERROR(INDEX($B$1968:$B$6893,MATCH($N11771,$F$1968:$F$6893,0),1),0)</f>
        <v>0</v>
      </c>
    </row>
    <row r="11772" spans="8:15" x14ac:dyDescent="0.3">
      <c r="H11772" s="1" t="s">
        <v>36131</v>
      </c>
      <c r="I11772" s="1" t="s">
        <v>1062</v>
      </c>
      <c r="J11772" s="1" t="s">
        <v>19176</v>
      </c>
      <c r="K11772" s="1">
        <v>4</v>
      </c>
      <c r="L11772" s="1"/>
      <c r="M11772" s="4" t="e">
        <f t="shared" si="187"/>
        <v>#N/A</v>
      </c>
      <c r="N11772" t="str">
        <f>LEFT(I11772,N$1)</f>
        <v>EVERSOUR</v>
      </c>
      <c r="O11772" s="4">
        <f>IFERROR(INDEX($B$1968:$B$6893,MATCH($N11772,$F$1968:$F$6893,0),1),0)</f>
        <v>0</v>
      </c>
    </row>
    <row r="11773" spans="8:15" x14ac:dyDescent="0.3">
      <c r="H11773" s="1" t="s">
        <v>36132</v>
      </c>
      <c r="I11773" s="1" t="s">
        <v>21053</v>
      </c>
      <c r="J11773" s="1" t="s">
        <v>19176</v>
      </c>
      <c r="K11773" s="1">
        <v>4</v>
      </c>
      <c r="L11773" s="1"/>
      <c r="M11773" s="4" t="e">
        <f t="shared" si="187"/>
        <v>#N/A</v>
      </c>
      <c r="N11773" t="str">
        <f>LEFT(I11773,N$1)</f>
        <v xml:space="preserve">EVOLENT </v>
      </c>
      <c r="O11773" s="4">
        <f>IFERROR(INDEX($B$1968:$B$6893,MATCH($N11773,$F$1968:$F$6893,0),1),0)</f>
        <v>0</v>
      </c>
    </row>
    <row r="11774" spans="8:15" x14ac:dyDescent="0.3">
      <c r="H11774" s="1" t="s">
        <v>36133</v>
      </c>
      <c r="I11774" s="1" t="s">
        <v>21053</v>
      </c>
      <c r="J11774" s="1" t="s">
        <v>19176</v>
      </c>
      <c r="K11774" s="1">
        <v>4</v>
      </c>
      <c r="L11774" s="1"/>
      <c r="M11774" s="4" t="e">
        <f t="shared" si="187"/>
        <v>#N/A</v>
      </c>
      <c r="N11774" t="str">
        <f>LEFT(I11774,N$1)</f>
        <v xml:space="preserve">EVOLENT </v>
      </c>
      <c r="O11774" s="4">
        <f>IFERROR(INDEX($B$1968:$B$6893,MATCH($N11774,$F$1968:$F$6893,0),1),0)</f>
        <v>0</v>
      </c>
    </row>
    <row r="11775" spans="8:15" x14ac:dyDescent="0.3">
      <c r="H11775" s="1" t="s">
        <v>36134</v>
      </c>
      <c r="I11775" s="1" t="s">
        <v>36135</v>
      </c>
      <c r="J11775" s="1" t="s">
        <v>19176</v>
      </c>
      <c r="K11775" s="1">
        <v>4</v>
      </c>
      <c r="L11775" s="1"/>
      <c r="M11775" s="4" t="e">
        <f t="shared" si="187"/>
        <v>#N/A</v>
      </c>
      <c r="N11775" t="str">
        <f>LEFT(I11775,N$1)</f>
        <v>EVOQUA W</v>
      </c>
      <c r="O11775" s="4">
        <f>IFERROR(INDEX($B$1968:$B$6893,MATCH($N11775,$F$1968:$F$6893,0),1),0)</f>
        <v>0</v>
      </c>
    </row>
    <row r="11776" spans="8:15" x14ac:dyDescent="0.3">
      <c r="H11776" s="1" t="s">
        <v>36136</v>
      </c>
      <c r="I11776" s="1" t="s">
        <v>36137</v>
      </c>
      <c r="J11776" s="1" t="s">
        <v>19176</v>
      </c>
      <c r="K11776" s="1">
        <v>4</v>
      </c>
      <c r="L11776" s="1"/>
      <c r="M11776" s="4" t="e">
        <f t="shared" si="187"/>
        <v>#N/A</v>
      </c>
      <c r="N11776" t="str">
        <f>LEFT(I11776,N$1)</f>
        <v>Excellon</v>
      </c>
      <c r="O11776" s="4">
        <f>IFERROR(INDEX($B$1968:$B$6893,MATCH($N11776,$F$1968:$F$6893,0),1),0)</f>
        <v>0</v>
      </c>
    </row>
    <row r="11777" spans="8:15" x14ac:dyDescent="0.3">
      <c r="H11777" s="1" t="s">
        <v>36138</v>
      </c>
      <c r="I11777" s="1" t="s">
        <v>20339</v>
      </c>
      <c r="J11777" s="1" t="s">
        <v>19176</v>
      </c>
      <c r="K11777" s="1">
        <v>4</v>
      </c>
      <c r="L11777" s="1"/>
      <c r="M11777" s="4" t="e">
        <f t="shared" si="187"/>
        <v>#N/A</v>
      </c>
      <c r="N11777" t="str">
        <f>LEFT(I11777,N$1)</f>
        <v>EXELIXIS</v>
      </c>
      <c r="O11777" s="4">
        <f>IFERROR(INDEX($B$1968:$B$6893,MATCH($N11777,$F$1968:$F$6893,0),1),0)</f>
        <v>0</v>
      </c>
    </row>
    <row r="11778" spans="8:15" x14ac:dyDescent="0.3">
      <c r="H11778" s="1" t="s">
        <v>36141</v>
      </c>
      <c r="I11778" s="1" t="s">
        <v>36142</v>
      </c>
      <c r="J11778" s="1" t="s">
        <v>19176</v>
      </c>
      <c r="K11778" s="1">
        <v>4</v>
      </c>
      <c r="L11778" s="1"/>
      <c r="M11778" s="4" t="e">
        <f t="shared" si="187"/>
        <v>#N/A</v>
      </c>
      <c r="N11778" t="str">
        <f>LEFT(I11778,N$1)</f>
        <v xml:space="preserve">EXPEDIA </v>
      </c>
      <c r="O11778" s="4">
        <f>IFERROR(INDEX($B$1968:$B$6893,MATCH($N11778,$F$1968:$F$6893,0),1),0)</f>
        <v>0</v>
      </c>
    </row>
    <row r="11779" spans="8:15" x14ac:dyDescent="0.3">
      <c r="H11779" s="1" t="s">
        <v>36143</v>
      </c>
      <c r="I11779" s="1" t="s">
        <v>19798</v>
      </c>
      <c r="J11779" s="1" t="s">
        <v>19176</v>
      </c>
      <c r="K11779" s="1">
        <v>4</v>
      </c>
      <c r="L11779" s="1"/>
      <c r="M11779" s="4" t="e">
        <f t="shared" si="187"/>
        <v>#N/A</v>
      </c>
      <c r="N11779" t="str">
        <f>LEFT(I11779,N$1)</f>
        <v>EXTRA SP</v>
      </c>
      <c r="O11779" s="4">
        <f>IFERROR(INDEX($B$1968:$B$6893,MATCH($N11779,$F$1968:$F$6893,0),1),0)</f>
        <v>0</v>
      </c>
    </row>
    <row r="11780" spans="8:15" x14ac:dyDescent="0.3">
      <c r="H11780" s="1" t="s">
        <v>36144</v>
      </c>
      <c r="I11780" s="1" t="s">
        <v>36145</v>
      </c>
      <c r="J11780" s="1" t="s">
        <v>19176</v>
      </c>
      <c r="K11780" s="1">
        <v>4</v>
      </c>
      <c r="L11780" s="1"/>
      <c r="M11780" s="4" t="e">
        <f t="shared" si="187"/>
        <v>#N/A</v>
      </c>
      <c r="N11780" t="str">
        <f>LEFT(I11780,N$1)</f>
        <v>EXTRA SP</v>
      </c>
      <c r="O11780" s="4">
        <f>IFERROR(INDEX($B$1968:$B$6893,MATCH($N11780,$F$1968:$F$6893,0),1),0)</f>
        <v>0</v>
      </c>
    </row>
    <row r="11781" spans="8:15" x14ac:dyDescent="0.3">
      <c r="H11781" s="1" t="s">
        <v>36146</v>
      </c>
      <c r="I11781" s="1" t="s">
        <v>36147</v>
      </c>
      <c r="J11781" s="1" t="s">
        <v>19176</v>
      </c>
      <c r="K11781" s="1">
        <v>4</v>
      </c>
      <c r="L11781" s="1"/>
      <c r="M11781" s="4" t="e">
        <f t="shared" si="187"/>
        <v>#N/A</v>
      </c>
      <c r="N11781" t="str">
        <f>LEFT(I11781,N$1)</f>
        <v xml:space="preserve">EXTREME </v>
      </c>
      <c r="O11781" s="4">
        <f>IFERROR(INDEX($B$1968:$B$6893,MATCH($N11781,$F$1968:$F$6893,0),1),0)</f>
        <v>0</v>
      </c>
    </row>
    <row r="11782" spans="8:15" x14ac:dyDescent="0.3">
      <c r="H11782" s="1">
        <v>315616952</v>
      </c>
      <c r="I11782" s="1" t="s">
        <v>19919</v>
      </c>
      <c r="J11782" s="1" t="s">
        <v>19176</v>
      </c>
      <c r="K11782" s="1">
        <v>4</v>
      </c>
      <c r="L11782" s="1"/>
      <c r="M11782" s="4" t="e">
        <f t="shared" si="187"/>
        <v>#N/A</v>
      </c>
      <c r="N11782" t="str">
        <f>LEFT(I11782,N$1)</f>
        <v>F5 INC</v>
      </c>
      <c r="O11782" s="4">
        <f>IFERROR(INDEX($B$1968:$B$6893,MATCH($N11782,$F$1968:$F$6893,0),1),0)</f>
        <v>0</v>
      </c>
    </row>
    <row r="11783" spans="8:15" x14ac:dyDescent="0.3">
      <c r="H11783" s="1" t="s">
        <v>36151</v>
      </c>
      <c r="I11783" s="1" t="s">
        <v>20645</v>
      </c>
      <c r="J11783" s="1" t="s">
        <v>19176</v>
      </c>
      <c r="K11783" s="1">
        <v>4</v>
      </c>
      <c r="L11783" s="1"/>
      <c r="M11783" s="4" t="e">
        <f t="shared" si="187"/>
        <v>#N/A</v>
      </c>
      <c r="N11783" t="str">
        <f>LEFT(I11783,N$1)</f>
        <v>FABRINET</v>
      </c>
      <c r="O11783" s="4">
        <f>IFERROR(INDEX($B$1968:$B$6893,MATCH($N11783,$F$1968:$F$6893,0),1),0)</f>
        <v>0</v>
      </c>
    </row>
    <row r="11784" spans="8:15" x14ac:dyDescent="0.3">
      <c r="H11784" s="1">
        <v>303250904</v>
      </c>
      <c r="I11784" s="1" t="s">
        <v>964</v>
      </c>
      <c r="J11784" s="1" t="s">
        <v>19176</v>
      </c>
      <c r="K11784" s="1">
        <v>4</v>
      </c>
      <c r="L11784" s="1"/>
      <c r="M11784" s="4" t="e">
        <f t="shared" si="187"/>
        <v>#N/A</v>
      </c>
      <c r="N11784" t="str">
        <f>LEFT(I11784,N$1)</f>
        <v>FAIR ISA</v>
      </c>
      <c r="O11784" s="4">
        <f>IFERROR(INDEX($B$1968:$B$6893,MATCH($N11784,$F$1968:$F$6893,0),1),0)</f>
        <v>0</v>
      </c>
    </row>
    <row r="11785" spans="8:15" x14ac:dyDescent="0.3">
      <c r="H11785" s="1">
        <v>303250954</v>
      </c>
      <c r="I11785" s="1" t="s">
        <v>964</v>
      </c>
      <c r="J11785" s="1" t="s">
        <v>19176</v>
      </c>
      <c r="K11785" s="1">
        <v>4</v>
      </c>
      <c r="L11785" s="1"/>
      <c r="M11785" s="4" t="e">
        <f t="shared" si="187"/>
        <v>#N/A</v>
      </c>
      <c r="N11785" t="str">
        <f>LEFT(I11785,N$1)</f>
        <v>FAIR ISA</v>
      </c>
      <c r="O11785" s="4">
        <f>IFERROR(INDEX($B$1968:$B$6893,MATCH($N11785,$F$1968:$F$6893,0),1),0)</f>
        <v>0</v>
      </c>
    </row>
    <row r="11786" spans="8:15" x14ac:dyDescent="0.3">
      <c r="H11786" s="1">
        <v>307359909</v>
      </c>
      <c r="I11786" s="1" t="s">
        <v>24268</v>
      </c>
      <c r="J11786" s="1" t="s">
        <v>19176</v>
      </c>
      <c r="K11786" s="1">
        <v>4</v>
      </c>
      <c r="L11786" s="1"/>
      <c r="M11786" s="4" t="e">
        <f t="shared" si="187"/>
        <v>#N/A</v>
      </c>
      <c r="N11786" t="str">
        <f>LEFT(I11786,N$1)</f>
        <v xml:space="preserve">FARADAY </v>
      </c>
      <c r="O11786" s="4">
        <f>IFERROR(INDEX($B$1968:$B$6893,MATCH($N11786,$F$1968:$F$6893,0),1),0)</f>
        <v>0</v>
      </c>
    </row>
    <row r="11787" spans="8:15" x14ac:dyDescent="0.3">
      <c r="H11787" s="1">
        <v>307359959</v>
      </c>
      <c r="I11787" s="1" t="s">
        <v>24268</v>
      </c>
      <c r="J11787" s="1" t="s">
        <v>19176</v>
      </c>
      <c r="K11787" s="1">
        <v>4</v>
      </c>
      <c r="L11787" s="1"/>
      <c r="M11787" s="4" t="e">
        <f t="shared" si="187"/>
        <v>#N/A</v>
      </c>
      <c r="N11787" t="str">
        <f>LEFT(I11787,N$1)</f>
        <v xml:space="preserve">FARADAY </v>
      </c>
      <c r="O11787" s="4">
        <f>IFERROR(INDEX($B$1968:$B$6893,MATCH($N11787,$F$1968:$F$6893,0),1),0)</f>
        <v>0</v>
      </c>
    </row>
    <row r="11788" spans="8:15" x14ac:dyDescent="0.3">
      <c r="H11788" s="1" t="s">
        <v>36156</v>
      </c>
      <c r="I11788" s="1" t="s">
        <v>26089</v>
      </c>
      <c r="J11788" s="1" t="s">
        <v>19176</v>
      </c>
      <c r="K11788" s="1">
        <v>4</v>
      </c>
      <c r="L11788" s="1"/>
      <c r="M11788" s="4" t="e">
        <f t="shared" si="187"/>
        <v>#N/A</v>
      </c>
      <c r="N11788" t="str">
        <f>LEFT(I11788,N$1)</f>
        <v>FAZE HOL</v>
      </c>
      <c r="O11788" s="4">
        <f>IFERROR(INDEX($B$1968:$B$6893,MATCH($N11788,$F$1968:$F$6893,0),1),0)</f>
        <v>0</v>
      </c>
    </row>
    <row r="11789" spans="8:15" x14ac:dyDescent="0.3">
      <c r="H11789" s="1" t="s">
        <v>36157</v>
      </c>
      <c r="I11789" s="1" t="s">
        <v>19931</v>
      </c>
      <c r="J11789" s="1" t="s">
        <v>19176</v>
      </c>
      <c r="K11789" s="1">
        <v>4</v>
      </c>
      <c r="L11789" s="1"/>
      <c r="M11789" s="4" t="e">
        <f t="shared" si="187"/>
        <v>#N/A</v>
      </c>
      <c r="N11789" t="str">
        <f>LEFT(I11789,N$1)</f>
        <v xml:space="preserve">FERRARI </v>
      </c>
      <c r="O11789" s="4">
        <f>IFERROR(INDEX($B$1968:$B$6893,MATCH($N11789,$F$1968:$F$6893,0),1),0)</f>
        <v>0</v>
      </c>
    </row>
    <row r="11790" spans="8:15" x14ac:dyDescent="0.3">
      <c r="H11790" s="1" t="s">
        <v>36161</v>
      </c>
      <c r="I11790" s="1" t="s">
        <v>36162</v>
      </c>
      <c r="J11790" s="1" t="s">
        <v>19176</v>
      </c>
      <c r="K11790" s="1">
        <v>4</v>
      </c>
      <c r="L11790" s="1"/>
      <c r="M11790" s="4" t="e">
        <f t="shared" si="187"/>
        <v>#N/A</v>
      </c>
      <c r="N11790" t="str">
        <f>LEFT(I11790,N$1)</f>
        <v>FFBW INC</v>
      </c>
      <c r="O11790" s="4">
        <f>IFERROR(INDEX($B$1968:$B$6893,MATCH($N11790,$F$1968:$F$6893,0),1),0)</f>
        <v>0</v>
      </c>
    </row>
    <row r="11791" spans="8:15" x14ac:dyDescent="0.3">
      <c r="H11791" s="1" t="s">
        <v>36170</v>
      </c>
      <c r="I11791" s="1" t="s">
        <v>21812</v>
      </c>
      <c r="J11791" s="1" t="s">
        <v>19176</v>
      </c>
      <c r="K11791" s="1">
        <v>4</v>
      </c>
      <c r="L11791" s="1"/>
      <c r="M11791" s="4" t="e">
        <f t="shared" si="187"/>
        <v>#N/A</v>
      </c>
      <c r="N11791" t="str">
        <f>LEFT(I11791,N$1)</f>
        <v>FIGS INC</v>
      </c>
      <c r="O11791" s="4">
        <f>IFERROR(INDEX($B$1968:$B$6893,MATCH($N11791,$F$1968:$F$6893,0),1),0)</f>
        <v>0</v>
      </c>
    </row>
    <row r="11792" spans="8:15" x14ac:dyDescent="0.3">
      <c r="H11792" s="1" t="s">
        <v>36171</v>
      </c>
      <c r="I11792" s="1" t="s">
        <v>21812</v>
      </c>
      <c r="J11792" s="1" t="s">
        <v>19176</v>
      </c>
      <c r="K11792" s="1">
        <v>4</v>
      </c>
      <c r="L11792" s="1"/>
      <c r="M11792" s="4" t="e">
        <f t="shared" si="187"/>
        <v>#N/A</v>
      </c>
      <c r="N11792" t="str">
        <f>LEFT(I11792,N$1)</f>
        <v>FIGS INC</v>
      </c>
      <c r="O11792" s="4">
        <f>IFERROR(INDEX($B$1968:$B$6893,MATCH($N11792,$F$1968:$F$6893,0),1),0)</f>
        <v>0</v>
      </c>
    </row>
    <row r="11793" spans="8:15" x14ac:dyDescent="0.3">
      <c r="H11793" s="1" t="s">
        <v>36172</v>
      </c>
      <c r="I11793" s="1" t="s">
        <v>36173</v>
      </c>
      <c r="J11793" s="1" t="s">
        <v>19176</v>
      </c>
      <c r="K11793" s="1">
        <v>4</v>
      </c>
      <c r="L11793" s="1"/>
      <c r="M11793" s="4" t="e">
        <f t="shared" si="187"/>
        <v>#N/A</v>
      </c>
      <c r="N11793" t="str">
        <f>LEFT(I11793,N$1)</f>
        <v>FIRST CI</v>
      </c>
      <c r="O11793" s="4">
        <f>IFERROR(INDEX($B$1968:$B$6893,MATCH($N11793,$F$1968:$F$6893,0),1),0)</f>
        <v>0</v>
      </c>
    </row>
    <row r="11794" spans="8:15" x14ac:dyDescent="0.3">
      <c r="H11794" s="1" t="s">
        <v>36174</v>
      </c>
      <c r="I11794" s="1" t="s">
        <v>22277</v>
      </c>
      <c r="J11794" s="1" t="s">
        <v>19176</v>
      </c>
      <c r="K11794" s="1">
        <v>4</v>
      </c>
      <c r="L11794" s="1"/>
      <c r="M11794" s="4" t="e">
        <f t="shared" si="187"/>
        <v>#N/A</v>
      </c>
      <c r="N11794" t="str">
        <f>LEFT(I11794,N$1)</f>
        <v>FIRST FN</v>
      </c>
      <c r="O11794" s="4">
        <f>IFERROR(INDEX($B$1968:$B$6893,MATCH($N11794,$F$1968:$F$6893,0),1),0)</f>
        <v>0</v>
      </c>
    </row>
    <row r="11795" spans="8:15" x14ac:dyDescent="0.3">
      <c r="H11795" s="1" t="s">
        <v>41336</v>
      </c>
      <c r="I11795" s="1" t="s">
        <v>36185</v>
      </c>
      <c r="J11795" s="1" t="s">
        <v>19176</v>
      </c>
      <c r="K11795" s="1">
        <v>4</v>
      </c>
      <c r="L11795" s="1"/>
      <c r="M11795" s="4" t="e">
        <f t="shared" si="187"/>
        <v>#N/A</v>
      </c>
      <c r="N11795" t="str">
        <f>LEFT(I11795,N$1)</f>
        <v>FIRSTSER</v>
      </c>
      <c r="O11795" s="4">
        <f>IFERROR(INDEX($B$1968:$B$6893,MATCH($N11795,$F$1968:$F$6893,0),1),0)</f>
        <v>0</v>
      </c>
    </row>
    <row r="11796" spans="8:15" x14ac:dyDescent="0.3">
      <c r="H11796" s="1" t="s">
        <v>36186</v>
      </c>
      <c r="I11796" s="1" t="s">
        <v>36187</v>
      </c>
      <c r="J11796" s="1" t="s">
        <v>19176</v>
      </c>
      <c r="K11796" s="1">
        <v>4</v>
      </c>
      <c r="L11796" s="1"/>
      <c r="M11796" s="4" t="e">
        <f t="shared" si="187"/>
        <v>#N/A</v>
      </c>
      <c r="N11796" t="str">
        <f>LEFT(I11796,N$1)</f>
        <v>FIVE PRI</v>
      </c>
      <c r="O11796" s="4">
        <f>IFERROR(INDEX($B$1968:$B$6893,MATCH($N11796,$F$1968:$F$6893,0),1),0)</f>
        <v>0</v>
      </c>
    </row>
    <row r="11797" spans="8:15" x14ac:dyDescent="0.3">
      <c r="H11797" s="1">
        <v>338307951</v>
      </c>
      <c r="I11797" s="1" t="s">
        <v>20385</v>
      </c>
      <c r="J11797" s="1" t="s">
        <v>19176</v>
      </c>
      <c r="K11797" s="1">
        <v>4</v>
      </c>
      <c r="L11797" s="1"/>
      <c r="M11797" s="4" t="e">
        <f t="shared" si="187"/>
        <v>#N/A</v>
      </c>
      <c r="N11797" t="str">
        <f>LEFT(I11797,N$1)</f>
        <v>FIVE9 IN</v>
      </c>
      <c r="O11797" s="4">
        <f>IFERROR(INDEX($B$1968:$B$6893,MATCH($N11797,$F$1968:$F$6893,0),1),0)</f>
        <v>0</v>
      </c>
    </row>
    <row r="11798" spans="8:15" x14ac:dyDescent="0.3">
      <c r="H11798" s="1">
        <v>339041905</v>
      </c>
      <c r="I11798" s="1" t="s">
        <v>1096</v>
      </c>
      <c r="J11798" s="1" t="s">
        <v>19176</v>
      </c>
      <c r="K11798" s="1">
        <v>4</v>
      </c>
      <c r="L11798" s="1"/>
      <c r="M11798" s="4" t="e">
        <f t="shared" ref="M11798:M11861" si="188">MATCH(L11798,$B:$B,0)</f>
        <v>#N/A</v>
      </c>
      <c r="N11798" t="str">
        <f>LEFT(I11798,N$1)</f>
        <v>FLEETCOR</v>
      </c>
      <c r="O11798" s="4">
        <f>IFERROR(INDEX($B$1968:$B$6893,MATCH($N11798,$F$1968:$F$6893,0),1),0)</f>
        <v>0</v>
      </c>
    </row>
    <row r="11799" spans="8:15" x14ac:dyDescent="0.3">
      <c r="H11799" s="1">
        <v>339750901</v>
      </c>
      <c r="I11799" s="1" t="s">
        <v>20227</v>
      </c>
      <c r="J11799" s="1" t="s">
        <v>19176</v>
      </c>
      <c r="K11799" s="1">
        <v>4</v>
      </c>
      <c r="L11799" s="1"/>
      <c r="M11799" s="4" t="e">
        <f t="shared" si="188"/>
        <v>#N/A</v>
      </c>
      <c r="N11799" t="str">
        <f>LEFT(I11799,N$1)</f>
        <v xml:space="preserve">FLOOR &amp; </v>
      </c>
      <c r="O11799" s="4">
        <f>IFERROR(INDEX($B$1968:$B$6893,MATCH($N11799,$F$1968:$F$6893,0),1),0)</f>
        <v>0</v>
      </c>
    </row>
    <row r="11800" spans="8:15" x14ac:dyDescent="0.3">
      <c r="H11800" s="1" t="s">
        <v>36190</v>
      </c>
      <c r="I11800" s="1" t="s">
        <v>36191</v>
      </c>
      <c r="J11800" s="1" t="s">
        <v>19176</v>
      </c>
      <c r="K11800" s="1">
        <v>4</v>
      </c>
      <c r="L11800" s="1"/>
      <c r="M11800" s="4" t="e">
        <f t="shared" si="188"/>
        <v>#N/A</v>
      </c>
      <c r="N11800" t="str">
        <f>LEFT(I11800,N$1)</f>
        <v>Flowserv</v>
      </c>
      <c r="O11800" s="4">
        <f>IFERROR(INDEX($B$1968:$B$6893,MATCH($N11800,$F$1968:$F$6893,0),1),0)</f>
        <v>0</v>
      </c>
    </row>
    <row r="11801" spans="8:15" x14ac:dyDescent="0.3">
      <c r="H11801" s="1">
        <v>343412952</v>
      </c>
      <c r="I11801" s="1" t="s">
        <v>20346</v>
      </c>
      <c r="J11801" s="1" t="s">
        <v>19176</v>
      </c>
      <c r="K11801" s="1">
        <v>4</v>
      </c>
      <c r="L11801" s="1"/>
      <c r="M11801" s="4" t="e">
        <f t="shared" si="188"/>
        <v>#N/A</v>
      </c>
      <c r="N11801" t="str">
        <f>LEFT(I11801,N$1)</f>
        <v>FLUOR CO</v>
      </c>
      <c r="O11801" s="4">
        <f>IFERROR(INDEX($B$1968:$B$6893,MATCH($N11801,$F$1968:$F$6893,0),1),0)</f>
        <v>0</v>
      </c>
    </row>
    <row r="11802" spans="8:15" x14ac:dyDescent="0.3">
      <c r="H11802" s="1">
        <v>302492903</v>
      </c>
      <c r="I11802" s="1" t="s">
        <v>21642</v>
      </c>
      <c r="J11802" s="1" t="s">
        <v>19176</v>
      </c>
      <c r="K11802" s="1">
        <v>4</v>
      </c>
      <c r="L11802" s="1"/>
      <c r="M11802" s="4" t="e">
        <f t="shared" si="188"/>
        <v>#N/A</v>
      </c>
      <c r="N11802" t="str">
        <f>LEFT(I11802,N$1)</f>
        <v xml:space="preserve">FLYWIRE </v>
      </c>
      <c r="O11802" s="4">
        <f>IFERROR(INDEX($B$1968:$B$6893,MATCH($N11802,$F$1968:$F$6893,0),1),0)</f>
        <v>0</v>
      </c>
    </row>
    <row r="11803" spans="8:15" x14ac:dyDescent="0.3">
      <c r="H11803" s="1" t="s">
        <v>36194</v>
      </c>
      <c r="I11803" s="1" t="s">
        <v>19589</v>
      </c>
      <c r="J11803" s="1" t="s">
        <v>19176</v>
      </c>
      <c r="K11803" s="1">
        <v>4</v>
      </c>
      <c r="L11803" s="1"/>
      <c r="M11803" s="4" t="e">
        <f t="shared" si="188"/>
        <v>#N/A</v>
      </c>
      <c r="N11803" t="str">
        <f>LEFT(I11803,N$1)</f>
        <v xml:space="preserve">FORTIVE </v>
      </c>
      <c r="O11803" s="4">
        <f>IFERROR(INDEX($B$1968:$B$6893,MATCH($N11803,$F$1968:$F$6893,0),1),0)</f>
        <v>0</v>
      </c>
    </row>
    <row r="11804" spans="8:15" x14ac:dyDescent="0.3">
      <c r="H11804" s="1" t="s">
        <v>36195</v>
      </c>
      <c r="I11804" s="1" t="s">
        <v>19881</v>
      </c>
      <c r="J11804" s="1" t="s">
        <v>19176</v>
      </c>
      <c r="K11804" s="1">
        <v>4</v>
      </c>
      <c r="L11804" s="1"/>
      <c r="M11804" s="4" t="e">
        <f t="shared" si="188"/>
        <v>#N/A</v>
      </c>
      <c r="N11804" t="str">
        <f>LEFT(I11804,N$1)</f>
        <v>FOX CORP</v>
      </c>
      <c r="O11804" s="4">
        <f>IFERROR(INDEX($B$1968:$B$6893,MATCH($N11804,$F$1968:$F$6893,0),1),0)</f>
        <v>0</v>
      </c>
    </row>
    <row r="11805" spans="8:15" x14ac:dyDescent="0.3">
      <c r="H11805" s="1" t="s">
        <v>36196</v>
      </c>
      <c r="I11805" s="1" t="s">
        <v>36197</v>
      </c>
      <c r="J11805" s="1" t="s">
        <v>19176</v>
      </c>
      <c r="K11805" s="1">
        <v>4</v>
      </c>
      <c r="L11805" s="1"/>
      <c r="M11805" s="4" t="e">
        <f t="shared" si="188"/>
        <v>#N/A</v>
      </c>
      <c r="N11805" t="str">
        <f>LEFT(I11805,N$1)</f>
        <v>FOX CORP</v>
      </c>
      <c r="O11805" s="4">
        <f>IFERROR(INDEX($B$1968:$B$6893,MATCH($N11805,$F$1968:$F$6893,0),1),0)</f>
        <v>0</v>
      </c>
    </row>
    <row r="11806" spans="8:15" x14ac:dyDescent="0.3">
      <c r="H11806" s="1" t="s">
        <v>36198</v>
      </c>
      <c r="I11806" s="1" t="s">
        <v>20493</v>
      </c>
      <c r="J11806" s="1" t="s">
        <v>19176</v>
      </c>
      <c r="K11806" s="1">
        <v>4</v>
      </c>
      <c r="L11806" s="1"/>
      <c r="M11806" s="4" t="e">
        <f t="shared" si="188"/>
        <v>#N/A</v>
      </c>
      <c r="N11806" t="str">
        <f>LEFT(I11806,N$1)</f>
        <v>FOX FACT</v>
      </c>
      <c r="O11806" s="4">
        <f>IFERROR(INDEX($B$1968:$B$6893,MATCH($N11806,$F$1968:$F$6893,0),1),0)</f>
        <v>0</v>
      </c>
    </row>
    <row r="11807" spans="8:15" x14ac:dyDescent="0.3">
      <c r="H11807" s="1" t="s">
        <v>36199</v>
      </c>
      <c r="I11807" s="1" t="s">
        <v>20493</v>
      </c>
      <c r="J11807" s="1" t="s">
        <v>19176</v>
      </c>
      <c r="K11807" s="1">
        <v>4</v>
      </c>
      <c r="L11807" s="1"/>
      <c r="M11807" s="4" t="e">
        <f t="shared" si="188"/>
        <v>#N/A</v>
      </c>
      <c r="N11807" t="str">
        <f>LEFT(I11807,N$1)</f>
        <v>FOX FACT</v>
      </c>
      <c r="O11807" s="4">
        <f>IFERROR(INDEX($B$1968:$B$6893,MATCH($N11807,$F$1968:$F$6893,0),1),0)</f>
        <v>0</v>
      </c>
    </row>
    <row r="11808" spans="8:15" x14ac:dyDescent="0.3">
      <c r="H11808" s="1" t="s">
        <v>36200</v>
      </c>
      <c r="I11808" s="1" t="s">
        <v>22602</v>
      </c>
      <c r="J11808" s="1" t="s">
        <v>19176</v>
      </c>
      <c r="K11808" s="1">
        <v>4</v>
      </c>
      <c r="L11808" s="1"/>
      <c r="M11808" s="4" t="e">
        <f t="shared" si="188"/>
        <v>#N/A</v>
      </c>
      <c r="N11808" t="str">
        <f>LEFT(I11808,N$1)</f>
        <v>FRANCHIS</v>
      </c>
      <c r="O11808" s="4">
        <f>IFERROR(INDEX($B$1968:$B$6893,MATCH($N11808,$F$1968:$F$6893,0),1),0)</f>
        <v>0</v>
      </c>
    </row>
    <row r="11809" spans="8:15" x14ac:dyDescent="0.3">
      <c r="H11809" s="1">
        <v>351858905</v>
      </c>
      <c r="I11809" s="1" t="s">
        <v>19990</v>
      </c>
      <c r="J11809" s="1" t="s">
        <v>19176</v>
      </c>
      <c r="K11809" s="1">
        <v>4</v>
      </c>
      <c r="L11809" s="1"/>
      <c r="M11809" s="4" t="e">
        <f t="shared" si="188"/>
        <v>#N/A</v>
      </c>
      <c r="N11809" t="str">
        <f>LEFT(I11809,N$1)</f>
        <v>FRANCO N</v>
      </c>
      <c r="O11809" s="4">
        <f>IFERROR(INDEX($B$1968:$B$6893,MATCH($N11809,$F$1968:$F$6893,0),1),0)</f>
        <v>0</v>
      </c>
    </row>
    <row r="11810" spans="8:15" x14ac:dyDescent="0.3">
      <c r="H11810" s="1" t="s">
        <v>36201</v>
      </c>
      <c r="I11810" s="1" t="s">
        <v>31902</v>
      </c>
      <c r="J11810" s="1" t="s">
        <v>19176</v>
      </c>
      <c r="K11810" s="1">
        <v>4</v>
      </c>
      <c r="L11810" s="1"/>
      <c r="M11810" s="4" t="e">
        <f t="shared" si="188"/>
        <v>#N/A</v>
      </c>
      <c r="N11810" t="str">
        <f>LEFT(I11810,N$1)</f>
        <v>FRANKS I</v>
      </c>
      <c r="O11810" s="4">
        <f>IFERROR(INDEX($B$1968:$B$6893,MATCH($N11810,$F$1968:$F$6893,0),1),0)</f>
        <v>0</v>
      </c>
    </row>
    <row r="11811" spans="8:15" x14ac:dyDescent="0.3">
      <c r="H11811" s="1">
        <v>358039905</v>
      </c>
      <c r="I11811" s="1" t="s">
        <v>20768</v>
      </c>
      <c r="J11811" s="1" t="s">
        <v>19176</v>
      </c>
      <c r="K11811" s="1">
        <v>4</v>
      </c>
      <c r="L11811" s="1"/>
      <c r="M11811" s="4" t="e">
        <f t="shared" si="188"/>
        <v>#N/A</v>
      </c>
      <c r="N11811" t="str">
        <f>LEFT(I11811,N$1)</f>
        <v>FRESHPET</v>
      </c>
      <c r="O11811" s="4">
        <f>IFERROR(INDEX($B$1968:$B$6893,MATCH($N11811,$F$1968:$F$6893,0),1),0)</f>
        <v>0</v>
      </c>
    </row>
    <row r="11812" spans="8:15" x14ac:dyDescent="0.3">
      <c r="H11812" s="1">
        <v>358039955</v>
      </c>
      <c r="I11812" s="1" t="s">
        <v>20768</v>
      </c>
      <c r="J11812" s="1" t="s">
        <v>19176</v>
      </c>
      <c r="K11812" s="1">
        <v>4</v>
      </c>
      <c r="L11812" s="1"/>
      <c r="M11812" s="4" t="e">
        <f t="shared" si="188"/>
        <v>#N/A</v>
      </c>
      <c r="N11812" t="str">
        <f>LEFT(I11812,N$1)</f>
        <v>FRESHPET</v>
      </c>
      <c r="O11812" s="4">
        <f>IFERROR(INDEX($B$1968:$B$6893,MATCH($N11812,$F$1968:$F$6893,0),1),0)</f>
        <v>0</v>
      </c>
    </row>
    <row r="11813" spans="8:15" x14ac:dyDescent="0.3">
      <c r="H11813" s="1" t="s">
        <v>36207</v>
      </c>
      <c r="I11813" s="1" t="s">
        <v>22711</v>
      </c>
      <c r="J11813" s="1" t="s">
        <v>19176</v>
      </c>
      <c r="K11813" s="1">
        <v>4</v>
      </c>
      <c r="L11813" s="1"/>
      <c r="M11813" s="4" t="e">
        <f t="shared" si="188"/>
        <v>#N/A</v>
      </c>
      <c r="N11813" t="str">
        <f>LEFT(I11813,N$1)</f>
        <v>FREYR BA</v>
      </c>
      <c r="O11813" s="4">
        <f>IFERROR(INDEX($B$1968:$B$6893,MATCH($N11813,$F$1968:$F$6893,0),1),0)</f>
        <v>0</v>
      </c>
    </row>
    <row r="11814" spans="8:15" x14ac:dyDescent="0.3">
      <c r="H11814" s="1" t="s">
        <v>36208</v>
      </c>
      <c r="I11814" s="1" t="s">
        <v>22711</v>
      </c>
      <c r="J11814" s="1" t="s">
        <v>19176</v>
      </c>
      <c r="K11814" s="1">
        <v>4</v>
      </c>
      <c r="L11814" s="1"/>
      <c r="M11814" s="4" t="e">
        <f t="shared" si="188"/>
        <v>#N/A</v>
      </c>
      <c r="N11814" t="str">
        <f>LEFT(I11814,N$1)</f>
        <v>FREYR BA</v>
      </c>
      <c r="O11814" s="4">
        <f>IFERROR(INDEX($B$1968:$B$6893,MATCH($N11814,$F$1968:$F$6893,0),1),0)</f>
        <v>0</v>
      </c>
    </row>
    <row r="11815" spans="8:15" x14ac:dyDescent="0.3">
      <c r="H11815" s="1">
        <v>302635906</v>
      </c>
      <c r="I11815" s="1" t="s">
        <v>20567</v>
      </c>
      <c r="J11815" s="1" t="s">
        <v>19176</v>
      </c>
      <c r="K11815" s="1">
        <v>4</v>
      </c>
      <c r="L11815" s="1"/>
      <c r="M11815" s="4" t="e">
        <f t="shared" si="188"/>
        <v>#N/A</v>
      </c>
      <c r="N11815" t="str">
        <f>LEFT(I11815,N$1)</f>
        <v>FS KKR C</v>
      </c>
      <c r="O11815" s="4">
        <f>IFERROR(INDEX($B$1968:$B$6893,MATCH($N11815,$F$1968:$F$6893,0),1),0)</f>
        <v>0</v>
      </c>
    </row>
    <row r="11816" spans="8:15" x14ac:dyDescent="0.3">
      <c r="H11816" s="1" t="s">
        <v>36212</v>
      </c>
      <c r="I11816" s="1" t="s">
        <v>22155</v>
      </c>
      <c r="J11816" s="1" t="s">
        <v>19176</v>
      </c>
      <c r="K11816" s="1">
        <v>4</v>
      </c>
      <c r="L11816" s="1"/>
      <c r="M11816" s="4" t="e">
        <f t="shared" si="188"/>
        <v>#N/A</v>
      </c>
      <c r="N11816" t="str">
        <f>LEFT(I11816,N$1)</f>
        <v>FTAI AVI</v>
      </c>
      <c r="O11816" s="4">
        <f>IFERROR(INDEX($B$1968:$B$6893,MATCH($N11816,$F$1968:$F$6893,0),1),0)</f>
        <v>0</v>
      </c>
    </row>
    <row r="11817" spans="8:15" x14ac:dyDescent="0.3">
      <c r="H11817" s="1" t="s">
        <v>36213</v>
      </c>
      <c r="I11817" s="1" t="s">
        <v>6106</v>
      </c>
      <c r="J11817" s="1" t="s">
        <v>19176</v>
      </c>
      <c r="K11817" s="1">
        <v>4</v>
      </c>
      <c r="L11817" s="1"/>
      <c r="M11817" s="4" t="e">
        <f t="shared" si="188"/>
        <v>#N/A</v>
      </c>
      <c r="N11817" t="str">
        <f>LEFT(I11817,N$1)</f>
        <v>FUELCELL</v>
      </c>
      <c r="O11817" s="4">
        <f>IFERROR(INDEX($B$1968:$B$6893,MATCH($N11817,$F$1968:$F$6893,0),1),0)</f>
        <v>0</v>
      </c>
    </row>
    <row r="11818" spans="8:15" x14ac:dyDescent="0.3">
      <c r="H11818" s="1">
        <v>359664909</v>
      </c>
      <c r="I11818" s="1" t="s">
        <v>21387</v>
      </c>
      <c r="J11818" s="1" t="s">
        <v>19176</v>
      </c>
      <c r="K11818" s="1">
        <v>4</v>
      </c>
      <c r="L11818" s="1"/>
      <c r="M11818" s="4" t="e">
        <f t="shared" si="188"/>
        <v>#N/A</v>
      </c>
      <c r="N11818" t="str">
        <f>LEFT(I11818,N$1)</f>
        <v xml:space="preserve">FULGENT </v>
      </c>
      <c r="O11818" s="4">
        <f>IFERROR(INDEX($B$1968:$B$6893,MATCH($N11818,$F$1968:$F$6893,0),1),0)</f>
        <v>0</v>
      </c>
    </row>
    <row r="11819" spans="8:15" x14ac:dyDescent="0.3">
      <c r="H11819" s="1" t="s">
        <v>36224</v>
      </c>
      <c r="I11819" s="1" t="s">
        <v>19983</v>
      </c>
      <c r="J11819" s="1" t="s">
        <v>19176</v>
      </c>
      <c r="K11819" s="1">
        <v>4</v>
      </c>
      <c r="L11819" s="1"/>
      <c r="M11819" s="4" t="e">
        <f t="shared" si="188"/>
        <v>#N/A</v>
      </c>
      <c r="N11819" t="str">
        <f>LEFT(I11819,N$1)</f>
        <v>GAMING &amp;</v>
      </c>
      <c r="O11819" s="4">
        <f>IFERROR(INDEX($B$1968:$B$6893,MATCH($N11819,$F$1968:$F$6893,0),1),0)</f>
        <v>0</v>
      </c>
    </row>
    <row r="11820" spans="8:15" x14ac:dyDescent="0.3">
      <c r="H11820" s="1">
        <v>366651957</v>
      </c>
      <c r="I11820" s="1" t="s">
        <v>844</v>
      </c>
      <c r="J11820" s="1" t="s">
        <v>19176</v>
      </c>
      <c r="K11820" s="1">
        <v>4</v>
      </c>
      <c r="L11820" s="1"/>
      <c r="M11820" s="4" t="e">
        <f t="shared" si="188"/>
        <v>#N/A</v>
      </c>
      <c r="N11820" t="str">
        <f>LEFT(I11820,N$1)</f>
        <v xml:space="preserve">GARTNER </v>
      </c>
      <c r="O11820" s="4">
        <f>IFERROR(INDEX($B$1968:$B$6893,MATCH($N11820,$F$1968:$F$6893,0),1),0)</f>
        <v>0</v>
      </c>
    </row>
    <row r="11821" spans="8:15" x14ac:dyDescent="0.3">
      <c r="H11821" s="1" t="s">
        <v>36225</v>
      </c>
      <c r="I11821" s="1" t="s">
        <v>25283</v>
      </c>
      <c r="J11821" s="1" t="s">
        <v>19176</v>
      </c>
      <c r="K11821" s="1">
        <v>4</v>
      </c>
      <c r="L11821" s="1"/>
      <c r="M11821" s="4" t="e">
        <f t="shared" si="188"/>
        <v>#N/A</v>
      </c>
      <c r="N11821" t="str">
        <f>LEFT(I11821,N$1)</f>
        <v>GASLOG P</v>
      </c>
      <c r="O11821" s="4">
        <f>IFERROR(INDEX($B$1968:$B$6893,MATCH($N11821,$F$1968:$F$6893,0),1),0)</f>
        <v>0</v>
      </c>
    </row>
    <row r="11822" spans="8:15" x14ac:dyDescent="0.3">
      <c r="H11822" s="1" t="s">
        <v>36226</v>
      </c>
      <c r="I11822" s="1" t="s">
        <v>23000</v>
      </c>
      <c r="J11822" s="1" t="s">
        <v>19176</v>
      </c>
      <c r="K11822" s="1">
        <v>4</v>
      </c>
      <c r="L11822" s="1"/>
      <c r="M11822" s="4" t="e">
        <f t="shared" si="188"/>
        <v>#N/A</v>
      </c>
      <c r="N11822" t="str">
        <f>LEFT(I11822,N$1)</f>
        <v>GDS HLDG</v>
      </c>
      <c r="O11822" s="4">
        <f>IFERROR(INDEX($B$1968:$B$6893,MATCH($N11822,$F$1968:$F$6893,0),1),0)</f>
        <v>0</v>
      </c>
    </row>
    <row r="11823" spans="8:15" x14ac:dyDescent="0.3">
      <c r="H11823" s="1" t="s">
        <v>36227</v>
      </c>
      <c r="I11823" s="1" t="s">
        <v>23000</v>
      </c>
      <c r="J11823" s="1" t="s">
        <v>19176</v>
      </c>
      <c r="K11823" s="1">
        <v>4</v>
      </c>
      <c r="L11823" s="1"/>
      <c r="M11823" s="4" t="e">
        <f t="shared" si="188"/>
        <v>#N/A</v>
      </c>
      <c r="N11823" t="str">
        <f>LEFT(I11823,N$1)</f>
        <v>GDS HLDG</v>
      </c>
      <c r="O11823" s="4">
        <f>IFERROR(INDEX($B$1968:$B$6893,MATCH($N11823,$F$1968:$F$6893,0),1),0)</f>
        <v>0</v>
      </c>
    </row>
    <row r="11824" spans="8:15" x14ac:dyDescent="0.3">
      <c r="H11824" s="1" t="s">
        <v>36228</v>
      </c>
      <c r="I11824" s="1" t="s">
        <v>19438</v>
      </c>
      <c r="J11824" s="1" t="s">
        <v>19176</v>
      </c>
      <c r="K11824" s="1">
        <v>4</v>
      </c>
      <c r="L11824" s="1"/>
      <c r="M11824" s="4" t="e">
        <f t="shared" si="188"/>
        <v>#N/A</v>
      </c>
      <c r="N11824" t="str">
        <f>LEFT(I11824,N$1)</f>
        <v>GE HEALT</v>
      </c>
      <c r="O11824" s="4">
        <f>IFERROR(INDEX($B$1968:$B$6893,MATCH($N11824,$F$1968:$F$6893,0),1),0)</f>
        <v>0</v>
      </c>
    </row>
    <row r="11825" spans="8:15" x14ac:dyDescent="0.3">
      <c r="H11825" s="1" t="s">
        <v>36229</v>
      </c>
      <c r="I11825" s="1" t="s">
        <v>19438</v>
      </c>
      <c r="J11825" s="1" t="s">
        <v>19176</v>
      </c>
      <c r="K11825" s="1">
        <v>4</v>
      </c>
      <c r="L11825" s="1"/>
      <c r="M11825" s="4" t="e">
        <f t="shared" si="188"/>
        <v>#N/A</v>
      </c>
      <c r="N11825" t="str">
        <f>LEFT(I11825,N$1)</f>
        <v>GE HEALT</v>
      </c>
      <c r="O11825" s="4">
        <f>IFERROR(INDEX($B$1968:$B$6893,MATCH($N11825,$F$1968:$F$6893,0),1),0)</f>
        <v>0</v>
      </c>
    </row>
    <row r="11826" spans="8:15" x14ac:dyDescent="0.3">
      <c r="H11826" s="1">
        <v>668771958</v>
      </c>
      <c r="I11826" s="1" t="s">
        <v>34799</v>
      </c>
      <c r="J11826" s="1" t="s">
        <v>19176</v>
      </c>
      <c r="K11826" s="1">
        <v>4</v>
      </c>
      <c r="L11826" s="1"/>
      <c r="M11826" s="4" t="e">
        <f t="shared" si="188"/>
        <v>#N/A</v>
      </c>
      <c r="N11826" t="str">
        <f>LEFT(I11826,N$1)</f>
        <v>GEN DIGI</v>
      </c>
      <c r="O11826" s="4">
        <f>IFERROR(INDEX($B$1968:$B$6893,MATCH($N11826,$F$1968:$F$6893,0),1),0)</f>
        <v>0</v>
      </c>
    </row>
    <row r="11827" spans="8:15" x14ac:dyDescent="0.3">
      <c r="H11827" s="1" t="s">
        <v>36234</v>
      </c>
      <c r="I11827" s="1" t="s">
        <v>24070</v>
      </c>
      <c r="J11827" s="1" t="s">
        <v>19176</v>
      </c>
      <c r="K11827" s="1">
        <v>4</v>
      </c>
      <c r="L11827" s="1"/>
      <c r="M11827" s="4" t="e">
        <f t="shared" si="188"/>
        <v>#N/A</v>
      </c>
      <c r="N11827" t="str">
        <f>LEFT(I11827,N$1)</f>
        <v>GENIUS S</v>
      </c>
      <c r="O11827" s="4">
        <f>IFERROR(INDEX($B$1968:$B$6893,MATCH($N11827,$F$1968:$F$6893,0),1),0)</f>
        <v>0</v>
      </c>
    </row>
    <row r="11828" spans="8:15" x14ac:dyDescent="0.3">
      <c r="H11828" s="1">
        <v>372460905</v>
      </c>
      <c r="I11828" s="1" t="s">
        <v>1086</v>
      </c>
      <c r="J11828" s="1" t="s">
        <v>19176</v>
      </c>
      <c r="K11828" s="1">
        <v>4</v>
      </c>
      <c r="L11828" s="1"/>
      <c r="M11828" s="4" t="e">
        <f t="shared" si="188"/>
        <v>#N/A</v>
      </c>
      <c r="N11828" t="str">
        <f>LEFT(I11828,N$1)</f>
        <v xml:space="preserve">GENUINE </v>
      </c>
      <c r="O11828" s="4">
        <f>IFERROR(INDEX($B$1968:$B$6893,MATCH($N11828,$F$1968:$F$6893,0),1),0)</f>
        <v>0</v>
      </c>
    </row>
    <row r="11829" spans="8:15" x14ac:dyDescent="0.3">
      <c r="H11829" s="1">
        <v>372460955</v>
      </c>
      <c r="I11829" s="1" t="s">
        <v>1086</v>
      </c>
      <c r="J11829" s="1" t="s">
        <v>19176</v>
      </c>
      <c r="K11829" s="1">
        <v>4</v>
      </c>
      <c r="L11829" s="1"/>
      <c r="M11829" s="4" t="e">
        <f t="shared" si="188"/>
        <v>#N/A</v>
      </c>
      <c r="N11829" t="str">
        <f>LEFT(I11829,N$1)</f>
        <v xml:space="preserve">GENUINE </v>
      </c>
      <c r="O11829" s="4">
        <f>IFERROR(INDEX($B$1968:$B$6893,MATCH($N11829,$F$1968:$F$6893,0),1),0)</f>
        <v>0</v>
      </c>
    </row>
    <row r="11830" spans="8:15" x14ac:dyDescent="0.3">
      <c r="H11830" s="1" t="s">
        <v>36235</v>
      </c>
      <c r="I11830" s="1" t="s">
        <v>36236</v>
      </c>
      <c r="J11830" s="1" t="s">
        <v>19176</v>
      </c>
      <c r="K11830" s="1">
        <v>4</v>
      </c>
      <c r="L11830" s="1"/>
      <c r="M11830" s="4" t="e">
        <f t="shared" si="188"/>
        <v>#N/A</v>
      </c>
      <c r="N11830" t="str">
        <f>LEFT(I11830,N$1)</f>
        <v>GENWORTH</v>
      </c>
      <c r="O11830" s="4">
        <f>IFERROR(INDEX($B$1968:$B$6893,MATCH($N11830,$F$1968:$F$6893,0),1),0)</f>
        <v>0</v>
      </c>
    </row>
    <row r="11831" spans="8:15" x14ac:dyDescent="0.3">
      <c r="H11831" s="1" t="s">
        <v>36237</v>
      </c>
      <c r="I11831" s="1" t="s">
        <v>36236</v>
      </c>
      <c r="J11831" s="1" t="s">
        <v>19176</v>
      </c>
      <c r="K11831" s="1">
        <v>4</v>
      </c>
      <c r="L11831" s="1"/>
      <c r="M11831" s="4" t="e">
        <f t="shared" si="188"/>
        <v>#N/A</v>
      </c>
      <c r="N11831" t="str">
        <f>LEFT(I11831,N$1)</f>
        <v>GENWORTH</v>
      </c>
      <c r="O11831" s="4">
        <f>IFERROR(INDEX($B$1968:$B$6893,MATCH($N11831,$F$1968:$F$6893,0),1),0)</f>
        <v>0</v>
      </c>
    </row>
    <row r="11832" spans="8:15" x14ac:dyDescent="0.3">
      <c r="H11832" s="1" t="s">
        <v>36238</v>
      </c>
      <c r="I11832" s="1" t="s">
        <v>21430</v>
      </c>
      <c r="J11832" s="1" t="s">
        <v>19176</v>
      </c>
      <c r="K11832" s="1">
        <v>4</v>
      </c>
      <c r="L11832" s="1"/>
      <c r="M11832" s="4" t="e">
        <f t="shared" si="188"/>
        <v>#N/A</v>
      </c>
      <c r="N11832" t="str">
        <f>LEFT(I11832,N$1)</f>
        <v>GEO GROU</v>
      </c>
      <c r="O11832" s="4">
        <f>IFERROR(INDEX($B$1968:$B$6893,MATCH($N11832,$F$1968:$F$6893,0),1),0)</f>
        <v>0</v>
      </c>
    </row>
    <row r="11833" spans="8:15" x14ac:dyDescent="0.3">
      <c r="H11833" s="1">
        <v>374163953</v>
      </c>
      <c r="I11833" s="1" t="s">
        <v>5070</v>
      </c>
      <c r="J11833" s="1" t="s">
        <v>19176</v>
      </c>
      <c r="K11833" s="1">
        <v>4</v>
      </c>
      <c r="L11833" s="1"/>
      <c r="M11833" s="4" t="e">
        <f t="shared" si="188"/>
        <v>#N/A</v>
      </c>
      <c r="N11833" t="str">
        <f>LEFT(I11833,N$1)</f>
        <v>GERON CO</v>
      </c>
      <c r="O11833" s="4">
        <f>IFERROR(INDEX($B$1968:$B$6893,MATCH($N11833,$F$1968:$F$6893,0),1),0)</f>
        <v>0</v>
      </c>
    </row>
    <row r="11834" spans="8:15" x14ac:dyDescent="0.3">
      <c r="H11834" s="1">
        <v>374163903</v>
      </c>
      <c r="I11834" s="1" t="s">
        <v>5070</v>
      </c>
      <c r="J11834" s="1" t="s">
        <v>19176</v>
      </c>
      <c r="K11834" s="1">
        <v>4</v>
      </c>
      <c r="L11834" s="1"/>
      <c r="M11834" s="4" t="e">
        <f t="shared" si="188"/>
        <v>#N/A</v>
      </c>
      <c r="N11834" t="str">
        <f>LEFT(I11834,N$1)</f>
        <v>GERON CO</v>
      </c>
      <c r="O11834" s="4">
        <f>IFERROR(INDEX($B$1968:$B$6893,MATCH($N11834,$F$1968:$F$6893,0),1),0)</f>
        <v>0</v>
      </c>
    </row>
    <row r="11835" spans="8:15" x14ac:dyDescent="0.3">
      <c r="H11835" s="1">
        <v>374396906</v>
      </c>
      <c r="I11835" s="1" t="s">
        <v>22732</v>
      </c>
      <c r="J11835" s="1" t="s">
        <v>19176</v>
      </c>
      <c r="K11835" s="1">
        <v>4</v>
      </c>
      <c r="L11835" s="1"/>
      <c r="M11835" s="4" t="e">
        <f t="shared" si="188"/>
        <v>#N/A</v>
      </c>
      <c r="N11835" t="str">
        <f>LEFT(I11835,N$1)</f>
        <v>GEVO INC</v>
      </c>
      <c r="O11835" s="4">
        <f>IFERROR(INDEX($B$1968:$B$6893,MATCH($N11835,$F$1968:$F$6893,0),1),0)</f>
        <v>0</v>
      </c>
    </row>
    <row r="11836" spans="8:15" x14ac:dyDescent="0.3">
      <c r="H11836" s="1">
        <v>375916903</v>
      </c>
      <c r="I11836" s="1" t="s">
        <v>36239</v>
      </c>
      <c r="J11836" s="1" t="s">
        <v>19176</v>
      </c>
      <c r="K11836" s="1">
        <v>4</v>
      </c>
      <c r="L11836" s="1"/>
      <c r="M11836" s="4" t="e">
        <f t="shared" si="188"/>
        <v>#N/A</v>
      </c>
      <c r="N11836" t="str">
        <f>LEFT(I11836,N$1)</f>
        <v>GILDAN A</v>
      </c>
      <c r="O11836" s="4">
        <f>IFERROR(INDEX($B$1968:$B$6893,MATCH($N11836,$F$1968:$F$6893,0),1),0)</f>
        <v>0</v>
      </c>
    </row>
    <row r="11837" spans="8:15" x14ac:dyDescent="0.3">
      <c r="H11837" s="1" t="s">
        <v>36240</v>
      </c>
      <c r="I11837" s="1" t="s">
        <v>21022</v>
      </c>
      <c r="J11837" s="1" t="s">
        <v>19176</v>
      </c>
      <c r="K11837" s="1">
        <v>4</v>
      </c>
      <c r="L11837" s="1"/>
      <c r="M11837" s="4" t="e">
        <f t="shared" si="188"/>
        <v>#N/A</v>
      </c>
      <c r="N11837" t="str">
        <f>LEFT(I11837,N$1)</f>
        <v>GINKGO B</v>
      </c>
      <c r="O11837" s="4">
        <f>IFERROR(INDEX($B$1968:$B$6893,MATCH($N11837,$F$1968:$F$6893,0),1),0)</f>
        <v>0</v>
      </c>
    </row>
    <row r="11838" spans="8:15" x14ac:dyDescent="0.3">
      <c r="H11838" s="1" t="s">
        <v>36241</v>
      </c>
      <c r="I11838" s="1" t="s">
        <v>36242</v>
      </c>
      <c r="J11838" s="1" t="s">
        <v>19176</v>
      </c>
      <c r="K11838" s="1">
        <v>4</v>
      </c>
      <c r="L11838" s="1"/>
      <c r="M11838" s="4" t="e">
        <f t="shared" si="188"/>
        <v>#N/A</v>
      </c>
      <c r="N11838" t="str">
        <f>LEFT(I11838,N$1)</f>
        <v>Gitlab I</v>
      </c>
      <c r="O11838" s="4">
        <f>IFERROR(INDEX($B$1968:$B$6893,MATCH($N11838,$F$1968:$F$6893,0),1),0)</f>
        <v>0</v>
      </c>
    </row>
    <row r="11839" spans="8:15" x14ac:dyDescent="0.3">
      <c r="H11839" s="1">
        <v>377322902</v>
      </c>
      <c r="I11839" s="1" t="s">
        <v>21597</v>
      </c>
      <c r="J11839" s="1" t="s">
        <v>19176</v>
      </c>
      <c r="K11839" s="1">
        <v>4</v>
      </c>
      <c r="L11839" s="1"/>
      <c r="M11839" s="4" t="e">
        <f t="shared" si="188"/>
        <v>#N/A</v>
      </c>
      <c r="N11839" t="str">
        <f>LEFT(I11839,N$1)</f>
        <v xml:space="preserve">GLAUKOS </v>
      </c>
      <c r="O11839" s="4">
        <f>IFERROR(INDEX($B$1968:$B$6893,MATCH($N11839,$F$1968:$F$6893,0),1),0)</f>
        <v>0</v>
      </c>
    </row>
    <row r="11840" spans="8:15" x14ac:dyDescent="0.3">
      <c r="H11840" s="1" t="s">
        <v>36247</v>
      </c>
      <c r="I11840" s="1" t="s">
        <v>20375</v>
      </c>
      <c r="J11840" s="1" t="s">
        <v>19176</v>
      </c>
      <c r="K11840" s="1">
        <v>4</v>
      </c>
      <c r="L11840" s="1"/>
      <c r="M11840" s="4" t="e">
        <f t="shared" si="188"/>
        <v>#N/A</v>
      </c>
      <c r="N11840" t="str">
        <f>LEFT(I11840,N$1)</f>
        <v xml:space="preserve">GLOBANT </v>
      </c>
      <c r="O11840" s="4">
        <f>IFERROR(INDEX($B$1968:$B$6893,MATCH($N11840,$F$1968:$F$6893,0),1),0)</f>
        <v>0</v>
      </c>
    </row>
    <row r="11841" spans="8:15" x14ac:dyDescent="0.3">
      <c r="H11841" s="1" t="s">
        <v>41532</v>
      </c>
      <c r="I11841" s="1" t="s">
        <v>19885</v>
      </c>
      <c r="J11841" s="1" t="s">
        <v>19176</v>
      </c>
      <c r="K11841" s="1">
        <v>4</v>
      </c>
      <c r="L11841" s="1"/>
      <c r="M11841" s="4" t="e">
        <f t="shared" si="188"/>
        <v>#N/A</v>
      </c>
      <c r="N11841" t="str">
        <f>LEFT(I11841,N$1)</f>
        <v>GLOBE LI</v>
      </c>
      <c r="O11841" s="4">
        <f>IFERROR(INDEX($B$1968:$B$6893,MATCH($N11841,$F$1968:$F$6893,0),1),0)</f>
        <v>0</v>
      </c>
    </row>
    <row r="11842" spans="8:15" x14ac:dyDescent="0.3">
      <c r="H11842" s="1" t="s">
        <v>36250</v>
      </c>
      <c r="I11842" s="1" t="s">
        <v>21123</v>
      </c>
      <c r="J11842" s="1" t="s">
        <v>19176</v>
      </c>
      <c r="K11842" s="1">
        <v>4</v>
      </c>
      <c r="L11842" s="1"/>
      <c r="M11842" s="4" t="e">
        <f t="shared" si="188"/>
        <v>#N/A</v>
      </c>
      <c r="N11842" t="str">
        <f>LEFT(I11842,N$1)</f>
        <v>GMS INC</v>
      </c>
      <c r="O11842" s="4">
        <f>IFERROR(INDEX($B$1968:$B$6893,MATCH($N11842,$F$1968:$F$6893,0),1),0)</f>
        <v>0</v>
      </c>
    </row>
    <row r="11843" spans="8:15" x14ac:dyDescent="0.3">
      <c r="H11843" s="1">
        <v>380237957</v>
      </c>
      <c r="I11843" s="1" t="s">
        <v>19986</v>
      </c>
      <c r="J11843" s="1" t="s">
        <v>19176</v>
      </c>
      <c r="K11843" s="1">
        <v>4</v>
      </c>
      <c r="L11843" s="1"/>
      <c r="M11843" s="4" t="e">
        <f t="shared" si="188"/>
        <v>#N/A</v>
      </c>
      <c r="N11843" t="str">
        <f>LEFT(I11843,N$1)</f>
        <v xml:space="preserve">GODADDY </v>
      </c>
      <c r="O11843" s="4">
        <f>IFERROR(INDEX($B$1968:$B$6893,MATCH($N11843,$F$1968:$F$6893,0),1),0)</f>
        <v>0</v>
      </c>
    </row>
    <row r="11844" spans="8:15" x14ac:dyDescent="0.3">
      <c r="H11844" s="1" t="s">
        <v>36251</v>
      </c>
      <c r="I11844" s="1" t="s">
        <v>3475</v>
      </c>
      <c r="J11844" s="1" t="s">
        <v>19176</v>
      </c>
      <c r="K11844" s="1">
        <v>4</v>
      </c>
      <c r="L11844" s="1"/>
      <c r="M11844" s="4" t="e">
        <f t="shared" si="188"/>
        <v>#N/A</v>
      </c>
      <c r="N11844" t="str">
        <f>LEFT(I11844,N$1)</f>
        <v>GOLAR LN</v>
      </c>
      <c r="O11844" s="4">
        <f>IFERROR(INDEX($B$1968:$B$6893,MATCH($N11844,$F$1968:$F$6893,0),1),0)</f>
        <v>0</v>
      </c>
    </row>
    <row r="11845" spans="8:15" x14ac:dyDescent="0.3">
      <c r="H11845" s="1" t="s">
        <v>36252</v>
      </c>
      <c r="I11845" s="1" t="s">
        <v>3475</v>
      </c>
      <c r="J11845" s="1" t="s">
        <v>19176</v>
      </c>
      <c r="K11845" s="1">
        <v>4</v>
      </c>
      <c r="L11845" s="1"/>
      <c r="M11845" s="4" t="e">
        <f t="shared" si="188"/>
        <v>#N/A</v>
      </c>
      <c r="N11845" t="str">
        <f>LEFT(I11845,N$1)</f>
        <v>GOLAR LN</v>
      </c>
      <c r="O11845" s="4">
        <f>IFERROR(INDEX($B$1968:$B$6893,MATCH($N11845,$F$1968:$F$6893,0),1),0)</f>
        <v>0</v>
      </c>
    </row>
    <row r="11846" spans="8:15" x14ac:dyDescent="0.3">
      <c r="H11846" s="1" t="s">
        <v>36258</v>
      </c>
      <c r="I11846" s="1" t="s">
        <v>20790</v>
      </c>
      <c r="J11846" s="1" t="s">
        <v>19176</v>
      </c>
      <c r="K11846" s="1">
        <v>4</v>
      </c>
      <c r="L11846" s="1"/>
      <c r="M11846" s="4" t="e">
        <f t="shared" si="188"/>
        <v>#N/A</v>
      </c>
      <c r="N11846" t="str">
        <f>LEFT(I11846,N$1)</f>
        <v>GRAB HOL</v>
      </c>
      <c r="O11846" s="4">
        <f>IFERROR(INDEX($B$1968:$B$6893,MATCH($N11846,$F$1968:$F$6893,0),1),0)</f>
        <v>0</v>
      </c>
    </row>
    <row r="11847" spans="8:15" x14ac:dyDescent="0.3">
      <c r="H11847" s="1" t="s">
        <v>36259</v>
      </c>
      <c r="I11847" s="1" t="s">
        <v>20790</v>
      </c>
      <c r="J11847" s="1" t="s">
        <v>19176</v>
      </c>
      <c r="K11847" s="1">
        <v>4</v>
      </c>
      <c r="L11847" s="1"/>
      <c r="M11847" s="4" t="e">
        <f t="shared" si="188"/>
        <v>#N/A</v>
      </c>
      <c r="N11847" t="str">
        <f>LEFT(I11847,N$1)</f>
        <v>GRAB HOL</v>
      </c>
      <c r="O11847" s="4">
        <f>IFERROR(INDEX($B$1968:$B$6893,MATCH($N11847,$F$1968:$F$6893,0),1),0)</f>
        <v>0</v>
      </c>
    </row>
    <row r="11848" spans="8:15" x14ac:dyDescent="0.3">
      <c r="H11848" s="1">
        <v>388689901</v>
      </c>
      <c r="I11848" s="1" t="s">
        <v>20169</v>
      </c>
      <c r="J11848" s="1" t="s">
        <v>19176</v>
      </c>
      <c r="K11848" s="1">
        <v>4</v>
      </c>
      <c r="L11848" s="1"/>
      <c r="M11848" s="4" t="e">
        <f t="shared" si="188"/>
        <v>#N/A</v>
      </c>
      <c r="N11848" t="str">
        <f>LEFT(I11848,N$1)</f>
        <v xml:space="preserve">GRAPHIC </v>
      </c>
      <c r="O11848" s="4">
        <f>IFERROR(INDEX($B$1968:$B$6893,MATCH($N11848,$F$1968:$F$6893,0),1),0)</f>
        <v>0</v>
      </c>
    </row>
    <row r="11849" spans="8:15" x14ac:dyDescent="0.3">
      <c r="H11849" s="1">
        <v>388689951</v>
      </c>
      <c r="I11849" s="1" t="s">
        <v>20169</v>
      </c>
      <c r="J11849" s="1" t="s">
        <v>19176</v>
      </c>
      <c r="K11849" s="1">
        <v>4</v>
      </c>
      <c r="L11849" s="1"/>
      <c r="M11849" s="4" t="e">
        <f t="shared" si="188"/>
        <v>#N/A</v>
      </c>
      <c r="N11849" t="str">
        <f>LEFT(I11849,N$1)</f>
        <v xml:space="preserve">GRAPHIC </v>
      </c>
      <c r="O11849" s="4">
        <f>IFERROR(INDEX($B$1968:$B$6893,MATCH($N11849,$F$1968:$F$6893,0),1),0)</f>
        <v>0</v>
      </c>
    </row>
    <row r="11850" spans="8:15" x14ac:dyDescent="0.3">
      <c r="H11850" s="1">
        <v>392709901</v>
      </c>
      <c r="I11850" s="1" t="s">
        <v>21741</v>
      </c>
      <c r="J11850" s="1" t="s">
        <v>19176</v>
      </c>
      <c r="K11850" s="1">
        <v>4</v>
      </c>
      <c r="L11850" s="1"/>
      <c r="M11850" s="4" t="e">
        <f t="shared" si="188"/>
        <v>#N/A</v>
      </c>
      <c r="N11850" t="str">
        <f>LEFT(I11850,N$1)</f>
        <v>GREEN BR</v>
      </c>
      <c r="O11850" s="4">
        <f>IFERROR(INDEX($B$1968:$B$6893,MATCH($N11850,$F$1968:$F$6893,0),1),0)</f>
        <v>0</v>
      </c>
    </row>
    <row r="11851" spans="8:15" x14ac:dyDescent="0.3">
      <c r="H11851" s="1">
        <v>392709951</v>
      </c>
      <c r="I11851" s="1" t="s">
        <v>21741</v>
      </c>
      <c r="J11851" s="1" t="s">
        <v>19176</v>
      </c>
      <c r="K11851" s="1">
        <v>4</v>
      </c>
      <c r="L11851" s="1"/>
      <c r="M11851" s="4" t="e">
        <f t="shared" si="188"/>
        <v>#N/A</v>
      </c>
      <c r="N11851" t="str">
        <f>LEFT(I11851,N$1)</f>
        <v>GREEN BR</v>
      </c>
      <c r="O11851" s="4">
        <f>IFERROR(INDEX($B$1968:$B$6893,MATCH($N11851,$F$1968:$F$6893,0),1),0)</f>
        <v>0</v>
      </c>
    </row>
    <row r="11852" spans="8:15" x14ac:dyDescent="0.3">
      <c r="H11852" s="1">
        <v>393657901</v>
      </c>
      <c r="I11852" s="1" t="s">
        <v>21874</v>
      </c>
      <c r="J11852" s="1" t="s">
        <v>19176</v>
      </c>
      <c r="K11852" s="1">
        <v>4</v>
      </c>
      <c r="L11852" s="1"/>
      <c r="M11852" s="4" t="e">
        <f t="shared" si="188"/>
        <v>#N/A</v>
      </c>
      <c r="N11852" t="str">
        <f>LEFT(I11852,N$1)</f>
        <v>GREENBRI</v>
      </c>
      <c r="O11852" s="4">
        <f>IFERROR(INDEX($B$1968:$B$6893,MATCH($N11852,$F$1968:$F$6893,0),1),0)</f>
        <v>0</v>
      </c>
    </row>
    <row r="11853" spans="8:15" x14ac:dyDescent="0.3">
      <c r="H11853" s="1">
        <v>397624907</v>
      </c>
      <c r="I11853" s="1" t="s">
        <v>21514</v>
      </c>
      <c r="J11853" s="1" t="s">
        <v>19176</v>
      </c>
      <c r="K11853" s="1">
        <v>4</v>
      </c>
      <c r="L11853" s="1"/>
      <c r="M11853" s="4" t="e">
        <f t="shared" si="188"/>
        <v>#N/A</v>
      </c>
      <c r="N11853" t="str">
        <f>LEFT(I11853,N$1)</f>
        <v>GREIF IN</v>
      </c>
      <c r="O11853" s="4">
        <f>IFERROR(INDEX($B$1968:$B$6893,MATCH($N11853,$F$1968:$F$6893,0),1),0)</f>
        <v>0</v>
      </c>
    </row>
    <row r="11854" spans="8:15" x14ac:dyDescent="0.3">
      <c r="H11854" s="1">
        <v>398433902</v>
      </c>
      <c r="I11854" s="1" t="s">
        <v>3757</v>
      </c>
      <c r="J11854" s="1" t="s">
        <v>19176</v>
      </c>
      <c r="K11854" s="1">
        <v>4</v>
      </c>
      <c r="L11854" s="1"/>
      <c r="M11854" s="4" t="e">
        <f t="shared" si="188"/>
        <v>#N/A</v>
      </c>
      <c r="N11854" t="str">
        <f>LEFT(I11854,N$1)</f>
        <v xml:space="preserve">GRIFFON </v>
      </c>
      <c r="O11854" s="4">
        <f>IFERROR(INDEX($B$1968:$B$6893,MATCH($N11854,$F$1968:$F$6893,0),1),0)</f>
        <v>0</v>
      </c>
    </row>
    <row r="11855" spans="8:15" x14ac:dyDescent="0.3">
      <c r="H11855" s="1">
        <v>398433952</v>
      </c>
      <c r="I11855" s="1" t="s">
        <v>3757</v>
      </c>
      <c r="J11855" s="1" t="s">
        <v>19176</v>
      </c>
      <c r="K11855" s="1">
        <v>4</v>
      </c>
      <c r="L11855" s="1"/>
      <c r="M11855" s="4" t="e">
        <f t="shared" si="188"/>
        <v>#N/A</v>
      </c>
      <c r="N11855" t="str">
        <f>LEFT(I11855,N$1)</f>
        <v xml:space="preserve">GRIFFON </v>
      </c>
      <c r="O11855" s="4">
        <f>IFERROR(INDEX($B$1968:$B$6893,MATCH($N11855,$F$1968:$F$6893,0),1),0)</f>
        <v>0</v>
      </c>
    </row>
    <row r="11856" spans="8:15" x14ac:dyDescent="0.3">
      <c r="H11856" s="1">
        <v>398905909</v>
      </c>
      <c r="I11856" s="1" t="s">
        <v>3021</v>
      </c>
      <c r="J11856" s="1" t="s">
        <v>19176</v>
      </c>
      <c r="K11856" s="1">
        <v>4</v>
      </c>
      <c r="L11856" s="1"/>
      <c r="M11856" s="4" t="e">
        <f t="shared" si="188"/>
        <v>#N/A</v>
      </c>
      <c r="N11856" t="str">
        <f>LEFT(I11856,N$1)</f>
        <v xml:space="preserve">GROUP 1 </v>
      </c>
      <c r="O11856" s="4">
        <f>IFERROR(INDEX($B$1968:$B$6893,MATCH($N11856,$F$1968:$F$6893,0),1),0)</f>
        <v>0</v>
      </c>
    </row>
    <row r="11857" spans="8:15" x14ac:dyDescent="0.3">
      <c r="H11857" s="1">
        <v>398905959</v>
      </c>
      <c r="I11857" s="1" t="s">
        <v>3021</v>
      </c>
      <c r="J11857" s="1" t="s">
        <v>19176</v>
      </c>
      <c r="K11857" s="1">
        <v>4</v>
      </c>
      <c r="L11857" s="1"/>
      <c r="M11857" s="4" t="e">
        <f t="shared" si="188"/>
        <v>#N/A</v>
      </c>
      <c r="N11857" t="str">
        <f>LEFT(I11857,N$1)</f>
        <v xml:space="preserve">GROUP 1 </v>
      </c>
      <c r="O11857" s="4">
        <f>IFERROR(INDEX($B$1968:$B$6893,MATCH($N11857,$F$1968:$F$6893,0),1),0)</f>
        <v>0</v>
      </c>
    </row>
    <row r="11858" spans="8:15" x14ac:dyDescent="0.3">
      <c r="H11858" s="1">
        <v>399909900</v>
      </c>
      <c r="I11858" s="1" t="s">
        <v>25319</v>
      </c>
      <c r="J11858" s="1" t="s">
        <v>19176</v>
      </c>
      <c r="K11858" s="1">
        <v>4</v>
      </c>
      <c r="L11858" s="1"/>
      <c r="M11858" s="4" t="e">
        <f t="shared" si="188"/>
        <v>#N/A</v>
      </c>
      <c r="N11858" t="str">
        <f>LEFT(I11858,N$1)</f>
        <v>GRUPO FI</v>
      </c>
      <c r="O11858" s="4">
        <f>IFERROR(INDEX($B$1968:$B$6893,MATCH($N11858,$F$1968:$F$6893,0),1),0)</f>
        <v>0</v>
      </c>
    </row>
    <row r="11859" spans="8:15" x14ac:dyDescent="0.3">
      <c r="H11859" s="1">
        <v>399909950</v>
      </c>
      <c r="I11859" s="1" t="s">
        <v>25319</v>
      </c>
      <c r="J11859" s="1" t="s">
        <v>19176</v>
      </c>
      <c r="K11859" s="1">
        <v>4</v>
      </c>
      <c r="L11859" s="1"/>
      <c r="M11859" s="4" t="e">
        <f t="shared" si="188"/>
        <v>#N/A</v>
      </c>
      <c r="N11859" t="str">
        <f>LEFT(I11859,N$1)</f>
        <v>GRUPO FI</v>
      </c>
      <c r="O11859" s="4">
        <f>IFERROR(INDEX($B$1968:$B$6893,MATCH($N11859,$F$1968:$F$6893,0),1),0)</f>
        <v>0</v>
      </c>
    </row>
    <row r="11860" spans="8:15" x14ac:dyDescent="0.3">
      <c r="H11860" s="1">
        <v>362409104</v>
      </c>
      <c r="I11860" s="1" t="s">
        <v>36260</v>
      </c>
      <c r="J11860" s="1" t="s">
        <v>19176</v>
      </c>
      <c r="K11860" s="1">
        <v>4</v>
      </c>
      <c r="L11860" s="1"/>
      <c r="M11860" s="4" t="e">
        <f t="shared" si="188"/>
        <v>#N/A</v>
      </c>
      <c r="N11860" t="str">
        <f>LEFT(I11860,N$1)</f>
        <v>GTY TECH</v>
      </c>
      <c r="O11860" s="4">
        <f>IFERROR(INDEX($B$1968:$B$6893,MATCH($N11860,$F$1968:$F$6893,0),1),0)</f>
        <v>0</v>
      </c>
    </row>
    <row r="11861" spans="8:15" x14ac:dyDescent="0.3">
      <c r="H11861" s="1">
        <v>401617905</v>
      </c>
      <c r="I11861" s="1" t="s">
        <v>4705</v>
      </c>
      <c r="J11861" s="1" t="s">
        <v>19176</v>
      </c>
      <c r="K11861" s="1">
        <v>4</v>
      </c>
      <c r="L11861" s="1"/>
      <c r="M11861" s="4" t="e">
        <f t="shared" si="188"/>
        <v>#N/A</v>
      </c>
      <c r="N11861" t="str">
        <f>LEFT(I11861,N$1)</f>
        <v>GUESS IN</v>
      </c>
      <c r="O11861" s="4">
        <f>IFERROR(INDEX($B$1968:$B$6893,MATCH($N11861,$F$1968:$F$6893,0),1),0)</f>
        <v>0</v>
      </c>
    </row>
    <row r="11862" spans="8:15" x14ac:dyDescent="0.3">
      <c r="H11862" s="1">
        <v>404030908</v>
      </c>
      <c r="I11862" s="1" t="s">
        <v>21684</v>
      </c>
      <c r="J11862" s="1" t="s">
        <v>19176</v>
      </c>
      <c r="K11862" s="1">
        <v>4</v>
      </c>
      <c r="L11862" s="1"/>
      <c r="M11862" s="4" t="e">
        <f t="shared" ref="M11862:M11925" si="189">MATCH(L11862,$B:$B,0)</f>
        <v>#N/A</v>
      </c>
      <c r="N11862" t="str">
        <f>LEFT(I11862,N$1)</f>
        <v>H &amp; E EQ</v>
      </c>
      <c r="O11862" s="4">
        <f>IFERROR(INDEX($B$1968:$B$6893,MATCH($N11862,$F$1968:$F$6893,0),1),0)</f>
        <v>0</v>
      </c>
    </row>
    <row r="11863" spans="8:15" x14ac:dyDescent="0.3">
      <c r="H11863" s="1">
        <v>404030958</v>
      </c>
      <c r="I11863" s="1" t="s">
        <v>21684</v>
      </c>
      <c r="J11863" s="1" t="s">
        <v>19176</v>
      </c>
      <c r="K11863" s="1">
        <v>4</v>
      </c>
      <c r="L11863" s="1"/>
      <c r="M11863" s="4" t="e">
        <f t="shared" si="189"/>
        <v>#N/A</v>
      </c>
      <c r="N11863" t="str">
        <f>LEFT(I11863,N$1)</f>
        <v>H &amp; E EQ</v>
      </c>
      <c r="O11863" s="4">
        <f>IFERROR(INDEX($B$1968:$B$6893,MATCH($N11863,$F$1968:$F$6893,0),1),0)</f>
        <v>0</v>
      </c>
    </row>
    <row r="11864" spans="8:15" x14ac:dyDescent="0.3">
      <c r="H11864" s="1" t="s">
        <v>36261</v>
      </c>
      <c r="I11864" s="1" t="s">
        <v>27952</v>
      </c>
      <c r="J11864" s="1" t="s">
        <v>19176</v>
      </c>
      <c r="K11864" s="1">
        <v>4</v>
      </c>
      <c r="L11864" s="1"/>
      <c r="M11864" s="4" t="e">
        <f t="shared" si="189"/>
        <v>#N/A</v>
      </c>
      <c r="N11864" t="str">
        <f>LEFT(I11864,N$1)</f>
        <v xml:space="preserve">H WORLD </v>
      </c>
      <c r="O11864" s="4">
        <f>IFERROR(INDEX($B$1968:$B$6893,MATCH($N11864,$F$1968:$F$6893,0),1),0)</f>
        <v>0</v>
      </c>
    </row>
    <row r="11865" spans="8:15" x14ac:dyDescent="0.3">
      <c r="H11865" s="1" t="s">
        <v>36262</v>
      </c>
      <c r="I11865" s="1" t="s">
        <v>27952</v>
      </c>
      <c r="J11865" s="1" t="s">
        <v>19176</v>
      </c>
      <c r="K11865" s="1">
        <v>4</v>
      </c>
      <c r="L11865" s="1"/>
      <c r="M11865" s="4" t="e">
        <f t="shared" si="189"/>
        <v>#N/A</v>
      </c>
      <c r="N11865" t="str">
        <f>LEFT(I11865,N$1)</f>
        <v xml:space="preserve">H WORLD </v>
      </c>
      <c r="O11865" s="4">
        <f>IFERROR(INDEX($B$1968:$B$6893,MATCH($N11865,$F$1968:$F$6893,0),1),0)</f>
        <v>0</v>
      </c>
    </row>
    <row r="11866" spans="8:15" x14ac:dyDescent="0.3">
      <c r="H11866" s="1" t="s">
        <v>36263</v>
      </c>
      <c r="I11866" s="1" t="s">
        <v>20276</v>
      </c>
      <c r="J11866" s="1" t="s">
        <v>19176</v>
      </c>
      <c r="K11866" s="1">
        <v>4</v>
      </c>
      <c r="L11866" s="1"/>
      <c r="M11866" s="4" t="e">
        <f t="shared" si="189"/>
        <v>#N/A</v>
      </c>
      <c r="N11866" t="str">
        <f>LEFT(I11866,N$1)</f>
        <v>HALOZYME</v>
      </c>
      <c r="O11866" s="4">
        <f>IFERROR(INDEX($B$1968:$B$6893,MATCH($N11866,$F$1968:$F$6893,0),1),0)</f>
        <v>0</v>
      </c>
    </row>
    <row r="11867" spans="8:15" x14ac:dyDescent="0.3">
      <c r="H11867" s="1" t="s">
        <v>36264</v>
      </c>
      <c r="I11867" s="1" t="s">
        <v>20276</v>
      </c>
      <c r="J11867" s="1" t="s">
        <v>19176</v>
      </c>
      <c r="K11867" s="1">
        <v>4</v>
      </c>
      <c r="L11867" s="1"/>
      <c r="M11867" s="4" t="e">
        <f t="shared" si="189"/>
        <v>#N/A</v>
      </c>
      <c r="N11867" t="str">
        <f>LEFT(I11867,N$1)</f>
        <v>HALOZYME</v>
      </c>
      <c r="O11867" s="4">
        <f>IFERROR(INDEX($B$1968:$B$6893,MATCH($N11867,$F$1968:$F$6893,0),1),0)</f>
        <v>0</v>
      </c>
    </row>
    <row r="11868" spans="8:15" x14ac:dyDescent="0.3">
      <c r="H11868" s="1" t="s">
        <v>36265</v>
      </c>
      <c r="I11868" s="1" t="s">
        <v>20522</v>
      </c>
      <c r="J11868" s="1" t="s">
        <v>19176</v>
      </c>
      <c r="K11868" s="1">
        <v>4</v>
      </c>
      <c r="L11868" s="1"/>
      <c r="M11868" s="4" t="e">
        <f t="shared" si="189"/>
        <v>#N/A</v>
      </c>
      <c r="N11868" t="str">
        <f>LEFT(I11868,N$1)</f>
        <v>HANNON A</v>
      </c>
      <c r="O11868" s="4">
        <f>IFERROR(INDEX($B$1968:$B$6893,MATCH($N11868,$F$1968:$F$6893,0),1),0)</f>
        <v>0</v>
      </c>
    </row>
    <row r="11869" spans="8:15" x14ac:dyDescent="0.3">
      <c r="H11869" s="1">
        <v>415858909</v>
      </c>
      <c r="I11869" s="1" t="s">
        <v>23675</v>
      </c>
      <c r="J11869" s="1" t="s">
        <v>19176</v>
      </c>
      <c r="K11869" s="1">
        <v>4</v>
      </c>
      <c r="L11869" s="1"/>
      <c r="M11869" s="4" t="e">
        <f t="shared" si="189"/>
        <v>#N/A</v>
      </c>
      <c r="N11869" t="str">
        <f>LEFT(I11869,N$1)</f>
        <v>HARROW H</v>
      </c>
      <c r="O11869" s="4">
        <f>IFERROR(INDEX($B$1968:$B$6893,MATCH($N11869,$F$1968:$F$6893,0),1),0)</f>
        <v>0</v>
      </c>
    </row>
    <row r="11870" spans="8:15" x14ac:dyDescent="0.3">
      <c r="H11870" s="1">
        <v>419879901</v>
      </c>
      <c r="I11870" s="1" t="s">
        <v>7785</v>
      </c>
      <c r="J11870" s="1" t="s">
        <v>19176</v>
      </c>
      <c r="K11870" s="1">
        <v>4</v>
      </c>
      <c r="L11870" s="1"/>
      <c r="M11870" s="4" t="e">
        <f t="shared" si="189"/>
        <v>#N/A</v>
      </c>
      <c r="N11870" t="str">
        <f>LEFT(I11870,N$1)</f>
        <v>HAWAIIAN</v>
      </c>
      <c r="O11870" s="4">
        <f>IFERROR(INDEX($B$1968:$B$6893,MATCH($N11870,$F$1968:$F$6893,0),1),0)</f>
        <v>0</v>
      </c>
    </row>
    <row r="11871" spans="8:15" x14ac:dyDescent="0.3">
      <c r="H11871" s="1">
        <v>419879951</v>
      </c>
      <c r="I11871" s="1" t="s">
        <v>7785</v>
      </c>
      <c r="J11871" s="1" t="s">
        <v>19176</v>
      </c>
      <c r="K11871" s="1">
        <v>4</v>
      </c>
      <c r="L11871" s="1"/>
      <c r="M11871" s="4" t="e">
        <f t="shared" si="189"/>
        <v>#N/A</v>
      </c>
      <c r="N11871" t="str">
        <f>LEFT(I11871,N$1)</f>
        <v>HAWAIIAN</v>
      </c>
      <c r="O11871" s="4">
        <f>IFERROR(INDEX($B$1968:$B$6893,MATCH($N11871,$F$1968:$F$6893,0),1),0)</f>
        <v>0</v>
      </c>
    </row>
    <row r="11872" spans="8:15" x14ac:dyDescent="0.3">
      <c r="H11872" s="1" t="s">
        <v>36268</v>
      </c>
      <c r="I11872" s="1" t="s">
        <v>20500</v>
      </c>
      <c r="J11872" s="1" t="s">
        <v>19176</v>
      </c>
      <c r="K11872" s="1">
        <v>4</v>
      </c>
      <c r="L11872" s="1"/>
      <c r="M11872" s="4" t="e">
        <f t="shared" si="189"/>
        <v>#N/A</v>
      </c>
      <c r="N11872" t="str">
        <f>LEFT(I11872,N$1)</f>
        <v>HEALTHEQ</v>
      </c>
      <c r="O11872" s="4">
        <f>IFERROR(INDEX($B$1968:$B$6893,MATCH($N11872,$F$1968:$F$6893,0),1),0)</f>
        <v>0</v>
      </c>
    </row>
    <row r="11873" spans="8:15" x14ac:dyDescent="0.3">
      <c r="H11873" s="1" t="s">
        <v>36271</v>
      </c>
      <c r="I11873" s="1" t="s">
        <v>3517</v>
      </c>
      <c r="J11873" s="1" t="s">
        <v>19176</v>
      </c>
      <c r="K11873" s="1">
        <v>4</v>
      </c>
      <c r="L11873" s="1"/>
      <c r="M11873" s="4" t="e">
        <f t="shared" si="189"/>
        <v>#N/A</v>
      </c>
      <c r="N11873" t="str">
        <f>LEFT(I11873,N$1)</f>
        <v>HELEN OF</v>
      </c>
      <c r="O11873" s="4">
        <f>IFERROR(INDEX($B$1968:$B$6893,MATCH($N11873,$F$1968:$F$6893,0),1),0)</f>
        <v>0</v>
      </c>
    </row>
    <row r="11874" spans="8:15" x14ac:dyDescent="0.3">
      <c r="H11874" s="1" t="s">
        <v>36272</v>
      </c>
      <c r="I11874" s="1" t="s">
        <v>21286</v>
      </c>
      <c r="J11874" s="1" t="s">
        <v>19176</v>
      </c>
      <c r="K11874" s="1">
        <v>4</v>
      </c>
      <c r="L11874" s="1"/>
      <c r="M11874" s="4" t="e">
        <f t="shared" si="189"/>
        <v>#N/A</v>
      </c>
      <c r="N11874" t="str">
        <f>LEFT(I11874,N$1)</f>
        <v>HELIX EN</v>
      </c>
      <c r="O11874" s="4">
        <f>IFERROR(INDEX($B$1968:$B$6893,MATCH($N11874,$F$1968:$F$6893,0),1),0)</f>
        <v>0</v>
      </c>
    </row>
    <row r="11875" spans="8:15" x14ac:dyDescent="0.3">
      <c r="H11875" s="1" t="s">
        <v>36275</v>
      </c>
      <c r="I11875" s="1" t="s">
        <v>36276</v>
      </c>
      <c r="J11875" s="1" t="s">
        <v>19176</v>
      </c>
      <c r="K11875" s="1">
        <v>4</v>
      </c>
      <c r="L11875" s="1"/>
      <c r="M11875" s="4" t="e">
        <f t="shared" si="189"/>
        <v>#N/A</v>
      </c>
      <c r="N11875" t="str">
        <f>LEFT(I11875,N$1)</f>
        <v>HENKEL A</v>
      </c>
      <c r="O11875" s="4">
        <f>IFERROR(INDEX($B$1968:$B$6893,MATCH($N11875,$F$1968:$F$6893,0),1),0)</f>
        <v>0</v>
      </c>
    </row>
    <row r="11876" spans="8:15" x14ac:dyDescent="0.3">
      <c r="H11876" s="1">
        <v>806407952</v>
      </c>
      <c r="I11876" s="1" t="s">
        <v>1722</v>
      </c>
      <c r="J11876" s="1" t="s">
        <v>19176</v>
      </c>
      <c r="K11876" s="1">
        <v>4</v>
      </c>
      <c r="L11876" s="1"/>
      <c r="M11876" s="4" t="e">
        <f t="shared" si="189"/>
        <v>#N/A</v>
      </c>
      <c r="N11876" t="str">
        <f>LEFT(I11876,N$1)</f>
        <v>HENRY SC</v>
      </c>
      <c r="O11876" s="4">
        <f>IFERROR(INDEX($B$1968:$B$6893,MATCH($N11876,$F$1968:$F$6893,0),1),0)</f>
        <v>0</v>
      </c>
    </row>
    <row r="11877" spans="8:15" x14ac:dyDescent="0.3">
      <c r="H11877" s="1" t="s">
        <v>36277</v>
      </c>
      <c r="I11877" s="1" t="s">
        <v>20793</v>
      </c>
      <c r="J11877" s="1" t="s">
        <v>19176</v>
      </c>
      <c r="K11877" s="1">
        <v>4</v>
      </c>
      <c r="L11877" s="1"/>
      <c r="M11877" s="4" t="e">
        <f t="shared" si="189"/>
        <v>#N/A</v>
      </c>
      <c r="N11877" t="str">
        <f>LEFT(I11877,N$1)</f>
        <v>HERC HLD</v>
      </c>
      <c r="O11877" s="4">
        <f>IFERROR(INDEX($B$1968:$B$6893,MATCH($N11877,$F$1968:$F$6893,0),1),0)</f>
        <v>0</v>
      </c>
    </row>
    <row r="11878" spans="8:15" x14ac:dyDescent="0.3">
      <c r="H11878" s="1">
        <v>427096908</v>
      </c>
      <c r="I11878" s="1" t="s">
        <v>21508</v>
      </c>
      <c r="J11878" s="1" t="s">
        <v>19176</v>
      </c>
      <c r="K11878" s="1">
        <v>4</v>
      </c>
      <c r="L11878" s="1"/>
      <c r="M11878" s="4" t="e">
        <f t="shared" si="189"/>
        <v>#N/A</v>
      </c>
      <c r="N11878" t="str">
        <f>LEFT(I11878,N$1)</f>
        <v>HERCULES</v>
      </c>
      <c r="O11878" s="4">
        <f>IFERROR(INDEX($B$1968:$B$6893,MATCH($N11878,$F$1968:$F$6893,0),1),0)</f>
        <v>0</v>
      </c>
    </row>
    <row r="11879" spans="8:15" x14ac:dyDescent="0.3">
      <c r="H11879" s="1">
        <v>427096958</v>
      </c>
      <c r="I11879" s="1" t="s">
        <v>21508</v>
      </c>
      <c r="J11879" s="1" t="s">
        <v>19176</v>
      </c>
      <c r="K11879" s="1">
        <v>4</v>
      </c>
      <c r="L11879" s="1"/>
      <c r="M11879" s="4" t="e">
        <f t="shared" si="189"/>
        <v>#N/A</v>
      </c>
      <c r="N11879" t="str">
        <f>LEFT(I11879,N$1)</f>
        <v>HERCULES</v>
      </c>
      <c r="O11879" s="4">
        <f>IFERROR(INDEX($B$1968:$B$6893,MATCH($N11879,$F$1968:$F$6893,0),1),0)</f>
        <v>0</v>
      </c>
    </row>
    <row r="11880" spans="8:15" x14ac:dyDescent="0.3">
      <c r="H11880" s="1">
        <v>403949900</v>
      </c>
      <c r="I11880" s="1" t="s">
        <v>36281</v>
      </c>
      <c r="J11880" s="1" t="s">
        <v>19176</v>
      </c>
      <c r="K11880" s="1">
        <v>4</v>
      </c>
      <c r="L11880" s="1"/>
      <c r="M11880" s="4" t="e">
        <f t="shared" si="189"/>
        <v>#N/A</v>
      </c>
      <c r="N11880" t="str">
        <f>LEFT(I11880,N$1)</f>
        <v>HF SINCL</v>
      </c>
      <c r="O11880" s="4">
        <f>IFERROR(INDEX($B$1968:$B$6893,MATCH($N11880,$F$1968:$F$6893,0),1),0)</f>
        <v>0</v>
      </c>
    </row>
    <row r="11881" spans="8:15" x14ac:dyDescent="0.3">
      <c r="H11881" s="1">
        <v>403949950</v>
      </c>
      <c r="I11881" s="1" t="s">
        <v>36281</v>
      </c>
      <c r="J11881" s="1" t="s">
        <v>19176</v>
      </c>
      <c r="K11881" s="1">
        <v>4</v>
      </c>
      <c r="L11881" s="1"/>
      <c r="M11881" s="4" t="e">
        <f t="shared" si="189"/>
        <v>#N/A</v>
      </c>
      <c r="N11881" t="str">
        <f>LEFT(I11881,N$1)</f>
        <v>HF SINCL</v>
      </c>
      <c r="O11881" s="4">
        <f>IFERROR(INDEX($B$1968:$B$6893,MATCH($N11881,$F$1968:$F$6893,0),1),0)</f>
        <v>0</v>
      </c>
    </row>
    <row r="11882" spans="8:15" x14ac:dyDescent="0.3">
      <c r="H11882" s="1">
        <v>428567901</v>
      </c>
      <c r="I11882" s="1" t="s">
        <v>5894</v>
      </c>
      <c r="J11882" s="1" t="s">
        <v>19176</v>
      </c>
      <c r="K11882" s="1">
        <v>4</v>
      </c>
      <c r="L11882" s="1"/>
      <c r="M11882" s="4" t="e">
        <f t="shared" si="189"/>
        <v>#N/A</v>
      </c>
      <c r="N11882" t="str">
        <f>LEFT(I11882,N$1)</f>
        <v xml:space="preserve">HIBBETT </v>
      </c>
      <c r="O11882" s="4">
        <f>IFERROR(INDEX($B$1968:$B$6893,MATCH($N11882,$F$1968:$F$6893,0),1),0)</f>
        <v>0</v>
      </c>
    </row>
    <row r="11883" spans="8:15" x14ac:dyDescent="0.3">
      <c r="H11883" s="1">
        <v>428567951</v>
      </c>
      <c r="I11883" s="1" t="s">
        <v>5894</v>
      </c>
      <c r="J11883" s="1" t="s">
        <v>19176</v>
      </c>
      <c r="K11883" s="1">
        <v>4</v>
      </c>
      <c r="L11883" s="1"/>
      <c r="M11883" s="4" t="e">
        <f t="shared" si="189"/>
        <v>#N/A</v>
      </c>
      <c r="N11883" t="str">
        <f>LEFT(I11883,N$1)</f>
        <v xml:space="preserve">HIBBETT </v>
      </c>
      <c r="O11883" s="4">
        <f>IFERROR(INDEX($B$1968:$B$6893,MATCH($N11883,$F$1968:$F$6893,0),1),0)</f>
        <v>0</v>
      </c>
    </row>
    <row r="11884" spans="8:15" x14ac:dyDescent="0.3">
      <c r="H11884" s="1" t="s">
        <v>36282</v>
      </c>
      <c r="I11884" s="1" t="s">
        <v>23997</v>
      </c>
      <c r="J11884" s="1" t="s">
        <v>19176</v>
      </c>
      <c r="K11884" s="1">
        <v>4</v>
      </c>
      <c r="L11884" s="1"/>
      <c r="M11884" s="4" t="e">
        <f t="shared" si="189"/>
        <v>#N/A</v>
      </c>
      <c r="N11884" t="str">
        <f>LEFT(I11884,N$1)</f>
        <v>HIGHPEAK</v>
      </c>
      <c r="O11884" s="4">
        <f>IFERROR(INDEX($B$1968:$B$6893,MATCH($N11884,$F$1968:$F$6893,0),1),0)</f>
        <v>0</v>
      </c>
    </row>
    <row r="11885" spans="8:15" x14ac:dyDescent="0.3">
      <c r="H11885" s="1">
        <v>431636959</v>
      </c>
      <c r="I11885" s="1" t="s">
        <v>22072</v>
      </c>
      <c r="J11885" s="1" t="s">
        <v>19176</v>
      </c>
      <c r="K11885" s="1">
        <v>4</v>
      </c>
      <c r="L11885" s="1"/>
      <c r="M11885" s="4" t="e">
        <f t="shared" si="189"/>
        <v>#N/A</v>
      </c>
      <c r="N11885" t="str">
        <f>LEFT(I11885,N$1)</f>
        <v xml:space="preserve">HILLMAN </v>
      </c>
      <c r="O11885" s="4">
        <f>IFERROR(INDEX($B$1968:$B$6893,MATCH($N11885,$F$1968:$F$6893,0),1),0)</f>
        <v>0</v>
      </c>
    </row>
    <row r="11886" spans="8:15" x14ac:dyDescent="0.3">
      <c r="H11886" s="1">
        <v>433000906</v>
      </c>
      <c r="I11886" s="1" t="s">
        <v>21938</v>
      </c>
      <c r="J11886" s="1" t="s">
        <v>19176</v>
      </c>
      <c r="K11886" s="1">
        <v>4</v>
      </c>
      <c r="L11886" s="1"/>
      <c r="M11886" s="4" t="e">
        <f t="shared" si="189"/>
        <v>#N/A</v>
      </c>
      <c r="N11886" t="str">
        <f>LEFT(I11886,N$1)</f>
        <v>HIMS &amp; H</v>
      </c>
      <c r="O11886" s="4">
        <f>IFERROR(INDEX($B$1968:$B$6893,MATCH($N11886,$F$1968:$F$6893,0),1),0)</f>
        <v>0</v>
      </c>
    </row>
    <row r="11887" spans="8:15" x14ac:dyDescent="0.3">
      <c r="H11887" s="1">
        <v>433000956</v>
      </c>
      <c r="I11887" s="1" t="s">
        <v>21938</v>
      </c>
      <c r="J11887" s="1" t="s">
        <v>19176</v>
      </c>
      <c r="K11887" s="1">
        <v>4</v>
      </c>
      <c r="L11887" s="1"/>
      <c r="M11887" s="4" t="e">
        <f t="shared" si="189"/>
        <v>#N/A</v>
      </c>
      <c r="N11887" t="str">
        <f>LEFT(I11887,N$1)</f>
        <v>HIMS &amp; H</v>
      </c>
      <c r="O11887" s="4">
        <f>IFERROR(INDEX($B$1968:$B$6893,MATCH($N11887,$F$1968:$F$6893,0),1),0)</f>
        <v>0</v>
      </c>
    </row>
    <row r="11888" spans="8:15" x14ac:dyDescent="0.3">
      <c r="H11888" s="1">
        <v>436440901</v>
      </c>
      <c r="I11888" s="1" t="s">
        <v>1166</v>
      </c>
      <c r="J11888" s="1" t="s">
        <v>19176</v>
      </c>
      <c r="K11888" s="1">
        <v>4</v>
      </c>
      <c r="L11888" s="1"/>
      <c r="M11888" s="4" t="e">
        <f t="shared" si="189"/>
        <v>#N/A</v>
      </c>
      <c r="N11888" t="str">
        <f>LEFT(I11888,N$1)</f>
        <v xml:space="preserve">HOLOGIC </v>
      </c>
      <c r="O11888" s="4">
        <f>IFERROR(INDEX($B$1968:$B$6893,MATCH($N11888,$F$1968:$F$6893,0),1),0)</f>
        <v>0</v>
      </c>
    </row>
    <row r="11889" spans="8:15" x14ac:dyDescent="0.3">
      <c r="H11889" s="1">
        <v>440452900</v>
      </c>
      <c r="I11889" s="1" t="s">
        <v>19646</v>
      </c>
      <c r="J11889" s="1" t="s">
        <v>19176</v>
      </c>
      <c r="K11889" s="1">
        <v>4</v>
      </c>
      <c r="L11889" s="1"/>
      <c r="M11889" s="4" t="e">
        <f t="shared" si="189"/>
        <v>#N/A</v>
      </c>
      <c r="N11889" t="str">
        <f>LEFT(I11889,N$1)</f>
        <v>HORMEL F</v>
      </c>
      <c r="O11889" s="4">
        <f>IFERROR(INDEX($B$1968:$B$6893,MATCH($N11889,$F$1968:$F$6893,0),1),0)</f>
        <v>0</v>
      </c>
    </row>
    <row r="11890" spans="8:15" x14ac:dyDescent="0.3">
      <c r="H11890" s="1">
        <v>440452950</v>
      </c>
      <c r="I11890" s="1" t="s">
        <v>19646</v>
      </c>
      <c r="J11890" s="1" t="s">
        <v>19176</v>
      </c>
      <c r="K11890" s="1">
        <v>4</v>
      </c>
      <c r="L11890" s="1"/>
      <c r="M11890" s="4" t="e">
        <f t="shared" si="189"/>
        <v>#N/A</v>
      </c>
      <c r="N11890" t="str">
        <f>LEFT(I11890,N$1)</f>
        <v>HORMEL F</v>
      </c>
      <c r="O11890" s="4">
        <f>IFERROR(INDEX($B$1968:$B$6893,MATCH($N11890,$F$1968:$F$6893,0),1),0)</f>
        <v>0</v>
      </c>
    </row>
    <row r="11891" spans="8:15" x14ac:dyDescent="0.3">
      <c r="H11891" s="1" t="s">
        <v>36285</v>
      </c>
      <c r="I11891" s="1" t="s">
        <v>19861</v>
      </c>
      <c r="J11891" s="1" t="s">
        <v>19176</v>
      </c>
      <c r="K11891" s="1">
        <v>4</v>
      </c>
      <c r="L11891" s="1"/>
      <c r="M11891" s="4" t="e">
        <f t="shared" si="189"/>
        <v>#N/A</v>
      </c>
      <c r="N11891" t="str">
        <f>LEFT(I11891,N$1)</f>
        <v>HOST HOT</v>
      </c>
      <c r="O11891" s="4">
        <f>IFERROR(INDEX($B$1968:$B$6893,MATCH($N11891,$F$1968:$F$6893,0),1),0)</f>
        <v>0</v>
      </c>
    </row>
    <row r="11892" spans="8:15" x14ac:dyDescent="0.3">
      <c r="H11892" s="1">
        <v>442496105</v>
      </c>
      <c r="I11892" s="1" t="s">
        <v>36288</v>
      </c>
      <c r="J11892" s="1" t="s">
        <v>19176</v>
      </c>
      <c r="K11892" s="1">
        <v>4</v>
      </c>
      <c r="L11892" s="1"/>
      <c r="M11892" s="4" t="e">
        <f t="shared" si="189"/>
        <v>#N/A</v>
      </c>
      <c r="N11892" t="str">
        <f>LEFT(I11892,N$1)</f>
        <v>HOWARD B</v>
      </c>
      <c r="O11892" s="4">
        <f>IFERROR(INDEX($B$1968:$B$6893,MATCH($N11892,$F$1968:$F$6893,0),1),0)</f>
        <v>0</v>
      </c>
    </row>
    <row r="11893" spans="8:15" x14ac:dyDescent="0.3">
      <c r="H11893" s="1">
        <v>445658907</v>
      </c>
      <c r="I11893" s="1" t="s">
        <v>19772</v>
      </c>
      <c r="J11893" s="1" t="s">
        <v>19176</v>
      </c>
      <c r="K11893" s="1">
        <v>4</v>
      </c>
      <c r="L11893" s="1"/>
      <c r="M11893" s="4" t="e">
        <f t="shared" si="189"/>
        <v>#N/A</v>
      </c>
      <c r="N11893" t="str">
        <f>LEFT(I11893,N$1)</f>
        <v>HUNT J B</v>
      </c>
      <c r="O11893" s="4">
        <f>IFERROR(INDEX($B$1968:$B$6893,MATCH($N11893,$F$1968:$F$6893,0),1),0)</f>
        <v>0</v>
      </c>
    </row>
    <row r="11894" spans="8:15" x14ac:dyDescent="0.3">
      <c r="H11894" s="1">
        <v>446413906</v>
      </c>
      <c r="I11894" s="1" t="s">
        <v>19833</v>
      </c>
      <c r="J11894" s="1" t="s">
        <v>19176</v>
      </c>
      <c r="K11894" s="1">
        <v>4</v>
      </c>
      <c r="L11894" s="1"/>
      <c r="M11894" s="4" t="e">
        <f t="shared" si="189"/>
        <v>#N/A</v>
      </c>
      <c r="N11894" t="str">
        <f>LEFT(I11894,N$1)</f>
        <v>HUNTINGT</v>
      </c>
      <c r="O11894" s="4">
        <f>IFERROR(INDEX($B$1968:$B$6893,MATCH($N11894,$F$1968:$F$6893,0),1),0)</f>
        <v>0</v>
      </c>
    </row>
    <row r="11895" spans="8:15" x14ac:dyDescent="0.3">
      <c r="H11895" s="1">
        <v>446413956</v>
      </c>
      <c r="I11895" s="1" t="s">
        <v>19833</v>
      </c>
      <c r="J11895" s="1" t="s">
        <v>19176</v>
      </c>
      <c r="K11895" s="1">
        <v>4</v>
      </c>
      <c r="L11895" s="1"/>
      <c r="M11895" s="4" t="e">
        <f t="shared" si="189"/>
        <v>#N/A</v>
      </c>
      <c r="N11895" t="str">
        <f>LEFT(I11895,N$1)</f>
        <v>HUNTINGT</v>
      </c>
      <c r="O11895" s="4">
        <f>IFERROR(INDEX($B$1968:$B$6893,MATCH($N11895,$F$1968:$F$6893,0),1),0)</f>
        <v>0</v>
      </c>
    </row>
    <row r="11896" spans="8:15" x14ac:dyDescent="0.3">
      <c r="H11896" s="1">
        <v>447011907</v>
      </c>
      <c r="I11896" s="1" t="s">
        <v>20258</v>
      </c>
      <c r="J11896" s="1" t="s">
        <v>19176</v>
      </c>
      <c r="K11896" s="1">
        <v>4</v>
      </c>
      <c r="L11896" s="1"/>
      <c r="M11896" s="4" t="e">
        <f t="shared" si="189"/>
        <v>#N/A</v>
      </c>
      <c r="N11896" t="str">
        <f>LEFT(I11896,N$1)</f>
        <v>HUNTSMAN</v>
      </c>
      <c r="O11896" s="4">
        <f>IFERROR(INDEX($B$1968:$B$6893,MATCH($N11896,$F$1968:$F$6893,0),1),0)</f>
        <v>0</v>
      </c>
    </row>
    <row r="11897" spans="8:15" x14ac:dyDescent="0.3">
      <c r="H11897" s="1">
        <v>447011957</v>
      </c>
      <c r="I11897" s="1" t="s">
        <v>20258</v>
      </c>
      <c r="J11897" s="1" t="s">
        <v>19176</v>
      </c>
      <c r="K11897" s="1">
        <v>4</v>
      </c>
      <c r="L11897" s="1"/>
      <c r="M11897" s="4" t="e">
        <f t="shared" si="189"/>
        <v>#N/A</v>
      </c>
      <c r="N11897" t="str">
        <f>LEFT(I11897,N$1)</f>
        <v>HUNTSMAN</v>
      </c>
      <c r="O11897" s="4">
        <f>IFERROR(INDEX($B$1968:$B$6893,MATCH($N11897,$F$1968:$F$6893,0),1),0)</f>
        <v>0</v>
      </c>
    </row>
    <row r="11898" spans="8:15" x14ac:dyDescent="0.3">
      <c r="H11898" s="1" t="s">
        <v>36291</v>
      </c>
      <c r="I11898" s="1" t="s">
        <v>23858</v>
      </c>
      <c r="J11898" s="1" t="s">
        <v>19176</v>
      </c>
      <c r="K11898" s="1">
        <v>4</v>
      </c>
      <c r="L11898" s="1"/>
      <c r="M11898" s="4" t="e">
        <f t="shared" si="189"/>
        <v>#N/A</v>
      </c>
      <c r="N11898" t="str">
        <f>LEFT(I11898,N$1)</f>
        <v>HUT 8 MN</v>
      </c>
      <c r="O11898" s="4">
        <f>IFERROR(INDEX($B$1968:$B$6893,MATCH($N11898,$F$1968:$F$6893,0),1),0)</f>
        <v>0</v>
      </c>
    </row>
    <row r="11899" spans="8:15" x14ac:dyDescent="0.3">
      <c r="H11899" s="1" t="s">
        <v>36294</v>
      </c>
      <c r="I11899" s="1" t="s">
        <v>35065</v>
      </c>
      <c r="J11899" s="1" t="s">
        <v>19176</v>
      </c>
      <c r="K11899" s="1">
        <v>4</v>
      </c>
      <c r="L11899" s="1"/>
      <c r="M11899" s="4" t="e">
        <f t="shared" si="189"/>
        <v>#N/A</v>
      </c>
      <c r="N11899" t="str">
        <f>LEFT(I11899,N$1)</f>
        <v>IAC INC</v>
      </c>
      <c r="O11899" s="4">
        <f>IFERROR(INDEX($B$1968:$B$6893,MATCH($N11899,$F$1968:$F$6893,0),1),0)</f>
        <v>0</v>
      </c>
    </row>
    <row r="11900" spans="8:15" x14ac:dyDescent="0.3">
      <c r="H11900" s="1" t="s">
        <v>36295</v>
      </c>
      <c r="I11900" s="1" t="s">
        <v>20436</v>
      </c>
      <c r="J11900" s="1" t="s">
        <v>19176</v>
      </c>
      <c r="K11900" s="1">
        <v>4</v>
      </c>
      <c r="L11900" s="1"/>
      <c r="M11900" s="4" t="e">
        <f t="shared" si="189"/>
        <v>#N/A</v>
      </c>
      <c r="N11900" t="str">
        <f>LEFT(I11900,N$1)</f>
        <v>IAC INTE</v>
      </c>
      <c r="O11900" s="4">
        <f>IFERROR(INDEX($B$1968:$B$6893,MATCH($N11900,$F$1968:$F$6893,0),1),0)</f>
        <v>0</v>
      </c>
    </row>
    <row r="11901" spans="8:15" x14ac:dyDescent="0.3">
      <c r="H11901" s="1">
        <v>453204909</v>
      </c>
      <c r="I11901" s="1" t="s">
        <v>4377</v>
      </c>
      <c r="J11901" s="1" t="s">
        <v>19176</v>
      </c>
      <c r="K11901" s="1">
        <v>4</v>
      </c>
      <c r="L11901" s="1"/>
      <c r="M11901" s="4" t="e">
        <f t="shared" si="189"/>
        <v>#N/A</v>
      </c>
      <c r="N11901" t="str">
        <f>LEFT(I11901,N$1)</f>
        <v>IMPINJ I</v>
      </c>
      <c r="O11901" s="4">
        <f>IFERROR(INDEX($B$1968:$B$6893,MATCH($N11901,$F$1968:$F$6893,0),1),0)</f>
        <v>0</v>
      </c>
    </row>
    <row r="11902" spans="8:15" x14ac:dyDescent="0.3">
      <c r="H11902" s="1" t="s">
        <v>36304</v>
      </c>
      <c r="I11902" s="1" t="s">
        <v>20921</v>
      </c>
      <c r="J11902" s="1" t="s">
        <v>19176</v>
      </c>
      <c r="K11902" s="1">
        <v>4</v>
      </c>
      <c r="L11902" s="1"/>
      <c r="M11902" s="4" t="e">
        <f t="shared" si="189"/>
        <v>#N/A</v>
      </c>
      <c r="N11902" t="str">
        <f>LEFT(I11902,N$1)</f>
        <v>INARI ME</v>
      </c>
      <c r="O11902" s="4">
        <f>IFERROR(INDEX($B$1968:$B$6893,MATCH($N11902,$F$1968:$F$6893,0),1),0)</f>
        <v>0</v>
      </c>
    </row>
    <row r="11903" spans="8:15" x14ac:dyDescent="0.3">
      <c r="H11903" s="1" t="s">
        <v>36305</v>
      </c>
      <c r="I11903" s="1" t="s">
        <v>21968</v>
      </c>
      <c r="J11903" s="1" t="s">
        <v>19176</v>
      </c>
      <c r="K11903" s="1">
        <v>4</v>
      </c>
      <c r="L11903" s="1"/>
      <c r="M11903" s="4" t="e">
        <f t="shared" si="189"/>
        <v>#N/A</v>
      </c>
      <c r="N11903" t="str">
        <f>LEFT(I11903,N$1)</f>
        <v>INDIE SE</v>
      </c>
      <c r="O11903" s="4">
        <f>IFERROR(INDEX($B$1968:$B$6893,MATCH($N11903,$F$1968:$F$6893,0),1),0)</f>
        <v>0</v>
      </c>
    </row>
    <row r="11904" spans="8:15" x14ac:dyDescent="0.3">
      <c r="H11904" s="1" t="s">
        <v>36306</v>
      </c>
      <c r="I11904" s="1" t="s">
        <v>21968</v>
      </c>
      <c r="J11904" s="1" t="s">
        <v>19176</v>
      </c>
      <c r="K11904" s="1">
        <v>4</v>
      </c>
      <c r="L11904" s="1"/>
      <c r="M11904" s="4" t="e">
        <f t="shared" si="189"/>
        <v>#N/A</v>
      </c>
      <c r="N11904" t="str">
        <f>LEFT(I11904,N$1)</f>
        <v>INDIE SE</v>
      </c>
      <c r="O11904" s="4">
        <f>IFERROR(INDEX($B$1968:$B$6893,MATCH($N11904,$F$1968:$F$6893,0),1),0)</f>
        <v>0</v>
      </c>
    </row>
    <row r="11905" spans="8:15" x14ac:dyDescent="0.3">
      <c r="H11905" s="1" t="s">
        <v>36307</v>
      </c>
      <c r="I11905" s="1" t="s">
        <v>21510</v>
      </c>
      <c r="J11905" s="1" t="s">
        <v>19176</v>
      </c>
      <c r="K11905" s="1">
        <v>4</v>
      </c>
      <c r="L11905" s="1"/>
      <c r="M11905" s="4" t="e">
        <f t="shared" si="189"/>
        <v>#N/A</v>
      </c>
      <c r="N11905" t="str">
        <f>LEFT(I11905,N$1)</f>
        <v>INFINERA</v>
      </c>
      <c r="O11905" s="4">
        <f>IFERROR(INDEX($B$1968:$B$6893,MATCH($N11905,$F$1968:$F$6893,0),1),0)</f>
        <v>0</v>
      </c>
    </row>
    <row r="11906" spans="8:15" x14ac:dyDescent="0.3">
      <c r="H11906" s="1">
        <v>456788908</v>
      </c>
      <c r="I11906" s="1" t="s">
        <v>20084</v>
      </c>
      <c r="J11906" s="1" t="s">
        <v>19176</v>
      </c>
      <c r="K11906" s="1">
        <v>4</v>
      </c>
      <c r="L11906" s="1"/>
      <c r="M11906" s="4" t="e">
        <f t="shared" si="189"/>
        <v>#N/A</v>
      </c>
      <c r="N11906" t="str">
        <f>LEFT(I11906,N$1)</f>
        <v xml:space="preserve">INFOSYS </v>
      </c>
      <c r="O11906" s="4">
        <f>IFERROR(INDEX($B$1968:$B$6893,MATCH($N11906,$F$1968:$F$6893,0),1),0)</f>
        <v>0</v>
      </c>
    </row>
    <row r="11907" spans="8:15" x14ac:dyDescent="0.3">
      <c r="H11907" s="1" t="s">
        <v>36308</v>
      </c>
      <c r="I11907" s="1" t="s">
        <v>19665</v>
      </c>
      <c r="J11907" s="1" t="s">
        <v>19176</v>
      </c>
      <c r="K11907" s="1">
        <v>4</v>
      </c>
      <c r="L11907" s="1"/>
      <c r="M11907" s="4" t="e">
        <f t="shared" si="189"/>
        <v>#N/A</v>
      </c>
      <c r="N11907" t="str">
        <f>LEFT(I11907,N$1)</f>
        <v>INGERSOL</v>
      </c>
      <c r="O11907" s="4">
        <f>IFERROR(INDEX($B$1968:$B$6893,MATCH($N11907,$F$1968:$F$6893,0),1),0)</f>
        <v>0</v>
      </c>
    </row>
    <row r="11908" spans="8:15" x14ac:dyDescent="0.3">
      <c r="H11908" s="1" t="s">
        <v>36309</v>
      </c>
      <c r="I11908" s="1" t="s">
        <v>19665</v>
      </c>
      <c r="J11908" s="1" t="s">
        <v>19176</v>
      </c>
      <c r="K11908" s="1">
        <v>4</v>
      </c>
      <c r="L11908" s="1"/>
      <c r="M11908" s="4" t="e">
        <f t="shared" si="189"/>
        <v>#N/A</v>
      </c>
      <c r="N11908" t="str">
        <f>LEFT(I11908,N$1)</f>
        <v>INGERSOL</v>
      </c>
      <c r="O11908" s="4">
        <f>IFERROR(INDEX($B$1968:$B$6893,MATCH($N11908,$F$1968:$F$6893,0),1),0)</f>
        <v>0</v>
      </c>
    </row>
    <row r="11909" spans="8:15" x14ac:dyDescent="0.3">
      <c r="H11909" s="1" t="s">
        <v>36311</v>
      </c>
      <c r="I11909" s="1" t="s">
        <v>23598</v>
      </c>
      <c r="J11909" s="1" t="s">
        <v>19176</v>
      </c>
      <c r="K11909" s="1">
        <v>4</v>
      </c>
      <c r="L11909" s="1"/>
      <c r="M11909" s="4" t="e">
        <f t="shared" si="189"/>
        <v>#N/A</v>
      </c>
      <c r="N11909" t="str">
        <f>LEFT(I11909,N$1)</f>
        <v xml:space="preserve">INNOVIZ </v>
      </c>
      <c r="O11909" s="4">
        <f>IFERROR(INDEX($B$1968:$B$6893,MATCH($N11909,$F$1968:$F$6893,0),1),0)</f>
        <v>0</v>
      </c>
    </row>
    <row r="11910" spans="8:15" x14ac:dyDescent="0.3">
      <c r="H11910" s="1">
        <v>457669907</v>
      </c>
      <c r="I11910" s="1" t="s">
        <v>21154</v>
      </c>
      <c r="J11910" s="1" t="s">
        <v>19176</v>
      </c>
      <c r="K11910" s="1">
        <v>4</v>
      </c>
      <c r="L11910" s="1"/>
      <c r="M11910" s="4" t="e">
        <f t="shared" si="189"/>
        <v>#N/A</v>
      </c>
      <c r="N11910" t="str">
        <f>LEFT(I11910,N$1)</f>
        <v>INSMED I</v>
      </c>
      <c r="O11910" s="4">
        <f>IFERROR(INDEX($B$1968:$B$6893,MATCH($N11910,$F$1968:$F$6893,0),1),0)</f>
        <v>0</v>
      </c>
    </row>
    <row r="11911" spans="8:15" x14ac:dyDescent="0.3">
      <c r="H11911" s="1" t="s">
        <v>36317</v>
      </c>
      <c r="I11911" s="1" t="s">
        <v>1620</v>
      </c>
      <c r="J11911" s="1" t="s">
        <v>19176</v>
      </c>
      <c r="K11911" s="1">
        <v>4</v>
      </c>
      <c r="L11911" s="1"/>
      <c r="M11911" s="4" t="e">
        <f t="shared" si="189"/>
        <v>#N/A</v>
      </c>
      <c r="N11911" t="str">
        <f>LEFT(I11911,N$1)</f>
        <v xml:space="preserve">INSULET </v>
      </c>
      <c r="O11911" s="4">
        <f>IFERROR(INDEX($B$1968:$B$6893,MATCH($N11911,$F$1968:$F$6893,0),1),0)</f>
        <v>0</v>
      </c>
    </row>
    <row r="11912" spans="8:15" x14ac:dyDescent="0.3">
      <c r="H11912" s="1" t="s">
        <v>36318</v>
      </c>
      <c r="I11912" s="1" t="s">
        <v>1620</v>
      </c>
      <c r="J11912" s="1" t="s">
        <v>19176</v>
      </c>
      <c r="K11912" s="1">
        <v>4</v>
      </c>
      <c r="L11912" s="1"/>
      <c r="M11912" s="4" t="e">
        <f t="shared" si="189"/>
        <v>#N/A</v>
      </c>
      <c r="N11912" t="str">
        <f>LEFT(I11912,N$1)</f>
        <v xml:space="preserve">INSULET </v>
      </c>
      <c r="O11912" s="4">
        <f>IFERROR(INDEX($B$1968:$B$6893,MATCH($N11912,$F$1968:$F$6893,0),1),0)</f>
        <v>0</v>
      </c>
    </row>
    <row r="11913" spans="8:15" x14ac:dyDescent="0.3">
      <c r="H11913" s="1" t="s">
        <v>36319</v>
      </c>
      <c r="I11913" s="1" t="s">
        <v>1620</v>
      </c>
      <c r="J11913" s="1" t="s">
        <v>19176</v>
      </c>
      <c r="K11913" s="1">
        <v>4</v>
      </c>
      <c r="L11913" s="1"/>
      <c r="M11913" s="4" t="e">
        <f t="shared" si="189"/>
        <v>#N/A</v>
      </c>
      <c r="N11913" t="str">
        <f>LEFT(I11913,N$1)</f>
        <v xml:space="preserve">INSULET </v>
      </c>
      <c r="O11913" s="4">
        <f>IFERROR(INDEX($B$1968:$B$6893,MATCH($N11913,$F$1968:$F$6893,0),1),0)</f>
        <v>0</v>
      </c>
    </row>
    <row r="11914" spans="8:15" x14ac:dyDescent="0.3">
      <c r="H11914" s="1" t="s">
        <v>36320</v>
      </c>
      <c r="I11914" s="1" t="s">
        <v>20706</v>
      </c>
      <c r="J11914" s="1" t="s">
        <v>19176</v>
      </c>
      <c r="K11914" s="1">
        <v>4</v>
      </c>
      <c r="L11914" s="1"/>
      <c r="M11914" s="4" t="e">
        <f t="shared" si="189"/>
        <v>#N/A</v>
      </c>
      <c r="N11914" t="str">
        <f>LEFT(I11914,N$1)</f>
        <v>INTELLIA</v>
      </c>
      <c r="O11914" s="4">
        <f>IFERROR(INDEX($B$1968:$B$6893,MATCH($N11914,$F$1968:$F$6893,0),1),0)</f>
        <v>0</v>
      </c>
    </row>
    <row r="11915" spans="8:15" x14ac:dyDescent="0.3">
      <c r="H11915" s="1" t="s">
        <v>36321</v>
      </c>
      <c r="I11915" s="1" t="s">
        <v>20706</v>
      </c>
      <c r="J11915" s="1" t="s">
        <v>19176</v>
      </c>
      <c r="K11915" s="1">
        <v>4</v>
      </c>
      <c r="L11915" s="1"/>
      <c r="M11915" s="4" t="e">
        <f t="shared" si="189"/>
        <v>#N/A</v>
      </c>
      <c r="N11915" t="str">
        <f>LEFT(I11915,N$1)</f>
        <v>INTELLIA</v>
      </c>
      <c r="O11915" s="4">
        <f>IFERROR(INDEX($B$1968:$B$6893,MATCH($N11915,$F$1968:$F$6893,0),1),0)</f>
        <v>0</v>
      </c>
    </row>
    <row r="11916" spans="8:15" x14ac:dyDescent="0.3">
      <c r="H11916" s="1" t="s">
        <v>36328</v>
      </c>
      <c r="I11916" s="1" t="s">
        <v>22363</v>
      </c>
      <c r="J11916" s="1" t="s">
        <v>19176</v>
      </c>
      <c r="K11916" s="1">
        <v>4</v>
      </c>
      <c r="L11916" s="1"/>
      <c r="M11916" s="4" t="e">
        <f t="shared" si="189"/>
        <v>#N/A</v>
      </c>
      <c r="N11916" t="str">
        <f>LEFT(I11916,N$1)</f>
        <v>INTERCEP</v>
      </c>
      <c r="O11916" s="4">
        <f>IFERROR(INDEX($B$1968:$B$6893,MATCH($N11916,$F$1968:$F$6893,0),1),0)</f>
        <v>0</v>
      </c>
    </row>
    <row r="11917" spans="8:15" x14ac:dyDescent="0.3">
      <c r="H11917" s="1">
        <v>460690900</v>
      </c>
      <c r="I11917" s="1" t="s">
        <v>19626</v>
      </c>
      <c r="J11917" s="1" t="s">
        <v>19176</v>
      </c>
      <c r="K11917" s="1">
        <v>4</v>
      </c>
      <c r="L11917" s="1"/>
      <c r="M11917" s="4" t="e">
        <f t="shared" si="189"/>
        <v>#N/A</v>
      </c>
      <c r="N11917" t="str">
        <f>LEFT(I11917,N$1)</f>
        <v>INTERPUB</v>
      </c>
      <c r="O11917" s="4">
        <f>IFERROR(INDEX($B$1968:$B$6893,MATCH($N11917,$F$1968:$F$6893,0),1),0)</f>
        <v>0</v>
      </c>
    </row>
    <row r="11918" spans="8:15" x14ac:dyDescent="0.3">
      <c r="H11918" s="1">
        <v>460690950</v>
      </c>
      <c r="I11918" s="1" t="s">
        <v>19626</v>
      </c>
      <c r="J11918" s="1" t="s">
        <v>19176</v>
      </c>
      <c r="K11918" s="1">
        <v>4</v>
      </c>
      <c r="L11918" s="1"/>
      <c r="M11918" s="4" t="e">
        <f t="shared" si="189"/>
        <v>#N/A</v>
      </c>
      <c r="N11918" t="str">
        <f>LEFT(I11918,N$1)</f>
        <v>INTERPUB</v>
      </c>
      <c r="O11918" s="4">
        <f>IFERROR(INDEX($B$1968:$B$6893,MATCH($N11918,$F$1968:$F$6893,0),1),0)</f>
        <v>0</v>
      </c>
    </row>
    <row r="11919" spans="8:15" x14ac:dyDescent="0.3">
      <c r="H11919" s="1" t="s">
        <v>36335</v>
      </c>
      <c r="I11919" s="1" t="s">
        <v>36336</v>
      </c>
      <c r="J11919" s="1" t="s">
        <v>19176</v>
      </c>
      <c r="K11919" s="1">
        <v>4</v>
      </c>
      <c r="L11919" s="1"/>
      <c r="M11919" s="4" t="e">
        <f t="shared" si="189"/>
        <v>#N/A</v>
      </c>
      <c r="N11919" t="str">
        <f>LEFT(I11919,N$1)</f>
        <v>INTRA-CE</v>
      </c>
      <c r="O11919" s="4">
        <f>IFERROR(INDEX($B$1968:$B$6893,MATCH($N11919,$F$1968:$F$6893,0),1),0)</f>
        <v>0</v>
      </c>
    </row>
    <row r="11920" spans="8:15" x14ac:dyDescent="0.3">
      <c r="H11920" s="1" t="s">
        <v>36348</v>
      </c>
      <c r="I11920" s="1" t="s">
        <v>21189</v>
      </c>
      <c r="J11920" s="1" t="s">
        <v>19176</v>
      </c>
      <c r="K11920" s="1">
        <v>4</v>
      </c>
      <c r="L11920" s="1"/>
      <c r="M11920" s="4" t="e">
        <f t="shared" si="189"/>
        <v>#N/A</v>
      </c>
      <c r="N11920" t="str">
        <f>LEFT(I11920,N$1)</f>
        <v xml:space="preserve">INVITAE </v>
      </c>
      <c r="O11920" s="4">
        <f>IFERROR(INDEX($B$1968:$B$6893,MATCH($N11920,$F$1968:$F$6893,0),1),0)</f>
        <v>0</v>
      </c>
    </row>
    <row r="11921" spans="8:15" x14ac:dyDescent="0.3">
      <c r="H11921" s="1" t="s">
        <v>36349</v>
      </c>
      <c r="I11921" s="1" t="s">
        <v>19965</v>
      </c>
      <c r="J11921" s="1" t="s">
        <v>19176</v>
      </c>
      <c r="K11921" s="1">
        <v>4</v>
      </c>
      <c r="L11921" s="1"/>
      <c r="M11921" s="4" t="e">
        <f t="shared" si="189"/>
        <v>#N/A</v>
      </c>
      <c r="N11921" t="str">
        <f>LEFT(I11921,N$1)</f>
        <v>INVITATI</v>
      </c>
      <c r="O11921" s="4">
        <f>IFERROR(INDEX($B$1968:$B$6893,MATCH($N11921,$F$1968:$F$6893,0),1),0)</f>
        <v>0</v>
      </c>
    </row>
    <row r="11922" spans="8:15" x14ac:dyDescent="0.3">
      <c r="H11922" s="1">
        <v>462222900</v>
      </c>
      <c r="I11922" s="1" t="s">
        <v>2062</v>
      </c>
      <c r="J11922" s="1" t="s">
        <v>19176</v>
      </c>
      <c r="K11922" s="1">
        <v>4</v>
      </c>
      <c r="L11922" s="1"/>
      <c r="M11922" s="4" t="e">
        <f t="shared" si="189"/>
        <v>#N/A</v>
      </c>
      <c r="N11922" t="str">
        <f>LEFT(I11922,N$1)</f>
        <v>IONIS PH</v>
      </c>
      <c r="O11922" s="4">
        <f>IFERROR(INDEX($B$1968:$B$6893,MATCH($N11922,$F$1968:$F$6893,0),1),0)</f>
        <v>0</v>
      </c>
    </row>
    <row r="11923" spans="8:15" x14ac:dyDescent="0.3">
      <c r="H11923" s="1">
        <v>462222950</v>
      </c>
      <c r="I11923" s="1" t="s">
        <v>2062</v>
      </c>
      <c r="J11923" s="1" t="s">
        <v>19176</v>
      </c>
      <c r="K11923" s="1">
        <v>4</v>
      </c>
      <c r="L11923" s="1"/>
      <c r="M11923" s="4" t="e">
        <f t="shared" si="189"/>
        <v>#N/A</v>
      </c>
      <c r="N11923" t="str">
        <f>LEFT(I11923,N$1)</f>
        <v>IONIS PH</v>
      </c>
      <c r="O11923" s="4">
        <f>IFERROR(INDEX($B$1968:$B$6893,MATCH($N11923,$F$1968:$F$6893,0),1),0)</f>
        <v>0</v>
      </c>
    </row>
    <row r="11924" spans="8:15" x14ac:dyDescent="0.3">
      <c r="H11924" s="1" t="s">
        <v>36350</v>
      </c>
      <c r="I11924" s="1" t="s">
        <v>30969</v>
      </c>
      <c r="J11924" s="1" t="s">
        <v>19176</v>
      </c>
      <c r="K11924" s="1">
        <v>4</v>
      </c>
      <c r="L11924" s="1"/>
      <c r="M11924" s="4" t="e">
        <f t="shared" si="189"/>
        <v>#N/A</v>
      </c>
      <c r="N11924" t="str">
        <f>LEFT(I11924,N$1)</f>
        <v>IONQ INC</v>
      </c>
      <c r="O11924" s="4">
        <f>IFERROR(INDEX($B$1968:$B$6893,MATCH($N11924,$F$1968:$F$6893,0),1),0)</f>
        <v>0</v>
      </c>
    </row>
    <row r="11925" spans="8:15" x14ac:dyDescent="0.3">
      <c r="H11925" s="1" t="s">
        <v>36351</v>
      </c>
      <c r="I11925" s="1" t="s">
        <v>30969</v>
      </c>
      <c r="J11925" s="1" t="s">
        <v>19176</v>
      </c>
      <c r="K11925" s="1">
        <v>4</v>
      </c>
      <c r="L11925" s="1"/>
      <c r="M11925" s="4" t="e">
        <f t="shared" si="189"/>
        <v>#N/A</v>
      </c>
      <c r="N11925" t="str">
        <f>LEFT(I11925,N$1)</f>
        <v>IONQ INC</v>
      </c>
      <c r="O11925" s="4">
        <f>IFERROR(INDEX($B$1968:$B$6893,MATCH($N11925,$F$1968:$F$6893,0),1),0)</f>
        <v>0</v>
      </c>
    </row>
    <row r="11926" spans="8:15" x14ac:dyDescent="0.3">
      <c r="H11926" s="1">
        <v>462260900</v>
      </c>
      <c r="I11926" s="1" t="s">
        <v>21431</v>
      </c>
      <c r="J11926" s="1" t="s">
        <v>19176</v>
      </c>
      <c r="K11926" s="1">
        <v>4</v>
      </c>
      <c r="L11926" s="1"/>
      <c r="M11926" s="4" t="e">
        <f t="shared" ref="M11926:M11989" si="190">MATCH(L11926,$B:$B,0)</f>
        <v>#N/A</v>
      </c>
      <c r="N11926" t="str">
        <f>LEFT(I11926,N$1)</f>
        <v xml:space="preserve">IOVANCE </v>
      </c>
      <c r="O11926" s="4">
        <f>IFERROR(INDEX($B$1968:$B$6893,MATCH($N11926,$F$1968:$F$6893,0),1),0)</f>
        <v>0</v>
      </c>
    </row>
    <row r="11927" spans="8:15" x14ac:dyDescent="0.3">
      <c r="H11927" s="1">
        <v>462260950</v>
      </c>
      <c r="I11927" s="1" t="s">
        <v>21431</v>
      </c>
      <c r="J11927" s="1" t="s">
        <v>19176</v>
      </c>
      <c r="K11927" s="1">
        <v>4</v>
      </c>
      <c r="L11927" s="1"/>
      <c r="M11927" s="4" t="e">
        <f t="shared" si="190"/>
        <v>#N/A</v>
      </c>
      <c r="N11927" t="str">
        <f>LEFT(I11927,N$1)</f>
        <v xml:space="preserve">IOVANCE </v>
      </c>
      <c r="O11927" s="4">
        <f>IFERROR(INDEX($B$1968:$B$6893,MATCH($N11927,$F$1968:$F$6893,0),1),0)</f>
        <v>0</v>
      </c>
    </row>
    <row r="11928" spans="8:15" x14ac:dyDescent="0.3">
      <c r="H11928" s="1" t="s">
        <v>36352</v>
      </c>
      <c r="I11928" s="1" t="s">
        <v>21356</v>
      </c>
      <c r="J11928" s="1" t="s">
        <v>19176</v>
      </c>
      <c r="K11928" s="1">
        <v>4</v>
      </c>
      <c r="L11928" s="1"/>
      <c r="M11928" s="4" t="e">
        <f t="shared" si="190"/>
        <v>#N/A</v>
      </c>
      <c r="N11928" t="str">
        <f>LEFT(I11928,N$1)</f>
        <v xml:space="preserve">IRHYTHM </v>
      </c>
      <c r="O11928" s="4">
        <f>IFERROR(INDEX($B$1968:$B$6893,MATCH($N11928,$F$1968:$F$6893,0),1),0)</f>
        <v>0</v>
      </c>
    </row>
    <row r="11929" spans="8:15" x14ac:dyDescent="0.3">
      <c r="H11929" s="1" t="s">
        <v>36353</v>
      </c>
      <c r="I11929" s="1" t="s">
        <v>20388</v>
      </c>
      <c r="J11929" s="1" t="s">
        <v>19176</v>
      </c>
      <c r="K11929" s="1">
        <v>4</v>
      </c>
      <c r="L11929" s="1"/>
      <c r="M11929" s="4" t="e">
        <f t="shared" si="190"/>
        <v>#N/A</v>
      </c>
      <c r="N11929" t="str">
        <f>LEFT(I11929,N$1)</f>
        <v xml:space="preserve">IRIDIUM </v>
      </c>
      <c r="O11929" s="4">
        <f>IFERROR(INDEX($B$1968:$B$6893,MATCH($N11929,$F$1968:$F$6893,0),1),0)</f>
        <v>0</v>
      </c>
    </row>
    <row r="11930" spans="8:15" x14ac:dyDescent="0.3">
      <c r="H11930" s="1">
        <v>465005106</v>
      </c>
      <c r="I11930" s="1" t="s">
        <v>36354</v>
      </c>
      <c r="J11930" s="1" t="s">
        <v>19176</v>
      </c>
      <c r="K11930" s="1">
        <v>4</v>
      </c>
      <c r="L11930" s="1"/>
      <c r="M11930" s="4" t="e">
        <f t="shared" si="190"/>
        <v>#N/A</v>
      </c>
      <c r="N11930" t="str">
        <f>LEFT(I11930,N$1)</f>
        <v>ISOPLEXI</v>
      </c>
      <c r="O11930" s="4">
        <f>IFERROR(INDEX($B$1968:$B$6893,MATCH($N11930,$F$1968:$F$6893,0),1),0)</f>
        <v>0</v>
      </c>
    </row>
    <row r="11931" spans="8:15" x14ac:dyDescent="0.3">
      <c r="H11931" s="1">
        <v>465741906</v>
      </c>
      <c r="I11931" s="1" t="s">
        <v>20911</v>
      </c>
      <c r="J11931" s="1" t="s">
        <v>19176</v>
      </c>
      <c r="K11931" s="1">
        <v>4</v>
      </c>
      <c r="L11931" s="1"/>
      <c r="M11931" s="4" t="e">
        <f t="shared" si="190"/>
        <v>#N/A</v>
      </c>
      <c r="N11931" t="str">
        <f>LEFT(I11931,N$1)</f>
        <v>ITRON IN</v>
      </c>
      <c r="O11931" s="4">
        <f>IFERROR(INDEX($B$1968:$B$6893,MATCH($N11931,$F$1968:$F$6893,0),1),0)</f>
        <v>0</v>
      </c>
    </row>
    <row r="11932" spans="8:15" x14ac:dyDescent="0.3">
      <c r="H11932" s="1">
        <v>466313903</v>
      </c>
      <c r="I11932" s="1" t="s">
        <v>1190</v>
      </c>
      <c r="J11932" s="1" t="s">
        <v>19176</v>
      </c>
      <c r="K11932" s="1">
        <v>4</v>
      </c>
      <c r="L11932" s="1"/>
      <c r="M11932" s="4" t="e">
        <f t="shared" si="190"/>
        <v>#N/A</v>
      </c>
      <c r="N11932" t="str">
        <f>LEFT(I11932,N$1)</f>
        <v>JABIL IN</v>
      </c>
      <c r="O11932" s="4">
        <f>IFERROR(INDEX($B$1968:$B$6893,MATCH($N11932,$F$1968:$F$6893,0),1),0)</f>
        <v>0</v>
      </c>
    </row>
    <row r="11933" spans="8:15" x14ac:dyDescent="0.3">
      <c r="H11933" s="1">
        <v>466313953</v>
      </c>
      <c r="I11933" s="1" t="s">
        <v>1190</v>
      </c>
      <c r="J11933" s="1" t="s">
        <v>19176</v>
      </c>
      <c r="K11933" s="1">
        <v>4</v>
      </c>
      <c r="L11933" s="1"/>
      <c r="M11933" s="4" t="e">
        <f t="shared" si="190"/>
        <v>#N/A</v>
      </c>
      <c r="N11933" t="str">
        <f>LEFT(I11933,N$1)</f>
        <v>JABIL IN</v>
      </c>
      <c r="O11933" s="4">
        <f>IFERROR(INDEX($B$1968:$B$6893,MATCH($N11933,$F$1968:$F$6893,0),1),0)</f>
        <v>0</v>
      </c>
    </row>
    <row r="11934" spans="8:15" x14ac:dyDescent="0.3">
      <c r="H11934" s="1">
        <v>466367909</v>
      </c>
      <c r="I11934" s="1" t="s">
        <v>4559</v>
      </c>
      <c r="J11934" s="1" t="s">
        <v>19176</v>
      </c>
      <c r="K11934" s="1">
        <v>4</v>
      </c>
      <c r="L11934" s="1"/>
      <c r="M11934" s="4" t="e">
        <f t="shared" si="190"/>
        <v>#N/A</v>
      </c>
      <c r="N11934" t="str">
        <f>LEFT(I11934,N$1)</f>
        <v xml:space="preserve">JACK IN </v>
      </c>
      <c r="O11934" s="4">
        <f>IFERROR(INDEX($B$1968:$B$6893,MATCH($N11934,$F$1968:$F$6893,0),1),0)</f>
        <v>0</v>
      </c>
    </row>
    <row r="11935" spans="8:15" x14ac:dyDescent="0.3">
      <c r="H11935" s="1" t="s">
        <v>36355</v>
      </c>
      <c r="I11935" s="1" t="s">
        <v>20655</v>
      </c>
      <c r="J11935" s="1" t="s">
        <v>19176</v>
      </c>
      <c r="K11935" s="1">
        <v>4</v>
      </c>
      <c r="L11935" s="1"/>
      <c r="M11935" s="4" t="e">
        <f t="shared" si="190"/>
        <v>#N/A</v>
      </c>
      <c r="N11935" t="str">
        <f>LEFT(I11935,N$1)</f>
        <v xml:space="preserve">JACKSON </v>
      </c>
      <c r="O11935" s="4">
        <f>IFERROR(INDEX($B$1968:$B$6893,MATCH($N11935,$F$1968:$F$6893,0),1),0)</f>
        <v>0</v>
      </c>
    </row>
    <row r="11936" spans="8:15" x14ac:dyDescent="0.3">
      <c r="H11936" s="1" t="s">
        <v>36356</v>
      </c>
      <c r="I11936" s="1" t="s">
        <v>20655</v>
      </c>
      <c r="J11936" s="1" t="s">
        <v>19176</v>
      </c>
      <c r="K11936" s="1">
        <v>4</v>
      </c>
      <c r="L11936" s="1"/>
      <c r="M11936" s="4" t="e">
        <f t="shared" si="190"/>
        <v>#N/A</v>
      </c>
      <c r="N11936" t="str">
        <f>LEFT(I11936,N$1)</f>
        <v xml:space="preserve">JACKSON </v>
      </c>
      <c r="O11936" s="4">
        <f>IFERROR(INDEX($B$1968:$B$6893,MATCH($N11936,$F$1968:$F$6893,0),1),0)</f>
        <v>0</v>
      </c>
    </row>
    <row r="11937" spans="8:15" x14ac:dyDescent="0.3">
      <c r="H11937" s="1" t="s">
        <v>36359</v>
      </c>
      <c r="I11937" s="1" t="s">
        <v>22660</v>
      </c>
      <c r="J11937" s="1" t="s">
        <v>19176</v>
      </c>
      <c r="K11937" s="1">
        <v>4</v>
      </c>
      <c r="L11937" s="1"/>
      <c r="M11937" s="4" t="e">
        <f t="shared" si="190"/>
        <v>#N/A</v>
      </c>
      <c r="N11937" t="str">
        <f>LEFT(I11937,N$1)</f>
        <v>JAMF HLD</v>
      </c>
      <c r="O11937" s="4">
        <f>IFERROR(INDEX($B$1968:$B$6893,MATCH($N11937,$F$1968:$F$6893,0),1),0)</f>
        <v>0</v>
      </c>
    </row>
    <row r="11938" spans="8:15" x14ac:dyDescent="0.3">
      <c r="H11938" s="1" t="s">
        <v>36360</v>
      </c>
      <c r="I11938" s="1" t="s">
        <v>19979</v>
      </c>
      <c r="J11938" s="1" t="s">
        <v>19176</v>
      </c>
      <c r="K11938" s="1">
        <v>4</v>
      </c>
      <c r="L11938" s="1"/>
      <c r="M11938" s="4" t="e">
        <f t="shared" si="190"/>
        <v>#N/A</v>
      </c>
      <c r="N11938" t="str">
        <f>LEFT(I11938,N$1)</f>
        <v>JAZZ PHA</v>
      </c>
      <c r="O11938" s="4">
        <f>IFERROR(INDEX($B$1968:$B$6893,MATCH($N11938,$F$1968:$F$6893,0),1),0)</f>
        <v>0</v>
      </c>
    </row>
    <row r="11939" spans="8:15" x14ac:dyDescent="0.3">
      <c r="H11939" s="1">
        <v>476405105</v>
      </c>
      <c r="I11939" s="1" t="s">
        <v>36361</v>
      </c>
      <c r="J11939" s="1" t="s">
        <v>19176</v>
      </c>
      <c r="K11939" s="1">
        <v>4</v>
      </c>
      <c r="L11939" s="1"/>
      <c r="M11939" s="4" t="e">
        <f t="shared" si="190"/>
        <v>#N/A</v>
      </c>
      <c r="N11939" t="str">
        <f>LEFT(I11939,N$1)</f>
        <v>JERNIGAN</v>
      </c>
      <c r="O11939" s="4">
        <f>IFERROR(INDEX($B$1968:$B$6893,MATCH($N11939,$F$1968:$F$6893,0),1),0)</f>
        <v>0</v>
      </c>
    </row>
    <row r="11940" spans="8:15" x14ac:dyDescent="0.3">
      <c r="H11940" s="1" t="s">
        <v>36363</v>
      </c>
      <c r="I11940" s="1" t="s">
        <v>22522</v>
      </c>
      <c r="J11940" s="1" t="s">
        <v>19176</v>
      </c>
      <c r="K11940" s="1">
        <v>4</v>
      </c>
      <c r="L11940" s="1"/>
      <c r="M11940" s="4" t="e">
        <f t="shared" si="190"/>
        <v>#N/A</v>
      </c>
      <c r="N11940" t="str">
        <f>LEFT(I11940,N$1)</f>
        <v>JOBY AVI</v>
      </c>
      <c r="O11940" s="4">
        <f>IFERROR(INDEX($B$1968:$B$6893,MATCH($N11940,$F$1968:$F$6893,0),1),0)</f>
        <v>0</v>
      </c>
    </row>
    <row r="11941" spans="8:15" x14ac:dyDescent="0.3">
      <c r="H11941" s="1" t="s">
        <v>36364</v>
      </c>
      <c r="I11941" s="1" t="s">
        <v>22522</v>
      </c>
      <c r="J11941" s="1" t="s">
        <v>19176</v>
      </c>
      <c r="K11941" s="1">
        <v>4</v>
      </c>
      <c r="L11941" s="1"/>
      <c r="M11941" s="4" t="e">
        <f t="shared" si="190"/>
        <v>#N/A</v>
      </c>
      <c r="N11941" t="str">
        <f>LEFT(I11941,N$1)</f>
        <v>JOBY AVI</v>
      </c>
      <c r="O11941" s="4">
        <f>IFERROR(INDEX($B$1968:$B$6893,MATCH($N11941,$F$1968:$F$6893,0),1),0)</f>
        <v>0</v>
      </c>
    </row>
    <row r="11942" spans="8:15" x14ac:dyDescent="0.3">
      <c r="H11942" s="1" t="s">
        <v>36369</v>
      </c>
      <c r="I11942" s="1" t="s">
        <v>34</v>
      </c>
      <c r="J11942" s="1" t="s">
        <v>19176</v>
      </c>
      <c r="K11942" s="1">
        <v>4</v>
      </c>
      <c r="L11942" s="1"/>
      <c r="M11942" s="4" t="e">
        <f t="shared" si="190"/>
        <v>#N/A</v>
      </c>
      <c r="N11942" t="str">
        <f>LEFT(I11942,N$1)</f>
        <v>JPMORGAN</v>
      </c>
      <c r="O11942" s="4">
        <f>IFERROR(INDEX($B$1968:$B$6893,MATCH($N11942,$F$1968:$F$6893,0),1),0)</f>
        <v>0</v>
      </c>
    </row>
    <row r="11943" spans="8:15" x14ac:dyDescent="0.3">
      <c r="H11943" s="1" t="s">
        <v>36370</v>
      </c>
      <c r="I11943" s="1" t="s">
        <v>1822</v>
      </c>
      <c r="J11943" s="1" t="s">
        <v>19176</v>
      </c>
      <c r="K11943" s="1">
        <v>4</v>
      </c>
      <c r="L11943" s="1"/>
      <c r="M11943" s="4" t="e">
        <f t="shared" si="190"/>
        <v>#N/A</v>
      </c>
      <c r="N11943" t="str">
        <f>LEFT(I11943,N$1)</f>
        <v xml:space="preserve">JUNIPER </v>
      </c>
      <c r="O11943" s="4">
        <f>IFERROR(INDEX($B$1968:$B$6893,MATCH($N11943,$F$1968:$F$6893,0),1),0)</f>
        <v>0</v>
      </c>
    </row>
    <row r="11944" spans="8:15" x14ac:dyDescent="0.3">
      <c r="H11944" s="1" t="s">
        <v>36374</v>
      </c>
      <c r="I11944" s="1" t="s">
        <v>20943</v>
      </c>
      <c r="J11944" s="1" t="s">
        <v>19176</v>
      </c>
      <c r="K11944" s="1">
        <v>4</v>
      </c>
      <c r="L11944" s="1"/>
      <c r="M11944" s="4" t="e">
        <f t="shared" si="190"/>
        <v>#N/A</v>
      </c>
      <c r="N11944" t="str">
        <f>LEFT(I11944,N$1)</f>
        <v>KARUNA T</v>
      </c>
      <c r="O11944" s="4">
        <f>IFERROR(INDEX($B$1968:$B$6893,MATCH($N11944,$F$1968:$F$6893,0),1),0)</f>
        <v>0</v>
      </c>
    </row>
    <row r="11945" spans="8:15" x14ac:dyDescent="0.3">
      <c r="H11945" s="1" t="s">
        <v>36377</v>
      </c>
      <c r="I11945" s="1" t="s">
        <v>20392</v>
      </c>
      <c r="J11945" s="1" t="s">
        <v>19176</v>
      </c>
      <c r="K11945" s="1">
        <v>4</v>
      </c>
      <c r="L11945" s="1"/>
      <c r="M11945" s="4" t="e">
        <f t="shared" si="190"/>
        <v>#N/A</v>
      </c>
      <c r="N11945" t="str">
        <f>LEFT(I11945,N$1)</f>
        <v>KBR INC</v>
      </c>
      <c r="O11945" s="4">
        <f>IFERROR(INDEX($B$1968:$B$6893,MATCH($N11945,$F$1968:$F$6893,0),1),0)</f>
        <v>0</v>
      </c>
    </row>
    <row r="11946" spans="8:15" x14ac:dyDescent="0.3">
      <c r="H11946" s="1" t="s">
        <v>36378</v>
      </c>
      <c r="I11946" s="1" t="s">
        <v>20648</v>
      </c>
      <c r="J11946" s="1" t="s">
        <v>19176</v>
      </c>
      <c r="K11946" s="1">
        <v>4</v>
      </c>
      <c r="L11946" s="1"/>
      <c r="M11946" s="4" t="e">
        <f t="shared" si="190"/>
        <v>#N/A</v>
      </c>
      <c r="N11946" t="str">
        <f>LEFT(I11946,N$1)</f>
        <v>KILROY R</v>
      </c>
      <c r="O11946" s="4">
        <f>IFERROR(INDEX($B$1968:$B$6893,MATCH($N11946,$F$1968:$F$6893,0),1),0)</f>
        <v>0</v>
      </c>
    </row>
    <row r="11947" spans="8:15" x14ac:dyDescent="0.3">
      <c r="H11947" s="1" t="s">
        <v>36381</v>
      </c>
      <c r="I11947" s="1" t="s">
        <v>24445</v>
      </c>
      <c r="J11947" s="1" t="s">
        <v>19176</v>
      </c>
      <c r="K11947" s="1">
        <v>4</v>
      </c>
      <c r="L11947" s="1"/>
      <c r="M11947" s="4" t="e">
        <f t="shared" si="190"/>
        <v>#N/A</v>
      </c>
      <c r="N11947" t="str">
        <f>LEFT(I11947,N$1)</f>
        <v>KINGSOFT</v>
      </c>
      <c r="O11947" s="4">
        <f>IFERROR(INDEX($B$1968:$B$6893,MATCH($N11947,$F$1968:$F$6893,0),1),0)</f>
        <v>0</v>
      </c>
    </row>
    <row r="11948" spans="8:15" x14ac:dyDescent="0.3">
      <c r="H11948" s="1" t="s">
        <v>36383</v>
      </c>
      <c r="I11948" s="1" t="s">
        <v>20236</v>
      </c>
      <c r="J11948" s="1" t="s">
        <v>19176</v>
      </c>
      <c r="K11948" s="1">
        <v>4</v>
      </c>
      <c r="L11948" s="1"/>
      <c r="M11948" s="4" t="e">
        <f t="shared" si="190"/>
        <v>#N/A</v>
      </c>
      <c r="N11948" t="str">
        <f>LEFT(I11948,N$1)</f>
        <v xml:space="preserve">KINSALE </v>
      </c>
      <c r="O11948" s="4">
        <f>IFERROR(INDEX($B$1968:$B$6893,MATCH($N11948,$F$1968:$F$6893,0),1),0)</f>
        <v>0</v>
      </c>
    </row>
    <row r="11949" spans="8:15" x14ac:dyDescent="0.3">
      <c r="H11949" s="1">
        <v>497350306</v>
      </c>
      <c r="I11949" s="1" t="s">
        <v>36384</v>
      </c>
      <c r="J11949" s="1" t="s">
        <v>19176</v>
      </c>
      <c r="K11949" s="1">
        <v>4</v>
      </c>
      <c r="L11949" s="1"/>
      <c r="M11949" s="4" t="e">
        <f t="shared" si="190"/>
        <v>#N/A</v>
      </c>
      <c r="N11949" t="str">
        <f>LEFT(I11949,N$1)</f>
        <v>KIRIN HL</v>
      </c>
      <c r="O11949" s="4">
        <f>IFERROR(INDEX($B$1968:$B$6893,MATCH($N11949,$F$1968:$F$6893,0),1),0)</f>
        <v>0</v>
      </c>
    </row>
    <row r="11950" spans="8:15" x14ac:dyDescent="0.3">
      <c r="H11950" s="1" t="s">
        <v>36385</v>
      </c>
      <c r="I11950" s="1" t="s">
        <v>19683</v>
      </c>
      <c r="J11950" s="1" t="s">
        <v>19176</v>
      </c>
      <c r="K11950" s="1">
        <v>4</v>
      </c>
      <c r="L11950" s="1"/>
      <c r="M11950" s="4" t="e">
        <f t="shared" si="190"/>
        <v>#N/A</v>
      </c>
      <c r="N11950" t="str">
        <f>LEFT(I11950,N$1)</f>
        <v>KKR &amp; CO</v>
      </c>
      <c r="O11950" s="4">
        <f>IFERROR(INDEX($B$1968:$B$6893,MATCH($N11950,$F$1968:$F$6893,0),1),0)</f>
        <v>0</v>
      </c>
    </row>
    <row r="11951" spans="8:15" x14ac:dyDescent="0.3">
      <c r="H11951" s="1" t="s">
        <v>36386</v>
      </c>
      <c r="I11951" s="1" t="s">
        <v>36387</v>
      </c>
      <c r="J11951" s="1" t="s">
        <v>19176</v>
      </c>
      <c r="K11951" s="1">
        <v>4</v>
      </c>
      <c r="L11951" s="1"/>
      <c r="M11951" s="4" t="e">
        <f t="shared" si="190"/>
        <v>#N/A</v>
      </c>
      <c r="N11951" t="str">
        <f>LEFT(I11951,N$1)</f>
        <v>KONE Oyj</v>
      </c>
      <c r="O11951" s="4">
        <f>IFERROR(INDEX($B$1968:$B$6893,MATCH($N11951,$F$1968:$F$6893,0),1),0)</f>
        <v>0</v>
      </c>
    </row>
    <row r="11952" spans="8:15" x14ac:dyDescent="0.3">
      <c r="H11952" s="1" t="s">
        <v>36388</v>
      </c>
      <c r="I11952" s="1" t="s">
        <v>36389</v>
      </c>
      <c r="J11952" s="1" t="s">
        <v>19176</v>
      </c>
      <c r="K11952" s="1">
        <v>4</v>
      </c>
      <c r="L11952" s="1"/>
      <c r="M11952" s="4" t="e">
        <f t="shared" si="190"/>
        <v>#N/A</v>
      </c>
      <c r="N11952" t="str">
        <f>LEFT(I11952,N$1)</f>
        <v>KONINKLI</v>
      </c>
      <c r="O11952" s="4">
        <f>IFERROR(INDEX($B$1968:$B$6893,MATCH($N11952,$F$1968:$F$6893,0),1),0)</f>
        <v>0</v>
      </c>
    </row>
    <row r="11953" spans="8:15" x14ac:dyDescent="0.3">
      <c r="H11953" s="1" t="s">
        <v>36390</v>
      </c>
      <c r="I11953" s="1" t="s">
        <v>20497</v>
      </c>
      <c r="J11953" s="1" t="s">
        <v>19176</v>
      </c>
      <c r="K11953" s="1">
        <v>4</v>
      </c>
      <c r="L11953" s="1"/>
      <c r="M11953" s="4" t="e">
        <f t="shared" si="190"/>
        <v>#N/A</v>
      </c>
      <c r="N11953" t="str">
        <f>LEFT(I11953,N$1)</f>
        <v xml:space="preserve">KONTOOR </v>
      </c>
      <c r="O11953" s="4">
        <f>IFERROR(INDEX($B$1968:$B$6893,MATCH($N11953,$F$1968:$F$6893,0),1),0)</f>
        <v>0</v>
      </c>
    </row>
    <row r="11954" spans="8:15" x14ac:dyDescent="0.3">
      <c r="H11954" s="1" t="s">
        <v>36391</v>
      </c>
      <c r="I11954" s="1" t="s">
        <v>20497</v>
      </c>
      <c r="J11954" s="1" t="s">
        <v>19176</v>
      </c>
      <c r="K11954" s="1">
        <v>4</v>
      </c>
      <c r="L11954" s="1"/>
      <c r="M11954" s="4" t="e">
        <f t="shared" si="190"/>
        <v>#N/A</v>
      </c>
      <c r="N11954" t="str">
        <f>LEFT(I11954,N$1)</f>
        <v xml:space="preserve">KONTOOR </v>
      </c>
      <c r="O11954" s="4">
        <f>IFERROR(INDEX($B$1968:$B$6893,MATCH($N11954,$F$1968:$F$6893,0),1),0)</f>
        <v>0</v>
      </c>
    </row>
    <row r="11955" spans="8:15" x14ac:dyDescent="0.3">
      <c r="H11955" s="1" t="s">
        <v>36392</v>
      </c>
      <c r="I11955" s="1" t="s">
        <v>21269</v>
      </c>
      <c r="J11955" s="1" t="s">
        <v>19176</v>
      </c>
      <c r="K11955" s="1">
        <v>4</v>
      </c>
      <c r="L11955" s="1"/>
      <c r="M11955" s="4" t="e">
        <f t="shared" si="190"/>
        <v>#N/A</v>
      </c>
      <c r="N11955" t="str">
        <f>LEFT(I11955,N$1)</f>
        <v>KORNIT D</v>
      </c>
      <c r="O11955" s="4">
        <f>IFERROR(INDEX($B$1968:$B$6893,MATCH($N11955,$F$1968:$F$6893,0),1),0)</f>
        <v>0</v>
      </c>
    </row>
    <row r="11956" spans="8:15" x14ac:dyDescent="0.3">
      <c r="H11956" s="1" t="s">
        <v>36393</v>
      </c>
      <c r="I11956" s="1" t="s">
        <v>21269</v>
      </c>
      <c r="J11956" s="1" t="s">
        <v>19176</v>
      </c>
      <c r="K11956" s="1">
        <v>4</v>
      </c>
      <c r="L11956" s="1"/>
      <c r="M11956" s="4" t="e">
        <f t="shared" si="190"/>
        <v>#N/A</v>
      </c>
      <c r="N11956" t="str">
        <f>LEFT(I11956,N$1)</f>
        <v>KORNIT D</v>
      </c>
      <c r="O11956" s="4">
        <f>IFERROR(INDEX($B$1968:$B$6893,MATCH($N11956,$F$1968:$F$6893,0),1),0)</f>
        <v>0</v>
      </c>
    </row>
    <row r="11957" spans="8:15" x14ac:dyDescent="0.3">
      <c r="H11957" s="1">
        <v>500679105</v>
      </c>
      <c r="I11957" s="1" t="s">
        <v>36394</v>
      </c>
      <c r="J11957" s="1" t="s">
        <v>19176</v>
      </c>
      <c r="K11957" s="1">
        <v>4</v>
      </c>
      <c r="L11957" s="1"/>
      <c r="M11957" s="4" t="e">
        <f t="shared" si="190"/>
        <v>#N/A</v>
      </c>
      <c r="N11957" t="str">
        <f>LEFT(I11957,N$1)</f>
        <v>KOSE COR</v>
      </c>
      <c r="O11957" s="4">
        <f>IFERROR(INDEX($B$1968:$B$6893,MATCH($N11957,$F$1968:$F$6893,0),1),0)</f>
        <v>0</v>
      </c>
    </row>
    <row r="11958" spans="8:15" x14ac:dyDescent="0.3">
      <c r="H11958" s="1">
        <v>500688906</v>
      </c>
      <c r="I11958" s="1" t="s">
        <v>21056</v>
      </c>
      <c r="J11958" s="1" t="s">
        <v>19176</v>
      </c>
      <c r="K11958" s="1">
        <v>4</v>
      </c>
      <c r="L11958" s="1"/>
      <c r="M11958" s="4" t="e">
        <f t="shared" si="190"/>
        <v>#N/A</v>
      </c>
      <c r="N11958" t="str">
        <f>LEFT(I11958,N$1)</f>
        <v>KOSMOS E</v>
      </c>
      <c r="O11958" s="4">
        <f>IFERROR(INDEX($B$1968:$B$6893,MATCH($N11958,$F$1968:$F$6893,0),1),0)</f>
        <v>0</v>
      </c>
    </row>
    <row r="11959" spans="8:15" x14ac:dyDescent="0.3">
      <c r="H11959" s="1">
        <v>500688956</v>
      </c>
      <c r="I11959" s="1" t="s">
        <v>21056</v>
      </c>
      <c r="J11959" s="1" t="s">
        <v>19176</v>
      </c>
      <c r="K11959" s="1">
        <v>4</v>
      </c>
      <c r="L11959" s="1"/>
      <c r="M11959" s="4" t="e">
        <f t="shared" si="190"/>
        <v>#N/A</v>
      </c>
      <c r="N11959" t="str">
        <f>LEFT(I11959,N$1)</f>
        <v>KOSMOS E</v>
      </c>
      <c r="O11959" s="4">
        <f>IFERROR(INDEX($B$1968:$B$6893,MATCH($N11959,$F$1968:$F$6893,0),1),0)</f>
        <v>0</v>
      </c>
    </row>
    <row r="11960" spans="8:15" x14ac:dyDescent="0.3">
      <c r="H11960" s="1" t="s">
        <v>36395</v>
      </c>
      <c r="I11960" s="1" t="s">
        <v>20797</v>
      </c>
      <c r="J11960" s="1" t="s">
        <v>19176</v>
      </c>
      <c r="K11960" s="1">
        <v>4</v>
      </c>
      <c r="L11960" s="1"/>
      <c r="M11960" s="4" t="e">
        <f t="shared" si="190"/>
        <v>#N/A</v>
      </c>
      <c r="N11960" t="str">
        <f>LEFT(I11960,N$1)</f>
        <v>KRATOS D</v>
      </c>
      <c r="O11960" s="4">
        <f>IFERROR(INDEX($B$1968:$B$6893,MATCH($N11960,$F$1968:$F$6893,0),1),0)</f>
        <v>0</v>
      </c>
    </row>
    <row r="11961" spans="8:15" x14ac:dyDescent="0.3">
      <c r="H11961" s="1">
        <v>501242901</v>
      </c>
      <c r="I11961" s="1" t="s">
        <v>20609</v>
      </c>
      <c r="J11961" s="1" t="s">
        <v>19176</v>
      </c>
      <c r="K11961" s="1">
        <v>4</v>
      </c>
      <c r="L11961" s="1"/>
      <c r="M11961" s="4" t="e">
        <f t="shared" si="190"/>
        <v>#N/A</v>
      </c>
      <c r="N11961" t="str">
        <f>LEFT(I11961,N$1)</f>
        <v xml:space="preserve">KULICKE </v>
      </c>
      <c r="O11961" s="4">
        <f>IFERROR(INDEX($B$1968:$B$6893,MATCH($N11961,$F$1968:$F$6893,0),1),0)</f>
        <v>0</v>
      </c>
    </row>
    <row r="11962" spans="8:15" x14ac:dyDescent="0.3">
      <c r="H11962" s="1">
        <v>501242951</v>
      </c>
      <c r="I11962" s="1" t="s">
        <v>20609</v>
      </c>
      <c r="J11962" s="1" t="s">
        <v>19176</v>
      </c>
      <c r="K11962" s="1">
        <v>4</v>
      </c>
      <c r="L11962" s="1"/>
      <c r="M11962" s="4" t="e">
        <f t="shared" si="190"/>
        <v>#N/A</v>
      </c>
      <c r="N11962" t="str">
        <f>LEFT(I11962,N$1)</f>
        <v xml:space="preserve">KULICKE </v>
      </c>
      <c r="O11962" s="4">
        <f>IFERROR(INDEX($B$1968:$B$6893,MATCH($N11962,$F$1968:$F$6893,0),1),0)</f>
        <v>0</v>
      </c>
    </row>
    <row r="11963" spans="8:15" x14ac:dyDescent="0.3">
      <c r="H11963" s="1" t="s">
        <v>36397</v>
      </c>
      <c r="I11963" s="1" t="s">
        <v>19906</v>
      </c>
      <c r="J11963" s="1" t="s">
        <v>19176</v>
      </c>
      <c r="K11963" s="1">
        <v>4</v>
      </c>
      <c r="L11963" s="1"/>
      <c r="M11963" s="4" t="e">
        <f t="shared" si="190"/>
        <v>#N/A</v>
      </c>
      <c r="N11963" t="str">
        <f>LEFT(I11963,N$1)</f>
        <v xml:space="preserve">KYNDRYL </v>
      </c>
      <c r="O11963" s="4">
        <f>IFERROR(INDEX($B$1968:$B$6893,MATCH($N11963,$F$1968:$F$6893,0),1),0)</f>
        <v>0</v>
      </c>
    </row>
    <row r="11964" spans="8:15" x14ac:dyDescent="0.3">
      <c r="H11964" s="1">
        <v>505743904</v>
      </c>
      <c r="I11964" s="1" t="s">
        <v>36400</v>
      </c>
      <c r="J11964" s="1" t="s">
        <v>19176</v>
      </c>
      <c r="K11964" s="1">
        <v>4</v>
      </c>
      <c r="L11964" s="1"/>
      <c r="M11964" s="4" t="e">
        <f t="shared" si="190"/>
        <v>#N/A</v>
      </c>
      <c r="N11964" t="str">
        <f>LEFT(I11964,N$1)</f>
        <v>LADDER C</v>
      </c>
      <c r="O11964" s="4">
        <f>IFERROR(INDEX($B$1968:$B$6893,MATCH($N11964,$F$1968:$F$6893,0),1),0)</f>
        <v>0</v>
      </c>
    </row>
    <row r="11965" spans="8:15" x14ac:dyDescent="0.3">
      <c r="H11965" s="1">
        <v>516544953</v>
      </c>
      <c r="I11965" s="1" t="s">
        <v>20259</v>
      </c>
      <c r="J11965" s="1" t="s">
        <v>19176</v>
      </c>
      <c r="K11965" s="1">
        <v>4</v>
      </c>
      <c r="L11965" s="1"/>
      <c r="M11965" s="4" t="e">
        <f t="shared" si="190"/>
        <v>#N/A</v>
      </c>
      <c r="N11965" t="str">
        <f>LEFT(I11965,N$1)</f>
        <v>LANTHEUS</v>
      </c>
      <c r="O11965" s="4">
        <f>IFERROR(INDEX($B$1968:$B$6893,MATCH($N11965,$F$1968:$F$6893,0),1),0)</f>
        <v>0</v>
      </c>
    </row>
    <row r="11966" spans="8:15" x14ac:dyDescent="0.3">
      <c r="H11966" s="1">
        <v>518415904</v>
      </c>
      <c r="I11966" s="1" t="s">
        <v>1600</v>
      </c>
      <c r="J11966" s="1" t="s">
        <v>19176</v>
      </c>
      <c r="K11966" s="1">
        <v>4</v>
      </c>
      <c r="L11966" s="1"/>
      <c r="M11966" s="4" t="e">
        <f t="shared" si="190"/>
        <v>#N/A</v>
      </c>
      <c r="N11966" t="str">
        <f>LEFT(I11966,N$1)</f>
        <v xml:space="preserve">LATTICE </v>
      </c>
      <c r="O11966" s="4">
        <f>IFERROR(INDEX($B$1968:$B$6893,MATCH($N11966,$F$1968:$F$6893,0),1),0)</f>
        <v>0</v>
      </c>
    </row>
    <row r="11967" spans="8:15" x14ac:dyDescent="0.3">
      <c r="H11967" s="1">
        <v>518415954</v>
      </c>
      <c r="I11967" s="1" t="s">
        <v>1600</v>
      </c>
      <c r="J11967" s="1" t="s">
        <v>19176</v>
      </c>
      <c r="K11967" s="1">
        <v>4</v>
      </c>
      <c r="L11967" s="1"/>
      <c r="M11967" s="4" t="e">
        <f t="shared" si="190"/>
        <v>#N/A</v>
      </c>
      <c r="N11967" t="str">
        <f>LEFT(I11967,N$1)</f>
        <v xml:space="preserve">LATTICE </v>
      </c>
      <c r="O11967" s="4">
        <f>IFERROR(INDEX($B$1968:$B$6893,MATCH($N11967,$F$1968:$F$6893,0),1),0)</f>
        <v>0</v>
      </c>
    </row>
    <row r="11968" spans="8:15" x14ac:dyDescent="0.3">
      <c r="H11968" s="1" t="s">
        <v>36403</v>
      </c>
      <c r="I11968" s="1" t="s">
        <v>21586</v>
      </c>
      <c r="J11968" s="1" t="s">
        <v>19176</v>
      </c>
      <c r="K11968" s="1">
        <v>4</v>
      </c>
      <c r="L11968" s="1"/>
      <c r="M11968" s="4" t="e">
        <f t="shared" si="190"/>
        <v>#N/A</v>
      </c>
      <c r="N11968" t="str">
        <f>LEFT(I11968,N$1)</f>
        <v>LAZARD L</v>
      </c>
      <c r="O11968" s="4">
        <f>IFERROR(INDEX($B$1968:$B$6893,MATCH($N11968,$F$1968:$F$6893,0),1),0)</f>
        <v>0</v>
      </c>
    </row>
    <row r="11969" spans="8:15" x14ac:dyDescent="0.3">
      <c r="H11969" s="1" t="s">
        <v>36404</v>
      </c>
      <c r="I11969" s="1" t="s">
        <v>36405</v>
      </c>
      <c r="J11969" s="1" t="s">
        <v>19176</v>
      </c>
      <c r="K11969" s="1">
        <v>4</v>
      </c>
      <c r="L11969" s="1"/>
      <c r="M11969" s="4" t="e">
        <f t="shared" si="190"/>
        <v>#N/A</v>
      </c>
      <c r="N11969" t="str">
        <f>LEFT(I11969,N$1)</f>
        <v>LAZARD L</v>
      </c>
      <c r="O11969" s="4">
        <f>IFERROR(INDEX($B$1968:$B$6893,MATCH($N11969,$F$1968:$F$6893,0),1),0)</f>
        <v>0</v>
      </c>
    </row>
    <row r="11970" spans="8:15" x14ac:dyDescent="0.3">
      <c r="H11970" s="1" t="s">
        <v>36406</v>
      </c>
      <c r="I11970" s="1" t="s">
        <v>20808</v>
      </c>
      <c r="J11970" s="1" t="s">
        <v>19176</v>
      </c>
      <c r="K11970" s="1">
        <v>4</v>
      </c>
      <c r="L11970" s="1"/>
      <c r="M11970" s="4" t="e">
        <f t="shared" si="190"/>
        <v>#N/A</v>
      </c>
      <c r="N11970" t="str">
        <f>LEFT(I11970,N$1)</f>
        <v>LCI INDS</v>
      </c>
      <c r="O11970" s="4">
        <f>IFERROR(INDEX($B$1968:$B$6893,MATCH($N11970,$F$1968:$F$6893,0),1),0)</f>
        <v>0</v>
      </c>
    </row>
    <row r="11971" spans="8:15" x14ac:dyDescent="0.3">
      <c r="H11971" s="1">
        <v>521865904</v>
      </c>
      <c r="I11971" s="1" t="s">
        <v>1882</v>
      </c>
      <c r="J11971" s="1" t="s">
        <v>19176</v>
      </c>
      <c r="K11971" s="1">
        <v>4</v>
      </c>
      <c r="L11971" s="1"/>
      <c r="M11971" s="4" t="e">
        <f t="shared" si="190"/>
        <v>#N/A</v>
      </c>
      <c r="N11971" t="str">
        <f>LEFT(I11971,N$1)</f>
        <v>LEAR COR</v>
      </c>
      <c r="O11971" s="4">
        <f>IFERROR(INDEX($B$1968:$B$6893,MATCH($N11971,$F$1968:$F$6893,0),1),0)</f>
        <v>0</v>
      </c>
    </row>
    <row r="11972" spans="8:15" x14ac:dyDescent="0.3">
      <c r="H11972" s="1">
        <v>524660907</v>
      </c>
      <c r="I11972" s="1" t="s">
        <v>3123</v>
      </c>
      <c r="J11972" s="1" t="s">
        <v>19176</v>
      </c>
      <c r="K11972" s="1">
        <v>4</v>
      </c>
      <c r="L11972" s="1"/>
      <c r="M11972" s="4" t="e">
        <f t="shared" si="190"/>
        <v>#N/A</v>
      </c>
      <c r="N11972" t="str">
        <f>LEFT(I11972,N$1)</f>
        <v xml:space="preserve">LEGGETT </v>
      </c>
      <c r="O11972" s="4">
        <f>IFERROR(INDEX($B$1968:$B$6893,MATCH($N11972,$F$1968:$F$6893,0),1),0)</f>
        <v>0</v>
      </c>
    </row>
    <row r="11973" spans="8:15" x14ac:dyDescent="0.3">
      <c r="H11973" s="1">
        <v>524660957</v>
      </c>
      <c r="I11973" s="1" t="s">
        <v>3123</v>
      </c>
      <c r="J11973" s="1" t="s">
        <v>19176</v>
      </c>
      <c r="K11973" s="1">
        <v>4</v>
      </c>
      <c r="L11973" s="1"/>
      <c r="M11973" s="4" t="e">
        <f t="shared" si="190"/>
        <v>#N/A</v>
      </c>
      <c r="N11973" t="str">
        <f>LEFT(I11973,N$1)</f>
        <v xml:space="preserve">LEGGETT </v>
      </c>
      <c r="O11973" s="4">
        <f>IFERROR(INDEX($B$1968:$B$6893,MATCH($N11973,$F$1968:$F$6893,0),1),0)</f>
        <v>0</v>
      </c>
    </row>
    <row r="11974" spans="8:15" x14ac:dyDescent="0.3">
      <c r="H11974" s="1">
        <v>525327902</v>
      </c>
      <c r="I11974" s="1" t="s">
        <v>19835</v>
      </c>
      <c r="J11974" s="1" t="s">
        <v>19176</v>
      </c>
      <c r="K11974" s="1">
        <v>4</v>
      </c>
      <c r="L11974" s="1"/>
      <c r="M11974" s="4" t="e">
        <f t="shared" si="190"/>
        <v>#N/A</v>
      </c>
      <c r="N11974" t="str">
        <f>LEFT(I11974,N$1)</f>
        <v>LEIDOS H</v>
      </c>
      <c r="O11974" s="4">
        <f>IFERROR(INDEX($B$1968:$B$6893,MATCH($N11974,$F$1968:$F$6893,0),1),0)</f>
        <v>0</v>
      </c>
    </row>
    <row r="11975" spans="8:15" x14ac:dyDescent="0.3">
      <c r="H11975" s="1" t="s">
        <v>36409</v>
      </c>
      <c r="I11975" s="1" t="s">
        <v>21624</v>
      </c>
      <c r="J11975" s="1" t="s">
        <v>19176</v>
      </c>
      <c r="K11975" s="1">
        <v>4</v>
      </c>
      <c r="L11975" s="1"/>
      <c r="M11975" s="4" t="e">
        <f t="shared" si="190"/>
        <v>#N/A</v>
      </c>
      <c r="N11975" t="str">
        <f>LEFT(I11975,N$1)</f>
        <v>LEMONADE</v>
      </c>
      <c r="O11975" s="4">
        <f>IFERROR(INDEX($B$1968:$B$6893,MATCH($N11975,$F$1968:$F$6893,0),1),0)</f>
        <v>0</v>
      </c>
    </row>
    <row r="11976" spans="8:15" x14ac:dyDescent="0.3">
      <c r="H11976" s="1" t="s">
        <v>36410</v>
      </c>
      <c r="I11976" s="1" t="s">
        <v>21647</v>
      </c>
      <c r="J11976" s="1" t="s">
        <v>19176</v>
      </c>
      <c r="K11976" s="1">
        <v>4</v>
      </c>
      <c r="L11976" s="1"/>
      <c r="M11976" s="4" t="e">
        <f t="shared" si="190"/>
        <v>#N/A</v>
      </c>
      <c r="N11976" t="str">
        <f>LEFT(I11976,N$1)</f>
        <v>LENDINGC</v>
      </c>
      <c r="O11976" s="4">
        <f>IFERROR(INDEX($B$1968:$B$6893,MATCH($N11976,$F$1968:$F$6893,0),1),0)</f>
        <v>0</v>
      </c>
    </row>
    <row r="11977" spans="8:15" x14ac:dyDescent="0.3">
      <c r="H11977" s="1" t="s">
        <v>36411</v>
      </c>
      <c r="I11977" s="1" t="s">
        <v>21647</v>
      </c>
      <c r="J11977" s="1" t="s">
        <v>19176</v>
      </c>
      <c r="K11977" s="1">
        <v>4</v>
      </c>
      <c r="L11977" s="1"/>
      <c r="M11977" s="4" t="e">
        <f t="shared" si="190"/>
        <v>#N/A</v>
      </c>
      <c r="N11977" t="str">
        <f>LEFT(I11977,N$1)</f>
        <v>LENDINGC</v>
      </c>
      <c r="O11977" s="4">
        <f>IFERROR(INDEX($B$1968:$B$6893,MATCH($N11977,$F$1968:$F$6893,0),1),0)</f>
        <v>0</v>
      </c>
    </row>
    <row r="11978" spans="8:15" x14ac:dyDescent="0.3">
      <c r="H11978" s="1" t="s">
        <v>36412</v>
      </c>
      <c r="I11978" s="1" t="s">
        <v>22441</v>
      </c>
      <c r="J11978" s="1" t="s">
        <v>19176</v>
      </c>
      <c r="K11978" s="1">
        <v>4</v>
      </c>
      <c r="L11978" s="1"/>
      <c r="M11978" s="4" t="e">
        <f t="shared" si="190"/>
        <v>#N/A</v>
      </c>
      <c r="N11978" t="str">
        <f>LEFT(I11978,N$1)</f>
        <v>LENDINGT</v>
      </c>
      <c r="O11978" s="4">
        <f>IFERROR(INDEX($B$1968:$B$6893,MATCH($N11978,$F$1968:$F$6893,0),1),0)</f>
        <v>0</v>
      </c>
    </row>
    <row r="11979" spans="8:15" x14ac:dyDescent="0.3">
      <c r="H11979" s="1" t="s">
        <v>36413</v>
      </c>
      <c r="I11979" s="1" t="s">
        <v>22441</v>
      </c>
      <c r="J11979" s="1" t="s">
        <v>19176</v>
      </c>
      <c r="K11979" s="1">
        <v>4</v>
      </c>
      <c r="L11979" s="1"/>
      <c r="M11979" s="4" t="e">
        <f t="shared" si="190"/>
        <v>#N/A</v>
      </c>
      <c r="N11979" t="str">
        <f>LEFT(I11979,N$1)</f>
        <v>LENDINGT</v>
      </c>
      <c r="O11979" s="4">
        <f>IFERROR(INDEX($B$1968:$B$6893,MATCH($N11979,$F$1968:$F$6893,0),1),0)</f>
        <v>0</v>
      </c>
    </row>
    <row r="11980" spans="8:15" x14ac:dyDescent="0.3">
      <c r="H11980" s="1">
        <v>527064909</v>
      </c>
      <c r="I11980" s="1" t="s">
        <v>21080</v>
      </c>
      <c r="J11980" s="1" t="s">
        <v>19176</v>
      </c>
      <c r="K11980" s="1">
        <v>4</v>
      </c>
      <c r="L11980" s="1"/>
      <c r="M11980" s="4" t="e">
        <f t="shared" si="190"/>
        <v>#N/A</v>
      </c>
      <c r="N11980" t="str">
        <f>LEFT(I11980,N$1)</f>
        <v xml:space="preserve">LESLIES </v>
      </c>
      <c r="O11980" s="4">
        <f>IFERROR(INDEX($B$1968:$B$6893,MATCH($N11980,$F$1968:$F$6893,0),1),0)</f>
        <v>0</v>
      </c>
    </row>
    <row r="11981" spans="8:15" x14ac:dyDescent="0.3">
      <c r="H11981" s="1" t="s">
        <v>36414</v>
      </c>
      <c r="I11981" s="1" t="s">
        <v>21766</v>
      </c>
      <c r="J11981" s="1" t="s">
        <v>19176</v>
      </c>
      <c r="K11981" s="1">
        <v>4</v>
      </c>
      <c r="L11981" s="1"/>
      <c r="M11981" s="4" t="e">
        <f t="shared" si="190"/>
        <v>#N/A</v>
      </c>
      <c r="N11981" t="str">
        <f>LEFT(I11981,N$1)</f>
        <v>LEVI STR</v>
      </c>
      <c r="O11981" s="4">
        <f>IFERROR(INDEX($B$1968:$B$6893,MATCH($N11981,$F$1968:$F$6893,0),1),0)</f>
        <v>0</v>
      </c>
    </row>
    <row r="11982" spans="8:15" x14ac:dyDescent="0.3">
      <c r="H11982" s="1" t="s">
        <v>36415</v>
      </c>
      <c r="I11982" s="1" t="s">
        <v>21553</v>
      </c>
      <c r="J11982" s="1" t="s">
        <v>19176</v>
      </c>
      <c r="K11982" s="1">
        <v>4</v>
      </c>
      <c r="L11982" s="1"/>
      <c r="M11982" s="4" t="e">
        <f t="shared" si="190"/>
        <v>#N/A</v>
      </c>
      <c r="N11982" t="str">
        <f>LEFT(I11982,N$1)</f>
        <v>LGI HOME</v>
      </c>
      <c r="O11982" s="4">
        <f>IFERROR(INDEX($B$1968:$B$6893,MATCH($N11982,$F$1968:$F$6893,0),1),0)</f>
        <v>0</v>
      </c>
    </row>
    <row r="11983" spans="8:15" x14ac:dyDescent="0.3">
      <c r="H11983" s="1" t="s">
        <v>36422</v>
      </c>
      <c r="I11983" s="1" t="s">
        <v>22630</v>
      </c>
      <c r="J11983" s="1" t="s">
        <v>19176</v>
      </c>
      <c r="K11983" s="1">
        <v>4</v>
      </c>
      <c r="L11983" s="1"/>
      <c r="M11983" s="4" t="e">
        <f t="shared" si="190"/>
        <v>#N/A</v>
      </c>
      <c r="N11983" t="str">
        <f>LEFT(I11983,N$1)</f>
        <v>LI-CYCLE</v>
      </c>
      <c r="O11983" s="4">
        <f>IFERROR(INDEX($B$1968:$B$6893,MATCH($N11983,$F$1968:$F$6893,0),1),0)</f>
        <v>0</v>
      </c>
    </row>
    <row r="11984" spans="8:15" x14ac:dyDescent="0.3">
      <c r="H11984" s="1" t="s">
        <v>36423</v>
      </c>
      <c r="I11984" s="1" t="s">
        <v>22630</v>
      </c>
      <c r="J11984" s="1" t="s">
        <v>19176</v>
      </c>
      <c r="K11984" s="1">
        <v>4</v>
      </c>
      <c r="L11984" s="1"/>
      <c r="M11984" s="4" t="e">
        <f t="shared" si="190"/>
        <v>#N/A</v>
      </c>
      <c r="N11984" t="str">
        <f>LEFT(I11984,N$1)</f>
        <v>LI-CYCLE</v>
      </c>
      <c r="O11984" s="4">
        <f>IFERROR(INDEX($B$1968:$B$6893,MATCH($N11984,$F$1968:$F$6893,0),1),0)</f>
        <v>0</v>
      </c>
    </row>
    <row r="11985" spans="8:15" x14ac:dyDescent="0.3">
      <c r="H11985" s="1" t="s">
        <v>36424</v>
      </c>
      <c r="I11985" s="1" t="s">
        <v>20019</v>
      </c>
      <c r="J11985" s="1" t="s">
        <v>19176</v>
      </c>
      <c r="K11985" s="1">
        <v>4</v>
      </c>
      <c r="L11985" s="1"/>
      <c r="M11985" s="4" t="e">
        <f t="shared" si="190"/>
        <v>#N/A</v>
      </c>
      <c r="N11985" t="str">
        <f>LEFT(I11985,N$1)</f>
        <v>LIFE STO</v>
      </c>
      <c r="O11985" s="4">
        <f>IFERROR(INDEX($B$1968:$B$6893,MATCH($N11985,$F$1968:$F$6893,0),1),0)</f>
        <v>0</v>
      </c>
    </row>
    <row r="11986" spans="8:15" x14ac:dyDescent="0.3">
      <c r="H11986" s="1" t="s">
        <v>36427</v>
      </c>
      <c r="I11986" s="1" t="s">
        <v>36428</v>
      </c>
      <c r="J11986" s="1" t="s">
        <v>19176</v>
      </c>
      <c r="K11986" s="1">
        <v>4</v>
      </c>
      <c r="L11986" s="1"/>
      <c r="M11986" s="4" t="e">
        <f t="shared" si="190"/>
        <v>#N/A</v>
      </c>
      <c r="N11986" t="str">
        <f>LEFT(I11986,N$1)</f>
        <v>LIGAND P</v>
      </c>
      <c r="O11986" s="4">
        <f>IFERROR(INDEX($B$1968:$B$6893,MATCH($N11986,$F$1968:$F$6893,0),1),0)</f>
        <v>0</v>
      </c>
    </row>
    <row r="11987" spans="8:15" x14ac:dyDescent="0.3">
      <c r="H11987" s="1" t="s">
        <v>36429</v>
      </c>
      <c r="I11987" s="1" t="s">
        <v>21539</v>
      </c>
      <c r="J11987" s="1" t="s">
        <v>19176</v>
      </c>
      <c r="K11987" s="1">
        <v>4</v>
      </c>
      <c r="L11987" s="1"/>
      <c r="M11987" s="4" t="e">
        <f t="shared" si="190"/>
        <v>#N/A</v>
      </c>
      <c r="N11987" t="str">
        <f>LEFT(I11987,N$1)</f>
        <v xml:space="preserve">LIGHT &amp; </v>
      </c>
      <c r="O11987" s="4">
        <f>IFERROR(INDEX($B$1968:$B$6893,MATCH($N11987,$F$1968:$F$6893,0),1),0)</f>
        <v>0</v>
      </c>
    </row>
    <row r="11988" spans="8:15" x14ac:dyDescent="0.3">
      <c r="H11988" s="1" t="s">
        <v>36430</v>
      </c>
      <c r="I11988" s="1" t="s">
        <v>21539</v>
      </c>
      <c r="J11988" s="1" t="s">
        <v>19176</v>
      </c>
      <c r="K11988" s="1">
        <v>4</v>
      </c>
      <c r="L11988" s="1"/>
      <c r="M11988" s="4" t="e">
        <f t="shared" si="190"/>
        <v>#N/A</v>
      </c>
      <c r="N11988" t="str">
        <f>LEFT(I11988,N$1)</f>
        <v xml:space="preserve">LIGHT &amp; </v>
      </c>
      <c r="O11988" s="4">
        <f>IFERROR(INDEX($B$1968:$B$6893,MATCH($N11988,$F$1968:$F$6893,0),1),0)</f>
        <v>0</v>
      </c>
    </row>
    <row r="11989" spans="8:15" x14ac:dyDescent="0.3">
      <c r="H11989" s="1" t="s">
        <v>36431</v>
      </c>
      <c r="I11989" s="1" t="s">
        <v>21539</v>
      </c>
      <c r="J11989" s="1" t="s">
        <v>19176</v>
      </c>
      <c r="K11989" s="1">
        <v>4</v>
      </c>
      <c r="L11989" s="1"/>
      <c r="M11989" s="4" t="e">
        <f t="shared" si="190"/>
        <v>#N/A</v>
      </c>
      <c r="N11989" t="str">
        <f>LEFT(I11989,N$1)</f>
        <v xml:space="preserve">LIGHT &amp; </v>
      </c>
      <c r="O11989" s="4">
        <f>IFERROR(INDEX($B$1968:$B$6893,MATCH($N11989,$F$1968:$F$6893,0),1),0)</f>
        <v>0</v>
      </c>
    </row>
    <row r="11990" spans="8:15" x14ac:dyDescent="0.3">
      <c r="H11990" s="1">
        <v>536797903</v>
      </c>
      <c r="I11990" s="1" t="s">
        <v>20264</v>
      </c>
      <c r="J11990" s="1" t="s">
        <v>19176</v>
      </c>
      <c r="K11990" s="1">
        <v>4</v>
      </c>
      <c r="L11990" s="1"/>
      <c r="M11990" s="4" t="e">
        <f t="shared" ref="M11990:M12053" si="191">MATCH(L11990,$B:$B,0)</f>
        <v>#N/A</v>
      </c>
      <c r="N11990" t="str">
        <f>LEFT(I11990,N$1)</f>
        <v>LITHIA M</v>
      </c>
      <c r="O11990" s="4">
        <f>IFERROR(INDEX($B$1968:$B$6893,MATCH($N11990,$F$1968:$F$6893,0),1),0)</f>
        <v>0</v>
      </c>
    </row>
    <row r="11991" spans="8:15" x14ac:dyDescent="0.3">
      <c r="H11991" s="1">
        <v>536797953</v>
      </c>
      <c r="I11991" s="1" t="s">
        <v>20264</v>
      </c>
      <c r="J11991" s="1" t="s">
        <v>19176</v>
      </c>
      <c r="K11991" s="1">
        <v>4</v>
      </c>
      <c r="L11991" s="1"/>
      <c r="M11991" s="4" t="e">
        <f t="shared" si="191"/>
        <v>#N/A</v>
      </c>
      <c r="N11991" t="str">
        <f>LEFT(I11991,N$1)</f>
        <v>LITHIA M</v>
      </c>
      <c r="O11991" s="4">
        <f>IFERROR(INDEX($B$1968:$B$6893,MATCH($N11991,$F$1968:$F$6893,0),1),0)</f>
        <v>0</v>
      </c>
    </row>
    <row r="11992" spans="8:15" x14ac:dyDescent="0.3">
      <c r="H11992" s="1" t="s">
        <v>36437</v>
      </c>
      <c r="I11992" s="1" t="s">
        <v>36438</v>
      </c>
      <c r="J11992" s="1" t="s">
        <v>19176</v>
      </c>
      <c r="K11992" s="1">
        <v>4</v>
      </c>
      <c r="L11992" s="1"/>
      <c r="M11992" s="4" t="e">
        <f t="shared" si="191"/>
        <v>#N/A</v>
      </c>
      <c r="N11992" t="str">
        <f>LEFT(I11992,N$1)</f>
        <v>LIV CAPI</v>
      </c>
      <c r="O11992" s="4">
        <f>IFERROR(INDEX($B$1968:$B$6893,MATCH($N11992,$F$1968:$F$6893,0),1),0)</f>
        <v>0</v>
      </c>
    </row>
    <row r="11993" spans="8:15" x14ac:dyDescent="0.3">
      <c r="H11993" s="1" t="s">
        <v>36441</v>
      </c>
      <c r="I11993" s="1" t="s">
        <v>20134</v>
      </c>
      <c r="J11993" s="1" t="s">
        <v>19176</v>
      </c>
      <c r="K11993" s="1">
        <v>4</v>
      </c>
      <c r="L11993" s="1"/>
      <c r="M11993" s="4" t="e">
        <f t="shared" si="191"/>
        <v>#N/A</v>
      </c>
      <c r="N11993" t="str">
        <f>LEFT(I11993,N$1)</f>
        <v>LIVENT C</v>
      </c>
      <c r="O11993" s="4">
        <f>IFERROR(INDEX($B$1968:$B$6893,MATCH($N11993,$F$1968:$F$6893,0),1),0)</f>
        <v>0</v>
      </c>
    </row>
    <row r="11994" spans="8:15" x14ac:dyDescent="0.3">
      <c r="H11994" s="1" t="s">
        <v>36442</v>
      </c>
      <c r="I11994" s="1" t="s">
        <v>20134</v>
      </c>
      <c r="J11994" s="1" t="s">
        <v>19176</v>
      </c>
      <c r="K11994" s="1">
        <v>4</v>
      </c>
      <c r="L11994" s="1"/>
      <c r="M11994" s="4" t="e">
        <f t="shared" si="191"/>
        <v>#N/A</v>
      </c>
      <c r="N11994" t="str">
        <f>LEFT(I11994,N$1)</f>
        <v>LIVENT C</v>
      </c>
      <c r="O11994" s="4">
        <f>IFERROR(INDEX($B$1968:$B$6893,MATCH($N11994,$F$1968:$F$6893,0),1),0)</f>
        <v>0</v>
      </c>
    </row>
    <row r="11995" spans="8:15" x14ac:dyDescent="0.3">
      <c r="H11995" s="1" t="s">
        <v>36443</v>
      </c>
      <c r="I11995" s="1" t="s">
        <v>21178</v>
      </c>
      <c r="J11995" s="1" t="s">
        <v>19176</v>
      </c>
      <c r="K11995" s="1">
        <v>4</v>
      </c>
      <c r="L11995" s="1"/>
      <c r="M11995" s="4" t="e">
        <f t="shared" si="191"/>
        <v>#N/A</v>
      </c>
      <c r="N11995" t="str">
        <f>LEFT(I11995,N$1)</f>
        <v>LIVERAMP</v>
      </c>
      <c r="O11995" s="4">
        <f>IFERROR(INDEX($B$1968:$B$6893,MATCH($N11995,$F$1968:$F$6893,0),1),0)</f>
        <v>0</v>
      </c>
    </row>
    <row r="11996" spans="8:15" x14ac:dyDescent="0.3">
      <c r="H11996" s="1">
        <v>501889958</v>
      </c>
      <c r="I11996" s="1" t="s">
        <v>1382</v>
      </c>
      <c r="J11996" s="1" t="s">
        <v>19176</v>
      </c>
      <c r="K11996" s="1">
        <v>4</v>
      </c>
      <c r="L11996" s="1"/>
      <c r="M11996" s="4" t="e">
        <f t="shared" si="191"/>
        <v>#N/A</v>
      </c>
      <c r="N11996" t="str">
        <f>LEFT(I11996,N$1)</f>
        <v>LKQ CORP</v>
      </c>
      <c r="O11996" s="4">
        <f>IFERROR(INDEX($B$1968:$B$6893,MATCH($N11996,$F$1968:$F$6893,0),1),0)</f>
        <v>0</v>
      </c>
    </row>
    <row r="11997" spans="8:15" x14ac:dyDescent="0.3">
      <c r="H11997" s="1">
        <v>540424958</v>
      </c>
      <c r="I11997" s="1" t="s">
        <v>1286</v>
      </c>
      <c r="J11997" s="1" t="s">
        <v>19176</v>
      </c>
      <c r="K11997" s="1">
        <v>4</v>
      </c>
      <c r="L11997" s="1"/>
      <c r="M11997" s="4" t="e">
        <f t="shared" si="191"/>
        <v>#N/A</v>
      </c>
      <c r="N11997" t="str">
        <f>LEFT(I11997,N$1)</f>
        <v>LOEWS CO</v>
      </c>
      <c r="O11997" s="4">
        <f>IFERROR(INDEX($B$1968:$B$6893,MATCH($N11997,$F$1968:$F$6893,0),1),0)</f>
        <v>0</v>
      </c>
    </row>
    <row r="11998" spans="8:15" x14ac:dyDescent="0.3">
      <c r="H11998" s="1" t="s">
        <v>36447</v>
      </c>
      <c r="I11998" s="1" t="s">
        <v>23033</v>
      </c>
      <c r="J11998" s="1" t="s">
        <v>19176</v>
      </c>
      <c r="K11998" s="1">
        <v>4</v>
      </c>
      <c r="L11998" s="1"/>
      <c r="M11998" s="4" t="e">
        <f t="shared" si="191"/>
        <v>#N/A</v>
      </c>
      <c r="N11998" t="str">
        <f>LEFT(I11998,N$1)</f>
        <v>LORDSTOW</v>
      </c>
      <c r="O11998" s="4">
        <f>IFERROR(INDEX($B$1968:$B$6893,MATCH($N11998,$F$1968:$F$6893,0),1),0)</f>
        <v>0</v>
      </c>
    </row>
    <row r="11999" spans="8:15" x14ac:dyDescent="0.3">
      <c r="H11999" s="1" t="s">
        <v>36448</v>
      </c>
      <c r="I11999" s="1" t="s">
        <v>36449</v>
      </c>
      <c r="J11999" s="1" t="s">
        <v>19176</v>
      </c>
      <c r="K11999" s="1">
        <v>4</v>
      </c>
      <c r="L11999" s="1"/>
      <c r="M11999" s="4" t="e">
        <f t="shared" si="191"/>
        <v>#N/A</v>
      </c>
      <c r="N11999" t="str">
        <f>LEFT(I11999,N$1)</f>
        <v>Loreal S</v>
      </c>
      <c r="O11999" s="4">
        <f>IFERROR(INDEX($B$1968:$B$6893,MATCH($N11999,$F$1968:$F$6893,0),1),0)</f>
        <v>0</v>
      </c>
    </row>
    <row r="12000" spans="8:15" x14ac:dyDescent="0.3">
      <c r="H12000" s="1">
        <v>546347955</v>
      </c>
      <c r="I12000" s="1" t="s">
        <v>20307</v>
      </c>
      <c r="J12000" s="1" t="s">
        <v>19176</v>
      </c>
      <c r="K12000" s="1">
        <v>4</v>
      </c>
      <c r="L12000" s="1"/>
      <c r="M12000" s="4" t="e">
        <f t="shared" si="191"/>
        <v>#N/A</v>
      </c>
      <c r="N12000" t="str">
        <f>LEFT(I12000,N$1)</f>
        <v>LOUISIAN</v>
      </c>
      <c r="O12000" s="4">
        <f>IFERROR(INDEX($B$1968:$B$6893,MATCH($N12000,$F$1968:$F$6893,0),1),0)</f>
        <v>0</v>
      </c>
    </row>
    <row r="12001" spans="8:15" x14ac:dyDescent="0.3">
      <c r="H12001" s="1">
        <v>546347905</v>
      </c>
      <c r="I12001" s="1" t="s">
        <v>20307</v>
      </c>
      <c r="J12001" s="1" t="s">
        <v>19176</v>
      </c>
      <c r="K12001" s="1">
        <v>4</v>
      </c>
      <c r="L12001" s="1"/>
      <c r="M12001" s="4" t="e">
        <f t="shared" si="191"/>
        <v>#N/A</v>
      </c>
      <c r="N12001" t="str">
        <f>LEFT(I12001,N$1)</f>
        <v>LOUISIAN</v>
      </c>
      <c r="O12001" s="4">
        <f>IFERROR(INDEX($B$1968:$B$6893,MATCH($N12001,$F$1968:$F$6893,0),1),0)</f>
        <v>0</v>
      </c>
    </row>
    <row r="12002" spans="8:15" x14ac:dyDescent="0.3">
      <c r="H12002" s="1">
        <v>502160904</v>
      </c>
      <c r="I12002" s="1" t="s">
        <v>22595</v>
      </c>
      <c r="J12002" s="1" t="s">
        <v>19176</v>
      </c>
      <c r="K12002" s="1">
        <v>4</v>
      </c>
      <c r="L12002" s="1"/>
      <c r="M12002" s="4" t="e">
        <f t="shared" si="191"/>
        <v>#N/A</v>
      </c>
      <c r="N12002" t="str">
        <f>LEFT(I12002,N$1)</f>
        <v>LSB INDS</v>
      </c>
      <c r="O12002" s="4">
        <f>IFERROR(INDEX($B$1968:$B$6893,MATCH($N12002,$F$1968:$F$6893,0),1),0)</f>
        <v>0</v>
      </c>
    </row>
    <row r="12003" spans="8:15" x14ac:dyDescent="0.3">
      <c r="H12003" s="1" t="s">
        <v>36455</v>
      </c>
      <c r="I12003" s="1" t="s">
        <v>20281</v>
      </c>
      <c r="J12003" s="1" t="s">
        <v>19176</v>
      </c>
      <c r="K12003" s="1">
        <v>4</v>
      </c>
      <c r="L12003" s="1"/>
      <c r="M12003" s="4" t="e">
        <f t="shared" si="191"/>
        <v>#N/A</v>
      </c>
      <c r="N12003" t="str">
        <f>LEFT(I12003,N$1)</f>
        <v>LUMENTUM</v>
      </c>
      <c r="O12003" s="4">
        <f>IFERROR(INDEX($B$1968:$B$6893,MATCH($N12003,$F$1968:$F$6893,0),1),0)</f>
        <v>0</v>
      </c>
    </row>
    <row r="12004" spans="8:15" x14ac:dyDescent="0.3">
      <c r="H12004" s="1" t="s">
        <v>36456</v>
      </c>
      <c r="I12004" s="1" t="s">
        <v>20281</v>
      </c>
      <c r="J12004" s="1" t="s">
        <v>19176</v>
      </c>
      <c r="K12004" s="1">
        <v>4</v>
      </c>
      <c r="L12004" s="1"/>
      <c r="M12004" s="4" t="e">
        <f t="shared" si="191"/>
        <v>#N/A</v>
      </c>
      <c r="N12004" t="str">
        <f>LEFT(I12004,N$1)</f>
        <v>LUMENTUM</v>
      </c>
      <c r="O12004" s="4">
        <f>IFERROR(INDEX($B$1968:$B$6893,MATCH($N12004,$F$1968:$F$6893,0),1),0)</f>
        <v>0</v>
      </c>
    </row>
    <row r="12005" spans="8:15" x14ac:dyDescent="0.3">
      <c r="H12005" s="1">
        <v>552676908</v>
      </c>
      <c r="I12005" s="1" t="s">
        <v>20732</v>
      </c>
      <c r="J12005" s="1" t="s">
        <v>19176</v>
      </c>
      <c r="K12005" s="1">
        <v>4</v>
      </c>
      <c r="L12005" s="1"/>
      <c r="M12005" s="4" t="e">
        <f t="shared" si="191"/>
        <v>#N/A</v>
      </c>
      <c r="N12005" t="str">
        <f>LEFT(I12005,N$1)</f>
        <v>M D C HL</v>
      </c>
      <c r="O12005" s="4">
        <f>IFERROR(INDEX($B$1968:$B$6893,MATCH($N12005,$F$1968:$F$6893,0),1),0)</f>
        <v>0</v>
      </c>
    </row>
    <row r="12006" spans="8:15" x14ac:dyDescent="0.3">
      <c r="H12006" s="1">
        <v>552676958</v>
      </c>
      <c r="I12006" s="1" t="s">
        <v>20732</v>
      </c>
      <c r="J12006" s="1" t="s">
        <v>19176</v>
      </c>
      <c r="K12006" s="1">
        <v>4</v>
      </c>
      <c r="L12006" s="1"/>
      <c r="M12006" s="4" t="e">
        <f t="shared" si="191"/>
        <v>#N/A</v>
      </c>
      <c r="N12006" t="str">
        <f>LEFT(I12006,N$1)</f>
        <v>M D C HL</v>
      </c>
      <c r="O12006" s="4">
        <f>IFERROR(INDEX($B$1968:$B$6893,MATCH($N12006,$F$1968:$F$6893,0),1),0)</f>
        <v>0</v>
      </c>
    </row>
    <row r="12007" spans="8:15" x14ac:dyDescent="0.3">
      <c r="H12007" s="1">
        <v>554382901</v>
      </c>
      <c r="I12007" s="1" t="s">
        <v>3595</v>
      </c>
      <c r="J12007" s="1" t="s">
        <v>19176</v>
      </c>
      <c r="K12007" s="1">
        <v>4</v>
      </c>
      <c r="L12007" s="1"/>
      <c r="M12007" s="4" t="e">
        <f t="shared" si="191"/>
        <v>#N/A</v>
      </c>
      <c r="N12007" t="str">
        <f>LEFT(I12007,N$1)</f>
        <v>MACERICH</v>
      </c>
      <c r="O12007" s="4">
        <f>IFERROR(INDEX($B$1968:$B$6893,MATCH($N12007,$F$1968:$F$6893,0),1),0)</f>
        <v>0</v>
      </c>
    </row>
    <row r="12008" spans="8:15" x14ac:dyDescent="0.3">
      <c r="H12008" s="1">
        <v>554382951</v>
      </c>
      <c r="I12008" s="1" t="s">
        <v>3595</v>
      </c>
      <c r="J12008" s="1" t="s">
        <v>19176</v>
      </c>
      <c r="K12008" s="1">
        <v>4</v>
      </c>
      <c r="L12008" s="1"/>
      <c r="M12008" s="4" t="e">
        <f t="shared" si="191"/>
        <v>#N/A</v>
      </c>
      <c r="N12008" t="str">
        <f>LEFT(I12008,N$1)</f>
        <v>MACERICH</v>
      </c>
      <c r="O12008" s="4">
        <f>IFERROR(INDEX($B$1968:$B$6893,MATCH($N12008,$F$1968:$F$6893,0),1),0)</f>
        <v>0</v>
      </c>
    </row>
    <row r="12009" spans="8:15" x14ac:dyDescent="0.3">
      <c r="H12009" s="1" t="s">
        <v>36463</v>
      </c>
      <c r="I12009" s="1" t="s">
        <v>20917</v>
      </c>
      <c r="J12009" s="1" t="s">
        <v>19176</v>
      </c>
      <c r="K12009" s="1">
        <v>4</v>
      </c>
      <c r="L12009" s="1"/>
      <c r="M12009" s="4" t="e">
        <f t="shared" si="191"/>
        <v>#N/A</v>
      </c>
      <c r="N12009" t="str">
        <f>LEFT(I12009,N$1)</f>
        <v>MACOM TE</v>
      </c>
      <c r="O12009" s="4">
        <f>IFERROR(INDEX($B$1968:$B$6893,MATCH($N12009,$F$1968:$F$6893,0),1),0)</f>
        <v>0</v>
      </c>
    </row>
    <row r="12010" spans="8:15" x14ac:dyDescent="0.3">
      <c r="H12010" s="1">
        <v>559222901</v>
      </c>
      <c r="I12010" s="1" t="s">
        <v>20113</v>
      </c>
      <c r="J12010" s="1" t="s">
        <v>19176</v>
      </c>
      <c r="K12010" s="1">
        <v>4</v>
      </c>
      <c r="L12010" s="1"/>
      <c r="M12010" s="4" t="e">
        <f t="shared" si="191"/>
        <v>#N/A</v>
      </c>
      <c r="N12010" t="str">
        <f>LEFT(I12010,N$1)</f>
        <v>MAGNA IN</v>
      </c>
      <c r="O12010" s="4">
        <f>IFERROR(INDEX($B$1968:$B$6893,MATCH($N12010,$F$1968:$F$6893,0),1),0)</f>
        <v>0</v>
      </c>
    </row>
    <row r="12011" spans="8:15" x14ac:dyDescent="0.3">
      <c r="H12011" s="1" t="s">
        <v>36474</v>
      </c>
      <c r="I12011" s="1" t="s">
        <v>21418</v>
      </c>
      <c r="J12011" s="1" t="s">
        <v>19176</v>
      </c>
      <c r="K12011" s="1">
        <v>4</v>
      </c>
      <c r="L12011" s="1"/>
      <c r="M12011" s="4" t="e">
        <f t="shared" si="191"/>
        <v>#N/A</v>
      </c>
      <c r="N12011" t="str">
        <f>LEFT(I12011,N$1)</f>
        <v xml:space="preserve">MAGNITE </v>
      </c>
      <c r="O12011" s="4">
        <f>IFERROR(INDEX($B$1968:$B$6893,MATCH($N12011,$F$1968:$F$6893,0),1),0)</f>
        <v>0</v>
      </c>
    </row>
    <row r="12012" spans="8:15" x14ac:dyDescent="0.3">
      <c r="H12012" s="1" t="s">
        <v>36475</v>
      </c>
      <c r="I12012" s="1" t="s">
        <v>21418</v>
      </c>
      <c r="J12012" s="1" t="s">
        <v>19176</v>
      </c>
      <c r="K12012" s="1">
        <v>4</v>
      </c>
      <c r="L12012" s="1"/>
      <c r="M12012" s="4" t="e">
        <f t="shared" si="191"/>
        <v>#N/A</v>
      </c>
      <c r="N12012" t="str">
        <f>LEFT(I12012,N$1)</f>
        <v xml:space="preserve">MAGNITE </v>
      </c>
      <c r="O12012" s="4">
        <f>IFERROR(INDEX($B$1968:$B$6893,MATCH($N12012,$F$1968:$F$6893,0),1),0)</f>
        <v>0</v>
      </c>
    </row>
    <row r="12013" spans="8:15" x14ac:dyDescent="0.3">
      <c r="H12013" s="1">
        <v>559663909</v>
      </c>
      <c r="I12013" s="1" t="s">
        <v>20780</v>
      </c>
      <c r="J12013" s="1" t="s">
        <v>19176</v>
      </c>
      <c r="K12013" s="1">
        <v>4</v>
      </c>
      <c r="L12013" s="1"/>
      <c r="M12013" s="4" t="e">
        <f t="shared" si="191"/>
        <v>#N/A</v>
      </c>
      <c r="N12013" t="str">
        <f>LEFT(I12013,N$1)</f>
        <v>MAGNOLIA</v>
      </c>
      <c r="O12013" s="4">
        <f>IFERROR(INDEX($B$1968:$B$6893,MATCH($N12013,$F$1968:$F$6893,0),1),0)</f>
        <v>0</v>
      </c>
    </row>
    <row r="12014" spans="8:15" x14ac:dyDescent="0.3">
      <c r="H12014" s="1">
        <v>559663959</v>
      </c>
      <c r="I12014" s="1" t="s">
        <v>20780</v>
      </c>
      <c r="J12014" s="1" t="s">
        <v>19176</v>
      </c>
      <c r="K12014" s="1">
        <v>4</v>
      </c>
      <c r="L12014" s="1"/>
      <c r="M12014" s="4" t="e">
        <f t="shared" si="191"/>
        <v>#N/A</v>
      </c>
      <c r="N12014" t="str">
        <f>LEFT(I12014,N$1)</f>
        <v>MAGNOLIA</v>
      </c>
      <c r="O12014" s="4">
        <f>IFERROR(INDEX($B$1968:$B$6893,MATCH($N12014,$F$1968:$F$6893,0),1),0)</f>
        <v>0</v>
      </c>
    </row>
    <row r="12015" spans="8:15" x14ac:dyDescent="0.3">
      <c r="H12015" s="1" t="s">
        <v>36476</v>
      </c>
      <c r="I12015" s="1" t="s">
        <v>21463</v>
      </c>
      <c r="J12015" s="1" t="s">
        <v>19176</v>
      </c>
      <c r="K12015" s="1">
        <v>4</v>
      </c>
      <c r="L12015" s="1"/>
      <c r="M12015" s="4" t="e">
        <f t="shared" si="191"/>
        <v>#N/A</v>
      </c>
      <c r="N12015" t="str">
        <f>LEFT(I12015,N$1)</f>
        <v>MAIN STR</v>
      </c>
      <c r="O12015" s="4">
        <f>IFERROR(INDEX($B$1968:$B$6893,MATCH($N12015,$F$1968:$F$6893,0),1),0)</f>
        <v>0</v>
      </c>
    </row>
    <row r="12016" spans="8:15" x14ac:dyDescent="0.3">
      <c r="H12016" s="1" t="s">
        <v>36477</v>
      </c>
      <c r="I12016" s="1" t="s">
        <v>21463</v>
      </c>
      <c r="J12016" s="1" t="s">
        <v>19176</v>
      </c>
      <c r="K12016" s="1">
        <v>4</v>
      </c>
      <c r="L12016" s="1"/>
      <c r="M12016" s="4" t="e">
        <f t="shared" si="191"/>
        <v>#N/A</v>
      </c>
      <c r="N12016" t="str">
        <f>LEFT(I12016,N$1)</f>
        <v>MAIN STR</v>
      </c>
      <c r="O12016" s="4">
        <f>IFERROR(INDEX($B$1968:$B$6893,MATCH($N12016,$F$1968:$F$6893,0),1),0)</f>
        <v>0</v>
      </c>
    </row>
    <row r="12017" spans="8:15" x14ac:dyDescent="0.3">
      <c r="H12017" s="1" t="s">
        <v>36482</v>
      </c>
      <c r="I12017" s="1" t="s">
        <v>19845</v>
      </c>
      <c r="J12017" s="1" t="s">
        <v>19176</v>
      </c>
      <c r="K12017" s="1">
        <v>4</v>
      </c>
      <c r="L12017" s="1"/>
      <c r="M12017" s="4" t="e">
        <f t="shared" si="191"/>
        <v>#N/A</v>
      </c>
      <c r="N12017" t="str">
        <f>LEFT(I12017,N$1)</f>
        <v>MARKETAX</v>
      </c>
      <c r="O12017" s="4">
        <f>IFERROR(INDEX($B$1968:$B$6893,MATCH($N12017,$F$1968:$F$6893,0),1),0)</f>
        <v>0</v>
      </c>
    </row>
    <row r="12018" spans="8:15" x14ac:dyDescent="0.3">
      <c r="H12018" s="1" t="s">
        <v>36483</v>
      </c>
      <c r="I12018" s="1" t="s">
        <v>1714</v>
      </c>
      <c r="J12018" s="1" t="s">
        <v>19176</v>
      </c>
      <c r="K12018" s="1">
        <v>4</v>
      </c>
      <c r="L12018" s="1"/>
      <c r="M12018" s="4" t="e">
        <f t="shared" si="191"/>
        <v>#N/A</v>
      </c>
      <c r="N12018" t="str">
        <f>LEFT(I12018,N$1)</f>
        <v>MARKETAX</v>
      </c>
      <c r="O12018" s="4">
        <f>IFERROR(INDEX($B$1968:$B$6893,MATCH($N12018,$F$1968:$F$6893,0),1),0)</f>
        <v>0</v>
      </c>
    </row>
    <row r="12019" spans="8:15" x14ac:dyDescent="0.3">
      <c r="H12019" s="1" t="s">
        <v>36484</v>
      </c>
      <c r="I12019" s="1" t="s">
        <v>21075</v>
      </c>
      <c r="J12019" s="1" t="s">
        <v>19176</v>
      </c>
      <c r="K12019" s="1">
        <v>4</v>
      </c>
      <c r="L12019" s="1"/>
      <c r="M12019" s="4" t="e">
        <f t="shared" si="191"/>
        <v>#N/A</v>
      </c>
      <c r="N12019" t="str">
        <f>LEFT(I12019,N$1)</f>
        <v xml:space="preserve">MARQETA </v>
      </c>
      <c r="O12019" s="4">
        <f>IFERROR(INDEX($B$1968:$B$6893,MATCH($N12019,$F$1968:$F$6893,0),1),0)</f>
        <v>0</v>
      </c>
    </row>
    <row r="12020" spans="8:15" x14ac:dyDescent="0.3">
      <c r="H12020" s="1" t="s">
        <v>36485</v>
      </c>
      <c r="I12020" s="1" t="s">
        <v>21075</v>
      </c>
      <c r="J12020" s="1" t="s">
        <v>19176</v>
      </c>
      <c r="K12020" s="1">
        <v>4</v>
      </c>
      <c r="L12020" s="1"/>
      <c r="M12020" s="4" t="e">
        <f t="shared" si="191"/>
        <v>#N/A</v>
      </c>
      <c r="N12020" t="str">
        <f>LEFT(I12020,N$1)</f>
        <v xml:space="preserve">MARQETA </v>
      </c>
      <c r="O12020" s="4">
        <f>IFERROR(INDEX($B$1968:$B$6893,MATCH($N12020,$F$1968:$F$6893,0),1),0)</f>
        <v>0</v>
      </c>
    </row>
    <row r="12021" spans="8:15" x14ac:dyDescent="0.3">
      <c r="H12021" s="1" t="s">
        <v>36486</v>
      </c>
      <c r="I12021" s="1" t="s">
        <v>20402</v>
      </c>
      <c r="J12021" s="1" t="s">
        <v>19176</v>
      </c>
      <c r="K12021" s="1">
        <v>4</v>
      </c>
      <c r="L12021" s="1"/>
      <c r="M12021" s="4" t="e">
        <f t="shared" si="191"/>
        <v>#N/A</v>
      </c>
      <c r="N12021" t="str">
        <f>LEFT(I12021,N$1)</f>
        <v>MARRIOTT</v>
      </c>
      <c r="O12021" s="4">
        <f>IFERROR(INDEX($B$1968:$B$6893,MATCH($N12021,$F$1968:$F$6893,0),1),0)</f>
        <v>0</v>
      </c>
    </row>
    <row r="12022" spans="8:15" x14ac:dyDescent="0.3">
      <c r="H12022" s="1">
        <v>574599906</v>
      </c>
      <c r="I12022" s="1" t="s">
        <v>19668</v>
      </c>
      <c r="J12022" s="1" t="s">
        <v>19176</v>
      </c>
      <c r="K12022" s="1">
        <v>4</v>
      </c>
      <c r="L12022" s="1"/>
      <c r="M12022" s="4" t="e">
        <f t="shared" si="191"/>
        <v>#N/A</v>
      </c>
      <c r="N12022" t="str">
        <f>LEFT(I12022,N$1)</f>
        <v>MASCO CO</v>
      </c>
      <c r="O12022" s="4">
        <f>IFERROR(INDEX($B$1968:$B$6893,MATCH($N12022,$F$1968:$F$6893,0),1),0)</f>
        <v>0</v>
      </c>
    </row>
    <row r="12023" spans="8:15" x14ac:dyDescent="0.3">
      <c r="H12023" s="1">
        <v>576323909</v>
      </c>
      <c r="I12023" s="1" t="s">
        <v>2452</v>
      </c>
      <c r="J12023" s="1" t="s">
        <v>19176</v>
      </c>
      <c r="K12023" s="1">
        <v>4</v>
      </c>
      <c r="L12023" s="1"/>
      <c r="M12023" s="4" t="e">
        <f t="shared" si="191"/>
        <v>#N/A</v>
      </c>
      <c r="N12023" t="str">
        <f>LEFT(I12023,N$1)</f>
        <v>MASTEC I</v>
      </c>
      <c r="O12023" s="4">
        <f>IFERROR(INDEX($B$1968:$B$6893,MATCH($N12023,$F$1968:$F$6893,0),1),0)</f>
        <v>0</v>
      </c>
    </row>
    <row r="12024" spans="8:15" x14ac:dyDescent="0.3">
      <c r="H12024" s="1">
        <v>576323959</v>
      </c>
      <c r="I12024" s="1" t="s">
        <v>2452</v>
      </c>
      <c r="J12024" s="1" t="s">
        <v>19176</v>
      </c>
      <c r="K12024" s="1">
        <v>4</v>
      </c>
      <c r="L12024" s="1"/>
      <c r="M12024" s="4" t="e">
        <f t="shared" si="191"/>
        <v>#N/A</v>
      </c>
      <c r="N12024" t="str">
        <f>LEFT(I12024,N$1)</f>
        <v>MASTEC I</v>
      </c>
      <c r="O12024" s="4">
        <f>IFERROR(INDEX($B$1968:$B$6893,MATCH($N12024,$F$1968:$F$6893,0),1),0)</f>
        <v>0</v>
      </c>
    </row>
    <row r="12025" spans="8:15" x14ac:dyDescent="0.3">
      <c r="H12025" s="1" t="s">
        <v>36487</v>
      </c>
      <c r="I12025" s="1" t="s">
        <v>36488</v>
      </c>
      <c r="J12025" s="1" t="s">
        <v>19176</v>
      </c>
      <c r="K12025" s="1">
        <v>4</v>
      </c>
      <c r="L12025" s="1"/>
      <c r="M12025" s="4" t="e">
        <f t="shared" si="191"/>
        <v>#N/A</v>
      </c>
      <c r="N12025" t="str">
        <f>LEFT(I12025,N$1)</f>
        <v>MASTERBR</v>
      </c>
      <c r="O12025" s="4">
        <f>IFERROR(INDEX($B$1968:$B$6893,MATCH($N12025,$F$1968:$F$6893,0),1),0)</f>
        <v>0</v>
      </c>
    </row>
    <row r="12026" spans="8:15" x14ac:dyDescent="0.3">
      <c r="H12026" s="1" t="s">
        <v>36489</v>
      </c>
      <c r="I12026" s="1" t="s">
        <v>36490</v>
      </c>
      <c r="J12026" s="1" t="s">
        <v>19176</v>
      </c>
      <c r="K12026" s="1">
        <v>4</v>
      </c>
      <c r="L12026" s="1"/>
      <c r="M12026" s="4" t="e">
        <f t="shared" si="191"/>
        <v>#N/A</v>
      </c>
      <c r="N12026" t="str">
        <f>LEFT(I12026,N$1)</f>
        <v>MATCHAAH</v>
      </c>
      <c r="O12026" s="4">
        <f>IFERROR(INDEX($B$1968:$B$6893,MATCH($N12026,$F$1968:$F$6893,0),1),0)</f>
        <v>0</v>
      </c>
    </row>
    <row r="12027" spans="8:15" x14ac:dyDescent="0.3">
      <c r="H12027" s="1">
        <v>577081952</v>
      </c>
      <c r="I12027" s="1" t="s">
        <v>20530</v>
      </c>
      <c r="J12027" s="1" t="s">
        <v>19176</v>
      </c>
      <c r="K12027" s="1">
        <v>4</v>
      </c>
      <c r="L12027" s="1"/>
      <c r="M12027" s="4" t="e">
        <f t="shared" si="191"/>
        <v>#N/A</v>
      </c>
      <c r="N12027" t="str">
        <f>LEFT(I12027,N$1)</f>
        <v>MATTEL I</v>
      </c>
      <c r="O12027" s="4">
        <f>IFERROR(INDEX($B$1968:$B$6893,MATCH($N12027,$F$1968:$F$6893,0),1),0)</f>
        <v>0</v>
      </c>
    </row>
    <row r="12028" spans="8:15" x14ac:dyDescent="0.3">
      <c r="H12028" s="1">
        <v>577096900</v>
      </c>
      <c r="I12028" s="1" t="s">
        <v>21563</v>
      </c>
      <c r="J12028" s="1" t="s">
        <v>19176</v>
      </c>
      <c r="K12028" s="1">
        <v>4</v>
      </c>
      <c r="L12028" s="1"/>
      <c r="M12028" s="4" t="e">
        <f t="shared" si="191"/>
        <v>#N/A</v>
      </c>
      <c r="N12028" t="str">
        <f>LEFT(I12028,N$1)</f>
        <v>MATTERPO</v>
      </c>
      <c r="O12028" s="4">
        <f>IFERROR(INDEX($B$1968:$B$6893,MATCH($N12028,$F$1968:$F$6893,0),1),0)</f>
        <v>0</v>
      </c>
    </row>
    <row r="12029" spans="8:15" x14ac:dyDescent="0.3">
      <c r="H12029" s="1">
        <v>577096950</v>
      </c>
      <c r="I12029" s="1" t="s">
        <v>21563</v>
      </c>
      <c r="J12029" s="1" t="s">
        <v>19176</v>
      </c>
      <c r="K12029" s="1">
        <v>4</v>
      </c>
      <c r="L12029" s="1"/>
      <c r="M12029" s="4" t="e">
        <f t="shared" si="191"/>
        <v>#N/A</v>
      </c>
      <c r="N12029" t="str">
        <f>LEFT(I12029,N$1)</f>
        <v>MATTERPO</v>
      </c>
      <c r="O12029" s="4">
        <f>IFERROR(INDEX($B$1968:$B$6893,MATCH($N12029,$F$1968:$F$6893,0),1),0)</f>
        <v>0</v>
      </c>
    </row>
    <row r="12030" spans="8:15" x14ac:dyDescent="0.3">
      <c r="H12030" s="1" t="s">
        <v>36494</v>
      </c>
      <c r="I12030" s="1" t="s">
        <v>36495</v>
      </c>
      <c r="J12030" s="1" t="s">
        <v>19176</v>
      </c>
      <c r="K12030" s="1">
        <v>4</v>
      </c>
      <c r="L12030" s="1"/>
      <c r="M12030" s="4" t="e">
        <f t="shared" si="191"/>
        <v>#N/A</v>
      </c>
      <c r="N12030" t="str">
        <f>LEFT(I12030,N$1)</f>
        <v>MAXLINEA</v>
      </c>
      <c r="O12030" s="4">
        <f>IFERROR(INDEX($B$1968:$B$6893,MATCH($N12030,$F$1968:$F$6893,0),1),0)</f>
        <v>0</v>
      </c>
    </row>
    <row r="12031" spans="8:15" x14ac:dyDescent="0.3">
      <c r="H12031" s="1">
        <v>579780906</v>
      </c>
      <c r="I12031" s="1" t="s">
        <v>1146</v>
      </c>
      <c r="J12031" s="1" t="s">
        <v>19176</v>
      </c>
      <c r="K12031" s="1">
        <v>4</v>
      </c>
      <c r="L12031" s="1"/>
      <c r="M12031" s="4" t="e">
        <f t="shared" si="191"/>
        <v>#N/A</v>
      </c>
      <c r="N12031" t="str">
        <f>LEFT(I12031,N$1)</f>
        <v>MCCORMIC</v>
      </c>
      <c r="O12031" s="4">
        <f>IFERROR(INDEX($B$1968:$B$6893,MATCH($N12031,$F$1968:$F$6893,0),1),0)</f>
        <v>0</v>
      </c>
    </row>
    <row r="12032" spans="8:15" x14ac:dyDescent="0.3">
      <c r="H12032" s="1">
        <v>579780956</v>
      </c>
      <c r="I12032" s="1" t="s">
        <v>1146</v>
      </c>
      <c r="J12032" s="1" t="s">
        <v>19176</v>
      </c>
      <c r="K12032" s="1">
        <v>4</v>
      </c>
      <c r="L12032" s="1"/>
      <c r="M12032" s="4" t="e">
        <f t="shared" si="191"/>
        <v>#N/A</v>
      </c>
      <c r="N12032" t="str">
        <f>LEFT(I12032,N$1)</f>
        <v>MCCORMIC</v>
      </c>
      <c r="O12032" s="4">
        <f>IFERROR(INDEX($B$1968:$B$6893,MATCH($N12032,$F$1968:$F$6893,0),1),0)</f>
        <v>0</v>
      </c>
    </row>
    <row r="12033" spans="8:15" x14ac:dyDescent="0.3">
      <c r="H12033" s="1">
        <v>552690909</v>
      </c>
      <c r="I12033" s="1" t="s">
        <v>20192</v>
      </c>
      <c r="J12033" s="1" t="s">
        <v>19176</v>
      </c>
      <c r="K12033" s="1">
        <v>4</v>
      </c>
      <c r="L12033" s="1"/>
      <c r="M12033" s="4" t="e">
        <f t="shared" si="191"/>
        <v>#N/A</v>
      </c>
      <c r="N12033" t="str">
        <f>LEFT(I12033,N$1)</f>
        <v xml:space="preserve">MDU RES </v>
      </c>
      <c r="O12033" s="4">
        <f>IFERROR(INDEX($B$1968:$B$6893,MATCH($N12033,$F$1968:$F$6893,0),1),0)</f>
        <v>0</v>
      </c>
    </row>
    <row r="12034" spans="8:15" x14ac:dyDescent="0.3">
      <c r="H12034" s="1">
        <v>585464950</v>
      </c>
      <c r="I12034" s="1" t="s">
        <v>21600</v>
      </c>
      <c r="J12034" s="1" t="s">
        <v>19176</v>
      </c>
      <c r="K12034" s="1">
        <v>4</v>
      </c>
      <c r="L12034" s="1"/>
      <c r="M12034" s="4" t="e">
        <f t="shared" si="191"/>
        <v>#N/A</v>
      </c>
      <c r="N12034" t="str">
        <f>LEFT(I12034,N$1)</f>
        <v>MELCO RE</v>
      </c>
      <c r="O12034" s="4">
        <f>IFERROR(INDEX($B$1968:$B$6893,MATCH($N12034,$F$1968:$F$6893,0),1),0)</f>
        <v>0</v>
      </c>
    </row>
    <row r="12035" spans="8:15" x14ac:dyDescent="0.3">
      <c r="H12035" s="1" t="s">
        <v>36499</v>
      </c>
      <c r="I12035" s="1" t="s">
        <v>20601</v>
      </c>
      <c r="J12035" s="1" t="s">
        <v>19176</v>
      </c>
      <c r="K12035" s="1">
        <v>4</v>
      </c>
      <c r="L12035" s="1"/>
      <c r="M12035" s="4" t="e">
        <f t="shared" si="191"/>
        <v>#N/A</v>
      </c>
      <c r="N12035" t="str">
        <f>LEFT(I12035,N$1)</f>
        <v>MERITAGE</v>
      </c>
      <c r="O12035" s="4">
        <f>IFERROR(INDEX($B$1968:$B$6893,MATCH($N12035,$F$1968:$F$6893,0),1),0)</f>
        <v>0</v>
      </c>
    </row>
    <row r="12036" spans="8:15" x14ac:dyDescent="0.3">
      <c r="H12036" s="1" t="s">
        <v>36500</v>
      </c>
      <c r="I12036" s="1" t="s">
        <v>20601</v>
      </c>
      <c r="J12036" s="1" t="s">
        <v>19176</v>
      </c>
      <c r="K12036" s="1">
        <v>4</v>
      </c>
      <c r="L12036" s="1"/>
      <c r="M12036" s="4" t="e">
        <f t="shared" si="191"/>
        <v>#N/A</v>
      </c>
      <c r="N12036" t="str">
        <f>LEFT(I12036,N$1)</f>
        <v>MERITAGE</v>
      </c>
      <c r="O12036" s="4">
        <f>IFERROR(INDEX($B$1968:$B$6893,MATCH($N12036,$F$1968:$F$6893,0),1),0)</f>
        <v>0</v>
      </c>
    </row>
    <row r="12037" spans="8:15" x14ac:dyDescent="0.3">
      <c r="H12037" s="1" t="s">
        <v>36502</v>
      </c>
      <c r="I12037" s="1" t="s">
        <v>22271</v>
      </c>
      <c r="J12037" s="1" t="s">
        <v>19176</v>
      </c>
      <c r="K12037" s="1">
        <v>4</v>
      </c>
      <c r="L12037" s="1"/>
      <c r="M12037" s="4" t="e">
        <f t="shared" si="191"/>
        <v>#N/A</v>
      </c>
      <c r="N12037" t="str">
        <f>LEFT(I12037,N$1)</f>
        <v>MFA FINL</v>
      </c>
      <c r="O12037" s="4">
        <f>IFERROR(INDEX($B$1968:$B$6893,MATCH($N12037,$F$1968:$F$6893,0),1),0)</f>
        <v>0</v>
      </c>
    </row>
    <row r="12038" spans="8:15" x14ac:dyDescent="0.3">
      <c r="H12038" s="1" t="s">
        <v>36503</v>
      </c>
      <c r="I12038" s="1" t="s">
        <v>22271</v>
      </c>
      <c r="J12038" s="1" t="s">
        <v>19176</v>
      </c>
      <c r="K12038" s="1">
        <v>4</v>
      </c>
      <c r="L12038" s="1"/>
      <c r="M12038" s="4" t="e">
        <f t="shared" si="191"/>
        <v>#N/A</v>
      </c>
      <c r="N12038" t="str">
        <f>LEFT(I12038,N$1)</f>
        <v>MFA FINL</v>
      </c>
      <c r="O12038" s="4">
        <f>IFERROR(INDEX($B$1968:$B$6893,MATCH($N12038,$F$1968:$F$6893,0),1),0)</f>
        <v>0</v>
      </c>
    </row>
    <row r="12039" spans="8:15" x14ac:dyDescent="0.3">
      <c r="H12039" s="1" t="s">
        <v>36506</v>
      </c>
      <c r="I12039" s="1" t="s">
        <v>36507</v>
      </c>
      <c r="J12039" s="1" t="s">
        <v>19176</v>
      </c>
      <c r="K12039" s="1">
        <v>4</v>
      </c>
      <c r="L12039" s="1"/>
      <c r="M12039" s="4" t="e">
        <f t="shared" si="191"/>
        <v>#N/A</v>
      </c>
      <c r="N12039" t="str">
        <f>LEFT(I12039,N$1)</f>
        <v>MID AMER</v>
      </c>
      <c r="O12039" s="4">
        <f>IFERROR(INDEX($B$1968:$B$6893,MATCH($N12039,$F$1968:$F$6893,0),1),0)</f>
        <v>0</v>
      </c>
    </row>
    <row r="12040" spans="8:15" x14ac:dyDescent="0.3">
      <c r="H12040" s="1" t="s">
        <v>36508</v>
      </c>
      <c r="I12040" s="1" t="s">
        <v>19716</v>
      </c>
      <c r="J12040" s="1" t="s">
        <v>19176</v>
      </c>
      <c r="K12040" s="1">
        <v>4</v>
      </c>
      <c r="L12040" s="1"/>
      <c r="M12040" s="4" t="e">
        <f t="shared" si="191"/>
        <v>#N/A</v>
      </c>
      <c r="N12040" t="str">
        <f>LEFT(I12040,N$1)</f>
        <v>MID-AMER</v>
      </c>
      <c r="O12040" s="4">
        <f>IFERROR(INDEX($B$1968:$B$6893,MATCH($N12040,$F$1968:$F$6893,0),1),0)</f>
        <v>0</v>
      </c>
    </row>
    <row r="12041" spans="8:15" x14ac:dyDescent="0.3">
      <c r="H12041" s="1">
        <v>596278901</v>
      </c>
      <c r="I12041" s="1" t="s">
        <v>20355</v>
      </c>
      <c r="J12041" s="1" t="s">
        <v>19176</v>
      </c>
      <c r="K12041" s="1">
        <v>4</v>
      </c>
      <c r="L12041" s="1"/>
      <c r="M12041" s="4" t="e">
        <f t="shared" si="191"/>
        <v>#N/A</v>
      </c>
      <c r="N12041" t="str">
        <f>LEFT(I12041,N$1)</f>
        <v>MIDDLEBY</v>
      </c>
      <c r="O12041" s="4">
        <f>IFERROR(INDEX($B$1968:$B$6893,MATCH($N12041,$F$1968:$F$6893,0),1),0)</f>
        <v>0</v>
      </c>
    </row>
    <row r="12042" spans="8:15" x14ac:dyDescent="0.3">
      <c r="H12042" s="1">
        <v>596278951</v>
      </c>
      <c r="I12042" s="1" t="s">
        <v>20355</v>
      </c>
      <c r="J12042" s="1" t="s">
        <v>19176</v>
      </c>
      <c r="K12042" s="1">
        <v>4</v>
      </c>
      <c r="L12042" s="1"/>
      <c r="M12042" s="4" t="e">
        <f t="shared" si="191"/>
        <v>#N/A</v>
      </c>
      <c r="N12042" t="str">
        <f>LEFT(I12042,N$1)</f>
        <v>MIDDLEBY</v>
      </c>
      <c r="O12042" s="4">
        <f>IFERROR(INDEX($B$1968:$B$6893,MATCH($N12042,$F$1968:$F$6893,0),1),0)</f>
        <v>0</v>
      </c>
    </row>
    <row r="12043" spans="8:15" x14ac:dyDescent="0.3">
      <c r="H12043" s="1" t="s">
        <v>36511</v>
      </c>
      <c r="I12043" s="1" t="s">
        <v>21263</v>
      </c>
      <c r="J12043" s="1" t="s">
        <v>19176</v>
      </c>
      <c r="K12043" s="1">
        <v>4</v>
      </c>
      <c r="L12043" s="1"/>
      <c r="M12043" s="4" t="e">
        <f t="shared" si="191"/>
        <v>#N/A</v>
      </c>
      <c r="N12043" t="str">
        <f>LEFT(I12043,N$1)</f>
        <v>MIRATI T</v>
      </c>
      <c r="O12043" s="4">
        <f>IFERROR(INDEX($B$1968:$B$6893,MATCH($N12043,$F$1968:$F$6893,0),1),0)</f>
        <v>0</v>
      </c>
    </row>
    <row r="12044" spans="8:15" x14ac:dyDescent="0.3">
      <c r="H12044" s="1" t="s">
        <v>36512</v>
      </c>
      <c r="I12044" s="1" t="s">
        <v>23324</v>
      </c>
      <c r="J12044" s="1" t="s">
        <v>19176</v>
      </c>
      <c r="K12044" s="1">
        <v>4</v>
      </c>
      <c r="L12044" s="1"/>
      <c r="M12044" s="4" t="e">
        <f t="shared" si="191"/>
        <v>#N/A</v>
      </c>
      <c r="N12044" t="str">
        <f>LEFT(I12044,N$1)</f>
        <v>MIRION T</v>
      </c>
      <c r="O12044" s="4">
        <f>IFERROR(INDEX($B$1968:$B$6893,MATCH($N12044,$F$1968:$F$6893,0),1),0)</f>
        <v>0</v>
      </c>
    </row>
    <row r="12045" spans="8:15" x14ac:dyDescent="0.3">
      <c r="H12045" s="1" t="s">
        <v>36518</v>
      </c>
      <c r="I12045" s="1" t="s">
        <v>20359</v>
      </c>
      <c r="J12045" s="1" t="s">
        <v>19176</v>
      </c>
      <c r="K12045" s="1">
        <v>4</v>
      </c>
      <c r="L12045" s="1"/>
      <c r="M12045" s="4" t="e">
        <f t="shared" si="191"/>
        <v>#N/A</v>
      </c>
      <c r="N12045" t="str">
        <f>LEFT(I12045,N$1)</f>
        <v>MKS INST</v>
      </c>
      <c r="O12045" s="4">
        <f>IFERROR(INDEX($B$1968:$B$6893,MATCH($N12045,$F$1968:$F$6893,0),1),0)</f>
        <v>0</v>
      </c>
    </row>
    <row r="12046" spans="8:15" x14ac:dyDescent="0.3">
      <c r="H12046" s="1" t="s">
        <v>36521</v>
      </c>
      <c r="I12046" s="1" t="s">
        <v>36522</v>
      </c>
      <c r="J12046" s="1" t="s">
        <v>19176</v>
      </c>
      <c r="K12046" s="1">
        <v>4</v>
      </c>
      <c r="L12046" s="1"/>
      <c r="M12046" s="4" t="e">
        <f t="shared" si="191"/>
        <v>#N/A</v>
      </c>
      <c r="N12046" t="str">
        <f>LEFT(I12046,N$1)</f>
        <v>MOBILEYE</v>
      </c>
      <c r="O12046" s="4">
        <f>IFERROR(INDEX($B$1968:$B$6893,MATCH($N12046,$F$1968:$F$6893,0),1),0)</f>
        <v>0</v>
      </c>
    </row>
    <row r="12047" spans="8:15" x14ac:dyDescent="0.3">
      <c r="H12047" s="1" t="s">
        <v>36523</v>
      </c>
      <c r="I12047" s="1" t="s">
        <v>36522</v>
      </c>
      <c r="J12047" s="1" t="s">
        <v>19176</v>
      </c>
      <c r="K12047" s="1">
        <v>4</v>
      </c>
      <c r="L12047" s="1"/>
      <c r="M12047" s="4" t="e">
        <f t="shared" si="191"/>
        <v>#N/A</v>
      </c>
      <c r="N12047" t="str">
        <f>LEFT(I12047,N$1)</f>
        <v>MOBILEYE</v>
      </c>
      <c r="O12047" s="4">
        <f>IFERROR(INDEX($B$1968:$B$6893,MATCH($N12047,$F$1968:$F$6893,0),1),0)</f>
        <v>0</v>
      </c>
    </row>
    <row r="12048" spans="8:15" x14ac:dyDescent="0.3">
      <c r="H12048" s="1">
        <v>608190904</v>
      </c>
      <c r="I12048" s="1" t="s">
        <v>20039</v>
      </c>
      <c r="J12048" s="1" t="s">
        <v>19176</v>
      </c>
      <c r="K12048" s="1">
        <v>4</v>
      </c>
      <c r="L12048" s="1"/>
      <c r="M12048" s="4" t="e">
        <f t="shared" si="191"/>
        <v>#N/A</v>
      </c>
      <c r="N12048" t="str">
        <f>LEFT(I12048,N$1)</f>
        <v>MOHAWK I</v>
      </c>
      <c r="O12048" s="4">
        <f>IFERROR(INDEX($B$1968:$B$6893,MATCH($N12048,$F$1968:$F$6893,0),1),0)</f>
        <v>0</v>
      </c>
    </row>
    <row r="12049" spans="8:15" x14ac:dyDescent="0.3">
      <c r="H12049" s="1">
        <v>608190954</v>
      </c>
      <c r="I12049" s="1" t="s">
        <v>20039</v>
      </c>
      <c r="J12049" s="1" t="s">
        <v>19176</v>
      </c>
      <c r="K12049" s="1">
        <v>4</v>
      </c>
      <c r="L12049" s="1"/>
      <c r="M12049" s="4" t="e">
        <f t="shared" si="191"/>
        <v>#N/A</v>
      </c>
      <c r="N12049" t="str">
        <f>LEFT(I12049,N$1)</f>
        <v>MOHAWK I</v>
      </c>
      <c r="O12049" s="4">
        <f>IFERROR(INDEX($B$1968:$B$6893,MATCH($N12049,$F$1968:$F$6893,0),1),0)</f>
        <v>0</v>
      </c>
    </row>
    <row r="12050" spans="8:15" x14ac:dyDescent="0.3">
      <c r="H12050" s="1" t="s">
        <v>36524</v>
      </c>
      <c r="I12050" s="1" t="s">
        <v>19795</v>
      </c>
      <c r="J12050" s="1" t="s">
        <v>19176</v>
      </c>
      <c r="K12050" s="1">
        <v>4</v>
      </c>
      <c r="L12050" s="1"/>
      <c r="M12050" s="4" t="e">
        <f t="shared" si="191"/>
        <v>#N/A</v>
      </c>
      <c r="N12050" t="str">
        <f>LEFT(I12050,N$1)</f>
        <v>MOLINA H</v>
      </c>
      <c r="O12050" s="4">
        <f>IFERROR(INDEX($B$1968:$B$6893,MATCH($N12050,$F$1968:$F$6893,0),1),0)</f>
        <v>0</v>
      </c>
    </row>
    <row r="12051" spans="8:15" x14ac:dyDescent="0.3">
      <c r="H12051" s="1" t="s">
        <v>36525</v>
      </c>
      <c r="I12051" s="1" t="s">
        <v>19795</v>
      </c>
      <c r="J12051" s="1" t="s">
        <v>19176</v>
      </c>
      <c r="K12051" s="1">
        <v>4</v>
      </c>
      <c r="L12051" s="1"/>
      <c r="M12051" s="4" t="e">
        <f t="shared" si="191"/>
        <v>#N/A</v>
      </c>
      <c r="N12051" t="str">
        <f>LEFT(I12051,N$1)</f>
        <v>MOLINA H</v>
      </c>
      <c r="O12051" s="4">
        <f>IFERROR(INDEX($B$1968:$B$6893,MATCH($N12051,$F$1968:$F$6893,0),1),0)</f>
        <v>0</v>
      </c>
    </row>
    <row r="12052" spans="8:15" x14ac:dyDescent="0.3">
      <c r="H12052" s="1" t="s">
        <v>36526</v>
      </c>
      <c r="I12052" s="1" t="s">
        <v>19795</v>
      </c>
      <c r="J12052" s="1" t="s">
        <v>19176</v>
      </c>
      <c r="K12052" s="1">
        <v>4</v>
      </c>
      <c r="L12052" s="1"/>
      <c r="M12052" s="4" t="e">
        <f t="shared" si="191"/>
        <v>#N/A</v>
      </c>
      <c r="N12052" t="str">
        <f>LEFT(I12052,N$1)</f>
        <v>MOLINA H</v>
      </c>
      <c r="O12052" s="4">
        <f>IFERROR(INDEX($B$1968:$B$6893,MATCH($N12052,$F$1968:$F$6893,0),1),0)</f>
        <v>0</v>
      </c>
    </row>
    <row r="12053" spans="8:15" x14ac:dyDescent="0.3">
      <c r="H12053" s="1" t="s">
        <v>36527</v>
      </c>
      <c r="I12053" s="1" t="s">
        <v>1386</v>
      </c>
      <c r="J12053" s="1" t="s">
        <v>19176</v>
      </c>
      <c r="K12053" s="1">
        <v>4</v>
      </c>
      <c r="L12053" s="1"/>
      <c r="M12053" s="4" t="e">
        <f t="shared" si="191"/>
        <v>#N/A</v>
      </c>
      <c r="N12053" t="str">
        <f>LEFT(I12053,N$1)</f>
        <v>MOLSON C</v>
      </c>
      <c r="O12053" s="4">
        <f>IFERROR(INDEX($B$1968:$B$6893,MATCH($N12053,$F$1968:$F$6893,0),1),0)</f>
        <v>0</v>
      </c>
    </row>
    <row r="12054" spans="8:15" x14ac:dyDescent="0.3">
      <c r="H12054" s="1" t="s">
        <v>36528</v>
      </c>
      <c r="I12054" s="1" t="s">
        <v>36529</v>
      </c>
      <c r="J12054" s="1" t="s">
        <v>19176</v>
      </c>
      <c r="K12054" s="1">
        <v>4</v>
      </c>
      <c r="L12054" s="1"/>
      <c r="M12054" s="4" t="e">
        <f t="shared" ref="M12054:M12117" si="192">MATCH(L12054,$B:$B,0)</f>
        <v>#N/A</v>
      </c>
      <c r="N12054" t="str">
        <f>LEFT(I12054,N$1)</f>
        <v xml:space="preserve">MOMENTA </v>
      </c>
      <c r="O12054" s="4">
        <f>IFERROR(INDEX($B$1968:$B$6893,MATCH($N12054,$F$1968:$F$6893,0),1),0)</f>
        <v>0</v>
      </c>
    </row>
    <row r="12055" spans="8:15" x14ac:dyDescent="0.3">
      <c r="H12055" s="1">
        <v>609839955</v>
      </c>
      <c r="I12055" s="1" t="s">
        <v>19677</v>
      </c>
      <c r="J12055" s="1" t="s">
        <v>19176</v>
      </c>
      <c r="K12055" s="1">
        <v>4</v>
      </c>
      <c r="L12055" s="1"/>
      <c r="M12055" s="4" t="e">
        <f t="shared" si="192"/>
        <v>#N/A</v>
      </c>
      <c r="N12055" t="str">
        <f>LEFT(I12055,N$1)</f>
        <v>MONOLITH</v>
      </c>
      <c r="O12055" s="4">
        <f>IFERROR(INDEX($B$1968:$B$6893,MATCH($N12055,$F$1968:$F$6893,0),1),0)</f>
        <v>0</v>
      </c>
    </row>
    <row r="12056" spans="8:15" x14ac:dyDescent="0.3">
      <c r="H12056" s="1" t="s">
        <v>36532</v>
      </c>
      <c r="I12056" s="1" t="s">
        <v>20983</v>
      </c>
      <c r="J12056" s="1" t="s">
        <v>19176</v>
      </c>
      <c r="K12056" s="1">
        <v>4</v>
      </c>
      <c r="L12056" s="1"/>
      <c r="M12056" s="4" t="e">
        <f t="shared" si="192"/>
        <v>#N/A</v>
      </c>
      <c r="N12056" t="str">
        <f>LEFT(I12056,N$1)</f>
        <v>MR COOPE</v>
      </c>
      <c r="O12056" s="4">
        <f>IFERROR(INDEX($B$1968:$B$6893,MATCH($N12056,$F$1968:$F$6893,0),1),0)</f>
        <v>0</v>
      </c>
    </row>
    <row r="12057" spans="8:15" x14ac:dyDescent="0.3">
      <c r="H12057" s="1">
        <v>553530906</v>
      </c>
      <c r="I12057" s="1" t="s">
        <v>20360</v>
      </c>
      <c r="J12057" s="1" t="s">
        <v>19176</v>
      </c>
      <c r="K12057" s="1">
        <v>4</v>
      </c>
      <c r="L12057" s="1"/>
      <c r="M12057" s="4" t="e">
        <f t="shared" si="192"/>
        <v>#N/A</v>
      </c>
      <c r="N12057" t="str">
        <f>LEFT(I12057,N$1)</f>
        <v>MSC INDL</v>
      </c>
      <c r="O12057" s="4">
        <f>IFERROR(INDEX($B$1968:$B$6893,MATCH($N12057,$F$1968:$F$6893,0),1),0)</f>
        <v>0</v>
      </c>
    </row>
    <row r="12058" spans="8:15" x14ac:dyDescent="0.3">
      <c r="H12058" s="1" t="s">
        <v>36533</v>
      </c>
      <c r="I12058" s="1" t="s">
        <v>19537</v>
      </c>
      <c r="J12058" s="1" t="s">
        <v>19176</v>
      </c>
      <c r="K12058" s="1">
        <v>4</v>
      </c>
      <c r="L12058" s="1"/>
      <c r="M12058" s="4" t="e">
        <f t="shared" si="192"/>
        <v>#N/A</v>
      </c>
      <c r="N12058" t="str">
        <f>LEFT(I12058,N$1)</f>
        <v>MSCI INC</v>
      </c>
      <c r="O12058" s="4">
        <f>IFERROR(INDEX($B$1968:$B$6893,MATCH($N12058,$F$1968:$F$6893,0),1),0)</f>
        <v>0</v>
      </c>
    </row>
    <row r="12059" spans="8:15" x14ac:dyDescent="0.3">
      <c r="H12059" s="1" t="s">
        <v>36538</v>
      </c>
      <c r="I12059" s="1" t="s">
        <v>36539</v>
      </c>
      <c r="J12059" s="1" t="s">
        <v>19176</v>
      </c>
      <c r="K12059" s="1">
        <v>4</v>
      </c>
      <c r="L12059" s="1"/>
      <c r="M12059" s="4" t="e">
        <f t="shared" si="192"/>
        <v>#N/A</v>
      </c>
      <c r="N12059" t="str">
        <f>LEFT(I12059,N$1)</f>
        <v>MTU Aero</v>
      </c>
      <c r="O12059" s="4">
        <f>IFERROR(INDEX($B$1968:$B$6893,MATCH($N12059,$F$1968:$F$6893,0),1),0)</f>
        <v>0</v>
      </c>
    </row>
    <row r="12060" spans="8:15" x14ac:dyDescent="0.3">
      <c r="H12060" s="1" t="s">
        <v>36540</v>
      </c>
      <c r="I12060" s="1" t="s">
        <v>36541</v>
      </c>
      <c r="J12060" s="1" t="s">
        <v>19176</v>
      </c>
      <c r="K12060" s="1">
        <v>4</v>
      </c>
      <c r="L12060" s="1"/>
      <c r="M12060" s="4" t="e">
        <f t="shared" si="192"/>
        <v>#N/A</v>
      </c>
      <c r="N12060" t="str">
        <f>LEFT(I12060,N$1)</f>
        <v>MYOKARDI</v>
      </c>
      <c r="O12060" s="4">
        <f>IFERROR(INDEX($B$1968:$B$6893,MATCH($N12060,$F$1968:$F$6893,0),1),0)</f>
        <v>0</v>
      </c>
    </row>
    <row r="12061" spans="8:15" x14ac:dyDescent="0.3">
      <c r="H12061" s="1" t="s">
        <v>36544</v>
      </c>
      <c r="I12061" s="1" t="s">
        <v>4833</v>
      </c>
      <c r="J12061" s="1" t="s">
        <v>19176</v>
      </c>
      <c r="K12061" s="1">
        <v>4</v>
      </c>
      <c r="L12061" s="1"/>
      <c r="M12061" s="4" t="e">
        <f t="shared" si="192"/>
        <v>#N/A</v>
      </c>
      <c r="N12061" t="str">
        <f>LEFT(I12061,N$1)</f>
        <v>NABORS I</v>
      </c>
      <c r="O12061" s="4">
        <f>IFERROR(INDEX($B$1968:$B$6893,MATCH($N12061,$F$1968:$F$6893,0),1),0)</f>
        <v>0</v>
      </c>
    </row>
    <row r="12062" spans="8:15" x14ac:dyDescent="0.3">
      <c r="H12062" s="1" t="s">
        <v>36545</v>
      </c>
      <c r="I12062" s="1" t="s">
        <v>4833</v>
      </c>
      <c r="J12062" s="1" t="s">
        <v>19176</v>
      </c>
      <c r="K12062" s="1">
        <v>4</v>
      </c>
      <c r="L12062" s="1"/>
      <c r="M12062" s="4" t="e">
        <f t="shared" si="192"/>
        <v>#N/A</v>
      </c>
      <c r="N12062" t="str">
        <f>LEFT(I12062,N$1)</f>
        <v>NABORS I</v>
      </c>
      <c r="O12062" s="4">
        <f>IFERROR(INDEX($B$1968:$B$6893,MATCH($N12062,$F$1968:$F$6893,0),1),0)</f>
        <v>0</v>
      </c>
    </row>
    <row r="12063" spans="8:15" x14ac:dyDescent="0.3">
      <c r="H12063" s="1" t="s">
        <v>36550</v>
      </c>
      <c r="I12063" s="1" t="s">
        <v>3779</v>
      </c>
      <c r="J12063" s="1" t="s">
        <v>19176</v>
      </c>
      <c r="K12063" s="1">
        <v>4</v>
      </c>
      <c r="L12063" s="1"/>
      <c r="M12063" s="4" t="e">
        <f t="shared" si="192"/>
        <v>#N/A</v>
      </c>
      <c r="N12063" t="str">
        <f>LEFT(I12063,N$1)</f>
        <v xml:space="preserve">NAVIENT </v>
      </c>
      <c r="O12063" s="4">
        <f>IFERROR(INDEX($B$1968:$B$6893,MATCH($N12063,$F$1968:$F$6893,0),1),0)</f>
        <v>0</v>
      </c>
    </row>
    <row r="12064" spans="8:15" x14ac:dyDescent="0.3">
      <c r="H12064" s="1" t="s">
        <v>36551</v>
      </c>
      <c r="I12064" s="1" t="s">
        <v>20951</v>
      </c>
      <c r="J12064" s="1" t="s">
        <v>19176</v>
      </c>
      <c r="K12064" s="1">
        <v>4</v>
      </c>
      <c r="L12064" s="1"/>
      <c r="M12064" s="4" t="e">
        <f t="shared" si="192"/>
        <v>#N/A</v>
      </c>
      <c r="N12064" t="str">
        <f>LEFT(I12064,N$1)</f>
        <v xml:space="preserve">NAVIENT </v>
      </c>
      <c r="O12064" s="4">
        <f>IFERROR(INDEX($B$1968:$B$6893,MATCH($N12064,$F$1968:$F$6893,0),1),0)</f>
        <v>0</v>
      </c>
    </row>
    <row r="12065" spans="8:15" x14ac:dyDescent="0.3">
      <c r="H12065" s="1" t="s">
        <v>36556</v>
      </c>
      <c r="I12065" s="1" t="s">
        <v>21724</v>
      </c>
      <c r="J12065" s="1" t="s">
        <v>19176</v>
      </c>
      <c r="K12065" s="1">
        <v>4</v>
      </c>
      <c r="L12065" s="1"/>
      <c r="M12065" s="4" t="e">
        <f t="shared" si="192"/>
        <v>#N/A</v>
      </c>
      <c r="N12065" t="str">
        <f>LEFT(I12065,N$1)</f>
        <v>NCINO IN</v>
      </c>
      <c r="O12065" s="4">
        <f>IFERROR(INDEX($B$1968:$B$6893,MATCH($N12065,$F$1968:$F$6893,0),1),0)</f>
        <v>0</v>
      </c>
    </row>
    <row r="12066" spans="8:15" x14ac:dyDescent="0.3">
      <c r="H12066" s="1" t="s">
        <v>36557</v>
      </c>
      <c r="I12066" s="1" t="s">
        <v>20428</v>
      </c>
      <c r="J12066" s="1" t="s">
        <v>19176</v>
      </c>
      <c r="K12066" s="1">
        <v>4</v>
      </c>
      <c r="L12066" s="1"/>
      <c r="M12066" s="4" t="e">
        <f t="shared" si="192"/>
        <v>#N/A</v>
      </c>
      <c r="N12066" t="str">
        <f>LEFT(I12066,N$1)</f>
        <v>NCR CORP</v>
      </c>
      <c r="O12066" s="4">
        <f>IFERROR(INDEX($B$1968:$B$6893,MATCH($N12066,$F$1968:$F$6893,0),1),0)</f>
        <v>0</v>
      </c>
    </row>
    <row r="12067" spans="8:15" x14ac:dyDescent="0.3">
      <c r="H12067" s="1" t="s">
        <v>36558</v>
      </c>
      <c r="I12067" s="1" t="s">
        <v>20428</v>
      </c>
      <c r="J12067" s="1" t="s">
        <v>19176</v>
      </c>
      <c r="K12067" s="1">
        <v>4</v>
      </c>
      <c r="L12067" s="1"/>
      <c r="M12067" s="4" t="e">
        <f t="shared" si="192"/>
        <v>#N/A</v>
      </c>
      <c r="N12067" t="str">
        <f>LEFT(I12067,N$1)</f>
        <v>NCR CORP</v>
      </c>
      <c r="O12067" s="4">
        <f>IFERROR(INDEX($B$1968:$B$6893,MATCH($N12067,$F$1968:$F$6893,0),1),0)</f>
        <v>0</v>
      </c>
    </row>
    <row r="12068" spans="8:15" x14ac:dyDescent="0.3">
      <c r="H12068" s="1" t="s">
        <v>41347</v>
      </c>
      <c r="I12068" s="1" t="s">
        <v>36559</v>
      </c>
      <c r="J12068" s="1" t="s">
        <v>19176</v>
      </c>
      <c r="K12068" s="1">
        <v>4</v>
      </c>
      <c r="L12068" s="1"/>
      <c r="M12068" s="4" t="e">
        <f t="shared" si="192"/>
        <v>#N/A</v>
      </c>
      <c r="N12068" t="str">
        <f>LEFT(I12068,N$1)</f>
        <v>NCR CORP</v>
      </c>
      <c r="O12068" s="4">
        <f>IFERROR(INDEX($B$1968:$B$6893,MATCH($N12068,$F$1968:$F$6893,0),1),0)</f>
        <v>0</v>
      </c>
    </row>
    <row r="12069" spans="8:15" x14ac:dyDescent="0.3">
      <c r="H12069" s="1">
        <v>640491956</v>
      </c>
      <c r="I12069" s="1" t="s">
        <v>3013</v>
      </c>
      <c r="J12069" s="1" t="s">
        <v>19176</v>
      </c>
      <c r="K12069" s="1">
        <v>4</v>
      </c>
      <c r="L12069" s="1"/>
      <c r="M12069" s="4" t="e">
        <f t="shared" si="192"/>
        <v>#N/A</v>
      </c>
      <c r="N12069" t="str">
        <f>LEFT(I12069,N$1)</f>
        <v>NEOGEN C</v>
      </c>
      <c r="O12069" s="4">
        <f>IFERROR(INDEX($B$1968:$B$6893,MATCH($N12069,$F$1968:$F$6893,0),1),0)</f>
        <v>0</v>
      </c>
    </row>
    <row r="12070" spans="8:15" x14ac:dyDescent="0.3">
      <c r="H12070" s="1" t="s">
        <v>36561</v>
      </c>
      <c r="I12070" s="1" t="s">
        <v>3941</v>
      </c>
      <c r="J12070" s="1" t="s">
        <v>19176</v>
      </c>
      <c r="K12070" s="1">
        <v>4</v>
      </c>
      <c r="L12070" s="1"/>
      <c r="M12070" s="4" t="e">
        <f t="shared" si="192"/>
        <v>#N/A</v>
      </c>
      <c r="N12070" t="str">
        <f>LEFT(I12070,N$1)</f>
        <v>NEOGENOM</v>
      </c>
      <c r="O12070" s="4">
        <f>IFERROR(INDEX($B$1968:$B$6893,MATCH($N12070,$F$1968:$F$6893,0),1),0)</f>
        <v>0</v>
      </c>
    </row>
    <row r="12071" spans="8:15" x14ac:dyDescent="0.3">
      <c r="H12071" s="1" t="s">
        <v>36562</v>
      </c>
      <c r="I12071" s="1" t="s">
        <v>3941</v>
      </c>
      <c r="J12071" s="1" t="s">
        <v>19176</v>
      </c>
      <c r="K12071" s="1">
        <v>4</v>
      </c>
      <c r="L12071" s="1"/>
      <c r="M12071" s="4" t="e">
        <f t="shared" si="192"/>
        <v>#N/A</v>
      </c>
      <c r="N12071" t="str">
        <f>LEFT(I12071,N$1)</f>
        <v>NEOGENOM</v>
      </c>
      <c r="O12071" s="4">
        <f>IFERROR(INDEX($B$1968:$B$6893,MATCH($N12071,$F$1968:$F$6893,0),1),0)</f>
        <v>0</v>
      </c>
    </row>
    <row r="12072" spans="8:15" x14ac:dyDescent="0.3">
      <c r="H12072" s="1" t="s">
        <v>36568</v>
      </c>
      <c r="I12072" s="1" t="s">
        <v>1546</v>
      </c>
      <c r="J12072" s="1" t="s">
        <v>19176</v>
      </c>
      <c r="K12072" s="1">
        <v>4</v>
      </c>
      <c r="L12072" s="1"/>
      <c r="M12072" s="4" t="e">
        <f t="shared" si="192"/>
        <v>#N/A</v>
      </c>
      <c r="N12072" t="str">
        <f>LEFT(I12072,N$1)</f>
        <v>NEUROCRI</v>
      </c>
      <c r="O12072" s="4">
        <f>IFERROR(INDEX($B$1968:$B$6893,MATCH($N12072,$F$1968:$F$6893,0),1),0)</f>
        <v>0</v>
      </c>
    </row>
    <row r="12073" spans="8:15" x14ac:dyDescent="0.3">
      <c r="H12073" s="1" t="s">
        <v>36569</v>
      </c>
      <c r="I12073" s="1" t="s">
        <v>5958</v>
      </c>
      <c r="J12073" s="1" t="s">
        <v>19176</v>
      </c>
      <c r="K12073" s="1">
        <v>4</v>
      </c>
      <c r="L12073" s="1"/>
      <c r="M12073" s="4" t="e">
        <f t="shared" si="192"/>
        <v>#N/A</v>
      </c>
      <c r="N12073" t="str">
        <f>LEFT(I12073,N$1)</f>
        <v>NEVRO CO</v>
      </c>
      <c r="O12073" s="4">
        <f>IFERROR(INDEX($B$1968:$B$6893,MATCH($N12073,$F$1968:$F$6893,0),1),0)</f>
        <v>0</v>
      </c>
    </row>
    <row r="12074" spans="8:15" x14ac:dyDescent="0.3">
      <c r="H12074" s="1">
        <v>644393900</v>
      </c>
      <c r="I12074" s="1" t="s">
        <v>21337</v>
      </c>
      <c r="J12074" s="1" t="s">
        <v>19176</v>
      </c>
      <c r="K12074" s="1">
        <v>4</v>
      </c>
      <c r="L12074" s="1"/>
      <c r="M12074" s="4" t="e">
        <f t="shared" si="192"/>
        <v>#N/A</v>
      </c>
      <c r="N12074" t="str">
        <f>LEFT(I12074,N$1)</f>
        <v>NEW FORT</v>
      </c>
      <c r="O12074" s="4">
        <f>IFERROR(INDEX($B$1968:$B$6893,MATCH($N12074,$F$1968:$F$6893,0),1),0)</f>
        <v>0</v>
      </c>
    </row>
    <row r="12075" spans="8:15" x14ac:dyDescent="0.3">
      <c r="H12075" s="1" t="s">
        <v>36571</v>
      </c>
      <c r="I12075" s="1" t="s">
        <v>21067</v>
      </c>
      <c r="J12075" s="1" t="s">
        <v>19176</v>
      </c>
      <c r="K12075" s="1">
        <v>4</v>
      </c>
      <c r="L12075" s="1"/>
      <c r="M12075" s="4" t="e">
        <f t="shared" si="192"/>
        <v>#N/A</v>
      </c>
      <c r="N12075" t="str">
        <f>LEFT(I12075,N$1)</f>
        <v>NEW RELI</v>
      </c>
      <c r="O12075" s="4">
        <f>IFERROR(INDEX($B$1968:$B$6893,MATCH($N12075,$F$1968:$F$6893,0),1),0)</f>
        <v>0</v>
      </c>
    </row>
    <row r="12076" spans="8:15" x14ac:dyDescent="0.3">
      <c r="H12076" s="1" t="s">
        <v>36572</v>
      </c>
      <c r="I12076" s="1" t="s">
        <v>21067</v>
      </c>
      <c r="J12076" s="1" t="s">
        <v>19176</v>
      </c>
      <c r="K12076" s="1">
        <v>4</v>
      </c>
      <c r="L12076" s="1"/>
      <c r="M12076" s="4" t="e">
        <f t="shared" si="192"/>
        <v>#N/A</v>
      </c>
      <c r="N12076" t="str">
        <f>LEFT(I12076,N$1)</f>
        <v>NEW RELI</v>
      </c>
      <c r="O12076" s="4">
        <f>IFERROR(INDEX($B$1968:$B$6893,MATCH($N12076,$F$1968:$F$6893,0),1),0)</f>
        <v>0</v>
      </c>
    </row>
    <row r="12077" spans="8:15" x14ac:dyDescent="0.3">
      <c r="H12077" s="1">
        <v>649445903</v>
      </c>
      <c r="I12077" s="1" t="s">
        <v>20028</v>
      </c>
      <c r="J12077" s="1" t="s">
        <v>19176</v>
      </c>
      <c r="K12077" s="1">
        <v>4</v>
      </c>
      <c r="L12077" s="1"/>
      <c r="M12077" s="4" t="e">
        <f t="shared" si="192"/>
        <v>#N/A</v>
      </c>
      <c r="N12077" t="str">
        <f>LEFT(I12077,N$1)</f>
        <v>NEW YORK</v>
      </c>
      <c r="O12077" s="4">
        <f>IFERROR(INDEX($B$1968:$B$6893,MATCH($N12077,$F$1968:$F$6893,0),1),0)</f>
        <v>0</v>
      </c>
    </row>
    <row r="12078" spans="8:15" x14ac:dyDescent="0.3">
      <c r="H12078" s="1">
        <v>649445953</v>
      </c>
      <c r="I12078" s="1" t="s">
        <v>20028</v>
      </c>
      <c r="J12078" s="1" t="s">
        <v>19176</v>
      </c>
      <c r="K12078" s="1">
        <v>4</v>
      </c>
      <c r="L12078" s="1"/>
      <c r="M12078" s="4" t="e">
        <f t="shared" si="192"/>
        <v>#N/A</v>
      </c>
      <c r="N12078" t="str">
        <f>LEFT(I12078,N$1)</f>
        <v>NEW YORK</v>
      </c>
      <c r="O12078" s="4">
        <f>IFERROR(INDEX($B$1968:$B$6893,MATCH($N12078,$F$1968:$F$6893,0),1),0)</f>
        <v>0</v>
      </c>
    </row>
    <row r="12079" spans="8:15" x14ac:dyDescent="0.3">
      <c r="H12079" s="1">
        <v>650111907</v>
      </c>
      <c r="I12079" s="1" t="s">
        <v>2030</v>
      </c>
      <c r="J12079" s="1" t="s">
        <v>19176</v>
      </c>
      <c r="K12079" s="1">
        <v>4</v>
      </c>
      <c r="L12079" s="1"/>
      <c r="M12079" s="4" t="e">
        <f t="shared" si="192"/>
        <v>#N/A</v>
      </c>
      <c r="N12079" t="str">
        <f>LEFT(I12079,N$1)</f>
        <v>NEW YORK</v>
      </c>
      <c r="O12079" s="4">
        <f>IFERROR(INDEX($B$1968:$B$6893,MATCH($N12079,$F$1968:$F$6893,0),1),0)</f>
        <v>0</v>
      </c>
    </row>
    <row r="12080" spans="8:15" x14ac:dyDescent="0.3">
      <c r="H12080" s="1">
        <v>651229906</v>
      </c>
      <c r="I12080" s="1" t="s">
        <v>19895</v>
      </c>
      <c r="J12080" s="1" t="s">
        <v>19176</v>
      </c>
      <c r="K12080" s="1">
        <v>4</v>
      </c>
      <c r="L12080" s="1"/>
      <c r="M12080" s="4" t="e">
        <f t="shared" si="192"/>
        <v>#N/A</v>
      </c>
      <c r="N12080" t="str">
        <f>LEFT(I12080,N$1)</f>
        <v>NEWELL B</v>
      </c>
      <c r="O12080" s="4">
        <f>IFERROR(INDEX($B$1968:$B$6893,MATCH($N12080,$F$1968:$F$6893,0),1),0)</f>
        <v>0</v>
      </c>
    </row>
    <row r="12081" spans="8:15" x14ac:dyDescent="0.3">
      <c r="H12081" s="1">
        <v>652526953</v>
      </c>
      <c r="I12081" s="1" t="s">
        <v>36573</v>
      </c>
      <c r="J12081" s="1" t="s">
        <v>19176</v>
      </c>
      <c r="K12081" s="1">
        <v>4</v>
      </c>
      <c r="L12081" s="1"/>
      <c r="M12081" s="4" t="e">
        <f t="shared" si="192"/>
        <v>#N/A</v>
      </c>
      <c r="N12081" t="str">
        <f>LEFT(I12081,N$1)</f>
        <v>NEWTEKON</v>
      </c>
      <c r="O12081" s="4">
        <f>IFERROR(INDEX($B$1968:$B$6893,MATCH($N12081,$F$1968:$F$6893,0),1),0)</f>
        <v>0</v>
      </c>
    </row>
    <row r="12082" spans="8:15" x14ac:dyDescent="0.3">
      <c r="H12082" s="1" t="s">
        <v>36576</v>
      </c>
      <c r="I12082" s="1" t="s">
        <v>20100</v>
      </c>
      <c r="J12082" s="1" t="s">
        <v>19176</v>
      </c>
      <c r="K12082" s="1">
        <v>4</v>
      </c>
      <c r="L12082" s="1"/>
      <c r="M12082" s="4" t="e">
        <f t="shared" si="192"/>
        <v>#N/A</v>
      </c>
      <c r="N12082" t="str">
        <f>LEFT(I12082,N$1)</f>
        <v xml:space="preserve">NEXSTAR </v>
      </c>
      <c r="O12082" s="4">
        <f>IFERROR(INDEX($B$1968:$B$6893,MATCH($N12082,$F$1968:$F$6893,0),1),0)</f>
        <v>0</v>
      </c>
    </row>
    <row r="12083" spans="8:15" x14ac:dyDescent="0.3">
      <c r="H12083" s="1" t="s">
        <v>36577</v>
      </c>
      <c r="I12083" s="1" t="s">
        <v>21483</v>
      </c>
      <c r="J12083" s="1" t="s">
        <v>19176</v>
      </c>
      <c r="K12083" s="1">
        <v>4</v>
      </c>
      <c r="L12083" s="1"/>
      <c r="M12083" s="4" t="e">
        <f t="shared" si="192"/>
        <v>#N/A</v>
      </c>
      <c r="N12083" t="str">
        <f>LEFT(I12083,N$1)</f>
        <v xml:space="preserve">NEXTGEN </v>
      </c>
      <c r="O12083" s="4">
        <f>IFERROR(INDEX($B$1968:$B$6893,MATCH($N12083,$F$1968:$F$6893,0),1),0)</f>
        <v>0</v>
      </c>
    </row>
    <row r="12084" spans="8:15" x14ac:dyDescent="0.3">
      <c r="H12084" s="1" t="s">
        <v>36578</v>
      </c>
      <c r="I12084" s="1" t="s">
        <v>21135</v>
      </c>
      <c r="J12084" s="1" t="s">
        <v>19176</v>
      </c>
      <c r="K12084" s="1">
        <v>4</v>
      </c>
      <c r="L12084" s="1"/>
      <c r="M12084" s="4" t="e">
        <f t="shared" si="192"/>
        <v>#N/A</v>
      </c>
      <c r="N12084" t="str">
        <f>LEFT(I12084,N$1)</f>
        <v xml:space="preserve">NEXTIER </v>
      </c>
      <c r="O12084" s="4">
        <f>IFERROR(INDEX($B$1968:$B$6893,MATCH($N12084,$F$1968:$F$6893,0),1),0)</f>
        <v>0</v>
      </c>
    </row>
    <row r="12085" spans="8:15" x14ac:dyDescent="0.3">
      <c r="H12085" s="1" t="s">
        <v>36579</v>
      </c>
      <c r="I12085" s="1" t="s">
        <v>23573</v>
      </c>
      <c r="J12085" s="1" t="s">
        <v>19176</v>
      </c>
      <c r="K12085" s="1">
        <v>4</v>
      </c>
      <c r="L12085" s="1"/>
      <c r="M12085" s="4" t="e">
        <f t="shared" si="192"/>
        <v>#N/A</v>
      </c>
      <c r="N12085" t="str">
        <f>LEFT(I12085,N$1)</f>
        <v>NEXTRACK</v>
      </c>
      <c r="O12085" s="4">
        <f>IFERROR(INDEX($B$1968:$B$6893,MATCH($N12085,$F$1968:$F$6893,0),1),0)</f>
        <v>0</v>
      </c>
    </row>
    <row r="12086" spans="8:15" x14ac:dyDescent="0.3">
      <c r="H12086" s="1" t="s">
        <v>36580</v>
      </c>
      <c r="I12086" s="1" t="s">
        <v>24947</v>
      </c>
      <c r="J12086" s="1" t="s">
        <v>19176</v>
      </c>
      <c r="K12086" s="1">
        <v>4</v>
      </c>
      <c r="L12086" s="1"/>
      <c r="M12086" s="4" t="e">
        <f t="shared" si="192"/>
        <v>#N/A</v>
      </c>
      <c r="N12086" t="str">
        <f>LEFT(I12086,N$1)</f>
        <v>NGL ENER</v>
      </c>
      <c r="O12086" s="4">
        <f>IFERROR(INDEX($B$1968:$B$6893,MATCH($N12086,$F$1968:$F$6893,0),1),0)</f>
        <v>0</v>
      </c>
    </row>
    <row r="12087" spans="8:15" x14ac:dyDescent="0.3">
      <c r="H12087" s="1">
        <v>653656908</v>
      </c>
      <c r="I12087" s="1" t="s">
        <v>20370</v>
      </c>
      <c r="J12087" s="1" t="s">
        <v>19176</v>
      </c>
      <c r="K12087" s="1">
        <v>4</v>
      </c>
      <c r="L12087" s="1"/>
      <c r="M12087" s="4" t="e">
        <f t="shared" si="192"/>
        <v>#N/A</v>
      </c>
      <c r="N12087" t="str">
        <f>LEFT(I12087,N$1)</f>
        <v>NICE LTD</v>
      </c>
      <c r="O12087" s="4">
        <f>IFERROR(INDEX($B$1968:$B$6893,MATCH($N12087,$F$1968:$F$6893,0),1),0)</f>
        <v>0</v>
      </c>
    </row>
    <row r="12088" spans="8:15" x14ac:dyDescent="0.3">
      <c r="H12088" s="1">
        <v>653656958</v>
      </c>
      <c r="I12088" s="1" t="s">
        <v>20370</v>
      </c>
      <c r="J12088" s="1" t="s">
        <v>19176</v>
      </c>
      <c r="K12088" s="1">
        <v>4</v>
      </c>
      <c r="L12088" s="1"/>
      <c r="M12088" s="4" t="e">
        <f t="shared" si="192"/>
        <v>#N/A</v>
      </c>
      <c r="N12088" t="str">
        <f>LEFT(I12088,N$1)</f>
        <v>NICE LTD</v>
      </c>
      <c r="O12088" s="4">
        <f>IFERROR(INDEX($B$1968:$B$6893,MATCH($N12088,$F$1968:$F$6893,0),1),0)</f>
        <v>0</v>
      </c>
    </row>
    <row r="12089" spans="8:15" x14ac:dyDescent="0.3">
      <c r="H12089" s="1" t="s">
        <v>36582</v>
      </c>
      <c r="I12089" s="1" t="s">
        <v>21517</v>
      </c>
      <c r="J12089" s="1" t="s">
        <v>19176</v>
      </c>
      <c r="K12089" s="1">
        <v>4</v>
      </c>
      <c r="L12089" s="1"/>
      <c r="M12089" s="4" t="e">
        <f t="shared" si="192"/>
        <v>#N/A</v>
      </c>
      <c r="N12089" t="str">
        <f>LEFT(I12089,N$1)</f>
        <v>NOBLE CO</v>
      </c>
      <c r="O12089" s="4">
        <f>IFERROR(INDEX($B$1968:$B$6893,MATCH($N12089,$F$1968:$F$6893,0),1),0)</f>
        <v>0</v>
      </c>
    </row>
    <row r="12090" spans="8:15" x14ac:dyDescent="0.3">
      <c r="H12090" s="1" t="s">
        <v>36583</v>
      </c>
      <c r="I12090" s="1" t="s">
        <v>21517</v>
      </c>
      <c r="J12090" s="1" t="s">
        <v>19176</v>
      </c>
      <c r="K12090" s="1">
        <v>4</v>
      </c>
      <c r="L12090" s="1"/>
      <c r="M12090" s="4" t="e">
        <f t="shared" si="192"/>
        <v>#N/A</v>
      </c>
      <c r="N12090" t="str">
        <f>LEFT(I12090,N$1)</f>
        <v>NOBLE CO</v>
      </c>
      <c r="O12090" s="4">
        <f>IFERROR(INDEX($B$1968:$B$6893,MATCH($N12090,$F$1968:$F$6893,0),1),0)</f>
        <v>0</v>
      </c>
    </row>
    <row r="12091" spans="8:15" x14ac:dyDescent="0.3">
      <c r="H12091" s="1">
        <v>655044105</v>
      </c>
      <c r="I12091" s="1" t="s">
        <v>36584</v>
      </c>
      <c r="J12091" s="1" t="s">
        <v>19176</v>
      </c>
      <c r="K12091" s="1">
        <v>4</v>
      </c>
      <c r="L12091" s="1"/>
      <c r="M12091" s="4" t="e">
        <f t="shared" si="192"/>
        <v>#N/A</v>
      </c>
      <c r="N12091" t="str">
        <f>LEFT(I12091,N$1)</f>
        <v>NOBLE EN</v>
      </c>
      <c r="O12091" s="4">
        <f>IFERROR(INDEX($B$1968:$B$6893,MATCH($N12091,$F$1968:$F$6893,0),1),0)</f>
        <v>0</v>
      </c>
    </row>
    <row r="12092" spans="8:15" x14ac:dyDescent="0.3">
      <c r="H12092" s="1" t="s">
        <v>36588</v>
      </c>
      <c r="I12092" s="1" t="s">
        <v>36589</v>
      </c>
      <c r="J12092" s="1" t="s">
        <v>19176</v>
      </c>
      <c r="K12092" s="1">
        <v>4</v>
      </c>
      <c r="L12092" s="1"/>
      <c r="M12092" s="4" t="e">
        <f t="shared" si="192"/>
        <v>#N/A</v>
      </c>
      <c r="N12092" t="str">
        <f>LEFT(I12092,N$1)</f>
        <v>Nova Mea</v>
      </c>
      <c r="O12092" s="4">
        <f>IFERROR(INDEX($B$1968:$B$6893,MATCH($N12092,$F$1968:$F$6893,0),1),0)</f>
        <v>0</v>
      </c>
    </row>
    <row r="12093" spans="8:15" x14ac:dyDescent="0.3">
      <c r="H12093" s="1" t="s">
        <v>36590</v>
      </c>
      <c r="I12093" s="1" t="s">
        <v>20528</v>
      </c>
      <c r="J12093" s="1" t="s">
        <v>19176</v>
      </c>
      <c r="K12093" s="1">
        <v>4</v>
      </c>
      <c r="L12093" s="1"/>
      <c r="M12093" s="4" t="e">
        <f t="shared" si="192"/>
        <v>#N/A</v>
      </c>
      <c r="N12093" t="str">
        <f>LEFT(I12093,N$1)</f>
        <v>NOVOCURE</v>
      </c>
      <c r="O12093" s="4">
        <f>IFERROR(INDEX($B$1968:$B$6893,MATCH($N12093,$F$1968:$F$6893,0),1),0)</f>
        <v>0</v>
      </c>
    </row>
    <row r="12094" spans="8:15" x14ac:dyDescent="0.3">
      <c r="H12094" s="1" t="s">
        <v>36591</v>
      </c>
      <c r="I12094" s="1" t="s">
        <v>36592</v>
      </c>
      <c r="J12094" s="1" t="s">
        <v>19176</v>
      </c>
      <c r="K12094" s="1">
        <v>4</v>
      </c>
      <c r="L12094" s="1"/>
      <c r="M12094" s="4" t="e">
        <f t="shared" si="192"/>
        <v>#N/A</v>
      </c>
      <c r="N12094" t="str">
        <f>LEFT(I12094,N$1)</f>
        <v>NU HLDGS</v>
      </c>
      <c r="O12094" s="4">
        <f>IFERROR(INDEX($B$1968:$B$6893,MATCH($N12094,$F$1968:$F$6893,0),1),0)</f>
        <v>0</v>
      </c>
    </row>
    <row r="12095" spans="8:15" x14ac:dyDescent="0.3">
      <c r="H12095" s="1" t="s">
        <v>36593</v>
      </c>
      <c r="I12095" s="1" t="s">
        <v>36592</v>
      </c>
      <c r="J12095" s="1" t="s">
        <v>19176</v>
      </c>
      <c r="K12095" s="1">
        <v>4</v>
      </c>
      <c r="L12095" s="1"/>
      <c r="M12095" s="4" t="e">
        <f t="shared" si="192"/>
        <v>#N/A</v>
      </c>
      <c r="N12095" t="str">
        <f>LEFT(I12095,N$1)</f>
        <v>NU HLDGS</v>
      </c>
      <c r="O12095" s="4">
        <f>IFERROR(INDEX($B$1968:$B$6893,MATCH($N12095,$F$1968:$F$6893,0),1),0)</f>
        <v>0</v>
      </c>
    </row>
    <row r="12096" spans="8:15" x14ac:dyDescent="0.3">
      <c r="H12096" s="1" t="s">
        <v>36595</v>
      </c>
      <c r="I12096" s="1" t="s">
        <v>23609</v>
      </c>
      <c r="J12096" s="1" t="s">
        <v>19176</v>
      </c>
      <c r="K12096" s="1">
        <v>4</v>
      </c>
      <c r="L12096" s="1"/>
      <c r="M12096" s="4" t="e">
        <f t="shared" si="192"/>
        <v>#N/A</v>
      </c>
      <c r="N12096" t="str">
        <f>LEFT(I12096,N$1)</f>
        <v xml:space="preserve">NUSCALE </v>
      </c>
      <c r="O12096" s="4">
        <f>IFERROR(INDEX($B$1968:$B$6893,MATCH($N12096,$F$1968:$F$6893,0),1),0)</f>
        <v>0</v>
      </c>
    </row>
    <row r="12097" spans="8:15" x14ac:dyDescent="0.3">
      <c r="H12097" s="1" t="s">
        <v>36596</v>
      </c>
      <c r="I12097" s="1" t="s">
        <v>23609</v>
      </c>
      <c r="J12097" s="1" t="s">
        <v>19176</v>
      </c>
      <c r="K12097" s="1">
        <v>4</v>
      </c>
      <c r="L12097" s="1"/>
      <c r="M12097" s="4" t="e">
        <f t="shared" si="192"/>
        <v>#N/A</v>
      </c>
      <c r="N12097" t="str">
        <f>LEFT(I12097,N$1)</f>
        <v xml:space="preserve">NUSCALE </v>
      </c>
      <c r="O12097" s="4">
        <f>IFERROR(INDEX($B$1968:$B$6893,MATCH($N12097,$F$1968:$F$6893,0),1),0)</f>
        <v>0</v>
      </c>
    </row>
    <row r="12098" spans="8:15" x14ac:dyDescent="0.3">
      <c r="H12098" s="1" t="s">
        <v>36599</v>
      </c>
      <c r="I12098" s="1" t="s">
        <v>20653</v>
      </c>
      <c r="J12098" s="1" t="s">
        <v>19176</v>
      </c>
      <c r="K12098" s="1">
        <v>4</v>
      </c>
      <c r="L12098" s="1"/>
      <c r="M12098" s="4" t="e">
        <f t="shared" si="192"/>
        <v>#N/A</v>
      </c>
      <c r="N12098" t="str">
        <f>LEFT(I12098,N$1)</f>
        <v xml:space="preserve">NUTANIX </v>
      </c>
      <c r="O12098" s="4">
        <f>IFERROR(INDEX($B$1968:$B$6893,MATCH($N12098,$F$1968:$F$6893,0),1),0)</f>
        <v>0</v>
      </c>
    </row>
    <row r="12099" spans="8:15" x14ac:dyDescent="0.3">
      <c r="H12099" s="1" t="s">
        <v>36601</v>
      </c>
      <c r="I12099" s="1" t="s">
        <v>36602</v>
      </c>
      <c r="J12099" s="1" t="s">
        <v>19176</v>
      </c>
      <c r="K12099" s="1">
        <v>4</v>
      </c>
      <c r="L12099" s="1"/>
      <c r="M12099" s="4" t="e">
        <f t="shared" si="192"/>
        <v>#N/A</v>
      </c>
      <c r="N12099" t="str">
        <f>LEFT(I12099,N$1)</f>
        <v>NUZEE IN</v>
      </c>
      <c r="O12099" s="4">
        <f>IFERROR(INDEX($B$1968:$B$6893,MATCH($N12099,$F$1968:$F$6893,0),1),0)</f>
        <v>0</v>
      </c>
    </row>
    <row r="12100" spans="8:15" x14ac:dyDescent="0.3">
      <c r="H12100" s="1" t="s">
        <v>36603</v>
      </c>
      <c r="I12100" s="1" t="s">
        <v>19478</v>
      </c>
      <c r="J12100" s="1" t="s">
        <v>19176</v>
      </c>
      <c r="K12100" s="1">
        <v>4</v>
      </c>
      <c r="L12100" s="1"/>
      <c r="M12100" s="4" t="e">
        <f t="shared" si="192"/>
        <v>#N/A</v>
      </c>
      <c r="N12100" t="str">
        <f>LEFT(I12100,N$1)</f>
        <v>NXP SEMI</v>
      </c>
      <c r="O12100" s="4">
        <f>IFERROR(INDEX($B$1968:$B$6893,MATCH($N12100,$F$1968:$F$6893,0),1),0)</f>
        <v>0</v>
      </c>
    </row>
    <row r="12101" spans="8:15" x14ac:dyDescent="0.3">
      <c r="H12101" s="1" t="s">
        <v>36608</v>
      </c>
      <c r="I12101" s="1" t="s">
        <v>23560</v>
      </c>
      <c r="J12101" s="1" t="s">
        <v>19176</v>
      </c>
      <c r="K12101" s="1">
        <v>4</v>
      </c>
      <c r="L12101" s="1"/>
      <c r="M12101" s="4" t="e">
        <f t="shared" si="192"/>
        <v>#N/A</v>
      </c>
      <c r="N12101" t="str">
        <f>LEFT(I12101,N$1)</f>
        <v>OCUGEN I</v>
      </c>
      <c r="O12101" s="4">
        <f>IFERROR(INDEX($B$1968:$B$6893,MATCH($N12101,$F$1968:$F$6893,0),1),0)</f>
        <v>0</v>
      </c>
    </row>
    <row r="12102" spans="8:15" x14ac:dyDescent="0.3">
      <c r="H12102" s="1" t="s">
        <v>36609</v>
      </c>
      <c r="I12102" s="1" t="s">
        <v>20762</v>
      </c>
      <c r="J12102" s="1" t="s">
        <v>19176</v>
      </c>
      <c r="K12102" s="1">
        <v>4</v>
      </c>
      <c r="L12102" s="1"/>
      <c r="M12102" s="4" t="e">
        <f t="shared" si="192"/>
        <v>#N/A</v>
      </c>
      <c r="N12102" t="str">
        <f>LEFT(I12102,N$1)</f>
        <v>O-I GLAS</v>
      </c>
      <c r="O12102" s="4">
        <f>IFERROR(INDEX($B$1968:$B$6893,MATCH($N12102,$F$1968:$F$6893,0),1),0)</f>
        <v>0</v>
      </c>
    </row>
    <row r="12103" spans="8:15" x14ac:dyDescent="0.3">
      <c r="H12103" s="1">
        <v>680223904</v>
      </c>
      <c r="I12103" s="1" t="s">
        <v>20008</v>
      </c>
      <c r="J12103" s="1" t="s">
        <v>19176</v>
      </c>
      <c r="K12103" s="1">
        <v>4</v>
      </c>
      <c r="L12103" s="1"/>
      <c r="M12103" s="4" t="e">
        <f t="shared" si="192"/>
        <v>#N/A</v>
      </c>
      <c r="N12103" t="str">
        <f>LEFT(I12103,N$1)</f>
        <v xml:space="preserve">OLD REP </v>
      </c>
      <c r="O12103" s="4">
        <f>IFERROR(INDEX($B$1968:$B$6893,MATCH($N12103,$F$1968:$F$6893,0),1),0)</f>
        <v>0</v>
      </c>
    </row>
    <row r="12104" spans="8:15" x14ac:dyDescent="0.3">
      <c r="H12104" s="1">
        <v>680665955</v>
      </c>
      <c r="I12104" s="1" t="s">
        <v>20035</v>
      </c>
      <c r="J12104" s="1" t="s">
        <v>19176</v>
      </c>
      <c r="K12104" s="1">
        <v>4</v>
      </c>
      <c r="L12104" s="1"/>
      <c r="M12104" s="4" t="e">
        <f t="shared" si="192"/>
        <v>#N/A</v>
      </c>
      <c r="N12104" t="str">
        <f>LEFT(I12104,N$1)</f>
        <v>OLIN COR</v>
      </c>
      <c r="O12104" s="4">
        <f>IFERROR(INDEX($B$1968:$B$6893,MATCH($N12104,$F$1968:$F$6893,0),1),0)</f>
        <v>0</v>
      </c>
    </row>
    <row r="12105" spans="8:15" x14ac:dyDescent="0.3">
      <c r="H12105" s="1">
        <v>681116909</v>
      </c>
      <c r="I12105" s="1" t="s">
        <v>20466</v>
      </c>
      <c r="J12105" s="1" t="s">
        <v>19176</v>
      </c>
      <c r="K12105" s="1">
        <v>4</v>
      </c>
      <c r="L12105" s="1"/>
      <c r="M12105" s="4" t="e">
        <f t="shared" si="192"/>
        <v>#N/A</v>
      </c>
      <c r="N12105" t="str">
        <f>LEFT(I12105,N$1)</f>
        <v>OLLIES B</v>
      </c>
      <c r="O12105" s="4">
        <f>IFERROR(INDEX($B$1968:$B$6893,MATCH($N12105,$F$1968:$F$6893,0),1),0)</f>
        <v>0</v>
      </c>
    </row>
    <row r="12106" spans="8:15" x14ac:dyDescent="0.3">
      <c r="H12106" s="1">
        <v>681116959</v>
      </c>
      <c r="I12106" s="1" t="s">
        <v>20466</v>
      </c>
      <c r="J12106" s="1" t="s">
        <v>19176</v>
      </c>
      <c r="K12106" s="1">
        <v>4</v>
      </c>
      <c r="L12106" s="1"/>
      <c r="M12106" s="4" t="e">
        <f t="shared" si="192"/>
        <v>#N/A</v>
      </c>
      <c r="N12106" t="str">
        <f>LEFT(I12106,N$1)</f>
        <v>OLLIES B</v>
      </c>
      <c r="O12106" s="4">
        <f>IFERROR(INDEX($B$1968:$B$6893,MATCH($N12106,$F$1968:$F$6893,0),1),0)</f>
        <v>0</v>
      </c>
    </row>
    <row r="12107" spans="8:15" x14ac:dyDescent="0.3">
      <c r="H12107" s="1" t="s">
        <v>36610</v>
      </c>
      <c r="I12107" s="1" t="s">
        <v>22213</v>
      </c>
      <c r="J12107" s="1" t="s">
        <v>19176</v>
      </c>
      <c r="K12107" s="1">
        <v>4</v>
      </c>
      <c r="L12107" s="1"/>
      <c r="M12107" s="4" t="e">
        <f t="shared" si="192"/>
        <v>#N/A</v>
      </c>
      <c r="N12107" t="str">
        <f>LEFT(I12107,N$1)</f>
        <v>OLO INC</v>
      </c>
      <c r="O12107" s="4">
        <f>IFERROR(INDEX($B$1968:$B$6893,MATCH($N12107,$F$1968:$F$6893,0),1),0)</f>
        <v>0</v>
      </c>
    </row>
    <row r="12108" spans="8:15" x14ac:dyDescent="0.3">
      <c r="H12108" s="1" t="s">
        <v>36613</v>
      </c>
      <c r="I12108" s="1" t="s">
        <v>20560</v>
      </c>
      <c r="J12108" s="1" t="s">
        <v>19176</v>
      </c>
      <c r="K12108" s="1">
        <v>4</v>
      </c>
      <c r="L12108" s="1"/>
      <c r="M12108" s="4" t="e">
        <f t="shared" si="192"/>
        <v>#N/A</v>
      </c>
      <c r="N12108" t="str">
        <f>LEFT(I12108,N$1)</f>
        <v>OMNICELL</v>
      </c>
      <c r="O12108" s="4">
        <f>IFERROR(INDEX($B$1968:$B$6893,MATCH($N12108,$F$1968:$F$6893,0),1),0)</f>
        <v>0</v>
      </c>
    </row>
    <row r="12109" spans="8:15" x14ac:dyDescent="0.3">
      <c r="H12109" s="1">
        <v>681919906</v>
      </c>
      <c r="I12109" s="1" t="s">
        <v>19528</v>
      </c>
      <c r="J12109" s="1" t="s">
        <v>19176</v>
      </c>
      <c r="K12109" s="1">
        <v>4</v>
      </c>
      <c r="L12109" s="1"/>
      <c r="M12109" s="4" t="e">
        <f t="shared" si="192"/>
        <v>#N/A</v>
      </c>
      <c r="N12109" t="str">
        <f>LEFT(I12109,N$1)</f>
        <v xml:space="preserve">OMNICOM </v>
      </c>
      <c r="O12109" s="4">
        <f>IFERROR(INDEX($B$1968:$B$6893,MATCH($N12109,$F$1968:$F$6893,0),1),0)</f>
        <v>0</v>
      </c>
    </row>
    <row r="12110" spans="8:15" x14ac:dyDescent="0.3">
      <c r="H12110" s="1">
        <v>681919956</v>
      </c>
      <c r="I12110" s="1" t="s">
        <v>19528</v>
      </c>
      <c r="J12110" s="1" t="s">
        <v>19176</v>
      </c>
      <c r="K12110" s="1">
        <v>4</v>
      </c>
      <c r="L12110" s="1"/>
      <c r="M12110" s="4" t="e">
        <f t="shared" si="192"/>
        <v>#N/A</v>
      </c>
      <c r="N12110" t="str">
        <f>LEFT(I12110,N$1)</f>
        <v xml:space="preserve">OMNICOM </v>
      </c>
      <c r="O12110" s="4">
        <f>IFERROR(INDEX($B$1968:$B$6893,MATCH($N12110,$F$1968:$F$6893,0),1),0)</f>
        <v>0</v>
      </c>
    </row>
    <row r="12111" spans="8:15" x14ac:dyDescent="0.3">
      <c r="H12111" s="1" t="s">
        <v>36615</v>
      </c>
      <c r="I12111" s="1" t="s">
        <v>36616</v>
      </c>
      <c r="J12111" s="1" t="s">
        <v>19176</v>
      </c>
      <c r="K12111" s="1">
        <v>4</v>
      </c>
      <c r="L12111" s="1"/>
      <c r="M12111" s="4" t="e">
        <f t="shared" si="192"/>
        <v>#N/A</v>
      </c>
      <c r="N12111" t="str">
        <f>LEFT(I12111,N$1)</f>
        <v xml:space="preserve">ONE GAS </v>
      </c>
      <c r="O12111" s="4">
        <f>IFERROR(INDEX($B$1968:$B$6893,MATCH($N12111,$F$1968:$F$6893,0),1),0)</f>
        <v>0</v>
      </c>
    </row>
    <row r="12112" spans="8:15" x14ac:dyDescent="0.3">
      <c r="H12112" s="1" t="s">
        <v>36617</v>
      </c>
      <c r="I12112" s="1" t="s">
        <v>22393</v>
      </c>
      <c r="J12112" s="1" t="s">
        <v>19176</v>
      </c>
      <c r="K12112" s="1">
        <v>4</v>
      </c>
      <c r="L12112" s="1"/>
      <c r="M12112" s="4" t="e">
        <f t="shared" si="192"/>
        <v>#N/A</v>
      </c>
      <c r="N12112" t="str">
        <f>LEFT(I12112,N$1)</f>
        <v>ONESPAWO</v>
      </c>
      <c r="O12112" s="4">
        <f>IFERROR(INDEX($B$1968:$B$6893,MATCH($N12112,$F$1968:$F$6893,0),1),0)</f>
        <v>0</v>
      </c>
    </row>
    <row r="12113" spans="8:15" x14ac:dyDescent="0.3">
      <c r="H12113" s="1">
        <v>683712953</v>
      </c>
      <c r="I12113" s="1" t="s">
        <v>20883</v>
      </c>
      <c r="J12113" s="1" t="s">
        <v>19176</v>
      </c>
      <c r="K12113" s="1">
        <v>4</v>
      </c>
      <c r="L12113" s="1"/>
      <c r="M12113" s="4" t="e">
        <f t="shared" si="192"/>
        <v>#N/A</v>
      </c>
      <c r="N12113" t="str">
        <f>LEFT(I12113,N$1)</f>
        <v>OPENDOOR</v>
      </c>
      <c r="O12113" s="4">
        <f>IFERROR(INDEX($B$1968:$B$6893,MATCH($N12113,$F$1968:$F$6893,0),1),0)</f>
        <v>0</v>
      </c>
    </row>
    <row r="12114" spans="8:15" x14ac:dyDescent="0.3">
      <c r="H12114" s="1" t="s">
        <v>36621</v>
      </c>
      <c r="I12114" s="1" t="s">
        <v>19625</v>
      </c>
      <c r="J12114" s="1" t="s">
        <v>19176</v>
      </c>
      <c r="K12114" s="1">
        <v>4</v>
      </c>
      <c r="L12114" s="1"/>
      <c r="M12114" s="4" t="e">
        <f t="shared" si="192"/>
        <v>#N/A</v>
      </c>
      <c r="N12114" t="str">
        <f>LEFT(I12114,N$1)</f>
        <v xml:space="preserve">ORGANON </v>
      </c>
      <c r="O12114" s="4">
        <f>IFERROR(INDEX($B$1968:$B$6893,MATCH($N12114,$F$1968:$F$6893,0),1),0)</f>
        <v>0</v>
      </c>
    </row>
    <row r="12115" spans="8:15" x14ac:dyDescent="0.3">
      <c r="H12115" s="1" t="s">
        <v>36622</v>
      </c>
      <c r="I12115" s="1" t="s">
        <v>23200</v>
      </c>
      <c r="J12115" s="1" t="s">
        <v>19176</v>
      </c>
      <c r="K12115" s="1">
        <v>4</v>
      </c>
      <c r="L12115" s="1"/>
      <c r="M12115" s="4" t="e">
        <f t="shared" si="192"/>
        <v>#N/A</v>
      </c>
      <c r="N12115" t="str">
        <f>LEFT(I12115,N$1)</f>
        <v>ORIGIN M</v>
      </c>
      <c r="O12115" s="4">
        <f>IFERROR(INDEX($B$1968:$B$6893,MATCH($N12115,$F$1968:$F$6893,0),1),0)</f>
        <v>0</v>
      </c>
    </row>
    <row r="12116" spans="8:15" x14ac:dyDescent="0.3">
      <c r="H12116" s="1">
        <v>686688952</v>
      </c>
      <c r="I12116" s="1" t="s">
        <v>20760</v>
      </c>
      <c r="J12116" s="1" t="s">
        <v>19176</v>
      </c>
      <c r="K12116" s="1">
        <v>4</v>
      </c>
      <c r="L12116" s="1"/>
      <c r="M12116" s="4" t="e">
        <f t="shared" si="192"/>
        <v>#N/A</v>
      </c>
      <c r="N12116" t="str">
        <f>LEFT(I12116,N$1)</f>
        <v>ORMAT TE</v>
      </c>
      <c r="O12116" s="4">
        <f>IFERROR(INDEX($B$1968:$B$6893,MATCH($N12116,$F$1968:$F$6893,0),1),0)</f>
        <v>0</v>
      </c>
    </row>
    <row r="12117" spans="8:15" x14ac:dyDescent="0.3">
      <c r="H12117" s="1">
        <v>688239901</v>
      </c>
      <c r="I12117" s="1" t="s">
        <v>2212</v>
      </c>
      <c r="J12117" s="1" t="s">
        <v>19176</v>
      </c>
      <c r="K12117" s="1">
        <v>4</v>
      </c>
      <c r="L12117" s="1"/>
      <c r="M12117" s="4" t="e">
        <f t="shared" si="192"/>
        <v>#N/A</v>
      </c>
      <c r="N12117" t="str">
        <f>LEFT(I12117,N$1)</f>
        <v xml:space="preserve">OSHKOSH </v>
      </c>
      <c r="O12117" s="4">
        <f>IFERROR(INDEX($B$1968:$B$6893,MATCH($N12117,$F$1968:$F$6893,0),1),0)</f>
        <v>0</v>
      </c>
    </row>
    <row r="12118" spans="8:15" x14ac:dyDescent="0.3">
      <c r="H12118" s="1">
        <v>690742951</v>
      </c>
      <c r="I12118" s="1" t="s">
        <v>19877</v>
      </c>
      <c r="J12118" s="1" t="s">
        <v>19176</v>
      </c>
      <c r="K12118" s="1">
        <v>4</v>
      </c>
      <c r="L12118" s="1"/>
      <c r="M12118" s="4" t="e">
        <f t="shared" ref="M12118:M12181" si="193">MATCH(L12118,$B:$B,0)</f>
        <v>#N/A</v>
      </c>
      <c r="N12118" t="str">
        <f>LEFT(I12118,N$1)</f>
        <v>OWENS CO</v>
      </c>
      <c r="O12118" s="4">
        <f>IFERROR(INDEX($B$1968:$B$6893,MATCH($N12118,$F$1968:$F$6893,0),1),0)</f>
        <v>0</v>
      </c>
    </row>
    <row r="12119" spans="8:15" x14ac:dyDescent="0.3">
      <c r="H12119" s="1" t="s">
        <v>36626</v>
      </c>
      <c r="I12119" s="1" t="s">
        <v>21258</v>
      </c>
      <c r="J12119" s="1" t="s">
        <v>19176</v>
      </c>
      <c r="K12119" s="1">
        <v>4</v>
      </c>
      <c r="L12119" s="1"/>
      <c r="M12119" s="4" t="e">
        <f t="shared" si="193"/>
        <v>#N/A</v>
      </c>
      <c r="N12119" t="str">
        <f>LEFT(I12119,N$1)</f>
        <v>OWL ROCK</v>
      </c>
      <c r="O12119" s="4">
        <f>IFERROR(INDEX($B$1968:$B$6893,MATCH($N12119,$F$1968:$F$6893,0),1),0)</f>
        <v>0</v>
      </c>
    </row>
    <row r="12120" spans="8:15" x14ac:dyDescent="0.3">
      <c r="H12120" s="1" t="s">
        <v>36627</v>
      </c>
      <c r="I12120" s="1" t="s">
        <v>21258</v>
      </c>
      <c r="J12120" s="1" t="s">
        <v>19176</v>
      </c>
      <c r="K12120" s="1">
        <v>4</v>
      </c>
      <c r="L12120" s="1"/>
      <c r="M12120" s="4" t="e">
        <f t="shared" si="193"/>
        <v>#N/A</v>
      </c>
      <c r="N12120" t="str">
        <f>LEFT(I12120,N$1)</f>
        <v>OWL ROCK</v>
      </c>
      <c r="O12120" s="4">
        <f>IFERROR(INDEX($B$1968:$B$6893,MATCH($N12120,$F$1968:$F$6893,0),1),0)</f>
        <v>0</v>
      </c>
    </row>
    <row r="12121" spans="8:15" x14ac:dyDescent="0.3">
      <c r="H12121" s="1" t="s">
        <v>36630</v>
      </c>
      <c r="I12121" s="1" t="s">
        <v>21151</v>
      </c>
      <c r="J12121" s="1" t="s">
        <v>19176</v>
      </c>
      <c r="K12121" s="1">
        <v>4</v>
      </c>
      <c r="L12121" s="1"/>
      <c r="M12121" s="4" t="e">
        <f t="shared" si="193"/>
        <v>#N/A</v>
      </c>
      <c r="N12121" t="str">
        <f>LEFT(I12121,N$1)</f>
        <v>PAGERDUT</v>
      </c>
      <c r="O12121" s="4">
        <f>IFERROR(INDEX($B$1968:$B$6893,MATCH($N12121,$F$1968:$F$6893,0),1),0)</f>
        <v>0</v>
      </c>
    </row>
    <row r="12122" spans="8:15" x14ac:dyDescent="0.3">
      <c r="H12122" s="1" t="s">
        <v>36631</v>
      </c>
      <c r="I12122" s="1" t="s">
        <v>21151</v>
      </c>
      <c r="J12122" s="1" t="s">
        <v>19176</v>
      </c>
      <c r="K12122" s="1">
        <v>4</v>
      </c>
      <c r="L12122" s="1"/>
      <c r="M12122" s="4" t="e">
        <f t="shared" si="193"/>
        <v>#N/A</v>
      </c>
      <c r="N12122" t="str">
        <f>LEFT(I12122,N$1)</f>
        <v>PAGERDUT</v>
      </c>
      <c r="O12122" s="4">
        <f>IFERROR(INDEX($B$1968:$B$6893,MATCH($N12122,$F$1968:$F$6893,0),1),0)</f>
        <v>0</v>
      </c>
    </row>
    <row r="12123" spans="8:15" x14ac:dyDescent="0.3">
      <c r="H12123" s="1" t="s">
        <v>36632</v>
      </c>
      <c r="I12123" s="1" t="s">
        <v>21151</v>
      </c>
      <c r="J12123" s="1" t="s">
        <v>19176</v>
      </c>
      <c r="K12123" s="1">
        <v>4</v>
      </c>
      <c r="L12123" s="1"/>
      <c r="M12123" s="4" t="e">
        <f t="shared" si="193"/>
        <v>#N/A</v>
      </c>
      <c r="N12123" t="str">
        <f>LEFT(I12123,N$1)</f>
        <v>PAGERDUT</v>
      </c>
      <c r="O12123" s="4">
        <f>IFERROR(INDEX($B$1968:$B$6893,MATCH($N12123,$F$1968:$F$6893,0),1),0)</f>
        <v>0</v>
      </c>
    </row>
    <row r="12124" spans="8:15" x14ac:dyDescent="0.3">
      <c r="H12124" s="1" t="s">
        <v>36633</v>
      </c>
      <c r="I12124" s="1" t="s">
        <v>21835</v>
      </c>
      <c r="J12124" s="1" t="s">
        <v>19176</v>
      </c>
      <c r="K12124" s="1">
        <v>4</v>
      </c>
      <c r="L12124" s="1"/>
      <c r="M12124" s="4" t="e">
        <f t="shared" si="193"/>
        <v>#N/A</v>
      </c>
      <c r="N12124" t="str">
        <f>LEFT(I12124,N$1)</f>
        <v>PAGSEGUR</v>
      </c>
      <c r="O12124" s="4">
        <f>IFERROR(INDEX($B$1968:$B$6893,MATCH($N12124,$F$1968:$F$6893,0),1),0)</f>
        <v>0</v>
      </c>
    </row>
    <row r="12125" spans="8:15" x14ac:dyDescent="0.3">
      <c r="H12125" s="1" t="s">
        <v>36634</v>
      </c>
      <c r="I12125" s="1" t="s">
        <v>21835</v>
      </c>
      <c r="J12125" s="1" t="s">
        <v>19176</v>
      </c>
      <c r="K12125" s="1">
        <v>4</v>
      </c>
      <c r="L12125" s="1"/>
      <c r="M12125" s="4" t="e">
        <f t="shared" si="193"/>
        <v>#N/A</v>
      </c>
      <c r="N12125" t="str">
        <f>LEFT(I12125,N$1)</f>
        <v>PAGSEGUR</v>
      </c>
      <c r="O12125" s="4">
        <f>IFERROR(INDEX($B$1968:$B$6893,MATCH($N12125,$F$1968:$F$6893,0),1),0)</f>
        <v>0</v>
      </c>
    </row>
    <row r="12126" spans="8:15" x14ac:dyDescent="0.3">
      <c r="H12126" s="1">
        <v>697900908</v>
      </c>
      <c r="I12126" s="1" t="s">
        <v>20745</v>
      </c>
      <c r="J12126" s="1" t="s">
        <v>19176</v>
      </c>
      <c r="K12126" s="1">
        <v>4</v>
      </c>
      <c r="L12126" s="1"/>
      <c r="M12126" s="4" t="e">
        <f t="shared" si="193"/>
        <v>#N/A</v>
      </c>
      <c r="N12126" t="str">
        <f>LEFT(I12126,N$1)</f>
        <v>PAN AMER</v>
      </c>
      <c r="O12126" s="4">
        <f>IFERROR(INDEX($B$1968:$B$6893,MATCH($N12126,$F$1968:$F$6893,0),1),0)</f>
        <v>0</v>
      </c>
    </row>
    <row r="12127" spans="8:15" x14ac:dyDescent="0.3">
      <c r="H12127" s="1">
        <v>697900958</v>
      </c>
      <c r="I12127" s="1" t="s">
        <v>20745</v>
      </c>
      <c r="J12127" s="1" t="s">
        <v>19176</v>
      </c>
      <c r="K12127" s="1">
        <v>4</v>
      </c>
      <c r="L12127" s="1"/>
      <c r="M12127" s="4" t="e">
        <f t="shared" si="193"/>
        <v>#N/A</v>
      </c>
      <c r="N12127" t="str">
        <f>LEFT(I12127,N$1)</f>
        <v>PAN AMER</v>
      </c>
      <c r="O12127" s="4">
        <f>IFERROR(INDEX($B$1968:$B$6893,MATCH($N12127,$F$1968:$F$6893,0),1),0)</f>
        <v>0</v>
      </c>
    </row>
    <row r="12128" spans="8:15" x14ac:dyDescent="0.3">
      <c r="H12128" s="1" t="s">
        <v>36640</v>
      </c>
      <c r="I12128" s="1" t="s">
        <v>21180</v>
      </c>
      <c r="J12128" s="1" t="s">
        <v>19176</v>
      </c>
      <c r="K12128" s="1">
        <v>4</v>
      </c>
      <c r="L12128" s="1"/>
      <c r="M12128" s="4" t="e">
        <f t="shared" si="193"/>
        <v>#N/A</v>
      </c>
      <c r="N12128" t="str">
        <f>LEFT(I12128,N$1)</f>
        <v xml:space="preserve">PAR PAC </v>
      </c>
      <c r="O12128" s="4">
        <f>IFERROR(INDEX($B$1968:$B$6893,MATCH($N12128,$F$1968:$F$6893,0),1),0)</f>
        <v>0</v>
      </c>
    </row>
    <row r="12129" spans="8:15" x14ac:dyDescent="0.3">
      <c r="H12129" s="1">
        <v>700517905</v>
      </c>
      <c r="I12129" s="1" t="s">
        <v>20642</v>
      </c>
      <c r="J12129" s="1" t="s">
        <v>19176</v>
      </c>
      <c r="K12129" s="1">
        <v>4</v>
      </c>
      <c r="L12129" s="1"/>
      <c r="M12129" s="4" t="e">
        <f t="shared" si="193"/>
        <v>#N/A</v>
      </c>
      <c r="N12129" t="str">
        <f>LEFT(I12129,N$1)</f>
        <v>PARK HOT</v>
      </c>
      <c r="O12129" s="4">
        <f>IFERROR(INDEX($B$1968:$B$6893,MATCH($N12129,$F$1968:$F$6893,0),1),0)</f>
        <v>0</v>
      </c>
    </row>
    <row r="12130" spans="8:15" x14ac:dyDescent="0.3">
      <c r="H12130" s="1">
        <v>700517955</v>
      </c>
      <c r="I12130" s="1" t="s">
        <v>20642</v>
      </c>
      <c r="J12130" s="1" t="s">
        <v>19176</v>
      </c>
      <c r="K12130" s="1">
        <v>4</v>
      </c>
      <c r="L12130" s="1"/>
      <c r="M12130" s="4" t="e">
        <f t="shared" si="193"/>
        <v>#N/A</v>
      </c>
      <c r="N12130" t="str">
        <f>LEFT(I12130,N$1)</f>
        <v>PARK HOT</v>
      </c>
      <c r="O12130" s="4">
        <f>IFERROR(INDEX($B$1968:$B$6893,MATCH($N12130,$F$1968:$F$6893,0),1),0)</f>
        <v>0</v>
      </c>
    </row>
    <row r="12131" spans="8:15" x14ac:dyDescent="0.3">
      <c r="H12131" s="1">
        <v>703395903</v>
      </c>
      <c r="I12131" s="1" t="s">
        <v>20703</v>
      </c>
      <c r="J12131" s="1" t="s">
        <v>19176</v>
      </c>
      <c r="K12131" s="1">
        <v>4</v>
      </c>
      <c r="L12131" s="1"/>
      <c r="M12131" s="4" t="e">
        <f t="shared" si="193"/>
        <v>#N/A</v>
      </c>
      <c r="N12131" t="str">
        <f>LEFT(I12131,N$1)</f>
        <v>PATTERSO</v>
      </c>
      <c r="O12131" s="4">
        <f>IFERROR(INDEX($B$1968:$B$6893,MATCH($N12131,$F$1968:$F$6893,0),1),0)</f>
        <v>0</v>
      </c>
    </row>
    <row r="12132" spans="8:15" x14ac:dyDescent="0.3">
      <c r="H12132" s="1">
        <v>703481901</v>
      </c>
      <c r="I12132" s="1" t="s">
        <v>20714</v>
      </c>
      <c r="J12132" s="1" t="s">
        <v>19176</v>
      </c>
      <c r="K12132" s="1">
        <v>4</v>
      </c>
      <c r="L12132" s="1"/>
      <c r="M12132" s="4" t="e">
        <f t="shared" si="193"/>
        <v>#N/A</v>
      </c>
      <c r="N12132" t="str">
        <f>LEFT(I12132,N$1)</f>
        <v>PATTERSO</v>
      </c>
      <c r="O12132" s="4">
        <f>IFERROR(INDEX($B$1968:$B$6893,MATCH($N12132,$F$1968:$F$6893,0),1),0)</f>
        <v>0</v>
      </c>
    </row>
    <row r="12133" spans="8:15" x14ac:dyDescent="0.3">
      <c r="H12133" s="1" t="s">
        <v>36642</v>
      </c>
      <c r="I12133" s="1" t="s">
        <v>20078</v>
      </c>
      <c r="J12133" s="1" t="s">
        <v>19176</v>
      </c>
      <c r="K12133" s="1">
        <v>4</v>
      </c>
      <c r="L12133" s="1"/>
      <c r="M12133" s="4" t="e">
        <f t="shared" si="193"/>
        <v>#N/A</v>
      </c>
      <c r="N12133" t="str">
        <f>LEFT(I12133,N$1)</f>
        <v>PAYLOCIT</v>
      </c>
      <c r="O12133" s="4">
        <f>IFERROR(INDEX($B$1968:$B$6893,MATCH($N12133,$F$1968:$F$6893,0),1),0)</f>
        <v>0</v>
      </c>
    </row>
    <row r="12134" spans="8:15" x14ac:dyDescent="0.3">
      <c r="H12134" s="1" t="s">
        <v>36643</v>
      </c>
      <c r="I12134" s="1" t="s">
        <v>21735</v>
      </c>
      <c r="J12134" s="1" t="s">
        <v>19176</v>
      </c>
      <c r="K12134" s="1">
        <v>4</v>
      </c>
      <c r="L12134" s="1"/>
      <c r="M12134" s="4" t="e">
        <f t="shared" si="193"/>
        <v>#N/A</v>
      </c>
      <c r="N12134" t="str">
        <f>LEFT(I12134,N$1)</f>
        <v>PAYONEER</v>
      </c>
      <c r="O12134" s="4">
        <f>IFERROR(INDEX($B$1968:$B$6893,MATCH($N12134,$F$1968:$F$6893,0),1),0)</f>
        <v>0</v>
      </c>
    </row>
    <row r="12135" spans="8:15" x14ac:dyDescent="0.3">
      <c r="H12135" s="1" t="s">
        <v>36644</v>
      </c>
      <c r="I12135" s="1" t="s">
        <v>21735</v>
      </c>
      <c r="J12135" s="1" t="s">
        <v>19176</v>
      </c>
      <c r="K12135" s="1">
        <v>4</v>
      </c>
      <c r="L12135" s="1"/>
      <c r="M12135" s="4" t="e">
        <f t="shared" si="193"/>
        <v>#N/A</v>
      </c>
      <c r="N12135" t="str">
        <f>LEFT(I12135,N$1)</f>
        <v>PAYONEER</v>
      </c>
      <c r="O12135" s="4">
        <f>IFERROR(INDEX($B$1968:$B$6893,MATCH($N12135,$F$1968:$F$6893,0),1),0)</f>
        <v>0</v>
      </c>
    </row>
    <row r="12136" spans="8:15" x14ac:dyDescent="0.3">
      <c r="H12136" s="1" t="s">
        <v>36647</v>
      </c>
      <c r="I12136" s="1" t="s">
        <v>20399</v>
      </c>
      <c r="J12136" s="1" t="s">
        <v>19176</v>
      </c>
      <c r="K12136" s="1">
        <v>4</v>
      </c>
      <c r="L12136" s="1"/>
      <c r="M12136" s="4" t="e">
        <f t="shared" si="193"/>
        <v>#N/A</v>
      </c>
      <c r="N12136" t="str">
        <f>LEFT(I12136,N$1)</f>
        <v>PDC ENER</v>
      </c>
      <c r="O12136" s="4">
        <f>IFERROR(INDEX($B$1968:$B$6893,MATCH($N12136,$F$1968:$F$6893,0),1),0)</f>
        <v>0</v>
      </c>
    </row>
    <row r="12137" spans="8:15" x14ac:dyDescent="0.3">
      <c r="H12137" s="1" t="s">
        <v>36648</v>
      </c>
      <c r="I12137" s="1" t="s">
        <v>20399</v>
      </c>
      <c r="J12137" s="1" t="s">
        <v>19176</v>
      </c>
      <c r="K12137" s="1">
        <v>4</v>
      </c>
      <c r="L12137" s="1"/>
      <c r="M12137" s="4" t="e">
        <f t="shared" si="193"/>
        <v>#N/A</v>
      </c>
      <c r="N12137" t="str">
        <f>LEFT(I12137,N$1)</f>
        <v>PDC ENER</v>
      </c>
      <c r="O12137" s="4">
        <f>IFERROR(INDEX($B$1968:$B$6893,MATCH($N12137,$F$1968:$F$6893,0),1),0)</f>
        <v>0</v>
      </c>
    </row>
    <row r="12138" spans="8:15" x14ac:dyDescent="0.3">
      <c r="H12138" s="1" t="s">
        <v>36649</v>
      </c>
      <c r="I12138" s="1" t="s">
        <v>20210</v>
      </c>
      <c r="J12138" s="1" t="s">
        <v>19176</v>
      </c>
      <c r="K12138" s="1">
        <v>4</v>
      </c>
      <c r="L12138" s="1"/>
      <c r="M12138" s="4" t="e">
        <f t="shared" si="193"/>
        <v>#N/A</v>
      </c>
      <c r="N12138" t="str">
        <f>LEFT(I12138,N$1)</f>
        <v xml:space="preserve">PELOTON </v>
      </c>
      <c r="O12138" s="4">
        <f>IFERROR(INDEX($B$1968:$B$6893,MATCH($N12138,$F$1968:$F$6893,0),1),0)</f>
        <v>0</v>
      </c>
    </row>
    <row r="12139" spans="8:15" x14ac:dyDescent="0.3">
      <c r="H12139" s="1">
        <v>706327953</v>
      </c>
      <c r="I12139" s="1" t="s">
        <v>1136</v>
      </c>
      <c r="J12139" s="1" t="s">
        <v>19176</v>
      </c>
      <c r="K12139" s="1">
        <v>4</v>
      </c>
      <c r="L12139" s="1"/>
      <c r="M12139" s="4" t="e">
        <f t="shared" si="193"/>
        <v>#N/A</v>
      </c>
      <c r="N12139" t="str">
        <f>LEFT(I12139,N$1)</f>
        <v xml:space="preserve">PEMBINA </v>
      </c>
      <c r="O12139" s="4">
        <f>IFERROR(INDEX($B$1968:$B$6893,MATCH($N12139,$F$1968:$F$6893,0),1),0)</f>
        <v>0</v>
      </c>
    </row>
    <row r="12140" spans="8:15" x14ac:dyDescent="0.3">
      <c r="H12140" s="1" t="s">
        <v>36650</v>
      </c>
      <c r="I12140" s="1" t="s">
        <v>21820</v>
      </c>
      <c r="J12140" s="1" t="s">
        <v>19176</v>
      </c>
      <c r="K12140" s="1">
        <v>4</v>
      </c>
      <c r="L12140" s="1"/>
      <c r="M12140" s="4" t="e">
        <f t="shared" si="193"/>
        <v>#N/A</v>
      </c>
      <c r="N12140" t="str">
        <f>LEFT(I12140,N$1)</f>
        <v>PENNYMAC</v>
      </c>
      <c r="O12140" s="4">
        <f>IFERROR(INDEX($B$1968:$B$6893,MATCH($N12140,$F$1968:$F$6893,0),1),0)</f>
        <v>0</v>
      </c>
    </row>
    <row r="12141" spans="8:15" x14ac:dyDescent="0.3">
      <c r="H12141" s="1" t="s">
        <v>36651</v>
      </c>
      <c r="I12141" s="1" t="s">
        <v>21820</v>
      </c>
      <c r="J12141" s="1" t="s">
        <v>19176</v>
      </c>
      <c r="K12141" s="1">
        <v>4</v>
      </c>
      <c r="L12141" s="1"/>
      <c r="M12141" s="4" t="e">
        <f t="shared" si="193"/>
        <v>#N/A</v>
      </c>
      <c r="N12141" t="str">
        <f>LEFT(I12141,N$1)</f>
        <v>PENNYMAC</v>
      </c>
      <c r="O12141" s="4">
        <f>IFERROR(INDEX($B$1968:$B$6893,MATCH($N12141,$F$1968:$F$6893,0),1),0)</f>
        <v>0</v>
      </c>
    </row>
    <row r="12142" spans="8:15" x14ac:dyDescent="0.3">
      <c r="H12142" s="1" t="s">
        <v>36652</v>
      </c>
      <c r="I12142" s="1" t="s">
        <v>20550</v>
      </c>
      <c r="J12142" s="1" t="s">
        <v>19176</v>
      </c>
      <c r="K12142" s="1">
        <v>4</v>
      </c>
      <c r="L12142" s="1"/>
      <c r="M12142" s="4" t="e">
        <f t="shared" si="193"/>
        <v>#N/A</v>
      </c>
      <c r="N12142" t="str">
        <f>LEFT(I12142,N$1)</f>
        <v>PENSKE A</v>
      </c>
      <c r="O12142" s="4">
        <f>IFERROR(INDEX($B$1968:$B$6893,MATCH($N12142,$F$1968:$F$6893,0),1),0)</f>
        <v>0</v>
      </c>
    </row>
    <row r="12143" spans="8:15" x14ac:dyDescent="0.3">
      <c r="H12143" s="1" t="s">
        <v>36653</v>
      </c>
      <c r="I12143" s="1" t="s">
        <v>19917</v>
      </c>
      <c r="J12143" s="1" t="s">
        <v>19176</v>
      </c>
      <c r="K12143" s="1">
        <v>4</v>
      </c>
      <c r="L12143" s="1"/>
      <c r="M12143" s="4" t="e">
        <f t="shared" si="193"/>
        <v>#N/A</v>
      </c>
      <c r="N12143" t="str">
        <f>LEFT(I12143,N$1)</f>
        <v xml:space="preserve">PENTAIR </v>
      </c>
      <c r="O12143" s="4">
        <f>IFERROR(INDEX($B$1968:$B$6893,MATCH($N12143,$F$1968:$F$6893,0),1),0)</f>
        <v>0</v>
      </c>
    </row>
    <row r="12144" spans="8:15" x14ac:dyDescent="0.3">
      <c r="H12144" s="1" t="s">
        <v>36654</v>
      </c>
      <c r="I12144" s="1" t="s">
        <v>19917</v>
      </c>
      <c r="J12144" s="1" t="s">
        <v>19176</v>
      </c>
      <c r="K12144" s="1">
        <v>4</v>
      </c>
      <c r="L12144" s="1"/>
      <c r="M12144" s="4" t="e">
        <f t="shared" si="193"/>
        <v>#N/A</v>
      </c>
      <c r="N12144" t="str">
        <f>LEFT(I12144,N$1)</f>
        <v xml:space="preserve">PENTAIR </v>
      </c>
      <c r="O12144" s="4">
        <f>IFERROR(INDEX($B$1968:$B$6893,MATCH($N12144,$F$1968:$F$6893,0),1),0)</f>
        <v>0</v>
      </c>
    </row>
    <row r="12145" spans="8:15" x14ac:dyDescent="0.3">
      <c r="H12145" s="1" t="s">
        <v>36655</v>
      </c>
      <c r="I12145" s="1" t="s">
        <v>36656</v>
      </c>
      <c r="J12145" s="1" t="s">
        <v>19176</v>
      </c>
      <c r="K12145" s="1">
        <v>4</v>
      </c>
      <c r="L12145" s="1"/>
      <c r="M12145" s="4" t="e">
        <f t="shared" si="193"/>
        <v>#N/A</v>
      </c>
      <c r="N12145" t="str">
        <f>LEFT(I12145,N$1)</f>
        <v xml:space="preserve">Pentair </v>
      </c>
      <c r="O12145" s="4">
        <f>IFERROR(INDEX($B$1968:$B$6893,MATCH($N12145,$F$1968:$F$6893,0),1),0)</f>
        <v>0</v>
      </c>
    </row>
    <row r="12146" spans="8:15" x14ac:dyDescent="0.3">
      <c r="H12146" s="1" t="s">
        <v>36657</v>
      </c>
      <c r="I12146" s="1" t="s">
        <v>20543</v>
      </c>
      <c r="J12146" s="1" t="s">
        <v>19176</v>
      </c>
      <c r="K12146" s="1">
        <v>4</v>
      </c>
      <c r="L12146" s="1"/>
      <c r="M12146" s="4" t="e">
        <f t="shared" si="193"/>
        <v>#N/A</v>
      </c>
      <c r="N12146" t="str">
        <f>LEFT(I12146,N$1)</f>
        <v>PENUMBRA</v>
      </c>
      <c r="O12146" s="4">
        <f>IFERROR(INDEX($B$1968:$B$6893,MATCH($N12146,$F$1968:$F$6893,0),1),0)</f>
        <v>0</v>
      </c>
    </row>
    <row r="12147" spans="8:15" x14ac:dyDescent="0.3">
      <c r="H12147" s="1" t="s">
        <v>36658</v>
      </c>
      <c r="I12147" s="1" t="s">
        <v>20543</v>
      </c>
      <c r="J12147" s="1" t="s">
        <v>19176</v>
      </c>
      <c r="K12147" s="1">
        <v>4</v>
      </c>
      <c r="L12147" s="1"/>
      <c r="M12147" s="4" t="e">
        <f t="shared" si="193"/>
        <v>#N/A</v>
      </c>
      <c r="N12147" t="str">
        <f>LEFT(I12147,N$1)</f>
        <v>PENUMBRA</v>
      </c>
      <c r="O12147" s="4">
        <f>IFERROR(INDEX($B$1968:$B$6893,MATCH($N12147,$F$1968:$F$6893,0),1),0)</f>
        <v>0</v>
      </c>
    </row>
    <row r="12148" spans="8:15" x14ac:dyDescent="0.3">
      <c r="H12148" s="1" t="s">
        <v>36659</v>
      </c>
      <c r="I12148" s="1" t="s">
        <v>3919</v>
      </c>
      <c r="J12148" s="1" t="s">
        <v>19176</v>
      </c>
      <c r="K12148" s="1">
        <v>4</v>
      </c>
      <c r="L12148" s="1"/>
      <c r="M12148" s="4" t="e">
        <f t="shared" si="193"/>
        <v>#N/A</v>
      </c>
      <c r="N12148" t="str">
        <f>LEFT(I12148,N$1)</f>
        <v>PERFICIE</v>
      </c>
      <c r="O12148" s="4">
        <f>IFERROR(INDEX($B$1968:$B$6893,MATCH($N12148,$F$1968:$F$6893,0),1),0)</f>
        <v>0</v>
      </c>
    </row>
    <row r="12149" spans="8:15" x14ac:dyDescent="0.3">
      <c r="H12149" s="1" t="s">
        <v>36666</v>
      </c>
      <c r="I12149" s="1" t="s">
        <v>21750</v>
      </c>
      <c r="J12149" s="1" t="s">
        <v>19176</v>
      </c>
      <c r="K12149" s="1">
        <v>4</v>
      </c>
      <c r="L12149" s="1"/>
      <c r="M12149" s="4" t="e">
        <f t="shared" si="193"/>
        <v>#N/A</v>
      </c>
      <c r="N12149" t="str">
        <f>LEFT(I12149,N$1)</f>
        <v>PETCO HE</v>
      </c>
      <c r="O12149" s="4">
        <f>IFERROR(INDEX($B$1968:$B$6893,MATCH($N12149,$F$1968:$F$6893,0),1),0)</f>
        <v>0</v>
      </c>
    </row>
    <row r="12150" spans="8:15" x14ac:dyDescent="0.3">
      <c r="H12150" s="1" t="s">
        <v>36667</v>
      </c>
      <c r="I12150" s="1" t="s">
        <v>21750</v>
      </c>
      <c r="J12150" s="1" t="s">
        <v>19176</v>
      </c>
      <c r="K12150" s="1">
        <v>4</v>
      </c>
      <c r="L12150" s="1"/>
      <c r="M12150" s="4" t="e">
        <f t="shared" si="193"/>
        <v>#N/A</v>
      </c>
      <c r="N12150" t="str">
        <f>LEFT(I12150,N$1)</f>
        <v>PETCO HE</v>
      </c>
      <c r="O12150" s="4">
        <f>IFERROR(INDEX($B$1968:$B$6893,MATCH($N12150,$F$1968:$F$6893,0),1),0)</f>
        <v>0</v>
      </c>
    </row>
    <row r="12151" spans="8:15" x14ac:dyDescent="0.3">
      <c r="H12151" s="1" t="s">
        <v>36669</v>
      </c>
      <c r="I12151" s="1" t="s">
        <v>20657</v>
      </c>
      <c r="J12151" s="1" t="s">
        <v>19176</v>
      </c>
      <c r="K12151" s="1">
        <v>4</v>
      </c>
      <c r="L12151" s="1"/>
      <c r="M12151" s="4" t="e">
        <f t="shared" si="193"/>
        <v>#N/A</v>
      </c>
      <c r="N12151" t="str">
        <f>LEFT(I12151,N$1)</f>
        <v>PHILLIPS</v>
      </c>
      <c r="O12151" s="4">
        <f>IFERROR(INDEX($B$1968:$B$6893,MATCH($N12151,$F$1968:$F$6893,0),1),0)</f>
        <v>0</v>
      </c>
    </row>
    <row r="12152" spans="8:15" x14ac:dyDescent="0.3">
      <c r="H12152" s="1">
        <v>719405902</v>
      </c>
      <c r="I12152" s="1" t="s">
        <v>4659</v>
      </c>
      <c r="J12152" s="1" t="s">
        <v>19176</v>
      </c>
      <c r="K12152" s="1">
        <v>4</v>
      </c>
      <c r="L12152" s="1"/>
      <c r="M12152" s="4" t="e">
        <f t="shared" si="193"/>
        <v>#N/A</v>
      </c>
      <c r="N12152" t="str">
        <f>LEFT(I12152,N$1)</f>
        <v>PHOTRONI</v>
      </c>
      <c r="O12152" s="4">
        <f>IFERROR(INDEX($B$1968:$B$6893,MATCH($N12152,$F$1968:$F$6893,0),1),0)</f>
        <v>0</v>
      </c>
    </row>
    <row r="12153" spans="8:15" x14ac:dyDescent="0.3">
      <c r="H12153" s="1" t="s">
        <v>36670</v>
      </c>
      <c r="I12153" s="1" t="s">
        <v>21485</v>
      </c>
      <c r="J12153" s="1" t="s">
        <v>19176</v>
      </c>
      <c r="K12153" s="1">
        <v>4</v>
      </c>
      <c r="L12153" s="1"/>
      <c r="M12153" s="4" t="e">
        <f t="shared" si="193"/>
        <v>#N/A</v>
      </c>
      <c r="N12153" t="str">
        <f>LEFT(I12153,N$1)</f>
        <v>PHREESIA</v>
      </c>
      <c r="O12153" s="4">
        <f>IFERROR(INDEX($B$1968:$B$6893,MATCH($N12153,$F$1968:$F$6893,0),1),0)</f>
        <v>0</v>
      </c>
    </row>
    <row r="12154" spans="8:15" x14ac:dyDescent="0.3">
      <c r="H12154" s="1">
        <v>724479900</v>
      </c>
      <c r="I12154" s="1" t="s">
        <v>21094</v>
      </c>
      <c r="J12154" s="1" t="s">
        <v>19176</v>
      </c>
      <c r="K12154" s="1">
        <v>4</v>
      </c>
      <c r="L12154" s="1"/>
      <c r="M12154" s="4" t="e">
        <f t="shared" si="193"/>
        <v>#N/A</v>
      </c>
      <c r="N12154" t="str">
        <f>LEFT(I12154,N$1)</f>
        <v>PITNEY B</v>
      </c>
      <c r="O12154" s="4">
        <f>IFERROR(INDEX($B$1968:$B$6893,MATCH($N12154,$F$1968:$F$6893,0),1),0)</f>
        <v>0</v>
      </c>
    </row>
    <row r="12155" spans="8:15" x14ac:dyDescent="0.3">
      <c r="H12155" s="1">
        <v>726503905</v>
      </c>
      <c r="I12155" s="1" t="s">
        <v>20984</v>
      </c>
      <c r="J12155" s="1" t="s">
        <v>19176</v>
      </c>
      <c r="K12155" s="1">
        <v>4</v>
      </c>
      <c r="L12155" s="1"/>
      <c r="M12155" s="4" t="e">
        <f t="shared" si="193"/>
        <v>#N/A</v>
      </c>
      <c r="N12155" t="str">
        <f>LEFT(I12155,N$1)</f>
        <v>PLAINS A</v>
      </c>
      <c r="O12155" s="4">
        <f>IFERROR(INDEX($B$1968:$B$6893,MATCH($N12155,$F$1968:$F$6893,0),1),0)</f>
        <v>0</v>
      </c>
    </row>
    <row r="12156" spans="8:15" x14ac:dyDescent="0.3">
      <c r="H12156" s="1">
        <v>726503955</v>
      </c>
      <c r="I12156" s="1" t="s">
        <v>20984</v>
      </c>
      <c r="J12156" s="1" t="s">
        <v>19176</v>
      </c>
      <c r="K12156" s="1">
        <v>4</v>
      </c>
      <c r="L12156" s="1"/>
      <c r="M12156" s="4" t="e">
        <f t="shared" si="193"/>
        <v>#N/A</v>
      </c>
      <c r="N12156" t="str">
        <f>LEFT(I12156,N$1)</f>
        <v>PLAINS A</v>
      </c>
      <c r="O12156" s="4">
        <f>IFERROR(INDEX($B$1968:$B$6893,MATCH($N12156,$F$1968:$F$6893,0),1),0)</f>
        <v>0</v>
      </c>
    </row>
    <row r="12157" spans="8:15" x14ac:dyDescent="0.3">
      <c r="H12157" s="1" t="s">
        <v>36671</v>
      </c>
      <c r="I12157" s="1" t="s">
        <v>21605</v>
      </c>
      <c r="J12157" s="1" t="s">
        <v>19176</v>
      </c>
      <c r="K12157" s="1">
        <v>4</v>
      </c>
      <c r="L12157" s="1"/>
      <c r="M12157" s="4" t="e">
        <f t="shared" si="193"/>
        <v>#N/A</v>
      </c>
      <c r="N12157" t="str">
        <f>LEFT(I12157,N$1)</f>
        <v>PLAINS G</v>
      </c>
      <c r="O12157" s="4">
        <f>IFERROR(INDEX($B$1968:$B$6893,MATCH($N12157,$F$1968:$F$6893,0),1),0)</f>
        <v>0</v>
      </c>
    </row>
    <row r="12158" spans="8:15" x14ac:dyDescent="0.3">
      <c r="H12158" s="1" t="s">
        <v>36672</v>
      </c>
      <c r="I12158" s="1" t="s">
        <v>21605</v>
      </c>
      <c r="J12158" s="1" t="s">
        <v>19176</v>
      </c>
      <c r="K12158" s="1">
        <v>4</v>
      </c>
      <c r="L12158" s="1"/>
      <c r="M12158" s="4" t="e">
        <f t="shared" si="193"/>
        <v>#N/A</v>
      </c>
      <c r="N12158" t="str">
        <f>LEFT(I12158,N$1)</f>
        <v>PLAINS G</v>
      </c>
      <c r="O12158" s="4">
        <f>IFERROR(INDEX($B$1968:$B$6893,MATCH($N12158,$F$1968:$F$6893,0),1),0)</f>
        <v>0</v>
      </c>
    </row>
    <row r="12159" spans="8:15" x14ac:dyDescent="0.3">
      <c r="H12159" s="1" t="s">
        <v>36673</v>
      </c>
      <c r="I12159" s="1" t="s">
        <v>20412</v>
      </c>
      <c r="J12159" s="1" t="s">
        <v>19176</v>
      </c>
      <c r="K12159" s="1">
        <v>4</v>
      </c>
      <c r="L12159" s="1"/>
      <c r="M12159" s="4" t="e">
        <f t="shared" si="193"/>
        <v>#N/A</v>
      </c>
      <c r="N12159" t="str">
        <f>LEFT(I12159,N$1)</f>
        <v>PLANET F</v>
      </c>
      <c r="O12159" s="4">
        <f>IFERROR(INDEX($B$1968:$B$6893,MATCH($N12159,$F$1968:$F$6893,0),1),0)</f>
        <v>0</v>
      </c>
    </row>
    <row r="12160" spans="8:15" x14ac:dyDescent="0.3">
      <c r="H12160" s="1" t="s">
        <v>36674</v>
      </c>
      <c r="I12160" s="1" t="s">
        <v>20412</v>
      </c>
      <c r="J12160" s="1" t="s">
        <v>19176</v>
      </c>
      <c r="K12160" s="1">
        <v>4</v>
      </c>
      <c r="L12160" s="1"/>
      <c r="M12160" s="4" t="e">
        <f t="shared" si="193"/>
        <v>#N/A</v>
      </c>
      <c r="N12160" t="str">
        <f>LEFT(I12160,N$1)</f>
        <v>PLANET F</v>
      </c>
      <c r="O12160" s="4">
        <f>IFERROR(INDEX($B$1968:$B$6893,MATCH($N12160,$F$1968:$F$6893,0),1),0)</f>
        <v>0</v>
      </c>
    </row>
    <row r="12161" spans="8:15" x14ac:dyDescent="0.3">
      <c r="H12161" s="1" t="s">
        <v>36675</v>
      </c>
      <c r="I12161" s="1" t="s">
        <v>22365</v>
      </c>
      <c r="J12161" s="1" t="s">
        <v>19176</v>
      </c>
      <c r="K12161" s="1">
        <v>4</v>
      </c>
      <c r="L12161" s="1"/>
      <c r="M12161" s="4" t="e">
        <f t="shared" si="193"/>
        <v>#N/A</v>
      </c>
      <c r="N12161" t="str">
        <f>LEFT(I12161,N$1)</f>
        <v>PLANET L</v>
      </c>
      <c r="O12161" s="4">
        <f>IFERROR(INDEX($B$1968:$B$6893,MATCH($N12161,$F$1968:$F$6893,0),1),0)</f>
        <v>0</v>
      </c>
    </row>
    <row r="12162" spans="8:15" x14ac:dyDescent="0.3">
      <c r="H12162" s="1">
        <v>731068952</v>
      </c>
      <c r="I12162" s="1" t="s">
        <v>20061</v>
      </c>
      <c r="J12162" s="1" t="s">
        <v>19176</v>
      </c>
      <c r="K12162" s="1">
        <v>4</v>
      </c>
      <c r="L12162" s="1"/>
      <c r="M12162" s="4" t="e">
        <f t="shared" si="193"/>
        <v>#N/A</v>
      </c>
      <c r="N12162" t="str">
        <f>LEFT(I12162,N$1)</f>
        <v xml:space="preserve">POLARIS </v>
      </c>
      <c r="O12162" s="4">
        <f>IFERROR(INDEX($B$1968:$B$6893,MATCH($N12162,$F$1968:$F$6893,0),1),0)</f>
        <v>0</v>
      </c>
    </row>
    <row r="12163" spans="8:15" x14ac:dyDescent="0.3">
      <c r="H12163" s="1">
        <v>731105901</v>
      </c>
      <c r="I12163" s="1" t="s">
        <v>24498</v>
      </c>
      <c r="J12163" s="1" t="s">
        <v>19176</v>
      </c>
      <c r="K12163" s="1">
        <v>4</v>
      </c>
      <c r="L12163" s="1"/>
      <c r="M12163" s="4" t="e">
        <f t="shared" si="193"/>
        <v>#N/A</v>
      </c>
      <c r="N12163" t="str">
        <f>LEFT(I12163,N$1)</f>
        <v>POLESTAR</v>
      </c>
      <c r="O12163" s="4">
        <f>IFERROR(INDEX($B$1968:$B$6893,MATCH($N12163,$F$1968:$F$6893,0),1),0)</f>
        <v>0</v>
      </c>
    </row>
    <row r="12164" spans="8:15" x14ac:dyDescent="0.3">
      <c r="H12164" s="1" t="s">
        <v>36682</v>
      </c>
      <c r="I12164" s="1" t="s">
        <v>1390</v>
      </c>
      <c r="J12164" s="1" t="s">
        <v>19176</v>
      </c>
      <c r="K12164" s="1">
        <v>4</v>
      </c>
      <c r="L12164" s="1"/>
      <c r="M12164" s="4" t="e">
        <f t="shared" si="193"/>
        <v>#N/A</v>
      </c>
      <c r="N12164" t="str">
        <f>LEFT(I12164,N$1)</f>
        <v>POOL COR</v>
      </c>
      <c r="O12164" s="4">
        <f>IFERROR(INDEX($B$1968:$B$6893,MATCH($N12164,$F$1968:$F$6893,0),1),0)</f>
        <v>0</v>
      </c>
    </row>
    <row r="12165" spans="8:15" x14ac:dyDescent="0.3">
      <c r="H12165" s="1">
        <v>733174900</v>
      </c>
      <c r="I12165" s="1" t="s">
        <v>20767</v>
      </c>
      <c r="J12165" s="1" t="s">
        <v>19176</v>
      </c>
      <c r="K12165" s="1">
        <v>4</v>
      </c>
      <c r="L12165" s="1"/>
      <c r="M12165" s="4" t="e">
        <f t="shared" si="193"/>
        <v>#N/A</v>
      </c>
      <c r="N12165" t="str">
        <f>LEFT(I12165,N$1)</f>
        <v xml:space="preserve">POPULAR </v>
      </c>
      <c r="O12165" s="4">
        <f>IFERROR(INDEX($B$1968:$B$6893,MATCH($N12165,$F$1968:$F$6893,0),1),0)</f>
        <v>0</v>
      </c>
    </row>
    <row r="12166" spans="8:15" x14ac:dyDescent="0.3">
      <c r="H12166" s="1" t="s">
        <v>36685</v>
      </c>
      <c r="I12166" s="1" t="s">
        <v>22180</v>
      </c>
      <c r="J12166" s="1" t="s">
        <v>19176</v>
      </c>
      <c r="K12166" s="1">
        <v>4</v>
      </c>
      <c r="L12166" s="1"/>
      <c r="M12166" s="4" t="e">
        <f t="shared" si="193"/>
        <v>#N/A</v>
      </c>
      <c r="N12166" t="str">
        <f>LEFT(I12166,N$1)</f>
        <v>PORTILLO</v>
      </c>
      <c r="O12166" s="4">
        <f>IFERROR(INDEX($B$1968:$B$6893,MATCH($N12166,$F$1968:$F$6893,0),1),0)</f>
        <v>0</v>
      </c>
    </row>
    <row r="12167" spans="8:15" x14ac:dyDescent="0.3">
      <c r="H12167" s="1" t="s">
        <v>36686</v>
      </c>
      <c r="I12167" s="1" t="s">
        <v>22180</v>
      </c>
      <c r="J12167" s="1" t="s">
        <v>19176</v>
      </c>
      <c r="K12167" s="1">
        <v>4</v>
      </c>
      <c r="L12167" s="1"/>
      <c r="M12167" s="4" t="e">
        <f t="shared" si="193"/>
        <v>#N/A</v>
      </c>
      <c r="N12167" t="str">
        <f>LEFT(I12167,N$1)</f>
        <v>PORTILLO</v>
      </c>
      <c r="O12167" s="4">
        <f>IFERROR(INDEX($B$1968:$B$6893,MATCH($N12167,$F$1968:$F$6893,0),1),0)</f>
        <v>0</v>
      </c>
    </row>
    <row r="12168" spans="8:15" x14ac:dyDescent="0.3">
      <c r="H12168" s="1" t="s">
        <v>36689</v>
      </c>
      <c r="I12168" s="1" t="s">
        <v>36690</v>
      </c>
      <c r="J12168" s="1" t="s">
        <v>19176</v>
      </c>
      <c r="K12168" s="1">
        <v>4</v>
      </c>
      <c r="L12168" s="1"/>
      <c r="M12168" s="4" t="e">
        <f t="shared" si="193"/>
        <v>#N/A</v>
      </c>
      <c r="N12168" t="str">
        <f>LEFT(I12168,N$1)</f>
        <v xml:space="preserve">PREVAIL </v>
      </c>
      <c r="O12168" s="4">
        <f>IFERROR(INDEX($B$1968:$B$6893,MATCH($N12168,$F$1968:$F$6893,0),1),0)</f>
        <v>0</v>
      </c>
    </row>
    <row r="12169" spans="8:15" x14ac:dyDescent="0.3">
      <c r="H12169" s="1" t="s">
        <v>36697</v>
      </c>
      <c r="I12169" s="1" t="s">
        <v>20775</v>
      </c>
      <c r="J12169" s="1" t="s">
        <v>19176</v>
      </c>
      <c r="K12169" s="1">
        <v>4</v>
      </c>
      <c r="L12169" s="1"/>
      <c r="M12169" s="4" t="e">
        <f t="shared" si="193"/>
        <v>#N/A</v>
      </c>
      <c r="N12169" t="str">
        <f>LEFT(I12169,N$1)</f>
        <v xml:space="preserve">PROGYNY </v>
      </c>
      <c r="O12169" s="4">
        <f>IFERROR(INDEX($B$1968:$B$6893,MATCH($N12169,$F$1968:$F$6893,0),1),0)</f>
        <v>0</v>
      </c>
    </row>
    <row r="12170" spans="8:15" x14ac:dyDescent="0.3">
      <c r="H12170" s="1" t="s">
        <v>36698</v>
      </c>
      <c r="I12170" s="1" t="s">
        <v>20775</v>
      </c>
      <c r="J12170" s="1" t="s">
        <v>19176</v>
      </c>
      <c r="K12170" s="1">
        <v>4</v>
      </c>
      <c r="L12170" s="1"/>
      <c r="M12170" s="4" t="e">
        <f t="shared" si="193"/>
        <v>#N/A</v>
      </c>
      <c r="N12170" t="str">
        <f>LEFT(I12170,N$1)</f>
        <v xml:space="preserve">PROGYNY </v>
      </c>
      <c r="O12170" s="4">
        <f>IFERROR(INDEX($B$1968:$B$6893,MATCH($N12170,$F$1968:$F$6893,0),1),0)</f>
        <v>0</v>
      </c>
    </row>
    <row r="12171" spans="8:15" x14ac:dyDescent="0.3">
      <c r="H12171" s="1" t="s">
        <v>36699</v>
      </c>
      <c r="I12171" s="1" t="s">
        <v>21438</v>
      </c>
      <c r="J12171" s="1" t="s">
        <v>19176</v>
      </c>
      <c r="K12171" s="1">
        <v>4</v>
      </c>
      <c r="L12171" s="1"/>
      <c r="M12171" s="4" t="e">
        <f t="shared" si="193"/>
        <v>#N/A</v>
      </c>
      <c r="N12171" t="str">
        <f>LEFT(I12171,N$1)</f>
        <v>PROMETHE</v>
      </c>
      <c r="O12171" s="4">
        <f>IFERROR(INDEX($B$1968:$B$6893,MATCH($N12171,$F$1968:$F$6893,0),1),0)</f>
        <v>0</v>
      </c>
    </row>
    <row r="12172" spans="8:15" x14ac:dyDescent="0.3">
      <c r="H12172" s="1" t="s">
        <v>36700</v>
      </c>
      <c r="I12172" s="1" t="s">
        <v>21378</v>
      </c>
      <c r="J12172" s="1" t="s">
        <v>19176</v>
      </c>
      <c r="K12172" s="1">
        <v>4</v>
      </c>
      <c r="L12172" s="1"/>
      <c r="M12172" s="4" t="e">
        <f t="shared" si="193"/>
        <v>#N/A</v>
      </c>
      <c r="N12172" t="str">
        <f>LEFT(I12172,N$1)</f>
        <v>PROPETRO</v>
      </c>
      <c r="O12172" s="4">
        <f>IFERROR(INDEX($B$1968:$B$6893,MATCH($N12172,$F$1968:$F$6893,0),1),0)</f>
        <v>0</v>
      </c>
    </row>
    <row r="12173" spans="8:15" x14ac:dyDescent="0.3">
      <c r="H12173" s="1">
        <v>743606905</v>
      </c>
      <c r="I12173" s="1" t="s">
        <v>2496</v>
      </c>
      <c r="J12173" s="1" t="s">
        <v>19176</v>
      </c>
      <c r="K12173" s="1">
        <v>4</v>
      </c>
      <c r="L12173" s="1"/>
      <c r="M12173" s="4" t="e">
        <f t="shared" si="193"/>
        <v>#N/A</v>
      </c>
      <c r="N12173" t="str">
        <f>LEFT(I12173,N$1)</f>
        <v>PROSPERI</v>
      </c>
      <c r="O12173" s="4">
        <f>IFERROR(INDEX($B$1968:$B$6893,MATCH($N12173,$F$1968:$F$6893,0),1),0)</f>
        <v>0</v>
      </c>
    </row>
    <row r="12174" spans="8:15" x14ac:dyDescent="0.3">
      <c r="H12174" s="1">
        <v>743606955</v>
      </c>
      <c r="I12174" s="1" t="s">
        <v>2496</v>
      </c>
      <c r="J12174" s="1" t="s">
        <v>19176</v>
      </c>
      <c r="K12174" s="1">
        <v>4</v>
      </c>
      <c r="L12174" s="1"/>
      <c r="M12174" s="4" t="e">
        <f t="shared" si="193"/>
        <v>#N/A</v>
      </c>
      <c r="N12174" t="str">
        <f>LEFT(I12174,N$1)</f>
        <v>PROSPERI</v>
      </c>
      <c r="O12174" s="4">
        <f>IFERROR(INDEX($B$1968:$B$6893,MATCH($N12174,$F$1968:$F$6893,0),1),0)</f>
        <v>0</v>
      </c>
    </row>
    <row r="12175" spans="8:15" x14ac:dyDescent="0.3">
      <c r="H12175" s="1" t="s">
        <v>36706</v>
      </c>
      <c r="I12175" s="1" t="s">
        <v>22512</v>
      </c>
      <c r="J12175" s="1" t="s">
        <v>19176</v>
      </c>
      <c r="K12175" s="1">
        <v>4</v>
      </c>
      <c r="L12175" s="1"/>
      <c r="M12175" s="4" t="e">
        <f t="shared" si="193"/>
        <v>#N/A</v>
      </c>
      <c r="N12175" t="str">
        <f>LEFT(I12175,N$1)</f>
        <v>PROTERRA</v>
      </c>
      <c r="O12175" s="4">
        <f>IFERROR(INDEX($B$1968:$B$6893,MATCH($N12175,$F$1968:$F$6893,0),1),0)</f>
        <v>0</v>
      </c>
    </row>
    <row r="12176" spans="8:15" x14ac:dyDescent="0.3">
      <c r="H12176" s="1" t="s">
        <v>36708</v>
      </c>
      <c r="I12176" s="1" t="s">
        <v>21722</v>
      </c>
      <c r="J12176" s="1" t="s">
        <v>19176</v>
      </c>
      <c r="K12176" s="1">
        <v>4</v>
      </c>
      <c r="L12176" s="1"/>
      <c r="M12176" s="4" t="e">
        <f t="shared" si="193"/>
        <v>#N/A</v>
      </c>
      <c r="N12176" t="str">
        <f>LEFT(I12176,N$1)</f>
        <v>PROTHENA</v>
      </c>
      <c r="O12176" s="4">
        <f>IFERROR(INDEX($B$1968:$B$6893,MATCH($N12176,$F$1968:$F$6893,0),1),0)</f>
        <v>0</v>
      </c>
    </row>
    <row r="12177" spans="8:15" x14ac:dyDescent="0.3">
      <c r="H12177" s="1" t="s">
        <v>36709</v>
      </c>
      <c r="I12177" s="1" t="s">
        <v>21722</v>
      </c>
      <c r="J12177" s="1" t="s">
        <v>19176</v>
      </c>
      <c r="K12177" s="1">
        <v>4</v>
      </c>
      <c r="L12177" s="1"/>
      <c r="M12177" s="4" t="e">
        <f t="shared" si="193"/>
        <v>#N/A</v>
      </c>
      <c r="N12177" t="str">
        <f>LEFT(I12177,N$1)</f>
        <v>PROTHENA</v>
      </c>
      <c r="O12177" s="4">
        <f>IFERROR(INDEX($B$1968:$B$6893,MATCH($N12177,$F$1968:$F$6893,0),1),0)</f>
        <v>0</v>
      </c>
    </row>
    <row r="12178" spans="8:15" x14ac:dyDescent="0.3">
      <c r="H12178" s="1" t="s">
        <v>36710</v>
      </c>
      <c r="I12178" s="1" t="s">
        <v>22059</v>
      </c>
      <c r="J12178" s="1" t="s">
        <v>19176</v>
      </c>
      <c r="K12178" s="1">
        <v>4</v>
      </c>
      <c r="L12178" s="1"/>
      <c r="M12178" s="4" t="e">
        <f t="shared" si="193"/>
        <v>#N/A</v>
      </c>
      <c r="N12178" t="str">
        <f>LEFT(I12178,N$1)</f>
        <v>PROVENTI</v>
      </c>
      <c r="O12178" s="4">
        <f>IFERROR(INDEX($B$1968:$B$6893,MATCH($N12178,$F$1968:$F$6893,0),1),0)</f>
        <v>0</v>
      </c>
    </row>
    <row r="12179" spans="8:15" x14ac:dyDescent="0.3">
      <c r="H12179" s="1" t="s">
        <v>36716</v>
      </c>
      <c r="I12179" s="1" t="s">
        <v>21414</v>
      </c>
      <c r="J12179" s="1" t="s">
        <v>19176</v>
      </c>
      <c r="K12179" s="1">
        <v>4</v>
      </c>
      <c r="L12179" s="1"/>
      <c r="M12179" s="4" t="e">
        <f t="shared" si="193"/>
        <v>#N/A</v>
      </c>
      <c r="N12179" t="str">
        <f>LEFT(I12179,N$1)</f>
        <v>PTC THER</v>
      </c>
      <c r="O12179" s="4">
        <f>IFERROR(INDEX($B$1968:$B$6893,MATCH($N12179,$F$1968:$F$6893,0),1),0)</f>
        <v>0</v>
      </c>
    </row>
    <row r="12180" spans="8:15" x14ac:dyDescent="0.3">
      <c r="H12180" s="1" t="s">
        <v>36717</v>
      </c>
      <c r="I12180" s="1" t="s">
        <v>21414</v>
      </c>
      <c r="J12180" s="1" t="s">
        <v>19176</v>
      </c>
      <c r="K12180" s="1">
        <v>4</v>
      </c>
      <c r="L12180" s="1"/>
      <c r="M12180" s="4" t="e">
        <f t="shared" si="193"/>
        <v>#N/A</v>
      </c>
      <c r="N12180" t="str">
        <f>LEFT(I12180,N$1)</f>
        <v>PTC THER</v>
      </c>
      <c r="O12180" s="4">
        <f>IFERROR(INDEX($B$1968:$B$6893,MATCH($N12180,$F$1968:$F$6893,0),1),0)</f>
        <v>0</v>
      </c>
    </row>
    <row r="12181" spans="8:15" x14ac:dyDescent="0.3">
      <c r="H12181" s="1" t="s">
        <v>36718</v>
      </c>
      <c r="I12181" s="1" t="s">
        <v>19499</v>
      </c>
      <c r="J12181" s="1" t="s">
        <v>19176</v>
      </c>
      <c r="K12181" s="1">
        <v>4</v>
      </c>
      <c r="L12181" s="1"/>
      <c r="M12181" s="4" t="e">
        <f t="shared" si="193"/>
        <v>#N/A</v>
      </c>
      <c r="N12181" t="str">
        <f>LEFT(I12181,N$1)</f>
        <v>PUBLIC S</v>
      </c>
      <c r="O12181" s="4">
        <f>IFERROR(INDEX($B$1968:$B$6893,MATCH($N12181,$F$1968:$F$6893,0),1),0)</f>
        <v>0</v>
      </c>
    </row>
    <row r="12182" spans="8:15" x14ac:dyDescent="0.3">
      <c r="H12182" s="1" t="s">
        <v>36720</v>
      </c>
      <c r="I12182" s="1" t="s">
        <v>22216</v>
      </c>
      <c r="J12182" s="1" t="s">
        <v>19176</v>
      </c>
      <c r="K12182" s="1">
        <v>4</v>
      </c>
      <c r="L12182" s="1"/>
      <c r="M12182" s="4" t="e">
        <f t="shared" ref="M12182:M12245" si="194">MATCH(L12182,$B:$B,0)</f>
        <v>#N/A</v>
      </c>
      <c r="N12182" t="str">
        <f>LEFT(I12182,N$1)</f>
        <v>PURECYCL</v>
      </c>
      <c r="O12182" s="4">
        <f>IFERROR(INDEX($B$1968:$B$6893,MATCH($N12182,$F$1968:$F$6893,0),1),0)</f>
        <v>0</v>
      </c>
    </row>
    <row r="12183" spans="8:15" x14ac:dyDescent="0.3">
      <c r="H12183" s="1" t="s">
        <v>36726</v>
      </c>
      <c r="I12183" s="1" t="s">
        <v>1318</v>
      </c>
      <c r="J12183" s="1" t="s">
        <v>19176</v>
      </c>
      <c r="K12183" s="1">
        <v>4</v>
      </c>
      <c r="L12183" s="1"/>
      <c r="M12183" s="4" t="e">
        <f t="shared" si="194"/>
        <v>#N/A</v>
      </c>
      <c r="N12183" t="str">
        <f>LEFT(I12183,N$1)</f>
        <v>QUEST DI</v>
      </c>
      <c r="O12183" s="4">
        <f>IFERROR(INDEX($B$1968:$B$6893,MATCH($N12183,$F$1968:$F$6893,0),1),0)</f>
        <v>0</v>
      </c>
    </row>
    <row r="12184" spans="8:15" x14ac:dyDescent="0.3">
      <c r="H12184" s="1" t="s">
        <v>36727</v>
      </c>
      <c r="I12184" s="1" t="s">
        <v>1318</v>
      </c>
      <c r="J12184" s="1" t="s">
        <v>19176</v>
      </c>
      <c r="K12184" s="1">
        <v>4</v>
      </c>
      <c r="L12184" s="1"/>
      <c r="M12184" s="4" t="e">
        <f t="shared" si="194"/>
        <v>#N/A</v>
      </c>
      <c r="N12184" t="str">
        <f>LEFT(I12184,N$1)</f>
        <v>QUEST DI</v>
      </c>
      <c r="O12184" s="4">
        <f>IFERROR(INDEX($B$1968:$B$6893,MATCH($N12184,$F$1968:$F$6893,0),1),0)</f>
        <v>0</v>
      </c>
    </row>
    <row r="12185" spans="8:15" x14ac:dyDescent="0.3">
      <c r="H12185" s="1" t="s">
        <v>36732</v>
      </c>
      <c r="I12185" s="1" t="s">
        <v>21157</v>
      </c>
      <c r="J12185" s="1" t="s">
        <v>19176</v>
      </c>
      <c r="K12185" s="1">
        <v>4</v>
      </c>
      <c r="L12185" s="1"/>
      <c r="M12185" s="4" t="e">
        <f t="shared" si="194"/>
        <v>#N/A</v>
      </c>
      <c r="N12185" t="str">
        <f>LEFT(I12185,N$1)</f>
        <v>QURATE R</v>
      </c>
      <c r="O12185" s="4">
        <f>IFERROR(INDEX($B$1968:$B$6893,MATCH($N12185,$F$1968:$F$6893,0),1),0)</f>
        <v>0</v>
      </c>
    </row>
    <row r="12186" spans="8:15" x14ac:dyDescent="0.3">
      <c r="H12186" s="1" t="s">
        <v>36733</v>
      </c>
      <c r="I12186" s="1" t="s">
        <v>21157</v>
      </c>
      <c r="J12186" s="1" t="s">
        <v>19176</v>
      </c>
      <c r="K12186" s="1">
        <v>4</v>
      </c>
      <c r="L12186" s="1"/>
      <c r="M12186" s="4" t="e">
        <f t="shared" si="194"/>
        <v>#N/A</v>
      </c>
      <c r="N12186" t="str">
        <f>LEFT(I12186,N$1)</f>
        <v>QURATE R</v>
      </c>
      <c r="O12186" s="4">
        <f>IFERROR(INDEX($B$1968:$B$6893,MATCH($N12186,$F$1968:$F$6893,0),1),0)</f>
        <v>0</v>
      </c>
    </row>
    <row r="12187" spans="8:15" x14ac:dyDescent="0.3">
      <c r="H12187" s="1" t="s">
        <v>36735</v>
      </c>
      <c r="I12187" s="1" t="s">
        <v>21276</v>
      </c>
      <c r="J12187" s="1" t="s">
        <v>19176</v>
      </c>
      <c r="K12187" s="1">
        <v>4</v>
      </c>
      <c r="L12187" s="1"/>
      <c r="M12187" s="4" t="e">
        <f t="shared" si="194"/>
        <v>#N/A</v>
      </c>
      <c r="N12187" t="str">
        <f>LEFT(I12187,N$1)</f>
        <v>R1 RCM I</v>
      </c>
      <c r="O12187" s="4">
        <f>IFERROR(INDEX($B$1968:$B$6893,MATCH($N12187,$F$1968:$F$6893,0),1),0)</f>
        <v>0</v>
      </c>
    </row>
    <row r="12188" spans="8:15" x14ac:dyDescent="0.3">
      <c r="H12188" s="1">
        <v>750481903</v>
      </c>
      <c r="I12188" s="1" t="s">
        <v>22181</v>
      </c>
      <c r="J12188" s="1" t="s">
        <v>19176</v>
      </c>
      <c r="K12188" s="1">
        <v>4</v>
      </c>
      <c r="L12188" s="1"/>
      <c r="M12188" s="4" t="e">
        <f t="shared" si="194"/>
        <v>#N/A</v>
      </c>
      <c r="N12188" t="str">
        <f>LEFT(I12188,N$1)</f>
        <v>RADIUS G</v>
      </c>
      <c r="O12188" s="4">
        <f>IFERROR(INDEX($B$1968:$B$6893,MATCH($N12188,$F$1968:$F$6893,0),1),0)</f>
        <v>0</v>
      </c>
    </row>
    <row r="12189" spans="8:15" x14ac:dyDescent="0.3">
      <c r="H12189" s="1">
        <v>750481953</v>
      </c>
      <c r="I12189" s="1" t="s">
        <v>22181</v>
      </c>
      <c r="J12189" s="1" t="s">
        <v>19176</v>
      </c>
      <c r="K12189" s="1">
        <v>4</v>
      </c>
      <c r="L12189" s="1"/>
      <c r="M12189" s="4" t="e">
        <f t="shared" si="194"/>
        <v>#N/A</v>
      </c>
      <c r="N12189" t="str">
        <f>LEFT(I12189,N$1)</f>
        <v>RADIUS G</v>
      </c>
      <c r="O12189" s="4">
        <f>IFERROR(INDEX($B$1968:$B$6893,MATCH($N12189,$F$1968:$F$6893,0),1),0)</f>
        <v>0</v>
      </c>
    </row>
    <row r="12190" spans="8:15" x14ac:dyDescent="0.3">
      <c r="H12190" s="1">
        <v>750491902</v>
      </c>
      <c r="I12190" s="1" t="s">
        <v>22397</v>
      </c>
      <c r="J12190" s="1" t="s">
        <v>19176</v>
      </c>
      <c r="K12190" s="1">
        <v>4</v>
      </c>
      <c r="L12190" s="1"/>
      <c r="M12190" s="4" t="e">
        <f t="shared" si="194"/>
        <v>#N/A</v>
      </c>
      <c r="N12190" t="str">
        <f>LEFT(I12190,N$1)</f>
        <v>RADNET I</v>
      </c>
      <c r="O12190" s="4">
        <f>IFERROR(INDEX($B$1968:$B$6893,MATCH($N12190,$F$1968:$F$6893,0),1),0)</f>
        <v>0</v>
      </c>
    </row>
    <row r="12191" spans="8:15" x14ac:dyDescent="0.3">
      <c r="H12191" s="1" t="s">
        <v>36736</v>
      </c>
      <c r="I12191" s="1" t="s">
        <v>36737</v>
      </c>
      <c r="J12191" s="1" t="s">
        <v>19176</v>
      </c>
      <c r="K12191" s="1">
        <v>4</v>
      </c>
      <c r="L12191" s="1"/>
      <c r="M12191" s="4" t="e">
        <f t="shared" si="194"/>
        <v>#N/A</v>
      </c>
      <c r="N12191" t="str">
        <f>LEFT(I12191,N$1)</f>
        <v>RANGE RE</v>
      </c>
      <c r="O12191" s="4">
        <f>IFERROR(INDEX($B$1968:$B$6893,MATCH($N12191,$F$1968:$F$6893,0),1),0)</f>
        <v>0</v>
      </c>
    </row>
    <row r="12192" spans="8:15" x14ac:dyDescent="0.3">
      <c r="H12192" s="1" t="s">
        <v>36738</v>
      </c>
      <c r="I12192" s="1" t="s">
        <v>36739</v>
      </c>
      <c r="J12192" s="1" t="s">
        <v>19176</v>
      </c>
      <c r="K12192" s="1">
        <v>4</v>
      </c>
      <c r="L12192" s="1"/>
      <c r="M12192" s="4" t="e">
        <f t="shared" si="194"/>
        <v>#N/A</v>
      </c>
      <c r="N12192" t="str">
        <f>LEFT(I12192,N$1)</f>
        <v>RANGER O</v>
      </c>
      <c r="O12192" s="4">
        <f>IFERROR(INDEX($B$1968:$B$6893,MATCH($N12192,$F$1968:$F$6893,0),1),0)</f>
        <v>0</v>
      </c>
    </row>
    <row r="12193" spans="8:15" x14ac:dyDescent="0.3">
      <c r="H12193" s="1">
        <v>753422904</v>
      </c>
      <c r="I12193" s="1" t="s">
        <v>20742</v>
      </c>
      <c r="J12193" s="1" t="s">
        <v>19176</v>
      </c>
      <c r="K12193" s="1">
        <v>4</v>
      </c>
      <c r="L12193" s="1"/>
      <c r="M12193" s="4" t="e">
        <f t="shared" si="194"/>
        <v>#N/A</v>
      </c>
      <c r="N12193" t="str">
        <f>LEFT(I12193,N$1)</f>
        <v>RAPID7 I</v>
      </c>
      <c r="O12193" s="4">
        <f>IFERROR(INDEX($B$1968:$B$6893,MATCH($N12193,$F$1968:$F$6893,0),1),0)</f>
        <v>0</v>
      </c>
    </row>
    <row r="12194" spans="8:15" x14ac:dyDescent="0.3">
      <c r="H12194" s="1">
        <v>753422954</v>
      </c>
      <c r="I12194" s="1" t="s">
        <v>20742</v>
      </c>
      <c r="J12194" s="1" t="s">
        <v>19176</v>
      </c>
      <c r="K12194" s="1">
        <v>4</v>
      </c>
      <c r="L12194" s="1"/>
      <c r="M12194" s="4" t="e">
        <f t="shared" si="194"/>
        <v>#N/A</v>
      </c>
      <c r="N12194" t="str">
        <f>LEFT(I12194,N$1)</f>
        <v>RAPID7 I</v>
      </c>
      <c r="O12194" s="4">
        <f>IFERROR(INDEX($B$1968:$B$6893,MATCH($N12194,$F$1968:$F$6893,0),1),0)</f>
        <v>0</v>
      </c>
    </row>
    <row r="12195" spans="8:15" x14ac:dyDescent="0.3">
      <c r="H12195" s="1">
        <v>754730909</v>
      </c>
      <c r="I12195" s="1" t="s">
        <v>19699</v>
      </c>
      <c r="J12195" s="1" t="s">
        <v>19176</v>
      </c>
      <c r="K12195" s="1">
        <v>4</v>
      </c>
      <c r="L12195" s="1"/>
      <c r="M12195" s="4" t="e">
        <f t="shared" si="194"/>
        <v>#N/A</v>
      </c>
      <c r="N12195" t="str">
        <f>LEFT(I12195,N$1)</f>
        <v xml:space="preserve">RAYMOND </v>
      </c>
      <c r="O12195" s="4">
        <f>IFERROR(INDEX($B$1968:$B$6893,MATCH($N12195,$F$1968:$F$6893,0),1),0)</f>
        <v>0</v>
      </c>
    </row>
    <row r="12196" spans="8:15" x14ac:dyDescent="0.3">
      <c r="H12196" s="1">
        <v>754730959</v>
      </c>
      <c r="I12196" s="1" t="s">
        <v>19699</v>
      </c>
      <c r="J12196" s="1" t="s">
        <v>19176</v>
      </c>
      <c r="K12196" s="1">
        <v>4</v>
      </c>
      <c r="L12196" s="1"/>
      <c r="M12196" s="4" t="e">
        <f t="shared" si="194"/>
        <v>#N/A</v>
      </c>
      <c r="N12196" t="str">
        <f>LEFT(I12196,N$1)</f>
        <v xml:space="preserve">RAYMOND </v>
      </c>
      <c r="O12196" s="4">
        <f>IFERROR(INDEX($B$1968:$B$6893,MATCH($N12196,$F$1968:$F$6893,0),1),0)</f>
        <v>0</v>
      </c>
    </row>
    <row r="12197" spans="8:15" x14ac:dyDescent="0.3">
      <c r="H12197" s="1" t="s">
        <v>36743</v>
      </c>
      <c r="I12197" s="1" t="s">
        <v>21555</v>
      </c>
      <c r="J12197" s="1" t="s">
        <v>19176</v>
      </c>
      <c r="K12197" s="1">
        <v>4</v>
      </c>
      <c r="L12197" s="1"/>
      <c r="M12197" s="4" t="e">
        <f t="shared" si="194"/>
        <v>#N/A</v>
      </c>
      <c r="N12197" t="str">
        <f>LEFT(I12197,N$1)</f>
        <v>READY CA</v>
      </c>
      <c r="O12197" s="4">
        <f>IFERROR(INDEX($B$1968:$B$6893,MATCH($N12197,$F$1968:$F$6893,0),1),0)</f>
        <v>0</v>
      </c>
    </row>
    <row r="12198" spans="8:15" x14ac:dyDescent="0.3">
      <c r="H12198" s="1" t="s">
        <v>36744</v>
      </c>
      <c r="I12198" s="1" t="s">
        <v>21555</v>
      </c>
      <c r="J12198" s="1" t="s">
        <v>19176</v>
      </c>
      <c r="K12198" s="1">
        <v>4</v>
      </c>
      <c r="L12198" s="1"/>
      <c r="M12198" s="4" t="e">
        <f t="shared" si="194"/>
        <v>#N/A</v>
      </c>
      <c r="N12198" t="str">
        <f>LEFT(I12198,N$1)</f>
        <v>READY CA</v>
      </c>
      <c r="O12198" s="4">
        <f>IFERROR(INDEX($B$1968:$B$6893,MATCH($N12198,$F$1968:$F$6893,0),1),0)</f>
        <v>0</v>
      </c>
    </row>
    <row r="12199" spans="8:15" x14ac:dyDescent="0.3">
      <c r="H12199" s="1" t="s">
        <v>36745</v>
      </c>
      <c r="I12199" s="1" t="s">
        <v>36746</v>
      </c>
      <c r="J12199" s="1" t="s">
        <v>19176</v>
      </c>
      <c r="K12199" s="1">
        <v>4</v>
      </c>
      <c r="L12199" s="1"/>
      <c r="M12199" s="4" t="e">
        <f t="shared" si="194"/>
        <v>#N/A</v>
      </c>
      <c r="N12199" t="str">
        <f>LEFT(I12199,N$1)</f>
        <v>REALPAGE</v>
      </c>
      <c r="O12199" s="4">
        <f>IFERROR(INDEX($B$1968:$B$6893,MATCH($N12199,$F$1968:$F$6893,0),1),0)</f>
        <v>0</v>
      </c>
    </row>
    <row r="12200" spans="8:15" x14ac:dyDescent="0.3">
      <c r="H12200" s="1" t="s">
        <v>36747</v>
      </c>
      <c r="I12200" s="1" t="s">
        <v>21582</v>
      </c>
      <c r="J12200" s="1" t="s">
        <v>19176</v>
      </c>
      <c r="K12200" s="1">
        <v>4</v>
      </c>
      <c r="L12200" s="1"/>
      <c r="M12200" s="4" t="e">
        <f t="shared" si="194"/>
        <v>#N/A</v>
      </c>
      <c r="N12200" t="str">
        <f>LEFT(I12200,N$1)</f>
        <v>REATA PH</v>
      </c>
      <c r="O12200" s="4">
        <f>IFERROR(INDEX($B$1968:$B$6893,MATCH($N12200,$F$1968:$F$6893,0),1),0)</f>
        <v>0</v>
      </c>
    </row>
    <row r="12201" spans="8:15" x14ac:dyDescent="0.3">
      <c r="H12201" s="1" t="s">
        <v>36754</v>
      </c>
      <c r="I12201" s="1" t="s">
        <v>21822</v>
      </c>
      <c r="J12201" s="1" t="s">
        <v>19176</v>
      </c>
      <c r="K12201" s="1">
        <v>4</v>
      </c>
      <c r="L12201" s="1"/>
      <c r="M12201" s="4" t="e">
        <f t="shared" si="194"/>
        <v>#N/A</v>
      </c>
      <c r="N12201" t="str">
        <f>LEFT(I12201,N$1)</f>
        <v>RED ROCK</v>
      </c>
      <c r="O12201" s="4">
        <f>IFERROR(INDEX($B$1968:$B$6893,MATCH($N12201,$F$1968:$F$6893,0),1),0)</f>
        <v>0</v>
      </c>
    </row>
    <row r="12202" spans="8:15" x14ac:dyDescent="0.3">
      <c r="H12202" s="1">
        <v>758338107</v>
      </c>
      <c r="I12202" s="1" t="s">
        <v>36755</v>
      </c>
      <c r="J12202" s="1" t="s">
        <v>19176</v>
      </c>
      <c r="K12202" s="1">
        <v>4</v>
      </c>
      <c r="L12202" s="1"/>
      <c r="M12202" s="4" t="e">
        <f t="shared" si="194"/>
        <v>#N/A</v>
      </c>
      <c r="N12202" t="str">
        <f>LEFT(I12202,N$1)</f>
        <v>REEDS IN</v>
      </c>
      <c r="O12202" s="4">
        <f>IFERROR(INDEX($B$1968:$B$6893,MATCH($N12202,$F$1968:$F$6893,0),1),0)</f>
        <v>0</v>
      </c>
    </row>
    <row r="12203" spans="8:15" x14ac:dyDescent="0.3">
      <c r="H12203" s="1">
        <v>758750903</v>
      </c>
      <c r="I12203" s="1" t="s">
        <v>36756</v>
      </c>
      <c r="J12203" s="1" t="s">
        <v>19176</v>
      </c>
      <c r="K12203" s="1">
        <v>4</v>
      </c>
      <c r="L12203" s="1"/>
      <c r="M12203" s="4" t="e">
        <f t="shared" si="194"/>
        <v>#N/A</v>
      </c>
      <c r="N12203" t="str">
        <f>LEFT(I12203,N$1)</f>
        <v>REGAL RE</v>
      </c>
      <c r="O12203" s="4">
        <f>IFERROR(INDEX($B$1968:$B$6893,MATCH($N12203,$F$1968:$F$6893,0),1),0)</f>
        <v>0</v>
      </c>
    </row>
    <row r="12204" spans="8:15" x14ac:dyDescent="0.3">
      <c r="H12204" s="1">
        <v>758750953</v>
      </c>
      <c r="I12204" s="1" t="s">
        <v>36756</v>
      </c>
      <c r="J12204" s="1" t="s">
        <v>19176</v>
      </c>
      <c r="K12204" s="1">
        <v>4</v>
      </c>
      <c r="L12204" s="1"/>
      <c r="M12204" s="4" t="e">
        <f t="shared" si="194"/>
        <v>#N/A</v>
      </c>
      <c r="N12204" t="str">
        <f>LEFT(I12204,N$1)</f>
        <v>REGAL RE</v>
      </c>
      <c r="O12204" s="4">
        <f>IFERROR(INDEX($B$1968:$B$6893,MATCH($N12204,$F$1968:$F$6893,0),1),0)</f>
        <v>0</v>
      </c>
    </row>
    <row r="12205" spans="8:15" x14ac:dyDescent="0.3">
      <c r="H12205" s="1">
        <v>759351904</v>
      </c>
      <c r="I12205" s="1" t="s">
        <v>20029</v>
      </c>
      <c r="J12205" s="1" t="s">
        <v>19176</v>
      </c>
      <c r="K12205" s="1">
        <v>4</v>
      </c>
      <c r="L12205" s="1"/>
      <c r="M12205" s="4" t="e">
        <f t="shared" si="194"/>
        <v>#N/A</v>
      </c>
      <c r="N12205" t="str">
        <f>LEFT(I12205,N$1)</f>
        <v>REINSURA</v>
      </c>
      <c r="O12205" s="4">
        <f>IFERROR(INDEX($B$1968:$B$6893,MATCH($N12205,$F$1968:$F$6893,0),1),0)</f>
        <v>0</v>
      </c>
    </row>
    <row r="12206" spans="8:15" x14ac:dyDescent="0.3">
      <c r="H12206" s="1">
        <v>759509902</v>
      </c>
      <c r="I12206" s="1" t="s">
        <v>1272</v>
      </c>
      <c r="J12206" s="1" t="s">
        <v>19176</v>
      </c>
      <c r="K12206" s="1">
        <v>4</v>
      </c>
      <c r="L12206" s="1"/>
      <c r="M12206" s="4" t="e">
        <f t="shared" si="194"/>
        <v>#N/A</v>
      </c>
      <c r="N12206" t="str">
        <f>LEFT(I12206,N$1)</f>
        <v>RELIANCE</v>
      </c>
      <c r="O12206" s="4">
        <f>IFERROR(INDEX($B$1968:$B$6893,MATCH($N12206,$F$1968:$F$6893,0),1),0)</f>
        <v>0</v>
      </c>
    </row>
    <row r="12207" spans="8:15" x14ac:dyDescent="0.3">
      <c r="H12207" s="1">
        <v>759509952</v>
      </c>
      <c r="I12207" s="1" t="s">
        <v>1272</v>
      </c>
      <c r="J12207" s="1" t="s">
        <v>19176</v>
      </c>
      <c r="K12207" s="1">
        <v>4</v>
      </c>
      <c r="L12207" s="1"/>
      <c r="M12207" s="4" t="e">
        <f t="shared" si="194"/>
        <v>#N/A</v>
      </c>
      <c r="N12207" t="str">
        <f>LEFT(I12207,N$1)</f>
        <v>RELIANCE</v>
      </c>
      <c r="O12207" s="4">
        <f>IFERROR(INDEX($B$1968:$B$6893,MATCH($N12207,$F$1968:$F$6893,0),1),0)</f>
        <v>0</v>
      </c>
    </row>
    <row r="12208" spans="8:15" x14ac:dyDescent="0.3">
      <c r="H12208" s="1">
        <v>759916959</v>
      </c>
      <c r="I12208" s="1" t="s">
        <v>1860</v>
      </c>
      <c r="J12208" s="1" t="s">
        <v>19176</v>
      </c>
      <c r="K12208" s="1">
        <v>4</v>
      </c>
      <c r="L12208" s="1"/>
      <c r="M12208" s="4" t="e">
        <f t="shared" si="194"/>
        <v>#N/A</v>
      </c>
      <c r="N12208" t="str">
        <f>LEFT(I12208,N$1)</f>
        <v>REPLIGEN</v>
      </c>
      <c r="O12208" s="4">
        <f>IFERROR(INDEX($B$1968:$B$6893,MATCH($N12208,$F$1968:$F$6893,0),1),0)</f>
        <v>0</v>
      </c>
    </row>
    <row r="12209" spans="8:15" x14ac:dyDescent="0.3">
      <c r="H12209" s="1">
        <v>761152907</v>
      </c>
      <c r="I12209" s="1" t="s">
        <v>974</v>
      </c>
      <c r="J12209" s="1" t="s">
        <v>19176</v>
      </c>
      <c r="K12209" s="1">
        <v>4</v>
      </c>
      <c r="L12209" s="1"/>
      <c r="M12209" s="4" t="e">
        <f t="shared" si="194"/>
        <v>#N/A</v>
      </c>
      <c r="N12209" t="str">
        <f>LEFT(I12209,N$1)</f>
        <v>RESMED I</v>
      </c>
      <c r="O12209" s="4">
        <f>IFERROR(INDEX($B$1968:$B$6893,MATCH($N12209,$F$1968:$F$6893,0),1),0)</f>
        <v>0</v>
      </c>
    </row>
    <row r="12210" spans="8:15" x14ac:dyDescent="0.3">
      <c r="H12210" s="1" t="s">
        <v>36761</v>
      </c>
      <c r="I12210" s="1" t="s">
        <v>20080</v>
      </c>
      <c r="J12210" s="1" t="s">
        <v>19176</v>
      </c>
      <c r="K12210" s="1">
        <v>4</v>
      </c>
      <c r="L12210" s="1"/>
      <c r="M12210" s="4" t="e">
        <f t="shared" si="194"/>
        <v>#N/A</v>
      </c>
      <c r="N12210" t="str">
        <f>LEFT(I12210,N$1)</f>
        <v>RESTAURA</v>
      </c>
      <c r="O12210" s="4">
        <f>IFERROR(INDEX($B$1968:$B$6893,MATCH($N12210,$F$1968:$F$6893,0),1),0)</f>
        <v>0</v>
      </c>
    </row>
    <row r="12211" spans="8:15" x14ac:dyDescent="0.3">
      <c r="H12211" s="1">
        <v>761299106</v>
      </c>
      <c r="I12211" s="1" t="s">
        <v>36762</v>
      </c>
      <c r="J12211" s="1" t="s">
        <v>19176</v>
      </c>
      <c r="K12211" s="1">
        <v>4</v>
      </c>
      <c r="L12211" s="1"/>
      <c r="M12211" s="4" t="e">
        <f t="shared" si="194"/>
        <v>#N/A</v>
      </c>
      <c r="N12211" t="str">
        <f>LEFT(I12211,N$1)</f>
        <v>RETROPHI</v>
      </c>
      <c r="O12211" s="4">
        <f>IFERROR(INDEX($B$1968:$B$6893,MATCH($N12211,$F$1968:$F$6893,0),1),0)</f>
        <v>0</v>
      </c>
    </row>
    <row r="12212" spans="8:15" x14ac:dyDescent="0.3">
      <c r="H12212" s="1">
        <v>761330959</v>
      </c>
      <c r="I12212" s="1" t="s">
        <v>21358</v>
      </c>
      <c r="J12212" s="1" t="s">
        <v>19176</v>
      </c>
      <c r="K12212" s="1">
        <v>4</v>
      </c>
      <c r="L12212" s="1"/>
      <c r="M12212" s="4" t="e">
        <f t="shared" si="194"/>
        <v>#N/A</v>
      </c>
      <c r="N12212" t="str">
        <f>LEFT(I12212,N$1)</f>
        <v xml:space="preserve">REVANCE </v>
      </c>
      <c r="O12212" s="4">
        <f>IFERROR(INDEX($B$1968:$B$6893,MATCH($N12212,$F$1968:$F$6893,0),1),0)</f>
        <v>0</v>
      </c>
    </row>
    <row r="12213" spans="8:15" x14ac:dyDescent="0.3">
      <c r="H12213" s="1" t="s">
        <v>36765</v>
      </c>
      <c r="I12213" s="1" t="s">
        <v>21575</v>
      </c>
      <c r="J12213" s="1" t="s">
        <v>19176</v>
      </c>
      <c r="K12213" s="1">
        <v>4</v>
      </c>
      <c r="L12213" s="1"/>
      <c r="M12213" s="4" t="e">
        <f t="shared" si="194"/>
        <v>#N/A</v>
      </c>
      <c r="N12213" t="str">
        <f>LEFT(I12213,N$1)</f>
        <v xml:space="preserve">REVOLVE </v>
      </c>
      <c r="O12213" s="4">
        <f>IFERROR(INDEX($B$1968:$B$6893,MATCH($N12213,$F$1968:$F$6893,0),1),0)</f>
        <v>0</v>
      </c>
    </row>
    <row r="12214" spans="8:15" x14ac:dyDescent="0.3">
      <c r="H12214" s="1" t="s">
        <v>36769</v>
      </c>
      <c r="I12214" s="1" t="s">
        <v>36770</v>
      </c>
      <c r="J12214" s="1" t="s">
        <v>19176</v>
      </c>
      <c r="K12214" s="1">
        <v>4</v>
      </c>
      <c r="L12214" s="1"/>
      <c r="M12214" s="4" t="e">
        <f t="shared" si="194"/>
        <v>#N/A</v>
      </c>
      <c r="N12214" t="str">
        <f>LEFT(I12214,N$1)</f>
        <v>RIGHTMOV</v>
      </c>
      <c r="O12214" s="4">
        <f>IFERROR(INDEX($B$1968:$B$6893,MATCH($N12214,$F$1968:$F$6893,0),1),0)</f>
        <v>0</v>
      </c>
    </row>
    <row r="12215" spans="8:15" x14ac:dyDescent="0.3">
      <c r="H12215" s="1" t="s">
        <v>36771</v>
      </c>
      <c r="I12215" s="1" t="s">
        <v>35228</v>
      </c>
      <c r="J12215" s="1" t="s">
        <v>19176</v>
      </c>
      <c r="K12215" s="1">
        <v>4</v>
      </c>
      <c r="L12215" s="1"/>
      <c r="M12215" s="4" t="e">
        <f t="shared" si="194"/>
        <v>#N/A</v>
      </c>
      <c r="N12215" t="str">
        <f>LEFT(I12215,N$1)</f>
        <v>RITHM CA</v>
      </c>
      <c r="O12215" s="4">
        <f>IFERROR(INDEX($B$1968:$B$6893,MATCH($N12215,$F$1968:$F$6893,0),1),0)</f>
        <v>0</v>
      </c>
    </row>
    <row r="12216" spans="8:15" x14ac:dyDescent="0.3">
      <c r="H12216" s="1" t="s">
        <v>36772</v>
      </c>
      <c r="I12216" s="1" t="s">
        <v>35228</v>
      </c>
      <c r="J12216" s="1" t="s">
        <v>19176</v>
      </c>
      <c r="K12216" s="1">
        <v>4</v>
      </c>
      <c r="L12216" s="1"/>
      <c r="M12216" s="4" t="e">
        <f t="shared" si="194"/>
        <v>#N/A</v>
      </c>
      <c r="N12216" t="str">
        <f>LEFT(I12216,N$1)</f>
        <v>RITHM CA</v>
      </c>
      <c r="O12216" s="4">
        <f>IFERROR(INDEX($B$1968:$B$6893,MATCH($N12216,$F$1968:$F$6893,0),1),0)</f>
        <v>0</v>
      </c>
    </row>
    <row r="12217" spans="8:15" x14ac:dyDescent="0.3">
      <c r="H12217" s="1">
        <v>770323903</v>
      </c>
      <c r="I12217" s="1" t="s">
        <v>19866</v>
      </c>
      <c r="J12217" s="1" t="s">
        <v>19176</v>
      </c>
      <c r="K12217" s="1">
        <v>4</v>
      </c>
      <c r="L12217" s="1"/>
      <c r="M12217" s="4" t="e">
        <f t="shared" si="194"/>
        <v>#N/A</v>
      </c>
      <c r="N12217" t="str">
        <f>LEFT(I12217,N$1)</f>
        <v>ROBERT H</v>
      </c>
      <c r="O12217" s="4">
        <f>IFERROR(INDEX($B$1968:$B$6893,MATCH($N12217,$F$1968:$F$6893,0),1),0)</f>
        <v>0</v>
      </c>
    </row>
    <row r="12218" spans="8:15" x14ac:dyDescent="0.3">
      <c r="H12218" s="1">
        <v>773122906</v>
      </c>
      <c r="I12218" s="1" t="s">
        <v>22195</v>
      </c>
      <c r="J12218" s="1" t="s">
        <v>19176</v>
      </c>
      <c r="K12218" s="1">
        <v>4</v>
      </c>
      <c r="L12218" s="1"/>
      <c r="M12218" s="4" t="e">
        <f t="shared" si="194"/>
        <v>#N/A</v>
      </c>
      <c r="N12218" t="str">
        <f>LEFT(I12218,N$1)</f>
        <v>ROCKET L</v>
      </c>
      <c r="O12218" s="4">
        <f>IFERROR(INDEX($B$1968:$B$6893,MATCH($N12218,$F$1968:$F$6893,0),1),0)</f>
        <v>0</v>
      </c>
    </row>
    <row r="12219" spans="8:15" x14ac:dyDescent="0.3">
      <c r="H12219" s="1" t="s">
        <v>36775</v>
      </c>
      <c r="I12219" s="1" t="s">
        <v>22202</v>
      </c>
      <c r="J12219" s="1" t="s">
        <v>19176</v>
      </c>
      <c r="K12219" s="1">
        <v>4</v>
      </c>
      <c r="L12219" s="1"/>
      <c r="M12219" s="4" t="e">
        <f t="shared" si="194"/>
        <v>#N/A</v>
      </c>
      <c r="N12219" t="str">
        <f>LEFT(I12219,N$1)</f>
        <v>ROCKET P</v>
      </c>
      <c r="O12219" s="4">
        <f>IFERROR(INDEX($B$1968:$B$6893,MATCH($N12219,$F$1968:$F$6893,0),1),0)</f>
        <v>0</v>
      </c>
    </row>
    <row r="12220" spans="8:15" x14ac:dyDescent="0.3">
      <c r="H12220" s="1">
        <v>775109900</v>
      </c>
      <c r="I12220" s="1" t="s">
        <v>1014</v>
      </c>
      <c r="J12220" s="1" t="s">
        <v>19176</v>
      </c>
      <c r="K12220" s="1">
        <v>4</v>
      </c>
      <c r="L12220" s="1"/>
      <c r="M12220" s="4" t="e">
        <f t="shared" si="194"/>
        <v>#N/A</v>
      </c>
      <c r="N12220" t="str">
        <f>LEFT(I12220,N$1)</f>
        <v>ROGERS C</v>
      </c>
      <c r="O12220" s="4">
        <f>IFERROR(INDEX($B$1968:$B$6893,MATCH($N12220,$F$1968:$F$6893,0),1),0)</f>
        <v>0</v>
      </c>
    </row>
    <row r="12221" spans="8:15" x14ac:dyDescent="0.3">
      <c r="H12221" s="1">
        <v>777780107</v>
      </c>
      <c r="I12221" s="1" t="s">
        <v>36776</v>
      </c>
      <c r="J12221" s="1" t="s">
        <v>19176</v>
      </c>
      <c r="K12221" s="1">
        <v>4</v>
      </c>
      <c r="L12221" s="1"/>
      <c r="M12221" s="4" t="e">
        <f t="shared" si="194"/>
        <v>#N/A</v>
      </c>
      <c r="N12221" t="str">
        <f>LEFT(I12221,N$1)</f>
        <v xml:space="preserve">ROSETTA </v>
      </c>
      <c r="O12221" s="4">
        <f>IFERROR(INDEX($B$1968:$B$6893,MATCH($N12221,$F$1968:$F$6893,0),1),0)</f>
        <v>0</v>
      </c>
    </row>
    <row r="12222" spans="8:15" x14ac:dyDescent="0.3">
      <c r="H12222" s="1">
        <v>780287958</v>
      </c>
      <c r="I12222" s="1" t="s">
        <v>1960</v>
      </c>
      <c r="J12222" s="1" t="s">
        <v>19176</v>
      </c>
      <c r="K12222" s="1">
        <v>4</v>
      </c>
      <c r="L12222" s="1"/>
      <c r="M12222" s="4" t="e">
        <f t="shared" si="194"/>
        <v>#N/A</v>
      </c>
      <c r="N12222" t="str">
        <f>LEFT(I12222,N$1)</f>
        <v>ROYAL GO</v>
      </c>
      <c r="O12222" s="4">
        <f>IFERROR(INDEX($B$1968:$B$6893,MATCH($N12222,$F$1968:$F$6893,0),1),0)</f>
        <v>0</v>
      </c>
    </row>
    <row r="12223" spans="8:15" x14ac:dyDescent="0.3">
      <c r="H12223" s="1">
        <v>749660956</v>
      </c>
      <c r="I12223" s="1" t="s">
        <v>3903</v>
      </c>
      <c r="J12223" s="1" t="s">
        <v>19176</v>
      </c>
      <c r="K12223" s="1">
        <v>4</v>
      </c>
      <c r="L12223" s="1"/>
      <c r="M12223" s="4" t="e">
        <f t="shared" si="194"/>
        <v>#N/A</v>
      </c>
      <c r="N12223" t="str">
        <f>LEFT(I12223,N$1)</f>
        <v>RPC INC</v>
      </c>
      <c r="O12223" s="4">
        <f>IFERROR(INDEX($B$1968:$B$6893,MATCH($N12223,$F$1968:$F$6893,0),1),0)</f>
        <v>0</v>
      </c>
    </row>
    <row r="12224" spans="8:15" x14ac:dyDescent="0.3">
      <c r="H12224" s="1">
        <v>749685903</v>
      </c>
      <c r="I12224" s="1" t="s">
        <v>19834</v>
      </c>
      <c r="J12224" s="1" t="s">
        <v>19176</v>
      </c>
      <c r="K12224" s="1">
        <v>4</v>
      </c>
      <c r="L12224" s="1"/>
      <c r="M12224" s="4" t="e">
        <f t="shared" si="194"/>
        <v>#N/A</v>
      </c>
      <c r="N12224" t="str">
        <f>LEFT(I12224,N$1)</f>
        <v>RPM INTL</v>
      </c>
      <c r="O12224" s="4">
        <f>IFERROR(INDEX($B$1968:$B$6893,MATCH($N12224,$F$1968:$F$6893,0),1),0)</f>
        <v>0</v>
      </c>
    </row>
    <row r="12225" spans="8:15" x14ac:dyDescent="0.3">
      <c r="H12225" s="1" t="s">
        <v>36778</v>
      </c>
      <c r="I12225" s="1" t="s">
        <v>23585</v>
      </c>
      <c r="J12225" s="1" t="s">
        <v>19176</v>
      </c>
      <c r="K12225" s="1">
        <v>4</v>
      </c>
      <c r="L12225" s="1"/>
      <c r="M12225" s="4" t="e">
        <f t="shared" si="194"/>
        <v>#N/A</v>
      </c>
      <c r="N12225" t="str">
        <f>LEFT(I12225,N$1)</f>
        <v>RUMBLE I</v>
      </c>
      <c r="O12225" s="4">
        <f>IFERROR(INDEX($B$1968:$B$6893,MATCH($N12225,$F$1968:$F$6893,0),1),0)</f>
        <v>0</v>
      </c>
    </row>
    <row r="12226" spans="8:15" x14ac:dyDescent="0.3">
      <c r="H12226" s="1" t="s">
        <v>36780</v>
      </c>
      <c r="I12226" s="1" t="s">
        <v>36781</v>
      </c>
      <c r="J12226" s="1" t="s">
        <v>19176</v>
      </c>
      <c r="K12226" s="1">
        <v>4</v>
      </c>
      <c r="L12226" s="1"/>
      <c r="M12226" s="4" t="e">
        <f t="shared" si="194"/>
        <v>#N/A</v>
      </c>
      <c r="N12226" t="str">
        <f>LEFT(I12226,N$1)</f>
        <v xml:space="preserve">RXO INC </v>
      </c>
      <c r="O12226" s="4">
        <f>IFERROR(INDEX($B$1968:$B$6893,MATCH($N12226,$F$1968:$F$6893,0),1),0)</f>
        <v>0</v>
      </c>
    </row>
    <row r="12227" spans="8:15" x14ac:dyDescent="0.3">
      <c r="H12227" s="1">
        <v>783549908</v>
      </c>
      <c r="I12227" s="1" t="s">
        <v>20331</v>
      </c>
      <c r="J12227" s="1" t="s">
        <v>19176</v>
      </c>
      <c r="K12227" s="1">
        <v>4</v>
      </c>
      <c r="L12227" s="1"/>
      <c r="M12227" s="4" t="e">
        <f t="shared" si="194"/>
        <v>#N/A</v>
      </c>
      <c r="N12227" t="str">
        <f>LEFT(I12227,N$1)</f>
        <v>RYDER SY</v>
      </c>
      <c r="O12227" s="4">
        <f>IFERROR(INDEX($B$1968:$B$6893,MATCH($N12227,$F$1968:$F$6893,0),1),0)</f>
        <v>0</v>
      </c>
    </row>
    <row r="12228" spans="8:15" x14ac:dyDescent="0.3">
      <c r="H12228" s="1">
        <v>783549958</v>
      </c>
      <c r="I12228" s="1" t="s">
        <v>20331</v>
      </c>
      <c r="J12228" s="1" t="s">
        <v>19176</v>
      </c>
      <c r="K12228" s="1">
        <v>4</v>
      </c>
      <c r="L12228" s="1"/>
      <c r="M12228" s="4" t="e">
        <f t="shared" si="194"/>
        <v>#N/A</v>
      </c>
      <c r="N12228" t="str">
        <f>LEFT(I12228,N$1)</f>
        <v>RYDER SY</v>
      </c>
      <c r="O12228" s="4">
        <f>IFERROR(INDEX($B$1968:$B$6893,MATCH($N12228,$F$1968:$F$6893,0),1),0)</f>
        <v>0</v>
      </c>
    </row>
    <row r="12229" spans="8:15" x14ac:dyDescent="0.3">
      <c r="H12229" s="1" t="s">
        <v>36783</v>
      </c>
      <c r="I12229" s="1" t="s">
        <v>20893</v>
      </c>
      <c r="J12229" s="1" t="s">
        <v>19176</v>
      </c>
      <c r="K12229" s="1">
        <v>4</v>
      </c>
      <c r="L12229" s="1"/>
      <c r="M12229" s="4" t="e">
        <f t="shared" si="194"/>
        <v>#N/A</v>
      </c>
      <c r="N12229" t="str">
        <f>LEFT(I12229,N$1)</f>
        <v>SABRE CO</v>
      </c>
      <c r="O12229" s="4">
        <f>IFERROR(INDEX($B$1968:$B$6893,MATCH($N12229,$F$1968:$F$6893,0),1),0)</f>
        <v>0</v>
      </c>
    </row>
    <row r="12230" spans="8:15" x14ac:dyDescent="0.3">
      <c r="H12230" s="1" t="s">
        <v>36786</v>
      </c>
      <c r="I12230" s="1" t="s">
        <v>21440</v>
      </c>
      <c r="J12230" s="1" t="s">
        <v>19176</v>
      </c>
      <c r="K12230" s="1">
        <v>4</v>
      </c>
      <c r="L12230" s="1"/>
      <c r="M12230" s="4" t="e">
        <f t="shared" si="194"/>
        <v>#N/A</v>
      </c>
      <c r="N12230" t="str">
        <f>LEFT(I12230,N$1)</f>
        <v>SAGE THE</v>
      </c>
      <c r="O12230" s="4">
        <f>IFERROR(INDEX($B$1968:$B$6893,MATCH($N12230,$F$1968:$F$6893,0),1),0)</f>
        <v>0</v>
      </c>
    </row>
    <row r="12231" spans="8:15" x14ac:dyDescent="0.3">
      <c r="H12231" s="1" t="s">
        <v>36787</v>
      </c>
      <c r="I12231" s="1" t="s">
        <v>1594</v>
      </c>
      <c r="J12231" s="1" t="s">
        <v>19176</v>
      </c>
      <c r="K12231" s="1">
        <v>4</v>
      </c>
      <c r="L12231" s="1"/>
      <c r="M12231" s="4" t="e">
        <f t="shared" si="194"/>
        <v>#N/A</v>
      </c>
      <c r="N12231" t="str">
        <f>LEFT(I12231,N$1)</f>
        <v>SAIA INC</v>
      </c>
      <c r="O12231" s="4">
        <f>IFERROR(INDEX($B$1968:$B$6893,MATCH($N12231,$F$1968:$F$6893,0),1),0)</f>
        <v>0</v>
      </c>
    </row>
    <row r="12232" spans="8:15" x14ac:dyDescent="0.3">
      <c r="H12232" s="1" t="s">
        <v>36788</v>
      </c>
      <c r="I12232" s="1" t="s">
        <v>21447</v>
      </c>
      <c r="J12232" s="1" t="s">
        <v>19176</v>
      </c>
      <c r="K12232" s="1">
        <v>4</v>
      </c>
      <c r="L12232" s="1"/>
      <c r="M12232" s="4" t="e">
        <f t="shared" si="194"/>
        <v>#N/A</v>
      </c>
      <c r="N12232" t="str">
        <f>LEFT(I12232,N$1)</f>
        <v>SALLY BE</v>
      </c>
      <c r="O12232" s="4">
        <f>IFERROR(INDEX($B$1968:$B$6893,MATCH($N12232,$F$1968:$F$6893,0),1),0)</f>
        <v>0</v>
      </c>
    </row>
    <row r="12233" spans="8:15" x14ac:dyDescent="0.3">
      <c r="H12233" s="1">
        <v>810186906</v>
      </c>
      <c r="I12233" s="1" t="s">
        <v>3425</v>
      </c>
      <c r="J12233" s="1" t="s">
        <v>19176</v>
      </c>
      <c r="K12233" s="1">
        <v>4</v>
      </c>
      <c r="L12233" s="1"/>
      <c r="M12233" s="4" t="e">
        <f t="shared" si="194"/>
        <v>#N/A</v>
      </c>
      <c r="N12233" t="str">
        <f>LEFT(I12233,N$1)</f>
        <v>SCOTTS M</v>
      </c>
      <c r="O12233" s="4">
        <f>IFERROR(INDEX($B$1968:$B$6893,MATCH($N12233,$F$1968:$F$6893,0),1),0)</f>
        <v>0</v>
      </c>
    </row>
    <row r="12234" spans="8:15" x14ac:dyDescent="0.3">
      <c r="H12234" s="1">
        <v>810186956</v>
      </c>
      <c r="I12234" s="1" t="s">
        <v>3425</v>
      </c>
      <c r="J12234" s="1" t="s">
        <v>19176</v>
      </c>
      <c r="K12234" s="1">
        <v>4</v>
      </c>
      <c r="L12234" s="1"/>
      <c r="M12234" s="4" t="e">
        <f t="shared" si="194"/>
        <v>#N/A</v>
      </c>
      <c r="N12234" t="str">
        <f>LEFT(I12234,N$1)</f>
        <v>SCOTTS M</v>
      </c>
      <c r="O12234" s="4">
        <f>IFERROR(INDEX($B$1968:$B$6893,MATCH($N12234,$F$1968:$F$6893,0),1),0)</f>
        <v>0</v>
      </c>
    </row>
    <row r="12235" spans="8:15" x14ac:dyDescent="0.3">
      <c r="H12235" s="1" t="s">
        <v>36799</v>
      </c>
      <c r="I12235" s="1" t="s">
        <v>19992</v>
      </c>
      <c r="J12235" s="1" t="s">
        <v>19176</v>
      </c>
      <c r="K12235" s="1">
        <v>4</v>
      </c>
      <c r="L12235" s="1"/>
      <c r="M12235" s="4" t="e">
        <f t="shared" si="194"/>
        <v>#N/A</v>
      </c>
      <c r="N12235" t="str">
        <f>LEFT(I12235,N$1)</f>
        <v>SEALED A</v>
      </c>
      <c r="O12235" s="4">
        <f>IFERROR(INDEX($B$1968:$B$6893,MATCH($N12235,$F$1968:$F$6893,0),1),0)</f>
        <v>0</v>
      </c>
    </row>
    <row r="12236" spans="8:15" x14ac:dyDescent="0.3">
      <c r="H12236" s="1">
        <v>812578102</v>
      </c>
      <c r="I12236" s="1" t="s">
        <v>36800</v>
      </c>
      <c r="J12236" s="1" t="s">
        <v>19176</v>
      </c>
      <c r="K12236" s="1">
        <v>4</v>
      </c>
      <c r="L12236" s="1"/>
      <c r="M12236" s="4" t="e">
        <f t="shared" si="194"/>
        <v>#N/A</v>
      </c>
      <c r="N12236" t="str">
        <f>LEFT(I12236,N$1)</f>
        <v xml:space="preserve">SEATTLE </v>
      </c>
      <c r="O12236" s="4">
        <f>IFERROR(INDEX($B$1968:$B$6893,MATCH($N12236,$F$1968:$F$6893,0),1),0)</f>
        <v>0</v>
      </c>
    </row>
    <row r="12237" spans="8:15" x14ac:dyDescent="0.3">
      <c r="H12237" s="1" t="s">
        <v>36801</v>
      </c>
      <c r="I12237" s="1" t="s">
        <v>21302</v>
      </c>
      <c r="J12237" s="1" t="s">
        <v>19176</v>
      </c>
      <c r="K12237" s="1">
        <v>4</v>
      </c>
      <c r="L12237" s="1"/>
      <c r="M12237" s="4" t="e">
        <f t="shared" si="194"/>
        <v>#N/A</v>
      </c>
      <c r="N12237" t="str">
        <f>LEFT(I12237,N$1)</f>
        <v>SEAWORLD</v>
      </c>
      <c r="O12237" s="4">
        <f>IFERROR(INDEX($B$1968:$B$6893,MATCH($N12237,$F$1968:$F$6893,0),1),0)</f>
        <v>0</v>
      </c>
    </row>
    <row r="12238" spans="8:15" x14ac:dyDescent="0.3">
      <c r="H12238" s="1">
        <v>816850951</v>
      </c>
      <c r="I12238" s="1" t="s">
        <v>4937</v>
      </c>
      <c r="J12238" s="1" t="s">
        <v>19176</v>
      </c>
      <c r="K12238" s="1">
        <v>4</v>
      </c>
      <c r="L12238" s="1"/>
      <c r="M12238" s="4" t="e">
        <f t="shared" si="194"/>
        <v>#N/A</v>
      </c>
      <c r="N12238" t="str">
        <f>LEFT(I12238,N$1)</f>
        <v xml:space="preserve">SEMTECH </v>
      </c>
      <c r="O12238" s="4">
        <f>IFERROR(INDEX($B$1968:$B$6893,MATCH($N12238,$F$1968:$F$6893,0),1),0)</f>
        <v>0</v>
      </c>
    </row>
    <row r="12239" spans="8:15" x14ac:dyDescent="0.3">
      <c r="H12239" s="1" t="s">
        <v>36804</v>
      </c>
      <c r="I12239" s="1" t="s">
        <v>20885</v>
      </c>
      <c r="J12239" s="1" t="s">
        <v>19176</v>
      </c>
      <c r="K12239" s="1">
        <v>4</v>
      </c>
      <c r="L12239" s="1"/>
      <c r="M12239" s="4" t="e">
        <f t="shared" si="194"/>
        <v>#N/A</v>
      </c>
      <c r="N12239" t="str">
        <f>LEFT(I12239,N$1)</f>
        <v>SENTINEL</v>
      </c>
      <c r="O12239" s="4">
        <f>IFERROR(INDEX($B$1968:$B$6893,MATCH($N12239,$F$1968:$F$6893,0),1),0)</f>
        <v>0</v>
      </c>
    </row>
    <row r="12240" spans="8:15" x14ac:dyDescent="0.3">
      <c r="H12240" s="1" t="s">
        <v>36805</v>
      </c>
      <c r="I12240" s="1" t="s">
        <v>20885</v>
      </c>
      <c r="J12240" s="1" t="s">
        <v>19176</v>
      </c>
      <c r="K12240" s="1">
        <v>4</v>
      </c>
      <c r="L12240" s="1"/>
      <c r="M12240" s="4" t="e">
        <f t="shared" si="194"/>
        <v>#N/A</v>
      </c>
      <c r="N12240" t="str">
        <f>LEFT(I12240,N$1)</f>
        <v>SENTINEL</v>
      </c>
      <c r="O12240" s="4">
        <f>IFERROR(INDEX($B$1968:$B$6893,MATCH($N12240,$F$1968:$F$6893,0),1),0)</f>
        <v>0</v>
      </c>
    </row>
    <row r="12241" spans="8:15" x14ac:dyDescent="0.3">
      <c r="H12241" s="1">
        <v>817565904</v>
      </c>
      <c r="I12241" s="1" t="s">
        <v>20030</v>
      </c>
      <c r="J12241" s="1" t="s">
        <v>19176</v>
      </c>
      <c r="K12241" s="1">
        <v>4</v>
      </c>
      <c r="L12241" s="1"/>
      <c r="M12241" s="4" t="e">
        <f t="shared" si="194"/>
        <v>#N/A</v>
      </c>
      <c r="N12241" t="str">
        <f>LEFT(I12241,N$1)</f>
        <v xml:space="preserve">SERVICE </v>
      </c>
      <c r="O12241" s="4">
        <f>IFERROR(INDEX($B$1968:$B$6893,MATCH($N12241,$F$1968:$F$6893,0),1),0)</f>
        <v>0</v>
      </c>
    </row>
    <row r="12242" spans="8:15" x14ac:dyDescent="0.3">
      <c r="H12242" s="1" t="s">
        <v>36807</v>
      </c>
      <c r="I12242" s="1" t="s">
        <v>20987</v>
      </c>
      <c r="J12242" s="1" t="s">
        <v>19176</v>
      </c>
      <c r="K12242" s="1">
        <v>4</v>
      </c>
      <c r="L12242" s="1"/>
      <c r="M12242" s="4" t="e">
        <f t="shared" si="194"/>
        <v>#N/A</v>
      </c>
      <c r="N12242" t="str">
        <f>LEFT(I12242,N$1)</f>
        <v xml:space="preserve">SERVICE </v>
      </c>
      <c r="O12242" s="4">
        <f>IFERROR(INDEX($B$1968:$B$6893,MATCH($N12242,$F$1968:$F$6893,0),1),0)</f>
        <v>0</v>
      </c>
    </row>
    <row r="12243" spans="8:15" x14ac:dyDescent="0.3">
      <c r="H12243" s="1" t="s">
        <v>36808</v>
      </c>
      <c r="I12243" s="1" t="s">
        <v>20987</v>
      </c>
      <c r="J12243" s="1" t="s">
        <v>19176</v>
      </c>
      <c r="K12243" s="1">
        <v>4</v>
      </c>
      <c r="L12243" s="1"/>
      <c r="M12243" s="4" t="e">
        <f t="shared" si="194"/>
        <v>#N/A</v>
      </c>
      <c r="N12243" t="str">
        <f>LEFT(I12243,N$1)</f>
        <v xml:space="preserve">SERVICE </v>
      </c>
      <c r="O12243" s="4">
        <f>IFERROR(INDEX($B$1968:$B$6893,MATCH($N12243,$F$1968:$F$6893,0),1),0)</f>
        <v>0</v>
      </c>
    </row>
    <row r="12244" spans="8:15" x14ac:dyDescent="0.3">
      <c r="H12244" s="1" t="s">
        <v>36812</v>
      </c>
      <c r="I12244" s="1" t="s">
        <v>20779</v>
      </c>
      <c r="J12244" s="1" t="s">
        <v>19176</v>
      </c>
      <c r="K12244" s="1">
        <v>4</v>
      </c>
      <c r="L12244" s="1"/>
      <c r="M12244" s="4" t="e">
        <f t="shared" si="194"/>
        <v>#N/A</v>
      </c>
      <c r="N12244" t="str">
        <f>LEFT(I12244,N$1)</f>
        <v>SHIFT4 P</v>
      </c>
      <c r="O12244" s="4">
        <f>IFERROR(INDEX($B$1968:$B$6893,MATCH($N12244,$F$1968:$F$6893,0),1),0)</f>
        <v>0</v>
      </c>
    </row>
    <row r="12245" spans="8:15" x14ac:dyDescent="0.3">
      <c r="H12245" s="1">
        <v>824567309</v>
      </c>
      <c r="I12245" s="1" t="s">
        <v>36813</v>
      </c>
      <c r="J12245" s="1" t="s">
        <v>19176</v>
      </c>
      <c r="K12245" s="1">
        <v>4</v>
      </c>
      <c r="L12245" s="1"/>
      <c r="M12245" s="4" t="e">
        <f t="shared" si="194"/>
        <v>#N/A</v>
      </c>
      <c r="N12245" t="str">
        <f>LEFT(I12245,N$1)</f>
        <v xml:space="preserve">SHINECO </v>
      </c>
      <c r="O12245" s="4">
        <f>IFERROR(INDEX($B$1968:$B$6893,MATCH($N12245,$F$1968:$F$6893,0),1),0)</f>
        <v>0</v>
      </c>
    </row>
    <row r="12246" spans="8:15" x14ac:dyDescent="0.3">
      <c r="H12246" s="1" t="s">
        <v>36814</v>
      </c>
      <c r="I12246" s="1" t="s">
        <v>20801</v>
      </c>
      <c r="J12246" s="1" t="s">
        <v>19176</v>
      </c>
      <c r="K12246" s="1">
        <v>4</v>
      </c>
      <c r="L12246" s="1"/>
      <c r="M12246" s="4" t="e">
        <f t="shared" ref="M12246:M12309" si="195">MATCH(L12246,$B:$B,0)</f>
        <v>#N/A</v>
      </c>
      <c r="N12246" t="str">
        <f>LEFT(I12246,N$1)</f>
        <v>SHOALS T</v>
      </c>
      <c r="O12246" s="4">
        <f>IFERROR(INDEX($B$1968:$B$6893,MATCH($N12246,$F$1968:$F$6893,0),1),0)</f>
        <v>0</v>
      </c>
    </row>
    <row r="12247" spans="8:15" x14ac:dyDescent="0.3">
      <c r="H12247" s="1" t="s">
        <v>36815</v>
      </c>
      <c r="I12247" s="1" t="s">
        <v>20801</v>
      </c>
      <c r="J12247" s="1" t="s">
        <v>19176</v>
      </c>
      <c r="K12247" s="1">
        <v>4</v>
      </c>
      <c r="L12247" s="1"/>
      <c r="M12247" s="4" t="e">
        <f t="shared" si="195"/>
        <v>#N/A</v>
      </c>
      <c r="N12247" t="str">
        <f>LEFT(I12247,N$1)</f>
        <v>SHOALS T</v>
      </c>
      <c r="O12247" s="4">
        <f>IFERROR(INDEX($B$1968:$B$6893,MATCH($N12247,$F$1968:$F$6893,0),1),0)</f>
        <v>0</v>
      </c>
    </row>
    <row r="12248" spans="8:15" x14ac:dyDescent="0.3">
      <c r="H12248" s="1" t="s">
        <v>36818</v>
      </c>
      <c r="I12248" s="1" t="s">
        <v>20266</v>
      </c>
      <c r="J12248" s="1" t="s">
        <v>19176</v>
      </c>
      <c r="K12248" s="1">
        <v>4</v>
      </c>
      <c r="L12248" s="1"/>
      <c r="M12248" s="4" t="e">
        <f t="shared" si="195"/>
        <v>#N/A</v>
      </c>
      <c r="N12248" t="str">
        <f>LEFT(I12248,N$1)</f>
        <v>SHOCKWAV</v>
      </c>
      <c r="O12248" s="4">
        <f>IFERROR(INDEX($B$1968:$B$6893,MATCH($N12248,$F$1968:$F$6893,0),1),0)</f>
        <v>0</v>
      </c>
    </row>
    <row r="12249" spans="8:15" x14ac:dyDescent="0.3">
      <c r="H12249" s="1" t="s">
        <v>36819</v>
      </c>
      <c r="I12249" s="1" t="s">
        <v>20266</v>
      </c>
      <c r="J12249" s="1" t="s">
        <v>19176</v>
      </c>
      <c r="K12249" s="1">
        <v>4</v>
      </c>
      <c r="L12249" s="1"/>
      <c r="M12249" s="4" t="e">
        <f t="shared" si="195"/>
        <v>#N/A</v>
      </c>
      <c r="N12249" t="str">
        <f>LEFT(I12249,N$1)</f>
        <v>SHOCKWAV</v>
      </c>
      <c r="O12249" s="4">
        <f>IFERROR(INDEX($B$1968:$B$6893,MATCH($N12249,$F$1968:$F$6893,0),1),0)</f>
        <v>0</v>
      </c>
    </row>
    <row r="12250" spans="8:15" x14ac:dyDescent="0.3">
      <c r="H12250" s="1">
        <v>825690900</v>
      </c>
      <c r="I12250" s="1" t="s">
        <v>20929</v>
      </c>
      <c r="J12250" s="1" t="s">
        <v>19176</v>
      </c>
      <c r="K12250" s="1">
        <v>4</v>
      </c>
      <c r="L12250" s="1"/>
      <c r="M12250" s="4" t="e">
        <f t="shared" si="195"/>
        <v>#N/A</v>
      </c>
      <c r="N12250" t="str">
        <f>LEFT(I12250,N$1)</f>
        <v>SHUTTERS</v>
      </c>
      <c r="O12250" s="4">
        <f>IFERROR(INDEX($B$1968:$B$6893,MATCH($N12250,$F$1968:$F$6893,0),1),0)</f>
        <v>0</v>
      </c>
    </row>
    <row r="12251" spans="8:15" x14ac:dyDescent="0.3">
      <c r="H12251" s="1" t="s">
        <v>36820</v>
      </c>
      <c r="I12251" s="1" t="s">
        <v>22171</v>
      </c>
      <c r="J12251" s="1" t="s">
        <v>19176</v>
      </c>
      <c r="K12251" s="1">
        <v>4</v>
      </c>
      <c r="L12251" s="1"/>
      <c r="M12251" s="4" t="e">
        <f t="shared" si="195"/>
        <v>#N/A</v>
      </c>
      <c r="N12251" t="str">
        <f>LEFT(I12251,N$1)</f>
        <v xml:space="preserve">SIBANYE </v>
      </c>
      <c r="O12251" s="4">
        <f>IFERROR(INDEX($B$1968:$B$6893,MATCH($N12251,$F$1968:$F$6893,0),1),0)</f>
        <v>0</v>
      </c>
    </row>
    <row r="12252" spans="8:15" x14ac:dyDescent="0.3">
      <c r="H12252" s="1" t="s">
        <v>36821</v>
      </c>
      <c r="I12252" s="1" t="s">
        <v>22171</v>
      </c>
      <c r="J12252" s="1" t="s">
        <v>19176</v>
      </c>
      <c r="K12252" s="1">
        <v>4</v>
      </c>
      <c r="L12252" s="1"/>
      <c r="M12252" s="4" t="e">
        <f t="shared" si="195"/>
        <v>#N/A</v>
      </c>
      <c r="N12252" t="str">
        <f>LEFT(I12252,N$1)</f>
        <v xml:space="preserve">SIBANYE </v>
      </c>
      <c r="O12252" s="4">
        <f>IFERROR(INDEX($B$1968:$B$6893,MATCH($N12252,$F$1968:$F$6893,0),1),0)</f>
        <v>0</v>
      </c>
    </row>
    <row r="12253" spans="8:15" x14ac:dyDescent="0.3">
      <c r="H12253" s="1">
        <v>826919902</v>
      </c>
      <c r="I12253" s="1" t="s">
        <v>20390</v>
      </c>
      <c r="J12253" s="1" t="s">
        <v>19176</v>
      </c>
      <c r="K12253" s="1">
        <v>4</v>
      </c>
      <c r="L12253" s="1"/>
      <c r="M12253" s="4" t="e">
        <f t="shared" si="195"/>
        <v>#N/A</v>
      </c>
      <c r="N12253" t="str">
        <f>LEFT(I12253,N$1)</f>
        <v xml:space="preserve">SILICON </v>
      </c>
      <c r="O12253" s="4">
        <f>IFERROR(INDEX($B$1968:$B$6893,MATCH($N12253,$F$1968:$F$6893,0),1),0)</f>
        <v>0</v>
      </c>
    </row>
    <row r="12254" spans="8:15" x14ac:dyDescent="0.3">
      <c r="H12254" s="1" t="s">
        <v>36822</v>
      </c>
      <c r="I12254" s="1" t="s">
        <v>36823</v>
      </c>
      <c r="J12254" s="1" t="s">
        <v>19176</v>
      </c>
      <c r="K12254" s="1">
        <v>4</v>
      </c>
      <c r="L12254" s="1"/>
      <c r="M12254" s="4" t="e">
        <f t="shared" si="195"/>
        <v>#N/A</v>
      </c>
      <c r="N12254" t="str">
        <f>LEFT(I12254,N$1)</f>
        <v xml:space="preserve">Silicon </v>
      </c>
      <c r="O12254" s="4">
        <f>IFERROR(INDEX($B$1968:$B$6893,MATCH($N12254,$F$1968:$F$6893,0),1),0)</f>
        <v>0</v>
      </c>
    </row>
    <row r="12255" spans="8:15" x14ac:dyDescent="0.3">
      <c r="H12255" s="1" t="s">
        <v>36824</v>
      </c>
      <c r="I12255" s="1" t="s">
        <v>21584</v>
      </c>
      <c r="J12255" s="1" t="s">
        <v>19176</v>
      </c>
      <c r="K12255" s="1">
        <v>4</v>
      </c>
      <c r="L12255" s="1"/>
      <c r="M12255" s="4" t="e">
        <f t="shared" si="195"/>
        <v>#N/A</v>
      </c>
      <c r="N12255" t="str">
        <f>LEFT(I12255,N$1)</f>
        <v xml:space="preserve">SILK RD </v>
      </c>
      <c r="O12255" s="4">
        <f>IFERROR(INDEX($B$1968:$B$6893,MATCH($N12255,$F$1968:$F$6893,0),1),0)</f>
        <v>0</v>
      </c>
    </row>
    <row r="12256" spans="8:15" x14ac:dyDescent="0.3">
      <c r="H12256" s="1">
        <v>829226909</v>
      </c>
      <c r="I12256" s="1" t="s">
        <v>22039</v>
      </c>
      <c r="J12256" s="1" t="s">
        <v>19176</v>
      </c>
      <c r="K12256" s="1">
        <v>4</v>
      </c>
      <c r="L12256" s="1"/>
      <c r="M12256" s="4" t="e">
        <f t="shared" si="195"/>
        <v>#N/A</v>
      </c>
      <c r="N12256" t="str">
        <f>LEFT(I12256,N$1)</f>
        <v>SINCLAIR</v>
      </c>
      <c r="O12256" s="4">
        <f>IFERROR(INDEX($B$1968:$B$6893,MATCH($N12256,$F$1968:$F$6893,0),1),0)</f>
        <v>0</v>
      </c>
    </row>
    <row r="12257" spans="8:15" x14ac:dyDescent="0.3">
      <c r="H12257" s="1" t="s">
        <v>36827</v>
      </c>
      <c r="I12257" s="1" t="s">
        <v>36828</v>
      </c>
      <c r="J12257" s="1" t="s">
        <v>19176</v>
      </c>
      <c r="K12257" s="1">
        <v>4</v>
      </c>
      <c r="L12257" s="1"/>
      <c r="M12257" s="4" t="e">
        <f t="shared" si="195"/>
        <v>#N/A</v>
      </c>
      <c r="N12257" t="str">
        <f>LEFT(I12257,N$1)</f>
        <v>SIRIUS X</v>
      </c>
      <c r="O12257" s="4">
        <f>IFERROR(INDEX($B$1968:$B$6893,MATCH($N12257,$F$1968:$F$6893,0),1),0)</f>
        <v>0</v>
      </c>
    </row>
    <row r="12258" spans="8:15" x14ac:dyDescent="0.3">
      <c r="H12258" s="1" t="s">
        <v>36829</v>
      </c>
      <c r="I12258" s="1" t="s">
        <v>22846</v>
      </c>
      <c r="J12258" s="1" t="s">
        <v>19176</v>
      </c>
      <c r="K12258" s="1">
        <v>4</v>
      </c>
      <c r="L12258" s="1"/>
      <c r="M12258" s="4" t="e">
        <f t="shared" si="195"/>
        <v>#N/A</v>
      </c>
      <c r="N12258" t="str">
        <f>LEFT(I12258,N$1)</f>
        <v>SIRIUSPO</v>
      </c>
      <c r="O12258" s="4">
        <f>IFERROR(INDEX($B$1968:$B$6893,MATCH($N12258,$F$1968:$F$6893,0),1),0)</f>
        <v>0</v>
      </c>
    </row>
    <row r="12259" spans="8:15" x14ac:dyDescent="0.3">
      <c r="H12259" s="1" t="s">
        <v>36830</v>
      </c>
      <c r="I12259" s="1" t="s">
        <v>21140</v>
      </c>
      <c r="J12259" s="1" t="s">
        <v>19176</v>
      </c>
      <c r="K12259" s="1">
        <v>4</v>
      </c>
      <c r="L12259" s="1"/>
      <c r="M12259" s="4" t="e">
        <f t="shared" si="195"/>
        <v>#N/A</v>
      </c>
      <c r="N12259" t="str">
        <f>LEFT(I12259,N$1)</f>
        <v>SITIME C</v>
      </c>
      <c r="O12259" s="4">
        <f>IFERROR(INDEX($B$1968:$B$6893,MATCH($N12259,$F$1968:$F$6893,0),1),0)</f>
        <v>0</v>
      </c>
    </row>
    <row r="12260" spans="8:15" x14ac:dyDescent="0.3">
      <c r="H12260" s="1" t="s">
        <v>36831</v>
      </c>
      <c r="I12260" s="1" t="s">
        <v>20718</v>
      </c>
      <c r="J12260" s="1" t="s">
        <v>19176</v>
      </c>
      <c r="K12260" s="1">
        <v>4</v>
      </c>
      <c r="L12260" s="1"/>
      <c r="M12260" s="4" t="e">
        <f t="shared" si="195"/>
        <v>#N/A</v>
      </c>
      <c r="N12260" t="str">
        <f>LEFT(I12260,N$1)</f>
        <v>SIX FLAG</v>
      </c>
      <c r="O12260" s="4">
        <f>IFERROR(INDEX($B$1968:$B$6893,MATCH($N12260,$F$1968:$F$6893,0),1),0)</f>
        <v>0</v>
      </c>
    </row>
    <row r="12261" spans="8:15" x14ac:dyDescent="0.3">
      <c r="H12261" s="1" t="s">
        <v>36832</v>
      </c>
      <c r="I12261" s="1" t="s">
        <v>20718</v>
      </c>
      <c r="J12261" s="1" t="s">
        <v>19176</v>
      </c>
      <c r="K12261" s="1">
        <v>4</v>
      </c>
      <c r="L12261" s="1"/>
      <c r="M12261" s="4" t="e">
        <f t="shared" si="195"/>
        <v>#N/A</v>
      </c>
      <c r="N12261" t="str">
        <f>LEFT(I12261,N$1)</f>
        <v>SIX FLAG</v>
      </c>
      <c r="O12261" s="4">
        <f>IFERROR(INDEX($B$1968:$B$6893,MATCH($N12261,$F$1968:$F$6893,0),1),0)</f>
        <v>0</v>
      </c>
    </row>
    <row r="12262" spans="8:15" x14ac:dyDescent="0.3">
      <c r="H12262" s="1" t="s">
        <v>36833</v>
      </c>
      <c r="I12262" s="1" t="s">
        <v>22368</v>
      </c>
      <c r="J12262" s="1" t="s">
        <v>19176</v>
      </c>
      <c r="K12262" s="1">
        <v>4</v>
      </c>
      <c r="L12262" s="1"/>
      <c r="M12262" s="4" t="e">
        <f t="shared" si="195"/>
        <v>#N/A</v>
      </c>
      <c r="N12262" t="str">
        <f>LEFT(I12262,N$1)</f>
        <v>SKILLZ I</v>
      </c>
      <c r="O12262" s="4">
        <f>IFERROR(INDEX($B$1968:$B$6893,MATCH($N12262,$F$1968:$F$6893,0),1),0)</f>
        <v>0</v>
      </c>
    </row>
    <row r="12263" spans="8:15" x14ac:dyDescent="0.3">
      <c r="H12263" s="1" t="s">
        <v>36835</v>
      </c>
      <c r="I12263" s="1" t="s">
        <v>20795</v>
      </c>
      <c r="J12263" s="1" t="s">
        <v>19176</v>
      </c>
      <c r="K12263" s="1">
        <v>4</v>
      </c>
      <c r="L12263" s="1"/>
      <c r="M12263" s="4" t="e">
        <f t="shared" si="195"/>
        <v>#N/A</v>
      </c>
      <c r="N12263" t="str">
        <f>LEFT(I12263,N$1)</f>
        <v>SL GREEN</v>
      </c>
      <c r="O12263" s="4">
        <f>IFERROR(INDEX($B$1968:$B$6893,MATCH($N12263,$F$1968:$F$6893,0),1),0)</f>
        <v>0</v>
      </c>
    </row>
    <row r="12264" spans="8:15" x14ac:dyDescent="0.3">
      <c r="H12264" s="1">
        <v>831865909</v>
      </c>
      <c r="I12264" s="1" t="s">
        <v>1590</v>
      </c>
      <c r="J12264" s="1" t="s">
        <v>19176</v>
      </c>
      <c r="K12264" s="1">
        <v>4</v>
      </c>
      <c r="L12264" s="1"/>
      <c r="M12264" s="4" t="e">
        <f t="shared" si="195"/>
        <v>#N/A</v>
      </c>
      <c r="N12264" t="str">
        <f>LEFT(I12264,N$1)</f>
        <v xml:space="preserve">SMITH A </v>
      </c>
      <c r="O12264" s="4">
        <f>IFERROR(INDEX($B$1968:$B$6893,MATCH($N12264,$F$1968:$F$6893,0),1),0)</f>
        <v>0</v>
      </c>
    </row>
    <row r="12265" spans="8:15" x14ac:dyDescent="0.3">
      <c r="H12265" s="1">
        <v>831865959</v>
      </c>
      <c r="I12265" s="1" t="s">
        <v>1590</v>
      </c>
      <c r="J12265" s="1" t="s">
        <v>19176</v>
      </c>
      <c r="K12265" s="1">
        <v>4</v>
      </c>
      <c r="L12265" s="1"/>
      <c r="M12265" s="4" t="e">
        <f t="shared" si="195"/>
        <v>#N/A</v>
      </c>
      <c r="N12265" t="str">
        <f>LEFT(I12265,N$1)</f>
        <v xml:space="preserve">SMITH A </v>
      </c>
      <c r="O12265" s="4">
        <f>IFERROR(INDEX($B$1968:$B$6893,MATCH($N12265,$F$1968:$F$6893,0),1),0)</f>
        <v>0</v>
      </c>
    </row>
    <row r="12266" spans="8:15" x14ac:dyDescent="0.3">
      <c r="H12266" s="1">
        <v>832696905</v>
      </c>
      <c r="I12266" s="1" t="s">
        <v>19516</v>
      </c>
      <c r="J12266" s="1" t="s">
        <v>19176</v>
      </c>
      <c r="K12266" s="1">
        <v>4</v>
      </c>
      <c r="L12266" s="1"/>
      <c r="M12266" s="4" t="e">
        <f t="shared" si="195"/>
        <v>#N/A</v>
      </c>
      <c r="N12266" t="str">
        <f>LEFT(I12266,N$1)</f>
        <v xml:space="preserve">SMUCKER </v>
      </c>
      <c r="O12266" s="4">
        <f>IFERROR(INDEX($B$1968:$B$6893,MATCH($N12266,$F$1968:$F$6893,0),1),0)</f>
        <v>0</v>
      </c>
    </row>
    <row r="12267" spans="8:15" x14ac:dyDescent="0.3">
      <c r="H12267" s="1">
        <v>832696955</v>
      </c>
      <c r="I12267" s="1" t="s">
        <v>19516</v>
      </c>
      <c r="J12267" s="1" t="s">
        <v>19176</v>
      </c>
      <c r="K12267" s="1">
        <v>4</v>
      </c>
      <c r="L12267" s="1"/>
      <c r="M12267" s="4" t="e">
        <f t="shared" si="195"/>
        <v>#N/A</v>
      </c>
      <c r="N12267" t="str">
        <f>LEFT(I12267,N$1)</f>
        <v xml:space="preserve">SMUCKER </v>
      </c>
      <c r="O12267" s="4">
        <f>IFERROR(INDEX($B$1968:$B$6893,MATCH($N12267,$F$1968:$F$6893,0),1),0)</f>
        <v>0</v>
      </c>
    </row>
    <row r="12268" spans="8:15" x14ac:dyDescent="0.3">
      <c r="H12268" s="1">
        <v>833635905</v>
      </c>
      <c r="I12268" s="1" t="s">
        <v>20383</v>
      </c>
      <c r="J12268" s="1" t="s">
        <v>19176</v>
      </c>
      <c r="K12268" s="1">
        <v>4</v>
      </c>
      <c r="L12268" s="1"/>
      <c r="M12268" s="4" t="e">
        <f t="shared" si="195"/>
        <v>#N/A</v>
      </c>
      <c r="N12268" t="str">
        <f>LEFT(I12268,N$1)</f>
        <v>SOCIEDAD</v>
      </c>
      <c r="O12268" s="4">
        <f>IFERROR(INDEX($B$1968:$B$6893,MATCH($N12268,$F$1968:$F$6893,0),1),0)</f>
        <v>0</v>
      </c>
    </row>
    <row r="12269" spans="8:15" x14ac:dyDescent="0.3">
      <c r="H12269" s="1">
        <v>833635955</v>
      </c>
      <c r="I12269" s="1" t="s">
        <v>20383</v>
      </c>
      <c r="J12269" s="1" t="s">
        <v>19176</v>
      </c>
      <c r="K12269" s="1">
        <v>4</v>
      </c>
      <c r="L12269" s="1"/>
      <c r="M12269" s="4" t="e">
        <f t="shared" si="195"/>
        <v>#N/A</v>
      </c>
      <c r="N12269" t="str">
        <f>LEFT(I12269,N$1)</f>
        <v>SOCIEDAD</v>
      </c>
      <c r="O12269" s="4">
        <f>IFERROR(INDEX($B$1968:$B$6893,MATCH($N12269,$F$1968:$F$6893,0),1),0)</f>
        <v>0</v>
      </c>
    </row>
    <row r="12270" spans="8:15" x14ac:dyDescent="0.3">
      <c r="H12270" s="1" t="s">
        <v>36840</v>
      </c>
      <c r="I12270" s="1" t="s">
        <v>19981</v>
      </c>
      <c r="J12270" s="1" t="s">
        <v>19176</v>
      </c>
      <c r="K12270" s="1">
        <v>4</v>
      </c>
      <c r="L12270" s="1"/>
      <c r="M12270" s="4" t="e">
        <f t="shared" si="195"/>
        <v>#N/A</v>
      </c>
      <c r="N12270" t="str">
        <f>LEFT(I12270,N$1)</f>
        <v>SOFI TEC</v>
      </c>
      <c r="O12270" s="4">
        <f>IFERROR(INDEX($B$1968:$B$6893,MATCH($N12270,$F$1968:$F$6893,0),1),0)</f>
        <v>0</v>
      </c>
    </row>
    <row r="12271" spans="8:15" x14ac:dyDescent="0.3">
      <c r="H12271" s="1" t="s">
        <v>36843</v>
      </c>
      <c r="I12271" s="1" t="s">
        <v>19670</v>
      </c>
      <c r="J12271" s="1" t="s">
        <v>19176</v>
      </c>
      <c r="K12271" s="1">
        <v>4</v>
      </c>
      <c r="L12271" s="1"/>
      <c r="M12271" s="4" t="e">
        <f t="shared" si="195"/>
        <v>#N/A</v>
      </c>
      <c r="N12271" t="str">
        <f>LEFT(I12271,N$1)</f>
        <v>SOLAREDG</v>
      </c>
      <c r="O12271" s="4">
        <f>IFERROR(INDEX($B$1968:$B$6893,MATCH($N12271,$F$1968:$F$6893,0),1),0)</f>
        <v>0</v>
      </c>
    </row>
    <row r="12272" spans="8:15" x14ac:dyDescent="0.3">
      <c r="H12272" s="1" t="s">
        <v>36844</v>
      </c>
      <c r="I12272" s="1" t="s">
        <v>22855</v>
      </c>
      <c r="J12272" s="1" t="s">
        <v>19176</v>
      </c>
      <c r="K12272" s="1">
        <v>4</v>
      </c>
      <c r="L12272" s="1"/>
      <c r="M12272" s="4" t="e">
        <f t="shared" si="195"/>
        <v>#N/A</v>
      </c>
      <c r="N12272" t="str">
        <f>LEFT(I12272,N$1)</f>
        <v>SOLID PO</v>
      </c>
      <c r="O12272" s="4">
        <f>IFERROR(INDEX($B$1968:$B$6893,MATCH($N12272,$F$1968:$F$6893,0),1),0)</f>
        <v>0</v>
      </c>
    </row>
    <row r="12273" spans="8:15" x14ac:dyDescent="0.3">
      <c r="H12273" s="1">
        <v>836100957</v>
      </c>
      <c r="I12273" s="1" t="s">
        <v>24863</v>
      </c>
      <c r="J12273" s="1" t="s">
        <v>19176</v>
      </c>
      <c r="K12273" s="1">
        <v>4</v>
      </c>
      <c r="L12273" s="1"/>
      <c r="M12273" s="4" t="e">
        <f t="shared" si="195"/>
        <v>#N/A</v>
      </c>
      <c r="N12273" t="str">
        <f>LEFT(I12273,N$1)</f>
        <v>SOUNDHOU</v>
      </c>
      <c r="O12273" s="4">
        <f>IFERROR(INDEX($B$1968:$B$6893,MATCH($N12273,$F$1968:$F$6893,0),1),0)</f>
        <v>0</v>
      </c>
    </row>
    <row r="12274" spans="8:15" x14ac:dyDescent="0.3">
      <c r="H12274" s="1" t="s">
        <v>36847</v>
      </c>
      <c r="I12274" s="1" t="s">
        <v>36848</v>
      </c>
      <c r="J12274" s="1" t="s">
        <v>19176</v>
      </c>
      <c r="K12274" s="1">
        <v>4</v>
      </c>
      <c r="L12274" s="1"/>
      <c r="M12274" s="4" t="e">
        <f t="shared" si="195"/>
        <v>#N/A</v>
      </c>
      <c r="N12274" t="str">
        <f>LEFT(I12274,N$1)</f>
        <v>SPDR POR</v>
      </c>
      <c r="O12274" s="4">
        <f>IFERROR(INDEX($B$1968:$B$6893,MATCH($N12274,$F$1968:$F$6893,0),1),0)</f>
        <v>0</v>
      </c>
    </row>
    <row r="12275" spans="8:15" x14ac:dyDescent="0.3">
      <c r="H12275" s="1" t="s">
        <v>36852</v>
      </c>
      <c r="I12275" s="1" t="s">
        <v>19512</v>
      </c>
      <c r="J12275" s="1" t="s">
        <v>19176</v>
      </c>
      <c r="K12275" s="1">
        <v>4</v>
      </c>
      <c r="L12275" s="1"/>
      <c r="M12275" s="4" t="e">
        <f t="shared" si="195"/>
        <v>#N/A</v>
      </c>
      <c r="N12275" t="str">
        <f>LEFT(I12275,N$1)</f>
        <v>SPDR SER</v>
      </c>
      <c r="O12275" s="4">
        <f>IFERROR(INDEX($B$1968:$B$6893,MATCH($N12275,$F$1968:$F$6893,0),1),0)</f>
        <v>0</v>
      </c>
    </row>
    <row r="12276" spans="8:15" x14ac:dyDescent="0.3">
      <c r="H12276" s="1" t="s">
        <v>36853</v>
      </c>
      <c r="I12276" s="1" t="s">
        <v>36854</v>
      </c>
      <c r="J12276" s="1" t="s">
        <v>19176</v>
      </c>
      <c r="K12276" s="1">
        <v>4</v>
      </c>
      <c r="L12276" s="1"/>
      <c r="M12276" s="4" t="e">
        <f t="shared" si="195"/>
        <v>#N/A</v>
      </c>
      <c r="N12276" t="str">
        <f>LEFT(I12276,N$1)</f>
        <v>SPECTRUM</v>
      </c>
      <c r="O12276" s="4">
        <f>IFERROR(INDEX($B$1968:$B$6893,MATCH($N12276,$F$1968:$F$6893,0),1),0)</f>
        <v>0</v>
      </c>
    </row>
    <row r="12277" spans="8:15" x14ac:dyDescent="0.3">
      <c r="H12277" s="1" t="s">
        <v>36861</v>
      </c>
      <c r="I12277" s="1" t="s">
        <v>20803</v>
      </c>
      <c r="J12277" s="1" t="s">
        <v>19176</v>
      </c>
      <c r="K12277" s="1">
        <v>4</v>
      </c>
      <c r="L12277" s="1"/>
      <c r="M12277" s="4" t="e">
        <f t="shared" si="195"/>
        <v>#N/A</v>
      </c>
      <c r="N12277" t="str">
        <f>LEFT(I12277,N$1)</f>
        <v>SPROUT S</v>
      </c>
      <c r="O12277" s="4">
        <f>IFERROR(INDEX($B$1968:$B$6893,MATCH($N12277,$F$1968:$F$6893,0),1),0)</f>
        <v>0</v>
      </c>
    </row>
    <row r="12278" spans="8:15" x14ac:dyDescent="0.3">
      <c r="H12278" s="1" t="s">
        <v>36862</v>
      </c>
      <c r="I12278" s="1" t="s">
        <v>20803</v>
      </c>
      <c r="J12278" s="1" t="s">
        <v>19176</v>
      </c>
      <c r="K12278" s="1">
        <v>4</v>
      </c>
      <c r="L12278" s="1"/>
      <c r="M12278" s="4" t="e">
        <f t="shared" si="195"/>
        <v>#N/A</v>
      </c>
      <c r="N12278" t="str">
        <f>LEFT(I12278,N$1)</f>
        <v>SPROUT S</v>
      </c>
      <c r="O12278" s="4">
        <f>IFERROR(INDEX($B$1968:$B$6893,MATCH($N12278,$F$1968:$F$6893,0),1),0)</f>
        <v>0</v>
      </c>
    </row>
    <row r="12279" spans="8:15" x14ac:dyDescent="0.3">
      <c r="H12279" s="1" t="s">
        <v>36863</v>
      </c>
      <c r="I12279" s="1" t="s">
        <v>20212</v>
      </c>
      <c r="J12279" s="1" t="s">
        <v>19176</v>
      </c>
      <c r="K12279" s="1">
        <v>4</v>
      </c>
      <c r="L12279" s="1"/>
      <c r="M12279" s="4" t="e">
        <f t="shared" si="195"/>
        <v>#N/A</v>
      </c>
      <c r="N12279" t="str">
        <f>LEFT(I12279,N$1)</f>
        <v xml:space="preserve">SPROUTS </v>
      </c>
      <c r="O12279" s="4">
        <f>IFERROR(INDEX($B$1968:$B$6893,MATCH($N12279,$F$1968:$F$6893,0),1),0)</f>
        <v>0</v>
      </c>
    </row>
    <row r="12280" spans="8:15" x14ac:dyDescent="0.3">
      <c r="H12280" s="1" t="s">
        <v>36864</v>
      </c>
      <c r="I12280" s="1" t="s">
        <v>20212</v>
      </c>
      <c r="J12280" s="1" t="s">
        <v>19176</v>
      </c>
      <c r="K12280" s="1">
        <v>4</v>
      </c>
      <c r="L12280" s="1"/>
      <c r="M12280" s="4" t="e">
        <f t="shared" si="195"/>
        <v>#N/A</v>
      </c>
      <c r="N12280" t="str">
        <f>LEFT(I12280,N$1)</f>
        <v xml:space="preserve">SPROUTS </v>
      </c>
      <c r="O12280" s="4">
        <f>IFERROR(INDEX($B$1968:$B$6893,MATCH($N12280,$F$1968:$F$6893,0),1),0)</f>
        <v>0</v>
      </c>
    </row>
    <row r="12281" spans="8:15" x14ac:dyDescent="0.3">
      <c r="H12281" s="1" t="s">
        <v>36865</v>
      </c>
      <c r="I12281" s="1" t="s">
        <v>22090</v>
      </c>
      <c r="J12281" s="1" t="s">
        <v>19176</v>
      </c>
      <c r="K12281" s="1">
        <v>4</v>
      </c>
      <c r="L12281" s="1"/>
      <c r="M12281" s="4" t="e">
        <f t="shared" si="195"/>
        <v>#N/A</v>
      </c>
      <c r="N12281" t="str">
        <f>LEFT(I12281,N$1)</f>
        <v>SQUARESP</v>
      </c>
      <c r="O12281" s="4">
        <f>IFERROR(INDEX($B$1968:$B$6893,MATCH($N12281,$F$1968:$F$6893,0),1),0)</f>
        <v>0</v>
      </c>
    </row>
    <row r="12282" spans="8:15" x14ac:dyDescent="0.3">
      <c r="H12282" s="1" t="s">
        <v>36866</v>
      </c>
      <c r="I12282" s="1" t="s">
        <v>19928</v>
      </c>
      <c r="J12282" s="1" t="s">
        <v>19176</v>
      </c>
      <c r="K12282" s="1">
        <v>4</v>
      </c>
      <c r="L12282" s="1"/>
      <c r="M12282" s="4" t="e">
        <f t="shared" si="195"/>
        <v>#N/A</v>
      </c>
      <c r="N12282" t="str">
        <f>LEFT(I12282,N$1)</f>
        <v>SS&amp;C TEC</v>
      </c>
      <c r="O12282" s="4">
        <f>IFERROR(INDEX($B$1968:$B$6893,MATCH($N12282,$F$1968:$F$6893,0),1),0)</f>
        <v>0</v>
      </c>
    </row>
    <row r="12283" spans="8:15" x14ac:dyDescent="0.3">
      <c r="H12283" s="1" t="s">
        <v>36867</v>
      </c>
      <c r="I12283" s="1" t="s">
        <v>19928</v>
      </c>
      <c r="J12283" s="1" t="s">
        <v>19176</v>
      </c>
      <c r="K12283" s="1">
        <v>4</v>
      </c>
      <c r="L12283" s="1"/>
      <c r="M12283" s="4" t="e">
        <f t="shared" si="195"/>
        <v>#N/A</v>
      </c>
      <c r="N12283" t="str">
        <f>LEFT(I12283,N$1)</f>
        <v>SS&amp;C TEC</v>
      </c>
      <c r="O12283" s="4">
        <f>IFERROR(INDEX($B$1968:$B$6893,MATCH($N12283,$F$1968:$F$6893,0),1),0)</f>
        <v>0</v>
      </c>
    </row>
    <row r="12284" spans="8:15" x14ac:dyDescent="0.3">
      <c r="H12284" s="1">
        <v>784730953</v>
      </c>
      <c r="I12284" s="1" t="s">
        <v>35259</v>
      </c>
      <c r="J12284" s="1" t="s">
        <v>19176</v>
      </c>
      <c r="K12284" s="1">
        <v>4</v>
      </c>
      <c r="L12284" s="1"/>
      <c r="M12284" s="4" t="e">
        <f t="shared" si="195"/>
        <v>#N/A</v>
      </c>
      <c r="N12284" t="str">
        <f>LEFT(I12284,N$1)</f>
        <v>SSR MINI</v>
      </c>
      <c r="O12284" s="4">
        <f>IFERROR(INDEX($B$1968:$B$6893,MATCH($N12284,$F$1968:$F$6893,0),1),0)</f>
        <v>0</v>
      </c>
    </row>
    <row r="12285" spans="8:15" x14ac:dyDescent="0.3">
      <c r="H12285" s="1">
        <v>852312905</v>
      </c>
      <c r="I12285" s="1" t="s">
        <v>3781</v>
      </c>
      <c r="J12285" s="1" t="s">
        <v>19176</v>
      </c>
      <c r="K12285" s="1">
        <v>4</v>
      </c>
      <c r="L12285" s="1"/>
      <c r="M12285" s="4" t="e">
        <f t="shared" si="195"/>
        <v>#N/A</v>
      </c>
      <c r="N12285" t="str">
        <f>LEFT(I12285,N$1)</f>
        <v>STAAR SU</v>
      </c>
      <c r="O12285" s="4">
        <f>IFERROR(INDEX($B$1968:$B$6893,MATCH($N12285,$F$1968:$F$6893,0),1),0)</f>
        <v>0</v>
      </c>
    </row>
    <row r="12286" spans="8:15" x14ac:dyDescent="0.3">
      <c r="H12286" s="1" t="s">
        <v>36870</v>
      </c>
      <c r="I12286" s="1" t="s">
        <v>20123</v>
      </c>
      <c r="J12286" s="1" t="s">
        <v>19176</v>
      </c>
      <c r="K12286" s="1">
        <v>4</v>
      </c>
      <c r="L12286" s="1"/>
      <c r="M12286" s="4" t="e">
        <f t="shared" si="195"/>
        <v>#N/A</v>
      </c>
      <c r="N12286" t="str">
        <f>LEFT(I12286,N$1)</f>
        <v>STARWOOD</v>
      </c>
      <c r="O12286" s="4">
        <f>IFERROR(INDEX($B$1968:$B$6893,MATCH($N12286,$F$1968:$F$6893,0),1),0)</f>
        <v>0</v>
      </c>
    </row>
    <row r="12287" spans="8:15" x14ac:dyDescent="0.3">
      <c r="H12287" s="1">
        <v>860630902</v>
      </c>
      <c r="I12287" s="1" t="s">
        <v>20319</v>
      </c>
      <c r="J12287" s="1" t="s">
        <v>19176</v>
      </c>
      <c r="K12287" s="1">
        <v>4</v>
      </c>
      <c r="L12287" s="1"/>
      <c r="M12287" s="4" t="e">
        <f t="shared" si="195"/>
        <v>#N/A</v>
      </c>
      <c r="N12287" t="str">
        <f>LEFT(I12287,N$1)</f>
        <v>STIFEL F</v>
      </c>
      <c r="O12287" s="4">
        <f>IFERROR(INDEX($B$1968:$B$6893,MATCH($N12287,$F$1968:$F$6893,0),1),0)</f>
        <v>0</v>
      </c>
    </row>
    <row r="12288" spans="8:15" x14ac:dyDescent="0.3">
      <c r="H12288" s="1">
        <v>860630952</v>
      </c>
      <c r="I12288" s="1" t="s">
        <v>20319</v>
      </c>
      <c r="J12288" s="1" t="s">
        <v>19176</v>
      </c>
      <c r="K12288" s="1">
        <v>4</v>
      </c>
      <c r="L12288" s="1"/>
      <c r="M12288" s="4" t="e">
        <f t="shared" si="195"/>
        <v>#N/A</v>
      </c>
      <c r="N12288" t="str">
        <f>LEFT(I12288,N$1)</f>
        <v>STIFEL F</v>
      </c>
      <c r="O12288" s="4">
        <f>IFERROR(INDEX($B$1968:$B$6893,MATCH($N12288,$F$1968:$F$6893,0),1),0)</f>
        <v>0</v>
      </c>
    </row>
    <row r="12289" spans="8:15" x14ac:dyDescent="0.3">
      <c r="H12289" s="1" t="s">
        <v>36874</v>
      </c>
      <c r="I12289" s="1" t="s">
        <v>21137</v>
      </c>
      <c r="J12289" s="1" t="s">
        <v>19176</v>
      </c>
      <c r="K12289" s="1">
        <v>4</v>
      </c>
      <c r="L12289" s="1"/>
      <c r="M12289" s="4" t="e">
        <f t="shared" si="195"/>
        <v>#N/A</v>
      </c>
      <c r="N12289" t="str">
        <f>LEFT(I12289,N$1)</f>
        <v xml:space="preserve">STONECO </v>
      </c>
      <c r="O12289" s="4">
        <f>IFERROR(INDEX($B$1968:$B$6893,MATCH($N12289,$F$1968:$F$6893,0),1),0)</f>
        <v>0</v>
      </c>
    </row>
    <row r="12290" spans="8:15" x14ac:dyDescent="0.3">
      <c r="H12290" s="1" t="s">
        <v>36876</v>
      </c>
      <c r="I12290" s="1" t="s">
        <v>21200</v>
      </c>
      <c r="J12290" s="1" t="s">
        <v>19176</v>
      </c>
      <c r="K12290" s="1">
        <v>4</v>
      </c>
      <c r="L12290" s="1"/>
      <c r="M12290" s="4" t="e">
        <f t="shared" si="195"/>
        <v>#N/A</v>
      </c>
      <c r="N12290" t="str">
        <f>LEFT(I12290,N$1)</f>
        <v>STRIDE I</v>
      </c>
      <c r="O12290" s="4">
        <f>IFERROR(INDEX($B$1968:$B$6893,MATCH($N12290,$F$1968:$F$6893,0),1),0)</f>
        <v>0</v>
      </c>
    </row>
    <row r="12291" spans="8:15" x14ac:dyDescent="0.3">
      <c r="H12291" s="1" t="s">
        <v>36879</v>
      </c>
      <c r="I12291" s="1" t="s">
        <v>22020</v>
      </c>
      <c r="J12291" s="1" t="s">
        <v>19176</v>
      </c>
      <c r="K12291" s="1">
        <v>4</v>
      </c>
      <c r="L12291" s="1"/>
      <c r="M12291" s="4" t="e">
        <f t="shared" si="195"/>
        <v>#N/A</v>
      </c>
      <c r="N12291" t="str">
        <f>LEFT(I12291,N$1)</f>
        <v>SUMO LOG</v>
      </c>
      <c r="O12291" s="4">
        <f>IFERROR(INDEX($B$1968:$B$6893,MATCH($N12291,$F$1968:$F$6893,0),1),0)</f>
        <v>0</v>
      </c>
    </row>
    <row r="12292" spans="8:15" x14ac:dyDescent="0.3">
      <c r="H12292" s="1">
        <v>866674904</v>
      </c>
      <c r="I12292" s="1" t="s">
        <v>19897</v>
      </c>
      <c r="J12292" s="1" t="s">
        <v>19176</v>
      </c>
      <c r="K12292" s="1">
        <v>4</v>
      </c>
      <c r="L12292" s="1"/>
      <c r="M12292" s="4" t="e">
        <f t="shared" si="195"/>
        <v>#N/A</v>
      </c>
      <c r="N12292" t="str">
        <f>LEFT(I12292,N$1)</f>
        <v>SUN CMNT</v>
      </c>
      <c r="O12292" s="4">
        <f>IFERROR(INDEX($B$1968:$B$6893,MATCH($N12292,$F$1968:$F$6893,0),1),0)</f>
        <v>0</v>
      </c>
    </row>
    <row r="12293" spans="8:15" x14ac:dyDescent="0.3">
      <c r="H12293" s="1">
        <v>866796905</v>
      </c>
      <c r="I12293" s="1" t="s">
        <v>20184</v>
      </c>
      <c r="J12293" s="1" t="s">
        <v>19176</v>
      </c>
      <c r="K12293" s="1">
        <v>4</v>
      </c>
      <c r="L12293" s="1"/>
      <c r="M12293" s="4" t="e">
        <f t="shared" si="195"/>
        <v>#N/A</v>
      </c>
      <c r="N12293" t="str">
        <f>LEFT(I12293,N$1)</f>
        <v>SUN LIFE</v>
      </c>
      <c r="O12293" s="4">
        <f>IFERROR(INDEX($B$1968:$B$6893,MATCH($N12293,$F$1968:$F$6893,0),1),0)</f>
        <v>0</v>
      </c>
    </row>
    <row r="12294" spans="8:15" x14ac:dyDescent="0.3">
      <c r="H12294" s="1" t="s">
        <v>36882</v>
      </c>
      <c r="I12294" s="1" t="s">
        <v>22790</v>
      </c>
      <c r="J12294" s="1" t="s">
        <v>19176</v>
      </c>
      <c r="K12294" s="1">
        <v>4</v>
      </c>
      <c r="L12294" s="1"/>
      <c r="M12294" s="4" t="e">
        <f t="shared" si="195"/>
        <v>#N/A</v>
      </c>
      <c r="N12294" t="str">
        <f>LEFT(I12294,N$1)</f>
        <v>SUNOCO L</v>
      </c>
      <c r="O12294" s="4">
        <f>IFERROR(INDEX($B$1968:$B$6893,MATCH($N12294,$F$1968:$F$6893,0),1),0)</f>
        <v>0</v>
      </c>
    </row>
    <row r="12295" spans="8:15" x14ac:dyDescent="0.3">
      <c r="H12295" s="1" t="s">
        <v>36883</v>
      </c>
      <c r="I12295" s="1" t="s">
        <v>22790</v>
      </c>
      <c r="J12295" s="1" t="s">
        <v>19176</v>
      </c>
      <c r="K12295" s="1">
        <v>4</v>
      </c>
      <c r="L12295" s="1"/>
      <c r="M12295" s="4" t="e">
        <f t="shared" si="195"/>
        <v>#N/A</v>
      </c>
      <c r="N12295" t="str">
        <f>LEFT(I12295,N$1)</f>
        <v>SUNOCO L</v>
      </c>
      <c r="O12295" s="4">
        <f>IFERROR(INDEX($B$1968:$B$6893,MATCH($N12295,$F$1968:$F$6893,0),1),0)</f>
        <v>0</v>
      </c>
    </row>
    <row r="12296" spans="8:15" x14ac:dyDescent="0.3">
      <c r="H12296" s="1" t="s">
        <v>36886</v>
      </c>
      <c r="I12296" s="1" t="s">
        <v>36887</v>
      </c>
      <c r="J12296" s="1" t="s">
        <v>19176</v>
      </c>
      <c r="K12296" s="1">
        <v>4</v>
      </c>
      <c r="L12296" s="1"/>
      <c r="M12296" s="4" t="e">
        <f t="shared" si="195"/>
        <v>#N/A</v>
      </c>
      <c r="N12296" t="str">
        <f>LEFT(I12296,N$1)</f>
        <v>SVB FINL</v>
      </c>
      <c r="O12296" s="4">
        <f>IFERROR(INDEX($B$1968:$B$6893,MATCH($N12296,$F$1968:$F$6893,0),1),0)</f>
        <v>0</v>
      </c>
    </row>
    <row r="12297" spans="8:15" x14ac:dyDescent="0.3">
      <c r="H12297" s="1">
        <v>871013108</v>
      </c>
      <c r="I12297" s="1" t="s">
        <v>36890</v>
      </c>
      <c r="J12297" s="1" t="s">
        <v>19176</v>
      </c>
      <c r="K12297" s="1">
        <v>4</v>
      </c>
      <c r="L12297" s="1"/>
      <c r="M12297" s="4" t="e">
        <f t="shared" si="195"/>
        <v>#N/A</v>
      </c>
      <c r="N12297" t="str">
        <f>LEFT(I12297,N$1)</f>
        <v>SWISSCOM</v>
      </c>
      <c r="O12297" s="4">
        <f>IFERROR(INDEX($B$1968:$B$6893,MATCH($N12297,$F$1968:$F$6893,0),1),0)</f>
        <v>0</v>
      </c>
    </row>
    <row r="12298" spans="8:15" x14ac:dyDescent="0.3">
      <c r="H12298" s="1" t="s">
        <v>36893</v>
      </c>
      <c r="I12298" s="1" t="s">
        <v>20491</v>
      </c>
      <c r="J12298" s="1" t="s">
        <v>19176</v>
      </c>
      <c r="K12298" s="1">
        <v>4</v>
      </c>
      <c r="L12298" s="1"/>
      <c r="M12298" s="4" t="e">
        <f t="shared" si="195"/>
        <v>#N/A</v>
      </c>
      <c r="N12298" t="str">
        <f>LEFT(I12298,N$1)</f>
        <v>SYNAPTIC</v>
      </c>
      <c r="O12298" s="4">
        <f>IFERROR(INDEX($B$1968:$B$6893,MATCH($N12298,$F$1968:$F$6893,0),1),0)</f>
        <v>0</v>
      </c>
    </row>
    <row r="12299" spans="8:15" x14ac:dyDescent="0.3">
      <c r="H12299" s="1" t="s">
        <v>36894</v>
      </c>
      <c r="I12299" s="1" t="s">
        <v>20491</v>
      </c>
      <c r="J12299" s="1" t="s">
        <v>19176</v>
      </c>
      <c r="K12299" s="1">
        <v>4</v>
      </c>
      <c r="L12299" s="1"/>
      <c r="M12299" s="4" t="e">
        <f t="shared" si="195"/>
        <v>#N/A</v>
      </c>
      <c r="N12299" t="str">
        <f>LEFT(I12299,N$1)</f>
        <v>SYNAPTIC</v>
      </c>
      <c r="O12299" s="4">
        <f>IFERROR(INDEX($B$1968:$B$6893,MATCH($N12299,$F$1968:$F$6893,0),1),0)</f>
        <v>0</v>
      </c>
    </row>
    <row r="12300" spans="8:15" x14ac:dyDescent="0.3">
      <c r="H12300" s="1" t="s">
        <v>36895</v>
      </c>
      <c r="I12300" s="1" t="s">
        <v>20608</v>
      </c>
      <c r="J12300" s="1" t="s">
        <v>19176</v>
      </c>
      <c r="K12300" s="1">
        <v>4</v>
      </c>
      <c r="L12300" s="1"/>
      <c r="M12300" s="4" t="e">
        <f t="shared" si="195"/>
        <v>#N/A</v>
      </c>
      <c r="N12300" t="str">
        <f>LEFT(I12300,N$1)</f>
        <v>SYNEOS H</v>
      </c>
      <c r="O12300" s="4">
        <f>IFERROR(INDEX($B$1968:$B$6893,MATCH($N12300,$F$1968:$F$6893,0),1),0)</f>
        <v>0</v>
      </c>
    </row>
    <row r="12301" spans="8:15" x14ac:dyDescent="0.3">
      <c r="H12301" s="1" t="s">
        <v>36896</v>
      </c>
      <c r="I12301" s="1" t="s">
        <v>20608</v>
      </c>
      <c r="J12301" s="1" t="s">
        <v>19176</v>
      </c>
      <c r="K12301" s="1">
        <v>4</v>
      </c>
      <c r="L12301" s="1"/>
      <c r="M12301" s="4" t="e">
        <f t="shared" si="195"/>
        <v>#N/A</v>
      </c>
      <c r="N12301" t="str">
        <f>LEFT(I12301,N$1)</f>
        <v>SYNEOS H</v>
      </c>
      <c r="O12301" s="4">
        <f>IFERROR(INDEX($B$1968:$B$6893,MATCH($N12301,$F$1968:$F$6893,0),1),0)</f>
        <v>0</v>
      </c>
    </row>
    <row r="12302" spans="8:15" x14ac:dyDescent="0.3">
      <c r="H12302" s="1" t="s">
        <v>36897</v>
      </c>
      <c r="I12302" s="1" t="s">
        <v>26949</v>
      </c>
      <c r="J12302" s="1" t="s">
        <v>19176</v>
      </c>
      <c r="K12302" s="1">
        <v>4</v>
      </c>
      <c r="L12302" s="1"/>
      <c r="M12302" s="4" t="e">
        <f t="shared" si="195"/>
        <v>#N/A</v>
      </c>
      <c r="N12302" t="str">
        <f>LEFT(I12302,N$1)</f>
        <v xml:space="preserve">SYSTEM1 </v>
      </c>
      <c r="O12302" s="4">
        <f>IFERROR(INDEX($B$1968:$B$6893,MATCH($N12302,$F$1968:$F$6893,0),1),0)</f>
        <v>0</v>
      </c>
    </row>
    <row r="12303" spans="8:15" x14ac:dyDescent="0.3">
      <c r="H12303" s="1" t="s">
        <v>36898</v>
      </c>
      <c r="I12303" s="1" t="s">
        <v>26949</v>
      </c>
      <c r="J12303" s="1" t="s">
        <v>19176</v>
      </c>
      <c r="K12303" s="1">
        <v>4</v>
      </c>
      <c r="L12303" s="1"/>
      <c r="M12303" s="4" t="e">
        <f t="shared" si="195"/>
        <v>#N/A</v>
      </c>
      <c r="N12303" t="str">
        <f>LEFT(I12303,N$1)</f>
        <v xml:space="preserve">SYSTEM1 </v>
      </c>
      <c r="O12303" s="4">
        <f>IFERROR(INDEX($B$1968:$B$6893,MATCH($N12303,$F$1968:$F$6893,0),1),0)</f>
        <v>0</v>
      </c>
    </row>
    <row r="12304" spans="8:15" x14ac:dyDescent="0.3">
      <c r="H12304" s="1">
        <v>874060905</v>
      </c>
      <c r="I12304" s="1" t="s">
        <v>502</v>
      </c>
      <c r="J12304" s="1" t="s">
        <v>19176</v>
      </c>
      <c r="K12304" s="1">
        <v>4</v>
      </c>
      <c r="L12304" s="1"/>
      <c r="M12304" s="4" t="e">
        <f t="shared" si="195"/>
        <v>#N/A</v>
      </c>
      <c r="N12304" t="str">
        <f>LEFT(I12304,N$1)</f>
        <v>TAKEDA P</v>
      </c>
      <c r="O12304" s="4">
        <f>IFERROR(INDEX($B$1968:$B$6893,MATCH($N12304,$F$1968:$F$6893,0),1),0)</f>
        <v>0</v>
      </c>
    </row>
    <row r="12305" spans="8:15" x14ac:dyDescent="0.3">
      <c r="H12305" s="1" t="s">
        <v>36901</v>
      </c>
      <c r="I12305" s="1" t="s">
        <v>21651</v>
      </c>
      <c r="J12305" s="1" t="s">
        <v>19176</v>
      </c>
      <c r="K12305" s="1">
        <v>4</v>
      </c>
      <c r="L12305" s="1"/>
      <c r="M12305" s="4" t="e">
        <f t="shared" si="195"/>
        <v>#N/A</v>
      </c>
      <c r="N12305" t="str">
        <f>LEFT(I12305,N$1)</f>
        <v>TALOS EN</v>
      </c>
      <c r="O12305" s="4">
        <f>IFERROR(INDEX($B$1968:$B$6893,MATCH($N12305,$F$1968:$F$6893,0),1),0)</f>
        <v>0</v>
      </c>
    </row>
    <row r="12306" spans="8:15" x14ac:dyDescent="0.3">
      <c r="H12306" s="1" t="s">
        <v>36902</v>
      </c>
      <c r="I12306" s="1" t="s">
        <v>21651</v>
      </c>
      <c r="J12306" s="1" t="s">
        <v>19176</v>
      </c>
      <c r="K12306" s="1">
        <v>4</v>
      </c>
      <c r="L12306" s="1"/>
      <c r="M12306" s="4" t="e">
        <f t="shared" si="195"/>
        <v>#N/A</v>
      </c>
      <c r="N12306" t="str">
        <f>LEFT(I12306,N$1)</f>
        <v>TALOS EN</v>
      </c>
      <c r="O12306" s="4">
        <f>IFERROR(INDEX($B$1968:$B$6893,MATCH($N12306,$F$1968:$F$6893,0),1),0)</f>
        <v>0</v>
      </c>
    </row>
    <row r="12307" spans="8:15" x14ac:dyDescent="0.3">
      <c r="H12307" s="1">
        <v>875372903</v>
      </c>
      <c r="I12307" s="1" t="s">
        <v>4595</v>
      </c>
      <c r="J12307" s="1" t="s">
        <v>19176</v>
      </c>
      <c r="K12307" s="1">
        <v>4</v>
      </c>
      <c r="L12307" s="1"/>
      <c r="M12307" s="4" t="e">
        <f t="shared" si="195"/>
        <v>#N/A</v>
      </c>
      <c r="N12307" t="str">
        <f>LEFT(I12307,N$1)</f>
        <v>TANDEM D</v>
      </c>
      <c r="O12307" s="4">
        <f>IFERROR(INDEX($B$1968:$B$6893,MATCH($N12307,$F$1968:$F$6893,0),1),0)</f>
        <v>0</v>
      </c>
    </row>
    <row r="12308" spans="8:15" x14ac:dyDescent="0.3">
      <c r="H12308" s="1">
        <v>875372953</v>
      </c>
      <c r="I12308" s="1" t="s">
        <v>4595</v>
      </c>
      <c r="J12308" s="1" t="s">
        <v>19176</v>
      </c>
      <c r="K12308" s="1">
        <v>4</v>
      </c>
      <c r="L12308" s="1"/>
      <c r="M12308" s="4" t="e">
        <f t="shared" si="195"/>
        <v>#N/A</v>
      </c>
      <c r="N12308" t="str">
        <f>LEFT(I12308,N$1)</f>
        <v>TANDEM D</v>
      </c>
      <c r="O12308" s="4">
        <f>IFERROR(INDEX($B$1968:$B$6893,MATCH($N12308,$F$1968:$F$6893,0),1),0)</f>
        <v>0</v>
      </c>
    </row>
    <row r="12309" spans="8:15" x14ac:dyDescent="0.3">
      <c r="H12309" s="1">
        <v>875465906</v>
      </c>
      <c r="I12309" s="1" t="s">
        <v>20856</v>
      </c>
      <c r="J12309" s="1" t="s">
        <v>19176</v>
      </c>
      <c r="K12309" s="1">
        <v>4</v>
      </c>
      <c r="L12309" s="1"/>
      <c r="M12309" s="4" t="e">
        <f t="shared" si="195"/>
        <v>#N/A</v>
      </c>
      <c r="N12309" t="str">
        <f>LEFT(I12309,N$1)</f>
        <v>TANGER F</v>
      </c>
      <c r="O12309" s="4">
        <f>IFERROR(INDEX($B$1968:$B$6893,MATCH($N12309,$F$1968:$F$6893,0),1),0)</f>
        <v>0</v>
      </c>
    </row>
    <row r="12310" spans="8:15" x14ac:dyDescent="0.3">
      <c r="H12310" s="1">
        <v>875465956</v>
      </c>
      <c r="I12310" s="1" t="s">
        <v>20856</v>
      </c>
      <c r="J12310" s="1" t="s">
        <v>19176</v>
      </c>
      <c r="K12310" s="1">
        <v>4</v>
      </c>
      <c r="L12310" s="1"/>
      <c r="M12310" s="4" t="e">
        <f t="shared" ref="M12310:M12373" si="196">MATCH(L12310,$B:$B,0)</f>
        <v>#N/A</v>
      </c>
      <c r="N12310" t="str">
        <f>LEFT(I12310,N$1)</f>
        <v>TANGER F</v>
      </c>
      <c r="O12310" s="4">
        <f>IFERROR(INDEX($B$1968:$B$6893,MATCH($N12310,$F$1968:$F$6893,0),1),0)</f>
        <v>0</v>
      </c>
    </row>
    <row r="12311" spans="8:15" x14ac:dyDescent="0.3">
      <c r="H12311" s="1" t="s">
        <v>36903</v>
      </c>
      <c r="I12311" s="1" t="s">
        <v>22705</v>
      </c>
      <c r="J12311" s="1" t="s">
        <v>19176</v>
      </c>
      <c r="K12311" s="1">
        <v>4</v>
      </c>
      <c r="L12311" s="1"/>
      <c r="M12311" s="4" t="e">
        <f t="shared" si="196"/>
        <v>#N/A</v>
      </c>
      <c r="N12311" t="str">
        <f>LEFT(I12311,N$1)</f>
        <v>TARGET H</v>
      </c>
      <c r="O12311" s="4">
        <f>IFERROR(INDEX($B$1968:$B$6893,MATCH($N12311,$F$1968:$F$6893,0),1),0)</f>
        <v>0</v>
      </c>
    </row>
    <row r="12312" spans="8:15" x14ac:dyDescent="0.3">
      <c r="H12312" s="1" t="s">
        <v>36904</v>
      </c>
      <c r="I12312" s="1" t="s">
        <v>23667</v>
      </c>
      <c r="J12312" s="1" t="s">
        <v>19176</v>
      </c>
      <c r="K12312" s="1">
        <v>4</v>
      </c>
      <c r="L12312" s="1"/>
      <c r="M12312" s="4" t="e">
        <f t="shared" si="196"/>
        <v>#N/A</v>
      </c>
      <c r="N12312" t="str">
        <f>LEFT(I12312,N$1)</f>
        <v>TASKUS I</v>
      </c>
      <c r="O12312" s="4">
        <f>IFERROR(INDEX($B$1968:$B$6893,MATCH($N12312,$F$1968:$F$6893,0),1),0)</f>
        <v>0</v>
      </c>
    </row>
    <row r="12313" spans="8:15" x14ac:dyDescent="0.3">
      <c r="H12313" s="1" t="s">
        <v>36905</v>
      </c>
      <c r="I12313" s="1" t="s">
        <v>23667</v>
      </c>
      <c r="J12313" s="1" t="s">
        <v>19176</v>
      </c>
      <c r="K12313" s="1">
        <v>4</v>
      </c>
      <c r="L12313" s="1"/>
      <c r="M12313" s="4" t="e">
        <f t="shared" si="196"/>
        <v>#N/A</v>
      </c>
      <c r="N12313" t="str">
        <f>LEFT(I12313,N$1)</f>
        <v>TASKUS I</v>
      </c>
      <c r="O12313" s="4">
        <f>IFERROR(INDEX($B$1968:$B$6893,MATCH($N12313,$F$1968:$F$6893,0),1),0)</f>
        <v>0</v>
      </c>
    </row>
    <row r="12314" spans="8:15" x14ac:dyDescent="0.3">
      <c r="H12314" s="1">
        <v>876664103</v>
      </c>
      <c r="I12314" s="1" t="s">
        <v>36906</v>
      </c>
      <c r="J12314" s="1" t="s">
        <v>19176</v>
      </c>
      <c r="K12314" s="1">
        <v>4</v>
      </c>
      <c r="L12314" s="1"/>
      <c r="M12314" s="4" t="e">
        <f t="shared" si="196"/>
        <v>#N/A</v>
      </c>
      <c r="N12314" t="str">
        <f>LEFT(I12314,N$1)</f>
        <v xml:space="preserve">TAUBMAN </v>
      </c>
      <c r="O12314" s="4">
        <f>IFERROR(INDEX($B$1968:$B$6893,MATCH($N12314,$F$1968:$F$6893,0),1),0)</f>
        <v>0</v>
      </c>
    </row>
    <row r="12315" spans="8:15" x14ac:dyDescent="0.3">
      <c r="H12315" s="1" t="s">
        <v>36907</v>
      </c>
      <c r="I12315" s="1" t="s">
        <v>20581</v>
      </c>
      <c r="J12315" s="1" t="s">
        <v>19176</v>
      </c>
      <c r="K12315" s="1">
        <v>4</v>
      </c>
      <c r="L12315" s="1"/>
      <c r="M12315" s="4" t="e">
        <f t="shared" si="196"/>
        <v>#N/A</v>
      </c>
      <c r="N12315" t="str">
        <f>LEFT(I12315,N$1)</f>
        <v>TAYLOR M</v>
      </c>
      <c r="O12315" s="4">
        <f>IFERROR(INDEX($B$1968:$B$6893,MATCH($N12315,$F$1968:$F$6893,0),1),0)</f>
        <v>0</v>
      </c>
    </row>
    <row r="12316" spans="8:15" x14ac:dyDescent="0.3">
      <c r="H12316" s="1" t="s">
        <v>36915</v>
      </c>
      <c r="I12316" s="1" t="s">
        <v>36916</v>
      </c>
      <c r="J12316" s="1" t="s">
        <v>19176</v>
      </c>
      <c r="K12316" s="1">
        <v>4</v>
      </c>
      <c r="L12316" s="1"/>
      <c r="M12316" s="4" t="e">
        <f t="shared" si="196"/>
        <v>#N/A</v>
      </c>
      <c r="N12316" t="str">
        <f>LEFT(I12316,N$1)</f>
        <v>TEGNA IN</v>
      </c>
      <c r="O12316" s="4">
        <f>IFERROR(INDEX($B$1968:$B$6893,MATCH($N12316,$F$1968:$F$6893,0),1),0)</f>
        <v>0</v>
      </c>
    </row>
    <row r="12317" spans="8:15" x14ac:dyDescent="0.3">
      <c r="H12317" s="1">
        <v>879360955</v>
      </c>
      <c r="I12317" s="1" t="s">
        <v>1084</v>
      </c>
      <c r="J12317" s="1" t="s">
        <v>19176</v>
      </c>
      <c r="K12317" s="1">
        <v>4</v>
      </c>
      <c r="L12317" s="1"/>
      <c r="M12317" s="4" t="e">
        <f t="shared" si="196"/>
        <v>#N/A</v>
      </c>
      <c r="N12317" t="str">
        <f>LEFT(I12317,N$1)</f>
        <v>TELEDYNE</v>
      </c>
      <c r="O12317" s="4">
        <f>IFERROR(INDEX($B$1968:$B$6893,MATCH($N12317,$F$1968:$F$6893,0),1),0)</f>
        <v>0</v>
      </c>
    </row>
    <row r="12318" spans="8:15" x14ac:dyDescent="0.3">
      <c r="H12318" s="1" t="s">
        <v>36917</v>
      </c>
      <c r="I12318" s="1" t="s">
        <v>21626</v>
      </c>
      <c r="J12318" s="1" t="s">
        <v>19176</v>
      </c>
      <c r="K12318" s="1">
        <v>4</v>
      </c>
      <c r="L12318" s="1"/>
      <c r="M12318" s="4" t="e">
        <f t="shared" si="196"/>
        <v>#N/A</v>
      </c>
      <c r="N12318" t="str">
        <f>LEFT(I12318,N$1)</f>
        <v>TELLURIA</v>
      </c>
      <c r="O12318" s="4">
        <f>IFERROR(INDEX($B$1968:$B$6893,MATCH($N12318,$F$1968:$F$6893,0),1),0)</f>
        <v>0</v>
      </c>
    </row>
    <row r="12319" spans="8:15" x14ac:dyDescent="0.3">
      <c r="H12319" s="1" t="s">
        <v>36918</v>
      </c>
      <c r="I12319" s="1" t="s">
        <v>21626</v>
      </c>
      <c r="J12319" s="1" t="s">
        <v>19176</v>
      </c>
      <c r="K12319" s="1">
        <v>4</v>
      </c>
      <c r="L12319" s="1"/>
      <c r="M12319" s="4" t="e">
        <f t="shared" si="196"/>
        <v>#N/A</v>
      </c>
      <c r="N12319" t="str">
        <f>LEFT(I12319,N$1)</f>
        <v>TELLURIA</v>
      </c>
      <c r="O12319" s="4">
        <f>IFERROR(INDEX($B$1968:$B$6893,MATCH($N12319,$F$1968:$F$6893,0),1),0)</f>
        <v>0</v>
      </c>
    </row>
    <row r="12320" spans="8:15" x14ac:dyDescent="0.3">
      <c r="H12320" s="1" t="s">
        <v>36919</v>
      </c>
      <c r="I12320" s="1" t="s">
        <v>20506</v>
      </c>
      <c r="J12320" s="1" t="s">
        <v>19176</v>
      </c>
      <c r="K12320" s="1">
        <v>4</v>
      </c>
      <c r="L12320" s="1"/>
      <c r="M12320" s="4" t="e">
        <f t="shared" si="196"/>
        <v>#N/A</v>
      </c>
      <c r="N12320" t="str">
        <f>LEFT(I12320,N$1)</f>
        <v>TELUS CO</v>
      </c>
      <c r="O12320" s="4">
        <f>IFERROR(INDEX($B$1968:$B$6893,MATCH($N12320,$F$1968:$F$6893,0),1),0)</f>
        <v>0</v>
      </c>
    </row>
    <row r="12321" spans="8:15" x14ac:dyDescent="0.3">
      <c r="H12321" s="1" t="s">
        <v>36920</v>
      </c>
      <c r="I12321" s="1" t="s">
        <v>36921</v>
      </c>
      <c r="J12321" s="1" t="s">
        <v>19176</v>
      </c>
      <c r="K12321" s="1">
        <v>4</v>
      </c>
      <c r="L12321" s="1"/>
      <c r="M12321" s="4" t="e">
        <f t="shared" si="196"/>
        <v>#N/A</v>
      </c>
      <c r="N12321" t="str">
        <f>LEFT(I12321,N$1)</f>
        <v>Tempur S</v>
      </c>
      <c r="O12321" s="4">
        <f>IFERROR(INDEX($B$1968:$B$6893,MATCH($N12321,$F$1968:$F$6893,0),1),0)</f>
        <v>0</v>
      </c>
    </row>
    <row r="12322" spans="8:15" x14ac:dyDescent="0.3">
      <c r="H12322" s="1" t="s">
        <v>36922</v>
      </c>
      <c r="I12322" s="1" t="s">
        <v>20406</v>
      </c>
      <c r="J12322" s="1" t="s">
        <v>19176</v>
      </c>
      <c r="K12322" s="1">
        <v>4</v>
      </c>
      <c r="L12322" s="1"/>
      <c r="M12322" s="4" t="e">
        <f t="shared" si="196"/>
        <v>#N/A</v>
      </c>
      <c r="N12322" t="str">
        <f>LEFT(I12322,N$1)</f>
        <v>TEMPUR S</v>
      </c>
      <c r="O12322" s="4">
        <f>IFERROR(INDEX($B$1968:$B$6893,MATCH($N12322,$F$1968:$F$6893,0),1),0)</f>
        <v>0</v>
      </c>
    </row>
    <row r="12323" spans="8:15" x14ac:dyDescent="0.3">
      <c r="H12323" s="1" t="s">
        <v>36923</v>
      </c>
      <c r="I12323" s="1" t="s">
        <v>20835</v>
      </c>
      <c r="J12323" s="1" t="s">
        <v>19176</v>
      </c>
      <c r="K12323" s="1">
        <v>4</v>
      </c>
      <c r="L12323" s="1"/>
      <c r="M12323" s="4" t="e">
        <f t="shared" si="196"/>
        <v>#N/A</v>
      </c>
      <c r="N12323" t="str">
        <f>LEFT(I12323,N$1)</f>
        <v xml:space="preserve">TENABLE </v>
      </c>
      <c r="O12323" s="4">
        <f>IFERROR(INDEX($B$1968:$B$6893,MATCH($N12323,$F$1968:$F$6893,0),1),0)</f>
        <v>0</v>
      </c>
    </row>
    <row r="12324" spans="8:15" x14ac:dyDescent="0.3">
      <c r="H12324" s="1" t="s">
        <v>36927</v>
      </c>
      <c r="I12324" s="1" t="s">
        <v>2238</v>
      </c>
      <c r="J12324" s="1" t="s">
        <v>19176</v>
      </c>
      <c r="K12324" s="1">
        <v>4</v>
      </c>
      <c r="L12324" s="1"/>
      <c r="M12324" s="4" t="e">
        <f t="shared" si="196"/>
        <v>#N/A</v>
      </c>
      <c r="N12324" t="str">
        <f>LEFT(I12324,N$1)</f>
        <v>TENET HE</v>
      </c>
      <c r="O12324" s="4">
        <f>IFERROR(INDEX($B$1968:$B$6893,MATCH($N12324,$F$1968:$F$6893,0),1),0)</f>
        <v>0</v>
      </c>
    </row>
    <row r="12325" spans="8:15" x14ac:dyDescent="0.3">
      <c r="H12325" s="1" t="s">
        <v>36928</v>
      </c>
      <c r="I12325" s="1" t="s">
        <v>20313</v>
      </c>
      <c r="J12325" s="1" t="s">
        <v>19176</v>
      </c>
      <c r="K12325" s="1">
        <v>4</v>
      </c>
      <c r="L12325" s="1"/>
      <c r="M12325" s="4" t="e">
        <f t="shared" si="196"/>
        <v>#N/A</v>
      </c>
      <c r="N12325" t="str">
        <f>LEFT(I12325,N$1)</f>
        <v>TERADATA</v>
      </c>
      <c r="O12325" s="4">
        <f>IFERROR(INDEX($B$1968:$B$6893,MATCH($N12325,$F$1968:$F$6893,0),1),0)</f>
        <v>0</v>
      </c>
    </row>
    <row r="12326" spans="8:15" x14ac:dyDescent="0.3">
      <c r="H12326" s="1">
        <v>880779903</v>
      </c>
      <c r="I12326" s="1" t="s">
        <v>20361</v>
      </c>
      <c r="J12326" s="1" t="s">
        <v>19176</v>
      </c>
      <c r="K12326" s="1">
        <v>4</v>
      </c>
      <c r="L12326" s="1"/>
      <c r="M12326" s="4" t="e">
        <f t="shared" si="196"/>
        <v>#N/A</v>
      </c>
      <c r="N12326" t="str">
        <f>LEFT(I12326,N$1)</f>
        <v>TEREX CO</v>
      </c>
      <c r="O12326" s="4">
        <f>IFERROR(INDEX($B$1968:$B$6893,MATCH($N12326,$F$1968:$F$6893,0),1),0)</f>
        <v>0</v>
      </c>
    </row>
    <row r="12327" spans="8:15" x14ac:dyDescent="0.3">
      <c r="H12327" s="1">
        <v>880779953</v>
      </c>
      <c r="I12327" s="1" t="s">
        <v>20361</v>
      </c>
      <c r="J12327" s="1" t="s">
        <v>19176</v>
      </c>
      <c r="K12327" s="1">
        <v>4</v>
      </c>
      <c r="L12327" s="1"/>
      <c r="M12327" s="4" t="e">
        <f t="shared" si="196"/>
        <v>#N/A</v>
      </c>
      <c r="N12327" t="str">
        <f>LEFT(I12327,N$1)</f>
        <v>TEREX CO</v>
      </c>
      <c r="O12327" s="4">
        <f>IFERROR(INDEX($B$1968:$B$6893,MATCH($N12327,$F$1968:$F$6893,0),1),0)</f>
        <v>0</v>
      </c>
    </row>
    <row r="12328" spans="8:15" x14ac:dyDescent="0.3">
      <c r="H12328" s="1" t="s">
        <v>36929</v>
      </c>
      <c r="I12328" s="1" t="s">
        <v>28710</v>
      </c>
      <c r="J12328" s="1" t="s">
        <v>19176</v>
      </c>
      <c r="K12328" s="1">
        <v>4</v>
      </c>
      <c r="L12328" s="1"/>
      <c r="M12328" s="4" t="e">
        <f t="shared" si="196"/>
        <v>#N/A</v>
      </c>
      <c r="N12328" t="str">
        <f>LEFT(I12328,N$1)</f>
        <v>TERRAN O</v>
      </c>
      <c r="O12328" s="4">
        <f>IFERROR(INDEX($B$1968:$B$6893,MATCH($N12328,$F$1968:$F$6893,0),1),0)</f>
        <v>0</v>
      </c>
    </row>
    <row r="12329" spans="8:15" x14ac:dyDescent="0.3">
      <c r="H12329" s="1" t="s">
        <v>36932</v>
      </c>
      <c r="I12329" s="1" t="s">
        <v>21149</v>
      </c>
      <c r="J12329" s="1" t="s">
        <v>19176</v>
      </c>
      <c r="K12329" s="1">
        <v>4</v>
      </c>
      <c r="L12329" s="1"/>
      <c r="M12329" s="4" t="e">
        <f t="shared" si="196"/>
        <v>#N/A</v>
      </c>
      <c r="N12329" t="str">
        <f>LEFT(I12329,N$1)</f>
        <v>TEXAS CA</v>
      </c>
      <c r="O12329" s="4">
        <f>IFERROR(INDEX($B$1968:$B$6893,MATCH($N12329,$F$1968:$F$6893,0),1),0)</f>
        <v>0</v>
      </c>
    </row>
    <row r="12330" spans="8:15" x14ac:dyDescent="0.3">
      <c r="H12330" s="1">
        <v>882681909</v>
      </c>
      <c r="I12330" s="1" t="s">
        <v>20155</v>
      </c>
      <c r="J12330" s="1" t="s">
        <v>19176</v>
      </c>
      <c r="K12330" s="1">
        <v>4</v>
      </c>
      <c r="L12330" s="1"/>
      <c r="M12330" s="4" t="e">
        <f t="shared" si="196"/>
        <v>#N/A</v>
      </c>
      <c r="N12330" t="str">
        <f>LEFT(I12330,N$1)</f>
        <v>TEXAS RO</v>
      </c>
      <c r="O12330" s="4">
        <f>IFERROR(INDEX($B$1968:$B$6893,MATCH($N12330,$F$1968:$F$6893,0),1),0)</f>
        <v>0</v>
      </c>
    </row>
    <row r="12331" spans="8:15" x14ac:dyDescent="0.3">
      <c r="H12331" s="1" t="s">
        <v>36933</v>
      </c>
      <c r="I12331" s="1" t="s">
        <v>3825</v>
      </c>
      <c r="J12331" s="1" t="s">
        <v>19176</v>
      </c>
      <c r="K12331" s="1">
        <v>4</v>
      </c>
      <c r="L12331" s="1"/>
      <c r="M12331" s="4" t="e">
        <f t="shared" si="196"/>
        <v>#N/A</v>
      </c>
      <c r="N12331" t="str">
        <f>LEFT(I12331,N$1)</f>
        <v>TEXTAINE</v>
      </c>
      <c r="O12331" s="4">
        <f>IFERROR(INDEX($B$1968:$B$6893,MATCH($N12331,$F$1968:$F$6893,0),1),0)</f>
        <v>0</v>
      </c>
    </row>
    <row r="12332" spans="8:15" x14ac:dyDescent="0.3">
      <c r="H12332" s="1" t="s">
        <v>36934</v>
      </c>
      <c r="I12332" s="1" t="s">
        <v>36935</v>
      </c>
      <c r="J12332" s="1" t="s">
        <v>19176</v>
      </c>
      <c r="K12332" s="1">
        <v>4</v>
      </c>
      <c r="L12332" s="1"/>
      <c r="M12332" s="4" t="e">
        <f t="shared" si="196"/>
        <v>#N/A</v>
      </c>
      <c r="N12332" t="str">
        <f>LEFT(I12332,N$1)</f>
        <v>TFI INTL</v>
      </c>
      <c r="O12332" s="4">
        <f>IFERROR(INDEX($B$1968:$B$6893,MATCH($N12332,$F$1968:$F$6893,0),1),0)</f>
        <v>0</v>
      </c>
    </row>
    <row r="12333" spans="8:15" x14ac:dyDescent="0.3">
      <c r="H12333" s="1" t="s">
        <v>36936</v>
      </c>
      <c r="I12333" s="1" t="s">
        <v>21532</v>
      </c>
      <c r="J12333" s="1" t="s">
        <v>19176</v>
      </c>
      <c r="K12333" s="1">
        <v>4</v>
      </c>
      <c r="L12333" s="1"/>
      <c r="M12333" s="4" t="e">
        <f t="shared" si="196"/>
        <v>#N/A</v>
      </c>
      <c r="N12333" t="str">
        <f>LEFT(I12333,N$1)</f>
        <v>TG THERA</v>
      </c>
      <c r="O12333" s="4">
        <f>IFERROR(INDEX($B$1968:$B$6893,MATCH($N12333,$F$1968:$F$6893,0),1),0)</f>
        <v>0</v>
      </c>
    </row>
    <row r="12334" spans="8:15" x14ac:dyDescent="0.3">
      <c r="H12334" s="1" t="s">
        <v>36937</v>
      </c>
      <c r="I12334" s="1" t="s">
        <v>21532</v>
      </c>
      <c r="J12334" s="1" t="s">
        <v>19176</v>
      </c>
      <c r="K12334" s="1">
        <v>4</v>
      </c>
      <c r="L12334" s="1"/>
      <c r="M12334" s="4" t="e">
        <f t="shared" si="196"/>
        <v>#N/A</v>
      </c>
      <c r="N12334" t="str">
        <f>LEFT(I12334,N$1)</f>
        <v>TG THERA</v>
      </c>
      <c r="O12334" s="4">
        <f>IFERROR(INDEX($B$1968:$B$6893,MATCH($N12334,$F$1968:$F$6893,0),1),0)</f>
        <v>0</v>
      </c>
    </row>
    <row r="12335" spans="8:15" x14ac:dyDescent="0.3">
      <c r="H12335" s="1" t="s">
        <v>36938</v>
      </c>
      <c r="I12335" s="1" t="s">
        <v>22247</v>
      </c>
      <c r="J12335" s="1" t="s">
        <v>19176</v>
      </c>
      <c r="K12335" s="1">
        <v>4</v>
      </c>
      <c r="L12335" s="1"/>
      <c r="M12335" s="4" t="e">
        <f t="shared" si="196"/>
        <v>#N/A</v>
      </c>
      <c r="N12335" t="str">
        <f>LEFT(I12335,N$1)</f>
        <v>THE BEAU</v>
      </c>
      <c r="O12335" s="4">
        <f>IFERROR(INDEX($B$1968:$B$6893,MATCH($N12335,$F$1968:$F$6893,0),1),0)</f>
        <v>0</v>
      </c>
    </row>
    <row r="12336" spans="8:15" x14ac:dyDescent="0.3">
      <c r="H12336" s="1" t="s">
        <v>36939</v>
      </c>
      <c r="I12336" s="1" t="s">
        <v>21569</v>
      </c>
      <c r="J12336" s="1" t="s">
        <v>19176</v>
      </c>
      <c r="K12336" s="1">
        <v>4</v>
      </c>
      <c r="L12336" s="1"/>
      <c r="M12336" s="4" t="e">
        <f t="shared" si="196"/>
        <v>#N/A</v>
      </c>
      <c r="N12336" t="str">
        <f>LEFT(I12336,N$1)</f>
        <v xml:space="preserve">THE ODP </v>
      </c>
      <c r="O12336" s="4">
        <f>IFERROR(INDEX($B$1968:$B$6893,MATCH($N12336,$F$1968:$F$6893,0),1),0)</f>
        <v>0</v>
      </c>
    </row>
    <row r="12337" spans="8:15" x14ac:dyDescent="0.3">
      <c r="H12337" s="1" t="s">
        <v>36940</v>
      </c>
      <c r="I12337" s="1" t="s">
        <v>22746</v>
      </c>
      <c r="J12337" s="1" t="s">
        <v>19176</v>
      </c>
      <c r="K12337" s="1">
        <v>4</v>
      </c>
      <c r="L12337" s="1"/>
      <c r="M12337" s="4" t="e">
        <f t="shared" si="196"/>
        <v>#N/A</v>
      </c>
      <c r="N12337" t="str">
        <f>LEFT(I12337,N$1)</f>
        <v>THE REAL</v>
      </c>
      <c r="O12337" s="4">
        <f>IFERROR(INDEX($B$1968:$B$6893,MATCH($N12337,$F$1968:$F$6893,0),1),0)</f>
        <v>0</v>
      </c>
    </row>
    <row r="12338" spans="8:15" x14ac:dyDescent="0.3">
      <c r="H12338" s="1" t="s">
        <v>36941</v>
      </c>
      <c r="I12338" s="1" t="s">
        <v>36942</v>
      </c>
      <c r="J12338" s="1" t="s">
        <v>19176</v>
      </c>
      <c r="K12338" s="1">
        <v>4</v>
      </c>
      <c r="L12338" s="1"/>
      <c r="M12338" s="4" t="e">
        <f t="shared" si="196"/>
        <v>#N/A</v>
      </c>
      <c r="N12338" t="str">
        <f>LEFT(I12338,N$1)</f>
        <v>THE VERY</v>
      </c>
      <c r="O12338" s="4">
        <f>IFERROR(INDEX($B$1968:$B$6893,MATCH($N12338,$F$1968:$F$6893,0),1),0)</f>
        <v>0</v>
      </c>
    </row>
    <row r="12339" spans="8:15" x14ac:dyDescent="0.3">
      <c r="H12339" s="1">
        <v>885160901</v>
      </c>
      <c r="I12339" s="1" t="s">
        <v>20249</v>
      </c>
      <c r="J12339" s="1" t="s">
        <v>19176</v>
      </c>
      <c r="K12339" s="1">
        <v>4</v>
      </c>
      <c r="L12339" s="1"/>
      <c r="M12339" s="4" t="e">
        <f t="shared" si="196"/>
        <v>#N/A</v>
      </c>
      <c r="N12339" t="str">
        <f>LEFT(I12339,N$1)</f>
        <v>THOR IND</v>
      </c>
      <c r="O12339" s="4">
        <f>IFERROR(INDEX($B$1968:$B$6893,MATCH($N12339,$F$1968:$F$6893,0),1),0)</f>
        <v>0</v>
      </c>
    </row>
    <row r="12340" spans="8:15" x14ac:dyDescent="0.3">
      <c r="H12340" s="1">
        <v>885160951</v>
      </c>
      <c r="I12340" s="1" t="s">
        <v>20249</v>
      </c>
      <c r="J12340" s="1" t="s">
        <v>19176</v>
      </c>
      <c r="K12340" s="1">
        <v>4</v>
      </c>
      <c r="L12340" s="1"/>
      <c r="M12340" s="4" t="e">
        <f t="shared" si="196"/>
        <v>#N/A</v>
      </c>
      <c r="N12340" t="str">
        <f>LEFT(I12340,N$1)</f>
        <v>THOR IND</v>
      </c>
      <c r="O12340" s="4">
        <f>IFERROR(INDEX($B$1968:$B$6893,MATCH($N12340,$F$1968:$F$6893,0),1),0)</f>
        <v>0</v>
      </c>
    </row>
    <row r="12341" spans="8:15" x14ac:dyDescent="0.3">
      <c r="H12341" s="1" t="s">
        <v>36948</v>
      </c>
      <c r="I12341" s="1" t="s">
        <v>21641</v>
      </c>
      <c r="J12341" s="1" t="s">
        <v>19176</v>
      </c>
      <c r="K12341" s="1">
        <v>4</v>
      </c>
      <c r="L12341" s="1"/>
      <c r="M12341" s="4" t="e">
        <f t="shared" si="196"/>
        <v>#N/A</v>
      </c>
      <c r="N12341" t="str">
        <f>LEFT(I12341,N$1)</f>
        <v>TIDEWATE</v>
      </c>
      <c r="O12341" s="4">
        <f>IFERROR(INDEX($B$1968:$B$6893,MATCH($N12341,$F$1968:$F$6893,0),1),0)</f>
        <v>0</v>
      </c>
    </row>
    <row r="12342" spans="8:15" x14ac:dyDescent="0.3">
      <c r="H12342" s="1" t="s">
        <v>36949</v>
      </c>
      <c r="I12342" s="1" t="s">
        <v>21641</v>
      </c>
      <c r="J12342" s="1" t="s">
        <v>19176</v>
      </c>
      <c r="K12342" s="1">
        <v>4</v>
      </c>
      <c r="L12342" s="1"/>
      <c r="M12342" s="4" t="e">
        <f t="shared" si="196"/>
        <v>#N/A</v>
      </c>
      <c r="N12342" t="str">
        <f>LEFT(I12342,N$1)</f>
        <v>TIDEWATE</v>
      </c>
      <c r="O12342" s="4">
        <f>IFERROR(INDEX($B$1968:$B$6893,MATCH($N12342,$F$1968:$F$6893,0),1),0)</f>
        <v>0</v>
      </c>
    </row>
    <row r="12343" spans="8:15" x14ac:dyDescent="0.3">
      <c r="H12343" s="1">
        <v>887389904</v>
      </c>
      <c r="I12343" s="1" t="s">
        <v>2418</v>
      </c>
      <c r="J12343" s="1" t="s">
        <v>19176</v>
      </c>
      <c r="K12343" s="1">
        <v>4</v>
      </c>
      <c r="L12343" s="1"/>
      <c r="M12343" s="4" t="e">
        <f t="shared" si="196"/>
        <v>#N/A</v>
      </c>
      <c r="N12343" t="str">
        <f>LEFT(I12343,N$1)</f>
        <v>TIMKEN C</v>
      </c>
      <c r="O12343" s="4">
        <f>IFERROR(INDEX($B$1968:$B$6893,MATCH($N12343,$F$1968:$F$6893,0),1),0)</f>
        <v>0</v>
      </c>
    </row>
    <row r="12344" spans="8:15" x14ac:dyDescent="0.3">
      <c r="H12344" s="1">
        <v>889478953</v>
      </c>
      <c r="I12344" s="1" t="s">
        <v>20060</v>
      </c>
      <c r="J12344" s="1" t="s">
        <v>19176</v>
      </c>
      <c r="K12344" s="1">
        <v>4</v>
      </c>
      <c r="L12344" s="1"/>
      <c r="M12344" s="4" t="e">
        <f t="shared" si="196"/>
        <v>#N/A</v>
      </c>
      <c r="N12344" t="str">
        <f>LEFT(I12344,N$1)</f>
        <v>TOLL BRO</v>
      </c>
      <c r="O12344" s="4">
        <f>IFERROR(INDEX($B$1968:$B$6893,MATCH($N12344,$F$1968:$F$6893,0),1),0)</f>
        <v>0</v>
      </c>
    </row>
    <row r="12345" spans="8:15" x14ac:dyDescent="0.3">
      <c r="H12345" s="1" t="s">
        <v>36952</v>
      </c>
      <c r="I12345" s="1" t="s">
        <v>20328</v>
      </c>
      <c r="J12345" s="1" t="s">
        <v>19176</v>
      </c>
      <c r="K12345" s="1">
        <v>4</v>
      </c>
      <c r="L12345" s="1"/>
      <c r="M12345" s="4" t="e">
        <f t="shared" si="196"/>
        <v>#N/A</v>
      </c>
      <c r="N12345" t="str">
        <f>LEFT(I12345,N$1)</f>
        <v>TOPBUILD</v>
      </c>
      <c r="O12345" s="4">
        <f>IFERROR(INDEX($B$1968:$B$6893,MATCH($N12345,$F$1968:$F$6893,0),1),0)</f>
        <v>0</v>
      </c>
    </row>
    <row r="12346" spans="8:15" x14ac:dyDescent="0.3">
      <c r="H12346" s="1">
        <v>131193904</v>
      </c>
      <c r="I12346" s="1" t="s">
        <v>29031</v>
      </c>
      <c r="J12346" s="1" t="s">
        <v>19176</v>
      </c>
      <c r="K12346" s="1">
        <v>4</v>
      </c>
      <c r="L12346" s="1"/>
      <c r="M12346" s="4" t="e">
        <f t="shared" si="196"/>
        <v>#N/A</v>
      </c>
      <c r="N12346" t="str">
        <f>LEFT(I12346,N$1)</f>
        <v xml:space="preserve">TOPGOLF </v>
      </c>
      <c r="O12346" s="4">
        <f>IFERROR(INDEX($B$1968:$B$6893,MATCH($N12346,$F$1968:$F$6893,0),1),0)</f>
        <v>0</v>
      </c>
    </row>
    <row r="12347" spans="8:15" x14ac:dyDescent="0.3">
      <c r="H12347" s="1">
        <v>891092908</v>
      </c>
      <c r="I12347" s="1" t="s">
        <v>1772</v>
      </c>
      <c r="J12347" s="1" t="s">
        <v>19176</v>
      </c>
      <c r="K12347" s="1">
        <v>4</v>
      </c>
      <c r="L12347" s="1"/>
      <c r="M12347" s="4" t="e">
        <f t="shared" si="196"/>
        <v>#N/A</v>
      </c>
      <c r="N12347" t="str">
        <f>LEFT(I12347,N$1)</f>
        <v>TORO CO</v>
      </c>
      <c r="O12347" s="4">
        <f>IFERROR(INDEX($B$1968:$B$6893,MATCH($N12347,$F$1968:$F$6893,0),1),0)</f>
        <v>0</v>
      </c>
    </row>
    <row r="12348" spans="8:15" x14ac:dyDescent="0.3">
      <c r="H12348" s="1">
        <v>892331907</v>
      </c>
      <c r="I12348" s="1" t="s">
        <v>20368</v>
      </c>
      <c r="J12348" s="1" t="s">
        <v>19176</v>
      </c>
      <c r="K12348" s="1">
        <v>4</v>
      </c>
      <c r="L12348" s="1"/>
      <c r="M12348" s="4" t="e">
        <f t="shared" si="196"/>
        <v>#N/A</v>
      </c>
      <c r="N12348" t="str">
        <f>LEFT(I12348,N$1)</f>
        <v>TOYOTA M</v>
      </c>
      <c r="O12348" s="4">
        <f>IFERROR(INDEX($B$1968:$B$6893,MATCH($N12348,$F$1968:$F$6893,0),1),0)</f>
        <v>0</v>
      </c>
    </row>
    <row r="12349" spans="8:15" x14ac:dyDescent="0.3">
      <c r="H12349" s="1">
        <v>892331957</v>
      </c>
      <c r="I12349" s="1" t="s">
        <v>20368</v>
      </c>
      <c r="J12349" s="1" t="s">
        <v>19176</v>
      </c>
      <c r="K12349" s="1">
        <v>4</v>
      </c>
      <c r="L12349" s="1"/>
      <c r="M12349" s="4" t="e">
        <f t="shared" si="196"/>
        <v>#N/A</v>
      </c>
      <c r="N12349" t="str">
        <f>LEFT(I12349,N$1)</f>
        <v>TOYOTA M</v>
      </c>
      <c r="O12349" s="4">
        <f>IFERROR(INDEX($B$1968:$B$6893,MATCH($N12349,$F$1968:$F$6893,0),1),0)</f>
        <v>0</v>
      </c>
    </row>
    <row r="12350" spans="8:15" x14ac:dyDescent="0.3">
      <c r="H12350" s="1" t="s">
        <v>36958</v>
      </c>
      <c r="I12350" s="1" t="s">
        <v>21916</v>
      </c>
      <c r="J12350" s="1" t="s">
        <v>19176</v>
      </c>
      <c r="K12350" s="1">
        <v>4</v>
      </c>
      <c r="L12350" s="1"/>
      <c r="M12350" s="4" t="e">
        <f t="shared" si="196"/>
        <v>#N/A</v>
      </c>
      <c r="N12350" t="str">
        <f>LEFT(I12350,N$1)</f>
        <v>TPI COMP</v>
      </c>
      <c r="O12350" s="4">
        <f>IFERROR(INDEX($B$1968:$B$6893,MATCH($N12350,$F$1968:$F$6893,0),1),0)</f>
        <v>0</v>
      </c>
    </row>
    <row r="12351" spans="8:15" x14ac:dyDescent="0.3">
      <c r="H12351" s="1">
        <v>892672906</v>
      </c>
      <c r="I12351" s="1" t="s">
        <v>20297</v>
      </c>
      <c r="J12351" s="1" t="s">
        <v>19176</v>
      </c>
      <c r="K12351" s="1">
        <v>4</v>
      </c>
      <c r="L12351" s="1"/>
      <c r="M12351" s="4" t="e">
        <f t="shared" si="196"/>
        <v>#N/A</v>
      </c>
      <c r="N12351" t="str">
        <f>LEFT(I12351,N$1)</f>
        <v>TRADEWEB</v>
      </c>
      <c r="O12351" s="4">
        <f>IFERROR(INDEX($B$1968:$B$6893,MATCH($N12351,$F$1968:$F$6893,0),1),0)</f>
        <v>0</v>
      </c>
    </row>
    <row r="12352" spans="8:15" x14ac:dyDescent="0.3">
      <c r="H12352" s="1" t="s">
        <v>36960</v>
      </c>
      <c r="I12352" s="1" t="s">
        <v>21330</v>
      </c>
      <c r="J12352" s="1" t="s">
        <v>19176</v>
      </c>
      <c r="K12352" s="1">
        <v>4</v>
      </c>
      <c r="L12352" s="1"/>
      <c r="M12352" s="4" t="e">
        <f t="shared" si="196"/>
        <v>#N/A</v>
      </c>
      <c r="N12352" t="str">
        <f>LEFT(I12352,N$1)</f>
        <v>TRANSMED</v>
      </c>
      <c r="O12352" s="4">
        <f>IFERROR(INDEX($B$1968:$B$6893,MATCH($N12352,$F$1968:$F$6893,0),1),0)</f>
        <v>0</v>
      </c>
    </row>
    <row r="12353" spans="8:15" x14ac:dyDescent="0.3">
      <c r="H12353" s="1" t="s">
        <v>36961</v>
      </c>
      <c r="I12353" s="1" t="s">
        <v>21330</v>
      </c>
      <c r="J12353" s="1" t="s">
        <v>19176</v>
      </c>
      <c r="K12353" s="1">
        <v>4</v>
      </c>
      <c r="L12353" s="1"/>
      <c r="M12353" s="4" t="e">
        <f t="shared" si="196"/>
        <v>#N/A</v>
      </c>
      <c r="N12353" t="str">
        <f>LEFT(I12353,N$1)</f>
        <v>TRANSMED</v>
      </c>
      <c r="O12353" s="4">
        <f>IFERROR(INDEX($B$1968:$B$6893,MATCH($N12353,$F$1968:$F$6893,0),1),0)</f>
        <v>0</v>
      </c>
    </row>
    <row r="12354" spans="8:15" x14ac:dyDescent="0.3">
      <c r="H12354" s="1" t="s">
        <v>36962</v>
      </c>
      <c r="I12354" s="1" t="s">
        <v>21330</v>
      </c>
      <c r="J12354" s="1" t="s">
        <v>19176</v>
      </c>
      <c r="K12354" s="1">
        <v>4</v>
      </c>
      <c r="L12354" s="1"/>
      <c r="M12354" s="4" t="e">
        <f t="shared" si="196"/>
        <v>#N/A</v>
      </c>
      <c r="N12354" t="str">
        <f>LEFT(I12354,N$1)</f>
        <v>TRANSMED</v>
      </c>
      <c r="O12354" s="4">
        <f>IFERROR(INDEX($B$1968:$B$6893,MATCH($N12354,$F$1968:$F$6893,0),1),0)</f>
        <v>0</v>
      </c>
    </row>
    <row r="12355" spans="8:15" x14ac:dyDescent="0.3">
      <c r="H12355" s="1" t="s">
        <v>36963</v>
      </c>
      <c r="I12355" s="1" t="s">
        <v>20111</v>
      </c>
      <c r="J12355" s="1" t="s">
        <v>19176</v>
      </c>
      <c r="K12355" s="1">
        <v>4</v>
      </c>
      <c r="L12355" s="1"/>
      <c r="M12355" s="4" t="e">
        <f t="shared" si="196"/>
        <v>#N/A</v>
      </c>
      <c r="N12355" t="str">
        <f>LEFT(I12355,N$1)</f>
        <v>TRANSUNI</v>
      </c>
      <c r="O12355" s="4">
        <f>IFERROR(INDEX($B$1968:$B$6893,MATCH($N12355,$F$1968:$F$6893,0),1),0)</f>
        <v>0</v>
      </c>
    </row>
    <row r="12356" spans="8:15" x14ac:dyDescent="0.3">
      <c r="H12356" s="1" t="s">
        <v>36964</v>
      </c>
      <c r="I12356" s="1" t="s">
        <v>20111</v>
      </c>
      <c r="J12356" s="1" t="s">
        <v>19176</v>
      </c>
      <c r="K12356" s="1">
        <v>4</v>
      </c>
      <c r="L12356" s="1"/>
      <c r="M12356" s="4" t="e">
        <f t="shared" si="196"/>
        <v>#N/A</v>
      </c>
      <c r="N12356" t="str">
        <f>LEFT(I12356,N$1)</f>
        <v>TRANSUNI</v>
      </c>
      <c r="O12356" s="4">
        <f>IFERROR(INDEX($B$1968:$B$6893,MATCH($N12356,$F$1968:$F$6893,0),1),0)</f>
        <v>0</v>
      </c>
    </row>
    <row r="12357" spans="8:15" x14ac:dyDescent="0.3">
      <c r="H12357" s="1" t="s">
        <v>36968</v>
      </c>
      <c r="I12357" s="1" t="s">
        <v>21222</v>
      </c>
      <c r="J12357" s="1" t="s">
        <v>19176</v>
      </c>
      <c r="K12357" s="1">
        <v>4</v>
      </c>
      <c r="L12357" s="1"/>
      <c r="M12357" s="4" t="e">
        <f t="shared" si="196"/>
        <v>#N/A</v>
      </c>
      <c r="N12357" t="str">
        <f>LEFT(I12357,N$1)</f>
        <v>TREEHOUS</v>
      </c>
      <c r="O12357" s="4">
        <f>IFERROR(INDEX($B$1968:$B$6893,MATCH($N12357,$F$1968:$F$6893,0),1),0)</f>
        <v>0</v>
      </c>
    </row>
    <row r="12358" spans="8:15" x14ac:dyDescent="0.3">
      <c r="H12358" s="1" t="s">
        <v>36971</v>
      </c>
      <c r="I12358" s="1" t="s">
        <v>2148</v>
      </c>
      <c r="J12358" s="1" t="s">
        <v>19176</v>
      </c>
      <c r="K12358" s="1">
        <v>4</v>
      </c>
      <c r="L12358" s="1"/>
      <c r="M12358" s="4" t="e">
        <f t="shared" si="196"/>
        <v>#N/A</v>
      </c>
      <c r="N12358" t="str">
        <f>LEFT(I12358,N$1)</f>
        <v xml:space="preserve">TREX CO </v>
      </c>
      <c r="O12358" s="4">
        <f>IFERROR(INDEX($B$1968:$B$6893,MATCH($N12358,$F$1968:$F$6893,0),1),0)</f>
        <v>0</v>
      </c>
    </row>
    <row r="12359" spans="8:15" x14ac:dyDescent="0.3">
      <c r="H12359" s="1">
        <v>896239900</v>
      </c>
      <c r="I12359" s="1" t="s">
        <v>19796</v>
      </c>
      <c r="J12359" s="1" t="s">
        <v>19176</v>
      </c>
      <c r="K12359" s="1">
        <v>4</v>
      </c>
      <c r="L12359" s="1"/>
      <c r="M12359" s="4" t="e">
        <f t="shared" si="196"/>
        <v>#N/A</v>
      </c>
      <c r="N12359" t="str">
        <f>LEFT(I12359,N$1)</f>
        <v xml:space="preserve">TRIMBLE </v>
      </c>
      <c r="O12359" s="4">
        <f>IFERROR(INDEX($B$1968:$B$6893,MATCH($N12359,$F$1968:$F$6893,0),1),0)</f>
        <v>0</v>
      </c>
    </row>
    <row r="12360" spans="8:15" x14ac:dyDescent="0.3">
      <c r="H12360" s="1" t="s">
        <v>36975</v>
      </c>
      <c r="I12360" s="1" t="s">
        <v>22109</v>
      </c>
      <c r="J12360" s="1" t="s">
        <v>19176</v>
      </c>
      <c r="K12360" s="1">
        <v>4</v>
      </c>
      <c r="L12360" s="1"/>
      <c r="M12360" s="4" t="e">
        <f t="shared" si="196"/>
        <v>#N/A</v>
      </c>
      <c r="N12360" t="str">
        <f>LEFT(I12360,N$1)</f>
        <v xml:space="preserve">TRINSEO </v>
      </c>
      <c r="O12360" s="4">
        <f>IFERROR(INDEX($B$1968:$B$6893,MATCH($N12360,$F$1968:$F$6893,0),1),0)</f>
        <v>0</v>
      </c>
    </row>
    <row r="12361" spans="8:15" x14ac:dyDescent="0.3">
      <c r="H12361" s="1">
        <v>896945901</v>
      </c>
      <c r="I12361" s="1" t="s">
        <v>20798</v>
      </c>
      <c r="J12361" s="1" t="s">
        <v>19176</v>
      </c>
      <c r="K12361" s="1">
        <v>4</v>
      </c>
      <c r="L12361" s="1"/>
      <c r="M12361" s="4" t="e">
        <f t="shared" si="196"/>
        <v>#N/A</v>
      </c>
      <c r="N12361" t="str">
        <f>LEFT(I12361,N$1)</f>
        <v>TRIPADVI</v>
      </c>
      <c r="O12361" s="4">
        <f>IFERROR(INDEX($B$1968:$B$6893,MATCH($N12361,$F$1968:$F$6893,0),1),0)</f>
        <v>0</v>
      </c>
    </row>
    <row r="12362" spans="8:15" x14ac:dyDescent="0.3">
      <c r="H12362" s="1">
        <v>896945951</v>
      </c>
      <c r="I12362" s="1" t="s">
        <v>20798</v>
      </c>
      <c r="J12362" s="1" t="s">
        <v>19176</v>
      </c>
      <c r="K12362" s="1">
        <v>4</v>
      </c>
      <c r="L12362" s="1"/>
      <c r="M12362" s="4" t="e">
        <f t="shared" si="196"/>
        <v>#N/A</v>
      </c>
      <c r="N12362" t="str">
        <f>LEFT(I12362,N$1)</f>
        <v>TRIPADVI</v>
      </c>
      <c r="O12362" s="4">
        <f>IFERROR(INDEX($B$1968:$B$6893,MATCH($N12362,$F$1968:$F$6893,0),1),0)</f>
        <v>0</v>
      </c>
    </row>
    <row r="12363" spans="8:15" x14ac:dyDescent="0.3">
      <c r="H12363" s="1" t="s">
        <v>36977</v>
      </c>
      <c r="I12363" s="1" t="s">
        <v>20750</v>
      </c>
      <c r="J12363" s="1" t="s">
        <v>19176</v>
      </c>
      <c r="K12363" s="1">
        <v>4</v>
      </c>
      <c r="L12363" s="1"/>
      <c r="M12363" s="4" t="e">
        <f t="shared" si="196"/>
        <v>#N/A</v>
      </c>
      <c r="N12363" t="str">
        <f>LEFT(I12363,N$1)</f>
        <v>TRITON I</v>
      </c>
      <c r="O12363" s="4">
        <f>IFERROR(INDEX($B$1968:$B$6893,MATCH($N12363,$F$1968:$F$6893,0),1),0)</f>
        <v>0</v>
      </c>
    </row>
    <row r="12364" spans="8:15" x14ac:dyDescent="0.3">
      <c r="H12364" s="1" t="s">
        <v>36978</v>
      </c>
      <c r="I12364" s="1" t="s">
        <v>20750</v>
      </c>
      <c r="J12364" s="1" t="s">
        <v>19176</v>
      </c>
      <c r="K12364" s="1">
        <v>4</v>
      </c>
      <c r="L12364" s="1"/>
      <c r="M12364" s="4" t="e">
        <f t="shared" si="196"/>
        <v>#N/A</v>
      </c>
      <c r="N12364" t="str">
        <f>LEFT(I12364,N$1)</f>
        <v>TRITON I</v>
      </c>
      <c r="O12364" s="4">
        <f>IFERROR(INDEX($B$1968:$B$6893,MATCH($N12364,$F$1968:$F$6893,0),1),0)</f>
        <v>0</v>
      </c>
    </row>
    <row r="12365" spans="8:15" x14ac:dyDescent="0.3">
      <c r="H12365" s="1" t="s">
        <v>36979</v>
      </c>
      <c r="I12365" s="1" t="s">
        <v>36980</v>
      </c>
      <c r="J12365" s="1" t="s">
        <v>19176</v>
      </c>
      <c r="K12365" s="1">
        <v>4</v>
      </c>
      <c r="L12365" s="1"/>
      <c r="M12365" s="4" t="e">
        <f t="shared" si="196"/>
        <v>#N/A</v>
      </c>
      <c r="N12365" t="str">
        <f>LEFT(I12365,N$1)</f>
        <v xml:space="preserve">TRIUMPH </v>
      </c>
      <c r="O12365" s="4">
        <f>IFERROR(INDEX($B$1968:$B$6893,MATCH($N12365,$F$1968:$F$6893,0),1),0)</f>
        <v>0</v>
      </c>
    </row>
    <row r="12366" spans="8:15" x14ac:dyDescent="0.3">
      <c r="H12366" s="1">
        <v>896818901</v>
      </c>
      <c r="I12366" s="1" t="s">
        <v>22025</v>
      </c>
      <c r="J12366" s="1" t="s">
        <v>19176</v>
      </c>
      <c r="K12366" s="1">
        <v>4</v>
      </c>
      <c r="L12366" s="1"/>
      <c r="M12366" s="4" t="e">
        <f t="shared" si="196"/>
        <v>#N/A</v>
      </c>
      <c r="N12366" t="str">
        <f>LEFT(I12366,N$1)</f>
        <v xml:space="preserve">TRIUMPH </v>
      </c>
      <c r="O12366" s="4">
        <f>IFERROR(INDEX($B$1968:$B$6893,MATCH($N12366,$F$1968:$F$6893,0),1),0)</f>
        <v>0</v>
      </c>
    </row>
    <row r="12367" spans="8:15" x14ac:dyDescent="0.3">
      <c r="H12367" s="1">
        <v>896818119</v>
      </c>
      <c r="I12367" s="1" t="s">
        <v>36981</v>
      </c>
      <c r="J12367" s="1" t="s">
        <v>19176</v>
      </c>
      <c r="K12367" s="1">
        <v>4</v>
      </c>
      <c r="L12367" s="1"/>
      <c r="M12367" s="4" t="e">
        <f t="shared" si="196"/>
        <v>#N/A</v>
      </c>
      <c r="N12367" t="str">
        <f>LEFT(I12367,N$1)</f>
        <v xml:space="preserve">TRIUMPH </v>
      </c>
      <c r="O12367" s="4">
        <f>IFERROR(INDEX($B$1968:$B$6893,MATCH($N12367,$F$1968:$F$6893,0),1),0)</f>
        <v>0</v>
      </c>
    </row>
    <row r="12368" spans="8:15" x14ac:dyDescent="0.3">
      <c r="H12368" s="1" t="s">
        <v>36983</v>
      </c>
      <c r="I12368" s="1" t="s">
        <v>23284</v>
      </c>
      <c r="J12368" s="1" t="s">
        <v>19176</v>
      </c>
      <c r="K12368" s="1">
        <v>4</v>
      </c>
      <c r="L12368" s="1"/>
      <c r="M12368" s="4" t="e">
        <f t="shared" si="196"/>
        <v>#N/A</v>
      </c>
      <c r="N12368" t="str">
        <f>LEFT(I12368,N$1)</f>
        <v xml:space="preserve">TRUECAR </v>
      </c>
      <c r="O12368" s="4">
        <f>IFERROR(INDEX($B$1968:$B$6893,MATCH($N12368,$F$1968:$F$6893,0),1),0)</f>
        <v>0</v>
      </c>
    </row>
    <row r="12369" spans="8:15" x14ac:dyDescent="0.3">
      <c r="H12369" s="1">
        <v>898202906</v>
      </c>
      <c r="I12369" s="1" t="s">
        <v>21472</v>
      </c>
      <c r="J12369" s="1" t="s">
        <v>19176</v>
      </c>
      <c r="K12369" s="1">
        <v>4</v>
      </c>
      <c r="L12369" s="1"/>
      <c r="M12369" s="4" t="e">
        <f t="shared" si="196"/>
        <v>#N/A</v>
      </c>
      <c r="N12369" t="str">
        <f>LEFT(I12369,N$1)</f>
        <v>TRUPANIO</v>
      </c>
      <c r="O12369" s="4">
        <f>IFERROR(INDEX($B$1968:$B$6893,MATCH($N12369,$F$1968:$F$6893,0),1),0)</f>
        <v>0</v>
      </c>
    </row>
    <row r="12370" spans="8:15" x14ac:dyDescent="0.3">
      <c r="H12370" s="1" t="s">
        <v>36984</v>
      </c>
      <c r="I12370" s="1" t="s">
        <v>5782</v>
      </c>
      <c r="J12370" s="1" t="s">
        <v>19176</v>
      </c>
      <c r="K12370" s="1">
        <v>4</v>
      </c>
      <c r="L12370" s="1"/>
      <c r="M12370" s="4" t="e">
        <f t="shared" si="196"/>
        <v>#N/A</v>
      </c>
      <c r="N12370" t="str">
        <f>LEFT(I12370,N$1)</f>
        <v>TSAKOS E</v>
      </c>
      <c r="O12370" s="4">
        <f>IFERROR(INDEX($B$1968:$B$6893,MATCH($N12370,$F$1968:$F$6893,0),1),0)</f>
        <v>0</v>
      </c>
    </row>
    <row r="12371" spans="8:15" x14ac:dyDescent="0.3">
      <c r="H12371" s="1" t="s">
        <v>36985</v>
      </c>
      <c r="I12371" s="1" t="s">
        <v>5782</v>
      </c>
      <c r="J12371" s="1" t="s">
        <v>19176</v>
      </c>
      <c r="K12371" s="1">
        <v>4</v>
      </c>
      <c r="L12371" s="1"/>
      <c r="M12371" s="4" t="e">
        <f t="shared" si="196"/>
        <v>#N/A</v>
      </c>
      <c r="N12371" t="str">
        <f>LEFT(I12371,N$1)</f>
        <v>TSAKOS E</v>
      </c>
      <c r="O12371" s="4">
        <f>IFERROR(INDEX($B$1968:$B$6893,MATCH($N12371,$F$1968:$F$6893,0),1),0)</f>
        <v>0</v>
      </c>
    </row>
    <row r="12372" spans="8:15" x14ac:dyDescent="0.3">
      <c r="H12372" s="1" t="s">
        <v>36986</v>
      </c>
      <c r="I12372" s="1" t="s">
        <v>36987</v>
      </c>
      <c r="J12372" s="1" t="s">
        <v>19176</v>
      </c>
      <c r="K12372" s="1">
        <v>4</v>
      </c>
      <c r="L12372" s="1"/>
      <c r="M12372" s="4" t="e">
        <f t="shared" si="196"/>
        <v>#N/A</v>
      </c>
      <c r="N12372" t="str">
        <f>LEFT(I12372,N$1)</f>
        <v>TTEC Hol</v>
      </c>
      <c r="O12372" s="4">
        <f>IFERROR(INDEX($B$1968:$B$6893,MATCH($N12372,$F$1968:$F$6893,0),1),0)</f>
        <v>0</v>
      </c>
    </row>
    <row r="12373" spans="8:15" x14ac:dyDescent="0.3">
      <c r="H12373" s="1" t="s">
        <v>36989</v>
      </c>
      <c r="I12373" s="1" t="s">
        <v>36990</v>
      </c>
      <c r="J12373" s="1" t="s">
        <v>19176</v>
      </c>
      <c r="K12373" s="1">
        <v>4</v>
      </c>
      <c r="L12373" s="1"/>
      <c r="M12373" s="4" t="e">
        <f t="shared" si="196"/>
        <v>#N/A</v>
      </c>
      <c r="N12373" t="str">
        <f>LEFT(I12373,N$1)</f>
        <v>TWILIO I</v>
      </c>
      <c r="O12373" s="4">
        <f>IFERROR(INDEX($B$1968:$B$6893,MATCH($N12373,$F$1968:$F$6893,0),1),0)</f>
        <v>0</v>
      </c>
    </row>
    <row r="12374" spans="8:15" x14ac:dyDescent="0.3">
      <c r="H12374" s="1" t="s">
        <v>36991</v>
      </c>
      <c r="I12374" s="1" t="s">
        <v>36992</v>
      </c>
      <c r="J12374" s="1" t="s">
        <v>19176</v>
      </c>
      <c r="K12374" s="1">
        <v>4</v>
      </c>
      <c r="L12374" s="1"/>
      <c r="M12374" s="4" t="e">
        <f t="shared" ref="M12374:M12437" si="197">MATCH(L12374,$B:$B,0)</f>
        <v>#N/A</v>
      </c>
      <c r="N12374" t="str">
        <f>LEFT(I12374,N$1)</f>
        <v>TWIN RIV</v>
      </c>
      <c r="O12374" s="4">
        <f>IFERROR(INDEX($B$1968:$B$6893,MATCH($N12374,$F$1968:$F$6893,0),1),0)</f>
        <v>0</v>
      </c>
    </row>
    <row r="12375" spans="8:15" x14ac:dyDescent="0.3">
      <c r="H12375" s="1" t="s">
        <v>36993</v>
      </c>
      <c r="I12375" s="1" t="s">
        <v>21668</v>
      </c>
      <c r="J12375" s="1" t="s">
        <v>19176</v>
      </c>
      <c r="K12375" s="1">
        <v>4</v>
      </c>
      <c r="L12375" s="1"/>
      <c r="M12375" s="4" t="e">
        <f t="shared" si="197"/>
        <v>#N/A</v>
      </c>
      <c r="N12375" t="str">
        <f>LEFT(I12375,N$1)</f>
        <v>TWIST BI</v>
      </c>
      <c r="O12375" s="4">
        <f>IFERROR(INDEX($B$1968:$B$6893,MATCH($N12375,$F$1968:$F$6893,0),1),0)</f>
        <v>0</v>
      </c>
    </row>
    <row r="12376" spans="8:15" x14ac:dyDescent="0.3">
      <c r="H12376" s="1" t="s">
        <v>36994</v>
      </c>
      <c r="I12376" s="1" t="s">
        <v>21726</v>
      </c>
      <c r="J12376" s="1" t="s">
        <v>19176</v>
      </c>
      <c r="K12376" s="1">
        <v>4</v>
      </c>
      <c r="L12376" s="1"/>
      <c r="M12376" s="4" t="e">
        <f t="shared" si="197"/>
        <v>#N/A</v>
      </c>
      <c r="N12376" t="str">
        <f>LEFT(I12376,N$1)</f>
        <v>TWO HBRS</v>
      </c>
      <c r="O12376" s="4">
        <f>IFERROR(INDEX($B$1968:$B$6893,MATCH($N12376,$F$1968:$F$6893,0),1),0)</f>
        <v>0</v>
      </c>
    </row>
    <row r="12377" spans="8:15" x14ac:dyDescent="0.3">
      <c r="H12377" s="1">
        <v>902252905</v>
      </c>
      <c r="I12377" s="1" t="s">
        <v>1208</v>
      </c>
      <c r="J12377" s="1" t="s">
        <v>19176</v>
      </c>
      <c r="K12377" s="1">
        <v>4</v>
      </c>
      <c r="L12377" s="1"/>
      <c r="M12377" s="4" t="e">
        <f t="shared" si="197"/>
        <v>#N/A</v>
      </c>
      <c r="N12377" t="str">
        <f>LEFT(I12377,N$1)</f>
        <v>TYLER TE</v>
      </c>
      <c r="O12377" s="4">
        <f>IFERROR(INDEX($B$1968:$B$6893,MATCH($N12377,$F$1968:$F$6893,0),1),0)</f>
        <v>0</v>
      </c>
    </row>
    <row r="12378" spans="8:15" x14ac:dyDescent="0.3">
      <c r="H12378" s="1">
        <v>902252955</v>
      </c>
      <c r="I12378" s="1" t="s">
        <v>1208</v>
      </c>
      <c r="J12378" s="1" t="s">
        <v>19176</v>
      </c>
      <c r="K12378" s="1">
        <v>4</v>
      </c>
      <c r="L12378" s="1"/>
      <c r="M12378" s="4" t="e">
        <f t="shared" si="197"/>
        <v>#N/A</v>
      </c>
      <c r="N12378" t="str">
        <f>LEFT(I12378,N$1)</f>
        <v>TYLER TE</v>
      </c>
      <c r="O12378" s="4">
        <f>IFERROR(INDEX($B$1968:$B$6893,MATCH($N12378,$F$1968:$F$6893,0),1),0)</f>
        <v>0</v>
      </c>
    </row>
    <row r="12379" spans="8:15" x14ac:dyDescent="0.3">
      <c r="H12379" s="1" t="s">
        <v>36995</v>
      </c>
      <c r="I12379" s="1" t="s">
        <v>21673</v>
      </c>
      <c r="J12379" s="1" t="s">
        <v>19176</v>
      </c>
      <c r="K12379" s="1">
        <v>4</v>
      </c>
      <c r="L12379" s="1"/>
      <c r="M12379" s="4" t="e">
        <f t="shared" si="197"/>
        <v>#N/A</v>
      </c>
      <c r="N12379" t="str">
        <f>LEFT(I12379,N$1)</f>
        <v>U S SILI</v>
      </c>
      <c r="O12379" s="4">
        <f>IFERROR(INDEX($B$1968:$B$6893,MATCH($N12379,$F$1968:$F$6893,0),1),0)</f>
        <v>0</v>
      </c>
    </row>
    <row r="12380" spans="8:15" x14ac:dyDescent="0.3">
      <c r="H12380" s="1" t="s">
        <v>36996</v>
      </c>
      <c r="I12380" s="1" t="s">
        <v>21673</v>
      </c>
      <c r="J12380" s="1" t="s">
        <v>19176</v>
      </c>
      <c r="K12380" s="1">
        <v>4</v>
      </c>
      <c r="L12380" s="1"/>
      <c r="M12380" s="4" t="e">
        <f t="shared" si="197"/>
        <v>#N/A</v>
      </c>
      <c r="N12380" t="str">
        <f>LEFT(I12380,N$1)</f>
        <v>U S SILI</v>
      </c>
      <c r="O12380" s="4">
        <f>IFERROR(INDEX($B$1968:$B$6893,MATCH($N12380,$F$1968:$F$6893,0),1),0)</f>
        <v>0</v>
      </c>
    </row>
    <row r="12381" spans="8:15" x14ac:dyDescent="0.3">
      <c r="H12381" s="1" t="s">
        <v>36998</v>
      </c>
      <c r="I12381" s="1" t="s">
        <v>2200</v>
      </c>
      <c r="J12381" s="1" t="s">
        <v>19176</v>
      </c>
      <c r="K12381" s="1">
        <v>4</v>
      </c>
      <c r="L12381" s="1"/>
      <c r="M12381" s="4" t="e">
        <f t="shared" si="197"/>
        <v>#N/A</v>
      </c>
      <c r="N12381" t="str">
        <f>LEFT(I12381,N$1)</f>
        <v>UFP INDU</v>
      </c>
      <c r="O12381" s="4">
        <f>IFERROR(INDEX($B$1968:$B$6893,MATCH($N12381,$F$1968:$F$6893,0),1),0)</f>
        <v>0</v>
      </c>
    </row>
    <row r="12382" spans="8:15" x14ac:dyDescent="0.3">
      <c r="H12382" s="1" t="s">
        <v>36999</v>
      </c>
      <c r="I12382" s="1" t="s">
        <v>20482</v>
      </c>
      <c r="J12382" s="1" t="s">
        <v>19176</v>
      </c>
      <c r="K12382" s="1">
        <v>4</v>
      </c>
      <c r="L12382" s="1"/>
      <c r="M12382" s="4" t="e">
        <f t="shared" si="197"/>
        <v>#N/A</v>
      </c>
      <c r="N12382" t="str">
        <f>LEFT(I12382,N$1)</f>
        <v>UIPATH I</v>
      </c>
      <c r="O12382" s="4">
        <f>IFERROR(INDEX($B$1968:$B$6893,MATCH($N12382,$F$1968:$F$6893,0),1),0)</f>
        <v>0</v>
      </c>
    </row>
    <row r="12383" spans="8:15" x14ac:dyDescent="0.3">
      <c r="H12383" s="1" t="s">
        <v>37000</v>
      </c>
      <c r="I12383" s="1" t="s">
        <v>21507</v>
      </c>
      <c r="J12383" s="1" t="s">
        <v>19176</v>
      </c>
      <c r="K12383" s="1">
        <v>4</v>
      </c>
      <c r="L12383" s="1"/>
      <c r="M12383" s="4" t="e">
        <f t="shared" si="197"/>
        <v>#N/A</v>
      </c>
      <c r="N12383" t="str">
        <f>LEFT(I12383,N$1)</f>
        <v>ULTRA CL</v>
      </c>
      <c r="O12383" s="4">
        <f>IFERROR(INDEX($B$1968:$B$6893,MATCH($N12383,$F$1968:$F$6893,0),1),0)</f>
        <v>0</v>
      </c>
    </row>
    <row r="12384" spans="8:15" x14ac:dyDescent="0.3">
      <c r="H12384" s="1" t="s">
        <v>37001</v>
      </c>
      <c r="I12384" s="1" t="s">
        <v>21307</v>
      </c>
      <c r="J12384" s="1" t="s">
        <v>19176</v>
      </c>
      <c r="K12384" s="1">
        <v>4</v>
      </c>
      <c r="L12384" s="1"/>
      <c r="M12384" s="4" t="e">
        <f t="shared" si="197"/>
        <v>#N/A</v>
      </c>
      <c r="N12384" t="str">
        <f>LEFT(I12384,N$1)</f>
        <v>ULTRAGEN</v>
      </c>
      <c r="O12384" s="4">
        <f>IFERROR(INDEX($B$1968:$B$6893,MATCH($N12384,$F$1968:$F$6893,0),1),0)</f>
        <v>0</v>
      </c>
    </row>
    <row r="12385" spans="8:15" x14ac:dyDescent="0.3">
      <c r="H12385" s="1" t="s">
        <v>37002</v>
      </c>
      <c r="I12385" s="1" t="s">
        <v>158</v>
      </c>
      <c r="J12385" s="1" t="s">
        <v>19176</v>
      </c>
      <c r="K12385" s="1">
        <v>4</v>
      </c>
      <c r="L12385" s="1"/>
      <c r="M12385" s="4" t="e">
        <f t="shared" si="197"/>
        <v>#N/A</v>
      </c>
      <c r="N12385" t="str">
        <f>LEFT(I12385,N$1)</f>
        <v>UNILEVER</v>
      </c>
      <c r="O12385" s="4">
        <f>IFERROR(INDEX($B$1968:$B$6893,MATCH($N12385,$F$1968:$F$6893,0),1),0)</f>
        <v>0</v>
      </c>
    </row>
    <row r="12386" spans="8:15" x14ac:dyDescent="0.3">
      <c r="H12386" s="1">
        <v>911163903</v>
      </c>
      <c r="I12386" s="1" t="s">
        <v>20988</v>
      </c>
      <c r="J12386" s="1" t="s">
        <v>19176</v>
      </c>
      <c r="K12386" s="1">
        <v>4</v>
      </c>
      <c r="L12386" s="1"/>
      <c r="M12386" s="4" t="e">
        <f t="shared" si="197"/>
        <v>#N/A</v>
      </c>
      <c r="N12386" t="str">
        <f>LEFT(I12386,N$1)</f>
        <v>UNITED N</v>
      </c>
      <c r="O12386" s="4">
        <f>IFERROR(INDEX($B$1968:$B$6893,MATCH($N12386,$F$1968:$F$6893,0),1),0)</f>
        <v>0</v>
      </c>
    </row>
    <row r="12387" spans="8:15" x14ac:dyDescent="0.3">
      <c r="H12387" s="1">
        <v>911163953</v>
      </c>
      <c r="I12387" s="1" t="s">
        <v>20988</v>
      </c>
      <c r="J12387" s="1" t="s">
        <v>19176</v>
      </c>
      <c r="K12387" s="1">
        <v>4</v>
      </c>
      <c r="L12387" s="1"/>
      <c r="M12387" s="4" t="e">
        <f t="shared" si="197"/>
        <v>#N/A</v>
      </c>
      <c r="N12387" t="str">
        <f>LEFT(I12387,N$1)</f>
        <v>UNITED N</v>
      </c>
      <c r="O12387" s="4">
        <f>IFERROR(INDEX($B$1968:$B$6893,MATCH($N12387,$F$1968:$F$6893,0),1),0)</f>
        <v>0</v>
      </c>
    </row>
    <row r="12388" spans="8:15" x14ac:dyDescent="0.3">
      <c r="H12388" s="1" t="s">
        <v>37005</v>
      </c>
      <c r="I12388" s="1" t="s">
        <v>20701</v>
      </c>
      <c r="J12388" s="1" t="s">
        <v>19176</v>
      </c>
      <c r="K12388" s="1">
        <v>4</v>
      </c>
      <c r="L12388" s="1"/>
      <c r="M12388" s="4" t="e">
        <f t="shared" si="197"/>
        <v>#N/A</v>
      </c>
      <c r="N12388" t="str">
        <f>LEFT(I12388,N$1)</f>
        <v>UNITI GR</v>
      </c>
      <c r="O12388" s="4">
        <f>IFERROR(INDEX($B$1968:$B$6893,MATCH($N12388,$F$1968:$F$6893,0),1),0)</f>
        <v>0</v>
      </c>
    </row>
    <row r="12389" spans="8:15" x14ac:dyDescent="0.3">
      <c r="H12389" s="1" t="s">
        <v>37006</v>
      </c>
      <c r="I12389" s="1" t="s">
        <v>20701</v>
      </c>
      <c r="J12389" s="1" t="s">
        <v>19176</v>
      </c>
      <c r="K12389" s="1">
        <v>4</v>
      </c>
      <c r="L12389" s="1"/>
      <c r="M12389" s="4" t="e">
        <f t="shared" si="197"/>
        <v>#N/A</v>
      </c>
      <c r="N12389" t="str">
        <f>LEFT(I12389,N$1)</f>
        <v>UNITI GR</v>
      </c>
      <c r="O12389" s="4">
        <f>IFERROR(INDEX($B$1968:$B$6893,MATCH($N12389,$F$1968:$F$6893,0),1),0)</f>
        <v>0</v>
      </c>
    </row>
    <row r="12390" spans="8:15" x14ac:dyDescent="0.3">
      <c r="H12390" s="1">
        <v>917047902</v>
      </c>
      <c r="I12390" s="1" t="s">
        <v>3097</v>
      </c>
      <c r="J12390" s="1" t="s">
        <v>19176</v>
      </c>
      <c r="K12390" s="1">
        <v>4</v>
      </c>
      <c r="L12390" s="1"/>
      <c r="M12390" s="4" t="e">
        <f t="shared" si="197"/>
        <v>#N/A</v>
      </c>
      <c r="N12390" t="str">
        <f>LEFT(I12390,N$1)</f>
        <v>URBAN OU</v>
      </c>
      <c r="O12390" s="4">
        <f>IFERROR(INDEX($B$1968:$B$6893,MATCH($N12390,$F$1968:$F$6893,0),1),0)</f>
        <v>0</v>
      </c>
    </row>
    <row r="12391" spans="8:15" x14ac:dyDescent="0.3">
      <c r="H12391" s="1">
        <v>912008909</v>
      </c>
      <c r="I12391" s="1" t="s">
        <v>20332</v>
      </c>
      <c r="J12391" s="1" t="s">
        <v>19176</v>
      </c>
      <c r="K12391" s="1">
        <v>4</v>
      </c>
      <c r="L12391" s="1"/>
      <c r="M12391" s="4" t="e">
        <f t="shared" si="197"/>
        <v>#N/A</v>
      </c>
      <c r="N12391" t="str">
        <f>LEFT(I12391,N$1)</f>
        <v>US FOODS</v>
      </c>
      <c r="O12391" s="4">
        <f>IFERROR(INDEX($B$1968:$B$6893,MATCH($N12391,$F$1968:$F$6893,0),1),0)</f>
        <v>0</v>
      </c>
    </row>
    <row r="12392" spans="8:15" x14ac:dyDescent="0.3">
      <c r="H12392" s="1">
        <v>912008959</v>
      </c>
      <c r="I12392" s="1" t="s">
        <v>20332</v>
      </c>
      <c r="J12392" s="1" t="s">
        <v>19176</v>
      </c>
      <c r="K12392" s="1">
        <v>4</v>
      </c>
      <c r="L12392" s="1"/>
      <c r="M12392" s="4" t="e">
        <f t="shared" si="197"/>
        <v>#N/A</v>
      </c>
      <c r="N12392" t="str">
        <f>LEFT(I12392,N$1)</f>
        <v>US FOODS</v>
      </c>
      <c r="O12392" s="4">
        <f>IFERROR(INDEX($B$1968:$B$6893,MATCH($N12392,$F$1968:$F$6893,0),1),0)</f>
        <v>0</v>
      </c>
    </row>
    <row r="12393" spans="8:15" x14ac:dyDescent="0.3">
      <c r="H12393" s="1" t="s">
        <v>37010</v>
      </c>
      <c r="I12393" s="1" t="s">
        <v>37011</v>
      </c>
      <c r="J12393" s="1" t="s">
        <v>19176</v>
      </c>
      <c r="K12393" s="1">
        <v>4</v>
      </c>
      <c r="L12393" s="1"/>
      <c r="M12393" s="4" t="e">
        <f t="shared" si="197"/>
        <v>#N/A</v>
      </c>
      <c r="N12393" t="str">
        <f>LEFT(I12393,N$1)</f>
        <v>US TREAS</v>
      </c>
      <c r="O12393" s="4">
        <f>IFERROR(INDEX($B$1968:$B$6893,MATCH($N12393,$F$1968:$F$6893,0),1),0)</f>
        <v>0</v>
      </c>
    </row>
    <row r="12394" spans="8:15" x14ac:dyDescent="0.3">
      <c r="H12394" s="1">
        <v>918090901</v>
      </c>
      <c r="I12394" s="1" t="s">
        <v>21669</v>
      </c>
      <c r="J12394" s="1" t="s">
        <v>19176</v>
      </c>
      <c r="K12394" s="1">
        <v>4</v>
      </c>
      <c r="L12394" s="1"/>
      <c r="M12394" s="4" t="e">
        <f t="shared" si="197"/>
        <v>#N/A</v>
      </c>
      <c r="N12394" t="str">
        <f>LEFT(I12394,N$1)</f>
        <v>UTZ BRAN</v>
      </c>
      <c r="O12394" s="4">
        <f>IFERROR(INDEX($B$1968:$B$6893,MATCH($N12394,$F$1968:$F$6893,0),1),0)</f>
        <v>0</v>
      </c>
    </row>
    <row r="12395" spans="8:15" x14ac:dyDescent="0.3">
      <c r="H12395" s="1" t="s">
        <v>37012</v>
      </c>
      <c r="I12395" s="1" t="s">
        <v>22716</v>
      </c>
      <c r="J12395" s="1" t="s">
        <v>19176</v>
      </c>
      <c r="K12395" s="1">
        <v>4</v>
      </c>
      <c r="L12395" s="1"/>
      <c r="M12395" s="4" t="e">
        <f t="shared" si="197"/>
        <v>#N/A</v>
      </c>
      <c r="N12395" t="str">
        <f>LEFT(I12395,N$1)</f>
        <v>UWM HOLD</v>
      </c>
      <c r="O12395" s="4">
        <f>IFERROR(INDEX($B$1968:$B$6893,MATCH($N12395,$F$1968:$F$6893,0),1),0)</f>
        <v>0</v>
      </c>
    </row>
    <row r="12396" spans="8:15" x14ac:dyDescent="0.3">
      <c r="H12396" s="1" t="s">
        <v>37015</v>
      </c>
      <c r="I12396" s="1" t="s">
        <v>1808</v>
      </c>
      <c r="J12396" s="1" t="s">
        <v>19176</v>
      </c>
      <c r="K12396" s="1">
        <v>4</v>
      </c>
      <c r="L12396" s="1"/>
      <c r="M12396" s="4" t="e">
        <f t="shared" si="197"/>
        <v>#N/A</v>
      </c>
      <c r="N12396" t="str">
        <f>LEFT(I12396,N$1)</f>
        <v>VAIL RES</v>
      </c>
      <c r="O12396" s="4">
        <f>IFERROR(INDEX($B$1968:$B$6893,MATCH($N12396,$F$1968:$F$6893,0),1),0)</f>
        <v>0</v>
      </c>
    </row>
    <row r="12397" spans="8:15" x14ac:dyDescent="0.3">
      <c r="H12397" s="1" t="s">
        <v>37016</v>
      </c>
      <c r="I12397" s="1" t="s">
        <v>21193</v>
      </c>
      <c r="J12397" s="1" t="s">
        <v>19176</v>
      </c>
      <c r="K12397" s="1">
        <v>4</v>
      </c>
      <c r="L12397" s="1"/>
      <c r="M12397" s="4" t="e">
        <f t="shared" si="197"/>
        <v>#N/A</v>
      </c>
      <c r="N12397" t="str">
        <f>LEFT(I12397,N$1)</f>
        <v xml:space="preserve">VALARIS </v>
      </c>
      <c r="O12397" s="4">
        <f>IFERROR(INDEX($B$1968:$B$6893,MATCH($N12397,$F$1968:$F$6893,0),1),0)</f>
        <v>0</v>
      </c>
    </row>
    <row r="12398" spans="8:15" x14ac:dyDescent="0.3">
      <c r="H12398" s="1">
        <v>919794907</v>
      </c>
      <c r="I12398" s="1" t="s">
        <v>20531</v>
      </c>
      <c r="J12398" s="1" t="s">
        <v>19176</v>
      </c>
      <c r="K12398" s="1">
        <v>4</v>
      </c>
      <c r="L12398" s="1"/>
      <c r="M12398" s="4" t="e">
        <f t="shared" si="197"/>
        <v>#N/A</v>
      </c>
      <c r="N12398" t="str">
        <f>LEFT(I12398,N$1)</f>
        <v>VALLEY N</v>
      </c>
      <c r="O12398" s="4">
        <f>IFERROR(INDEX($B$1968:$B$6893,MATCH($N12398,$F$1968:$F$6893,0),1),0)</f>
        <v>0</v>
      </c>
    </row>
    <row r="12399" spans="8:15" x14ac:dyDescent="0.3">
      <c r="H12399" s="1" t="s">
        <v>37017</v>
      </c>
      <c r="I12399" s="1" t="s">
        <v>2669</v>
      </c>
      <c r="J12399" s="1" t="s">
        <v>19176</v>
      </c>
      <c r="K12399" s="1">
        <v>4</v>
      </c>
      <c r="L12399" s="1"/>
      <c r="M12399" s="4" t="e">
        <f t="shared" si="197"/>
        <v>#N/A</v>
      </c>
      <c r="N12399" t="str">
        <f>LEFT(I12399,N$1)</f>
        <v>VALVOLIN</v>
      </c>
      <c r="O12399" s="4">
        <f>IFERROR(INDEX($B$1968:$B$6893,MATCH($N12399,$F$1968:$F$6893,0),1),0)</f>
        <v>0</v>
      </c>
    </row>
    <row r="12400" spans="8:15" x14ac:dyDescent="0.3">
      <c r="H12400" s="1" t="s">
        <v>37018</v>
      </c>
      <c r="I12400" s="1" t="s">
        <v>2669</v>
      </c>
      <c r="J12400" s="1" t="s">
        <v>19176</v>
      </c>
      <c r="K12400" s="1">
        <v>4</v>
      </c>
      <c r="L12400" s="1"/>
      <c r="M12400" s="4" t="e">
        <f t="shared" si="197"/>
        <v>#N/A</v>
      </c>
      <c r="N12400" t="str">
        <f>LEFT(I12400,N$1)</f>
        <v>VALVOLIN</v>
      </c>
      <c r="O12400" s="4">
        <f>IFERROR(INDEX($B$1968:$B$6893,MATCH($N12400,$F$1968:$F$6893,0),1),0)</f>
        <v>0</v>
      </c>
    </row>
    <row r="12401" spans="8:15" x14ac:dyDescent="0.3">
      <c r="H12401" s="1" t="s">
        <v>37019</v>
      </c>
      <c r="I12401" s="1" t="s">
        <v>37020</v>
      </c>
      <c r="J12401" s="1" t="s">
        <v>19176</v>
      </c>
      <c r="K12401" s="1">
        <v>4</v>
      </c>
      <c r="L12401" s="1"/>
      <c r="M12401" s="4" t="e">
        <f t="shared" si="197"/>
        <v>#N/A</v>
      </c>
      <c r="N12401" t="str">
        <f>LEFT(I12401,N$1)</f>
        <v>VALVOLIN</v>
      </c>
      <c r="O12401" s="4">
        <f>IFERROR(INDEX($B$1968:$B$6893,MATCH($N12401,$F$1968:$F$6893,0),1),0)</f>
        <v>0</v>
      </c>
    </row>
    <row r="12402" spans="8:15" x14ac:dyDescent="0.3">
      <c r="H12402" s="1">
        <v>922280902</v>
      </c>
      <c r="I12402" s="1" t="s">
        <v>20819</v>
      </c>
      <c r="J12402" s="1" t="s">
        <v>19176</v>
      </c>
      <c r="K12402" s="1">
        <v>4</v>
      </c>
      <c r="L12402" s="1"/>
      <c r="M12402" s="4" t="e">
        <f t="shared" si="197"/>
        <v>#N/A</v>
      </c>
      <c r="N12402" t="str">
        <f>LEFT(I12402,N$1)</f>
        <v xml:space="preserve">VARONIS </v>
      </c>
      <c r="O12402" s="4">
        <f>IFERROR(INDEX($B$1968:$B$6893,MATCH($N12402,$F$1968:$F$6893,0),1),0)</f>
        <v>0</v>
      </c>
    </row>
    <row r="12403" spans="8:15" x14ac:dyDescent="0.3">
      <c r="H12403" s="1">
        <v>922475958</v>
      </c>
      <c r="I12403" s="1" t="s">
        <v>19598</v>
      </c>
      <c r="J12403" s="1" t="s">
        <v>19176</v>
      </c>
      <c r="K12403" s="1">
        <v>4</v>
      </c>
      <c r="L12403" s="1"/>
      <c r="M12403" s="4" t="e">
        <f t="shared" si="197"/>
        <v>#N/A</v>
      </c>
      <c r="N12403" t="str">
        <f>LEFT(I12403,N$1)</f>
        <v>VEEVA SY</v>
      </c>
      <c r="O12403" s="4">
        <f>IFERROR(INDEX($B$1968:$B$6893,MATCH($N12403,$F$1968:$F$6893,0),1),0)</f>
        <v>0</v>
      </c>
    </row>
    <row r="12404" spans="8:15" x14ac:dyDescent="0.3">
      <c r="H12404" s="1" t="s">
        <v>37023</v>
      </c>
      <c r="I12404" s="1" t="s">
        <v>23688</v>
      </c>
      <c r="J12404" s="1" t="s">
        <v>19176</v>
      </c>
      <c r="K12404" s="1">
        <v>4</v>
      </c>
      <c r="L12404" s="1"/>
      <c r="M12404" s="4" t="e">
        <f t="shared" si="197"/>
        <v>#N/A</v>
      </c>
      <c r="N12404" t="str">
        <f>LEFT(I12404,N$1)</f>
        <v>VELO3D I</v>
      </c>
      <c r="O12404" s="4">
        <f>IFERROR(INDEX($B$1968:$B$6893,MATCH($N12404,$F$1968:$F$6893,0),1),0)</f>
        <v>0</v>
      </c>
    </row>
    <row r="12405" spans="8:15" x14ac:dyDescent="0.3">
      <c r="H12405" s="1" t="s">
        <v>37024</v>
      </c>
      <c r="I12405" s="1" t="s">
        <v>19731</v>
      </c>
      <c r="J12405" s="1" t="s">
        <v>19176</v>
      </c>
      <c r="K12405" s="1">
        <v>4</v>
      </c>
      <c r="L12405" s="1"/>
      <c r="M12405" s="4" t="e">
        <f t="shared" si="197"/>
        <v>#N/A</v>
      </c>
      <c r="N12405" t="str">
        <f>LEFT(I12405,N$1)</f>
        <v>VENTAS I</v>
      </c>
      <c r="O12405" s="4">
        <f>IFERROR(INDEX($B$1968:$B$6893,MATCH($N12405,$F$1968:$F$6893,0),1),0)</f>
        <v>0</v>
      </c>
    </row>
    <row r="12406" spans="8:15" x14ac:dyDescent="0.3">
      <c r="H12406" s="1" t="s">
        <v>37025</v>
      </c>
      <c r="I12406" s="1" t="s">
        <v>37026</v>
      </c>
      <c r="J12406" s="1" t="s">
        <v>19176</v>
      </c>
      <c r="K12406" s="1">
        <v>4</v>
      </c>
      <c r="L12406" s="1"/>
      <c r="M12406" s="4" t="e">
        <f t="shared" si="197"/>
        <v>#N/A</v>
      </c>
      <c r="N12406" t="str">
        <f>LEFT(I12406,N$1)</f>
        <v>VENTAS I</v>
      </c>
      <c r="O12406" s="4">
        <f>IFERROR(INDEX($B$1968:$B$6893,MATCH($N12406,$F$1968:$F$6893,0),1),0)</f>
        <v>0</v>
      </c>
    </row>
    <row r="12407" spans="8:15" x14ac:dyDescent="0.3">
      <c r="H12407" s="1" t="s">
        <v>37029</v>
      </c>
      <c r="I12407" s="1" t="s">
        <v>21348</v>
      </c>
      <c r="J12407" s="1" t="s">
        <v>19176</v>
      </c>
      <c r="K12407" s="1">
        <v>4</v>
      </c>
      <c r="L12407" s="1"/>
      <c r="M12407" s="4" t="e">
        <f t="shared" si="197"/>
        <v>#N/A</v>
      </c>
      <c r="N12407" t="str">
        <f>LEFT(I12407,N$1)</f>
        <v>VERACYTE</v>
      </c>
      <c r="O12407" s="4">
        <f>IFERROR(INDEX($B$1968:$B$6893,MATCH($N12407,$F$1968:$F$6893,0),1),0)</f>
        <v>0</v>
      </c>
    </row>
    <row r="12408" spans="8:15" x14ac:dyDescent="0.3">
      <c r="H12408" s="1" t="s">
        <v>37030</v>
      </c>
      <c r="I12408" s="1" t="s">
        <v>37031</v>
      </c>
      <c r="J12408" s="1" t="s">
        <v>19176</v>
      </c>
      <c r="K12408" s="1">
        <v>4</v>
      </c>
      <c r="L12408" s="1"/>
      <c r="M12408" s="4" t="e">
        <f t="shared" si="197"/>
        <v>#N/A</v>
      </c>
      <c r="N12408" t="str">
        <f>LEFT(I12408,N$1)</f>
        <v>VEREIT I</v>
      </c>
      <c r="O12408" s="4">
        <f>IFERROR(INDEX($B$1968:$B$6893,MATCH($N12408,$F$1968:$F$6893,0),1),0)</f>
        <v>0</v>
      </c>
    </row>
    <row r="12409" spans="8:15" x14ac:dyDescent="0.3">
      <c r="H12409" s="1" t="s">
        <v>37032</v>
      </c>
      <c r="I12409" s="1" t="s">
        <v>21278</v>
      </c>
      <c r="J12409" s="1" t="s">
        <v>19176</v>
      </c>
      <c r="K12409" s="1">
        <v>4</v>
      </c>
      <c r="L12409" s="1"/>
      <c r="M12409" s="4" t="e">
        <f t="shared" si="197"/>
        <v>#N/A</v>
      </c>
      <c r="N12409" t="str">
        <f>LEFT(I12409,N$1)</f>
        <v>VERINT S</v>
      </c>
      <c r="O12409" s="4">
        <f>IFERROR(INDEX($B$1968:$B$6893,MATCH($N12409,$F$1968:$F$6893,0),1),0)</f>
        <v>0</v>
      </c>
    </row>
    <row r="12410" spans="8:15" x14ac:dyDescent="0.3">
      <c r="H12410" s="1" t="s">
        <v>37033</v>
      </c>
      <c r="I12410" s="1" t="s">
        <v>19746</v>
      </c>
      <c r="J12410" s="1" t="s">
        <v>19176</v>
      </c>
      <c r="K12410" s="1">
        <v>4</v>
      </c>
      <c r="L12410" s="1"/>
      <c r="M12410" s="4" t="e">
        <f t="shared" si="197"/>
        <v>#N/A</v>
      </c>
      <c r="N12410" t="str">
        <f>LEFT(I12410,N$1)</f>
        <v>VERISIGN</v>
      </c>
      <c r="O12410" s="4">
        <f>IFERROR(INDEX($B$1968:$B$6893,MATCH($N12410,$F$1968:$F$6893,0),1),0)</f>
        <v>0</v>
      </c>
    </row>
    <row r="12411" spans="8:15" x14ac:dyDescent="0.3">
      <c r="H12411" s="1" t="s">
        <v>37036</v>
      </c>
      <c r="I12411" s="1" t="s">
        <v>21197</v>
      </c>
      <c r="J12411" s="1" t="s">
        <v>19176</v>
      </c>
      <c r="K12411" s="1">
        <v>4</v>
      </c>
      <c r="L12411" s="1"/>
      <c r="M12411" s="4" t="e">
        <f t="shared" si="197"/>
        <v>#N/A</v>
      </c>
      <c r="N12411" t="str">
        <f>LEFT(I12411,N$1)</f>
        <v>VERRA MO</v>
      </c>
      <c r="O12411" s="4">
        <f>IFERROR(INDEX($B$1968:$B$6893,MATCH($N12411,$F$1968:$F$6893,0),1),0)</f>
        <v>0</v>
      </c>
    </row>
    <row r="12412" spans="8:15" x14ac:dyDescent="0.3">
      <c r="H12412" s="1" t="s">
        <v>37037</v>
      </c>
      <c r="I12412" s="1" t="s">
        <v>20748</v>
      </c>
      <c r="J12412" s="1" t="s">
        <v>19176</v>
      </c>
      <c r="K12412" s="1">
        <v>4</v>
      </c>
      <c r="L12412" s="1"/>
      <c r="M12412" s="4" t="e">
        <f t="shared" si="197"/>
        <v>#N/A</v>
      </c>
      <c r="N12412" t="str">
        <f>LEFT(I12412,N$1)</f>
        <v>VERTIV H</v>
      </c>
      <c r="O12412" s="4">
        <f>IFERROR(INDEX($B$1968:$B$6893,MATCH($N12412,$F$1968:$F$6893,0),1),0)</f>
        <v>0</v>
      </c>
    </row>
    <row r="12413" spans="8:15" x14ac:dyDescent="0.3">
      <c r="H12413" s="1" t="s">
        <v>37041</v>
      </c>
      <c r="I12413" s="1" t="s">
        <v>37042</v>
      </c>
      <c r="J12413" s="1" t="s">
        <v>19176</v>
      </c>
      <c r="K12413" s="1">
        <v>4</v>
      </c>
      <c r="L12413" s="1"/>
      <c r="M12413" s="4" t="e">
        <f t="shared" si="197"/>
        <v>#N/A</v>
      </c>
      <c r="N12413" t="str">
        <f>LEFT(I12413,N$1)</f>
        <v>VESTAS W</v>
      </c>
      <c r="O12413" s="4">
        <f>IFERROR(INDEX($B$1968:$B$6893,MATCH($N12413,$F$1968:$F$6893,0),1),0)</f>
        <v>0</v>
      </c>
    </row>
    <row r="12414" spans="8:15" x14ac:dyDescent="0.3">
      <c r="H12414" s="1" t="s">
        <v>37045</v>
      </c>
      <c r="I12414" s="1" t="s">
        <v>3509</v>
      </c>
      <c r="J12414" s="1" t="s">
        <v>19176</v>
      </c>
      <c r="K12414" s="1">
        <v>4</v>
      </c>
      <c r="L12414" s="1"/>
      <c r="M12414" s="4" t="e">
        <f t="shared" si="197"/>
        <v>#N/A</v>
      </c>
      <c r="N12414" t="str">
        <f>LEFT(I12414,N$1)</f>
        <v>VIASAT I</v>
      </c>
      <c r="O12414" s="4">
        <f>IFERROR(INDEX($B$1968:$B$6893,MATCH($N12414,$F$1968:$F$6893,0),1),0)</f>
        <v>0</v>
      </c>
    </row>
    <row r="12415" spans="8:15" x14ac:dyDescent="0.3">
      <c r="H12415" s="1">
        <v>926400902</v>
      </c>
      <c r="I12415" s="1" t="s">
        <v>20844</v>
      </c>
      <c r="J12415" s="1" t="s">
        <v>19176</v>
      </c>
      <c r="K12415" s="1">
        <v>4</v>
      </c>
      <c r="L12415" s="1"/>
      <c r="M12415" s="4" t="e">
        <f t="shared" si="197"/>
        <v>#N/A</v>
      </c>
      <c r="N12415" t="str">
        <f>LEFT(I12415,N$1)</f>
        <v>VICTORIA</v>
      </c>
      <c r="O12415" s="4">
        <f>IFERROR(INDEX($B$1968:$B$6893,MATCH($N12415,$F$1968:$F$6893,0),1),0)</f>
        <v>0</v>
      </c>
    </row>
    <row r="12416" spans="8:15" x14ac:dyDescent="0.3">
      <c r="H12416" s="1" t="s">
        <v>37046</v>
      </c>
      <c r="I12416" s="1" t="s">
        <v>22045</v>
      </c>
      <c r="J12416" s="1" t="s">
        <v>19176</v>
      </c>
      <c r="K12416" s="1">
        <v>4</v>
      </c>
      <c r="L12416" s="1"/>
      <c r="M12416" s="4" t="e">
        <f t="shared" si="197"/>
        <v>#N/A</v>
      </c>
      <c r="N12416" t="str">
        <f>LEFT(I12416,N$1)</f>
        <v xml:space="preserve">VIEWRAY </v>
      </c>
      <c r="O12416" s="4">
        <f>IFERROR(INDEX($B$1968:$B$6893,MATCH($N12416,$F$1968:$F$6893,0),1),0)</f>
        <v>0</v>
      </c>
    </row>
    <row r="12417" spans="8:15" x14ac:dyDescent="0.3">
      <c r="H12417" s="1" t="s">
        <v>37049</v>
      </c>
      <c r="I12417" s="1" t="s">
        <v>21352</v>
      </c>
      <c r="J12417" s="1" t="s">
        <v>19176</v>
      </c>
      <c r="K12417" s="1">
        <v>4</v>
      </c>
      <c r="L12417" s="1"/>
      <c r="M12417" s="4" t="e">
        <f t="shared" si="197"/>
        <v>#N/A</v>
      </c>
      <c r="N12417" t="str">
        <f>LEFT(I12417,N$1)</f>
        <v>VIR BIOT</v>
      </c>
      <c r="O12417" s="4">
        <f>IFERROR(INDEX($B$1968:$B$6893,MATCH($N12417,$F$1968:$F$6893,0),1),0)</f>
        <v>0</v>
      </c>
    </row>
    <row r="12418" spans="8:15" x14ac:dyDescent="0.3">
      <c r="H12418" s="1">
        <v>928254901</v>
      </c>
      <c r="I12418" s="1" t="s">
        <v>20957</v>
      </c>
      <c r="J12418" s="1" t="s">
        <v>19176</v>
      </c>
      <c r="K12418" s="1">
        <v>4</v>
      </c>
      <c r="L12418" s="1"/>
      <c r="M12418" s="4" t="e">
        <f t="shared" si="197"/>
        <v>#N/A</v>
      </c>
      <c r="N12418" t="str">
        <f>LEFT(I12418,N$1)</f>
        <v>VIRTU FI</v>
      </c>
      <c r="O12418" s="4">
        <f>IFERROR(INDEX($B$1968:$B$6893,MATCH($N12418,$F$1968:$F$6893,0),1),0)</f>
        <v>0</v>
      </c>
    </row>
    <row r="12419" spans="8:15" x14ac:dyDescent="0.3">
      <c r="H12419" s="1">
        <v>928254951</v>
      </c>
      <c r="I12419" s="1" t="s">
        <v>20957</v>
      </c>
      <c r="J12419" s="1" t="s">
        <v>19176</v>
      </c>
      <c r="K12419" s="1">
        <v>4</v>
      </c>
      <c r="L12419" s="1"/>
      <c r="M12419" s="4" t="e">
        <f t="shared" si="197"/>
        <v>#N/A</v>
      </c>
      <c r="N12419" t="str">
        <f>LEFT(I12419,N$1)</f>
        <v>VIRTU FI</v>
      </c>
      <c r="O12419" s="4">
        <f>IFERROR(INDEX($B$1968:$B$6893,MATCH($N12419,$F$1968:$F$6893,0),1),0)</f>
        <v>0</v>
      </c>
    </row>
    <row r="12420" spans="8:15" x14ac:dyDescent="0.3">
      <c r="H12420" s="1">
        <v>928377900</v>
      </c>
      <c r="I12420" s="1" t="s">
        <v>21031</v>
      </c>
      <c r="J12420" s="1" t="s">
        <v>19176</v>
      </c>
      <c r="K12420" s="1">
        <v>4</v>
      </c>
      <c r="L12420" s="1"/>
      <c r="M12420" s="4" t="e">
        <f t="shared" si="197"/>
        <v>#N/A</v>
      </c>
      <c r="N12420" t="str">
        <f>LEFT(I12420,N$1)</f>
        <v>VISTA OU</v>
      </c>
      <c r="O12420" s="4">
        <f>IFERROR(INDEX($B$1968:$B$6893,MATCH($N12420,$F$1968:$F$6893,0),1),0)</f>
        <v>0</v>
      </c>
    </row>
    <row r="12421" spans="8:15" x14ac:dyDescent="0.3">
      <c r="H12421" s="1">
        <v>928377950</v>
      </c>
      <c r="I12421" s="1" t="s">
        <v>21031</v>
      </c>
      <c r="J12421" s="1" t="s">
        <v>19176</v>
      </c>
      <c r="K12421" s="1">
        <v>4</v>
      </c>
      <c r="L12421" s="1"/>
      <c r="M12421" s="4" t="e">
        <f t="shared" si="197"/>
        <v>#N/A</v>
      </c>
      <c r="N12421" t="str">
        <f>LEFT(I12421,N$1)</f>
        <v>VISTA OU</v>
      </c>
      <c r="O12421" s="4">
        <f>IFERROR(INDEX($B$1968:$B$6893,MATCH($N12421,$F$1968:$F$6893,0),1),0)</f>
        <v>0</v>
      </c>
    </row>
    <row r="12422" spans="8:15" x14ac:dyDescent="0.3">
      <c r="H12422" s="1" t="s">
        <v>37053</v>
      </c>
      <c r="I12422" s="1" t="s">
        <v>37054</v>
      </c>
      <c r="J12422" s="1" t="s">
        <v>19176</v>
      </c>
      <c r="K12422" s="1">
        <v>4</v>
      </c>
      <c r="L12422" s="1"/>
      <c r="M12422" s="4" t="e">
        <f t="shared" si="197"/>
        <v>#N/A</v>
      </c>
      <c r="N12422" t="str">
        <f>LEFT(I12422,N$1)</f>
        <v>VIVINT S</v>
      </c>
      <c r="O12422" s="4">
        <f>IFERROR(INDEX($B$1968:$B$6893,MATCH($N12422,$F$1968:$F$6893,0),1),0)</f>
        <v>0</v>
      </c>
    </row>
    <row r="12423" spans="8:15" x14ac:dyDescent="0.3">
      <c r="H12423" s="1">
        <v>928881901</v>
      </c>
      <c r="I12423" s="1" t="s">
        <v>20195</v>
      </c>
      <c r="J12423" s="1" t="s">
        <v>19176</v>
      </c>
      <c r="K12423" s="1">
        <v>4</v>
      </c>
      <c r="L12423" s="1"/>
      <c r="M12423" s="4" t="e">
        <f t="shared" si="197"/>
        <v>#N/A</v>
      </c>
      <c r="N12423" t="str">
        <f>LEFT(I12423,N$1)</f>
        <v xml:space="preserve">VONTIER </v>
      </c>
      <c r="O12423" s="4">
        <f>IFERROR(INDEX($B$1968:$B$6893,MATCH($N12423,$F$1968:$F$6893,0),1),0)</f>
        <v>0</v>
      </c>
    </row>
    <row r="12424" spans="8:15" x14ac:dyDescent="0.3">
      <c r="H12424" s="1">
        <v>928881951</v>
      </c>
      <c r="I12424" s="1" t="s">
        <v>20195</v>
      </c>
      <c r="J12424" s="1" t="s">
        <v>19176</v>
      </c>
      <c r="K12424" s="1">
        <v>4</v>
      </c>
      <c r="L12424" s="1"/>
      <c r="M12424" s="4" t="e">
        <f t="shared" si="197"/>
        <v>#N/A</v>
      </c>
      <c r="N12424" t="str">
        <f>LEFT(I12424,N$1)</f>
        <v xml:space="preserve">VONTIER </v>
      </c>
      <c r="O12424" s="4">
        <f>IFERROR(INDEX($B$1968:$B$6893,MATCH($N12424,$F$1968:$F$6893,0),1),0)</f>
        <v>0</v>
      </c>
    </row>
    <row r="12425" spans="8:15" x14ac:dyDescent="0.3">
      <c r="H12425" s="1">
        <v>929042909</v>
      </c>
      <c r="I12425" s="1" t="s">
        <v>20489</v>
      </c>
      <c r="J12425" s="1" t="s">
        <v>19176</v>
      </c>
      <c r="K12425" s="1">
        <v>4</v>
      </c>
      <c r="L12425" s="1"/>
      <c r="M12425" s="4" t="e">
        <f t="shared" si="197"/>
        <v>#N/A</v>
      </c>
      <c r="N12425" t="str">
        <f>LEFT(I12425,N$1)</f>
        <v xml:space="preserve">VORNADO </v>
      </c>
      <c r="O12425" s="4">
        <f>IFERROR(INDEX($B$1968:$B$6893,MATCH($N12425,$F$1968:$F$6893,0),1),0)</f>
        <v>0</v>
      </c>
    </row>
    <row r="12426" spans="8:15" x14ac:dyDescent="0.3">
      <c r="H12426" s="1">
        <v>929160959</v>
      </c>
      <c r="I12426" s="1" t="s">
        <v>19635</v>
      </c>
      <c r="J12426" s="1" t="s">
        <v>19176</v>
      </c>
      <c r="K12426" s="1">
        <v>4</v>
      </c>
      <c r="L12426" s="1"/>
      <c r="M12426" s="4" t="e">
        <f t="shared" si="197"/>
        <v>#N/A</v>
      </c>
      <c r="N12426" t="str">
        <f>LEFT(I12426,N$1)</f>
        <v>VULCAN M</v>
      </c>
      <c r="O12426" s="4">
        <f>IFERROR(INDEX($B$1968:$B$6893,MATCH($N12426,$F$1968:$F$6893,0),1),0)</f>
        <v>0</v>
      </c>
    </row>
    <row r="12427" spans="8:15" x14ac:dyDescent="0.3">
      <c r="H12427" s="1">
        <v>929160909</v>
      </c>
      <c r="I12427" s="1" t="s">
        <v>19635</v>
      </c>
      <c r="J12427" s="1" t="s">
        <v>19176</v>
      </c>
      <c r="K12427" s="1">
        <v>4</v>
      </c>
      <c r="L12427" s="1"/>
      <c r="M12427" s="4" t="e">
        <f t="shared" si="197"/>
        <v>#N/A</v>
      </c>
      <c r="N12427" t="str">
        <f>LEFT(I12427,N$1)</f>
        <v>VULCAN M</v>
      </c>
      <c r="O12427" s="4">
        <f>IFERROR(INDEX($B$1968:$B$6893,MATCH($N12427,$F$1968:$F$6893,0),1),0)</f>
        <v>0</v>
      </c>
    </row>
    <row r="12428" spans="8:15" x14ac:dyDescent="0.3">
      <c r="H12428" s="1" t="s">
        <v>37058</v>
      </c>
      <c r="I12428" s="1" t="s">
        <v>22141</v>
      </c>
      <c r="J12428" s="1" t="s">
        <v>19176</v>
      </c>
      <c r="K12428" s="1">
        <v>4</v>
      </c>
      <c r="L12428" s="1"/>
      <c r="M12428" s="4" t="e">
        <f t="shared" si="197"/>
        <v>#N/A</v>
      </c>
      <c r="N12428" t="str">
        <f>LEFT(I12428,N$1)</f>
        <v>W &amp; T OF</v>
      </c>
      <c r="O12428" s="4">
        <f>IFERROR(INDEX($B$1968:$B$6893,MATCH($N12428,$F$1968:$F$6893,0),1),0)</f>
        <v>0</v>
      </c>
    </row>
    <row r="12429" spans="8:15" x14ac:dyDescent="0.3">
      <c r="H12429" s="1" t="s">
        <v>37059</v>
      </c>
      <c r="I12429" s="1" t="s">
        <v>22141</v>
      </c>
      <c r="J12429" s="1" t="s">
        <v>19176</v>
      </c>
      <c r="K12429" s="1">
        <v>4</v>
      </c>
      <c r="L12429" s="1"/>
      <c r="M12429" s="4" t="e">
        <f t="shared" si="197"/>
        <v>#N/A</v>
      </c>
      <c r="N12429" t="str">
        <f>LEFT(I12429,N$1)</f>
        <v>W &amp; T OF</v>
      </c>
      <c r="O12429" s="4">
        <f>IFERROR(INDEX($B$1968:$B$6893,MATCH($N12429,$F$1968:$F$6893,0),1),0)</f>
        <v>0</v>
      </c>
    </row>
    <row r="12430" spans="8:15" x14ac:dyDescent="0.3">
      <c r="H12430" s="1">
        <v>930752100</v>
      </c>
      <c r="I12430" s="1" t="s">
        <v>35324</v>
      </c>
      <c r="J12430" s="1" t="s">
        <v>19176</v>
      </c>
      <c r="K12430" s="1">
        <v>4</v>
      </c>
      <c r="L12430" s="1"/>
      <c r="M12430" s="4" t="e">
        <f t="shared" si="197"/>
        <v>#N/A</v>
      </c>
      <c r="N12430" t="str">
        <f>LEFT(I12430,N$1)</f>
        <v>WAITR HL</v>
      </c>
      <c r="O12430" s="4">
        <f>IFERROR(INDEX($B$1968:$B$6893,MATCH($N12430,$F$1968:$F$6893,0),1),0)</f>
        <v>0</v>
      </c>
    </row>
    <row r="12431" spans="8:15" x14ac:dyDescent="0.3">
      <c r="H12431" s="1">
        <v>934550903</v>
      </c>
      <c r="I12431" s="1" t="s">
        <v>21634</v>
      </c>
      <c r="J12431" s="1" t="s">
        <v>19176</v>
      </c>
      <c r="K12431" s="1">
        <v>4</v>
      </c>
      <c r="L12431" s="1"/>
      <c r="M12431" s="4" t="e">
        <f t="shared" si="197"/>
        <v>#N/A</v>
      </c>
      <c r="N12431" t="str">
        <f>LEFT(I12431,N$1)</f>
        <v>WARNER M</v>
      </c>
      <c r="O12431" s="4">
        <f>IFERROR(INDEX($B$1968:$B$6893,MATCH($N12431,$F$1968:$F$6893,0),1),0)</f>
        <v>0</v>
      </c>
    </row>
    <row r="12432" spans="8:15" x14ac:dyDescent="0.3">
      <c r="H12432" s="1">
        <v>934550953</v>
      </c>
      <c r="I12432" s="1" t="s">
        <v>21634</v>
      </c>
      <c r="J12432" s="1" t="s">
        <v>19176</v>
      </c>
      <c r="K12432" s="1">
        <v>4</v>
      </c>
      <c r="L12432" s="1"/>
      <c r="M12432" s="4" t="e">
        <f t="shared" si="197"/>
        <v>#N/A</v>
      </c>
      <c r="N12432" t="str">
        <f>LEFT(I12432,N$1)</f>
        <v>WARNER M</v>
      </c>
      <c r="O12432" s="4">
        <f>IFERROR(INDEX($B$1968:$B$6893,MATCH($N12432,$F$1968:$F$6893,0),1),0)</f>
        <v>0</v>
      </c>
    </row>
    <row r="12433" spans="8:15" x14ac:dyDescent="0.3">
      <c r="H12433" s="1" t="s">
        <v>37061</v>
      </c>
      <c r="I12433" s="1" t="s">
        <v>21420</v>
      </c>
      <c r="J12433" s="1" t="s">
        <v>19176</v>
      </c>
      <c r="K12433" s="1">
        <v>4</v>
      </c>
      <c r="L12433" s="1"/>
      <c r="M12433" s="4" t="e">
        <f t="shared" si="197"/>
        <v>#N/A</v>
      </c>
      <c r="N12433" t="str">
        <f>LEFT(I12433,N$1)</f>
        <v xml:space="preserve">WARRIOR </v>
      </c>
      <c r="O12433" s="4">
        <f>IFERROR(INDEX($B$1968:$B$6893,MATCH($N12433,$F$1968:$F$6893,0),1),0)</f>
        <v>0</v>
      </c>
    </row>
    <row r="12434" spans="8:15" x14ac:dyDescent="0.3">
      <c r="H12434" s="1" t="s">
        <v>37062</v>
      </c>
      <c r="I12434" s="1" t="s">
        <v>21420</v>
      </c>
      <c r="J12434" s="1" t="s">
        <v>19176</v>
      </c>
      <c r="K12434" s="1">
        <v>4</v>
      </c>
      <c r="L12434" s="1"/>
      <c r="M12434" s="4" t="e">
        <f t="shared" si="197"/>
        <v>#N/A</v>
      </c>
      <c r="N12434" t="str">
        <f>LEFT(I12434,N$1)</f>
        <v xml:space="preserve">WARRIOR </v>
      </c>
      <c r="O12434" s="4">
        <f>IFERROR(INDEX($B$1968:$B$6893,MATCH($N12434,$F$1968:$F$6893,0),1),0)</f>
        <v>0</v>
      </c>
    </row>
    <row r="12435" spans="8:15" x14ac:dyDescent="0.3">
      <c r="H12435" s="1" t="s">
        <v>37063</v>
      </c>
      <c r="I12435" s="1" t="s">
        <v>21503</v>
      </c>
      <c r="J12435" s="1" t="s">
        <v>19176</v>
      </c>
      <c r="K12435" s="1">
        <v>4</v>
      </c>
      <c r="L12435" s="1"/>
      <c r="M12435" s="4" t="e">
        <f t="shared" si="197"/>
        <v>#N/A</v>
      </c>
      <c r="N12435" t="str">
        <f>LEFT(I12435,N$1)</f>
        <v>WEATHERF</v>
      </c>
      <c r="O12435" s="4">
        <f>IFERROR(INDEX($B$1968:$B$6893,MATCH($N12435,$F$1968:$F$6893,0),1),0)</f>
        <v>0</v>
      </c>
    </row>
    <row r="12436" spans="8:15" x14ac:dyDescent="0.3">
      <c r="H12436" s="1">
        <v>948596901</v>
      </c>
      <c r="I12436" s="1" t="s">
        <v>37064</v>
      </c>
      <c r="J12436" s="1" t="s">
        <v>19176</v>
      </c>
      <c r="K12436" s="1">
        <v>4</v>
      </c>
      <c r="L12436" s="1"/>
      <c r="M12436" s="4" t="e">
        <f t="shared" si="197"/>
        <v>#N/A</v>
      </c>
      <c r="N12436" t="str">
        <f>LEFT(I12436,N$1)</f>
        <v>WEIBO CO</v>
      </c>
      <c r="O12436" s="4">
        <f>IFERROR(INDEX($B$1968:$B$6893,MATCH($N12436,$F$1968:$F$6893,0),1),0)</f>
        <v>0</v>
      </c>
    </row>
    <row r="12437" spans="8:15" x14ac:dyDescent="0.3">
      <c r="H12437" s="1">
        <v>948596951</v>
      </c>
      <c r="I12437" s="1" t="s">
        <v>37064</v>
      </c>
      <c r="J12437" s="1" t="s">
        <v>19176</v>
      </c>
      <c r="K12437" s="1">
        <v>4</v>
      </c>
      <c r="L12437" s="1"/>
      <c r="M12437" s="4" t="e">
        <f t="shared" si="197"/>
        <v>#N/A</v>
      </c>
      <c r="N12437" t="str">
        <f>LEFT(I12437,N$1)</f>
        <v>WEIBO CO</v>
      </c>
      <c r="O12437" s="4">
        <f>IFERROR(INDEX($B$1968:$B$6893,MATCH($N12437,$F$1968:$F$6893,0),1),0)</f>
        <v>0</v>
      </c>
    </row>
    <row r="12438" spans="8:15" x14ac:dyDescent="0.3">
      <c r="H12438" s="1" t="s">
        <v>37065</v>
      </c>
      <c r="I12438" s="1" t="s">
        <v>20177</v>
      </c>
      <c r="J12438" s="1" t="s">
        <v>19176</v>
      </c>
      <c r="K12438" s="1">
        <v>4</v>
      </c>
      <c r="L12438" s="1"/>
      <c r="M12438" s="4" t="e">
        <f t="shared" ref="M12438:M12501" si="198">MATCH(L12438,$B:$B,0)</f>
        <v>#N/A</v>
      </c>
      <c r="N12438" t="str">
        <f>LEFT(I12438,N$1)</f>
        <v>WESCO IN</v>
      </c>
      <c r="O12438" s="4">
        <f>IFERROR(INDEX($B$1968:$B$6893,MATCH($N12438,$F$1968:$F$6893,0),1),0)</f>
        <v>0</v>
      </c>
    </row>
    <row r="12439" spans="8:15" x14ac:dyDescent="0.3">
      <c r="H12439" s="1">
        <v>955306905</v>
      </c>
      <c r="I12439" s="1" t="s">
        <v>19667</v>
      </c>
      <c r="J12439" s="1" t="s">
        <v>19176</v>
      </c>
      <c r="K12439" s="1">
        <v>4</v>
      </c>
      <c r="L12439" s="1"/>
      <c r="M12439" s="4" t="e">
        <f t="shared" si="198"/>
        <v>#N/A</v>
      </c>
      <c r="N12439" t="str">
        <f>LEFT(I12439,N$1)</f>
        <v>WEST PHA</v>
      </c>
      <c r="O12439" s="4">
        <f>IFERROR(INDEX($B$1968:$B$6893,MATCH($N12439,$F$1968:$F$6893,0),1),0)</f>
        <v>0</v>
      </c>
    </row>
    <row r="12440" spans="8:15" x14ac:dyDescent="0.3">
      <c r="H12440" s="1" t="s">
        <v>37067</v>
      </c>
      <c r="I12440" s="1" t="s">
        <v>22806</v>
      </c>
      <c r="J12440" s="1" t="s">
        <v>19176</v>
      </c>
      <c r="K12440" s="1">
        <v>4</v>
      </c>
      <c r="L12440" s="1"/>
      <c r="M12440" s="4" t="e">
        <f t="shared" si="198"/>
        <v>#N/A</v>
      </c>
      <c r="N12440" t="str">
        <f>LEFT(I12440,N$1)</f>
        <v>WEWORK I</v>
      </c>
      <c r="O12440" s="4">
        <f>IFERROR(INDEX($B$1968:$B$6893,MATCH($N12440,$F$1968:$F$6893,0),1),0)</f>
        <v>0</v>
      </c>
    </row>
    <row r="12441" spans="8:15" x14ac:dyDescent="0.3">
      <c r="H12441" s="1" t="s">
        <v>37068</v>
      </c>
      <c r="I12441" s="1" t="s">
        <v>22806</v>
      </c>
      <c r="J12441" s="1" t="s">
        <v>19176</v>
      </c>
      <c r="K12441" s="1">
        <v>4</v>
      </c>
      <c r="L12441" s="1"/>
      <c r="M12441" s="4" t="e">
        <f t="shared" si="198"/>
        <v>#N/A</v>
      </c>
      <c r="N12441" t="str">
        <f>LEFT(I12441,N$1)</f>
        <v>WEWORK I</v>
      </c>
      <c r="O12441" s="4">
        <f>IFERROR(INDEX($B$1968:$B$6893,MATCH($N12441,$F$1968:$F$6893,0),1),0)</f>
        <v>0</v>
      </c>
    </row>
    <row r="12442" spans="8:15" x14ac:dyDescent="0.3">
      <c r="H12442" s="1" t="s">
        <v>37069</v>
      </c>
      <c r="I12442" s="1" t="s">
        <v>20159</v>
      </c>
      <c r="J12442" s="1" t="s">
        <v>19176</v>
      </c>
      <c r="K12442" s="1">
        <v>4</v>
      </c>
      <c r="L12442" s="1"/>
      <c r="M12442" s="4" t="e">
        <f t="shared" si="198"/>
        <v>#N/A</v>
      </c>
      <c r="N12442" t="str">
        <f>LEFT(I12442,N$1)</f>
        <v>WEX INC</v>
      </c>
      <c r="O12442" s="4">
        <f>IFERROR(INDEX($B$1968:$B$6893,MATCH($N12442,$F$1968:$F$6893,0),1),0)</f>
        <v>0</v>
      </c>
    </row>
    <row r="12443" spans="8:15" x14ac:dyDescent="0.3">
      <c r="H12443" s="1" t="s">
        <v>37070</v>
      </c>
      <c r="I12443" s="1" t="s">
        <v>37071</v>
      </c>
      <c r="J12443" s="1" t="s">
        <v>19176</v>
      </c>
      <c r="K12443" s="1">
        <v>4</v>
      </c>
      <c r="L12443" s="1"/>
      <c r="M12443" s="4" t="e">
        <f t="shared" si="198"/>
        <v>#N/A</v>
      </c>
      <c r="N12443" t="str">
        <f>LEFT(I12443,N$1)</f>
        <v>WHITE MO</v>
      </c>
      <c r="O12443" s="4">
        <f>IFERROR(INDEX($B$1968:$B$6893,MATCH($N12443,$F$1968:$F$6893,0),1),0)</f>
        <v>0</v>
      </c>
    </row>
    <row r="12444" spans="8:15" x14ac:dyDescent="0.3">
      <c r="H12444" s="1" t="s">
        <v>37072</v>
      </c>
      <c r="I12444" s="1" t="s">
        <v>19762</v>
      </c>
      <c r="J12444" s="1" t="s">
        <v>19176</v>
      </c>
      <c r="K12444" s="1">
        <v>4</v>
      </c>
      <c r="L12444" s="1"/>
      <c r="M12444" s="4" t="e">
        <f t="shared" si="198"/>
        <v>#N/A</v>
      </c>
      <c r="N12444" t="str">
        <f>LEFT(I12444,N$1)</f>
        <v>WILLIS T</v>
      </c>
      <c r="O12444" s="4">
        <f>IFERROR(INDEX($B$1968:$B$6893,MATCH($N12444,$F$1968:$F$6893,0),1),0)</f>
        <v>0</v>
      </c>
    </row>
    <row r="12445" spans="8:15" x14ac:dyDescent="0.3">
      <c r="H12445" s="1" t="s">
        <v>37073</v>
      </c>
      <c r="I12445" s="1" t="s">
        <v>19762</v>
      </c>
      <c r="J12445" s="1" t="s">
        <v>19176</v>
      </c>
      <c r="K12445" s="1">
        <v>4</v>
      </c>
      <c r="L12445" s="1"/>
      <c r="M12445" s="4" t="e">
        <f t="shared" si="198"/>
        <v>#N/A</v>
      </c>
      <c r="N12445" t="str">
        <f>LEFT(I12445,N$1)</f>
        <v>WILLIS T</v>
      </c>
      <c r="O12445" s="4">
        <f>IFERROR(INDEX($B$1968:$B$6893,MATCH($N12445,$F$1968:$F$6893,0),1),0)</f>
        <v>0</v>
      </c>
    </row>
    <row r="12446" spans="8:15" x14ac:dyDescent="0.3">
      <c r="H12446" s="1">
        <v>974155903</v>
      </c>
      <c r="I12446" s="1" t="s">
        <v>20347</v>
      </c>
      <c r="J12446" s="1" t="s">
        <v>19176</v>
      </c>
      <c r="K12446" s="1">
        <v>4</v>
      </c>
      <c r="L12446" s="1"/>
      <c r="M12446" s="4" t="e">
        <f t="shared" si="198"/>
        <v>#N/A</v>
      </c>
      <c r="N12446" t="str">
        <f>LEFT(I12446,N$1)</f>
        <v>WINGSTOP</v>
      </c>
      <c r="O12446" s="4">
        <f>IFERROR(INDEX($B$1968:$B$6893,MATCH($N12446,$F$1968:$F$6893,0),1),0)</f>
        <v>0</v>
      </c>
    </row>
    <row r="12447" spans="8:15" x14ac:dyDescent="0.3">
      <c r="H12447" s="1">
        <v>974637900</v>
      </c>
      <c r="I12447" s="1" t="s">
        <v>20830</v>
      </c>
      <c r="J12447" s="1" t="s">
        <v>19176</v>
      </c>
      <c r="K12447" s="1">
        <v>4</v>
      </c>
      <c r="L12447" s="1"/>
      <c r="M12447" s="4" t="e">
        <f t="shared" si="198"/>
        <v>#N/A</v>
      </c>
      <c r="N12447" t="str">
        <f>LEFT(I12447,N$1)</f>
        <v>WINNEBAG</v>
      </c>
      <c r="O12447" s="4">
        <f>IFERROR(INDEX($B$1968:$B$6893,MATCH($N12447,$F$1968:$F$6893,0),1),0)</f>
        <v>0</v>
      </c>
    </row>
    <row r="12448" spans="8:15" x14ac:dyDescent="0.3">
      <c r="H12448" s="1">
        <v>974637950</v>
      </c>
      <c r="I12448" s="1" t="s">
        <v>20830</v>
      </c>
      <c r="J12448" s="1" t="s">
        <v>19176</v>
      </c>
      <c r="K12448" s="1">
        <v>4</v>
      </c>
      <c r="L12448" s="1"/>
      <c r="M12448" s="4" t="e">
        <f t="shared" si="198"/>
        <v>#N/A</v>
      </c>
      <c r="N12448" t="str">
        <f>LEFT(I12448,N$1)</f>
        <v>WINNEBAG</v>
      </c>
      <c r="O12448" s="4">
        <f>IFERROR(INDEX($B$1968:$B$6893,MATCH($N12448,$F$1968:$F$6893,0),1),0)</f>
        <v>0</v>
      </c>
    </row>
    <row r="12449" spans="8:15" x14ac:dyDescent="0.3">
      <c r="H12449" s="1" t="s">
        <v>37077</v>
      </c>
      <c r="I12449" s="1" t="s">
        <v>37078</v>
      </c>
      <c r="J12449" s="1" t="s">
        <v>19176</v>
      </c>
      <c r="K12449" s="1">
        <v>4</v>
      </c>
      <c r="L12449" s="1"/>
      <c r="M12449" s="4" t="e">
        <f t="shared" si="198"/>
        <v>#N/A</v>
      </c>
      <c r="N12449" t="str">
        <f>LEFT(I12449,N$1)</f>
        <v xml:space="preserve">WORKIVA </v>
      </c>
      <c r="O12449" s="4">
        <f>IFERROR(INDEX($B$1968:$B$6893,MATCH($N12449,$F$1968:$F$6893,0),1),0)</f>
        <v>0</v>
      </c>
    </row>
    <row r="12450" spans="8:15" x14ac:dyDescent="0.3">
      <c r="H12450" s="1" t="s">
        <v>37081</v>
      </c>
      <c r="I12450" s="1" t="s">
        <v>22311</v>
      </c>
      <c r="J12450" s="1" t="s">
        <v>19176</v>
      </c>
      <c r="K12450" s="1">
        <v>4</v>
      </c>
      <c r="L12450" s="1"/>
      <c r="M12450" s="4" t="e">
        <f t="shared" si="198"/>
        <v>#N/A</v>
      </c>
      <c r="N12450" t="str">
        <f>LEFT(I12450,N$1)</f>
        <v xml:space="preserve">WW INTL </v>
      </c>
      <c r="O12450" s="4">
        <f>IFERROR(INDEX($B$1968:$B$6893,MATCH($N12450,$F$1968:$F$6893,0),1),0)</f>
        <v>0</v>
      </c>
    </row>
    <row r="12451" spans="8:15" x14ac:dyDescent="0.3">
      <c r="H12451" s="1" t="s">
        <v>37082</v>
      </c>
      <c r="I12451" s="1" t="s">
        <v>22311</v>
      </c>
      <c r="J12451" s="1" t="s">
        <v>19176</v>
      </c>
      <c r="K12451" s="1">
        <v>4</v>
      </c>
      <c r="L12451" s="1"/>
      <c r="M12451" s="4" t="e">
        <f t="shared" si="198"/>
        <v>#N/A</v>
      </c>
      <c r="N12451" t="str">
        <f>LEFT(I12451,N$1)</f>
        <v xml:space="preserve">WW INTL </v>
      </c>
      <c r="O12451" s="4">
        <f>IFERROR(INDEX($B$1968:$B$6893,MATCH($N12451,$F$1968:$F$6893,0),1),0)</f>
        <v>0</v>
      </c>
    </row>
    <row r="12452" spans="8:15" x14ac:dyDescent="0.3">
      <c r="H12452" s="1" t="s">
        <v>37083</v>
      </c>
      <c r="I12452" s="1" t="s">
        <v>20188</v>
      </c>
      <c r="J12452" s="1" t="s">
        <v>19176</v>
      </c>
      <c r="K12452" s="1">
        <v>4</v>
      </c>
      <c r="L12452" s="1"/>
      <c r="M12452" s="4" t="e">
        <f t="shared" si="198"/>
        <v>#N/A</v>
      </c>
      <c r="N12452" t="str">
        <f>LEFT(I12452,N$1)</f>
        <v xml:space="preserve">WYNDHAM </v>
      </c>
      <c r="O12452" s="4">
        <f>IFERROR(INDEX($B$1968:$B$6893,MATCH($N12452,$F$1968:$F$6893,0),1),0)</f>
        <v>0</v>
      </c>
    </row>
    <row r="12453" spans="8:15" x14ac:dyDescent="0.3">
      <c r="H12453" s="1" t="s">
        <v>37084</v>
      </c>
      <c r="I12453" s="1" t="s">
        <v>20188</v>
      </c>
      <c r="J12453" s="1" t="s">
        <v>19176</v>
      </c>
      <c r="K12453" s="1">
        <v>4</v>
      </c>
      <c r="L12453" s="1"/>
      <c r="M12453" s="4" t="e">
        <f t="shared" si="198"/>
        <v>#N/A</v>
      </c>
      <c r="N12453" t="str">
        <f>LEFT(I12453,N$1)</f>
        <v xml:space="preserve">WYNDHAM </v>
      </c>
      <c r="O12453" s="4">
        <f>IFERROR(INDEX($B$1968:$B$6893,MATCH($N12453,$F$1968:$F$6893,0),1),0)</f>
        <v>0</v>
      </c>
    </row>
    <row r="12454" spans="8:15" x14ac:dyDescent="0.3">
      <c r="H12454" s="1" t="s">
        <v>37086</v>
      </c>
      <c r="I12454" s="1" t="s">
        <v>22868</v>
      </c>
      <c r="J12454" s="1" t="s">
        <v>19176</v>
      </c>
      <c r="K12454" s="1">
        <v>4</v>
      </c>
      <c r="L12454" s="1"/>
      <c r="M12454" s="4" t="e">
        <f t="shared" si="198"/>
        <v>#N/A</v>
      </c>
      <c r="N12454" t="str">
        <f>LEFT(I12454,N$1)</f>
        <v xml:space="preserve">XOMETRY </v>
      </c>
      <c r="O12454" s="4">
        <f>IFERROR(INDEX($B$1968:$B$6893,MATCH($N12454,$F$1968:$F$6893,0),1),0)</f>
        <v>0</v>
      </c>
    </row>
    <row r="12455" spans="8:15" x14ac:dyDescent="0.3">
      <c r="H12455" s="1" t="s">
        <v>37087</v>
      </c>
      <c r="I12455" s="1" t="s">
        <v>21578</v>
      </c>
      <c r="J12455" s="1" t="s">
        <v>19176</v>
      </c>
      <c r="K12455" s="1">
        <v>4</v>
      </c>
      <c r="L12455" s="1"/>
      <c r="M12455" s="4" t="e">
        <f t="shared" si="198"/>
        <v>#N/A</v>
      </c>
      <c r="N12455" t="str">
        <f>LEFT(I12455,N$1)</f>
        <v>XP INC</v>
      </c>
      <c r="O12455" s="4">
        <f>IFERROR(INDEX($B$1968:$B$6893,MATCH($N12455,$F$1968:$F$6893,0),1),0)</f>
        <v>0</v>
      </c>
    </row>
    <row r="12456" spans="8:15" x14ac:dyDescent="0.3">
      <c r="H12456" s="1" t="s">
        <v>37088</v>
      </c>
      <c r="I12456" s="1" t="s">
        <v>21578</v>
      </c>
      <c r="J12456" s="1" t="s">
        <v>19176</v>
      </c>
      <c r="K12456" s="1">
        <v>4</v>
      </c>
      <c r="L12456" s="1"/>
      <c r="M12456" s="4" t="e">
        <f t="shared" si="198"/>
        <v>#N/A</v>
      </c>
      <c r="N12456" t="str">
        <f>LEFT(I12456,N$1)</f>
        <v>XP INC</v>
      </c>
      <c r="O12456" s="4">
        <f>IFERROR(INDEX($B$1968:$B$6893,MATCH($N12456,$F$1968:$F$6893,0),1),0)</f>
        <v>0</v>
      </c>
    </row>
    <row r="12457" spans="8:15" x14ac:dyDescent="0.3">
      <c r="H12457" s="1" t="s">
        <v>37089</v>
      </c>
      <c r="I12457" s="1" t="s">
        <v>21923</v>
      </c>
      <c r="J12457" s="1" t="s">
        <v>19176</v>
      </c>
      <c r="K12457" s="1">
        <v>4</v>
      </c>
      <c r="L12457" s="1"/>
      <c r="M12457" s="4" t="e">
        <f t="shared" si="198"/>
        <v>#N/A</v>
      </c>
      <c r="N12457" t="str">
        <f>LEFT(I12457,N$1)</f>
        <v>XPEL INC</v>
      </c>
      <c r="O12457" s="4">
        <f>IFERROR(INDEX($B$1968:$B$6893,MATCH($N12457,$F$1968:$F$6893,0),1),0)</f>
        <v>0</v>
      </c>
    </row>
    <row r="12458" spans="8:15" x14ac:dyDescent="0.3">
      <c r="H12458" s="1">
        <v>983793900</v>
      </c>
      <c r="I12458" s="1" t="s">
        <v>20296</v>
      </c>
      <c r="J12458" s="1" t="s">
        <v>19176</v>
      </c>
      <c r="K12458" s="1">
        <v>4</v>
      </c>
      <c r="L12458" s="1"/>
      <c r="M12458" s="4" t="e">
        <f t="shared" si="198"/>
        <v>#N/A</v>
      </c>
      <c r="N12458" t="str">
        <f>LEFT(I12458,N$1)</f>
        <v>XPO INC</v>
      </c>
      <c r="O12458" s="4">
        <f>IFERROR(INDEX($B$1968:$B$6893,MATCH($N12458,$F$1968:$F$6893,0),1),0)</f>
        <v>0</v>
      </c>
    </row>
    <row r="12459" spans="8:15" x14ac:dyDescent="0.3">
      <c r="H12459" s="1" t="s">
        <v>37091</v>
      </c>
      <c r="I12459" s="1" t="s">
        <v>21228</v>
      </c>
      <c r="J12459" s="1" t="s">
        <v>19176</v>
      </c>
      <c r="K12459" s="1">
        <v>4</v>
      </c>
      <c r="L12459" s="1"/>
      <c r="M12459" s="4" t="e">
        <f t="shared" si="198"/>
        <v>#N/A</v>
      </c>
      <c r="N12459" t="str">
        <f>LEFT(I12459,N$1)</f>
        <v>YAMANA G</v>
      </c>
      <c r="O12459" s="4">
        <f>IFERROR(INDEX($B$1968:$B$6893,MATCH($N12459,$F$1968:$F$6893,0),1),0)</f>
        <v>0</v>
      </c>
    </row>
    <row r="12460" spans="8:15" x14ac:dyDescent="0.3">
      <c r="H12460" s="1" t="s">
        <v>37092</v>
      </c>
      <c r="I12460" s="1" t="s">
        <v>21961</v>
      </c>
      <c r="J12460" s="1" t="s">
        <v>19176</v>
      </c>
      <c r="K12460" s="1">
        <v>4</v>
      </c>
      <c r="L12460" s="1"/>
      <c r="M12460" s="4" t="e">
        <f t="shared" si="198"/>
        <v>#N/A</v>
      </c>
      <c r="N12460" t="str">
        <f>LEFT(I12460,N$1)</f>
        <v>YEXT INC</v>
      </c>
      <c r="O12460" s="4">
        <f>IFERROR(INDEX($B$1968:$B$6893,MATCH($N12460,$F$1968:$F$6893,0),1),0)</f>
        <v>0</v>
      </c>
    </row>
    <row r="12461" spans="8:15" x14ac:dyDescent="0.3">
      <c r="H12461" s="1" t="s">
        <v>37093</v>
      </c>
      <c r="I12461" s="1" t="s">
        <v>21961</v>
      </c>
      <c r="J12461" s="1" t="s">
        <v>19176</v>
      </c>
      <c r="K12461" s="1">
        <v>4</v>
      </c>
      <c r="L12461" s="1"/>
      <c r="M12461" s="4" t="e">
        <f t="shared" si="198"/>
        <v>#N/A</v>
      </c>
      <c r="N12461" t="str">
        <f>LEFT(I12461,N$1)</f>
        <v>YEXT INC</v>
      </c>
      <c r="O12461" s="4">
        <f>IFERROR(INDEX($B$1968:$B$6893,MATCH($N12461,$F$1968:$F$6893,0),1),0)</f>
        <v>0</v>
      </c>
    </row>
    <row r="12462" spans="8:15" x14ac:dyDescent="0.3">
      <c r="H12462" s="1" t="s">
        <v>37096</v>
      </c>
      <c r="I12462" s="1" t="s">
        <v>19645</v>
      </c>
      <c r="J12462" s="1" t="s">
        <v>19176</v>
      </c>
      <c r="K12462" s="1">
        <v>4</v>
      </c>
      <c r="L12462" s="1"/>
      <c r="M12462" s="4" t="e">
        <f t="shared" si="198"/>
        <v>#N/A</v>
      </c>
      <c r="N12462" t="str">
        <f>LEFT(I12462,N$1)</f>
        <v>YUM CHIN</v>
      </c>
      <c r="O12462" s="4">
        <f>IFERROR(INDEX($B$1968:$B$6893,MATCH($N12462,$F$1968:$F$6893,0),1),0)</f>
        <v>0</v>
      </c>
    </row>
    <row r="12463" spans="8:15" x14ac:dyDescent="0.3">
      <c r="H12463" s="1" t="s">
        <v>37097</v>
      </c>
      <c r="I12463" s="1" t="s">
        <v>19645</v>
      </c>
      <c r="J12463" s="1" t="s">
        <v>19176</v>
      </c>
      <c r="K12463" s="1">
        <v>4</v>
      </c>
      <c r="L12463" s="1"/>
      <c r="M12463" s="4" t="e">
        <f t="shared" si="198"/>
        <v>#N/A</v>
      </c>
      <c r="N12463" t="str">
        <f>LEFT(I12463,N$1)</f>
        <v>YUM CHIN</v>
      </c>
      <c r="O12463" s="4">
        <f>IFERROR(INDEX($B$1968:$B$6893,MATCH($N12463,$F$1968:$F$6893,0),1),0)</f>
        <v>0</v>
      </c>
    </row>
    <row r="12464" spans="8:15" x14ac:dyDescent="0.3">
      <c r="H12464" s="1">
        <v>989207905</v>
      </c>
      <c r="I12464" s="1" t="s">
        <v>19629</v>
      </c>
      <c r="J12464" s="1" t="s">
        <v>19176</v>
      </c>
      <c r="K12464" s="1">
        <v>4</v>
      </c>
      <c r="L12464" s="1"/>
      <c r="M12464" s="4" t="e">
        <f t="shared" si="198"/>
        <v>#N/A</v>
      </c>
      <c r="N12464" t="str">
        <f>LEFT(I12464,N$1)</f>
        <v>ZEBRA TE</v>
      </c>
      <c r="O12464" s="4">
        <f>IFERROR(INDEX($B$1968:$B$6893,MATCH($N12464,$F$1968:$F$6893,0),1),0)</f>
        <v>0</v>
      </c>
    </row>
    <row r="12465" spans="8:15" x14ac:dyDescent="0.3">
      <c r="H12465" s="1">
        <v>989207955</v>
      </c>
      <c r="I12465" s="1" t="s">
        <v>19629</v>
      </c>
      <c r="J12465" s="1" t="s">
        <v>19176</v>
      </c>
      <c r="K12465" s="1">
        <v>4</v>
      </c>
      <c r="L12465" s="1"/>
      <c r="M12465" s="4" t="e">
        <f t="shared" si="198"/>
        <v>#N/A</v>
      </c>
      <c r="N12465" t="str">
        <f>LEFT(I12465,N$1)</f>
        <v>ZEBRA TE</v>
      </c>
      <c r="O12465" s="4">
        <f>IFERROR(INDEX($B$1968:$B$6893,MATCH($N12465,$F$1968:$F$6893,0),1),0)</f>
        <v>0</v>
      </c>
    </row>
    <row r="12466" spans="8:15" x14ac:dyDescent="0.3">
      <c r="H12466" s="1" t="s">
        <v>37099</v>
      </c>
      <c r="I12466" s="1" t="s">
        <v>37100</v>
      </c>
      <c r="J12466" s="1" t="s">
        <v>19176</v>
      </c>
      <c r="K12466" s="1">
        <v>4</v>
      </c>
      <c r="L12466" s="1"/>
      <c r="M12466" s="4" t="e">
        <f t="shared" si="198"/>
        <v>#N/A</v>
      </c>
      <c r="N12466" t="str">
        <f>LEFT(I12466,N$1)</f>
        <v>ZIFF DAV</v>
      </c>
      <c r="O12466" s="4">
        <f>IFERROR(INDEX($B$1968:$B$6893,MATCH($N12466,$F$1968:$F$6893,0),1),0)</f>
        <v>0</v>
      </c>
    </row>
    <row r="12467" spans="8:15" x14ac:dyDescent="0.3">
      <c r="H12467" s="1" t="s">
        <v>37101</v>
      </c>
      <c r="I12467" s="1" t="s">
        <v>20120</v>
      </c>
      <c r="J12467" s="1" t="s">
        <v>19176</v>
      </c>
      <c r="K12467" s="1">
        <v>4</v>
      </c>
      <c r="L12467" s="1"/>
      <c r="M12467" s="4" t="e">
        <f t="shared" si="198"/>
        <v>#N/A</v>
      </c>
      <c r="N12467" t="str">
        <f>LEFT(I12467,N$1)</f>
        <v>ZILLOW G</v>
      </c>
      <c r="O12467" s="4">
        <f>IFERROR(INDEX($B$1968:$B$6893,MATCH($N12467,$F$1968:$F$6893,0),1),0)</f>
        <v>0</v>
      </c>
    </row>
    <row r="12468" spans="8:15" x14ac:dyDescent="0.3">
      <c r="H12468" s="1" t="s">
        <v>37102</v>
      </c>
      <c r="I12468" s="1" t="s">
        <v>20120</v>
      </c>
      <c r="J12468" s="1" t="s">
        <v>19176</v>
      </c>
      <c r="K12468" s="1">
        <v>4</v>
      </c>
      <c r="L12468" s="1"/>
      <c r="M12468" s="4" t="e">
        <f t="shared" si="198"/>
        <v>#N/A</v>
      </c>
      <c r="N12468" t="str">
        <f>LEFT(I12468,N$1)</f>
        <v>ZILLOW G</v>
      </c>
      <c r="O12468" s="4">
        <f>IFERROR(INDEX($B$1968:$B$6893,MATCH($N12468,$F$1968:$F$6893,0),1),0)</f>
        <v>0</v>
      </c>
    </row>
    <row r="12469" spans="8:15" x14ac:dyDescent="0.3">
      <c r="H12469" s="1" t="s">
        <v>37103</v>
      </c>
      <c r="I12469" s="1" t="s">
        <v>21394</v>
      </c>
      <c r="J12469" s="1" t="s">
        <v>19176</v>
      </c>
      <c r="K12469" s="1">
        <v>4</v>
      </c>
      <c r="L12469" s="1"/>
      <c r="M12469" s="4" t="e">
        <f t="shared" si="198"/>
        <v>#N/A</v>
      </c>
      <c r="N12469" t="str">
        <f>LEFT(I12469,N$1)</f>
        <v>ZIM INTE</v>
      </c>
      <c r="O12469" s="4">
        <f>IFERROR(INDEX($B$1968:$B$6893,MATCH($N12469,$F$1968:$F$6893,0),1),0)</f>
        <v>0</v>
      </c>
    </row>
    <row r="12470" spans="8:15" x14ac:dyDescent="0.3">
      <c r="H12470" s="1" t="s">
        <v>37104</v>
      </c>
      <c r="I12470" s="1" t="s">
        <v>21394</v>
      </c>
      <c r="J12470" s="1" t="s">
        <v>19176</v>
      </c>
      <c r="K12470" s="1">
        <v>4</v>
      </c>
      <c r="L12470" s="1"/>
      <c r="M12470" s="4" t="e">
        <f t="shared" si="198"/>
        <v>#N/A</v>
      </c>
      <c r="N12470" t="str">
        <f>LEFT(I12470,N$1)</f>
        <v>ZIM INTE</v>
      </c>
      <c r="O12470" s="4">
        <f>IFERROR(INDEX($B$1968:$B$6893,MATCH($N12470,$F$1968:$F$6893,0),1),0)</f>
        <v>0</v>
      </c>
    </row>
    <row r="12471" spans="8:15" x14ac:dyDescent="0.3">
      <c r="H12471" s="1" t="s">
        <v>37106</v>
      </c>
      <c r="I12471" s="1" t="s">
        <v>20186</v>
      </c>
      <c r="J12471" s="1" t="s">
        <v>19176</v>
      </c>
      <c r="K12471" s="1">
        <v>4</v>
      </c>
      <c r="L12471" s="1"/>
      <c r="M12471" s="4" t="e">
        <f t="shared" si="198"/>
        <v>#N/A</v>
      </c>
      <c r="N12471" t="str">
        <f>LEFT(I12471,N$1)</f>
        <v>ZOOMINFO</v>
      </c>
      <c r="O12471" s="4">
        <f>IFERROR(INDEX($B$1968:$B$6893,MATCH($N12471,$F$1968:$F$6893,0),1),0)</f>
        <v>0</v>
      </c>
    </row>
    <row r="12472" spans="8:15" x14ac:dyDescent="0.3">
      <c r="H12472" s="1" t="s">
        <v>37109</v>
      </c>
      <c r="I12472" s="1" t="s">
        <v>20931</v>
      </c>
      <c r="J12472" s="1" t="s">
        <v>19176</v>
      </c>
      <c r="K12472" s="1">
        <v>4</v>
      </c>
      <c r="L12472" s="1"/>
      <c r="M12472" s="4" t="e">
        <f t="shared" si="198"/>
        <v>#N/A</v>
      </c>
      <c r="N12472" t="str">
        <f>LEFT(I12472,N$1)</f>
        <v>ZTO EXPR</v>
      </c>
      <c r="O12472" s="4">
        <f>IFERROR(INDEX($B$1968:$B$6893,MATCH($N12472,$F$1968:$F$6893,0),1),0)</f>
        <v>0</v>
      </c>
    </row>
    <row r="12473" spans="8:15" x14ac:dyDescent="0.3">
      <c r="H12473" s="1" t="s">
        <v>37110</v>
      </c>
      <c r="I12473" s="1" t="s">
        <v>4871</v>
      </c>
      <c r="J12473" s="1" t="s">
        <v>19176</v>
      </c>
      <c r="K12473" s="1">
        <v>4</v>
      </c>
      <c r="L12473" s="1"/>
      <c r="M12473" s="4" t="e">
        <f t="shared" si="198"/>
        <v>#N/A</v>
      </c>
      <c r="N12473" t="str">
        <f>LEFT(I12473,N$1)</f>
        <v>ZUORA IN</v>
      </c>
      <c r="O12473" s="4">
        <f>IFERROR(INDEX($B$1968:$B$6893,MATCH($N12473,$F$1968:$F$6893,0),1),0)</f>
        <v>0</v>
      </c>
    </row>
    <row r="12474" spans="8:15" x14ac:dyDescent="0.3">
      <c r="H12474" s="1" t="s">
        <v>35699</v>
      </c>
      <c r="I12474" s="1" t="s">
        <v>21616</v>
      </c>
      <c r="J12474" s="1" t="s">
        <v>19190</v>
      </c>
      <c r="K12474" s="1">
        <v>4</v>
      </c>
      <c r="L12474" s="1"/>
      <c r="M12474" s="4" t="e">
        <f t="shared" si="198"/>
        <v>#N/A</v>
      </c>
      <c r="N12474" t="str">
        <f>LEFT(I12474,N$1)</f>
        <v>ALTAIR E</v>
      </c>
      <c r="O12474" s="4">
        <f>IFERROR(INDEX($B$1968:$B$6893,MATCH($N12474,$F$1968:$F$6893,0),1),0)</f>
        <v>0</v>
      </c>
    </row>
    <row r="12475" spans="8:15" x14ac:dyDescent="0.3">
      <c r="H12475" s="1" t="s">
        <v>35750</v>
      </c>
      <c r="I12475" s="1" t="s">
        <v>35751</v>
      </c>
      <c r="J12475" s="1" t="s">
        <v>19190</v>
      </c>
      <c r="K12475" s="1">
        <v>4</v>
      </c>
      <c r="L12475" s="1"/>
      <c r="M12475" s="4" t="e">
        <f t="shared" si="198"/>
        <v>#N/A</v>
      </c>
      <c r="N12475" t="str">
        <f>LEFT(I12475,N$1)</f>
        <v xml:space="preserve">ARCHAEA </v>
      </c>
      <c r="O12475" s="4">
        <f>IFERROR(INDEX($B$1968:$B$6893,MATCH($N12475,$F$1968:$F$6893,0),1),0)</f>
        <v>0</v>
      </c>
    </row>
    <row r="12476" spans="8:15" x14ac:dyDescent="0.3">
      <c r="H12476" s="1" t="s">
        <v>36177</v>
      </c>
      <c r="I12476" s="1" t="s">
        <v>21320</v>
      </c>
      <c r="J12476" s="1" t="s">
        <v>19190</v>
      </c>
      <c r="K12476" s="1">
        <v>4</v>
      </c>
      <c r="L12476" s="1"/>
      <c r="M12476" s="4" t="e">
        <f t="shared" si="198"/>
        <v>#N/A</v>
      </c>
      <c r="N12476" t="str">
        <f>LEFT(I12476,N$1)</f>
        <v>FIRST IN</v>
      </c>
      <c r="O12476" s="4">
        <f>IFERROR(INDEX($B$1968:$B$6893,MATCH($N12476,$F$1968:$F$6893,0),1),0)</f>
        <v>0</v>
      </c>
    </row>
    <row r="12477" spans="8:15" x14ac:dyDescent="0.3">
      <c r="H12477" s="1" t="s">
        <v>36256</v>
      </c>
      <c r="I12477" s="1" t="s">
        <v>21905</v>
      </c>
      <c r="J12477" s="1" t="s">
        <v>19190</v>
      </c>
      <c r="K12477" s="1">
        <v>4</v>
      </c>
      <c r="L12477" s="1"/>
      <c r="M12477" s="4" t="e">
        <f t="shared" si="198"/>
        <v>#N/A</v>
      </c>
      <c r="N12477" t="str">
        <f>LEFT(I12477,N$1)</f>
        <v>GOOSEHEA</v>
      </c>
      <c r="O12477" s="4">
        <f>IFERROR(INDEX($B$1968:$B$6893,MATCH($N12477,$F$1968:$F$6893,0),1),0)</f>
        <v>0</v>
      </c>
    </row>
    <row r="12478" spans="8:15" x14ac:dyDescent="0.3">
      <c r="H12478" s="1">
        <v>579063108</v>
      </c>
      <c r="I12478" s="1" t="s">
        <v>36496</v>
      </c>
      <c r="J12478" s="1" t="s">
        <v>19190</v>
      </c>
      <c r="K12478" s="1">
        <v>4</v>
      </c>
      <c r="L12478" s="1"/>
      <c r="M12478" s="4" t="e">
        <f t="shared" si="198"/>
        <v>#N/A</v>
      </c>
      <c r="N12478" t="str">
        <f>LEFT(I12478,N$1)</f>
        <v>MCAFEE C</v>
      </c>
      <c r="O12478" s="4">
        <f>IFERROR(INDEX($B$1968:$B$6893,MATCH($N12478,$F$1968:$F$6893,0),1),0)</f>
        <v>0</v>
      </c>
    </row>
    <row r="12479" spans="8:15" x14ac:dyDescent="0.3">
      <c r="H12479" s="1" t="s">
        <v>36679</v>
      </c>
      <c r="I12479" s="1" t="s">
        <v>36680</v>
      </c>
      <c r="J12479" s="1" t="s">
        <v>19190</v>
      </c>
      <c r="K12479" s="1">
        <v>4</v>
      </c>
      <c r="L12479" s="1"/>
      <c r="M12479" s="4" t="e">
        <f t="shared" si="198"/>
        <v>#N/A</v>
      </c>
      <c r="N12479" t="str">
        <f>LEFT(I12479,N$1)</f>
        <v>PLURALSI</v>
      </c>
      <c r="O12479" s="4">
        <f>IFERROR(INDEX($B$1968:$B$6893,MATCH($N12479,$F$1968:$F$6893,0),1),0)</f>
        <v>0</v>
      </c>
    </row>
    <row r="12480" spans="8:15" x14ac:dyDescent="0.3">
      <c r="H12480" s="1" t="s">
        <v>36802</v>
      </c>
      <c r="I12480" s="1" t="s">
        <v>23403</v>
      </c>
      <c r="J12480" s="1" t="s">
        <v>19190</v>
      </c>
      <c r="K12480" s="1">
        <v>4</v>
      </c>
      <c r="L12480" s="1"/>
      <c r="M12480" s="4" t="e">
        <f t="shared" si="198"/>
        <v>#N/A</v>
      </c>
      <c r="N12480" t="str">
        <f>LEFT(I12480,N$1)</f>
        <v>SEER INC</v>
      </c>
      <c r="O12480" s="4">
        <f>IFERROR(INDEX($B$1968:$B$6893,MATCH($N12480,$F$1968:$F$6893,0),1),0)</f>
        <v>0</v>
      </c>
    </row>
    <row r="12481" spans="8:15" x14ac:dyDescent="0.3">
      <c r="H12481" s="1" t="s">
        <v>35679</v>
      </c>
      <c r="I12481" s="1" t="s">
        <v>35680</v>
      </c>
      <c r="J12481" s="1" t="s">
        <v>19275</v>
      </c>
      <c r="K12481" s="1">
        <v>4</v>
      </c>
      <c r="L12481" s="1"/>
      <c r="M12481" s="4" t="e">
        <f t="shared" si="198"/>
        <v>#N/A</v>
      </c>
      <c r="N12481" t="str">
        <f>LEFT(I12481,N$1)</f>
        <v>ALERISLI</v>
      </c>
      <c r="O12481" s="4">
        <f>IFERROR(INDEX($B$1968:$B$6893,MATCH($N12481,$F$1968:$F$6893,0),1),0)</f>
        <v>0</v>
      </c>
    </row>
    <row r="12482" spans="8:15" x14ac:dyDescent="0.3">
      <c r="H12482" s="1" t="s">
        <v>35956</v>
      </c>
      <c r="I12482" s="1" t="s">
        <v>35957</v>
      </c>
      <c r="J12482" s="1" t="s">
        <v>19275</v>
      </c>
      <c r="K12482" s="1">
        <v>4</v>
      </c>
      <c r="L12482" s="1"/>
      <c r="M12482" s="4" t="e">
        <f t="shared" si="198"/>
        <v>#N/A</v>
      </c>
      <c r="N12482" t="str">
        <f>LEFT(I12482,N$1)</f>
        <v>CODE CHA</v>
      </c>
      <c r="O12482" s="4">
        <f>IFERROR(INDEX($B$1968:$B$6893,MATCH($N12482,$F$1968:$F$6893,0),1),0)</f>
        <v>0</v>
      </c>
    </row>
    <row r="12483" spans="8:15" x14ac:dyDescent="0.3">
      <c r="H12483" s="1">
        <v>269246401</v>
      </c>
      <c r="I12483" s="1" t="s">
        <v>36071</v>
      </c>
      <c r="J12483" s="1" t="s">
        <v>19275</v>
      </c>
      <c r="K12483" s="1">
        <v>4</v>
      </c>
      <c r="L12483" s="1"/>
      <c r="M12483" s="4" t="e">
        <f t="shared" si="198"/>
        <v>#N/A</v>
      </c>
      <c r="N12483" t="str">
        <f>LEFT(I12483,N$1)</f>
        <v xml:space="preserve">E TRADE </v>
      </c>
      <c r="O12483" s="4">
        <f>IFERROR(INDEX($B$1968:$B$6893,MATCH($N12483,$F$1968:$F$6893,0),1),0)</f>
        <v>0</v>
      </c>
    </row>
    <row r="12484" spans="8:15" x14ac:dyDescent="0.3">
      <c r="H12484" s="1">
        <v>451033203</v>
      </c>
      <c r="I12484" s="1" t="s">
        <v>27623</v>
      </c>
      <c r="J12484" s="1" t="s">
        <v>19275</v>
      </c>
      <c r="K12484" s="1">
        <v>4</v>
      </c>
      <c r="L12484" s="1"/>
      <c r="M12484" s="4" t="e">
        <f t="shared" si="198"/>
        <v>#N/A</v>
      </c>
      <c r="N12484" t="str">
        <f>LEFT(I12484,N$1)</f>
        <v>IBIO INC</v>
      </c>
      <c r="O12484" s="4">
        <f>IFERROR(INDEX($B$1968:$B$6893,MATCH($N12484,$F$1968:$F$6893,0),1),0)</f>
        <v>0</v>
      </c>
    </row>
    <row r="12485" spans="8:15" x14ac:dyDescent="0.3">
      <c r="H12485" s="1" t="s">
        <v>36492</v>
      </c>
      <c r="I12485" s="1" t="s">
        <v>36493</v>
      </c>
      <c r="J12485" s="1" t="s">
        <v>19275</v>
      </c>
      <c r="K12485" s="1">
        <v>4</v>
      </c>
      <c r="L12485" s="1"/>
      <c r="M12485" s="4" t="e">
        <f t="shared" si="198"/>
        <v>#N/A</v>
      </c>
      <c r="N12485" t="str">
        <f>LEFT(I12485,N$1)</f>
        <v xml:space="preserve">MAVERIX </v>
      </c>
      <c r="O12485" s="4">
        <f>IFERROR(INDEX($B$1968:$B$6893,MATCH($N12485,$F$1968:$F$6893,0),1),0)</f>
        <v>0</v>
      </c>
    </row>
    <row r="12486" spans="8:15" x14ac:dyDescent="0.3">
      <c r="H12486" s="1" t="s">
        <v>36519</v>
      </c>
      <c r="I12486" s="1" t="s">
        <v>36520</v>
      </c>
      <c r="J12486" s="1" t="s">
        <v>19275</v>
      </c>
      <c r="K12486" s="1">
        <v>4</v>
      </c>
      <c r="L12486" s="1"/>
      <c r="M12486" s="4" t="e">
        <f t="shared" si="198"/>
        <v>#N/A</v>
      </c>
      <c r="N12486" t="str">
        <f>LEFT(I12486,N$1)</f>
        <v>MOBILEIR</v>
      </c>
      <c r="O12486" s="4">
        <f>IFERROR(INDEX($B$1968:$B$6893,MATCH($N12486,$F$1968:$F$6893,0),1),0)</f>
        <v>0</v>
      </c>
    </row>
    <row r="12487" spans="8:15" x14ac:dyDescent="0.3">
      <c r="H12487" s="1" t="s">
        <v>36965</v>
      </c>
      <c r="I12487" s="1" t="s">
        <v>22476</v>
      </c>
      <c r="J12487" s="1" t="s">
        <v>19275</v>
      </c>
      <c r="K12487" s="1">
        <v>4</v>
      </c>
      <c r="L12487" s="1"/>
      <c r="M12487" s="4" t="e">
        <f t="shared" si="198"/>
        <v>#N/A</v>
      </c>
      <c r="N12487" t="str">
        <f>LEFT(I12487,N$1)</f>
        <v>TRAVELCE</v>
      </c>
      <c r="O12487" s="4">
        <f>IFERROR(INDEX($B$1968:$B$6893,MATCH($N12487,$F$1968:$F$6893,0),1),0)</f>
        <v>0</v>
      </c>
    </row>
    <row r="12488" spans="8:15" x14ac:dyDescent="0.3">
      <c r="H12488" s="1" t="s">
        <v>36973</v>
      </c>
      <c r="I12488" s="1" t="s">
        <v>36974</v>
      </c>
      <c r="J12488" s="1" t="s">
        <v>19275</v>
      </c>
      <c r="K12488" s="1">
        <v>4</v>
      </c>
      <c r="L12488" s="1"/>
      <c r="M12488" s="4" t="e">
        <f t="shared" si="198"/>
        <v>#N/A</v>
      </c>
      <c r="N12488" t="str">
        <f>LEFT(I12488,N$1)</f>
        <v>TRILLIUM</v>
      </c>
      <c r="O12488" s="4">
        <f>IFERROR(INDEX($B$1968:$B$6893,MATCH($N12488,$F$1968:$F$6893,0),1),0)</f>
        <v>0</v>
      </c>
    </row>
    <row r="12489" spans="8:15" x14ac:dyDescent="0.3">
      <c r="H12489" s="1">
        <v>72205107</v>
      </c>
      <c r="I12489" s="1" t="s">
        <v>35820</v>
      </c>
      <c r="J12489" s="1" t="s">
        <v>27914</v>
      </c>
      <c r="K12489" s="1">
        <v>4</v>
      </c>
      <c r="L12489" s="1"/>
      <c r="M12489" s="4" t="e">
        <f t="shared" si="198"/>
        <v>#N/A</v>
      </c>
      <c r="N12489" t="str">
        <f>LEFT(I12489,N$1)</f>
        <v>Bay Comm</v>
      </c>
      <c r="O12489" s="4">
        <f>IFERROR(INDEX($B$1968:$B$6893,MATCH($N12489,$F$1968:$F$6893,0),1),0)</f>
        <v>0</v>
      </c>
    </row>
    <row r="12490" spans="8:15" x14ac:dyDescent="0.3">
      <c r="H12490" s="1">
        <v>551073307</v>
      </c>
      <c r="I12490" s="1" t="s">
        <v>36462</v>
      </c>
      <c r="J12490" s="1" t="s">
        <v>23599</v>
      </c>
      <c r="K12490" s="1">
        <v>4</v>
      </c>
      <c r="L12490" s="1"/>
      <c r="M12490" s="4" t="e">
        <f t="shared" si="198"/>
        <v>#N/A</v>
      </c>
      <c r="N12490" t="str">
        <f>LEFT(I12490,N$1)</f>
        <v>LYNAS RA</v>
      </c>
      <c r="O12490" s="4">
        <f>IFERROR(INDEX($B$1968:$B$6893,MATCH($N12490,$F$1968:$F$6893,0),1),0)</f>
        <v>0</v>
      </c>
    </row>
    <row r="12491" spans="8:15" x14ac:dyDescent="0.3">
      <c r="H12491" s="1">
        <v>801827106</v>
      </c>
      <c r="I12491" s="1" t="s">
        <v>36793</v>
      </c>
      <c r="J12491" s="1" t="s">
        <v>27914</v>
      </c>
      <c r="K12491" s="1">
        <v>4</v>
      </c>
      <c r="L12491" s="1"/>
      <c r="M12491" s="4" t="e">
        <f t="shared" si="198"/>
        <v>#N/A</v>
      </c>
      <c r="N12491" t="str">
        <f>LEFT(I12491,N$1)</f>
        <v>Santa Cr</v>
      </c>
      <c r="O12491" s="4">
        <f>IFERROR(INDEX($B$1968:$B$6893,MATCH($N12491,$F$1968:$F$6893,0),1),0)</f>
        <v>0</v>
      </c>
    </row>
    <row r="12492" spans="8:15" x14ac:dyDescent="0.3">
      <c r="H12492" s="1" t="s">
        <v>35640</v>
      </c>
      <c r="I12492" s="1" t="s">
        <v>35641</v>
      </c>
      <c r="J12492" s="1" t="s">
        <v>19439</v>
      </c>
      <c r="K12492" s="1">
        <v>4</v>
      </c>
      <c r="L12492" s="1"/>
      <c r="M12492" s="4" t="e">
        <f t="shared" si="198"/>
        <v>#N/A</v>
      </c>
      <c r="N12492" t="str">
        <f>LEFT(I12492,N$1)</f>
        <v>ACCENTUR</v>
      </c>
      <c r="O12492" s="4">
        <f>IFERROR(INDEX($B$1968:$B$6893,MATCH($N12492,$F$1968:$F$6893,0),1),0)</f>
        <v>0</v>
      </c>
    </row>
    <row r="12493" spans="8:15" x14ac:dyDescent="0.3">
      <c r="H12493" s="1" t="s">
        <v>35722</v>
      </c>
      <c r="I12493" s="1" t="s">
        <v>35723</v>
      </c>
      <c r="J12493" s="1" t="s">
        <v>20394</v>
      </c>
      <c r="K12493" s="1">
        <v>4</v>
      </c>
      <c r="L12493" s="1"/>
      <c r="M12493" s="4" t="e">
        <f t="shared" si="198"/>
        <v>#N/A</v>
      </c>
      <c r="N12493" t="str">
        <f>LEFT(I12493,N$1)</f>
        <v>ANTA SPO</v>
      </c>
      <c r="O12493" s="4">
        <f>IFERROR(INDEX($B$1968:$B$6893,MATCH($N12493,$F$1968:$F$6893,0),1),0)</f>
        <v>0</v>
      </c>
    </row>
    <row r="12494" spans="8:15" x14ac:dyDescent="0.3">
      <c r="H12494" s="1" t="s">
        <v>41533</v>
      </c>
      <c r="I12494" s="1" t="s">
        <v>35795</v>
      </c>
      <c r="J12494" s="1" t="s">
        <v>19439</v>
      </c>
      <c r="K12494" s="1">
        <v>4</v>
      </c>
      <c r="L12494" s="1"/>
      <c r="M12494" s="4" t="e">
        <f t="shared" si="198"/>
        <v>#N/A</v>
      </c>
      <c r="N12494" t="str">
        <f>LEFT(I12494,N$1)</f>
        <v>AUTO TRA</v>
      </c>
      <c r="O12494" s="4">
        <f>IFERROR(INDEX($B$1968:$B$6893,MATCH($N12494,$F$1968:$F$6893,0),1),0)</f>
        <v>0</v>
      </c>
    </row>
    <row r="12495" spans="8:15" x14ac:dyDescent="0.3">
      <c r="H12495" s="1" t="s">
        <v>35800</v>
      </c>
      <c r="I12495" s="1" t="s">
        <v>35801</v>
      </c>
      <c r="J12495" s="1" t="s">
        <v>20394</v>
      </c>
      <c r="K12495" s="1">
        <v>4</v>
      </c>
      <c r="L12495" s="1"/>
      <c r="M12495" s="4" t="e">
        <f t="shared" si="198"/>
        <v>#N/A</v>
      </c>
      <c r="N12495" t="str">
        <f>LEFT(I12495,N$1)</f>
        <v>AVIVA PL</v>
      </c>
      <c r="O12495" s="4">
        <f>IFERROR(INDEX($B$1968:$B$6893,MATCH($N12495,$F$1968:$F$6893,0),1),0)</f>
        <v>0</v>
      </c>
    </row>
    <row r="12496" spans="8:15" x14ac:dyDescent="0.3">
      <c r="H12496" s="1" t="s">
        <v>35834</v>
      </c>
      <c r="I12496" s="1" t="s">
        <v>35835</v>
      </c>
      <c r="J12496" s="1" t="s">
        <v>20394</v>
      </c>
      <c r="K12496" s="1">
        <v>4</v>
      </c>
      <c r="L12496" s="1"/>
      <c r="M12496" s="4" t="e">
        <f t="shared" si="198"/>
        <v>#N/A</v>
      </c>
      <c r="N12496" t="str">
        <f>LEFT(I12496,N$1)</f>
        <v>BIOELECT</v>
      </c>
      <c r="O12496" s="4">
        <f>IFERROR(INDEX($B$1968:$B$6893,MATCH($N12496,$F$1968:$F$6893,0),1),0)</f>
        <v>0</v>
      </c>
    </row>
    <row r="12497" spans="8:15" x14ac:dyDescent="0.3">
      <c r="H12497" s="1">
        <v>105105209</v>
      </c>
      <c r="I12497" s="1" t="s">
        <v>35866</v>
      </c>
      <c r="J12497" s="1" t="s">
        <v>19439</v>
      </c>
      <c r="K12497" s="1">
        <v>4</v>
      </c>
      <c r="L12497" s="1"/>
      <c r="M12497" s="4" t="e">
        <f t="shared" si="198"/>
        <v>#N/A</v>
      </c>
      <c r="N12497" t="str">
        <f>LEFT(I12497,N$1)</f>
        <v>BRAMBLES</v>
      </c>
      <c r="O12497" s="4">
        <f>IFERROR(INDEX($B$1968:$B$6893,MATCH($N12497,$F$1968:$F$6893,0),1),0)</f>
        <v>0</v>
      </c>
    </row>
    <row r="12498" spans="8:15" x14ac:dyDescent="0.3">
      <c r="H12498" s="1" t="s">
        <v>35878</v>
      </c>
      <c r="I12498" s="1" t="s">
        <v>35879</v>
      </c>
      <c r="J12498" s="1" t="s">
        <v>19439</v>
      </c>
      <c r="K12498" s="1">
        <v>4</v>
      </c>
      <c r="L12498" s="1"/>
      <c r="M12498" s="4" t="e">
        <f t="shared" si="198"/>
        <v>#N/A</v>
      </c>
      <c r="N12498" t="str">
        <f>LEFT(I12498,N$1)</f>
        <v>BUREAU V</v>
      </c>
      <c r="O12498" s="4">
        <f>IFERROR(INDEX($B$1968:$B$6893,MATCH($N12498,$F$1968:$F$6893,0),1),0)</f>
        <v>0</v>
      </c>
    </row>
    <row r="12499" spans="8:15" x14ac:dyDescent="0.3">
      <c r="H12499" s="1">
        <v>136385952</v>
      </c>
      <c r="I12499" s="1" t="s">
        <v>35896</v>
      </c>
      <c r="J12499" s="1" t="s">
        <v>20394</v>
      </c>
      <c r="K12499" s="1">
        <v>4</v>
      </c>
      <c r="L12499" s="1"/>
      <c r="M12499" s="4" t="e">
        <f t="shared" si="198"/>
        <v>#N/A</v>
      </c>
      <c r="N12499" t="str">
        <f>LEFT(I12499,N$1)</f>
        <v>Canadian</v>
      </c>
      <c r="O12499" s="4">
        <f>IFERROR(INDEX($B$1968:$B$6893,MATCH($N12499,$F$1968:$F$6893,0),1),0)</f>
        <v>0</v>
      </c>
    </row>
    <row r="12500" spans="8:15" x14ac:dyDescent="0.3">
      <c r="H12500" s="1" t="s">
        <v>35937</v>
      </c>
      <c r="I12500" s="1" t="s">
        <v>35938</v>
      </c>
      <c r="J12500" s="1" t="s">
        <v>19439</v>
      </c>
      <c r="K12500" s="1">
        <v>4</v>
      </c>
      <c r="L12500" s="1"/>
      <c r="M12500" s="4" t="e">
        <f t="shared" si="198"/>
        <v>#N/A</v>
      </c>
      <c r="N12500" t="str">
        <f>LEFT(I12500,N$1)</f>
        <v>CHINA LO</v>
      </c>
      <c r="O12500" s="4">
        <f>IFERROR(INDEX($B$1968:$B$6893,MATCH($N12500,$F$1968:$F$6893,0),1),0)</f>
        <v>0</v>
      </c>
    </row>
    <row r="12501" spans="8:15" x14ac:dyDescent="0.3">
      <c r="H12501" s="1" t="s">
        <v>35980</v>
      </c>
      <c r="I12501" s="1" t="s">
        <v>35981</v>
      </c>
      <c r="J12501" s="1" t="s">
        <v>19439</v>
      </c>
      <c r="K12501" s="1">
        <v>4</v>
      </c>
      <c r="L12501" s="1"/>
      <c r="M12501" s="4" t="e">
        <f t="shared" si="198"/>
        <v>#N/A</v>
      </c>
      <c r="N12501" t="str">
        <f>LEFT(I12501,N$1)</f>
        <v>COVESTRO</v>
      </c>
      <c r="O12501" s="4">
        <f>IFERROR(INDEX($B$1968:$B$6893,MATCH($N12501,$F$1968:$F$6893,0),1),0)</f>
        <v>0</v>
      </c>
    </row>
    <row r="12502" spans="8:15" x14ac:dyDescent="0.3">
      <c r="H12502" s="1" t="s">
        <v>36053</v>
      </c>
      <c r="I12502" s="1" t="s">
        <v>36054</v>
      </c>
      <c r="J12502" s="1" t="s">
        <v>19439</v>
      </c>
      <c r="K12502" s="1">
        <v>4</v>
      </c>
      <c r="L12502" s="1"/>
      <c r="M12502" s="4" t="e">
        <f t="shared" ref="M12502:M12565" si="199">MATCH(L12502,$B:$B,0)</f>
        <v>#N/A</v>
      </c>
      <c r="N12502" t="str">
        <f>LEFT(I12502,N$1)</f>
        <v>DISCO CO</v>
      </c>
      <c r="O12502" s="4">
        <f>IFERROR(INDEX($B$1968:$B$6893,MATCH($N12502,$F$1968:$F$6893,0),1),0)</f>
        <v>0</v>
      </c>
    </row>
    <row r="12503" spans="8:15" x14ac:dyDescent="0.3">
      <c r="H12503" s="1">
        <v>285039103</v>
      </c>
      <c r="I12503" s="1" t="s">
        <v>36088</v>
      </c>
      <c r="J12503" s="1" t="s">
        <v>20394</v>
      </c>
      <c r="K12503" s="1">
        <v>4</v>
      </c>
      <c r="L12503" s="1"/>
      <c r="M12503" s="4" t="e">
        <f t="shared" si="199"/>
        <v>#N/A</v>
      </c>
      <c r="N12503" t="str">
        <f>LEFT(I12503,N$1)</f>
        <v>ELECTRIC</v>
      </c>
      <c r="O12503" s="4">
        <f>IFERROR(INDEX($B$1968:$B$6893,MATCH($N12503,$F$1968:$F$6893,0),1),0)</f>
        <v>0</v>
      </c>
    </row>
    <row r="12504" spans="8:15" x14ac:dyDescent="0.3">
      <c r="H12504" s="1">
        <v>293603106</v>
      </c>
      <c r="I12504" s="1" t="s">
        <v>36103</v>
      </c>
      <c r="J12504" s="1" t="s">
        <v>20394</v>
      </c>
      <c r="K12504" s="1">
        <v>4</v>
      </c>
      <c r="L12504" s="1"/>
      <c r="M12504" s="4" t="e">
        <f t="shared" si="199"/>
        <v>#N/A</v>
      </c>
      <c r="N12504" t="str">
        <f>LEFT(I12504,N$1)</f>
        <v>ENTAIN P</v>
      </c>
      <c r="O12504" s="4">
        <f>IFERROR(INDEX($B$1968:$B$6893,MATCH($N12504,$F$1968:$F$6893,0),1),0)</f>
        <v>0</v>
      </c>
    </row>
    <row r="12505" spans="8:15" x14ac:dyDescent="0.3">
      <c r="H12505" s="1" t="s">
        <v>36121</v>
      </c>
      <c r="I12505" s="1" t="s">
        <v>36122</v>
      </c>
      <c r="J12505" s="1" t="s">
        <v>23467</v>
      </c>
      <c r="K12505" s="1">
        <v>4</v>
      </c>
      <c r="L12505" s="1"/>
      <c r="M12505" s="4" t="e">
        <f t="shared" si="199"/>
        <v>#N/A</v>
      </c>
      <c r="N12505" t="str">
        <f>LEFT(I12505,N$1)</f>
        <v>EQUITY L</v>
      </c>
      <c r="O12505" s="4">
        <f>IFERROR(INDEX($B$1968:$B$6893,MATCH($N12505,$F$1968:$F$6893,0),1),0)</f>
        <v>0</v>
      </c>
    </row>
    <row r="12506" spans="8:15" x14ac:dyDescent="0.3">
      <c r="H12506" s="1" t="s">
        <v>36158</v>
      </c>
      <c r="I12506" s="1" t="s">
        <v>36159</v>
      </c>
      <c r="J12506" s="1" t="s">
        <v>20394</v>
      </c>
      <c r="K12506" s="1">
        <v>4</v>
      </c>
      <c r="L12506" s="1"/>
      <c r="M12506" s="4" t="e">
        <f t="shared" si="199"/>
        <v>#N/A</v>
      </c>
      <c r="N12506" t="str">
        <f>LEFT(I12506,N$1)</f>
        <v xml:space="preserve">Ferrari </v>
      </c>
      <c r="O12506" s="4">
        <f>IFERROR(INDEX($B$1968:$B$6893,MATCH($N12506,$F$1968:$F$6893,0),1),0)</f>
        <v>0</v>
      </c>
    </row>
    <row r="12507" spans="8:15" x14ac:dyDescent="0.3">
      <c r="H12507" s="1" t="s">
        <v>36175</v>
      </c>
      <c r="I12507" s="1" t="s">
        <v>36176</v>
      </c>
      <c r="J12507" s="1" t="s">
        <v>20394</v>
      </c>
      <c r="K12507" s="1">
        <v>4</v>
      </c>
      <c r="L12507" s="1"/>
      <c r="M12507" s="4" t="e">
        <f t="shared" si="199"/>
        <v>#N/A</v>
      </c>
      <c r="N12507" t="str">
        <f>LEFT(I12507,N$1)</f>
        <v>FIRST HO</v>
      </c>
      <c r="O12507" s="4">
        <f>IFERROR(INDEX($B$1968:$B$6893,MATCH($N12507,$F$1968:$F$6893,0),1),0)</f>
        <v>0</v>
      </c>
    </row>
    <row r="12508" spans="8:15" x14ac:dyDescent="0.3">
      <c r="H12508" s="1" t="s">
        <v>36214</v>
      </c>
      <c r="I12508" s="1" t="s">
        <v>36215</v>
      </c>
      <c r="J12508" s="1" t="s">
        <v>19439</v>
      </c>
      <c r="K12508" s="1">
        <v>4</v>
      </c>
      <c r="L12508" s="1"/>
      <c r="M12508" s="4" t="e">
        <f t="shared" si="199"/>
        <v>#N/A</v>
      </c>
      <c r="N12508" t="str">
        <f>LEFT(I12508,N$1)</f>
        <v>FUJIFILM</v>
      </c>
      <c r="O12508" s="4">
        <f>IFERROR(INDEX($B$1968:$B$6893,MATCH($N12508,$F$1968:$F$6893,0),1),0)</f>
        <v>0</v>
      </c>
    </row>
    <row r="12509" spans="8:15" x14ac:dyDescent="0.3">
      <c r="H12509" s="1">
        <v>524671104</v>
      </c>
      <c r="I12509" s="1" t="s">
        <v>36408</v>
      </c>
      <c r="J12509" s="1" t="s">
        <v>19439</v>
      </c>
      <c r="K12509" s="1">
        <v>4</v>
      </c>
      <c r="L12509" s="1"/>
      <c r="M12509" s="4" t="e">
        <f t="shared" si="199"/>
        <v>#N/A</v>
      </c>
      <c r="N12509" t="str">
        <f>LEFT(I12509,N$1)</f>
        <v xml:space="preserve">LEGRAND </v>
      </c>
      <c r="O12509" s="4">
        <f>IFERROR(INDEX($B$1968:$B$6893,MATCH($N12509,$F$1968:$F$6893,0),1),0)</f>
        <v>0</v>
      </c>
    </row>
    <row r="12510" spans="8:15" x14ac:dyDescent="0.3">
      <c r="H12510" s="1">
        <v>624678108</v>
      </c>
      <c r="I12510" s="1" t="s">
        <v>36531</v>
      </c>
      <c r="J12510" s="1" t="s">
        <v>19439</v>
      </c>
      <c r="K12510" s="1">
        <v>4</v>
      </c>
      <c r="L12510" s="1"/>
      <c r="M12510" s="4" t="e">
        <f t="shared" si="199"/>
        <v>#N/A</v>
      </c>
      <c r="N12510" t="str">
        <f>LEFT(I12510,N$1)</f>
        <v>MOWI ASA</v>
      </c>
      <c r="O12510" s="4">
        <f>IFERROR(INDEX($B$1968:$B$6893,MATCH($N12510,$F$1968:$F$6893,0),1),0)</f>
        <v>0</v>
      </c>
    </row>
    <row r="12511" spans="8:15" x14ac:dyDescent="0.3">
      <c r="H12511" s="1" t="s">
        <v>36536</v>
      </c>
      <c r="I12511" s="1" t="s">
        <v>36537</v>
      </c>
      <c r="J12511" s="1" t="s">
        <v>20394</v>
      </c>
      <c r="K12511" s="1">
        <v>4</v>
      </c>
      <c r="L12511" s="1"/>
      <c r="M12511" s="4" t="e">
        <f t="shared" si="199"/>
        <v>#N/A</v>
      </c>
      <c r="N12511" t="str">
        <f>LEFT(I12511,N$1)</f>
        <v>MTN GROU</v>
      </c>
      <c r="O12511" s="4">
        <f>IFERROR(INDEX($B$1968:$B$6893,MATCH($N12511,$F$1968:$F$6893,0),1),0)</f>
        <v>0</v>
      </c>
    </row>
    <row r="12512" spans="8:15" x14ac:dyDescent="0.3">
      <c r="H12512" s="1" t="s">
        <v>36611</v>
      </c>
      <c r="I12512" s="1" t="s">
        <v>36612</v>
      </c>
      <c r="J12512" s="1" t="s">
        <v>19439</v>
      </c>
      <c r="K12512" s="1">
        <v>4</v>
      </c>
      <c r="L12512" s="1"/>
      <c r="M12512" s="4" t="e">
        <f t="shared" si="199"/>
        <v>#N/A</v>
      </c>
      <c r="N12512" t="str">
        <f>LEFT(I12512,N$1)</f>
        <v xml:space="preserve">OLYMPUS </v>
      </c>
      <c r="O12512" s="4">
        <f>IFERROR(INDEX($B$1968:$B$6893,MATCH($N12512,$F$1968:$F$6893,0),1),0)</f>
        <v>0</v>
      </c>
    </row>
    <row r="12513" spans="8:15" x14ac:dyDescent="0.3">
      <c r="H12513" s="1" t="s">
        <v>36636</v>
      </c>
      <c r="I12513" s="1" t="s">
        <v>36637</v>
      </c>
      <c r="J12513" s="1" t="s">
        <v>20394</v>
      </c>
      <c r="K12513" s="1">
        <v>4</v>
      </c>
      <c r="L12513" s="1"/>
      <c r="M12513" s="4" t="e">
        <f t="shared" si="199"/>
        <v>#N/A</v>
      </c>
      <c r="N12513" t="str">
        <f>LEFT(I12513,N$1)</f>
        <v>PAN PACI</v>
      </c>
      <c r="O12513" s="4">
        <f>IFERROR(INDEX($B$1968:$B$6893,MATCH($N12513,$F$1968:$F$6893,0),1),0)</f>
        <v>0</v>
      </c>
    </row>
    <row r="12514" spans="8:15" x14ac:dyDescent="0.3">
      <c r="H12514" s="1">
        <v>699437109</v>
      </c>
      <c r="I12514" s="1" t="s">
        <v>36641</v>
      </c>
      <c r="J12514" s="1" t="s">
        <v>20394</v>
      </c>
      <c r="K12514" s="1">
        <v>4</v>
      </c>
      <c r="L12514" s="1"/>
      <c r="M12514" s="4" t="e">
        <f t="shared" si="199"/>
        <v>#N/A</v>
      </c>
      <c r="N12514" t="str">
        <f>LEFT(I12514,N$1)</f>
        <v>PARDEE R</v>
      </c>
      <c r="O12514" s="4">
        <f>IFERROR(INDEX($B$1968:$B$6893,MATCH($N12514,$F$1968:$F$6893,0),1),0)</f>
        <v>0</v>
      </c>
    </row>
    <row r="12515" spans="8:15" x14ac:dyDescent="0.3">
      <c r="H12515" s="1" t="s">
        <v>41534</v>
      </c>
      <c r="I12515" s="1" t="s">
        <v>36779</v>
      </c>
      <c r="J12515" s="1" t="s">
        <v>19439</v>
      </c>
      <c r="K12515" s="1">
        <v>4</v>
      </c>
      <c r="L12515" s="1"/>
      <c r="M12515" s="4" t="e">
        <f t="shared" si="199"/>
        <v>#N/A</v>
      </c>
      <c r="N12515" t="str">
        <f>LEFT(I12515,N$1)</f>
        <v>RWE AG A</v>
      </c>
      <c r="O12515" s="4">
        <f>IFERROR(INDEX($B$1968:$B$6893,MATCH($N12515,$F$1968:$F$6893,0),1),0)</f>
        <v>0</v>
      </c>
    </row>
    <row r="12516" spans="8:15" x14ac:dyDescent="0.3">
      <c r="H12516" s="1" t="s">
        <v>36816</v>
      </c>
      <c r="I12516" s="1" t="s">
        <v>36817</v>
      </c>
      <c r="J12516" s="1" t="s">
        <v>23467</v>
      </c>
      <c r="K12516" s="1">
        <v>4</v>
      </c>
      <c r="L12516" s="1"/>
      <c r="M12516" s="4" t="e">
        <f t="shared" si="199"/>
        <v>#N/A</v>
      </c>
      <c r="N12516" t="str">
        <f>LEFT(I12516,N$1)</f>
        <v>SHOALS T</v>
      </c>
      <c r="O12516" s="4">
        <f>IFERROR(INDEX($B$1968:$B$6893,MATCH($N12516,$F$1968:$F$6893,0),1),0)</f>
        <v>0</v>
      </c>
    </row>
    <row r="12517" spans="8:15" x14ac:dyDescent="0.3">
      <c r="H12517" s="1" t="s">
        <v>36880</v>
      </c>
      <c r="I12517" s="1" t="s">
        <v>36881</v>
      </c>
      <c r="J12517" s="1" t="s">
        <v>20394</v>
      </c>
      <c r="K12517" s="1">
        <v>4</v>
      </c>
      <c r="L12517" s="1"/>
      <c r="M12517" s="4" t="e">
        <f t="shared" si="199"/>
        <v>#N/A</v>
      </c>
      <c r="N12517" t="str">
        <f>LEFT(I12517,N$1)</f>
        <v>SUNNY OP</v>
      </c>
      <c r="O12517" s="4">
        <f>IFERROR(INDEX($B$1968:$B$6893,MATCH($N12517,$F$1968:$F$6893,0),1),0)</f>
        <v>0</v>
      </c>
    </row>
    <row r="12518" spans="8:15" x14ac:dyDescent="0.3">
      <c r="H12518" s="1" t="s">
        <v>36884</v>
      </c>
      <c r="I12518" s="1" t="s">
        <v>36885</v>
      </c>
      <c r="J12518" s="1" t="s">
        <v>19439</v>
      </c>
      <c r="K12518" s="1">
        <v>4</v>
      </c>
      <c r="L12518" s="1"/>
      <c r="M12518" s="4" t="e">
        <f t="shared" si="199"/>
        <v>#N/A</v>
      </c>
      <c r="N12518" t="str">
        <f>LEFT(I12518,N$1)</f>
        <v>SUZUKI M</v>
      </c>
      <c r="O12518" s="4">
        <f>IFERROR(INDEX($B$1968:$B$6893,MATCH($N12518,$F$1968:$F$6893,0),1),0)</f>
        <v>0</v>
      </c>
    </row>
    <row r="12519" spans="8:15" x14ac:dyDescent="0.3">
      <c r="H12519" s="1" t="s">
        <v>36899</v>
      </c>
      <c r="I12519" s="1" t="s">
        <v>36900</v>
      </c>
      <c r="J12519" s="1" t="s">
        <v>20394</v>
      </c>
      <c r="K12519" s="1">
        <v>4</v>
      </c>
      <c r="L12519" s="1"/>
      <c r="M12519" s="4" t="e">
        <f t="shared" si="199"/>
        <v>#N/A</v>
      </c>
      <c r="N12519" t="str">
        <f>LEFT(I12519,N$1)</f>
        <v>TALON ME</v>
      </c>
      <c r="O12519" s="4">
        <f>IFERROR(INDEX($B$1968:$B$6893,MATCH($N12519,$F$1968:$F$6893,0),1),0)</f>
        <v>0</v>
      </c>
    </row>
    <row r="12520" spans="8:15" x14ac:dyDescent="0.3">
      <c r="H12520" s="1" t="s">
        <v>36908</v>
      </c>
      <c r="I12520" s="1" t="s">
        <v>36909</v>
      </c>
      <c r="J12520" s="1" t="s">
        <v>19439</v>
      </c>
      <c r="K12520" s="1">
        <v>4</v>
      </c>
      <c r="L12520" s="1"/>
      <c r="M12520" s="4" t="e">
        <f t="shared" si="199"/>
        <v>#N/A</v>
      </c>
      <c r="N12520" t="str">
        <f>LEFT(I12520,N$1)</f>
        <v>TECHNOPR</v>
      </c>
      <c r="O12520" s="4">
        <f>IFERROR(INDEX($B$1968:$B$6893,MATCH($N12520,$F$1968:$F$6893,0),1),0)</f>
        <v>0</v>
      </c>
    </row>
    <row r="12521" spans="8:15" x14ac:dyDescent="0.3">
      <c r="H12521" s="1">
        <v>890880206</v>
      </c>
      <c r="I12521" s="1" t="s">
        <v>36953</v>
      </c>
      <c r="J12521" s="1" t="s">
        <v>19439</v>
      </c>
      <c r="K12521" s="1">
        <v>4</v>
      </c>
      <c r="L12521" s="1"/>
      <c r="M12521" s="4" t="e">
        <f t="shared" si="199"/>
        <v>#N/A</v>
      </c>
      <c r="N12521" t="str">
        <f>LEFT(I12521,N$1)</f>
        <v>TORAY IN</v>
      </c>
      <c r="O12521" s="4">
        <f>IFERROR(INDEX($B$1968:$B$6893,MATCH($N12521,$F$1968:$F$6893,0),1),0)</f>
        <v>0</v>
      </c>
    </row>
    <row r="12522" spans="8:15" x14ac:dyDescent="0.3">
      <c r="H12522" s="1" t="s">
        <v>36969</v>
      </c>
      <c r="I12522" s="1" t="s">
        <v>36970</v>
      </c>
      <c r="J12522" s="1" t="s">
        <v>19439</v>
      </c>
      <c r="K12522" s="1">
        <v>4</v>
      </c>
      <c r="L12522" s="1"/>
      <c r="M12522" s="4" t="e">
        <f t="shared" si="199"/>
        <v>#N/A</v>
      </c>
      <c r="N12522" t="str">
        <f>LEFT(I12522,N$1)</f>
        <v>TREND MI</v>
      </c>
      <c r="O12522" s="4">
        <f>IFERROR(INDEX($B$1968:$B$6893,MATCH($N12522,$F$1968:$F$6893,0),1),0)</f>
        <v>0</v>
      </c>
    </row>
    <row r="12523" spans="8:15" x14ac:dyDescent="0.3">
      <c r="H12523" s="1">
        <v>976657106</v>
      </c>
      <c r="I12523" s="1" t="s">
        <v>37074</v>
      </c>
      <c r="J12523" s="1" t="s">
        <v>19439</v>
      </c>
      <c r="K12523" s="1">
        <v>4</v>
      </c>
      <c r="L12523" s="1"/>
      <c r="M12523" s="4" t="e">
        <f t="shared" si="199"/>
        <v>#N/A</v>
      </c>
      <c r="N12523" t="str">
        <f>LEFT(I12523,N$1)</f>
        <v>WISCONSI</v>
      </c>
      <c r="O12523" s="4">
        <f>IFERROR(INDEX($B$1968:$B$6893,MATCH($N12523,$F$1968:$F$6893,0),1),0)</f>
        <v>0</v>
      </c>
    </row>
    <row r="12524" spans="8:15" x14ac:dyDescent="0.3">
      <c r="H12524" s="1" t="s">
        <v>36734</v>
      </c>
      <c r="I12524" s="1" t="s">
        <v>21157</v>
      </c>
      <c r="J12524" s="1" t="s">
        <v>25260</v>
      </c>
      <c r="K12524" s="1">
        <v>4</v>
      </c>
      <c r="L12524" s="1"/>
      <c r="M12524" s="4" t="e">
        <f t="shared" si="199"/>
        <v>#N/A</v>
      </c>
      <c r="N12524" t="str">
        <f>LEFT(I12524,N$1)</f>
        <v>QURATE R</v>
      </c>
      <c r="O12524" s="4">
        <f>IFERROR(INDEX($B$1968:$B$6893,MATCH($N12524,$F$1968:$F$6893,0),1),0)</f>
        <v>0</v>
      </c>
    </row>
    <row r="12525" spans="8:15" x14ac:dyDescent="0.3">
      <c r="H12525" s="1" t="s">
        <v>41535</v>
      </c>
      <c r="I12525" s="1" t="s">
        <v>36193</v>
      </c>
      <c r="J12525" s="1" t="s">
        <v>24688</v>
      </c>
      <c r="K12525" s="1">
        <v>4</v>
      </c>
      <c r="L12525" s="1"/>
      <c r="M12525" s="4" t="e">
        <f t="shared" si="199"/>
        <v>#N/A</v>
      </c>
      <c r="N12525" t="str">
        <f>LEFT(I12525,N$1)</f>
        <v>Fortinet</v>
      </c>
      <c r="O12525" s="4">
        <f>IFERROR(INDEX($B$1968:$B$6893,MATCH($N12525,$F$1968:$F$6893,0),1),0)</f>
        <v>0</v>
      </c>
    </row>
    <row r="12526" spans="8:15" x14ac:dyDescent="0.3">
      <c r="H12526" s="1">
        <v>501556203</v>
      </c>
      <c r="I12526" s="1" t="s">
        <v>36398</v>
      </c>
      <c r="J12526" s="1" t="s">
        <v>24688</v>
      </c>
      <c r="K12526" s="1">
        <v>4</v>
      </c>
      <c r="L12526" s="1"/>
      <c r="M12526" s="4" t="e">
        <f t="shared" si="199"/>
        <v>#N/A</v>
      </c>
      <c r="N12526" t="str">
        <f>LEFT(I12526,N$1)</f>
        <v xml:space="preserve">Kyocera </v>
      </c>
      <c r="O12526" s="4">
        <f>IFERROR(INDEX($B$1968:$B$6893,MATCH($N12526,$F$1968:$F$6893,0),1),0)</f>
        <v>0</v>
      </c>
    </row>
    <row r="12527" spans="8:15" x14ac:dyDescent="0.3">
      <c r="H12527" s="1">
        <v>857477608</v>
      </c>
      <c r="I12527" s="1" t="s">
        <v>36871</v>
      </c>
      <c r="J12527" s="1" t="s">
        <v>24688</v>
      </c>
      <c r="K12527" s="1">
        <v>4</v>
      </c>
      <c r="L12527" s="1"/>
      <c r="M12527" s="4" t="e">
        <f t="shared" si="199"/>
        <v>#N/A</v>
      </c>
      <c r="N12527" t="str">
        <f>LEFT(I12527,N$1)</f>
        <v>State St</v>
      </c>
      <c r="O12527" s="4">
        <f>IFERROR(INDEX($B$1968:$B$6893,MATCH($N12527,$F$1968:$F$6893,0),1),0)</f>
        <v>0</v>
      </c>
    </row>
    <row r="12528" spans="8:15" x14ac:dyDescent="0.3">
      <c r="H12528" s="1" t="s">
        <v>36459</v>
      </c>
      <c r="I12528" s="1" t="s">
        <v>36460</v>
      </c>
      <c r="J12528" s="1" t="s">
        <v>36461</v>
      </c>
      <c r="K12528" s="1">
        <v>4</v>
      </c>
      <c r="L12528" s="1"/>
      <c r="M12528" s="4" t="e">
        <f t="shared" si="199"/>
        <v>#N/A</v>
      </c>
      <c r="N12528" t="str">
        <f>LEFT(I12528,N$1)</f>
        <v>LVMH MOE</v>
      </c>
      <c r="O12528" s="4">
        <f>IFERROR(INDEX($B$1968:$B$6893,MATCH($N12528,$F$1968:$F$6893,0),1),0)</f>
        <v>0</v>
      </c>
    </row>
    <row r="12529" spans="8:15" x14ac:dyDescent="0.3">
      <c r="H12529" s="1" t="s">
        <v>36784</v>
      </c>
      <c r="I12529" s="1" t="s">
        <v>36785</v>
      </c>
      <c r="J12529" s="1" t="s">
        <v>36461</v>
      </c>
      <c r="K12529" s="1">
        <v>4</v>
      </c>
      <c r="L12529" s="1"/>
      <c r="M12529" s="4" t="e">
        <f t="shared" si="199"/>
        <v>#N/A</v>
      </c>
      <c r="N12529" t="str">
        <f>LEFT(I12529,N$1)</f>
        <v>SAFRAN S</v>
      </c>
      <c r="O12529" s="4">
        <f>IFERROR(INDEX($B$1968:$B$6893,MATCH($N12529,$F$1968:$F$6893,0),1),0)</f>
        <v>0</v>
      </c>
    </row>
    <row r="12530" spans="8:15" x14ac:dyDescent="0.3">
      <c r="H12530" s="1" t="s">
        <v>35747</v>
      </c>
      <c r="I12530" s="1" t="s">
        <v>35748</v>
      </c>
      <c r="J12530" s="1" t="s">
        <v>19741</v>
      </c>
      <c r="K12530" s="1">
        <v>4</v>
      </c>
      <c r="L12530" s="1"/>
      <c r="M12530" s="4" t="e">
        <f t="shared" si="199"/>
        <v>#N/A</v>
      </c>
      <c r="N12530" t="str">
        <f>LEFT(I12530,N$1)</f>
        <v>Arch Cap</v>
      </c>
      <c r="O12530" s="4">
        <f>IFERROR(INDEX($B$1968:$B$6893,MATCH($N12530,$F$1968:$F$6893,0),1),0)</f>
        <v>0</v>
      </c>
    </row>
    <row r="12531" spans="8:15" x14ac:dyDescent="0.3">
      <c r="H12531" s="1" t="s">
        <v>35927</v>
      </c>
      <c r="I12531" s="1" t="s">
        <v>19806</v>
      </c>
      <c r="J12531" s="1" t="s">
        <v>19741</v>
      </c>
      <c r="K12531" s="1">
        <v>4</v>
      </c>
      <c r="L12531" s="1"/>
      <c r="M12531" s="4" t="e">
        <f t="shared" si="199"/>
        <v>#N/A</v>
      </c>
      <c r="N12531" t="str">
        <f>LEFT(I12531,N$1)</f>
        <v>CHECK PO</v>
      </c>
      <c r="O12531" s="4">
        <f>IFERROR(INDEX($B$1968:$B$6893,MATCH($N12531,$F$1968:$F$6893,0),1),0)</f>
        <v>0</v>
      </c>
    </row>
    <row r="12532" spans="8:15" x14ac:dyDescent="0.3">
      <c r="H12532" s="1" t="s">
        <v>35652</v>
      </c>
      <c r="I12532" s="1" t="s">
        <v>20858</v>
      </c>
      <c r="J12532" s="1" t="s">
        <v>19702</v>
      </c>
      <c r="K12532" s="1">
        <v>4</v>
      </c>
      <c r="L12532" s="1"/>
      <c r="M12532" s="4" t="e">
        <f t="shared" si="199"/>
        <v>#N/A</v>
      </c>
      <c r="N12532" t="str">
        <f>LEFT(I12532,N$1)</f>
        <v>ADIENT P</v>
      </c>
      <c r="O12532" s="4">
        <f>IFERROR(INDEX($B$1968:$B$6893,MATCH($N12532,$F$1968:$F$6893,0),1),0)</f>
        <v>0</v>
      </c>
    </row>
    <row r="12533" spans="8:15" x14ac:dyDescent="0.3">
      <c r="H12533" s="1" t="s">
        <v>35678</v>
      </c>
      <c r="I12533" s="1" t="s">
        <v>19765</v>
      </c>
      <c r="J12533" s="1" t="s">
        <v>19702</v>
      </c>
      <c r="K12533" s="1">
        <v>4</v>
      </c>
      <c r="L12533" s="1"/>
      <c r="M12533" s="4" t="e">
        <f t="shared" si="199"/>
        <v>#N/A</v>
      </c>
      <c r="N12533" t="str">
        <f>LEFT(I12533,N$1)</f>
        <v>ALCON AG</v>
      </c>
      <c r="O12533" s="4">
        <f>IFERROR(INDEX($B$1968:$B$6893,MATCH($N12533,$F$1968:$F$6893,0),1),0)</f>
        <v>0</v>
      </c>
    </row>
    <row r="12534" spans="8:15" x14ac:dyDescent="0.3">
      <c r="H12534" s="1" t="s">
        <v>35688</v>
      </c>
      <c r="I12534" s="1" t="s">
        <v>19854</v>
      </c>
      <c r="J12534" s="1" t="s">
        <v>19702</v>
      </c>
      <c r="K12534" s="1">
        <v>4</v>
      </c>
      <c r="L12534" s="1"/>
      <c r="M12534" s="4" t="e">
        <f t="shared" si="199"/>
        <v>#N/A</v>
      </c>
      <c r="N12534" t="str">
        <f>LEFT(I12534,N$1)</f>
        <v>ALLEGION</v>
      </c>
      <c r="O12534" s="4">
        <f>IFERROR(INDEX($B$1968:$B$6893,MATCH($N12534,$F$1968:$F$6893,0),1),0)</f>
        <v>0</v>
      </c>
    </row>
    <row r="12535" spans="8:15" x14ac:dyDescent="0.3">
      <c r="H12535" s="1" t="s">
        <v>36798</v>
      </c>
      <c r="I12535" s="1" t="s">
        <v>19701</v>
      </c>
      <c r="J12535" s="1" t="s">
        <v>19702</v>
      </c>
      <c r="K12535" s="1">
        <v>4</v>
      </c>
      <c r="L12535" s="1"/>
      <c r="M12535" s="4" t="e">
        <f t="shared" si="199"/>
        <v>#N/A</v>
      </c>
      <c r="N12535" t="str">
        <f>LEFT(I12535,N$1)</f>
        <v xml:space="preserve">SEAGATE </v>
      </c>
      <c r="O12535" s="4">
        <f>IFERROR(INDEX($B$1968:$B$6893,MATCH($N12535,$F$1968:$F$6893,0),1),0)</f>
        <v>0</v>
      </c>
    </row>
    <row r="12536" spans="8:15" x14ac:dyDescent="0.3">
      <c r="H12536" s="1" t="s">
        <v>37079</v>
      </c>
      <c r="I12536" s="1" t="s">
        <v>37080</v>
      </c>
      <c r="J12536" s="1" t="s">
        <v>19702</v>
      </c>
      <c r="K12536" s="1">
        <v>4</v>
      </c>
      <c r="L12536" s="1"/>
      <c r="M12536" s="4" t="e">
        <f t="shared" si="199"/>
        <v>#N/A</v>
      </c>
      <c r="N12536" t="str">
        <f>LEFT(I12536,N$1)</f>
        <v>WRIGHT M</v>
      </c>
      <c r="O12536" s="4">
        <f>IFERROR(INDEX($B$1968:$B$6893,MATCH($N12536,$F$1968:$F$6893,0),1),0)</f>
        <v>0</v>
      </c>
    </row>
    <row r="12537" spans="8:15" x14ac:dyDescent="0.3">
      <c r="H12537" s="1" t="s">
        <v>35728</v>
      </c>
      <c r="I12537" s="1" t="s">
        <v>35729</v>
      </c>
      <c r="J12537" s="1" t="s">
        <v>35730</v>
      </c>
      <c r="K12537" s="1">
        <v>4</v>
      </c>
      <c r="L12537" s="1"/>
      <c r="M12537" s="4" t="e">
        <f t="shared" si="199"/>
        <v>#N/A</v>
      </c>
      <c r="N12537" t="str">
        <f>LEFT(I12537,N$1)</f>
        <v xml:space="preserve">AON PLC </v>
      </c>
      <c r="O12537" s="4">
        <f>IFERROR(INDEX($B$1968:$B$6893,MATCH($N12537,$F$1968:$F$6893,0),1),0)</f>
        <v>0</v>
      </c>
    </row>
    <row r="12538" spans="8:15" x14ac:dyDescent="0.3">
      <c r="H12538" s="1" t="s">
        <v>35668</v>
      </c>
      <c r="I12538" s="1" t="s">
        <v>31984</v>
      </c>
      <c r="J12538" s="1" t="s">
        <v>19258</v>
      </c>
      <c r="K12538" s="1">
        <v>4</v>
      </c>
      <c r="L12538" s="1"/>
      <c r="M12538" s="4" t="e">
        <f t="shared" si="199"/>
        <v>#N/A</v>
      </c>
      <c r="N12538" t="str">
        <f>LEFT(I12538,N$1)</f>
        <v>AGBA GRO</v>
      </c>
      <c r="O12538" s="4">
        <f>IFERROR(INDEX($B$1968:$B$6893,MATCH($N12538,$F$1968:$F$6893,0),1),0)</f>
        <v>0</v>
      </c>
    </row>
    <row r="12539" spans="8:15" x14ac:dyDescent="0.3">
      <c r="H12539" s="1" t="s">
        <v>35704</v>
      </c>
      <c r="I12539" s="1" t="s">
        <v>3899</v>
      </c>
      <c r="J12539" s="1" t="s">
        <v>19258</v>
      </c>
      <c r="K12539" s="1">
        <v>4</v>
      </c>
      <c r="L12539" s="1"/>
      <c r="M12539" s="4" t="e">
        <f t="shared" si="199"/>
        <v>#N/A</v>
      </c>
      <c r="N12539" t="str">
        <f>LEFT(I12539,N$1)</f>
        <v>AMBARELL</v>
      </c>
      <c r="O12539" s="4">
        <f>IFERROR(INDEX($B$1968:$B$6893,MATCH($N12539,$F$1968:$F$6893,0),1),0)</f>
        <v>0</v>
      </c>
    </row>
    <row r="12540" spans="8:15" x14ac:dyDescent="0.3">
      <c r="H12540" s="1" t="s">
        <v>35743</v>
      </c>
      <c r="I12540" s="1" t="s">
        <v>19565</v>
      </c>
      <c r="J12540" s="1" t="s">
        <v>19258</v>
      </c>
      <c r="K12540" s="1">
        <v>4</v>
      </c>
      <c r="L12540" s="1"/>
      <c r="M12540" s="4" t="e">
        <f t="shared" si="199"/>
        <v>#N/A</v>
      </c>
      <c r="N12540" t="str">
        <f>LEFT(I12540,N$1)</f>
        <v>APTIV PL</v>
      </c>
      <c r="O12540" s="4">
        <f>IFERROR(INDEX($B$1968:$B$6893,MATCH($N12540,$F$1968:$F$6893,0),1),0)</f>
        <v>0</v>
      </c>
    </row>
    <row r="12541" spans="8:15" x14ac:dyDescent="0.3">
      <c r="H12541" s="1" t="s">
        <v>35909</v>
      </c>
      <c r="I12541" s="1" t="s">
        <v>35910</v>
      </c>
      <c r="J12541" s="1" t="s">
        <v>19258</v>
      </c>
      <c r="K12541" s="1">
        <v>4</v>
      </c>
      <c r="L12541" s="1"/>
      <c r="M12541" s="4" t="e">
        <f t="shared" si="199"/>
        <v>#N/A</v>
      </c>
      <c r="N12541" t="str">
        <f>LEFT(I12541,N$1)</f>
        <v xml:space="preserve">CELLCOM </v>
      </c>
      <c r="O12541" s="4">
        <f>IFERROR(INDEX($B$1968:$B$6893,MATCH($N12541,$F$1968:$F$6893,0),1),0)</f>
        <v>0</v>
      </c>
    </row>
    <row r="12542" spans="8:15" x14ac:dyDescent="0.3">
      <c r="H12542" s="1" t="s">
        <v>35950</v>
      </c>
      <c r="I12542" s="1" t="s">
        <v>20446</v>
      </c>
      <c r="J12542" s="1" t="s">
        <v>19258</v>
      </c>
      <c r="K12542" s="1">
        <v>4</v>
      </c>
      <c r="L12542" s="1"/>
      <c r="M12542" s="4" t="e">
        <f t="shared" si="199"/>
        <v>#N/A</v>
      </c>
      <c r="N12542" t="str">
        <f>LEFT(I12542,N$1)</f>
        <v>CNH INDL</v>
      </c>
      <c r="O12542" s="4">
        <f>IFERROR(INDEX($B$1968:$B$6893,MATCH($N12542,$F$1968:$F$6893,0),1),0)</f>
        <v>0</v>
      </c>
    </row>
    <row r="12543" spans="8:15" x14ac:dyDescent="0.3">
      <c r="H12543" s="1" t="s">
        <v>35954</v>
      </c>
      <c r="I12543" s="1" t="s">
        <v>35955</v>
      </c>
      <c r="J12543" s="1" t="s">
        <v>19258</v>
      </c>
      <c r="K12543" s="1">
        <v>4</v>
      </c>
      <c r="L12543" s="1"/>
      <c r="M12543" s="4" t="e">
        <f t="shared" si="199"/>
        <v>#N/A</v>
      </c>
      <c r="N12543" t="str">
        <f>LEFT(I12543,N$1)</f>
        <v>COCA-COL</v>
      </c>
      <c r="O12543" s="4">
        <f>IFERROR(INDEX($B$1968:$B$6893,MATCH($N12543,$F$1968:$F$6893,0),1),0)</f>
        <v>0</v>
      </c>
    </row>
    <row r="12544" spans="8:15" x14ac:dyDescent="0.3">
      <c r="H12544" s="1" t="s">
        <v>35977</v>
      </c>
      <c r="I12544" s="1" t="s">
        <v>22533</v>
      </c>
      <c r="J12544" s="1" t="s">
        <v>19258</v>
      </c>
      <c r="K12544" s="1">
        <v>4</v>
      </c>
      <c r="L12544" s="1"/>
      <c r="M12544" s="4" t="e">
        <f t="shared" si="199"/>
        <v>#N/A</v>
      </c>
      <c r="N12544" t="str">
        <f>LEFT(I12544,N$1)</f>
        <v>COSTAMAR</v>
      </c>
      <c r="O12544" s="4">
        <f>IFERROR(INDEX($B$1968:$B$6893,MATCH($N12544,$F$1968:$F$6893,0),1),0)</f>
        <v>0</v>
      </c>
    </row>
    <row r="12545" spans="8:15" x14ac:dyDescent="0.3">
      <c r="H12545" s="1" t="s">
        <v>36003</v>
      </c>
      <c r="I12545" s="1" t="s">
        <v>21840</v>
      </c>
      <c r="J12545" s="1" t="s">
        <v>19258</v>
      </c>
      <c r="K12545" s="1">
        <v>4</v>
      </c>
      <c r="L12545" s="1"/>
      <c r="M12545" s="4" t="e">
        <f t="shared" si="199"/>
        <v>#N/A</v>
      </c>
      <c r="N12545" t="str">
        <f>LEFT(I12545,N$1)</f>
        <v xml:space="preserve">CUSHMAN </v>
      </c>
      <c r="O12545" s="4">
        <f>IFERROR(INDEX($B$1968:$B$6893,MATCH($N12545,$F$1968:$F$6893,0),1),0)</f>
        <v>0</v>
      </c>
    </row>
    <row r="12546" spans="8:15" x14ac:dyDescent="0.3">
      <c r="H12546" s="1" t="s">
        <v>36006</v>
      </c>
      <c r="I12546" s="1" t="s">
        <v>20233</v>
      </c>
      <c r="J12546" s="1" t="s">
        <v>19258</v>
      </c>
      <c r="K12546" s="1">
        <v>4</v>
      </c>
      <c r="L12546" s="1"/>
      <c r="M12546" s="4" t="e">
        <f t="shared" si="199"/>
        <v>#N/A</v>
      </c>
      <c r="N12546" t="str">
        <f>LEFT(I12546,N$1)</f>
        <v>CYBERARK</v>
      </c>
      <c r="O12546" s="4">
        <f>IFERROR(INDEX($B$1968:$B$6893,MATCH($N12546,$F$1968:$F$6893,0),1),0)</f>
        <v>0</v>
      </c>
    </row>
    <row r="12547" spans="8:15" x14ac:dyDescent="0.3">
      <c r="H12547" s="1" t="s">
        <v>36080</v>
      </c>
      <c r="I12547" s="1" t="s">
        <v>19292</v>
      </c>
      <c r="J12547" s="1" t="s">
        <v>19258</v>
      </c>
      <c r="K12547" s="1">
        <v>4</v>
      </c>
      <c r="L12547" s="1"/>
      <c r="M12547" s="4" t="e">
        <f t="shared" si="199"/>
        <v>#N/A</v>
      </c>
      <c r="N12547" t="str">
        <f>LEFT(I12547,N$1)</f>
        <v>EATON CO</v>
      </c>
      <c r="O12547" s="4">
        <f>IFERROR(INDEX($B$1968:$B$6893,MATCH($N12547,$F$1968:$F$6893,0),1),0)</f>
        <v>0</v>
      </c>
    </row>
    <row r="12548" spans="8:15" x14ac:dyDescent="0.3">
      <c r="H12548" s="1" t="s">
        <v>36102</v>
      </c>
      <c r="I12548" s="1" t="s">
        <v>21903</v>
      </c>
      <c r="J12548" s="1" t="s">
        <v>19258</v>
      </c>
      <c r="K12548" s="1">
        <v>4</v>
      </c>
      <c r="L12548" s="1"/>
      <c r="M12548" s="4" t="e">
        <f t="shared" si="199"/>
        <v>#N/A</v>
      </c>
      <c r="N12548" t="str">
        <f>LEFT(I12548,N$1)</f>
        <v>ENSTAR G</v>
      </c>
      <c r="O12548" s="4">
        <f>IFERROR(INDEX($B$1968:$B$6893,MATCH($N12548,$F$1968:$F$6893,0),1),0)</f>
        <v>0</v>
      </c>
    </row>
    <row r="12549" spans="8:15" x14ac:dyDescent="0.3">
      <c r="H12549" s="1" t="s">
        <v>36150</v>
      </c>
      <c r="I12549" s="1" t="s">
        <v>20645</v>
      </c>
      <c r="J12549" s="1" t="s">
        <v>19258</v>
      </c>
      <c r="K12549" s="1">
        <v>4</v>
      </c>
      <c r="L12549" s="1"/>
      <c r="M12549" s="4" t="e">
        <f t="shared" si="199"/>
        <v>#N/A</v>
      </c>
      <c r="N12549" t="str">
        <f>LEFT(I12549,N$1)</f>
        <v>FABRINET</v>
      </c>
      <c r="O12549" s="4">
        <f>IFERROR(INDEX($B$1968:$B$6893,MATCH($N12549,$F$1968:$F$6893,0),1),0)</f>
        <v>0</v>
      </c>
    </row>
    <row r="12550" spans="8:15" x14ac:dyDescent="0.3">
      <c r="H12550" s="1" t="s">
        <v>36316</v>
      </c>
      <c r="I12550" s="1" t="s">
        <v>35356</v>
      </c>
      <c r="J12550" s="1" t="s">
        <v>19258</v>
      </c>
      <c r="K12550" s="1">
        <v>4</v>
      </c>
      <c r="L12550" s="1"/>
      <c r="M12550" s="4" t="e">
        <f t="shared" si="199"/>
        <v>#N/A</v>
      </c>
      <c r="N12550" t="str">
        <f>LEFT(I12550,N$1)</f>
        <v xml:space="preserve">INSPIRA </v>
      </c>
      <c r="O12550" s="4">
        <f>IFERROR(INDEX($B$1968:$B$6893,MATCH($N12550,$F$1968:$F$6893,0),1),0)</f>
        <v>0</v>
      </c>
    </row>
    <row r="12551" spans="8:15" x14ac:dyDescent="0.3">
      <c r="H12551" s="1" t="s">
        <v>36439</v>
      </c>
      <c r="I12551" s="1" t="s">
        <v>21336</v>
      </c>
      <c r="J12551" s="1" t="s">
        <v>19258</v>
      </c>
      <c r="K12551" s="1">
        <v>4</v>
      </c>
      <c r="L12551" s="1"/>
      <c r="M12551" s="4" t="e">
        <f t="shared" si="199"/>
        <v>#N/A</v>
      </c>
      <c r="N12551" t="str">
        <f>LEFT(I12551,N$1)</f>
        <v>LIVANOVA</v>
      </c>
      <c r="O12551" s="4">
        <f>IFERROR(INDEX($B$1968:$B$6893,MATCH($N12551,$F$1968:$F$6893,0),1),0)</f>
        <v>0</v>
      </c>
    </row>
    <row r="12552" spans="8:15" x14ac:dyDescent="0.3">
      <c r="H12552" s="1" t="s">
        <v>36446</v>
      </c>
      <c r="I12552" s="1" t="s">
        <v>20842</v>
      </c>
      <c r="J12552" s="1" t="s">
        <v>19258</v>
      </c>
      <c r="K12552" s="1">
        <v>4</v>
      </c>
      <c r="L12552" s="1"/>
      <c r="M12552" s="4" t="e">
        <f t="shared" si="199"/>
        <v>#N/A</v>
      </c>
      <c r="N12552" t="str">
        <f>LEFT(I12552,N$1)</f>
        <v>LOGITECH</v>
      </c>
      <c r="O12552" s="4">
        <f>IFERROR(INDEX($B$1968:$B$6893,MATCH($N12552,$F$1968:$F$6893,0),1),0)</f>
        <v>0</v>
      </c>
    </row>
    <row r="12553" spans="8:15" x14ac:dyDescent="0.3">
      <c r="H12553" s="1" t="s">
        <v>36497</v>
      </c>
      <c r="I12553" s="1" t="s">
        <v>19257</v>
      </c>
      <c r="J12553" s="1" t="s">
        <v>19258</v>
      </c>
      <c r="K12553" s="1">
        <v>4</v>
      </c>
      <c r="L12553" s="1"/>
      <c r="M12553" s="4" t="e">
        <f t="shared" si="199"/>
        <v>#N/A</v>
      </c>
      <c r="N12553" t="str">
        <f>LEFT(I12553,N$1)</f>
        <v>MEDTRONI</v>
      </c>
      <c r="O12553" s="4">
        <f>IFERROR(INDEX($B$1968:$B$6893,MATCH($N12553,$F$1968:$F$6893,0),1),0)</f>
        <v>0</v>
      </c>
    </row>
    <row r="12554" spans="8:15" x14ac:dyDescent="0.3">
      <c r="H12554" s="1" t="s">
        <v>36543</v>
      </c>
      <c r="I12554" s="1" t="s">
        <v>4833</v>
      </c>
      <c r="J12554" s="1" t="s">
        <v>19258</v>
      </c>
      <c r="K12554" s="1">
        <v>4</v>
      </c>
      <c r="L12554" s="1"/>
      <c r="M12554" s="4" t="e">
        <f t="shared" si="199"/>
        <v>#N/A</v>
      </c>
      <c r="N12554" t="str">
        <f>LEFT(I12554,N$1)</f>
        <v>NABORS I</v>
      </c>
      <c r="O12554" s="4">
        <f>IFERROR(INDEX($B$1968:$B$6893,MATCH($N12554,$F$1968:$F$6893,0),1),0)</f>
        <v>0</v>
      </c>
    </row>
    <row r="12555" spans="8:15" x14ac:dyDescent="0.3">
      <c r="H12555" s="1" t="s">
        <v>36587</v>
      </c>
      <c r="I12555" s="1" t="s">
        <v>19969</v>
      </c>
      <c r="J12555" s="1" t="s">
        <v>19258</v>
      </c>
      <c r="K12555" s="1">
        <v>4</v>
      </c>
      <c r="L12555" s="1"/>
      <c r="M12555" s="4" t="e">
        <f t="shared" si="199"/>
        <v>#N/A</v>
      </c>
      <c r="N12555" t="str">
        <f>LEFT(I12555,N$1)</f>
        <v>NORWEGIA</v>
      </c>
      <c r="O12555" s="4">
        <f>IFERROR(INDEX($B$1968:$B$6893,MATCH($N12555,$F$1968:$F$6893,0),1),0)</f>
        <v>0</v>
      </c>
    </row>
    <row r="12556" spans="8:15" x14ac:dyDescent="0.3">
      <c r="H12556" s="1" t="s">
        <v>36707</v>
      </c>
      <c r="I12556" s="1" t="s">
        <v>21722</v>
      </c>
      <c r="J12556" s="1" t="s">
        <v>19258</v>
      </c>
      <c r="K12556" s="1">
        <v>4</v>
      </c>
      <c r="L12556" s="1"/>
      <c r="M12556" s="4" t="e">
        <f t="shared" si="199"/>
        <v>#N/A</v>
      </c>
      <c r="N12556" t="str">
        <f>LEFT(I12556,N$1)</f>
        <v>PROTHENA</v>
      </c>
      <c r="O12556" s="4">
        <f>IFERROR(INDEX($B$1968:$B$6893,MATCH($N12556,$F$1968:$F$6893,0),1),0)</f>
        <v>0</v>
      </c>
    </row>
    <row r="12557" spans="8:15" x14ac:dyDescent="0.3">
      <c r="H12557" s="1" t="s">
        <v>36797</v>
      </c>
      <c r="I12557" s="1" t="s">
        <v>21291</v>
      </c>
      <c r="J12557" s="1" t="s">
        <v>19258</v>
      </c>
      <c r="K12557" s="1">
        <v>4</v>
      </c>
      <c r="L12557" s="1"/>
      <c r="M12557" s="4" t="e">
        <f t="shared" si="199"/>
        <v>#N/A</v>
      </c>
      <c r="N12557" t="str">
        <f>LEFT(I12557,N$1)</f>
        <v xml:space="preserve">SCORPIO </v>
      </c>
      <c r="O12557" s="4">
        <f>IFERROR(INDEX($B$1968:$B$6893,MATCH($N12557,$F$1968:$F$6893,0),1),0)</f>
        <v>0</v>
      </c>
    </row>
    <row r="12558" spans="8:15" x14ac:dyDescent="0.3">
      <c r="H12558" s="1" t="s">
        <v>36837</v>
      </c>
      <c r="I12558" s="1" t="s">
        <v>21720</v>
      </c>
      <c r="J12558" s="1" t="s">
        <v>19258</v>
      </c>
      <c r="K12558" s="1">
        <v>4</v>
      </c>
      <c r="L12558" s="1"/>
      <c r="M12558" s="4" t="e">
        <f t="shared" si="199"/>
        <v>#N/A</v>
      </c>
      <c r="N12558" t="str">
        <f>LEFT(I12558,N$1)</f>
        <v>SMART GL</v>
      </c>
      <c r="O12558" s="4">
        <f>IFERROR(INDEX($B$1968:$B$6893,MATCH($N12558,$F$1968:$F$6893,0),1),0)</f>
        <v>0</v>
      </c>
    </row>
    <row r="12559" spans="8:15" x14ac:dyDescent="0.3">
      <c r="H12559" s="1" t="s">
        <v>36872</v>
      </c>
      <c r="I12559" s="1" t="s">
        <v>20007</v>
      </c>
      <c r="J12559" s="1" t="s">
        <v>19258</v>
      </c>
      <c r="K12559" s="1">
        <v>4</v>
      </c>
      <c r="L12559" s="1"/>
      <c r="M12559" s="4" t="e">
        <f t="shared" si="199"/>
        <v>#N/A</v>
      </c>
      <c r="N12559" t="str">
        <f>LEFT(I12559,N$1)</f>
        <v>STELLANT</v>
      </c>
      <c r="O12559" s="4">
        <f>IFERROR(INDEX($B$1968:$B$6893,MATCH($N12559,$F$1968:$F$6893,0),1),0)</f>
        <v>0</v>
      </c>
    </row>
    <row r="12560" spans="8:15" x14ac:dyDescent="0.3">
      <c r="H12560" s="1" t="s">
        <v>36959</v>
      </c>
      <c r="I12560" s="1" t="s">
        <v>19443</v>
      </c>
      <c r="J12560" s="1" t="s">
        <v>19258</v>
      </c>
      <c r="K12560" s="1">
        <v>4</v>
      </c>
      <c r="L12560" s="1"/>
      <c r="M12560" s="4" t="e">
        <f t="shared" si="199"/>
        <v>#N/A</v>
      </c>
      <c r="N12560" t="str">
        <f>LEFT(I12560,N$1)</f>
        <v>TRANE TE</v>
      </c>
      <c r="O12560" s="4">
        <f>IFERROR(INDEX($B$1968:$B$6893,MATCH($N12560,$F$1968:$F$6893,0),1),0)</f>
        <v>0</v>
      </c>
    </row>
    <row r="12561" spans="8:15" x14ac:dyDescent="0.3">
      <c r="H12561" s="1" t="s">
        <v>36982</v>
      </c>
      <c r="I12561" s="1" t="s">
        <v>21546</v>
      </c>
      <c r="J12561" s="1" t="s">
        <v>19258</v>
      </c>
      <c r="K12561" s="1">
        <v>4</v>
      </c>
      <c r="L12561" s="1"/>
      <c r="M12561" s="4" t="e">
        <f t="shared" si="199"/>
        <v>#N/A</v>
      </c>
      <c r="N12561" t="str">
        <f>LEFT(I12561,N$1)</f>
        <v>TRONOX H</v>
      </c>
      <c r="O12561" s="4">
        <f>IFERROR(INDEX($B$1968:$B$6893,MATCH($N12561,$F$1968:$F$6893,0),1),0)</f>
        <v>0</v>
      </c>
    </row>
    <row r="12562" spans="8:15" x14ac:dyDescent="0.3">
      <c r="H12562" s="1" t="s">
        <v>36997</v>
      </c>
      <c r="I12562" s="1" t="s">
        <v>20002</v>
      </c>
      <c r="J12562" s="1" t="s">
        <v>19258</v>
      </c>
      <c r="K12562" s="1">
        <v>4</v>
      </c>
      <c r="L12562" s="1"/>
      <c r="M12562" s="4" t="e">
        <f t="shared" si="199"/>
        <v>#N/A</v>
      </c>
      <c r="N12562" t="str">
        <f>LEFT(I12562,N$1)</f>
        <v>UBS GROU</v>
      </c>
      <c r="O12562" s="4">
        <f>IFERROR(INDEX($B$1968:$B$6893,MATCH($N12562,$F$1968:$F$6893,0),1),0)</f>
        <v>0</v>
      </c>
    </row>
    <row r="12563" spans="8:15" x14ac:dyDescent="0.3">
      <c r="H12563" s="1" t="s">
        <v>37075</v>
      </c>
      <c r="I12563" s="1" t="s">
        <v>20372</v>
      </c>
      <c r="J12563" s="1" t="s">
        <v>19258</v>
      </c>
      <c r="K12563" s="1">
        <v>4</v>
      </c>
      <c r="L12563" s="1"/>
      <c r="M12563" s="4" t="e">
        <f t="shared" si="199"/>
        <v>#N/A</v>
      </c>
      <c r="N12563" t="str">
        <f>LEFT(I12563,N$1)</f>
        <v xml:space="preserve">WIX COM </v>
      </c>
      <c r="O12563" s="4">
        <f>IFERROR(INDEX($B$1968:$B$6893,MATCH($N12563,$F$1968:$F$6893,0),1),0)</f>
        <v>0</v>
      </c>
    </row>
    <row r="12564" spans="8:15" x14ac:dyDescent="0.3">
      <c r="H12564" s="1" t="s">
        <v>35727</v>
      </c>
      <c r="I12564" s="1" t="s">
        <v>19451</v>
      </c>
      <c r="J12564" s="1" t="s">
        <v>19452</v>
      </c>
      <c r="K12564" s="1">
        <v>4</v>
      </c>
      <c r="L12564" s="1"/>
      <c r="M12564" s="4" t="e">
        <f t="shared" si="199"/>
        <v>#N/A</v>
      </c>
      <c r="N12564" t="str">
        <f>LEFT(I12564,N$1)</f>
        <v>AON PLC</v>
      </c>
      <c r="O12564" s="4">
        <f>IFERROR(INDEX($B$1968:$B$6893,MATCH($N12564,$F$1968:$F$6893,0),1),0)</f>
        <v>0</v>
      </c>
    </row>
    <row r="12565" spans="8:15" x14ac:dyDescent="0.3">
      <c r="H12565" s="1" t="s">
        <v>36289</v>
      </c>
      <c r="I12565" s="1" t="s">
        <v>36290</v>
      </c>
      <c r="J12565" s="1" t="s">
        <v>19452</v>
      </c>
      <c r="K12565" s="1">
        <v>4</v>
      </c>
      <c r="L12565" s="1"/>
      <c r="M12565" s="4" t="e">
        <f t="shared" si="199"/>
        <v>#N/A</v>
      </c>
      <c r="N12565" t="str">
        <f>LEFT(I12565,N$1)</f>
        <v>HPX CORP</v>
      </c>
      <c r="O12565" s="4">
        <f>IFERROR(INDEX($B$1968:$B$6893,MATCH($N12565,$F$1968:$F$6893,0),1),0)</f>
        <v>0</v>
      </c>
    </row>
    <row r="12566" spans="8:15" x14ac:dyDescent="0.3">
      <c r="H12566" s="1" t="s">
        <v>35642</v>
      </c>
      <c r="I12566" s="1" t="s">
        <v>19254</v>
      </c>
      <c r="J12566" s="1" t="s">
        <v>19255</v>
      </c>
      <c r="K12566" s="1">
        <v>4</v>
      </c>
      <c r="L12566" s="1"/>
      <c r="M12566" s="4" t="e">
        <f t="shared" ref="M12566:M12629" si="200">MATCH(L12566,$B:$B,0)</f>
        <v>#N/A</v>
      </c>
      <c r="N12566" t="str">
        <f>LEFT(I12566,N$1)</f>
        <v>ACCENTUR</v>
      </c>
      <c r="O12566" s="4">
        <f>IFERROR(INDEX($B$1968:$B$6893,MATCH($N12566,$F$1968:$F$6893,0),1),0)</f>
        <v>0</v>
      </c>
    </row>
    <row r="12567" spans="8:15" x14ac:dyDescent="0.3">
      <c r="H12567" s="1" t="s">
        <v>36721</v>
      </c>
      <c r="I12567" s="1" t="s">
        <v>20430</v>
      </c>
      <c r="J12567" s="1" t="s">
        <v>20431</v>
      </c>
      <c r="K12567" s="1">
        <v>4</v>
      </c>
      <c r="L12567" s="1"/>
      <c r="M12567" s="4" t="e">
        <f t="shared" si="200"/>
        <v>#N/A</v>
      </c>
      <c r="N12567" t="str">
        <f>LEFT(I12567,N$1)</f>
        <v>QIAGEN N</v>
      </c>
      <c r="O12567" s="4">
        <f>IFERROR(INDEX($B$1968:$B$6893,MATCH($N12567,$F$1968:$F$6893,0),1),0)</f>
        <v>0</v>
      </c>
    </row>
    <row r="12568" spans="8:15" x14ac:dyDescent="0.3">
      <c r="H12568" s="1" t="s">
        <v>36063</v>
      </c>
      <c r="I12568" s="1" t="s">
        <v>21888</v>
      </c>
      <c r="J12568" s="1" t="s">
        <v>19760</v>
      </c>
      <c r="K12568" s="1">
        <v>4</v>
      </c>
      <c r="L12568" s="1"/>
      <c r="M12568" s="4" t="e">
        <f t="shared" si="200"/>
        <v>#N/A</v>
      </c>
      <c r="N12568" t="str">
        <f>LEFT(I12568,N$1)</f>
        <v>DORIAN L</v>
      </c>
      <c r="O12568" s="4">
        <f>IFERROR(INDEX($B$1968:$B$6893,MATCH($N12568,$F$1968:$F$6893,0),1),0)</f>
        <v>0</v>
      </c>
    </row>
    <row r="12569" spans="8:15" x14ac:dyDescent="0.3">
      <c r="H12569" s="1" t="s">
        <v>36873</v>
      </c>
      <c r="I12569" s="1" t="s">
        <v>19759</v>
      </c>
      <c r="J12569" s="1" t="s">
        <v>19760</v>
      </c>
      <c r="K12569" s="1">
        <v>4</v>
      </c>
      <c r="L12569" s="1"/>
      <c r="M12569" s="4" t="e">
        <f t="shared" si="200"/>
        <v>#N/A</v>
      </c>
      <c r="N12569" t="str">
        <f>LEFT(I12569,N$1)</f>
        <v>STERIS P</v>
      </c>
      <c r="O12569" s="4">
        <f>IFERROR(INDEX($B$1968:$B$6893,MATCH($N12569,$F$1968:$F$6893,0),1),0)</f>
        <v>0</v>
      </c>
    </row>
    <row r="12570" spans="8:15" x14ac:dyDescent="0.3">
      <c r="H12570" s="1" t="s">
        <v>36029</v>
      </c>
      <c r="I12570" s="1" t="s">
        <v>254</v>
      </c>
      <c r="J12570" s="1" t="s">
        <v>19410</v>
      </c>
      <c r="K12570" s="1">
        <v>4</v>
      </c>
      <c r="L12570" s="1"/>
      <c r="M12570" s="4" t="e">
        <f t="shared" si="200"/>
        <v>#N/A</v>
      </c>
      <c r="N12570" t="str">
        <f>LEFT(I12570,N$1)</f>
        <v>DIAGEO P</v>
      </c>
      <c r="O12570" s="4">
        <f>IFERROR(INDEX($B$1968:$B$6893,MATCH($N12570,$F$1968:$F$6893,0),1),0)</f>
        <v>0</v>
      </c>
    </row>
    <row r="12571" spans="8:15" x14ac:dyDescent="0.3">
      <c r="H12571" s="1" t="s">
        <v>37021</v>
      </c>
      <c r="I12571" s="1" t="s">
        <v>37022</v>
      </c>
      <c r="J12571" s="1" t="s">
        <v>19424</v>
      </c>
      <c r="K12571" s="1">
        <v>4</v>
      </c>
      <c r="L12571" s="1"/>
      <c r="M12571" s="4" t="e">
        <f t="shared" si="200"/>
        <v>#N/A</v>
      </c>
      <c r="N12571" t="str">
        <f>LEFT(I12571,N$1)</f>
        <v xml:space="preserve">VEDANTA </v>
      </c>
      <c r="O12571" s="4">
        <f>IFERROR(INDEX($B$1968:$B$6893,MATCH($N12571,$F$1968:$F$6893,0),1),0)</f>
        <v>0</v>
      </c>
    </row>
    <row r="12572" spans="8:15" x14ac:dyDescent="0.3">
      <c r="H12572" s="1" t="s">
        <v>36517</v>
      </c>
      <c r="I12572" s="1" t="s">
        <v>546</v>
      </c>
      <c r="J12572" s="1" t="s">
        <v>19304</v>
      </c>
      <c r="K12572" s="1">
        <v>4</v>
      </c>
      <c r="L12572" s="1"/>
      <c r="M12572" s="4" t="e">
        <f t="shared" si="200"/>
        <v>#N/A</v>
      </c>
      <c r="N12572" t="str">
        <f>LEFT(I12572,N$1)</f>
        <v>MIZUHO F</v>
      </c>
      <c r="O12572" s="4">
        <f>IFERROR(INDEX($B$1968:$B$6893,MATCH($N12572,$F$1968:$F$6893,0),1),0)</f>
        <v>0</v>
      </c>
    </row>
    <row r="12573" spans="8:15" x14ac:dyDescent="0.3">
      <c r="H12573" s="1" t="s">
        <v>41537</v>
      </c>
      <c r="I12573" s="1" t="s">
        <v>20020</v>
      </c>
      <c r="J12573" s="1" t="s">
        <v>19304</v>
      </c>
      <c r="K12573" s="1">
        <v>4</v>
      </c>
      <c r="L12573" s="1"/>
      <c r="M12573" s="4" t="e">
        <f t="shared" si="200"/>
        <v>#N/A</v>
      </c>
      <c r="N12573" t="str">
        <f>LEFT(I12573,N$1)</f>
        <v>VALE S A</v>
      </c>
      <c r="O12573" s="4">
        <f>IFERROR(INDEX($B$1968:$B$6893,MATCH($N12573,$F$1968:$F$6893,0),1),0)</f>
        <v>0</v>
      </c>
    </row>
    <row r="12574" spans="8:15" x14ac:dyDescent="0.3">
      <c r="H12574" s="1">
        <v>423703206</v>
      </c>
      <c r="I12574" s="1" t="s">
        <v>36273</v>
      </c>
      <c r="J12574" s="1" t="s">
        <v>36274</v>
      </c>
      <c r="K12574" s="1">
        <v>4</v>
      </c>
      <c r="L12574" s="1"/>
      <c r="M12574" s="4" t="e">
        <f t="shared" si="200"/>
        <v>#N/A</v>
      </c>
      <c r="N12574" t="str">
        <f>LEFT(I12574,N$1)</f>
        <v>Hemp Inc</v>
      </c>
      <c r="O12574" s="4">
        <f>IFERROR(INDEX($B$1968:$B$6893,MATCH($N12574,$F$1968:$F$6893,0),1),0)</f>
        <v>0</v>
      </c>
    </row>
    <row r="12575" spans="8:15" x14ac:dyDescent="0.3">
      <c r="H12575" s="1" t="s">
        <v>36841</v>
      </c>
      <c r="I12575" s="1" t="s">
        <v>36842</v>
      </c>
      <c r="J12575" s="1" t="s">
        <v>20535</v>
      </c>
      <c r="K12575" s="1">
        <v>4</v>
      </c>
      <c r="L12575" s="1"/>
      <c r="M12575" s="4" t="e">
        <f t="shared" si="200"/>
        <v>#N/A</v>
      </c>
      <c r="N12575" t="str">
        <f>LEFT(I12575,N$1)</f>
        <v>SOFTBANK</v>
      </c>
      <c r="O12575" s="4">
        <f>IFERROR(INDEX($B$1968:$B$6893,MATCH($N12575,$F$1968:$F$6893,0),1),0)</f>
        <v>0</v>
      </c>
    </row>
    <row r="12576" spans="8:15" x14ac:dyDescent="0.3">
      <c r="H12576" s="1" t="s">
        <v>36713</v>
      </c>
      <c r="I12576" s="1" t="s">
        <v>36714</v>
      </c>
      <c r="J12576" s="1" t="s">
        <v>36715</v>
      </c>
      <c r="K12576" s="1">
        <v>4</v>
      </c>
      <c r="L12576" s="1"/>
      <c r="M12576" s="4" t="e">
        <f t="shared" si="200"/>
        <v>#N/A</v>
      </c>
      <c r="N12576" t="str">
        <f>LEFT(I12576,N$1)</f>
        <v>Ptc Inc.</v>
      </c>
      <c r="O12576" s="4">
        <f>IFERROR(INDEX($B$1968:$B$6893,MATCH($N12576,$F$1968:$F$6893,0),1),0)</f>
        <v>0</v>
      </c>
    </row>
    <row r="12577" spans="8:15" x14ac:dyDescent="0.3">
      <c r="H12577" s="1" t="s">
        <v>37347</v>
      </c>
      <c r="I12577" s="1" t="s">
        <v>29747</v>
      </c>
      <c r="J12577" s="1" t="s">
        <v>37348</v>
      </c>
      <c r="K12577" s="1">
        <v>4</v>
      </c>
      <c r="L12577" s="1"/>
      <c r="M12577" s="4" t="e">
        <f t="shared" si="200"/>
        <v>#N/A</v>
      </c>
      <c r="N12577" t="str">
        <f>LEFT(I12577,N$1)</f>
        <v xml:space="preserve">LEXARIA </v>
      </c>
      <c r="O12577" s="4">
        <f>IFERROR(INDEX($B$1968:$B$6893,MATCH($N12577,$F$1968:$F$6893,0),1),0)</f>
        <v>0</v>
      </c>
    </row>
    <row r="12578" spans="8:15" x14ac:dyDescent="0.3">
      <c r="H12578" s="1">
        <v>867781502</v>
      </c>
      <c r="I12578" s="1" t="s">
        <v>32236</v>
      </c>
      <c r="J12578" s="1" t="s">
        <v>37429</v>
      </c>
      <c r="K12578" s="1">
        <v>4</v>
      </c>
      <c r="L12578" s="1"/>
      <c r="M12578" s="4" t="e">
        <f t="shared" si="200"/>
        <v>#N/A</v>
      </c>
      <c r="N12578" t="str">
        <f>LEFT(I12578,N$1)</f>
        <v>SUNSHINE</v>
      </c>
      <c r="O12578" s="4">
        <f>IFERROR(INDEX($B$1968:$B$6893,MATCH($N12578,$F$1968:$F$6893,0),1),0)</f>
        <v>0</v>
      </c>
    </row>
    <row r="12579" spans="8:15" x14ac:dyDescent="0.3">
      <c r="H12579" s="1" t="s">
        <v>37190</v>
      </c>
      <c r="I12579" s="1" t="s">
        <v>30170</v>
      </c>
      <c r="J12579" s="1" t="s">
        <v>27684</v>
      </c>
      <c r="K12579" s="1">
        <v>4</v>
      </c>
      <c r="L12579" s="1"/>
      <c r="M12579" s="4" t="e">
        <f t="shared" si="200"/>
        <v>#N/A</v>
      </c>
      <c r="N12579" t="str">
        <f>LEFT(I12579,N$1)</f>
        <v>AMPLITEC</v>
      </c>
      <c r="O12579" s="4">
        <f>IFERROR(INDEX($B$1968:$B$6893,MATCH($N12579,$F$1968:$F$6893,0),1),0)</f>
        <v>0</v>
      </c>
    </row>
    <row r="12580" spans="8:15" x14ac:dyDescent="0.3">
      <c r="H12580" s="1" t="s">
        <v>37343</v>
      </c>
      <c r="I12580" s="1" t="s">
        <v>33815</v>
      </c>
      <c r="J12580" s="1" t="s">
        <v>29972</v>
      </c>
      <c r="K12580" s="1">
        <v>4</v>
      </c>
      <c r="L12580" s="1"/>
      <c r="M12580" s="4" t="e">
        <f t="shared" si="200"/>
        <v>#N/A</v>
      </c>
      <c r="N12580" t="str">
        <f>LEFT(I12580,N$1)</f>
        <v>LDH GROW</v>
      </c>
      <c r="O12580" s="4">
        <f>IFERROR(INDEX($B$1968:$B$6893,MATCH($N12580,$F$1968:$F$6893,0),1),0)</f>
        <v>0</v>
      </c>
    </row>
    <row r="12581" spans="8:15" x14ac:dyDescent="0.3">
      <c r="H12581" s="1" t="s">
        <v>37376</v>
      </c>
      <c r="I12581" s="1" t="s">
        <v>37377</v>
      </c>
      <c r="J12581" s="1" t="s">
        <v>26685</v>
      </c>
      <c r="K12581" s="1">
        <v>4</v>
      </c>
      <c r="L12581" s="1"/>
      <c r="M12581" s="4" t="e">
        <f t="shared" si="200"/>
        <v>#N/A</v>
      </c>
      <c r="N12581" t="str">
        <f>LEFT(I12581,N$1)</f>
        <v>OXBRIDGE</v>
      </c>
      <c r="O12581" s="4">
        <f>IFERROR(INDEX($B$1968:$B$6893,MATCH($N12581,$F$1968:$F$6893,0),1),0)</f>
        <v>0</v>
      </c>
    </row>
    <row r="12582" spans="8:15" x14ac:dyDescent="0.3">
      <c r="H12582" s="1" t="s">
        <v>37390</v>
      </c>
      <c r="I12582" s="1" t="s">
        <v>32453</v>
      </c>
      <c r="J12582" s="1" t="s">
        <v>37391</v>
      </c>
      <c r="K12582" s="1">
        <v>4</v>
      </c>
      <c r="L12582" s="1"/>
      <c r="M12582" s="4" t="e">
        <f t="shared" si="200"/>
        <v>#N/A</v>
      </c>
      <c r="N12582" t="str">
        <f>LEFT(I12582,N$1)</f>
        <v>PROTAGEN</v>
      </c>
      <c r="O12582" s="4">
        <f>IFERROR(INDEX($B$1968:$B$6893,MATCH($N12582,$F$1968:$F$6893,0),1),0)</f>
        <v>0</v>
      </c>
    </row>
    <row r="12583" spans="8:15" x14ac:dyDescent="0.3">
      <c r="H12583" s="1" t="s">
        <v>37234</v>
      </c>
      <c r="I12583" s="1" t="s">
        <v>30332</v>
      </c>
      <c r="J12583" s="1" t="s">
        <v>37235</v>
      </c>
      <c r="K12583" s="1">
        <v>4</v>
      </c>
      <c r="L12583" s="1"/>
      <c r="M12583" s="4" t="e">
        <f t="shared" si="200"/>
        <v>#N/A</v>
      </c>
      <c r="N12583" t="str">
        <f>LEFT(I12583,N$1)</f>
        <v>CHECK CA</v>
      </c>
      <c r="O12583" s="4">
        <f>IFERROR(INDEX($B$1968:$B$6893,MATCH($N12583,$F$1968:$F$6893,0),1),0)</f>
        <v>0</v>
      </c>
    </row>
    <row r="12584" spans="8:15" x14ac:dyDescent="0.3">
      <c r="H12584" s="1">
        <v>629444118</v>
      </c>
      <c r="I12584" s="1" t="s">
        <v>27822</v>
      </c>
      <c r="J12584" s="1" t="s">
        <v>37373</v>
      </c>
      <c r="K12584" s="1">
        <v>4</v>
      </c>
      <c r="L12584" s="1"/>
      <c r="M12584" s="4" t="e">
        <f t="shared" si="200"/>
        <v>#N/A</v>
      </c>
      <c r="N12584" t="str">
        <f>LEFT(I12584,N$1)</f>
        <v>NRX PHAR</v>
      </c>
      <c r="O12584" s="4">
        <f>IFERROR(INDEX($B$1968:$B$6893,MATCH($N12584,$F$1968:$F$6893,0),1),0)</f>
        <v>0</v>
      </c>
    </row>
    <row r="12585" spans="8:15" x14ac:dyDescent="0.3">
      <c r="H12585" s="1" t="s">
        <v>37395</v>
      </c>
      <c r="I12585" s="1" t="s">
        <v>32460</v>
      </c>
      <c r="J12585" s="1" t="s">
        <v>37396</v>
      </c>
      <c r="K12585" s="1">
        <v>4</v>
      </c>
      <c r="L12585" s="1"/>
      <c r="M12585" s="4" t="e">
        <f t="shared" si="200"/>
        <v>#N/A</v>
      </c>
      <c r="N12585" t="str">
        <f>LEFT(I12585,N$1)</f>
        <v>RECRUITE</v>
      </c>
      <c r="O12585" s="4">
        <f>IFERROR(INDEX($B$1968:$B$6893,MATCH($N12585,$F$1968:$F$6893,0),1),0)</f>
        <v>0</v>
      </c>
    </row>
    <row r="12586" spans="8:15" x14ac:dyDescent="0.3">
      <c r="H12586" s="1" t="s">
        <v>37382</v>
      </c>
      <c r="I12586" s="1" t="s">
        <v>27105</v>
      </c>
      <c r="J12586" s="1" t="s">
        <v>37383</v>
      </c>
      <c r="K12586" s="1">
        <v>4</v>
      </c>
      <c r="L12586" s="1"/>
      <c r="M12586" s="4" t="e">
        <f t="shared" si="200"/>
        <v>#N/A</v>
      </c>
      <c r="N12586" t="str">
        <f>LEFT(I12586,N$1)</f>
        <v>PHUNWARE</v>
      </c>
      <c r="O12586" s="4">
        <f>IFERROR(INDEX($B$1968:$B$6893,MATCH($N12586,$F$1968:$F$6893,0),1),0)</f>
        <v>0</v>
      </c>
    </row>
    <row r="12587" spans="8:15" x14ac:dyDescent="0.3">
      <c r="H12587" s="1">
        <v>582270179</v>
      </c>
      <c r="I12587" s="1" t="s">
        <v>35145</v>
      </c>
      <c r="J12587" s="1" t="s">
        <v>27479</v>
      </c>
      <c r="K12587" s="1">
        <v>4</v>
      </c>
      <c r="L12587" s="1"/>
      <c r="M12587" s="4" t="e">
        <f t="shared" si="200"/>
        <v>#N/A</v>
      </c>
      <c r="N12587" t="str">
        <f>LEFT(I12587,N$1)</f>
        <v>MCLOUD T</v>
      </c>
      <c r="O12587" s="4">
        <f>IFERROR(INDEX($B$1968:$B$6893,MATCH($N12587,$F$1968:$F$6893,0),1),0)</f>
        <v>0</v>
      </c>
    </row>
    <row r="12588" spans="8:15" x14ac:dyDescent="0.3">
      <c r="H12588" s="1">
        <v>205650112</v>
      </c>
      <c r="I12588" s="1" t="s">
        <v>32377</v>
      </c>
      <c r="J12588" s="1" t="s">
        <v>37247</v>
      </c>
      <c r="K12588" s="1">
        <v>4</v>
      </c>
      <c r="L12588" s="1"/>
      <c r="M12588" s="4" t="e">
        <f t="shared" si="200"/>
        <v>#N/A</v>
      </c>
      <c r="N12588" t="str">
        <f>LEFT(I12588,N$1)</f>
        <v>COMSOVER</v>
      </c>
      <c r="O12588" s="4">
        <f>IFERROR(INDEX($B$1968:$B$6893,MATCH($N12588,$F$1968:$F$6893,0),1),0)</f>
        <v>0</v>
      </c>
    </row>
    <row r="12589" spans="8:15" x14ac:dyDescent="0.3">
      <c r="H12589" s="1">
        <v>185634110</v>
      </c>
      <c r="I12589" s="1" t="s">
        <v>27798</v>
      </c>
      <c r="J12589" s="1" t="s">
        <v>37244</v>
      </c>
      <c r="K12589" s="1">
        <v>4</v>
      </c>
      <c r="L12589" s="1"/>
      <c r="M12589" s="4" t="e">
        <f t="shared" si="200"/>
        <v>#N/A</v>
      </c>
      <c r="N12589" t="str">
        <f>LEFT(I12589,N$1)</f>
        <v>CLENE IN</v>
      </c>
      <c r="O12589" s="4">
        <f>IFERROR(INDEX($B$1968:$B$6893,MATCH($N12589,$F$1968:$F$6893,0),1),0)</f>
        <v>0</v>
      </c>
    </row>
    <row r="12590" spans="8:15" x14ac:dyDescent="0.3">
      <c r="H12590" s="1">
        <v>963025804</v>
      </c>
      <c r="I12590" s="1" t="s">
        <v>29906</v>
      </c>
      <c r="J12590" s="1" t="s">
        <v>37464</v>
      </c>
      <c r="K12590" s="1">
        <v>4</v>
      </c>
      <c r="L12590" s="1"/>
      <c r="M12590" s="4" t="e">
        <f t="shared" si="200"/>
        <v>#N/A</v>
      </c>
      <c r="N12590" t="str">
        <f>LEFT(I12590,N$1)</f>
        <v xml:space="preserve">WHEELER </v>
      </c>
      <c r="O12590" s="4">
        <f>IFERROR(INDEX($B$1968:$B$6893,MATCH($N12590,$F$1968:$F$6893,0),1),0)</f>
        <v>0</v>
      </c>
    </row>
    <row r="12591" spans="8:15" x14ac:dyDescent="0.3">
      <c r="H12591" s="1" t="s">
        <v>37304</v>
      </c>
      <c r="I12591" s="1" t="s">
        <v>32555</v>
      </c>
      <c r="J12591" s="1" t="s">
        <v>37305</v>
      </c>
      <c r="K12591" s="1">
        <v>4</v>
      </c>
      <c r="L12591" s="1"/>
      <c r="M12591" s="4" t="e">
        <f t="shared" si="200"/>
        <v>#N/A</v>
      </c>
      <c r="N12591" t="str">
        <f>LEFT(I12591,N$1)</f>
        <v>HARBOR C</v>
      </c>
      <c r="O12591" s="4">
        <f>IFERROR(INDEX($B$1968:$B$6893,MATCH($N12591,$F$1968:$F$6893,0),1),0)</f>
        <v>0</v>
      </c>
    </row>
    <row r="12592" spans="8:15" x14ac:dyDescent="0.3">
      <c r="H12592" s="1" t="s">
        <v>37403</v>
      </c>
      <c r="I12592" s="1" t="s">
        <v>37404</v>
      </c>
      <c r="J12592" s="1" t="s">
        <v>37405</v>
      </c>
      <c r="K12592" s="1">
        <v>4</v>
      </c>
      <c r="L12592" s="1"/>
      <c r="M12592" s="4" t="e">
        <f t="shared" si="200"/>
        <v>#N/A</v>
      </c>
      <c r="N12592" t="str">
        <f>LEFT(I12592,N$1)</f>
        <v>SERIES P</v>
      </c>
      <c r="O12592" s="4">
        <f>IFERROR(INDEX($B$1968:$B$6893,MATCH($N12592,$F$1968:$F$6893,0),1),0)</f>
        <v>0</v>
      </c>
    </row>
    <row r="12593" spans="8:15" x14ac:dyDescent="0.3">
      <c r="H12593" s="1" t="s">
        <v>37411</v>
      </c>
      <c r="I12593" s="1" t="s">
        <v>37412</v>
      </c>
      <c r="J12593" s="1" t="s">
        <v>29791</v>
      </c>
      <c r="K12593" s="1">
        <v>4</v>
      </c>
      <c r="L12593" s="1"/>
      <c r="M12593" s="4" t="e">
        <f t="shared" si="200"/>
        <v>#N/A</v>
      </c>
      <c r="N12593" t="str">
        <f>LEFT(I12593,N$1)</f>
        <v xml:space="preserve">SOCIETE </v>
      </c>
      <c r="O12593" s="4">
        <f>IFERROR(INDEX($B$1968:$B$6893,MATCH($N12593,$F$1968:$F$6893,0),1),0)</f>
        <v>0</v>
      </c>
    </row>
    <row r="12594" spans="8:15" x14ac:dyDescent="0.3">
      <c r="H12594" s="1" t="s">
        <v>37393</v>
      </c>
      <c r="I12594" s="1" t="s">
        <v>37394</v>
      </c>
      <c r="J12594" s="1" t="s">
        <v>24057</v>
      </c>
      <c r="K12594" s="1">
        <v>4</v>
      </c>
      <c r="L12594" s="1"/>
      <c r="M12594" s="4" t="e">
        <f t="shared" si="200"/>
        <v>#N/A</v>
      </c>
      <c r="N12594" t="str">
        <f>LEFT(I12594,N$1)</f>
        <v>QUTOUTIA</v>
      </c>
      <c r="O12594" s="4">
        <f>IFERROR(INDEX($B$1968:$B$6893,MATCH($N12594,$F$1968:$F$6893,0),1),0)</f>
        <v>0</v>
      </c>
    </row>
    <row r="12595" spans="8:15" x14ac:dyDescent="0.3">
      <c r="H12595" s="1" t="s">
        <v>37187</v>
      </c>
      <c r="I12595" s="1" t="s">
        <v>19178</v>
      </c>
      <c r="J12595" s="1" t="s">
        <v>19186</v>
      </c>
      <c r="K12595" s="1">
        <v>4</v>
      </c>
      <c r="L12595" s="1"/>
      <c r="M12595" s="4" t="e">
        <f t="shared" si="200"/>
        <v>#N/A</v>
      </c>
      <c r="N12595" t="str">
        <f>LEFT(I12595,N$1)</f>
        <v>ALPHABET</v>
      </c>
      <c r="O12595" s="4">
        <f>IFERROR(INDEX($B$1968:$B$6893,MATCH($N12595,$F$1968:$F$6893,0),1),0)</f>
        <v>0</v>
      </c>
    </row>
    <row r="12596" spans="8:15" x14ac:dyDescent="0.3">
      <c r="H12596" s="1" t="s">
        <v>37225</v>
      </c>
      <c r="I12596" s="1" t="s">
        <v>23471</v>
      </c>
      <c r="J12596" s="1" t="s">
        <v>23472</v>
      </c>
      <c r="K12596" s="1">
        <v>4</v>
      </c>
      <c r="L12596" s="1"/>
      <c r="M12596" s="4" t="e">
        <f t="shared" si="200"/>
        <v>#N/A</v>
      </c>
      <c r="N12596" t="str">
        <f>LEFT(I12596,N$1)</f>
        <v>BRIDGEWA</v>
      </c>
      <c r="O12596" s="4">
        <f>IFERROR(INDEX($B$1968:$B$6893,MATCH($N12596,$F$1968:$F$6893,0),1),0)</f>
        <v>0</v>
      </c>
    </row>
    <row r="12597" spans="8:15" x14ac:dyDescent="0.3">
      <c r="H12597" s="1" t="s">
        <v>37228</v>
      </c>
      <c r="I12597" s="1" t="s">
        <v>37229</v>
      </c>
      <c r="J12597" s="1" t="s">
        <v>21253</v>
      </c>
      <c r="K12597" s="1">
        <v>4</v>
      </c>
      <c r="L12597" s="1"/>
      <c r="M12597" s="4" t="e">
        <f t="shared" si="200"/>
        <v>#N/A</v>
      </c>
      <c r="N12597" t="str">
        <f>LEFT(I12597,N$1)</f>
        <v>BUILD AC</v>
      </c>
      <c r="O12597" s="4">
        <f>IFERROR(INDEX($B$1968:$B$6893,MATCH($N12597,$F$1968:$F$6893,0),1),0)</f>
        <v>0</v>
      </c>
    </row>
    <row r="12598" spans="8:15" x14ac:dyDescent="0.3">
      <c r="H12598" s="1">
        <v>98529308</v>
      </c>
      <c r="I12598" s="1" t="s">
        <v>37223</v>
      </c>
      <c r="J12598" s="1" t="s">
        <v>37224</v>
      </c>
      <c r="K12598" s="1">
        <v>4</v>
      </c>
      <c r="L12598" s="1"/>
      <c r="M12598" s="4" t="e">
        <f t="shared" si="200"/>
        <v>#N/A</v>
      </c>
      <c r="N12598" t="str">
        <f>LEFT(I12598,N$1)</f>
        <v>BONSO EL</v>
      </c>
      <c r="O12598" s="4">
        <f>IFERROR(INDEX($B$1968:$B$6893,MATCH($N12598,$F$1968:$F$6893,0),1),0)</f>
        <v>0</v>
      </c>
    </row>
    <row r="12599" spans="8:15" x14ac:dyDescent="0.3">
      <c r="H12599" s="1">
        <v>2535300</v>
      </c>
      <c r="I12599" s="1" t="s">
        <v>37175</v>
      </c>
      <c r="J12599" s="1" t="s">
        <v>37176</v>
      </c>
      <c r="K12599" s="1">
        <v>4</v>
      </c>
      <c r="L12599" s="1"/>
      <c r="M12599" s="4" t="e">
        <f t="shared" si="200"/>
        <v>#N/A</v>
      </c>
      <c r="N12599" t="str">
        <f>LEFT(I12599,N$1)</f>
        <v>AARONS I</v>
      </c>
      <c r="O12599" s="4">
        <f>IFERROR(INDEX($B$1968:$B$6893,MATCH($N12599,$F$1968:$F$6893,0),1),0)</f>
        <v>0</v>
      </c>
    </row>
    <row r="12600" spans="8:15" x14ac:dyDescent="0.3">
      <c r="H12600" s="1">
        <v>171232101</v>
      </c>
      <c r="I12600" s="1" t="s">
        <v>37239</v>
      </c>
      <c r="J12600" s="1" t="s">
        <v>6143</v>
      </c>
      <c r="K12600" s="1">
        <v>4</v>
      </c>
      <c r="L12600" s="1"/>
      <c r="M12600" s="4" t="e">
        <f t="shared" si="200"/>
        <v>#N/A</v>
      </c>
      <c r="N12600" t="str">
        <f>LEFT(I12600,N$1)</f>
        <v>CHUBB LI</v>
      </c>
      <c r="O12600" s="4">
        <f>IFERROR(INDEX($B$1968:$B$6893,MATCH($N12600,$F$1968:$F$6893,0),1),0)</f>
        <v>0</v>
      </c>
    </row>
    <row r="12601" spans="8:15" x14ac:dyDescent="0.3">
      <c r="H12601" s="1" t="s">
        <v>37264</v>
      </c>
      <c r="I12601" s="1" t="s">
        <v>30342</v>
      </c>
      <c r="J12601" s="1" t="s">
        <v>37265</v>
      </c>
      <c r="K12601" s="1">
        <v>4</v>
      </c>
      <c r="L12601" s="1"/>
      <c r="M12601" s="4" t="e">
        <f t="shared" si="200"/>
        <v>#N/A</v>
      </c>
      <c r="N12601" t="str">
        <f>LEFT(I12601,N$1)</f>
        <v xml:space="preserve">ESPORTS </v>
      </c>
      <c r="O12601" s="4">
        <f>IFERROR(INDEX($B$1968:$B$6893,MATCH($N12601,$F$1968:$F$6893,0),1),0)</f>
        <v>0</v>
      </c>
    </row>
    <row r="12602" spans="8:15" x14ac:dyDescent="0.3">
      <c r="H12602" s="1" t="s">
        <v>37226</v>
      </c>
      <c r="I12602" s="1" t="s">
        <v>164</v>
      </c>
      <c r="J12602" s="1" t="s">
        <v>37227</v>
      </c>
      <c r="K12602" s="1">
        <v>4</v>
      </c>
      <c r="L12602" s="1"/>
      <c r="M12602" s="4" t="e">
        <f t="shared" si="200"/>
        <v>#N/A</v>
      </c>
      <c r="N12602" t="str">
        <f>LEFT(I12602,N$1)</f>
        <v xml:space="preserve">BRISTOL </v>
      </c>
      <c r="O12602" s="4">
        <f>IFERROR(INDEX($B$1968:$B$6893,MATCH($N12602,$F$1968:$F$6893,0),1),0)</f>
        <v>0</v>
      </c>
    </row>
    <row r="12603" spans="8:15" x14ac:dyDescent="0.3">
      <c r="H12603" s="1" t="s">
        <v>37446</v>
      </c>
      <c r="I12603" s="1" t="s">
        <v>28597</v>
      </c>
      <c r="J12603" s="1" t="s">
        <v>37447</v>
      </c>
      <c r="K12603" s="1">
        <v>4</v>
      </c>
      <c r="L12603" s="1"/>
      <c r="M12603" s="4" t="e">
        <f t="shared" si="200"/>
        <v>#N/A</v>
      </c>
      <c r="N12603" t="str">
        <f>LEFT(I12603,N$1)</f>
        <v>UBS AG L</v>
      </c>
      <c r="O12603" s="4">
        <f>IFERROR(INDEX($B$1968:$B$6893,MATCH($N12603,$F$1968:$F$6893,0),1),0)</f>
        <v>0</v>
      </c>
    </row>
    <row r="12604" spans="8:15" x14ac:dyDescent="0.3">
      <c r="H12604" s="1" t="s">
        <v>37432</v>
      </c>
      <c r="I12604" s="1" t="s">
        <v>25695</v>
      </c>
      <c r="J12604" s="1" t="s">
        <v>37433</v>
      </c>
      <c r="K12604" s="1">
        <v>4</v>
      </c>
      <c r="L12604" s="1"/>
      <c r="M12604" s="4" t="e">
        <f t="shared" si="200"/>
        <v>#N/A</v>
      </c>
      <c r="N12604" t="str">
        <f>LEFT(I12604,N$1)</f>
        <v>T ROWE P</v>
      </c>
      <c r="O12604" s="4">
        <f>IFERROR(INDEX($B$1968:$B$6893,MATCH($N12604,$F$1968:$F$6893,0),1),0)</f>
        <v>0</v>
      </c>
    </row>
    <row r="12605" spans="8:15" x14ac:dyDescent="0.3">
      <c r="H12605" s="1">
        <v>301505574</v>
      </c>
      <c r="I12605" s="1" t="s">
        <v>22496</v>
      </c>
      <c r="J12605" s="1" t="s">
        <v>37268</v>
      </c>
      <c r="K12605" s="1">
        <v>4</v>
      </c>
      <c r="L12605" s="1"/>
      <c r="M12605" s="4" t="e">
        <f t="shared" si="200"/>
        <v>#N/A</v>
      </c>
      <c r="N12605" t="str">
        <f>LEFT(I12605,N$1)</f>
        <v>EXCHANGE</v>
      </c>
      <c r="O12605" s="4">
        <f>IFERROR(INDEX($B$1968:$B$6893,MATCH($N12605,$F$1968:$F$6893,0),1),0)</f>
        <v>0</v>
      </c>
    </row>
    <row r="12606" spans="8:15" x14ac:dyDescent="0.3">
      <c r="H12606" s="1">
        <v>500767520</v>
      </c>
      <c r="I12606" s="1" t="s">
        <v>20927</v>
      </c>
      <c r="J12606" s="1" t="s">
        <v>37339</v>
      </c>
      <c r="K12606" s="1">
        <v>4</v>
      </c>
      <c r="L12606" s="1"/>
      <c r="M12606" s="4" t="e">
        <f t="shared" si="200"/>
        <v>#N/A</v>
      </c>
      <c r="N12606" t="str">
        <f>LEFT(I12606,N$1)</f>
        <v>KRANESHA</v>
      </c>
      <c r="O12606" s="4">
        <f>IFERROR(INDEX($B$1968:$B$6893,MATCH($N12606,$F$1968:$F$6893,0),1),0)</f>
        <v>0</v>
      </c>
    </row>
    <row r="12607" spans="8:15" x14ac:dyDescent="0.3">
      <c r="H12607" s="1">
        <v>500767538</v>
      </c>
      <c r="I12607" s="1" t="s">
        <v>20927</v>
      </c>
      <c r="J12607" s="1" t="s">
        <v>37340</v>
      </c>
      <c r="K12607" s="1">
        <v>4</v>
      </c>
      <c r="L12607" s="1"/>
      <c r="M12607" s="4" t="e">
        <f t="shared" si="200"/>
        <v>#N/A</v>
      </c>
      <c r="N12607" t="str">
        <f>LEFT(I12607,N$1)</f>
        <v>KRANESHA</v>
      </c>
      <c r="O12607" s="4">
        <f>IFERROR(INDEX($B$1968:$B$6893,MATCH($N12607,$F$1968:$F$6893,0),1),0)</f>
        <v>0</v>
      </c>
    </row>
    <row r="12608" spans="8:15" x14ac:dyDescent="0.3">
      <c r="H12608" s="1" t="s">
        <v>37257</v>
      </c>
      <c r="I12608" s="1" t="s">
        <v>32016</v>
      </c>
      <c r="J12608" s="1" t="s">
        <v>37258</v>
      </c>
      <c r="K12608" s="1">
        <v>4</v>
      </c>
      <c r="L12608" s="1"/>
      <c r="M12608" s="4" t="e">
        <f t="shared" si="200"/>
        <v>#N/A</v>
      </c>
      <c r="N12608" t="str">
        <f>LEFT(I12608,N$1)</f>
        <v>DEUTSCHE</v>
      </c>
      <c r="O12608" s="4">
        <f>IFERROR(INDEX($B$1968:$B$6893,MATCH($N12608,$F$1968:$F$6893,0),1),0)</f>
        <v>0</v>
      </c>
    </row>
    <row r="12609" spans="8:15" x14ac:dyDescent="0.3">
      <c r="H12609" s="1" t="s">
        <v>37451</v>
      </c>
      <c r="I12609" s="1" t="s">
        <v>32337</v>
      </c>
      <c r="J12609" s="1" t="s">
        <v>37452</v>
      </c>
      <c r="K12609" s="1">
        <v>4</v>
      </c>
      <c r="L12609" s="1"/>
      <c r="M12609" s="4" t="e">
        <f t="shared" si="200"/>
        <v>#N/A</v>
      </c>
      <c r="N12609" t="str">
        <f>LEFT(I12609,N$1)</f>
        <v>USCF ETF</v>
      </c>
      <c r="O12609" s="4">
        <f>IFERROR(INDEX($B$1968:$B$6893,MATCH($N12609,$F$1968:$F$6893,0),1),0)</f>
        <v>0</v>
      </c>
    </row>
    <row r="12610" spans="8:15" x14ac:dyDescent="0.3">
      <c r="H12610" s="1" t="s">
        <v>37260</v>
      </c>
      <c r="I12610" s="1" t="s">
        <v>24170</v>
      </c>
      <c r="J12610" s="1" t="s">
        <v>37261</v>
      </c>
      <c r="K12610" s="1">
        <v>4</v>
      </c>
      <c r="L12610" s="1"/>
      <c r="M12610" s="4" t="e">
        <f t="shared" si="200"/>
        <v>#N/A</v>
      </c>
      <c r="N12610" t="str">
        <f>LEFT(I12610,N$1)</f>
        <v>EA SERIE</v>
      </c>
      <c r="O12610" s="4">
        <f>IFERROR(INDEX($B$1968:$B$6893,MATCH($N12610,$F$1968:$F$6893,0),1),0)</f>
        <v>0</v>
      </c>
    </row>
    <row r="12611" spans="8:15" x14ac:dyDescent="0.3">
      <c r="H12611" s="1" t="s">
        <v>37425</v>
      </c>
      <c r="I12611" s="1" t="s">
        <v>23984</v>
      </c>
      <c r="J12611" s="1" t="s">
        <v>37426</v>
      </c>
      <c r="K12611" s="1">
        <v>4</v>
      </c>
      <c r="L12611" s="1"/>
      <c r="M12611" s="4" t="e">
        <f t="shared" si="200"/>
        <v>#N/A</v>
      </c>
      <c r="N12611" t="str">
        <f>LEFT(I12611,N$1)</f>
        <v>STRATEGY</v>
      </c>
      <c r="O12611" s="4">
        <f>IFERROR(INDEX($B$1968:$B$6893,MATCH($N12611,$F$1968:$F$6893,0),1),0)</f>
        <v>0</v>
      </c>
    </row>
    <row r="12612" spans="8:15" x14ac:dyDescent="0.3">
      <c r="H12612" s="1" t="s">
        <v>37352</v>
      </c>
      <c r="I12612" s="1" t="s">
        <v>23092</v>
      </c>
      <c r="J12612" s="1" t="s">
        <v>37353</v>
      </c>
      <c r="K12612" s="1">
        <v>4</v>
      </c>
      <c r="L12612" s="1"/>
      <c r="M12612" s="4" t="e">
        <f t="shared" si="200"/>
        <v>#N/A</v>
      </c>
      <c r="N12612" t="str">
        <f>LEFT(I12612,N$1)</f>
        <v>LISTED F</v>
      </c>
      <c r="O12612" s="4">
        <f>IFERROR(INDEX($B$1968:$B$6893,MATCH($N12612,$F$1968:$F$6893,0),1),0)</f>
        <v>0</v>
      </c>
    </row>
    <row r="12613" spans="8:15" x14ac:dyDescent="0.3">
      <c r="H12613" s="1">
        <v>444869101</v>
      </c>
      <c r="I12613" s="1" t="s">
        <v>37310</v>
      </c>
      <c r="J12613" s="1" t="s">
        <v>37311</v>
      </c>
      <c r="K12613" s="1">
        <v>4</v>
      </c>
      <c r="L12613" s="1"/>
      <c r="M12613" s="4" t="e">
        <f t="shared" si="200"/>
        <v>#N/A</v>
      </c>
      <c r="N12613" t="str">
        <f>LEFT(I12613,N$1)</f>
        <v>HUMANKIN</v>
      </c>
      <c r="O12613" s="4">
        <f>IFERROR(INDEX($B$1968:$B$6893,MATCH($N12613,$F$1968:$F$6893,0),1),0)</f>
        <v>0</v>
      </c>
    </row>
    <row r="12614" spans="8:15" x14ac:dyDescent="0.3">
      <c r="H12614" s="1" t="s">
        <v>37441</v>
      </c>
      <c r="I12614" s="1" t="s">
        <v>27507</v>
      </c>
      <c r="J12614" s="1" t="s">
        <v>37442</v>
      </c>
      <c r="K12614" s="1">
        <v>4</v>
      </c>
      <c r="L12614" s="1"/>
      <c r="M12614" s="4" t="e">
        <f t="shared" si="200"/>
        <v>#N/A</v>
      </c>
      <c r="N12614" t="str">
        <f>LEFT(I12614,N$1)</f>
        <v>TIDAL ET</v>
      </c>
      <c r="O12614" s="4">
        <f>IFERROR(INDEX($B$1968:$B$6893,MATCH($N12614,$F$1968:$F$6893,0),1),0)</f>
        <v>0</v>
      </c>
    </row>
    <row r="12615" spans="8:15" x14ac:dyDescent="0.3">
      <c r="H12615" s="1" t="s">
        <v>37439</v>
      </c>
      <c r="I12615" s="1" t="s">
        <v>27507</v>
      </c>
      <c r="J12615" s="1" t="s">
        <v>37440</v>
      </c>
      <c r="K12615" s="1">
        <v>4</v>
      </c>
      <c r="L12615" s="1"/>
      <c r="M12615" s="4" t="e">
        <f t="shared" si="200"/>
        <v>#N/A</v>
      </c>
      <c r="N12615" t="str">
        <f>LEFT(I12615,N$1)</f>
        <v>TIDAL ET</v>
      </c>
      <c r="O12615" s="4">
        <f>IFERROR(INDEX($B$1968:$B$6893,MATCH($N12615,$F$1968:$F$6893,0),1),0)</f>
        <v>0</v>
      </c>
    </row>
    <row r="12616" spans="8:15" x14ac:dyDescent="0.3">
      <c r="H12616" s="1" t="s">
        <v>37295</v>
      </c>
      <c r="I12616" s="1" t="s">
        <v>20570</v>
      </c>
      <c r="J12616" s="1" t="s">
        <v>37296</v>
      </c>
      <c r="K12616" s="1">
        <v>4</v>
      </c>
      <c r="L12616" s="1"/>
      <c r="M12616" s="4" t="e">
        <f t="shared" si="200"/>
        <v>#N/A</v>
      </c>
      <c r="N12616" t="str">
        <f>LEFT(I12616,N$1)</f>
        <v>GLOBAL X</v>
      </c>
      <c r="O12616" s="4">
        <f>IFERROR(INDEX($B$1968:$B$6893,MATCH($N12616,$F$1968:$F$6893,0),1),0)</f>
        <v>0</v>
      </c>
    </row>
    <row r="12617" spans="8:15" x14ac:dyDescent="0.3">
      <c r="H12617" s="1" t="s">
        <v>37344</v>
      </c>
      <c r="I12617" s="1" t="s">
        <v>37345</v>
      </c>
      <c r="J12617" s="1" t="s">
        <v>37346</v>
      </c>
      <c r="K12617" s="1">
        <v>4</v>
      </c>
      <c r="L12617" s="1"/>
      <c r="M12617" s="4" t="e">
        <f t="shared" si="200"/>
        <v>#N/A</v>
      </c>
      <c r="N12617" t="str">
        <f>LEFT(I12617,N$1)</f>
        <v>LEGAL GE</v>
      </c>
      <c r="O12617" s="4">
        <f>IFERROR(INDEX($B$1968:$B$6893,MATCH($N12617,$F$1968:$F$6893,0),1),0)</f>
        <v>0</v>
      </c>
    </row>
    <row r="12618" spans="8:15" x14ac:dyDescent="0.3">
      <c r="H12618" s="1">
        <v>784375404</v>
      </c>
      <c r="I12618" s="1" t="s">
        <v>37410</v>
      </c>
      <c r="J12618" s="1" t="s">
        <v>37346</v>
      </c>
      <c r="K12618" s="1">
        <v>4</v>
      </c>
      <c r="L12618" s="1"/>
      <c r="M12618" s="4" t="e">
        <f t="shared" si="200"/>
        <v>#N/A</v>
      </c>
      <c r="N12618" t="str">
        <f>LEFT(I12618,N$1)</f>
        <v xml:space="preserve">SKF ADR </v>
      </c>
      <c r="O12618" s="4">
        <f>IFERROR(INDEX($B$1968:$B$6893,MATCH($N12618,$F$1968:$F$6893,0),1),0)</f>
        <v>0</v>
      </c>
    </row>
    <row r="12619" spans="8:15" x14ac:dyDescent="0.3">
      <c r="H12619" s="1" t="s">
        <v>37306</v>
      </c>
      <c r="I12619" s="1" t="s">
        <v>28582</v>
      </c>
      <c r="J12619" s="1" t="s">
        <v>37307</v>
      </c>
      <c r="K12619" s="1">
        <v>4</v>
      </c>
      <c r="L12619" s="1"/>
      <c r="M12619" s="4" t="e">
        <f t="shared" si="200"/>
        <v>#N/A</v>
      </c>
      <c r="N12619" t="str">
        <f>LEFT(I12619,N$1)</f>
        <v>HARBOR E</v>
      </c>
      <c r="O12619" s="4">
        <f>IFERROR(INDEX($B$1968:$B$6893,MATCH($N12619,$F$1968:$F$6893,0),1),0)</f>
        <v>0</v>
      </c>
    </row>
    <row r="12620" spans="8:15" x14ac:dyDescent="0.3">
      <c r="H12620" s="1" t="s">
        <v>37312</v>
      </c>
      <c r="I12620" s="1" t="s">
        <v>20566</v>
      </c>
      <c r="J12620" s="1" t="s">
        <v>37313</v>
      </c>
      <c r="K12620" s="1">
        <v>4</v>
      </c>
      <c r="L12620" s="1"/>
      <c r="M12620" s="4" t="e">
        <f t="shared" si="200"/>
        <v>#N/A</v>
      </c>
      <c r="N12620" t="str">
        <f>LEFT(I12620,N$1)</f>
        <v xml:space="preserve">INDEXIQ </v>
      </c>
      <c r="O12620" s="4">
        <f>IFERROR(INDEX($B$1968:$B$6893,MATCH($N12620,$F$1968:$F$6893,0),1),0)</f>
        <v>0</v>
      </c>
    </row>
    <row r="12621" spans="8:15" x14ac:dyDescent="0.3">
      <c r="H12621" s="1" t="s">
        <v>37314</v>
      </c>
      <c r="I12621" s="1" t="s">
        <v>20566</v>
      </c>
      <c r="J12621" s="1" t="s">
        <v>37315</v>
      </c>
      <c r="K12621" s="1">
        <v>4</v>
      </c>
      <c r="L12621" s="1"/>
      <c r="M12621" s="4" t="e">
        <f t="shared" si="200"/>
        <v>#N/A</v>
      </c>
      <c r="N12621" t="str">
        <f>LEFT(I12621,N$1)</f>
        <v xml:space="preserve">INDEXIQ </v>
      </c>
      <c r="O12621" s="4">
        <f>IFERROR(INDEX($B$1968:$B$6893,MATCH($N12621,$F$1968:$F$6893,0),1),0)</f>
        <v>0</v>
      </c>
    </row>
    <row r="12622" spans="8:15" x14ac:dyDescent="0.3">
      <c r="H12622" s="1" t="s">
        <v>37380</v>
      </c>
      <c r="I12622" s="1" t="s">
        <v>22780</v>
      </c>
      <c r="J12622" s="1" t="s">
        <v>37381</v>
      </c>
      <c r="K12622" s="1">
        <v>4</v>
      </c>
      <c r="L12622" s="1"/>
      <c r="M12622" s="4" t="e">
        <f t="shared" si="200"/>
        <v>#N/A</v>
      </c>
      <c r="N12622" t="str">
        <f>LEFT(I12622,N$1)</f>
        <v>PGIM ETF</v>
      </c>
      <c r="O12622" s="4">
        <f>IFERROR(INDEX($B$1968:$B$6893,MATCH($N12622,$F$1968:$F$6893,0),1),0)</f>
        <v>0</v>
      </c>
    </row>
    <row r="12623" spans="8:15" x14ac:dyDescent="0.3">
      <c r="H12623" s="1" t="s">
        <v>37215</v>
      </c>
      <c r="I12623" s="1" t="s">
        <v>33972</v>
      </c>
      <c r="J12623" s="1" t="s">
        <v>37216</v>
      </c>
      <c r="K12623" s="1">
        <v>4</v>
      </c>
      <c r="L12623" s="1"/>
      <c r="M12623" s="4" t="e">
        <f t="shared" si="200"/>
        <v>#N/A</v>
      </c>
      <c r="N12623" t="str">
        <f>LEFT(I12623,N$1)</f>
        <v>BONDBLOX</v>
      </c>
      <c r="O12623" s="4">
        <f>IFERROR(INDEX($B$1968:$B$6893,MATCH($N12623,$F$1968:$F$6893,0),1),0)</f>
        <v>0</v>
      </c>
    </row>
    <row r="12624" spans="8:15" x14ac:dyDescent="0.3">
      <c r="H12624" s="1" t="s">
        <v>37386</v>
      </c>
      <c r="I12624" s="1" t="s">
        <v>21605</v>
      </c>
      <c r="J12624" s="1" t="s">
        <v>21606</v>
      </c>
      <c r="K12624" s="1">
        <v>4</v>
      </c>
      <c r="L12624" s="1"/>
      <c r="M12624" s="4" t="e">
        <f t="shared" si="200"/>
        <v>#N/A</v>
      </c>
      <c r="N12624" t="str">
        <f>LEFT(I12624,N$1)</f>
        <v>PLAINS G</v>
      </c>
      <c r="O12624" s="4">
        <f>IFERROR(INDEX($B$1968:$B$6893,MATCH($N12624,$F$1968:$F$6893,0),1),0)</f>
        <v>0</v>
      </c>
    </row>
    <row r="12625" spans="8:15" x14ac:dyDescent="0.3">
      <c r="H12625" s="1">
        <v>381430164</v>
      </c>
      <c r="I12625" s="1" t="s">
        <v>20787</v>
      </c>
      <c r="J12625" s="1" t="s">
        <v>37299</v>
      </c>
      <c r="K12625" s="1">
        <v>4</v>
      </c>
      <c r="L12625" s="1"/>
      <c r="M12625" s="4" t="e">
        <f t="shared" si="200"/>
        <v>#N/A</v>
      </c>
      <c r="N12625" t="str">
        <f>LEFT(I12625,N$1)</f>
        <v xml:space="preserve">GOLDMAN </v>
      </c>
      <c r="O12625" s="4">
        <f>IFERROR(INDEX($B$1968:$B$6893,MATCH($N12625,$F$1968:$F$6893,0),1),0)</f>
        <v>0</v>
      </c>
    </row>
    <row r="12626" spans="8:15" x14ac:dyDescent="0.3">
      <c r="H12626" s="1" t="s">
        <v>37291</v>
      </c>
      <c r="I12626" s="1" t="s">
        <v>20570</v>
      </c>
      <c r="J12626" s="1" t="s">
        <v>37292</v>
      </c>
      <c r="K12626" s="1">
        <v>4</v>
      </c>
      <c r="L12626" s="1"/>
      <c r="M12626" s="4" t="e">
        <f t="shared" si="200"/>
        <v>#N/A</v>
      </c>
      <c r="N12626" t="str">
        <f>LEFT(I12626,N$1)</f>
        <v>GLOBAL X</v>
      </c>
      <c r="O12626" s="4">
        <f>IFERROR(INDEX($B$1968:$B$6893,MATCH($N12626,$F$1968:$F$6893,0),1),0)</f>
        <v>0</v>
      </c>
    </row>
    <row r="12627" spans="8:15" x14ac:dyDescent="0.3">
      <c r="H12627" s="1">
        <v>808516207</v>
      </c>
      <c r="I12627" s="1" t="s">
        <v>37300</v>
      </c>
      <c r="J12627" s="1" t="s">
        <v>35410</v>
      </c>
      <c r="K12627" s="1">
        <v>4</v>
      </c>
      <c r="L12627" s="1"/>
      <c r="M12627" s="4" t="e">
        <f t="shared" si="200"/>
        <v>#N/A</v>
      </c>
      <c r="N12627" t="str">
        <f>LEFT(I12627,N$1)</f>
        <v>GROWTH P</v>
      </c>
      <c r="O12627" s="4">
        <f>IFERROR(INDEX($B$1968:$B$6893,MATCH($N12627,$F$1968:$F$6893,0),1),0)</f>
        <v>0</v>
      </c>
    </row>
    <row r="12628" spans="8:15" x14ac:dyDescent="0.3">
      <c r="H12628" s="1" t="s">
        <v>37415</v>
      </c>
      <c r="I12628" s="1" t="s">
        <v>19512</v>
      </c>
      <c r="J12628" s="1" t="s">
        <v>37416</v>
      </c>
      <c r="K12628" s="1">
        <v>4</v>
      </c>
      <c r="L12628" s="1"/>
      <c r="M12628" s="4" t="e">
        <f t="shared" si="200"/>
        <v>#N/A</v>
      </c>
      <c r="N12628" t="str">
        <f>LEFT(I12628,N$1)</f>
        <v>SPDR SER</v>
      </c>
      <c r="O12628" s="4">
        <f>IFERROR(INDEX($B$1968:$B$6893,MATCH($N12628,$F$1968:$F$6893,0),1),0)</f>
        <v>0</v>
      </c>
    </row>
    <row r="12629" spans="8:15" x14ac:dyDescent="0.3">
      <c r="H12629" s="1" t="s">
        <v>37459</v>
      </c>
      <c r="I12629" s="1" t="s">
        <v>19714</v>
      </c>
      <c r="J12629" s="1" t="s">
        <v>37460</v>
      </c>
      <c r="K12629" s="1">
        <v>4</v>
      </c>
      <c r="L12629" s="1"/>
      <c r="M12629" s="4" t="e">
        <f t="shared" si="200"/>
        <v>#N/A</v>
      </c>
      <c r="N12629" t="str">
        <f>LEFT(I12629,N$1)</f>
        <v>VANECK E</v>
      </c>
      <c r="O12629" s="4">
        <f>IFERROR(INDEX($B$1968:$B$6893,MATCH($N12629,$F$1968:$F$6893,0),1),0)</f>
        <v>0</v>
      </c>
    </row>
    <row r="12630" spans="8:15" x14ac:dyDescent="0.3">
      <c r="H12630" s="1" t="s">
        <v>37457</v>
      </c>
      <c r="I12630" s="1" t="s">
        <v>19714</v>
      </c>
      <c r="J12630" s="1" t="s">
        <v>37458</v>
      </c>
      <c r="K12630" s="1">
        <v>4</v>
      </c>
      <c r="L12630" s="1"/>
      <c r="M12630" s="4" t="e">
        <f t="shared" ref="M12630:M12693" si="201">MATCH(L12630,$B:$B,0)</f>
        <v>#N/A</v>
      </c>
      <c r="N12630" t="str">
        <f>LEFT(I12630,N$1)</f>
        <v>VANECK E</v>
      </c>
      <c r="O12630" s="4">
        <f>IFERROR(INDEX($B$1968:$B$6893,MATCH($N12630,$F$1968:$F$6893,0),1),0)</f>
        <v>0</v>
      </c>
    </row>
    <row r="12631" spans="8:15" x14ac:dyDescent="0.3">
      <c r="H12631" s="1" t="s">
        <v>37417</v>
      </c>
      <c r="I12631" s="1" t="s">
        <v>19512</v>
      </c>
      <c r="J12631" s="1" t="s">
        <v>37418</v>
      </c>
      <c r="K12631" s="1">
        <v>4</v>
      </c>
      <c r="L12631" s="1"/>
      <c r="M12631" s="4" t="e">
        <f t="shared" si="201"/>
        <v>#N/A</v>
      </c>
      <c r="N12631" t="str">
        <f>LEFT(I12631,N$1)</f>
        <v>SPDR SER</v>
      </c>
      <c r="O12631" s="4">
        <f>IFERROR(INDEX($B$1968:$B$6893,MATCH($N12631,$F$1968:$F$6893,0),1),0)</f>
        <v>0</v>
      </c>
    </row>
    <row r="12632" spans="8:15" x14ac:dyDescent="0.3">
      <c r="H12632" s="1" t="s">
        <v>37455</v>
      </c>
      <c r="I12632" s="1" t="s">
        <v>19714</v>
      </c>
      <c r="J12632" s="1" t="s">
        <v>37456</v>
      </c>
      <c r="K12632" s="1">
        <v>4</v>
      </c>
      <c r="L12632" s="1"/>
      <c r="M12632" s="4" t="e">
        <f t="shared" si="201"/>
        <v>#N/A</v>
      </c>
      <c r="N12632" t="str">
        <f>LEFT(I12632,N$1)</f>
        <v>VANECK E</v>
      </c>
      <c r="O12632" s="4">
        <f>IFERROR(INDEX($B$1968:$B$6893,MATCH($N12632,$F$1968:$F$6893,0),1),0)</f>
        <v>0</v>
      </c>
    </row>
    <row r="12633" spans="8:15" x14ac:dyDescent="0.3">
      <c r="H12633" s="1" t="s">
        <v>37256</v>
      </c>
      <c r="I12633" s="1" t="s">
        <v>20598</v>
      </c>
      <c r="J12633" s="1" t="s">
        <v>20427</v>
      </c>
      <c r="K12633" s="1">
        <v>4</v>
      </c>
      <c r="L12633" s="1"/>
      <c r="M12633" s="4" t="e">
        <f t="shared" si="201"/>
        <v>#N/A</v>
      </c>
      <c r="N12633" t="str">
        <f>LEFT(I12633,N$1)</f>
        <v>DEUTSCHE</v>
      </c>
      <c r="O12633" s="4">
        <f>IFERROR(INDEX($B$1968:$B$6893,MATCH($N12633,$F$1968:$F$6893,0),1),0)</f>
        <v>0</v>
      </c>
    </row>
    <row r="12634" spans="8:15" x14ac:dyDescent="0.3">
      <c r="H12634" s="1" t="s">
        <v>37293</v>
      </c>
      <c r="I12634" s="1" t="s">
        <v>20570</v>
      </c>
      <c r="J12634" s="1" t="s">
        <v>37294</v>
      </c>
      <c r="K12634" s="1">
        <v>4</v>
      </c>
      <c r="L12634" s="1"/>
      <c r="M12634" s="4" t="e">
        <f t="shared" si="201"/>
        <v>#N/A</v>
      </c>
      <c r="N12634" t="str">
        <f>LEFT(I12634,N$1)</f>
        <v>GLOBAL X</v>
      </c>
      <c r="O12634" s="4">
        <f>IFERROR(INDEX($B$1968:$B$6893,MATCH($N12634,$F$1968:$F$6893,0),1),0)</f>
        <v>0</v>
      </c>
    </row>
    <row r="12635" spans="8:15" x14ac:dyDescent="0.3">
      <c r="H12635" s="1" t="s">
        <v>37408</v>
      </c>
      <c r="I12635" s="1" t="s">
        <v>33257</v>
      </c>
      <c r="J12635" s="1" t="s">
        <v>37409</v>
      </c>
      <c r="K12635" s="1">
        <v>4</v>
      </c>
      <c r="L12635" s="1"/>
      <c r="M12635" s="4" t="e">
        <f t="shared" si="201"/>
        <v>#N/A</v>
      </c>
      <c r="N12635" t="str">
        <f>LEFT(I12635,N$1)</f>
        <v xml:space="preserve">SHP ETF </v>
      </c>
      <c r="O12635" s="4">
        <f>IFERROR(INDEX($B$1968:$B$6893,MATCH($N12635,$F$1968:$F$6893,0),1),0)</f>
        <v>0</v>
      </c>
    </row>
    <row r="12636" spans="8:15" x14ac:dyDescent="0.3">
      <c r="H12636" s="1" t="s">
        <v>37448</v>
      </c>
      <c r="I12636" s="1" t="s">
        <v>29985</v>
      </c>
      <c r="J12636" s="1" t="s">
        <v>37449</v>
      </c>
      <c r="K12636" s="1">
        <v>4</v>
      </c>
      <c r="L12636" s="1"/>
      <c r="M12636" s="4" t="e">
        <f t="shared" si="201"/>
        <v>#N/A</v>
      </c>
      <c r="N12636" t="str">
        <f>LEFT(I12636,N$1)</f>
        <v xml:space="preserve">UNIFIED </v>
      </c>
      <c r="O12636" s="4">
        <f>IFERROR(INDEX($B$1968:$B$6893,MATCH($N12636,$F$1968:$F$6893,0),1),0)</f>
        <v>0</v>
      </c>
    </row>
    <row r="12637" spans="8:15" x14ac:dyDescent="0.3">
      <c r="H12637" s="1" t="s">
        <v>37450</v>
      </c>
      <c r="I12637" s="1" t="s">
        <v>29985</v>
      </c>
      <c r="J12637" s="1" t="s">
        <v>37449</v>
      </c>
      <c r="K12637" s="1">
        <v>4</v>
      </c>
      <c r="L12637" s="1"/>
      <c r="M12637" s="4" t="e">
        <f t="shared" si="201"/>
        <v>#N/A</v>
      </c>
      <c r="N12637" t="str">
        <f>LEFT(I12637,N$1)</f>
        <v xml:space="preserve">UNIFIED </v>
      </c>
      <c r="O12637" s="4">
        <f>IFERROR(INDEX($B$1968:$B$6893,MATCH($N12637,$F$1968:$F$6893,0),1),0)</f>
        <v>0</v>
      </c>
    </row>
    <row r="12638" spans="8:15" x14ac:dyDescent="0.3">
      <c r="H12638" s="1" t="s">
        <v>37179</v>
      </c>
      <c r="I12638" s="1" t="s">
        <v>22917</v>
      </c>
      <c r="J12638" s="1" t="s">
        <v>37180</v>
      </c>
      <c r="K12638" s="1">
        <v>4</v>
      </c>
      <c r="L12638" s="1"/>
      <c r="M12638" s="4" t="e">
        <f t="shared" si="201"/>
        <v>#N/A</v>
      </c>
      <c r="N12638" t="str">
        <f>LEFT(I12638,N$1)</f>
        <v>ADVISORS</v>
      </c>
      <c r="O12638" s="4">
        <f>IFERROR(INDEX($B$1968:$B$6893,MATCH($N12638,$F$1968:$F$6893,0),1),0)</f>
        <v>0</v>
      </c>
    </row>
    <row r="12639" spans="8:15" x14ac:dyDescent="0.3">
      <c r="H12639" s="1" t="s">
        <v>37279</v>
      </c>
      <c r="I12639" s="1" t="s">
        <v>20385</v>
      </c>
      <c r="J12639" s="1" t="s">
        <v>24385</v>
      </c>
      <c r="K12639" s="1">
        <v>4</v>
      </c>
      <c r="L12639" s="1"/>
      <c r="M12639" s="4" t="e">
        <f t="shared" si="201"/>
        <v>#N/A</v>
      </c>
      <c r="N12639" t="str">
        <f>LEFT(I12639,N$1)</f>
        <v>FIVE9 IN</v>
      </c>
      <c r="O12639" s="4">
        <f>IFERROR(INDEX($B$1968:$B$6893,MATCH($N12639,$F$1968:$F$6893,0),1),0)</f>
        <v>0</v>
      </c>
    </row>
    <row r="12640" spans="8:15" x14ac:dyDescent="0.3">
      <c r="H12640" s="1" t="s">
        <v>37350</v>
      </c>
      <c r="I12640" s="1" t="s">
        <v>22971</v>
      </c>
      <c r="J12640" s="1" t="s">
        <v>37351</v>
      </c>
      <c r="K12640" s="1">
        <v>4</v>
      </c>
      <c r="L12640" s="1"/>
      <c r="M12640" s="4" t="e">
        <f t="shared" si="201"/>
        <v>#N/A</v>
      </c>
      <c r="N12640" t="str">
        <f>LEFT(I12640,N$1)</f>
        <v>LIMELIGH</v>
      </c>
      <c r="O12640" s="4">
        <f>IFERROR(INDEX($B$1968:$B$6893,MATCH($N12640,$F$1968:$F$6893,0),1),0)</f>
        <v>0</v>
      </c>
    </row>
    <row r="12641" spans="8:15" x14ac:dyDescent="0.3">
      <c r="H12641" s="1" t="s">
        <v>37252</v>
      </c>
      <c r="I12641" s="1" t="s">
        <v>3107</v>
      </c>
      <c r="J12641" s="1" t="s">
        <v>37253</v>
      </c>
      <c r="K12641" s="1">
        <v>4</v>
      </c>
      <c r="L12641" s="1"/>
      <c r="M12641" s="4" t="e">
        <f t="shared" si="201"/>
        <v>#N/A</v>
      </c>
      <c r="N12641" t="str">
        <f>LEFT(I12641,N$1)</f>
        <v>CYTOKINE</v>
      </c>
      <c r="O12641" s="4">
        <f>IFERROR(INDEX($B$1968:$B$6893,MATCH($N12641,$F$1968:$F$6893,0),1),0)</f>
        <v>0</v>
      </c>
    </row>
    <row r="12642" spans="8:15" x14ac:dyDescent="0.3">
      <c r="H12642" s="1" t="s">
        <v>37378</v>
      </c>
      <c r="I12642" s="1" t="s">
        <v>3919</v>
      </c>
      <c r="J12642" s="1" t="s">
        <v>37379</v>
      </c>
      <c r="K12642" s="1">
        <v>4</v>
      </c>
      <c r="L12642" s="1"/>
      <c r="M12642" s="4" t="e">
        <f t="shared" si="201"/>
        <v>#N/A</v>
      </c>
      <c r="N12642" t="str">
        <f>LEFT(I12642,N$1)</f>
        <v>PERFICIE</v>
      </c>
      <c r="O12642" s="4">
        <f>IFERROR(INDEX($B$1968:$B$6893,MATCH($N12642,$F$1968:$F$6893,0),1),0)</f>
        <v>0</v>
      </c>
    </row>
    <row r="12643" spans="8:15" x14ac:dyDescent="0.3">
      <c r="H12643" s="1" t="s">
        <v>37335</v>
      </c>
      <c r="I12643" s="1" t="s">
        <v>21234</v>
      </c>
      <c r="J12643" s="1" t="s">
        <v>37336</v>
      </c>
      <c r="K12643" s="1">
        <v>4</v>
      </c>
      <c r="L12643" s="1"/>
      <c r="M12643" s="4" t="e">
        <f t="shared" si="201"/>
        <v>#N/A</v>
      </c>
      <c r="N12643" t="str">
        <f>LEFT(I12643,N$1)</f>
        <v>IQIYI IN</v>
      </c>
      <c r="O12643" s="4">
        <f>IFERROR(INDEX($B$1968:$B$6893,MATCH($N12643,$F$1968:$F$6893,0),1),0)</f>
        <v>0</v>
      </c>
    </row>
    <row r="12644" spans="8:15" x14ac:dyDescent="0.3">
      <c r="H12644" s="1" t="s">
        <v>37316</v>
      </c>
      <c r="I12644" s="1" t="s">
        <v>22231</v>
      </c>
      <c r="J12644" s="1" t="s">
        <v>37317</v>
      </c>
      <c r="K12644" s="1">
        <v>4</v>
      </c>
      <c r="L12644" s="1"/>
      <c r="M12644" s="4" t="e">
        <f t="shared" si="201"/>
        <v>#N/A</v>
      </c>
      <c r="N12644" t="str">
        <f>LEFT(I12644,N$1)</f>
        <v>INOVIO P</v>
      </c>
      <c r="O12644" s="4">
        <f>IFERROR(INDEX($B$1968:$B$6893,MATCH($N12644,$F$1968:$F$6893,0),1),0)</f>
        <v>0</v>
      </c>
    </row>
    <row r="12645" spans="8:15" x14ac:dyDescent="0.3">
      <c r="H12645" s="1" t="s">
        <v>37241</v>
      </c>
      <c r="I12645" s="1" t="s">
        <v>37242</v>
      </c>
      <c r="J12645" s="1" t="s">
        <v>37243</v>
      </c>
      <c r="K12645" s="1">
        <v>4</v>
      </c>
      <c r="L12645" s="1"/>
      <c r="M12645" s="4" t="e">
        <f t="shared" si="201"/>
        <v>#N/A</v>
      </c>
      <c r="N12645" t="str">
        <f>LEFT(I12645,N$1)</f>
        <v xml:space="preserve">CITIGRP </v>
      </c>
      <c r="O12645" s="4">
        <f>IFERROR(INDEX($B$1968:$B$6893,MATCH($N12645,$F$1968:$F$6893,0),1),0)</f>
        <v>0</v>
      </c>
    </row>
    <row r="12646" spans="8:15" x14ac:dyDescent="0.3">
      <c r="H12646" s="1" t="s">
        <v>37374</v>
      </c>
      <c r="I12646" s="1" t="s">
        <v>22421</v>
      </c>
      <c r="J12646" s="1" t="s">
        <v>37375</v>
      </c>
      <c r="K12646" s="1">
        <v>4</v>
      </c>
      <c r="L12646" s="1"/>
      <c r="M12646" s="4" t="e">
        <f t="shared" si="201"/>
        <v>#N/A</v>
      </c>
      <c r="N12646" t="str">
        <f>LEFT(I12646,N$1)</f>
        <v>NUSHARES</v>
      </c>
      <c r="O12646" s="4">
        <f>IFERROR(INDEX($B$1968:$B$6893,MATCH($N12646,$F$1968:$F$6893,0),1),0)</f>
        <v>0</v>
      </c>
    </row>
    <row r="12647" spans="8:15" x14ac:dyDescent="0.3">
      <c r="H12647" s="1" t="s">
        <v>37354</v>
      </c>
      <c r="I12647" s="1" t="s">
        <v>23092</v>
      </c>
      <c r="J12647" s="1" t="s">
        <v>37355</v>
      </c>
      <c r="K12647" s="1">
        <v>4</v>
      </c>
      <c r="L12647" s="1"/>
      <c r="M12647" s="4" t="e">
        <f t="shared" si="201"/>
        <v>#N/A</v>
      </c>
      <c r="N12647" t="str">
        <f>LEFT(I12647,N$1)</f>
        <v>LISTED F</v>
      </c>
      <c r="O12647" s="4">
        <f>IFERROR(INDEX($B$1968:$B$6893,MATCH($N12647,$F$1968:$F$6893,0),1),0)</f>
        <v>0</v>
      </c>
    </row>
    <row r="12648" spans="8:15" x14ac:dyDescent="0.3">
      <c r="H12648" s="1">
        <v>744320805</v>
      </c>
      <c r="I12648" s="1" t="s">
        <v>19367</v>
      </c>
      <c r="J12648" s="1" t="s">
        <v>37392</v>
      </c>
      <c r="K12648" s="1">
        <v>4</v>
      </c>
      <c r="L12648" s="1"/>
      <c r="M12648" s="4" t="e">
        <f t="shared" si="201"/>
        <v>#N/A</v>
      </c>
      <c r="N12648" t="str">
        <f>LEFT(I12648,N$1)</f>
        <v>PRUDENTI</v>
      </c>
      <c r="O12648" s="4">
        <f>IFERROR(INDEX($B$1968:$B$6893,MATCH($N12648,$F$1968:$F$6893,0),1),0)</f>
        <v>0</v>
      </c>
    </row>
    <row r="12649" spans="8:15" x14ac:dyDescent="0.3">
      <c r="H12649" s="1">
        <v>857477855</v>
      </c>
      <c r="I12649" s="1" t="s">
        <v>37424</v>
      </c>
      <c r="J12649" s="1" t="s">
        <v>33603</v>
      </c>
      <c r="K12649" s="1">
        <v>4</v>
      </c>
      <c r="L12649" s="1"/>
      <c r="M12649" s="4" t="e">
        <f t="shared" si="201"/>
        <v>#N/A</v>
      </c>
      <c r="N12649" t="str">
        <f>LEFT(I12649,N$1)</f>
        <v>State St</v>
      </c>
      <c r="O12649" s="4">
        <f>IFERROR(INDEX($B$1968:$B$6893,MATCH($N12649,$F$1968:$F$6893,0),1),0)</f>
        <v>0</v>
      </c>
    </row>
    <row r="12650" spans="8:15" x14ac:dyDescent="0.3">
      <c r="H12650" s="1" t="s">
        <v>37266</v>
      </c>
      <c r="I12650" s="1" t="s">
        <v>27410</v>
      </c>
      <c r="J12650" s="1" t="s">
        <v>37267</v>
      </c>
      <c r="K12650" s="1">
        <v>4</v>
      </c>
      <c r="L12650" s="1"/>
      <c r="M12650" s="4" t="e">
        <f t="shared" si="201"/>
        <v>#N/A</v>
      </c>
      <c r="N12650" t="str">
        <f>LEFT(I12650,N$1)</f>
        <v>EXCHANGE</v>
      </c>
      <c r="O12650" s="4">
        <f>IFERROR(INDEX($B$1968:$B$6893,MATCH($N12650,$F$1968:$F$6893,0),1),0)</f>
        <v>0</v>
      </c>
    </row>
    <row r="12651" spans="8:15" x14ac:dyDescent="0.3">
      <c r="H12651" s="1" t="s">
        <v>37245</v>
      </c>
      <c r="I12651" s="1" t="s">
        <v>33565</v>
      </c>
      <c r="J12651" s="1" t="s">
        <v>37246</v>
      </c>
      <c r="K12651" s="1">
        <v>4</v>
      </c>
      <c r="L12651" s="1"/>
      <c r="M12651" s="4" t="e">
        <f t="shared" si="201"/>
        <v>#N/A</v>
      </c>
      <c r="N12651" t="str">
        <f>LEFT(I12651,N$1)</f>
        <v>COLLABOR</v>
      </c>
      <c r="O12651" s="4">
        <f>IFERROR(INDEX($B$1968:$B$6893,MATCH($N12651,$F$1968:$F$6893,0),1),0)</f>
        <v>0</v>
      </c>
    </row>
    <row r="12652" spans="8:15" x14ac:dyDescent="0.3">
      <c r="H12652" s="1" t="s">
        <v>37177</v>
      </c>
      <c r="I12652" s="1" t="s">
        <v>30250</v>
      </c>
      <c r="J12652" s="1" t="s">
        <v>37178</v>
      </c>
      <c r="K12652" s="1">
        <v>4</v>
      </c>
      <c r="L12652" s="1"/>
      <c r="M12652" s="4" t="e">
        <f t="shared" si="201"/>
        <v>#N/A</v>
      </c>
      <c r="N12652" t="str">
        <f>LEFT(I12652,N$1)</f>
        <v>ADVISORS</v>
      </c>
      <c r="O12652" s="4">
        <f>IFERROR(INDEX($B$1968:$B$6893,MATCH($N12652,$F$1968:$F$6893,0),1),0)</f>
        <v>0</v>
      </c>
    </row>
    <row r="12653" spans="8:15" x14ac:dyDescent="0.3">
      <c r="H12653" s="1" t="s">
        <v>41539</v>
      </c>
      <c r="I12653" s="1" t="s">
        <v>20570</v>
      </c>
      <c r="J12653" s="1" t="s">
        <v>37297</v>
      </c>
      <c r="K12653" s="1">
        <v>4</v>
      </c>
      <c r="L12653" s="1"/>
      <c r="M12653" s="4" t="e">
        <f t="shared" si="201"/>
        <v>#N/A</v>
      </c>
      <c r="N12653" t="str">
        <f>LEFT(I12653,N$1)</f>
        <v>GLOBAL X</v>
      </c>
      <c r="O12653" s="4">
        <f>IFERROR(INDEX($B$1968:$B$6893,MATCH($N12653,$F$1968:$F$6893,0),1),0)</f>
        <v>0</v>
      </c>
    </row>
    <row r="12654" spans="8:15" x14ac:dyDescent="0.3">
      <c r="H12654" s="1" t="s">
        <v>37172</v>
      </c>
      <c r="I12654" s="1" t="s">
        <v>37173</v>
      </c>
      <c r="J12654" s="1" t="s">
        <v>37174</v>
      </c>
      <c r="K12654" s="1">
        <v>4</v>
      </c>
      <c r="L12654" s="1"/>
      <c r="M12654" s="4" t="e">
        <f t="shared" si="201"/>
        <v>#N/A</v>
      </c>
      <c r="N12654" t="str">
        <f>LEFT(I12654,N$1)</f>
        <v>A M R CO</v>
      </c>
      <c r="O12654" s="4">
        <f>IFERROR(INDEX($B$1968:$B$6893,MATCH($N12654,$F$1968:$F$6893,0),1),0)</f>
        <v>0</v>
      </c>
    </row>
    <row r="12655" spans="8:15" x14ac:dyDescent="0.3">
      <c r="H12655" s="1" t="s">
        <v>37183</v>
      </c>
      <c r="I12655" s="1" t="s">
        <v>37184</v>
      </c>
      <c r="J12655" s="1" t="s">
        <v>37185</v>
      </c>
      <c r="K12655" s="1">
        <v>4</v>
      </c>
      <c r="L12655" s="1"/>
      <c r="M12655" s="4" t="e">
        <f t="shared" si="201"/>
        <v>#N/A</v>
      </c>
      <c r="N12655" t="str">
        <f>LEFT(I12655,N$1)</f>
        <v>AGM   GR</v>
      </c>
      <c r="O12655" s="4">
        <f>IFERROR(INDEX($B$1968:$B$6893,MATCH($N12655,$F$1968:$F$6893,0),1),0)</f>
        <v>0</v>
      </c>
    </row>
    <row r="12656" spans="8:15" x14ac:dyDescent="0.3">
      <c r="H12656" s="1" t="s">
        <v>37191</v>
      </c>
      <c r="I12656" s="1" t="s">
        <v>37192</v>
      </c>
      <c r="J12656" s="1" t="s">
        <v>37193</v>
      </c>
      <c r="K12656" s="1">
        <v>4</v>
      </c>
      <c r="L12656" s="1"/>
      <c r="M12656" s="4" t="e">
        <f t="shared" si="201"/>
        <v>#N/A</v>
      </c>
      <c r="N12656" t="str">
        <f>LEFT(I12656,N$1)</f>
        <v>ASYMMETR</v>
      </c>
      <c r="O12656" s="4">
        <f>IFERROR(INDEX($B$1968:$B$6893,MATCH($N12656,$F$1968:$F$6893,0),1),0)</f>
        <v>0</v>
      </c>
    </row>
    <row r="12657" spans="8:15" x14ac:dyDescent="0.3">
      <c r="H12657" s="1">
        <v>402031868</v>
      </c>
      <c r="I12657" s="1" t="s">
        <v>30630</v>
      </c>
      <c r="J12657" s="1" t="s">
        <v>37301</v>
      </c>
      <c r="K12657" s="1">
        <v>4</v>
      </c>
      <c r="L12657" s="1"/>
      <c r="M12657" s="4" t="e">
        <f t="shared" si="201"/>
        <v>#N/A</v>
      </c>
      <c r="N12657" t="str">
        <f>LEFT(I12657,N$1)</f>
        <v>GUINNESS</v>
      </c>
      <c r="O12657" s="4">
        <f>IFERROR(INDEX($B$1968:$B$6893,MATCH($N12657,$F$1968:$F$6893,0),1),0)</f>
        <v>0</v>
      </c>
    </row>
    <row r="12658" spans="8:15" x14ac:dyDescent="0.3">
      <c r="H12658" s="1">
        <v>886364686</v>
      </c>
      <c r="I12658" s="1" t="s">
        <v>27507</v>
      </c>
      <c r="J12658" s="1" t="s">
        <v>37438</v>
      </c>
      <c r="K12658" s="1">
        <v>4</v>
      </c>
      <c r="L12658" s="1"/>
      <c r="M12658" s="4" t="e">
        <f t="shared" si="201"/>
        <v>#N/A</v>
      </c>
      <c r="N12658" t="str">
        <f>LEFT(I12658,N$1)</f>
        <v>TIDAL ET</v>
      </c>
      <c r="O12658" s="4">
        <f>IFERROR(INDEX($B$1968:$B$6893,MATCH($N12658,$F$1968:$F$6893,0),1),0)</f>
        <v>0</v>
      </c>
    </row>
    <row r="12659" spans="8:15" x14ac:dyDescent="0.3">
      <c r="H12659" s="1">
        <v>886364819</v>
      </c>
      <c r="I12659" s="1" t="s">
        <v>27507</v>
      </c>
      <c r="J12659" s="1" t="s">
        <v>37437</v>
      </c>
      <c r="K12659" s="1">
        <v>4</v>
      </c>
      <c r="L12659" s="1"/>
      <c r="M12659" s="4" t="e">
        <f t="shared" si="201"/>
        <v>#N/A</v>
      </c>
      <c r="N12659" t="str">
        <f>LEFT(I12659,N$1)</f>
        <v>TIDAL ET</v>
      </c>
      <c r="O12659" s="4">
        <f>IFERROR(INDEX($B$1968:$B$6893,MATCH($N12659,$F$1968:$F$6893,0),1),0)</f>
        <v>0</v>
      </c>
    </row>
    <row r="12660" spans="8:15" x14ac:dyDescent="0.3">
      <c r="H12660" s="1" t="s">
        <v>37286</v>
      </c>
      <c r="I12660" s="1" t="s">
        <v>21550</v>
      </c>
      <c r="J12660" s="1" t="s">
        <v>21551</v>
      </c>
      <c r="K12660" s="1">
        <v>4</v>
      </c>
      <c r="L12660" s="1"/>
      <c r="M12660" s="4" t="e">
        <f t="shared" si="201"/>
        <v>#N/A</v>
      </c>
      <c r="N12660" t="str">
        <f>LEFT(I12660,N$1)</f>
        <v>FUTU HLD</v>
      </c>
      <c r="O12660" s="4">
        <f>IFERROR(INDEX($B$1968:$B$6893,MATCH($N12660,$F$1968:$F$6893,0),1),0)</f>
        <v>0</v>
      </c>
    </row>
    <row r="12661" spans="8:15" x14ac:dyDescent="0.3">
      <c r="H12661" s="1" t="s">
        <v>37401</v>
      </c>
      <c r="I12661" s="1" t="s">
        <v>37402</v>
      </c>
      <c r="J12661" s="1" t="s">
        <v>23221</v>
      </c>
      <c r="K12661" s="1">
        <v>4</v>
      </c>
      <c r="L12661" s="1"/>
      <c r="M12661" s="4" t="e">
        <f t="shared" si="201"/>
        <v>#N/A</v>
      </c>
      <c r="N12661" t="str">
        <f>LEFT(I12661,N$1)</f>
        <v>SAFE T G</v>
      </c>
      <c r="O12661" s="4">
        <f>IFERROR(INDEX($B$1968:$B$6893,MATCH($N12661,$F$1968:$F$6893,0),1),0)</f>
        <v>0</v>
      </c>
    </row>
    <row r="12662" spans="8:15" x14ac:dyDescent="0.3">
      <c r="H12662" s="1" t="s">
        <v>37434</v>
      </c>
      <c r="I12662" s="1" t="s">
        <v>35599</v>
      </c>
      <c r="J12662" s="1" t="s">
        <v>23221</v>
      </c>
      <c r="K12662" s="1">
        <v>4</v>
      </c>
      <c r="L12662" s="1"/>
      <c r="M12662" s="4" t="e">
        <f t="shared" si="201"/>
        <v>#N/A</v>
      </c>
      <c r="N12662" t="str">
        <f>LEFT(I12662,N$1)</f>
        <v>TC BIOPH</v>
      </c>
      <c r="O12662" s="4">
        <f>IFERROR(INDEX($B$1968:$B$6893,MATCH($N12662,$F$1968:$F$6893,0),1),0)</f>
        <v>0</v>
      </c>
    </row>
    <row r="12663" spans="8:15" x14ac:dyDescent="0.3">
      <c r="H12663" s="1" t="s">
        <v>37249</v>
      </c>
      <c r="I12663" s="1" t="s">
        <v>27115</v>
      </c>
      <c r="J12663" s="1" t="s">
        <v>33211</v>
      </c>
      <c r="K12663" s="1">
        <v>4</v>
      </c>
      <c r="L12663" s="1"/>
      <c r="M12663" s="4" t="e">
        <f t="shared" si="201"/>
        <v>#N/A</v>
      </c>
      <c r="N12663" t="str">
        <f>LEFT(I12663,N$1)</f>
        <v>CORNER G</v>
      </c>
      <c r="O12663" s="4">
        <f>IFERROR(INDEX($B$1968:$B$6893,MATCH($N12663,$F$1968:$F$6893,0),1),0)</f>
        <v>0</v>
      </c>
    </row>
    <row r="12664" spans="8:15" x14ac:dyDescent="0.3">
      <c r="H12664" s="1" t="s">
        <v>37209</v>
      </c>
      <c r="I12664" s="1" t="s">
        <v>37210</v>
      </c>
      <c r="J12664" s="1" t="s">
        <v>37211</v>
      </c>
      <c r="K12664" s="1">
        <v>4</v>
      </c>
      <c r="L12664" s="1"/>
      <c r="M12664" s="4" t="e">
        <f t="shared" si="201"/>
        <v>#N/A</v>
      </c>
      <c r="N12664" t="str">
        <f>LEFT(I12664,N$1)</f>
        <v>BLUERIVE</v>
      </c>
      <c r="O12664" s="4">
        <f>IFERROR(INDEX($B$1968:$B$6893,MATCH($N12664,$F$1968:$F$6893,0),1),0)</f>
        <v>0</v>
      </c>
    </row>
    <row r="12665" spans="8:15" x14ac:dyDescent="0.3">
      <c r="H12665" s="1" t="s">
        <v>37289</v>
      </c>
      <c r="I12665" s="1" t="s">
        <v>27220</v>
      </c>
      <c r="J12665" s="1" t="s">
        <v>37290</v>
      </c>
      <c r="K12665" s="1">
        <v>4</v>
      </c>
      <c r="L12665" s="1"/>
      <c r="M12665" s="4" t="e">
        <f t="shared" si="201"/>
        <v>#N/A</v>
      </c>
      <c r="N12665" t="str">
        <f>LEFT(I12665,N$1)</f>
        <v>GLOBAL P</v>
      </c>
      <c r="O12665" s="4">
        <f>IFERROR(INDEX($B$1968:$B$6893,MATCH($N12665,$F$1968:$F$6893,0),1),0)</f>
        <v>0</v>
      </c>
    </row>
    <row r="12666" spans="8:15" x14ac:dyDescent="0.3">
      <c r="H12666" s="1" t="s">
        <v>37207</v>
      </c>
      <c r="I12666" s="1" t="s">
        <v>28980</v>
      </c>
      <c r="J12666" s="1" t="s">
        <v>37208</v>
      </c>
      <c r="K12666" s="1">
        <v>4</v>
      </c>
      <c r="L12666" s="1"/>
      <c r="M12666" s="4" t="e">
        <f t="shared" si="201"/>
        <v>#N/A</v>
      </c>
      <c r="N12666" t="str">
        <f>LEFT(I12666,N$1)</f>
        <v>BLUE WOR</v>
      </c>
      <c r="O12666" s="4">
        <f>IFERROR(INDEX($B$1968:$B$6893,MATCH($N12666,$F$1968:$F$6893,0),1),0)</f>
        <v>0</v>
      </c>
    </row>
    <row r="12667" spans="8:15" x14ac:dyDescent="0.3">
      <c r="H12667" s="1" t="s">
        <v>37341</v>
      </c>
      <c r="I12667" s="1" t="s">
        <v>26904</v>
      </c>
      <c r="J12667" s="1" t="s">
        <v>37342</v>
      </c>
      <c r="K12667" s="1">
        <v>4</v>
      </c>
      <c r="L12667" s="1"/>
      <c r="M12667" s="4" t="e">
        <f t="shared" si="201"/>
        <v>#N/A</v>
      </c>
      <c r="N12667" t="str">
        <f>LEFT(I12667,N$1)</f>
        <v>LATAMGRO</v>
      </c>
      <c r="O12667" s="4">
        <f>IFERROR(INDEX($B$1968:$B$6893,MATCH($N12667,$F$1968:$F$6893,0),1),0)</f>
        <v>0</v>
      </c>
    </row>
    <row r="12668" spans="8:15" x14ac:dyDescent="0.3">
      <c r="H12668" s="1" t="s">
        <v>37384</v>
      </c>
      <c r="I12668" s="1" t="s">
        <v>33858</v>
      </c>
      <c r="J12668" s="1" t="s">
        <v>37385</v>
      </c>
      <c r="K12668" s="1">
        <v>4</v>
      </c>
      <c r="L12668" s="1"/>
      <c r="M12668" s="4" t="e">
        <f t="shared" si="201"/>
        <v>#N/A</v>
      </c>
      <c r="N12668" t="str">
        <f>LEFT(I12668,N$1)</f>
        <v xml:space="preserve">PIVOTAL </v>
      </c>
      <c r="O12668" s="4">
        <f>IFERROR(INDEX($B$1968:$B$6893,MATCH($N12668,$F$1968:$F$6893,0),1),0)</f>
        <v>0</v>
      </c>
    </row>
    <row r="12669" spans="8:15" x14ac:dyDescent="0.3">
      <c r="H12669" s="1" t="s">
        <v>37302</v>
      </c>
      <c r="I12669" s="1" t="s">
        <v>29580</v>
      </c>
      <c r="J12669" s="1" t="s">
        <v>37303</v>
      </c>
      <c r="K12669" s="1">
        <v>4</v>
      </c>
      <c r="L12669" s="1"/>
      <c r="M12669" s="4" t="e">
        <f t="shared" si="201"/>
        <v>#N/A</v>
      </c>
      <c r="N12669" t="str">
        <f>LEFT(I12669,N$1)</f>
        <v>HAINAN M</v>
      </c>
      <c r="O12669" s="4">
        <f>IFERROR(INDEX($B$1968:$B$6893,MATCH($N12669,$F$1968:$F$6893,0),1),0)</f>
        <v>0</v>
      </c>
    </row>
    <row r="12670" spans="8:15" x14ac:dyDescent="0.3">
      <c r="H12670" s="1" t="s">
        <v>37453</v>
      </c>
      <c r="I12670" s="1" t="s">
        <v>27290</v>
      </c>
      <c r="J12670" s="1" t="s">
        <v>37454</v>
      </c>
      <c r="K12670" s="1">
        <v>4</v>
      </c>
      <c r="L12670" s="1"/>
      <c r="M12670" s="4" t="e">
        <f t="shared" si="201"/>
        <v>#N/A</v>
      </c>
      <c r="N12670" t="str">
        <f>LEFT(I12670,N$1)</f>
        <v>VALUENCE</v>
      </c>
      <c r="O12670" s="4">
        <f>IFERROR(INDEX($B$1968:$B$6893,MATCH($N12670,$F$1968:$F$6893,0),1),0)</f>
        <v>0</v>
      </c>
    </row>
    <row r="12671" spans="8:15" x14ac:dyDescent="0.3">
      <c r="H12671" s="1" t="s">
        <v>37366</v>
      </c>
      <c r="I12671" s="1" t="s">
        <v>30055</v>
      </c>
      <c r="J12671" s="1" t="s">
        <v>37367</v>
      </c>
      <c r="K12671" s="1">
        <v>4</v>
      </c>
      <c r="L12671" s="1"/>
      <c r="M12671" s="4" t="e">
        <f t="shared" si="201"/>
        <v>#N/A</v>
      </c>
      <c r="N12671" t="str">
        <f>LEFT(I12671,N$1)</f>
        <v>NOCTURNE</v>
      </c>
      <c r="O12671" s="4">
        <f>IFERROR(INDEX($B$1968:$B$6893,MATCH($N12671,$F$1968:$F$6893,0),1),0)</f>
        <v>0</v>
      </c>
    </row>
    <row r="12672" spans="8:15" x14ac:dyDescent="0.3">
      <c r="H12672" s="1" t="s">
        <v>37413</v>
      </c>
      <c r="I12672" s="1" t="s">
        <v>26225</v>
      </c>
      <c r="J12672" s="1" t="s">
        <v>37414</v>
      </c>
      <c r="K12672" s="1">
        <v>4</v>
      </c>
      <c r="L12672" s="1"/>
      <c r="M12672" s="4" t="e">
        <f t="shared" si="201"/>
        <v>#N/A</v>
      </c>
      <c r="N12672" t="str">
        <f>LEFT(I12672,N$1)</f>
        <v>SOUND PO</v>
      </c>
      <c r="O12672" s="4">
        <f>IFERROR(INDEX($B$1968:$B$6893,MATCH($N12672,$F$1968:$F$6893,0),1),0)</f>
        <v>0</v>
      </c>
    </row>
    <row r="12673" spans="8:15" x14ac:dyDescent="0.3">
      <c r="H12673" s="1" t="s">
        <v>37240</v>
      </c>
      <c r="I12673" s="1" t="s">
        <v>27135</v>
      </c>
      <c r="J12673" s="1" t="s">
        <v>27161</v>
      </c>
      <c r="K12673" s="1">
        <v>4</v>
      </c>
      <c r="L12673" s="1"/>
      <c r="M12673" s="4" t="e">
        <f t="shared" si="201"/>
        <v>#N/A</v>
      </c>
      <c r="N12673" t="str">
        <f>LEFT(I12673,N$1)</f>
        <v>CIIG CAP</v>
      </c>
      <c r="O12673" s="4">
        <f>IFERROR(INDEX($B$1968:$B$6893,MATCH($N12673,$F$1968:$F$6893,0),1),0)</f>
        <v>0</v>
      </c>
    </row>
    <row r="12674" spans="8:15" x14ac:dyDescent="0.3">
      <c r="H12674" s="1" t="s">
        <v>37287</v>
      </c>
      <c r="I12674" s="1" t="s">
        <v>21884</v>
      </c>
      <c r="J12674" s="1" t="s">
        <v>37288</v>
      </c>
      <c r="K12674" s="1">
        <v>4</v>
      </c>
      <c r="L12674" s="1"/>
      <c r="M12674" s="4" t="e">
        <f t="shared" si="201"/>
        <v>#N/A</v>
      </c>
      <c r="N12674" t="str">
        <f>LEFT(I12674,N$1)</f>
        <v>GFL ENVI</v>
      </c>
      <c r="O12674" s="4">
        <f>IFERROR(INDEX($B$1968:$B$6893,MATCH($N12674,$F$1968:$F$6893,0),1),0)</f>
        <v>0</v>
      </c>
    </row>
    <row r="12675" spans="8:15" x14ac:dyDescent="0.3">
      <c r="H12675" s="1" t="s">
        <v>37465</v>
      </c>
      <c r="I12675" s="1" t="s">
        <v>28442</v>
      </c>
      <c r="J12675" s="1" t="s">
        <v>34742</v>
      </c>
      <c r="K12675" s="1">
        <v>4</v>
      </c>
      <c r="L12675" s="1"/>
      <c r="M12675" s="4" t="e">
        <f t="shared" si="201"/>
        <v>#N/A</v>
      </c>
      <c r="N12675" t="str">
        <f>LEFT(I12675,N$1)</f>
        <v>YOTTA AC</v>
      </c>
      <c r="O12675" s="4">
        <f>IFERROR(INDEX($B$1968:$B$6893,MATCH($N12675,$F$1968:$F$6893,0),1),0)</f>
        <v>0</v>
      </c>
    </row>
    <row r="12676" spans="8:15" x14ac:dyDescent="0.3">
      <c r="H12676" s="1" t="s">
        <v>37199</v>
      </c>
      <c r="I12676" s="1" t="s">
        <v>29395</v>
      </c>
      <c r="J12676" s="1" t="s">
        <v>37200</v>
      </c>
      <c r="K12676" s="1">
        <v>4</v>
      </c>
      <c r="L12676" s="1"/>
      <c r="M12676" s="4" t="e">
        <f t="shared" si="201"/>
        <v>#N/A</v>
      </c>
      <c r="N12676" t="str">
        <f>LEFT(I12676,N$1)</f>
        <v>BELONG A</v>
      </c>
      <c r="O12676" s="4">
        <f>IFERROR(INDEX($B$1968:$B$6893,MATCH($N12676,$F$1968:$F$6893,0),1),0)</f>
        <v>0</v>
      </c>
    </row>
    <row r="12677" spans="8:15" x14ac:dyDescent="0.3">
      <c r="H12677" s="1" t="s">
        <v>37361</v>
      </c>
      <c r="I12677" s="1" t="s">
        <v>29015</v>
      </c>
      <c r="J12677" s="1" t="s">
        <v>37362</v>
      </c>
      <c r="K12677" s="1">
        <v>4</v>
      </c>
      <c r="L12677" s="1"/>
      <c r="M12677" s="4" t="e">
        <f t="shared" si="201"/>
        <v>#N/A</v>
      </c>
      <c r="N12677" t="str">
        <f>LEFT(I12677,N$1)</f>
        <v>METAL SK</v>
      </c>
      <c r="O12677" s="4">
        <f>IFERROR(INDEX($B$1968:$B$6893,MATCH($N12677,$F$1968:$F$6893,0),1),0)</f>
        <v>0</v>
      </c>
    </row>
    <row r="12678" spans="8:15" x14ac:dyDescent="0.3">
      <c r="H12678" s="1" t="s">
        <v>37397</v>
      </c>
      <c r="I12678" s="1" t="s">
        <v>27638</v>
      </c>
      <c r="J12678" s="1" t="s">
        <v>37398</v>
      </c>
      <c r="K12678" s="1">
        <v>4</v>
      </c>
      <c r="L12678" s="1"/>
      <c r="M12678" s="4" t="e">
        <f t="shared" si="201"/>
        <v>#N/A</v>
      </c>
      <c r="N12678" t="str">
        <f>LEFT(I12678,N$1)</f>
        <v>RF ACQUI</v>
      </c>
      <c r="O12678" s="4">
        <f>IFERROR(INDEX($B$1968:$B$6893,MATCH($N12678,$F$1968:$F$6893,0),1),0)</f>
        <v>0</v>
      </c>
    </row>
    <row r="12679" spans="8:15" x14ac:dyDescent="0.3">
      <c r="H12679" s="1" t="s">
        <v>37356</v>
      </c>
      <c r="I12679" s="1" t="s">
        <v>28121</v>
      </c>
      <c r="J12679" s="1" t="s">
        <v>37357</v>
      </c>
      <c r="K12679" s="1">
        <v>4</v>
      </c>
      <c r="L12679" s="1"/>
      <c r="M12679" s="4" t="e">
        <f t="shared" si="201"/>
        <v>#N/A</v>
      </c>
      <c r="N12679" t="str">
        <f>LEFT(I12679,N$1)</f>
        <v>MAGNUM O</v>
      </c>
      <c r="O12679" s="4">
        <f>IFERROR(INDEX($B$1968:$B$6893,MATCH($N12679,$F$1968:$F$6893,0),1),0)</f>
        <v>0</v>
      </c>
    </row>
    <row r="12680" spans="8:15" x14ac:dyDescent="0.3">
      <c r="H12680" s="1" t="s">
        <v>37399</v>
      </c>
      <c r="I12680" s="1" t="s">
        <v>29258</v>
      </c>
      <c r="J12680" s="1" t="s">
        <v>37400</v>
      </c>
      <c r="K12680" s="1">
        <v>4</v>
      </c>
      <c r="L12680" s="1"/>
      <c r="M12680" s="4" t="e">
        <f t="shared" si="201"/>
        <v>#N/A</v>
      </c>
      <c r="N12680" t="str">
        <f>LEFT(I12680,N$1)</f>
        <v xml:space="preserve">ROTH CH </v>
      </c>
      <c r="O12680" s="4">
        <f>IFERROR(INDEX($B$1968:$B$6893,MATCH($N12680,$F$1968:$F$6893,0),1),0)</f>
        <v>0</v>
      </c>
    </row>
    <row r="12681" spans="8:15" x14ac:dyDescent="0.3">
      <c r="H12681" s="1" t="s">
        <v>37298</v>
      </c>
      <c r="I12681" s="1" t="s">
        <v>29099</v>
      </c>
      <c r="J12681" s="1" t="s">
        <v>32836</v>
      </c>
      <c r="K12681" s="1">
        <v>4</v>
      </c>
      <c r="L12681" s="1"/>
      <c r="M12681" s="4" t="e">
        <f t="shared" si="201"/>
        <v>#N/A</v>
      </c>
      <c r="N12681" t="str">
        <f>LEFT(I12681,N$1)</f>
        <v>GOLDENST</v>
      </c>
      <c r="O12681" s="4">
        <f>IFERROR(INDEX($B$1968:$B$6893,MATCH($N12681,$F$1968:$F$6893,0),1),0)</f>
        <v>0</v>
      </c>
    </row>
    <row r="12682" spans="8:15" x14ac:dyDescent="0.3">
      <c r="H12682" s="1" t="s">
        <v>37232</v>
      </c>
      <c r="I12682" s="1" t="s">
        <v>29371</v>
      </c>
      <c r="J12682" s="1" t="s">
        <v>37233</v>
      </c>
      <c r="K12682" s="1">
        <v>4</v>
      </c>
      <c r="L12682" s="1"/>
      <c r="M12682" s="4" t="e">
        <f t="shared" si="201"/>
        <v>#N/A</v>
      </c>
      <c r="N12682" t="str">
        <f>LEFT(I12682,N$1)</f>
        <v xml:space="preserve">CHAVANT </v>
      </c>
      <c r="O12682" s="4">
        <f>IFERROR(INDEX($B$1968:$B$6893,MATCH($N12682,$F$1968:$F$6893,0),1),0)</f>
        <v>0</v>
      </c>
    </row>
    <row r="12683" spans="8:15" x14ac:dyDescent="0.3">
      <c r="H12683" s="1" t="s">
        <v>37370</v>
      </c>
      <c r="I12683" s="1" t="s">
        <v>37371</v>
      </c>
      <c r="J12683" s="1" t="s">
        <v>37372</v>
      </c>
      <c r="K12683" s="1">
        <v>4</v>
      </c>
      <c r="L12683" s="1"/>
      <c r="M12683" s="4" t="e">
        <f t="shared" si="201"/>
        <v>#N/A</v>
      </c>
      <c r="N12683" t="str">
        <f>LEFT(I12683,N$1)</f>
        <v>NOVA VIS</v>
      </c>
      <c r="O12683" s="4">
        <f>IFERROR(INDEX($B$1968:$B$6893,MATCH($N12683,$F$1968:$F$6893,0),1),0)</f>
        <v>0</v>
      </c>
    </row>
    <row r="12684" spans="8:15" x14ac:dyDescent="0.3">
      <c r="H12684" s="1" t="s">
        <v>37435</v>
      </c>
      <c r="I12684" s="1" t="s">
        <v>27044</v>
      </c>
      <c r="J12684" s="1" t="s">
        <v>37436</v>
      </c>
      <c r="K12684" s="1">
        <v>4</v>
      </c>
      <c r="L12684" s="1"/>
      <c r="M12684" s="4" t="e">
        <f t="shared" si="201"/>
        <v>#N/A</v>
      </c>
      <c r="N12684" t="str">
        <f>LEFT(I12684,N$1)</f>
        <v>TG VENTU</v>
      </c>
      <c r="O12684" s="4">
        <f>IFERROR(INDEX($B$1968:$B$6893,MATCH($N12684,$F$1968:$F$6893,0),1),0)</f>
        <v>0</v>
      </c>
    </row>
    <row r="12685" spans="8:15" x14ac:dyDescent="0.3">
      <c r="H12685" s="1">
        <v>651450207</v>
      </c>
      <c r="I12685" s="1" t="s">
        <v>27275</v>
      </c>
      <c r="J12685" s="1" t="s">
        <v>35499</v>
      </c>
      <c r="K12685" s="1">
        <v>4</v>
      </c>
      <c r="L12685" s="1"/>
      <c r="M12685" s="4" t="e">
        <f t="shared" si="201"/>
        <v>#N/A</v>
      </c>
      <c r="N12685" t="str">
        <f>LEFT(I12685,N$1)</f>
        <v xml:space="preserve">NEWHOLD </v>
      </c>
      <c r="O12685" s="4">
        <f>IFERROR(INDEX($B$1968:$B$6893,MATCH($N12685,$F$1968:$F$6893,0),1),0)</f>
        <v>0</v>
      </c>
    </row>
    <row r="12686" spans="8:15" x14ac:dyDescent="0.3">
      <c r="H12686" s="1" t="s">
        <v>37280</v>
      </c>
      <c r="I12686" s="1" t="s">
        <v>25510</v>
      </c>
      <c r="J12686" s="1" t="s">
        <v>37281</v>
      </c>
      <c r="K12686" s="1">
        <v>4</v>
      </c>
      <c r="L12686" s="1"/>
      <c r="M12686" s="4" t="e">
        <f t="shared" si="201"/>
        <v>#N/A</v>
      </c>
      <c r="N12686" t="str">
        <f>LEFT(I12686,N$1)</f>
        <v>FOCUS IM</v>
      </c>
      <c r="O12686" s="4">
        <f>IFERROR(INDEX($B$1968:$B$6893,MATCH($N12686,$F$1968:$F$6893,0),1),0)</f>
        <v>0</v>
      </c>
    </row>
    <row r="12687" spans="8:15" x14ac:dyDescent="0.3">
      <c r="H12687" s="1" t="s">
        <v>37389</v>
      </c>
      <c r="I12687" s="1" t="s">
        <v>26999</v>
      </c>
      <c r="J12687" s="1" t="s">
        <v>37281</v>
      </c>
      <c r="K12687" s="1">
        <v>4</v>
      </c>
      <c r="L12687" s="1"/>
      <c r="M12687" s="4" t="e">
        <f t="shared" si="201"/>
        <v>#N/A</v>
      </c>
      <c r="N12687" t="str">
        <f>LEFT(I12687,N$1)</f>
        <v xml:space="preserve">PROJECT </v>
      </c>
      <c r="O12687" s="4">
        <f>IFERROR(INDEX($B$1968:$B$6893,MATCH($N12687,$F$1968:$F$6893,0),1),0)</f>
        <v>0</v>
      </c>
    </row>
    <row r="12688" spans="8:15" x14ac:dyDescent="0.3">
      <c r="H12688" s="1" t="s">
        <v>37259</v>
      </c>
      <c r="I12688" s="1" t="s">
        <v>20081</v>
      </c>
      <c r="J12688" s="1" t="s">
        <v>32938</v>
      </c>
      <c r="K12688" s="1">
        <v>4</v>
      </c>
      <c r="L12688" s="1"/>
      <c r="M12688" s="4" t="e">
        <f t="shared" si="201"/>
        <v>#N/A</v>
      </c>
      <c r="N12688" t="str">
        <f>LEFT(I12688,N$1)</f>
        <v>DYNATRAC</v>
      </c>
      <c r="O12688" s="4">
        <f>IFERROR(INDEX($B$1968:$B$6893,MATCH($N12688,$F$1968:$F$6893,0),1),0)</f>
        <v>0</v>
      </c>
    </row>
    <row r="12689" spans="8:15" x14ac:dyDescent="0.3">
      <c r="H12689" s="1" t="s">
        <v>37262</v>
      </c>
      <c r="I12689" s="1" t="s">
        <v>27575</v>
      </c>
      <c r="J12689" s="1" t="s">
        <v>37263</v>
      </c>
      <c r="K12689" s="1">
        <v>4</v>
      </c>
      <c r="L12689" s="1"/>
      <c r="M12689" s="4" t="e">
        <f t="shared" si="201"/>
        <v>#N/A</v>
      </c>
      <c r="N12689" t="str">
        <f>LEFT(I12689,N$1)</f>
        <v>EDIFY AC</v>
      </c>
      <c r="O12689" s="4">
        <f>IFERROR(INDEX($B$1968:$B$6893,MATCH($N12689,$F$1968:$F$6893,0),1),0)</f>
        <v>0</v>
      </c>
    </row>
    <row r="12690" spans="8:15" x14ac:dyDescent="0.3">
      <c r="H12690" s="1">
        <v>123013203</v>
      </c>
      <c r="I12690" s="1" t="s">
        <v>27132</v>
      </c>
      <c r="J12690" s="1" t="s">
        <v>33250</v>
      </c>
      <c r="K12690" s="1">
        <v>4</v>
      </c>
      <c r="L12690" s="1"/>
      <c r="M12690" s="4" t="e">
        <f t="shared" si="201"/>
        <v>#N/A</v>
      </c>
      <c r="N12690" t="str">
        <f>LEFT(I12690,N$1)</f>
        <v xml:space="preserve">BURTECH </v>
      </c>
      <c r="O12690" s="4">
        <f>IFERROR(INDEX($B$1968:$B$6893,MATCH($N12690,$F$1968:$F$6893,0),1),0)</f>
        <v>0</v>
      </c>
    </row>
    <row r="12691" spans="8:15" x14ac:dyDescent="0.3">
      <c r="H12691" s="1" t="s">
        <v>37186</v>
      </c>
      <c r="I12691" s="1" t="s">
        <v>27514</v>
      </c>
      <c r="J12691" s="1" t="s">
        <v>34089</v>
      </c>
      <c r="K12691" s="1">
        <v>4</v>
      </c>
      <c r="L12691" s="1"/>
      <c r="M12691" s="4" t="e">
        <f t="shared" si="201"/>
        <v>#N/A</v>
      </c>
      <c r="N12691" t="str">
        <f>LEFT(I12691,N$1)</f>
        <v>ALPHA ST</v>
      </c>
      <c r="O12691" s="4">
        <f>IFERROR(INDEX($B$1968:$B$6893,MATCH($N12691,$F$1968:$F$6893,0),1),0)</f>
        <v>0</v>
      </c>
    </row>
    <row r="12692" spans="8:15" x14ac:dyDescent="0.3">
      <c r="H12692" s="1" t="s">
        <v>37181</v>
      </c>
      <c r="I12692" s="1" t="s">
        <v>27995</v>
      </c>
      <c r="J12692" s="1" t="s">
        <v>37182</v>
      </c>
      <c r="K12692" s="1">
        <v>4</v>
      </c>
      <c r="L12692" s="1"/>
      <c r="M12692" s="4" t="e">
        <f t="shared" si="201"/>
        <v>#N/A</v>
      </c>
      <c r="N12692" t="str">
        <f>LEFT(I12692,N$1)</f>
        <v>AETHERIU</v>
      </c>
      <c r="O12692" s="4">
        <f>IFERROR(INDEX($B$1968:$B$6893,MATCH($N12692,$F$1968:$F$6893,0),1),0)</f>
        <v>0</v>
      </c>
    </row>
    <row r="12693" spans="8:15" x14ac:dyDescent="0.3">
      <c r="H12693" s="1">
        <v>822634101</v>
      </c>
      <c r="I12693" s="1" t="s">
        <v>37406</v>
      </c>
      <c r="J12693" s="1" t="s">
        <v>37407</v>
      </c>
      <c r="K12693" s="1">
        <v>4</v>
      </c>
      <c r="L12693" s="1"/>
      <c r="M12693" s="4" t="e">
        <f t="shared" si="201"/>
        <v>#N/A</v>
      </c>
      <c r="N12693" t="str">
        <f>LEFT(I12693,N$1)</f>
        <v>SHELL MI</v>
      </c>
      <c r="O12693" s="4">
        <f>IFERROR(INDEX($B$1968:$B$6893,MATCH($N12693,$F$1968:$F$6893,0),1),0)</f>
        <v>0</v>
      </c>
    </row>
    <row r="12694" spans="8:15" x14ac:dyDescent="0.3">
      <c r="H12694" s="1" t="s">
        <v>37217</v>
      </c>
      <c r="I12694" s="1" t="s">
        <v>33972</v>
      </c>
      <c r="J12694" s="1" t="s">
        <v>37218</v>
      </c>
      <c r="K12694" s="1">
        <v>4</v>
      </c>
      <c r="L12694" s="1"/>
      <c r="M12694" s="4" t="e">
        <f t="shared" ref="M12694:M12757" si="202">MATCH(L12694,$B:$B,0)</f>
        <v>#N/A</v>
      </c>
      <c r="N12694" t="str">
        <f>LEFT(I12694,N$1)</f>
        <v>BONDBLOX</v>
      </c>
      <c r="O12694" s="4">
        <f>IFERROR(INDEX($B$1968:$B$6893,MATCH($N12694,$F$1968:$F$6893,0),1),0)</f>
        <v>0</v>
      </c>
    </row>
    <row r="12695" spans="8:15" x14ac:dyDescent="0.3">
      <c r="H12695" s="1" t="s">
        <v>37221</v>
      </c>
      <c r="I12695" s="1" t="s">
        <v>33972</v>
      </c>
      <c r="J12695" s="1" t="s">
        <v>37222</v>
      </c>
      <c r="K12695" s="1">
        <v>4</v>
      </c>
      <c r="L12695" s="1"/>
      <c r="M12695" s="4" t="e">
        <f t="shared" si="202"/>
        <v>#N/A</v>
      </c>
      <c r="N12695" t="str">
        <f>LEFT(I12695,N$1)</f>
        <v>BONDBLOX</v>
      </c>
      <c r="O12695" s="4">
        <f>IFERROR(INDEX($B$1968:$B$6893,MATCH($N12695,$F$1968:$F$6893,0),1),0)</f>
        <v>0</v>
      </c>
    </row>
    <row r="12696" spans="8:15" x14ac:dyDescent="0.3">
      <c r="H12696" s="1" t="s">
        <v>37219</v>
      </c>
      <c r="I12696" s="1" t="s">
        <v>33972</v>
      </c>
      <c r="J12696" s="1" t="s">
        <v>37220</v>
      </c>
      <c r="K12696" s="1">
        <v>4</v>
      </c>
      <c r="L12696" s="1"/>
      <c r="M12696" s="4" t="e">
        <f t="shared" si="202"/>
        <v>#N/A</v>
      </c>
      <c r="N12696" t="str">
        <f>LEFT(I12696,N$1)</f>
        <v>BONDBLOX</v>
      </c>
      <c r="O12696" s="4">
        <f>IFERROR(INDEX($B$1968:$B$6893,MATCH($N12696,$F$1968:$F$6893,0),1),0)</f>
        <v>0</v>
      </c>
    </row>
    <row r="12697" spans="8:15" x14ac:dyDescent="0.3">
      <c r="H12697" s="1">
        <v>960878106</v>
      </c>
      <c r="I12697" s="1" t="s">
        <v>37463</v>
      </c>
      <c r="J12697" s="1" t="s">
        <v>37463</v>
      </c>
      <c r="K12697" s="1">
        <v>4</v>
      </c>
      <c r="L12697" s="1"/>
      <c r="M12697" s="4" t="e">
        <f t="shared" si="202"/>
        <v>#N/A</v>
      </c>
      <c r="N12697" t="str">
        <f>LEFT(I12697,N$1)</f>
        <v>Westmore</v>
      </c>
      <c r="O12697" s="4">
        <f>IFERROR(INDEX($B$1968:$B$6893,MATCH($N12697,$F$1968:$F$6893,0),1),0)</f>
        <v>0</v>
      </c>
    </row>
    <row r="12698" spans="8:15" x14ac:dyDescent="0.3">
      <c r="H12698" s="1" t="s">
        <v>37254</v>
      </c>
      <c r="I12698" s="1" t="s">
        <v>19887</v>
      </c>
      <c r="J12698" s="1" t="s">
        <v>37255</v>
      </c>
      <c r="K12698" s="1">
        <v>4</v>
      </c>
      <c r="L12698" s="1"/>
      <c r="M12698" s="4" t="e">
        <f t="shared" si="202"/>
        <v>#N/A</v>
      </c>
      <c r="N12698" t="str">
        <f>LEFT(I12698,N$1)</f>
        <v xml:space="preserve">DBX ETF </v>
      </c>
      <c r="O12698" s="4">
        <f>IFERROR(INDEX($B$1968:$B$6893,MATCH($N12698,$F$1968:$F$6893,0),1),0)</f>
        <v>0</v>
      </c>
    </row>
    <row r="12699" spans="8:15" x14ac:dyDescent="0.3">
      <c r="H12699" s="1" t="s">
        <v>37443</v>
      </c>
      <c r="I12699" s="1" t="s">
        <v>34775</v>
      </c>
      <c r="J12699" s="1" t="s">
        <v>37444</v>
      </c>
      <c r="K12699" s="1">
        <v>4</v>
      </c>
      <c r="L12699" s="1"/>
      <c r="M12699" s="4" t="e">
        <f t="shared" si="202"/>
        <v>#N/A</v>
      </c>
      <c r="N12699" t="str">
        <f>LEFT(I12699,N$1)</f>
        <v>TIDAL ET</v>
      </c>
      <c r="O12699" s="4">
        <f>IFERROR(INDEX($B$1968:$B$6893,MATCH($N12699,$F$1968:$F$6893,0),1),0)</f>
        <v>0</v>
      </c>
    </row>
    <row r="12700" spans="8:15" x14ac:dyDescent="0.3">
      <c r="H12700" s="1" t="s">
        <v>37123</v>
      </c>
      <c r="I12700" s="1" t="s">
        <v>37124</v>
      </c>
      <c r="J12700" s="1" t="s">
        <v>33536</v>
      </c>
      <c r="K12700" s="1">
        <v>4</v>
      </c>
      <c r="L12700" s="1"/>
      <c r="M12700" s="4" t="e">
        <f t="shared" si="202"/>
        <v>#N/A</v>
      </c>
      <c r="N12700" t="str">
        <f>LEFT(I12700,N$1)</f>
        <v>Avient C</v>
      </c>
      <c r="O12700" s="4">
        <f>IFERROR(INDEX($B$1968:$B$6893,MATCH($N12700,$F$1968:$F$6893,0),1),0)</f>
        <v>0</v>
      </c>
    </row>
    <row r="12701" spans="8:15" x14ac:dyDescent="0.3">
      <c r="H12701" s="1" t="s">
        <v>37132</v>
      </c>
      <c r="I12701" s="1" t="s">
        <v>37133</v>
      </c>
      <c r="J12701" s="1" t="s">
        <v>33536</v>
      </c>
      <c r="K12701" s="1">
        <v>4</v>
      </c>
      <c r="L12701" s="1"/>
      <c r="M12701" s="4" t="e">
        <f t="shared" si="202"/>
        <v>#N/A</v>
      </c>
      <c r="N12701" t="str">
        <f>LEFT(I12701,N$1)</f>
        <v>CAPRI HO</v>
      </c>
      <c r="O12701" s="4">
        <f>IFERROR(INDEX($B$1968:$B$6893,MATCH($N12701,$F$1968:$F$6893,0),1),0)</f>
        <v>0</v>
      </c>
    </row>
    <row r="12702" spans="8:15" x14ac:dyDescent="0.3">
      <c r="H12702" s="1" t="s">
        <v>37134</v>
      </c>
      <c r="I12702" s="1" t="s">
        <v>37135</v>
      </c>
      <c r="J12702" s="1" t="s">
        <v>33536</v>
      </c>
      <c r="K12702" s="1">
        <v>4</v>
      </c>
      <c r="L12702" s="1"/>
      <c r="M12702" s="4" t="e">
        <f t="shared" si="202"/>
        <v>#N/A</v>
      </c>
      <c r="N12702" t="str">
        <f>LEFT(I12702,N$1)</f>
        <v>CareTrus</v>
      </c>
      <c r="O12702" s="4">
        <f>IFERROR(INDEX($B$1968:$B$6893,MATCH($N12702,$F$1968:$F$6893,0),1),0)</f>
        <v>0</v>
      </c>
    </row>
    <row r="12703" spans="8:15" x14ac:dyDescent="0.3">
      <c r="H12703" s="1" t="s">
        <v>37140</v>
      </c>
      <c r="I12703" s="1" t="s">
        <v>37141</v>
      </c>
      <c r="J12703" s="1" t="s">
        <v>33536</v>
      </c>
      <c r="K12703" s="1">
        <v>4</v>
      </c>
      <c r="L12703" s="1"/>
      <c r="M12703" s="4" t="e">
        <f t="shared" si="202"/>
        <v>#N/A</v>
      </c>
      <c r="N12703" t="str">
        <f>LEFT(I12703,N$1)</f>
        <v>CyberArk</v>
      </c>
      <c r="O12703" s="4">
        <f>IFERROR(INDEX($B$1968:$B$6893,MATCH($N12703,$F$1968:$F$6893,0),1),0)</f>
        <v>0</v>
      </c>
    </row>
    <row r="12704" spans="8:15" x14ac:dyDescent="0.3">
      <c r="H12704" s="1" t="s">
        <v>37145</v>
      </c>
      <c r="I12704" s="1" t="s">
        <v>2705</v>
      </c>
      <c r="J12704" s="1" t="s">
        <v>33536</v>
      </c>
      <c r="K12704" s="1">
        <v>4</v>
      </c>
      <c r="L12704" s="1"/>
      <c r="M12704" s="4" t="e">
        <f t="shared" si="202"/>
        <v>#N/A</v>
      </c>
      <c r="N12704" t="str">
        <f>LEFT(I12704,N$1)</f>
        <v>DXC Tech</v>
      </c>
      <c r="O12704" s="4">
        <f>IFERROR(INDEX($B$1968:$B$6893,MATCH($N12704,$F$1968:$F$6893,0),1),0)</f>
        <v>0</v>
      </c>
    </row>
    <row r="12705" spans="8:15" x14ac:dyDescent="0.3">
      <c r="H12705" s="1">
        <v>470751108</v>
      </c>
      <c r="I12705" s="1" t="s">
        <v>37154</v>
      </c>
      <c r="J12705" s="1" t="s">
        <v>33536</v>
      </c>
      <c r="K12705" s="1">
        <v>4</v>
      </c>
      <c r="L12705" s="1"/>
      <c r="M12705" s="4" t="e">
        <f t="shared" si="202"/>
        <v>#N/A</v>
      </c>
      <c r="N12705" t="str">
        <f>LEFT(I12705,N$1)</f>
        <v>Jammin J</v>
      </c>
      <c r="O12705" s="4">
        <f>IFERROR(INDEX($B$1968:$B$6893,MATCH($N12705,$F$1968:$F$6893,0),1),0)</f>
        <v>0</v>
      </c>
    </row>
    <row r="12706" spans="8:15" x14ac:dyDescent="0.3">
      <c r="H12706" s="1" t="s">
        <v>37163</v>
      </c>
      <c r="I12706" s="1" t="s">
        <v>3303</v>
      </c>
      <c r="J12706" s="1" t="s">
        <v>33536</v>
      </c>
      <c r="K12706" s="1">
        <v>4</v>
      </c>
      <c r="L12706" s="1"/>
      <c r="M12706" s="4" t="e">
        <f t="shared" si="202"/>
        <v>#N/A</v>
      </c>
      <c r="N12706" t="str">
        <f>LEFT(I12706,N$1)</f>
        <v>Physicia</v>
      </c>
      <c r="O12706" s="4">
        <f>IFERROR(INDEX($B$1968:$B$6893,MATCH($N12706,$F$1968:$F$6893,0),1),0)</f>
        <v>0</v>
      </c>
    </row>
    <row r="12707" spans="8:15" x14ac:dyDescent="0.3">
      <c r="H12707" s="1">
        <v>413838400</v>
      </c>
      <c r="I12707" s="1" t="s">
        <v>37162</v>
      </c>
      <c r="J12707" s="1" t="s">
        <v>5191</v>
      </c>
      <c r="K12707" s="1">
        <v>4</v>
      </c>
      <c r="L12707" s="1"/>
      <c r="M12707" s="4" t="e">
        <f t="shared" si="202"/>
        <v>#N/A</v>
      </c>
      <c r="N12707" t="str">
        <f>LEFT(I12707,N$1)</f>
        <v xml:space="preserve">OAKMARK </v>
      </c>
      <c r="O12707" s="4">
        <f>IFERROR(INDEX($B$1968:$B$6893,MATCH($N12707,$F$1968:$F$6893,0),1),0)</f>
        <v>0</v>
      </c>
    </row>
    <row r="12708" spans="8:15" x14ac:dyDescent="0.3">
      <c r="H12708" s="1">
        <v>172967358</v>
      </c>
      <c r="I12708" s="1" t="s">
        <v>37137</v>
      </c>
      <c r="J12708" s="1" t="s">
        <v>33136</v>
      </c>
      <c r="K12708" s="1">
        <v>4</v>
      </c>
      <c r="L12708" s="1"/>
      <c r="M12708" s="4" t="e">
        <f t="shared" si="202"/>
        <v>#N/A</v>
      </c>
      <c r="N12708" t="str">
        <f>LEFT(I12708,N$1)</f>
        <v>CITIGROU</v>
      </c>
      <c r="O12708" s="4">
        <f>IFERROR(INDEX($B$1968:$B$6893,MATCH($N12708,$F$1968:$F$6893,0),1),0)</f>
        <v>0</v>
      </c>
    </row>
    <row r="12709" spans="8:15" x14ac:dyDescent="0.3">
      <c r="H12709" s="1">
        <v>263534307</v>
      </c>
      <c r="I12709" s="1" t="s">
        <v>37142</v>
      </c>
      <c r="J12709" s="1" t="s">
        <v>33136</v>
      </c>
      <c r="K12709" s="1">
        <v>4</v>
      </c>
      <c r="L12709" s="1"/>
      <c r="M12709" s="4" t="e">
        <f t="shared" si="202"/>
        <v>#N/A</v>
      </c>
      <c r="N12709" t="str">
        <f>LEFT(I12709,N$1)</f>
        <v xml:space="preserve">DU PONT </v>
      </c>
      <c r="O12709" s="4">
        <f>IFERROR(INDEX($B$1968:$B$6893,MATCH($N12709,$F$1968:$F$6893,0),1),0)</f>
        <v>0</v>
      </c>
    </row>
    <row r="12710" spans="8:15" x14ac:dyDescent="0.3">
      <c r="H12710" s="1">
        <v>20002838</v>
      </c>
      <c r="I12710" s="1" t="s">
        <v>37122</v>
      </c>
      <c r="J12710" s="1" t="s">
        <v>33544</v>
      </c>
      <c r="K12710" s="1">
        <v>4</v>
      </c>
      <c r="L12710" s="1"/>
      <c r="M12710" s="4" t="e">
        <f t="shared" si="202"/>
        <v>#N/A</v>
      </c>
      <c r="N12710" t="str">
        <f>LEFT(I12710,N$1)</f>
        <v>ALLSTATE</v>
      </c>
      <c r="O12710" s="4">
        <f>IFERROR(INDEX($B$1968:$B$6893,MATCH($N12710,$F$1968:$F$6893,0),1),0)</f>
        <v>0</v>
      </c>
    </row>
    <row r="12711" spans="8:15" x14ac:dyDescent="0.3">
      <c r="H12711" s="1">
        <v>60505583</v>
      </c>
      <c r="I12711" s="1" t="s">
        <v>34589</v>
      </c>
      <c r="J12711" s="1" t="s">
        <v>33544</v>
      </c>
      <c r="K12711" s="1">
        <v>4</v>
      </c>
      <c r="L12711" s="1"/>
      <c r="M12711" s="4" t="e">
        <f t="shared" si="202"/>
        <v>#N/A</v>
      </c>
      <c r="N12711" t="str">
        <f>LEFT(I12711,N$1)</f>
        <v>BANK AME</v>
      </c>
      <c r="O12711" s="4">
        <f>IFERROR(INDEX($B$1968:$B$6893,MATCH($N12711,$F$1968:$F$6893,0),1),0)</f>
        <v>0</v>
      </c>
    </row>
    <row r="12712" spans="8:15" x14ac:dyDescent="0.3">
      <c r="H12712" s="1">
        <v>173080201</v>
      </c>
      <c r="I12712" s="1" t="s">
        <v>37136</v>
      </c>
      <c r="J12712" s="1" t="s">
        <v>33544</v>
      </c>
      <c r="K12712" s="1">
        <v>4</v>
      </c>
      <c r="L12712" s="1"/>
      <c r="M12712" s="4" t="e">
        <f t="shared" si="202"/>
        <v>#N/A</v>
      </c>
      <c r="N12712" t="str">
        <f>LEFT(I12712,N$1)</f>
        <v>CITIGROU</v>
      </c>
      <c r="O12712" s="4">
        <f>IFERROR(INDEX($B$1968:$B$6893,MATCH($N12712,$F$1968:$F$6893,0),1),0)</f>
        <v>0</v>
      </c>
    </row>
    <row r="12713" spans="8:15" x14ac:dyDescent="0.3">
      <c r="H12713" s="1">
        <v>172967341</v>
      </c>
      <c r="I12713" s="1" t="s">
        <v>37136</v>
      </c>
      <c r="J12713" s="1" t="s">
        <v>33544</v>
      </c>
      <c r="K12713" s="1">
        <v>4</v>
      </c>
      <c r="L12713" s="1"/>
      <c r="M12713" s="4" t="e">
        <f t="shared" si="202"/>
        <v>#N/A</v>
      </c>
      <c r="N12713" t="str">
        <f>LEFT(I12713,N$1)</f>
        <v>CITIGROU</v>
      </c>
      <c r="O12713" s="4">
        <f>IFERROR(INDEX($B$1968:$B$6893,MATCH($N12713,$F$1968:$F$6893,0),1),0)</f>
        <v>0</v>
      </c>
    </row>
    <row r="12714" spans="8:15" x14ac:dyDescent="0.3">
      <c r="H12714" s="1" t="s">
        <v>37143</v>
      </c>
      <c r="I12714" s="1" t="s">
        <v>37144</v>
      </c>
      <c r="J12714" s="1" t="s">
        <v>33544</v>
      </c>
      <c r="K12714" s="1">
        <v>4</v>
      </c>
      <c r="L12714" s="1"/>
      <c r="M12714" s="4" t="e">
        <f t="shared" si="202"/>
        <v>#N/A</v>
      </c>
      <c r="N12714" t="str">
        <f>LEFT(I12714,N$1)</f>
        <v>DUKE ENE</v>
      </c>
      <c r="O12714" s="4">
        <f>IFERROR(INDEX($B$1968:$B$6893,MATCH($N12714,$F$1968:$F$6893,0),1),0)</f>
        <v>0</v>
      </c>
    </row>
    <row r="12715" spans="8:15" x14ac:dyDescent="0.3">
      <c r="H12715" s="1">
        <v>493267876</v>
      </c>
      <c r="I12715" s="1" t="s">
        <v>37156</v>
      </c>
      <c r="J12715" s="1" t="s">
        <v>33544</v>
      </c>
      <c r="K12715" s="1">
        <v>4</v>
      </c>
      <c r="L12715" s="1"/>
      <c r="M12715" s="4" t="e">
        <f t="shared" si="202"/>
        <v>#N/A</v>
      </c>
      <c r="N12715" t="str">
        <f>LEFT(I12715,N$1)</f>
        <v xml:space="preserve">KEYCORP </v>
      </c>
      <c r="O12715" s="4">
        <f>IFERROR(INDEX($B$1968:$B$6893,MATCH($N12715,$F$1968:$F$6893,0),1),0)</f>
        <v>0</v>
      </c>
    </row>
    <row r="12716" spans="8:15" x14ac:dyDescent="0.3">
      <c r="H12716" s="1" t="s">
        <v>37160</v>
      </c>
      <c r="I12716" s="1" t="s">
        <v>37161</v>
      </c>
      <c r="J12716" s="1" t="s">
        <v>33544</v>
      </c>
      <c r="K12716" s="1">
        <v>4</v>
      </c>
      <c r="L12716" s="1"/>
      <c r="M12716" s="4" t="e">
        <f t="shared" si="202"/>
        <v>#N/A</v>
      </c>
      <c r="N12716" t="str">
        <f>LEFT(I12716,N$1)</f>
        <v xml:space="preserve">Metlife </v>
      </c>
      <c r="O12716" s="4">
        <f>IFERROR(INDEX($B$1968:$B$6893,MATCH($N12716,$F$1968:$F$6893,0),1),0)</f>
        <v>0</v>
      </c>
    </row>
    <row r="12717" spans="8:15" x14ac:dyDescent="0.3">
      <c r="H12717" s="1" t="s">
        <v>37165</v>
      </c>
      <c r="I12717" s="1" t="s">
        <v>37166</v>
      </c>
      <c r="J12717" s="1" t="s">
        <v>33544</v>
      </c>
      <c r="K12717" s="1">
        <v>4</v>
      </c>
      <c r="L12717" s="1"/>
      <c r="M12717" s="4" t="e">
        <f t="shared" si="202"/>
        <v>#N/A</v>
      </c>
      <c r="N12717" t="str">
        <f>LEFT(I12717,N$1)</f>
        <v xml:space="preserve">PORSCHE </v>
      </c>
      <c r="O12717" s="4">
        <f>IFERROR(INDEX($B$1968:$B$6893,MATCH($N12717,$F$1968:$F$6893,0),1),0)</f>
        <v>0</v>
      </c>
    </row>
    <row r="12718" spans="8:15" x14ac:dyDescent="0.3">
      <c r="H12718" s="1" t="s">
        <v>37148</v>
      </c>
      <c r="I12718" s="1" t="s">
        <v>37149</v>
      </c>
      <c r="J12718" s="1" t="s">
        <v>32827</v>
      </c>
      <c r="K12718" s="1">
        <v>4</v>
      </c>
      <c r="L12718" s="1"/>
      <c r="M12718" s="4" t="e">
        <f t="shared" si="202"/>
        <v>#N/A</v>
      </c>
      <c r="N12718" t="str">
        <f>LEFT(I12718,N$1)</f>
        <v xml:space="preserve">GRIFFIN </v>
      </c>
      <c r="O12718" s="4">
        <f>IFERROR(INDEX($B$1968:$B$6893,MATCH($N12718,$F$1968:$F$6893,0),1),0)</f>
        <v>0</v>
      </c>
    </row>
    <row r="12719" spans="8:15" x14ac:dyDescent="0.3">
      <c r="H12719" s="1">
        <v>42644203</v>
      </c>
      <c r="I12719" s="1" t="s">
        <v>27250</v>
      </c>
      <c r="J12719" s="1" t="s">
        <v>29387</v>
      </c>
      <c r="K12719" s="1">
        <v>4</v>
      </c>
      <c r="L12719" s="1"/>
      <c r="M12719" s="4" t="e">
        <f t="shared" si="202"/>
        <v>#N/A</v>
      </c>
      <c r="N12719" t="str">
        <f>LEFT(I12719,N$1)</f>
        <v>AROGO CA</v>
      </c>
      <c r="O12719" s="4">
        <f>IFERROR(INDEX($B$1968:$B$6893,MATCH($N12719,$F$1968:$F$6893,0),1),0)</f>
        <v>0</v>
      </c>
    </row>
    <row r="12720" spans="8:15" x14ac:dyDescent="0.3">
      <c r="H12720" s="1" t="s">
        <v>41540</v>
      </c>
      <c r="I12720" s="1" t="s">
        <v>29928</v>
      </c>
      <c r="J12720" s="1" t="s">
        <v>29387</v>
      </c>
      <c r="K12720" s="1">
        <v>4</v>
      </c>
      <c r="L12720" s="1"/>
      <c r="M12720" s="4" t="e">
        <f t="shared" si="202"/>
        <v>#N/A</v>
      </c>
      <c r="N12720" t="str">
        <f>LEFT(I12720,N$1)</f>
        <v>CLOVER L</v>
      </c>
      <c r="O12720" s="4">
        <f>IFERROR(INDEX($B$1968:$B$6893,MATCH($N12720,$F$1968:$F$6893,0),1),0)</f>
        <v>0</v>
      </c>
    </row>
    <row r="12721" spans="8:15" x14ac:dyDescent="0.3">
      <c r="H12721" s="1" t="s">
        <v>37139</v>
      </c>
      <c r="I12721" s="1" t="s">
        <v>31076</v>
      </c>
      <c r="J12721" s="1" t="s">
        <v>29387</v>
      </c>
      <c r="K12721" s="1">
        <v>4</v>
      </c>
      <c r="L12721" s="1"/>
      <c r="M12721" s="4" t="e">
        <f t="shared" si="202"/>
        <v>#N/A</v>
      </c>
      <c r="N12721" t="str">
        <f>LEFT(I12721,N$1)</f>
        <v>CROWN PR</v>
      </c>
      <c r="O12721" s="4">
        <f>IFERROR(INDEX($B$1968:$B$6893,MATCH($N12721,$F$1968:$F$6893,0),1),0)</f>
        <v>0</v>
      </c>
    </row>
    <row r="12722" spans="8:15" x14ac:dyDescent="0.3">
      <c r="H12722" s="1">
        <v>233247204</v>
      </c>
      <c r="I12722" s="1" t="s">
        <v>26893</v>
      </c>
      <c r="J12722" s="1" t="s">
        <v>29387</v>
      </c>
      <c r="K12722" s="1">
        <v>4</v>
      </c>
      <c r="L12722" s="1"/>
      <c r="M12722" s="4" t="e">
        <f t="shared" si="202"/>
        <v>#N/A</v>
      </c>
      <c r="N12722" t="str">
        <f>LEFT(I12722,N$1)</f>
        <v>DMY TECH</v>
      </c>
      <c r="O12722" s="4">
        <f>IFERROR(INDEX($B$1968:$B$6893,MATCH($N12722,$F$1968:$F$6893,0),1),0)</f>
        <v>0</v>
      </c>
    </row>
    <row r="12723" spans="8:15" x14ac:dyDescent="0.3">
      <c r="H12723" s="1">
        <v>320703200</v>
      </c>
      <c r="I12723" s="1" t="s">
        <v>28988</v>
      </c>
      <c r="J12723" s="1" t="s">
        <v>29387</v>
      </c>
      <c r="K12723" s="1">
        <v>4</v>
      </c>
      <c r="L12723" s="1"/>
      <c r="M12723" s="4" t="e">
        <f t="shared" si="202"/>
        <v>#N/A</v>
      </c>
      <c r="N12723" t="str">
        <f>LEFT(I12723,N$1)</f>
        <v>FIRST LT</v>
      </c>
      <c r="O12723" s="4">
        <f>IFERROR(INDEX($B$1968:$B$6893,MATCH($N12723,$F$1968:$F$6893,0),1),0)</f>
        <v>0</v>
      </c>
    </row>
    <row r="12724" spans="8:15" x14ac:dyDescent="0.3">
      <c r="H12724" s="1" t="s">
        <v>37147</v>
      </c>
      <c r="I12724" s="1" t="s">
        <v>27683</v>
      </c>
      <c r="J12724" s="1" t="s">
        <v>29387</v>
      </c>
      <c r="K12724" s="1">
        <v>4</v>
      </c>
      <c r="L12724" s="1"/>
      <c r="M12724" s="4" t="e">
        <f t="shared" si="202"/>
        <v>#N/A</v>
      </c>
      <c r="N12724" t="str">
        <f>LEFT(I12724,N$1)</f>
        <v>FLAME AC</v>
      </c>
      <c r="O12724" s="4">
        <f>IFERROR(INDEX($B$1968:$B$6893,MATCH($N12724,$F$1968:$F$6893,0),1),0)</f>
        <v>0</v>
      </c>
    </row>
    <row r="12725" spans="8:15" x14ac:dyDescent="0.3">
      <c r="H12725" s="1" t="s">
        <v>37150</v>
      </c>
      <c r="I12725" s="1" t="s">
        <v>26822</v>
      </c>
      <c r="J12725" s="1" t="s">
        <v>29387</v>
      </c>
      <c r="K12725" s="1">
        <v>4</v>
      </c>
      <c r="L12725" s="1"/>
      <c r="M12725" s="4" t="e">
        <f t="shared" si="202"/>
        <v>#N/A</v>
      </c>
      <c r="N12725" t="str">
        <f>LEFT(I12725,N$1)</f>
        <v>HH&amp;L ACQ</v>
      </c>
      <c r="O12725" s="4">
        <f>IFERROR(INDEX($B$1968:$B$6893,MATCH($N12725,$F$1968:$F$6893,0),1),0)</f>
        <v>0</v>
      </c>
    </row>
    <row r="12726" spans="8:15" x14ac:dyDescent="0.3">
      <c r="H12726" s="1" t="s">
        <v>37151</v>
      </c>
      <c r="I12726" s="1" t="s">
        <v>37152</v>
      </c>
      <c r="J12726" s="1" t="s">
        <v>29387</v>
      </c>
      <c r="K12726" s="1">
        <v>4</v>
      </c>
      <c r="L12726" s="1"/>
      <c r="M12726" s="4" t="e">
        <f t="shared" si="202"/>
        <v>#N/A</v>
      </c>
      <c r="N12726" t="str">
        <f>LEFT(I12726,N$1)</f>
        <v>HPX CORP</v>
      </c>
      <c r="O12726" s="4">
        <f>IFERROR(INDEX($B$1968:$B$6893,MATCH($N12726,$F$1968:$F$6893,0),1),0)</f>
        <v>0</v>
      </c>
    </row>
    <row r="12727" spans="8:15" x14ac:dyDescent="0.3">
      <c r="H12727" s="1" t="s">
        <v>37153</v>
      </c>
      <c r="I12727" s="1" t="s">
        <v>28050</v>
      </c>
      <c r="J12727" s="1" t="s">
        <v>29387</v>
      </c>
      <c r="K12727" s="1">
        <v>4</v>
      </c>
      <c r="L12727" s="1"/>
      <c r="M12727" s="4" t="e">
        <f t="shared" si="202"/>
        <v>#N/A</v>
      </c>
      <c r="N12727" t="str">
        <f>LEFT(I12727,N$1)</f>
        <v>INFINT A</v>
      </c>
      <c r="O12727" s="4">
        <f>IFERROR(INDEX($B$1968:$B$6893,MATCH($N12727,$F$1968:$F$6893,0),1),0)</f>
        <v>0</v>
      </c>
    </row>
    <row r="12728" spans="8:15" x14ac:dyDescent="0.3">
      <c r="H12728" s="1" t="s">
        <v>37155</v>
      </c>
      <c r="I12728" s="1" t="s">
        <v>24786</v>
      </c>
      <c r="J12728" s="1" t="s">
        <v>29387</v>
      </c>
      <c r="K12728" s="1">
        <v>4</v>
      </c>
      <c r="L12728" s="1"/>
      <c r="M12728" s="4" t="e">
        <f t="shared" si="202"/>
        <v>#N/A</v>
      </c>
      <c r="N12728" t="str">
        <f>LEFT(I12728,N$1)</f>
        <v>JAWS MUS</v>
      </c>
      <c r="O12728" s="4">
        <f>IFERROR(INDEX($B$1968:$B$6893,MATCH($N12728,$F$1968:$F$6893,0),1),0)</f>
        <v>0</v>
      </c>
    </row>
    <row r="12729" spans="8:15" x14ac:dyDescent="0.3">
      <c r="H12729" s="1" t="s">
        <v>37157</v>
      </c>
      <c r="I12729" s="1" t="s">
        <v>37158</v>
      </c>
      <c r="J12729" s="1" t="s">
        <v>29387</v>
      </c>
      <c r="K12729" s="1">
        <v>4</v>
      </c>
      <c r="L12729" s="1"/>
      <c r="M12729" s="4" t="e">
        <f t="shared" si="202"/>
        <v>#N/A</v>
      </c>
      <c r="N12729" t="str">
        <f>LEFT(I12729,N$1)</f>
        <v>KISMET A</v>
      </c>
      <c r="O12729" s="4">
        <f>IFERROR(INDEX($B$1968:$B$6893,MATCH($N12729,$F$1968:$F$6893,0),1),0)</f>
        <v>0</v>
      </c>
    </row>
    <row r="12730" spans="8:15" x14ac:dyDescent="0.3">
      <c r="H12730" s="1" t="s">
        <v>37159</v>
      </c>
      <c r="I12730" s="1" t="s">
        <v>29745</v>
      </c>
      <c r="J12730" s="1" t="s">
        <v>29387</v>
      </c>
      <c r="K12730" s="1">
        <v>4</v>
      </c>
      <c r="L12730" s="1"/>
      <c r="M12730" s="4" t="e">
        <f t="shared" si="202"/>
        <v>#N/A</v>
      </c>
      <c r="N12730" t="str">
        <f>LEFT(I12730,N$1)</f>
        <v>LEO HLDG</v>
      </c>
      <c r="O12730" s="4">
        <f>IFERROR(INDEX($B$1968:$B$6893,MATCH($N12730,$F$1968:$F$6893,0),1),0)</f>
        <v>0</v>
      </c>
    </row>
    <row r="12731" spans="8:15" x14ac:dyDescent="0.3">
      <c r="H12731" s="1">
        <v>553800202</v>
      </c>
      <c r="I12731" s="1" t="s">
        <v>30544</v>
      </c>
      <c r="J12731" s="1" t="s">
        <v>29387</v>
      </c>
      <c r="K12731" s="1">
        <v>4</v>
      </c>
      <c r="L12731" s="1"/>
      <c r="M12731" s="4" t="e">
        <f t="shared" si="202"/>
        <v>#N/A</v>
      </c>
      <c r="N12731" t="str">
        <f>LEFT(I12731,N$1)</f>
        <v>M3 BRIGA</v>
      </c>
      <c r="O12731" s="4">
        <f>IFERROR(INDEX($B$1968:$B$6893,MATCH($N12731,$F$1968:$F$6893,0),1),0)</f>
        <v>0</v>
      </c>
    </row>
    <row r="12732" spans="8:15" x14ac:dyDescent="0.3">
      <c r="H12732" s="1" t="s">
        <v>37164</v>
      </c>
      <c r="I12732" s="1" t="s">
        <v>25750</v>
      </c>
      <c r="J12732" s="1" t="s">
        <v>29387</v>
      </c>
      <c r="K12732" s="1">
        <v>4</v>
      </c>
      <c r="L12732" s="1"/>
      <c r="M12732" s="4" t="e">
        <f t="shared" si="202"/>
        <v>#N/A</v>
      </c>
      <c r="N12732" t="str">
        <f>LEFT(I12732,N$1)</f>
        <v>PONTEM C</v>
      </c>
      <c r="O12732" s="4">
        <f>IFERROR(INDEX($B$1968:$B$6893,MATCH($N12732,$F$1968:$F$6893,0),1),0)</f>
        <v>0</v>
      </c>
    </row>
    <row r="12733" spans="8:15" x14ac:dyDescent="0.3">
      <c r="H12733" s="1" t="s">
        <v>37169</v>
      </c>
      <c r="I12733" s="1" t="s">
        <v>26354</v>
      </c>
      <c r="J12733" s="1" t="s">
        <v>29387</v>
      </c>
      <c r="K12733" s="1">
        <v>4</v>
      </c>
      <c r="L12733" s="1"/>
      <c r="M12733" s="4" t="e">
        <f t="shared" si="202"/>
        <v>#N/A</v>
      </c>
      <c r="N12733" t="str">
        <f>LEFT(I12733,N$1)</f>
        <v>SLAM COR</v>
      </c>
      <c r="O12733" s="4">
        <f>IFERROR(INDEX($B$1968:$B$6893,MATCH($N12733,$F$1968:$F$6893,0),1),0)</f>
        <v>0</v>
      </c>
    </row>
    <row r="12734" spans="8:15" x14ac:dyDescent="0.3">
      <c r="H12734" s="1" t="s">
        <v>37170</v>
      </c>
      <c r="I12734" s="1" t="s">
        <v>30388</v>
      </c>
      <c r="J12734" s="1" t="s">
        <v>29387</v>
      </c>
      <c r="K12734" s="1">
        <v>4</v>
      </c>
      <c r="L12734" s="1"/>
      <c r="M12734" s="4" t="e">
        <f t="shared" si="202"/>
        <v>#N/A</v>
      </c>
      <c r="N12734" t="str">
        <f>LEFT(I12734,N$1)</f>
        <v>TAILWIND</v>
      </c>
      <c r="O12734" s="4">
        <f>IFERROR(INDEX($B$1968:$B$6893,MATCH($N12734,$F$1968:$F$6893,0),1),0)</f>
        <v>0</v>
      </c>
    </row>
    <row r="12735" spans="8:15" x14ac:dyDescent="0.3">
      <c r="H12735" s="1" t="s">
        <v>37171</v>
      </c>
      <c r="I12735" s="1" t="s">
        <v>26859</v>
      </c>
      <c r="J12735" s="1" t="s">
        <v>30784</v>
      </c>
      <c r="K12735" s="1">
        <v>4</v>
      </c>
      <c r="L12735" s="1"/>
      <c r="M12735" s="4" t="e">
        <f t="shared" si="202"/>
        <v>#N/A</v>
      </c>
      <c r="N12735" t="str">
        <f>LEFT(I12735,N$1)</f>
        <v xml:space="preserve">TRISTAR </v>
      </c>
      <c r="O12735" s="4">
        <f>IFERROR(INDEX($B$1968:$B$6893,MATCH($N12735,$F$1968:$F$6893,0),1),0)</f>
        <v>0</v>
      </c>
    </row>
    <row r="12736" spans="8:15" x14ac:dyDescent="0.3">
      <c r="H12736" s="1">
        <v>722850112</v>
      </c>
      <c r="I12736" s="1" t="s">
        <v>37117</v>
      </c>
      <c r="J12736" s="1" t="s">
        <v>26919</v>
      </c>
      <c r="K12736" s="1">
        <v>4</v>
      </c>
      <c r="L12736" s="1"/>
      <c r="M12736" s="4" t="e">
        <f t="shared" si="202"/>
        <v>#N/A</v>
      </c>
      <c r="N12736" t="str">
        <f>LEFT(I12736,N$1)</f>
        <v>PINE TEC</v>
      </c>
      <c r="O12736" s="4">
        <f>IFERROR(INDEX($B$1968:$B$6893,MATCH($N12736,$F$1968:$F$6893,0),1),0)</f>
        <v>0</v>
      </c>
    </row>
    <row r="12737" spans="8:15" x14ac:dyDescent="0.3">
      <c r="H12737" s="1" t="s">
        <v>37119</v>
      </c>
      <c r="I12737" s="1" t="s">
        <v>37120</v>
      </c>
      <c r="J12737" s="1" t="s">
        <v>26919</v>
      </c>
      <c r="K12737" s="1">
        <v>4</v>
      </c>
      <c r="L12737" s="1"/>
      <c r="M12737" s="4" t="e">
        <f t="shared" si="202"/>
        <v>#N/A</v>
      </c>
      <c r="N12737" t="str">
        <f>LEFT(I12737,N$1)</f>
        <v>TECH AND</v>
      </c>
      <c r="O12737" s="4">
        <f>IFERROR(INDEX($B$1968:$B$6893,MATCH($N12737,$F$1968:$F$6893,0),1),0)</f>
        <v>0</v>
      </c>
    </row>
    <row r="12738" spans="8:15" x14ac:dyDescent="0.3">
      <c r="H12738" s="1" t="s">
        <v>37121</v>
      </c>
      <c r="I12738" s="1" t="s">
        <v>30093</v>
      </c>
      <c r="J12738" s="1" t="s">
        <v>27949</v>
      </c>
      <c r="K12738" s="1">
        <v>4</v>
      </c>
      <c r="L12738" s="1"/>
      <c r="M12738" s="4" t="e">
        <f t="shared" si="202"/>
        <v>#N/A</v>
      </c>
      <c r="N12738" t="str">
        <f>LEFT(I12738,N$1)</f>
        <v>VOLTA IN</v>
      </c>
      <c r="O12738" s="4">
        <f>IFERROR(INDEX($B$1968:$B$6893,MATCH($N12738,$F$1968:$F$6893,0),1),0)</f>
        <v>0</v>
      </c>
    </row>
    <row r="12739" spans="8:15" x14ac:dyDescent="0.3">
      <c r="H12739" s="1" t="s">
        <v>37113</v>
      </c>
      <c r="I12739" s="1" t="s">
        <v>37114</v>
      </c>
      <c r="J12739" s="1" t="s">
        <v>29382</v>
      </c>
      <c r="K12739" s="1">
        <v>4</v>
      </c>
      <c r="L12739" s="1"/>
      <c r="M12739" s="4" t="e">
        <f t="shared" si="202"/>
        <v>#N/A</v>
      </c>
      <c r="N12739" t="str">
        <f>LEFT(I12739,N$1)</f>
        <v>JACK CRE</v>
      </c>
      <c r="O12739" s="4">
        <f>IFERROR(INDEX($B$1968:$B$6893,MATCH($N12739,$F$1968:$F$6893,0),1),0)</f>
        <v>0</v>
      </c>
    </row>
    <row r="12740" spans="8:15" x14ac:dyDescent="0.3">
      <c r="H12740" s="1" t="s">
        <v>37118</v>
      </c>
      <c r="I12740" s="1" t="s">
        <v>33870</v>
      </c>
      <c r="J12740" s="1" t="s">
        <v>26008</v>
      </c>
      <c r="K12740" s="1">
        <v>4</v>
      </c>
      <c r="L12740" s="1"/>
      <c r="M12740" s="4" t="e">
        <f t="shared" si="202"/>
        <v>#N/A</v>
      </c>
      <c r="N12740" t="str">
        <f>LEFT(I12740,N$1)</f>
        <v>RELIANCE</v>
      </c>
      <c r="O12740" s="4">
        <f>IFERROR(INDEX($B$1968:$B$6893,MATCH($N12740,$F$1968:$F$6893,0),1),0)</f>
        <v>0</v>
      </c>
    </row>
    <row r="12741" spans="8:15" x14ac:dyDescent="0.3">
      <c r="H12741" s="1" t="s">
        <v>37111</v>
      </c>
      <c r="I12741" s="1" t="s">
        <v>37112</v>
      </c>
      <c r="J12741" s="1" t="s">
        <v>4989</v>
      </c>
      <c r="K12741" s="1">
        <v>4</v>
      </c>
      <c r="L12741" s="1"/>
      <c r="M12741" s="4" t="e">
        <f t="shared" si="202"/>
        <v>#N/A</v>
      </c>
      <c r="N12741" t="str">
        <f>LEFT(I12741,N$1)</f>
        <v>ADIAL PH</v>
      </c>
      <c r="O12741" s="4">
        <f>IFERROR(INDEX($B$1968:$B$6893,MATCH($N12741,$F$1968:$F$6893,0),1),0)</f>
        <v>0</v>
      </c>
    </row>
    <row r="12742" spans="8:15" x14ac:dyDescent="0.3">
      <c r="H12742" s="1">
        <v>989817951</v>
      </c>
      <c r="I12742" s="1" t="s">
        <v>22551</v>
      </c>
      <c r="J12742" s="1" t="s">
        <v>19176</v>
      </c>
      <c r="K12742" s="1">
        <v>3</v>
      </c>
      <c r="L12742" s="1"/>
      <c r="M12742" s="4" t="e">
        <f t="shared" si="202"/>
        <v>#N/A</v>
      </c>
      <c r="N12742" t="str">
        <f>LEFT(I12742,N$1)</f>
        <v>ZUMIEZ I</v>
      </c>
      <c r="O12742" s="4" t="str">
        <f>IFERROR(INDEX($B$1968:$B$6893,MATCH($N12742,$F$1968:$F$6893,0),1),0)</f>
        <v>ZUMZ</v>
      </c>
    </row>
    <row r="12743" spans="8:15" x14ac:dyDescent="0.3">
      <c r="H12743" s="1" t="s">
        <v>38309</v>
      </c>
      <c r="I12743" s="1" t="s">
        <v>23072</v>
      </c>
      <c r="J12743" s="1" t="s">
        <v>19176</v>
      </c>
      <c r="K12743" s="1">
        <v>3</v>
      </c>
      <c r="L12743" s="1"/>
      <c r="M12743" s="4" t="e">
        <f t="shared" si="202"/>
        <v>#N/A</v>
      </c>
      <c r="N12743" t="str">
        <f>LEFT(I12743,N$1)</f>
        <v>ZENTALIS</v>
      </c>
      <c r="O12743" s="4" t="str">
        <f>IFERROR(INDEX($B$1968:$B$6893,MATCH($N12743,$F$1968:$F$6893,0),1),0)</f>
        <v>ZNTL</v>
      </c>
    </row>
    <row r="12744" spans="8:15" x14ac:dyDescent="0.3">
      <c r="H12744" s="1" t="s">
        <v>38738</v>
      </c>
      <c r="I12744" s="1" t="s">
        <v>13524</v>
      </c>
      <c r="J12744" s="1" t="s">
        <v>20467</v>
      </c>
      <c r="K12744" s="1">
        <v>3</v>
      </c>
      <c r="L12744" s="1"/>
      <c r="M12744" s="4" t="e">
        <f t="shared" si="202"/>
        <v>#N/A</v>
      </c>
      <c r="N12744" t="str">
        <f>LEFT(I12744,N$1)</f>
        <v>XTL BIOP</v>
      </c>
      <c r="O12744" s="4" t="str">
        <f>IFERROR(INDEX($B$1968:$B$6893,MATCH($N12744,$F$1968:$F$6893,0),1),0)</f>
        <v>XTLB</v>
      </c>
    </row>
    <row r="12745" spans="8:15" x14ac:dyDescent="0.3">
      <c r="H12745" s="1">
        <v>981811952</v>
      </c>
      <c r="I12745" s="1" t="s">
        <v>21166</v>
      </c>
      <c r="J12745" s="1" t="s">
        <v>19176</v>
      </c>
      <c r="K12745" s="1">
        <v>3</v>
      </c>
      <c r="L12745" s="1"/>
      <c r="M12745" s="4" t="e">
        <f t="shared" si="202"/>
        <v>#N/A</v>
      </c>
      <c r="N12745" t="str">
        <f>LEFT(I12745,N$1)</f>
        <v>WORTHING</v>
      </c>
      <c r="O12745" s="4" t="str">
        <f>IFERROR(INDEX($B$1968:$B$6893,MATCH($N12745,$F$1968:$F$6893,0),1),0)</f>
        <v>WS</v>
      </c>
    </row>
    <row r="12746" spans="8:15" x14ac:dyDescent="0.3">
      <c r="H12746" s="1">
        <v>981419904</v>
      </c>
      <c r="I12746" s="1" t="s">
        <v>23157</v>
      </c>
      <c r="J12746" s="1" t="s">
        <v>19176</v>
      </c>
      <c r="K12746" s="1">
        <v>3</v>
      </c>
      <c r="L12746" s="1"/>
      <c r="M12746" s="4" t="e">
        <f t="shared" si="202"/>
        <v>#N/A</v>
      </c>
      <c r="N12746" t="str">
        <f>LEFT(I12746,N$1)</f>
        <v>WORLD AC</v>
      </c>
      <c r="O12746" s="4" t="str">
        <f>IFERROR(INDEX($B$1968:$B$6893,MATCH($N12746,$F$1968:$F$6893,0),1),0)</f>
        <v>WRLD</v>
      </c>
    </row>
    <row r="12747" spans="8:15" x14ac:dyDescent="0.3">
      <c r="H12747" s="1" t="s">
        <v>38733</v>
      </c>
      <c r="I12747" s="1" t="s">
        <v>29833</v>
      </c>
      <c r="J12747" s="1" t="s">
        <v>38734</v>
      </c>
      <c r="K12747" s="1">
        <v>3</v>
      </c>
      <c r="L12747" s="1"/>
      <c r="M12747" s="4" t="e">
        <f t="shared" si="202"/>
        <v>#N/A</v>
      </c>
      <c r="N12747" t="str">
        <f>LEFT(I12747,N$1)</f>
        <v xml:space="preserve">WINVEST </v>
      </c>
      <c r="O12747" s="4" t="str">
        <f>IFERROR(INDEX($B$1968:$B$6893,MATCH($N12747,$F$1968:$F$6893,0),1),0)</f>
        <v>WNLV</v>
      </c>
    </row>
    <row r="12748" spans="8:15" x14ac:dyDescent="0.3">
      <c r="H12748" s="1">
        <v>969251859</v>
      </c>
      <c r="I12748" s="1" t="s">
        <v>38732</v>
      </c>
      <c r="J12748" s="1" t="s">
        <v>38502</v>
      </c>
      <c r="K12748" s="1">
        <v>3</v>
      </c>
      <c r="L12748" s="1"/>
      <c r="M12748" s="4" t="e">
        <f t="shared" si="202"/>
        <v>#N/A</v>
      </c>
      <c r="N12748" t="str">
        <f>LEFT(I12748,N$1)</f>
        <v xml:space="preserve">WILLIAM </v>
      </c>
      <c r="O12748" s="4" t="str">
        <f>IFERROR(INDEX($B$1968:$B$6893,MATCH($N12748,$F$1968:$F$6893,0),1),0)</f>
        <v>WMPN</v>
      </c>
    </row>
    <row r="12749" spans="8:15" x14ac:dyDescent="0.3">
      <c r="H12749" s="1" t="s">
        <v>38303</v>
      </c>
      <c r="I12749" s="1" t="s">
        <v>38304</v>
      </c>
      <c r="J12749" s="1" t="s">
        <v>19275</v>
      </c>
      <c r="K12749" s="1">
        <v>3</v>
      </c>
      <c r="L12749" s="1"/>
      <c r="M12749" s="4" t="e">
        <f t="shared" si="202"/>
        <v>#N/A</v>
      </c>
      <c r="N12749" t="str">
        <f>LEFT(I12749,N$1)</f>
        <v>WISA TEC</v>
      </c>
      <c r="O12749" s="4" t="str">
        <f>IFERROR(INDEX($B$1968:$B$6893,MATCH($N12749,$F$1968:$F$6893,0),1),0)</f>
        <v>WISA</v>
      </c>
    </row>
    <row r="12750" spans="8:15" x14ac:dyDescent="0.3">
      <c r="H12750" s="1" t="s">
        <v>38472</v>
      </c>
      <c r="I12750" s="1" t="s">
        <v>38473</v>
      </c>
      <c r="J12750" s="1" t="s">
        <v>38474</v>
      </c>
      <c r="K12750" s="1">
        <v>3</v>
      </c>
      <c r="L12750" s="1"/>
      <c r="M12750" s="4" t="e">
        <f t="shared" si="202"/>
        <v>#N/A</v>
      </c>
      <c r="N12750" t="str">
        <f>LEFT(I12750,N$1)</f>
        <v xml:space="preserve">DYNAMIC </v>
      </c>
      <c r="O12750" s="4" t="str">
        <f>IFERROR(INDEX($B$1968:$B$6893,MATCH($N12750,$F$1968:$F$6893,0),1),0)</f>
        <v>WEIX</v>
      </c>
    </row>
    <row r="12751" spans="8:15" x14ac:dyDescent="0.3">
      <c r="H12751" s="1" t="s">
        <v>38221</v>
      </c>
      <c r="I12751" s="1" t="s">
        <v>29428</v>
      </c>
      <c r="J12751" s="1" t="s">
        <v>19176</v>
      </c>
      <c r="K12751" s="1">
        <v>3</v>
      </c>
      <c r="L12751" s="1"/>
      <c r="M12751" s="4" t="e">
        <f t="shared" si="202"/>
        <v>#N/A</v>
      </c>
      <c r="N12751" t="str">
        <f>LEFT(I12751,N$1)</f>
        <v>TEUCRIUM</v>
      </c>
      <c r="O12751" s="4" t="str">
        <f>IFERROR(INDEX($B$1968:$B$6893,MATCH($N12751,$F$1968:$F$6893,0),1),0)</f>
        <v>WEAT</v>
      </c>
    </row>
    <row r="12752" spans="8:15" x14ac:dyDescent="0.3">
      <c r="H12752" s="1" t="s">
        <v>38291</v>
      </c>
      <c r="I12752" s="1" t="s">
        <v>38292</v>
      </c>
      <c r="J12752" s="1" t="s">
        <v>20535</v>
      </c>
      <c r="K12752" s="1">
        <v>3</v>
      </c>
      <c r="L12752" s="1"/>
      <c r="M12752" s="4" t="e">
        <f t="shared" si="202"/>
        <v>#N/A</v>
      </c>
      <c r="N12752" t="str">
        <f>LEFT(I12752,N$1)</f>
        <v>WAH FU E</v>
      </c>
      <c r="O12752" s="4" t="str">
        <f>IFERROR(INDEX($B$1968:$B$6893,MATCH($N12752,$F$1968:$F$6893,0),1),0)</f>
        <v>WAFU</v>
      </c>
    </row>
    <row r="12753" spans="8:15" x14ac:dyDescent="0.3">
      <c r="H12753" s="1" t="s">
        <v>38269</v>
      </c>
      <c r="I12753" s="1" t="s">
        <v>38270</v>
      </c>
      <c r="J12753" s="1" t="s">
        <v>19439</v>
      </c>
      <c r="K12753" s="1">
        <v>3</v>
      </c>
      <c r="L12753" s="1"/>
      <c r="M12753" s="4" t="e">
        <f t="shared" si="202"/>
        <v>#N/A</v>
      </c>
      <c r="N12753" t="str">
        <f>LEFT(I12753,N$1)</f>
        <v>Viad Cor</v>
      </c>
      <c r="O12753" s="4" t="str">
        <f>IFERROR(INDEX($B$1968:$B$6893,MATCH($N12753,$F$1968:$F$6893,0),1),0)</f>
        <v>VVI</v>
      </c>
    </row>
    <row r="12754" spans="8:15" x14ac:dyDescent="0.3">
      <c r="H12754" s="1" t="s">
        <v>38283</v>
      </c>
      <c r="I12754" s="1" t="s">
        <v>21714</v>
      </c>
      <c r="J12754" s="1" t="s">
        <v>19176</v>
      </c>
      <c r="K12754" s="1">
        <v>3</v>
      </c>
      <c r="L12754" s="1"/>
      <c r="M12754" s="4" t="e">
        <f t="shared" si="202"/>
        <v>#N/A</v>
      </c>
      <c r="N12754" t="str">
        <f>LEFT(I12754,N$1)</f>
        <v xml:space="preserve">VITESSE </v>
      </c>
      <c r="O12754" s="4">
        <f>IFERROR(INDEX($B$1968:$B$6893,MATCH($N12754,$F$1968:$F$6893,0),1),0)</f>
        <v>0</v>
      </c>
    </row>
    <row r="12755" spans="8:15" x14ac:dyDescent="0.3">
      <c r="H12755" s="1" t="s">
        <v>38287</v>
      </c>
      <c r="I12755" s="1" t="s">
        <v>38288</v>
      </c>
      <c r="J12755" s="1" t="s">
        <v>19176</v>
      </c>
      <c r="K12755" s="1">
        <v>3</v>
      </c>
      <c r="L12755" s="1"/>
      <c r="M12755" s="4" t="e">
        <f t="shared" si="202"/>
        <v>#N/A</v>
      </c>
      <c r="N12755" t="str">
        <f>LEFT(I12755,N$1)</f>
        <v>VOXX INT</v>
      </c>
      <c r="O12755" s="4" t="str">
        <f>IFERROR(INDEX($B$1968:$B$6893,MATCH($N12755,$F$1968:$F$6893,0),1),0)</f>
        <v>VOXX</v>
      </c>
    </row>
    <row r="12756" spans="8:15" x14ac:dyDescent="0.3">
      <c r="H12756" s="1" t="s">
        <v>38284</v>
      </c>
      <c r="I12756" s="1" t="s">
        <v>23963</v>
      </c>
      <c r="J12756" s="1" t="s">
        <v>19176</v>
      </c>
      <c r="K12756" s="1">
        <v>3</v>
      </c>
      <c r="L12756" s="1"/>
      <c r="M12756" s="4" t="e">
        <f t="shared" si="202"/>
        <v>#N/A</v>
      </c>
      <c r="N12756" t="str">
        <f>LEFT(I12756,N$1)</f>
        <v>VNET GRO</v>
      </c>
      <c r="O12756" s="4" t="str">
        <f>IFERROR(INDEX($B$1968:$B$6893,MATCH($N12756,$F$1968:$F$6893,0),1),0)</f>
        <v>VNET</v>
      </c>
    </row>
    <row r="12757" spans="8:15" x14ac:dyDescent="0.3">
      <c r="H12757" s="1">
        <v>925815952</v>
      </c>
      <c r="I12757" s="1" t="s">
        <v>3561</v>
      </c>
      <c r="J12757" s="1" t="s">
        <v>19176</v>
      </c>
      <c r="K12757" s="1">
        <v>3</v>
      </c>
      <c r="L12757" s="1"/>
      <c r="M12757" s="4" t="e">
        <f t="shared" si="202"/>
        <v>#N/A</v>
      </c>
      <c r="N12757" t="str">
        <f>LEFT(I12757,N$1)</f>
        <v>VICOR CO</v>
      </c>
      <c r="O12757" s="4">
        <f>IFERROR(INDEX($B$1968:$B$6893,MATCH($N12757,$F$1968:$F$6893,0),1),0)</f>
        <v>0</v>
      </c>
    </row>
    <row r="12758" spans="8:15" x14ac:dyDescent="0.3">
      <c r="H12758" s="1" t="s">
        <v>38273</v>
      </c>
      <c r="I12758" s="1" t="s">
        <v>3905</v>
      </c>
      <c r="J12758" s="1" t="s">
        <v>19176</v>
      </c>
      <c r="K12758" s="1">
        <v>3</v>
      </c>
      <c r="L12758" s="1"/>
      <c r="M12758" s="4" t="e">
        <f t="shared" ref="M12758:M12821" si="203">MATCH(L12758,$B:$B,0)</f>
        <v>#N/A</v>
      </c>
      <c r="N12758" t="str">
        <f>LEFT(I12758,N$1)</f>
        <v xml:space="preserve">Victory </v>
      </c>
      <c r="O12758" s="4" t="str">
        <f>IFERROR(INDEX($B$1968:$B$6893,MATCH($N12758,$F$1968:$F$6893,0),1),0)</f>
        <v>VCTR</v>
      </c>
    </row>
    <row r="12759" spans="8:15" x14ac:dyDescent="0.3">
      <c r="H12759" s="1" t="s">
        <v>38725</v>
      </c>
      <c r="I12759" s="1" t="s">
        <v>23617</v>
      </c>
      <c r="J12759" s="1" t="s">
        <v>38726</v>
      </c>
      <c r="K12759" s="1">
        <v>3</v>
      </c>
      <c r="L12759" s="1"/>
      <c r="M12759" s="4" t="e">
        <f t="shared" si="203"/>
        <v>#N/A</v>
      </c>
      <c r="N12759" t="str">
        <f>LEFT(I12759,N$1)</f>
        <v xml:space="preserve">VICTORY </v>
      </c>
      <c r="O12759" s="4" t="str">
        <f>IFERROR(INDEX($B$1968:$B$6893,MATCH($N12759,$F$1968:$F$6893,0),1),0)</f>
        <v>VCTR</v>
      </c>
    </row>
    <row r="12760" spans="8:15" x14ac:dyDescent="0.3">
      <c r="H12760" s="1" t="s">
        <v>38244</v>
      </c>
      <c r="I12760" s="1" t="s">
        <v>38245</v>
      </c>
      <c r="J12760" s="1" t="s">
        <v>19258</v>
      </c>
      <c r="K12760" s="1">
        <v>3</v>
      </c>
      <c r="L12760" s="1"/>
      <c r="M12760" s="4" t="e">
        <f t="shared" si="203"/>
        <v>#N/A</v>
      </c>
      <c r="N12760" t="str">
        <f>LEFT(I12760,N$1)</f>
        <v>UNIVERSE</v>
      </c>
      <c r="O12760" s="4" t="str">
        <f>IFERROR(INDEX($B$1968:$B$6893,MATCH($N12760,$F$1968:$F$6893,0),1),0)</f>
        <v>UPC</v>
      </c>
    </row>
    <row r="12761" spans="8:15" x14ac:dyDescent="0.3">
      <c r="H12761" s="1" t="s">
        <v>38720</v>
      </c>
      <c r="I12761" s="1" t="s">
        <v>38721</v>
      </c>
      <c r="J12761" s="1" t="s">
        <v>38722</v>
      </c>
      <c r="K12761" s="1">
        <v>3</v>
      </c>
      <c r="L12761" s="1"/>
      <c r="M12761" s="4" t="e">
        <f t="shared" si="203"/>
        <v>#N/A</v>
      </c>
      <c r="N12761" t="str">
        <f>LEFT(I12761,N$1)</f>
        <v>UNITED H</v>
      </c>
      <c r="O12761" s="4" t="str">
        <f>IFERROR(INDEX($B$1968:$B$6893,MATCH($N12761,$F$1968:$F$6893,0),1),0)</f>
        <v>UEEC</v>
      </c>
    </row>
    <row r="12762" spans="8:15" x14ac:dyDescent="0.3">
      <c r="H12762" s="1" t="s">
        <v>38243</v>
      </c>
      <c r="I12762" s="1" t="s">
        <v>26105</v>
      </c>
      <c r="J12762" s="1" t="s">
        <v>19176</v>
      </c>
      <c r="K12762" s="1">
        <v>3</v>
      </c>
      <c r="L12762" s="1"/>
      <c r="M12762" s="4" t="e">
        <f t="shared" si="203"/>
        <v>#N/A</v>
      </c>
      <c r="N12762" t="str">
        <f>LEFT(I12762,N$1)</f>
        <v>UNITY BI</v>
      </c>
      <c r="O12762" s="4" t="str">
        <f>IFERROR(INDEX($B$1968:$B$6893,MATCH($N12762,$F$1968:$F$6893,0),1),0)</f>
        <v>UBX</v>
      </c>
    </row>
    <row r="12763" spans="8:15" x14ac:dyDescent="0.3">
      <c r="H12763" s="1" t="s">
        <v>37512</v>
      </c>
      <c r="I12763" s="1" t="s">
        <v>37513</v>
      </c>
      <c r="J12763" s="1" t="s">
        <v>19176</v>
      </c>
      <c r="K12763" s="1">
        <v>3</v>
      </c>
      <c r="L12763" s="1"/>
      <c r="M12763" s="4" t="e">
        <f t="shared" si="203"/>
        <v>#N/A</v>
      </c>
      <c r="N12763" t="str">
        <f>LEFT(I12763,N$1)</f>
        <v>180 DEGR</v>
      </c>
      <c r="O12763" s="4" t="str">
        <f>IFERROR(INDEX($B$1968:$B$6893,MATCH($N12763,$F$1968:$F$6893,0),1),0)</f>
        <v>TURN</v>
      </c>
    </row>
    <row r="12764" spans="8:15" x14ac:dyDescent="0.3">
      <c r="H12764" s="1" t="s">
        <v>37904</v>
      </c>
      <c r="I12764" s="1" t="s">
        <v>37905</v>
      </c>
      <c r="J12764" s="1" t="s">
        <v>33798</v>
      </c>
      <c r="K12764" s="1">
        <v>3</v>
      </c>
      <c r="L12764" s="1"/>
      <c r="M12764" s="4" t="e">
        <f t="shared" si="203"/>
        <v>#N/A</v>
      </c>
      <c r="N12764" t="str">
        <f>LEFT(I12764,N$1)</f>
        <v>INTERACT</v>
      </c>
      <c r="O12764" s="4" t="str">
        <f>IFERROR(INDEX($B$1968:$B$6893,MATCH($N12764,$F$1968:$F$6893,0),1),0)</f>
        <v>TRNR</v>
      </c>
    </row>
    <row r="12765" spans="8:15" x14ac:dyDescent="0.3">
      <c r="H12765" s="1">
        <v>890260706</v>
      </c>
      <c r="I12765" s="1" t="s">
        <v>38225</v>
      </c>
      <c r="J12765" s="1" t="s">
        <v>19176</v>
      </c>
      <c r="K12765" s="1">
        <v>3</v>
      </c>
      <c r="L12765" s="1"/>
      <c r="M12765" s="4" t="e">
        <f t="shared" si="203"/>
        <v>#N/A</v>
      </c>
      <c r="N12765" t="str">
        <f>LEFT(I12765,N$1)</f>
        <v>TONIX PH</v>
      </c>
      <c r="O12765" s="4" t="str">
        <f>IFERROR(INDEX($B$1968:$B$6893,MATCH($N12765,$F$1968:$F$6893,0),1),0)</f>
        <v>TNXP</v>
      </c>
    </row>
    <row r="12766" spans="8:15" x14ac:dyDescent="0.3">
      <c r="H12766" s="1" t="s">
        <v>38215</v>
      </c>
      <c r="I12766" s="1" t="s">
        <v>22386</v>
      </c>
      <c r="J12766" s="1" t="s">
        <v>19176</v>
      </c>
      <c r="K12766" s="1">
        <v>3</v>
      </c>
      <c r="L12766" s="1"/>
      <c r="M12766" s="4" t="e">
        <f t="shared" si="203"/>
        <v>#N/A</v>
      </c>
      <c r="N12766" t="str">
        <f>LEFT(I12766,N$1)</f>
        <v>TEEKAY T</v>
      </c>
      <c r="O12766" s="4" t="str">
        <f>IFERROR(INDEX($B$1968:$B$6893,MATCH($N12766,$F$1968:$F$6893,0),1),0)</f>
        <v>TNK</v>
      </c>
    </row>
    <row r="12767" spans="8:15" x14ac:dyDescent="0.3">
      <c r="H12767" s="1" t="s">
        <v>38697</v>
      </c>
      <c r="I12767" s="1" t="s">
        <v>38698</v>
      </c>
      <c r="J12767" s="1" t="s">
        <v>38699</v>
      </c>
      <c r="K12767" s="1">
        <v>3</v>
      </c>
      <c r="L12767" s="1"/>
      <c r="M12767" s="4" t="e">
        <f t="shared" si="203"/>
        <v>#N/A</v>
      </c>
      <c r="N12767" t="str">
        <f>LEFT(I12767,N$1)</f>
        <v>THERAVAN</v>
      </c>
      <c r="O12767" s="4" t="str">
        <f>IFERROR(INDEX($B$1968:$B$6893,MATCH($N12767,$F$1968:$F$6893,0),1),0)</f>
        <v>TBPH</v>
      </c>
    </row>
    <row r="12768" spans="8:15" x14ac:dyDescent="0.3">
      <c r="H12768" s="1">
        <v>863182101</v>
      </c>
      <c r="I12768" s="1" t="s">
        <v>38197</v>
      </c>
      <c r="J12768" s="1" t="s">
        <v>19176</v>
      </c>
      <c r="K12768" s="1">
        <v>3</v>
      </c>
      <c r="L12768" s="1"/>
      <c r="M12768" s="4" t="e">
        <f t="shared" si="203"/>
        <v>#N/A</v>
      </c>
      <c r="N12768" t="str">
        <f>LEFT(I12768,N$1)</f>
        <v>STRAWBER</v>
      </c>
      <c r="O12768" s="4" t="str">
        <f>IFERROR(INDEX($B$1968:$B$6893,MATCH($N12768,$F$1968:$F$6893,0),1),0)</f>
        <v>STRW</v>
      </c>
    </row>
    <row r="12769" spans="8:15" x14ac:dyDescent="0.3">
      <c r="H12769" s="1" t="s">
        <v>38194</v>
      </c>
      <c r="I12769" s="1" t="s">
        <v>22928</v>
      </c>
      <c r="J12769" s="1" t="s">
        <v>19176</v>
      </c>
      <c r="K12769" s="1">
        <v>3</v>
      </c>
      <c r="L12769" s="1"/>
      <c r="M12769" s="4" t="e">
        <f t="shared" si="203"/>
        <v>#N/A</v>
      </c>
      <c r="N12769" t="str">
        <f>LEFT(I12769,N$1)</f>
        <v>STAGWELL</v>
      </c>
      <c r="O12769" s="4" t="str">
        <f>IFERROR(INDEX($B$1968:$B$6893,MATCH($N12769,$F$1968:$F$6893,0),1),0)</f>
        <v>STGW</v>
      </c>
    </row>
    <row r="12770" spans="8:15" x14ac:dyDescent="0.3">
      <c r="H12770" s="1">
        <v>835495952</v>
      </c>
      <c r="I12770" s="1" t="s">
        <v>20152</v>
      </c>
      <c r="J12770" s="1" t="s">
        <v>19176</v>
      </c>
      <c r="K12770" s="1">
        <v>3</v>
      </c>
      <c r="L12770" s="1"/>
      <c r="M12770" s="4" t="e">
        <f t="shared" si="203"/>
        <v>#N/A</v>
      </c>
      <c r="N12770" t="str">
        <f>LEFT(I12770,N$1)</f>
        <v>SONOCO P</v>
      </c>
      <c r="O12770" s="4" t="str">
        <f>IFERROR(INDEX($B$1968:$B$6893,MATCH($N12770,$F$1968:$F$6893,0),1),0)</f>
        <v>SON</v>
      </c>
    </row>
    <row r="12771" spans="8:15" x14ac:dyDescent="0.3">
      <c r="H12771" s="1" t="s">
        <v>38158</v>
      </c>
      <c r="I12771" s="1" t="s">
        <v>38159</v>
      </c>
      <c r="J12771" s="1" t="s">
        <v>20431</v>
      </c>
      <c r="K12771" s="1">
        <v>3</v>
      </c>
      <c r="L12771" s="1"/>
      <c r="M12771" s="4" t="e">
        <f t="shared" si="203"/>
        <v>#N/A</v>
      </c>
      <c r="N12771" t="str">
        <f>LEFT(I12771,N$1)</f>
        <v xml:space="preserve">SENTAGE </v>
      </c>
      <c r="O12771" s="4" t="str">
        <f>IFERROR(INDEX($B$1968:$B$6893,MATCH($N12771,$F$1968:$F$6893,0),1),0)</f>
        <v>SNTG</v>
      </c>
    </row>
    <row r="12772" spans="8:15" x14ac:dyDescent="0.3">
      <c r="H12772" s="1">
        <v>834223307</v>
      </c>
      <c r="I12772" s="1" t="s">
        <v>30570</v>
      </c>
      <c r="J12772" s="1" t="s">
        <v>19176</v>
      </c>
      <c r="K12772" s="1">
        <v>3</v>
      </c>
      <c r="L12772" s="1"/>
      <c r="M12772" s="4" t="e">
        <f t="shared" si="203"/>
        <v>#N/A</v>
      </c>
      <c r="N12772" t="str">
        <f>LEFT(I12772,N$1)</f>
        <v>SOLIGENI</v>
      </c>
      <c r="O12772" s="4" t="str">
        <f>IFERROR(INDEX($B$1968:$B$6893,MATCH($N12772,$F$1968:$F$6893,0),1),0)</f>
        <v>SNGX</v>
      </c>
    </row>
    <row r="12773" spans="8:15" x14ac:dyDescent="0.3">
      <c r="H12773" s="1">
        <v>3264958</v>
      </c>
      <c r="I12773" s="1" t="s">
        <v>23285</v>
      </c>
      <c r="J12773" s="1" t="s">
        <v>19176</v>
      </c>
      <c r="K12773" s="1">
        <v>3</v>
      </c>
      <c r="L12773" s="1"/>
      <c r="M12773" s="4" t="e">
        <f t="shared" si="203"/>
        <v>#N/A</v>
      </c>
      <c r="N12773" t="str">
        <f>LEFT(I12773,N$1)</f>
        <v>ABRDN SI</v>
      </c>
      <c r="O12773" s="4" t="str">
        <f>IFERROR(INDEX($B$1968:$B$6893,MATCH($N12773,$F$1968:$F$6893,0),1),0)</f>
        <v>SIVR</v>
      </c>
    </row>
    <row r="12774" spans="8:15" x14ac:dyDescent="0.3">
      <c r="H12774" s="1">
        <v>825693203</v>
      </c>
      <c r="I12774" s="1" t="s">
        <v>38167</v>
      </c>
      <c r="J12774" s="1" t="s">
        <v>19176</v>
      </c>
      <c r="K12774" s="1">
        <v>3</v>
      </c>
      <c r="L12774" s="1"/>
      <c r="M12774" s="4" t="e">
        <f t="shared" si="203"/>
        <v>#N/A</v>
      </c>
      <c r="N12774" t="str">
        <f>LEFT(I12774,N$1)</f>
        <v xml:space="preserve">SHUTTLE </v>
      </c>
      <c r="O12774" s="4" t="str">
        <f>IFERROR(INDEX($B$1968:$B$6893,MATCH($N12774,$F$1968:$F$6893,0),1),0)</f>
        <v>SHPH</v>
      </c>
    </row>
    <row r="12775" spans="8:15" x14ac:dyDescent="0.3">
      <c r="H12775" s="1" t="s">
        <v>38620</v>
      </c>
      <c r="I12775" s="1" t="s">
        <v>38621</v>
      </c>
      <c r="J12775" s="1" t="s">
        <v>12225</v>
      </c>
      <c r="K12775" s="1">
        <v>3</v>
      </c>
      <c r="L12775" s="1"/>
      <c r="M12775" s="4" t="e">
        <f t="shared" si="203"/>
        <v>#N/A</v>
      </c>
      <c r="N12775" t="str">
        <f>LEFT(I12775,N$1)</f>
        <v>NATURALS</v>
      </c>
      <c r="O12775" s="4" t="str">
        <f>IFERROR(INDEX($B$1968:$B$6893,MATCH($N12775,$F$1968:$F$6893,0),1),0)</f>
        <v>SHMP</v>
      </c>
    </row>
    <row r="12776" spans="8:15" x14ac:dyDescent="0.3">
      <c r="H12776" s="1" t="s">
        <v>38136</v>
      </c>
      <c r="I12776" s="1" t="s">
        <v>38137</v>
      </c>
      <c r="J12776" s="1" t="s">
        <v>19176</v>
      </c>
      <c r="K12776" s="1">
        <v>3</v>
      </c>
      <c r="L12776" s="1"/>
      <c r="M12776" s="4" t="e">
        <f t="shared" si="203"/>
        <v>#N/A</v>
      </c>
      <c r="N12776" t="str">
        <f>LEFT(I12776,N$1)</f>
        <v>RYAN SPE</v>
      </c>
      <c r="O12776" s="4">
        <f>IFERROR(INDEX($B$1968:$B$6893,MATCH($N12776,$F$1968:$F$6893,0),1),0)</f>
        <v>0</v>
      </c>
    </row>
    <row r="12777" spans="8:15" x14ac:dyDescent="0.3">
      <c r="H12777" s="1">
        <v>754907903</v>
      </c>
      <c r="I12777" s="1" t="s">
        <v>2827</v>
      </c>
      <c r="J12777" s="1" t="s">
        <v>19176</v>
      </c>
      <c r="K12777" s="1">
        <v>3</v>
      </c>
      <c r="L12777" s="1"/>
      <c r="M12777" s="4" t="e">
        <f t="shared" si="203"/>
        <v>#N/A</v>
      </c>
      <c r="N12777" t="str">
        <f>LEFT(I12777,N$1)</f>
        <v>RAYONIER</v>
      </c>
      <c r="O12777" s="4">
        <f>IFERROR(INDEX($B$1968:$B$6893,MATCH($N12777,$F$1968:$F$6893,0),1),0)</f>
        <v>0</v>
      </c>
    </row>
    <row r="12778" spans="8:15" x14ac:dyDescent="0.3">
      <c r="H12778" s="1">
        <v>754907953</v>
      </c>
      <c r="I12778" s="1" t="s">
        <v>2827</v>
      </c>
      <c r="J12778" s="1" t="s">
        <v>19176</v>
      </c>
      <c r="K12778" s="1">
        <v>3</v>
      </c>
      <c r="L12778" s="1"/>
      <c r="M12778" s="4" t="e">
        <f t="shared" si="203"/>
        <v>#N/A</v>
      </c>
      <c r="N12778" t="str">
        <f>LEFT(I12778,N$1)</f>
        <v>RAYONIER</v>
      </c>
      <c r="O12778" s="4">
        <f>IFERROR(INDEX($B$1968:$B$6893,MATCH($N12778,$F$1968:$F$6893,0),1),0)</f>
        <v>0</v>
      </c>
    </row>
    <row r="12779" spans="8:15" x14ac:dyDescent="0.3">
      <c r="H12779" s="1" t="s">
        <v>37600</v>
      </c>
      <c r="I12779" s="1" t="s">
        <v>37601</v>
      </c>
      <c r="J12779" s="1" t="s">
        <v>19452</v>
      </c>
      <c r="K12779" s="1">
        <v>3</v>
      </c>
      <c r="L12779" s="1"/>
      <c r="M12779" s="4" t="e">
        <f t="shared" si="203"/>
        <v>#N/A</v>
      </c>
      <c r="N12779" t="str">
        <f>LEFT(I12779,N$1)</f>
        <v>BAIJIAYU</v>
      </c>
      <c r="O12779" s="4" t="str">
        <f>IFERROR(INDEX($B$1968:$B$6893,MATCH($N12779,$F$1968:$F$6893,0),1),0)</f>
        <v>RTC</v>
      </c>
    </row>
    <row r="12780" spans="8:15" x14ac:dyDescent="0.3">
      <c r="H12780" s="1">
        <v>39014204</v>
      </c>
      <c r="I12780" s="1" t="s">
        <v>31239</v>
      </c>
      <c r="J12780" s="1" t="s">
        <v>19275</v>
      </c>
      <c r="K12780" s="1">
        <v>3</v>
      </c>
      <c r="L12780" s="1"/>
      <c r="M12780" s="4" t="e">
        <f t="shared" si="203"/>
        <v>#N/A</v>
      </c>
      <c r="N12780" t="str">
        <f>LEFT(I12780,N$1)</f>
        <v xml:space="preserve">ARCADIA </v>
      </c>
      <c r="O12780" s="4" t="str">
        <f>IFERROR(INDEX($B$1968:$B$6893,MATCH($N12780,$F$1968:$F$6893,0),1),0)</f>
        <v>RKDA</v>
      </c>
    </row>
    <row r="12781" spans="8:15" x14ac:dyDescent="0.3">
      <c r="H12781" s="1" t="s">
        <v>38123</v>
      </c>
      <c r="I12781" s="1" t="s">
        <v>38124</v>
      </c>
      <c r="J12781" s="1" t="s">
        <v>19176</v>
      </c>
      <c r="K12781" s="1">
        <v>3</v>
      </c>
      <c r="L12781" s="1"/>
      <c r="M12781" s="4" t="e">
        <f t="shared" si="203"/>
        <v>#N/A</v>
      </c>
      <c r="N12781" t="str">
        <f>LEFT(I12781,N$1)</f>
        <v xml:space="preserve">Remitly </v>
      </c>
      <c r="O12781" s="4" t="str">
        <f>IFERROR(INDEX($B$1968:$B$6893,MATCH($N12781,$F$1968:$F$6893,0),1),0)</f>
        <v>RELY</v>
      </c>
    </row>
    <row r="12782" spans="8:15" x14ac:dyDescent="0.3">
      <c r="H12782" s="1">
        <v>806882956</v>
      </c>
      <c r="I12782" s="1" t="s">
        <v>21989</v>
      </c>
      <c r="J12782" s="1" t="s">
        <v>19176</v>
      </c>
      <c r="K12782" s="1">
        <v>3</v>
      </c>
      <c r="L12782" s="1"/>
      <c r="M12782" s="4" t="e">
        <f t="shared" si="203"/>
        <v>#N/A</v>
      </c>
      <c r="N12782" t="str">
        <f>LEFT(I12782,N$1)</f>
        <v>SCHNITZE</v>
      </c>
      <c r="O12782" s="4">
        <f>IFERROR(INDEX($B$1968:$B$6893,MATCH($N12782,$F$1968:$F$6893,0),1),0)</f>
        <v>0</v>
      </c>
    </row>
    <row r="12783" spans="8:15" x14ac:dyDescent="0.3">
      <c r="H12783" s="1">
        <v>757468103</v>
      </c>
      <c r="I12783" s="1" t="s">
        <v>30068</v>
      </c>
      <c r="J12783" s="1" t="s">
        <v>19304</v>
      </c>
      <c r="K12783" s="1">
        <v>3</v>
      </c>
      <c r="L12783" s="1"/>
      <c r="M12783" s="4" t="e">
        <f t="shared" si="203"/>
        <v>#N/A</v>
      </c>
      <c r="N12783" t="str">
        <f>LEFT(I12783,N$1)</f>
        <v xml:space="preserve">REDHILL </v>
      </c>
      <c r="O12783" s="4" t="str">
        <f>IFERROR(INDEX($B$1968:$B$6893,MATCH($N12783,$F$1968:$F$6893,0),1),0)</f>
        <v>RDHL</v>
      </c>
    </row>
    <row r="12784" spans="8:15" x14ac:dyDescent="0.3">
      <c r="H12784" s="1" t="s">
        <v>37767</v>
      </c>
      <c r="I12784" s="1" t="s">
        <v>37768</v>
      </c>
      <c r="J12784" s="1" t="s">
        <v>25010</v>
      </c>
      <c r="K12784" s="1">
        <v>3</v>
      </c>
      <c r="L12784" s="1"/>
      <c r="M12784" s="4" t="e">
        <f t="shared" si="203"/>
        <v>#N/A</v>
      </c>
      <c r="N12784" t="str">
        <f>LEFT(I12784,N$1)</f>
        <v>ERAYAK P</v>
      </c>
      <c r="O12784" s="4" t="str">
        <f>IFERROR(INDEX($B$1968:$B$6893,MATCH($N12784,$F$1968:$F$6893,0),1),0)</f>
        <v>RAYA</v>
      </c>
    </row>
    <row r="12785" spans="8:15" x14ac:dyDescent="0.3">
      <c r="H12785" s="1" t="s">
        <v>38091</v>
      </c>
      <c r="I12785" s="1" t="s">
        <v>38092</v>
      </c>
      <c r="J12785" s="1" t="s">
        <v>19176</v>
      </c>
      <c r="K12785" s="1">
        <v>3</v>
      </c>
      <c r="L12785" s="1"/>
      <c r="M12785" s="4" t="e">
        <f t="shared" si="203"/>
        <v>#N/A</v>
      </c>
      <c r="N12785" t="str">
        <f>LEFT(I12785,N$1)</f>
        <v>PRESTIGE</v>
      </c>
      <c r="O12785" s="4" t="str">
        <f>IFERROR(INDEX($B$1968:$B$6893,MATCH($N12785,$F$1968:$F$6893,0),1),0)</f>
        <v>PWM</v>
      </c>
    </row>
    <row r="12786" spans="8:15" x14ac:dyDescent="0.3">
      <c r="H12786" s="1" t="s">
        <v>38087</v>
      </c>
      <c r="I12786" s="1" t="s">
        <v>38088</v>
      </c>
      <c r="J12786" s="1" t="s">
        <v>19176</v>
      </c>
      <c r="K12786" s="1">
        <v>3</v>
      </c>
      <c r="L12786" s="1"/>
      <c r="M12786" s="4" t="e">
        <f t="shared" si="203"/>
        <v>#N/A</v>
      </c>
      <c r="N12786" t="str">
        <f>LEFT(I12786,N$1)</f>
        <v>POSTAL R</v>
      </c>
      <c r="O12786" s="4" t="str">
        <f>IFERROR(INDEX($B$1968:$B$6893,MATCH($N12786,$F$1968:$F$6893,0),1),0)</f>
        <v>PSTL</v>
      </c>
    </row>
    <row r="12787" spans="8:15" x14ac:dyDescent="0.3">
      <c r="H12787" s="1" t="s">
        <v>38102</v>
      </c>
      <c r="I12787" s="1" t="s">
        <v>38103</v>
      </c>
      <c r="J12787" s="1" t="s">
        <v>27914</v>
      </c>
      <c r="K12787" s="1">
        <v>3</v>
      </c>
      <c r="L12787" s="1"/>
      <c r="M12787" s="4" t="e">
        <f t="shared" si="203"/>
        <v>#N/A</v>
      </c>
      <c r="N12787" t="str">
        <f>LEFT(I12787,N$1)</f>
        <v>PSB Hold</v>
      </c>
      <c r="O12787" s="4" t="str">
        <f>IFERROR(INDEX($B$1968:$B$6893,MATCH($N12787,$F$1968:$F$6893,0),1),0)</f>
        <v>PSBQ</v>
      </c>
    </row>
    <row r="12788" spans="8:15" x14ac:dyDescent="0.3">
      <c r="H12788" s="1" t="s">
        <v>38090</v>
      </c>
      <c r="I12788" s="1" t="s">
        <v>24029</v>
      </c>
      <c r="J12788" s="1" t="s">
        <v>19176</v>
      </c>
      <c r="K12788" s="1">
        <v>3</v>
      </c>
      <c r="L12788" s="1"/>
      <c r="M12788" s="4" t="e">
        <f t="shared" si="203"/>
        <v>#N/A</v>
      </c>
      <c r="N12788" t="str">
        <f>LEFT(I12788,N$1)</f>
        <v>PRAXIS P</v>
      </c>
      <c r="O12788" s="4" t="str">
        <f>IFERROR(INDEX($B$1968:$B$6893,MATCH($N12788,$F$1968:$F$6893,0),1),0)</f>
        <v>PRAX</v>
      </c>
    </row>
    <row r="12789" spans="8:15" x14ac:dyDescent="0.3">
      <c r="H12789" s="1" t="s">
        <v>41390</v>
      </c>
      <c r="I12789" s="1" t="s">
        <v>38079</v>
      </c>
      <c r="J12789" s="1" t="s">
        <v>19176</v>
      </c>
      <c r="K12789" s="1">
        <v>3</v>
      </c>
      <c r="L12789" s="1"/>
      <c r="M12789" s="4" t="e">
        <f t="shared" si="203"/>
        <v>#N/A</v>
      </c>
      <c r="N12789" t="str">
        <f>LEFT(I12789,N$1)</f>
        <v xml:space="preserve">PENNANT </v>
      </c>
      <c r="O12789" s="4" t="str">
        <f>IFERROR(INDEX($B$1968:$B$6893,MATCH($N12789,$F$1968:$F$6893,0),1),0)</f>
        <v>PNTG</v>
      </c>
    </row>
    <row r="12790" spans="8:15" x14ac:dyDescent="0.3">
      <c r="H12790" s="1" t="s">
        <v>38093</v>
      </c>
      <c r="I12790" s="1" t="s">
        <v>38094</v>
      </c>
      <c r="J12790" s="1" t="s">
        <v>19176</v>
      </c>
      <c r="K12790" s="1">
        <v>3</v>
      </c>
      <c r="L12790" s="1"/>
      <c r="M12790" s="4" t="e">
        <f t="shared" si="203"/>
        <v>#N/A</v>
      </c>
      <c r="N12790" t="str">
        <f>LEFT(I12790,N$1)</f>
        <v>PRIME ME</v>
      </c>
      <c r="O12790" s="4" t="str">
        <f>IFERROR(INDEX($B$1968:$B$6893,MATCH($N12790,$F$1968:$F$6893,0),1),0)</f>
        <v>PRME</v>
      </c>
    </row>
    <row r="12791" spans="8:15" x14ac:dyDescent="0.3">
      <c r="H12791" s="1">
        <v>153501101</v>
      </c>
      <c r="I12791" s="1" t="s">
        <v>38189</v>
      </c>
      <c r="J12791" s="1" t="s">
        <v>19176</v>
      </c>
      <c r="K12791" s="1">
        <v>3</v>
      </c>
      <c r="L12791" s="1"/>
      <c r="M12791" s="4" t="e">
        <f t="shared" si="203"/>
        <v>#N/A</v>
      </c>
      <c r="N12791" t="str">
        <f>LEFT(I12791,N$1)</f>
        <v>SPROTT P</v>
      </c>
      <c r="O12791" s="4" t="str">
        <f>IFERROR(INDEX($B$1968:$B$6893,MATCH($N12791,$F$1968:$F$6893,0),1),0)</f>
        <v>CEF</v>
      </c>
    </row>
    <row r="12792" spans="8:15" x14ac:dyDescent="0.3">
      <c r="H12792" s="1" t="s">
        <v>38062</v>
      </c>
      <c r="I12792" s="1" t="s">
        <v>38063</v>
      </c>
      <c r="J12792" s="1" t="s">
        <v>19275</v>
      </c>
      <c r="K12792" s="1">
        <v>3</v>
      </c>
      <c r="L12792" s="1"/>
      <c r="M12792" s="4" t="e">
        <f t="shared" si="203"/>
        <v>#N/A</v>
      </c>
      <c r="N12792" t="str">
        <f>LEFT(I12792,N$1)</f>
        <v>OPTEX SY</v>
      </c>
      <c r="O12792" s="4" t="str">
        <f>IFERROR(INDEX($B$1968:$B$6893,MATCH($N12792,$F$1968:$F$6893,0),1),0)</f>
        <v>OPXS</v>
      </c>
    </row>
    <row r="12793" spans="8:15" x14ac:dyDescent="0.3">
      <c r="H12793" s="1" t="s">
        <v>38060</v>
      </c>
      <c r="I12793" s="1" t="s">
        <v>13324</v>
      </c>
      <c r="J12793" s="1" t="s">
        <v>19176</v>
      </c>
      <c r="K12793" s="1">
        <v>3</v>
      </c>
      <c r="L12793" s="1"/>
      <c r="M12793" s="4" t="e">
        <f t="shared" si="203"/>
        <v>#N/A</v>
      </c>
      <c r="N12793" t="str">
        <f>LEFT(I12793,N$1)</f>
        <v>OPGEN IN</v>
      </c>
      <c r="O12793" s="4" t="str">
        <f>IFERROR(INDEX($B$1968:$B$6893,MATCH($N12793,$F$1968:$F$6893,0),1),0)</f>
        <v>OPGN</v>
      </c>
    </row>
    <row r="12794" spans="8:15" x14ac:dyDescent="0.3">
      <c r="H12794" s="1" t="s">
        <v>38037</v>
      </c>
      <c r="I12794" s="1" t="s">
        <v>31121</v>
      </c>
      <c r="J12794" s="1" t="s">
        <v>19176</v>
      </c>
      <c r="K12794" s="1">
        <v>3</v>
      </c>
      <c r="L12794" s="1"/>
      <c r="M12794" s="4" t="e">
        <f t="shared" si="203"/>
        <v>#N/A</v>
      </c>
      <c r="N12794" t="str">
        <f>LEFT(I12794,N$1)</f>
        <v>NEXTPLAY</v>
      </c>
      <c r="O12794" s="4" t="str">
        <f>IFERROR(INDEX($B$1968:$B$6893,MATCH($N12794,$F$1968:$F$6893,0),1),0)</f>
        <v>NXTP</v>
      </c>
    </row>
    <row r="12795" spans="8:15" x14ac:dyDescent="0.3">
      <c r="H12795" s="1" t="s">
        <v>38044</v>
      </c>
      <c r="I12795" s="1" t="s">
        <v>5474</v>
      </c>
      <c r="J12795" s="1" t="s">
        <v>19176</v>
      </c>
      <c r="K12795" s="1">
        <v>3</v>
      </c>
      <c r="L12795" s="1"/>
      <c r="M12795" s="4" t="e">
        <f t="shared" si="203"/>
        <v>#N/A</v>
      </c>
      <c r="N12795" t="str">
        <f>LEFT(I12795,N$1)</f>
        <v>NORTHWES</v>
      </c>
      <c r="O12795" s="4" t="str">
        <f>IFERROR(INDEX($B$1968:$B$6893,MATCH($N12795,$F$1968:$F$6893,0),1),0)</f>
        <v>NWBO</v>
      </c>
    </row>
    <row r="12796" spans="8:15" x14ac:dyDescent="0.3">
      <c r="H12796" s="1" t="s">
        <v>38625</v>
      </c>
      <c r="I12796" s="1" t="s">
        <v>38626</v>
      </c>
      <c r="J12796" s="1" t="s">
        <v>38627</v>
      </c>
      <c r="K12796" s="1">
        <v>3</v>
      </c>
      <c r="L12796" s="1"/>
      <c r="M12796" s="4" t="e">
        <f t="shared" si="203"/>
        <v>#N/A</v>
      </c>
      <c r="N12796" t="str">
        <f>LEFT(I12796,N$1)</f>
        <v>NOBLE RO</v>
      </c>
      <c r="O12796" s="4" t="str">
        <f>IFERROR(INDEX($B$1968:$B$6893,MATCH($N12796,$F$1968:$F$6893,0),1),0)</f>
        <v>NROM</v>
      </c>
    </row>
    <row r="12797" spans="8:15" x14ac:dyDescent="0.3">
      <c r="H12797" s="1" t="s">
        <v>38040</v>
      </c>
      <c r="I12797" s="1" t="s">
        <v>22401</v>
      </c>
      <c r="J12797" s="1" t="s">
        <v>19176</v>
      </c>
      <c r="K12797" s="1">
        <v>3</v>
      </c>
      <c r="L12797" s="1"/>
      <c r="M12797" s="4" t="e">
        <f t="shared" si="203"/>
        <v>#N/A</v>
      </c>
      <c r="N12797" t="str">
        <f>LEFT(I12797,N$1)</f>
        <v>NOMAD FO</v>
      </c>
      <c r="O12797" s="4">
        <f>IFERROR(INDEX($B$1968:$B$6893,MATCH($N12797,$F$1968:$F$6893,0),1),0)</f>
        <v>0</v>
      </c>
    </row>
    <row r="12798" spans="8:15" x14ac:dyDescent="0.3">
      <c r="H12798" s="1" t="s">
        <v>38029</v>
      </c>
      <c r="I12798" s="1" t="s">
        <v>3063</v>
      </c>
      <c r="J12798" s="1" t="s">
        <v>19176</v>
      </c>
      <c r="K12798" s="1">
        <v>3</v>
      </c>
      <c r="L12798" s="1"/>
      <c r="M12798" s="4" t="e">
        <f t="shared" si="203"/>
        <v>#N/A</v>
      </c>
      <c r="N12798" t="str">
        <f>LEFT(I12798,N$1)</f>
        <v>NELNET I</v>
      </c>
      <c r="O12798" s="4" t="str">
        <f>IFERROR(INDEX($B$1968:$B$6893,MATCH($N12798,$F$1968:$F$6893,0),1),0)</f>
        <v>NNI</v>
      </c>
    </row>
    <row r="12799" spans="8:15" x14ac:dyDescent="0.3">
      <c r="H12799" s="1" t="s">
        <v>38633</v>
      </c>
      <c r="I12799" s="1" t="s">
        <v>24909</v>
      </c>
      <c r="J12799" s="1" t="s">
        <v>38634</v>
      </c>
      <c r="K12799" s="1">
        <v>3</v>
      </c>
      <c r="L12799" s="1"/>
      <c r="M12799" s="4" t="e">
        <f t="shared" si="203"/>
        <v>#N/A</v>
      </c>
      <c r="N12799" t="str">
        <f>LEFT(I12799,N$1)</f>
        <v>NORTHERN</v>
      </c>
      <c r="O12799" s="4" t="str">
        <f>IFERROR(INDEX($B$1968:$B$6893,MATCH($N12799,$F$1968:$F$6893,0),1),0)</f>
        <v>NAK</v>
      </c>
    </row>
    <row r="12800" spans="8:15" x14ac:dyDescent="0.3">
      <c r="H12800" s="1" t="s">
        <v>38628</v>
      </c>
      <c r="I12800" s="1" t="s">
        <v>38629</v>
      </c>
      <c r="J12800" s="1" t="s">
        <v>38630</v>
      </c>
      <c r="K12800" s="1">
        <v>3</v>
      </c>
      <c r="L12800" s="1"/>
      <c r="M12800" s="4" t="e">
        <f t="shared" si="203"/>
        <v>#N/A</v>
      </c>
      <c r="N12800" t="str">
        <f>LEFT(I12800,N$1)</f>
        <v>NORTHERN</v>
      </c>
      <c r="O12800" s="4" t="str">
        <f>IFERROR(INDEX($B$1968:$B$6893,MATCH($N12800,$F$1968:$F$6893,0),1),0)</f>
        <v>NAK</v>
      </c>
    </row>
    <row r="12801" spans="8:15" x14ac:dyDescent="0.3">
      <c r="H12801" s="1" t="s">
        <v>38631</v>
      </c>
      <c r="I12801" s="1" t="s">
        <v>24909</v>
      </c>
      <c r="J12801" s="1" t="s">
        <v>38632</v>
      </c>
      <c r="K12801" s="1">
        <v>3</v>
      </c>
      <c r="L12801" s="1"/>
      <c r="M12801" s="4" t="e">
        <f t="shared" si="203"/>
        <v>#N/A</v>
      </c>
      <c r="N12801" t="str">
        <f>LEFT(I12801,N$1)</f>
        <v>NORTHERN</v>
      </c>
      <c r="O12801" s="4" t="str">
        <f>IFERROR(INDEX($B$1968:$B$6893,MATCH($N12801,$F$1968:$F$6893,0),1),0)</f>
        <v>NAK</v>
      </c>
    </row>
    <row r="12802" spans="8:15" x14ac:dyDescent="0.3">
      <c r="H12802" s="1" t="s">
        <v>38635</v>
      </c>
      <c r="I12802" s="1" t="s">
        <v>25520</v>
      </c>
      <c r="J12802" s="1" t="s">
        <v>37369</v>
      </c>
      <c r="K12802" s="1">
        <v>3</v>
      </c>
      <c r="L12802" s="1"/>
      <c r="M12802" s="4" t="e">
        <f t="shared" si="203"/>
        <v>#N/A</v>
      </c>
      <c r="N12802" t="str">
        <f>LEFT(I12802,N$1)</f>
        <v>NORTHERN</v>
      </c>
      <c r="O12802" s="4" t="str">
        <f>IFERROR(INDEX($B$1968:$B$6893,MATCH($N12802,$F$1968:$F$6893,0),1),0)</f>
        <v>NAK</v>
      </c>
    </row>
    <row r="12803" spans="8:15" x14ac:dyDescent="0.3">
      <c r="H12803" s="1" t="s">
        <v>38727</v>
      </c>
      <c r="I12803" s="1" t="s">
        <v>28482</v>
      </c>
      <c r="J12803" s="1" t="s">
        <v>38728</v>
      </c>
      <c r="K12803" s="1">
        <v>3</v>
      </c>
      <c r="L12803" s="1"/>
      <c r="M12803" s="4" t="e">
        <f t="shared" si="203"/>
        <v>#N/A</v>
      </c>
      <c r="N12803" t="str">
        <f>LEFT(I12803,N$1)</f>
        <v>VIRTUS E</v>
      </c>
      <c r="O12803" s="4" t="str">
        <f>IFERROR(INDEX($B$1968:$B$6893,MATCH($N12803,$F$1968:$F$6893,0),1),0)</f>
        <v>NIE</v>
      </c>
    </row>
    <row r="12804" spans="8:15" x14ac:dyDescent="0.3">
      <c r="H12804" s="1" t="s">
        <v>41396</v>
      </c>
      <c r="I12804" s="1" t="s">
        <v>5022</v>
      </c>
      <c r="J12804" s="1" t="s">
        <v>19176</v>
      </c>
      <c r="K12804" s="1">
        <v>3</v>
      </c>
      <c r="L12804" s="1"/>
      <c r="M12804" s="4" t="e">
        <f t="shared" si="203"/>
        <v>#N/A</v>
      </c>
      <c r="N12804" t="str">
        <f>LEFT(I12804,N$1)</f>
        <v xml:space="preserve">NICOLET </v>
      </c>
      <c r="O12804" s="4" t="str">
        <f>IFERROR(INDEX($B$1968:$B$6893,MATCH($N12804,$F$1968:$F$6893,0),1),0)</f>
        <v>NIC</v>
      </c>
    </row>
    <row r="12805" spans="8:15" x14ac:dyDescent="0.3">
      <c r="H12805" s="1" t="s">
        <v>38622</v>
      </c>
      <c r="I12805" s="1" t="s">
        <v>32310</v>
      </c>
      <c r="J12805" s="1" t="s">
        <v>38623</v>
      </c>
      <c r="K12805" s="1">
        <v>3</v>
      </c>
      <c r="L12805" s="1"/>
      <c r="M12805" s="4" t="e">
        <f t="shared" si="203"/>
        <v>#N/A</v>
      </c>
      <c r="N12805" t="str">
        <f>LEFT(I12805,N$1)</f>
        <v>NEUBERGE</v>
      </c>
      <c r="O12805" s="4" t="str">
        <f>IFERROR(INDEX($B$1968:$B$6893,MATCH($N12805,$F$1968:$F$6893,0),1),0)</f>
        <v>NBW</v>
      </c>
    </row>
    <row r="12806" spans="8:15" x14ac:dyDescent="0.3">
      <c r="H12806" s="1" t="s">
        <v>38028</v>
      </c>
      <c r="I12806" s="1" t="s">
        <v>32723</v>
      </c>
      <c r="J12806" s="1" t="s">
        <v>19176</v>
      </c>
      <c r="K12806" s="1">
        <v>3</v>
      </c>
      <c r="L12806" s="1"/>
      <c r="M12806" s="4" t="e">
        <f t="shared" si="203"/>
        <v>#N/A</v>
      </c>
      <c r="N12806" t="str">
        <f>LEFT(I12806,N$1)</f>
        <v>NANOVIBR</v>
      </c>
      <c r="O12806" s="4" t="str">
        <f>IFERROR(INDEX($B$1968:$B$6893,MATCH($N12806,$F$1968:$F$6893,0),1),0)</f>
        <v>NAOV</v>
      </c>
    </row>
    <row r="12807" spans="8:15" x14ac:dyDescent="0.3">
      <c r="H12807" s="1" t="s">
        <v>38041</v>
      </c>
      <c r="I12807" s="1" t="s">
        <v>38042</v>
      </c>
      <c r="J12807" s="1" t="s">
        <v>19176</v>
      </c>
      <c r="K12807" s="1">
        <v>3</v>
      </c>
      <c r="L12807" s="1"/>
      <c r="M12807" s="4" t="e">
        <f t="shared" si="203"/>
        <v>#N/A</v>
      </c>
      <c r="N12807" t="str">
        <f>LEFT(I12807,N$1)</f>
        <v>NORTH AM</v>
      </c>
      <c r="O12807" s="4" t="str">
        <f>IFERROR(INDEX($B$1968:$B$6893,MATCH($N12807,$F$1968:$F$6893,0),1),0)</f>
        <v>NAFS</v>
      </c>
    </row>
    <row r="12808" spans="8:15" x14ac:dyDescent="0.3">
      <c r="H12808" s="1">
        <v>624004107</v>
      </c>
      <c r="I12808" s="1" t="s">
        <v>38024</v>
      </c>
      <c r="J12808" s="1" t="s">
        <v>19258</v>
      </c>
      <c r="K12808" s="1">
        <v>3</v>
      </c>
      <c r="L12808" s="1"/>
      <c r="M12808" s="4" t="e">
        <f t="shared" si="203"/>
        <v>#N/A</v>
      </c>
      <c r="N12808" t="str">
        <f>LEFT(I12808,N$1)</f>
        <v>MOUNTAIN</v>
      </c>
      <c r="O12808" s="4" t="str">
        <f>IFERROR(INDEX($B$1968:$B$6893,MATCH($N12808,$F$1968:$F$6893,0),1),0)</f>
        <v>MYHI</v>
      </c>
    </row>
    <row r="12809" spans="8:15" x14ac:dyDescent="0.3">
      <c r="H12809" s="1" t="s">
        <v>38616</v>
      </c>
      <c r="I12809" s="1" t="s">
        <v>30719</v>
      </c>
      <c r="J12809" s="1" t="s">
        <v>33589</v>
      </c>
      <c r="K12809" s="1">
        <v>3</v>
      </c>
      <c r="L12809" s="1"/>
      <c r="M12809" s="4" t="e">
        <f t="shared" si="203"/>
        <v>#N/A</v>
      </c>
      <c r="N12809" t="str">
        <f>LEFT(I12809,N$1)</f>
        <v>MOUNTAIN</v>
      </c>
      <c r="O12809" s="4" t="str">
        <f>IFERROR(INDEX($B$1968:$B$6893,MATCH($N12809,$F$1968:$F$6893,0),1),0)</f>
        <v>MYHI</v>
      </c>
    </row>
    <row r="12810" spans="8:15" x14ac:dyDescent="0.3">
      <c r="H12810" s="1" t="s">
        <v>38615</v>
      </c>
      <c r="I12810" s="1" t="s">
        <v>29534</v>
      </c>
      <c r="J12810" s="1" t="s">
        <v>34095</v>
      </c>
      <c r="K12810" s="1">
        <v>3</v>
      </c>
      <c r="L12810" s="1"/>
      <c r="M12810" s="4" t="e">
        <f t="shared" si="203"/>
        <v>#N/A</v>
      </c>
      <c r="N12810" t="str">
        <f>LEFT(I12810,N$1)</f>
        <v>MOUNTAIN</v>
      </c>
      <c r="O12810" s="4" t="str">
        <f>IFERROR(INDEX($B$1968:$B$6893,MATCH($N12810,$F$1968:$F$6893,0),1),0)</f>
        <v>MYHI</v>
      </c>
    </row>
    <row r="12811" spans="8:15" x14ac:dyDescent="0.3">
      <c r="H12811" s="1" t="s">
        <v>37993</v>
      </c>
      <c r="I12811" s="1" t="s">
        <v>37994</v>
      </c>
      <c r="J12811" s="1" t="s">
        <v>19176</v>
      </c>
      <c r="K12811" s="1">
        <v>3</v>
      </c>
      <c r="L12811" s="1"/>
      <c r="M12811" s="4" t="e">
        <f t="shared" si="203"/>
        <v>#N/A</v>
      </c>
      <c r="N12811" t="str">
        <f>LEFT(I12811,N$1)</f>
        <v xml:space="preserve">MariMed </v>
      </c>
      <c r="O12811" s="4" t="str">
        <f>IFERROR(INDEX($B$1968:$B$6893,MATCH($N12811,$F$1968:$F$6893,0),1),0)</f>
        <v>MRMD</v>
      </c>
    </row>
    <row r="12812" spans="8:15" x14ac:dyDescent="0.3">
      <c r="H12812" s="1">
        <v>607371101</v>
      </c>
      <c r="I12812" s="1" t="s">
        <v>38020</v>
      </c>
      <c r="J12812" s="1" t="s">
        <v>19176</v>
      </c>
      <c r="K12812" s="1">
        <v>3</v>
      </c>
      <c r="L12812" s="1"/>
      <c r="M12812" s="4" t="e">
        <f t="shared" si="203"/>
        <v>#N/A</v>
      </c>
      <c r="N12812" t="str">
        <f>LEFT(I12812,N$1)</f>
        <v>MOBILE G</v>
      </c>
      <c r="O12812" s="4" t="str">
        <f>IFERROR(INDEX($B$1968:$B$6893,MATCH($N12812,$F$1968:$F$6893,0),1),0)</f>
        <v>MGAM</v>
      </c>
    </row>
    <row r="12813" spans="8:15" x14ac:dyDescent="0.3">
      <c r="H12813" s="1" t="s">
        <v>38015</v>
      </c>
      <c r="I12813" s="1" t="s">
        <v>3339</v>
      </c>
      <c r="J12813" s="1" t="s">
        <v>19176</v>
      </c>
      <c r="K12813" s="1">
        <v>3</v>
      </c>
      <c r="L12813" s="1"/>
      <c r="M12813" s="4" t="e">
        <f t="shared" si="203"/>
        <v>#N/A</v>
      </c>
      <c r="N12813" t="str">
        <f>LEFT(I12813,N$1)</f>
        <v>METHANEX</v>
      </c>
      <c r="O12813" s="4" t="str">
        <f>IFERROR(INDEX($B$1968:$B$6893,MATCH($N12813,$F$1968:$F$6893,0),1),0)</f>
        <v>MEOH</v>
      </c>
    </row>
    <row r="12814" spans="8:15" x14ac:dyDescent="0.3">
      <c r="H12814" s="1" t="s">
        <v>38182</v>
      </c>
      <c r="I12814" s="1" t="s">
        <v>38183</v>
      </c>
      <c r="J12814" s="1" t="s">
        <v>19176</v>
      </c>
      <c r="K12814" s="1">
        <v>3</v>
      </c>
      <c r="L12814" s="1"/>
      <c r="M12814" s="4" t="e">
        <f t="shared" si="203"/>
        <v>#N/A</v>
      </c>
      <c r="N12814" t="str">
        <f>LEFT(I12814,N$1)</f>
        <v>SPDR S&amp;P</v>
      </c>
      <c r="O12814" s="4" t="str">
        <f>IFERROR(INDEX($B$1968:$B$6893,MATCH($N12814,$F$1968:$F$6893,0),1),0)</f>
        <v>SPY</v>
      </c>
    </row>
    <row r="12815" spans="8:15" x14ac:dyDescent="0.3">
      <c r="H12815" s="1">
        <v>589400900</v>
      </c>
      <c r="I12815" s="1" t="s">
        <v>21853</v>
      </c>
      <c r="J12815" s="1" t="s">
        <v>19176</v>
      </c>
      <c r="K12815" s="1">
        <v>3</v>
      </c>
      <c r="L12815" s="1"/>
      <c r="M12815" s="4" t="e">
        <f t="shared" si="203"/>
        <v>#N/A</v>
      </c>
      <c r="N12815" t="str">
        <f>LEFT(I12815,N$1)</f>
        <v xml:space="preserve">MERCURY </v>
      </c>
      <c r="O12815" s="4">
        <f>IFERROR(INDEX($B$1968:$B$6893,MATCH($N12815,$F$1968:$F$6893,0),1),0)</f>
        <v>0</v>
      </c>
    </row>
    <row r="12816" spans="8:15" x14ac:dyDescent="0.3">
      <c r="H12816" s="1">
        <v>589378958</v>
      </c>
      <c r="I12816" s="1" t="s">
        <v>21133</v>
      </c>
      <c r="J12816" s="1" t="s">
        <v>19176</v>
      </c>
      <c r="K12816" s="1">
        <v>3</v>
      </c>
      <c r="L12816" s="1"/>
      <c r="M12816" s="4" t="e">
        <f t="shared" si="203"/>
        <v>#N/A</v>
      </c>
      <c r="N12816" t="str">
        <f>LEFT(I12816,N$1)</f>
        <v xml:space="preserve">MERCURY </v>
      </c>
      <c r="O12816" s="4">
        <f>IFERROR(INDEX($B$1968:$B$6893,MATCH($N12816,$F$1968:$F$6893,0),1),0)</f>
        <v>0</v>
      </c>
    </row>
    <row r="12817" spans="8:15" x14ac:dyDescent="0.3">
      <c r="H12817" s="1" t="s">
        <v>37988</v>
      </c>
      <c r="I12817" s="1" t="s">
        <v>21890</v>
      </c>
      <c r="J12817" s="1" t="s">
        <v>19176</v>
      </c>
      <c r="K12817" s="1">
        <v>3</v>
      </c>
      <c r="L12817" s="1"/>
      <c r="M12817" s="4" t="e">
        <f t="shared" si="203"/>
        <v>#N/A</v>
      </c>
      <c r="N12817" t="str">
        <f>LEFT(I12817,N$1)</f>
        <v xml:space="preserve">MADISON </v>
      </c>
      <c r="O12817" s="4" t="str">
        <f>IFERROR(INDEX($B$1968:$B$6893,MATCH($N12817,$F$1968:$F$6893,0),1),0)</f>
        <v>MCN</v>
      </c>
    </row>
    <row r="12818" spans="8:15" x14ac:dyDescent="0.3">
      <c r="H12818" s="1" t="s">
        <v>37982</v>
      </c>
      <c r="I12818" s="1" t="s">
        <v>37983</v>
      </c>
      <c r="J12818" s="1" t="s">
        <v>19176</v>
      </c>
      <c r="K12818" s="1">
        <v>3</v>
      </c>
      <c r="L12818" s="1"/>
      <c r="M12818" s="4" t="e">
        <f t="shared" si="203"/>
        <v>#N/A</v>
      </c>
      <c r="N12818" t="str">
        <f>LEFT(I12818,N$1)</f>
        <v>LUXURBAN</v>
      </c>
      <c r="O12818" s="4" t="str">
        <f>IFERROR(INDEX($B$1968:$B$6893,MATCH($N12818,$F$1968:$F$6893,0),1),0)</f>
        <v>LUXH</v>
      </c>
    </row>
    <row r="12819" spans="8:15" x14ac:dyDescent="0.3">
      <c r="H12819" s="1" t="s">
        <v>37976</v>
      </c>
      <c r="I12819" s="1" t="s">
        <v>22079</v>
      </c>
      <c r="J12819" s="1" t="s">
        <v>19176</v>
      </c>
      <c r="K12819" s="1">
        <v>3</v>
      </c>
      <c r="L12819" s="1"/>
      <c r="M12819" s="4" t="e">
        <f t="shared" si="203"/>
        <v>#N/A</v>
      </c>
      <c r="N12819" t="str">
        <f>LEFT(I12819,N$1)</f>
        <v>LIVE OAK</v>
      </c>
      <c r="O12819" s="4">
        <f>IFERROR(INDEX($B$1968:$B$6893,MATCH($N12819,$F$1968:$F$6893,0),1),0)</f>
        <v>0</v>
      </c>
    </row>
    <row r="12820" spans="8:15" x14ac:dyDescent="0.3">
      <c r="H12820" s="1">
        <v>538126111</v>
      </c>
      <c r="I12820" s="1" t="s">
        <v>38605</v>
      </c>
      <c r="J12820" s="1" t="s">
        <v>38606</v>
      </c>
      <c r="K12820" s="1">
        <v>3</v>
      </c>
      <c r="L12820" s="1"/>
      <c r="M12820" s="4" t="e">
        <f t="shared" si="203"/>
        <v>#N/A</v>
      </c>
      <c r="N12820" t="str">
        <f>LEFT(I12820,N$1)</f>
        <v>LIVE OAK</v>
      </c>
      <c r="O12820" s="4">
        <f>IFERROR(INDEX($B$1968:$B$6893,MATCH($N12820,$F$1968:$F$6893,0),1),0)</f>
        <v>0</v>
      </c>
    </row>
    <row r="12821" spans="8:15" x14ac:dyDescent="0.3">
      <c r="H12821" s="1" t="s">
        <v>37973</v>
      </c>
      <c r="I12821" s="1" t="s">
        <v>37974</v>
      </c>
      <c r="J12821" s="1" t="s">
        <v>25496</v>
      </c>
      <c r="K12821" s="1">
        <v>3</v>
      </c>
      <c r="L12821" s="1"/>
      <c r="M12821" s="4" t="e">
        <f t="shared" si="203"/>
        <v>#N/A</v>
      </c>
      <c r="N12821" t="str">
        <f>LEFT(I12821,N$1)</f>
        <v>LICHEN C</v>
      </c>
      <c r="O12821" s="4" t="str">
        <f>IFERROR(INDEX($B$1968:$B$6893,MATCH($N12821,$F$1968:$F$6893,0),1),0)</f>
        <v>LICN</v>
      </c>
    </row>
    <row r="12822" spans="8:15" x14ac:dyDescent="0.3">
      <c r="H12822" s="1" t="s">
        <v>38196</v>
      </c>
      <c r="I12822" s="1" t="s">
        <v>21971</v>
      </c>
      <c r="J12822" s="1" t="s">
        <v>19176</v>
      </c>
      <c r="K12822" s="1">
        <v>3</v>
      </c>
      <c r="L12822" s="1"/>
      <c r="M12822" s="4" t="e">
        <f t="shared" ref="M12822:M12885" si="204">MATCH(L12822,$B:$B,0)</f>
        <v>#N/A</v>
      </c>
      <c r="N12822" t="str">
        <f>LEFT(I12822,N$1)</f>
        <v>STRATEGI</v>
      </c>
      <c r="O12822" s="4" t="str">
        <f>IFERROR(INDEX($B$1968:$B$6893,MATCH($N12822,$F$1968:$F$6893,0),1),0)</f>
        <v>STQN</v>
      </c>
    </row>
    <row r="12823" spans="8:15" x14ac:dyDescent="0.3">
      <c r="H12823" s="1" t="s">
        <v>37969</v>
      </c>
      <c r="I12823" s="1" t="s">
        <v>37970</v>
      </c>
      <c r="J12823" s="1" t="s">
        <v>19176</v>
      </c>
      <c r="K12823" s="1">
        <v>3</v>
      </c>
      <c r="L12823" s="1"/>
      <c r="M12823" s="4" t="e">
        <f t="shared" si="204"/>
        <v>#N/A</v>
      </c>
      <c r="N12823" t="str">
        <f>LEFT(I12823,N$1)</f>
        <v xml:space="preserve">LIBERTY </v>
      </c>
      <c r="O12823" s="4" t="str">
        <f>IFERROR(INDEX($B$1968:$B$6893,MATCH($N12823,$F$1968:$F$6893,0),1),0)</f>
        <v>USA</v>
      </c>
    </row>
    <row r="12824" spans="8:15" x14ac:dyDescent="0.3">
      <c r="H12824" s="1" t="s">
        <v>37971</v>
      </c>
      <c r="I12824" s="1" t="s">
        <v>20621</v>
      </c>
      <c r="J12824" s="1" t="s">
        <v>19176</v>
      </c>
      <c r="K12824" s="1">
        <v>3</v>
      </c>
      <c r="L12824" s="1"/>
      <c r="M12824" s="4" t="e">
        <f t="shared" si="204"/>
        <v>#N/A</v>
      </c>
      <c r="N12824" t="str">
        <f>LEFT(I12824,N$1)</f>
        <v xml:space="preserve">LIBERTY </v>
      </c>
      <c r="O12824" s="4" t="str">
        <f>IFERROR(INDEX($B$1968:$B$6893,MATCH($N12824,$F$1968:$F$6893,0),1),0)</f>
        <v>USA</v>
      </c>
    </row>
    <row r="12825" spans="8:15" x14ac:dyDescent="0.3">
      <c r="H12825" s="1" t="s">
        <v>37972</v>
      </c>
      <c r="I12825" s="1" t="s">
        <v>21661</v>
      </c>
      <c r="J12825" s="1" t="s">
        <v>19176</v>
      </c>
      <c r="K12825" s="1">
        <v>3</v>
      </c>
      <c r="L12825" s="1"/>
      <c r="M12825" s="4" t="e">
        <f t="shared" si="204"/>
        <v>#N/A</v>
      </c>
      <c r="N12825" t="str">
        <f>LEFT(I12825,N$1)</f>
        <v xml:space="preserve">LIBERTY </v>
      </c>
      <c r="O12825" s="4" t="str">
        <f>IFERROR(INDEX($B$1968:$B$6893,MATCH($N12825,$F$1968:$F$6893,0),1),0)</f>
        <v>USA</v>
      </c>
    </row>
    <row r="12826" spans="8:15" x14ac:dyDescent="0.3">
      <c r="H12826" s="1">
        <v>531229957</v>
      </c>
      <c r="I12826" s="1" t="s">
        <v>20097</v>
      </c>
      <c r="J12826" s="1" t="s">
        <v>19176</v>
      </c>
      <c r="K12826" s="1">
        <v>3</v>
      </c>
      <c r="L12826" s="1"/>
      <c r="M12826" s="4" t="e">
        <f t="shared" si="204"/>
        <v>#N/A</v>
      </c>
      <c r="N12826" t="str">
        <f>LEFT(I12826,N$1)</f>
        <v xml:space="preserve">LIBERTY </v>
      </c>
      <c r="O12826" s="4" t="str">
        <f>IFERROR(INDEX($B$1968:$B$6893,MATCH($N12826,$F$1968:$F$6893,0),1),0)</f>
        <v>USA</v>
      </c>
    </row>
    <row r="12827" spans="8:15" x14ac:dyDescent="0.3">
      <c r="H12827" s="1">
        <v>530307503</v>
      </c>
      <c r="I12827" s="1" t="s">
        <v>38590</v>
      </c>
      <c r="J12827" s="1" t="s">
        <v>35572</v>
      </c>
      <c r="K12827" s="1">
        <v>3</v>
      </c>
      <c r="L12827" s="1"/>
      <c r="M12827" s="4" t="e">
        <f t="shared" si="204"/>
        <v>#N/A</v>
      </c>
      <c r="N12827" t="str">
        <f>LEFT(I12827,N$1)</f>
        <v xml:space="preserve">LIBERTY </v>
      </c>
      <c r="O12827" s="4" t="str">
        <f>IFERROR(INDEX($B$1968:$B$6893,MATCH($N12827,$F$1968:$F$6893,0),1),0)</f>
        <v>USA</v>
      </c>
    </row>
    <row r="12828" spans="8:15" x14ac:dyDescent="0.3">
      <c r="H12828" s="1">
        <v>501229108</v>
      </c>
      <c r="I12828" s="1" t="s">
        <v>37957</v>
      </c>
      <c r="J12828" s="1" t="s">
        <v>19304</v>
      </c>
      <c r="K12828" s="1">
        <v>3</v>
      </c>
      <c r="L12828" s="1"/>
      <c r="M12828" s="4" t="e">
        <f t="shared" si="204"/>
        <v>#N/A</v>
      </c>
      <c r="N12828" t="str">
        <f>LEFT(I12828,N$1)</f>
        <v>KUKE MUS</v>
      </c>
      <c r="O12828" s="4" t="str">
        <f>IFERROR(INDEX($B$1968:$B$6893,MATCH($N12828,$F$1968:$F$6893,0),1),0)</f>
        <v>KUKE</v>
      </c>
    </row>
    <row r="12829" spans="8:15" x14ac:dyDescent="0.3">
      <c r="H12829" s="1" t="s">
        <v>37946</v>
      </c>
      <c r="I12829" s="1" t="s">
        <v>37947</v>
      </c>
      <c r="J12829" s="1" t="s">
        <v>19176</v>
      </c>
      <c r="K12829" s="1">
        <v>3</v>
      </c>
      <c r="L12829" s="1"/>
      <c r="M12829" s="4" t="e">
        <f t="shared" si="204"/>
        <v>#N/A</v>
      </c>
      <c r="N12829" t="str">
        <f>LEFT(I12829,N$1)</f>
        <v>KARAT PA</v>
      </c>
      <c r="O12829" s="4" t="str">
        <f>IFERROR(INDEX($B$1968:$B$6893,MATCH($N12829,$F$1968:$F$6893,0),1),0)</f>
        <v>KRT</v>
      </c>
    </row>
    <row r="12830" spans="8:15" x14ac:dyDescent="0.3">
      <c r="H12830" s="1" t="s">
        <v>37953</v>
      </c>
      <c r="I12830" s="1" t="s">
        <v>37954</v>
      </c>
      <c r="J12830" s="1" t="s">
        <v>19176</v>
      </c>
      <c r="K12830" s="1">
        <v>3</v>
      </c>
      <c r="L12830" s="1"/>
      <c r="M12830" s="4" t="e">
        <f t="shared" si="204"/>
        <v>#N/A</v>
      </c>
      <c r="N12830" t="str">
        <f>LEFT(I12830,N$1)</f>
        <v xml:space="preserve">Kimbell </v>
      </c>
      <c r="O12830" s="4" t="str">
        <f>IFERROR(INDEX($B$1968:$B$6893,MATCH($N12830,$F$1968:$F$6893,0),1),0)</f>
        <v>KRP</v>
      </c>
    </row>
    <row r="12831" spans="8:15" x14ac:dyDescent="0.3">
      <c r="H12831" s="1">
        <v>497634105</v>
      </c>
      <c r="I12831" s="1" t="s">
        <v>34388</v>
      </c>
      <c r="J12831" s="1" t="s">
        <v>19176</v>
      </c>
      <c r="K12831" s="1">
        <v>3</v>
      </c>
      <c r="L12831" s="1"/>
      <c r="M12831" s="4" t="e">
        <f t="shared" si="204"/>
        <v>#N/A</v>
      </c>
      <c r="N12831" t="str">
        <f>LEFT(I12831,N$1)</f>
        <v xml:space="preserve">KIROMIC </v>
      </c>
      <c r="O12831" s="4" t="str">
        <f>IFERROR(INDEX($B$1968:$B$6893,MATCH($N12831,$F$1968:$F$6893,0),1),0)</f>
        <v>KRBP</v>
      </c>
    </row>
    <row r="12832" spans="8:15" x14ac:dyDescent="0.3">
      <c r="H12832" s="1" t="s">
        <v>38562</v>
      </c>
      <c r="I12832" s="1" t="s">
        <v>38563</v>
      </c>
      <c r="J12832" s="1" t="s">
        <v>38564</v>
      </c>
      <c r="K12832" s="1">
        <v>3</v>
      </c>
      <c r="L12832" s="1"/>
      <c r="M12832" s="4" t="e">
        <f t="shared" si="204"/>
        <v>#N/A</v>
      </c>
      <c r="N12832" t="str">
        <f>LEFT(I12832,N$1)</f>
        <v xml:space="preserve">JIANZHI </v>
      </c>
      <c r="O12832" s="4" t="str">
        <f>IFERROR(INDEX($B$1968:$B$6893,MATCH($N12832,$F$1968:$F$6893,0),1),0)</f>
        <v>JZ</v>
      </c>
    </row>
    <row r="12833" spans="8:15" x14ac:dyDescent="0.3">
      <c r="H12833" s="1" t="s">
        <v>37889</v>
      </c>
      <c r="I12833" s="1" t="s">
        <v>37890</v>
      </c>
      <c r="J12833" s="1" t="s">
        <v>19304</v>
      </c>
      <c r="K12833" s="1">
        <v>3</v>
      </c>
      <c r="L12833" s="1"/>
      <c r="M12833" s="4" t="e">
        <f t="shared" si="204"/>
        <v>#N/A</v>
      </c>
      <c r="N12833" t="str">
        <f>LEFT(I12833,N$1)</f>
        <v>INCANNEX</v>
      </c>
      <c r="O12833" s="4" t="str">
        <f>IFERROR(INDEX($B$1968:$B$6893,MATCH($N12833,$F$1968:$F$6893,0),1),0)</f>
        <v>IXHL</v>
      </c>
    </row>
    <row r="12834" spans="8:15" x14ac:dyDescent="0.3">
      <c r="H12834" s="1">
        <v>457730959</v>
      </c>
      <c r="I12834" s="1" t="s">
        <v>20279</v>
      </c>
      <c r="J12834" s="1" t="s">
        <v>19176</v>
      </c>
      <c r="K12834" s="1">
        <v>3</v>
      </c>
      <c r="L12834" s="1"/>
      <c r="M12834" s="4" t="e">
        <f t="shared" si="204"/>
        <v>#N/A</v>
      </c>
      <c r="N12834" t="str">
        <f>LEFT(I12834,N$1)</f>
        <v xml:space="preserve">INSPIRE </v>
      </c>
      <c r="O12834" s="4" t="str">
        <f>IFERROR(INDEX($B$1968:$B$6893,MATCH($N12834,$F$1968:$F$6893,0),1),0)</f>
        <v>IVP</v>
      </c>
    </row>
    <row r="12835" spans="8:15" x14ac:dyDescent="0.3">
      <c r="H12835" s="1" t="s">
        <v>38096</v>
      </c>
      <c r="I12835" s="1" t="s">
        <v>33077</v>
      </c>
      <c r="J12835" s="1" t="s">
        <v>19275</v>
      </c>
      <c r="K12835" s="1">
        <v>3</v>
      </c>
      <c r="L12835" s="1"/>
      <c r="M12835" s="4" t="e">
        <f t="shared" si="204"/>
        <v>#N/A</v>
      </c>
      <c r="N12835" t="str">
        <f>LEFT(I12835,N$1)</f>
        <v>PROFESSI</v>
      </c>
      <c r="O12835" s="4" t="str">
        <f>IFERROR(INDEX($B$1968:$B$6893,MATCH($N12835,$F$1968:$F$6893,0),1),0)</f>
        <v>IPDN</v>
      </c>
    </row>
    <row r="12836" spans="8:15" x14ac:dyDescent="0.3">
      <c r="H12836" s="1" t="s">
        <v>38358</v>
      </c>
      <c r="I12836" s="1" t="s">
        <v>29869</v>
      </c>
      <c r="J12836" s="1" t="s">
        <v>29387</v>
      </c>
      <c r="K12836" s="1">
        <v>3</v>
      </c>
      <c r="L12836" s="1"/>
      <c r="M12836" s="4" t="e">
        <f t="shared" si="204"/>
        <v>#N/A</v>
      </c>
      <c r="N12836" t="str">
        <f>LEFT(I12836,N$1)</f>
        <v xml:space="preserve">INSIGHT </v>
      </c>
      <c r="O12836" s="4" t="str">
        <f>IFERROR(INDEX($B$1968:$B$6893,MATCH($N12836,$F$1968:$F$6893,0),1),0)</f>
        <v>INSI</v>
      </c>
    </row>
    <row r="12837" spans="8:15" x14ac:dyDescent="0.3">
      <c r="H12837" s="1" t="s">
        <v>38357</v>
      </c>
      <c r="I12837" s="1" t="s">
        <v>27362</v>
      </c>
      <c r="J12837" s="1" t="s">
        <v>29387</v>
      </c>
      <c r="K12837" s="1">
        <v>3</v>
      </c>
      <c r="L12837" s="1"/>
      <c r="M12837" s="4" t="e">
        <f t="shared" si="204"/>
        <v>#N/A</v>
      </c>
      <c r="N12837" t="str">
        <f>LEFT(I12837,N$1)</f>
        <v>INCEPTIO</v>
      </c>
      <c r="O12837" s="4" t="str">
        <f>IFERROR(INDEX($B$1968:$B$6893,MATCH($N12837,$F$1968:$F$6893,0),1),0)</f>
        <v>IMII</v>
      </c>
    </row>
    <row r="12838" spans="8:15" x14ac:dyDescent="0.3">
      <c r="H12838" s="1" t="s">
        <v>41387</v>
      </c>
      <c r="I12838" s="1" t="s">
        <v>5016</v>
      </c>
      <c r="J12838" s="1" t="s">
        <v>19176</v>
      </c>
      <c r="K12838" s="1">
        <v>3</v>
      </c>
      <c r="L12838" s="1"/>
      <c r="M12838" s="4" t="e">
        <f t="shared" si="204"/>
        <v>#N/A</v>
      </c>
      <c r="N12838" t="str">
        <f>LEFT(I12838,N$1)</f>
        <v>IMAX COR</v>
      </c>
      <c r="O12838" s="4" t="str">
        <f>IFERROR(INDEX($B$1968:$B$6893,MATCH($N12838,$F$1968:$F$6893,0),1),0)</f>
        <v>IMAX</v>
      </c>
    </row>
    <row r="12839" spans="8:15" x14ac:dyDescent="0.3">
      <c r="H12839" s="1" t="s">
        <v>37903</v>
      </c>
      <c r="I12839" s="1" t="s">
        <v>35084</v>
      </c>
      <c r="J12839" s="1" t="s">
        <v>19176</v>
      </c>
      <c r="K12839" s="1">
        <v>3</v>
      </c>
      <c r="L12839" s="1"/>
      <c r="M12839" s="4" t="e">
        <f t="shared" si="204"/>
        <v>#N/A</v>
      </c>
      <c r="N12839" t="str">
        <f>LEFT(I12839,N$1)</f>
        <v>INTELLIG</v>
      </c>
      <c r="O12839" s="4" t="str">
        <f>IFERROR(INDEX($B$1968:$B$6893,MATCH($N12839,$F$1968:$F$6893,0),1),0)</f>
        <v>INBS</v>
      </c>
    </row>
    <row r="12840" spans="8:15" x14ac:dyDescent="0.3">
      <c r="H12840" s="1" t="s">
        <v>37912</v>
      </c>
      <c r="I12840" s="1" t="s">
        <v>26758</v>
      </c>
      <c r="J12840" s="1" t="s">
        <v>19176</v>
      </c>
      <c r="K12840" s="1">
        <v>3</v>
      </c>
      <c r="L12840" s="1"/>
      <c r="M12840" s="4" t="e">
        <f t="shared" si="204"/>
        <v>#N/A</v>
      </c>
      <c r="N12840" t="str">
        <f>LEFT(I12840,N$1)</f>
        <v xml:space="preserve">INVESCO </v>
      </c>
      <c r="O12840" s="4" t="str">
        <f>IFERROR(INDEX($B$1968:$B$6893,MATCH($N12840,$F$1968:$F$6893,0),1),0)</f>
        <v>VKI</v>
      </c>
    </row>
    <row r="12841" spans="8:15" x14ac:dyDescent="0.3">
      <c r="H12841" s="1" t="s">
        <v>37913</v>
      </c>
      <c r="I12841" s="1" t="s">
        <v>28279</v>
      </c>
      <c r="J12841" s="1" t="s">
        <v>19176</v>
      </c>
      <c r="K12841" s="1">
        <v>3</v>
      </c>
      <c r="L12841" s="1"/>
      <c r="M12841" s="4" t="e">
        <f t="shared" si="204"/>
        <v>#N/A</v>
      </c>
      <c r="N12841" t="str">
        <f>LEFT(I12841,N$1)</f>
        <v xml:space="preserve">INVESCO </v>
      </c>
      <c r="O12841" s="4" t="str">
        <f>IFERROR(INDEX($B$1968:$B$6893,MATCH($N12841,$F$1968:$F$6893,0),1),0)</f>
        <v>VKI</v>
      </c>
    </row>
    <row r="12842" spans="8:15" x14ac:dyDescent="0.3">
      <c r="H12842" s="1" t="s">
        <v>37914</v>
      </c>
      <c r="I12842" s="1" t="s">
        <v>23027</v>
      </c>
      <c r="J12842" s="1" t="s">
        <v>19176</v>
      </c>
      <c r="K12842" s="1">
        <v>3</v>
      </c>
      <c r="L12842" s="1"/>
      <c r="M12842" s="4" t="e">
        <f t="shared" si="204"/>
        <v>#N/A</v>
      </c>
      <c r="N12842" t="str">
        <f>LEFT(I12842,N$1)</f>
        <v xml:space="preserve">INVESCO </v>
      </c>
      <c r="O12842" s="4" t="str">
        <f>IFERROR(INDEX($B$1968:$B$6893,MATCH($N12842,$F$1968:$F$6893,0),1),0)</f>
        <v>VKI</v>
      </c>
    </row>
    <row r="12843" spans="8:15" x14ac:dyDescent="0.3">
      <c r="H12843" s="1" t="s">
        <v>37915</v>
      </c>
      <c r="I12843" s="1" t="s">
        <v>23027</v>
      </c>
      <c r="J12843" s="1" t="s">
        <v>19176</v>
      </c>
      <c r="K12843" s="1">
        <v>3</v>
      </c>
      <c r="L12843" s="1"/>
      <c r="M12843" s="4" t="e">
        <f t="shared" si="204"/>
        <v>#N/A</v>
      </c>
      <c r="N12843" t="str">
        <f>LEFT(I12843,N$1)</f>
        <v xml:space="preserve">INVESCO </v>
      </c>
      <c r="O12843" s="4" t="str">
        <f>IFERROR(INDEX($B$1968:$B$6893,MATCH($N12843,$F$1968:$F$6893,0),1),0)</f>
        <v>VKI</v>
      </c>
    </row>
    <row r="12844" spans="8:15" x14ac:dyDescent="0.3">
      <c r="H12844" s="1" t="s">
        <v>37916</v>
      </c>
      <c r="I12844" s="1" t="s">
        <v>23340</v>
      </c>
      <c r="J12844" s="1" t="s">
        <v>19176</v>
      </c>
      <c r="K12844" s="1">
        <v>3</v>
      </c>
      <c r="L12844" s="1"/>
      <c r="M12844" s="4" t="e">
        <f t="shared" si="204"/>
        <v>#N/A</v>
      </c>
      <c r="N12844" t="str">
        <f>LEFT(I12844,N$1)</f>
        <v xml:space="preserve">INVESCO </v>
      </c>
      <c r="O12844" s="4" t="str">
        <f>IFERROR(INDEX($B$1968:$B$6893,MATCH($N12844,$F$1968:$F$6893,0),1),0)</f>
        <v>VKI</v>
      </c>
    </row>
    <row r="12845" spans="8:15" x14ac:dyDescent="0.3">
      <c r="H12845" s="1" t="s">
        <v>37917</v>
      </c>
      <c r="I12845" s="1" t="s">
        <v>23340</v>
      </c>
      <c r="J12845" s="1" t="s">
        <v>19176</v>
      </c>
      <c r="K12845" s="1">
        <v>3</v>
      </c>
      <c r="L12845" s="1"/>
      <c r="M12845" s="4" t="e">
        <f t="shared" si="204"/>
        <v>#N/A</v>
      </c>
      <c r="N12845" t="str">
        <f>LEFT(I12845,N$1)</f>
        <v xml:space="preserve">INVESCO </v>
      </c>
      <c r="O12845" s="4" t="str">
        <f>IFERROR(INDEX($B$1968:$B$6893,MATCH($N12845,$F$1968:$F$6893,0),1),0)</f>
        <v>VKI</v>
      </c>
    </row>
    <row r="12846" spans="8:15" x14ac:dyDescent="0.3">
      <c r="H12846" s="1" t="s">
        <v>37918</v>
      </c>
      <c r="I12846" s="1" t="s">
        <v>19505</v>
      </c>
      <c r="J12846" s="1" t="s">
        <v>19176</v>
      </c>
      <c r="K12846" s="1">
        <v>3</v>
      </c>
      <c r="L12846" s="1"/>
      <c r="M12846" s="4" t="e">
        <f t="shared" si="204"/>
        <v>#N/A</v>
      </c>
      <c r="N12846" t="str">
        <f>LEFT(I12846,N$1)</f>
        <v xml:space="preserve">INVESCO </v>
      </c>
      <c r="O12846" s="4" t="str">
        <f>IFERROR(INDEX($B$1968:$B$6893,MATCH($N12846,$F$1968:$F$6893,0),1),0)</f>
        <v>VKI</v>
      </c>
    </row>
    <row r="12847" spans="8:15" x14ac:dyDescent="0.3">
      <c r="H12847" s="1" t="s">
        <v>37919</v>
      </c>
      <c r="I12847" s="1" t="s">
        <v>37920</v>
      </c>
      <c r="J12847" s="1" t="s">
        <v>19176</v>
      </c>
      <c r="K12847" s="1">
        <v>3</v>
      </c>
      <c r="L12847" s="1"/>
      <c r="M12847" s="4" t="e">
        <f t="shared" si="204"/>
        <v>#N/A</v>
      </c>
      <c r="N12847" t="str">
        <f>LEFT(I12847,N$1)</f>
        <v xml:space="preserve">INVESCO </v>
      </c>
      <c r="O12847" s="4" t="str">
        <f>IFERROR(INDEX($B$1968:$B$6893,MATCH($N12847,$F$1968:$F$6893,0),1),0)</f>
        <v>VKI</v>
      </c>
    </row>
    <row r="12848" spans="8:15" x14ac:dyDescent="0.3">
      <c r="H12848" s="1" t="s">
        <v>38361</v>
      </c>
      <c r="I12848" s="1" t="s">
        <v>38362</v>
      </c>
      <c r="J12848" s="1" t="s">
        <v>5191</v>
      </c>
      <c r="K12848" s="1">
        <v>3</v>
      </c>
      <c r="L12848" s="1"/>
      <c r="M12848" s="4" t="e">
        <f t="shared" si="204"/>
        <v>#N/A</v>
      </c>
      <c r="N12848" t="str">
        <f>LEFT(I12848,N$1)</f>
        <v xml:space="preserve">INVESCO </v>
      </c>
      <c r="O12848" s="4" t="str">
        <f>IFERROR(INDEX($B$1968:$B$6893,MATCH($N12848,$F$1968:$F$6893,0),1),0)</f>
        <v>VKI</v>
      </c>
    </row>
    <row r="12849" spans="8:15" x14ac:dyDescent="0.3">
      <c r="H12849" s="1" t="s">
        <v>38359</v>
      </c>
      <c r="I12849" s="1" t="s">
        <v>26623</v>
      </c>
      <c r="J12849" s="1" t="s">
        <v>29387</v>
      </c>
      <c r="K12849" s="1">
        <v>3</v>
      </c>
      <c r="L12849" s="1"/>
      <c r="M12849" s="4" t="e">
        <f t="shared" si="204"/>
        <v>#N/A</v>
      </c>
      <c r="N12849" t="str">
        <f>LEFT(I12849,N$1)</f>
        <v>INTEGRAT</v>
      </c>
      <c r="O12849" s="4" t="str">
        <f>IFERROR(INDEX($B$1968:$B$6893,MATCH($N12849,$F$1968:$F$6893,0),1),0)</f>
        <v>INBP</v>
      </c>
    </row>
    <row r="12850" spans="8:15" x14ac:dyDescent="0.3">
      <c r="H12850" s="1" t="s">
        <v>37901</v>
      </c>
      <c r="I12850" s="1" t="s">
        <v>37902</v>
      </c>
      <c r="J12850" s="1" t="s">
        <v>19176</v>
      </c>
      <c r="K12850" s="1">
        <v>3</v>
      </c>
      <c r="L12850" s="1"/>
      <c r="M12850" s="4" t="e">
        <f t="shared" si="204"/>
        <v>#N/A</v>
      </c>
      <c r="N12850" t="str">
        <f>LEFT(I12850,N$1)</f>
        <v>INTELLIC</v>
      </c>
      <c r="O12850" s="4" t="str">
        <f>IFERROR(INDEX($B$1968:$B$6893,MATCH($N12850,$F$1968:$F$6893,0),1),0)</f>
        <v>IDN</v>
      </c>
    </row>
    <row r="12851" spans="8:15" x14ac:dyDescent="0.3">
      <c r="H12851" s="1" t="s">
        <v>37906</v>
      </c>
      <c r="I12851" s="1" t="s">
        <v>37907</v>
      </c>
      <c r="J12851" s="1" t="s">
        <v>19176</v>
      </c>
      <c r="K12851" s="1">
        <v>3</v>
      </c>
      <c r="L12851" s="1"/>
      <c r="M12851" s="4" t="e">
        <f t="shared" si="204"/>
        <v>#N/A</v>
      </c>
      <c r="N12851" t="str">
        <f>LEFT(I12851,N$1)</f>
        <v>INTERNAT</v>
      </c>
      <c r="O12851" s="4" t="str">
        <f>IFERROR(INDEX($B$1968:$B$6893,MATCH($N12851,$F$1968:$F$6893,0),1),0)</f>
        <v>IGIC</v>
      </c>
    </row>
    <row r="12852" spans="8:15" x14ac:dyDescent="0.3">
      <c r="H12852" s="1" t="s">
        <v>38544</v>
      </c>
      <c r="I12852" s="1" t="s">
        <v>38545</v>
      </c>
      <c r="J12852" s="1" t="s">
        <v>38546</v>
      </c>
      <c r="K12852" s="1">
        <v>3</v>
      </c>
      <c r="L12852" s="1"/>
      <c r="M12852" s="4" t="e">
        <f t="shared" si="204"/>
        <v>#N/A</v>
      </c>
      <c r="N12852" t="str">
        <f>LEFT(I12852,N$1)</f>
        <v>INTERNAT</v>
      </c>
      <c r="O12852" s="4" t="str">
        <f>IFERROR(INDEX($B$1968:$B$6893,MATCH($N12852,$F$1968:$F$6893,0),1),0)</f>
        <v>IGIC</v>
      </c>
    </row>
    <row r="12853" spans="8:15" x14ac:dyDescent="0.3">
      <c r="H12853" s="1">
        <v>459867206</v>
      </c>
      <c r="I12853" s="1" t="s">
        <v>28277</v>
      </c>
      <c r="J12853" s="1" t="s">
        <v>38547</v>
      </c>
      <c r="K12853" s="1">
        <v>3</v>
      </c>
      <c r="L12853" s="1"/>
      <c r="M12853" s="4" t="e">
        <f t="shared" si="204"/>
        <v>#N/A</v>
      </c>
      <c r="N12853" t="str">
        <f>LEFT(I12853,N$1)</f>
        <v>INTERNAT</v>
      </c>
      <c r="O12853" s="4" t="str">
        <f>IFERROR(INDEX($B$1968:$B$6893,MATCH($N12853,$F$1968:$F$6893,0),1),0)</f>
        <v>IGIC</v>
      </c>
    </row>
    <row r="12854" spans="8:15" x14ac:dyDescent="0.3">
      <c r="H12854" s="1" t="s">
        <v>37892</v>
      </c>
      <c r="I12854" s="1" t="s">
        <v>37893</v>
      </c>
      <c r="J12854" s="1" t="s">
        <v>25010</v>
      </c>
      <c r="K12854" s="1">
        <v>3</v>
      </c>
      <c r="L12854" s="1"/>
      <c r="M12854" s="4" t="e">
        <f t="shared" si="204"/>
        <v>#N/A</v>
      </c>
      <c r="N12854" t="str">
        <f>LEFT(I12854,N$1)</f>
        <v>INDEPEND</v>
      </c>
      <c r="O12854" s="4" t="str">
        <f>IFERROR(INDEX($B$1968:$B$6893,MATCH($N12854,$F$1968:$F$6893,0),1),0)</f>
        <v>ICD</v>
      </c>
    </row>
    <row r="12855" spans="8:15" x14ac:dyDescent="0.3">
      <c r="H12855" s="1">
        <v>453440307</v>
      </c>
      <c r="I12855" s="1" t="s">
        <v>37891</v>
      </c>
      <c r="J12855" s="1" t="s">
        <v>19275</v>
      </c>
      <c r="K12855" s="1">
        <v>3</v>
      </c>
      <c r="L12855" s="1"/>
      <c r="M12855" s="4" t="e">
        <f t="shared" si="204"/>
        <v>#N/A</v>
      </c>
      <c r="N12855" t="str">
        <f>LEFT(I12855,N$1)</f>
        <v>INDEPEND</v>
      </c>
      <c r="O12855" s="4" t="str">
        <f>IFERROR(INDEX($B$1968:$B$6893,MATCH($N12855,$F$1968:$F$6893,0),1),0)</f>
        <v>ICD</v>
      </c>
    </row>
    <row r="12856" spans="8:15" x14ac:dyDescent="0.3">
      <c r="H12856" s="1">
        <v>410693105</v>
      </c>
      <c r="I12856" s="1" t="s">
        <v>37848</v>
      </c>
      <c r="J12856" s="1" t="s">
        <v>19382</v>
      </c>
      <c r="K12856" s="1">
        <v>3</v>
      </c>
      <c r="L12856" s="1"/>
      <c r="M12856" s="4" t="e">
        <f t="shared" si="204"/>
        <v>#N/A</v>
      </c>
      <c r="N12856" t="str">
        <f>LEFT(I12856,N$1)</f>
        <v>HANNOVER</v>
      </c>
      <c r="O12856" s="4" t="str">
        <f>IFERROR(INDEX($B$1968:$B$6893,MATCH($N12856,$F$1968:$F$6893,0),1),0)</f>
        <v>HHSE</v>
      </c>
    </row>
    <row r="12857" spans="8:15" x14ac:dyDescent="0.3">
      <c r="H12857" s="1">
        <v>428103955</v>
      </c>
      <c r="I12857" s="1" t="s">
        <v>36280</v>
      </c>
      <c r="J12857" s="1" t="s">
        <v>19176</v>
      </c>
      <c r="K12857" s="1">
        <v>3</v>
      </c>
      <c r="L12857" s="1"/>
      <c r="M12857" s="4" t="e">
        <f t="shared" si="204"/>
        <v>#N/A</v>
      </c>
      <c r="N12857" t="str">
        <f>LEFT(I12857,N$1)</f>
        <v>HESS MID</v>
      </c>
      <c r="O12857" s="4" t="str">
        <f>IFERROR(INDEX($B$1968:$B$6893,MATCH($N12857,$F$1968:$F$6893,0),1),0)</f>
        <v>HESM</v>
      </c>
    </row>
    <row r="12858" spans="8:15" x14ac:dyDescent="0.3">
      <c r="H12858" s="1" t="s">
        <v>41464</v>
      </c>
      <c r="I12858" s="1" t="s">
        <v>37863</v>
      </c>
      <c r="J12858" s="1" t="s">
        <v>19176</v>
      </c>
      <c r="K12858" s="1">
        <v>3</v>
      </c>
      <c r="L12858" s="1"/>
      <c r="M12858" s="4" t="e">
        <f t="shared" si="204"/>
        <v>#N/A</v>
      </c>
      <c r="N12858" t="str">
        <f>LEFT(I12858,N$1)</f>
        <v>HERITAGE</v>
      </c>
      <c r="O12858" s="4" t="str">
        <f>IFERROR(INDEX($B$1968:$B$6893,MATCH($N12858,$F$1968:$F$6893,0),1),0)</f>
        <v>HTBK</v>
      </c>
    </row>
    <row r="12859" spans="8:15" x14ac:dyDescent="0.3">
      <c r="H12859" s="1" t="s">
        <v>37851</v>
      </c>
      <c r="I12859" s="1" t="s">
        <v>37852</v>
      </c>
      <c r="J12859" s="1" t="s">
        <v>19176</v>
      </c>
      <c r="K12859" s="1">
        <v>3</v>
      </c>
      <c r="L12859" s="1"/>
      <c r="M12859" s="4" t="e">
        <f t="shared" si="204"/>
        <v>#N/A</v>
      </c>
      <c r="N12859" t="str">
        <f>LEFT(I12859,N$1)</f>
        <v>Healthca</v>
      </c>
      <c r="O12859" s="4" t="str">
        <f>IFERROR(INDEX($B$1968:$B$6893,MATCH($N12859,$F$1968:$F$6893,0),1),0)</f>
        <v>HCBR</v>
      </c>
    </row>
    <row r="12860" spans="8:15" x14ac:dyDescent="0.3">
      <c r="H12860" s="1" t="s">
        <v>37853</v>
      </c>
      <c r="I12860" s="1" t="s">
        <v>37854</v>
      </c>
      <c r="J12860" s="1" t="s">
        <v>19176</v>
      </c>
      <c r="K12860" s="1">
        <v>3</v>
      </c>
      <c r="L12860" s="1"/>
      <c r="M12860" s="4" t="e">
        <f t="shared" si="204"/>
        <v>#N/A</v>
      </c>
      <c r="N12860" t="str">
        <f>LEFT(I12860,N$1)</f>
        <v>HEALTHCA</v>
      </c>
      <c r="O12860" s="4" t="str">
        <f>IFERROR(INDEX($B$1968:$B$6893,MATCH($N12860,$F$1968:$F$6893,0),1),0)</f>
        <v>HCBR</v>
      </c>
    </row>
    <row r="12861" spans="8:15" x14ac:dyDescent="0.3">
      <c r="H12861" s="1" t="s">
        <v>37850</v>
      </c>
      <c r="I12861" s="1" t="s">
        <v>22077</v>
      </c>
      <c r="J12861" s="1" t="s">
        <v>19176</v>
      </c>
      <c r="K12861" s="1">
        <v>3</v>
      </c>
      <c r="L12861" s="1"/>
      <c r="M12861" s="4" t="e">
        <f t="shared" si="204"/>
        <v>#N/A</v>
      </c>
      <c r="N12861" t="str">
        <f>LEFT(I12861,N$1)</f>
        <v>HEALTH C</v>
      </c>
      <c r="O12861" s="4">
        <f>IFERROR(INDEX($B$1968:$B$6893,MATCH($N12861,$F$1968:$F$6893,0),1),0)</f>
        <v>0</v>
      </c>
    </row>
    <row r="12862" spans="8:15" x14ac:dyDescent="0.3">
      <c r="H12862" s="1" t="s">
        <v>37870</v>
      </c>
      <c r="I12862" s="1" t="s">
        <v>37871</v>
      </c>
      <c r="J12862" s="1" t="s">
        <v>19176</v>
      </c>
      <c r="K12862" s="1">
        <v>3</v>
      </c>
      <c r="L12862" s="1"/>
      <c r="M12862" s="4" t="e">
        <f t="shared" si="204"/>
        <v>#N/A</v>
      </c>
      <c r="N12862" t="str">
        <f>LEFT(I12862,N$1)</f>
        <v xml:space="preserve">HORIZON </v>
      </c>
      <c r="O12862" s="4" t="str">
        <f>IFERROR(INDEX($B$1968:$B$6893,MATCH($N12862,$F$1968:$F$6893,0),1),0)</f>
        <v>HBNC</v>
      </c>
    </row>
    <row r="12863" spans="8:15" x14ac:dyDescent="0.3">
      <c r="H12863" s="1" t="s">
        <v>37845</v>
      </c>
      <c r="I12863" s="1" t="s">
        <v>30031</v>
      </c>
      <c r="J12863" s="1" t="s">
        <v>19275</v>
      </c>
      <c r="K12863" s="1">
        <v>3</v>
      </c>
      <c r="L12863" s="1"/>
      <c r="M12863" s="4" t="e">
        <f t="shared" si="204"/>
        <v>#N/A</v>
      </c>
      <c r="N12863" t="str">
        <f>LEFT(I12863,N$1)</f>
        <v>HALLMARK</v>
      </c>
      <c r="O12863" s="4" t="str">
        <f>IFERROR(INDEX($B$1968:$B$6893,MATCH($N12863,$F$1968:$F$6893,0),1),0)</f>
        <v>HALL</v>
      </c>
    </row>
    <row r="12864" spans="8:15" x14ac:dyDescent="0.3">
      <c r="H12864" s="1" t="s">
        <v>38280</v>
      </c>
      <c r="I12864" s="1" t="s">
        <v>38281</v>
      </c>
      <c r="J12864" s="1" t="s">
        <v>19176</v>
      </c>
      <c r="K12864" s="1">
        <v>3</v>
      </c>
      <c r="L12864" s="1"/>
      <c r="M12864" s="4" t="e">
        <f t="shared" si="204"/>
        <v>#N/A</v>
      </c>
      <c r="N12864" t="str">
        <f>LEFT(I12864,N$1)</f>
        <v>VISIONAR</v>
      </c>
      <c r="O12864" s="4" t="str">
        <f>IFERROR(INDEX($B$1968:$B$6893,MATCH($N12864,$F$1968:$F$6893,0),1),0)</f>
        <v>GV</v>
      </c>
    </row>
    <row r="12865" spans="8:15" x14ac:dyDescent="0.3">
      <c r="H12865" s="1">
        <v>393413109</v>
      </c>
      <c r="I12865" s="1" t="s">
        <v>37839</v>
      </c>
      <c r="J12865" s="1" t="s">
        <v>19176</v>
      </c>
      <c r="K12865" s="1">
        <v>3</v>
      </c>
      <c r="L12865" s="1"/>
      <c r="M12865" s="4" t="e">
        <f t="shared" si="204"/>
        <v>#N/A</v>
      </c>
      <c r="N12865" t="str">
        <f>LEFT(I12865,N$1)</f>
        <v>GREEN ST</v>
      </c>
      <c r="O12865" s="4" t="str">
        <f>IFERROR(INDEX($B$1968:$B$6893,MATCH($N12865,$F$1968:$F$6893,0),1),0)</f>
        <v>GSFI</v>
      </c>
    </row>
    <row r="12866" spans="8:15" x14ac:dyDescent="0.3">
      <c r="H12866" s="1" t="s">
        <v>37817</v>
      </c>
      <c r="I12866" s="1" t="s">
        <v>37818</v>
      </c>
      <c r="J12866" s="1" t="s">
        <v>19304</v>
      </c>
      <c r="K12866" s="1">
        <v>3</v>
      </c>
      <c r="L12866" s="1"/>
      <c r="M12866" s="4" t="e">
        <f t="shared" si="204"/>
        <v>#N/A</v>
      </c>
      <c r="N12866" t="str">
        <f>LEFT(I12866,N$1)</f>
        <v xml:space="preserve">GENENTA </v>
      </c>
      <c r="O12866" s="4" t="str">
        <f>IFERROR(INDEX($B$1968:$B$6893,MATCH($N12866,$F$1968:$F$6893,0),1),0)</f>
        <v>GNTA</v>
      </c>
    </row>
    <row r="12867" spans="8:15" x14ac:dyDescent="0.3">
      <c r="H12867" s="1">
        <v>386441109</v>
      </c>
      <c r="I12867" s="1" t="s">
        <v>37835</v>
      </c>
      <c r="J12867" s="1" t="s">
        <v>23599</v>
      </c>
      <c r="K12867" s="1">
        <v>3</v>
      </c>
      <c r="L12867" s="1"/>
      <c r="M12867" s="4" t="e">
        <f t="shared" si="204"/>
        <v>#N/A</v>
      </c>
      <c r="N12867" t="str">
        <f>LEFT(I12867,N$1)</f>
        <v>GRAND RI</v>
      </c>
      <c r="O12867" s="4" t="str">
        <f>IFERROR(INDEX($B$1968:$B$6893,MATCH($N12867,$F$1968:$F$6893,0),1),0)</f>
        <v>GNRV</v>
      </c>
    </row>
    <row r="12868" spans="8:15" x14ac:dyDescent="0.3">
      <c r="H12868" s="1" t="s">
        <v>38735</v>
      </c>
      <c r="I12868" s="1" t="s">
        <v>33279</v>
      </c>
      <c r="J12868" s="1" t="s">
        <v>33280</v>
      </c>
      <c r="K12868" s="1">
        <v>3</v>
      </c>
      <c r="L12868" s="1"/>
      <c r="M12868" s="4" t="e">
        <f t="shared" si="204"/>
        <v>#N/A</v>
      </c>
      <c r="N12868" t="str">
        <f>LEFT(I12868,N$1)</f>
        <v>WORLD GO</v>
      </c>
      <c r="O12868" s="4" t="str">
        <f>IFERROR(INDEX($B$1968:$B$6893,MATCH($N12868,$F$1968:$F$6893,0),1),0)</f>
        <v>GLDM</v>
      </c>
    </row>
    <row r="12869" spans="8:15" x14ac:dyDescent="0.3">
      <c r="H12869" s="1" t="s">
        <v>37828</v>
      </c>
      <c r="I12869" s="1" t="s">
        <v>2230</v>
      </c>
      <c r="J12869" s="1" t="s">
        <v>19176</v>
      </c>
      <c r="K12869" s="1">
        <v>3</v>
      </c>
      <c r="L12869" s="1"/>
      <c r="M12869" s="4" t="e">
        <f t="shared" si="204"/>
        <v>#N/A</v>
      </c>
      <c r="N12869" t="str">
        <f>LEFT(I12869,N$1)</f>
        <v>Global-E</v>
      </c>
      <c r="O12869" s="4" t="str">
        <f>IFERROR(INDEX($B$1968:$B$6893,MATCH($N12869,$F$1968:$F$6893,0),1),0)</f>
        <v>GLBE</v>
      </c>
    </row>
    <row r="12870" spans="8:15" x14ac:dyDescent="0.3">
      <c r="H12870" s="1" t="s">
        <v>37840</v>
      </c>
      <c r="I12870" s="1" t="s">
        <v>33379</v>
      </c>
      <c r="J12870" s="1" t="s">
        <v>19176</v>
      </c>
      <c r="K12870" s="1">
        <v>3</v>
      </c>
      <c r="L12870" s="1"/>
      <c r="M12870" s="4" t="e">
        <f t="shared" si="204"/>
        <v>#N/A</v>
      </c>
      <c r="N12870" t="str">
        <f>LEFT(I12870,N$1)</f>
        <v>GUARDION</v>
      </c>
      <c r="O12870" s="4" t="str">
        <f>IFERROR(INDEX($B$1968:$B$6893,MATCH($N12870,$F$1968:$F$6893,0),1),0)</f>
        <v>GHSI</v>
      </c>
    </row>
    <row r="12871" spans="8:15" x14ac:dyDescent="0.3">
      <c r="H12871" s="1">
        <v>370442105</v>
      </c>
      <c r="I12871" s="1" t="s">
        <v>31703</v>
      </c>
      <c r="J12871" s="1" t="s">
        <v>19176</v>
      </c>
      <c r="K12871" s="1">
        <v>3</v>
      </c>
      <c r="L12871" s="1"/>
      <c r="M12871" s="4" t="e">
        <f t="shared" si="204"/>
        <v>#N/A</v>
      </c>
      <c r="N12871" t="str">
        <f>LEFT(I12871,N$1)</f>
        <v xml:space="preserve">GENERAL </v>
      </c>
      <c r="O12871" s="4" t="str">
        <f>IFERROR(INDEX($B$1968:$B$6893,MATCH($N12871,$F$1968:$F$6893,0),1),0)</f>
        <v>GEVI</v>
      </c>
    </row>
    <row r="12872" spans="8:15" x14ac:dyDescent="0.3">
      <c r="H12872" s="1">
        <v>370373102</v>
      </c>
      <c r="I12872" s="1" t="s">
        <v>37819</v>
      </c>
      <c r="J12872" s="1" t="s">
        <v>20535</v>
      </c>
      <c r="K12872" s="1">
        <v>3</v>
      </c>
      <c r="L12872" s="1"/>
      <c r="M12872" s="4" t="e">
        <f t="shared" si="204"/>
        <v>#N/A</v>
      </c>
      <c r="N12872" t="str">
        <f>LEFT(I12872,N$1)</f>
        <v xml:space="preserve">GENERAL </v>
      </c>
      <c r="O12872" s="4" t="str">
        <f>IFERROR(INDEX($B$1968:$B$6893,MATCH($N12872,$F$1968:$F$6893,0),1),0)</f>
        <v>GEVI</v>
      </c>
    </row>
    <row r="12873" spans="8:15" x14ac:dyDescent="0.3">
      <c r="H12873" s="1" t="s">
        <v>38508</v>
      </c>
      <c r="I12873" s="1" t="s">
        <v>29220</v>
      </c>
      <c r="J12873" s="1" t="s">
        <v>32922</v>
      </c>
      <c r="K12873" s="1">
        <v>3</v>
      </c>
      <c r="L12873" s="1"/>
      <c r="M12873" s="4" t="e">
        <f t="shared" si="204"/>
        <v>#N/A</v>
      </c>
      <c r="N12873" t="str">
        <f>LEFT(I12873,N$1)</f>
        <v xml:space="preserve">GENESIS </v>
      </c>
      <c r="O12873" s="4" t="str">
        <f>IFERROR(INDEX($B$1968:$B$6893,MATCH($N12873,$F$1968:$F$6893,0),1),0)</f>
        <v>GEGI</v>
      </c>
    </row>
    <row r="12874" spans="8:15" x14ac:dyDescent="0.3">
      <c r="H12874" s="1" t="s">
        <v>38354</v>
      </c>
      <c r="I12874" s="1" t="s">
        <v>33020</v>
      </c>
      <c r="J12874" s="1" t="s">
        <v>29387</v>
      </c>
      <c r="K12874" s="1">
        <v>3</v>
      </c>
      <c r="L12874" s="1"/>
      <c r="M12874" s="4" t="e">
        <f t="shared" si="204"/>
        <v>#N/A</v>
      </c>
      <c r="N12874" t="str">
        <f>LEFT(I12874,N$1)</f>
        <v xml:space="preserve">GENESIS </v>
      </c>
      <c r="O12874" s="4" t="str">
        <f>IFERROR(INDEX($B$1968:$B$6893,MATCH($N12874,$F$1968:$F$6893,0),1),0)</f>
        <v>GEGI</v>
      </c>
    </row>
    <row r="12875" spans="8:15" x14ac:dyDescent="0.3">
      <c r="H12875" s="1" t="s">
        <v>38503</v>
      </c>
      <c r="I12875" s="1" t="s">
        <v>38504</v>
      </c>
      <c r="J12875" s="1" t="s">
        <v>38505</v>
      </c>
      <c r="K12875" s="1">
        <v>3</v>
      </c>
      <c r="L12875" s="1"/>
      <c r="M12875" s="4" t="e">
        <f t="shared" si="204"/>
        <v>#N/A</v>
      </c>
      <c r="N12875" t="str">
        <f>LEFT(I12875,N$1)</f>
        <v xml:space="preserve">GABELLI </v>
      </c>
      <c r="O12875" s="4" t="str">
        <f>IFERROR(INDEX($B$1968:$B$6893,MATCH($N12875,$F$1968:$F$6893,0),1),0)</f>
        <v>GCV</v>
      </c>
    </row>
    <row r="12876" spans="8:15" x14ac:dyDescent="0.3">
      <c r="H12876" s="1" t="s">
        <v>38509</v>
      </c>
      <c r="I12876" s="1" t="s">
        <v>38510</v>
      </c>
      <c r="J12876" s="1" t="s">
        <v>38511</v>
      </c>
      <c r="K12876" s="1">
        <v>3</v>
      </c>
      <c r="L12876" s="1"/>
      <c r="M12876" s="4" t="e">
        <f t="shared" si="204"/>
        <v>#N/A</v>
      </c>
      <c r="N12876" t="str">
        <f>LEFT(I12876,N$1)</f>
        <v>GLADSTON</v>
      </c>
      <c r="O12876" s="4">
        <f>IFERROR(INDEX($B$1968:$B$6893,MATCH($N12876,$F$1968:$F$6893,0),1),0)</f>
        <v>0</v>
      </c>
    </row>
    <row r="12877" spans="8:15" x14ac:dyDescent="0.3">
      <c r="H12877" s="1" t="s">
        <v>37822</v>
      </c>
      <c r="I12877" s="1" t="s">
        <v>37823</v>
      </c>
      <c r="J12877" s="1" t="s">
        <v>19258</v>
      </c>
      <c r="K12877" s="1">
        <v>3</v>
      </c>
      <c r="L12877" s="1"/>
      <c r="M12877" s="4" t="e">
        <f t="shared" si="204"/>
        <v>#N/A</v>
      </c>
      <c r="N12877" t="str">
        <f>LEFT(I12877,N$1)</f>
        <v>GLOBAL I</v>
      </c>
      <c r="O12877" s="4" t="str">
        <f>IFERROR(INDEX($B$1968:$B$6893,MATCH($N12877,$F$1968:$F$6893,0),1),0)</f>
        <v>GBLI</v>
      </c>
    </row>
    <row r="12878" spans="8:15" x14ac:dyDescent="0.3">
      <c r="H12878" s="1" t="s">
        <v>38506</v>
      </c>
      <c r="I12878" s="1" t="s">
        <v>32161</v>
      </c>
      <c r="J12878" s="1" t="s">
        <v>38507</v>
      </c>
      <c r="K12878" s="1">
        <v>3</v>
      </c>
      <c r="L12878" s="1"/>
      <c r="M12878" s="4" t="e">
        <f t="shared" si="204"/>
        <v>#N/A</v>
      </c>
      <c r="N12878" t="str">
        <f>LEFT(I12878,N$1)</f>
        <v>GENERATI</v>
      </c>
      <c r="O12878" s="4" t="str">
        <f>IFERROR(INDEX($B$1968:$B$6893,MATCH($N12878,$F$1968:$F$6893,0),1),0)</f>
        <v>GBIO</v>
      </c>
    </row>
    <row r="12879" spans="8:15" x14ac:dyDescent="0.3">
      <c r="H12879" s="1" t="s">
        <v>37796</v>
      </c>
      <c r="I12879" s="1" t="s">
        <v>32684</v>
      </c>
      <c r="J12879" s="1" t="s">
        <v>19176</v>
      </c>
      <c r="K12879" s="1">
        <v>3</v>
      </c>
      <c r="L12879" s="1"/>
      <c r="M12879" s="4" t="e">
        <f t="shared" si="204"/>
        <v>#N/A</v>
      </c>
      <c r="N12879" t="str">
        <f>LEFT(I12879,N$1)</f>
        <v>FIRST WA</v>
      </c>
      <c r="O12879" s="4" t="str">
        <f>IFERROR(INDEX($B$1968:$B$6893,MATCH($N12879,$F$1968:$F$6893,0),1),0)</f>
        <v>FWRG</v>
      </c>
    </row>
    <row r="12880" spans="8:15" x14ac:dyDescent="0.3">
      <c r="H12880" s="1" t="s">
        <v>38680</v>
      </c>
      <c r="I12880" s="1" t="s">
        <v>23958</v>
      </c>
      <c r="J12880" s="1" t="s">
        <v>38681</v>
      </c>
      <c r="K12880" s="1">
        <v>3</v>
      </c>
      <c r="L12880" s="1"/>
      <c r="M12880" s="4" t="e">
        <f t="shared" si="204"/>
        <v>#N/A</v>
      </c>
      <c r="N12880" t="str">
        <f>LEFT(I12880,N$1)</f>
        <v>SPROTT F</v>
      </c>
      <c r="O12880" s="4" t="str">
        <f>IFERROR(INDEX($B$1968:$B$6893,MATCH($N12880,$F$1968:$F$6893,0),1),0)</f>
        <v>FUND</v>
      </c>
    </row>
    <row r="12881" spans="8:15" x14ac:dyDescent="0.3">
      <c r="H12881" s="1" t="s">
        <v>37792</v>
      </c>
      <c r="I12881" s="1" t="s">
        <v>20350</v>
      </c>
      <c r="J12881" s="1" t="s">
        <v>19176</v>
      </c>
      <c r="K12881" s="1">
        <v>3</v>
      </c>
      <c r="L12881" s="1"/>
      <c r="M12881" s="4" t="e">
        <f t="shared" si="204"/>
        <v>#N/A</v>
      </c>
      <c r="N12881" t="str">
        <f>LEFT(I12881,N$1)</f>
        <v>FIRST AM</v>
      </c>
      <c r="O12881" s="4" t="str">
        <f>IFERROR(INDEX($B$1968:$B$6893,MATCH($N12881,$F$1968:$F$6893,0),1),0)</f>
        <v>FSTJ</v>
      </c>
    </row>
    <row r="12882" spans="8:15" x14ac:dyDescent="0.3">
      <c r="H12882" s="1" t="s">
        <v>37790</v>
      </c>
      <c r="I12882" s="1" t="s">
        <v>37791</v>
      </c>
      <c r="J12882" s="1" t="s">
        <v>33798</v>
      </c>
      <c r="K12882" s="1">
        <v>3</v>
      </c>
      <c r="L12882" s="1"/>
      <c r="M12882" s="4" t="e">
        <f t="shared" si="204"/>
        <v>#N/A</v>
      </c>
      <c r="N12882" t="str">
        <f>LEFT(I12882,N$1)</f>
        <v>FIRST AM</v>
      </c>
      <c r="O12882" s="4" t="str">
        <f>IFERROR(INDEX($B$1968:$B$6893,MATCH($N12882,$F$1968:$F$6893,0),1),0)</f>
        <v>FSTJ</v>
      </c>
    </row>
    <row r="12883" spans="8:15" x14ac:dyDescent="0.3">
      <c r="H12883" s="1" t="s">
        <v>37809</v>
      </c>
      <c r="I12883" s="1" t="s">
        <v>22547</v>
      </c>
      <c r="J12883" s="1" t="s">
        <v>19176</v>
      </c>
      <c r="K12883" s="1">
        <v>3</v>
      </c>
      <c r="L12883" s="1"/>
      <c r="M12883" s="4" t="e">
        <f t="shared" si="204"/>
        <v>#N/A</v>
      </c>
      <c r="N12883" t="str">
        <f>LEFT(I12883,N$1)</f>
        <v>FRONTLIN</v>
      </c>
      <c r="O12883" s="4" t="str">
        <f>IFERROR(INDEX($B$1968:$B$6893,MATCH($N12883,$F$1968:$F$6893,0),1),0)</f>
        <v>FRO</v>
      </c>
    </row>
    <row r="12884" spans="8:15" x14ac:dyDescent="0.3">
      <c r="H12884" s="1" t="s">
        <v>38376</v>
      </c>
      <c r="I12884" s="1" t="s">
        <v>27157</v>
      </c>
      <c r="J12884" s="1" t="s">
        <v>29387</v>
      </c>
      <c r="K12884" s="1">
        <v>3</v>
      </c>
      <c r="L12884" s="1"/>
      <c r="M12884" s="4" t="e">
        <f t="shared" si="204"/>
        <v>#N/A</v>
      </c>
      <c r="N12884" t="str">
        <f>LEFT(I12884,N$1)</f>
        <v xml:space="preserve">PHOENIX </v>
      </c>
      <c r="O12884" s="4" t="str">
        <f>IFERROR(INDEX($B$1968:$B$6893,MATCH($N12884,$F$1968:$F$6893,0),1),0)</f>
        <v>PEV</v>
      </c>
    </row>
    <row r="12885" spans="8:15" x14ac:dyDescent="0.3">
      <c r="H12885" s="1" t="s">
        <v>37793</v>
      </c>
      <c r="I12885" s="1" t="s">
        <v>19830</v>
      </c>
      <c r="J12885" s="1" t="s">
        <v>19176</v>
      </c>
      <c r="K12885" s="1">
        <v>3</v>
      </c>
      <c r="L12885" s="1"/>
      <c r="M12885" s="4" t="e">
        <f t="shared" si="204"/>
        <v>#N/A</v>
      </c>
      <c r="N12885" t="str">
        <f>LEFT(I12885,N$1)</f>
        <v>FIRST TR</v>
      </c>
      <c r="O12885" s="4" t="str">
        <f>IFERROR(INDEX($B$1968:$B$6893,MATCH($N12885,$F$1968:$F$6893,0),1),0)</f>
        <v>FDEU</v>
      </c>
    </row>
    <row r="12886" spans="8:15" x14ac:dyDescent="0.3">
      <c r="H12886" s="1" t="s">
        <v>37794</v>
      </c>
      <c r="I12886" s="1" t="s">
        <v>37795</v>
      </c>
      <c r="J12886" s="1" t="s">
        <v>36715</v>
      </c>
      <c r="K12886" s="1">
        <v>3</v>
      </c>
      <c r="L12886" s="1"/>
      <c r="M12886" s="4" t="e">
        <f t="shared" ref="M12886:M12949" si="205">MATCH(L12886,$B:$B,0)</f>
        <v>#N/A</v>
      </c>
      <c r="N12886" t="str">
        <f>LEFT(I12886,N$1)</f>
        <v>First Tr</v>
      </c>
      <c r="O12886" s="4" t="str">
        <f>IFERROR(INDEX($B$1968:$B$6893,MATCH($N12886,$F$1968:$F$6893,0),1),0)</f>
        <v>FDEU</v>
      </c>
    </row>
    <row r="12887" spans="8:15" x14ac:dyDescent="0.3">
      <c r="H12887" s="1">
        <v>315911727</v>
      </c>
      <c r="I12887" s="1" t="s">
        <v>37788</v>
      </c>
      <c r="J12887" s="1" t="s">
        <v>35212</v>
      </c>
      <c r="K12887" s="1">
        <v>3</v>
      </c>
      <c r="L12887" s="1"/>
      <c r="M12887" s="4" t="e">
        <f t="shared" si="205"/>
        <v>#N/A</v>
      </c>
      <c r="N12887" t="str">
        <f>LEFT(I12887,N$1)</f>
        <v>FIDELITY</v>
      </c>
      <c r="O12887" s="4" t="str">
        <f>IFERROR(INDEX($B$1968:$B$6893,MATCH($N12887,$F$1968:$F$6893,0),1),0)</f>
        <v>FDBC</v>
      </c>
    </row>
    <row r="12888" spans="8:15" x14ac:dyDescent="0.3">
      <c r="H12888" s="1">
        <v>316188887</v>
      </c>
      <c r="I12888" s="1" t="s">
        <v>19773</v>
      </c>
      <c r="J12888" s="1" t="s">
        <v>38495</v>
      </c>
      <c r="K12888" s="1">
        <v>3</v>
      </c>
      <c r="L12888" s="1"/>
      <c r="M12888" s="4" t="e">
        <f t="shared" si="205"/>
        <v>#N/A</v>
      </c>
      <c r="N12888" t="str">
        <f>LEFT(I12888,N$1)</f>
        <v>FIDELITY</v>
      </c>
      <c r="O12888" s="4" t="str">
        <f>IFERROR(INDEX($B$1968:$B$6893,MATCH($N12888,$F$1968:$F$6893,0),1),0)</f>
        <v>FDBC</v>
      </c>
    </row>
    <row r="12889" spans="8:15" x14ac:dyDescent="0.3">
      <c r="H12889" s="1">
        <v>316092212</v>
      </c>
      <c r="I12889" s="1" t="s">
        <v>21201</v>
      </c>
      <c r="J12889" s="1" t="s">
        <v>38492</v>
      </c>
      <c r="K12889" s="1">
        <v>3</v>
      </c>
      <c r="L12889" s="1"/>
      <c r="M12889" s="4" t="e">
        <f t="shared" si="205"/>
        <v>#N/A</v>
      </c>
      <c r="N12889" t="str">
        <f>LEFT(I12889,N$1)</f>
        <v>FIDELITY</v>
      </c>
      <c r="O12889" s="4" t="str">
        <f>IFERROR(INDEX($B$1968:$B$6893,MATCH($N12889,$F$1968:$F$6893,0),1),0)</f>
        <v>FDBC</v>
      </c>
    </row>
    <row r="12890" spans="8:15" x14ac:dyDescent="0.3">
      <c r="H12890" s="1">
        <v>316188879</v>
      </c>
      <c r="I12890" s="1" t="s">
        <v>19773</v>
      </c>
      <c r="J12890" s="1" t="s">
        <v>38494</v>
      </c>
      <c r="K12890" s="1">
        <v>3</v>
      </c>
      <c r="L12890" s="1"/>
      <c r="M12890" s="4" t="e">
        <f t="shared" si="205"/>
        <v>#N/A</v>
      </c>
      <c r="N12890" t="str">
        <f>LEFT(I12890,N$1)</f>
        <v>FIDELITY</v>
      </c>
      <c r="O12890" s="4" t="str">
        <f>IFERROR(INDEX($B$1968:$B$6893,MATCH($N12890,$F$1968:$F$6893,0),1),0)</f>
        <v>FDBC</v>
      </c>
    </row>
    <row r="12891" spans="8:15" x14ac:dyDescent="0.3">
      <c r="H12891" s="1">
        <v>316092287</v>
      </c>
      <c r="I12891" s="1" t="s">
        <v>21201</v>
      </c>
      <c r="J12891" s="1" t="s">
        <v>38493</v>
      </c>
      <c r="K12891" s="1">
        <v>3</v>
      </c>
      <c r="L12891" s="1"/>
      <c r="M12891" s="4" t="e">
        <f t="shared" si="205"/>
        <v>#N/A</v>
      </c>
      <c r="N12891" t="str">
        <f>LEFT(I12891,N$1)</f>
        <v>FIDELITY</v>
      </c>
      <c r="O12891" s="4" t="str">
        <f>IFERROR(INDEX($B$1968:$B$6893,MATCH($N12891,$F$1968:$F$6893,0),1),0)</f>
        <v>FDBC</v>
      </c>
    </row>
    <row r="12892" spans="8:15" x14ac:dyDescent="0.3">
      <c r="H12892" s="1" t="s">
        <v>37757</v>
      </c>
      <c r="I12892" s="1" t="s">
        <v>6416</v>
      </c>
      <c r="J12892" s="1" t="s">
        <v>19176</v>
      </c>
      <c r="K12892" s="1">
        <v>3</v>
      </c>
      <c r="L12892" s="1"/>
      <c r="M12892" s="4" t="e">
        <f t="shared" si="205"/>
        <v>#N/A</v>
      </c>
      <c r="N12892" t="str">
        <f>LEFT(I12892,N$1)</f>
        <v>ENDEAVOU</v>
      </c>
      <c r="O12892" s="4" t="str">
        <f>IFERROR(INDEX($B$1968:$B$6893,MATCH($N12892,$F$1968:$F$6893,0),1),0)</f>
        <v>EXK</v>
      </c>
    </row>
    <row r="12893" spans="8:15" x14ac:dyDescent="0.3">
      <c r="H12893" s="1">
        <v>293828885</v>
      </c>
      <c r="I12893" s="1" t="s">
        <v>38483</v>
      </c>
      <c r="J12893" s="1" t="s">
        <v>38484</v>
      </c>
      <c r="K12893" s="1">
        <v>3</v>
      </c>
      <c r="L12893" s="1"/>
      <c r="M12893" s="4" t="e">
        <f t="shared" si="205"/>
        <v>#N/A</v>
      </c>
      <c r="N12893" t="str">
        <f>LEFT(I12893,N$1)</f>
        <v>ENTREPRE</v>
      </c>
      <c r="O12893" s="4" t="str">
        <f>IFERROR(INDEX($B$1968:$B$6893,MATCH($N12893,$F$1968:$F$6893,0),1),0)</f>
        <v>EUBG</v>
      </c>
    </row>
    <row r="12894" spans="8:15" x14ac:dyDescent="0.3">
      <c r="H12894" s="1" t="s">
        <v>37771</v>
      </c>
      <c r="I12894" s="1" t="s">
        <v>37772</v>
      </c>
      <c r="J12894" s="1" t="s">
        <v>19176</v>
      </c>
      <c r="K12894" s="1">
        <v>3</v>
      </c>
      <c r="L12894" s="1"/>
      <c r="M12894" s="4" t="e">
        <f t="shared" si="205"/>
        <v>#N/A</v>
      </c>
      <c r="N12894" t="str">
        <f>LEFT(I12894,N$1)</f>
        <v>EVOLUTIO</v>
      </c>
      <c r="O12894" s="4" t="str">
        <f>IFERROR(INDEX($B$1968:$B$6893,MATCH($N12894,$F$1968:$F$6893,0),1),0)</f>
        <v>EPM</v>
      </c>
    </row>
    <row r="12895" spans="8:15" x14ac:dyDescent="0.3">
      <c r="H12895" s="1" t="s">
        <v>37758</v>
      </c>
      <c r="I12895" s="1" t="s">
        <v>37759</v>
      </c>
      <c r="J12895" s="1" t="s">
        <v>19382</v>
      </c>
      <c r="K12895" s="1">
        <v>3</v>
      </c>
      <c r="L12895" s="1"/>
      <c r="M12895" s="4" t="e">
        <f t="shared" si="205"/>
        <v>#N/A</v>
      </c>
      <c r="N12895" t="str">
        <f>LEFT(I12895,N$1)</f>
        <v>ENEL CHI</v>
      </c>
      <c r="O12895" s="4" t="str">
        <f>IFERROR(INDEX($B$1968:$B$6893,MATCH($N12895,$F$1968:$F$6893,0),1),0)</f>
        <v>ENIC</v>
      </c>
    </row>
    <row r="12896" spans="8:15" x14ac:dyDescent="0.3">
      <c r="H12896" s="1">
        <v>210322103</v>
      </c>
      <c r="I12896" s="1" t="s">
        <v>38479</v>
      </c>
      <c r="J12896" s="1" t="s">
        <v>38480</v>
      </c>
      <c r="K12896" s="1">
        <v>3</v>
      </c>
      <c r="L12896" s="1"/>
      <c r="M12896" s="4" t="e">
        <f t="shared" si="205"/>
        <v>#N/A</v>
      </c>
      <c r="N12896" t="str">
        <f>LEFT(I12896,N$1)</f>
        <v>ELEVATIO</v>
      </c>
      <c r="O12896" s="4" t="str">
        <f>IFERROR(INDEX($B$1968:$B$6893,MATCH($N12896,$F$1968:$F$6893,0),1),0)</f>
        <v>ELEV</v>
      </c>
    </row>
    <row r="12897" spans="8:15" x14ac:dyDescent="0.3">
      <c r="H12897" s="1" t="s">
        <v>37746</v>
      </c>
      <c r="I12897" s="1" t="s">
        <v>22741</v>
      </c>
      <c r="J12897" s="1" t="s">
        <v>19176</v>
      </c>
      <c r="K12897" s="1">
        <v>3</v>
      </c>
      <c r="L12897" s="1"/>
      <c r="M12897" s="4" t="e">
        <f t="shared" si="205"/>
        <v>#N/A</v>
      </c>
      <c r="N12897" t="str">
        <f>LEFT(I12897,N$1)</f>
        <v>EAGLE BU</v>
      </c>
      <c r="O12897" s="4" t="str">
        <f>IFERROR(INDEX($B$1968:$B$6893,MATCH($N12897,$F$1968:$F$6893,0),1),0)</f>
        <v>EGLE</v>
      </c>
    </row>
    <row r="12898" spans="8:15" x14ac:dyDescent="0.3">
      <c r="H12898" s="1" t="s">
        <v>37730</v>
      </c>
      <c r="I12898" s="1" t="s">
        <v>37731</v>
      </c>
      <c r="J12898" s="1" t="s">
        <v>19176</v>
      </c>
      <c r="K12898" s="1">
        <v>3</v>
      </c>
      <c r="L12898" s="1"/>
      <c r="M12898" s="4" t="e">
        <f t="shared" si="205"/>
        <v>#N/A</v>
      </c>
      <c r="N12898" t="str">
        <f>LEFT(I12898,N$1)</f>
        <v>DIGERATI</v>
      </c>
      <c r="O12898" s="4" t="str">
        <f>IFERROR(INDEX($B$1968:$B$6893,MATCH($N12898,$F$1968:$F$6893,0),1),0)</f>
        <v>DTGI</v>
      </c>
    </row>
    <row r="12899" spans="8:15" x14ac:dyDescent="0.3">
      <c r="H12899" s="1" t="s">
        <v>37729</v>
      </c>
      <c r="I12899" s="1" t="s">
        <v>23761</v>
      </c>
      <c r="J12899" s="1" t="s">
        <v>19176</v>
      </c>
      <c r="K12899" s="1">
        <v>3</v>
      </c>
      <c r="L12899" s="1"/>
      <c r="M12899" s="4" t="e">
        <f t="shared" si="205"/>
        <v>#N/A</v>
      </c>
      <c r="N12899" t="str">
        <f>LEFT(I12899,N$1)</f>
        <v>DESIGN T</v>
      </c>
      <c r="O12899" s="4" t="str">
        <f>IFERROR(INDEX($B$1968:$B$6893,MATCH($N12899,$F$1968:$F$6893,0),1),0)</f>
        <v>DSGN</v>
      </c>
    </row>
    <row r="12900" spans="8:15" x14ac:dyDescent="0.3">
      <c r="H12900" s="1" t="s">
        <v>37724</v>
      </c>
      <c r="I12900" s="1" t="s">
        <v>37725</v>
      </c>
      <c r="J12900" s="1" t="s">
        <v>19176</v>
      </c>
      <c r="K12900" s="1">
        <v>3</v>
      </c>
      <c r="L12900" s="1"/>
      <c r="M12900" s="4" t="e">
        <f t="shared" si="205"/>
        <v>#N/A</v>
      </c>
      <c r="N12900" t="str">
        <f>LEFT(I12900,N$1)</f>
        <v>Delek Lo</v>
      </c>
      <c r="O12900" s="4" t="str">
        <f>IFERROR(INDEX($B$1968:$B$6893,MATCH($N12900,$F$1968:$F$6893,0),1),0)</f>
        <v>DKL</v>
      </c>
    </row>
    <row r="12901" spans="8:15" x14ac:dyDescent="0.3">
      <c r="H12901" s="1" t="s">
        <v>38180</v>
      </c>
      <c r="I12901" s="1" t="s">
        <v>38181</v>
      </c>
      <c r="J12901" s="1" t="s">
        <v>19176</v>
      </c>
      <c r="K12901" s="1">
        <v>3</v>
      </c>
      <c r="L12901" s="1"/>
      <c r="M12901" s="4" t="e">
        <f t="shared" si="205"/>
        <v>#N/A</v>
      </c>
      <c r="N12901" t="str">
        <f>LEFT(I12901,N$1)</f>
        <v>SPDR DOW</v>
      </c>
      <c r="O12901" s="4" t="str">
        <f>IFERROR(INDEX($B$1968:$B$6893,MATCH($N12901,$F$1968:$F$6893,0),1),0)</f>
        <v>DIA</v>
      </c>
    </row>
    <row r="12902" spans="8:15" x14ac:dyDescent="0.3">
      <c r="H12902" s="1" t="s">
        <v>38461</v>
      </c>
      <c r="I12902" s="1" t="s">
        <v>38462</v>
      </c>
      <c r="J12902" s="1" t="s">
        <v>38463</v>
      </c>
      <c r="K12902" s="1">
        <v>3</v>
      </c>
      <c r="L12902" s="1"/>
      <c r="M12902" s="4" t="e">
        <f t="shared" si="205"/>
        <v>#N/A</v>
      </c>
      <c r="N12902" t="str">
        <f>LEFT(I12902,N$1)</f>
        <v>DESPEGAR</v>
      </c>
      <c r="O12902" s="4" t="str">
        <f>IFERROR(INDEX($B$1968:$B$6893,MATCH($N12902,$F$1968:$F$6893,0),1),0)</f>
        <v>DESP</v>
      </c>
    </row>
    <row r="12903" spans="8:15" x14ac:dyDescent="0.3">
      <c r="H12903" s="1" t="s">
        <v>38430</v>
      </c>
      <c r="I12903" s="1" t="s">
        <v>27962</v>
      </c>
      <c r="J12903" s="1" t="s">
        <v>38431</v>
      </c>
      <c r="K12903" s="1">
        <v>3</v>
      </c>
      <c r="L12903" s="1"/>
      <c r="M12903" s="4" t="e">
        <f t="shared" si="205"/>
        <v>#N/A</v>
      </c>
      <c r="N12903" t="str">
        <f>LEFT(I12903,N$1)</f>
        <v>BNY MELL</v>
      </c>
      <c r="O12903" s="4" t="str">
        <f>IFERROR(INDEX($B$1968:$B$6893,MATCH($N12903,$F$1968:$F$6893,0),1),0)</f>
        <v>DCF</v>
      </c>
    </row>
    <row r="12904" spans="8:15" x14ac:dyDescent="0.3">
      <c r="H12904" s="1">
        <v>253868830</v>
      </c>
      <c r="I12904" s="1" t="s">
        <v>38465</v>
      </c>
      <c r="J12904" s="1" t="s">
        <v>38466</v>
      </c>
      <c r="K12904" s="1">
        <v>3</v>
      </c>
      <c r="L12904" s="1"/>
      <c r="M12904" s="4" t="e">
        <f t="shared" si="205"/>
        <v>#N/A</v>
      </c>
      <c r="N12904" t="str">
        <f>LEFT(I12904,N$1)</f>
        <v xml:space="preserve">DIGITAL </v>
      </c>
      <c r="O12904" s="4" t="str">
        <f>IFERROR(INDEX($B$1968:$B$6893,MATCH($N12904,$F$1968:$F$6893,0),1),0)</f>
        <v>DGLY</v>
      </c>
    </row>
    <row r="12905" spans="8:15" x14ac:dyDescent="0.3">
      <c r="H12905" s="1" t="s">
        <v>37755</v>
      </c>
      <c r="I12905" s="1" t="s">
        <v>22220</v>
      </c>
      <c r="J12905" s="1" t="s">
        <v>19176</v>
      </c>
      <c r="K12905" s="1">
        <v>3</v>
      </c>
      <c r="L12905" s="1"/>
      <c r="M12905" s="4" t="e">
        <f t="shared" si="205"/>
        <v>#N/A</v>
      </c>
      <c r="N12905" t="str">
        <f>LEFT(I12905,N$1)</f>
        <v>ENDAVA P</v>
      </c>
      <c r="O12905" s="4">
        <f>IFERROR(INDEX($B$1968:$B$6893,MATCH($N12905,$F$1968:$F$6893,0),1),0)</f>
        <v>0</v>
      </c>
    </row>
    <row r="12906" spans="8:15" x14ac:dyDescent="0.3">
      <c r="H12906" s="1" t="s">
        <v>37756</v>
      </c>
      <c r="I12906" s="1" t="s">
        <v>22220</v>
      </c>
      <c r="J12906" s="1" t="s">
        <v>19176</v>
      </c>
      <c r="K12906" s="1">
        <v>3</v>
      </c>
      <c r="L12906" s="1"/>
      <c r="M12906" s="4" t="e">
        <f t="shared" si="205"/>
        <v>#N/A</v>
      </c>
      <c r="N12906" t="str">
        <f>LEFT(I12906,N$1)</f>
        <v>ENDAVA P</v>
      </c>
      <c r="O12906" s="4">
        <f>IFERROR(INDEX($B$1968:$B$6893,MATCH($N12906,$F$1968:$F$6893,0),1),0)</f>
        <v>0</v>
      </c>
    </row>
    <row r="12907" spans="8:15" x14ac:dyDescent="0.3">
      <c r="H12907" s="1">
        <v>127636108</v>
      </c>
      <c r="I12907" s="1" t="s">
        <v>37641</v>
      </c>
      <c r="J12907" s="1" t="s">
        <v>19176</v>
      </c>
      <c r="K12907" s="1">
        <v>3</v>
      </c>
      <c r="L12907" s="1"/>
      <c r="M12907" s="4" t="e">
        <f t="shared" si="205"/>
        <v>#N/A</v>
      </c>
      <c r="N12907" t="str">
        <f>LEFT(I12907,N$1)</f>
        <v>CADRENAL</v>
      </c>
      <c r="O12907" s="4" t="str">
        <f>IFERROR(INDEX($B$1968:$B$6893,MATCH($N12907,$F$1968:$F$6893,0),1),0)</f>
        <v>CVKD</v>
      </c>
    </row>
    <row r="12908" spans="8:15" x14ac:dyDescent="0.3">
      <c r="H12908" s="1">
        <v>201723953</v>
      </c>
      <c r="I12908" s="1" t="s">
        <v>20208</v>
      </c>
      <c r="J12908" s="1" t="s">
        <v>19176</v>
      </c>
      <c r="K12908" s="1">
        <v>3</v>
      </c>
      <c r="L12908" s="1"/>
      <c r="M12908" s="4" t="e">
        <f t="shared" si="205"/>
        <v>#N/A</v>
      </c>
      <c r="N12908" t="str">
        <f>LEFT(I12908,N$1)</f>
        <v>COMMERCI</v>
      </c>
      <c r="O12908" s="4" t="str">
        <f>IFERROR(INDEX($B$1968:$B$6893,MATCH($N12908,$F$1968:$F$6893,0),1),0)</f>
        <v>CVGI</v>
      </c>
    </row>
    <row r="12909" spans="8:15" x14ac:dyDescent="0.3">
      <c r="H12909" s="1" t="s">
        <v>37715</v>
      </c>
      <c r="I12909" s="1" t="s">
        <v>23364</v>
      </c>
      <c r="J12909" s="1" t="s">
        <v>19176</v>
      </c>
      <c r="K12909" s="1">
        <v>3</v>
      </c>
      <c r="L12909" s="1"/>
      <c r="M12909" s="4" t="e">
        <f t="shared" si="205"/>
        <v>#N/A</v>
      </c>
      <c r="N12909" t="str">
        <f>LEFT(I12909,N$1)</f>
        <v>CYTEK BI</v>
      </c>
      <c r="O12909" s="4" t="str">
        <f>IFERROR(INDEX($B$1968:$B$6893,MATCH($N12909,$F$1968:$F$6893,0),1),0)</f>
        <v>CTKB</v>
      </c>
    </row>
    <row r="12910" spans="8:15" x14ac:dyDescent="0.3">
      <c r="H12910" s="1" t="s">
        <v>37668</v>
      </c>
      <c r="I12910" s="1" t="s">
        <v>37669</v>
      </c>
      <c r="J12910" s="1" t="s">
        <v>19176</v>
      </c>
      <c r="K12910" s="1">
        <v>3</v>
      </c>
      <c r="L12910" s="1"/>
      <c r="M12910" s="4" t="e">
        <f t="shared" si="205"/>
        <v>#N/A</v>
      </c>
      <c r="N12910" t="str">
        <f>LEFT(I12910,N$1)</f>
        <v>CHAMPION</v>
      </c>
      <c r="O12910" s="4" t="str">
        <f>IFERROR(INDEX($B$1968:$B$6893,MATCH($N12910,$F$1968:$F$6893,0),1),0)</f>
        <v>CSBR</v>
      </c>
    </row>
    <row r="12911" spans="8:15" x14ac:dyDescent="0.3">
      <c r="H12911" s="1">
        <v>226718904</v>
      </c>
      <c r="I12911" s="1" t="s">
        <v>23158</v>
      </c>
      <c r="J12911" s="1" t="s">
        <v>19176</v>
      </c>
      <c r="K12911" s="1">
        <v>3</v>
      </c>
      <c r="L12911" s="1"/>
      <c r="M12911" s="4" t="e">
        <f t="shared" si="205"/>
        <v>#N/A</v>
      </c>
      <c r="N12911" t="str">
        <f>LEFT(I12911,N$1)</f>
        <v>CRITEO S</v>
      </c>
      <c r="O12911" s="4" t="str">
        <f>IFERROR(INDEX($B$1968:$B$6893,MATCH($N12911,$F$1968:$F$6893,0),1),0)</f>
        <v>CRTO</v>
      </c>
    </row>
    <row r="12912" spans="8:15" x14ac:dyDescent="0.3">
      <c r="H12912" s="1" t="s">
        <v>37563</v>
      </c>
      <c r="I12912" s="1" t="s">
        <v>37564</v>
      </c>
      <c r="J12912" s="1" t="s">
        <v>19176</v>
      </c>
      <c r="K12912" s="1">
        <v>3</v>
      </c>
      <c r="L12912" s="1"/>
      <c r="M12912" s="4" t="e">
        <f t="shared" si="205"/>
        <v>#N/A</v>
      </c>
      <c r="N12912" t="str">
        <f>LEFT(I12912,N$1)</f>
        <v>AMERICAS</v>
      </c>
      <c r="O12912" s="4" t="str">
        <f>IFERROR(INDEX($B$1968:$B$6893,MATCH($N12912,$F$1968:$F$6893,0),1),0)</f>
        <v>CRMT</v>
      </c>
    </row>
    <row r="12913" spans="8:15" x14ac:dyDescent="0.3">
      <c r="H12913" s="1" t="s">
        <v>37707</v>
      </c>
      <c r="I12913" s="1" t="s">
        <v>25091</v>
      </c>
      <c r="J12913" s="1" t="s">
        <v>19176</v>
      </c>
      <c r="K12913" s="1">
        <v>3</v>
      </c>
      <c r="L12913" s="1"/>
      <c r="M12913" s="4" t="e">
        <f t="shared" si="205"/>
        <v>#N/A</v>
      </c>
      <c r="N12913" t="str">
        <f>LEFT(I12913,N$1)</f>
        <v>CORMEDIX</v>
      </c>
      <c r="O12913" s="4" t="str">
        <f>IFERROR(INDEX($B$1968:$B$6893,MATCH($N12913,$F$1968:$F$6893,0),1),0)</f>
        <v>CRMD</v>
      </c>
    </row>
    <row r="12914" spans="8:15" x14ac:dyDescent="0.3">
      <c r="H12914" s="1" t="s">
        <v>38444</v>
      </c>
      <c r="I12914" s="1" t="s">
        <v>38445</v>
      </c>
      <c r="J12914" s="1" t="s">
        <v>31556</v>
      </c>
      <c r="K12914" s="1">
        <v>3</v>
      </c>
      <c r="L12914" s="1"/>
      <c r="M12914" s="4" t="e">
        <f t="shared" si="205"/>
        <v>#N/A</v>
      </c>
      <c r="N12914" t="str">
        <f>LEFT(I12914,N$1)</f>
        <v xml:space="preserve">COHEN &amp; </v>
      </c>
      <c r="O12914" s="4" t="str">
        <f>IFERROR(INDEX($B$1968:$B$6893,MATCH($N12914,$F$1968:$F$6893,0),1),0)</f>
        <v>COHN</v>
      </c>
    </row>
    <row r="12915" spans="8:15" x14ac:dyDescent="0.3">
      <c r="H12915" s="1">
        <v>192476109</v>
      </c>
      <c r="I12915" s="1" t="s">
        <v>38351</v>
      </c>
      <c r="J12915" s="1" t="s">
        <v>5191</v>
      </c>
      <c r="K12915" s="1">
        <v>3</v>
      </c>
      <c r="L12915" s="1"/>
      <c r="M12915" s="4" t="e">
        <f t="shared" si="205"/>
        <v>#N/A</v>
      </c>
      <c r="N12915" t="str">
        <f>LEFT(I12915,N$1)</f>
        <v xml:space="preserve">COHEN &amp; </v>
      </c>
      <c r="O12915" s="4" t="str">
        <f>IFERROR(INDEX($B$1968:$B$6893,MATCH($N12915,$F$1968:$F$6893,0),1),0)</f>
        <v>COHN</v>
      </c>
    </row>
    <row r="12916" spans="8:15" x14ac:dyDescent="0.3">
      <c r="H12916" s="1" t="s">
        <v>37692</v>
      </c>
      <c r="I12916" s="1" t="s">
        <v>37693</v>
      </c>
      <c r="J12916" s="1" t="s">
        <v>20535</v>
      </c>
      <c r="K12916" s="1">
        <v>3</v>
      </c>
      <c r="L12916" s="1"/>
      <c r="M12916" s="4" t="e">
        <f t="shared" si="205"/>
        <v>#N/A</v>
      </c>
      <c r="N12916" t="str">
        <f>LEFT(I12916,N$1)</f>
        <v>CNBX PHA</v>
      </c>
      <c r="O12916" s="4" t="str">
        <f>IFERROR(INDEX($B$1968:$B$6893,MATCH($N12916,$F$1968:$F$6893,0),1),0)</f>
        <v>CNBX</v>
      </c>
    </row>
    <row r="12917" spans="8:15" x14ac:dyDescent="0.3">
      <c r="H12917" s="1" t="s">
        <v>37681</v>
      </c>
      <c r="I12917" s="1" t="s">
        <v>37682</v>
      </c>
      <c r="J12917" s="1" t="s">
        <v>19176</v>
      </c>
      <c r="K12917" s="1">
        <v>3</v>
      </c>
      <c r="L12917" s="1"/>
      <c r="M12917" s="4" t="e">
        <f t="shared" si="205"/>
        <v>#N/A</v>
      </c>
      <c r="N12917" t="str">
        <f>LEFT(I12917,N$1)</f>
        <v>CIM REAL</v>
      </c>
      <c r="O12917" s="4" t="str">
        <f>IFERROR(INDEX($B$1968:$B$6893,MATCH($N12917,$F$1968:$F$6893,0),1),0)</f>
        <v>CMRF</v>
      </c>
    </row>
    <row r="12918" spans="8:15" x14ac:dyDescent="0.3">
      <c r="H12918" s="1" t="s">
        <v>38349</v>
      </c>
      <c r="I12918" s="1" t="s">
        <v>38350</v>
      </c>
      <c r="J12918" s="1" t="s">
        <v>32827</v>
      </c>
      <c r="K12918" s="1">
        <v>3</v>
      </c>
      <c r="L12918" s="1"/>
      <c r="M12918" s="4" t="e">
        <f t="shared" si="205"/>
        <v>#N/A</v>
      </c>
      <c r="N12918" t="str">
        <f>LEFT(I12918,N$1)</f>
        <v>CIM REAL</v>
      </c>
      <c r="O12918" s="4" t="str">
        <f>IFERROR(INDEX($B$1968:$B$6893,MATCH($N12918,$F$1968:$F$6893,0),1),0)</f>
        <v>CMRF</v>
      </c>
    </row>
    <row r="12919" spans="8:15" x14ac:dyDescent="0.3">
      <c r="H12919" s="1">
        <v>197309107</v>
      </c>
      <c r="I12919" s="1" t="s">
        <v>37695</v>
      </c>
      <c r="J12919" s="1" t="s">
        <v>19176</v>
      </c>
      <c r="K12919" s="1">
        <v>3</v>
      </c>
      <c r="L12919" s="1"/>
      <c r="M12919" s="4" t="e">
        <f t="shared" si="205"/>
        <v>#N/A</v>
      </c>
      <c r="N12919" t="str">
        <f>LEFT(I12919,N$1)</f>
        <v>COLUMBIA</v>
      </c>
      <c r="O12919" s="4" t="str">
        <f>IFERROR(INDEX($B$1968:$B$6893,MATCH($N12919,$F$1968:$F$6893,0),1),0)</f>
        <v>CLBK</v>
      </c>
    </row>
    <row r="12920" spans="8:15" x14ac:dyDescent="0.3">
      <c r="H12920" s="1">
        <v>174610204</v>
      </c>
      <c r="I12920" s="1" t="s">
        <v>37683</v>
      </c>
      <c r="J12920" s="1" t="s">
        <v>19176</v>
      </c>
      <c r="K12920" s="1">
        <v>3</v>
      </c>
      <c r="L12920" s="1"/>
      <c r="M12920" s="4" t="e">
        <f t="shared" si="205"/>
        <v>#N/A</v>
      </c>
      <c r="N12920" t="str">
        <f>LEFT(I12920,N$1)</f>
        <v>Citizens</v>
      </c>
      <c r="O12920" s="4" t="str">
        <f>IFERROR(INDEX($B$1968:$B$6893,MATCH($N12920,$F$1968:$F$6893,0),1),0)</f>
        <v>CZNC</v>
      </c>
    </row>
    <row r="12921" spans="8:15" x14ac:dyDescent="0.3">
      <c r="H12921" s="1" t="s">
        <v>37677</v>
      </c>
      <c r="I12921" s="1" t="s">
        <v>37678</v>
      </c>
      <c r="J12921" s="1" t="s">
        <v>19382</v>
      </c>
      <c r="K12921" s="1">
        <v>3</v>
      </c>
      <c r="L12921" s="1"/>
      <c r="M12921" s="4" t="e">
        <f t="shared" si="205"/>
        <v>#N/A</v>
      </c>
      <c r="N12921" t="str">
        <f>LEFT(I12921,N$1)</f>
        <v>Chunghwa</v>
      </c>
      <c r="O12921" s="4" t="str">
        <f>IFERROR(INDEX($B$1968:$B$6893,MATCH($N12921,$F$1968:$F$6893,0),1),0)</f>
        <v>CHT</v>
      </c>
    </row>
    <row r="12922" spans="8:15" x14ac:dyDescent="0.3">
      <c r="H12922" s="1" t="s">
        <v>37670</v>
      </c>
      <c r="I12922" s="1" t="s">
        <v>37671</v>
      </c>
      <c r="J12922" s="1" t="s">
        <v>20791</v>
      </c>
      <c r="K12922" s="1">
        <v>3</v>
      </c>
      <c r="L12922" s="1"/>
      <c r="M12922" s="4" t="e">
        <f t="shared" si="205"/>
        <v>#N/A</v>
      </c>
      <c r="N12922" t="str">
        <f>LEFT(I12922,N$1)</f>
        <v xml:space="preserve">CHANSON </v>
      </c>
      <c r="O12922" s="4" t="str">
        <f>IFERROR(INDEX($B$1968:$B$6893,MATCH($N12922,$F$1968:$F$6893,0),1),0)</f>
        <v>CHSN</v>
      </c>
    </row>
    <row r="12923" spans="8:15" x14ac:dyDescent="0.3">
      <c r="H12923" s="1" t="s">
        <v>37697</v>
      </c>
      <c r="I12923" s="1" t="s">
        <v>37698</v>
      </c>
      <c r="J12923" s="1" t="s">
        <v>19176</v>
      </c>
      <c r="K12923" s="1">
        <v>3</v>
      </c>
      <c r="L12923" s="1"/>
      <c r="M12923" s="4" t="e">
        <f t="shared" si="205"/>
        <v>#N/A</v>
      </c>
      <c r="N12923" t="str">
        <f>LEFT(I12923,N$1)</f>
        <v>COMMUNIT</v>
      </c>
      <c r="O12923" s="4" t="str">
        <f>IFERROR(INDEX($B$1968:$B$6893,MATCH($N12923,$F$1968:$F$6893,0),1),0)</f>
        <v>CMTV</v>
      </c>
    </row>
    <row r="12924" spans="8:15" x14ac:dyDescent="0.3">
      <c r="H12924" s="1" t="s">
        <v>37699</v>
      </c>
      <c r="I12924" s="1" t="s">
        <v>37700</v>
      </c>
      <c r="J12924" s="1" t="s">
        <v>27914</v>
      </c>
      <c r="K12924" s="1">
        <v>3</v>
      </c>
      <c r="L12924" s="1"/>
      <c r="M12924" s="4" t="e">
        <f t="shared" si="205"/>
        <v>#N/A</v>
      </c>
      <c r="N12924" t="str">
        <f>LEFT(I12924,N$1)</f>
        <v>Communit</v>
      </c>
      <c r="O12924" s="4" t="str">
        <f>IFERROR(INDEX($B$1968:$B$6893,MATCH($N12924,$F$1968:$F$6893,0),1),0)</f>
        <v>CMTV</v>
      </c>
    </row>
    <row r="12925" spans="8:15" x14ac:dyDescent="0.3">
      <c r="H12925" s="1">
        <v>212326300</v>
      </c>
      <c r="I12925" s="1" t="s">
        <v>30677</v>
      </c>
      <c r="J12925" s="1" t="s">
        <v>19275</v>
      </c>
      <c r="K12925" s="1">
        <v>3</v>
      </c>
      <c r="L12925" s="1"/>
      <c r="M12925" s="4" t="e">
        <f t="shared" si="205"/>
        <v>#N/A</v>
      </c>
      <c r="N12925" t="str">
        <f>LEFT(I12925,N$1)</f>
        <v>CONTRAFE</v>
      </c>
      <c r="O12925" s="4" t="str">
        <f>IFERROR(INDEX($B$1968:$B$6893,MATCH($N12925,$F$1968:$F$6893,0),1),0)</f>
        <v>CFRX</v>
      </c>
    </row>
    <row r="12926" spans="8:15" x14ac:dyDescent="0.3">
      <c r="H12926" s="1" t="s">
        <v>37688</v>
      </c>
      <c r="I12926" s="1" t="s">
        <v>37689</v>
      </c>
      <c r="J12926" s="1" t="s">
        <v>19275</v>
      </c>
      <c r="K12926" s="1">
        <v>3</v>
      </c>
      <c r="L12926" s="1"/>
      <c r="M12926" s="4" t="e">
        <f t="shared" si="205"/>
        <v>#N/A</v>
      </c>
      <c r="N12926" t="str">
        <f>LEFT(I12926,N$1)</f>
        <v>CLEAN EN</v>
      </c>
      <c r="O12926" s="4" t="str">
        <f>IFERROR(INDEX($B$1968:$B$6893,MATCH($N12926,$F$1968:$F$6893,0),1),0)</f>
        <v>CETY</v>
      </c>
    </row>
    <row r="12927" spans="8:15" x14ac:dyDescent="0.3">
      <c r="H12927" s="1">
        <v>206277105</v>
      </c>
      <c r="I12927" s="1" t="s">
        <v>38448</v>
      </c>
      <c r="J12927" s="1" t="s">
        <v>19914</v>
      </c>
      <c r="K12927" s="1">
        <v>3</v>
      </c>
      <c r="L12927" s="1"/>
      <c r="M12927" s="4" t="e">
        <f t="shared" si="205"/>
        <v>#N/A</v>
      </c>
      <c r="N12927" t="str">
        <f>LEFT(I12927,N$1)</f>
        <v xml:space="preserve">CONCORD </v>
      </c>
      <c r="O12927" s="4" t="str">
        <f>IFERROR(INDEX($B$1968:$B$6893,MATCH($N12927,$F$1968:$F$6893,0),1),0)</f>
        <v>CCM</v>
      </c>
    </row>
    <row r="12928" spans="8:15" x14ac:dyDescent="0.3">
      <c r="H12928" s="1" t="s">
        <v>37674</v>
      </c>
      <c r="I12928" s="1" t="s">
        <v>4655</v>
      </c>
      <c r="J12928" s="1" t="s">
        <v>19176</v>
      </c>
      <c r="K12928" s="1">
        <v>3</v>
      </c>
      <c r="L12928" s="1"/>
      <c r="M12928" s="4" t="e">
        <f t="shared" si="205"/>
        <v>#N/A</v>
      </c>
      <c r="N12928" t="str">
        <f>LEFT(I12928,N$1)</f>
        <v>CHASE CO</v>
      </c>
      <c r="O12928" s="4" t="str">
        <f>IFERROR(INDEX($B$1968:$B$6893,MATCH($N12928,$F$1968:$F$6893,0),1),0)</f>
        <v>CCF</v>
      </c>
    </row>
    <row r="12929" spans="8:15" x14ac:dyDescent="0.3">
      <c r="H12929" s="1" t="s">
        <v>38277</v>
      </c>
      <c r="I12929" s="1" t="s">
        <v>24408</v>
      </c>
      <c r="J12929" s="1" t="s">
        <v>19176</v>
      </c>
      <c r="K12929" s="1">
        <v>3</v>
      </c>
      <c r="L12929" s="1"/>
      <c r="M12929" s="4" t="e">
        <f t="shared" si="205"/>
        <v>#N/A</v>
      </c>
      <c r="N12929" t="str">
        <f>LEFT(I12929,N$1)</f>
        <v>VIRTUS C</v>
      </c>
      <c r="O12929" s="4" t="str">
        <f>IFERROR(INDEX($B$1968:$B$6893,MATCH($N12929,$F$1968:$F$6893,0),1),0)</f>
        <v>CBH</v>
      </c>
    </row>
    <row r="12930" spans="8:15" x14ac:dyDescent="0.3">
      <c r="H12930" s="1" t="s">
        <v>37658</v>
      </c>
      <c r="I12930" s="1" t="s">
        <v>29721</v>
      </c>
      <c r="J12930" s="1" t="s">
        <v>19275</v>
      </c>
      <c r="K12930" s="1">
        <v>3</v>
      </c>
      <c r="L12930" s="1"/>
      <c r="M12930" s="4" t="e">
        <f t="shared" si="205"/>
        <v>#N/A</v>
      </c>
      <c r="N12930" t="str">
        <f>LEFT(I12930,N$1)</f>
        <v>CASI PHA</v>
      </c>
      <c r="O12930" s="4" t="str">
        <f>IFERROR(INDEX($B$1968:$B$6893,MATCH($N12930,$F$1968:$F$6893,0),1),0)</f>
        <v>CASI</v>
      </c>
    </row>
    <row r="12931" spans="8:15" x14ac:dyDescent="0.3">
      <c r="H12931" s="1" t="s">
        <v>38565</v>
      </c>
      <c r="I12931" s="1" t="s">
        <v>22913</v>
      </c>
      <c r="J12931" s="1" t="s">
        <v>38566</v>
      </c>
      <c r="K12931" s="1">
        <v>3</v>
      </c>
      <c r="L12931" s="1"/>
      <c r="M12931" s="4" t="e">
        <f t="shared" si="205"/>
        <v>#N/A</v>
      </c>
      <c r="N12931" t="str">
        <f>LEFT(I12931,N$1)</f>
        <v>JOHN HAN</v>
      </c>
      <c r="O12931" s="4" t="str">
        <f>IFERROR(INDEX($B$1968:$B$6893,MATCH($N12931,$F$1968:$F$6893,0),1),0)</f>
        <v>BTO</v>
      </c>
    </row>
    <row r="12932" spans="8:15" x14ac:dyDescent="0.3">
      <c r="H12932" s="1" t="s">
        <v>37625</v>
      </c>
      <c r="I12932" s="1" t="s">
        <v>37626</v>
      </c>
      <c r="J12932" s="1" t="s">
        <v>20394</v>
      </c>
      <c r="K12932" s="1">
        <v>3</v>
      </c>
      <c r="L12932" s="1"/>
      <c r="M12932" s="4" t="e">
        <f t="shared" si="205"/>
        <v>#N/A</v>
      </c>
      <c r="N12932" t="str">
        <f>LEFT(I12932,N$1)</f>
        <v>BLACKSTO</v>
      </c>
      <c r="O12932" s="4" t="str">
        <f>IFERROR(INDEX($B$1968:$B$6893,MATCH($N12932,$F$1968:$F$6893,0),1),0)</f>
        <v>BGX</v>
      </c>
    </row>
    <row r="12933" spans="8:15" x14ac:dyDescent="0.3">
      <c r="H12933" s="1" t="s">
        <v>37629</v>
      </c>
      <c r="I12933" s="1" t="s">
        <v>37630</v>
      </c>
      <c r="J12933" s="1" t="s">
        <v>19176</v>
      </c>
      <c r="K12933" s="1">
        <v>3</v>
      </c>
      <c r="L12933" s="1"/>
      <c r="M12933" s="4" t="e">
        <f t="shared" si="205"/>
        <v>#N/A</v>
      </c>
      <c r="N12933" t="str">
        <f>LEFT(I12933,N$1)</f>
        <v>BRAVO MU</v>
      </c>
      <c r="O12933" s="4" t="str">
        <f>IFERROR(INDEX($B$1968:$B$6893,MATCH($N12933,$F$1968:$F$6893,0),1),0)</f>
        <v>BRVO</v>
      </c>
    </row>
    <row r="12934" spans="8:15" x14ac:dyDescent="0.3">
      <c r="H12934" s="1" t="s">
        <v>38347</v>
      </c>
      <c r="I12934" s="1" t="s">
        <v>38348</v>
      </c>
      <c r="J12934" s="1" t="s">
        <v>33536</v>
      </c>
      <c r="K12934" s="1">
        <v>3</v>
      </c>
      <c r="L12934" s="1"/>
      <c r="M12934" s="4" t="e">
        <f t="shared" si="205"/>
        <v>#N/A</v>
      </c>
      <c r="N12934" t="str">
        <f>LEFT(I12934,N$1)</f>
        <v>BRP Grou</v>
      </c>
      <c r="O12934" s="4" t="str">
        <f>IFERROR(INDEX($B$1968:$B$6893,MATCH($N12934,$F$1968:$F$6893,0),1),0)</f>
        <v>BRP</v>
      </c>
    </row>
    <row r="12935" spans="8:15" x14ac:dyDescent="0.3">
      <c r="H12935" s="1" t="s">
        <v>38422</v>
      </c>
      <c r="I12935" s="1" t="s">
        <v>23009</v>
      </c>
      <c r="J12935" s="1" t="s">
        <v>29540</v>
      </c>
      <c r="K12935" s="1">
        <v>3</v>
      </c>
      <c r="L12935" s="1"/>
      <c r="M12935" s="4" t="e">
        <f t="shared" si="205"/>
        <v>#N/A</v>
      </c>
      <c r="N12935" t="str">
        <f>LEFT(I12935,N$1)</f>
        <v xml:space="preserve">BIONANO </v>
      </c>
      <c r="O12935" s="4" t="str">
        <f>IFERROR(INDEX($B$1968:$B$6893,MATCH($N12935,$F$1968:$F$6893,0),1),0)</f>
        <v>BNGO</v>
      </c>
    </row>
    <row r="12936" spans="8:15" x14ac:dyDescent="0.3">
      <c r="H12936" s="1" t="s">
        <v>37602</v>
      </c>
      <c r="I12936" s="1" t="s">
        <v>33712</v>
      </c>
      <c r="J12936" s="1" t="s">
        <v>19176</v>
      </c>
      <c r="K12936" s="1">
        <v>3</v>
      </c>
      <c r="L12936" s="1"/>
      <c r="M12936" s="4" t="e">
        <f t="shared" si="205"/>
        <v>#N/A</v>
      </c>
      <c r="N12936" t="str">
        <f>LEFT(I12936,N$1)</f>
        <v xml:space="preserve">BANK OF </v>
      </c>
      <c r="O12936" s="4" t="str">
        <f>IFERROR(INDEX($B$1968:$B$6893,MATCH($N12936,$F$1968:$F$6893,0),1),0)</f>
        <v>BCH</v>
      </c>
    </row>
    <row r="12937" spans="8:15" x14ac:dyDescent="0.3">
      <c r="H12937" s="1">
        <v>63679641</v>
      </c>
      <c r="I12937" s="1" t="s">
        <v>35413</v>
      </c>
      <c r="J12937" s="1" t="s">
        <v>38418</v>
      </c>
      <c r="K12937" s="1">
        <v>3</v>
      </c>
      <c r="L12937" s="1"/>
      <c r="M12937" s="4" t="e">
        <f t="shared" si="205"/>
        <v>#N/A</v>
      </c>
      <c r="N12937" t="str">
        <f>LEFT(I12937,N$1)</f>
        <v xml:space="preserve">BANK OF </v>
      </c>
      <c r="O12937" s="4" t="str">
        <f>IFERROR(INDEX($B$1968:$B$6893,MATCH($N12937,$F$1968:$F$6893,0),1),0)</f>
        <v>BCH</v>
      </c>
    </row>
    <row r="12938" spans="8:15" x14ac:dyDescent="0.3">
      <c r="H12938" s="1">
        <v>63679591</v>
      </c>
      <c r="I12938" s="1" t="s">
        <v>35413</v>
      </c>
      <c r="J12938" s="1" t="s">
        <v>38419</v>
      </c>
      <c r="K12938" s="1">
        <v>3</v>
      </c>
      <c r="L12938" s="1"/>
      <c r="M12938" s="4" t="e">
        <f t="shared" si="205"/>
        <v>#N/A</v>
      </c>
      <c r="N12938" t="str">
        <f>LEFT(I12938,N$1)</f>
        <v xml:space="preserve">BANK OF </v>
      </c>
      <c r="O12938" s="4" t="str">
        <f>IFERROR(INDEX($B$1968:$B$6893,MATCH($N12938,$F$1968:$F$6893,0),1),0)</f>
        <v>BCH</v>
      </c>
    </row>
    <row r="12939" spans="8:15" x14ac:dyDescent="0.3">
      <c r="H12939" s="1" t="s">
        <v>38343</v>
      </c>
      <c r="I12939" s="1" t="s">
        <v>37126</v>
      </c>
      <c r="J12939" s="1" t="s">
        <v>33544</v>
      </c>
      <c r="K12939" s="1">
        <v>3</v>
      </c>
      <c r="L12939" s="1"/>
      <c r="M12939" s="4" t="e">
        <f t="shared" si="205"/>
        <v>#N/A</v>
      </c>
      <c r="N12939" t="str">
        <f>LEFT(I12939,N$1)</f>
        <v xml:space="preserve">BANK OF </v>
      </c>
      <c r="O12939" s="4" t="str">
        <f>IFERROR(INDEX($B$1968:$B$6893,MATCH($N12939,$F$1968:$F$6893,0),1),0)</f>
        <v>BCH</v>
      </c>
    </row>
    <row r="12940" spans="8:15" x14ac:dyDescent="0.3">
      <c r="H12940" s="1">
        <v>60505625</v>
      </c>
      <c r="I12940" s="1" t="s">
        <v>38344</v>
      </c>
      <c r="J12940" s="1" t="s">
        <v>33544</v>
      </c>
      <c r="K12940" s="1">
        <v>3</v>
      </c>
      <c r="L12940" s="1"/>
      <c r="M12940" s="4" t="e">
        <f t="shared" si="205"/>
        <v>#N/A</v>
      </c>
      <c r="N12940" t="str">
        <f>LEFT(I12940,N$1)</f>
        <v xml:space="preserve">BANK OF </v>
      </c>
      <c r="O12940" s="4" t="str">
        <f>IFERROR(INDEX($B$1968:$B$6893,MATCH($N12940,$F$1968:$F$6893,0),1),0)</f>
        <v>BCH</v>
      </c>
    </row>
    <row r="12941" spans="8:15" x14ac:dyDescent="0.3">
      <c r="H12941" s="1" t="s">
        <v>37618</v>
      </c>
      <c r="I12941" s="1" t="s">
        <v>27524</v>
      </c>
      <c r="J12941" s="1" t="s">
        <v>19275</v>
      </c>
      <c r="K12941" s="1">
        <v>3</v>
      </c>
      <c r="L12941" s="1"/>
      <c r="M12941" s="4" t="e">
        <f t="shared" si="205"/>
        <v>#N/A</v>
      </c>
      <c r="N12941" t="str">
        <f>LEFT(I12941,N$1)</f>
        <v>BIORA TH</v>
      </c>
      <c r="O12941" s="4" t="str">
        <f>IFERROR(INDEX($B$1968:$B$6893,MATCH($N12941,$F$1968:$F$6893,0),1),0)</f>
        <v>BIOR</v>
      </c>
    </row>
    <row r="12942" spans="8:15" x14ac:dyDescent="0.3">
      <c r="H12942" s="1">
        <v>353496847</v>
      </c>
      <c r="I12942" s="1" t="s">
        <v>38501</v>
      </c>
      <c r="J12942" s="1" t="s">
        <v>38502</v>
      </c>
      <c r="K12942" s="1">
        <v>3</v>
      </c>
      <c r="L12942" s="1"/>
      <c r="M12942" s="4" t="e">
        <f t="shared" si="205"/>
        <v>#N/A</v>
      </c>
      <c r="N12942" t="str">
        <f>LEFT(I12942,N$1)</f>
        <v>FRANKLIN</v>
      </c>
      <c r="O12942" s="4" t="str">
        <f>IFERROR(INDEX($B$1968:$B$6893,MATCH($N12942,$F$1968:$F$6893,0),1),0)</f>
        <v>FC</v>
      </c>
    </row>
    <row r="12943" spans="8:15" x14ac:dyDescent="0.3">
      <c r="H12943" s="1">
        <v>353496201</v>
      </c>
      <c r="I12943" s="1" t="s">
        <v>38353</v>
      </c>
      <c r="J12943" s="1" t="s">
        <v>5191</v>
      </c>
      <c r="K12943" s="1">
        <v>3</v>
      </c>
      <c r="L12943" s="1"/>
      <c r="M12943" s="4" t="e">
        <f t="shared" si="205"/>
        <v>#N/A</v>
      </c>
      <c r="N12943" t="str">
        <f>LEFT(I12943,N$1)</f>
        <v>FRANKLIN</v>
      </c>
      <c r="O12943" s="4" t="str">
        <f>IFERROR(INDEX($B$1968:$B$6893,MATCH($N12943,$F$1968:$F$6893,0),1),0)</f>
        <v>FC</v>
      </c>
    </row>
    <row r="12944" spans="8:15" x14ac:dyDescent="0.3">
      <c r="H12944" s="1" t="s">
        <v>37623</v>
      </c>
      <c r="I12944" s="1" t="s">
        <v>37624</v>
      </c>
      <c r="J12944" s="1" t="s">
        <v>34894</v>
      </c>
      <c r="K12944" s="1">
        <v>3</v>
      </c>
      <c r="L12944" s="1"/>
      <c r="M12944" s="4" t="e">
        <f t="shared" si="205"/>
        <v>#N/A</v>
      </c>
      <c r="N12944" t="str">
        <f>LEFT(I12944,N$1)</f>
        <v>BLACKROC</v>
      </c>
      <c r="O12944" s="4" t="str">
        <f>IFERROR(INDEX($B$1968:$B$6893,MATCH($N12944,$F$1968:$F$6893,0),1),0)</f>
        <v>BMN</v>
      </c>
    </row>
    <row r="12945" spans="8:15" x14ac:dyDescent="0.3">
      <c r="H12945" s="1" t="s">
        <v>38425</v>
      </c>
      <c r="I12945" s="1" t="s">
        <v>24053</v>
      </c>
      <c r="J12945" s="1" t="s">
        <v>38426</v>
      </c>
      <c r="K12945" s="1">
        <v>3</v>
      </c>
      <c r="L12945" s="1"/>
      <c r="M12945" s="4" t="e">
        <f t="shared" si="205"/>
        <v>#N/A</v>
      </c>
      <c r="N12945" t="str">
        <f>LEFT(I12945,N$1)</f>
        <v>BLACKROC</v>
      </c>
      <c r="O12945" s="4" t="str">
        <f>IFERROR(INDEX($B$1968:$B$6893,MATCH($N12945,$F$1968:$F$6893,0),1),0)</f>
        <v>BMN</v>
      </c>
    </row>
    <row r="12946" spans="8:15" x14ac:dyDescent="0.3">
      <c r="H12946" s="1" t="s">
        <v>37639</v>
      </c>
      <c r="I12946" s="1" t="s">
        <v>37640</v>
      </c>
      <c r="J12946" s="1" t="s">
        <v>19176</v>
      </c>
      <c r="K12946" s="1">
        <v>3</v>
      </c>
      <c r="L12946" s="1"/>
      <c r="M12946" s="4" t="e">
        <f t="shared" si="205"/>
        <v>#N/A</v>
      </c>
      <c r="N12946" t="str">
        <f>LEFT(I12946,N$1)</f>
        <v>BYND CAN</v>
      </c>
      <c r="O12946" s="4" t="str">
        <f>IFERROR(INDEX($B$1968:$B$6893,MATCH($N12946,$F$1968:$F$6893,0),1),0)</f>
        <v>BCAN</v>
      </c>
    </row>
    <row r="12947" spans="8:15" x14ac:dyDescent="0.3">
      <c r="H12947" s="1" t="s">
        <v>37635</v>
      </c>
      <c r="I12947" s="1" t="s">
        <v>21243</v>
      </c>
      <c r="J12947" s="1" t="s">
        <v>19176</v>
      </c>
      <c r="K12947" s="1">
        <v>3</v>
      </c>
      <c r="L12947" s="1"/>
      <c r="M12947" s="4" t="e">
        <f t="shared" si="205"/>
        <v>#N/A</v>
      </c>
      <c r="N12947" t="str">
        <f>LEFT(I12947,N$1)</f>
        <v>BROOKFIE</v>
      </c>
      <c r="O12947" s="4" t="str">
        <f>IFERROR(INDEX($B$1968:$B$6893,MATCH($N12947,$F$1968:$F$6893,0),1),0)</f>
        <v>BBUC</v>
      </c>
    </row>
    <row r="12948" spans="8:15" x14ac:dyDescent="0.3">
      <c r="H12948" s="1" t="s">
        <v>38435</v>
      </c>
      <c r="I12948" s="1" t="s">
        <v>38436</v>
      </c>
      <c r="J12948" s="1" t="s">
        <v>38437</v>
      </c>
      <c r="K12948" s="1">
        <v>3</v>
      </c>
      <c r="L12948" s="1"/>
      <c r="M12948" s="4" t="e">
        <f t="shared" si="205"/>
        <v>#N/A</v>
      </c>
      <c r="N12948" t="str">
        <f>LEFT(I12948,N$1)</f>
        <v>BROOKFIE</v>
      </c>
      <c r="O12948" s="4" t="str">
        <f>IFERROR(INDEX($B$1968:$B$6893,MATCH($N12948,$F$1968:$F$6893,0),1),0)</f>
        <v>BBUC</v>
      </c>
    </row>
    <row r="12949" spans="8:15" x14ac:dyDescent="0.3">
      <c r="H12949" s="1" t="s">
        <v>37606</v>
      </c>
      <c r="I12949" s="1" t="s">
        <v>37607</v>
      </c>
      <c r="J12949" s="1" t="s">
        <v>20431</v>
      </c>
      <c r="K12949" s="1">
        <v>3</v>
      </c>
      <c r="L12949" s="1"/>
      <c r="M12949" s="4" t="e">
        <f t="shared" si="205"/>
        <v>#N/A</v>
      </c>
      <c r="N12949" t="str">
        <f>LEFT(I12949,N$1)</f>
        <v>BAOSHENG</v>
      </c>
      <c r="O12949" s="4" t="str">
        <f>IFERROR(INDEX($B$1968:$B$6893,MATCH($N12949,$F$1968:$F$6893,0),1),0)</f>
        <v>BAOS</v>
      </c>
    </row>
    <row r="12950" spans="8:15" x14ac:dyDescent="0.3">
      <c r="H12950" s="1" t="s">
        <v>37520</v>
      </c>
      <c r="I12950" s="1" t="s">
        <v>37521</v>
      </c>
      <c r="J12950" s="1" t="s">
        <v>19176</v>
      </c>
      <c r="K12950" s="1">
        <v>3</v>
      </c>
      <c r="L12950" s="1"/>
      <c r="M12950" s="4" t="e">
        <f t="shared" ref="M12950:M13013" si="206">MATCH(L12950,$B:$B,0)</f>
        <v>#N/A</v>
      </c>
      <c r="N12950" t="str">
        <f>LEFT(I12950,N$1)</f>
        <v>ACCELERA</v>
      </c>
      <c r="O12950" s="4" t="str">
        <f>IFERROR(INDEX($B$1968:$B$6893,MATCH($N12950,$F$1968:$F$6893,0),1),0)</f>
        <v>AXDX</v>
      </c>
    </row>
    <row r="12951" spans="8:15" x14ac:dyDescent="0.3">
      <c r="H12951" s="1" t="s">
        <v>37598</v>
      </c>
      <c r="I12951" s="1" t="s">
        <v>8698</v>
      </c>
      <c r="J12951" s="1" t="s">
        <v>27914</v>
      </c>
      <c r="K12951" s="1">
        <v>3</v>
      </c>
      <c r="L12951" s="1"/>
      <c r="M12951" s="4" t="e">
        <f t="shared" si="206"/>
        <v>#N/A</v>
      </c>
      <c r="N12951" t="str">
        <f>LEFT(I12951,N$1)</f>
        <v>Avidbank</v>
      </c>
      <c r="O12951" s="4" t="str">
        <f>IFERROR(INDEX($B$1968:$B$6893,MATCH($N12951,$F$1968:$F$6893,0),1),0)</f>
        <v>AVBH</v>
      </c>
    </row>
    <row r="12952" spans="8:15" x14ac:dyDescent="0.3">
      <c r="H12952" s="1" t="s">
        <v>38416</v>
      </c>
      <c r="I12952" s="1" t="s">
        <v>38417</v>
      </c>
      <c r="J12952" s="1" t="s">
        <v>33569</v>
      </c>
      <c r="K12952" s="1">
        <v>3</v>
      </c>
      <c r="L12952" s="1"/>
      <c r="M12952" s="4" t="e">
        <f t="shared" si="206"/>
        <v>#N/A</v>
      </c>
      <c r="N12952" t="str">
        <f>LEFT(I12952,N$1)</f>
        <v>ATIF HOL</v>
      </c>
      <c r="O12952" s="4" t="str">
        <f>IFERROR(INDEX($B$1968:$B$6893,MATCH($N12952,$F$1968:$F$6893,0),1),0)</f>
        <v>ATIF</v>
      </c>
    </row>
    <row r="12953" spans="8:15" x14ac:dyDescent="0.3">
      <c r="H12953" s="1" t="s">
        <v>37582</v>
      </c>
      <c r="I12953" s="1" t="s">
        <v>22136</v>
      </c>
      <c r="J12953" s="1" t="s">
        <v>19176</v>
      </c>
      <c r="K12953" s="1">
        <v>3</v>
      </c>
      <c r="L12953" s="1"/>
      <c r="M12953" s="4" t="e">
        <f t="shared" si="206"/>
        <v>#N/A</v>
      </c>
      <c r="N12953" t="str">
        <f>LEFT(I12953,N$1)</f>
        <v>ASCENDIS</v>
      </c>
      <c r="O12953" s="4">
        <f>IFERROR(INDEX($B$1968:$B$6893,MATCH($N12953,$F$1968:$F$6893,0),1),0)</f>
        <v>0</v>
      </c>
    </row>
    <row r="12954" spans="8:15" x14ac:dyDescent="0.3">
      <c r="H12954" s="1" t="s">
        <v>37525</v>
      </c>
      <c r="I12954" s="1" t="s">
        <v>37526</v>
      </c>
      <c r="J12954" s="1" t="s">
        <v>19176</v>
      </c>
      <c r="K12954" s="1">
        <v>3</v>
      </c>
      <c r="L12954" s="1"/>
      <c r="M12954" s="4" t="e">
        <f t="shared" si="206"/>
        <v>#N/A</v>
      </c>
      <c r="N12954" t="str">
        <f>LEFT(I12954,N$1)</f>
        <v xml:space="preserve">AERSALE </v>
      </c>
      <c r="O12954" s="4" t="str">
        <f>IFERROR(INDEX($B$1968:$B$6893,MATCH($N12954,$F$1968:$F$6893,0),1),0)</f>
        <v>ASLE</v>
      </c>
    </row>
    <row r="12955" spans="8:15" x14ac:dyDescent="0.3">
      <c r="H12955" s="1">
        <v>380799205</v>
      </c>
      <c r="I12955" s="1" t="s">
        <v>26920</v>
      </c>
      <c r="J12955" s="1" t="s">
        <v>38523</v>
      </c>
      <c r="K12955" s="1">
        <v>3</v>
      </c>
      <c r="L12955" s="1"/>
      <c r="M12955" s="4" t="e">
        <f t="shared" si="206"/>
        <v>#N/A</v>
      </c>
      <c r="N12955" t="str">
        <f>LEFT(I12955,N$1)</f>
        <v>GOLDEN A</v>
      </c>
      <c r="O12955" s="4" t="str">
        <f>IFERROR(INDEX($B$1968:$B$6893,MATCH($N12955,$F$1968:$F$6893,0),1),0)</f>
        <v>AQPW</v>
      </c>
    </row>
    <row r="12956" spans="8:15" x14ac:dyDescent="0.3">
      <c r="H12956" s="1" t="s">
        <v>37540</v>
      </c>
      <c r="I12956" s="1" t="s">
        <v>28604</v>
      </c>
      <c r="J12956" s="1" t="s">
        <v>19176</v>
      </c>
      <c r="K12956" s="1">
        <v>3</v>
      </c>
      <c r="L12956" s="1"/>
      <c r="M12956" s="4" t="e">
        <f t="shared" si="206"/>
        <v>#N/A</v>
      </c>
      <c r="N12956" t="str">
        <f>LEFT(I12956,N$1)</f>
        <v xml:space="preserve">ALITHYA </v>
      </c>
      <c r="O12956" s="4" t="str">
        <f>IFERROR(INDEX($B$1968:$B$6893,MATCH($N12956,$F$1968:$F$6893,0),1),0)</f>
        <v>ALYA</v>
      </c>
    </row>
    <row r="12957" spans="8:15" x14ac:dyDescent="0.3">
      <c r="H12957" s="1" t="s">
        <v>38407</v>
      </c>
      <c r="I12957" s="1" t="s">
        <v>29636</v>
      </c>
      <c r="J12957" s="1" t="s">
        <v>38408</v>
      </c>
      <c r="K12957" s="1">
        <v>3</v>
      </c>
      <c r="L12957" s="1"/>
      <c r="M12957" s="4" t="e">
        <f t="shared" si="206"/>
        <v>#N/A</v>
      </c>
      <c r="N12957" t="str">
        <f>LEFT(I12957,N$1)</f>
        <v>ALPINE A</v>
      </c>
      <c r="O12957" s="4" t="str">
        <f>IFERROR(INDEX($B$1968:$B$6893,MATCH($N12957,$F$1968:$F$6893,0),1),0)</f>
        <v>ALTB</v>
      </c>
    </row>
    <row r="12958" spans="8:15" x14ac:dyDescent="0.3">
      <c r="H12958" s="1" t="s">
        <v>37551</v>
      </c>
      <c r="I12958" s="1" t="s">
        <v>37552</v>
      </c>
      <c r="J12958" s="1" t="s">
        <v>19176</v>
      </c>
      <c r="K12958" s="1">
        <v>3</v>
      </c>
      <c r="L12958" s="1"/>
      <c r="M12958" s="4" t="e">
        <f t="shared" si="206"/>
        <v>#N/A</v>
      </c>
      <c r="N12958" t="str">
        <f>LEFT(I12958,N$1)</f>
        <v>ALPINE I</v>
      </c>
      <c r="O12958" s="4" t="str">
        <f>IFERROR(INDEX($B$1968:$B$6893,MATCH($N12958,$F$1968:$F$6893,0),1),0)</f>
        <v>ALPN</v>
      </c>
    </row>
    <row r="12959" spans="8:15" x14ac:dyDescent="0.3">
      <c r="H12959" s="1">
        <v>16744104</v>
      </c>
      <c r="I12959" s="1" t="s">
        <v>33691</v>
      </c>
      <c r="J12959" s="1" t="s">
        <v>19439</v>
      </c>
      <c r="K12959" s="1">
        <v>3</v>
      </c>
      <c r="L12959" s="1"/>
      <c r="M12959" s="4" t="e">
        <f t="shared" si="206"/>
        <v>#N/A</v>
      </c>
      <c r="N12959" t="str">
        <f>LEFT(I12959,N$1)</f>
        <v>ALLARITY</v>
      </c>
      <c r="O12959" s="4" t="str">
        <f>IFERROR(INDEX($B$1968:$B$6893,MATCH($N12959,$F$1968:$F$6893,0),1),0)</f>
        <v>ALLR</v>
      </c>
    </row>
    <row r="12960" spans="8:15" x14ac:dyDescent="0.3">
      <c r="H12960" s="1" t="s">
        <v>37596</v>
      </c>
      <c r="I12960" s="1" t="s">
        <v>31870</v>
      </c>
      <c r="J12960" s="1" t="s">
        <v>19176</v>
      </c>
      <c r="K12960" s="1">
        <v>3</v>
      </c>
      <c r="L12960" s="1"/>
      <c r="M12960" s="4" t="e">
        <f t="shared" si="206"/>
        <v>#N/A</v>
      </c>
      <c r="N12960" t="str">
        <f>LEFT(I12960,N$1)</f>
        <v>AVALON G</v>
      </c>
      <c r="O12960" s="4" t="str">
        <f>IFERROR(INDEX($B$1968:$B$6893,MATCH($N12960,$F$1968:$F$6893,0),1),0)</f>
        <v>ALBT</v>
      </c>
    </row>
    <row r="12961" spans="8:15" x14ac:dyDescent="0.3">
      <c r="H12961" s="1" t="s">
        <v>37535</v>
      </c>
      <c r="I12961" s="1" t="s">
        <v>23029</v>
      </c>
      <c r="J12961" s="1" t="s">
        <v>19176</v>
      </c>
      <c r="K12961" s="1">
        <v>3</v>
      </c>
      <c r="L12961" s="1"/>
      <c r="M12961" s="4" t="e">
        <f t="shared" si="206"/>
        <v>#N/A</v>
      </c>
      <c r="N12961" t="str">
        <f>LEFT(I12961,N$1)</f>
        <v>AKOUSTIS</v>
      </c>
      <c r="O12961" s="4" t="str">
        <f>IFERROR(INDEX($B$1968:$B$6893,MATCH($N12961,$F$1968:$F$6893,0),1),0)</f>
        <v>AKTS</v>
      </c>
    </row>
    <row r="12962" spans="8:15" x14ac:dyDescent="0.3">
      <c r="H12962" s="1">
        <v>44103877</v>
      </c>
      <c r="I12962" s="1" t="s">
        <v>23946</v>
      </c>
      <c r="J12962" s="1" t="s">
        <v>20901</v>
      </c>
      <c r="K12962" s="1">
        <v>3</v>
      </c>
      <c r="L12962" s="1"/>
      <c r="M12962" s="4" t="e">
        <f t="shared" si="206"/>
        <v>#N/A</v>
      </c>
      <c r="N12962" t="str">
        <f>LEFT(I12962,N$1)</f>
        <v xml:space="preserve">ASHFORD </v>
      </c>
      <c r="O12962" s="4" t="str">
        <f>IFERROR(INDEX($B$1968:$B$6893,MATCH($N12962,$F$1968:$F$6893,0),1),0)</f>
        <v>AINC</v>
      </c>
    </row>
    <row r="12963" spans="8:15" x14ac:dyDescent="0.3">
      <c r="H12963" s="1" t="s">
        <v>41547</v>
      </c>
      <c r="I12963" s="1" t="s">
        <v>37533</v>
      </c>
      <c r="J12963" s="1" t="s">
        <v>20535</v>
      </c>
      <c r="K12963" s="1">
        <v>3</v>
      </c>
      <c r="L12963" s="1"/>
      <c r="M12963" s="4" t="e">
        <f t="shared" si="206"/>
        <v>#N/A</v>
      </c>
      <c r="N12963" t="str">
        <f>LEFT(I12963,N$1)</f>
        <v>AGRIFY C</v>
      </c>
      <c r="O12963" s="4" t="str">
        <f>IFERROR(INDEX($B$1968:$B$6893,MATCH($N12963,$F$1968:$F$6893,0),1),0)</f>
        <v>AGFY</v>
      </c>
    </row>
    <row r="12964" spans="8:15" x14ac:dyDescent="0.3">
      <c r="H12964" s="1" t="s">
        <v>41322</v>
      </c>
      <c r="I12964" s="1" t="s">
        <v>37558</v>
      </c>
      <c r="J12964" s="1" t="s">
        <v>19176</v>
      </c>
      <c r="K12964" s="1">
        <v>3</v>
      </c>
      <c r="L12964" s="1"/>
      <c r="M12964" s="4" t="e">
        <f t="shared" si="206"/>
        <v>#N/A</v>
      </c>
      <c r="N12964" t="str">
        <f>LEFT(I12964,N$1)</f>
        <v>American</v>
      </c>
      <c r="O12964" s="4" t="str">
        <f>IFERROR(INDEX($B$1968:$B$6893,MATCH($N12964,$F$1968:$F$6893,0),1),0)</f>
        <v>AAT</v>
      </c>
    </row>
    <row r="12965" spans="8:15" x14ac:dyDescent="0.3">
      <c r="H12965" s="1">
        <v>648018778</v>
      </c>
      <c r="I12965" s="1" t="s">
        <v>37559</v>
      </c>
      <c r="J12965" s="1" t="s">
        <v>34894</v>
      </c>
      <c r="K12965" s="1">
        <v>3</v>
      </c>
      <c r="L12965" s="1"/>
      <c r="M12965" s="4" t="e">
        <f t="shared" si="206"/>
        <v>#N/A</v>
      </c>
      <c r="N12965" t="str">
        <f>LEFT(I12965,N$1)</f>
        <v>AMERICAN</v>
      </c>
      <c r="O12965" s="4" t="str">
        <f>IFERROR(INDEX($B$1968:$B$6893,MATCH($N12965,$F$1968:$F$6893,0),1),0)</f>
        <v>AAT</v>
      </c>
    </row>
    <row r="12966" spans="8:15" x14ac:dyDescent="0.3">
      <c r="H12966" s="1">
        <v>649280773</v>
      </c>
      <c r="I12966" s="1" t="s">
        <v>37560</v>
      </c>
      <c r="J12966" s="1" t="s">
        <v>34894</v>
      </c>
      <c r="K12966" s="1">
        <v>3</v>
      </c>
      <c r="L12966" s="1"/>
      <c r="M12966" s="4" t="e">
        <f t="shared" si="206"/>
        <v>#N/A</v>
      </c>
      <c r="N12966" t="str">
        <f>LEFT(I12966,N$1)</f>
        <v>AMERICAN</v>
      </c>
      <c r="O12966" s="4" t="str">
        <f>IFERROR(INDEX($B$1968:$B$6893,MATCH($N12966,$F$1968:$F$6893,0),1),0)</f>
        <v>AAT</v>
      </c>
    </row>
    <row r="12967" spans="8:15" x14ac:dyDescent="0.3">
      <c r="H12967" s="1">
        <v>30382204</v>
      </c>
      <c r="I12967" s="1" t="s">
        <v>37562</v>
      </c>
      <c r="J12967" s="1" t="s">
        <v>19275</v>
      </c>
      <c r="K12967" s="1">
        <v>3</v>
      </c>
      <c r="L12967" s="1"/>
      <c r="M12967" s="4" t="e">
        <f t="shared" si="206"/>
        <v>#N/A</v>
      </c>
      <c r="N12967" t="str">
        <f>LEFT(I12967,N$1)</f>
        <v>AMERICAN</v>
      </c>
      <c r="O12967" s="4" t="str">
        <f>IFERROR(INDEX($B$1968:$B$6893,MATCH($N12967,$F$1968:$F$6893,0),1),0)</f>
        <v>AAT</v>
      </c>
    </row>
    <row r="12968" spans="8:15" x14ac:dyDescent="0.3">
      <c r="H12968" s="1">
        <v>29912201</v>
      </c>
      <c r="I12968" s="1" t="s">
        <v>37561</v>
      </c>
      <c r="J12968" s="1" t="s">
        <v>19439</v>
      </c>
      <c r="K12968" s="1">
        <v>3</v>
      </c>
      <c r="L12968" s="1"/>
      <c r="M12968" s="4" t="e">
        <f t="shared" si="206"/>
        <v>#N/A</v>
      </c>
      <c r="N12968" t="str">
        <f>LEFT(I12968,N$1)</f>
        <v>AMERICAN</v>
      </c>
      <c r="O12968" s="4" t="str">
        <f>IFERROR(INDEX($B$1968:$B$6893,MATCH($N12968,$F$1968:$F$6893,0),1),0)</f>
        <v>AAT</v>
      </c>
    </row>
    <row r="12969" spans="8:15" x14ac:dyDescent="0.3">
      <c r="H12969" s="1">
        <v>25072513</v>
      </c>
      <c r="I12969" s="1" t="s">
        <v>22071</v>
      </c>
      <c r="J12969" s="1" t="s">
        <v>34769</v>
      </c>
      <c r="K12969" s="1">
        <v>3</v>
      </c>
      <c r="L12969" s="1"/>
      <c r="M12969" s="4" t="e">
        <f t="shared" si="206"/>
        <v>#N/A</v>
      </c>
      <c r="N12969" t="str">
        <f>LEFT(I12969,N$1)</f>
        <v>AMERICAN</v>
      </c>
      <c r="O12969" s="4" t="str">
        <f>IFERROR(INDEX($B$1968:$B$6893,MATCH($N12969,$F$1968:$F$6893,0),1),0)</f>
        <v>AAT</v>
      </c>
    </row>
    <row r="12970" spans="8:15" x14ac:dyDescent="0.3">
      <c r="H12970" s="1">
        <v>25932872</v>
      </c>
      <c r="I12970" s="1" t="s">
        <v>38341</v>
      </c>
      <c r="J12970" s="1" t="s">
        <v>33544</v>
      </c>
      <c r="K12970" s="1">
        <v>3</v>
      </c>
      <c r="L12970" s="1"/>
      <c r="M12970" s="4" t="e">
        <f t="shared" si="206"/>
        <v>#N/A</v>
      </c>
      <c r="N12970" t="str">
        <f>LEFT(I12970,N$1)</f>
        <v>AMERICAN</v>
      </c>
      <c r="O12970" s="4" t="str">
        <f>IFERROR(INDEX($B$1968:$B$6893,MATCH($N12970,$F$1968:$F$6893,0),1),0)</f>
        <v>AAT</v>
      </c>
    </row>
    <row r="12971" spans="8:15" x14ac:dyDescent="0.3">
      <c r="H12971" s="1" t="s">
        <v>37565</v>
      </c>
      <c r="I12971" s="1" t="s">
        <v>37566</v>
      </c>
      <c r="J12971" s="1" t="s">
        <v>19382</v>
      </c>
      <c r="K12971" s="1">
        <v>3</v>
      </c>
      <c r="L12971" s="1"/>
      <c r="M12971" s="4" t="e">
        <f t="shared" si="206"/>
        <v>#N/A</v>
      </c>
      <c r="N12971" t="str">
        <f>LEFT(I12971,N$1)</f>
        <v>Anglo Am</v>
      </c>
      <c r="O12971" s="4">
        <f>IFERROR(INDEX($B$1968:$B$6893,MATCH($N12971,$F$1968:$F$6893,0),1),0)</f>
        <v>0</v>
      </c>
    </row>
    <row r="12972" spans="8:15" x14ac:dyDescent="0.3">
      <c r="H12972" s="1" t="s">
        <v>37567</v>
      </c>
      <c r="I12972" s="1" t="s">
        <v>37568</v>
      </c>
      <c r="J12972" s="1" t="s">
        <v>19382</v>
      </c>
      <c r="K12972" s="1">
        <v>3</v>
      </c>
      <c r="L12972" s="1"/>
      <c r="M12972" s="4" t="e">
        <f t="shared" si="206"/>
        <v>#N/A</v>
      </c>
      <c r="N12972" t="str">
        <f>LEFT(I12972,N$1)</f>
        <v>ANGLO AM</v>
      </c>
      <c r="O12972" s="4">
        <f>IFERROR(INDEX($B$1968:$B$6893,MATCH($N12972,$F$1968:$F$6893,0),1),0)</f>
        <v>0</v>
      </c>
    </row>
    <row r="12973" spans="8:15" x14ac:dyDescent="0.3">
      <c r="H12973" s="1" t="s">
        <v>37572</v>
      </c>
      <c r="I12973" s="1" t="s">
        <v>37573</v>
      </c>
      <c r="J12973" s="1" t="s">
        <v>19382</v>
      </c>
      <c r="K12973" s="1">
        <v>3</v>
      </c>
      <c r="L12973" s="1"/>
      <c r="M12973" s="4" t="e">
        <f t="shared" si="206"/>
        <v>#N/A</v>
      </c>
      <c r="N12973" t="str">
        <f>LEFT(I12973,N$1)</f>
        <v>ANZ GROU</v>
      </c>
      <c r="O12973" s="4">
        <f>IFERROR(INDEX($B$1968:$B$6893,MATCH($N12973,$F$1968:$F$6893,0),1),0)</f>
        <v>0</v>
      </c>
    </row>
    <row r="12974" spans="8:15" x14ac:dyDescent="0.3">
      <c r="H12974" s="1" t="s">
        <v>41533</v>
      </c>
      <c r="I12974" s="1" t="s">
        <v>37594</v>
      </c>
      <c r="J12974" s="1" t="s">
        <v>19382</v>
      </c>
      <c r="K12974" s="1">
        <v>3</v>
      </c>
      <c r="L12974" s="1"/>
      <c r="M12974" s="4" t="e">
        <f t="shared" si="206"/>
        <v>#N/A</v>
      </c>
      <c r="N12974" t="str">
        <f>LEFT(I12974,N$1)</f>
        <v>AUTO TRA</v>
      </c>
      <c r="O12974" s="4">
        <f>IFERROR(INDEX($B$1968:$B$6893,MATCH($N12974,$F$1968:$F$6893,0),1),0)</f>
        <v>0</v>
      </c>
    </row>
    <row r="12975" spans="8:15" x14ac:dyDescent="0.3">
      <c r="H12975" s="1">
        <v>102117108</v>
      </c>
      <c r="I12975" s="1" t="s">
        <v>37628</v>
      </c>
      <c r="J12975" s="1" t="s">
        <v>19382</v>
      </c>
      <c r="K12975" s="1">
        <v>3</v>
      </c>
      <c r="L12975" s="1"/>
      <c r="M12975" s="4" t="e">
        <f t="shared" si="206"/>
        <v>#N/A</v>
      </c>
      <c r="N12975" t="str">
        <f>LEFT(I12975,N$1)</f>
        <v>BOUYGUES</v>
      </c>
      <c r="O12975" s="4">
        <f>IFERROR(INDEX($B$1968:$B$6893,MATCH($N12975,$F$1968:$F$6893,0),1),0)</f>
        <v>0</v>
      </c>
    </row>
    <row r="12976" spans="8:15" x14ac:dyDescent="0.3">
      <c r="H12976" s="1">
        <v>177797305</v>
      </c>
      <c r="I12976" s="1" t="s">
        <v>37684</v>
      </c>
      <c r="J12976" s="1" t="s">
        <v>19382</v>
      </c>
      <c r="K12976" s="1">
        <v>3</v>
      </c>
      <c r="L12976" s="1"/>
      <c r="M12976" s="4" t="e">
        <f t="shared" si="206"/>
        <v>#N/A</v>
      </c>
      <c r="N12976" t="str">
        <f>LEFT(I12976,N$1)</f>
        <v>CITY DEV</v>
      </c>
      <c r="O12976" s="4">
        <f>IFERROR(INDEX($B$1968:$B$6893,MATCH($N12976,$F$1968:$F$6893,0),1),0)</f>
        <v>0</v>
      </c>
    </row>
    <row r="12977" spans="8:15" x14ac:dyDescent="0.3">
      <c r="H12977" s="1" t="s">
        <v>37686</v>
      </c>
      <c r="I12977" s="1" t="s">
        <v>37687</v>
      </c>
      <c r="J12977" s="1" t="s">
        <v>19382</v>
      </c>
      <c r="K12977" s="1">
        <v>3</v>
      </c>
      <c r="L12977" s="1"/>
      <c r="M12977" s="4" t="e">
        <f t="shared" si="206"/>
        <v>#N/A</v>
      </c>
      <c r="N12977" t="str">
        <f>LEFT(I12977,N$1)</f>
        <v>CK HUTCH</v>
      </c>
      <c r="O12977" s="4">
        <f>IFERROR(INDEX($B$1968:$B$6893,MATCH($N12977,$F$1968:$F$6893,0),1),0)</f>
        <v>0</v>
      </c>
    </row>
    <row r="12978" spans="8:15" x14ac:dyDescent="0.3">
      <c r="H12978" s="1">
        <v>202597605</v>
      </c>
      <c r="I12978" s="1" t="s">
        <v>37696</v>
      </c>
      <c r="J12978" s="1" t="s">
        <v>19382</v>
      </c>
      <c r="K12978" s="1">
        <v>3</v>
      </c>
      <c r="L12978" s="1"/>
      <c r="M12978" s="4" t="e">
        <f t="shared" si="206"/>
        <v>#N/A</v>
      </c>
      <c r="N12978" t="str">
        <f>LEFT(I12978,N$1)</f>
        <v>COMMERZB</v>
      </c>
      <c r="O12978" s="4">
        <f>IFERROR(INDEX($B$1968:$B$6893,MATCH($N12978,$F$1968:$F$6893,0),1),0)</f>
        <v>0</v>
      </c>
    </row>
    <row r="12979" spans="8:15" x14ac:dyDescent="0.3">
      <c r="H12979" s="1" t="s">
        <v>37728</v>
      </c>
      <c r="I12979" s="1" t="s">
        <v>37727</v>
      </c>
      <c r="J12979" s="1" t="s">
        <v>19382</v>
      </c>
      <c r="K12979" s="1">
        <v>3</v>
      </c>
      <c r="L12979" s="1"/>
      <c r="M12979" s="4" t="e">
        <f t="shared" si="206"/>
        <v>#N/A</v>
      </c>
      <c r="N12979" t="str">
        <f>LEFT(I12979,N$1)</f>
        <v>DENSO AD</v>
      </c>
      <c r="O12979" s="4">
        <f>IFERROR(INDEX($B$1968:$B$6893,MATCH($N12979,$F$1968:$F$6893,0),1),0)</f>
        <v>0</v>
      </c>
    </row>
    <row r="12980" spans="8:15" x14ac:dyDescent="0.3">
      <c r="H12980" s="1" t="s">
        <v>37742</v>
      </c>
      <c r="I12980" s="1" t="s">
        <v>37743</v>
      </c>
      <c r="J12980" s="1" t="s">
        <v>19382</v>
      </c>
      <c r="K12980" s="1">
        <v>3</v>
      </c>
      <c r="L12980" s="1"/>
      <c r="M12980" s="4" t="e">
        <f t="shared" si="206"/>
        <v>#N/A</v>
      </c>
      <c r="N12980" t="str">
        <f>LEFT(I12980,N$1)</f>
        <v>DUFRY AG</v>
      </c>
      <c r="O12980" s="4">
        <f>IFERROR(INDEX($B$1968:$B$6893,MATCH($N12980,$F$1968:$F$6893,0),1),0)</f>
        <v>0</v>
      </c>
    </row>
    <row r="12981" spans="8:15" x14ac:dyDescent="0.3">
      <c r="H12981" s="1" t="s">
        <v>37765</v>
      </c>
      <c r="I12981" s="1" t="s">
        <v>37766</v>
      </c>
      <c r="J12981" s="1" t="s">
        <v>19382</v>
      </c>
      <c r="K12981" s="1">
        <v>3</v>
      </c>
      <c r="L12981" s="1"/>
      <c r="M12981" s="4" t="e">
        <f t="shared" si="206"/>
        <v>#N/A</v>
      </c>
      <c r="N12981" t="str">
        <f>LEFT(I12981,N$1)</f>
        <v>EPIROC A</v>
      </c>
      <c r="O12981" s="4">
        <f>IFERROR(INDEX($B$1968:$B$6893,MATCH($N12981,$F$1968:$F$6893,0),1),0)</f>
        <v>0</v>
      </c>
    </row>
    <row r="12982" spans="8:15" x14ac:dyDescent="0.3">
      <c r="H12982" s="1" t="s">
        <v>37779</v>
      </c>
      <c r="I12982" s="1" t="s">
        <v>37780</v>
      </c>
      <c r="J12982" s="1" t="s">
        <v>19382</v>
      </c>
      <c r="K12982" s="1">
        <v>3</v>
      </c>
      <c r="L12982" s="1"/>
      <c r="M12982" s="4" t="e">
        <f t="shared" si="206"/>
        <v>#N/A</v>
      </c>
      <c r="N12982" t="str">
        <f>LEFT(I12982,N$1)</f>
        <v>FAST RET</v>
      </c>
      <c r="O12982" s="4">
        <f>IFERROR(INDEX($B$1968:$B$6893,MATCH($N12982,$F$1968:$F$6893,0),1),0)</f>
        <v>0</v>
      </c>
    </row>
    <row r="12983" spans="8:15" x14ac:dyDescent="0.3">
      <c r="H12983" s="1">
        <v>315437103</v>
      </c>
      <c r="I12983" s="1" t="s">
        <v>37787</v>
      </c>
      <c r="J12983" s="1" t="s">
        <v>19382</v>
      </c>
      <c r="K12983" s="1">
        <v>3</v>
      </c>
      <c r="L12983" s="1"/>
      <c r="M12983" s="4" t="e">
        <f t="shared" si="206"/>
        <v>#N/A</v>
      </c>
      <c r="N12983" t="str">
        <f>LEFT(I12983,N$1)</f>
        <v>FERROVIA</v>
      </c>
      <c r="O12983" s="4">
        <f>IFERROR(INDEX($B$1968:$B$6893,MATCH($N12983,$F$1968:$F$6893,0),1),0)</f>
        <v>0</v>
      </c>
    </row>
    <row r="12984" spans="8:15" x14ac:dyDescent="0.3">
      <c r="H12984" s="1">
        <v>443304100</v>
      </c>
      <c r="I12984" s="1" t="s">
        <v>37876</v>
      </c>
      <c r="J12984" s="1" t="s">
        <v>19382</v>
      </c>
      <c r="K12984" s="1">
        <v>3</v>
      </c>
      <c r="L12984" s="1"/>
      <c r="M12984" s="4" t="e">
        <f t="shared" si="206"/>
        <v>#N/A</v>
      </c>
      <c r="N12984" t="str">
        <f>LEFT(I12984,N$1)</f>
        <v xml:space="preserve">HUANENG </v>
      </c>
      <c r="O12984" s="4">
        <f>IFERROR(INDEX($B$1968:$B$6893,MATCH($N12984,$F$1968:$F$6893,0),1),0)</f>
        <v>0</v>
      </c>
    </row>
    <row r="12985" spans="8:15" x14ac:dyDescent="0.3">
      <c r="H12985" s="1" t="s">
        <v>37908</v>
      </c>
      <c r="I12985" s="1" t="s">
        <v>37909</v>
      </c>
      <c r="J12985" s="1" t="s">
        <v>19382</v>
      </c>
      <c r="K12985" s="1">
        <v>3</v>
      </c>
      <c r="L12985" s="1"/>
      <c r="M12985" s="4" t="e">
        <f t="shared" si="206"/>
        <v>#N/A</v>
      </c>
      <c r="N12985" t="str">
        <f>LEFT(I12985,N$1)</f>
        <v>INTESA S</v>
      </c>
      <c r="O12985" s="4">
        <f>IFERROR(INDEX($B$1968:$B$6893,MATCH($N12985,$F$1968:$F$6893,0),1),0)</f>
        <v>0</v>
      </c>
    </row>
    <row r="12986" spans="8:15" x14ac:dyDescent="0.3">
      <c r="H12986" s="1">
        <v>459348108</v>
      </c>
      <c r="I12986" s="1" t="s">
        <v>37910</v>
      </c>
      <c r="J12986" s="1" t="s">
        <v>19382</v>
      </c>
      <c r="K12986" s="1">
        <v>3</v>
      </c>
      <c r="L12986" s="1"/>
      <c r="M12986" s="4" t="e">
        <f t="shared" si="206"/>
        <v>#N/A</v>
      </c>
      <c r="N12986" t="str">
        <f>LEFT(I12986,N$1)</f>
        <v>INTL CON</v>
      </c>
      <c r="O12986" s="4">
        <f>IFERROR(INDEX($B$1968:$B$6893,MATCH($N12986,$F$1968:$F$6893,0),1),0)</f>
        <v>0</v>
      </c>
    </row>
    <row r="12987" spans="8:15" x14ac:dyDescent="0.3">
      <c r="H12987" s="1">
        <v>471059105</v>
      </c>
      <c r="I12987" s="1" t="s">
        <v>37931</v>
      </c>
      <c r="J12987" s="1" t="s">
        <v>19382</v>
      </c>
      <c r="K12987" s="1">
        <v>3</v>
      </c>
      <c r="L12987" s="1"/>
      <c r="M12987" s="4" t="e">
        <f t="shared" si="206"/>
        <v>#N/A</v>
      </c>
      <c r="N12987" t="str">
        <f>LEFT(I12987,N$1)</f>
        <v>JAPAN EX</v>
      </c>
      <c r="O12987" s="4">
        <f>IFERROR(INDEX($B$1968:$B$6893,MATCH($N12987,$F$1968:$F$6893,0),1),0)</f>
        <v>0</v>
      </c>
    </row>
    <row r="12988" spans="8:15" x14ac:dyDescent="0.3">
      <c r="H12988" s="1">
        <v>578787103</v>
      </c>
      <c r="I12988" s="1" t="s">
        <v>37999</v>
      </c>
      <c r="J12988" s="1" t="s">
        <v>19382</v>
      </c>
      <c r="K12988" s="1">
        <v>3</v>
      </c>
      <c r="L12988" s="1"/>
      <c r="M12988" s="4" t="e">
        <f t="shared" si="206"/>
        <v>#N/A</v>
      </c>
      <c r="N12988" t="str">
        <f>LEFT(I12988,N$1)</f>
        <v>Mazda Mo</v>
      </c>
      <c r="O12988" s="4">
        <f>IFERROR(INDEX($B$1968:$B$6893,MATCH($N12988,$F$1968:$F$6893,0),1),0)</f>
        <v>0</v>
      </c>
    </row>
    <row r="12989" spans="8:15" x14ac:dyDescent="0.3">
      <c r="H12989" s="1">
        <v>583840608</v>
      </c>
      <c r="I12989" s="1" t="s">
        <v>38003</v>
      </c>
      <c r="J12989" s="1" t="s">
        <v>19382</v>
      </c>
      <c r="K12989" s="1">
        <v>3</v>
      </c>
      <c r="L12989" s="1"/>
      <c r="M12989" s="4" t="e">
        <f t="shared" si="206"/>
        <v>#N/A</v>
      </c>
      <c r="N12989" t="str">
        <f>LEFT(I12989,N$1)</f>
        <v>MECHEL P</v>
      </c>
      <c r="O12989" s="4">
        <f>IFERROR(INDEX($B$1968:$B$6893,MATCH($N12989,$F$1968:$F$6893,0),1),0)</f>
        <v>0</v>
      </c>
    </row>
    <row r="12990" spans="8:15" x14ac:dyDescent="0.3">
      <c r="H12990" s="1" t="s">
        <v>38018</v>
      </c>
      <c r="I12990" s="1" t="s">
        <v>38019</v>
      </c>
      <c r="J12990" s="1" t="s">
        <v>19382</v>
      </c>
      <c r="K12990" s="1">
        <v>3</v>
      </c>
      <c r="L12990" s="1"/>
      <c r="M12990" s="4" t="e">
        <f t="shared" si="206"/>
        <v>#N/A</v>
      </c>
      <c r="N12990" t="str">
        <f>LEFT(I12990,N$1)</f>
        <v>MMC NORI</v>
      </c>
      <c r="O12990" s="4">
        <f>IFERROR(INDEX($B$1968:$B$6893,MATCH($N12990,$F$1968:$F$6893,0),1),0)</f>
        <v>0</v>
      </c>
    </row>
    <row r="12991" spans="8:15" x14ac:dyDescent="0.3">
      <c r="H12991" s="1" t="s">
        <v>38071</v>
      </c>
      <c r="I12991" s="1" t="s">
        <v>38072</v>
      </c>
      <c r="J12991" s="1" t="s">
        <v>19382</v>
      </c>
      <c r="K12991" s="1">
        <v>3</v>
      </c>
      <c r="L12991" s="1"/>
      <c r="M12991" s="4" t="e">
        <f t="shared" si="206"/>
        <v>#N/A</v>
      </c>
      <c r="N12991" t="str">
        <f>LEFT(I12991,N$1)</f>
        <v xml:space="preserve">PARTNER </v>
      </c>
      <c r="O12991" s="4">
        <f>IFERROR(INDEX($B$1968:$B$6893,MATCH($N12991,$F$1968:$F$6893,0),1),0)</f>
        <v>0</v>
      </c>
    </row>
    <row r="12992" spans="8:15" x14ac:dyDescent="0.3">
      <c r="H12992" s="1" t="s">
        <v>38151</v>
      </c>
      <c r="I12992" s="1" t="s">
        <v>38152</v>
      </c>
      <c r="J12992" s="1" t="s">
        <v>19382</v>
      </c>
      <c r="K12992" s="1">
        <v>3</v>
      </c>
      <c r="L12992" s="1"/>
      <c r="M12992" s="4" t="e">
        <f t="shared" si="206"/>
        <v>#N/A</v>
      </c>
      <c r="N12992" t="str">
        <f>LEFT(I12992,N$1)</f>
        <v>SBERBANK</v>
      </c>
      <c r="O12992" s="4">
        <f>IFERROR(INDEX($B$1968:$B$6893,MATCH($N12992,$F$1968:$F$6893,0),1),0)</f>
        <v>0</v>
      </c>
    </row>
    <row r="12993" spans="8:15" x14ac:dyDescent="0.3">
      <c r="H12993" s="1" t="s">
        <v>38168</v>
      </c>
      <c r="I12993" s="1" t="s">
        <v>2797</v>
      </c>
      <c r="J12993" s="1" t="s">
        <v>19382</v>
      </c>
      <c r="K12993" s="1">
        <v>3</v>
      </c>
      <c r="L12993" s="1"/>
      <c r="M12993" s="4" t="e">
        <f t="shared" si="206"/>
        <v>#N/A</v>
      </c>
      <c r="N12993" t="str">
        <f>LEFT(I12993,N$1)</f>
        <v xml:space="preserve">Sibanye </v>
      </c>
      <c r="O12993" s="4">
        <f>IFERROR(INDEX($B$1968:$B$6893,MATCH($N12993,$F$1968:$F$6893,0),1),0)</f>
        <v>0</v>
      </c>
    </row>
    <row r="12994" spans="8:15" x14ac:dyDescent="0.3">
      <c r="H12994" s="1" t="s">
        <v>38175</v>
      </c>
      <c r="I12994" s="1" t="s">
        <v>38176</v>
      </c>
      <c r="J12994" s="1" t="s">
        <v>19382</v>
      </c>
      <c r="K12994" s="1">
        <v>3</v>
      </c>
      <c r="L12994" s="1"/>
      <c r="M12994" s="4" t="e">
        <f t="shared" si="206"/>
        <v>#N/A</v>
      </c>
      <c r="N12994" t="str">
        <f>LEFT(I12994,N$1)</f>
        <v xml:space="preserve">SOCIETE </v>
      </c>
      <c r="O12994" s="4">
        <f>IFERROR(INDEX($B$1968:$B$6893,MATCH($N12994,$F$1968:$F$6893,0),1),0)</f>
        <v>0</v>
      </c>
    </row>
    <row r="12995" spans="8:15" x14ac:dyDescent="0.3">
      <c r="H12995" s="1" t="s">
        <v>38201</v>
      </c>
      <c r="I12995" s="1" t="s">
        <v>38202</v>
      </c>
      <c r="J12995" s="1" t="s">
        <v>19382</v>
      </c>
      <c r="K12995" s="1">
        <v>3</v>
      </c>
      <c r="L12995" s="1"/>
      <c r="M12995" s="4" t="e">
        <f t="shared" si="206"/>
        <v>#N/A</v>
      </c>
      <c r="N12995" t="str">
        <f>LEFT(I12995,N$1)</f>
        <v>Sun Hung</v>
      </c>
      <c r="O12995" s="4">
        <f>IFERROR(INDEX($B$1968:$B$6893,MATCH($N12995,$F$1968:$F$6893,0),1),0)</f>
        <v>0</v>
      </c>
    </row>
    <row r="12996" spans="8:15" x14ac:dyDescent="0.3">
      <c r="H12996" s="1" t="s">
        <v>38300</v>
      </c>
      <c r="I12996" s="1" t="s">
        <v>38301</v>
      </c>
      <c r="J12996" s="1" t="s">
        <v>19382</v>
      </c>
      <c r="K12996" s="1">
        <v>3</v>
      </c>
      <c r="L12996" s="1"/>
      <c r="M12996" s="4" t="e">
        <f t="shared" si="206"/>
        <v>#N/A</v>
      </c>
      <c r="N12996" t="str">
        <f>LEFT(I12996,N$1)</f>
        <v>WH GROUP</v>
      </c>
      <c r="O12996" s="4">
        <f>IFERROR(INDEX($B$1968:$B$6893,MATCH($N12996,$F$1968:$F$6893,0),1),0)</f>
        <v>0</v>
      </c>
    </row>
    <row r="12997" spans="8:15" x14ac:dyDescent="0.3">
      <c r="H12997" s="1" t="s">
        <v>37691</v>
      </c>
      <c r="I12997" s="1" t="s">
        <v>31675</v>
      </c>
      <c r="J12997" s="1" t="s">
        <v>20285</v>
      </c>
      <c r="K12997" s="1">
        <v>3</v>
      </c>
      <c r="L12997" s="1"/>
      <c r="M12997" s="4" t="e">
        <f t="shared" si="206"/>
        <v>#N/A</v>
      </c>
      <c r="N12997" t="str">
        <f>LEFT(I12997,N$1)</f>
        <v xml:space="preserve">CLOOPEN </v>
      </c>
      <c r="O12997" s="4">
        <f>IFERROR(INDEX($B$1968:$B$6893,MATCH($N12997,$F$1968:$F$6893,0),1),0)</f>
        <v>0</v>
      </c>
    </row>
    <row r="12998" spans="8:15" x14ac:dyDescent="0.3">
      <c r="H12998" s="1" t="s">
        <v>38108</v>
      </c>
      <c r="I12998" s="1" t="s">
        <v>38109</v>
      </c>
      <c r="J12998" s="1" t="s">
        <v>20285</v>
      </c>
      <c r="K12998" s="1">
        <v>3</v>
      </c>
      <c r="L12998" s="1"/>
      <c r="M12998" s="4" t="e">
        <f t="shared" si="206"/>
        <v>#N/A</v>
      </c>
      <c r="N12998" t="str">
        <f>LEFT(I12998,N$1)</f>
        <v>PUYI INC</v>
      </c>
      <c r="O12998" s="4">
        <f>IFERROR(INDEX($B$1968:$B$6893,MATCH($N12998,$F$1968:$F$6893,0),1),0)</f>
        <v>0</v>
      </c>
    </row>
    <row r="12999" spans="8:15" x14ac:dyDescent="0.3">
      <c r="H12999" s="1" t="s">
        <v>37710</v>
      </c>
      <c r="I12999" s="1" t="s">
        <v>19458</v>
      </c>
      <c r="J12999" s="1" t="s">
        <v>19194</v>
      </c>
      <c r="K12999" s="1">
        <v>3</v>
      </c>
      <c r="L12999" s="1"/>
      <c r="M12999" s="4" t="e">
        <f t="shared" si="206"/>
        <v>#N/A</v>
      </c>
      <c r="N12999" t="str">
        <f>LEFT(I12999,N$1)</f>
        <v>CROWDSTR</v>
      </c>
      <c r="O12999" s="4">
        <f>IFERROR(INDEX($B$1968:$B$6893,MATCH($N12999,$F$1968:$F$6893,0),1),0)</f>
        <v>0</v>
      </c>
    </row>
    <row r="13000" spans="8:15" x14ac:dyDescent="0.3">
      <c r="H13000" s="1">
        <v>701877102</v>
      </c>
      <c r="I13000" s="1" t="s">
        <v>38070</v>
      </c>
      <c r="J13000" s="1" t="s">
        <v>19194</v>
      </c>
      <c r="K13000" s="1">
        <v>3</v>
      </c>
      <c r="L13000" s="1"/>
      <c r="M13000" s="4" t="e">
        <f t="shared" si="206"/>
        <v>#N/A</v>
      </c>
      <c r="N13000" t="str">
        <f>LEFT(I13000,N$1)</f>
        <v xml:space="preserve">PARSLEY </v>
      </c>
      <c r="O13000" s="4">
        <f>IFERROR(INDEX($B$1968:$B$6893,MATCH($N13000,$F$1968:$F$6893,0),1),0)</f>
        <v>0</v>
      </c>
    </row>
    <row r="13001" spans="8:15" x14ac:dyDescent="0.3">
      <c r="H13001" s="1" t="s">
        <v>37740</v>
      </c>
      <c r="I13001" s="1" t="s">
        <v>37741</v>
      </c>
      <c r="J13001" s="1" t="s">
        <v>21023</v>
      </c>
      <c r="K13001" s="1">
        <v>3</v>
      </c>
      <c r="L13001" s="1"/>
      <c r="M13001" s="4" t="e">
        <f t="shared" si="206"/>
        <v>#N/A</v>
      </c>
      <c r="N13001" t="str">
        <f>LEFT(I13001,N$1)</f>
        <v>DRAGONEE</v>
      </c>
      <c r="O13001" s="4">
        <f>IFERROR(INDEX($B$1968:$B$6893,MATCH($N13001,$F$1968:$F$6893,0),1),0)</f>
        <v>0</v>
      </c>
    </row>
    <row r="13002" spans="8:15" x14ac:dyDescent="0.3">
      <c r="H13002" s="1" t="s">
        <v>38153</v>
      </c>
      <c r="I13002" s="1" t="s">
        <v>38154</v>
      </c>
      <c r="J13002" s="1" t="s">
        <v>21023</v>
      </c>
      <c r="K13002" s="1">
        <v>3</v>
      </c>
      <c r="L13002" s="1"/>
      <c r="M13002" s="4" t="e">
        <f t="shared" si="206"/>
        <v>#N/A</v>
      </c>
      <c r="N13002" t="str">
        <f>LEFT(I13002,N$1)</f>
        <v>SCION TE</v>
      </c>
      <c r="O13002" s="4">
        <f>IFERROR(INDEX($B$1968:$B$6893,MATCH($N13002,$F$1968:$F$6893,0),1),0)</f>
        <v>0</v>
      </c>
    </row>
    <row r="13003" spans="8:15" x14ac:dyDescent="0.3">
      <c r="H13003" s="1" t="s">
        <v>37859</v>
      </c>
      <c r="I13003" s="1" t="s">
        <v>37860</v>
      </c>
      <c r="J13003" s="1" t="s">
        <v>20939</v>
      </c>
      <c r="K13003" s="1">
        <v>3</v>
      </c>
      <c r="L13003" s="1"/>
      <c r="M13003" s="4" t="e">
        <f t="shared" si="206"/>
        <v>#N/A</v>
      </c>
      <c r="N13003" t="str">
        <f>LEFT(I13003,N$1)</f>
        <v>HELBIZ I</v>
      </c>
      <c r="O13003" s="4">
        <f>IFERROR(INDEX($B$1968:$B$6893,MATCH($N13003,$F$1968:$F$6893,0),1),0)</f>
        <v>0</v>
      </c>
    </row>
    <row r="13004" spans="8:15" x14ac:dyDescent="0.3">
      <c r="H13004" s="1" t="s">
        <v>38001</v>
      </c>
      <c r="I13004" s="1" t="s">
        <v>38002</v>
      </c>
      <c r="J13004" s="1" t="s">
        <v>20939</v>
      </c>
      <c r="K13004" s="1">
        <v>3</v>
      </c>
      <c r="L13004" s="1"/>
      <c r="M13004" s="4" t="e">
        <f t="shared" si="206"/>
        <v>#N/A</v>
      </c>
      <c r="N13004" t="str">
        <f>LEFT(I13004,N$1)</f>
        <v xml:space="preserve">MCLAREN </v>
      </c>
      <c r="O13004" s="4">
        <f>IFERROR(INDEX($B$1968:$B$6893,MATCH($N13004,$F$1968:$F$6893,0),1),0)</f>
        <v>0</v>
      </c>
    </row>
    <row r="13005" spans="8:15" x14ac:dyDescent="0.3">
      <c r="H13005" s="1" t="s">
        <v>38212</v>
      </c>
      <c r="I13005" s="1" t="s">
        <v>37120</v>
      </c>
      <c r="J13005" s="1" t="s">
        <v>20939</v>
      </c>
      <c r="K13005" s="1">
        <v>3</v>
      </c>
      <c r="L13005" s="1"/>
      <c r="M13005" s="4" t="e">
        <f t="shared" si="206"/>
        <v>#N/A</v>
      </c>
      <c r="N13005" t="str">
        <f>LEFT(I13005,N$1)</f>
        <v>TECH AND</v>
      </c>
      <c r="O13005" s="4">
        <f>IFERROR(INDEX($B$1968:$B$6893,MATCH($N13005,$F$1968:$F$6893,0),1),0)</f>
        <v>0</v>
      </c>
    </row>
    <row r="13006" spans="8:15" x14ac:dyDescent="0.3">
      <c r="H13006" s="1" t="s">
        <v>37833</v>
      </c>
      <c r="I13006" s="1" t="s">
        <v>20790</v>
      </c>
      <c r="J13006" s="1" t="s">
        <v>20791</v>
      </c>
      <c r="K13006" s="1">
        <v>3</v>
      </c>
      <c r="L13006" s="1"/>
      <c r="M13006" s="4" t="e">
        <f t="shared" si="206"/>
        <v>#N/A</v>
      </c>
      <c r="N13006" t="str">
        <f>LEFT(I13006,N$1)</f>
        <v>GRAB HOL</v>
      </c>
      <c r="O13006" s="4">
        <f>IFERROR(INDEX($B$1968:$B$6893,MATCH($N13006,$F$1968:$F$6893,0),1),0)</f>
        <v>0</v>
      </c>
    </row>
    <row r="13007" spans="8:15" x14ac:dyDescent="0.3">
      <c r="H13007" s="1" t="s">
        <v>38289</v>
      </c>
      <c r="I13007" s="1" t="s">
        <v>38290</v>
      </c>
      <c r="J13007" s="1" t="s">
        <v>20791</v>
      </c>
      <c r="K13007" s="1">
        <v>3</v>
      </c>
      <c r="L13007" s="1"/>
      <c r="M13007" s="4" t="e">
        <f t="shared" si="206"/>
        <v>#N/A</v>
      </c>
      <c r="N13007" t="str">
        <f>LEFT(I13007,N$1)</f>
        <v>VPC IMPA</v>
      </c>
      <c r="O13007" s="4">
        <f>IFERROR(INDEX($B$1968:$B$6893,MATCH($N13007,$F$1968:$F$6893,0),1),0)</f>
        <v>0</v>
      </c>
    </row>
    <row r="13008" spans="8:15" x14ac:dyDescent="0.3">
      <c r="H13008" s="1" t="s">
        <v>37812</v>
      </c>
      <c r="I13008" s="1" t="s">
        <v>37813</v>
      </c>
      <c r="J13008" s="1" t="s">
        <v>25010</v>
      </c>
      <c r="K13008" s="1">
        <v>3</v>
      </c>
      <c r="L13008" s="1"/>
      <c r="M13008" s="4" t="e">
        <f t="shared" si="206"/>
        <v>#N/A</v>
      </c>
      <c r="N13008" t="str">
        <f>LEFT(I13008,N$1)</f>
        <v>FTAC HER</v>
      </c>
      <c r="O13008" s="4">
        <f>IFERROR(INDEX($B$1968:$B$6893,MATCH($N13008,$F$1968:$F$6893,0),1),0)</f>
        <v>0</v>
      </c>
    </row>
    <row r="13009" spans="8:15" x14ac:dyDescent="0.3">
      <c r="H13009" s="1" t="s">
        <v>38312</v>
      </c>
      <c r="I13009" s="1" t="s">
        <v>31235</v>
      </c>
      <c r="J13009" s="1" t="s">
        <v>25010</v>
      </c>
      <c r="K13009" s="1">
        <v>3</v>
      </c>
      <c r="L13009" s="1"/>
      <c r="M13009" s="4" t="e">
        <f t="shared" si="206"/>
        <v>#N/A</v>
      </c>
      <c r="N13009" t="str">
        <f>LEFT(I13009,N$1)</f>
        <v>ZURA BIO</v>
      </c>
      <c r="O13009" s="4">
        <f>IFERROR(INDEX($B$1968:$B$6893,MATCH($N13009,$F$1968:$F$6893,0),1),0)</f>
        <v>0</v>
      </c>
    </row>
    <row r="13010" spans="8:15" x14ac:dyDescent="0.3">
      <c r="H13010" s="1" t="s">
        <v>37518</v>
      </c>
      <c r="I13010" s="1" t="s">
        <v>37519</v>
      </c>
      <c r="J13010" s="1" t="s">
        <v>19176</v>
      </c>
      <c r="K13010" s="1">
        <v>3</v>
      </c>
      <c r="L13010" s="1"/>
      <c r="M13010" s="4" t="e">
        <f t="shared" si="206"/>
        <v>#N/A</v>
      </c>
      <c r="N13010" t="str">
        <f>LEFT(I13010,N$1)</f>
        <v>ABN AMRO</v>
      </c>
      <c r="O13010" s="4">
        <f>IFERROR(INDEX($B$1968:$B$6893,MATCH($N13010,$F$1968:$F$6893,0),1),0)</f>
        <v>0</v>
      </c>
    </row>
    <row r="13011" spans="8:15" x14ac:dyDescent="0.3">
      <c r="H13011" s="1" t="s">
        <v>37522</v>
      </c>
      <c r="I13011" s="1" t="s">
        <v>2376</v>
      </c>
      <c r="J13011" s="1" t="s">
        <v>19176</v>
      </c>
      <c r="K13011" s="1">
        <v>3</v>
      </c>
      <c r="L13011" s="1"/>
      <c r="M13011" s="4" t="e">
        <f t="shared" si="206"/>
        <v>#N/A</v>
      </c>
      <c r="N13011" t="str">
        <f>LEFT(I13011,N$1)</f>
        <v>ACUITY B</v>
      </c>
      <c r="O13011" s="4">
        <f>IFERROR(INDEX($B$1968:$B$6893,MATCH($N13011,$F$1968:$F$6893,0),1),0)</f>
        <v>0</v>
      </c>
    </row>
    <row r="13012" spans="8:15" x14ac:dyDescent="0.3">
      <c r="H13012" s="1" t="s">
        <v>37527</v>
      </c>
      <c r="I13012" s="1" t="s">
        <v>37528</v>
      </c>
      <c r="J13012" s="1" t="s">
        <v>19176</v>
      </c>
      <c r="K13012" s="1">
        <v>3</v>
      </c>
      <c r="L13012" s="1"/>
      <c r="M13012" s="4" t="e">
        <f t="shared" si="206"/>
        <v>#N/A</v>
      </c>
      <c r="N13012" t="str">
        <f>LEFT(I13012,N$1)</f>
        <v xml:space="preserve">AFRICAN </v>
      </c>
      <c r="O13012" s="4">
        <f>IFERROR(INDEX($B$1968:$B$6893,MATCH($N13012,$F$1968:$F$6893,0),1),0)</f>
        <v>0</v>
      </c>
    </row>
    <row r="13013" spans="8:15" x14ac:dyDescent="0.3">
      <c r="H13013" s="1" t="s">
        <v>37531</v>
      </c>
      <c r="I13013" s="1" t="s">
        <v>37532</v>
      </c>
      <c r="J13013" s="1" t="s">
        <v>19176</v>
      </c>
      <c r="K13013" s="1">
        <v>3</v>
      </c>
      <c r="L13013" s="1"/>
      <c r="M13013" s="4" t="e">
        <f t="shared" si="206"/>
        <v>#N/A</v>
      </c>
      <c r="N13013" t="str">
        <f>LEFT(I13013,N$1)</f>
        <v>AGRICULT</v>
      </c>
      <c r="O13013" s="4">
        <f>IFERROR(INDEX($B$1968:$B$6893,MATCH($N13013,$F$1968:$F$6893,0),1),0)</f>
        <v>0</v>
      </c>
    </row>
    <row r="13014" spans="8:15" x14ac:dyDescent="0.3">
      <c r="H13014" s="1" t="s">
        <v>37538</v>
      </c>
      <c r="I13014" s="1" t="s">
        <v>37539</v>
      </c>
      <c r="J13014" s="1" t="s">
        <v>19176</v>
      </c>
      <c r="K13014" s="1">
        <v>3</v>
      </c>
      <c r="L13014" s="1"/>
      <c r="M13014" s="4" t="e">
        <f t="shared" ref="M13014:M13077" si="207">MATCH(L13014,$B:$B,0)</f>
        <v>#N/A</v>
      </c>
      <c r="N13014" t="str">
        <f>LEFT(I13014,N$1)</f>
        <v>ALIMENTA</v>
      </c>
      <c r="O13014" s="4">
        <f>IFERROR(INDEX($B$1968:$B$6893,MATCH($N13014,$F$1968:$F$6893,0),1),0)</f>
        <v>0</v>
      </c>
    </row>
    <row r="13015" spans="8:15" x14ac:dyDescent="0.3">
      <c r="H13015" s="1" t="s">
        <v>37541</v>
      </c>
      <c r="I13015" s="1" t="s">
        <v>21500</v>
      </c>
      <c r="J13015" s="1" t="s">
        <v>19176</v>
      </c>
      <c r="K13015" s="1">
        <v>3</v>
      </c>
      <c r="L13015" s="1"/>
      <c r="M13015" s="4" t="e">
        <f t="shared" si="207"/>
        <v>#N/A</v>
      </c>
      <c r="N13015" t="str">
        <f>LEFT(I13015,N$1)</f>
        <v>ALLEGIAN</v>
      </c>
      <c r="O13015" s="4">
        <f>IFERROR(INDEX($B$1968:$B$6893,MATCH($N13015,$F$1968:$F$6893,0),1),0)</f>
        <v>0</v>
      </c>
    </row>
    <row r="13016" spans="8:15" x14ac:dyDescent="0.3">
      <c r="H13016" s="1" t="s">
        <v>37542</v>
      </c>
      <c r="I13016" s="1" t="s">
        <v>37543</v>
      </c>
      <c r="J13016" s="1" t="s">
        <v>19176</v>
      </c>
      <c r="K13016" s="1">
        <v>3</v>
      </c>
      <c r="L13016" s="1"/>
      <c r="M13016" s="4" t="e">
        <f t="shared" si="207"/>
        <v>#N/A</v>
      </c>
      <c r="N13016" t="str">
        <f>LEFT(I13016,N$1)</f>
        <v>ALLEGION</v>
      </c>
      <c r="O13016" s="4">
        <f>IFERROR(INDEX($B$1968:$B$6893,MATCH($N13016,$F$1968:$F$6893,0),1),0)</f>
        <v>0</v>
      </c>
    </row>
    <row r="13017" spans="8:15" x14ac:dyDescent="0.3">
      <c r="H13017" s="1" t="s">
        <v>37544</v>
      </c>
      <c r="I13017" s="1" t="s">
        <v>37545</v>
      </c>
      <c r="J13017" s="1" t="s">
        <v>19176</v>
      </c>
      <c r="K13017" s="1">
        <v>3</v>
      </c>
      <c r="L13017" s="1"/>
      <c r="M13017" s="4" t="e">
        <f t="shared" si="207"/>
        <v>#N/A</v>
      </c>
      <c r="N13017" t="str">
        <f>LEFT(I13017,N$1)</f>
        <v xml:space="preserve">ALLISON </v>
      </c>
      <c r="O13017" s="4">
        <f>IFERROR(INDEX($B$1968:$B$6893,MATCH($N13017,$F$1968:$F$6893,0),1),0)</f>
        <v>0</v>
      </c>
    </row>
    <row r="13018" spans="8:15" x14ac:dyDescent="0.3">
      <c r="H13018" s="1" t="s">
        <v>37546</v>
      </c>
      <c r="I13018" s="1" t="s">
        <v>20330</v>
      </c>
      <c r="J13018" s="1" t="s">
        <v>19176</v>
      </c>
      <c r="K13018" s="1">
        <v>3</v>
      </c>
      <c r="L13018" s="1"/>
      <c r="M13018" s="4" t="e">
        <f t="shared" si="207"/>
        <v>#N/A</v>
      </c>
      <c r="N13018" t="str">
        <f>LEFT(I13018,N$1)</f>
        <v xml:space="preserve">ALLISON </v>
      </c>
      <c r="O13018" s="4">
        <f>IFERROR(INDEX($B$1968:$B$6893,MATCH($N13018,$F$1968:$F$6893,0),1),0)</f>
        <v>0</v>
      </c>
    </row>
    <row r="13019" spans="8:15" x14ac:dyDescent="0.3">
      <c r="H13019" s="1" t="s">
        <v>37547</v>
      </c>
      <c r="I13019" s="1" t="s">
        <v>20330</v>
      </c>
      <c r="J13019" s="1" t="s">
        <v>19176</v>
      </c>
      <c r="K13019" s="1">
        <v>3</v>
      </c>
      <c r="L13019" s="1"/>
      <c r="M13019" s="4" t="e">
        <f t="shared" si="207"/>
        <v>#N/A</v>
      </c>
      <c r="N13019" t="str">
        <f>LEFT(I13019,N$1)</f>
        <v xml:space="preserve">ALLISON </v>
      </c>
      <c r="O13019" s="4">
        <f>IFERROR(INDEX($B$1968:$B$6893,MATCH($N13019,$F$1968:$F$6893,0),1),0)</f>
        <v>0</v>
      </c>
    </row>
    <row r="13020" spans="8:15" x14ac:dyDescent="0.3">
      <c r="H13020" s="1" t="s">
        <v>37548</v>
      </c>
      <c r="I13020" s="1" t="s">
        <v>37472</v>
      </c>
      <c r="J13020" s="1" t="s">
        <v>19176</v>
      </c>
      <c r="K13020" s="1">
        <v>3</v>
      </c>
      <c r="L13020" s="1"/>
      <c r="M13020" s="4" t="e">
        <f t="shared" si="207"/>
        <v>#N/A</v>
      </c>
      <c r="N13020" t="str">
        <f>LEFT(I13020,N$1)</f>
        <v>ALLOT CO</v>
      </c>
      <c r="O13020" s="4">
        <f>IFERROR(INDEX($B$1968:$B$6893,MATCH($N13020,$F$1968:$F$6893,0),1),0)</f>
        <v>0</v>
      </c>
    </row>
    <row r="13021" spans="8:15" x14ac:dyDescent="0.3">
      <c r="H13021" s="1" t="s">
        <v>37549</v>
      </c>
      <c r="I13021" s="1" t="s">
        <v>37550</v>
      </c>
      <c r="J13021" s="1" t="s">
        <v>19176</v>
      </c>
      <c r="K13021" s="1">
        <v>3</v>
      </c>
      <c r="L13021" s="1"/>
      <c r="M13021" s="4" t="e">
        <f t="shared" si="207"/>
        <v>#N/A</v>
      </c>
      <c r="N13021" t="str">
        <f>LEFT(I13021,N$1)</f>
        <v>ALPHATEC</v>
      </c>
      <c r="O13021" s="4">
        <f>IFERROR(INDEX($B$1968:$B$6893,MATCH($N13021,$F$1968:$F$6893,0),1),0)</f>
        <v>0</v>
      </c>
    </row>
    <row r="13022" spans="8:15" x14ac:dyDescent="0.3">
      <c r="H13022" s="1" t="s">
        <v>37553</v>
      </c>
      <c r="I13022" s="1" t="s">
        <v>20156</v>
      </c>
      <c r="J13022" s="1" t="s">
        <v>19176</v>
      </c>
      <c r="K13022" s="1">
        <v>3</v>
      </c>
      <c r="L13022" s="1"/>
      <c r="M13022" s="4" t="e">
        <f t="shared" si="207"/>
        <v>#N/A</v>
      </c>
      <c r="N13022" t="str">
        <f>LEFT(I13022,N$1)</f>
        <v>ALPS ETF</v>
      </c>
      <c r="O13022" s="4">
        <f>IFERROR(INDEX($B$1968:$B$6893,MATCH($N13022,$F$1968:$F$6893,0),1),0)</f>
        <v>0</v>
      </c>
    </row>
    <row r="13023" spans="8:15" x14ac:dyDescent="0.3">
      <c r="H13023" s="1">
        <v>23139904</v>
      </c>
      <c r="I13023" s="1" t="s">
        <v>22150</v>
      </c>
      <c r="J13023" s="1" t="s">
        <v>19176</v>
      </c>
      <c r="K13023" s="1">
        <v>3</v>
      </c>
      <c r="L13023" s="1"/>
      <c r="M13023" s="4" t="e">
        <f t="shared" si="207"/>
        <v>#N/A</v>
      </c>
      <c r="N13023" t="str">
        <f>LEFT(I13023,N$1)</f>
        <v>AMBAC FI</v>
      </c>
      <c r="O13023" s="4">
        <f>IFERROR(INDEX($B$1968:$B$6893,MATCH($N13023,$F$1968:$F$6893,0),1),0)</f>
        <v>0</v>
      </c>
    </row>
    <row r="13024" spans="8:15" x14ac:dyDescent="0.3">
      <c r="H13024" s="1" t="s">
        <v>37554</v>
      </c>
      <c r="I13024" s="1" t="s">
        <v>37555</v>
      </c>
      <c r="J13024" s="1" t="s">
        <v>19176</v>
      </c>
      <c r="K13024" s="1">
        <v>3</v>
      </c>
      <c r="L13024" s="1"/>
      <c r="M13024" s="4" t="e">
        <f t="shared" si="207"/>
        <v>#N/A</v>
      </c>
      <c r="N13024" t="str">
        <f>LEFT(I13024,N$1)</f>
        <v>AMBEV S.</v>
      </c>
      <c r="O13024" s="4">
        <f>IFERROR(INDEX($B$1968:$B$6893,MATCH($N13024,$F$1968:$F$6893,0),1),0)</f>
        <v>0</v>
      </c>
    </row>
    <row r="13025" spans="8:15" x14ac:dyDescent="0.3">
      <c r="H13025" s="1" t="s">
        <v>37556</v>
      </c>
      <c r="I13025" s="1" t="s">
        <v>21590</v>
      </c>
      <c r="J13025" s="1" t="s">
        <v>19176</v>
      </c>
      <c r="K13025" s="1">
        <v>3</v>
      </c>
      <c r="L13025" s="1"/>
      <c r="M13025" s="4" t="e">
        <f t="shared" si="207"/>
        <v>#N/A</v>
      </c>
      <c r="N13025" t="str">
        <f>LEFT(I13025,N$1)</f>
        <v>AMC NETW</v>
      </c>
      <c r="O13025" s="4">
        <f>IFERROR(INDEX($B$1968:$B$6893,MATCH($N13025,$F$1968:$F$6893,0),1),0)</f>
        <v>0</v>
      </c>
    </row>
    <row r="13026" spans="8:15" x14ac:dyDescent="0.3">
      <c r="H13026" s="1" t="s">
        <v>37557</v>
      </c>
      <c r="I13026" s="1" t="s">
        <v>21607</v>
      </c>
      <c r="J13026" s="1" t="s">
        <v>19176</v>
      </c>
      <c r="K13026" s="1">
        <v>3</v>
      </c>
      <c r="L13026" s="1"/>
      <c r="M13026" s="4" t="e">
        <f t="shared" si="207"/>
        <v>#N/A</v>
      </c>
      <c r="N13026" t="str">
        <f>LEFT(I13026,N$1)</f>
        <v>AMERESCO</v>
      </c>
      <c r="O13026" s="4">
        <f>IFERROR(INDEX($B$1968:$B$6893,MATCH($N13026,$F$1968:$F$6893,0),1),0)</f>
        <v>0</v>
      </c>
    </row>
    <row r="13027" spans="8:15" x14ac:dyDescent="0.3">
      <c r="H13027" s="1" t="s">
        <v>41541</v>
      </c>
      <c r="I13027" s="1" t="s">
        <v>19501</v>
      </c>
      <c r="J13027" s="1" t="s">
        <v>19176</v>
      </c>
      <c r="K13027" s="1">
        <v>3</v>
      </c>
      <c r="L13027" s="1"/>
      <c r="M13027" s="4" t="e">
        <f t="shared" si="207"/>
        <v>#N/A</v>
      </c>
      <c r="N13027" t="str">
        <f>LEFT(I13027,N$1)</f>
        <v>AMERISOU</v>
      </c>
      <c r="O13027" s="4">
        <f>IFERROR(INDEX($B$1968:$B$6893,MATCH($N13027,$F$1968:$F$6893,0),1),0)</f>
        <v>0</v>
      </c>
    </row>
    <row r="13028" spans="8:15" x14ac:dyDescent="0.3">
      <c r="H13028" s="1">
        <v>35229103</v>
      </c>
      <c r="I13028" s="1" t="s">
        <v>37569</v>
      </c>
      <c r="J13028" s="1" t="s">
        <v>19176</v>
      </c>
      <c r="K13028" s="1">
        <v>3</v>
      </c>
      <c r="L13028" s="1"/>
      <c r="M13028" s="4" t="e">
        <f t="shared" si="207"/>
        <v>#N/A</v>
      </c>
      <c r="N13028" t="str">
        <f>LEFT(I13028,N$1)</f>
        <v>ANHEUSER</v>
      </c>
      <c r="O13028" s="4">
        <f>IFERROR(INDEX($B$1968:$B$6893,MATCH($N13028,$F$1968:$F$6893,0),1),0)</f>
        <v>0</v>
      </c>
    </row>
    <row r="13029" spans="8:15" x14ac:dyDescent="0.3">
      <c r="H13029" s="1">
        <v>37389103</v>
      </c>
      <c r="I13029" s="1" t="s">
        <v>19451</v>
      </c>
      <c r="J13029" s="1" t="s">
        <v>19176</v>
      </c>
      <c r="K13029" s="1">
        <v>3</v>
      </c>
      <c r="L13029" s="1"/>
      <c r="M13029" s="4" t="e">
        <f t="shared" si="207"/>
        <v>#N/A</v>
      </c>
      <c r="N13029" t="str">
        <f>LEFT(I13029,N$1)</f>
        <v>AON PLC</v>
      </c>
      <c r="O13029" s="4">
        <f>IFERROR(INDEX($B$1968:$B$6893,MATCH($N13029,$F$1968:$F$6893,0),1),0)</f>
        <v>0</v>
      </c>
    </row>
    <row r="13030" spans="8:15" x14ac:dyDescent="0.3">
      <c r="H13030" s="1" t="s">
        <v>37576</v>
      </c>
      <c r="I13030" s="1" t="s">
        <v>21309</v>
      </c>
      <c r="J13030" s="1" t="s">
        <v>19176</v>
      </c>
      <c r="K13030" s="1">
        <v>3</v>
      </c>
      <c r="L13030" s="1"/>
      <c r="M13030" s="4" t="e">
        <f t="shared" si="207"/>
        <v>#N/A</v>
      </c>
      <c r="N13030" t="str">
        <f>LEFT(I13030,N$1)</f>
        <v>API GROU</v>
      </c>
      <c r="O13030" s="4">
        <f>IFERROR(INDEX($B$1968:$B$6893,MATCH($N13030,$F$1968:$F$6893,0),1),0)</f>
        <v>0</v>
      </c>
    </row>
    <row r="13031" spans="8:15" x14ac:dyDescent="0.3">
      <c r="H13031" s="1" t="s">
        <v>37577</v>
      </c>
      <c r="I13031" s="1" t="s">
        <v>20906</v>
      </c>
      <c r="J13031" s="1" t="s">
        <v>19176</v>
      </c>
      <c r="K13031" s="1">
        <v>3</v>
      </c>
      <c r="L13031" s="1"/>
      <c r="M13031" s="4" t="e">
        <f t="shared" si="207"/>
        <v>#N/A</v>
      </c>
      <c r="N13031" t="str">
        <f>LEFT(I13031,N$1)</f>
        <v xml:space="preserve">ARCBEST </v>
      </c>
      <c r="O13031" s="4">
        <f>IFERROR(INDEX($B$1968:$B$6893,MATCH($N13031,$F$1968:$F$6893,0),1),0)</f>
        <v>0</v>
      </c>
    </row>
    <row r="13032" spans="8:15" x14ac:dyDescent="0.3">
      <c r="H13032" s="1" t="s">
        <v>37578</v>
      </c>
      <c r="I13032" s="1" t="s">
        <v>21121</v>
      </c>
      <c r="J13032" s="1" t="s">
        <v>19176</v>
      </c>
      <c r="K13032" s="1">
        <v>3</v>
      </c>
      <c r="L13032" s="1"/>
      <c r="M13032" s="4" t="e">
        <f t="shared" si="207"/>
        <v>#N/A</v>
      </c>
      <c r="N13032" t="str">
        <f>LEFT(I13032,N$1)</f>
        <v>ARCH RES</v>
      </c>
      <c r="O13032" s="4">
        <f>IFERROR(INDEX($B$1968:$B$6893,MATCH($N13032,$F$1968:$F$6893,0),1),0)</f>
        <v>0</v>
      </c>
    </row>
    <row r="13033" spans="8:15" x14ac:dyDescent="0.3">
      <c r="H13033" s="1" t="s">
        <v>37579</v>
      </c>
      <c r="I13033" s="1" t="s">
        <v>37580</v>
      </c>
      <c r="J13033" s="1" t="s">
        <v>19176</v>
      </c>
      <c r="K13033" s="1">
        <v>3</v>
      </c>
      <c r="L13033" s="1"/>
      <c r="M13033" s="4" t="e">
        <f t="shared" si="207"/>
        <v>#N/A</v>
      </c>
      <c r="N13033" t="str">
        <f>LEFT(I13033,N$1)</f>
        <v>ARES MAN</v>
      </c>
      <c r="O13033" s="4">
        <f>IFERROR(INDEX($B$1968:$B$6893,MATCH($N13033,$F$1968:$F$6893,0),1),0)</f>
        <v>0</v>
      </c>
    </row>
    <row r="13034" spans="8:15" x14ac:dyDescent="0.3">
      <c r="H13034" s="1">
        <v>43436954</v>
      </c>
      <c r="I13034" s="1" t="s">
        <v>2793</v>
      </c>
      <c r="J13034" s="1" t="s">
        <v>19176</v>
      </c>
      <c r="K13034" s="1">
        <v>3</v>
      </c>
      <c r="L13034" s="1"/>
      <c r="M13034" s="4" t="e">
        <f t="shared" si="207"/>
        <v>#N/A</v>
      </c>
      <c r="N13034" t="str">
        <f>LEFT(I13034,N$1)</f>
        <v>ASBURY A</v>
      </c>
      <c r="O13034" s="4">
        <f>IFERROR(INDEX($B$1968:$B$6893,MATCH($N13034,$F$1968:$F$6893,0),1),0)</f>
        <v>0</v>
      </c>
    </row>
    <row r="13035" spans="8:15" x14ac:dyDescent="0.3">
      <c r="H13035" s="1" t="s">
        <v>37583</v>
      </c>
      <c r="I13035" s="1" t="s">
        <v>37584</v>
      </c>
      <c r="J13035" s="1" t="s">
        <v>19176</v>
      </c>
      <c r="K13035" s="1">
        <v>3</v>
      </c>
      <c r="L13035" s="1"/>
      <c r="M13035" s="4" t="e">
        <f t="shared" si="207"/>
        <v>#N/A</v>
      </c>
      <c r="N13035" t="str">
        <f>LEFT(I13035,N$1)</f>
        <v xml:space="preserve">ASHTEAD </v>
      </c>
      <c r="O13035" s="4">
        <f>IFERROR(INDEX($B$1968:$B$6893,MATCH($N13035,$F$1968:$F$6893,0),1),0)</f>
        <v>0</v>
      </c>
    </row>
    <row r="13036" spans="8:15" x14ac:dyDescent="0.3">
      <c r="H13036" s="1" t="s">
        <v>37585</v>
      </c>
      <c r="I13036" s="1" t="s">
        <v>1474</v>
      </c>
      <c r="J13036" s="1" t="s">
        <v>19176</v>
      </c>
      <c r="K13036" s="1">
        <v>3</v>
      </c>
      <c r="L13036" s="1"/>
      <c r="M13036" s="4" t="e">
        <f t="shared" si="207"/>
        <v>#N/A</v>
      </c>
      <c r="N13036" t="str">
        <f>LEFT(I13036,N$1)</f>
        <v>Aspen Te</v>
      </c>
      <c r="O13036" s="4">
        <f>IFERROR(INDEX($B$1968:$B$6893,MATCH($N13036,$F$1968:$F$6893,0),1),0)</f>
        <v>0</v>
      </c>
    </row>
    <row r="13037" spans="8:15" x14ac:dyDescent="0.3">
      <c r="H13037" s="1" t="s">
        <v>37586</v>
      </c>
      <c r="I13037" s="1" t="s">
        <v>37587</v>
      </c>
      <c r="J13037" s="1" t="s">
        <v>19176</v>
      </c>
      <c r="K13037" s="1">
        <v>3</v>
      </c>
      <c r="L13037" s="1"/>
      <c r="M13037" s="4" t="e">
        <f t="shared" si="207"/>
        <v>#N/A</v>
      </c>
      <c r="N13037" t="str">
        <f>LEFT(I13037,N$1)</f>
        <v>ASSA ABL</v>
      </c>
      <c r="O13037" s="4">
        <f>IFERROR(INDEX($B$1968:$B$6893,MATCH($N13037,$F$1968:$F$6893,0),1),0)</f>
        <v>0</v>
      </c>
    </row>
    <row r="13038" spans="8:15" x14ac:dyDescent="0.3">
      <c r="H13038" s="1" t="s">
        <v>37588</v>
      </c>
      <c r="I13038" s="1" t="s">
        <v>37589</v>
      </c>
      <c r="J13038" s="1" t="s">
        <v>19176</v>
      </c>
      <c r="K13038" s="1">
        <v>3</v>
      </c>
      <c r="L13038" s="1"/>
      <c r="M13038" s="4" t="e">
        <f t="shared" si="207"/>
        <v>#N/A</v>
      </c>
      <c r="N13038" t="str">
        <f>LEFT(I13038,N$1)</f>
        <v>ASSICURA</v>
      </c>
      <c r="O13038" s="4">
        <f>IFERROR(INDEX($B$1968:$B$6893,MATCH($N13038,$F$1968:$F$6893,0),1),0)</f>
        <v>0</v>
      </c>
    </row>
    <row r="13039" spans="8:15" x14ac:dyDescent="0.3">
      <c r="H13039" s="1" t="s">
        <v>37590</v>
      </c>
      <c r="I13039" s="1" t="s">
        <v>20117</v>
      </c>
      <c r="J13039" s="1" t="s">
        <v>19176</v>
      </c>
      <c r="K13039" s="1">
        <v>3</v>
      </c>
      <c r="L13039" s="1"/>
      <c r="M13039" s="4" t="e">
        <f t="shared" si="207"/>
        <v>#N/A</v>
      </c>
      <c r="N13039" t="str">
        <f>LEFT(I13039,N$1)</f>
        <v>ASSURANT</v>
      </c>
      <c r="O13039" s="4">
        <f>IFERROR(INDEX($B$1968:$B$6893,MATCH($N13039,$F$1968:$F$6893,0),1),0)</f>
        <v>0</v>
      </c>
    </row>
    <row r="13040" spans="8:15" x14ac:dyDescent="0.3">
      <c r="H13040" s="1" t="s">
        <v>37591</v>
      </c>
      <c r="I13040" s="1" t="s">
        <v>20117</v>
      </c>
      <c r="J13040" s="1" t="s">
        <v>19176</v>
      </c>
      <c r="K13040" s="1">
        <v>3</v>
      </c>
      <c r="L13040" s="1"/>
      <c r="M13040" s="4" t="e">
        <f t="shared" si="207"/>
        <v>#N/A</v>
      </c>
      <c r="N13040" t="str">
        <f>LEFT(I13040,N$1)</f>
        <v>ASSURANT</v>
      </c>
      <c r="O13040" s="4">
        <f>IFERROR(INDEX($B$1968:$B$6893,MATCH($N13040,$F$1968:$F$6893,0),1),0)</f>
        <v>0</v>
      </c>
    </row>
    <row r="13041" spans="8:15" x14ac:dyDescent="0.3">
      <c r="H13041" s="1" t="s">
        <v>37592</v>
      </c>
      <c r="I13041" s="1" t="s">
        <v>2931</v>
      </c>
      <c r="J13041" s="1" t="s">
        <v>19176</v>
      </c>
      <c r="K13041" s="1">
        <v>3</v>
      </c>
      <c r="L13041" s="1"/>
      <c r="M13041" s="4" t="e">
        <f t="shared" si="207"/>
        <v>#N/A</v>
      </c>
      <c r="N13041" t="str">
        <f>LEFT(I13041,N$1)</f>
        <v xml:space="preserve">ASSURED </v>
      </c>
      <c r="O13041" s="4">
        <f>IFERROR(INDEX($B$1968:$B$6893,MATCH($N13041,$F$1968:$F$6893,0),1),0)</f>
        <v>0</v>
      </c>
    </row>
    <row r="13042" spans="8:15" x14ac:dyDescent="0.3">
      <c r="H13042" s="1" t="s">
        <v>37593</v>
      </c>
      <c r="I13042" s="1" t="s">
        <v>24746</v>
      </c>
      <c r="J13042" s="1" t="s">
        <v>19176</v>
      </c>
      <c r="K13042" s="1">
        <v>3</v>
      </c>
      <c r="L13042" s="1"/>
      <c r="M13042" s="4" t="e">
        <f t="shared" si="207"/>
        <v>#N/A</v>
      </c>
      <c r="N13042" t="str">
        <f>LEFT(I13042,N$1)</f>
        <v>ATI PHYS</v>
      </c>
      <c r="O13042" s="4">
        <f>IFERROR(INDEX($B$1968:$B$6893,MATCH($N13042,$F$1968:$F$6893,0),1),0)</f>
        <v>0</v>
      </c>
    </row>
    <row r="13043" spans="8:15" x14ac:dyDescent="0.3">
      <c r="H13043" s="1" t="s">
        <v>37595</v>
      </c>
      <c r="I13043" s="1" t="s">
        <v>19971</v>
      </c>
      <c r="J13043" s="1" t="s">
        <v>19176</v>
      </c>
      <c r="K13043" s="1">
        <v>3</v>
      </c>
      <c r="L13043" s="1"/>
      <c r="M13043" s="4" t="e">
        <f t="shared" si="207"/>
        <v>#N/A</v>
      </c>
      <c r="N13043" t="str">
        <f>LEFT(I13043,N$1)</f>
        <v>AUTONATI</v>
      </c>
      <c r="O13043" s="4">
        <f>IFERROR(INDEX($B$1968:$B$6893,MATCH($N13043,$F$1968:$F$6893,0),1),0)</f>
        <v>0</v>
      </c>
    </row>
    <row r="13044" spans="8:15" x14ac:dyDescent="0.3">
      <c r="H13044" s="1" t="s">
        <v>37599</v>
      </c>
      <c r="I13044" s="1" t="s">
        <v>20977</v>
      </c>
      <c r="J13044" s="1" t="s">
        <v>19176</v>
      </c>
      <c r="K13044" s="1">
        <v>3</v>
      </c>
      <c r="L13044" s="1"/>
      <c r="M13044" s="4" t="e">
        <f t="shared" si="207"/>
        <v>#N/A</v>
      </c>
      <c r="N13044" t="str">
        <f>LEFT(I13044,N$1)</f>
        <v>AXOS FIN</v>
      </c>
      <c r="O13044" s="4">
        <f>IFERROR(INDEX($B$1968:$B$6893,MATCH($N13044,$F$1968:$F$6893,0),1),0)</f>
        <v>0</v>
      </c>
    </row>
    <row r="13045" spans="8:15" x14ac:dyDescent="0.3">
      <c r="H13045" s="1" t="s">
        <v>37603</v>
      </c>
      <c r="I13045" s="1" t="s">
        <v>37604</v>
      </c>
      <c r="J13045" s="1" t="s">
        <v>19176</v>
      </c>
      <c r="K13045" s="1">
        <v>3</v>
      </c>
      <c r="L13045" s="1"/>
      <c r="M13045" s="4" t="e">
        <f t="shared" si="207"/>
        <v>#N/A</v>
      </c>
      <c r="N13045" t="str">
        <f>LEFT(I13045,N$1)</f>
        <v>Bank Ozk</v>
      </c>
      <c r="O13045" s="4">
        <f>IFERROR(INDEX($B$1968:$B$6893,MATCH($N13045,$F$1968:$F$6893,0),1),0)</f>
        <v>0</v>
      </c>
    </row>
    <row r="13046" spans="8:15" x14ac:dyDescent="0.3">
      <c r="H13046" s="1">
        <v>64520109</v>
      </c>
      <c r="I13046" s="1" t="s">
        <v>37605</v>
      </c>
      <c r="J13046" s="1" t="s">
        <v>19176</v>
      </c>
      <c r="K13046" s="1">
        <v>3</v>
      </c>
      <c r="L13046" s="1"/>
      <c r="M13046" s="4" t="e">
        <f t="shared" si="207"/>
        <v>#N/A</v>
      </c>
      <c r="N13046" t="str">
        <f>LEFT(I13046,N$1)</f>
        <v>BANK PRI</v>
      </c>
      <c r="O13046" s="4">
        <f>IFERROR(INDEX($B$1968:$B$6893,MATCH($N13046,$F$1968:$F$6893,0),1),0)</f>
        <v>0</v>
      </c>
    </row>
    <row r="13047" spans="8:15" x14ac:dyDescent="0.3">
      <c r="H13047" s="1">
        <v>73685909</v>
      </c>
      <c r="I13047" s="1" t="s">
        <v>2562</v>
      </c>
      <c r="J13047" s="1" t="s">
        <v>19176</v>
      </c>
      <c r="K13047" s="1">
        <v>3</v>
      </c>
      <c r="L13047" s="1"/>
      <c r="M13047" s="4" t="e">
        <f t="shared" si="207"/>
        <v>#N/A</v>
      </c>
      <c r="N13047" t="str">
        <f>LEFT(I13047,N$1)</f>
        <v>BEACON R</v>
      </c>
      <c r="O13047" s="4">
        <f>IFERROR(INDEX($B$1968:$B$6893,MATCH($N13047,$F$1968:$F$6893,0),1),0)</f>
        <v>0</v>
      </c>
    </row>
    <row r="13048" spans="8:15" x14ac:dyDescent="0.3">
      <c r="H13048" s="1">
        <v>74799107</v>
      </c>
      <c r="I13048" s="1" t="s">
        <v>37608</v>
      </c>
      <c r="J13048" s="1" t="s">
        <v>19176</v>
      </c>
      <c r="K13048" s="1">
        <v>3</v>
      </c>
      <c r="L13048" s="1"/>
      <c r="M13048" s="4" t="e">
        <f t="shared" si="207"/>
        <v>#N/A</v>
      </c>
      <c r="N13048" t="str">
        <f>LEFT(I13048,N$1)</f>
        <v>BEAVER C</v>
      </c>
      <c r="O13048" s="4">
        <f>IFERROR(INDEX($B$1968:$B$6893,MATCH($N13048,$F$1968:$F$6893,0),1),0)</f>
        <v>0</v>
      </c>
    </row>
    <row r="13049" spans="8:15" x14ac:dyDescent="0.3">
      <c r="H13049" s="1" t="s">
        <v>37611</v>
      </c>
      <c r="I13049" s="1" t="s">
        <v>37612</v>
      </c>
      <c r="J13049" s="1" t="s">
        <v>19176</v>
      </c>
      <c r="K13049" s="1">
        <v>3</v>
      </c>
      <c r="L13049" s="1"/>
      <c r="M13049" s="4" t="e">
        <f t="shared" si="207"/>
        <v>#N/A</v>
      </c>
      <c r="N13049" t="str">
        <f>LEFT(I13049,N$1)</f>
        <v>BEIERSDO</v>
      </c>
      <c r="O13049" s="4">
        <f>IFERROR(INDEX($B$1968:$B$6893,MATCH($N13049,$F$1968:$F$6893,0),1),0)</f>
        <v>0</v>
      </c>
    </row>
    <row r="13050" spans="8:15" x14ac:dyDescent="0.3">
      <c r="H13050" s="1" t="s">
        <v>37613</v>
      </c>
      <c r="I13050" s="1" t="s">
        <v>20687</v>
      </c>
      <c r="J13050" s="1" t="s">
        <v>19176</v>
      </c>
      <c r="K13050" s="1">
        <v>3</v>
      </c>
      <c r="L13050" s="1"/>
      <c r="M13050" s="4" t="e">
        <f t="shared" si="207"/>
        <v>#N/A</v>
      </c>
      <c r="N13050" t="str">
        <f>LEFT(I13050,N$1)</f>
        <v>BELLRING</v>
      </c>
      <c r="O13050" s="4">
        <f>IFERROR(INDEX($B$1968:$B$6893,MATCH($N13050,$F$1968:$F$6893,0),1),0)</f>
        <v>0</v>
      </c>
    </row>
    <row r="13051" spans="8:15" x14ac:dyDescent="0.3">
      <c r="H13051" s="1" t="s">
        <v>37614</v>
      </c>
      <c r="I13051" s="1" t="s">
        <v>20970</v>
      </c>
      <c r="J13051" s="1" t="s">
        <v>19176</v>
      </c>
      <c r="K13051" s="1">
        <v>3</v>
      </c>
      <c r="L13051" s="1"/>
      <c r="M13051" s="4" t="e">
        <f t="shared" si="207"/>
        <v>#N/A</v>
      </c>
      <c r="N13051" t="str">
        <f>LEFT(I13051,N$1)</f>
        <v>BEYOND M</v>
      </c>
      <c r="O13051" s="4">
        <f>IFERROR(INDEX($B$1968:$B$6893,MATCH($N13051,$F$1968:$F$6893,0),1),0)</f>
        <v>0</v>
      </c>
    </row>
    <row r="13052" spans="8:15" x14ac:dyDescent="0.3">
      <c r="H13052" s="1" t="s">
        <v>37615</v>
      </c>
      <c r="I13052" s="1" t="s">
        <v>25306</v>
      </c>
      <c r="J13052" s="1" t="s">
        <v>19176</v>
      </c>
      <c r="K13052" s="1">
        <v>3</v>
      </c>
      <c r="L13052" s="1"/>
      <c r="M13052" s="4" t="e">
        <f t="shared" si="207"/>
        <v>#N/A</v>
      </c>
      <c r="N13052" t="str">
        <f>LEFT(I13052,N$1)</f>
        <v>BGSF INC</v>
      </c>
      <c r="O13052" s="4">
        <f>IFERROR(INDEX($B$1968:$B$6893,MATCH($N13052,$F$1968:$F$6893,0),1),0)</f>
        <v>0</v>
      </c>
    </row>
    <row r="13053" spans="8:15" x14ac:dyDescent="0.3">
      <c r="H13053" s="1">
        <v>90572907</v>
      </c>
      <c r="I13053" s="1" t="s">
        <v>19918</v>
      </c>
      <c r="J13053" s="1" t="s">
        <v>19176</v>
      </c>
      <c r="K13053" s="1">
        <v>3</v>
      </c>
      <c r="L13053" s="1"/>
      <c r="M13053" s="4" t="e">
        <f t="shared" si="207"/>
        <v>#N/A</v>
      </c>
      <c r="N13053" t="str">
        <f>LEFT(I13053,N$1)</f>
        <v xml:space="preserve">BIO RAD </v>
      </c>
      <c r="O13053" s="4">
        <f>IFERROR(INDEX($B$1968:$B$6893,MATCH($N13053,$F$1968:$F$6893,0),1),0)</f>
        <v>0</v>
      </c>
    </row>
    <row r="13054" spans="8:15" x14ac:dyDescent="0.3">
      <c r="H13054" s="1">
        <v>90572957</v>
      </c>
      <c r="I13054" s="1" t="s">
        <v>19918</v>
      </c>
      <c r="J13054" s="1" t="s">
        <v>19176</v>
      </c>
      <c r="K13054" s="1">
        <v>3</v>
      </c>
      <c r="L13054" s="1"/>
      <c r="M13054" s="4" t="e">
        <f t="shared" si="207"/>
        <v>#N/A</v>
      </c>
      <c r="N13054" t="str">
        <f>LEFT(I13054,N$1)</f>
        <v xml:space="preserve">BIO RAD </v>
      </c>
      <c r="O13054" s="4">
        <f>IFERROR(INDEX($B$1968:$B$6893,MATCH($N13054,$F$1968:$F$6893,0),1),0)</f>
        <v>0</v>
      </c>
    </row>
    <row r="13055" spans="8:15" x14ac:dyDescent="0.3">
      <c r="H13055" s="1" t="s">
        <v>37616</v>
      </c>
      <c r="I13055" s="1" t="s">
        <v>37617</v>
      </c>
      <c r="J13055" s="1" t="s">
        <v>19176</v>
      </c>
      <c r="K13055" s="1">
        <v>3</v>
      </c>
      <c r="L13055" s="1"/>
      <c r="M13055" s="4" t="e">
        <f t="shared" si="207"/>
        <v>#N/A</v>
      </c>
      <c r="N13055" t="str">
        <f>LEFT(I13055,N$1)</f>
        <v>Biontech</v>
      </c>
      <c r="O13055" s="4">
        <f>IFERROR(INDEX($B$1968:$B$6893,MATCH($N13055,$F$1968:$F$6893,0),1),0)</f>
        <v>0</v>
      </c>
    </row>
    <row r="13056" spans="8:15" x14ac:dyDescent="0.3">
      <c r="H13056" s="1" t="s">
        <v>37619</v>
      </c>
      <c r="I13056" s="1" t="s">
        <v>19872</v>
      </c>
      <c r="J13056" s="1" t="s">
        <v>19176</v>
      </c>
      <c r="K13056" s="1">
        <v>3</v>
      </c>
      <c r="L13056" s="1"/>
      <c r="M13056" s="4" t="e">
        <f t="shared" si="207"/>
        <v>#N/A</v>
      </c>
      <c r="N13056" t="str">
        <f>LEFT(I13056,N$1)</f>
        <v>BIO-TECH</v>
      </c>
      <c r="O13056" s="4">
        <f>IFERROR(INDEX($B$1968:$B$6893,MATCH($N13056,$F$1968:$F$6893,0),1),0)</f>
        <v>0</v>
      </c>
    </row>
    <row r="13057" spans="8:15" x14ac:dyDescent="0.3">
      <c r="H13057" s="1" t="s">
        <v>37620</v>
      </c>
      <c r="I13057" s="1" t="s">
        <v>37621</v>
      </c>
      <c r="J13057" s="1" t="s">
        <v>19176</v>
      </c>
      <c r="K13057" s="1">
        <v>3</v>
      </c>
      <c r="L13057" s="1"/>
      <c r="M13057" s="4" t="e">
        <f t="shared" si="207"/>
        <v>#N/A</v>
      </c>
      <c r="N13057" t="str">
        <f>LEFT(I13057,N$1)</f>
        <v>BK RAKYA</v>
      </c>
      <c r="O13057" s="4">
        <f>IFERROR(INDEX($B$1968:$B$6893,MATCH($N13057,$F$1968:$F$6893,0),1),0)</f>
        <v>0</v>
      </c>
    </row>
    <row r="13058" spans="8:15" x14ac:dyDescent="0.3">
      <c r="H13058" s="1" t="s">
        <v>37622</v>
      </c>
      <c r="I13058" s="1" t="s">
        <v>2869</v>
      </c>
      <c r="J13058" s="1" t="s">
        <v>19176</v>
      </c>
      <c r="K13058" s="1">
        <v>3</v>
      </c>
      <c r="L13058" s="1"/>
      <c r="M13058" s="4" t="e">
        <f t="shared" si="207"/>
        <v>#N/A</v>
      </c>
      <c r="N13058" t="str">
        <f>LEFT(I13058,N$1)</f>
        <v>BLACKBAU</v>
      </c>
      <c r="O13058" s="4">
        <f>IFERROR(INDEX($B$1968:$B$6893,MATCH($N13058,$F$1968:$F$6893,0),1),0)</f>
        <v>0</v>
      </c>
    </row>
    <row r="13059" spans="8:15" x14ac:dyDescent="0.3">
      <c r="H13059" s="1" t="s">
        <v>37627</v>
      </c>
      <c r="I13059" s="1" t="s">
        <v>20593</v>
      </c>
      <c r="J13059" s="1" t="s">
        <v>19176</v>
      </c>
      <c r="K13059" s="1">
        <v>3</v>
      </c>
      <c r="L13059" s="1"/>
      <c r="M13059" s="4" t="e">
        <f t="shared" si="207"/>
        <v>#N/A</v>
      </c>
      <c r="N13059" t="str">
        <f>LEFT(I13059,N$1)</f>
        <v>BOISE CA</v>
      </c>
      <c r="O13059" s="4">
        <f>IFERROR(INDEX($B$1968:$B$6893,MATCH($N13059,$F$1968:$F$6893,0),1),0)</f>
        <v>0</v>
      </c>
    </row>
    <row r="13060" spans="8:15" x14ac:dyDescent="0.3">
      <c r="H13060" s="1">
        <v>99406950</v>
      </c>
      <c r="I13060" s="1" t="s">
        <v>20643</v>
      </c>
      <c r="J13060" s="1" t="s">
        <v>19176</v>
      </c>
      <c r="K13060" s="1">
        <v>3</v>
      </c>
      <c r="L13060" s="1"/>
      <c r="M13060" s="4" t="e">
        <f t="shared" si="207"/>
        <v>#N/A</v>
      </c>
      <c r="N13060" t="str">
        <f>LEFT(I13060,N$1)</f>
        <v>BOOT BAR</v>
      </c>
      <c r="O13060" s="4">
        <f>IFERROR(INDEX($B$1968:$B$6893,MATCH($N13060,$F$1968:$F$6893,0),1),0)</f>
        <v>0</v>
      </c>
    </row>
    <row r="13061" spans="8:15" x14ac:dyDescent="0.3">
      <c r="H13061" s="1">
        <v>99502906</v>
      </c>
      <c r="I13061" s="1" t="s">
        <v>19784</v>
      </c>
      <c r="J13061" s="1" t="s">
        <v>19176</v>
      </c>
      <c r="K13061" s="1">
        <v>3</v>
      </c>
      <c r="L13061" s="1"/>
      <c r="M13061" s="4" t="e">
        <f t="shared" si="207"/>
        <v>#N/A</v>
      </c>
      <c r="N13061" t="str">
        <f>LEFT(I13061,N$1)</f>
        <v>BOOZ ALL</v>
      </c>
      <c r="O13061" s="4">
        <f>IFERROR(INDEX($B$1968:$B$6893,MATCH($N13061,$F$1968:$F$6893,0),1),0)</f>
        <v>0</v>
      </c>
    </row>
    <row r="13062" spans="8:15" x14ac:dyDescent="0.3">
      <c r="H13062" s="1" t="s">
        <v>37632</v>
      </c>
      <c r="I13062" s="1" t="s">
        <v>37633</v>
      </c>
      <c r="J13062" s="1" t="s">
        <v>19176</v>
      </c>
      <c r="K13062" s="1">
        <v>3</v>
      </c>
      <c r="L13062" s="1"/>
      <c r="M13062" s="4" t="e">
        <f t="shared" si="207"/>
        <v>#N/A</v>
      </c>
      <c r="N13062" t="str">
        <f>LEFT(I13062,N$1)</f>
        <v>BRIGHTHO</v>
      </c>
      <c r="O13062" s="4">
        <f>IFERROR(INDEX($B$1968:$B$6893,MATCH($N13062,$F$1968:$F$6893,0),1),0)</f>
        <v>0</v>
      </c>
    </row>
    <row r="13063" spans="8:15" x14ac:dyDescent="0.3">
      <c r="H13063" s="1">
        <v>116794908</v>
      </c>
      <c r="I13063" s="1" t="s">
        <v>1726</v>
      </c>
      <c r="J13063" s="1" t="s">
        <v>19176</v>
      </c>
      <c r="K13063" s="1">
        <v>3</v>
      </c>
      <c r="L13063" s="1"/>
      <c r="M13063" s="4" t="e">
        <f t="shared" si="207"/>
        <v>#N/A</v>
      </c>
      <c r="N13063" t="str">
        <f>LEFT(I13063,N$1)</f>
        <v>BRUKER C</v>
      </c>
      <c r="O13063" s="4">
        <f>IFERROR(INDEX($B$1968:$B$6893,MATCH($N13063,$F$1968:$F$6893,0),1),0)</f>
        <v>0</v>
      </c>
    </row>
    <row r="13064" spans="8:15" x14ac:dyDescent="0.3">
      <c r="H13064" s="1">
        <v>117043959</v>
      </c>
      <c r="I13064" s="1" t="s">
        <v>2444</v>
      </c>
      <c r="J13064" s="1" t="s">
        <v>19176</v>
      </c>
      <c r="K13064" s="1">
        <v>3</v>
      </c>
      <c r="L13064" s="1"/>
      <c r="M13064" s="4" t="e">
        <f t="shared" si="207"/>
        <v>#N/A</v>
      </c>
      <c r="N13064" t="str">
        <f>LEFT(I13064,N$1)</f>
        <v>BRUNSWIC</v>
      </c>
      <c r="O13064" s="4">
        <f>IFERROR(INDEX($B$1968:$B$6893,MATCH($N13064,$F$1968:$F$6893,0),1),0)</f>
        <v>0</v>
      </c>
    </row>
    <row r="13065" spans="8:15" x14ac:dyDescent="0.3">
      <c r="H13065" s="1" t="s">
        <v>41542</v>
      </c>
      <c r="I13065" s="1" t="s">
        <v>37638</v>
      </c>
      <c r="J13065" s="1" t="s">
        <v>19176</v>
      </c>
      <c r="K13065" s="1">
        <v>3</v>
      </c>
      <c r="L13065" s="1"/>
      <c r="M13065" s="4" t="e">
        <f t="shared" si="207"/>
        <v>#N/A</v>
      </c>
      <c r="N13065" t="str">
        <f>LEFT(I13065,N$1)</f>
        <v>BULLFROG</v>
      </c>
      <c r="O13065" s="4">
        <f>IFERROR(INDEX($B$1968:$B$6893,MATCH($N13065,$F$1968:$F$6893,0),1),0)</f>
        <v>0</v>
      </c>
    </row>
    <row r="13066" spans="8:15" x14ac:dyDescent="0.3">
      <c r="H13066" s="1">
        <v>127190954</v>
      </c>
      <c r="I13066" s="1" t="s">
        <v>20194</v>
      </c>
      <c r="J13066" s="1" t="s">
        <v>19176</v>
      </c>
      <c r="K13066" s="1">
        <v>3</v>
      </c>
      <c r="L13066" s="1"/>
      <c r="M13066" s="4" t="e">
        <f t="shared" si="207"/>
        <v>#N/A</v>
      </c>
      <c r="N13066" t="str">
        <f>LEFT(I13066,N$1)</f>
        <v>CACI INT</v>
      </c>
      <c r="O13066" s="4">
        <f>IFERROR(INDEX($B$1968:$B$6893,MATCH($N13066,$F$1968:$F$6893,0),1),0)</f>
        <v>0</v>
      </c>
    </row>
    <row r="13067" spans="8:15" x14ac:dyDescent="0.3">
      <c r="H13067" s="1" t="s">
        <v>37642</v>
      </c>
      <c r="I13067" s="1" t="s">
        <v>19953</v>
      </c>
      <c r="J13067" s="1" t="s">
        <v>19176</v>
      </c>
      <c r="K13067" s="1">
        <v>3</v>
      </c>
      <c r="L13067" s="1"/>
      <c r="M13067" s="4" t="e">
        <f t="shared" si="207"/>
        <v>#N/A</v>
      </c>
      <c r="N13067" t="str">
        <f>LEFT(I13067,N$1)</f>
        <v xml:space="preserve">CAESARS </v>
      </c>
      <c r="O13067" s="4">
        <f>IFERROR(INDEX($B$1968:$B$6893,MATCH($N13067,$F$1968:$F$6893,0),1),0)</f>
        <v>0</v>
      </c>
    </row>
    <row r="13068" spans="8:15" x14ac:dyDescent="0.3">
      <c r="H13068" s="1" t="s">
        <v>37643</v>
      </c>
      <c r="I13068" s="1" t="s">
        <v>20757</v>
      </c>
      <c r="J13068" s="1" t="s">
        <v>19176</v>
      </c>
      <c r="K13068" s="1">
        <v>3</v>
      </c>
      <c r="L13068" s="1"/>
      <c r="M13068" s="4" t="e">
        <f t="shared" si="207"/>
        <v>#N/A</v>
      </c>
      <c r="N13068" t="str">
        <f>LEFT(I13068,N$1)</f>
        <v>CALIX IN</v>
      </c>
      <c r="O13068" s="4">
        <f>IFERROR(INDEX($B$1968:$B$6893,MATCH($N13068,$F$1968:$F$6893,0),1),0)</f>
        <v>0</v>
      </c>
    </row>
    <row r="13069" spans="8:15" x14ac:dyDescent="0.3">
      <c r="H13069" s="1" t="s">
        <v>37644</v>
      </c>
      <c r="I13069" s="1" t="s">
        <v>37645</v>
      </c>
      <c r="J13069" s="1" t="s">
        <v>19176</v>
      </c>
      <c r="K13069" s="1">
        <v>3</v>
      </c>
      <c r="L13069" s="1"/>
      <c r="M13069" s="4" t="e">
        <f t="shared" si="207"/>
        <v>#N/A</v>
      </c>
      <c r="N13069" t="str">
        <f>LEFT(I13069,N$1)</f>
        <v>CALLON P</v>
      </c>
      <c r="O13069" s="4">
        <f>IFERROR(INDEX($B$1968:$B$6893,MATCH($N13069,$F$1968:$F$6893,0),1),0)</f>
        <v>0</v>
      </c>
    </row>
    <row r="13070" spans="8:15" x14ac:dyDescent="0.3">
      <c r="H13070" s="1">
        <v>133131952</v>
      </c>
      <c r="I13070" s="1" t="s">
        <v>19943</v>
      </c>
      <c r="J13070" s="1" t="s">
        <v>19176</v>
      </c>
      <c r="K13070" s="1">
        <v>3</v>
      </c>
      <c r="L13070" s="1"/>
      <c r="M13070" s="4" t="e">
        <f t="shared" si="207"/>
        <v>#N/A</v>
      </c>
      <c r="N13070" t="str">
        <f>LEFT(I13070,N$1)</f>
        <v>CAMDEN P</v>
      </c>
      <c r="O13070" s="4">
        <f>IFERROR(INDEX($B$1968:$B$6893,MATCH($N13070,$F$1968:$F$6893,0),1),0)</f>
        <v>0</v>
      </c>
    </row>
    <row r="13071" spans="8:15" x14ac:dyDescent="0.3">
      <c r="H13071" s="1" t="s">
        <v>37646</v>
      </c>
      <c r="I13071" s="1" t="s">
        <v>37647</v>
      </c>
      <c r="J13071" s="1" t="s">
        <v>19176</v>
      </c>
      <c r="K13071" s="1">
        <v>3</v>
      </c>
      <c r="L13071" s="1"/>
      <c r="M13071" s="4" t="e">
        <f t="shared" si="207"/>
        <v>#N/A</v>
      </c>
      <c r="N13071" t="str">
        <f>LEFT(I13071,N$1)</f>
        <v>CAMECO</v>
      </c>
      <c r="O13071" s="4">
        <f>IFERROR(INDEX($B$1968:$B$6893,MATCH($N13071,$F$1968:$F$6893,0),1),0)</f>
        <v>0</v>
      </c>
    </row>
    <row r="13072" spans="8:15" x14ac:dyDescent="0.3">
      <c r="H13072" s="1" t="s">
        <v>37649</v>
      </c>
      <c r="I13072" s="1" t="s">
        <v>37650</v>
      </c>
      <c r="J13072" s="1" t="s">
        <v>19176</v>
      </c>
      <c r="K13072" s="1">
        <v>3</v>
      </c>
      <c r="L13072" s="1"/>
      <c r="M13072" s="4" t="e">
        <f t="shared" si="207"/>
        <v>#N/A</v>
      </c>
      <c r="N13072" t="str">
        <f>LEFT(I13072,N$1)</f>
        <v>CANADIAN</v>
      </c>
      <c r="O13072" s="4">
        <f>IFERROR(INDEX($B$1968:$B$6893,MATCH($N13072,$F$1968:$F$6893,0),1),0)</f>
        <v>0</v>
      </c>
    </row>
    <row r="13073" spans="8:15" x14ac:dyDescent="0.3">
      <c r="H13073" s="1" t="s">
        <v>37651</v>
      </c>
      <c r="I13073" s="1" t="s">
        <v>37652</v>
      </c>
      <c r="J13073" s="1" t="s">
        <v>19176</v>
      </c>
      <c r="K13073" s="1">
        <v>3</v>
      </c>
      <c r="L13073" s="1"/>
      <c r="M13073" s="4" t="e">
        <f t="shared" si="207"/>
        <v>#N/A</v>
      </c>
      <c r="N13073" t="str">
        <f>LEFT(I13073,N$1)</f>
        <v>CANNAE H</v>
      </c>
      <c r="O13073" s="4">
        <f>IFERROR(INDEX($B$1968:$B$6893,MATCH($N13073,$F$1968:$F$6893,0),1),0)</f>
        <v>0</v>
      </c>
    </row>
    <row r="13074" spans="8:15" x14ac:dyDescent="0.3">
      <c r="H13074" s="1" t="s">
        <v>37654</v>
      </c>
      <c r="I13074" s="1" t="s">
        <v>37655</v>
      </c>
      <c r="J13074" s="1" t="s">
        <v>19176</v>
      </c>
      <c r="K13074" s="1">
        <v>3</v>
      </c>
      <c r="L13074" s="1"/>
      <c r="M13074" s="4" t="e">
        <f t="shared" si="207"/>
        <v>#N/A</v>
      </c>
      <c r="N13074" t="str">
        <f>LEFT(I13074,N$1)</f>
        <v xml:space="preserve">CAPTIVA </v>
      </c>
      <c r="O13074" s="4">
        <f>IFERROR(INDEX($B$1968:$B$6893,MATCH($N13074,$F$1968:$F$6893,0),1),0)</f>
        <v>0</v>
      </c>
    </row>
    <row r="13075" spans="8:15" x14ac:dyDescent="0.3">
      <c r="H13075" s="1">
        <v>141619906</v>
      </c>
      <c r="I13075" s="1" t="s">
        <v>22375</v>
      </c>
      <c r="J13075" s="1" t="s">
        <v>19176</v>
      </c>
      <c r="K13075" s="1">
        <v>3</v>
      </c>
      <c r="L13075" s="1"/>
      <c r="M13075" s="4" t="e">
        <f t="shared" si="207"/>
        <v>#N/A</v>
      </c>
      <c r="N13075" t="str">
        <f>LEFT(I13075,N$1)</f>
        <v>CARDIOVA</v>
      </c>
      <c r="O13075" s="4">
        <f>IFERROR(INDEX($B$1968:$B$6893,MATCH($N13075,$F$1968:$F$6893,0),1),0)</f>
        <v>0</v>
      </c>
    </row>
    <row r="13076" spans="8:15" x14ac:dyDescent="0.3">
      <c r="H13076" s="1" t="s">
        <v>37657</v>
      </c>
      <c r="I13076" s="1" t="s">
        <v>1398</v>
      </c>
      <c r="J13076" s="1" t="s">
        <v>19176</v>
      </c>
      <c r="K13076" s="1">
        <v>3</v>
      </c>
      <c r="L13076" s="1"/>
      <c r="M13076" s="4" t="e">
        <f t="shared" si="207"/>
        <v>#N/A</v>
      </c>
      <c r="N13076" t="str">
        <f>LEFT(I13076,N$1)</f>
        <v>CARNIVAL</v>
      </c>
      <c r="O13076" s="4">
        <f>IFERROR(INDEX($B$1968:$B$6893,MATCH($N13076,$F$1968:$F$6893,0),1),0)</f>
        <v>0</v>
      </c>
    </row>
    <row r="13077" spans="8:15" x14ac:dyDescent="0.3">
      <c r="H13077" s="1">
        <v>146229959</v>
      </c>
      <c r="I13077" s="1" t="s">
        <v>3513</v>
      </c>
      <c r="J13077" s="1" t="s">
        <v>19176</v>
      </c>
      <c r="K13077" s="1">
        <v>3</v>
      </c>
      <c r="L13077" s="1"/>
      <c r="M13077" s="4" t="e">
        <f t="shared" si="207"/>
        <v>#N/A</v>
      </c>
      <c r="N13077" t="str">
        <f>LEFT(I13077,N$1)</f>
        <v xml:space="preserve">CARTERS </v>
      </c>
      <c r="O13077" s="4">
        <f>IFERROR(INDEX($B$1968:$B$6893,MATCH($N13077,$F$1968:$F$6893,0),1),0)</f>
        <v>0</v>
      </c>
    </row>
    <row r="13078" spans="8:15" x14ac:dyDescent="0.3">
      <c r="H13078" s="1" t="s">
        <v>37659</v>
      </c>
      <c r="I13078" s="1" t="s">
        <v>19823</v>
      </c>
      <c r="J13078" s="1" t="s">
        <v>19176</v>
      </c>
      <c r="K13078" s="1">
        <v>3</v>
      </c>
      <c r="L13078" s="1"/>
      <c r="M13078" s="4" t="e">
        <f t="shared" ref="M13078:M13141" si="208">MATCH(L13078,$B:$B,0)</f>
        <v>#N/A</v>
      </c>
      <c r="N13078" t="str">
        <f>LEFT(I13078,N$1)</f>
        <v>CBOE GLO</v>
      </c>
      <c r="O13078" s="4">
        <f>IFERROR(INDEX($B$1968:$B$6893,MATCH($N13078,$F$1968:$F$6893,0),1),0)</f>
        <v>0</v>
      </c>
    </row>
    <row r="13079" spans="8:15" x14ac:dyDescent="0.3">
      <c r="H13079" s="1" t="s">
        <v>37660</v>
      </c>
      <c r="I13079" s="1" t="s">
        <v>19562</v>
      </c>
      <c r="J13079" s="1" t="s">
        <v>19176</v>
      </c>
      <c r="K13079" s="1">
        <v>3</v>
      </c>
      <c r="L13079" s="1"/>
      <c r="M13079" s="4" t="e">
        <f t="shared" si="208"/>
        <v>#N/A</v>
      </c>
      <c r="N13079" t="str">
        <f>LEFT(I13079,N$1)</f>
        <v>CDW CORP</v>
      </c>
      <c r="O13079" s="4">
        <f>IFERROR(INDEX($B$1968:$B$6893,MATCH($N13079,$F$1968:$F$6893,0),1),0)</f>
        <v>0</v>
      </c>
    </row>
    <row r="13080" spans="8:15" x14ac:dyDescent="0.3">
      <c r="H13080" s="1" t="s">
        <v>37664</v>
      </c>
      <c r="I13080" s="1" t="s">
        <v>37665</v>
      </c>
      <c r="J13080" s="1" t="s">
        <v>19176</v>
      </c>
      <c r="K13080" s="1">
        <v>3</v>
      </c>
      <c r="L13080" s="1"/>
      <c r="M13080" s="4" t="e">
        <f t="shared" si="208"/>
        <v>#N/A</v>
      </c>
      <c r="N13080" t="str">
        <f>LEFT(I13080,N$1)</f>
        <v xml:space="preserve">CENTRIC </v>
      </c>
      <c r="O13080" s="4">
        <f>IFERROR(INDEX($B$1968:$B$6893,MATCH($N13080,$F$1968:$F$6893,0),1),0)</f>
        <v>0</v>
      </c>
    </row>
    <row r="13081" spans="8:15" x14ac:dyDescent="0.3">
      <c r="H13081" s="1" t="s">
        <v>37672</v>
      </c>
      <c r="I13081" s="1" t="s">
        <v>37673</v>
      </c>
      <c r="J13081" s="1" t="s">
        <v>19176</v>
      </c>
      <c r="K13081" s="1">
        <v>3</v>
      </c>
      <c r="L13081" s="1"/>
      <c r="M13081" s="4" t="e">
        <f t="shared" si="208"/>
        <v>#N/A</v>
      </c>
      <c r="N13081" t="str">
        <f>LEFT(I13081,N$1)</f>
        <v>CHART IN</v>
      </c>
      <c r="O13081" s="4">
        <f>IFERROR(INDEX($B$1968:$B$6893,MATCH($N13081,$F$1968:$F$6893,0),1),0)</f>
        <v>0</v>
      </c>
    </row>
    <row r="13082" spans="8:15" x14ac:dyDescent="0.3">
      <c r="H13082" s="1">
        <v>674215957</v>
      </c>
      <c r="I13082" s="1" t="s">
        <v>35940</v>
      </c>
      <c r="J13082" s="1" t="s">
        <v>19176</v>
      </c>
      <c r="K13082" s="1">
        <v>3</v>
      </c>
      <c r="L13082" s="1"/>
      <c r="M13082" s="4" t="e">
        <f t="shared" si="208"/>
        <v>#N/A</v>
      </c>
      <c r="N13082" t="str">
        <f>LEFT(I13082,N$1)</f>
        <v>CHORD EN</v>
      </c>
      <c r="O13082" s="4">
        <f>IFERROR(INDEX($B$1968:$B$6893,MATCH($N13082,$F$1968:$F$6893,0),1),0)</f>
        <v>0</v>
      </c>
    </row>
    <row r="13083" spans="8:15" x14ac:dyDescent="0.3">
      <c r="H13083" s="1" t="s">
        <v>37679</v>
      </c>
      <c r="I13083" s="1" t="s">
        <v>37680</v>
      </c>
      <c r="J13083" s="1" t="s">
        <v>35212</v>
      </c>
      <c r="K13083" s="1">
        <v>3</v>
      </c>
      <c r="L13083" s="1"/>
      <c r="M13083" s="4" t="e">
        <f t="shared" si="208"/>
        <v>#N/A</v>
      </c>
      <c r="N13083" t="str">
        <f>LEFT(I13083,N$1)</f>
        <v>CIE FINA</v>
      </c>
      <c r="O13083" s="4">
        <f>IFERROR(INDEX($B$1968:$B$6893,MATCH($N13083,$F$1968:$F$6893,0),1),0)</f>
        <v>0</v>
      </c>
    </row>
    <row r="13084" spans="8:15" x14ac:dyDescent="0.3">
      <c r="H13084" s="1" t="s">
        <v>37685</v>
      </c>
      <c r="I13084" s="1" t="s">
        <v>20693</v>
      </c>
      <c r="J13084" s="1" t="s">
        <v>19176</v>
      </c>
      <c r="K13084" s="1">
        <v>3</v>
      </c>
      <c r="L13084" s="1"/>
      <c r="M13084" s="4" t="e">
        <f t="shared" si="208"/>
        <v>#N/A</v>
      </c>
      <c r="N13084" t="str">
        <f>LEFT(I13084,N$1)</f>
        <v xml:space="preserve">CIVITAS </v>
      </c>
      <c r="O13084" s="4">
        <f>IFERROR(INDEX($B$1968:$B$6893,MATCH($N13084,$F$1968:$F$6893,0),1),0)</f>
        <v>0</v>
      </c>
    </row>
    <row r="13085" spans="8:15" x14ac:dyDescent="0.3">
      <c r="H13085" s="1" t="s">
        <v>37690</v>
      </c>
      <c r="I13085" s="1" t="s">
        <v>19755</v>
      </c>
      <c r="J13085" s="1" t="s">
        <v>19176</v>
      </c>
      <c r="K13085" s="1">
        <v>3</v>
      </c>
      <c r="L13085" s="1"/>
      <c r="M13085" s="4" t="e">
        <f t="shared" si="208"/>
        <v>#N/A</v>
      </c>
      <c r="N13085" t="str">
        <f>LEFT(I13085,N$1)</f>
        <v>CLEVELAN</v>
      </c>
      <c r="O13085" s="4">
        <f>IFERROR(INDEX($B$1968:$B$6893,MATCH($N13085,$F$1968:$F$6893,0),1),0)</f>
        <v>0</v>
      </c>
    </row>
    <row r="13086" spans="8:15" x14ac:dyDescent="0.3">
      <c r="H13086" s="1" t="s">
        <v>37694</v>
      </c>
      <c r="I13086" s="1" t="s">
        <v>35955</v>
      </c>
      <c r="J13086" s="1" t="s">
        <v>19176</v>
      </c>
      <c r="K13086" s="1">
        <v>3</v>
      </c>
      <c r="L13086" s="1"/>
      <c r="M13086" s="4" t="e">
        <f t="shared" si="208"/>
        <v>#N/A</v>
      </c>
      <c r="N13086" t="str">
        <f>LEFT(I13086,N$1)</f>
        <v>COCA-COL</v>
      </c>
      <c r="O13086" s="4">
        <f>IFERROR(INDEX($B$1968:$B$6893,MATCH($N13086,$F$1968:$F$6893,0),1),0)</f>
        <v>0</v>
      </c>
    </row>
    <row r="13087" spans="8:15" x14ac:dyDescent="0.3">
      <c r="H13087" s="1" t="s">
        <v>37701</v>
      </c>
      <c r="I13087" s="1" t="s">
        <v>20548</v>
      </c>
      <c r="J13087" s="1" t="s">
        <v>19176</v>
      </c>
      <c r="K13087" s="1">
        <v>3</v>
      </c>
      <c r="L13087" s="1"/>
      <c r="M13087" s="4" t="e">
        <f t="shared" si="208"/>
        <v>#N/A</v>
      </c>
      <c r="N13087" t="str">
        <f>LEFT(I13087,N$1)</f>
        <v>CONCENTR</v>
      </c>
      <c r="O13087" s="4">
        <f>IFERROR(INDEX($B$1968:$B$6893,MATCH($N13087,$F$1968:$F$6893,0),1),0)</f>
        <v>0</v>
      </c>
    </row>
    <row r="13088" spans="8:15" x14ac:dyDescent="0.3">
      <c r="H13088" s="1" t="s">
        <v>37702</v>
      </c>
      <c r="I13088" s="1" t="s">
        <v>20548</v>
      </c>
      <c r="J13088" s="1" t="s">
        <v>19176</v>
      </c>
      <c r="K13088" s="1">
        <v>3</v>
      </c>
      <c r="L13088" s="1"/>
      <c r="M13088" s="4" t="e">
        <f t="shared" si="208"/>
        <v>#N/A</v>
      </c>
      <c r="N13088" t="str">
        <f>LEFT(I13088,N$1)</f>
        <v>CONCENTR</v>
      </c>
      <c r="O13088" s="4">
        <f>IFERROR(INDEX($B$1968:$B$6893,MATCH($N13088,$F$1968:$F$6893,0),1),0)</f>
        <v>0</v>
      </c>
    </row>
    <row r="13089" spans="8:15" x14ac:dyDescent="0.3">
      <c r="H13089" s="1" t="s">
        <v>37704</v>
      </c>
      <c r="I13089" s="1" t="s">
        <v>3543</v>
      </c>
      <c r="J13089" s="1" t="s">
        <v>19176</v>
      </c>
      <c r="K13089" s="1">
        <v>3</v>
      </c>
      <c r="L13089" s="1"/>
      <c r="M13089" s="4" t="e">
        <f t="shared" si="208"/>
        <v>#N/A</v>
      </c>
      <c r="N13089" t="str">
        <f>LEFT(I13089,N$1)</f>
        <v>CONSTELL</v>
      </c>
      <c r="O13089" s="4">
        <f>IFERROR(INDEX($B$1968:$B$6893,MATCH($N13089,$F$1968:$F$6893,0),1),0)</f>
        <v>0</v>
      </c>
    </row>
    <row r="13090" spans="8:15" x14ac:dyDescent="0.3">
      <c r="H13090" s="1">
        <v>216648952</v>
      </c>
      <c r="I13090" s="1" t="s">
        <v>19778</v>
      </c>
      <c r="J13090" s="1" t="s">
        <v>19176</v>
      </c>
      <c r="K13090" s="1">
        <v>3</v>
      </c>
      <c r="L13090" s="1"/>
      <c r="M13090" s="4" t="e">
        <f t="shared" si="208"/>
        <v>#N/A</v>
      </c>
      <c r="N13090" t="str">
        <f>LEFT(I13090,N$1)</f>
        <v>COOPER C</v>
      </c>
      <c r="O13090" s="4">
        <f>IFERROR(INDEX($B$1968:$B$6893,MATCH($N13090,$F$1968:$F$6893,0),1),0)</f>
        <v>0</v>
      </c>
    </row>
    <row r="13091" spans="8:15" x14ac:dyDescent="0.3">
      <c r="H13091" s="1" t="s">
        <v>37705</v>
      </c>
      <c r="I13091" s="1" t="s">
        <v>21209</v>
      </c>
      <c r="J13091" s="1" t="s">
        <v>19176</v>
      </c>
      <c r="K13091" s="1">
        <v>3</v>
      </c>
      <c r="L13091" s="1"/>
      <c r="M13091" s="4" t="e">
        <f t="shared" si="208"/>
        <v>#N/A</v>
      </c>
      <c r="N13091" t="str">
        <f>LEFT(I13091,N$1)</f>
        <v>COPA HOL</v>
      </c>
      <c r="O13091" s="4">
        <f>IFERROR(INDEX($B$1968:$B$6893,MATCH($N13091,$F$1968:$F$6893,0),1),0)</f>
        <v>0</v>
      </c>
    </row>
    <row r="13092" spans="8:15" x14ac:dyDescent="0.3">
      <c r="H13092" s="1" t="s">
        <v>37706</v>
      </c>
      <c r="I13092" s="1" t="s">
        <v>21209</v>
      </c>
      <c r="J13092" s="1" t="s">
        <v>19176</v>
      </c>
      <c r="K13092" s="1">
        <v>3</v>
      </c>
      <c r="L13092" s="1"/>
      <c r="M13092" s="4" t="e">
        <f t="shared" si="208"/>
        <v>#N/A</v>
      </c>
      <c r="N13092" t="str">
        <f>LEFT(I13092,N$1)</f>
        <v>COPA HOL</v>
      </c>
      <c r="O13092" s="4">
        <f>IFERROR(INDEX($B$1968:$B$6893,MATCH($N13092,$F$1968:$F$6893,0),1),0)</f>
        <v>0</v>
      </c>
    </row>
    <row r="13093" spans="8:15" x14ac:dyDescent="0.3">
      <c r="H13093" s="1" t="s">
        <v>37708</v>
      </c>
      <c r="I13093" s="1" t="s">
        <v>37709</v>
      </c>
      <c r="J13093" s="1" t="s">
        <v>19176</v>
      </c>
      <c r="K13093" s="1">
        <v>3</v>
      </c>
      <c r="L13093" s="1"/>
      <c r="M13093" s="4" t="e">
        <f t="shared" si="208"/>
        <v>#N/A</v>
      </c>
      <c r="N13093" t="str">
        <f>LEFT(I13093,N$1)</f>
        <v>CRODA IN</v>
      </c>
      <c r="O13093" s="4">
        <f>IFERROR(INDEX($B$1968:$B$6893,MATCH($N13093,$F$1968:$F$6893,0),1),0)</f>
        <v>0</v>
      </c>
    </row>
    <row r="13094" spans="8:15" x14ac:dyDescent="0.3">
      <c r="H13094" s="1" t="s">
        <v>37716</v>
      </c>
      <c r="I13094" s="1" t="s">
        <v>37717</v>
      </c>
      <c r="J13094" s="1" t="s">
        <v>19176</v>
      </c>
      <c r="K13094" s="1">
        <v>3</v>
      </c>
      <c r="L13094" s="1"/>
      <c r="M13094" s="4" t="e">
        <f t="shared" si="208"/>
        <v>#N/A</v>
      </c>
      <c r="N13094" t="str">
        <f>LEFT(I13094,N$1)</f>
        <v xml:space="preserve">DAIICHI </v>
      </c>
      <c r="O13094" s="4">
        <f>IFERROR(INDEX($B$1968:$B$6893,MATCH($N13094,$F$1968:$F$6893,0),1),0)</f>
        <v>0</v>
      </c>
    </row>
    <row r="13095" spans="8:15" x14ac:dyDescent="0.3">
      <c r="H13095" s="1" t="s">
        <v>37718</v>
      </c>
      <c r="I13095" s="1" t="s">
        <v>37719</v>
      </c>
      <c r="J13095" s="1" t="s">
        <v>19176</v>
      </c>
      <c r="K13095" s="1">
        <v>3</v>
      </c>
      <c r="L13095" s="1"/>
      <c r="M13095" s="4" t="e">
        <f t="shared" si="208"/>
        <v>#N/A</v>
      </c>
      <c r="N13095" t="str">
        <f>LEFT(I13095,N$1)</f>
        <v>DAIKIN I</v>
      </c>
      <c r="O13095" s="4">
        <f>IFERROR(INDEX($B$1968:$B$6893,MATCH($N13095,$F$1968:$F$6893,0),1),0)</f>
        <v>0</v>
      </c>
    </row>
    <row r="13096" spans="8:15" x14ac:dyDescent="0.3">
      <c r="H13096" s="1" t="s">
        <v>37720</v>
      </c>
      <c r="I13096" s="1" t="s">
        <v>37721</v>
      </c>
      <c r="J13096" s="1" t="s">
        <v>19176</v>
      </c>
      <c r="K13096" s="1">
        <v>3</v>
      </c>
      <c r="L13096" s="1"/>
      <c r="M13096" s="4" t="e">
        <f t="shared" si="208"/>
        <v>#N/A</v>
      </c>
      <c r="N13096" t="str">
        <f>LEFT(I13096,N$1)</f>
        <v>DANONE S</v>
      </c>
      <c r="O13096" s="4">
        <f>IFERROR(INDEX($B$1968:$B$6893,MATCH($N13096,$F$1968:$F$6893,0),1),0)</f>
        <v>0</v>
      </c>
    </row>
    <row r="13097" spans="8:15" x14ac:dyDescent="0.3">
      <c r="H13097" s="1" t="s">
        <v>37722</v>
      </c>
      <c r="I13097" s="1" t="s">
        <v>37723</v>
      </c>
      <c r="J13097" s="1" t="s">
        <v>19176</v>
      </c>
      <c r="K13097" s="1">
        <v>3</v>
      </c>
      <c r="L13097" s="1"/>
      <c r="M13097" s="4" t="e">
        <f t="shared" si="208"/>
        <v>#N/A</v>
      </c>
      <c r="N13097" t="str">
        <f>LEFT(I13097,N$1)</f>
        <v>DAVITA H</v>
      </c>
      <c r="O13097" s="4">
        <f>IFERROR(INDEX($B$1968:$B$6893,MATCH($N13097,$F$1968:$F$6893,0),1),0)</f>
        <v>0</v>
      </c>
    </row>
    <row r="13098" spans="8:15" x14ac:dyDescent="0.3">
      <c r="H13098" s="1" t="s">
        <v>37732</v>
      </c>
      <c r="I13098" s="1" t="s">
        <v>23615</v>
      </c>
      <c r="J13098" s="1" t="s">
        <v>19176</v>
      </c>
      <c r="K13098" s="1">
        <v>3</v>
      </c>
      <c r="L13098" s="1"/>
      <c r="M13098" s="4" t="e">
        <f t="shared" si="208"/>
        <v>#N/A</v>
      </c>
      <c r="N13098" t="str">
        <f>LEFT(I13098,N$1)</f>
        <v>DIREXION</v>
      </c>
      <c r="O13098" s="4">
        <f>IFERROR(INDEX($B$1968:$B$6893,MATCH($N13098,$F$1968:$F$6893,0),1),0)</f>
        <v>0</v>
      </c>
    </row>
    <row r="13099" spans="8:15" x14ac:dyDescent="0.3">
      <c r="H13099" s="1" t="s">
        <v>37733</v>
      </c>
      <c r="I13099" s="1" t="s">
        <v>23615</v>
      </c>
      <c r="J13099" s="1" t="s">
        <v>19176</v>
      </c>
      <c r="K13099" s="1">
        <v>3</v>
      </c>
      <c r="L13099" s="1"/>
      <c r="M13099" s="4" t="e">
        <f t="shared" si="208"/>
        <v>#N/A</v>
      </c>
      <c r="N13099" t="str">
        <f>LEFT(I13099,N$1)</f>
        <v>DIREXION</v>
      </c>
      <c r="O13099" s="4">
        <f>IFERROR(INDEX($B$1968:$B$6893,MATCH($N13099,$F$1968:$F$6893,0),1),0)</f>
        <v>0</v>
      </c>
    </row>
    <row r="13100" spans="8:15" x14ac:dyDescent="0.3">
      <c r="H13100" s="1" t="s">
        <v>37734</v>
      </c>
      <c r="I13100" s="1" t="s">
        <v>23615</v>
      </c>
      <c r="J13100" s="1" t="s">
        <v>19176</v>
      </c>
      <c r="K13100" s="1">
        <v>3</v>
      </c>
      <c r="L13100" s="1"/>
      <c r="M13100" s="4" t="e">
        <f t="shared" si="208"/>
        <v>#N/A</v>
      </c>
      <c r="N13100" t="str">
        <f>LEFT(I13100,N$1)</f>
        <v>DIREXION</v>
      </c>
      <c r="O13100" s="4">
        <f>IFERROR(INDEX($B$1968:$B$6893,MATCH($N13100,$F$1968:$F$6893,0),1),0)</f>
        <v>0</v>
      </c>
    </row>
    <row r="13101" spans="8:15" x14ac:dyDescent="0.3">
      <c r="H13101" s="1" t="s">
        <v>37735</v>
      </c>
      <c r="I13101" s="1" t="s">
        <v>23615</v>
      </c>
      <c r="J13101" s="1" t="s">
        <v>19176</v>
      </c>
      <c r="K13101" s="1">
        <v>3</v>
      </c>
      <c r="L13101" s="1"/>
      <c r="M13101" s="4" t="e">
        <f t="shared" si="208"/>
        <v>#N/A</v>
      </c>
      <c r="N13101" t="str">
        <f>LEFT(I13101,N$1)</f>
        <v>DIREXION</v>
      </c>
      <c r="O13101" s="4">
        <f>IFERROR(INDEX($B$1968:$B$6893,MATCH($N13101,$F$1968:$F$6893,0),1),0)</f>
        <v>0</v>
      </c>
    </row>
    <row r="13102" spans="8:15" x14ac:dyDescent="0.3">
      <c r="H13102" s="1" t="s">
        <v>37737</v>
      </c>
      <c r="I13102" s="1" t="s">
        <v>2450</v>
      </c>
      <c r="J13102" s="1" t="s">
        <v>19176</v>
      </c>
      <c r="K13102" s="1">
        <v>3</v>
      </c>
      <c r="L13102" s="1"/>
      <c r="M13102" s="4" t="e">
        <f t="shared" si="208"/>
        <v>#N/A</v>
      </c>
      <c r="N13102" t="str">
        <f>LEFT(I13102,N$1)</f>
        <v>DoubleVe</v>
      </c>
      <c r="O13102" s="4">
        <f>IFERROR(INDEX($B$1968:$B$6893,MATCH($N13102,$F$1968:$F$6893,0),1),0)</f>
        <v>0</v>
      </c>
    </row>
    <row r="13103" spans="8:15" x14ac:dyDescent="0.3">
      <c r="H13103" s="1">
        <v>260003908</v>
      </c>
      <c r="I13103" s="1" t="s">
        <v>19540</v>
      </c>
      <c r="J13103" s="1" t="s">
        <v>19176</v>
      </c>
      <c r="K13103" s="1">
        <v>3</v>
      </c>
      <c r="L13103" s="1"/>
      <c r="M13103" s="4" t="e">
        <f t="shared" si="208"/>
        <v>#N/A</v>
      </c>
      <c r="N13103" t="str">
        <f>LEFT(I13103,N$1)</f>
        <v>DOVER CO</v>
      </c>
      <c r="O13103" s="4">
        <f>IFERROR(INDEX($B$1968:$B$6893,MATCH($N13103,$F$1968:$F$6893,0),1),0)</f>
        <v>0</v>
      </c>
    </row>
    <row r="13104" spans="8:15" x14ac:dyDescent="0.3">
      <c r="H13104" s="1" t="s">
        <v>37738</v>
      </c>
      <c r="I13104" s="1" t="s">
        <v>37739</v>
      </c>
      <c r="J13104" s="1" t="s">
        <v>19176</v>
      </c>
      <c r="K13104" s="1">
        <v>3</v>
      </c>
      <c r="L13104" s="1"/>
      <c r="M13104" s="4" t="e">
        <f t="shared" si="208"/>
        <v>#N/A</v>
      </c>
      <c r="N13104" t="str">
        <f>LEFT(I13104,N$1)</f>
        <v>DOWDUPON</v>
      </c>
      <c r="O13104" s="4">
        <f>IFERROR(INDEX($B$1968:$B$6893,MATCH($N13104,$F$1968:$F$6893,0),1),0)</f>
        <v>0</v>
      </c>
    </row>
    <row r="13105" spans="8:15" x14ac:dyDescent="0.3">
      <c r="H13105" s="1">
        <v>233331957</v>
      </c>
      <c r="I13105" s="1" t="s">
        <v>1004</v>
      </c>
      <c r="J13105" s="1" t="s">
        <v>19176</v>
      </c>
      <c r="K13105" s="1">
        <v>3</v>
      </c>
      <c r="L13105" s="1"/>
      <c r="M13105" s="4" t="e">
        <f t="shared" si="208"/>
        <v>#N/A</v>
      </c>
      <c r="N13105" t="str">
        <f>LEFT(I13105,N$1)</f>
        <v>DTE ENER</v>
      </c>
      <c r="O13105" s="4">
        <f>IFERROR(INDEX($B$1968:$B$6893,MATCH($N13105,$F$1968:$F$6893,0),1),0)</f>
        <v>0</v>
      </c>
    </row>
    <row r="13106" spans="8:15" x14ac:dyDescent="0.3">
      <c r="H13106" s="1" t="s">
        <v>37744</v>
      </c>
      <c r="I13106" s="1" t="s">
        <v>21645</v>
      </c>
      <c r="J13106" s="1" t="s">
        <v>19176</v>
      </c>
      <c r="K13106" s="1">
        <v>3</v>
      </c>
      <c r="L13106" s="1"/>
      <c r="M13106" s="4" t="e">
        <f t="shared" si="208"/>
        <v>#N/A</v>
      </c>
      <c r="N13106" t="str">
        <f>LEFT(I13106,N$1)</f>
        <v>DUN &amp; BR</v>
      </c>
      <c r="O13106" s="4">
        <f>IFERROR(INDEX($B$1968:$B$6893,MATCH($N13106,$F$1968:$F$6893,0),1),0)</f>
        <v>0</v>
      </c>
    </row>
    <row r="13107" spans="8:15" x14ac:dyDescent="0.3">
      <c r="H13107" s="1">
        <v>267475951</v>
      </c>
      <c r="I13107" s="1" t="s">
        <v>20843</v>
      </c>
      <c r="J13107" s="1" t="s">
        <v>19176</v>
      </c>
      <c r="K13107" s="1">
        <v>3</v>
      </c>
      <c r="L13107" s="1"/>
      <c r="M13107" s="4" t="e">
        <f t="shared" si="208"/>
        <v>#N/A</v>
      </c>
      <c r="N13107" t="str">
        <f>LEFT(I13107,N$1)</f>
        <v>DYCOM IN</v>
      </c>
      <c r="O13107" s="4">
        <f>IFERROR(INDEX($B$1968:$B$6893,MATCH($N13107,$F$1968:$F$6893,0),1),0)</f>
        <v>0</v>
      </c>
    </row>
    <row r="13108" spans="8:15" x14ac:dyDescent="0.3">
      <c r="H13108" s="1">
        <v>269246104</v>
      </c>
      <c r="I13108" s="1" t="s">
        <v>37745</v>
      </c>
      <c r="J13108" s="1" t="s">
        <v>19176</v>
      </c>
      <c r="K13108" s="1">
        <v>3</v>
      </c>
      <c r="L13108" s="1"/>
      <c r="M13108" s="4" t="e">
        <f t="shared" si="208"/>
        <v>#N/A</v>
      </c>
      <c r="N13108" t="str">
        <f>LEFT(I13108,N$1)</f>
        <v xml:space="preserve">E TRADE </v>
      </c>
      <c r="O13108" s="4">
        <f>IFERROR(INDEX($B$1968:$B$6893,MATCH($N13108,$F$1968:$F$6893,0),1),0)</f>
        <v>0</v>
      </c>
    </row>
    <row r="13109" spans="8:15" x14ac:dyDescent="0.3">
      <c r="H13109" s="1" t="s">
        <v>37747</v>
      </c>
      <c r="I13109" s="1" t="s">
        <v>37748</v>
      </c>
      <c r="J13109" s="1" t="s">
        <v>19176</v>
      </c>
      <c r="K13109" s="1">
        <v>3</v>
      </c>
      <c r="L13109" s="1"/>
      <c r="M13109" s="4" t="e">
        <f t="shared" si="208"/>
        <v>#N/A</v>
      </c>
      <c r="N13109" t="str">
        <f>LEFT(I13109,N$1)</f>
        <v>EAST WES</v>
      </c>
      <c r="O13109" s="4">
        <f>IFERROR(INDEX($B$1968:$B$6893,MATCH($N13109,$F$1968:$F$6893,0),1),0)</f>
        <v>0</v>
      </c>
    </row>
    <row r="13110" spans="8:15" x14ac:dyDescent="0.3">
      <c r="H13110" s="1" t="s">
        <v>37749</v>
      </c>
      <c r="I13110" s="1" t="s">
        <v>25815</v>
      </c>
      <c r="J13110" s="1" t="s">
        <v>19176</v>
      </c>
      <c r="K13110" s="1">
        <v>3</v>
      </c>
      <c r="L13110" s="1"/>
      <c r="M13110" s="4" t="e">
        <f t="shared" si="208"/>
        <v>#N/A</v>
      </c>
      <c r="N13110" t="str">
        <f>LEFT(I13110,N$1)</f>
        <v>EMBARK T</v>
      </c>
      <c r="O13110" s="4">
        <f>IFERROR(INDEX($B$1968:$B$6893,MATCH($N13110,$F$1968:$F$6893,0),1),0)</f>
        <v>0</v>
      </c>
    </row>
    <row r="13111" spans="8:15" x14ac:dyDescent="0.3">
      <c r="H13111" s="1" t="s">
        <v>37750</v>
      </c>
      <c r="I13111" s="1" t="s">
        <v>20161</v>
      </c>
      <c r="J13111" s="1" t="s">
        <v>19176</v>
      </c>
      <c r="K13111" s="1">
        <v>3</v>
      </c>
      <c r="L13111" s="1"/>
      <c r="M13111" s="4" t="e">
        <f t="shared" si="208"/>
        <v>#N/A</v>
      </c>
      <c r="N13111" t="str">
        <f>LEFT(I13111,N$1)</f>
        <v xml:space="preserve">EMBECTA </v>
      </c>
      <c r="O13111" s="4">
        <f>IFERROR(INDEX($B$1968:$B$6893,MATCH($N13111,$F$1968:$F$6893,0),1),0)</f>
        <v>0</v>
      </c>
    </row>
    <row r="13112" spans="8:15" x14ac:dyDescent="0.3">
      <c r="H13112" s="1" t="s">
        <v>37751</v>
      </c>
      <c r="I13112" s="1" t="s">
        <v>20161</v>
      </c>
      <c r="J13112" s="1" t="s">
        <v>19176</v>
      </c>
      <c r="K13112" s="1">
        <v>3</v>
      </c>
      <c r="L13112" s="1"/>
      <c r="M13112" s="4" t="e">
        <f t="shared" si="208"/>
        <v>#N/A</v>
      </c>
      <c r="N13112" t="str">
        <f>LEFT(I13112,N$1)</f>
        <v xml:space="preserve">EMBECTA </v>
      </c>
      <c r="O13112" s="4">
        <f>IFERROR(INDEX($B$1968:$B$6893,MATCH($N13112,$F$1968:$F$6893,0),1),0)</f>
        <v>0</v>
      </c>
    </row>
    <row r="13113" spans="8:15" x14ac:dyDescent="0.3">
      <c r="H13113" s="1" t="s">
        <v>37752</v>
      </c>
      <c r="I13113" s="1" t="s">
        <v>20246</v>
      </c>
      <c r="J13113" s="1" t="s">
        <v>19176</v>
      </c>
      <c r="K13113" s="1">
        <v>3</v>
      </c>
      <c r="L13113" s="1"/>
      <c r="M13113" s="4" t="e">
        <f t="shared" si="208"/>
        <v>#N/A</v>
      </c>
      <c r="N13113" t="str">
        <f>LEFT(I13113,N$1)</f>
        <v>ENCOMPAS</v>
      </c>
      <c r="O13113" s="4">
        <f>IFERROR(INDEX($B$1968:$B$6893,MATCH($N13113,$F$1968:$F$6893,0),1),0)</f>
        <v>0</v>
      </c>
    </row>
    <row r="13114" spans="8:15" x14ac:dyDescent="0.3">
      <c r="H13114" s="1" t="s">
        <v>37753</v>
      </c>
      <c r="I13114" s="1" t="s">
        <v>37754</v>
      </c>
      <c r="J13114" s="1" t="s">
        <v>19176</v>
      </c>
      <c r="K13114" s="1">
        <v>3</v>
      </c>
      <c r="L13114" s="1"/>
      <c r="M13114" s="4" t="e">
        <f t="shared" si="208"/>
        <v>#N/A</v>
      </c>
      <c r="N13114" t="str">
        <f>LEFT(I13114,N$1)</f>
        <v>ENCOMPAS</v>
      </c>
      <c r="O13114" s="4">
        <f>IFERROR(INDEX($B$1968:$B$6893,MATCH($N13114,$F$1968:$F$6893,0),1),0)</f>
        <v>0</v>
      </c>
    </row>
    <row r="13115" spans="8:15" x14ac:dyDescent="0.3">
      <c r="H13115" s="1">
        <v>292554952</v>
      </c>
      <c r="I13115" s="1" t="s">
        <v>21678</v>
      </c>
      <c r="J13115" s="1" t="s">
        <v>19176</v>
      </c>
      <c r="K13115" s="1">
        <v>3</v>
      </c>
      <c r="L13115" s="1"/>
      <c r="M13115" s="4" t="e">
        <f t="shared" si="208"/>
        <v>#N/A</v>
      </c>
      <c r="N13115" t="str">
        <f>LEFT(I13115,N$1)</f>
        <v>ENCORE C</v>
      </c>
      <c r="O13115" s="4">
        <f>IFERROR(INDEX($B$1968:$B$6893,MATCH($N13115,$F$1968:$F$6893,0),1),0)</f>
        <v>0</v>
      </c>
    </row>
    <row r="13116" spans="8:15" x14ac:dyDescent="0.3">
      <c r="H13116" s="1" t="s">
        <v>37760</v>
      </c>
      <c r="I13116" s="1" t="s">
        <v>20891</v>
      </c>
      <c r="J13116" s="1" t="s">
        <v>19176</v>
      </c>
      <c r="K13116" s="1">
        <v>3</v>
      </c>
      <c r="L13116" s="1"/>
      <c r="M13116" s="4" t="e">
        <f t="shared" si="208"/>
        <v>#N/A</v>
      </c>
      <c r="N13116" t="str">
        <f>LEFT(I13116,N$1)</f>
        <v>ENERGIZE</v>
      </c>
      <c r="O13116" s="4">
        <f>IFERROR(INDEX($B$1968:$B$6893,MATCH($N13116,$F$1968:$F$6893,0),1),0)</f>
        <v>0</v>
      </c>
    </row>
    <row r="13117" spans="8:15" x14ac:dyDescent="0.3">
      <c r="H13117" s="1" t="s">
        <v>37761</v>
      </c>
      <c r="I13117" s="1" t="s">
        <v>37762</v>
      </c>
      <c r="J13117" s="1" t="s">
        <v>19176</v>
      </c>
      <c r="K13117" s="1">
        <v>3</v>
      </c>
      <c r="L13117" s="1"/>
      <c r="M13117" s="4" t="e">
        <f t="shared" si="208"/>
        <v>#N/A</v>
      </c>
      <c r="N13117" t="str">
        <f>LEFT(I13117,N$1)</f>
        <v>Enpro In</v>
      </c>
      <c r="O13117" s="4">
        <f>IFERROR(INDEX($B$1968:$B$6893,MATCH($N13117,$F$1968:$F$6893,0),1),0)</f>
        <v>0</v>
      </c>
    </row>
    <row r="13118" spans="8:15" x14ac:dyDescent="0.3">
      <c r="H13118" s="1">
        <v>293861100</v>
      </c>
      <c r="I13118" s="1" t="s">
        <v>37763</v>
      </c>
      <c r="J13118" s="1" t="s">
        <v>19176</v>
      </c>
      <c r="K13118" s="1">
        <v>3</v>
      </c>
      <c r="L13118" s="1"/>
      <c r="M13118" s="4" t="e">
        <f t="shared" si="208"/>
        <v>#N/A</v>
      </c>
      <c r="N13118" t="str">
        <f>LEFT(I13118,N$1)</f>
        <v>ENTOURAG</v>
      </c>
      <c r="O13118" s="4">
        <f>IFERROR(INDEX($B$1968:$B$6893,MATCH($N13118,$F$1968:$F$6893,0),1),0)</f>
        <v>0</v>
      </c>
    </row>
    <row r="13119" spans="8:15" x14ac:dyDescent="0.3">
      <c r="H13119" s="1" t="s">
        <v>37764</v>
      </c>
      <c r="I13119" s="1" t="s">
        <v>21051</v>
      </c>
      <c r="J13119" s="1" t="s">
        <v>19176</v>
      </c>
      <c r="K13119" s="1">
        <v>3</v>
      </c>
      <c r="L13119" s="1"/>
      <c r="M13119" s="4" t="e">
        <f t="shared" si="208"/>
        <v>#N/A</v>
      </c>
      <c r="N13119" t="str">
        <f>LEFT(I13119,N$1)</f>
        <v>ENVESTNE</v>
      </c>
      <c r="O13119" s="4">
        <f>IFERROR(INDEX($B$1968:$B$6893,MATCH($N13119,$F$1968:$F$6893,0),1),0)</f>
        <v>0</v>
      </c>
    </row>
    <row r="13120" spans="8:15" x14ac:dyDescent="0.3">
      <c r="H13120" s="1">
        <v>294429905</v>
      </c>
      <c r="I13120" s="1" t="s">
        <v>986</v>
      </c>
      <c r="J13120" s="1" t="s">
        <v>19176</v>
      </c>
      <c r="K13120" s="1">
        <v>3</v>
      </c>
      <c r="L13120" s="1"/>
      <c r="M13120" s="4" t="e">
        <f t="shared" si="208"/>
        <v>#N/A</v>
      </c>
      <c r="N13120" t="str">
        <f>LEFT(I13120,N$1)</f>
        <v xml:space="preserve">EQUIFAX </v>
      </c>
      <c r="O13120" s="4">
        <f>IFERROR(INDEX($B$1968:$B$6893,MATCH($N13120,$F$1968:$F$6893,0),1),0)</f>
        <v>0</v>
      </c>
    </row>
    <row r="13121" spans="8:15" x14ac:dyDescent="0.3">
      <c r="H13121" s="1">
        <v>298736959</v>
      </c>
      <c r="I13121" s="1" t="s">
        <v>20468</v>
      </c>
      <c r="J13121" s="1" t="s">
        <v>19176</v>
      </c>
      <c r="K13121" s="1">
        <v>3</v>
      </c>
      <c r="L13121" s="1"/>
      <c r="M13121" s="4" t="e">
        <f t="shared" si="208"/>
        <v>#N/A</v>
      </c>
      <c r="N13121" t="str">
        <f>LEFT(I13121,N$1)</f>
        <v xml:space="preserve">EURONET </v>
      </c>
      <c r="O13121" s="4">
        <f>IFERROR(INDEX($B$1968:$B$6893,MATCH($N13121,$F$1968:$F$6893,0),1),0)</f>
        <v>0</v>
      </c>
    </row>
    <row r="13122" spans="8:15" x14ac:dyDescent="0.3">
      <c r="H13122" s="1">
        <v>301227203</v>
      </c>
      <c r="I13122" s="1" t="s">
        <v>37773</v>
      </c>
      <c r="J13122" s="1" t="s">
        <v>19176</v>
      </c>
      <c r="K13122" s="1">
        <v>3</v>
      </c>
      <c r="L13122" s="1"/>
      <c r="M13122" s="4" t="e">
        <f t="shared" si="208"/>
        <v>#N/A</v>
      </c>
      <c r="N13122" t="str">
        <f>LEFT(I13122,N$1)</f>
        <v>EXCHANGE</v>
      </c>
      <c r="O13122" s="4">
        <f>IFERROR(INDEX($B$1968:$B$6893,MATCH($N13122,$F$1968:$F$6893,0),1),0)</f>
        <v>0</v>
      </c>
    </row>
    <row r="13123" spans="8:15" x14ac:dyDescent="0.3">
      <c r="H13123" s="1">
        <v>302081904</v>
      </c>
      <c r="I13123" s="1" t="s">
        <v>20422</v>
      </c>
      <c r="J13123" s="1" t="s">
        <v>19176</v>
      </c>
      <c r="K13123" s="1">
        <v>3</v>
      </c>
      <c r="L13123" s="1"/>
      <c r="M13123" s="4" t="e">
        <f t="shared" si="208"/>
        <v>#N/A</v>
      </c>
      <c r="N13123" t="str">
        <f>LEFT(I13123,N$1)</f>
        <v>EXLSERVI</v>
      </c>
      <c r="O13123" s="4">
        <f>IFERROR(INDEX($B$1968:$B$6893,MATCH($N13123,$F$1968:$F$6893,0),1),0)</f>
        <v>0</v>
      </c>
    </row>
    <row r="13124" spans="8:15" x14ac:dyDescent="0.3">
      <c r="H13124" s="1">
        <v>302130909</v>
      </c>
      <c r="I13124" s="1" t="s">
        <v>19608</v>
      </c>
      <c r="J13124" s="1" t="s">
        <v>19176</v>
      </c>
      <c r="K13124" s="1">
        <v>3</v>
      </c>
      <c r="L13124" s="1"/>
      <c r="M13124" s="4" t="e">
        <f t="shared" si="208"/>
        <v>#N/A</v>
      </c>
      <c r="N13124" t="str">
        <f>LEFT(I13124,N$1)</f>
        <v>EXPEDITO</v>
      </c>
      <c r="O13124" s="4">
        <f>IFERROR(INDEX($B$1968:$B$6893,MATCH($N13124,$F$1968:$F$6893,0),1),0)</f>
        <v>0</v>
      </c>
    </row>
    <row r="13125" spans="8:15" x14ac:dyDescent="0.3">
      <c r="H13125" s="1" t="s">
        <v>37774</v>
      </c>
      <c r="I13125" s="1" t="s">
        <v>19798</v>
      </c>
      <c r="J13125" s="1" t="s">
        <v>19176</v>
      </c>
      <c r="K13125" s="1">
        <v>3</v>
      </c>
      <c r="L13125" s="1"/>
      <c r="M13125" s="4" t="e">
        <f t="shared" si="208"/>
        <v>#N/A</v>
      </c>
      <c r="N13125" t="str">
        <f>LEFT(I13125,N$1)</f>
        <v>EXTRA SP</v>
      </c>
      <c r="O13125" s="4">
        <f>IFERROR(INDEX($B$1968:$B$6893,MATCH($N13125,$F$1968:$F$6893,0),1),0)</f>
        <v>0</v>
      </c>
    </row>
    <row r="13126" spans="8:15" x14ac:dyDescent="0.3">
      <c r="H13126" s="1" t="s">
        <v>37775</v>
      </c>
      <c r="I13126" s="1" t="s">
        <v>37776</v>
      </c>
      <c r="J13126" s="1" t="s">
        <v>19176</v>
      </c>
      <c r="K13126" s="1">
        <v>3</v>
      </c>
      <c r="L13126" s="1"/>
      <c r="M13126" s="4" t="e">
        <f t="shared" si="208"/>
        <v>#N/A</v>
      </c>
      <c r="N13126" t="str">
        <f>LEFT(I13126,N$1)</f>
        <v>F&amp;G ANNU</v>
      </c>
      <c r="O13126" s="4">
        <f>IFERROR(INDEX($B$1968:$B$6893,MATCH($N13126,$F$1968:$F$6893,0),1),0)</f>
        <v>0</v>
      </c>
    </row>
    <row r="13127" spans="8:15" x14ac:dyDescent="0.3">
      <c r="H13127" s="1">
        <v>313745901</v>
      </c>
      <c r="I13127" s="1" t="s">
        <v>20153</v>
      </c>
      <c r="J13127" s="1" t="s">
        <v>19176</v>
      </c>
      <c r="K13127" s="1">
        <v>3</v>
      </c>
      <c r="L13127" s="1"/>
      <c r="M13127" s="4" t="e">
        <f t="shared" si="208"/>
        <v>#N/A</v>
      </c>
      <c r="N13127" t="str">
        <f>LEFT(I13127,N$1)</f>
        <v xml:space="preserve">FEDERAL </v>
      </c>
      <c r="O13127" s="4">
        <f>IFERROR(INDEX($B$1968:$B$6893,MATCH($N13127,$F$1968:$F$6893,0),1),0)</f>
        <v>0</v>
      </c>
    </row>
    <row r="13128" spans="8:15" x14ac:dyDescent="0.3">
      <c r="H13128" s="1" t="s">
        <v>37784</v>
      </c>
      <c r="I13128" s="1" t="s">
        <v>37785</v>
      </c>
      <c r="J13128" s="1" t="s">
        <v>19176</v>
      </c>
      <c r="K13128" s="1">
        <v>3</v>
      </c>
      <c r="L13128" s="1"/>
      <c r="M13128" s="4" t="e">
        <f t="shared" si="208"/>
        <v>#N/A</v>
      </c>
      <c r="N13128" t="str">
        <f>LEFT(I13128,N$1)</f>
        <v>Ferguson</v>
      </c>
      <c r="O13128" s="4">
        <f>IFERROR(INDEX($B$1968:$B$6893,MATCH($N13128,$F$1968:$F$6893,0),1),0)</f>
        <v>0</v>
      </c>
    </row>
    <row r="13129" spans="8:15" x14ac:dyDescent="0.3">
      <c r="H13129" s="1">
        <v>315293209</v>
      </c>
      <c r="I13129" s="1" t="s">
        <v>37786</v>
      </c>
      <c r="J13129" s="1" t="s">
        <v>19176</v>
      </c>
      <c r="K13129" s="1">
        <v>3</v>
      </c>
      <c r="L13129" s="1"/>
      <c r="M13129" s="4" t="e">
        <f t="shared" si="208"/>
        <v>#N/A</v>
      </c>
      <c r="N13129" t="str">
        <f>LEFT(I13129,N$1)</f>
        <v>FERRELLG</v>
      </c>
      <c r="O13129" s="4">
        <f>IFERROR(INDEX($B$1968:$B$6893,MATCH($N13129,$F$1968:$F$6893,0),1),0)</f>
        <v>0</v>
      </c>
    </row>
    <row r="13130" spans="8:15" x14ac:dyDescent="0.3">
      <c r="H13130" s="1" t="s">
        <v>41543</v>
      </c>
      <c r="I13130" s="1" t="s">
        <v>37789</v>
      </c>
      <c r="J13130" s="1" t="s">
        <v>19176</v>
      </c>
      <c r="K13130" s="1">
        <v>3</v>
      </c>
      <c r="L13130" s="1"/>
      <c r="M13130" s="4" t="e">
        <f t="shared" si="208"/>
        <v>#N/A</v>
      </c>
      <c r="N13130" t="str">
        <f>LEFT(I13130,N$1)</f>
        <v>FIN GRAV</v>
      </c>
      <c r="O13130" s="4">
        <f>IFERROR(INDEX($B$1968:$B$6893,MATCH($N13130,$F$1968:$F$6893,0),1),0)</f>
        <v>0</v>
      </c>
    </row>
    <row r="13131" spans="8:15" x14ac:dyDescent="0.3">
      <c r="H13131" s="1" t="s">
        <v>37797</v>
      </c>
      <c r="I13131" s="1" t="s">
        <v>37798</v>
      </c>
      <c r="J13131" s="1" t="s">
        <v>19176</v>
      </c>
      <c r="K13131" s="1">
        <v>3</v>
      </c>
      <c r="L13131" s="1"/>
      <c r="M13131" s="4" t="e">
        <f t="shared" si="208"/>
        <v>#N/A</v>
      </c>
      <c r="N13131" t="str">
        <f>LEFT(I13131,N$1)</f>
        <v>FIRSTCAS</v>
      </c>
      <c r="O13131" s="4">
        <f>IFERROR(INDEX($B$1968:$B$6893,MATCH($N13131,$F$1968:$F$6893,0),1),0)</f>
        <v>0</v>
      </c>
    </row>
    <row r="13132" spans="8:15" x14ac:dyDescent="0.3">
      <c r="H13132" s="1" t="s">
        <v>37799</v>
      </c>
      <c r="I13132" s="1" t="s">
        <v>21162</v>
      </c>
      <c r="J13132" s="1" t="s">
        <v>19176</v>
      </c>
      <c r="K13132" s="1">
        <v>3</v>
      </c>
      <c r="L13132" s="1"/>
      <c r="M13132" s="4" t="e">
        <f t="shared" si="208"/>
        <v>#N/A</v>
      </c>
      <c r="N13132" t="str">
        <f>LEFT(I13132,N$1)</f>
        <v>FIRSTCAS</v>
      </c>
      <c r="O13132" s="4">
        <f>IFERROR(INDEX($B$1968:$B$6893,MATCH($N13132,$F$1968:$F$6893,0),1),0)</f>
        <v>0</v>
      </c>
    </row>
    <row r="13133" spans="8:15" x14ac:dyDescent="0.3">
      <c r="H13133" s="1" t="s">
        <v>37800</v>
      </c>
      <c r="I13133" s="1" t="s">
        <v>37801</v>
      </c>
      <c r="J13133" s="1" t="s">
        <v>19176</v>
      </c>
      <c r="K13133" s="1">
        <v>3</v>
      </c>
      <c r="L13133" s="1"/>
      <c r="M13133" s="4" t="e">
        <f t="shared" si="208"/>
        <v>#N/A</v>
      </c>
      <c r="N13133" t="str">
        <f>LEFT(I13133,N$1)</f>
        <v>FIVE BEL</v>
      </c>
      <c r="O13133" s="4">
        <f>IFERROR(INDEX($B$1968:$B$6893,MATCH($N13133,$F$1968:$F$6893,0),1),0)</f>
        <v>0</v>
      </c>
    </row>
    <row r="13134" spans="8:15" x14ac:dyDescent="0.3">
      <c r="H13134" s="1" t="s">
        <v>37802</v>
      </c>
      <c r="I13134" s="1" t="s">
        <v>37803</v>
      </c>
      <c r="J13134" s="1" t="s">
        <v>19176</v>
      </c>
      <c r="K13134" s="1">
        <v>3</v>
      </c>
      <c r="L13134" s="1"/>
      <c r="M13134" s="4" t="e">
        <f t="shared" si="208"/>
        <v>#N/A</v>
      </c>
      <c r="N13134" t="str">
        <f>LEFT(I13134,N$1)</f>
        <v>FLEXSHAR</v>
      </c>
      <c r="O13134" s="4">
        <f>IFERROR(INDEX($B$1968:$B$6893,MATCH($N13134,$F$1968:$F$6893,0),1),0)</f>
        <v>0</v>
      </c>
    </row>
    <row r="13135" spans="8:15" x14ac:dyDescent="0.3">
      <c r="H13135" s="1">
        <v>302491953</v>
      </c>
      <c r="I13135" s="1" t="s">
        <v>1992</v>
      </c>
      <c r="J13135" s="1" t="s">
        <v>19176</v>
      </c>
      <c r="K13135" s="1">
        <v>3</v>
      </c>
      <c r="L13135" s="1"/>
      <c r="M13135" s="4" t="e">
        <f t="shared" si="208"/>
        <v>#N/A</v>
      </c>
      <c r="N13135" t="str">
        <f>LEFT(I13135,N$1)</f>
        <v>FMC CORP</v>
      </c>
      <c r="O13135" s="4">
        <f>IFERROR(INDEX($B$1968:$B$6893,MATCH($N13135,$F$1968:$F$6893,0),1),0)</f>
        <v>0</v>
      </c>
    </row>
    <row r="13136" spans="8:15" x14ac:dyDescent="0.3">
      <c r="H13136" s="1" t="s">
        <v>37804</v>
      </c>
      <c r="I13136" s="1" t="s">
        <v>37805</v>
      </c>
      <c r="J13136" s="1" t="s">
        <v>19176</v>
      </c>
      <c r="K13136" s="1">
        <v>3</v>
      </c>
      <c r="L13136" s="1"/>
      <c r="M13136" s="4" t="e">
        <f t="shared" si="208"/>
        <v>#N/A</v>
      </c>
      <c r="N13136" t="str">
        <f>LEFT(I13136,N$1)</f>
        <v>FOCUS FI</v>
      </c>
      <c r="O13136" s="4">
        <f>IFERROR(INDEX($B$1968:$B$6893,MATCH($N13136,$F$1968:$F$6893,0),1),0)</f>
        <v>0</v>
      </c>
    </row>
    <row r="13137" spans="8:15" x14ac:dyDescent="0.3">
      <c r="H13137" s="1">
        <v>344419906</v>
      </c>
      <c r="I13137" s="1" t="s">
        <v>20996</v>
      </c>
      <c r="J13137" s="1" t="s">
        <v>19176</v>
      </c>
      <c r="K13137" s="1">
        <v>3</v>
      </c>
      <c r="L13137" s="1"/>
      <c r="M13137" s="4" t="e">
        <f t="shared" si="208"/>
        <v>#N/A</v>
      </c>
      <c r="N13137" t="str">
        <f>LEFT(I13137,N$1)</f>
        <v xml:space="preserve">FOMENTO </v>
      </c>
      <c r="O13137" s="4">
        <f>IFERROR(INDEX($B$1968:$B$6893,MATCH($N13137,$F$1968:$F$6893,0),1),0)</f>
        <v>0</v>
      </c>
    </row>
    <row r="13138" spans="8:15" x14ac:dyDescent="0.3">
      <c r="H13138" s="1">
        <v>344419956</v>
      </c>
      <c r="I13138" s="1" t="s">
        <v>20996</v>
      </c>
      <c r="J13138" s="1" t="s">
        <v>19176</v>
      </c>
      <c r="K13138" s="1">
        <v>3</v>
      </c>
      <c r="L13138" s="1"/>
      <c r="M13138" s="4" t="e">
        <f t="shared" si="208"/>
        <v>#N/A</v>
      </c>
      <c r="N13138" t="str">
        <f>LEFT(I13138,N$1)</f>
        <v xml:space="preserve">FOMENTO </v>
      </c>
      <c r="O13138" s="4">
        <f>IFERROR(INDEX($B$1968:$B$6893,MATCH($N13138,$F$1968:$F$6893,0),1),0)</f>
        <v>0</v>
      </c>
    </row>
    <row r="13139" spans="8:15" x14ac:dyDescent="0.3">
      <c r="H13139" s="1" t="s">
        <v>37808</v>
      </c>
      <c r="I13139" s="1" t="s">
        <v>21474</v>
      </c>
      <c r="J13139" s="1" t="s">
        <v>19176</v>
      </c>
      <c r="K13139" s="1">
        <v>3</v>
      </c>
      <c r="L13139" s="1"/>
      <c r="M13139" s="4" t="e">
        <f t="shared" si="208"/>
        <v>#N/A</v>
      </c>
      <c r="N13139" t="str">
        <f>LEFT(I13139,N$1)</f>
        <v>FRONTDOO</v>
      </c>
      <c r="O13139" s="4">
        <f>IFERROR(INDEX($B$1968:$B$6893,MATCH($N13139,$F$1968:$F$6893,0),1),0)</f>
        <v>0</v>
      </c>
    </row>
    <row r="13140" spans="8:15" x14ac:dyDescent="0.3">
      <c r="H13140" s="1" t="s">
        <v>37810</v>
      </c>
      <c r="I13140" s="1" t="s">
        <v>37811</v>
      </c>
      <c r="J13140" s="1" t="s">
        <v>19176</v>
      </c>
      <c r="K13140" s="1">
        <v>3</v>
      </c>
      <c r="L13140" s="1"/>
      <c r="M13140" s="4" t="e">
        <f t="shared" si="208"/>
        <v>#N/A</v>
      </c>
      <c r="N13140" t="str">
        <f>LEFT(I13140,N$1)</f>
        <v>F-STAR T</v>
      </c>
      <c r="O13140" s="4">
        <f>IFERROR(INDEX($B$1968:$B$6893,MATCH($N13140,$F$1968:$F$6893,0),1),0)</f>
        <v>0</v>
      </c>
    </row>
    <row r="13141" spans="8:15" x14ac:dyDescent="0.3">
      <c r="H13141" s="1">
        <v>302941959</v>
      </c>
      <c r="I13141" s="1" t="s">
        <v>20305</v>
      </c>
      <c r="J13141" s="1" t="s">
        <v>19176</v>
      </c>
      <c r="K13141" s="1">
        <v>3</v>
      </c>
      <c r="L13141" s="1"/>
      <c r="M13141" s="4" t="e">
        <f t="shared" si="208"/>
        <v>#N/A</v>
      </c>
      <c r="N13141" t="str">
        <f>LEFT(I13141,N$1)</f>
        <v>FTI CONS</v>
      </c>
      <c r="O13141" s="4">
        <f>IFERROR(INDEX($B$1968:$B$6893,MATCH($N13141,$F$1968:$F$6893,0),1),0)</f>
        <v>0</v>
      </c>
    </row>
    <row r="13142" spans="8:15" x14ac:dyDescent="0.3">
      <c r="H13142" s="1">
        <v>366651907</v>
      </c>
      <c r="I13142" s="1" t="s">
        <v>844</v>
      </c>
      <c r="J13142" s="1" t="s">
        <v>19176</v>
      </c>
      <c r="K13142" s="1">
        <v>3</v>
      </c>
      <c r="L13142" s="1"/>
      <c r="M13142" s="4" t="e">
        <f t="shared" ref="M13142:M13205" si="209">MATCH(L13142,$B:$B,0)</f>
        <v>#N/A</v>
      </c>
      <c r="N13142" t="str">
        <f>LEFT(I13142,N$1)</f>
        <v xml:space="preserve">GARTNER </v>
      </c>
      <c r="O13142" s="4">
        <f>IFERROR(INDEX($B$1968:$B$6893,MATCH($N13142,$F$1968:$F$6893,0),1),0)</f>
        <v>0</v>
      </c>
    </row>
    <row r="13143" spans="8:15" x14ac:dyDescent="0.3">
      <c r="H13143" s="1">
        <v>367829884</v>
      </c>
      <c r="I13143" s="1" t="s">
        <v>37814</v>
      </c>
      <c r="J13143" s="1" t="s">
        <v>34894</v>
      </c>
      <c r="K13143" s="1">
        <v>3</v>
      </c>
      <c r="L13143" s="1"/>
      <c r="M13143" s="4" t="e">
        <f t="shared" si="209"/>
        <v>#N/A</v>
      </c>
      <c r="N13143" t="str">
        <f>LEFT(I13143,N$1)</f>
        <v xml:space="preserve">GATEWAY </v>
      </c>
      <c r="O13143" s="4">
        <f>IFERROR(INDEX($B$1968:$B$6893,MATCH($N13143,$F$1968:$F$6893,0),1),0)</f>
        <v>0</v>
      </c>
    </row>
    <row r="13144" spans="8:15" x14ac:dyDescent="0.3">
      <c r="H13144" s="1" t="s">
        <v>37820</v>
      </c>
      <c r="I13144" s="1" t="s">
        <v>37821</v>
      </c>
      <c r="J13144" s="1" t="s">
        <v>19176</v>
      </c>
      <c r="K13144" s="1">
        <v>3</v>
      </c>
      <c r="L13144" s="1"/>
      <c r="M13144" s="4" t="e">
        <f t="shared" si="209"/>
        <v>#N/A</v>
      </c>
      <c r="N13144" t="str">
        <f>LEFT(I13144,N$1)</f>
        <v xml:space="preserve">Glacier </v>
      </c>
      <c r="O13144" s="4">
        <f>IFERROR(INDEX($B$1968:$B$6893,MATCH($N13144,$F$1968:$F$6893,0),1),0)</f>
        <v>0</v>
      </c>
    </row>
    <row r="13145" spans="8:15" x14ac:dyDescent="0.3">
      <c r="H13145" s="1" t="s">
        <v>37824</v>
      </c>
      <c r="I13145" s="1" t="s">
        <v>20570</v>
      </c>
      <c r="J13145" s="1" t="s">
        <v>19176</v>
      </c>
      <c r="K13145" s="1">
        <v>3</v>
      </c>
      <c r="L13145" s="1"/>
      <c r="M13145" s="4" t="e">
        <f t="shared" si="209"/>
        <v>#N/A</v>
      </c>
      <c r="N13145" t="str">
        <f>LEFT(I13145,N$1)</f>
        <v>GLOBAL X</v>
      </c>
      <c r="O13145" s="4">
        <f>IFERROR(INDEX($B$1968:$B$6893,MATCH($N13145,$F$1968:$F$6893,0),1),0)</f>
        <v>0</v>
      </c>
    </row>
    <row r="13146" spans="8:15" x14ac:dyDescent="0.3">
      <c r="H13146" s="1" t="s">
        <v>37825</v>
      </c>
      <c r="I13146" s="1" t="s">
        <v>20570</v>
      </c>
      <c r="J13146" s="1" t="s">
        <v>19176</v>
      </c>
      <c r="K13146" s="1">
        <v>3</v>
      </c>
      <c r="L13146" s="1"/>
      <c r="M13146" s="4" t="e">
        <f t="shared" si="209"/>
        <v>#N/A</v>
      </c>
      <c r="N13146" t="str">
        <f>LEFT(I13146,N$1)</f>
        <v>GLOBAL X</v>
      </c>
      <c r="O13146" s="4">
        <f>IFERROR(INDEX($B$1968:$B$6893,MATCH($N13146,$F$1968:$F$6893,0),1),0)</f>
        <v>0</v>
      </c>
    </row>
    <row r="13147" spans="8:15" x14ac:dyDescent="0.3">
      <c r="H13147" s="1" t="s">
        <v>37826</v>
      </c>
      <c r="I13147" s="1" t="s">
        <v>20570</v>
      </c>
      <c r="J13147" s="1" t="s">
        <v>19176</v>
      </c>
      <c r="K13147" s="1">
        <v>3</v>
      </c>
      <c r="L13147" s="1"/>
      <c r="M13147" s="4" t="e">
        <f t="shared" si="209"/>
        <v>#N/A</v>
      </c>
      <c r="N13147" t="str">
        <f>LEFT(I13147,N$1)</f>
        <v>GLOBAL X</v>
      </c>
      <c r="O13147" s="4">
        <f>IFERROR(INDEX($B$1968:$B$6893,MATCH($N13147,$F$1968:$F$6893,0),1),0)</f>
        <v>0</v>
      </c>
    </row>
    <row r="13148" spans="8:15" x14ac:dyDescent="0.3">
      <c r="H13148" s="1" t="s">
        <v>37827</v>
      </c>
      <c r="I13148" s="1" t="s">
        <v>20570</v>
      </c>
      <c r="J13148" s="1" t="s">
        <v>19176</v>
      </c>
      <c r="K13148" s="1">
        <v>3</v>
      </c>
      <c r="L13148" s="1"/>
      <c r="M13148" s="4" t="e">
        <f t="shared" si="209"/>
        <v>#N/A</v>
      </c>
      <c r="N13148" t="str">
        <f>LEFT(I13148,N$1)</f>
        <v>GLOBAL X</v>
      </c>
      <c r="O13148" s="4">
        <f>IFERROR(INDEX($B$1968:$B$6893,MATCH($N13148,$F$1968:$F$6893,0),1),0)</f>
        <v>0</v>
      </c>
    </row>
    <row r="13149" spans="8:15" x14ac:dyDescent="0.3">
      <c r="H13149" s="1" t="s">
        <v>37829</v>
      </c>
      <c r="I13149" s="1" t="s">
        <v>20375</v>
      </c>
      <c r="J13149" s="1" t="s">
        <v>19176</v>
      </c>
      <c r="K13149" s="1">
        <v>3</v>
      </c>
      <c r="L13149" s="1"/>
      <c r="M13149" s="4" t="e">
        <f t="shared" si="209"/>
        <v>#N/A</v>
      </c>
      <c r="N13149" t="str">
        <f>LEFT(I13149,N$1)</f>
        <v xml:space="preserve">GLOBANT </v>
      </c>
      <c r="O13149" s="4">
        <f>IFERROR(INDEX($B$1968:$B$6893,MATCH($N13149,$F$1968:$F$6893,0),1),0)</f>
        <v>0</v>
      </c>
    </row>
    <row r="13150" spans="8:15" x14ac:dyDescent="0.3">
      <c r="H13150" s="1" t="s">
        <v>41339</v>
      </c>
      <c r="I13150" s="1" t="s">
        <v>19885</v>
      </c>
      <c r="J13150" s="1" t="s">
        <v>19176</v>
      </c>
      <c r="K13150" s="1">
        <v>3</v>
      </c>
      <c r="L13150" s="1"/>
      <c r="M13150" s="4" t="e">
        <f t="shared" si="209"/>
        <v>#N/A</v>
      </c>
      <c r="N13150" t="str">
        <f>LEFT(I13150,N$1)</f>
        <v>GLOBE LI</v>
      </c>
      <c r="O13150" s="4">
        <f>IFERROR(INDEX($B$1968:$B$6893,MATCH($N13150,$F$1968:$F$6893,0),1),0)</f>
        <v>0</v>
      </c>
    </row>
    <row r="13151" spans="8:15" x14ac:dyDescent="0.3">
      <c r="H13151" s="1" t="s">
        <v>37830</v>
      </c>
      <c r="I13151" s="1" t="s">
        <v>28805</v>
      </c>
      <c r="J13151" s="1" t="s">
        <v>19176</v>
      </c>
      <c r="K13151" s="1">
        <v>3</v>
      </c>
      <c r="L13151" s="1"/>
      <c r="M13151" s="4" t="e">
        <f t="shared" si="209"/>
        <v>#N/A</v>
      </c>
      <c r="N13151" t="str">
        <f>LEFT(I13151,N$1)</f>
        <v>GOLDENBR</v>
      </c>
      <c r="O13151" s="4">
        <f>IFERROR(INDEX($B$1968:$B$6893,MATCH($N13151,$F$1968:$F$6893,0),1),0)</f>
        <v>0</v>
      </c>
    </row>
    <row r="13152" spans="8:15" x14ac:dyDescent="0.3">
      <c r="H13152" s="1" t="s">
        <v>37831</v>
      </c>
      <c r="I13152" s="1" t="s">
        <v>37832</v>
      </c>
      <c r="J13152" s="1" t="s">
        <v>19176</v>
      </c>
      <c r="K13152" s="1">
        <v>3</v>
      </c>
      <c r="L13152" s="1"/>
      <c r="M13152" s="4" t="e">
        <f t="shared" si="209"/>
        <v>#N/A</v>
      </c>
      <c r="N13152" t="str">
        <f>LEFT(I13152,N$1)</f>
        <v>GRAB HLD</v>
      </c>
      <c r="O13152" s="4">
        <f>IFERROR(INDEX($B$1968:$B$6893,MATCH($N13152,$F$1968:$F$6893,0),1),0)</f>
        <v>0</v>
      </c>
    </row>
    <row r="13153" spans="8:15" x14ac:dyDescent="0.3">
      <c r="H13153" s="1" t="s">
        <v>37834</v>
      </c>
      <c r="I13153" s="1" t="s">
        <v>2929</v>
      </c>
      <c r="J13153" s="1" t="s">
        <v>19176</v>
      </c>
      <c r="K13153" s="1">
        <v>3</v>
      </c>
      <c r="L13153" s="1"/>
      <c r="M13153" s="4" t="e">
        <f t="shared" si="209"/>
        <v>#N/A</v>
      </c>
      <c r="N13153" t="str">
        <f>LEFT(I13153,N$1)</f>
        <v>Grand Ca</v>
      </c>
      <c r="O13153" s="4">
        <f>IFERROR(INDEX($B$1968:$B$6893,MATCH($N13153,$F$1968:$F$6893,0),1),0)</f>
        <v>0</v>
      </c>
    </row>
    <row r="13154" spans="8:15" x14ac:dyDescent="0.3">
      <c r="H13154" s="1">
        <v>392483103</v>
      </c>
      <c r="I13154" s="1" t="s">
        <v>37838</v>
      </c>
      <c r="J13154" s="1" t="s">
        <v>19176</v>
      </c>
      <c r="K13154" s="1">
        <v>3</v>
      </c>
      <c r="L13154" s="1"/>
      <c r="M13154" s="4" t="e">
        <f t="shared" si="209"/>
        <v>#N/A</v>
      </c>
      <c r="N13154" t="str">
        <f>LEFT(I13154,N$1)</f>
        <v>GREEK OR</v>
      </c>
      <c r="O13154" s="4">
        <f>IFERROR(INDEX($B$1968:$B$6893,MATCH($N13154,$F$1968:$F$6893,0),1),0)</f>
        <v>0</v>
      </c>
    </row>
    <row r="13155" spans="8:15" x14ac:dyDescent="0.3">
      <c r="H13155" s="1" t="s">
        <v>37841</v>
      </c>
      <c r="I13155" s="1" t="s">
        <v>20443</v>
      </c>
      <c r="J13155" s="1" t="s">
        <v>19176</v>
      </c>
      <c r="K13155" s="1">
        <v>3</v>
      </c>
      <c r="L13155" s="1"/>
      <c r="M13155" s="4" t="e">
        <f t="shared" si="209"/>
        <v>#N/A</v>
      </c>
      <c r="N13155" t="str">
        <f>LEFT(I13155,N$1)</f>
        <v>GUIDEWIR</v>
      </c>
      <c r="O13155" s="4">
        <f>IFERROR(INDEX($B$1968:$B$6893,MATCH($N13155,$F$1968:$F$6893,0),1),0)</f>
        <v>0</v>
      </c>
    </row>
    <row r="13156" spans="8:15" x14ac:dyDescent="0.3">
      <c r="H13156" s="1" t="s">
        <v>37842</v>
      </c>
      <c r="I13156" s="1" t="s">
        <v>20443</v>
      </c>
      <c r="J13156" s="1" t="s">
        <v>19176</v>
      </c>
      <c r="K13156" s="1">
        <v>3</v>
      </c>
      <c r="L13156" s="1"/>
      <c r="M13156" s="4" t="e">
        <f t="shared" si="209"/>
        <v>#N/A</v>
      </c>
      <c r="N13156" t="str">
        <f>LEFT(I13156,N$1)</f>
        <v>GUIDEWIR</v>
      </c>
      <c r="O13156" s="4">
        <f>IFERROR(INDEX($B$1968:$B$6893,MATCH($N13156,$F$1968:$F$6893,0),1),0)</f>
        <v>0</v>
      </c>
    </row>
    <row r="13157" spans="8:15" x14ac:dyDescent="0.3">
      <c r="H13157" s="1" t="s">
        <v>37846</v>
      </c>
      <c r="I13157" s="1" t="s">
        <v>37847</v>
      </c>
      <c r="J13157" s="1" t="s">
        <v>19176</v>
      </c>
      <c r="K13157" s="1">
        <v>3</v>
      </c>
      <c r="L13157" s="1"/>
      <c r="M13157" s="4" t="e">
        <f t="shared" si="209"/>
        <v>#N/A</v>
      </c>
      <c r="N13157" t="str">
        <f>LEFT(I13157,N$1)</f>
        <v>HALOZYME</v>
      </c>
      <c r="O13157" s="4">
        <f>IFERROR(INDEX($B$1968:$B$6893,MATCH($N13157,$F$1968:$F$6893,0),1),0)</f>
        <v>0</v>
      </c>
    </row>
    <row r="13158" spans="8:15" x14ac:dyDescent="0.3">
      <c r="H13158" s="1" t="s">
        <v>37849</v>
      </c>
      <c r="I13158" s="1" t="s">
        <v>32555</v>
      </c>
      <c r="J13158" s="1" t="s">
        <v>19176</v>
      </c>
      <c r="K13158" s="1">
        <v>3</v>
      </c>
      <c r="L13158" s="1"/>
      <c r="M13158" s="4" t="e">
        <f t="shared" si="209"/>
        <v>#N/A</v>
      </c>
      <c r="N13158" t="str">
        <f>LEFT(I13158,N$1)</f>
        <v>HARBOR C</v>
      </c>
      <c r="O13158" s="4">
        <f>IFERROR(INDEX($B$1968:$B$6893,MATCH($N13158,$F$1968:$F$6893,0),1),0)</f>
        <v>0</v>
      </c>
    </row>
    <row r="13159" spans="8:15" x14ac:dyDescent="0.3">
      <c r="H13159" s="1">
        <v>419596901</v>
      </c>
      <c r="I13159" s="1" t="s">
        <v>22348</v>
      </c>
      <c r="J13159" s="1" t="s">
        <v>19176</v>
      </c>
      <c r="K13159" s="1">
        <v>3</v>
      </c>
      <c r="L13159" s="1"/>
      <c r="M13159" s="4" t="e">
        <f t="shared" si="209"/>
        <v>#N/A</v>
      </c>
      <c r="N13159" t="str">
        <f>LEFT(I13159,N$1)</f>
        <v xml:space="preserve">HAVERTY </v>
      </c>
      <c r="O13159" s="4">
        <f>IFERROR(INDEX($B$1968:$B$6893,MATCH($N13159,$F$1968:$F$6893,0),1),0)</f>
        <v>0</v>
      </c>
    </row>
    <row r="13160" spans="8:15" x14ac:dyDescent="0.3">
      <c r="H13160" s="1" t="s">
        <v>37855</v>
      </c>
      <c r="I13160" s="1" t="s">
        <v>20500</v>
      </c>
      <c r="J13160" s="1" t="s">
        <v>19176</v>
      </c>
      <c r="K13160" s="1">
        <v>3</v>
      </c>
      <c r="L13160" s="1"/>
      <c r="M13160" s="4" t="e">
        <f t="shared" si="209"/>
        <v>#N/A</v>
      </c>
      <c r="N13160" t="str">
        <f>LEFT(I13160,N$1)</f>
        <v>HEALTHEQ</v>
      </c>
      <c r="O13160" s="4">
        <f>IFERROR(INDEX($B$1968:$B$6893,MATCH($N13160,$F$1968:$F$6893,0),1),0)</f>
        <v>0</v>
      </c>
    </row>
    <row r="13161" spans="8:15" x14ac:dyDescent="0.3">
      <c r="H13161" s="1" t="s">
        <v>37856</v>
      </c>
      <c r="I13161" s="1" t="s">
        <v>37857</v>
      </c>
      <c r="J13161" s="1" t="s">
        <v>19176</v>
      </c>
      <c r="K13161" s="1">
        <v>3</v>
      </c>
      <c r="L13161" s="1"/>
      <c r="M13161" s="4" t="e">
        <f t="shared" si="209"/>
        <v>#N/A</v>
      </c>
      <c r="N13161" t="str">
        <f>LEFT(I13161,N$1)</f>
        <v>Healthwa</v>
      </c>
      <c r="O13161" s="4">
        <f>IFERROR(INDEX($B$1968:$B$6893,MATCH($N13161,$F$1968:$F$6893,0),1),0)</f>
        <v>0</v>
      </c>
    </row>
    <row r="13162" spans="8:15" x14ac:dyDescent="0.3">
      <c r="H13162" s="1">
        <v>422806909</v>
      </c>
      <c r="I13162" s="1" t="s">
        <v>20109</v>
      </c>
      <c r="J13162" s="1" t="s">
        <v>19176</v>
      </c>
      <c r="K13162" s="1">
        <v>3</v>
      </c>
      <c r="L13162" s="1"/>
      <c r="M13162" s="4" t="e">
        <f t="shared" si="209"/>
        <v>#N/A</v>
      </c>
      <c r="N13162" t="str">
        <f>LEFT(I13162,N$1)</f>
        <v>HEICO CO</v>
      </c>
      <c r="O13162" s="4">
        <f>IFERROR(INDEX($B$1968:$B$6893,MATCH($N13162,$F$1968:$F$6893,0),1),0)</f>
        <v>0</v>
      </c>
    </row>
    <row r="13163" spans="8:15" x14ac:dyDescent="0.3">
      <c r="H13163" s="1" t="s">
        <v>37861</v>
      </c>
      <c r="I13163" s="1" t="s">
        <v>21286</v>
      </c>
      <c r="J13163" s="1" t="s">
        <v>19176</v>
      </c>
      <c r="K13163" s="1">
        <v>3</v>
      </c>
      <c r="L13163" s="1"/>
      <c r="M13163" s="4" t="e">
        <f t="shared" si="209"/>
        <v>#N/A</v>
      </c>
      <c r="N13163" t="str">
        <f>LEFT(I13163,N$1)</f>
        <v>HELIX EN</v>
      </c>
      <c r="O13163" s="4">
        <f>IFERROR(INDEX($B$1968:$B$6893,MATCH($N13163,$F$1968:$F$6893,0),1),0)</f>
        <v>0</v>
      </c>
    </row>
    <row r="13164" spans="8:15" x14ac:dyDescent="0.3">
      <c r="H13164" s="1">
        <v>426281901</v>
      </c>
      <c r="I13164" s="1" t="s">
        <v>19709</v>
      </c>
      <c r="J13164" s="1" t="s">
        <v>19176</v>
      </c>
      <c r="K13164" s="1">
        <v>3</v>
      </c>
      <c r="L13164" s="1"/>
      <c r="M13164" s="4" t="e">
        <f t="shared" si="209"/>
        <v>#N/A</v>
      </c>
      <c r="N13164" t="str">
        <f>LEFT(I13164,N$1)</f>
        <v>HENRY JA</v>
      </c>
      <c r="O13164" s="4">
        <f>IFERROR(INDEX($B$1968:$B$6893,MATCH($N13164,$F$1968:$F$6893,0),1),0)</f>
        <v>0</v>
      </c>
    </row>
    <row r="13165" spans="8:15" x14ac:dyDescent="0.3">
      <c r="H13165" s="1">
        <v>426281951</v>
      </c>
      <c r="I13165" s="1" t="s">
        <v>19709</v>
      </c>
      <c r="J13165" s="1" t="s">
        <v>19176</v>
      </c>
      <c r="K13165" s="1">
        <v>3</v>
      </c>
      <c r="L13165" s="1"/>
      <c r="M13165" s="4" t="e">
        <f t="shared" si="209"/>
        <v>#N/A</v>
      </c>
      <c r="N13165" t="str">
        <f>LEFT(I13165,N$1)</f>
        <v>HENRY JA</v>
      </c>
      <c r="O13165" s="4">
        <f>IFERROR(INDEX($B$1968:$B$6893,MATCH($N13165,$F$1968:$F$6893,0),1),0)</f>
        <v>0</v>
      </c>
    </row>
    <row r="13166" spans="8:15" x14ac:dyDescent="0.3">
      <c r="H13166" s="1" t="s">
        <v>37862</v>
      </c>
      <c r="I13166" s="1" t="s">
        <v>20793</v>
      </c>
      <c r="J13166" s="1" t="s">
        <v>19176</v>
      </c>
      <c r="K13166" s="1">
        <v>3</v>
      </c>
      <c r="L13166" s="1"/>
      <c r="M13166" s="4" t="e">
        <f t="shared" si="209"/>
        <v>#N/A</v>
      </c>
      <c r="N13166" t="str">
        <f>LEFT(I13166,N$1)</f>
        <v>HERC HLD</v>
      </c>
      <c r="O13166" s="4">
        <f>IFERROR(INDEX($B$1968:$B$6893,MATCH($N13166,$F$1968:$F$6893,0),1),0)</f>
        <v>0</v>
      </c>
    </row>
    <row r="13167" spans="8:15" x14ac:dyDescent="0.3">
      <c r="H13167" s="1" t="s">
        <v>37864</v>
      </c>
      <c r="I13167" s="1" t="s">
        <v>21185</v>
      </c>
      <c r="J13167" s="1" t="s">
        <v>19176</v>
      </c>
      <c r="K13167" s="1">
        <v>3</v>
      </c>
      <c r="L13167" s="1"/>
      <c r="M13167" s="4" t="e">
        <f t="shared" si="209"/>
        <v>#N/A</v>
      </c>
      <c r="N13167" t="str">
        <f>LEFT(I13167,N$1)</f>
        <v>HERTZ GL</v>
      </c>
      <c r="O13167" s="4">
        <f>IFERROR(INDEX($B$1968:$B$6893,MATCH($N13167,$F$1968:$F$6893,0),1),0)</f>
        <v>0</v>
      </c>
    </row>
    <row r="13168" spans="8:15" x14ac:dyDescent="0.3">
      <c r="H13168" s="1" t="s">
        <v>37865</v>
      </c>
      <c r="I13168" s="1" t="s">
        <v>21185</v>
      </c>
      <c r="J13168" s="1" t="s">
        <v>19176</v>
      </c>
      <c r="K13168" s="1">
        <v>3</v>
      </c>
      <c r="L13168" s="1"/>
      <c r="M13168" s="4" t="e">
        <f t="shared" si="209"/>
        <v>#N/A</v>
      </c>
      <c r="N13168" t="str">
        <f>LEFT(I13168,N$1)</f>
        <v>HERTZ GL</v>
      </c>
      <c r="O13168" s="4">
        <f>IFERROR(INDEX($B$1968:$B$6893,MATCH($N13168,$F$1968:$F$6893,0),1),0)</f>
        <v>0</v>
      </c>
    </row>
    <row r="13169" spans="8:15" x14ac:dyDescent="0.3">
      <c r="H13169" s="1" t="s">
        <v>37866</v>
      </c>
      <c r="I13169" s="1" t="s">
        <v>37867</v>
      </c>
      <c r="J13169" s="1" t="s">
        <v>19176</v>
      </c>
      <c r="K13169" s="1">
        <v>3</v>
      </c>
      <c r="L13169" s="1"/>
      <c r="M13169" s="4" t="e">
        <f t="shared" si="209"/>
        <v>#N/A</v>
      </c>
      <c r="N13169" t="str">
        <f>LEFT(I13169,N$1)</f>
        <v>HILTON G</v>
      </c>
      <c r="O13169" s="4">
        <f>IFERROR(INDEX($B$1968:$B$6893,MATCH($N13169,$F$1968:$F$6893,0),1),0)</f>
        <v>0</v>
      </c>
    </row>
    <row r="13170" spans="8:15" x14ac:dyDescent="0.3">
      <c r="H13170" s="1" t="s">
        <v>37872</v>
      </c>
      <c r="I13170" s="1" t="s">
        <v>37873</v>
      </c>
      <c r="J13170" s="1" t="s">
        <v>19176</v>
      </c>
      <c r="K13170" s="1">
        <v>3</v>
      </c>
      <c r="L13170" s="1"/>
      <c r="M13170" s="4" t="e">
        <f t="shared" si="209"/>
        <v>#N/A</v>
      </c>
      <c r="N13170" t="str">
        <f>LEFT(I13170,N$1)</f>
        <v>HOST HOT</v>
      </c>
      <c r="O13170" s="4">
        <f>IFERROR(INDEX($B$1968:$B$6893,MATCH($N13170,$F$1968:$F$6893,0),1),0)</f>
        <v>0</v>
      </c>
    </row>
    <row r="13171" spans="8:15" x14ac:dyDescent="0.3">
      <c r="H13171" s="1" t="s">
        <v>37874</v>
      </c>
      <c r="I13171" s="1" t="s">
        <v>37875</v>
      </c>
      <c r="J13171" s="1" t="s">
        <v>19176</v>
      </c>
      <c r="K13171" s="1">
        <v>3</v>
      </c>
      <c r="L13171" s="1"/>
      <c r="M13171" s="4" t="e">
        <f t="shared" si="209"/>
        <v>#N/A</v>
      </c>
      <c r="N13171" t="str">
        <f>LEFT(I13171,N$1)</f>
        <v xml:space="preserve">HOSTESS </v>
      </c>
      <c r="O13171" s="4">
        <f>IFERROR(INDEX($B$1968:$B$6893,MATCH($N13171,$F$1968:$F$6893,0),1),0)</f>
        <v>0</v>
      </c>
    </row>
    <row r="13172" spans="8:15" x14ac:dyDescent="0.3">
      <c r="H13172" s="1" t="s">
        <v>37877</v>
      </c>
      <c r="I13172" s="1" t="s">
        <v>37878</v>
      </c>
      <c r="J13172" s="1" t="s">
        <v>19176</v>
      </c>
      <c r="K13172" s="1">
        <v>3</v>
      </c>
      <c r="L13172" s="1"/>
      <c r="M13172" s="4" t="e">
        <f t="shared" si="209"/>
        <v>#N/A</v>
      </c>
      <c r="N13172" t="str">
        <f>LEFT(I13172,N$1)</f>
        <v>I C U ME</v>
      </c>
      <c r="O13172" s="4">
        <f>IFERROR(INDEX($B$1968:$B$6893,MATCH($N13172,$F$1968:$F$6893,0),1),0)</f>
        <v>0</v>
      </c>
    </row>
    <row r="13173" spans="8:15" x14ac:dyDescent="0.3">
      <c r="H13173" s="1" t="s">
        <v>37880</v>
      </c>
      <c r="I13173" s="1" t="s">
        <v>19752</v>
      </c>
      <c r="J13173" s="1" t="s">
        <v>19176</v>
      </c>
      <c r="K13173" s="1">
        <v>3</v>
      </c>
      <c r="L13173" s="1"/>
      <c r="M13173" s="4" t="e">
        <f t="shared" si="209"/>
        <v>#N/A</v>
      </c>
      <c r="N13173" t="str">
        <f>LEFT(I13173,N$1)</f>
        <v>IDEX COR</v>
      </c>
      <c r="O13173" s="4">
        <f>IFERROR(INDEX($B$1968:$B$6893,MATCH($N13173,$F$1968:$F$6893,0),1),0)</f>
        <v>0</v>
      </c>
    </row>
    <row r="13174" spans="8:15" x14ac:dyDescent="0.3">
      <c r="H13174" s="1" t="s">
        <v>37881</v>
      </c>
      <c r="I13174" s="1" t="s">
        <v>37882</v>
      </c>
      <c r="J13174" s="1" t="s">
        <v>19176</v>
      </c>
      <c r="K13174" s="1">
        <v>3</v>
      </c>
      <c r="L13174" s="1"/>
      <c r="M13174" s="4" t="e">
        <f t="shared" si="209"/>
        <v>#N/A</v>
      </c>
      <c r="N13174" t="str">
        <f>LEFT(I13174,N$1)</f>
        <v>ILIKA PL</v>
      </c>
      <c r="O13174" s="4">
        <f>IFERROR(INDEX($B$1968:$B$6893,MATCH($N13174,$F$1968:$F$6893,0),1),0)</f>
        <v>0</v>
      </c>
    </row>
    <row r="13175" spans="8:15" x14ac:dyDescent="0.3">
      <c r="H13175" s="1" t="s">
        <v>37883</v>
      </c>
      <c r="I13175" s="1" t="s">
        <v>37884</v>
      </c>
      <c r="J13175" s="1" t="s">
        <v>19176</v>
      </c>
      <c r="K13175" s="1">
        <v>3</v>
      </c>
      <c r="L13175" s="1"/>
      <c r="M13175" s="4" t="e">
        <f t="shared" si="209"/>
        <v>#N/A</v>
      </c>
      <c r="N13175" t="str">
        <f>LEFT(I13175,N$1)</f>
        <v>IMARA IN</v>
      </c>
      <c r="O13175" s="4">
        <f>IFERROR(INDEX($B$1968:$B$6893,MATCH($N13175,$F$1968:$F$6893,0),1),0)</f>
        <v>0</v>
      </c>
    </row>
    <row r="13176" spans="8:15" x14ac:dyDescent="0.3">
      <c r="H13176" s="1">
        <v>453038958</v>
      </c>
      <c r="I13176" s="1" t="s">
        <v>684</v>
      </c>
      <c r="J13176" s="1" t="s">
        <v>19176</v>
      </c>
      <c r="K13176" s="1">
        <v>3</v>
      </c>
      <c r="L13176" s="1"/>
      <c r="M13176" s="4" t="e">
        <f t="shared" si="209"/>
        <v>#N/A</v>
      </c>
      <c r="N13176" t="str">
        <f>LEFT(I13176,N$1)</f>
        <v>IMPERIAL</v>
      </c>
      <c r="O13176" s="4">
        <f>IFERROR(INDEX($B$1968:$B$6893,MATCH($N13176,$F$1968:$F$6893,0),1),0)</f>
        <v>0</v>
      </c>
    </row>
    <row r="13177" spans="8:15" x14ac:dyDescent="0.3">
      <c r="H13177" s="1">
        <v>453204959</v>
      </c>
      <c r="I13177" s="1" t="s">
        <v>4377</v>
      </c>
      <c r="J13177" s="1" t="s">
        <v>19176</v>
      </c>
      <c r="K13177" s="1">
        <v>3</v>
      </c>
      <c r="L13177" s="1"/>
      <c r="M13177" s="4" t="e">
        <f t="shared" si="209"/>
        <v>#N/A</v>
      </c>
      <c r="N13177" t="str">
        <f>LEFT(I13177,N$1)</f>
        <v>IMPINJ I</v>
      </c>
      <c r="O13177" s="4">
        <f>IFERROR(INDEX($B$1968:$B$6893,MATCH($N13177,$F$1968:$F$6893,0),1),0)</f>
        <v>0</v>
      </c>
    </row>
    <row r="13178" spans="8:15" x14ac:dyDescent="0.3">
      <c r="H13178" s="1">
        <v>456277102</v>
      </c>
      <c r="I13178" s="1" t="s">
        <v>37894</v>
      </c>
      <c r="J13178" s="1" t="s">
        <v>19176</v>
      </c>
      <c r="K13178" s="1">
        <v>3</v>
      </c>
      <c r="L13178" s="1"/>
      <c r="M13178" s="4" t="e">
        <f t="shared" si="209"/>
        <v>#N/A</v>
      </c>
      <c r="N13178" t="str">
        <f>LEFT(I13178,N$1)</f>
        <v>INDUSTRI</v>
      </c>
      <c r="O13178" s="4">
        <f>IFERROR(INDEX($B$1968:$B$6893,MATCH($N13178,$F$1968:$F$6893,0),1),0)</f>
        <v>0</v>
      </c>
    </row>
    <row r="13179" spans="8:15" x14ac:dyDescent="0.3">
      <c r="H13179" s="1" t="s">
        <v>37895</v>
      </c>
      <c r="I13179" s="1" t="s">
        <v>21510</v>
      </c>
      <c r="J13179" s="1" t="s">
        <v>19176</v>
      </c>
      <c r="K13179" s="1">
        <v>3</v>
      </c>
      <c r="L13179" s="1"/>
      <c r="M13179" s="4" t="e">
        <f t="shared" si="209"/>
        <v>#N/A</v>
      </c>
      <c r="N13179" t="str">
        <f>LEFT(I13179,N$1)</f>
        <v>INFINERA</v>
      </c>
      <c r="O13179" s="4">
        <f>IFERROR(INDEX($B$1968:$B$6893,MATCH($N13179,$F$1968:$F$6893,0),1),0)</f>
        <v>0</v>
      </c>
    </row>
    <row r="13180" spans="8:15" x14ac:dyDescent="0.3">
      <c r="H13180" s="1" t="s">
        <v>37899</v>
      </c>
      <c r="I13180" s="1" t="s">
        <v>37900</v>
      </c>
      <c r="J13180" s="1" t="s">
        <v>19176</v>
      </c>
      <c r="K13180" s="1">
        <v>3</v>
      </c>
      <c r="L13180" s="1"/>
      <c r="M13180" s="4" t="e">
        <f t="shared" si="209"/>
        <v>#N/A</v>
      </c>
      <c r="N13180" t="str">
        <f>LEFT(I13180,N$1)</f>
        <v>Innospec</v>
      </c>
      <c r="O13180" s="4">
        <f>IFERROR(INDEX($B$1968:$B$6893,MATCH($N13180,$F$1968:$F$6893,0),1),0)</f>
        <v>0</v>
      </c>
    </row>
    <row r="13181" spans="8:15" x14ac:dyDescent="0.3">
      <c r="H13181" s="1" t="s">
        <v>37911</v>
      </c>
      <c r="I13181" s="1" t="s">
        <v>36336</v>
      </c>
      <c r="J13181" s="1" t="s">
        <v>19176</v>
      </c>
      <c r="K13181" s="1">
        <v>3</v>
      </c>
      <c r="L13181" s="1"/>
      <c r="M13181" s="4" t="e">
        <f t="shared" si="209"/>
        <v>#N/A</v>
      </c>
      <c r="N13181" t="str">
        <f>LEFT(I13181,N$1)</f>
        <v>INTRA-CE</v>
      </c>
      <c r="O13181" s="4">
        <f>IFERROR(INDEX($B$1968:$B$6893,MATCH($N13181,$F$1968:$F$6893,0),1),0)</f>
        <v>0</v>
      </c>
    </row>
    <row r="13182" spans="8:15" x14ac:dyDescent="0.3">
      <c r="H13182" s="1" t="s">
        <v>37922</v>
      </c>
      <c r="I13182" s="1" t="s">
        <v>21431</v>
      </c>
      <c r="J13182" s="1" t="s">
        <v>19176</v>
      </c>
      <c r="K13182" s="1">
        <v>3</v>
      </c>
      <c r="L13182" s="1"/>
      <c r="M13182" s="4" t="e">
        <f t="shared" si="209"/>
        <v>#N/A</v>
      </c>
      <c r="N13182" t="str">
        <f>LEFT(I13182,N$1)</f>
        <v xml:space="preserve">IOVANCE </v>
      </c>
      <c r="O13182" s="4">
        <f>IFERROR(INDEX($B$1968:$B$6893,MATCH($N13182,$F$1968:$F$6893,0),1),0)</f>
        <v>0</v>
      </c>
    </row>
    <row r="13183" spans="8:15" x14ac:dyDescent="0.3">
      <c r="H13183" s="1" t="s">
        <v>37923</v>
      </c>
      <c r="I13183" s="1" t="s">
        <v>37924</v>
      </c>
      <c r="J13183" s="1" t="s">
        <v>19176</v>
      </c>
      <c r="K13183" s="1">
        <v>3</v>
      </c>
      <c r="L13183" s="1"/>
      <c r="M13183" s="4" t="e">
        <f t="shared" si="209"/>
        <v>#N/A</v>
      </c>
      <c r="N13183" t="str">
        <f>LEFT(I13183,N$1)</f>
        <v>IPATH SE</v>
      </c>
      <c r="O13183" s="4">
        <f>IFERROR(INDEX($B$1968:$B$6893,MATCH($N13183,$F$1968:$F$6893,0),1),0)</f>
        <v>0</v>
      </c>
    </row>
    <row r="13184" spans="8:15" x14ac:dyDescent="0.3">
      <c r="H13184" s="1" t="s">
        <v>37925</v>
      </c>
      <c r="I13184" s="1" t="s">
        <v>37924</v>
      </c>
      <c r="J13184" s="1" t="s">
        <v>19176</v>
      </c>
      <c r="K13184" s="1">
        <v>3</v>
      </c>
      <c r="L13184" s="1"/>
      <c r="M13184" s="4" t="e">
        <f t="shared" si="209"/>
        <v>#N/A</v>
      </c>
      <c r="N13184" t="str">
        <f>LEFT(I13184,N$1)</f>
        <v>IPATH SE</v>
      </c>
      <c r="O13184" s="4">
        <f>IFERROR(INDEX($B$1968:$B$6893,MATCH($N13184,$F$1968:$F$6893,0),1),0)</f>
        <v>0</v>
      </c>
    </row>
    <row r="13185" spans="8:15" x14ac:dyDescent="0.3">
      <c r="H13185" s="1" t="s">
        <v>37926</v>
      </c>
      <c r="I13185" s="1" t="s">
        <v>37927</v>
      </c>
      <c r="J13185" s="1" t="s">
        <v>19176</v>
      </c>
      <c r="K13185" s="1">
        <v>3</v>
      </c>
      <c r="L13185" s="1"/>
      <c r="M13185" s="4" t="e">
        <f t="shared" si="209"/>
        <v>#N/A</v>
      </c>
      <c r="N13185" t="str">
        <f>LEFT(I13185,N$1)</f>
        <v xml:space="preserve">Iridium </v>
      </c>
      <c r="O13185" s="4">
        <f>IFERROR(INDEX($B$1968:$B$6893,MATCH($N13185,$F$1968:$F$6893,0),1),0)</f>
        <v>0</v>
      </c>
    </row>
    <row r="13186" spans="8:15" x14ac:dyDescent="0.3">
      <c r="H13186" s="1" t="s">
        <v>37928</v>
      </c>
      <c r="I13186" s="1" t="s">
        <v>37929</v>
      </c>
      <c r="J13186" s="1" t="s">
        <v>19176</v>
      </c>
      <c r="K13186" s="1">
        <v>3</v>
      </c>
      <c r="L13186" s="1"/>
      <c r="M13186" s="4" t="e">
        <f t="shared" si="209"/>
        <v>#N/A</v>
      </c>
      <c r="N13186" t="str">
        <f>LEFT(I13186,N$1)</f>
        <v xml:space="preserve">JACKSON </v>
      </c>
      <c r="O13186" s="4">
        <f>IFERROR(INDEX($B$1968:$B$6893,MATCH($N13186,$F$1968:$F$6893,0),1),0)</f>
        <v>0</v>
      </c>
    </row>
    <row r="13187" spans="8:15" x14ac:dyDescent="0.3">
      <c r="H13187" s="1" t="s">
        <v>37933</v>
      </c>
      <c r="I13187" s="1" t="s">
        <v>19979</v>
      </c>
      <c r="J13187" s="1" t="s">
        <v>19176</v>
      </c>
      <c r="K13187" s="1">
        <v>3</v>
      </c>
      <c r="L13187" s="1"/>
      <c r="M13187" s="4" t="e">
        <f t="shared" si="209"/>
        <v>#N/A</v>
      </c>
      <c r="N13187" t="str">
        <f>LEFT(I13187,N$1)</f>
        <v>JAZZ PHA</v>
      </c>
      <c r="O13187" s="4">
        <f>IFERROR(INDEX($B$1968:$B$6893,MATCH($N13187,$F$1968:$F$6893,0),1),0)</f>
        <v>0</v>
      </c>
    </row>
    <row r="13188" spans="8:15" x14ac:dyDescent="0.3">
      <c r="H13188" s="1" t="s">
        <v>37934</v>
      </c>
      <c r="I13188" s="1" t="s">
        <v>19979</v>
      </c>
      <c r="J13188" s="1" t="s">
        <v>19176</v>
      </c>
      <c r="K13188" s="1">
        <v>3</v>
      </c>
      <c r="L13188" s="1"/>
      <c r="M13188" s="4" t="e">
        <f t="shared" si="209"/>
        <v>#N/A</v>
      </c>
      <c r="N13188" t="str">
        <f>LEFT(I13188,N$1)</f>
        <v>JAZZ PHA</v>
      </c>
      <c r="O13188" s="4">
        <f>IFERROR(INDEX($B$1968:$B$6893,MATCH($N13188,$F$1968:$F$6893,0),1),0)</f>
        <v>0</v>
      </c>
    </row>
    <row r="13189" spans="8:15" x14ac:dyDescent="0.3">
      <c r="H13189" s="1" t="s">
        <v>37937</v>
      </c>
      <c r="I13189" s="1" t="s">
        <v>37938</v>
      </c>
      <c r="J13189" s="1" t="s">
        <v>19176</v>
      </c>
      <c r="K13189" s="1">
        <v>3</v>
      </c>
      <c r="L13189" s="1"/>
      <c r="M13189" s="4" t="e">
        <f t="shared" si="209"/>
        <v>#N/A</v>
      </c>
      <c r="N13189" t="str">
        <f>LEFT(I13189,N$1)</f>
        <v>JONES LA</v>
      </c>
      <c r="O13189" s="4">
        <f>IFERROR(INDEX($B$1968:$B$6893,MATCH($N13189,$F$1968:$F$6893,0),1),0)</f>
        <v>0</v>
      </c>
    </row>
    <row r="13190" spans="8:15" x14ac:dyDescent="0.3">
      <c r="H13190" s="1" t="s">
        <v>37939</v>
      </c>
      <c r="I13190" s="1" t="s">
        <v>37940</v>
      </c>
      <c r="J13190" s="1" t="s">
        <v>19176</v>
      </c>
      <c r="K13190" s="1">
        <v>3</v>
      </c>
      <c r="L13190" s="1"/>
      <c r="M13190" s="4" t="e">
        <f t="shared" si="209"/>
        <v>#N/A</v>
      </c>
      <c r="N13190" t="str">
        <f>LEFT(I13190,N$1)</f>
        <v>JPMorgan</v>
      </c>
      <c r="O13190" s="4">
        <f>IFERROR(INDEX($B$1968:$B$6893,MATCH($N13190,$F$1968:$F$6893,0),1),0)</f>
        <v>0</v>
      </c>
    </row>
    <row r="13191" spans="8:15" x14ac:dyDescent="0.3">
      <c r="H13191" s="1" t="s">
        <v>37941</v>
      </c>
      <c r="I13191" s="1" t="s">
        <v>37942</v>
      </c>
      <c r="J13191" s="1" t="s">
        <v>34894</v>
      </c>
      <c r="K13191" s="1">
        <v>3</v>
      </c>
      <c r="L13191" s="1"/>
      <c r="M13191" s="4" t="e">
        <f t="shared" si="209"/>
        <v>#N/A</v>
      </c>
      <c r="N13191" t="str">
        <f>LEFT(I13191,N$1)</f>
        <v>JPMORGAN</v>
      </c>
      <c r="O13191" s="4">
        <f>IFERROR(INDEX($B$1968:$B$6893,MATCH($N13191,$F$1968:$F$6893,0),1),0)</f>
        <v>0</v>
      </c>
    </row>
    <row r="13192" spans="8:15" x14ac:dyDescent="0.3">
      <c r="H13192" s="1" t="s">
        <v>37943</v>
      </c>
      <c r="I13192" s="1" t="s">
        <v>37944</v>
      </c>
      <c r="J13192" s="1" t="s">
        <v>19176</v>
      </c>
      <c r="K13192" s="1">
        <v>3</v>
      </c>
      <c r="L13192" s="1"/>
      <c r="M13192" s="4" t="e">
        <f t="shared" si="209"/>
        <v>#N/A</v>
      </c>
      <c r="N13192" t="str">
        <f>LEFT(I13192,N$1)</f>
        <v>JUVA LIF</v>
      </c>
      <c r="O13192" s="4">
        <f>IFERROR(INDEX($B$1968:$B$6893,MATCH($N13192,$F$1968:$F$6893,0),1),0)</f>
        <v>0</v>
      </c>
    </row>
    <row r="13193" spans="8:15" x14ac:dyDescent="0.3">
      <c r="H13193" s="1" t="s">
        <v>37950</v>
      </c>
      <c r="I13193" s="1" t="s">
        <v>20392</v>
      </c>
      <c r="J13193" s="1" t="s">
        <v>19176</v>
      </c>
      <c r="K13193" s="1">
        <v>3</v>
      </c>
      <c r="L13193" s="1"/>
      <c r="M13193" s="4" t="e">
        <f t="shared" si="209"/>
        <v>#N/A</v>
      </c>
      <c r="N13193" t="str">
        <f>LEFT(I13193,N$1)</f>
        <v>KBR INC</v>
      </c>
      <c r="O13193" s="4">
        <f>IFERROR(INDEX($B$1968:$B$6893,MATCH($N13193,$F$1968:$F$6893,0),1),0)</f>
        <v>0</v>
      </c>
    </row>
    <row r="13194" spans="8:15" x14ac:dyDescent="0.3">
      <c r="H13194" s="1" t="s">
        <v>37951</v>
      </c>
      <c r="I13194" s="1" t="s">
        <v>37952</v>
      </c>
      <c r="J13194" s="1" t="s">
        <v>19176</v>
      </c>
      <c r="K13194" s="1">
        <v>3</v>
      </c>
      <c r="L13194" s="1"/>
      <c r="M13194" s="4" t="e">
        <f t="shared" si="209"/>
        <v>#N/A</v>
      </c>
      <c r="N13194" t="str">
        <f>LEFT(I13194,N$1)</f>
        <v>KDDI COR</v>
      </c>
      <c r="O13194" s="4">
        <f>IFERROR(INDEX($B$1968:$B$6893,MATCH($N13194,$F$1968:$F$6893,0),1),0)</f>
        <v>0</v>
      </c>
    </row>
    <row r="13195" spans="8:15" x14ac:dyDescent="0.3">
      <c r="H13195" s="1" t="s">
        <v>37960</v>
      </c>
      <c r="I13195" s="1" t="s">
        <v>37961</v>
      </c>
      <c r="J13195" s="1" t="s">
        <v>19176</v>
      </c>
      <c r="K13195" s="1">
        <v>3</v>
      </c>
      <c r="L13195" s="1"/>
      <c r="M13195" s="4" t="e">
        <f t="shared" si="209"/>
        <v>#N/A</v>
      </c>
      <c r="N13195" t="str">
        <f>LEFT(I13195,N$1)</f>
        <v xml:space="preserve">KYNDRYL </v>
      </c>
      <c r="O13195" s="4">
        <f>IFERROR(INDEX($B$1968:$B$6893,MATCH($N13195,$F$1968:$F$6893,0),1),0)</f>
        <v>0</v>
      </c>
    </row>
    <row r="13196" spans="8:15" x14ac:dyDescent="0.3">
      <c r="H13196" s="1" t="s">
        <v>37962</v>
      </c>
      <c r="I13196" s="1" t="s">
        <v>37963</v>
      </c>
      <c r="J13196" s="1" t="s">
        <v>19176</v>
      </c>
      <c r="K13196" s="1">
        <v>3</v>
      </c>
      <c r="L13196" s="1"/>
      <c r="M13196" s="4" t="e">
        <f t="shared" si="209"/>
        <v>#N/A</v>
      </c>
      <c r="N13196" t="str">
        <f>LEFT(I13196,N$1)</f>
        <v>Labor Sm</v>
      </c>
      <c r="O13196" s="4">
        <f>IFERROR(INDEX($B$1968:$B$6893,MATCH($N13196,$F$1968:$F$6893,0),1),0)</f>
        <v>0</v>
      </c>
    </row>
    <row r="13197" spans="8:15" x14ac:dyDescent="0.3">
      <c r="H13197" s="1">
        <v>515098901</v>
      </c>
      <c r="I13197" s="1" t="s">
        <v>20052</v>
      </c>
      <c r="J13197" s="1" t="s">
        <v>19176</v>
      </c>
      <c r="K13197" s="1">
        <v>3</v>
      </c>
      <c r="L13197" s="1"/>
      <c r="M13197" s="4" t="e">
        <f t="shared" si="209"/>
        <v>#N/A</v>
      </c>
      <c r="N13197" t="str">
        <f>LEFT(I13197,N$1)</f>
        <v>LANDSTAR</v>
      </c>
      <c r="O13197" s="4">
        <f>IFERROR(INDEX($B$1968:$B$6893,MATCH($N13197,$F$1968:$F$6893,0),1),0)</f>
        <v>0</v>
      </c>
    </row>
    <row r="13198" spans="8:15" x14ac:dyDescent="0.3">
      <c r="H13198" s="1">
        <v>515098951</v>
      </c>
      <c r="I13198" s="1" t="s">
        <v>20052</v>
      </c>
      <c r="J13198" s="1" t="s">
        <v>19176</v>
      </c>
      <c r="K13198" s="1">
        <v>3</v>
      </c>
      <c r="L13198" s="1"/>
      <c r="M13198" s="4" t="e">
        <f t="shared" si="209"/>
        <v>#N/A</v>
      </c>
      <c r="N13198" t="str">
        <f>LEFT(I13198,N$1)</f>
        <v>LANDSTAR</v>
      </c>
      <c r="O13198" s="4">
        <f>IFERROR(INDEX($B$1968:$B$6893,MATCH($N13198,$F$1968:$F$6893,0),1),0)</f>
        <v>0</v>
      </c>
    </row>
    <row r="13199" spans="8:15" x14ac:dyDescent="0.3">
      <c r="H13199" s="1" t="s">
        <v>37964</v>
      </c>
      <c r="I13199" s="1" t="s">
        <v>37965</v>
      </c>
      <c r="J13199" s="1" t="s">
        <v>19176</v>
      </c>
      <c r="K13199" s="1">
        <v>3</v>
      </c>
      <c r="L13199" s="1"/>
      <c r="M13199" s="4" t="e">
        <f t="shared" si="209"/>
        <v>#N/A</v>
      </c>
      <c r="N13199" t="str">
        <f>LEFT(I13199,N$1)</f>
        <v>LCI Indu</v>
      </c>
      <c r="O13199" s="4">
        <f>IFERROR(INDEX($B$1968:$B$6893,MATCH($N13199,$F$1968:$F$6893,0),1),0)</f>
        <v>0</v>
      </c>
    </row>
    <row r="13200" spans="8:15" x14ac:dyDescent="0.3">
      <c r="H13200" s="1" t="s">
        <v>37966</v>
      </c>
      <c r="I13200" s="1" t="s">
        <v>37967</v>
      </c>
      <c r="J13200" s="1" t="s">
        <v>19176</v>
      </c>
      <c r="K13200" s="1">
        <v>3</v>
      </c>
      <c r="L13200" s="1"/>
      <c r="M13200" s="4" t="e">
        <f t="shared" si="209"/>
        <v>#N/A</v>
      </c>
      <c r="N13200" t="str">
        <f>LEFT(I13200,N$1)</f>
        <v>LEAD EDG</v>
      </c>
      <c r="O13200" s="4">
        <f>IFERROR(INDEX($B$1968:$B$6893,MATCH($N13200,$F$1968:$F$6893,0),1),0)</f>
        <v>0</v>
      </c>
    </row>
    <row r="13201" spans="8:15" x14ac:dyDescent="0.3">
      <c r="H13201" s="1">
        <v>521865954</v>
      </c>
      <c r="I13201" s="1" t="s">
        <v>1882</v>
      </c>
      <c r="J13201" s="1" t="s">
        <v>19176</v>
      </c>
      <c r="K13201" s="1">
        <v>3</v>
      </c>
      <c r="L13201" s="1"/>
      <c r="M13201" s="4" t="e">
        <f t="shared" si="209"/>
        <v>#N/A</v>
      </c>
      <c r="N13201" t="str">
        <f>LEFT(I13201,N$1)</f>
        <v>LEAR COR</v>
      </c>
      <c r="O13201" s="4">
        <f>IFERROR(INDEX($B$1968:$B$6893,MATCH($N13201,$F$1968:$F$6893,0),1),0)</f>
        <v>0</v>
      </c>
    </row>
    <row r="13202" spans="8:15" x14ac:dyDescent="0.3">
      <c r="H13202" s="1">
        <v>525327952</v>
      </c>
      <c r="I13202" s="1" t="s">
        <v>19835</v>
      </c>
      <c r="J13202" s="1" t="s">
        <v>19176</v>
      </c>
      <c r="K13202" s="1">
        <v>3</v>
      </c>
      <c r="L13202" s="1"/>
      <c r="M13202" s="4" t="e">
        <f t="shared" si="209"/>
        <v>#N/A</v>
      </c>
      <c r="N13202" t="str">
        <f>LEFT(I13202,N$1)</f>
        <v>LEIDOS H</v>
      </c>
      <c r="O13202" s="4">
        <f>IFERROR(INDEX($B$1968:$B$6893,MATCH($N13202,$F$1968:$F$6893,0),1),0)</f>
        <v>0</v>
      </c>
    </row>
    <row r="13203" spans="8:15" x14ac:dyDescent="0.3">
      <c r="H13203" s="1">
        <v>526107957</v>
      </c>
      <c r="I13203" s="1" t="s">
        <v>20136</v>
      </c>
      <c r="J13203" s="1" t="s">
        <v>19176</v>
      </c>
      <c r="K13203" s="1">
        <v>3</v>
      </c>
      <c r="L13203" s="1"/>
      <c r="M13203" s="4" t="e">
        <f t="shared" si="209"/>
        <v>#N/A</v>
      </c>
      <c r="N13203" t="str">
        <f>LEFT(I13203,N$1)</f>
        <v>LENNOX I</v>
      </c>
      <c r="O13203" s="4">
        <f>IFERROR(INDEX($B$1968:$B$6893,MATCH($N13203,$F$1968:$F$6893,0),1),0)</f>
        <v>0</v>
      </c>
    </row>
    <row r="13204" spans="8:15" x14ac:dyDescent="0.3">
      <c r="H13204" s="1" t="s">
        <v>37968</v>
      </c>
      <c r="I13204" s="1" t="s">
        <v>21553</v>
      </c>
      <c r="J13204" s="1" t="s">
        <v>19176</v>
      </c>
      <c r="K13204" s="1">
        <v>3</v>
      </c>
      <c r="L13204" s="1"/>
      <c r="M13204" s="4" t="e">
        <f t="shared" si="209"/>
        <v>#N/A</v>
      </c>
      <c r="N13204" t="str">
        <f>LEFT(I13204,N$1)</f>
        <v>LGI HOME</v>
      </c>
      <c r="O13204" s="4">
        <f>IFERROR(INDEX($B$1968:$B$6893,MATCH($N13204,$F$1968:$F$6893,0),1),0)</f>
        <v>0</v>
      </c>
    </row>
    <row r="13205" spans="8:15" x14ac:dyDescent="0.3">
      <c r="H13205" s="1">
        <v>535919901</v>
      </c>
      <c r="I13205" s="1" t="s">
        <v>22022</v>
      </c>
      <c r="J13205" s="1" t="s">
        <v>19176</v>
      </c>
      <c r="K13205" s="1">
        <v>3</v>
      </c>
      <c r="L13205" s="1"/>
      <c r="M13205" s="4" t="e">
        <f t="shared" si="209"/>
        <v>#N/A</v>
      </c>
      <c r="N13205" t="str">
        <f>LEFT(I13205,N$1)</f>
        <v>LIONS GA</v>
      </c>
      <c r="O13205" s="4">
        <f>IFERROR(INDEX($B$1968:$B$6893,MATCH($N13205,$F$1968:$F$6893,0),1),0)</f>
        <v>0</v>
      </c>
    </row>
    <row r="13206" spans="8:15" x14ac:dyDescent="0.3">
      <c r="H13206" s="1" t="s">
        <v>37977</v>
      </c>
      <c r="I13206" s="1" t="s">
        <v>31597</v>
      </c>
      <c r="J13206" s="1" t="s">
        <v>19176</v>
      </c>
      <c r="K13206" s="1">
        <v>3</v>
      </c>
      <c r="L13206" s="1"/>
      <c r="M13206" s="4" t="e">
        <f t="shared" ref="M13206:M13269" si="210">MATCH(L13206,$B:$B,0)</f>
        <v>#N/A</v>
      </c>
      <c r="N13206" t="str">
        <f>LEFT(I13206,N$1)</f>
        <v xml:space="preserve">LIVEVOX </v>
      </c>
      <c r="O13206" s="4">
        <f>IFERROR(INDEX($B$1968:$B$6893,MATCH($N13206,$F$1968:$F$6893,0),1),0)</f>
        <v>0</v>
      </c>
    </row>
    <row r="13207" spans="8:15" x14ac:dyDescent="0.3">
      <c r="H13207" s="1">
        <v>539183103</v>
      </c>
      <c r="I13207" s="1" t="s">
        <v>27393</v>
      </c>
      <c r="J13207" s="1" t="s">
        <v>19176</v>
      </c>
      <c r="K13207" s="1">
        <v>3</v>
      </c>
      <c r="L13207" s="1"/>
      <c r="M13207" s="4" t="e">
        <f t="shared" si="210"/>
        <v>#N/A</v>
      </c>
      <c r="N13207" t="str">
        <f>LEFT(I13207,N$1)</f>
        <v xml:space="preserve">LIVONGO </v>
      </c>
      <c r="O13207" s="4">
        <f>IFERROR(INDEX($B$1968:$B$6893,MATCH($N13207,$F$1968:$F$6893,0),1),0)</f>
        <v>0</v>
      </c>
    </row>
    <row r="13208" spans="8:15" x14ac:dyDescent="0.3">
      <c r="H13208" s="1" t="s">
        <v>37980</v>
      </c>
      <c r="I13208" s="1" t="s">
        <v>37981</v>
      </c>
      <c r="J13208" s="1" t="s">
        <v>19176</v>
      </c>
      <c r="K13208" s="1">
        <v>3</v>
      </c>
      <c r="L13208" s="1"/>
      <c r="M13208" s="4" t="e">
        <f t="shared" si="210"/>
        <v>#N/A</v>
      </c>
      <c r="N13208" t="str">
        <f>LEFT(I13208,N$1)</f>
        <v xml:space="preserve">LOGMEIN </v>
      </c>
      <c r="O13208" s="4">
        <f>IFERROR(INDEX($B$1968:$B$6893,MATCH($N13208,$F$1968:$F$6893,0),1),0)</f>
        <v>0</v>
      </c>
    </row>
    <row r="13209" spans="8:15" x14ac:dyDescent="0.3">
      <c r="H13209" s="1" t="s">
        <v>37984</v>
      </c>
      <c r="I13209" s="1" t="s">
        <v>37985</v>
      </c>
      <c r="J13209" s="1" t="s">
        <v>19176</v>
      </c>
      <c r="K13209" s="1">
        <v>3</v>
      </c>
      <c r="L13209" s="1"/>
      <c r="M13209" s="4" t="e">
        <f t="shared" si="210"/>
        <v>#N/A</v>
      </c>
      <c r="N13209" t="str">
        <f>LEFT(I13209,N$1)</f>
        <v>LYFT INC</v>
      </c>
      <c r="O13209" s="4">
        <f>IFERROR(INDEX($B$1968:$B$6893,MATCH($N13209,$F$1968:$F$6893,0),1),0)</f>
        <v>0</v>
      </c>
    </row>
    <row r="13210" spans="8:15" x14ac:dyDescent="0.3">
      <c r="H13210" s="1" t="s">
        <v>37986</v>
      </c>
      <c r="I13210" s="1" t="s">
        <v>37987</v>
      </c>
      <c r="J13210" s="1" t="s">
        <v>19176</v>
      </c>
      <c r="K13210" s="1">
        <v>3</v>
      </c>
      <c r="L13210" s="1"/>
      <c r="M13210" s="4" t="e">
        <f t="shared" si="210"/>
        <v>#N/A</v>
      </c>
      <c r="N13210" t="str">
        <f>LEFT(I13210,N$1)</f>
        <v>MACY'S I</v>
      </c>
      <c r="O13210" s="4">
        <f>IFERROR(INDEX($B$1968:$B$6893,MATCH($N13210,$F$1968:$F$6893,0),1),0)</f>
        <v>0</v>
      </c>
    </row>
    <row r="13211" spans="8:15" x14ac:dyDescent="0.3">
      <c r="H13211" s="1" t="s">
        <v>37991</v>
      </c>
      <c r="I13211" s="1" t="s">
        <v>37992</v>
      </c>
      <c r="J13211" s="1" t="s">
        <v>19176</v>
      </c>
      <c r="K13211" s="1">
        <v>3</v>
      </c>
      <c r="L13211" s="1"/>
      <c r="M13211" s="4" t="e">
        <f t="shared" si="210"/>
        <v>#N/A</v>
      </c>
      <c r="N13211" t="str">
        <f>LEFT(I13211,N$1)</f>
        <v>MANPOWER</v>
      </c>
      <c r="O13211" s="4">
        <f>IFERROR(INDEX($B$1968:$B$6893,MATCH($N13211,$F$1968:$F$6893,0),1),0)</f>
        <v>0</v>
      </c>
    </row>
    <row r="13212" spans="8:15" x14ac:dyDescent="0.3">
      <c r="H13212" s="1" t="s">
        <v>37995</v>
      </c>
      <c r="I13212" s="1" t="s">
        <v>19845</v>
      </c>
      <c r="J13212" s="1" t="s">
        <v>19176</v>
      </c>
      <c r="K13212" s="1">
        <v>3</v>
      </c>
      <c r="L13212" s="1"/>
      <c r="M13212" s="4" t="e">
        <f t="shared" si="210"/>
        <v>#N/A</v>
      </c>
      <c r="N13212" t="str">
        <f>LEFT(I13212,N$1)</f>
        <v>MARKETAX</v>
      </c>
      <c r="O13212" s="4">
        <f>IFERROR(INDEX($B$1968:$B$6893,MATCH($N13212,$F$1968:$F$6893,0),1),0)</f>
        <v>0</v>
      </c>
    </row>
    <row r="13213" spans="8:15" x14ac:dyDescent="0.3">
      <c r="H13213" s="1" t="s">
        <v>37996</v>
      </c>
      <c r="I13213" s="1" t="s">
        <v>37997</v>
      </c>
      <c r="J13213" s="1" t="s">
        <v>19176</v>
      </c>
      <c r="K13213" s="1">
        <v>3</v>
      </c>
      <c r="L13213" s="1"/>
      <c r="M13213" s="4" t="e">
        <f t="shared" si="210"/>
        <v>#N/A</v>
      </c>
      <c r="N13213" t="str">
        <f>LEFT(I13213,N$1)</f>
        <v>MARRIOTT</v>
      </c>
      <c r="O13213" s="4">
        <f>IFERROR(INDEX($B$1968:$B$6893,MATCH($N13213,$F$1968:$F$6893,0),1),0)</f>
        <v>0</v>
      </c>
    </row>
    <row r="13214" spans="8:15" x14ac:dyDescent="0.3">
      <c r="H13214" s="1" t="s">
        <v>37998</v>
      </c>
      <c r="I13214" s="1" t="s">
        <v>20402</v>
      </c>
      <c r="J13214" s="1" t="s">
        <v>19176</v>
      </c>
      <c r="K13214" s="1">
        <v>3</v>
      </c>
      <c r="L13214" s="1"/>
      <c r="M13214" s="4" t="e">
        <f t="shared" si="210"/>
        <v>#N/A</v>
      </c>
      <c r="N13214" t="str">
        <f>LEFT(I13214,N$1)</f>
        <v>MARRIOTT</v>
      </c>
      <c r="O13214" s="4">
        <f>IFERROR(INDEX($B$1968:$B$6893,MATCH($N13214,$F$1968:$F$6893,0),1),0)</f>
        <v>0</v>
      </c>
    </row>
    <row r="13215" spans="8:15" x14ac:dyDescent="0.3">
      <c r="H13215" s="1" t="s">
        <v>38004</v>
      </c>
      <c r="I13215" s="1" t="s">
        <v>5408</v>
      </c>
      <c r="J13215" s="1" t="s">
        <v>19176</v>
      </c>
      <c r="K13215" s="1">
        <v>3</v>
      </c>
      <c r="L13215" s="1"/>
      <c r="M13215" s="4" t="e">
        <f t="shared" si="210"/>
        <v>#N/A</v>
      </c>
      <c r="N13215" t="str">
        <f>LEFT(I13215,N$1)</f>
        <v>MEDIFAST</v>
      </c>
      <c r="O13215" s="4">
        <f>IFERROR(INDEX($B$1968:$B$6893,MATCH($N13215,$F$1968:$F$6893,0),1),0)</f>
        <v>0</v>
      </c>
    </row>
    <row r="13216" spans="8:15" x14ac:dyDescent="0.3">
      <c r="H13216" s="1" t="s">
        <v>38005</v>
      </c>
      <c r="I13216" s="1" t="s">
        <v>5408</v>
      </c>
      <c r="J13216" s="1" t="s">
        <v>19176</v>
      </c>
      <c r="K13216" s="1">
        <v>3</v>
      </c>
      <c r="L13216" s="1"/>
      <c r="M13216" s="4" t="e">
        <f t="shared" si="210"/>
        <v>#N/A</v>
      </c>
      <c r="N13216" t="str">
        <f>LEFT(I13216,N$1)</f>
        <v>MEDIFAST</v>
      </c>
      <c r="O13216" s="4">
        <f>IFERROR(INDEX($B$1968:$B$6893,MATCH($N13216,$F$1968:$F$6893,0),1),0)</f>
        <v>0</v>
      </c>
    </row>
    <row r="13217" spans="8:15" x14ac:dyDescent="0.3">
      <c r="H13217" s="1" t="s">
        <v>38006</v>
      </c>
      <c r="I13217" s="1" t="s">
        <v>20201</v>
      </c>
      <c r="J13217" s="1" t="s">
        <v>19176</v>
      </c>
      <c r="K13217" s="1">
        <v>3</v>
      </c>
      <c r="L13217" s="1"/>
      <c r="M13217" s="4" t="e">
        <f t="shared" si="210"/>
        <v>#N/A</v>
      </c>
      <c r="N13217" t="str">
        <f>LEFT(I13217,N$1)</f>
        <v xml:space="preserve">MEDPACE </v>
      </c>
      <c r="O13217" s="4">
        <f>IFERROR(INDEX($B$1968:$B$6893,MATCH($N13217,$F$1968:$F$6893,0),1),0)</f>
        <v>0</v>
      </c>
    </row>
    <row r="13218" spans="8:15" x14ac:dyDescent="0.3">
      <c r="H13218" s="1" t="s">
        <v>38007</v>
      </c>
      <c r="I13218" s="1" t="s">
        <v>1802</v>
      </c>
      <c r="J13218" s="1" t="s">
        <v>19176</v>
      </c>
      <c r="K13218" s="1">
        <v>3</v>
      </c>
      <c r="L13218" s="1"/>
      <c r="M13218" s="4" t="e">
        <f t="shared" si="210"/>
        <v>#N/A</v>
      </c>
      <c r="N13218" t="str">
        <f>LEFT(I13218,N$1)</f>
        <v xml:space="preserve">Medpace </v>
      </c>
      <c r="O13218" s="4">
        <f>IFERROR(INDEX($B$1968:$B$6893,MATCH($N13218,$F$1968:$F$6893,0),1),0)</f>
        <v>0</v>
      </c>
    </row>
    <row r="13219" spans="8:15" x14ac:dyDescent="0.3">
      <c r="H13219" s="1" t="s">
        <v>38011</v>
      </c>
      <c r="I13219" s="1" t="s">
        <v>38012</v>
      </c>
      <c r="J13219" s="1" t="s">
        <v>19176</v>
      </c>
      <c r="K13219" s="1">
        <v>3</v>
      </c>
      <c r="L13219" s="1"/>
      <c r="M13219" s="4" t="e">
        <f t="shared" si="210"/>
        <v>#N/A</v>
      </c>
      <c r="N13219" t="str">
        <f>LEFT(I13219,N$1)</f>
        <v>MERCK KG</v>
      </c>
      <c r="O13219" s="4">
        <f>IFERROR(INDEX($B$1968:$B$6893,MATCH($N13219,$F$1968:$F$6893,0),1),0)</f>
        <v>0</v>
      </c>
    </row>
    <row r="13220" spans="8:15" x14ac:dyDescent="0.3">
      <c r="H13220" s="1" t="s">
        <v>38013</v>
      </c>
      <c r="I13220" s="1" t="s">
        <v>38014</v>
      </c>
      <c r="J13220" s="1" t="s">
        <v>19176</v>
      </c>
      <c r="K13220" s="1">
        <v>3</v>
      </c>
      <c r="L13220" s="1"/>
      <c r="M13220" s="4" t="e">
        <f t="shared" si="210"/>
        <v>#N/A</v>
      </c>
      <c r="N13220" t="str">
        <f>LEFT(I13220,N$1)</f>
        <v>MESA LAB</v>
      </c>
      <c r="O13220" s="4">
        <f>IFERROR(INDEX($B$1968:$B$6893,MATCH($N13220,$F$1968:$F$6893,0),1),0)</f>
        <v>0</v>
      </c>
    </row>
    <row r="13221" spans="8:15" x14ac:dyDescent="0.3">
      <c r="H13221" s="1" t="s">
        <v>38016</v>
      </c>
      <c r="I13221" s="1" t="s">
        <v>19716</v>
      </c>
      <c r="J13221" s="1" t="s">
        <v>19176</v>
      </c>
      <c r="K13221" s="1">
        <v>3</v>
      </c>
      <c r="L13221" s="1"/>
      <c r="M13221" s="4" t="e">
        <f t="shared" si="210"/>
        <v>#N/A</v>
      </c>
      <c r="N13221" t="str">
        <f>LEFT(I13221,N$1)</f>
        <v>MID-AMER</v>
      </c>
      <c r="O13221" s="4">
        <f>IFERROR(INDEX($B$1968:$B$6893,MATCH($N13221,$F$1968:$F$6893,0),1),0)</f>
        <v>0</v>
      </c>
    </row>
    <row r="13222" spans="8:15" x14ac:dyDescent="0.3">
      <c r="H13222" s="1" t="s">
        <v>38021</v>
      </c>
      <c r="I13222" s="1" t="s">
        <v>38022</v>
      </c>
      <c r="J13222" s="1" t="s">
        <v>19176</v>
      </c>
      <c r="K13222" s="1">
        <v>3</v>
      </c>
      <c r="L13222" s="1"/>
      <c r="M13222" s="4" t="e">
        <f t="shared" si="210"/>
        <v>#N/A</v>
      </c>
      <c r="N13222" t="str">
        <f>LEFT(I13222,N$1)</f>
        <v xml:space="preserve">MOBILUM </v>
      </c>
      <c r="O13222" s="4">
        <f>IFERROR(INDEX($B$1968:$B$6893,MATCH($N13222,$F$1968:$F$6893,0),1),0)</f>
        <v>0</v>
      </c>
    </row>
    <row r="13223" spans="8:15" x14ac:dyDescent="0.3">
      <c r="H13223" s="1">
        <v>553530956</v>
      </c>
      <c r="I13223" s="1" t="s">
        <v>20360</v>
      </c>
      <c r="J13223" s="1" t="s">
        <v>19176</v>
      </c>
      <c r="K13223" s="1">
        <v>3</v>
      </c>
      <c r="L13223" s="1"/>
      <c r="M13223" s="4" t="e">
        <f t="shared" si="210"/>
        <v>#N/A</v>
      </c>
      <c r="N13223" t="str">
        <f>LEFT(I13223,N$1)</f>
        <v>MSC INDL</v>
      </c>
      <c r="O13223" s="4">
        <f>IFERROR(INDEX($B$1968:$B$6893,MATCH($N13223,$F$1968:$F$6893,0),1),0)</f>
        <v>0</v>
      </c>
    </row>
    <row r="13224" spans="8:15" x14ac:dyDescent="0.3">
      <c r="H13224" s="1">
        <v>624756952</v>
      </c>
      <c r="I13224" s="1" t="s">
        <v>20504</v>
      </c>
      <c r="J13224" s="1" t="s">
        <v>19176</v>
      </c>
      <c r="K13224" s="1">
        <v>3</v>
      </c>
      <c r="L13224" s="1"/>
      <c r="M13224" s="4" t="e">
        <f t="shared" si="210"/>
        <v>#N/A</v>
      </c>
      <c r="N13224" t="str">
        <f>LEFT(I13224,N$1)</f>
        <v xml:space="preserve">MUELLER </v>
      </c>
      <c r="O13224" s="4">
        <f>IFERROR(INDEX($B$1968:$B$6893,MATCH($N13224,$F$1968:$F$6893,0),1),0)</f>
        <v>0</v>
      </c>
    </row>
    <row r="13225" spans="8:15" x14ac:dyDescent="0.3">
      <c r="H13225" s="1">
        <v>529412900</v>
      </c>
      <c r="I13225" s="1" t="s">
        <v>38027</v>
      </c>
      <c r="J13225" s="1" t="s">
        <v>19176</v>
      </c>
      <c r="K13225" s="1">
        <v>3</v>
      </c>
      <c r="L13225" s="1"/>
      <c r="M13225" s="4" t="e">
        <f t="shared" si="210"/>
        <v>#N/A</v>
      </c>
      <c r="N13225" t="str">
        <f>LEFT(I13225,N$1)</f>
        <v>MUNICH R</v>
      </c>
      <c r="O13225" s="4">
        <f>IFERROR(INDEX($B$1968:$B$6893,MATCH($N13225,$F$1968:$F$6893,0),1),0)</f>
        <v>0</v>
      </c>
    </row>
    <row r="13226" spans="8:15" x14ac:dyDescent="0.3">
      <c r="H13226" s="1">
        <v>626755902</v>
      </c>
      <c r="I13226" s="1" t="s">
        <v>20282</v>
      </c>
      <c r="J13226" s="1" t="s">
        <v>19176</v>
      </c>
      <c r="K13226" s="1">
        <v>3</v>
      </c>
      <c r="L13226" s="1"/>
      <c r="M13226" s="4" t="e">
        <f t="shared" si="210"/>
        <v>#N/A</v>
      </c>
      <c r="N13226" t="str">
        <f>LEFT(I13226,N$1)</f>
        <v>MURPHY U</v>
      </c>
      <c r="O13226" s="4">
        <f>IFERROR(INDEX($B$1968:$B$6893,MATCH($N13226,$F$1968:$F$6893,0),1),0)</f>
        <v>0</v>
      </c>
    </row>
    <row r="13227" spans="8:15" x14ac:dyDescent="0.3">
      <c r="H13227" s="1">
        <v>626755952</v>
      </c>
      <c r="I13227" s="1" t="s">
        <v>20282</v>
      </c>
      <c r="J13227" s="1" t="s">
        <v>19176</v>
      </c>
      <c r="K13227" s="1">
        <v>3</v>
      </c>
      <c r="L13227" s="1"/>
      <c r="M13227" s="4" t="e">
        <f t="shared" si="210"/>
        <v>#N/A</v>
      </c>
      <c r="N13227" t="str">
        <f>LEFT(I13227,N$1)</f>
        <v>MURPHY U</v>
      </c>
      <c r="O13227" s="4">
        <f>IFERROR(INDEX($B$1968:$B$6893,MATCH($N13227,$F$1968:$F$6893,0),1),0)</f>
        <v>0</v>
      </c>
    </row>
    <row r="13228" spans="8:15" x14ac:dyDescent="0.3">
      <c r="H13228" s="1" t="s">
        <v>38030</v>
      </c>
      <c r="I13228" s="1" t="s">
        <v>3941</v>
      </c>
      <c r="J13228" s="1" t="s">
        <v>19176</v>
      </c>
      <c r="K13228" s="1">
        <v>3</v>
      </c>
      <c r="L13228" s="1"/>
      <c r="M13228" s="4" t="e">
        <f t="shared" si="210"/>
        <v>#N/A</v>
      </c>
      <c r="N13228" t="str">
        <f>LEFT(I13228,N$1)</f>
        <v>NEOGENOM</v>
      </c>
      <c r="O13228" s="4">
        <f>IFERROR(INDEX($B$1968:$B$6893,MATCH($N13228,$F$1968:$F$6893,0),1),0)</f>
        <v>0</v>
      </c>
    </row>
    <row r="13229" spans="8:15" x14ac:dyDescent="0.3">
      <c r="H13229" s="1" t="s">
        <v>38031</v>
      </c>
      <c r="I13229" s="1" t="s">
        <v>38032</v>
      </c>
      <c r="J13229" s="1" t="s">
        <v>19176</v>
      </c>
      <c r="K13229" s="1">
        <v>3</v>
      </c>
      <c r="L13229" s="1"/>
      <c r="M13229" s="4" t="e">
        <f t="shared" si="210"/>
        <v>#N/A</v>
      </c>
      <c r="N13229" t="str">
        <f>LEFT(I13229,N$1)</f>
        <v>NESTLE S</v>
      </c>
      <c r="O13229" s="4">
        <f>IFERROR(INDEX($B$1968:$B$6893,MATCH($N13229,$F$1968:$F$6893,0),1),0)</f>
        <v>0</v>
      </c>
    </row>
    <row r="13230" spans="8:15" x14ac:dyDescent="0.3">
      <c r="H13230" s="1" t="s">
        <v>38033</v>
      </c>
      <c r="I13230" s="1" t="s">
        <v>5958</v>
      </c>
      <c r="J13230" s="1" t="s">
        <v>19176</v>
      </c>
      <c r="K13230" s="1">
        <v>3</v>
      </c>
      <c r="L13230" s="1"/>
      <c r="M13230" s="4" t="e">
        <f t="shared" si="210"/>
        <v>#N/A</v>
      </c>
      <c r="N13230" t="str">
        <f>LEFT(I13230,N$1)</f>
        <v>NEVRO CO</v>
      </c>
      <c r="O13230" s="4">
        <f>IFERROR(INDEX($B$1968:$B$6893,MATCH($N13230,$F$1968:$F$6893,0),1),0)</f>
        <v>0</v>
      </c>
    </row>
    <row r="13231" spans="8:15" x14ac:dyDescent="0.3">
      <c r="H13231" s="1">
        <v>649439205</v>
      </c>
      <c r="I13231" s="1" t="s">
        <v>38034</v>
      </c>
      <c r="J13231" s="1" t="s">
        <v>19176</v>
      </c>
      <c r="K13231" s="1">
        <v>3</v>
      </c>
      <c r="L13231" s="1"/>
      <c r="M13231" s="4" t="e">
        <f t="shared" si="210"/>
        <v>#N/A</v>
      </c>
      <c r="N13231" t="str">
        <f>LEFT(I13231,N$1)</f>
        <v>NEW YORK</v>
      </c>
      <c r="O13231" s="4">
        <f>IFERROR(INDEX($B$1968:$B$6893,MATCH($N13231,$F$1968:$F$6893,0),1),0)</f>
        <v>0</v>
      </c>
    </row>
    <row r="13232" spans="8:15" x14ac:dyDescent="0.3">
      <c r="H13232" s="1">
        <v>650194103</v>
      </c>
      <c r="I13232" s="1" t="s">
        <v>38035</v>
      </c>
      <c r="J13232" s="1" t="s">
        <v>19176</v>
      </c>
      <c r="K13232" s="1">
        <v>3</v>
      </c>
      <c r="L13232" s="1"/>
      <c r="M13232" s="4" t="e">
        <f t="shared" si="210"/>
        <v>#N/A</v>
      </c>
      <c r="N13232" t="str">
        <f>LEFT(I13232,N$1)</f>
        <v>NEWAGE I</v>
      </c>
      <c r="O13232" s="4">
        <f>IFERROR(INDEX($B$1968:$B$6893,MATCH($N13232,$F$1968:$F$6893,0),1),0)</f>
        <v>0</v>
      </c>
    </row>
    <row r="13233" spans="8:15" x14ac:dyDescent="0.3">
      <c r="H13233" s="1" t="s">
        <v>38036</v>
      </c>
      <c r="I13233" s="1" t="s">
        <v>20100</v>
      </c>
      <c r="J13233" s="1" t="s">
        <v>19176</v>
      </c>
      <c r="K13233" s="1">
        <v>3</v>
      </c>
      <c r="L13233" s="1"/>
      <c r="M13233" s="4" t="e">
        <f t="shared" si="210"/>
        <v>#N/A</v>
      </c>
      <c r="N13233" t="str">
        <f>LEFT(I13233,N$1)</f>
        <v xml:space="preserve">NEXSTAR </v>
      </c>
      <c r="O13233" s="4">
        <f>IFERROR(INDEX($B$1968:$B$6893,MATCH($N13233,$F$1968:$F$6893,0),1),0)</f>
        <v>0</v>
      </c>
    </row>
    <row r="13234" spans="8:15" x14ac:dyDescent="0.3">
      <c r="H13234" s="1">
        <v>666511100</v>
      </c>
      <c r="I13234" s="1" t="s">
        <v>38043</v>
      </c>
      <c r="J13234" s="1" t="s">
        <v>19176</v>
      </c>
      <c r="K13234" s="1">
        <v>3</v>
      </c>
      <c r="L13234" s="1"/>
      <c r="M13234" s="4" t="e">
        <f t="shared" si="210"/>
        <v>#N/A</v>
      </c>
      <c r="N13234" t="str">
        <f>LEFT(I13234,N$1)</f>
        <v>NORTHLAN</v>
      </c>
      <c r="O13234" s="4">
        <f>IFERROR(INDEX($B$1968:$B$6893,MATCH($N13234,$F$1968:$F$6893,0),1),0)</f>
        <v>0</v>
      </c>
    </row>
    <row r="13235" spans="8:15" x14ac:dyDescent="0.3">
      <c r="H13235" s="1" t="s">
        <v>38045</v>
      </c>
      <c r="I13235" s="1" t="s">
        <v>38046</v>
      </c>
      <c r="J13235" s="1" t="s">
        <v>19176</v>
      </c>
      <c r="K13235" s="1">
        <v>3</v>
      </c>
      <c r="L13235" s="1"/>
      <c r="M13235" s="4" t="e">
        <f t="shared" si="210"/>
        <v>#N/A</v>
      </c>
      <c r="N13235" t="str">
        <f>LEFT(I13235,N$1)</f>
        <v xml:space="preserve">NOVANTA </v>
      </c>
      <c r="O13235" s="4">
        <f>IFERROR(INDEX($B$1968:$B$6893,MATCH($N13235,$F$1968:$F$6893,0),1),0)</f>
        <v>0</v>
      </c>
    </row>
    <row r="13236" spans="8:15" x14ac:dyDescent="0.3">
      <c r="H13236" s="1" t="s">
        <v>38047</v>
      </c>
      <c r="I13236" s="1" t="s">
        <v>84</v>
      </c>
      <c r="J13236" s="1" t="s">
        <v>19176</v>
      </c>
      <c r="K13236" s="1">
        <v>3</v>
      </c>
      <c r="L13236" s="1"/>
      <c r="M13236" s="4" t="e">
        <f t="shared" si="210"/>
        <v>#N/A</v>
      </c>
      <c r="N13236" t="str">
        <f>LEFT(I13236,N$1)</f>
        <v>NOVARTIS</v>
      </c>
      <c r="O13236" s="4">
        <f>IFERROR(INDEX($B$1968:$B$6893,MATCH($N13236,$F$1968:$F$6893,0),1),0)</f>
        <v>0</v>
      </c>
    </row>
    <row r="13237" spans="8:15" x14ac:dyDescent="0.3">
      <c r="H13237" s="1" t="s">
        <v>38048</v>
      </c>
      <c r="I13237" s="1" t="s">
        <v>38049</v>
      </c>
      <c r="J13237" s="1" t="s">
        <v>19176</v>
      </c>
      <c r="K13237" s="1">
        <v>3</v>
      </c>
      <c r="L13237" s="1"/>
      <c r="M13237" s="4" t="e">
        <f t="shared" si="210"/>
        <v>#N/A</v>
      </c>
      <c r="N13237" t="str">
        <f>LEFT(I13237,N$1)</f>
        <v>NUVEEN H</v>
      </c>
      <c r="O13237" s="4">
        <f>IFERROR(INDEX($B$1968:$B$6893,MATCH($N13237,$F$1968:$F$6893,0),1),0)</f>
        <v>0</v>
      </c>
    </row>
    <row r="13238" spans="8:15" x14ac:dyDescent="0.3">
      <c r="H13238" s="1" t="s">
        <v>38052</v>
      </c>
      <c r="I13238" s="1" t="s">
        <v>21613</v>
      </c>
      <c r="J13238" s="1" t="s">
        <v>19176</v>
      </c>
      <c r="K13238" s="1">
        <v>3</v>
      </c>
      <c r="L13238" s="1"/>
      <c r="M13238" s="4" t="e">
        <f t="shared" si="210"/>
        <v>#N/A</v>
      </c>
      <c r="N13238" t="str">
        <f>LEFT(I13238,N$1)</f>
        <v>NV5 GLOB</v>
      </c>
      <c r="O13238" s="4">
        <f>IFERROR(INDEX($B$1968:$B$6893,MATCH($N13238,$F$1968:$F$6893,0),1),0)</f>
        <v>0</v>
      </c>
    </row>
    <row r="13239" spans="8:15" x14ac:dyDescent="0.3">
      <c r="H13239" s="1">
        <v>674434105</v>
      </c>
      <c r="I13239" s="1" t="s">
        <v>31938</v>
      </c>
      <c r="J13239" s="1" t="s">
        <v>19176</v>
      </c>
      <c r="K13239" s="1">
        <v>3</v>
      </c>
      <c r="L13239" s="1"/>
      <c r="M13239" s="4" t="e">
        <f t="shared" si="210"/>
        <v>#N/A</v>
      </c>
      <c r="N13239" t="str">
        <f>LEFT(I13239,N$1)</f>
        <v>OBLONG I</v>
      </c>
      <c r="O13239" s="4">
        <f>IFERROR(INDEX($B$1968:$B$6893,MATCH($N13239,$F$1968:$F$6893,0),1),0)</f>
        <v>0</v>
      </c>
    </row>
    <row r="13240" spans="8:15" x14ac:dyDescent="0.3">
      <c r="H13240" s="1" t="s">
        <v>38054</v>
      </c>
      <c r="I13240" s="1" t="s">
        <v>38055</v>
      </c>
      <c r="J13240" s="1" t="s">
        <v>19176</v>
      </c>
      <c r="K13240" s="1">
        <v>3</v>
      </c>
      <c r="L13240" s="1"/>
      <c r="M13240" s="4" t="e">
        <f t="shared" si="210"/>
        <v>#N/A</v>
      </c>
      <c r="N13240" t="str">
        <f>LEFT(I13240,N$1)</f>
        <v>OFG BANC</v>
      </c>
      <c r="O13240" s="4">
        <f>IFERROR(INDEX($B$1968:$B$6893,MATCH($N13240,$F$1968:$F$6893,0),1),0)</f>
        <v>0</v>
      </c>
    </row>
    <row r="13241" spans="8:15" x14ac:dyDescent="0.3">
      <c r="H13241" s="1" t="s">
        <v>38056</v>
      </c>
      <c r="I13241" s="1" t="s">
        <v>38057</v>
      </c>
      <c r="J13241" s="1" t="s">
        <v>19176</v>
      </c>
      <c r="K13241" s="1">
        <v>3</v>
      </c>
      <c r="L13241" s="1"/>
      <c r="M13241" s="4" t="e">
        <f t="shared" si="210"/>
        <v>#N/A</v>
      </c>
      <c r="N13241" t="str">
        <f>LEFT(I13241,N$1)</f>
        <v xml:space="preserve">ONEMAIN </v>
      </c>
      <c r="O13241" s="4">
        <f>IFERROR(INDEX($B$1968:$B$6893,MATCH($N13241,$F$1968:$F$6893,0),1),0)</f>
        <v>0</v>
      </c>
    </row>
    <row r="13242" spans="8:15" x14ac:dyDescent="0.3">
      <c r="H13242" s="1">
        <v>683750103</v>
      </c>
      <c r="I13242" s="1" t="s">
        <v>38061</v>
      </c>
      <c r="J13242" s="1" t="s">
        <v>19176</v>
      </c>
      <c r="K13242" s="1">
        <v>3</v>
      </c>
      <c r="L13242" s="1"/>
      <c r="M13242" s="4" t="e">
        <f t="shared" si="210"/>
        <v>#N/A</v>
      </c>
      <c r="N13242" t="str">
        <f>LEFT(I13242,N$1)</f>
        <v>OPIANT P</v>
      </c>
      <c r="O13242" s="4">
        <f>IFERROR(INDEX($B$1968:$B$6893,MATCH($N13242,$F$1968:$F$6893,0),1),0)</f>
        <v>0</v>
      </c>
    </row>
    <row r="13243" spans="8:15" x14ac:dyDescent="0.3">
      <c r="H13243" s="1" t="s">
        <v>38064</v>
      </c>
      <c r="I13243" s="1" t="s">
        <v>25886</v>
      </c>
      <c r="J13243" s="1" t="s">
        <v>19176</v>
      </c>
      <c r="K13243" s="1">
        <v>3</v>
      </c>
      <c r="L13243" s="1"/>
      <c r="M13243" s="4" t="e">
        <f t="shared" si="210"/>
        <v>#N/A</v>
      </c>
      <c r="N13243" t="str">
        <f>LEFT(I13243,N$1)</f>
        <v>ORION MA</v>
      </c>
      <c r="O13243" s="4">
        <f>IFERROR(INDEX($B$1968:$B$6893,MATCH($N13243,$F$1968:$F$6893,0),1),0)</f>
        <v>0</v>
      </c>
    </row>
    <row r="13244" spans="8:15" x14ac:dyDescent="0.3">
      <c r="H13244" s="1" t="s">
        <v>38065</v>
      </c>
      <c r="I13244" s="1" t="s">
        <v>19977</v>
      </c>
      <c r="J13244" s="1" t="s">
        <v>19176</v>
      </c>
      <c r="K13244" s="1">
        <v>3</v>
      </c>
      <c r="L13244" s="1"/>
      <c r="M13244" s="4" t="e">
        <f t="shared" si="210"/>
        <v>#N/A</v>
      </c>
      <c r="N13244" t="str">
        <f>LEFT(I13244,N$1)</f>
        <v xml:space="preserve">OVINTIV </v>
      </c>
      <c r="O13244" s="4">
        <f>IFERROR(INDEX($B$1968:$B$6893,MATCH($N13244,$F$1968:$F$6893,0),1),0)</f>
        <v>0</v>
      </c>
    </row>
    <row r="13245" spans="8:15" x14ac:dyDescent="0.3">
      <c r="H13245" s="1">
        <v>690732952</v>
      </c>
      <c r="I13245" s="1" t="s">
        <v>21317</v>
      </c>
      <c r="J13245" s="1" t="s">
        <v>19176</v>
      </c>
      <c r="K13245" s="1">
        <v>3</v>
      </c>
      <c r="L13245" s="1"/>
      <c r="M13245" s="4" t="e">
        <f t="shared" si="210"/>
        <v>#N/A</v>
      </c>
      <c r="N13245" t="str">
        <f>LEFT(I13245,N$1)</f>
        <v xml:space="preserve">OWENS &amp; </v>
      </c>
      <c r="O13245" s="4">
        <f>IFERROR(INDEX($B$1968:$B$6893,MATCH($N13245,$F$1968:$F$6893,0),1),0)</f>
        <v>0</v>
      </c>
    </row>
    <row r="13246" spans="8:15" x14ac:dyDescent="0.3">
      <c r="H13246" s="1" t="s">
        <v>38066</v>
      </c>
      <c r="I13246" s="1" t="s">
        <v>21258</v>
      </c>
      <c r="J13246" s="1" t="s">
        <v>19176</v>
      </c>
      <c r="K13246" s="1">
        <v>3</v>
      </c>
      <c r="L13246" s="1"/>
      <c r="M13246" s="4" t="e">
        <f t="shared" si="210"/>
        <v>#N/A</v>
      </c>
      <c r="N13246" t="str">
        <f>LEFT(I13246,N$1)</f>
        <v>OWL ROCK</v>
      </c>
      <c r="O13246" s="4">
        <f>IFERROR(INDEX($B$1968:$B$6893,MATCH($N13246,$F$1968:$F$6893,0),1),0)</f>
        <v>0</v>
      </c>
    </row>
    <row r="13247" spans="8:15" x14ac:dyDescent="0.3">
      <c r="H13247" s="1">
        <v>695127900</v>
      </c>
      <c r="I13247" s="1" t="s">
        <v>21016</v>
      </c>
      <c r="J13247" s="1" t="s">
        <v>19176</v>
      </c>
      <c r="K13247" s="1">
        <v>3</v>
      </c>
      <c r="L13247" s="1"/>
      <c r="M13247" s="4" t="e">
        <f t="shared" si="210"/>
        <v>#N/A</v>
      </c>
      <c r="N13247" t="str">
        <f>LEFT(I13247,N$1)</f>
        <v>PACIRA B</v>
      </c>
      <c r="O13247" s="4">
        <f>IFERROR(INDEX($B$1968:$B$6893,MATCH($N13247,$F$1968:$F$6893,0),1),0)</f>
        <v>0</v>
      </c>
    </row>
    <row r="13248" spans="8:15" x14ac:dyDescent="0.3">
      <c r="H13248" s="1">
        <v>695127950</v>
      </c>
      <c r="I13248" s="1" t="s">
        <v>21016</v>
      </c>
      <c r="J13248" s="1" t="s">
        <v>19176</v>
      </c>
      <c r="K13248" s="1">
        <v>3</v>
      </c>
      <c r="L13248" s="1"/>
      <c r="M13248" s="4" t="e">
        <f t="shared" si="210"/>
        <v>#N/A</v>
      </c>
      <c r="N13248" t="str">
        <f>LEFT(I13248,N$1)</f>
        <v>PACIRA B</v>
      </c>
      <c r="O13248" s="4">
        <f>IFERROR(INDEX($B$1968:$B$6893,MATCH($N13248,$F$1968:$F$6893,0),1),0)</f>
        <v>0</v>
      </c>
    </row>
    <row r="13249" spans="8:15" x14ac:dyDescent="0.3">
      <c r="H13249" s="1" t="s">
        <v>38067</v>
      </c>
      <c r="I13249" s="1" t="s">
        <v>26634</v>
      </c>
      <c r="J13249" s="1" t="s">
        <v>19176</v>
      </c>
      <c r="K13249" s="1">
        <v>3</v>
      </c>
      <c r="L13249" s="1"/>
      <c r="M13249" s="4" t="e">
        <f t="shared" si="210"/>
        <v>#N/A</v>
      </c>
      <c r="N13249" t="str">
        <f>LEFT(I13249,N$1)</f>
        <v>PAGAYA T</v>
      </c>
      <c r="O13249" s="4">
        <f>IFERROR(INDEX($B$1968:$B$6893,MATCH($N13249,$F$1968:$F$6893,0),1),0)</f>
        <v>0</v>
      </c>
    </row>
    <row r="13250" spans="8:15" x14ac:dyDescent="0.3">
      <c r="H13250" s="1" t="s">
        <v>38068</v>
      </c>
      <c r="I13250" s="1" t="s">
        <v>38069</v>
      </c>
      <c r="J13250" s="1" t="s">
        <v>19176</v>
      </c>
      <c r="K13250" s="1">
        <v>3</v>
      </c>
      <c r="L13250" s="1"/>
      <c r="M13250" s="4" t="e">
        <f t="shared" si="210"/>
        <v>#N/A</v>
      </c>
      <c r="N13250" t="str">
        <f>LEFT(I13250,N$1)</f>
        <v>PAGERDUT</v>
      </c>
      <c r="O13250" s="4">
        <f>IFERROR(INDEX($B$1968:$B$6893,MATCH($N13250,$F$1968:$F$6893,0),1),0)</f>
        <v>0</v>
      </c>
    </row>
    <row r="13251" spans="8:15" x14ac:dyDescent="0.3">
      <c r="H13251" s="1" t="s">
        <v>38073</v>
      </c>
      <c r="I13251" s="1" t="s">
        <v>38074</v>
      </c>
      <c r="J13251" s="1" t="s">
        <v>19176</v>
      </c>
      <c r="K13251" s="1">
        <v>3</v>
      </c>
      <c r="L13251" s="1"/>
      <c r="M13251" s="4" t="e">
        <f t="shared" si="210"/>
        <v>#N/A</v>
      </c>
      <c r="N13251" t="str">
        <f>LEFT(I13251,N$1)</f>
        <v>PATHWARD</v>
      </c>
      <c r="O13251" s="4">
        <f>IFERROR(INDEX($B$1968:$B$6893,MATCH($N13251,$F$1968:$F$6893,0),1),0)</f>
        <v>0</v>
      </c>
    </row>
    <row r="13252" spans="8:15" x14ac:dyDescent="0.3">
      <c r="H13252" s="1" t="s">
        <v>38075</v>
      </c>
      <c r="I13252" s="1" t="s">
        <v>38074</v>
      </c>
      <c r="J13252" s="1" t="s">
        <v>19176</v>
      </c>
      <c r="K13252" s="1">
        <v>3</v>
      </c>
      <c r="L13252" s="1"/>
      <c r="M13252" s="4" t="e">
        <f t="shared" si="210"/>
        <v>#N/A</v>
      </c>
      <c r="N13252" t="str">
        <f>LEFT(I13252,N$1)</f>
        <v>PATHWARD</v>
      </c>
      <c r="O13252" s="4">
        <f>IFERROR(INDEX($B$1968:$B$6893,MATCH($N13252,$F$1968:$F$6893,0),1),0)</f>
        <v>0</v>
      </c>
    </row>
    <row r="13253" spans="8:15" x14ac:dyDescent="0.3">
      <c r="H13253" s="1">
        <v>703343953</v>
      </c>
      <c r="I13253" s="1" t="s">
        <v>21274</v>
      </c>
      <c r="J13253" s="1" t="s">
        <v>19176</v>
      </c>
      <c r="K13253" s="1">
        <v>3</v>
      </c>
      <c r="L13253" s="1"/>
      <c r="M13253" s="4" t="e">
        <f t="shared" si="210"/>
        <v>#N/A</v>
      </c>
      <c r="N13253" t="str">
        <f>LEFT(I13253,N$1)</f>
        <v xml:space="preserve">PATRICK </v>
      </c>
      <c r="O13253" s="4">
        <f>IFERROR(INDEX($B$1968:$B$6893,MATCH($N13253,$F$1968:$F$6893,0),1),0)</f>
        <v>0</v>
      </c>
    </row>
    <row r="13254" spans="8:15" x14ac:dyDescent="0.3">
      <c r="H13254" s="1" t="s">
        <v>38076</v>
      </c>
      <c r="I13254" s="1" t="s">
        <v>20078</v>
      </c>
      <c r="J13254" s="1" t="s">
        <v>19176</v>
      </c>
      <c r="K13254" s="1">
        <v>3</v>
      </c>
      <c r="L13254" s="1"/>
      <c r="M13254" s="4" t="e">
        <f t="shared" si="210"/>
        <v>#N/A</v>
      </c>
      <c r="N13254" t="str">
        <f>LEFT(I13254,N$1)</f>
        <v>PAYLOCIT</v>
      </c>
      <c r="O13254" s="4">
        <f>IFERROR(INDEX($B$1968:$B$6893,MATCH($N13254,$F$1968:$F$6893,0),1),0)</f>
        <v>0</v>
      </c>
    </row>
    <row r="13255" spans="8:15" x14ac:dyDescent="0.3">
      <c r="H13255" s="1" t="s">
        <v>38077</v>
      </c>
      <c r="I13255" s="1" t="s">
        <v>38078</v>
      </c>
      <c r="J13255" s="1" t="s">
        <v>19176</v>
      </c>
      <c r="K13255" s="1">
        <v>3</v>
      </c>
      <c r="L13255" s="1"/>
      <c r="M13255" s="4" t="e">
        <f t="shared" si="210"/>
        <v>#N/A</v>
      </c>
      <c r="N13255" t="str">
        <f>LEFT(I13255,N$1)</f>
        <v>PDC ENER</v>
      </c>
      <c r="O13255" s="4">
        <f>IFERROR(INDEX($B$1968:$B$6893,MATCH($N13255,$F$1968:$F$6893,0),1),0)</f>
        <v>0</v>
      </c>
    </row>
    <row r="13256" spans="8:15" x14ac:dyDescent="0.3">
      <c r="H13256" s="1" t="s">
        <v>38080</v>
      </c>
      <c r="I13256" s="1" t="s">
        <v>20550</v>
      </c>
      <c r="J13256" s="1" t="s">
        <v>19176</v>
      </c>
      <c r="K13256" s="1">
        <v>3</v>
      </c>
      <c r="L13256" s="1"/>
      <c r="M13256" s="4" t="e">
        <f t="shared" si="210"/>
        <v>#N/A</v>
      </c>
      <c r="N13256" t="str">
        <f>LEFT(I13256,N$1)</f>
        <v>PENSKE A</v>
      </c>
      <c r="O13256" s="4">
        <f>IFERROR(INDEX($B$1968:$B$6893,MATCH($N13256,$F$1968:$F$6893,0),1),0)</f>
        <v>0</v>
      </c>
    </row>
    <row r="13257" spans="8:15" x14ac:dyDescent="0.3">
      <c r="H13257" s="1">
        <v>714046959</v>
      </c>
      <c r="I13257" s="1" t="s">
        <v>19886</v>
      </c>
      <c r="J13257" s="1" t="s">
        <v>19176</v>
      </c>
      <c r="K13257" s="1">
        <v>3</v>
      </c>
      <c r="L13257" s="1"/>
      <c r="M13257" s="4" t="e">
        <f t="shared" si="210"/>
        <v>#N/A</v>
      </c>
      <c r="N13257" t="str">
        <f>LEFT(I13257,N$1)</f>
        <v>PERKINEL</v>
      </c>
      <c r="O13257" s="4">
        <f>IFERROR(INDEX($B$1968:$B$6893,MATCH($N13257,$F$1968:$F$6893,0),1),0)</f>
        <v>0</v>
      </c>
    </row>
    <row r="13258" spans="8:15" x14ac:dyDescent="0.3">
      <c r="H13258" s="1" t="s">
        <v>38082</v>
      </c>
      <c r="I13258" s="1" t="s">
        <v>38083</v>
      </c>
      <c r="J13258" s="1" t="s">
        <v>19176</v>
      </c>
      <c r="K13258" s="1">
        <v>3</v>
      </c>
      <c r="L13258" s="1"/>
      <c r="M13258" s="4" t="e">
        <f t="shared" si="210"/>
        <v>#N/A</v>
      </c>
      <c r="N13258" t="str">
        <f>LEFT(I13258,N$1)</f>
        <v>PHILLIPS</v>
      </c>
      <c r="O13258" s="4">
        <f>IFERROR(INDEX($B$1968:$B$6893,MATCH($N13258,$F$1968:$F$6893,0),1),0)</f>
        <v>0</v>
      </c>
    </row>
    <row r="13259" spans="8:15" x14ac:dyDescent="0.3">
      <c r="H13259" s="1">
        <v>719405952</v>
      </c>
      <c r="I13259" s="1" t="s">
        <v>4659</v>
      </c>
      <c r="J13259" s="1" t="s">
        <v>19176</v>
      </c>
      <c r="K13259" s="1">
        <v>3</v>
      </c>
      <c r="L13259" s="1"/>
      <c r="M13259" s="4" t="e">
        <f t="shared" si="210"/>
        <v>#N/A</v>
      </c>
      <c r="N13259" t="str">
        <f>LEFT(I13259,N$1)</f>
        <v>PHOTRONI</v>
      </c>
      <c r="O13259" s="4">
        <f>IFERROR(INDEX($B$1968:$B$6893,MATCH($N13259,$F$1968:$F$6893,0),1),0)</f>
        <v>0</v>
      </c>
    </row>
    <row r="13260" spans="8:15" x14ac:dyDescent="0.3">
      <c r="H13260" s="1" t="s">
        <v>38084</v>
      </c>
      <c r="I13260" s="1" t="s">
        <v>21485</v>
      </c>
      <c r="J13260" s="1" t="s">
        <v>19176</v>
      </c>
      <c r="K13260" s="1">
        <v>3</v>
      </c>
      <c r="L13260" s="1"/>
      <c r="M13260" s="4" t="e">
        <f t="shared" si="210"/>
        <v>#N/A</v>
      </c>
      <c r="N13260" t="str">
        <f>LEFT(I13260,N$1)</f>
        <v>PHREESIA</v>
      </c>
      <c r="O13260" s="4">
        <f>IFERROR(INDEX($B$1968:$B$6893,MATCH($N13260,$F$1968:$F$6893,0),1),0)</f>
        <v>0</v>
      </c>
    </row>
    <row r="13261" spans="8:15" x14ac:dyDescent="0.3">
      <c r="H13261" s="1">
        <v>731068902</v>
      </c>
      <c r="I13261" s="1" t="s">
        <v>20061</v>
      </c>
      <c r="J13261" s="1" t="s">
        <v>19176</v>
      </c>
      <c r="K13261" s="1">
        <v>3</v>
      </c>
      <c r="L13261" s="1"/>
      <c r="M13261" s="4" t="e">
        <f t="shared" si="210"/>
        <v>#N/A</v>
      </c>
      <c r="N13261" t="str">
        <f>LEFT(I13261,N$1)</f>
        <v xml:space="preserve">POLARIS </v>
      </c>
      <c r="O13261" s="4">
        <f>IFERROR(INDEX($B$1968:$B$6893,MATCH($N13261,$F$1968:$F$6893,0),1),0)</f>
        <v>0</v>
      </c>
    </row>
    <row r="13262" spans="8:15" x14ac:dyDescent="0.3">
      <c r="H13262" s="1">
        <v>731105951</v>
      </c>
      <c r="I13262" s="1" t="s">
        <v>24498</v>
      </c>
      <c r="J13262" s="1" t="s">
        <v>19176</v>
      </c>
      <c r="K13262" s="1">
        <v>3</v>
      </c>
      <c r="L13262" s="1"/>
      <c r="M13262" s="4" t="e">
        <f t="shared" si="210"/>
        <v>#N/A</v>
      </c>
      <c r="N13262" t="str">
        <f>LEFT(I13262,N$1)</f>
        <v>POLESTAR</v>
      </c>
      <c r="O13262" s="4">
        <f>IFERROR(INDEX($B$1968:$B$6893,MATCH($N13262,$F$1968:$F$6893,0),1),0)</f>
        <v>0</v>
      </c>
    </row>
    <row r="13263" spans="8:15" x14ac:dyDescent="0.3">
      <c r="H13263" s="1" t="s">
        <v>38085</v>
      </c>
      <c r="I13263" s="1" t="s">
        <v>38086</v>
      </c>
      <c r="J13263" s="1" t="s">
        <v>19176</v>
      </c>
      <c r="K13263" s="1">
        <v>3</v>
      </c>
      <c r="L13263" s="1"/>
      <c r="M13263" s="4" t="e">
        <f t="shared" si="210"/>
        <v>#N/A</v>
      </c>
      <c r="N13263" t="str">
        <f>LEFT(I13263,N$1)</f>
        <v>POLISHED</v>
      </c>
      <c r="O13263" s="4">
        <f>IFERROR(INDEX($B$1968:$B$6893,MATCH($N13263,$F$1968:$F$6893,0),1),0)</f>
        <v>0</v>
      </c>
    </row>
    <row r="13264" spans="8:15" x14ac:dyDescent="0.3">
      <c r="H13264" s="1">
        <v>739276903</v>
      </c>
      <c r="I13264" s="1" t="s">
        <v>2729</v>
      </c>
      <c r="J13264" s="1" t="s">
        <v>19176</v>
      </c>
      <c r="K13264" s="1">
        <v>3</v>
      </c>
      <c r="L13264" s="1"/>
      <c r="M13264" s="4" t="e">
        <f t="shared" si="210"/>
        <v>#N/A</v>
      </c>
      <c r="N13264" t="str">
        <f>LEFT(I13264,N$1)</f>
        <v>POWER IN</v>
      </c>
      <c r="O13264" s="4">
        <f>IFERROR(INDEX($B$1968:$B$6893,MATCH($N13264,$F$1968:$F$6893,0),1),0)</f>
        <v>0</v>
      </c>
    </row>
    <row r="13265" spans="8:15" x14ac:dyDescent="0.3">
      <c r="H13265" s="1" t="s">
        <v>38095</v>
      </c>
      <c r="I13265" s="1" t="s">
        <v>20453</v>
      </c>
      <c r="J13265" s="1" t="s">
        <v>19176</v>
      </c>
      <c r="K13265" s="1">
        <v>3</v>
      </c>
      <c r="L13265" s="1"/>
      <c r="M13265" s="4" t="e">
        <f t="shared" si="210"/>
        <v>#N/A</v>
      </c>
      <c r="N13265" t="str">
        <f>LEFT(I13265,N$1)</f>
        <v>PRIMERIC</v>
      </c>
      <c r="O13265" s="4">
        <f>IFERROR(INDEX($B$1968:$B$6893,MATCH($N13265,$F$1968:$F$6893,0),1),0)</f>
        <v>0</v>
      </c>
    </row>
    <row r="13266" spans="8:15" x14ac:dyDescent="0.3">
      <c r="H13266" s="1" t="s">
        <v>38097</v>
      </c>
      <c r="I13266" s="1" t="s">
        <v>32453</v>
      </c>
      <c r="J13266" s="1" t="s">
        <v>19176</v>
      </c>
      <c r="K13266" s="1">
        <v>3</v>
      </c>
      <c r="L13266" s="1"/>
      <c r="M13266" s="4" t="e">
        <f t="shared" si="210"/>
        <v>#N/A</v>
      </c>
      <c r="N13266" t="str">
        <f>LEFT(I13266,N$1)</f>
        <v>PROTAGEN</v>
      </c>
      <c r="O13266" s="4">
        <f>IFERROR(INDEX($B$1968:$B$6893,MATCH($N13266,$F$1968:$F$6893,0),1),0)</f>
        <v>0</v>
      </c>
    </row>
    <row r="13267" spans="8:15" x14ac:dyDescent="0.3">
      <c r="H13267" s="1" t="s">
        <v>38100</v>
      </c>
      <c r="I13267" s="1" t="s">
        <v>38101</v>
      </c>
      <c r="J13267" s="1" t="s">
        <v>19176</v>
      </c>
      <c r="K13267" s="1">
        <v>3</v>
      </c>
      <c r="L13267" s="1"/>
      <c r="M13267" s="4" t="e">
        <f t="shared" si="210"/>
        <v>#N/A</v>
      </c>
      <c r="N13267" t="str">
        <f>LEFT(I13267,N$1)</f>
        <v>PRYSMIAN</v>
      </c>
      <c r="O13267" s="4">
        <f>IFERROR(INDEX($B$1968:$B$6893,MATCH($N13267,$F$1968:$F$6893,0),1),0)</f>
        <v>0</v>
      </c>
    </row>
    <row r="13268" spans="8:15" x14ac:dyDescent="0.3">
      <c r="H13268" s="1" t="s">
        <v>38106</v>
      </c>
      <c r="I13268" s="1" t="s">
        <v>38107</v>
      </c>
      <c r="J13268" s="1" t="s">
        <v>19176</v>
      </c>
      <c r="K13268" s="1">
        <v>3</v>
      </c>
      <c r="L13268" s="1"/>
      <c r="M13268" s="4" t="e">
        <f t="shared" si="210"/>
        <v>#N/A</v>
      </c>
      <c r="N13268" t="str">
        <f>LEFT(I13268,N$1)</f>
        <v>PURE STO</v>
      </c>
      <c r="O13268" s="4">
        <f>IFERROR(INDEX($B$1968:$B$6893,MATCH($N13268,$F$1968:$F$6893,0),1),0)</f>
        <v>0</v>
      </c>
    </row>
    <row r="13269" spans="8:15" x14ac:dyDescent="0.3">
      <c r="H13269" s="1" t="s">
        <v>38110</v>
      </c>
      <c r="I13269" s="1" t="s">
        <v>38111</v>
      </c>
      <c r="J13269" s="1" t="s">
        <v>19176</v>
      </c>
      <c r="K13269" s="1">
        <v>3</v>
      </c>
      <c r="L13269" s="1"/>
      <c r="M13269" s="4" t="e">
        <f t="shared" si="210"/>
        <v>#N/A</v>
      </c>
      <c r="N13269" t="str">
        <f>LEFT(I13269,N$1)</f>
        <v>QBE INSU</v>
      </c>
      <c r="O13269" s="4">
        <f>IFERROR(INDEX($B$1968:$B$6893,MATCH($N13269,$F$1968:$F$6893,0),1),0)</f>
        <v>0</v>
      </c>
    </row>
    <row r="13270" spans="8:15" x14ac:dyDescent="0.3">
      <c r="H13270" s="1" t="s">
        <v>38112</v>
      </c>
      <c r="I13270" s="1" t="s">
        <v>20301</v>
      </c>
      <c r="J13270" s="1" t="s">
        <v>19176</v>
      </c>
      <c r="K13270" s="1">
        <v>3</v>
      </c>
      <c r="L13270" s="1"/>
      <c r="M13270" s="4" t="e">
        <f t="shared" ref="M13270:M13333" si="211">MATCH(L13270,$B:$B,0)</f>
        <v>#N/A</v>
      </c>
      <c r="N13270" t="str">
        <f>LEFT(I13270,N$1)</f>
        <v>QUALYS I</v>
      </c>
      <c r="O13270" s="4">
        <f>IFERROR(INDEX($B$1968:$B$6893,MATCH($N13270,$F$1968:$F$6893,0),1),0)</f>
        <v>0</v>
      </c>
    </row>
    <row r="13271" spans="8:15" x14ac:dyDescent="0.3">
      <c r="H13271" s="1" t="s">
        <v>41544</v>
      </c>
      <c r="I13271" s="1" t="s">
        <v>19535</v>
      </c>
      <c r="J13271" s="1" t="s">
        <v>19176</v>
      </c>
      <c r="K13271" s="1">
        <v>3</v>
      </c>
      <c r="L13271" s="1"/>
      <c r="M13271" s="4" t="e">
        <f t="shared" si="211"/>
        <v>#N/A</v>
      </c>
      <c r="N13271" t="str">
        <f>LEFT(I13271,N$1)</f>
        <v>QUANTA S</v>
      </c>
      <c r="O13271" s="4">
        <f>IFERROR(INDEX($B$1968:$B$6893,MATCH($N13271,$F$1968:$F$6893,0),1),0)</f>
        <v>0</v>
      </c>
    </row>
    <row r="13272" spans="8:15" x14ac:dyDescent="0.3">
      <c r="H13272" s="1">
        <v>749063103</v>
      </c>
      <c r="I13272" s="1" t="s">
        <v>38114</v>
      </c>
      <c r="J13272" s="1" t="s">
        <v>19176</v>
      </c>
      <c r="K13272" s="1">
        <v>3</v>
      </c>
      <c r="L13272" s="1"/>
      <c r="M13272" s="4" t="e">
        <f t="shared" si="211"/>
        <v>#N/A</v>
      </c>
      <c r="N13272" t="str">
        <f>LEFT(I13272,N$1)</f>
        <v>QUMU COR</v>
      </c>
      <c r="O13272" s="4">
        <f>IFERROR(INDEX($B$1968:$B$6893,MATCH($N13272,$F$1968:$F$6893,0),1),0)</f>
        <v>0</v>
      </c>
    </row>
    <row r="13273" spans="8:15" x14ac:dyDescent="0.3">
      <c r="H13273" s="1" t="s">
        <v>38116</v>
      </c>
      <c r="I13273" s="1" t="s">
        <v>38117</v>
      </c>
      <c r="J13273" s="1" t="s">
        <v>19176</v>
      </c>
      <c r="K13273" s="1">
        <v>3</v>
      </c>
      <c r="L13273" s="1"/>
      <c r="M13273" s="4" t="e">
        <f t="shared" si="211"/>
        <v>#N/A</v>
      </c>
      <c r="N13273" t="str">
        <f>LEFT(I13273,N$1)</f>
        <v>QURATE R</v>
      </c>
      <c r="O13273" s="4">
        <f>IFERROR(INDEX($B$1968:$B$6893,MATCH($N13273,$F$1968:$F$6893,0),1),0)</f>
        <v>0</v>
      </c>
    </row>
    <row r="13274" spans="8:15" x14ac:dyDescent="0.3">
      <c r="H13274" s="1">
        <v>750491952</v>
      </c>
      <c r="I13274" s="1" t="s">
        <v>22397</v>
      </c>
      <c r="J13274" s="1" t="s">
        <v>19176</v>
      </c>
      <c r="K13274" s="1">
        <v>3</v>
      </c>
      <c r="L13274" s="1"/>
      <c r="M13274" s="4" t="e">
        <f t="shared" si="211"/>
        <v>#N/A</v>
      </c>
      <c r="N13274" t="str">
        <f>LEFT(I13274,N$1)</f>
        <v>RADNET I</v>
      </c>
      <c r="O13274" s="4">
        <f>IFERROR(INDEX($B$1968:$B$6893,MATCH($N13274,$F$1968:$F$6893,0),1),0)</f>
        <v>0</v>
      </c>
    </row>
    <row r="13275" spans="8:15" x14ac:dyDescent="0.3">
      <c r="H13275" s="1" t="s">
        <v>38125</v>
      </c>
      <c r="I13275" s="1" t="s">
        <v>38126</v>
      </c>
      <c r="J13275" s="1" t="s">
        <v>19176</v>
      </c>
      <c r="K13275" s="1">
        <v>3</v>
      </c>
      <c r="L13275" s="1"/>
      <c r="M13275" s="4" t="e">
        <f t="shared" si="211"/>
        <v>#N/A</v>
      </c>
      <c r="N13275" t="str">
        <f>LEFT(I13275,N$1)</f>
        <v>RENAISSA</v>
      </c>
      <c r="O13275" s="4">
        <f>IFERROR(INDEX($B$1968:$B$6893,MATCH($N13275,$F$1968:$F$6893,0),1),0)</f>
        <v>0</v>
      </c>
    </row>
    <row r="13276" spans="8:15" x14ac:dyDescent="0.3">
      <c r="H13276" s="1" t="s">
        <v>38128</v>
      </c>
      <c r="I13276" s="1" t="s">
        <v>20380</v>
      </c>
      <c r="J13276" s="1" t="s">
        <v>19176</v>
      </c>
      <c r="K13276" s="1">
        <v>3</v>
      </c>
      <c r="L13276" s="1"/>
      <c r="M13276" s="4" t="e">
        <f t="shared" si="211"/>
        <v>#N/A</v>
      </c>
      <c r="N13276" t="str">
        <f>LEFT(I13276,N$1)</f>
        <v xml:space="preserve">RESIDEO </v>
      </c>
      <c r="O13276" s="4">
        <f>IFERROR(INDEX($B$1968:$B$6893,MATCH($N13276,$F$1968:$F$6893,0),1),0)</f>
        <v>0</v>
      </c>
    </row>
    <row r="13277" spans="8:15" x14ac:dyDescent="0.3">
      <c r="H13277" s="1" t="s">
        <v>38129</v>
      </c>
      <c r="I13277" s="1" t="s">
        <v>31027</v>
      </c>
      <c r="J13277" s="1" t="s">
        <v>19176</v>
      </c>
      <c r="K13277" s="1">
        <v>3</v>
      </c>
      <c r="L13277" s="1"/>
      <c r="M13277" s="4" t="e">
        <f t="shared" si="211"/>
        <v>#N/A</v>
      </c>
      <c r="N13277" t="str">
        <f>LEFT(I13277,N$1)</f>
        <v>REVELATI</v>
      </c>
      <c r="O13277" s="4">
        <f>IFERROR(INDEX($B$1968:$B$6893,MATCH($N13277,$F$1968:$F$6893,0),1),0)</f>
        <v>0</v>
      </c>
    </row>
    <row r="13278" spans="8:15" x14ac:dyDescent="0.3">
      <c r="H13278" s="1" t="s">
        <v>38130</v>
      </c>
      <c r="I13278" s="1" t="s">
        <v>20241</v>
      </c>
      <c r="J13278" s="1" t="s">
        <v>19176</v>
      </c>
      <c r="K13278" s="1">
        <v>3</v>
      </c>
      <c r="L13278" s="1"/>
      <c r="M13278" s="4" t="e">
        <f t="shared" si="211"/>
        <v>#N/A</v>
      </c>
      <c r="N13278" t="str">
        <f>LEFT(I13278,N$1)</f>
        <v xml:space="preserve">REXFORD </v>
      </c>
      <c r="O13278" s="4">
        <f>IFERROR(INDEX($B$1968:$B$6893,MATCH($N13278,$F$1968:$F$6893,0),1),0)</f>
        <v>0</v>
      </c>
    </row>
    <row r="13279" spans="8:15" x14ac:dyDescent="0.3">
      <c r="H13279" s="1" t="s">
        <v>38131</v>
      </c>
      <c r="I13279" s="1" t="s">
        <v>38132</v>
      </c>
      <c r="J13279" s="1" t="s">
        <v>19176</v>
      </c>
      <c r="K13279" s="1">
        <v>3</v>
      </c>
      <c r="L13279" s="1"/>
      <c r="M13279" s="4" t="e">
        <f t="shared" si="211"/>
        <v>#N/A</v>
      </c>
      <c r="N13279" t="str">
        <f>LEFT(I13279,N$1)</f>
        <v>RIVIAN A</v>
      </c>
      <c r="O13279" s="4">
        <f>IFERROR(INDEX($B$1968:$B$6893,MATCH($N13279,$F$1968:$F$6893,0),1),0)</f>
        <v>0</v>
      </c>
    </row>
    <row r="13280" spans="8:15" x14ac:dyDescent="0.3">
      <c r="H13280" s="1">
        <v>770323953</v>
      </c>
      <c r="I13280" s="1" t="s">
        <v>19866</v>
      </c>
      <c r="J13280" s="1" t="s">
        <v>19176</v>
      </c>
      <c r="K13280" s="1">
        <v>3</v>
      </c>
      <c r="L13280" s="1"/>
      <c r="M13280" s="4" t="e">
        <f t="shared" si="211"/>
        <v>#N/A</v>
      </c>
      <c r="N13280" t="str">
        <f>LEFT(I13280,N$1)</f>
        <v>ROBERT H</v>
      </c>
      <c r="O13280" s="4">
        <f>IFERROR(INDEX($B$1968:$B$6893,MATCH($N13280,$F$1968:$F$6893,0),1),0)</f>
        <v>0</v>
      </c>
    </row>
    <row r="13281" spans="8:15" x14ac:dyDescent="0.3">
      <c r="H13281" s="1" t="s">
        <v>38133</v>
      </c>
      <c r="I13281" s="1" t="s">
        <v>38134</v>
      </c>
      <c r="J13281" s="1" t="s">
        <v>19176</v>
      </c>
      <c r="K13281" s="1">
        <v>3</v>
      </c>
      <c r="L13281" s="1"/>
      <c r="M13281" s="4" t="e">
        <f t="shared" si="211"/>
        <v>#N/A</v>
      </c>
      <c r="N13281" t="str">
        <f>LEFT(I13281,N$1)</f>
        <v>ROCHE HL</v>
      </c>
      <c r="O13281" s="4">
        <f>IFERROR(INDEX($B$1968:$B$6893,MATCH($N13281,$F$1968:$F$6893,0),1),0)</f>
        <v>0</v>
      </c>
    </row>
    <row r="13282" spans="8:15" x14ac:dyDescent="0.3">
      <c r="H13282" s="1" t="s">
        <v>38138</v>
      </c>
      <c r="I13282" s="1" t="s">
        <v>38139</v>
      </c>
      <c r="J13282" s="1" t="s">
        <v>19176</v>
      </c>
      <c r="K13282" s="1">
        <v>3</v>
      </c>
      <c r="L13282" s="1"/>
      <c r="M13282" s="4" t="e">
        <f t="shared" si="211"/>
        <v>#N/A</v>
      </c>
      <c r="N13282" t="str">
        <f>LEFT(I13282,N$1)</f>
        <v>RYMAN HO</v>
      </c>
      <c r="O13282" s="4">
        <f>IFERROR(INDEX($B$1968:$B$6893,MATCH($N13282,$F$1968:$F$6893,0),1),0)</f>
        <v>0</v>
      </c>
    </row>
    <row r="13283" spans="8:15" x14ac:dyDescent="0.3">
      <c r="H13283" s="1" t="s">
        <v>38140</v>
      </c>
      <c r="I13283" s="1" t="s">
        <v>38141</v>
      </c>
      <c r="J13283" s="1" t="s">
        <v>19176</v>
      </c>
      <c r="K13283" s="1">
        <v>3</v>
      </c>
      <c r="L13283" s="1"/>
      <c r="M13283" s="4" t="e">
        <f t="shared" si="211"/>
        <v>#N/A</v>
      </c>
      <c r="N13283" t="str">
        <f>LEFT(I13283,N$1)</f>
        <v>RYOHIN K</v>
      </c>
      <c r="O13283" s="4">
        <f>IFERROR(INDEX($B$1968:$B$6893,MATCH($N13283,$F$1968:$F$6893,0),1),0)</f>
        <v>0</v>
      </c>
    </row>
    <row r="13284" spans="8:15" x14ac:dyDescent="0.3">
      <c r="H13284" s="1" t="s">
        <v>38142</v>
      </c>
      <c r="I13284" s="1" t="s">
        <v>38143</v>
      </c>
      <c r="J13284" s="1" t="s">
        <v>19176</v>
      </c>
      <c r="K13284" s="1">
        <v>3</v>
      </c>
      <c r="L13284" s="1"/>
      <c r="M13284" s="4" t="e">
        <f t="shared" si="211"/>
        <v>#N/A</v>
      </c>
      <c r="N13284" t="str">
        <f>LEFT(I13284,N$1)</f>
        <v>Sabra He</v>
      </c>
      <c r="O13284" s="4">
        <f>IFERROR(INDEX($B$1968:$B$6893,MATCH($N13284,$F$1968:$F$6893,0),1),0)</f>
        <v>0</v>
      </c>
    </row>
    <row r="13285" spans="8:15" x14ac:dyDescent="0.3">
      <c r="H13285" s="1" t="s">
        <v>38144</v>
      </c>
      <c r="I13285" s="1" t="s">
        <v>22380</v>
      </c>
      <c r="J13285" s="1" t="s">
        <v>19176</v>
      </c>
      <c r="K13285" s="1">
        <v>3</v>
      </c>
      <c r="L13285" s="1"/>
      <c r="M13285" s="4" t="e">
        <f t="shared" si="211"/>
        <v>#N/A</v>
      </c>
      <c r="N13285" t="str">
        <f>LEFT(I13285,N$1)</f>
        <v>SAFEHOLD</v>
      </c>
      <c r="O13285" s="4">
        <f>IFERROR(INDEX($B$1968:$B$6893,MATCH($N13285,$F$1968:$F$6893,0),1),0)</f>
        <v>0</v>
      </c>
    </row>
    <row r="13286" spans="8:15" x14ac:dyDescent="0.3">
      <c r="H13286" s="1" t="s">
        <v>38147</v>
      </c>
      <c r="I13286" s="1" t="s">
        <v>1594</v>
      </c>
      <c r="J13286" s="1" t="s">
        <v>19176</v>
      </c>
      <c r="K13286" s="1">
        <v>3</v>
      </c>
      <c r="L13286" s="1"/>
      <c r="M13286" s="4" t="e">
        <f t="shared" si="211"/>
        <v>#N/A</v>
      </c>
      <c r="N13286" t="str">
        <f>LEFT(I13286,N$1)</f>
        <v>SAIA INC</v>
      </c>
      <c r="O13286" s="4">
        <f>IFERROR(INDEX($B$1968:$B$6893,MATCH($N13286,$F$1968:$F$6893,0),1),0)</f>
        <v>0</v>
      </c>
    </row>
    <row r="13287" spans="8:15" x14ac:dyDescent="0.3">
      <c r="H13287" s="1" t="s">
        <v>38150</v>
      </c>
      <c r="I13287" s="1" t="s">
        <v>966</v>
      </c>
      <c r="J13287" s="1" t="s">
        <v>19176</v>
      </c>
      <c r="K13287" s="1">
        <v>3</v>
      </c>
      <c r="L13287" s="1"/>
      <c r="M13287" s="4" t="e">
        <f t="shared" si="211"/>
        <v>#N/A</v>
      </c>
      <c r="N13287" t="str">
        <f>LEFT(I13287,N$1)</f>
        <v>SBA COMM</v>
      </c>
      <c r="O13287" s="4">
        <f>IFERROR(INDEX($B$1968:$B$6893,MATCH($N13287,$F$1968:$F$6893,0),1),0)</f>
        <v>0</v>
      </c>
    </row>
    <row r="13288" spans="8:15" x14ac:dyDescent="0.3">
      <c r="H13288" s="1">
        <v>808524907</v>
      </c>
      <c r="I13288" s="1" t="s">
        <v>19359</v>
      </c>
      <c r="J13288" s="1" t="s">
        <v>19176</v>
      </c>
      <c r="K13288" s="1">
        <v>3</v>
      </c>
      <c r="L13288" s="1"/>
      <c r="M13288" s="4" t="e">
        <f t="shared" si="211"/>
        <v>#N/A</v>
      </c>
      <c r="N13288" t="str">
        <f>LEFT(I13288,N$1)</f>
        <v>SCHWAB S</v>
      </c>
      <c r="O13288" s="4">
        <f>IFERROR(INDEX($B$1968:$B$6893,MATCH($N13288,$F$1968:$F$6893,0),1),0)</f>
        <v>0</v>
      </c>
    </row>
    <row r="13289" spans="8:15" x14ac:dyDescent="0.3">
      <c r="H13289" s="1" t="s">
        <v>38155</v>
      </c>
      <c r="I13289" s="1" t="s">
        <v>38156</v>
      </c>
      <c r="J13289" s="1" t="s">
        <v>19176</v>
      </c>
      <c r="K13289" s="1">
        <v>3</v>
      </c>
      <c r="L13289" s="1"/>
      <c r="M13289" s="4" t="e">
        <f t="shared" si="211"/>
        <v>#N/A</v>
      </c>
      <c r="N13289" t="str">
        <f>LEFT(I13289,N$1)</f>
        <v>SEALED A</v>
      </c>
      <c r="O13289" s="4">
        <f>IFERROR(INDEX($B$1968:$B$6893,MATCH($N13289,$F$1968:$F$6893,0),1),0)</f>
        <v>0</v>
      </c>
    </row>
    <row r="13290" spans="8:15" x14ac:dyDescent="0.3">
      <c r="H13290" s="1">
        <v>817565954</v>
      </c>
      <c r="I13290" s="1" t="s">
        <v>20030</v>
      </c>
      <c r="J13290" s="1" t="s">
        <v>19176</v>
      </c>
      <c r="K13290" s="1">
        <v>3</v>
      </c>
      <c r="L13290" s="1"/>
      <c r="M13290" s="4" t="e">
        <f t="shared" si="211"/>
        <v>#N/A</v>
      </c>
      <c r="N13290" t="str">
        <f>LEFT(I13290,N$1)</f>
        <v xml:space="preserve">SERVICE </v>
      </c>
      <c r="O13290" s="4">
        <f>IFERROR(INDEX($B$1968:$B$6893,MATCH($N13290,$F$1968:$F$6893,0),1),0)</f>
        <v>0</v>
      </c>
    </row>
    <row r="13291" spans="8:15" x14ac:dyDescent="0.3">
      <c r="H13291" s="1" t="s">
        <v>38160</v>
      </c>
      <c r="I13291" s="1" t="s">
        <v>38161</v>
      </c>
      <c r="J13291" s="1" t="s">
        <v>19176</v>
      </c>
      <c r="K13291" s="1">
        <v>3</v>
      </c>
      <c r="L13291" s="1"/>
      <c r="M13291" s="4" t="e">
        <f t="shared" si="211"/>
        <v>#N/A</v>
      </c>
      <c r="N13291" t="str">
        <f>LEFT(I13291,N$1)</f>
        <v>SEVEN &amp;a</v>
      </c>
      <c r="O13291" s="4">
        <f>IFERROR(INDEX($B$1968:$B$6893,MATCH($N13291,$F$1968:$F$6893,0),1),0)</f>
        <v>0</v>
      </c>
    </row>
    <row r="13292" spans="8:15" x14ac:dyDescent="0.3">
      <c r="H13292" s="1">
        <v>818800104</v>
      </c>
      <c r="I13292" s="1" t="s">
        <v>38162</v>
      </c>
      <c r="J13292" s="1" t="s">
        <v>19176</v>
      </c>
      <c r="K13292" s="1">
        <v>3</v>
      </c>
      <c r="L13292" s="1"/>
      <c r="M13292" s="4" t="e">
        <f t="shared" si="211"/>
        <v>#N/A</v>
      </c>
      <c r="N13292" t="str">
        <f>LEFT(I13292,N$1)</f>
        <v>SGS SA -</v>
      </c>
      <c r="O13292" s="4">
        <f>IFERROR(INDEX($B$1968:$B$6893,MATCH($N13292,$F$1968:$F$6893,0),1),0)</f>
        <v>0</v>
      </c>
    </row>
    <row r="13293" spans="8:15" x14ac:dyDescent="0.3">
      <c r="H13293" s="1" t="s">
        <v>38163</v>
      </c>
      <c r="I13293" s="1" t="s">
        <v>38164</v>
      </c>
      <c r="J13293" s="1" t="s">
        <v>19176</v>
      </c>
      <c r="K13293" s="1">
        <v>3</v>
      </c>
      <c r="L13293" s="1"/>
      <c r="M13293" s="4" t="e">
        <f t="shared" si="211"/>
        <v>#N/A</v>
      </c>
      <c r="N13293" t="str">
        <f>LEFT(I13293,N$1)</f>
        <v>SHENZHOU</v>
      </c>
      <c r="O13293" s="4">
        <f>IFERROR(INDEX($B$1968:$B$6893,MATCH($N13293,$F$1968:$F$6893,0),1),0)</f>
        <v>0</v>
      </c>
    </row>
    <row r="13294" spans="8:15" x14ac:dyDescent="0.3">
      <c r="H13294" s="1" t="s">
        <v>38165</v>
      </c>
      <c r="I13294" s="1" t="s">
        <v>38166</v>
      </c>
      <c r="J13294" s="1" t="s">
        <v>19176</v>
      </c>
      <c r="K13294" s="1">
        <v>3</v>
      </c>
      <c r="L13294" s="1"/>
      <c r="M13294" s="4" t="e">
        <f t="shared" si="211"/>
        <v>#N/A</v>
      </c>
      <c r="N13294" t="str">
        <f>LEFT(I13294,N$1)</f>
        <v xml:space="preserve">SHIMANO </v>
      </c>
      <c r="O13294" s="4">
        <f>IFERROR(INDEX($B$1968:$B$6893,MATCH($N13294,$F$1968:$F$6893,0),1),0)</f>
        <v>0</v>
      </c>
    </row>
    <row r="13295" spans="8:15" x14ac:dyDescent="0.3">
      <c r="H13295" s="1">
        <v>830816609</v>
      </c>
      <c r="I13295" s="1" t="s">
        <v>38170</v>
      </c>
      <c r="J13295" s="1" t="s">
        <v>19176</v>
      </c>
      <c r="K13295" s="1">
        <v>3</v>
      </c>
      <c r="L13295" s="1"/>
      <c r="M13295" s="4" t="e">
        <f t="shared" si="211"/>
        <v>#N/A</v>
      </c>
      <c r="N13295" t="str">
        <f>LEFT(I13295,N$1)</f>
        <v>SKYHARBO</v>
      </c>
      <c r="O13295" s="4">
        <f>IFERROR(INDEX($B$1968:$B$6893,MATCH($N13295,$F$1968:$F$6893,0),1),0)</f>
        <v>0</v>
      </c>
    </row>
    <row r="13296" spans="8:15" x14ac:dyDescent="0.3">
      <c r="H13296" s="1" t="s">
        <v>38173</v>
      </c>
      <c r="I13296" s="1" t="s">
        <v>38174</v>
      </c>
      <c r="J13296" s="1" t="s">
        <v>19176</v>
      </c>
      <c r="K13296" s="1">
        <v>3</v>
      </c>
      <c r="L13296" s="1"/>
      <c r="M13296" s="4" t="e">
        <f t="shared" si="211"/>
        <v>#N/A</v>
      </c>
      <c r="N13296" t="str">
        <f>LEFT(I13296,N$1)</f>
        <v>Smile Di</v>
      </c>
      <c r="O13296" s="4">
        <f>IFERROR(INDEX($B$1968:$B$6893,MATCH($N13296,$F$1968:$F$6893,0),1),0)</f>
        <v>0</v>
      </c>
    </row>
    <row r="13297" spans="8:15" x14ac:dyDescent="0.3">
      <c r="H13297" s="1">
        <v>833792104</v>
      </c>
      <c r="I13297" s="1" t="s">
        <v>38177</v>
      </c>
      <c r="J13297" s="1" t="s">
        <v>19176</v>
      </c>
      <c r="K13297" s="1">
        <v>3</v>
      </c>
      <c r="L13297" s="1"/>
      <c r="M13297" s="4" t="e">
        <f t="shared" si="211"/>
        <v>#N/A</v>
      </c>
      <c r="N13297" t="str">
        <f>LEFT(I13297,N$1)</f>
        <v>Sodexo</v>
      </c>
      <c r="O13297" s="4">
        <f>IFERROR(INDEX($B$1968:$B$6893,MATCH($N13297,$F$1968:$F$6893,0),1),0)</f>
        <v>0</v>
      </c>
    </row>
    <row r="13298" spans="8:15" x14ac:dyDescent="0.3">
      <c r="H13298" s="1" t="s">
        <v>38184</v>
      </c>
      <c r="I13298" s="1" t="s">
        <v>19512</v>
      </c>
      <c r="J13298" s="1" t="s">
        <v>19176</v>
      </c>
      <c r="K13298" s="1">
        <v>3</v>
      </c>
      <c r="L13298" s="1"/>
      <c r="M13298" s="4" t="e">
        <f t="shared" si="211"/>
        <v>#N/A</v>
      </c>
      <c r="N13298" t="str">
        <f>LEFT(I13298,N$1)</f>
        <v>SPDR SER</v>
      </c>
      <c r="O13298" s="4">
        <f>IFERROR(INDEX($B$1968:$B$6893,MATCH($N13298,$F$1968:$F$6893,0),1),0)</f>
        <v>0</v>
      </c>
    </row>
    <row r="13299" spans="8:15" x14ac:dyDescent="0.3">
      <c r="H13299" s="1" t="s">
        <v>38185</v>
      </c>
      <c r="I13299" s="1" t="s">
        <v>38186</v>
      </c>
      <c r="J13299" s="1" t="s">
        <v>19176</v>
      </c>
      <c r="K13299" s="1">
        <v>3</v>
      </c>
      <c r="L13299" s="1"/>
      <c r="M13299" s="4" t="e">
        <f t="shared" si="211"/>
        <v>#N/A</v>
      </c>
      <c r="N13299" t="str">
        <f>LEFT(I13299,N$1)</f>
        <v>SPIRAX S</v>
      </c>
      <c r="O13299" s="4">
        <f>IFERROR(INDEX($B$1968:$B$6893,MATCH($N13299,$F$1968:$F$6893,0),1),0)</f>
        <v>0</v>
      </c>
    </row>
    <row r="13300" spans="8:15" x14ac:dyDescent="0.3">
      <c r="H13300" s="1" t="s">
        <v>38190</v>
      </c>
      <c r="I13300" s="1" t="s">
        <v>3437</v>
      </c>
      <c r="J13300" s="1" t="s">
        <v>19176</v>
      </c>
      <c r="K13300" s="1">
        <v>3</v>
      </c>
      <c r="L13300" s="1"/>
      <c r="M13300" s="4" t="e">
        <f t="shared" si="211"/>
        <v>#N/A</v>
      </c>
      <c r="N13300" t="str">
        <f>LEFT(I13300,N$1)</f>
        <v>Sprout S</v>
      </c>
      <c r="O13300" s="4">
        <f>IFERROR(INDEX($B$1968:$B$6893,MATCH($N13300,$F$1968:$F$6893,0),1),0)</f>
        <v>0</v>
      </c>
    </row>
    <row r="13301" spans="8:15" x14ac:dyDescent="0.3">
      <c r="H13301" s="1" t="s">
        <v>41360</v>
      </c>
      <c r="I13301" s="1" t="s">
        <v>21295</v>
      </c>
      <c r="J13301" s="1" t="s">
        <v>19176</v>
      </c>
      <c r="K13301" s="1">
        <v>3</v>
      </c>
      <c r="L13301" s="1"/>
      <c r="M13301" s="4" t="e">
        <f t="shared" si="211"/>
        <v>#N/A</v>
      </c>
      <c r="N13301" t="str">
        <f>LEFT(I13301,N$1)</f>
        <v>SPX TECH</v>
      </c>
      <c r="O13301" s="4">
        <f>IFERROR(INDEX($B$1968:$B$6893,MATCH($N13301,$F$1968:$F$6893,0),1),0)</f>
        <v>0</v>
      </c>
    </row>
    <row r="13302" spans="8:15" x14ac:dyDescent="0.3">
      <c r="H13302" s="1" t="s">
        <v>38191</v>
      </c>
      <c r="I13302" s="1" t="s">
        <v>20069</v>
      </c>
      <c r="J13302" s="1" t="s">
        <v>19176</v>
      </c>
      <c r="K13302" s="1">
        <v>3</v>
      </c>
      <c r="L13302" s="1"/>
      <c r="M13302" s="4" t="e">
        <f t="shared" si="211"/>
        <v>#N/A</v>
      </c>
      <c r="N13302" t="str">
        <f>LEFT(I13302,N$1)</f>
        <v>STAG IND</v>
      </c>
      <c r="O13302" s="4">
        <f>IFERROR(INDEX($B$1968:$B$6893,MATCH($N13302,$F$1968:$F$6893,0),1),0)</f>
        <v>0</v>
      </c>
    </row>
    <row r="13303" spans="8:15" x14ac:dyDescent="0.3">
      <c r="H13303" s="1" t="s">
        <v>38198</v>
      </c>
      <c r="I13303" s="1" t="s">
        <v>21200</v>
      </c>
      <c r="J13303" s="1" t="s">
        <v>19176</v>
      </c>
      <c r="K13303" s="1">
        <v>3</v>
      </c>
      <c r="L13303" s="1"/>
      <c r="M13303" s="4" t="e">
        <f t="shared" si="211"/>
        <v>#N/A</v>
      </c>
      <c r="N13303" t="str">
        <f>LEFT(I13303,N$1)</f>
        <v>STRIDE I</v>
      </c>
      <c r="O13303" s="4">
        <f>IFERROR(INDEX($B$1968:$B$6893,MATCH($N13303,$F$1968:$F$6893,0),1),0)</f>
        <v>0</v>
      </c>
    </row>
    <row r="13304" spans="8:15" x14ac:dyDescent="0.3">
      <c r="H13304" s="1" t="s">
        <v>38199</v>
      </c>
      <c r="I13304" s="1" t="s">
        <v>38200</v>
      </c>
      <c r="J13304" s="1" t="s">
        <v>19176</v>
      </c>
      <c r="K13304" s="1">
        <v>3</v>
      </c>
      <c r="L13304" s="1"/>
      <c r="M13304" s="4" t="e">
        <f t="shared" si="211"/>
        <v>#N/A</v>
      </c>
      <c r="N13304" t="str">
        <f>LEFT(I13304,N$1)</f>
        <v>SUMITOMO</v>
      </c>
      <c r="O13304" s="4">
        <f>IFERROR(INDEX($B$1968:$B$6893,MATCH($N13304,$F$1968:$F$6893,0),1),0)</f>
        <v>0</v>
      </c>
    </row>
    <row r="13305" spans="8:15" x14ac:dyDescent="0.3">
      <c r="H13305" s="1" t="s">
        <v>38203</v>
      </c>
      <c r="I13305" s="1" t="s">
        <v>38204</v>
      </c>
      <c r="J13305" s="1" t="s">
        <v>19176</v>
      </c>
      <c r="K13305" s="1">
        <v>3</v>
      </c>
      <c r="L13305" s="1"/>
      <c r="M13305" s="4" t="e">
        <f t="shared" si="211"/>
        <v>#N/A</v>
      </c>
      <c r="N13305" t="str">
        <f>LEFT(I13305,N$1)</f>
        <v>SUTTER R</v>
      </c>
      <c r="O13305" s="4">
        <f>IFERROR(INDEX($B$1968:$B$6893,MATCH($N13305,$F$1968:$F$6893,0),1),0)</f>
        <v>0</v>
      </c>
    </row>
    <row r="13306" spans="8:15" x14ac:dyDescent="0.3">
      <c r="H13306" s="1" t="s">
        <v>38206</v>
      </c>
      <c r="I13306" s="1" t="s">
        <v>38207</v>
      </c>
      <c r="J13306" s="1" t="s">
        <v>19176</v>
      </c>
      <c r="K13306" s="1">
        <v>3</v>
      </c>
      <c r="L13306" s="1"/>
      <c r="M13306" s="4" t="e">
        <f t="shared" si="211"/>
        <v>#N/A</v>
      </c>
      <c r="N13306" t="str">
        <f>LEFT(I13306,N$1)</f>
        <v xml:space="preserve">SYNOVUS </v>
      </c>
      <c r="O13306" s="4">
        <f>IFERROR(INDEX($B$1968:$B$6893,MATCH($N13306,$F$1968:$F$6893,0),1),0)</f>
        <v>0</v>
      </c>
    </row>
    <row r="13307" spans="8:15" x14ac:dyDescent="0.3">
      <c r="H13307" s="1" t="s">
        <v>38208</v>
      </c>
      <c r="I13307" s="1" t="s">
        <v>38209</v>
      </c>
      <c r="J13307" s="1" t="s">
        <v>19176</v>
      </c>
      <c r="K13307" s="1">
        <v>3</v>
      </c>
      <c r="L13307" s="1"/>
      <c r="M13307" s="4" t="e">
        <f t="shared" si="211"/>
        <v>#N/A</v>
      </c>
      <c r="N13307" t="str">
        <f>LEFT(I13307,N$1)</f>
        <v>TD SYNNE</v>
      </c>
      <c r="O13307" s="4">
        <f>IFERROR(INDEX($B$1968:$B$6893,MATCH($N13307,$F$1968:$F$6893,0),1),0)</f>
        <v>0</v>
      </c>
    </row>
    <row r="13308" spans="8:15" x14ac:dyDescent="0.3">
      <c r="H13308" s="1" t="s">
        <v>38210</v>
      </c>
      <c r="I13308" s="1" t="s">
        <v>38211</v>
      </c>
      <c r="J13308" s="1" t="s">
        <v>19176</v>
      </c>
      <c r="K13308" s="1">
        <v>3</v>
      </c>
      <c r="L13308" s="1"/>
      <c r="M13308" s="4" t="e">
        <f t="shared" si="211"/>
        <v>#N/A</v>
      </c>
      <c r="N13308" t="str">
        <f>LEFT(I13308,N$1)</f>
        <v>TD SYNNE</v>
      </c>
      <c r="O13308" s="4">
        <f>IFERROR(INDEX($B$1968:$B$6893,MATCH($N13308,$F$1968:$F$6893,0),1),0)</f>
        <v>0</v>
      </c>
    </row>
    <row r="13309" spans="8:15" x14ac:dyDescent="0.3">
      <c r="H13309" s="1" t="s">
        <v>38213</v>
      </c>
      <c r="I13309" s="1" t="s">
        <v>21762</v>
      </c>
      <c r="J13309" s="1" t="s">
        <v>19176</v>
      </c>
      <c r="K13309" s="1">
        <v>3</v>
      </c>
      <c r="L13309" s="1"/>
      <c r="M13309" s="4" t="e">
        <f t="shared" si="211"/>
        <v>#N/A</v>
      </c>
      <c r="N13309" t="str">
        <f>LEFT(I13309,N$1)</f>
        <v>TECHTARG</v>
      </c>
      <c r="O13309" s="4">
        <f>IFERROR(INDEX($B$1968:$B$6893,MATCH($N13309,$F$1968:$F$6893,0),1),0)</f>
        <v>0</v>
      </c>
    </row>
    <row r="13310" spans="8:15" x14ac:dyDescent="0.3">
      <c r="H13310" s="1" t="s">
        <v>38214</v>
      </c>
      <c r="I13310" s="1" t="s">
        <v>33097</v>
      </c>
      <c r="J13310" s="1" t="s">
        <v>19176</v>
      </c>
      <c r="K13310" s="1">
        <v>3</v>
      </c>
      <c r="L13310" s="1"/>
      <c r="M13310" s="4" t="e">
        <f t="shared" si="211"/>
        <v>#N/A</v>
      </c>
      <c r="N13310" t="str">
        <f>LEFT(I13310,N$1)</f>
        <v>TECHTRON</v>
      </c>
      <c r="O13310" s="4">
        <f>IFERROR(INDEX($B$1968:$B$6893,MATCH($N13310,$F$1968:$F$6893,0),1),0)</f>
        <v>0</v>
      </c>
    </row>
    <row r="13311" spans="8:15" x14ac:dyDescent="0.3">
      <c r="H13311" s="1" t="s">
        <v>38216</v>
      </c>
      <c r="I13311" s="1" t="s">
        <v>38217</v>
      </c>
      <c r="J13311" s="1" t="s">
        <v>19176</v>
      </c>
      <c r="K13311" s="1">
        <v>3</v>
      </c>
      <c r="L13311" s="1"/>
      <c r="M13311" s="4" t="e">
        <f t="shared" si="211"/>
        <v>#N/A</v>
      </c>
      <c r="N13311" t="str">
        <f>LEFT(I13311,N$1)</f>
        <v>TELLURIA</v>
      </c>
      <c r="O13311" s="4">
        <f>IFERROR(INDEX($B$1968:$B$6893,MATCH($N13311,$F$1968:$F$6893,0),1),0)</f>
        <v>0</v>
      </c>
    </row>
    <row r="13312" spans="8:15" x14ac:dyDescent="0.3">
      <c r="H13312" s="1" t="s">
        <v>38218</v>
      </c>
      <c r="I13312" s="1" t="s">
        <v>20506</v>
      </c>
      <c r="J13312" s="1" t="s">
        <v>19176</v>
      </c>
      <c r="K13312" s="1">
        <v>3</v>
      </c>
      <c r="L13312" s="1"/>
      <c r="M13312" s="4" t="e">
        <f t="shared" si="211"/>
        <v>#N/A</v>
      </c>
      <c r="N13312" t="str">
        <f>LEFT(I13312,N$1)</f>
        <v>TELUS CO</v>
      </c>
      <c r="O13312" s="4">
        <f>IFERROR(INDEX($B$1968:$B$6893,MATCH($N13312,$F$1968:$F$6893,0),1),0)</f>
        <v>0</v>
      </c>
    </row>
    <row r="13313" spans="8:15" x14ac:dyDescent="0.3">
      <c r="H13313" s="1" t="s">
        <v>38219</v>
      </c>
      <c r="I13313" s="1" t="s">
        <v>38220</v>
      </c>
      <c r="J13313" s="1" t="s">
        <v>19176</v>
      </c>
      <c r="K13313" s="1">
        <v>3</v>
      </c>
      <c r="L13313" s="1"/>
      <c r="M13313" s="4" t="e">
        <f t="shared" si="211"/>
        <v>#N/A</v>
      </c>
      <c r="N13313" t="str">
        <f>LEFT(I13313,N$1)</f>
        <v xml:space="preserve">TENCENT </v>
      </c>
      <c r="O13313" s="4">
        <f>IFERROR(INDEX($B$1968:$B$6893,MATCH($N13313,$F$1968:$F$6893,0),1),0)</f>
        <v>0</v>
      </c>
    </row>
    <row r="13314" spans="8:15" x14ac:dyDescent="0.3">
      <c r="H13314" s="1">
        <v>882610108</v>
      </c>
      <c r="I13314" s="1" t="s">
        <v>38222</v>
      </c>
      <c r="J13314" s="1" t="s">
        <v>19176</v>
      </c>
      <c r="K13314" s="1">
        <v>3</v>
      </c>
      <c r="L13314" s="1"/>
      <c r="M13314" s="4" t="e">
        <f t="shared" si="211"/>
        <v>#N/A</v>
      </c>
      <c r="N13314" t="str">
        <f>LEFT(I13314,N$1)</f>
        <v>Texas Pa</v>
      </c>
      <c r="O13314" s="4">
        <f>IFERROR(INDEX($B$1968:$B$6893,MATCH($N13314,$F$1968:$F$6893,0),1),0)</f>
        <v>0</v>
      </c>
    </row>
    <row r="13315" spans="8:15" x14ac:dyDescent="0.3">
      <c r="H13315" s="1">
        <v>884903959</v>
      </c>
      <c r="I13315" s="1" t="s">
        <v>20139</v>
      </c>
      <c r="J13315" s="1" t="s">
        <v>19176</v>
      </c>
      <c r="K13315" s="1">
        <v>3</v>
      </c>
      <c r="L13315" s="1"/>
      <c r="M13315" s="4" t="e">
        <f t="shared" si="211"/>
        <v>#N/A</v>
      </c>
      <c r="N13315" t="str">
        <f>LEFT(I13315,N$1)</f>
        <v xml:space="preserve">THOMSON </v>
      </c>
      <c r="O13315" s="4">
        <f>IFERROR(INDEX($B$1968:$B$6893,MATCH($N13315,$F$1968:$F$6893,0),1),0)</f>
        <v>0</v>
      </c>
    </row>
    <row r="13316" spans="8:15" x14ac:dyDescent="0.3">
      <c r="H13316" s="1" t="s">
        <v>38223</v>
      </c>
      <c r="I13316" s="1" t="s">
        <v>38224</v>
      </c>
      <c r="J13316" s="1" t="s">
        <v>19176</v>
      </c>
      <c r="K13316" s="1">
        <v>3</v>
      </c>
      <c r="L13316" s="1"/>
      <c r="M13316" s="4" t="e">
        <f t="shared" si="211"/>
        <v>#N/A</v>
      </c>
      <c r="N13316" t="str">
        <f>LEFT(I13316,N$1)</f>
        <v>THREE SI</v>
      </c>
      <c r="O13316" s="4">
        <f>IFERROR(INDEX($B$1968:$B$6893,MATCH($N13316,$F$1968:$F$6893,0),1),0)</f>
        <v>0</v>
      </c>
    </row>
    <row r="13317" spans="8:15" x14ac:dyDescent="0.3">
      <c r="H13317" s="1" t="s">
        <v>38226</v>
      </c>
      <c r="I13317" s="1" t="s">
        <v>38227</v>
      </c>
      <c r="J13317" s="1" t="s">
        <v>19176</v>
      </c>
      <c r="K13317" s="1">
        <v>3</v>
      </c>
      <c r="L13317" s="1"/>
      <c r="M13317" s="4" t="e">
        <f t="shared" si="211"/>
        <v>#N/A</v>
      </c>
      <c r="N13317" t="str">
        <f>LEFT(I13317,N$1)</f>
        <v>TOPBUILD</v>
      </c>
      <c r="O13317" s="4">
        <f>IFERROR(INDEX($B$1968:$B$6893,MATCH($N13317,$F$1968:$F$6893,0),1),0)</f>
        <v>0</v>
      </c>
    </row>
    <row r="13318" spans="8:15" x14ac:dyDescent="0.3">
      <c r="H13318" s="1">
        <v>872657901</v>
      </c>
      <c r="I13318" s="1" t="s">
        <v>23416</v>
      </c>
      <c r="J13318" s="1" t="s">
        <v>19176</v>
      </c>
      <c r="K13318" s="1">
        <v>3</v>
      </c>
      <c r="L13318" s="1"/>
      <c r="M13318" s="4" t="e">
        <f t="shared" si="211"/>
        <v>#N/A</v>
      </c>
      <c r="N13318" t="str">
        <f>LEFT(I13318,N$1)</f>
        <v>TPG INC</v>
      </c>
      <c r="O13318" s="4">
        <f>IFERROR(INDEX($B$1968:$B$6893,MATCH($N13318,$F$1968:$F$6893,0),1),0)</f>
        <v>0</v>
      </c>
    </row>
    <row r="13319" spans="8:15" x14ac:dyDescent="0.3">
      <c r="H13319" s="1">
        <v>900435207</v>
      </c>
      <c r="I13319" s="1" t="s">
        <v>38233</v>
      </c>
      <c r="J13319" s="1" t="s">
        <v>19176</v>
      </c>
      <c r="K13319" s="1">
        <v>3</v>
      </c>
      <c r="L13319" s="1"/>
      <c r="M13319" s="4" t="e">
        <f t="shared" si="211"/>
        <v>#N/A</v>
      </c>
      <c r="N13319" t="str">
        <f>LEFT(I13319,N$1)</f>
        <v>TURQUOIS</v>
      </c>
      <c r="O13319" s="4">
        <f>IFERROR(INDEX($B$1968:$B$6893,MATCH($N13319,$F$1968:$F$6893,0),1),0)</f>
        <v>0</v>
      </c>
    </row>
    <row r="13320" spans="8:15" x14ac:dyDescent="0.3">
      <c r="H13320" s="1">
        <v>23586900</v>
      </c>
      <c r="I13320" s="1" t="s">
        <v>20847</v>
      </c>
      <c r="J13320" s="1" t="s">
        <v>19176</v>
      </c>
      <c r="K13320" s="1">
        <v>3</v>
      </c>
      <c r="L13320" s="1"/>
      <c r="M13320" s="4" t="e">
        <f t="shared" si="211"/>
        <v>#N/A</v>
      </c>
      <c r="N13320" t="str">
        <f>LEFT(I13320,N$1)</f>
        <v>U HAUL H</v>
      </c>
      <c r="O13320" s="4">
        <f>IFERROR(INDEX($B$1968:$B$6893,MATCH($N13320,$F$1968:$F$6893,0),1),0)</f>
        <v>0</v>
      </c>
    </row>
    <row r="13321" spans="8:15" x14ac:dyDescent="0.3">
      <c r="H13321" s="1" t="s">
        <v>38235</v>
      </c>
      <c r="I13321" s="1" t="s">
        <v>20482</v>
      </c>
      <c r="J13321" s="1" t="s">
        <v>19176</v>
      </c>
      <c r="K13321" s="1">
        <v>3</v>
      </c>
      <c r="L13321" s="1"/>
      <c r="M13321" s="4" t="e">
        <f t="shared" si="211"/>
        <v>#N/A</v>
      </c>
      <c r="N13321" t="str">
        <f>LEFT(I13321,N$1)</f>
        <v>UIPATH I</v>
      </c>
      <c r="O13321" s="4">
        <f>IFERROR(INDEX($B$1968:$B$6893,MATCH($N13321,$F$1968:$F$6893,0),1),0)</f>
        <v>0</v>
      </c>
    </row>
    <row r="13322" spans="8:15" x14ac:dyDescent="0.3">
      <c r="H13322" s="1" t="s">
        <v>38237</v>
      </c>
      <c r="I13322" s="1" t="s">
        <v>21307</v>
      </c>
      <c r="J13322" s="1" t="s">
        <v>19176</v>
      </c>
      <c r="K13322" s="1">
        <v>3</v>
      </c>
      <c r="L13322" s="1"/>
      <c r="M13322" s="4" t="e">
        <f t="shared" si="211"/>
        <v>#N/A</v>
      </c>
      <c r="N13322" t="str">
        <f>LEFT(I13322,N$1)</f>
        <v>ULTRAGEN</v>
      </c>
      <c r="O13322" s="4">
        <f>IFERROR(INDEX($B$1968:$B$6893,MATCH($N13322,$F$1968:$F$6893,0),1),0)</f>
        <v>0</v>
      </c>
    </row>
    <row r="13323" spans="8:15" x14ac:dyDescent="0.3">
      <c r="H13323" s="1">
        <v>909218406</v>
      </c>
      <c r="I13323" s="1" t="s">
        <v>38238</v>
      </c>
      <c r="J13323" s="1" t="s">
        <v>19176</v>
      </c>
      <c r="K13323" s="1">
        <v>3</v>
      </c>
      <c r="L13323" s="1"/>
      <c r="M13323" s="4" t="e">
        <f t="shared" si="211"/>
        <v>#N/A</v>
      </c>
      <c r="N13323" t="str">
        <f>LEFT(I13323,N$1)</f>
        <v>Unit Cor</v>
      </c>
      <c r="O13323" s="4">
        <f>IFERROR(INDEX($B$1968:$B$6893,MATCH($N13323,$F$1968:$F$6893,0),1),0)</f>
        <v>0</v>
      </c>
    </row>
    <row r="13324" spans="8:15" x14ac:dyDescent="0.3">
      <c r="H13324" s="1" t="s">
        <v>38239</v>
      </c>
      <c r="I13324" s="1" t="s">
        <v>38240</v>
      </c>
      <c r="J13324" s="1" t="s">
        <v>19176</v>
      </c>
      <c r="K13324" s="1">
        <v>3</v>
      </c>
      <c r="L13324" s="1"/>
      <c r="M13324" s="4" t="e">
        <f t="shared" si="211"/>
        <v>#N/A</v>
      </c>
      <c r="N13324" t="str">
        <f>LEFT(I13324,N$1)</f>
        <v>UNITED T</v>
      </c>
      <c r="O13324" s="4">
        <f>IFERROR(INDEX($B$1968:$B$6893,MATCH($N13324,$F$1968:$F$6893,0),1),0)</f>
        <v>0</v>
      </c>
    </row>
    <row r="13325" spans="8:15" x14ac:dyDescent="0.3">
      <c r="H13325" s="1" t="s">
        <v>38241</v>
      </c>
      <c r="I13325" s="1" t="s">
        <v>38242</v>
      </c>
      <c r="J13325" s="1" t="s">
        <v>19176</v>
      </c>
      <c r="K13325" s="1">
        <v>3</v>
      </c>
      <c r="L13325" s="1"/>
      <c r="M13325" s="4" t="e">
        <f t="shared" si="211"/>
        <v>#N/A</v>
      </c>
      <c r="N13325" t="str">
        <f>LEFT(I13325,N$1)</f>
        <v>UNITI GR</v>
      </c>
      <c r="O13325" s="4">
        <f>IFERROR(INDEX($B$1968:$B$6893,MATCH($N13325,$F$1968:$F$6893,0),1),0)</f>
        <v>0</v>
      </c>
    </row>
    <row r="13326" spans="8:15" x14ac:dyDescent="0.3">
      <c r="H13326" s="1" t="s">
        <v>38246</v>
      </c>
      <c r="I13326" s="1" t="s">
        <v>31974</v>
      </c>
      <c r="J13326" s="1" t="s">
        <v>19176</v>
      </c>
      <c r="K13326" s="1">
        <v>3</v>
      </c>
      <c r="L13326" s="1"/>
      <c r="M13326" s="4" t="e">
        <f t="shared" si="211"/>
        <v>#N/A</v>
      </c>
      <c r="N13326" t="str">
        <f>LEFT(I13326,N$1)</f>
        <v xml:space="preserve">UPSTART </v>
      </c>
      <c r="O13326" s="4">
        <f>IFERROR(INDEX($B$1968:$B$6893,MATCH($N13326,$F$1968:$F$6893,0),1),0)</f>
        <v>0</v>
      </c>
    </row>
    <row r="13327" spans="8:15" x14ac:dyDescent="0.3">
      <c r="H13327" s="1" t="s">
        <v>38247</v>
      </c>
      <c r="I13327" s="1" t="s">
        <v>38248</v>
      </c>
      <c r="J13327" s="1" t="s">
        <v>19176</v>
      </c>
      <c r="K13327" s="1">
        <v>3</v>
      </c>
      <c r="L13327" s="1"/>
      <c r="M13327" s="4" t="e">
        <f t="shared" si="211"/>
        <v>#N/A</v>
      </c>
      <c r="N13327" t="str">
        <f>LEFT(I13327,N$1)</f>
        <v>UPWORK I</v>
      </c>
      <c r="O13327" s="4">
        <f>IFERROR(INDEX($B$1968:$B$6893,MATCH($N13327,$F$1968:$F$6893,0),1),0)</f>
        <v>0</v>
      </c>
    </row>
    <row r="13328" spans="8:15" x14ac:dyDescent="0.3">
      <c r="H13328" s="1" t="s">
        <v>38251</v>
      </c>
      <c r="I13328" s="1" t="s">
        <v>38252</v>
      </c>
      <c r="J13328" s="1" t="s">
        <v>19176</v>
      </c>
      <c r="K13328" s="1">
        <v>3</v>
      </c>
      <c r="L13328" s="1"/>
      <c r="M13328" s="4" t="e">
        <f t="shared" si="211"/>
        <v>#N/A</v>
      </c>
      <c r="N13328" t="str">
        <f>LEFT(I13328,N$1)</f>
        <v>V2X INC</v>
      </c>
      <c r="O13328" s="4">
        <f>IFERROR(INDEX($B$1968:$B$6893,MATCH($N13328,$F$1968:$F$6893,0),1),0)</f>
        <v>0</v>
      </c>
    </row>
    <row r="13329" spans="8:15" x14ac:dyDescent="0.3">
      <c r="H13329" s="1" t="s">
        <v>38253</v>
      </c>
      <c r="I13329" s="1" t="s">
        <v>21193</v>
      </c>
      <c r="J13329" s="1" t="s">
        <v>19176</v>
      </c>
      <c r="K13329" s="1">
        <v>3</v>
      </c>
      <c r="L13329" s="1"/>
      <c r="M13329" s="4" t="e">
        <f t="shared" si="211"/>
        <v>#N/A</v>
      </c>
      <c r="N13329" t="str">
        <f>LEFT(I13329,N$1)</f>
        <v xml:space="preserve">VALARIS </v>
      </c>
      <c r="O13329" s="4">
        <f>IFERROR(INDEX($B$1968:$B$6893,MATCH($N13329,$F$1968:$F$6893,0),1),0)</f>
        <v>0</v>
      </c>
    </row>
    <row r="13330" spans="8:15" x14ac:dyDescent="0.3">
      <c r="H13330" s="1" t="s">
        <v>38254</v>
      </c>
      <c r="I13330" s="1" t="s">
        <v>38255</v>
      </c>
      <c r="J13330" s="1" t="s">
        <v>19176</v>
      </c>
      <c r="K13330" s="1">
        <v>3</v>
      </c>
      <c r="L13330" s="1"/>
      <c r="M13330" s="4" t="e">
        <f t="shared" si="211"/>
        <v>#N/A</v>
      </c>
      <c r="N13330" t="str">
        <f>LEFT(I13330,N$1)</f>
        <v xml:space="preserve">VALARIS </v>
      </c>
      <c r="O13330" s="4">
        <f>IFERROR(INDEX($B$1968:$B$6893,MATCH($N13330,$F$1968:$F$6893,0),1),0)</f>
        <v>0</v>
      </c>
    </row>
    <row r="13331" spans="8:15" x14ac:dyDescent="0.3">
      <c r="H13331" s="1">
        <v>919134304</v>
      </c>
      <c r="I13331" s="1" t="s">
        <v>38256</v>
      </c>
      <c r="J13331" s="1" t="s">
        <v>19176</v>
      </c>
      <c r="K13331" s="1">
        <v>3</v>
      </c>
      <c r="L13331" s="1"/>
      <c r="M13331" s="4" t="e">
        <f t="shared" si="211"/>
        <v>#N/A</v>
      </c>
      <c r="N13331" t="str">
        <f>LEFT(I13331,N$1)</f>
        <v>VALEO SP</v>
      </c>
      <c r="O13331" s="4">
        <f>IFERROR(INDEX($B$1968:$B$6893,MATCH($N13331,$F$1968:$F$6893,0),1),0)</f>
        <v>0</v>
      </c>
    </row>
    <row r="13332" spans="8:15" x14ac:dyDescent="0.3">
      <c r="H13332" s="1">
        <v>920253901</v>
      </c>
      <c r="I13332" s="1" t="s">
        <v>20351</v>
      </c>
      <c r="J13332" s="1" t="s">
        <v>19176</v>
      </c>
      <c r="K13332" s="1">
        <v>3</v>
      </c>
      <c r="L13332" s="1"/>
      <c r="M13332" s="4" t="e">
        <f t="shared" si="211"/>
        <v>#N/A</v>
      </c>
      <c r="N13332" t="str">
        <f>LEFT(I13332,N$1)</f>
        <v xml:space="preserve">VALMONT </v>
      </c>
      <c r="O13332" s="4">
        <f>IFERROR(INDEX($B$1968:$B$6893,MATCH($N13332,$F$1968:$F$6893,0),1),0)</f>
        <v>0</v>
      </c>
    </row>
    <row r="13333" spans="8:15" x14ac:dyDescent="0.3">
      <c r="H13333" s="1" t="s">
        <v>38257</v>
      </c>
      <c r="I13333" s="1" t="s">
        <v>38258</v>
      </c>
      <c r="J13333" s="1" t="s">
        <v>19176</v>
      </c>
      <c r="K13333" s="1">
        <v>3</v>
      </c>
      <c r="L13333" s="1"/>
      <c r="M13333" s="4" t="e">
        <f t="shared" si="211"/>
        <v>#N/A</v>
      </c>
      <c r="N13333" t="str">
        <f>LEFT(I13333,N$1)</f>
        <v>VANECK R</v>
      </c>
      <c r="O13333" s="4">
        <f>IFERROR(INDEX($B$1968:$B$6893,MATCH($N13333,$F$1968:$F$6893,0),1),0)</f>
        <v>0</v>
      </c>
    </row>
    <row r="13334" spans="8:15" x14ac:dyDescent="0.3">
      <c r="H13334" s="1" t="s">
        <v>38261</v>
      </c>
      <c r="I13334" s="1" t="s">
        <v>21348</v>
      </c>
      <c r="J13334" s="1" t="s">
        <v>19176</v>
      </c>
      <c r="K13334" s="1">
        <v>3</v>
      </c>
      <c r="L13334" s="1"/>
      <c r="M13334" s="4" t="e">
        <f t="shared" ref="M13334:M13397" si="212">MATCH(L13334,$B:$B,0)</f>
        <v>#N/A</v>
      </c>
      <c r="N13334" t="str">
        <f>LEFT(I13334,N$1)</f>
        <v>VERACYTE</v>
      </c>
      <c r="O13334" s="4">
        <f>IFERROR(INDEX($B$1968:$B$6893,MATCH($N13334,$F$1968:$F$6893,0),1),0)</f>
        <v>0</v>
      </c>
    </row>
    <row r="13335" spans="8:15" x14ac:dyDescent="0.3">
      <c r="H13335" s="1" t="s">
        <v>38262</v>
      </c>
      <c r="I13335" s="1" t="s">
        <v>21278</v>
      </c>
      <c r="J13335" s="1" t="s">
        <v>19176</v>
      </c>
      <c r="K13335" s="1">
        <v>3</v>
      </c>
      <c r="L13335" s="1"/>
      <c r="M13335" s="4" t="e">
        <f t="shared" si="212"/>
        <v>#N/A</v>
      </c>
      <c r="N13335" t="str">
        <f>LEFT(I13335,N$1)</f>
        <v>VERINT S</v>
      </c>
      <c r="O13335" s="4">
        <f>IFERROR(INDEX($B$1968:$B$6893,MATCH($N13335,$F$1968:$F$6893,0),1),0)</f>
        <v>0</v>
      </c>
    </row>
    <row r="13336" spans="8:15" x14ac:dyDescent="0.3">
      <c r="H13336" s="1" t="s">
        <v>38263</v>
      </c>
      <c r="I13336" s="1" t="s">
        <v>38264</v>
      </c>
      <c r="J13336" s="1" t="s">
        <v>35212</v>
      </c>
      <c r="K13336" s="1">
        <v>3</v>
      </c>
      <c r="L13336" s="1"/>
      <c r="M13336" s="4" t="e">
        <f t="shared" si="212"/>
        <v>#N/A</v>
      </c>
      <c r="N13336" t="str">
        <f>LEFT(I13336,N$1)</f>
        <v>Verint S</v>
      </c>
      <c r="O13336" s="4">
        <f>IFERROR(INDEX($B$1968:$B$6893,MATCH($N13336,$F$1968:$F$6893,0),1),0)</f>
        <v>0</v>
      </c>
    </row>
    <row r="13337" spans="8:15" x14ac:dyDescent="0.3">
      <c r="H13337" s="1" t="s">
        <v>38265</v>
      </c>
      <c r="I13337" s="1" t="s">
        <v>19746</v>
      </c>
      <c r="J13337" s="1" t="s">
        <v>19176</v>
      </c>
      <c r="K13337" s="1">
        <v>3</v>
      </c>
      <c r="L13337" s="1"/>
      <c r="M13337" s="4" t="e">
        <f t="shared" si="212"/>
        <v>#N/A</v>
      </c>
      <c r="N13337" t="str">
        <f>LEFT(I13337,N$1)</f>
        <v>VERISIGN</v>
      </c>
      <c r="O13337" s="4">
        <f>IFERROR(INDEX($B$1968:$B$6893,MATCH($N13337,$F$1968:$F$6893,0),1),0)</f>
        <v>0</v>
      </c>
    </row>
    <row r="13338" spans="8:15" x14ac:dyDescent="0.3">
      <c r="H13338" s="1" t="s">
        <v>38266</v>
      </c>
      <c r="I13338" s="1" t="s">
        <v>19576</v>
      </c>
      <c r="J13338" s="1" t="s">
        <v>19176</v>
      </c>
      <c r="K13338" s="1">
        <v>3</v>
      </c>
      <c r="L13338" s="1"/>
      <c r="M13338" s="4" t="e">
        <f t="shared" si="212"/>
        <v>#N/A</v>
      </c>
      <c r="N13338" t="str">
        <f>LEFT(I13338,N$1)</f>
        <v>VERISK A</v>
      </c>
      <c r="O13338" s="4">
        <f>IFERROR(INDEX($B$1968:$B$6893,MATCH($N13338,$F$1968:$F$6893,0),1),0)</f>
        <v>0</v>
      </c>
    </row>
    <row r="13339" spans="8:15" x14ac:dyDescent="0.3">
      <c r="H13339" s="1" t="s">
        <v>38267</v>
      </c>
      <c r="I13339" s="1" t="s">
        <v>19576</v>
      </c>
      <c r="J13339" s="1" t="s">
        <v>19176</v>
      </c>
      <c r="K13339" s="1">
        <v>3</v>
      </c>
      <c r="L13339" s="1"/>
      <c r="M13339" s="4" t="e">
        <f t="shared" si="212"/>
        <v>#N/A</v>
      </c>
      <c r="N13339" t="str">
        <f>LEFT(I13339,N$1)</f>
        <v>VERISK A</v>
      </c>
      <c r="O13339" s="4">
        <f>IFERROR(INDEX($B$1968:$B$6893,MATCH($N13339,$F$1968:$F$6893,0),1),0)</f>
        <v>0</v>
      </c>
    </row>
    <row r="13340" spans="8:15" x14ac:dyDescent="0.3">
      <c r="H13340" s="1">
        <v>923725905</v>
      </c>
      <c r="I13340" s="1" t="s">
        <v>21659</v>
      </c>
      <c r="J13340" s="1" t="s">
        <v>19176</v>
      </c>
      <c r="K13340" s="1">
        <v>3</v>
      </c>
      <c r="L13340" s="1"/>
      <c r="M13340" s="4" t="e">
        <f t="shared" si="212"/>
        <v>#N/A</v>
      </c>
      <c r="N13340" t="str">
        <f>LEFT(I13340,N$1)</f>
        <v>VERMILIO</v>
      </c>
      <c r="O13340" s="4">
        <f>IFERROR(INDEX($B$1968:$B$6893,MATCH($N13340,$F$1968:$F$6893,0),1),0)</f>
        <v>0</v>
      </c>
    </row>
    <row r="13341" spans="8:15" x14ac:dyDescent="0.3">
      <c r="H13341" s="1">
        <v>923725955</v>
      </c>
      <c r="I13341" s="1" t="s">
        <v>21659</v>
      </c>
      <c r="J13341" s="1" t="s">
        <v>19176</v>
      </c>
      <c r="K13341" s="1">
        <v>3</v>
      </c>
      <c r="L13341" s="1"/>
      <c r="M13341" s="4" t="e">
        <f t="shared" si="212"/>
        <v>#N/A</v>
      </c>
      <c r="N13341" t="str">
        <f>LEFT(I13341,N$1)</f>
        <v>VERMILIO</v>
      </c>
      <c r="O13341" s="4">
        <f>IFERROR(INDEX($B$1968:$B$6893,MATCH($N13341,$F$1968:$F$6893,0),1),0)</f>
        <v>0</v>
      </c>
    </row>
    <row r="13342" spans="8:15" x14ac:dyDescent="0.3">
      <c r="H13342" s="1" t="s">
        <v>38268</v>
      </c>
      <c r="I13342" s="1" t="s">
        <v>21197</v>
      </c>
      <c r="J13342" s="1" t="s">
        <v>19176</v>
      </c>
      <c r="K13342" s="1">
        <v>3</v>
      </c>
      <c r="L13342" s="1"/>
      <c r="M13342" s="4" t="e">
        <f t="shared" si="212"/>
        <v>#N/A</v>
      </c>
      <c r="N13342" t="str">
        <f>LEFT(I13342,N$1)</f>
        <v>VERRA MO</v>
      </c>
      <c r="O13342" s="4">
        <f>IFERROR(INDEX($B$1968:$B$6893,MATCH($N13342,$F$1968:$F$6893,0),1),0)</f>
        <v>0</v>
      </c>
    </row>
    <row r="13343" spans="8:15" x14ac:dyDescent="0.3">
      <c r="H13343" s="1" t="s">
        <v>38271</v>
      </c>
      <c r="I13343" s="1" t="s">
        <v>38272</v>
      </c>
      <c r="J13343" s="1" t="s">
        <v>19176</v>
      </c>
      <c r="K13343" s="1">
        <v>3</v>
      </c>
      <c r="L13343" s="1"/>
      <c r="M13343" s="4" t="e">
        <f t="shared" si="212"/>
        <v>#N/A</v>
      </c>
      <c r="N13343" t="str">
        <f>LEFT(I13343,N$1)</f>
        <v>Viasat I</v>
      </c>
      <c r="O13343" s="4">
        <f>IFERROR(INDEX($B$1968:$B$6893,MATCH($N13343,$F$1968:$F$6893,0),1),0)</f>
        <v>0</v>
      </c>
    </row>
    <row r="13344" spans="8:15" x14ac:dyDescent="0.3">
      <c r="H13344" s="1" t="s">
        <v>38274</v>
      </c>
      <c r="I13344" s="1" t="s">
        <v>21389</v>
      </c>
      <c r="J13344" s="1" t="s">
        <v>19176</v>
      </c>
      <c r="K13344" s="1">
        <v>3</v>
      </c>
      <c r="L13344" s="1"/>
      <c r="M13344" s="4" t="e">
        <f t="shared" si="212"/>
        <v>#N/A</v>
      </c>
      <c r="N13344" t="str">
        <f>LEFT(I13344,N$1)</f>
        <v>VIMEO IN</v>
      </c>
      <c r="O13344" s="4">
        <f>IFERROR(INDEX($B$1968:$B$6893,MATCH($N13344,$F$1968:$F$6893,0),1),0)</f>
        <v>0</v>
      </c>
    </row>
    <row r="13345" spans="8:15" x14ac:dyDescent="0.3">
      <c r="H13345" s="1" t="s">
        <v>38275</v>
      </c>
      <c r="I13345" s="1" t="s">
        <v>21892</v>
      </c>
      <c r="J13345" s="1" t="s">
        <v>19176</v>
      </c>
      <c r="K13345" s="1">
        <v>3</v>
      </c>
      <c r="L13345" s="1"/>
      <c r="M13345" s="4" t="e">
        <f t="shared" si="212"/>
        <v>#N/A</v>
      </c>
      <c r="N13345" t="str">
        <f>LEFT(I13345,N$1)</f>
        <v>VIPER EN</v>
      </c>
      <c r="O13345" s="4">
        <f>IFERROR(INDEX($B$1968:$B$6893,MATCH($N13345,$F$1968:$F$6893,0),1),0)</f>
        <v>0</v>
      </c>
    </row>
    <row r="13346" spans="8:15" x14ac:dyDescent="0.3">
      <c r="H13346" s="1" t="s">
        <v>38276</v>
      </c>
      <c r="I13346" s="1" t="s">
        <v>21892</v>
      </c>
      <c r="J13346" s="1" t="s">
        <v>19176</v>
      </c>
      <c r="K13346" s="1">
        <v>3</v>
      </c>
      <c r="L13346" s="1"/>
      <c r="M13346" s="4" t="e">
        <f t="shared" si="212"/>
        <v>#N/A</v>
      </c>
      <c r="N13346" t="str">
        <f>LEFT(I13346,N$1)</f>
        <v>VIPER EN</v>
      </c>
      <c r="O13346" s="4">
        <f>IFERROR(INDEX($B$1968:$B$6893,MATCH($N13346,$F$1968:$F$6893,0),1),0)</f>
        <v>0</v>
      </c>
    </row>
    <row r="13347" spans="8:15" x14ac:dyDescent="0.3">
      <c r="H13347" s="1" t="s">
        <v>38278</v>
      </c>
      <c r="I13347" s="1" t="s">
        <v>38279</v>
      </c>
      <c r="J13347" s="1" t="s">
        <v>19176</v>
      </c>
      <c r="K13347" s="1">
        <v>3</v>
      </c>
      <c r="L13347" s="1"/>
      <c r="M13347" s="4" t="e">
        <f t="shared" si="212"/>
        <v>#N/A</v>
      </c>
      <c r="N13347" t="str">
        <f>LEFT(I13347,N$1)</f>
        <v>Vision H</v>
      </c>
      <c r="O13347" s="4">
        <f>IFERROR(INDEX($B$1968:$B$6893,MATCH($N13347,$F$1968:$F$6893,0),1),0)</f>
        <v>0</v>
      </c>
    </row>
    <row r="13348" spans="8:15" x14ac:dyDescent="0.3">
      <c r="H13348" s="1" t="s">
        <v>38282</v>
      </c>
      <c r="I13348" s="1" t="s">
        <v>2917</v>
      </c>
      <c r="J13348" s="1" t="s">
        <v>19176</v>
      </c>
      <c r="K13348" s="1">
        <v>3</v>
      </c>
      <c r="L13348" s="1"/>
      <c r="M13348" s="4" t="e">
        <f t="shared" si="212"/>
        <v>#N/A</v>
      </c>
      <c r="N13348" t="str">
        <f>LEFT(I13348,N$1)</f>
        <v xml:space="preserve">VISTEON </v>
      </c>
      <c r="O13348" s="4">
        <f>IFERROR(INDEX($B$1968:$B$6893,MATCH($N13348,$F$1968:$F$6893,0),1),0)</f>
        <v>0</v>
      </c>
    </row>
    <row r="13349" spans="8:15" x14ac:dyDescent="0.3">
      <c r="H13349" s="1">
        <v>941848953</v>
      </c>
      <c r="I13349" s="1" t="s">
        <v>19673</v>
      </c>
      <c r="J13349" s="1" t="s">
        <v>19176</v>
      </c>
      <c r="K13349" s="1">
        <v>3</v>
      </c>
      <c r="L13349" s="1"/>
      <c r="M13349" s="4" t="e">
        <f t="shared" si="212"/>
        <v>#N/A</v>
      </c>
      <c r="N13349" t="str">
        <f>LEFT(I13349,N$1)</f>
        <v>WATERS C</v>
      </c>
      <c r="O13349" s="4">
        <f>IFERROR(INDEX($B$1968:$B$6893,MATCH($N13349,$F$1968:$F$6893,0),1),0)</f>
        <v>0</v>
      </c>
    </row>
    <row r="13350" spans="8:15" x14ac:dyDescent="0.3">
      <c r="H13350" s="1">
        <v>942622900</v>
      </c>
      <c r="I13350" s="1" t="s">
        <v>1310</v>
      </c>
      <c r="J13350" s="1" t="s">
        <v>19176</v>
      </c>
      <c r="K13350" s="1">
        <v>3</v>
      </c>
      <c r="L13350" s="1"/>
      <c r="M13350" s="4" t="e">
        <f t="shared" si="212"/>
        <v>#N/A</v>
      </c>
      <c r="N13350" t="str">
        <f>LEFT(I13350,N$1)</f>
        <v>WATSCO I</v>
      </c>
      <c r="O13350" s="4">
        <f>IFERROR(INDEX($B$1968:$B$6893,MATCH($N13350,$F$1968:$F$6893,0),1),0)</f>
        <v>0</v>
      </c>
    </row>
    <row r="13351" spans="8:15" x14ac:dyDescent="0.3">
      <c r="H13351" s="1" t="s">
        <v>38293</v>
      </c>
      <c r="I13351" s="1" t="s">
        <v>38294</v>
      </c>
      <c r="J13351" s="1" t="s">
        <v>19176</v>
      </c>
      <c r="K13351" s="1">
        <v>3</v>
      </c>
      <c r="L13351" s="1"/>
      <c r="M13351" s="4" t="e">
        <f t="shared" si="212"/>
        <v>#N/A</v>
      </c>
      <c r="N13351" t="str">
        <f>LEFT(I13351,N$1)</f>
        <v>WAYNE SV</v>
      </c>
      <c r="O13351" s="4">
        <f>IFERROR(INDEX($B$1968:$B$6893,MATCH($N13351,$F$1968:$F$6893,0),1),0)</f>
        <v>0</v>
      </c>
    </row>
    <row r="13352" spans="8:15" x14ac:dyDescent="0.3">
      <c r="H13352" s="1">
        <v>946885209</v>
      </c>
      <c r="I13352" s="1" t="s">
        <v>38295</v>
      </c>
      <c r="J13352" s="1" t="s">
        <v>19176</v>
      </c>
      <c r="K13352" s="1">
        <v>3</v>
      </c>
      <c r="L13352" s="1"/>
      <c r="M13352" s="4" t="e">
        <f t="shared" si="212"/>
        <v>#N/A</v>
      </c>
      <c r="N13352" t="str">
        <f>LEFT(I13352,N$1)</f>
        <v>WEALTH M</v>
      </c>
      <c r="O13352" s="4">
        <f>IFERROR(INDEX($B$1968:$B$6893,MATCH($N13352,$F$1968:$F$6893,0),1),0)</f>
        <v>0</v>
      </c>
    </row>
    <row r="13353" spans="8:15" x14ac:dyDescent="0.3">
      <c r="H13353" s="1" t="s">
        <v>38296</v>
      </c>
      <c r="I13353" s="1" t="s">
        <v>38297</v>
      </c>
      <c r="J13353" s="1" t="s">
        <v>19176</v>
      </c>
      <c r="K13353" s="1">
        <v>3</v>
      </c>
      <c r="L13353" s="1"/>
      <c r="M13353" s="4" t="e">
        <f t="shared" si="212"/>
        <v>#N/A</v>
      </c>
      <c r="N13353" t="str">
        <f>LEFT(I13353,N$1)</f>
        <v>WEG SA A</v>
      </c>
      <c r="O13353" s="4">
        <f>IFERROR(INDEX($B$1968:$B$6893,MATCH($N13353,$F$1968:$F$6893,0),1),0)</f>
        <v>0</v>
      </c>
    </row>
    <row r="13354" spans="8:15" x14ac:dyDescent="0.3">
      <c r="H13354" s="1">
        <v>948597109</v>
      </c>
      <c r="I13354" s="1" t="s">
        <v>38298</v>
      </c>
      <c r="J13354" s="1" t="s">
        <v>19176</v>
      </c>
      <c r="K13354" s="1">
        <v>3</v>
      </c>
      <c r="L13354" s="1"/>
      <c r="M13354" s="4" t="e">
        <f t="shared" si="212"/>
        <v>#N/A</v>
      </c>
      <c r="N13354" t="str">
        <f>LEFT(I13354,N$1)</f>
        <v xml:space="preserve">WEICHAI </v>
      </c>
      <c r="O13354" s="4">
        <f>IFERROR(INDEX($B$1968:$B$6893,MATCH($N13354,$F$1968:$F$6893,0),1),0)</f>
        <v>0</v>
      </c>
    </row>
    <row r="13355" spans="8:15" x14ac:dyDescent="0.3">
      <c r="H13355" s="1">
        <v>955306955</v>
      </c>
      <c r="I13355" s="1" t="s">
        <v>19667</v>
      </c>
      <c r="J13355" s="1" t="s">
        <v>19176</v>
      </c>
      <c r="K13355" s="1">
        <v>3</v>
      </c>
      <c r="L13355" s="1"/>
      <c r="M13355" s="4" t="e">
        <f t="shared" si="212"/>
        <v>#N/A</v>
      </c>
      <c r="N13355" t="str">
        <f>LEFT(I13355,N$1)</f>
        <v>WEST PHA</v>
      </c>
      <c r="O13355" s="4">
        <f>IFERROR(INDEX($B$1968:$B$6893,MATCH($N13355,$F$1968:$F$6893,0),1),0)</f>
        <v>0</v>
      </c>
    </row>
    <row r="13356" spans="8:15" x14ac:dyDescent="0.3">
      <c r="H13356" s="1" t="s">
        <v>38302</v>
      </c>
      <c r="I13356" s="1" t="s">
        <v>22466</v>
      </c>
      <c r="J13356" s="1" t="s">
        <v>19176</v>
      </c>
      <c r="K13356" s="1">
        <v>3</v>
      </c>
      <c r="L13356" s="1"/>
      <c r="M13356" s="4" t="e">
        <f t="shared" si="212"/>
        <v>#N/A</v>
      </c>
      <c r="N13356" t="str">
        <f>LEFT(I13356,N$1)</f>
        <v>WHEELS U</v>
      </c>
      <c r="O13356" s="4">
        <f>IFERROR(INDEX($B$1968:$B$6893,MATCH($N13356,$F$1968:$F$6893,0),1),0)</f>
        <v>0</v>
      </c>
    </row>
    <row r="13357" spans="8:15" x14ac:dyDescent="0.3">
      <c r="H13357" s="1" t="s">
        <v>38305</v>
      </c>
      <c r="I13357" s="1" t="s">
        <v>2338</v>
      </c>
      <c r="J13357" s="1" t="s">
        <v>19176</v>
      </c>
      <c r="K13357" s="1">
        <v>3</v>
      </c>
      <c r="L13357" s="1"/>
      <c r="M13357" s="4" t="e">
        <f t="shared" si="212"/>
        <v>#N/A</v>
      </c>
      <c r="N13357" t="str">
        <f>LEFT(I13357,N$1)</f>
        <v xml:space="preserve">WORKIVA </v>
      </c>
      <c r="O13357" s="4">
        <f>IFERROR(INDEX($B$1968:$B$6893,MATCH($N13357,$F$1968:$F$6893,0),1),0)</f>
        <v>0</v>
      </c>
    </row>
    <row r="13358" spans="8:15" x14ac:dyDescent="0.3">
      <c r="H13358" s="1" t="s">
        <v>38306</v>
      </c>
      <c r="I13358" s="1" t="s">
        <v>22236</v>
      </c>
      <c r="J13358" s="1" t="s">
        <v>19176</v>
      </c>
      <c r="K13358" s="1">
        <v>3</v>
      </c>
      <c r="L13358" s="1"/>
      <c r="M13358" s="4" t="e">
        <f t="shared" si="212"/>
        <v>#N/A</v>
      </c>
      <c r="N13358" t="str">
        <f>LEFT(I13358,N$1)</f>
        <v xml:space="preserve">WPP PLC </v>
      </c>
      <c r="O13358" s="4">
        <f>IFERROR(INDEX($B$1968:$B$6893,MATCH($N13358,$F$1968:$F$6893,0),1),0)</f>
        <v>0</v>
      </c>
    </row>
    <row r="13359" spans="8:15" x14ac:dyDescent="0.3">
      <c r="H13359" s="1">
        <v>984627109</v>
      </c>
      <c r="I13359" s="1" t="s">
        <v>38307</v>
      </c>
      <c r="J13359" s="1" t="s">
        <v>19176</v>
      </c>
      <c r="K13359" s="1">
        <v>3</v>
      </c>
      <c r="L13359" s="1"/>
      <c r="M13359" s="4" t="e">
        <f t="shared" si="212"/>
        <v>#N/A</v>
      </c>
      <c r="N13359" t="str">
        <f>LEFT(I13359,N$1)</f>
        <v>YAMAHA C</v>
      </c>
      <c r="O13359" s="4">
        <f>IFERROR(INDEX($B$1968:$B$6893,MATCH($N13359,$F$1968:$F$6893,0),1),0)</f>
        <v>0</v>
      </c>
    </row>
    <row r="13360" spans="8:15" x14ac:dyDescent="0.3">
      <c r="H13360" s="1" t="s">
        <v>38308</v>
      </c>
      <c r="I13360" s="1" t="s">
        <v>20382</v>
      </c>
      <c r="J13360" s="1" t="s">
        <v>19176</v>
      </c>
      <c r="K13360" s="1">
        <v>3</v>
      </c>
      <c r="L13360" s="1"/>
      <c r="M13360" s="4" t="e">
        <f t="shared" si="212"/>
        <v>#N/A</v>
      </c>
      <c r="N13360" t="str">
        <f>LEFT(I13360,N$1)</f>
        <v>YETI HLD</v>
      </c>
      <c r="O13360" s="4">
        <f>IFERROR(INDEX($B$1968:$B$6893,MATCH($N13360,$F$1968:$F$6893,0),1),0)</f>
        <v>0</v>
      </c>
    </row>
    <row r="13361" spans="8:15" x14ac:dyDescent="0.3">
      <c r="H13361" s="1" t="s">
        <v>38313</v>
      </c>
      <c r="I13361" s="1" t="s">
        <v>38314</v>
      </c>
      <c r="J13361" s="1" t="s">
        <v>19176</v>
      </c>
      <c r="K13361" s="1">
        <v>3</v>
      </c>
      <c r="L13361" s="1"/>
      <c r="M13361" s="4" t="e">
        <f t="shared" si="212"/>
        <v>#N/A</v>
      </c>
      <c r="N13361" t="str">
        <f>LEFT(I13361,N$1)</f>
        <v>ZURICH I</v>
      </c>
      <c r="O13361" s="4">
        <f>IFERROR(INDEX($B$1968:$B$6893,MATCH($N13361,$F$1968:$F$6893,0),1),0)</f>
        <v>0</v>
      </c>
    </row>
    <row r="13362" spans="8:15" x14ac:dyDescent="0.3">
      <c r="H13362" s="1" t="s">
        <v>38315</v>
      </c>
      <c r="I13362" s="1" t="s">
        <v>38316</v>
      </c>
      <c r="J13362" s="1" t="s">
        <v>19176</v>
      </c>
      <c r="K13362" s="1">
        <v>3</v>
      </c>
      <c r="L13362" s="1"/>
      <c r="M13362" s="4" t="e">
        <f t="shared" si="212"/>
        <v>#N/A</v>
      </c>
      <c r="N13362" t="str">
        <f>LEFT(I13362,N$1)</f>
        <v>ZURN WAT</v>
      </c>
      <c r="O13362" s="4">
        <f>IFERROR(INDEX($B$1968:$B$6893,MATCH($N13362,$F$1968:$F$6893,0),1),0)</f>
        <v>0</v>
      </c>
    </row>
    <row r="13363" spans="8:15" x14ac:dyDescent="0.3">
      <c r="H13363" s="1">
        <v>142552108</v>
      </c>
      <c r="I13363" s="1" t="s">
        <v>37656</v>
      </c>
      <c r="J13363" s="1" t="s">
        <v>19190</v>
      </c>
      <c r="K13363" s="1">
        <v>3</v>
      </c>
      <c r="L13363" s="1"/>
      <c r="M13363" s="4" t="e">
        <f t="shared" si="212"/>
        <v>#N/A</v>
      </c>
      <c r="N13363" t="str">
        <f>LEFT(I13363,N$1)</f>
        <v xml:space="preserve">CARLOTZ </v>
      </c>
      <c r="O13363" s="4">
        <f>IFERROR(INDEX($B$1968:$B$6893,MATCH($N13363,$F$1968:$F$6893,0),1),0)</f>
        <v>0</v>
      </c>
    </row>
    <row r="13364" spans="8:15" x14ac:dyDescent="0.3">
      <c r="H13364" s="1" t="s">
        <v>38135</v>
      </c>
      <c r="I13364" s="1" t="s">
        <v>24553</v>
      </c>
      <c r="J13364" s="1" t="s">
        <v>19190</v>
      </c>
      <c r="K13364" s="1">
        <v>3</v>
      </c>
      <c r="L13364" s="1"/>
      <c r="M13364" s="4" t="e">
        <f t="shared" si="212"/>
        <v>#N/A</v>
      </c>
      <c r="N13364" t="str">
        <f>LEFT(I13364,N$1)</f>
        <v>ROOT INC</v>
      </c>
      <c r="O13364" s="4">
        <f>IFERROR(INDEX($B$1968:$B$6893,MATCH($N13364,$F$1968:$F$6893,0),1),0)</f>
        <v>0</v>
      </c>
    </row>
    <row r="13365" spans="8:15" x14ac:dyDescent="0.3">
      <c r="H13365" s="1" t="s">
        <v>38195</v>
      </c>
      <c r="I13365" s="1" t="s">
        <v>21137</v>
      </c>
      <c r="J13365" s="1" t="s">
        <v>19190</v>
      </c>
      <c r="K13365" s="1">
        <v>3</v>
      </c>
      <c r="L13365" s="1"/>
      <c r="M13365" s="4" t="e">
        <f t="shared" si="212"/>
        <v>#N/A</v>
      </c>
      <c r="N13365" t="str">
        <f>LEFT(I13365,N$1)</f>
        <v xml:space="preserve">STONECO </v>
      </c>
      <c r="O13365" s="4">
        <f>IFERROR(INDEX($B$1968:$B$6893,MATCH($N13365,$F$1968:$F$6893,0),1),0)</f>
        <v>0</v>
      </c>
    </row>
    <row r="13366" spans="8:15" x14ac:dyDescent="0.3">
      <c r="H13366" s="1">
        <v>53588307</v>
      </c>
      <c r="I13366" s="1" t="s">
        <v>37597</v>
      </c>
      <c r="J13366" s="1" t="s">
        <v>19275</v>
      </c>
      <c r="K13366" s="1">
        <v>3</v>
      </c>
      <c r="L13366" s="1"/>
      <c r="M13366" s="4" t="e">
        <f t="shared" si="212"/>
        <v>#N/A</v>
      </c>
      <c r="N13366" t="str">
        <f>LEFT(I13366,N$1)</f>
        <v>AVEO PHA</v>
      </c>
      <c r="O13366" s="4">
        <f>IFERROR(INDEX($B$1968:$B$6893,MATCH($N13366,$F$1968:$F$6893,0),1),0)</f>
        <v>0</v>
      </c>
    </row>
    <row r="13367" spans="8:15" x14ac:dyDescent="0.3">
      <c r="H13367" s="1" t="s">
        <v>37636</v>
      </c>
      <c r="I13367" s="1" t="s">
        <v>37637</v>
      </c>
      <c r="J13367" s="1" t="s">
        <v>19275</v>
      </c>
      <c r="K13367" s="1">
        <v>3</v>
      </c>
      <c r="L13367" s="1"/>
      <c r="M13367" s="4" t="e">
        <f t="shared" si="212"/>
        <v>#N/A</v>
      </c>
      <c r="N13367" t="str">
        <f>LEFT(I13367,N$1)</f>
        <v>BT BRAND</v>
      </c>
      <c r="O13367" s="4">
        <f>IFERROR(INDEX($B$1968:$B$6893,MATCH($N13367,$F$1968:$F$6893,0),1),0)</f>
        <v>0</v>
      </c>
    </row>
    <row r="13368" spans="8:15" x14ac:dyDescent="0.3">
      <c r="H13368" s="1" t="s">
        <v>37663</v>
      </c>
      <c r="I13368" s="1" t="s">
        <v>13586</v>
      </c>
      <c r="J13368" s="1" t="s">
        <v>19275</v>
      </c>
      <c r="K13368" s="1">
        <v>3</v>
      </c>
      <c r="L13368" s="1"/>
      <c r="M13368" s="4" t="e">
        <f t="shared" si="212"/>
        <v>#N/A</v>
      </c>
      <c r="N13368" t="str">
        <f>LEFT(I13368,N$1)</f>
        <v xml:space="preserve">CEMTREX </v>
      </c>
      <c r="O13368" s="4">
        <f>IFERROR(INDEX($B$1968:$B$6893,MATCH($N13368,$F$1968:$F$6893,0),1),0)</f>
        <v>0</v>
      </c>
    </row>
    <row r="13369" spans="8:15" x14ac:dyDescent="0.3">
      <c r="H13369" s="1" t="s">
        <v>38122</v>
      </c>
      <c r="I13369" s="1" t="s">
        <v>33870</v>
      </c>
      <c r="J13369" s="1" t="s">
        <v>19275</v>
      </c>
      <c r="K13369" s="1">
        <v>3</v>
      </c>
      <c r="L13369" s="1"/>
      <c r="M13369" s="4" t="e">
        <f t="shared" si="212"/>
        <v>#N/A</v>
      </c>
      <c r="N13369" t="str">
        <f>LEFT(I13369,N$1)</f>
        <v>RELIANCE</v>
      </c>
      <c r="O13369" s="4">
        <f>IFERROR(INDEX($B$1968:$B$6893,MATCH($N13369,$F$1968:$F$6893,0),1),0)</f>
        <v>0</v>
      </c>
    </row>
    <row r="13370" spans="8:15" x14ac:dyDescent="0.3">
      <c r="H13370" s="1" t="s">
        <v>38192</v>
      </c>
      <c r="I13370" s="1" t="s">
        <v>38193</v>
      </c>
      <c r="J13370" s="1" t="s">
        <v>19275</v>
      </c>
      <c r="K13370" s="1">
        <v>3</v>
      </c>
      <c r="L13370" s="1"/>
      <c r="M13370" s="4" t="e">
        <f t="shared" si="212"/>
        <v>#N/A</v>
      </c>
      <c r="N13370" t="str">
        <f>LEFT(I13370,N$1)</f>
        <v>STAGE ST</v>
      </c>
      <c r="O13370" s="4">
        <f>IFERROR(INDEX($B$1968:$B$6893,MATCH($N13370,$F$1968:$F$6893,0),1),0)</f>
        <v>0</v>
      </c>
    </row>
    <row r="13371" spans="8:15" x14ac:dyDescent="0.3">
      <c r="H13371" s="1">
        <v>319716106</v>
      </c>
      <c r="I13371" s="1" t="s">
        <v>37514</v>
      </c>
      <c r="J13371" s="1" t="s">
        <v>23599</v>
      </c>
      <c r="K13371" s="1">
        <v>3</v>
      </c>
      <c r="L13371" s="1"/>
      <c r="M13371" s="4" t="e">
        <f t="shared" si="212"/>
        <v>#N/A</v>
      </c>
      <c r="N13371" t="str">
        <f>LEFT(I13371,N$1)</f>
        <v>1ST COLO</v>
      </c>
      <c r="O13371" s="4">
        <f>IFERROR(INDEX($B$1968:$B$6893,MATCH($N13371,$F$1968:$F$6893,0),1),0)</f>
        <v>0</v>
      </c>
    </row>
    <row r="13372" spans="8:15" x14ac:dyDescent="0.3">
      <c r="H13372" s="1" t="s">
        <v>37711</v>
      </c>
      <c r="I13372" s="1" t="s">
        <v>37712</v>
      </c>
      <c r="J13372" s="1" t="s">
        <v>27914</v>
      </c>
      <c r="K13372" s="1">
        <v>3</v>
      </c>
      <c r="L13372" s="1"/>
      <c r="M13372" s="4" t="e">
        <f t="shared" si="212"/>
        <v>#N/A</v>
      </c>
      <c r="N13372" t="str">
        <f>LEFT(I13372,N$1)</f>
        <v xml:space="preserve">Crystal </v>
      </c>
      <c r="O13372" s="4">
        <f>IFERROR(INDEX($B$1968:$B$6893,MATCH($N13372,$F$1968:$F$6893,0),1),0)</f>
        <v>0</v>
      </c>
    </row>
    <row r="13373" spans="8:15" x14ac:dyDescent="0.3">
      <c r="H13373" s="1">
        <v>314645102</v>
      </c>
      <c r="I13373" s="1" t="s">
        <v>37783</v>
      </c>
      <c r="J13373" s="1" t="s">
        <v>27914</v>
      </c>
      <c r="K13373" s="1">
        <v>3</v>
      </c>
      <c r="L13373" s="1"/>
      <c r="M13373" s="4" t="e">
        <f t="shared" si="212"/>
        <v>#N/A</v>
      </c>
      <c r="N13373" t="str">
        <f>LEFT(I13373,N$1)</f>
        <v xml:space="preserve">Fentura </v>
      </c>
      <c r="O13373" s="4">
        <f>IFERROR(INDEX($B$1968:$B$6893,MATCH($N13373,$F$1968:$F$6893,0),1),0)</f>
        <v>0</v>
      </c>
    </row>
    <row r="13374" spans="8:15" x14ac:dyDescent="0.3">
      <c r="H13374" s="1" t="s">
        <v>37836</v>
      </c>
      <c r="I13374" s="1" t="s">
        <v>37837</v>
      </c>
      <c r="J13374" s="1" t="s">
        <v>23599</v>
      </c>
      <c r="K13374" s="1">
        <v>3</v>
      </c>
      <c r="L13374" s="1"/>
      <c r="M13374" s="4" t="e">
        <f t="shared" si="212"/>
        <v>#N/A</v>
      </c>
      <c r="N13374" t="str">
        <f>LEFT(I13374,N$1)</f>
        <v xml:space="preserve">GRAYBUG </v>
      </c>
      <c r="O13374" s="4">
        <f>IFERROR(INDEX($B$1968:$B$6893,MATCH($N13374,$F$1968:$F$6893,0),1),0)</f>
        <v>0</v>
      </c>
    </row>
    <row r="13375" spans="8:15" x14ac:dyDescent="0.3">
      <c r="H13375" s="1">
        <v>580683209</v>
      </c>
      <c r="I13375" s="1" t="s">
        <v>38000</v>
      </c>
      <c r="J13375" s="1" t="s">
        <v>27914</v>
      </c>
      <c r="K13375" s="1">
        <v>3</v>
      </c>
      <c r="L13375" s="1"/>
      <c r="M13375" s="4" t="e">
        <f t="shared" si="212"/>
        <v>#N/A</v>
      </c>
      <c r="N13375" t="str">
        <f>LEFT(I13375,N$1)</f>
        <v xml:space="preserve">McHenry </v>
      </c>
      <c r="O13375" s="4">
        <f>IFERROR(INDEX($B$1968:$B$6893,MATCH($N13375,$F$1968:$F$6893,0),1),0)</f>
        <v>0</v>
      </c>
    </row>
    <row r="13376" spans="8:15" x14ac:dyDescent="0.3">
      <c r="H13376" s="1">
        <v>588538108</v>
      </c>
      <c r="I13376" s="1" t="s">
        <v>38010</v>
      </c>
      <c r="J13376" s="1" t="s">
        <v>27914</v>
      </c>
      <c r="K13376" s="1">
        <v>3</v>
      </c>
      <c r="L13376" s="1"/>
      <c r="M13376" s="4" t="e">
        <f t="shared" si="212"/>
        <v>#N/A</v>
      </c>
      <c r="N13376" t="str">
        <f>LEFT(I13376,N$1)</f>
        <v>Merchant</v>
      </c>
      <c r="O13376" s="4">
        <f>IFERROR(INDEX($B$1968:$B$6893,MATCH($N13376,$F$1968:$F$6893,0),1),0)</f>
        <v>0</v>
      </c>
    </row>
    <row r="13377" spans="8:15" x14ac:dyDescent="0.3">
      <c r="H13377" s="1" t="s">
        <v>38178</v>
      </c>
      <c r="I13377" s="1" t="s">
        <v>38179</v>
      </c>
      <c r="J13377" s="1" t="s">
        <v>27914</v>
      </c>
      <c r="K13377" s="1">
        <v>3</v>
      </c>
      <c r="L13377" s="1"/>
      <c r="M13377" s="4" t="e">
        <f t="shared" si="212"/>
        <v>#N/A</v>
      </c>
      <c r="N13377" t="str">
        <f>LEFT(I13377,N$1)</f>
        <v>South At</v>
      </c>
      <c r="O13377" s="4">
        <f>IFERROR(INDEX($B$1968:$B$6893,MATCH($N13377,$F$1968:$F$6893,0),1),0)</f>
        <v>0</v>
      </c>
    </row>
    <row r="13378" spans="8:15" x14ac:dyDescent="0.3">
      <c r="H13378" s="1" t="s">
        <v>38229</v>
      </c>
      <c r="I13378" s="1" t="s">
        <v>38230</v>
      </c>
      <c r="J13378" s="1" t="s">
        <v>27914</v>
      </c>
      <c r="K13378" s="1">
        <v>3</v>
      </c>
      <c r="L13378" s="1"/>
      <c r="M13378" s="4" t="e">
        <f t="shared" si="212"/>
        <v>#N/A</v>
      </c>
      <c r="N13378" t="str">
        <f>LEFT(I13378,N$1)</f>
        <v>Traditio</v>
      </c>
      <c r="O13378" s="4">
        <f>IFERROR(INDEX($B$1968:$B$6893,MATCH($N13378,$F$1968:$F$6893,0),1),0)</f>
        <v>0</v>
      </c>
    </row>
    <row r="13379" spans="8:15" x14ac:dyDescent="0.3">
      <c r="H13379" s="1" t="s">
        <v>38231</v>
      </c>
      <c r="I13379" s="1" t="s">
        <v>38232</v>
      </c>
      <c r="J13379" s="1" t="s">
        <v>27914</v>
      </c>
      <c r="K13379" s="1">
        <v>3</v>
      </c>
      <c r="L13379" s="1"/>
      <c r="M13379" s="4" t="e">
        <f t="shared" si="212"/>
        <v>#N/A</v>
      </c>
      <c r="N13379" t="str">
        <f>LEFT(I13379,N$1)</f>
        <v>Trane Te</v>
      </c>
      <c r="O13379" s="4">
        <f>IFERROR(INDEX($B$1968:$B$6893,MATCH($N13379,$F$1968:$F$6893,0),1),0)</f>
        <v>0</v>
      </c>
    </row>
    <row r="13380" spans="8:15" x14ac:dyDescent="0.3">
      <c r="H13380" s="1" t="s">
        <v>38236</v>
      </c>
      <c r="I13380" s="1" t="s">
        <v>4843</v>
      </c>
      <c r="J13380" s="1" t="s">
        <v>27914</v>
      </c>
      <c r="K13380" s="1">
        <v>3</v>
      </c>
      <c r="L13380" s="1"/>
      <c r="M13380" s="4" t="e">
        <f t="shared" si="212"/>
        <v>#N/A</v>
      </c>
      <c r="N13380" t="str">
        <f>LEFT(I13380,N$1)</f>
        <v>Ultra Cl</v>
      </c>
      <c r="O13380" s="4">
        <f>IFERROR(INDEX($B$1968:$B$6893,MATCH($N13380,$F$1968:$F$6893,0),1),0)</f>
        <v>0</v>
      </c>
    </row>
    <row r="13381" spans="8:15" x14ac:dyDescent="0.3">
      <c r="H13381" s="1" t="s">
        <v>38259</v>
      </c>
      <c r="I13381" s="1" t="s">
        <v>5540</v>
      </c>
      <c r="J13381" s="1" t="s">
        <v>27914</v>
      </c>
      <c r="K13381" s="1">
        <v>3</v>
      </c>
      <c r="L13381" s="1"/>
      <c r="M13381" s="4" t="e">
        <f t="shared" si="212"/>
        <v>#N/A</v>
      </c>
      <c r="N13381" t="str">
        <f>LEFT(I13381,N$1)</f>
        <v>Varex Im</v>
      </c>
      <c r="O13381" s="4">
        <f>IFERROR(INDEX($B$1968:$B$6893,MATCH($N13381,$F$1968:$F$6893,0),1),0)</f>
        <v>0</v>
      </c>
    </row>
    <row r="13382" spans="8:15" x14ac:dyDescent="0.3">
      <c r="H13382" s="1" t="s">
        <v>37523</v>
      </c>
      <c r="I13382" s="1" t="s">
        <v>37524</v>
      </c>
      <c r="J13382" s="1" t="s">
        <v>19439</v>
      </c>
      <c r="K13382" s="1">
        <v>3</v>
      </c>
      <c r="L13382" s="1"/>
      <c r="M13382" s="4" t="e">
        <f t="shared" si="212"/>
        <v>#N/A</v>
      </c>
      <c r="N13382" t="str">
        <f>LEFT(I13382,N$1)</f>
        <v>AENA SME</v>
      </c>
      <c r="O13382" s="4">
        <f>IFERROR(INDEX($B$1968:$B$6893,MATCH($N13382,$F$1968:$F$6893,0),1),0)</f>
        <v>0</v>
      </c>
    </row>
    <row r="13383" spans="8:15" x14ac:dyDescent="0.3">
      <c r="H13383" s="1" t="s">
        <v>37529</v>
      </c>
      <c r="I13383" s="1" t="s">
        <v>37530</v>
      </c>
      <c r="J13383" s="1" t="s">
        <v>20394</v>
      </c>
      <c r="K13383" s="1">
        <v>3</v>
      </c>
      <c r="L13383" s="1"/>
      <c r="M13383" s="4" t="e">
        <f t="shared" si="212"/>
        <v>#N/A</v>
      </c>
      <c r="N13383" t="str">
        <f>LEFT(I13383,N$1)</f>
        <v>AGRICULT</v>
      </c>
      <c r="O13383" s="4">
        <f>IFERROR(INDEX($B$1968:$B$6893,MATCH($N13383,$F$1968:$F$6893,0),1),0)</f>
        <v>0</v>
      </c>
    </row>
    <row r="13384" spans="8:15" x14ac:dyDescent="0.3">
      <c r="H13384" s="1">
        <v>9707100</v>
      </c>
      <c r="I13384" s="1" t="s">
        <v>37534</v>
      </c>
      <c r="J13384" s="1" t="s">
        <v>19439</v>
      </c>
      <c r="K13384" s="1">
        <v>3</v>
      </c>
      <c r="L13384" s="1"/>
      <c r="M13384" s="4" t="e">
        <f t="shared" si="212"/>
        <v>#N/A</v>
      </c>
      <c r="N13384" t="str">
        <f>LEFT(I13384,N$1)</f>
        <v>AJINOMOT</v>
      </c>
      <c r="O13384" s="4">
        <f>IFERROR(INDEX($B$1968:$B$6893,MATCH($N13384,$F$1968:$F$6893,0),1),0)</f>
        <v>0</v>
      </c>
    </row>
    <row r="13385" spans="8:15" x14ac:dyDescent="0.3">
      <c r="H13385" s="1">
        <v>15393101</v>
      </c>
      <c r="I13385" s="1" t="s">
        <v>37537</v>
      </c>
      <c r="J13385" s="1" t="s">
        <v>20394</v>
      </c>
      <c r="K13385" s="1">
        <v>3</v>
      </c>
      <c r="L13385" s="1"/>
      <c r="M13385" s="4" t="e">
        <f t="shared" si="212"/>
        <v>#N/A</v>
      </c>
      <c r="N13385" t="str">
        <f>LEFT(I13385,N$1)</f>
        <v>ALFA LAV</v>
      </c>
      <c r="O13385" s="4">
        <f>IFERROR(INDEX($B$1968:$B$6893,MATCH($N13385,$F$1968:$F$6893,0),1),0)</f>
        <v>0</v>
      </c>
    </row>
    <row r="13386" spans="8:15" x14ac:dyDescent="0.3">
      <c r="H13386" s="1">
        <v>41232109</v>
      </c>
      <c r="I13386" s="1" t="s">
        <v>37581</v>
      </c>
      <c r="J13386" s="1" t="s">
        <v>19439</v>
      </c>
      <c r="K13386" s="1">
        <v>3</v>
      </c>
      <c r="L13386" s="1"/>
      <c r="M13386" s="4" t="e">
        <f t="shared" si="212"/>
        <v>#N/A</v>
      </c>
      <c r="N13386" t="str">
        <f>LEFT(I13386,N$1)</f>
        <v>ARKEMA S</v>
      </c>
      <c r="O13386" s="4">
        <f>IFERROR(INDEX($B$1968:$B$6893,MATCH($N13386,$F$1968:$F$6893,0),1),0)</f>
        <v>0</v>
      </c>
    </row>
    <row r="13387" spans="8:15" x14ac:dyDescent="0.3">
      <c r="H13387" s="1" t="s">
        <v>37609</v>
      </c>
      <c r="I13387" s="1" t="s">
        <v>37610</v>
      </c>
      <c r="J13387" s="1" t="s">
        <v>20394</v>
      </c>
      <c r="K13387" s="1">
        <v>3</v>
      </c>
      <c r="L13387" s="1"/>
      <c r="M13387" s="4" t="e">
        <f t="shared" si="212"/>
        <v>#N/A</v>
      </c>
      <c r="N13387" t="str">
        <f>LEFT(I13387,N$1)</f>
        <v>BEIERSDO</v>
      </c>
      <c r="O13387" s="4">
        <f>IFERROR(INDEX($B$1968:$B$6893,MATCH($N13387,$F$1968:$F$6893,0),1),0)</f>
        <v>0</v>
      </c>
    </row>
    <row r="13388" spans="8:15" x14ac:dyDescent="0.3">
      <c r="H13388" s="1">
        <v>107180101</v>
      </c>
      <c r="I13388" s="1" t="s">
        <v>37631</v>
      </c>
      <c r="J13388" s="1" t="s">
        <v>20394</v>
      </c>
      <c r="K13388" s="1">
        <v>3</v>
      </c>
      <c r="L13388" s="1"/>
      <c r="M13388" s="4" t="e">
        <f t="shared" si="212"/>
        <v>#N/A</v>
      </c>
      <c r="N13388" t="str">
        <f>LEFT(I13388,N$1)</f>
        <v>BRENNTAG</v>
      </c>
      <c r="O13388" s="4">
        <f>IFERROR(INDEX($B$1968:$B$6893,MATCH($N13388,$F$1968:$F$6893,0),1),0)</f>
        <v>0</v>
      </c>
    </row>
    <row r="13389" spans="8:15" x14ac:dyDescent="0.3">
      <c r="H13389" s="1">
        <v>110828100</v>
      </c>
      <c r="I13389" s="1" t="s">
        <v>37634</v>
      </c>
      <c r="J13389" s="1" t="s">
        <v>20394</v>
      </c>
      <c r="K13389" s="1">
        <v>3</v>
      </c>
      <c r="L13389" s="1"/>
      <c r="M13389" s="4" t="e">
        <f t="shared" si="212"/>
        <v>#N/A</v>
      </c>
      <c r="N13389" t="str">
        <f>LEFT(I13389,N$1)</f>
        <v xml:space="preserve">BRITISH </v>
      </c>
      <c r="O13389" s="4">
        <f>IFERROR(INDEX($B$1968:$B$6893,MATCH($N13389,$F$1968:$F$6893,0),1),0)</f>
        <v>0</v>
      </c>
    </row>
    <row r="13390" spans="8:15" x14ac:dyDescent="0.3">
      <c r="H13390" s="1">
        <v>136375961</v>
      </c>
      <c r="I13390" s="1" t="s">
        <v>37648</v>
      </c>
      <c r="J13390" s="1" t="s">
        <v>20394</v>
      </c>
      <c r="K13390" s="1">
        <v>3</v>
      </c>
      <c r="L13390" s="1"/>
      <c r="M13390" s="4" t="e">
        <f t="shared" si="212"/>
        <v>#N/A</v>
      </c>
      <c r="N13390" t="str">
        <f>LEFT(I13390,N$1)</f>
        <v>Canadian</v>
      </c>
      <c r="O13390" s="4">
        <f>IFERROR(INDEX($B$1968:$B$6893,MATCH($N13390,$F$1968:$F$6893,0),1),0)</f>
        <v>0</v>
      </c>
    </row>
    <row r="13391" spans="8:15" x14ac:dyDescent="0.3">
      <c r="H13391" s="1" t="s">
        <v>37666</v>
      </c>
      <c r="I13391" s="1" t="s">
        <v>37667</v>
      </c>
      <c r="J13391" s="1" t="s">
        <v>20394</v>
      </c>
      <c r="K13391" s="1">
        <v>3</v>
      </c>
      <c r="L13391" s="1"/>
      <c r="M13391" s="4" t="e">
        <f t="shared" si="212"/>
        <v>#N/A</v>
      </c>
      <c r="N13391" t="str">
        <f>LEFT(I13391,N$1)</f>
        <v>CENTRICA</v>
      </c>
      <c r="O13391" s="4">
        <f>IFERROR(INDEX($B$1968:$B$6893,MATCH($N13391,$F$1968:$F$6893,0),1),0)</f>
        <v>0</v>
      </c>
    </row>
    <row r="13392" spans="8:15" x14ac:dyDescent="0.3">
      <c r="H13392" s="1">
        <v>210371100</v>
      </c>
      <c r="I13392" s="1" t="s">
        <v>37703</v>
      </c>
      <c r="J13392" s="1" t="s">
        <v>19439</v>
      </c>
      <c r="K13392" s="1">
        <v>3</v>
      </c>
      <c r="L13392" s="1"/>
      <c r="M13392" s="4" t="e">
        <f t="shared" si="212"/>
        <v>#N/A</v>
      </c>
      <c r="N13392" t="str">
        <f>LEFT(I13392,N$1)</f>
        <v>CONSTELL</v>
      </c>
      <c r="O13392" s="4">
        <f>IFERROR(INDEX($B$1968:$B$6893,MATCH($N13392,$F$1968:$F$6893,0),1),0)</f>
        <v>0</v>
      </c>
    </row>
    <row r="13393" spans="8:15" x14ac:dyDescent="0.3">
      <c r="H13393" s="1" t="s">
        <v>37726</v>
      </c>
      <c r="I13393" s="1" t="s">
        <v>37727</v>
      </c>
      <c r="J13393" s="1" t="s">
        <v>19439</v>
      </c>
      <c r="K13393" s="1">
        <v>3</v>
      </c>
      <c r="L13393" s="1"/>
      <c r="M13393" s="4" t="e">
        <f t="shared" si="212"/>
        <v>#N/A</v>
      </c>
      <c r="N13393" t="str">
        <f>LEFT(I13393,N$1)</f>
        <v>DENSO AD</v>
      </c>
      <c r="O13393" s="4">
        <f>IFERROR(INDEX($B$1968:$B$6893,MATCH($N13393,$F$1968:$F$6893,0),1),0)</f>
        <v>0</v>
      </c>
    </row>
    <row r="13394" spans="8:15" x14ac:dyDescent="0.3">
      <c r="H13394" s="1" t="s">
        <v>37781</v>
      </c>
      <c r="I13394" s="1" t="s">
        <v>37782</v>
      </c>
      <c r="J13394" s="1" t="s">
        <v>19439</v>
      </c>
      <c r="K13394" s="1">
        <v>3</v>
      </c>
      <c r="L13394" s="1"/>
      <c r="M13394" s="4" t="e">
        <f t="shared" si="212"/>
        <v>#N/A</v>
      </c>
      <c r="N13394" t="str">
        <f>LEFT(I13394,N$1)</f>
        <v>FAST RET</v>
      </c>
      <c r="O13394" s="4">
        <f>IFERROR(INDEX($B$1968:$B$6893,MATCH($N13394,$F$1968:$F$6893,0),1),0)</f>
        <v>0</v>
      </c>
    </row>
    <row r="13395" spans="8:15" x14ac:dyDescent="0.3">
      <c r="H13395" s="1" t="s">
        <v>37806</v>
      </c>
      <c r="I13395" s="1" t="s">
        <v>37807</v>
      </c>
      <c r="J13395" s="1" t="s">
        <v>19439</v>
      </c>
      <c r="K13395" s="1">
        <v>3</v>
      </c>
      <c r="L13395" s="1"/>
      <c r="M13395" s="4" t="e">
        <f t="shared" si="212"/>
        <v>#N/A</v>
      </c>
      <c r="N13395" t="str">
        <f>LEFT(I13395,N$1)</f>
        <v>FORTRESS</v>
      </c>
      <c r="O13395" s="4">
        <f>IFERROR(INDEX($B$1968:$B$6893,MATCH($N13395,$F$1968:$F$6893,0),1),0)</f>
        <v>0</v>
      </c>
    </row>
    <row r="13396" spans="8:15" x14ac:dyDescent="0.3">
      <c r="H13396" s="1" t="s">
        <v>37815</v>
      </c>
      <c r="I13396" s="1" t="s">
        <v>37816</v>
      </c>
      <c r="J13396" s="1" t="s">
        <v>19439</v>
      </c>
      <c r="K13396" s="1">
        <v>3</v>
      </c>
      <c r="L13396" s="1"/>
      <c r="M13396" s="4" t="e">
        <f t="shared" si="212"/>
        <v>#N/A</v>
      </c>
      <c r="N13396" t="str">
        <f>LEFT(I13396,N$1)</f>
        <v>GENEDX H</v>
      </c>
      <c r="O13396" s="4">
        <f>IFERROR(INDEX($B$1968:$B$6893,MATCH($N13396,$F$1968:$F$6893,0),1),0)</f>
        <v>0</v>
      </c>
    </row>
    <row r="13397" spans="8:15" x14ac:dyDescent="0.3">
      <c r="H13397" s="1" t="s">
        <v>37843</v>
      </c>
      <c r="I13397" s="1" t="s">
        <v>37844</v>
      </c>
      <c r="J13397" s="1" t="s">
        <v>20394</v>
      </c>
      <c r="K13397" s="1">
        <v>3</v>
      </c>
      <c r="L13397" s="1"/>
      <c r="M13397" s="4" t="e">
        <f t="shared" si="212"/>
        <v>#N/A</v>
      </c>
      <c r="N13397" t="str">
        <f>LEFT(I13397,N$1)</f>
        <v>HAIER SM</v>
      </c>
      <c r="O13397" s="4">
        <f>IFERROR(INDEX($B$1968:$B$6893,MATCH($N13397,$F$1968:$F$6893,0),1),0)</f>
        <v>0</v>
      </c>
    </row>
    <row r="13398" spans="8:15" x14ac:dyDescent="0.3">
      <c r="H13398" s="1" t="s">
        <v>41545</v>
      </c>
      <c r="I13398" s="1" t="s">
        <v>37868</v>
      </c>
      <c r="J13398" s="1" t="s">
        <v>20394</v>
      </c>
      <c r="K13398" s="1">
        <v>3</v>
      </c>
      <c r="L13398" s="1"/>
      <c r="M13398" s="4" t="e">
        <f t="shared" ref="M13398:M13461" si="213">MATCH(L13398,$B:$B,0)</f>
        <v>#N/A</v>
      </c>
      <c r="N13398" t="str">
        <f>LEFT(I13398,N$1)</f>
        <v>HOLCIM L</v>
      </c>
      <c r="O13398" s="4">
        <f>IFERROR(INDEX($B$1968:$B$6893,MATCH($N13398,$F$1968:$F$6893,0),1),0)</f>
        <v>0</v>
      </c>
    </row>
    <row r="13399" spans="8:15" x14ac:dyDescent="0.3">
      <c r="H13399" s="1">
        <v>438550303</v>
      </c>
      <c r="I13399" s="1" t="s">
        <v>37869</v>
      </c>
      <c r="J13399" s="1" t="s">
        <v>20394</v>
      </c>
      <c r="K13399" s="1">
        <v>3</v>
      </c>
      <c r="L13399" s="1"/>
      <c r="M13399" s="4" t="e">
        <f t="shared" si="213"/>
        <v>#N/A</v>
      </c>
      <c r="N13399" t="str">
        <f>LEFT(I13399,N$1)</f>
        <v>HONGKONG</v>
      </c>
      <c r="O13399" s="4">
        <f>IFERROR(INDEX($B$1968:$B$6893,MATCH($N13399,$F$1968:$F$6893,0),1),0)</f>
        <v>0</v>
      </c>
    </row>
    <row r="13400" spans="8:15" x14ac:dyDescent="0.3">
      <c r="H13400" s="1" t="s">
        <v>37885</v>
      </c>
      <c r="I13400" s="1" t="s">
        <v>37886</v>
      </c>
      <c r="J13400" s="1" t="s">
        <v>19439</v>
      </c>
      <c r="K13400" s="1">
        <v>3</v>
      </c>
      <c r="L13400" s="1"/>
      <c r="M13400" s="4" t="e">
        <f t="shared" si="213"/>
        <v>#N/A</v>
      </c>
      <c r="N13400" t="str">
        <f>LEFT(I13400,N$1)</f>
        <v xml:space="preserve">IMCD NV </v>
      </c>
      <c r="O13400" s="4">
        <f>IFERROR(INDEX($B$1968:$B$6893,MATCH($N13400,$F$1968:$F$6893,0),1),0)</f>
        <v>0</v>
      </c>
    </row>
    <row r="13401" spans="8:15" x14ac:dyDescent="0.3">
      <c r="H13401" s="1">
        <v>452553308</v>
      </c>
      <c r="I13401" s="1" t="s">
        <v>37887</v>
      </c>
      <c r="J13401" s="1" t="s">
        <v>20394</v>
      </c>
      <c r="K13401" s="1">
        <v>3</v>
      </c>
      <c r="L13401" s="1"/>
      <c r="M13401" s="4" t="e">
        <f t="shared" si="213"/>
        <v>#N/A</v>
      </c>
      <c r="N13401" t="str">
        <f>LEFT(I13401,N$1)</f>
        <v>IMPALA P</v>
      </c>
      <c r="O13401" s="4">
        <f>IFERROR(INDEX($B$1968:$B$6893,MATCH($N13401,$F$1968:$F$6893,0),1),0)</f>
        <v>0</v>
      </c>
    </row>
    <row r="13402" spans="8:15" x14ac:dyDescent="0.3">
      <c r="H13402" s="1">
        <v>453038960</v>
      </c>
      <c r="I13402" s="1" t="s">
        <v>37888</v>
      </c>
      <c r="J13402" s="1" t="s">
        <v>20394</v>
      </c>
      <c r="K13402" s="1">
        <v>3</v>
      </c>
      <c r="L13402" s="1"/>
      <c r="M13402" s="4" t="e">
        <f t="shared" si="213"/>
        <v>#N/A</v>
      </c>
      <c r="N13402" t="str">
        <f>LEFT(I13402,N$1)</f>
        <v>Imperial</v>
      </c>
      <c r="O13402" s="4">
        <f>IFERROR(INDEX($B$1968:$B$6893,MATCH($N13402,$F$1968:$F$6893,0),1),0)</f>
        <v>0</v>
      </c>
    </row>
    <row r="13403" spans="8:15" x14ac:dyDescent="0.3">
      <c r="H13403" s="1">
        <v>471105205</v>
      </c>
      <c r="I13403" s="1" t="s">
        <v>37932</v>
      </c>
      <c r="J13403" s="1" t="s">
        <v>19439</v>
      </c>
      <c r="K13403" s="1">
        <v>3</v>
      </c>
      <c r="L13403" s="1"/>
      <c r="M13403" s="4" t="e">
        <f t="shared" si="213"/>
        <v>#N/A</v>
      </c>
      <c r="N13403" t="str">
        <f>LEFT(I13403,N$1)</f>
        <v>JAPAN TO</v>
      </c>
      <c r="O13403" s="4">
        <f>IFERROR(INDEX($B$1968:$B$6893,MATCH($N13403,$F$1968:$F$6893,0),1),0)</f>
        <v>0</v>
      </c>
    </row>
    <row r="13404" spans="8:15" x14ac:dyDescent="0.3">
      <c r="H13404" s="1">
        <v>472319102</v>
      </c>
      <c r="I13404" s="1" t="s">
        <v>37935</v>
      </c>
      <c r="J13404" s="1" t="s">
        <v>19439</v>
      </c>
      <c r="K13404" s="1">
        <v>3</v>
      </c>
      <c r="L13404" s="1"/>
      <c r="M13404" s="4" t="e">
        <f t="shared" si="213"/>
        <v>#N/A</v>
      </c>
      <c r="N13404" t="str">
        <f>LEFT(I13404,N$1)</f>
        <v>JEFFERIE</v>
      </c>
      <c r="O13404" s="4">
        <f>IFERROR(INDEX($B$1968:$B$6893,MATCH($N13404,$F$1968:$F$6893,0),1),0)</f>
        <v>0</v>
      </c>
    </row>
    <row r="13405" spans="8:15" x14ac:dyDescent="0.3">
      <c r="H13405" s="1">
        <v>485537401</v>
      </c>
      <c r="I13405" s="1" t="s">
        <v>37945</v>
      </c>
      <c r="J13405" s="1" t="s">
        <v>19439</v>
      </c>
      <c r="K13405" s="1">
        <v>3</v>
      </c>
      <c r="L13405" s="1"/>
      <c r="M13405" s="4" t="e">
        <f t="shared" si="213"/>
        <v>#N/A</v>
      </c>
      <c r="N13405" t="str">
        <f>LEFT(I13405,N$1)</f>
        <v>KAO CORP</v>
      </c>
      <c r="O13405" s="4">
        <f>IFERROR(INDEX($B$1968:$B$6893,MATCH($N13405,$F$1968:$F$6893,0),1),0)</f>
        <v>0</v>
      </c>
    </row>
    <row r="13406" spans="8:15" x14ac:dyDescent="0.3">
      <c r="H13406" s="1" t="s">
        <v>37948</v>
      </c>
      <c r="I13406" s="1" t="s">
        <v>37949</v>
      </c>
      <c r="J13406" s="1" t="s">
        <v>19439</v>
      </c>
      <c r="K13406" s="1">
        <v>3</v>
      </c>
      <c r="L13406" s="1"/>
      <c r="M13406" s="4" t="e">
        <f t="shared" si="213"/>
        <v>#N/A</v>
      </c>
      <c r="N13406" t="str">
        <f>LEFT(I13406,N$1)</f>
        <v>KBC GROE</v>
      </c>
      <c r="O13406" s="4">
        <f>IFERROR(INDEX($B$1968:$B$6893,MATCH($N13406,$F$1968:$F$6893,0),1),0)</f>
        <v>0</v>
      </c>
    </row>
    <row r="13407" spans="8:15" x14ac:dyDescent="0.3">
      <c r="H13407" s="1">
        <v>494386204</v>
      </c>
      <c r="I13407" s="1" t="s">
        <v>37955</v>
      </c>
      <c r="J13407" s="1" t="s">
        <v>20394</v>
      </c>
      <c r="K13407" s="1">
        <v>3</v>
      </c>
      <c r="L13407" s="1"/>
      <c r="M13407" s="4" t="e">
        <f t="shared" si="213"/>
        <v>#N/A</v>
      </c>
      <c r="N13407" t="str">
        <f>LEFT(I13407,N$1)</f>
        <v>KIMBERLY</v>
      </c>
      <c r="O13407" s="4">
        <f>IFERROR(INDEX($B$1968:$B$6893,MATCH($N13407,$F$1968:$F$6893,0),1),0)</f>
        <v>0</v>
      </c>
    </row>
    <row r="13408" spans="8:15" x14ac:dyDescent="0.3">
      <c r="H13408" s="1">
        <v>497216101</v>
      </c>
      <c r="I13408" s="1" t="s">
        <v>37956</v>
      </c>
      <c r="J13408" s="1" t="s">
        <v>20394</v>
      </c>
      <c r="K13408" s="1">
        <v>3</v>
      </c>
      <c r="L13408" s="1"/>
      <c r="M13408" s="4" t="e">
        <f t="shared" si="213"/>
        <v>#N/A</v>
      </c>
      <c r="N13408" t="str">
        <f>LEFT(I13408,N$1)</f>
        <v>KION GRO</v>
      </c>
      <c r="O13408" s="4">
        <f>IFERROR(INDEX($B$1968:$B$6893,MATCH($N13408,$F$1968:$F$6893,0),1),0)</f>
        <v>0</v>
      </c>
    </row>
    <row r="13409" spans="8:15" x14ac:dyDescent="0.3">
      <c r="H13409" s="1" t="s">
        <v>37958</v>
      </c>
      <c r="I13409" s="1" t="s">
        <v>37959</v>
      </c>
      <c r="J13409" s="1" t="s">
        <v>20394</v>
      </c>
      <c r="K13409" s="1">
        <v>3</v>
      </c>
      <c r="L13409" s="1"/>
      <c r="M13409" s="4" t="e">
        <f t="shared" si="213"/>
        <v>#N/A</v>
      </c>
      <c r="N13409" t="str">
        <f>LEFT(I13409,N$1)</f>
        <v>KUMBA IR</v>
      </c>
      <c r="O13409" s="4">
        <f>IFERROR(INDEX($B$1968:$B$6893,MATCH($N13409,$F$1968:$F$6893,0),1),0)</f>
        <v>0</v>
      </c>
    </row>
    <row r="13410" spans="8:15" x14ac:dyDescent="0.3">
      <c r="H13410" s="1" t="s">
        <v>37978</v>
      </c>
      <c r="I13410" s="1" t="s">
        <v>37979</v>
      </c>
      <c r="J13410" s="1" t="s">
        <v>20394</v>
      </c>
      <c r="K13410" s="1">
        <v>3</v>
      </c>
      <c r="L13410" s="1"/>
      <c r="M13410" s="4" t="e">
        <f t="shared" si="213"/>
        <v>#N/A</v>
      </c>
      <c r="N13410" t="str">
        <f>LEFT(I13410,N$1)</f>
        <v>LOCALIZA</v>
      </c>
      <c r="O13410" s="4">
        <f>IFERROR(INDEX($B$1968:$B$6893,MATCH($N13410,$F$1968:$F$6893,0),1),0)</f>
        <v>0</v>
      </c>
    </row>
    <row r="13411" spans="8:15" x14ac:dyDescent="0.3">
      <c r="H13411" s="1">
        <v>606783207</v>
      </c>
      <c r="I13411" s="1" t="s">
        <v>38017</v>
      </c>
      <c r="J13411" s="1" t="s">
        <v>19439</v>
      </c>
      <c r="K13411" s="1">
        <v>3</v>
      </c>
      <c r="L13411" s="1"/>
      <c r="M13411" s="4" t="e">
        <f t="shared" si="213"/>
        <v>#N/A</v>
      </c>
      <c r="N13411" t="str">
        <f>LEFT(I13411,N$1)</f>
        <v>MITSUBIS</v>
      </c>
      <c r="O13411" s="4">
        <f>IFERROR(INDEX($B$1968:$B$6893,MATCH($N13411,$F$1968:$F$6893,0),1),0)</f>
        <v>0</v>
      </c>
    </row>
    <row r="13412" spans="8:15" x14ac:dyDescent="0.3">
      <c r="H13412" s="1" t="s">
        <v>38023</v>
      </c>
      <c r="I13412" s="1" t="s">
        <v>1492</v>
      </c>
      <c r="J13412" s="1" t="s">
        <v>19439</v>
      </c>
      <c r="K13412" s="1">
        <v>3</v>
      </c>
      <c r="L13412" s="1"/>
      <c r="M13412" s="4" t="e">
        <f t="shared" si="213"/>
        <v>#N/A</v>
      </c>
      <c r="N13412" t="str">
        <f>LEFT(I13412,N$1)</f>
        <v>MOSAIC C</v>
      </c>
      <c r="O13412" s="4">
        <f>IFERROR(INDEX($B$1968:$B$6893,MATCH($N13412,$F$1968:$F$6893,0),1),0)</f>
        <v>0</v>
      </c>
    </row>
    <row r="13413" spans="8:15" x14ac:dyDescent="0.3">
      <c r="H13413" s="1" t="s">
        <v>38038</v>
      </c>
      <c r="I13413" s="1" t="s">
        <v>38039</v>
      </c>
      <c r="J13413" s="1" t="s">
        <v>19439</v>
      </c>
      <c r="K13413" s="1">
        <v>3</v>
      </c>
      <c r="L13413" s="1"/>
      <c r="M13413" s="4" t="e">
        <f t="shared" si="213"/>
        <v>#N/A</v>
      </c>
      <c r="N13413" t="str">
        <f>LEFT(I13413,N$1)</f>
        <v>NIPPON S</v>
      </c>
      <c r="O13413" s="4">
        <f>IFERROR(INDEX($B$1968:$B$6893,MATCH($N13413,$F$1968:$F$6893,0),1),0)</f>
        <v>0</v>
      </c>
    </row>
    <row r="13414" spans="8:15" x14ac:dyDescent="0.3">
      <c r="H13414" s="1">
        <v>682736103</v>
      </c>
      <c r="I13414" s="1" t="s">
        <v>38058</v>
      </c>
      <c r="J13414" s="1" t="s">
        <v>19439</v>
      </c>
      <c r="K13414" s="1">
        <v>3</v>
      </c>
      <c r="L13414" s="1"/>
      <c r="M13414" s="4" t="e">
        <f t="shared" si="213"/>
        <v>#N/A</v>
      </c>
      <c r="N13414" t="str">
        <f>LEFT(I13414,N$1)</f>
        <v>ONO PHAR</v>
      </c>
      <c r="O13414" s="4">
        <f>IFERROR(INDEX($B$1968:$B$6893,MATCH($N13414,$F$1968:$F$6893,0),1),0)</f>
        <v>0</v>
      </c>
    </row>
    <row r="13415" spans="8:15" x14ac:dyDescent="0.3">
      <c r="H13415" s="1">
        <v>683715957</v>
      </c>
      <c r="I13415" s="1" t="s">
        <v>38059</v>
      </c>
      <c r="J13415" s="1" t="s">
        <v>20394</v>
      </c>
      <c r="K13415" s="1">
        <v>3</v>
      </c>
      <c r="L13415" s="1"/>
      <c r="M13415" s="4" t="e">
        <f t="shared" si="213"/>
        <v>#N/A</v>
      </c>
      <c r="N13415" t="str">
        <f>LEFT(I13415,N$1)</f>
        <v>Open Tex</v>
      </c>
      <c r="O13415" s="4">
        <f>IFERROR(INDEX($B$1968:$B$6893,MATCH($N13415,$F$1968:$F$6893,0),1),0)</f>
        <v>0</v>
      </c>
    </row>
    <row r="13416" spans="8:15" x14ac:dyDescent="0.3">
      <c r="H13416" s="1">
        <v>739721108</v>
      </c>
      <c r="I13416" s="1" t="s">
        <v>38089</v>
      </c>
      <c r="J13416" s="1" t="s">
        <v>20394</v>
      </c>
      <c r="K13416" s="1">
        <v>3</v>
      </c>
      <c r="L13416" s="1"/>
      <c r="M13416" s="4" t="e">
        <f t="shared" si="213"/>
        <v>#N/A</v>
      </c>
      <c r="N13416" t="str">
        <f>LEFT(I13416,N$1)</f>
        <v>PRAIRIES</v>
      </c>
      <c r="O13416" s="4">
        <f>IFERROR(INDEX($B$1968:$B$6893,MATCH($N13416,$F$1968:$F$6893,0),1),0)</f>
        <v>0</v>
      </c>
    </row>
    <row r="13417" spans="8:15" x14ac:dyDescent="0.3">
      <c r="H13417" s="1" t="s">
        <v>38104</v>
      </c>
      <c r="I13417" s="1" t="s">
        <v>38105</v>
      </c>
      <c r="J13417" s="1" t="s">
        <v>20394</v>
      </c>
      <c r="K13417" s="1">
        <v>3</v>
      </c>
      <c r="L13417" s="1"/>
      <c r="M13417" s="4" t="e">
        <f t="shared" si="213"/>
        <v>#N/A</v>
      </c>
      <c r="N13417" t="str">
        <f>LEFT(I13417,N$1)</f>
        <v>PT BK CE</v>
      </c>
      <c r="O13417" s="4">
        <f>IFERROR(INDEX($B$1968:$B$6893,MATCH($N13417,$F$1968:$F$6893,0),1),0)</f>
        <v>0</v>
      </c>
    </row>
    <row r="13418" spans="8:15" x14ac:dyDescent="0.3">
      <c r="H13418" s="1">
        <v>759673403</v>
      </c>
      <c r="I13418" s="1" t="s">
        <v>38127</v>
      </c>
      <c r="J13418" s="1" t="s">
        <v>19439</v>
      </c>
      <c r="K13418" s="1">
        <v>3</v>
      </c>
      <c r="L13418" s="1"/>
      <c r="M13418" s="4" t="e">
        <f t="shared" si="213"/>
        <v>#N/A</v>
      </c>
      <c r="N13418" t="str">
        <f>LEFT(I13418,N$1)</f>
        <v xml:space="preserve">RENAULT </v>
      </c>
      <c r="O13418" s="4">
        <f>IFERROR(INDEX($B$1968:$B$6893,MATCH($N13418,$F$1968:$F$6893,0),1),0)</f>
        <v>0</v>
      </c>
    </row>
    <row r="13419" spans="8:15" x14ac:dyDescent="0.3">
      <c r="H13419" s="1" t="s">
        <v>38145</v>
      </c>
      <c r="I13419" s="1" t="s">
        <v>38146</v>
      </c>
      <c r="J13419" s="1" t="s">
        <v>20394</v>
      </c>
      <c r="K13419" s="1">
        <v>3</v>
      </c>
      <c r="L13419" s="1"/>
      <c r="M13419" s="4" t="e">
        <f t="shared" si="213"/>
        <v>#N/A</v>
      </c>
      <c r="N13419" t="str">
        <f>LEFT(I13419,N$1)</f>
        <v>SAGE GRO</v>
      </c>
      <c r="O13419" s="4">
        <f>IFERROR(INDEX($B$1968:$B$6893,MATCH($N13419,$F$1968:$F$6893,0),1),0)</f>
        <v>0</v>
      </c>
    </row>
    <row r="13420" spans="8:15" x14ac:dyDescent="0.3">
      <c r="H13420" s="1">
        <v>813113206</v>
      </c>
      <c r="I13420" s="1" t="s">
        <v>38157</v>
      </c>
      <c r="J13420" s="1" t="s">
        <v>19439</v>
      </c>
      <c r="K13420" s="1">
        <v>3</v>
      </c>
      <c r="L13420" s="1"/>
      <c r="M13420" s="4" t="e">
        <f t="shared" si="213"/>
        <v>#N/A</v>
      </c>
      <c r="N13420" t="str">
        <f>LEFT(I13420,N$1)</f>
        <v>SECOM CO</v>
      </c>
      <c r="O13420" s="4">
        <f>IFERROR(INDEX($B$1968:$B$6893,MATCH($N13420,$F$1968:$F$6893,0),1),0)</f>
        <v>0</v>
      </c>
    </row>
    <row r="13421" spans="8:15" x14ac:dyDescent="0.3">
      <c r="H13421" s="1">
        <v>827056102</v>
      </c>
      <c r="I13421" s="1" t="s">
        <v>38169</v>
      </c>
      <c r="J13421" s="1" t="s">
        <v>19439</v>
      </c>
      <c r="K13421" s="1">
        <v>3</v>
      </c>
      <c r="L13421" s="1"/>
      <c r="M13421" s="4" t="e">
        <f t="shared" si="213"/>
        <v>#N/A</v>
      </c>
      <c r="N13421" t="str">
        <f>LEFT(I13421,N$1)</f>
        <v xml:space="preserve">SILICON </v>
      </c>
      <c r="O13421" s="4">
        <f>IFERROR(INDEX($B$1968:$B$6893,MATCH($N13421,$F$1968:$F$6893,0),1),0)</f>
        <v>0</v>
      </c>
    </row>
    <row r="13422" spans="8:15" x14ac:dyDescent="0.3">
      <c r="H13422" s="1">
        <v>870123106</v>
      </c>
      <c r="I13422" s="1" t="s">
        <v>38205</v>
      </c>
      <c r="J13422" s="1" t="s">
        <v>19439</v>
      </c>
      <c r="K13422" s="1">
        <v>3</v>
      </c>
      <c r="L13422" s="1"/>
      <c r="M13422" s="4" t="e">
        <f t="shared" si="213"/>
        <v>#N/A</v>
      </c>
      <c r="N13422" t="str">
        <f>LEFT(I13422,N$1)</f>
        <v>SWATCH G</v>
      </c>
      <c r="O13422" s="4">
        <f>IFERROR(INDEX($B$1968:$B$6893,MATCH($N13422,$F$1968:$F$6893,0),1),0)</f>
        <v>0</v>
      </c>
    </row>
    <row r="13423" spans="8:15" x14ac:dyDescent="0.3">
      <c r="H13423" s="1" t="s">
        <v>38234</v>
      </c>
      <c r="I13423" s="1" t="s">
        <v>272</v>
      </c>
      <c r="J13423" s="1" t="s">
        <v>20394</v>
      </c>
      <c r="K13423" s="1">
        <v>3</v>
      </c>
      <c r="L13423" s="1"/>
      <c r="M13423" s="4" t="e">
        <f t="shared" si="213"/>
        <v>#N/A</v>
      </c>
      <c r="N13423" t="str">
        <f>LEFT(I13423,N$1)</f>
        <v>UBS Grou</v>
      </c>
      <c r="O13423" s="4">
        <f>IFERROR(INDEX($B$1968:$B$6893,MATCH($N13423,$F$1968:$F$6893,0),1),0)</f>
        <v>0</v>
      </c>
    </row>
    <row r="13424" spans="8:15" x14ac:dyDescent="0.3">
      <c r="H13424" s="1" t="s">
        <v>38285</v>
      </c>
      <c r="I13424" s="1" t="s">
        <v>38286</v>
      </c>
      <c r="J13424" s="1" t="s">
        <v>23467</v>
      </c>
      <c r="K13424" s="1">
        <v>3</v>
      </c>
      <c r="L13424" s="1"/>
      <c r="M13424" s="4" t="e">
        <f t="shared" si="213"/>
        <v>#N/A</v>
      </c>
      <c r="N13424" t="str">
        <f>LEFT(I13424,N$1)</f>
        <v>VODAFONE</v>
      </c>
      <c r="O13424" s="4">
        <f>IFERROR(INDEX($B$1968:$B$6893,MATCH($N13424,$F$1968:$F$6893,0),1),0)</f>
        <v>0</v>
      </c>
    </row>
    <row r="13425" spans="8:15" x14ac:dyDescent="0.3">
      <c r="H13425" s="1">
        <v>950840306</v>
      </c>
      <c r="I13425" s="1" t="s">
        <v>38299</v>
      </c>
      <c r="J13425" s="1" t="s">
        <v>19439</v>
      </c>
      <c r="K13425" s="1">
        <v>3</v>
      </c>
      <c r="L13425" s="1"/>
      <c r="M13425" s="4" t="e">
        <f t="shared" si="213"/>
        <v>#N/A</v>
      </c>
      <c r="N13425" t="str">
        <f>LEFT(I13425,N$1)</f>
        <v>WESFARME</v>
      </c>
      <c r="O13425" s="4">
        <f>IFERROR(INDEX($B$1968:$B$6893,MATCH($N13425,$F$1968:$F$6893,0),1),0)</f>
        <v>0</v>
      </c>
    </row>
    <row r="13426" spans="8:15" x14ac:dyDescent="0.3">
      <c r="H13426" s="1" t="s">
        <v>37896</v>
      </c>
      <c r="I13426" s="1" t="s">
        <v>37897</v>
      </c>
      <c r="J13426" s="1" t="s">
        <v>37898</v>
      </c>
      <c r="K13426" s="1">
        <v>3</v>
      </c>
      <c r="L13426" s="1"/>
      <c r="M13426" s="4" t="e">
        <f t="shared" si="213"/>
        <v>#N/A</v>
      </c>
      <c r="N13426" t="str">
        <f>LEFT(I13426,N$1)</f>
        <v>INGERSOL</v>
      </c>
      <c r="O13426" s="4">
        <f>IFERROR(INDEX($B$1968:$B$6893,MATCH($N13426,$F$1968:$F$6893,0),1),0)</f>
        <v>0</v>
      </c>
    </row>
    <row r="13427" spans="8:15" x14ac:dyDescent="0.3">
      <c r="H13427" s="1" t="s">
        <v>37661</v>
      </c>
      <c r="I13427" s="1" t="s">
        <v>37662</v>
      </c>
      <c r="J13427" s="1" t="s">
        <v>33798</v>
      </c>
      <c r="K13427" s="1">
        <v>3</v>
      </c>
      <c r="L13427" s="1"/>
      <c r="M13427" s="4" t="e">
        <f t="shared" si="213"/>
        <v>#N/A</v>
      </c>
      <c r="N13427" t="str">
        <f>LEFT(I13427,N$1)</f>
        <v xml:space="preserve">CELLNEX </v>
      </c>
      <c r="O13427" s="4">
        <f>IFERROR(INDEX($B$1968:$B$6893,MATCH($N13427,$F$1968:$F$6893,0),1),0)</f>
        <v>0</v>
      </c>
    </row>
    <row r="13428" spans="8:15" x14ac:dyDescent="0.3">
      <c r="H13428" s="1" t="s">
        <v>38171</v>
      </c>
      <c r="I13428" s="1" t="s">
        <v>38172</v>
      </c>
      <c r="J13428" s="1" t="s">
        <v>25260</v>
      </c>
      <c r="K13428" s="1">
        <v>3</v>
      </c>
      <c r="L13428" s="1"/>
      <c r="M13428" s="4" t="e">
        <f t="shared" si="213"/>
        <v>#N/A</v>
      </c>
      <c r="N13428" t="str">
        <f>LEFT(I13428,N$1)</f>
        <v>SMC Corp</v>
      </c>
      <c r="O13428" s="4">
        <f>IFERROR(INDEX($B$1968:$B$6893,MATCH($N13428,$F$1968:$F$6893,0),1),0)</f>
        <v>0</v>
      </c>
    </row>
    <row r="13429" spans="8:15" x14ac:dyDescent="0.3">
      <c r="H13429" s="1" t="s">
        <v>37769</v>
      </c>
      <c r="I13429" s="1" t="s">
        <v>37770</v>
      </c>
      <c r="J13429" s="1" t="s">
        <v>24688</v>
      </c>
      <c r="K13429" s="1">
        <v>3</v>
      </c>
      <c r="L13429" s="1"/>
      <c r="M13429" s="4" t="e">
        <f t="shared" si="213"/>
        <v>#N/A</v>
      </c>
      <c r="N13429" t="str">
        <f>LEFT(I13429,N$1)</f>
        <v xml:space="preserve">Essilor </v>
      </c>
      <c r="O13429" s="4">
        <f>IFERROR(INDEX($B$1968:$B$6893,MATCH($N13429,$F$1968:$F$6893,0),1),0)</f>
        <v>0</v>
      </c>
    </row>
    <row r="13430" spans="8:15" x14ac:dyDescent="0.3">
      <c r="H13430" s="1" t="s">
        <v>37858</v>
      </c>
      <c r="I13430" s="1" t="s">
        <v>1350</v>
      </c>
      <c r="J13430" s="1" t="s">
        <v>24688</v>
      </c>
      <c r="K13430" s="1">
        <v>3</v>
      </c>
      <c r="L13430" s="1"/>
      <c r="M13430" s="4" t="e">
        <f t="shared" si="213"/>
        <v>#N/A</v>
      </c>
      <c r="N13430" t="str">
        <f>LEFT(I13430,N$1)</f>
        <v>Heidelbe</v>
      </c>
      <c r="O13430" s="4">
        <f>IFERROR(INDEX($B$1968:$B$6893,MATCH($N13430,$F$1968:$F$6893,0),1),0)</f>
        <v>0</v>
      </c>
    </row>
    <row r="13431" spans="8:15" x14ac:dyDescent="0.3">
      <c r="H13431" s="1">
        <v>552704108</v>
      </c>
      <c r="I13431" s="1" t="s">
        <v>38009</v>
      </c>
      <c r="J13431" s="1" t="s">
        <v>24688</v>
      </c>
      <c r="K13431" s="1">
        <v>3</v>
      </c>
      <c r="L13431" s="1"/>
      <c r="M13431" s="4" t="e">
        <f t="shared" si="213"/>
        <v>#N/A</v>
      </c>
      <c r="N13431" t="str">
        <f>LEFT(I13431,N$1)</f>
        <v>MEG Ener</v>
      </c>
      <c r="O13431" s="4">
        <f>IFERROR(INDEX($B$1968:$B$6893,MATCH($N13431,$F$1968:$F$6893,0),1),0)</f>
        <v>0</v>
      </c>
    </row>
    <row r="13432" spans="8:15" x14ac:dyDescent="0.3">
      <c r="H13432" s="1" t="s">
        <v>41546</v>
      </c>
      <c r="I13432" s="1" t="s">
        <v>38113</v>
      </c>
      <c r="J13432" s="1" t="s">
        <v>24688</v>
      </c>
      <c r="K13432" s="1">
        <v>3</v>
      </c>
      <c r="L13432" s="1"/>
      <c r="M13432" s="4" t="e">
        <f t="shared" si="213"/>
        <v>#N/A</v>
      </c>
      <c r="N13432" t="str">
        <f>LEFT(I13432,N$1)</f>
        <v>Quanta S</v>
      </c>
      <c r="O13432" s="4">
        <f>IFERROR(INDEX($B$1968:$B$6893,MATCH($N13432,$F$1968:$F$6893,0),1),0)</f>
        <v>0</v>
      </c>
    </row>
    <row r="13433" spans="8:15" x14ac:dyDescent="0.3">
      <c r="H13433" s="1" t="s">
        <v>37536</v>
      </c>
      <c r="I13433" s="1" t="s">
        <v>654</v>
      </c>
      <c r="J13433" s="1" t="s">
        <v>36461</v>
      </c>
      <c r="K13433" s="1">
        <v>3</v>
      </c>
      <c r="L13433" s="1"/>
      <c r="M13433" s="4" t="e">
        <f t="shared" si="213"/>
        <v>#N/A</v>
      </c>
      <c r="N13433" t="str">
        <f>LEFT(I13433,N$1)</f>
        <v>ALCON IN</v>
      </c>
      <c r="O13433" s="4">
        <f>IFERROR(INDEX($B$1968:$B$6893,MATCH($N13433,$F$1968:$F$6893,0),1),0)</f>
        <v>0</v>
      </c>
    </row>
    <row r="13434" spans="8:15" x14ac:dyDescent="0.3">
      <c r="H13434" s="1" t="s">
        <v>37777</v>
      </c>
      <c r="I13434" s="1" t="s">
        <v>37778</v>
      </c>
      <c r="J13434" s="1" t="s">
        <v>36461</v>
      </c>
      <c r="K13434" s="1">
        <v>3</v>
      </c>
      <c r="L13434" s="1"/>
      <c r="M13434" s="4" t="e">
        <f t="shared" si="213"/>
        <v>#N/A</v>
      </c>
      <c r="N13434" t="str">
        <f>LEFT(I13434,N$1)</f>
        <v>FANUC CO</v>
      </c>
      <c r="O13434" s="4">
        <f>IFERROR(INDEX($B$1968:$B$6893,MATCH($N13434,$F$1968:$F$6893,0),1),0)</f>
        <v>0</v>
      </c>
    </row>
    <row r="13435" spans="8:15" x14ac:dyDescent="0.3">
      <c r="H13435" s="1" t="s">
        <v>38228</v>
      </c>
      <c r="I13435" s="1" t="s">
        <v>19828</v>
      </c>
      <c r="J13435" s="1" t="s">
        <v>36461</v>
      </c>
      <c r="K13435" s="1">
        <v>3</v>
      </c>
      <c r="L13435" s="1"/>
      <c r="M13435" s="4" t="e">
        <f t="shared" si="213"/>
        <v>#N/A</v>
      </c>
      <c r="N13435" t="str">
        <f>LEFT(I13435,N$1)</f>
        <v>TOTALENE</v>
      </c>
      <c r="O13435" s="4">
        <f>IFERROR(INDEX($B$1968:$B$6893,MATCH($N13435,$F$1968:$F$6893,0),1),0)</f>
        <v>0</v>
      </c>
    </row>
    <row r="13436" spans="8:15" x14ac:dyDescent="0.3">
      <c r="H13436" s="1" t="s">
        <v>38310</v>
      </c>
      <c r="I13436" s="1" t="s">
        <v>38311</v>
      </c>
      <c r="J13436" s="1" t="s">
        <v>30035</v>
      </c>
      <c r="K13436" s="1">
        <v>3</v>
      </c>
      <c r="L13436" s="1"/>
      <c r="M13436" s="4" t="e">
        <f t="shared" si="213"/>
        <v>#N/A</v>
      </c>
      <c r="N13436" t="str">
        <f>LEFT(I13436,N$1)</f>
        <v>ZOZO INC</v>
      </c>
      <c r="O13436" s="4">
        <f>IFERROR(INDEX($B$1968:$B$6893,MATCH($N13436,$F$1968:$F$6893,0),1),0)</f>
        <v>0</v>
      </c>
    </row>
    <row r="13437" spans="8:15" x14ac:dyDescent="0.3">
      <c r="H13437" s="1" t="s">
        <v>38118</v>
      </c>
      <c r="I13437" s="1" t="s">
        <v>38119</v>
      </c>
      <c r="J13437" s="1" t="s">
        <v>32146</v>
      </c>
      <c r="K13437" s="1">
        <v>3</v>
      </c>
      <c r="L13437" s="1"/>
      <c r="M13437" s="4" t="e">
        <f t="shared" si="213"/>
        <v>#N/A</v>
      </c>
      <c r="N13437" t="str">
        <f>LEFT(I13437,N$1)</f>
        <v>READY CA</v>
      </c>
      <c r="O13437" s="4">
        <f>IFERROR(INDEX($B$1968:$B$6893,MATCH($N13437,$F$1968:$F$6893,0),1),0)</f>
        <v>0</v>
      </c>
    </row>
    <row r="13438" spans="8:15" x14ac:dyDescent="0.3">
      <c r="H13438" s="1" t="s">
        <v>37736</v>
      </c>
      <c r="I13438" s="1" t="s">
        <v>23228</v>
      </c>
      <c r="J13438" s="1" t="s">
        <v>19702</v>
      </c>
      <c r="K13438" s="1">
        <v>3</v>
      </c>
      <c r="L13438" s="1"/>
      <c r="M13438" s="4" t="e">
        <f t="shared" si="213"/>
        <v>#N/A</v>
      </c>
      <c r="N13438" t="str">
        <f>LEFT(I13438,N$1)</f>
        <v>DIVERSEY</v>
      </c>
      <c r="O13438" s="4">
        <f>IFERROR(INDEX($B$1968:$B$6893,MATCH($N13438,$F$1968:$F$6893,0),1),0)</f>
        <v>0</v>
      </c>
    </row>
    <row r="13439" spans="8:15" x14ac:dyDescent="0.3">
      <c r="H13439" s="1" t="s">
        <v>37930</v>
      </c>
      <c r="I13439" s="1" t="s">
        <v>2821</v>
      </c>
      <c r="J13439" s="1" t="s">
        <v>19702</v>
      </c>
      <c r="K13439" s="1">
        <v>3</v>
      </c>
      <c r="L13439" s="1"/>
      <c r="M13439" s="4" t="e">
        <f t="shared" si="213"/>
        <v>#N/A</v>
      </c>
      <c r="N13439" t="str">
        <f>LEFT(I13439,N$1)</f>
        <v>JANUS HE</v>
      </c>
      <c r="O13439" s="4">
        <f>IFERROR(INDEX($B$1968:$B$6893,MATCH($N13439,$F$1968:$F$6893,0),1),0)</f>
        <v>0</v>
      </c>
    </row>
    <row r="13440" spans="8:15" x14ac:dyDescent="0.3">
      <c r="H13440" s="1">
        <v>571120</v>
      </c>
      <c r="I13440" s="1" t="s">
        <v>37879</v>
      </c>
      <c r="J13440" s="1" t="s">
        <v>35730</v>
      </c>
      <c r="K13440" s="1">
        <v>3</v>
      </c>
      <c r="L13440" s="1"/>
      <c r="M13440" s="4" t="e">
        <f t="shared" si="213"/>
        <v>#N/A</v>
      </c>
      <c r="N13440" t="str">
        <f>LEFT(I13440,N$1)</f>
        <v>ICON PLC</v>
      </c>
      <c r="O13440" s="4">
        <f>IFERROR(INDEX($B$1968:$B$6893,MATCH($N13440,$F$1968:$F$6893,0),1),0)</f>
        <v>0</v>
      </c>
    </row>
    <row r="13441" spans="8:15" x14ac:dyDescent="0.3">
      <c r="H13441" s="1" t="s">
        <v>37936</v>
      </c>
      <c r="I13441" s="1" t="s">
        <v>33127</v>
      </c>
      <c r="J13441" s="1" t="s">
        <v>20973</v>
      </c>
      <c r="K13441" s="1">
        <v>3</v>
      </c>
      <c r="L13441" s="1"/>
      <c r="M13441" s="4" t="e">
        <f t="shared" si="213"/>
        <v>#N/A</v>
      </c>
      <c r="N13441" t="str">
        <f>LEFT(I13441,N$1)</f>
        <v>JEFFS BR</v>
      </c>
      <c r="O13441" s="4">
        <f>IFERROR(INDEX($B$1968:$B$6893,MATCH($N13441,$F$1968:$F$6893,0),1),0)</f>
        <v>0</v>
      </c>
    </row>
    <row r="13442" spans="8:15" x14ac:dyDescent="0.3">
      <c r="H13442" s="1">
        <v>709102800</v>
      </c>
      <c r="I13442" s="1" t="s">
        <v>34127</v>
      </c>
      <c r="J13442" s="1" t="s">
        <v>19783</v>
      </c>
      <c r="K13442" s="1">
        <v>3</v>
      </c>
      <c r="L13442" s="1"/>
      <c r="M13442" s="4" t="e">
        <f t="shared" si="213"/>
        <v>#N/A</v>
      </c>
      <c r="N13442" t="str">
        <f>LEFT(I13442,N$1)</f>
        <v>PENNSYLV</v>
      </c>
      <c r="O13442" s="4">
        <f>IFERROR(INDEX($B$1968:$B$6893,MATCH($N13442,$F$1968:$F$6893,0),1),0)</f>
        <v>0</v>
      </c>
    </row>
    <row r="13443" spans="8:15" x14ac:dyDescent="0.3">
      <c r="H13443" s="1" t="s">
        <v>37653</v>
      </c>
      <c r="I13443" s="1" t="s">
        <v>20294</v>
      </c>
      <c r="J13443" s="1" t="s">
        <v>19258</v>
      </c>
      <c r="K13443" s="1">
        <v>3</v>
      </c>
      <c r="L13443" s="1"/>
      <c r="M13443" s="4" t="e">
        <f t="shared" si="213"/>
        <v>#N/A</v>
      </c>
      <c r="N13443" t="str">
        <f>LEFT(I13443,N$1)</f>
        <v>CAPRI HO</v>
      </c>
      <c r="O13443" s="4">
        <f>IFERROR(INDEX($B$1968:$B$6893,MATCH($N13443,$F$1968:$F$6893,0),1),0)</f>
        <v>0</v>
      </c>
    </row>
    <row r="13444" spans="8:15" x14ac:dyDescent="0.3">
      <c r="H13444" s="1" t="s">
        <v>37975</v>
      </c>
      <c r="I13444" s="1" t="s">
        <v>94</v>
      </c>
      <c r="J13444" s="1" t="s">
        <v>19258</v>
      </c>
      <c r="K13444" s="1">
        <v>3</v>
      </c>
      <c r="L13444" s="1"/>
      <c r="M13444" s="4" t="e">
        <f t="shared" si="213"/>
        <v>#N/A</v>
      </c>
      <c r="N13444" t="str">
        <f>LEFT(I13444,N$1)</f>
        <v>LINDE PL</v>
      </c>
      <c r="O13444" s="4">
        <f>IFERROR(INDEX($B$1968:$B$6893,MATCH($N13444,$F$1968:$F$6893,0),1),0)</f>
        <v>0</v>
      </c>
    </row>
    <row r="13445" spans="8:15" x14ac:dyDescent="0.3">
      <c r="H13445" s="1" t="s">
        <v>37989</v>
      </c>
      <c r="I13445" s="1" t="s">
        <v>37990</v>
      </c>
      <c r="J13445" s="1" t="s">
        <v>19258</v>
      </c>
      <c r="K13445" s="1">
        <v>3</v>
      </c>
      <c r="L13445" s="1"/>
      <c r="M13445" s="4" t="e">
        <f t="shared" si="213"/>
        <v>#N/A</v>
      </c>
      <c r="N13445" t="str">
        <f>LEFT(I13445,N$1)</f>
        <v>MALLINCK</v>
      </c>
      <c r="O13445" s="4">
        <f>IFERROR(INDEX($B$1968:$B$6893,MATCH($N13445,$F$1968:$F$6893,0),1),0)</f>
        <v>0</v>
      </c>
    </row>
    <row r="13446" spans="8:15" x14ac:dyDescent="0.3">
      <c r="H13446" s="1" t="s">
        <v>38008</v>
      </c>
      <c r="I13446" s="1" t="s">
        <v>19257</v>
      </c>
      <c r="J13446" s="1" t="s">
        <v>19258</v>
      </c>
      <c r="K13446" s="1">
        <v>3</v>
      </c>
      <c r="L13446" s="1"/>
      <c r="M13446" s="4" t="e">
        <f t="shared" si="213"/>
        <v>#N/A</v>
      </c>
      <c r="N13446" t="str">
        <f>LEFT(I13446,N$1)</f>
        <v>MEDTRONI</v>
      </c>
      <c r="O13446" s="4">
        <f>IFERROR(INDEX($B$1968:$B$6893,MATCH($N13446,$F$1968:$F$6893,0),1),0)</f>
        <v>0</v>
      </c>
    </row>
    <row r="13447" spans="8:15" x14ac:dyDescent="0.3">
      <c r="H13447" s="1" t="s">
        <v>38053</v>
      </c>
      <c r="I13447" s="1" t="s">
        <v>20000</v>
      </c>
      <c r="J13447" s="1" t="s">
        <v>19258</v>
      </c>
      <c r="K13447" s="1">
        <v>3</v>
      </c>
      <c r="L13447" s="1"/>
      <c r="M13447" s="4" t="e">
        <f t="shared" si="213"/>
        <v>#N/A</v>
      </c>
      <c r="N13447" t="str">
        <f>LEFT(I13447,N$1)</f>
        <v>NVENT EL</v>
      </c>
      <c r="O13447" s="4">
        <f>IFERROR(INDEX($B$1968:$B$6893,MATCH($N13447,$F$1968:$F$6893,0),1),0)</f>
        <v>0</v>
      </c>
    </row>
    <row r="13448" spans="8:15" x14ac:dyDescent="0.3">
      <c r="H13448" s="1" t="s">
        <v>38081</v>
      </c>
      <c r="I13448" s="1" t="s">
        <v>20470</v>
      </c>
      <c r="J13448" s="1" t="s">
        <v>19258</v>
      </c>
      <c r="K13448" s="1">
        <v>3</v>
      </c>
      <c r="L13448" s="1"/>
      <c r="M13448" s="4" t="e">
        <f t="shared" si="213"/>
        <v>#N/A</v>
      </c>
      <c r="N13448" t="str">
        <f>LEFT(I13448,N$1)</f>
        <v xml:space="preserve">PERRIGO </v>
      </c>
      <c r="O13448" s="4">
        <f>IFERROR(INDEX($B$1968:$B$6893,MATCH($N13448,$F$1968:$F$6893,0),1),0)</f>
        <v>0</v>
      </c>
    </row>
    <row r="13449" spans="8:15" x14ac:dyDescent="0.3">
      <c r="H13449" s="1" t="s">
        <v>38120</v>
      </c>
      <c r="I13449" s="1" t="s">
        <v>38121</v>
      </c>
      <c r="J13449" s="1" t="s">
        <v>19258</v>
      </c>
      <c r="K13449" s="1">
        <v>3</v>
      </c>
      <c r="L13449" s="1"/>
      <c r="M13449" s="4" t="e">
        <f t="shared" si="213"/>
        <v>#N/A</v>
      </c>
      <c r="N13449" t="str">
        <f>LEFT(I13449,N$1)</f>
        <v xml:space="preserve">RECKITT </v>
      </c>
      <c r="O13449" s="4">
        <f>IFERROR(INDEX($B$1968:$B$6893,MATCH($N13449,$F$1968:$F$6893,0),1),0)</f>
        <v>0</v>
      </c>
    </row>
    <row r="13450" spans="8:15" x14ac:dyDescent="0.3">
      <c r="H13450" s="1" t="s">
        <v>38249</v>
      </c>
      <c r="I13450" s="1" t="s">
        <v>38250</v>
      </c>
      <c r="J13450" s="1" t="s">
        <v>19258</v>
      </c>
      <c r="K13450" s="1">
        <v>3</v>
      </c>
      <c r="L13450" s="1"/>
      <c r="M13450" s="4" t="e">
        <f t="shared" si="213"/>
        <v>#N/A</v>
      </c>
      <c r="N13450" t="str">
        <f>LEFT(I13450,N$1)</f>
        <v xml:space="preserve">UTIME   </v>
      </c>
      <c r="O13450" s="4">
        <f>IFERROR(INDEX($B$1968:$B$6893,MATCH($N13450,$F$1968:$F$6893,0),1),0)</f>
        <v>0</v>
      </c>
    </row>
    <row r="13451" spans="8:15" x14ac:dyDescent="0.3">
      <c r="H13451" s="1" t="s">
        <v>37574</v>
      </c>
      <c r="I13451" s="1" t="s">
        <v>37575</v>
      </c>
      <c r="J13451" s="1" t="s">
        <v>19452</v>
      </c>
      <c r="K13451" s="1">
        <v>3</v>
      </c>
      <c r="L13451" s="1"/>
      <c r="M13451" s="4" t="e">
        <f t="shared" si="213"/>
        <v>#N/A</v>
      </c>
      <c r="N13451" t="str">
        <f>LEFT(I13451,N$1)</f>
        <v xml:space="preserve">AON PLC </v>
      </c>
      <c r="O13451" s="4">
        <f>IFERROR(INDEX($B$1968:$B$6893,MATCH($N13451,$F$1968:$F$6893,0),1),0)</f>
        <v>0</v>
      </c>
    </row>
    <row r="13452" spans="8:15" x14ac:dyDescent="0.3">
      <c r="H13452" s="1" t="s">
        <v>37713</v>
      </c>
      <c r="I13452" s="1" t="s">
        <v>37714</v>
      </c>
      <c r="J13452" s="1" t="s">
        <v>20431</v>
      </c>
      <c r="K13452" s="1">
        <v>3</v>
      </c>
      <c r="L13452" s="1"/>
      <c r="M13452" s="4" t="e">
        <f t="shared" si="213"/>
        <v>#N/A</v>
      </c>
      <c r="N13452" t="str">
        <f>LEFT(I13452,N$1)</f>
        <v>CYREN LT</v>
      </c>
      <c r="O13452" s="4">
        <f>IFERROR(INDEX($B$1968:$B$6893,MATCH($N13452,$F$1968:$F$6893,0),1),0)</f>
        <v>0</v>
      </c>
    </row>
    <row r="13453" spans="8:15" x14ac:dyDescent="0.3">
      <c r="H13453" s="1" t="s">
        <v>38115</v>
      </c>
      <c r="I13453" s="1" t="s">
        <v>34467</v>
      </c>
      <c r="J13453" s="1" t="s">
        <v>20431</v>
      </c>
      <c r="K13453" s="1">
        <v>3</v>
      </c>
      <c r="L13453" s="1"/>
      <c r="M13453" s="4" t="e">
        <f t="shared" si="213"/>
        <v>#N/A</v>
      </c>
      <c r="N13453" t="str">
        <f>LEFT(I13453,N$1)</f>
        <v>QUOTIENT</v>
      </c>
      <c r="O13453" s="4">
        <f>IFERROR(INDEX($B$1968:$B$6893,MATCH($N13453,$F$1968:$F$6893,0),1),0)</f>
        <v>0</v>
      </c>
    </row>
    <row r="13454" spans="8:15" x14ac:dyDescent="0.3">
      <c r="H13454" s="1" t="s">
        <v>38025</v>
      </c>
      <c r="I13454" s="1" t="s">
        <v>38026</v>
      </c>
      <c r="J13454" s="1" t="s">
        <v>19424</v>
      </c>
      <c r="K13454" s="1">
        <v>3</v>
      </c>
      <c r="L13454" s="1"/>
      <c r="M13454" s="4" t="e">
        <f t="shared" si="213"/>
        <v>#N/A</v>
      </c>
      <c r="N13454" t="str">
        <f>LEFT(I13454,N$1)</f>
        <v>Movado G</v>
      </c>
      <c r="O13454" s="4">
        <f>IFERROR(INDEX($B$1968:$B$6893,MATCH($N13454,$F$1968:$F$6893,0),1),0)</f>
        <v>0</v>
      </c>
    </row>
    <row r="13455" spans="8:15" x14ac:dyDescent="0.3">
      <c r="H13455" s="1" t="s">
        <v>38148</v>
      </c>
      <c r="I13455" s="1" t="s">
        <v>38149</v>
      </c>
      <c r="J13455" s="1" t="s">
        <v>19424</v>
      </c>
      <c r="K13455" s="1">
        <v>3</v>
      </c>
      <c r="L13455" s="1"/>
      <c r="M13455" s="4" t="e">
        <f t="shared" si="213"/>
        <v>#N/A</v>
      </c>
      <c r="N13455" t="str">
        <f>LEFT(I13455,N$1)</f>
        <v>SAMSONIT</v>
      </c>
      <c r="O13455" s="4">
        <f>IFERROR(INDEX($B$1968:$B$6893,MATCH($N13455,$F$1968:$F$6893,0),1),0)</f>
        <v>0</v>
      </c>
    </row>
    <row r="13456" spans="8:15" x14ac:dyDescent="0.3">
      <c r="H13456" s="1" t="s">
        <v>38260</v>
      </c>
      <c r="I13456" s="1" t="s">
        <v>26914</v>
      </c>
      <c r="J13456" s="1" t="s">
        <v>19424</v>
      </c>
      <c r="K13456" s="1">
        <v>3</v>
      </c>
      <c r="L13456" s="1"/>
      <c r="M13456" s="4" t="e">
        <f t="shared" si="213"/>
        <v>#N/A</v>
      </c>
      <c r="N13456" t="str">
        <f>LEFT(I13456,N$1)</f>
        <v>VEON LTD</v>
      </c>
      <c r="O13456" s="4">
        <f>IFERROR(INDEX($B$1968:$B$6893,MATCH($N13456,$F$1968:$F$6893,0),1),0)</f>
        <v>0</v>
      </c>
    </row>
    <row r="13457" spans="8:15" x14ac:dyDescent="0.3">
      <c r="H13457" s="1" t="s">
        <v>37517</v>
      </c>
      <c r="I13457" s="1" t="s">
        <v>33679</v>
      </c>
      <c r="J13457" s="1" t="s">
        <v>19304</v>
      </c>
      <c r="K13457" s="1">
        <v>3</v>
      </c>
      <c r="L13457" s="1"/>
      <c r="M13457" s="4" t="e">
        <f t="shared" si="213"/>
        <v>#N/A</v>
      </c>
      <c r="N13457" t="str">
        <f>LEFT(I13457,N$1)</f>
        <v>9F INC</v>
      </c>
      <c r="O13457" s="4">
        <f>IFERROR(INDEX($B$1968:$B$6893,MATCH($N13457,$F$1968:$F$6893,0),1),0)</f>
        <v>0</v>
      </c>
    </row>
    <row r="13458" spans="8:15" x14ac:dyDescent="0.3">
      <c r="H13458" s="1" t="s">
        <v>37570</v>
      </c>
      <c r="I13458" s="1" t="s">
        <v>37571</v>
      </c>
      <c r="J13458" s="1" t="s">
        <v>19304</v>
      </c>
      <c r="K13458" s="1">
        <v>3</v>
      </c>
      <c r="L13458" s="1"/>
      <c r="M13458" s="4" t="e">
        <f t="shared" si="213"/>
        <v>#N/A</v>
      </c>
      <c r="N13458" t="str">
        <f>LEFT(I13458,N$1)</f>
        <v>ANPAC BI</v>
      </c>
      <c r="O13458" s="4">
        <f>IFERROR(INDEX($B$1968:$B$6893,MATCH($N13458,$F$1968:$F$6893,0),1),0)</f>
        <v>0</v>
      </c>
    </row>
    <row r="13459" spans="8:15" x14ac:dyDescent="0.3">
      <c r="H13459" s="1" t="s">
        <v>37515</v>
      </c>
      <c r="I13459" s="1" t="s">
        <v>37516</v>
      </c>
      <c r="J13459" s="1" t="s">
        <v>20535</v>
      </c>
      <c r="K13459" s="1">
        <v>3</v>
      </c>
      <c r="L13459" s="1"/>
      <c r="M13459" s="4" t="e">
        <f t="shared" si="213"/>
        <v>#N/A</v>
      </c>
      <c r="N13459" t="str">
        <f>LEFT(I13459,N$1)</f>
        <v>88 ENERG</v>
      </c>
      <c r="O13459" s="4">
        <f>IFERROR(INDEX($B$1968:$B$6893,MATCH($N13459,$F$1968:$F$6893,0),1),0)</f>
        <v>0</v>
      </c>
    </row>
    <row r="13460" spans="8:15" x14ac:dyDescent="0.3">
      <c r="H13460" s="1" t="s">
        <v>37675</v>
      </c>
      <c r="I13460" s="1" t="s">
        <v>37676</v>
      </c>
      <c r="J13460" s="1" t="s">
        <v>20535</v>
      </c>
      <c r="K13460" s="1">
        <v>3</v>
      </c>
      <c r="L13460" s="1"/>
      <c r="M13460" s="4" t="e">
        <f t="shared" si="213"/>
        <v>#N/A</v>
      </c>
      <c r="N13460" t="str">
        <f>LEFT(I13460,N$1)</f>
        <v>CHINA NO</v>
      </c>
      <c r="O13460" s="4">
        <f>IFERROR(INDEX($B$1968:$B$6893,MATCH($N13460,$F$1968:$F$6893,0),1),0)</f>
        <v>0</v>
      </c>
    </row>
    <row r="13461" spans="8:15" x14ac:dyDescent="0.3">
      <c r="H13461" s="1">
        <v>462044207</v>
      </c>
      <c r="I13461" s="1" t="s">
        <v>37921</v>
      </c>
      <c r="J13461" s="1" t="s">
        <v>20535</v>
      </c>
      <c r="K13461" s="1">
        <v>3</v>
      </c>
      <c r="L13461" s="1"/>
      <c r="M13461" s="4" t="e">
        <f t="shared" si="213"/>
        <v>#N/A</v>
      </c>
      <c r="N13461" t="str">
        <f>LEFT(I13461,N$1)</f>
        <v>ION GEOP</v>
      </c>
      <c r="O13461" s="4">
        <f>IFERROR(INDEX($B$1968:$B$6893,MATCH($N13461,$F$1968:$F$6893,0),1),0)</f>
        <v>0</v>
      </c>
    </row>
    <row r="13462" spans="8:15" x14ac:dyDescent="0.3">
      <c r="H13462" s="1" t="s">
        <v>38050</v>
      </c>
      <c r="I13462" s="1" t="s">
        <v>38051</v>
      </c>
      <c r="J13462" s="1" t="s">
        <v>20535</v>
      </c>
      <c r="K13462" s="1">
        <v>3</v>
      </c>
      <c r="L13462" s="1"/>
      <c r="M13462" s="4" t="e">
        <f t="shared" ref="M13462:M13525" si="214">MATCH(L13462,$B:$B,0)</f>
        <v>#N/A</v>
      </c>
      <c r="N13462" t="str">
        <f>LEFT(I13462,N$1)</f>
        <v xml:space="preserve">NUVILEX </v>
      </c>
      <c r="O13462" s="4">
        <f>IFERROR(INDEX($B$1968:$B$6893,MATCH($N13462,$F$1968:$F$6893,0),1),0)</f>
        <v>0</v>
      </c>
    </row>
    <row r="13463" spans="8:15" x14ac:dyDescent="0.3">
      <c r="H13463" s="1" t="s">
        <v>38098</v>
      </c>
      <c r="I13463" s="1" t="s">
        <v>38099</v>
      </c>
      <c r="J13463" s="1" t="s">
        <v>20535</v>
      </c>
      <c r="K13463" s="1">
        <v>3</v>
      </c>
      <c r="L13463" s="1"/>
      <c r="M13463" s="4" t="e">
        <f t="shared" si="214"/>
        <v>#N/A</v>
      </c>
      <c r="N13463" t="str">
        <f>LEFT(I13463,N$1)</f>
        <v>Prudenti</v>
      </c>
      <c r="O13463" s="4">
        <f>IFERROR(INDEX($B$1968:$B$6893,MATCH($N13463,$F$1968:$F$6893,0),1),0)</f>
        <v>0</v>
      </c>
    </row>
    <row r="13464" spans="8:15" x14ac:dyDescent="0.3">
      <c r="H13464" s="1" t="s">
        <v>38187</v>
      </c>
      <c r="I13464" s="1" t="s">
        <v>38188</v>
      </c>
      <c r="J13464" s="1" t="s">
        <v>20535</v>
      </c>
      <c r="K13464" s="1">
        <v>3</v>
      </c>
      <c r="L13464" s="1"/>
      <c r="M13464" s="4" t="e">
        <f t="shared" si="214"/>
        <v>#N/A</v>
      </c>
      <c r="N13464" t="str">
        <f>LEFT(I13464,N$1)</f>
        <v>SPRINGWA</v>
      </c>
      <c r="O13464" s="4">
        <f>IFERROR(INDEX($B$1968:$B$6893,MATCH($N13464,$F$1968:$F$6893,0),1),0)</f>
        <v>0</v>
      </c>
    </row>
    <row r="13465" spans="8:15" x14ac:dyDescent="0.3">
      <c r="H13465" s="1" t="s">
        <v>38528</v>
      </c>
      <c r="I13465" s="1" t="s">
        <v>38529</v>
      </c>
      <c r="J13465" s="1" t="s">
        <v>29972</v>
      </c>
      <c r="K13465" s="1">
        <v>3</v>
      </c>
      <c r="L13465" s="1"/>
      <c r="M13465" s="4" t="e">
        <f t="shared" si="214"/>
        <v>#N/A</v>
      </c>
      <c r="N13465" t="str">
        <f>LEFT(I13465,N$1)</f>
        <v>GX ACQUI</v>
      </c>
      <c r="O13465" s="4">
        <f>IFERROR(INDEX($B$1968:$B$6893,MATCH($N13465,$F$1968:$F$6893,0),1),0)</f>
        <v>0</v>
      </c>
    </row>
    <row r="13466" spans="8:15" x14ac:dyDescent="0.3">
      <c r="H13466" s="1" t="s">
        <v>38642</v>
      </c>
      <c r="I13466" s="1" t="s">
        <v>27735</v>
      </c>
      <c r="J13466" s="1" t="s">
        <v>38643</v>
      </c>
      <c r="K13466" s="1">
        <v>3</v>
      </c>
      <c r="L13466" s="1"/>
      <c r="M13466" s="4" t="e">
        <f t="shared" si="214"/>
        <v>#N/A</v>
      </c>
      <c r="N13466" t="str">
        <f>LEFT(I13466,N$1)</f>
        <v>NUVVE HO</v>
      </c>
      <c r="O13466" s="4">
        <f>IFERROR(INDEX($B$1968:$B$6893,MATCH($N13466,$F$1968:$F$6893,0),1),0)</f>
        <v>0</v>
      </c>
    </row>
    <row r="13467" spans="8:15" x14ac:dyDescent="0.3">
      <c r="H13467" s="1" t="s">
        <v>38723</v>
      </c>
      <c r="I13467" s="1" t="s">
        <v>27939</v>
      </c>
      <c r="J13467" s="1" t="s">
        <v>38724</v>
      </c>
      <c r="K13467" s="1">
        <v>3</v>
      </c>
      <c r="L13467" s="1"/>
      <c r="M13467" s="4" t="e">
        <f t="shared" si="214"/>
        <v>#N/A</v>
      </c>
      <c r="N13467" t="str">
        <f>LEFT(I13467,N$1)</f>
        <v>VERB TEC</v>
      </c>
      <c r="O13467" s="4">
        <f>IFERROR(INDEX($B$1968:$B$6893,MATCH($N13467,$F$1968:$F$6893,0),1),0)</f>
        <v>0</v>
      </c>
    </row>
    <row r="13468" spans="8:15" x14ac:dyDescent="0.3">
      <c r="H13468" s="1" t="s">
        <v>38580</v>
      </c>
      <c r="I13468" s="1" t="s">
        <v>38581</v>
      </c>
      <c r="J13468" s="1" t="s">
        <v>29678</v>
      </c>
      <c r="K13468" s="1">
        <v>3</v>
      </c>
      <c r="L13468" s="1"/>
      <c r="M13468" s="4" t="e">
        <f t="shared" si="214"/>
        <v>#N/A</v>
      </c>
      <c r="N13468" t="str">
        <f>LEFT(I13468,N$1)</f>
        <v xml:space="preserve">KLUDEIN </v>
      </c>
      <c r="O13468" s="4">
        <f>IFERROR(INDEX($B$1968:$B$6893,MATCH($N13468,$F$1968:$F$6893,0),1),0)</f>
        <v>0</v>
      </c>
    </row>
    <row r="13469" spans="8:15" x14ac:dyDescent="0.3">
      <c r="H13469" s="1" t="s">
        <v>38736</v>
      </c>
      <c r="I13469" s="1" t="s">
        <v>38737</v>
      </c>
      <c r="J13469" s="1" t="s">
        <v>29068</v>
      </c>
      <c r="K13469" s="1">
        <v>3</v>
      </c>
      <c r="L13469" s="1"/>
      <c r="M13469" s="4" t="e">
        <f t="shared" si="214"/>
        <v>#N/A</v>
      </c>
      <c r="N13469" t="str">
        <f>LEFT(I13469,N$1)</f>
        <v>WORLD QU</v>
      </c>
      <c r="O13469" s="4">
        <f>IFERROR(INDEX($B$1968:$B$6893,MATCH($N13469,$F$1968:$F$6893,0),1),0)</f>
        <v>0</v>
      </c>
    </row>
    <row r="13470" spans="8:15" x14ac:dyDescent="0.3">
      <c r="H13470" s="1" t="s">
        <v>38535</v>
      </c>
      <c r="I13470" s="1" t="s">
        <v>30187</v>
      </c>
      <c r="J13470" s="1" t="s">
        <v>30614</v>
      </c>
      <c r="K13470" s="1">
        <v>3</v>
      </c>
      <c r="L13470" s="1"/>
      <c r="M13470" s="4" t="e">
        <f t="shared" si="214"/>
        <v>#N/A</v>
      </c>
      <c r="N13470" t="str">
        <f>LEFT(I13470,N$1)</f>
        <v>HUB CYBE</v>
      </c>
      <c r="O13470" s="4">
        <f>IFERROR(INDEX($B$1968:$B$6893,MATCH($N13470,$F$1968:$F$6893,0),1),0)</f>
        <v>0</v>
      </c>
    </row>
    <row r="13471" spans="8:15" x14ac:dyDescent="0.3">
      <c r="H13471" s="1" t="s">
        <v>38438</v>
      </c>
      <c r="I13471" s="1" t="s">
        <v>37637</v>
      </c>
      <c r="J13471" s="1" t="s">
        <v>27506</v>
      </c>
      <c r="K13471" s="1">
        <v>3</v>
      </c>
      <c r="L13471" s="1"/>
      <c r="M13471" s="4" t="e">
        <f t="shared" si="214"/>
        <v>#N/A</v>
      </c>
      <c r="N13471" t="str">
        <f>LEFT(I13471,N$1)</f>
        <v>BT BRAND</v>
      </c>
      <c r="O13471" s="4">
        <f>IFERROR(INDEX($B$1968:$B$6893,MATCH($N13471,$F$1968:$F$6893,0),1),0)</f>
        <v>0</v>
      </c>
    </row>
    <row r="13472" spans="8:15" x14ac:dyDescent="0.3">
      <c r="H13472" s="1">
        <v>886364744</v>
      </c>
      <c r="I13472" s="1" t="s">
        <v>27507</v>
      </c>
      <c r="J13472" s="1" t="s">
        <v>38700</v>
      </c>
      <c r="K13472" s="1">
        <v>3</v>
      </c>
      <c r="L13472" s="1"/>
      <c r="M13472" s="4" t="e">
        <f t="shared" si="214"/>
        <v>#N/A</v>
      </c>
      <c r="N13472" t="str">
        <f>LEFT(I13472,N$1)</f>
        <v>TIDAL ET</v>
      </c>
      <c r="O13472" s="4">
        <f>IFERROR(INDEX($B$1968:$B$6893,MATCH($N13472,$F$1968:$F$6893,0),1),0)</f>
        <v>0</v>
      </c>
    </row>
    <row r="13473" spans="8:15" x14ac:dyDescent="0.3">
      <c r="H13473" s="1" t="s">
        <v>38524</v>
      </c>
      <c r="I13473" s="1" t="s">
        <v>20787</v>
      </c>
      <c r="J13473" s="1" t="s">
        <v>38525</v>
      </c>
      <c r="K13473" s="1">
        <v>3</v>
      </c>
      <c r="L13473" s="1"/>
      <c r="M13473" s="4" t="e">
        <f t="shared" si="214"/>
        <v>#N/A</v>
      </c>
      <c r="N13473" t="str">
        <f>LEFT(I13473,N$1)</f>
        <v xml:space="preserve">GOLDMAN </v>
      </c>
      <c r="O13473" s="4">
        <f>IFERROR(INDEX($B$1968:$B$6893,MATCH($N13473,$F$1968:$F$6893,0),1),0)</f>
        <v>0</v>
      </c>
    </row>
    <row r="13474" spans="8:15" x14ac:dyDescent="0.3">
      <c r="H13474" s="1" t="s">
        <v>38717</v>
      </c>
      <c r="I13474" s="1" t="s">
        <v>38718</v>
      </c>
      <c r="J13474" s="1" t="s">
        <v>38719</v>
      </c>
      <c r="K13474" s="1">
        <v>3</v>
      </c>
      <c r="L13474" s="1"/>
      <c r="M13474" s="4" t="e">
        <f t="shared" si="214"/>
        <v>#N/A</v>
      </c>
      <c r="N13474" t="str">
        <f>LEFT(I13474,N$1)</f>
        <v xml:space="preserve">UMICORE </v>
      </c>
      <c r="O13474" s="4">
        <f>IFERROR(INDEX($B$1968:$B$6893,MATCH($N13474,$F$1968:$F$6893,0),1),0)</f>
        <v>0</v>
      </c>
    </row>
    <row r="13475" spans="8:15" x14ac:dyDescent="0.3">
      <c r="H13475" s="1" t="s">
        <v>38685</v>
      </c>
      <c r="I13475" s="1" t="s">
        <v>28641</v>
      </c>
      <c r="J13475" s="1" t="s">
        <v>38686</v>
      </c>
      <c r="K13475" s="1">
        <v>3</v>
      </c>
      <c r="L13475" s="1"/>
      <c r="M13475" s="4" t="e">
        <f t="shared" si="214"/>
        <v>#N/A</v>
      </c>
      <c r="N13475" t="str">
        <f>LEFT(I13475,N$1)</f>
        <v>SWVL HOL</v>
      </c>
      <c r="O13475" s="4">
        <f>IFERROR(INDEX($B$1968:$B$6893,MATCH($N13475,$F$1968:$F$6893,0),1),0)</f>
        <v>0</v>
      </c>
    </row>
    <row r="13476" spans="8:15" x14ac:dyDescent="0.3">
      <c r="H13476" s="1" t="s">
        <v>38442</v>
      </c>
      <c r="I13476" s="1" t="s">
        <v>30508</v>
      </c>
      <c r="J13476" s="1" t="s">
        <v>38443</v>
      </c>
      <c r="K13476" s="1">
        <v>3</v>
      </c>
      <c r="L13476" s="1"/>
      <c r="M13476" s="4" t="e">
        <f t="shared" si="214"/>
        <v>#N/A</v>
      </c>
      <c r="N13476" t="str">
        <f>LEFT(I13476,N$1)</f>
        <v>COHBAR I</v>
      </c>
      <c r="O13476" s="4">
        <f>IFERROR(INDEX($B$1968:$B$6893,MATCH($N13476,$F$1968:$F$6893,0),1),0)</f>
        <v>0</v>
      </c>
    </row>
    <row r="13477" spans="8:15" x14ac:dyDescent="0.3">
      <c r="H13477" s="1" t="s">
        <v>38536</v>
      </c>
      <c r="I13477" s="1" t="s">
        <v>38537</v>
      </c>
      <c r="J13477" s="1" t="s">
        <v>22733</v>
      </c>
      <c r="K13477" s="1">
        <v>3</v>
      </c>
      <c r="L13477" s="1"/>
      <c r="M13477" s="4" t="e">
        <f t="shared" si="214"/>
        <v>#N/A</v>
      </c>
      <c r="N13477" t="str">
        <f>LEFT(I13477,N$1)</f>
        <v>IDERA PH</v>
      </c>
      <c r="O13477" s="4">
        <f>IFERROR(INDEX($B$1968:$B$6893,MATCH($N13477,$F$1968:$F$6893,0),1),0)</f>
        <v>0</v>
      </c>
    </row>
    <row r="13478" spans="8:15" x14ac:dyDescent="0.3">
      <c r="H13478" s="1" t="s">
        <v>38532</v>
      </c>
      <c r="I13478" s="1" t="s">
        <v>38533</v>
      </c>
      <c r="J13478" s="1" t="s">
        <v>38534</v>
      </c>
      <c r="K13478" s="1">
        <v>3</v>
      </c>
      <c r="L13478" s="1"/>
      <c r="M13478" s="4" t="e">
        <f t="shared" si="214"/>
        <v>#N/A</v>
      </c>
      <c r="N13478" t="str">
        <f>LEFT(I13478,N$1)</f>
        <v>HELIOS &amp;</v>
      </c>
      <c r="O13478" s="4">
        <f>IFERROR(INDEX($B$1968:$B$6893,MATCH($N13478,$F$1968:$F$6893,0),1),0)</f>
        <v>0</v>
      </c>
    </row>
    <row r="13479" spans="8:15" x14ac:dyDescent="0.3">
      <c r="H13479" s="1">
        <v>718549207</v>
      </c>
      <c r="I13479" s="1" t="s">
        <v>38648</v>
      </c>
      <c r="J13479" s="1" t="s">
        <v>38649</v>
      </c>
      <c r="K13479" s="1">
        <v>3</v>
      </c>
      <c r="L13479" s="1"/>
      <c r="M13479" s="4" t="e">
        <f t="shared" si="214"/>
        <v>#N/A</v>
      </c>
      <c r="N13479" t="str">
        <f>LEFT(I13479,N$1)</f>
        <v>PHILLIPS</v>
      </c>
      <c r="O13479" s="4">
        <f>IFERROR(INDEX($B$1968:$B$6893,MATCH($N13479,$F$1968:$F$6893,0),1),0)</f>
        <v>0</v>
      </c>
    </row>
    <row r="13480" spans="8:15" x14ac:dyDescent="0.3">
      <c r="H13480" s="1" t="s">
        <v>38684</v>
      </c>
      <c r="I13480" s="1" t="s">
        <v>22790</v>
      </c>
      <c r="J13480" s="1" t="s">
        <v>22791</v>
      </c>
      <c r="K13480" s="1">
        <v>3</v>
      </c>
      <c r="L13480" s="1"/>
      <c r="M13480" s="4" t="e">
        <f t="shared" si="214"/>
        <v>#N/A</v>
      </c>
      <c r="N13480" t="str">
        <f>LEFT(I13480,N$1)</f>
        <v>SUNOCO L</v>
      </c>
      <c r="O13480" s="4">
        <f>IFERROR(INDEX($B$1968:$B$6893,MATCH($N13480,$F$1968:$F$6893,0),1),0)</f>
        <v>0</v>
      </c>
    </row>
    <row r="13481" spans="8:15" x14ac:dyDescent="0.3">
      <c r="H13481" s="1" t="s">
        <v>38423</v>
      </c>
      <c r="I13481" s="1" t="s">
        <v>21611</v>
      </c>
      <c r="J13481" s="1" t="s">
        <v>38424</v>
      </c>
      <c r="K13481" s="1">
        <v>3</v>
      </c>
      <c r="L13481" s="1"/>
      <c r="M13481" s="4" t="e">
        <f t="shared" si="214"/>
        <v>#N/A</v>
      </c>
      <c r="N13481" t="str">
        <f>LEFT(I13481,N$1)</f>
        <v>BLACKBER</v>
      </c>
      <c r="O13481" s="4">
        <f>IFERROR(INDEX($B$1968:$B$6893,MATCH($N13481,$F$1968:$F$6893,0),1),0)</f>
        <v>0</v>
      </c>
    </row>
    <row r="13482" spans="8:15" x14ac:dyDescent="0.3">
      <c r="H13482" s="1" t="s">
        <v>38392</v>
      </c>
      <c r="I13482" s="1" t="s">
        <v>21848</v>
      </c>
      <c r="J13482" s="1" t="s">
        <v>38393</v>
      </c>
      <c r="K13482" s="1">
        <v>3</v>
      </c>
      <c r="L13482" s="1"/>
      <c r="M13482" s="4" t="e">
        <f t="shared" si="214"/>
        <v>#N/A</v>
      </c>
      <c r="N13482" t="str">
        <f>LEFT(I13482,N$1)</f>
        <v>2U INC</v>
      </c>
      <c r="O13482" s="4">
        <f>IFERROR(INDEX($B$1968:$B$6893,MATCH($N13482,$F$1968:$F$6893,0),1),0)</f>
        <v>0</v>
      </c>
    </row>
    <row r="13483" spans="8:15" x14ac:dyDescent="0.3">
      <c r="H13483" s="1" t="s">
        <v>38499</v>
      </c>
      <c r="I13483" s="1" t="s">
        <v>21520</v>
      </c>
      <c r="J13483" s="1" t="s">
        <v>38500</v>
      </c>
      <c r="K13483" s="1">
        <v>3</v>
      </c>
      <c r="L13483" s="1"/>
      <c r="M13483" s="4" t="e">
        <f t="shared" si="214"/>
        <v>#N/A</v>
      </c>
      <c r="N13483" t="str">
        <f>LEFT(I13483,N$1)</f>
        <v>FLEXSHAR</v>
      </c>
      <c r="O13483" s="4">
        <f>IFERROR(INDEX($B$1968:$B$6893,MATCH($N13483,$F$1968:$F$6893,0),1),0)</f>
        <v>0</v>
      </c>
    </row>
    <row r="13484" spans="8:15" x14ac:dyDescent="0.3">
      <c r="H13484" s="1" t="s">
        <v>41548</v>
      </c>
      <c r="I13484" s="1" t="s">
        <v>38712</v>
      </c>
      <c r="J13484" s="1" t="s">
        <v>38713</v>
      </c>
      <c r="K13484" s="1">
        <v>3</v>
      </c>
      <c r="L13484" s="1"/>
      <c r="M13484" s="4" t="e">
        <f t="shared" si="214"/>
        <v>#N/A</v>
      </c>
      <c r="N13484" t="str">
        <f>LEFT(I13484,N$1)</f>
        <v>UBS AG L</v>
      </c>
      <c r="O13484" s="4">
        <f>IFERROR(INDEX($B$1968:$B$6893,MATCH($N13484,$F$1968:$F$6893,0),1),0)</f>
        <v>0</v>
      </c>
    </row>
    <row r="13485" spans="8:15" x14ac:dyDescent="0.3">
      <c r="H13485" s="1" t="s">
        <v>41549</v>
      </c>
      <c r="I13485" s="1" t="s">
        <v>38712</v>
      </c>
      <c r="J13485" s="1" t="s">
        <v>38714</v>
      </c>
      <c r="K13485" s="1">
        <v>3</v>
      </c>
      <c r="L13485" s="1"/>
      <c r="M13485" s="4" t="e">
        <f t="shared" si="214"/>
        <v>#N/A</v>
      </c>
      <c r="N13485" t="str">
        <f>LEFT(I13485,N$1)</f>
        <v>UBS AG L</v>
      </c>
      <c r="O13485" s="4">
        <f>IFERROR(INDEX($B$1968:$B$6893,MATCH($N13485,$F$1968:$F$6893,0),1),0)</f>
        <v>0</v>
      </c>
    </row>
    <row r="13486" spans="8:15" x14ac:dyDescent="0.3">
      <c r="H13486" s="1" t="s">
        <v>38518</v>
      </c>
      <c r="I13486" s="1" t="s">
        <v>20570</v>
      </c>
      <c r="J13486" s="1" t="s">
        <v>38519</v>
      </c>
      <c r="K13486" s="1">
        <v>3</v>
      </c>
      <c r="L13486" s="1"/>
      <c r="M13486" s="4" t="e">
        <f t="shared" si="214"/>
        <v>#N/A</v>
      </c>
      <c r="N13486" t="str">
        <f>LEFT(I13486,N$1)</f>
        <v>GLOBAL X</v>
      </c>
      <c r="O13486" s="4">
        <f>IFERROR(INDEX($B$1968:$B$6893,MATCH($N13486,$F$1968:$F$6893,0),1),0)</f>
        <v>0</v>
      </c>
    </row>
    <row r="13487" spans="8:15" x14ac:dyDescent="0.3">
      <c r="H13487" s="1" t="s">
        <v>38669</v>
      </c>
      <c r="I13487" s="1" t="s">
        <v>33257</v>
      </c>
      <c r="J13487" s="1" t="s">
        <v>38670</v>
      </c>
      <c r="K13487" s="1">
        <v>3</v>
      </c>
      <c r="L13487" s="1"/>
      <c r="M13487" s="4" t="e">
        <f t="shared" si="214"/>
        <v>#N/A</v>
      </c>
      <c r="N13487" t="str">
        <f>LEFT(I13487,N$1)</f>
        <v xml:space="preserve">SHP ETF </v>
      </c>
      <c r="O13487" s="4">
        <f>IFERROR(INDEX($B$1968:$B$6893,MATCH($N13487,$F$1968:$F$6893,0),1),0)</f>
        <v>0</v>
      </c>
    </row>
    <row r="13488" spans="8:15" x14ac:dyDescent="0.3">
      <c r="H13488" s="1">
        <v>469785703</v>
      </c>
      <c r="I13488" s="1" t="s">
        <v>38553</v>
      </c>
      <c r="J13488" s="1" t="s">
        <v>38554</v>
      </c>
      <c r="K13488" s="1">
        <v>3</v>
      </c>
      <c r="L13488" s="1"/>
      <c r="M13488" s="4" t="e">
        <f t="shared" si="214"/>
        <v>#N/A</v>
      </c>
      <c r="N13488" t="str">
        <f>LEFT(I13488,N$1)</f>
        <v>JACOB FD</v>
      </c>
      <c r="O13488" s="4">
        <f>IFERROR(INDEX($B$1968:$B$6893,MATCH($N13488,$F$1968:$F$6893,0),1),0)</f>
        <v>0</v>
      </c>
    </row>
    <row r="13489" spans="8:15" x14ac:dyDescent="0.3">
      <c r="H13489" s="1" t="s">
        <v>38467</v>
      </c>
      <c r="I13489" s="1" t="s">
        <v>38468</v>
      </c>
      <c r="J13489" s="1" t="s">
        <v>35483</v>
      </c>
      <c r="K13489" s="1">
        <v>3</v>
      </c>
      <c r="L13489" s="1"/>
      <c r="M13489" s="4" t="e">
        <f t="shared" si="214"/>
        <v>#N/A</v>
      </c>
      <c r="N13489" t="str">
        <f>LEFT(I13489,N$1)</f>
        <v xml:space="preserve">DISH TV </v>
      </c>
      <c r="O13489" s="4">
        <f>IFERROR(INDEX($B$1968:$B$6893,MATCH($N13489,$F$1968:$F$6893,0),1),0)</f>
        <v>0</v>
      </c>
    </row>
    <row r="13490" spans="8:15" x14ac:dyDescent="0.3">
      <c r="H13490" s="1" t="s">
        <v>38640</v>
      </c>
      <c r="I13490" s="1" t="s">
        <v>22421</v>
      </c>
      <c r="J13490" s="1" t="s">
        <v>38641</v>
      </c>
      <c r="K13490" s="1">
        <v>3</v>
      </c>
      <c r="L13490" s="1"/>
      <c r="M13490" s="4" t="e">
        <f t="shared" si="214"/>
        <v>#N/A</v>
      </c>
      <c r="N13490" t="str">
        <f>LEFT(I13490,N$1)</f>
        <v>NUSHARES</v>
      </c>
      <c r="O13490" s="4">
        <f>IFERROR(INDEX($B$1968:$B$6893,MATCH($N13490,$F$1968:$F$6893,0),1),0)</f>
        <v>0</v>
      </c>
    </row>
    <row r="13491" spans="8:15" x14ac:dyDescent="0.3">
      <c r="H13491" s="1" t="s">
        <v>38456</v>
      </c>
      <c r="I13491" s="1" t="s">
        <v>38457</v>
      </c>
      <c r="J13491" s="1" t="s">
        <v>38458</v>
      </c>
      <c r="K13491" s="1">
        <v>3</v>
      </c>
      <c r="L13491" s="1"/>
      <c r="M13491" s="4" t="e">
        <f t="shared" si="214"/>
        <v>#N/A</v>
      </c>
      <c r="N13491" t="str">
        <f>LEFT(I13491,N$1)</f>
        <v>DELEGATS</v>
      </c>
      <c r="O13491" s="4">
        <f>IFERROR(INDEX($B$1968:$B$6893,MATCH($N13491,$F$1968:$F$6893,0),1),0)</f>
        <v>0</v>
      </c>
    </row>
    <row r="13492" spans="8:15" x14ac:dyDescent="0.3">
      <c r="H13492" s="1">
        <v>518416870</v>
      </c>
      <c r="I13492" s="1" t="s">
        <v>23669</v>
      </c>
      <c r="J13492" s="1" t="s">
        <v>38584</v>
      </c>
      <c r="K13492" s="1">
        <v>3</v>
      </c>
      <c r="L13492" s="1"/>
      <c r="M13492" s="4" t="e">
        <f t="shared" si="214"/>
        <v>#N/A</v>
      </c>
      <c r="N13492" t="str">
        <f>LEFT(I13492,N$1)</f>
        <v xml:space="preserve">LATTICE </v>
      </c>
      <c r="O13492" s="4">
        <f>IFERROR(INDEX($B$1968:$B$6893,MATCH($N13492,$F$1968:$F$6893,0),1),0)</f>
        <v>0</v>
      </c>
    </row>
    <row r="13493" spans="8:15" x14ac:dyDescent="0.3">
      <c r="H13493" s="1">
        <v>518416805</v>
      </c>
      <c r="I13493" s="1" t="s">
        <v>23669</v>
      </c>
      <c r="J13493" s="1" t="s">
        <v>38583</v>
      </c>
      <c r="K13493" s="1">
        <v>3</v>
      </c>
      <c r="L13493" s="1"/>
      <c r="M13493" s="4" t="e">
        <f t="shared" si="214"/>
        <v>#N/A</v>
      </c>
      <c r="N13493" t="str">
        <f>LEFT(I13493,N$1)</f>
        <v xml:space="preserve">LATTICE </v>
      </c>
      <c r="O13493" s="4">
        <f>IFERROR(INDEX($B$1968:$B$6893,MATCH($N13493,$F$1968:$F$6893,0),1),0)</f>
        <v>0</v>
      </c>
    </row>
    <row r="13494" spans="8:15" x14ac:dyDescent="0.3">
      <c r="H13494" s="1" t="s">
        <v>38690</v>
      </c>
      <c r="I13494" s="1" t="s">
        <v>38691</v>
      </c>
      <c r="J13494" s="1" t="s">
        <v>38692</v>
      </c>
      <c r="K13494" s="1">
        <v>3</v>
      </c>
      <c r="L13494" s="1"/>
      <c r="M13494" s="4" t="e">
        <f t="shared" si="214"/>
        <v>#N/A</v>
      </c>
      <c r="N13494" t="str">
        <f>LEFT(I13494,N$1)</f>
        <v>T ROWE P</v>
      </c>
      <c r="O13494" s="4">
        <f>IFERROR(INDEX($B$1968:$B$6893,MATCH($N13494,$F$1968:$F$6893,0),1),0)</f>
        <v>0</v>
      </c>
    </row>
    <row r="13495" spans="8:15" x14ac:dyDescent="0.3">
      <c r="H13495" s="1">
        <v>886364587</v>
      </c>
      <c r="I13495" s="1" t="s">
        <v>27507</v>
      </c>
      <c r="J13495" s="1" t="s">
        <v>38702</v>
      </c>
      <c r="K13495" s="1">
        <v>3</v>
      </c>
      <c r="L13495" s="1"/>
      <c r="M13495" s="4" t="e">
        <f t="shared" si="214"/>
        <v>#N/A</v>
      </c>
      <c r="N13495" t="str">
        <f>LEFT(I13495,N$1)</f>
        <v>TIDAL ET</v>
      </c>
      <c r="O13495" s="4">
        <f>IFERROR(INDEX($B$1968:$B$6893,MATCH($N13495,$F$1968:$F$6893,0),1),0)</f>
        <v>0</v>
      </c>
    </row>
    <row r="13496" spans="8:15" x14ac:dyDescent="0.3">
      <c r="H13496" s="1" t="s">
        <v>38575</v>
      </c>
      <c r="I13496" s="1" t="s">
        <v>38576</v>
      </c>
      <c r="J13496" s="1" t="s">
        <v>38577</v>
      </c>
      <c r="K13496" s="1">
        <v>3</v>
      </c>
      <c r="L13496" s="1"/>
      <c r="M13496" s="4" t="e">
        <f t="shared" si="214"/>
        <v>#N/A</v>
      </c>
      <c r="N13496" t="str">
        <f>LEFT(I13496,N$1)</f>
        <v>KELLY ST</v>
      </c>
      <c r="O13496" s="4">
        <f>IFERROR(INDEX($B$1968:$B$6893,MATCH($N13496,$F$1968:$F$6893,0),1),0)</f>
        <v>0</v>
      </c>
    </row>
    <row r="13497" spans="8:15" x14ac:dyDescent="0.3">
      <c r="H13497" s="1" t="s">
        <v>38403</v>
      </c>
      <c r="I13497" s="1" t="s">
        <v>22917</v>
      </c>
      <c r="J13497" s="1" t="s">
        <v>38404</v>
      </c>
      <c r="K13497" s="1">
        <v>3</v>
      </c>
      <c r="L13497" s="1"/>
      <c r="M13497" s="4" t="e">
        <f t="shared" si="214"/>
        <v>#N/A</v>
      </c>
      <c r="N13497" t="str">
        <f>LEFT(I13497,N$1)</f>
        <v>ADVISORS</v>
      </c>
      <c r="O13497" s="4">
        <f>IFERROR(INDEX($B$1968:$B$6893,MATCH($N13497,$F$1968:$F$6893,0),1),0)</f>
        <v>0</v>
      </c>
    </row>
    <row r="13498" spans="8:15" x14ac:dyDescent="0.3">
      <c r="H13498" s="1">
        <v>808509830</v>
      </c>
      <c r="I13498" s="1" t="s">
        <v>38661</v>
      </c>
      <c r="J13498" s="1" t="s">
        <v>38662</v>
      </c>
      <c r="K13498" s="1">
        <v>3</v>
      </c>
      <c r="L13498" s="1"/>
      <c r="M13498" s="4" t="e">
        <f t="shared" si="214"/>
        <v>#N/A</v>
      </c>
      <c r="N13498" t="str">
        <f>LEFT(I13498,N$1)</f>
        <v>SCHWAB D</v>
      </c>
      <c r="O13498" s="4">
        <f>IFERROR(INDEX($B$1968:$B$6893,MATCH($N13498,$F$1968:$F$6893,0),1),0)</f>
        <v>0</v>
      </c>
    </row>
    <row r="13499" spans="8:15" x14ac:dyDescent="0.3">
      <c r="H13499" s="1" t="s">
        <v>38601</v>
      </c>
      <c r="I13499" s="1" t="s">
        <v>23774</v>
      </c>
      <c r="J13499" s="1" t="s">
        <v>38602</v>
      </c>
      <c r="K13499" s="1">
        <v>3</v>
      </c>
      <c r="L13499" s="1"/>
      <c r="M13499" s="4" t="e">
        <f t="shared" si="214"/>
        <v>#N/A</v>
      </c>
      <c r="N13499" t="str">
        <f>LEFT(I13499,N$1)</f>
        <v>LITMAN G</v>
      </c>
      <c r="O13499" s="4">
        <f>IFERROR(INDEX($B$1968:$B$6893,MATCH($N13499,$F$1968:$F$6893,0),1),0)</f>
        <v>0</v>
      </c>
    </row>
    <row r="13500" spans="8:15" x14ac:dyDescent="0.3">
      <c r="H13500" s="1">
        <v>301505558</v>
      </c>
      <c r="I13500" s="1" t="s">
        <v>22496</v>
      </c>
      <c r="J13500" s="1" t="s">
        <v>38490</v>
      </c>
      <c r="K13500" s="1">
        <v>3</v>
      </c>
      <c r="L13500" s="1"/>
      <c r="M13500" s="4" t="e">
        <f t="shared" si="214"/>
        <v>#N/A</v>
      </c>
      <c r="N13500" t="str">
        <f>LEFT(I13500,N$1)</f>
        <v>EXCHANGE</v>
      </c>
      <c r="O13500" s="4">
        <f>IFERROR(INDEX($B$1968:$B$6893,MATCH($N13500,$F$1968:$F$6893,0),1),0)</f>
        <v>0</v>
      </c>
    </row>
    <row r="13501" spans="8:15" x14ac:dyDescent="0.3">
      <c r="H13501" s="1" t="s">
        <v>38555</v>
      </c>
      <c r="I13501" s="1" t="s">
        <v>19972</v>
      </c>
      <c r="J13501" s="1" t="s">
        <v>38556</v>
      </c>
      <c r="K13501" s="1">
        <v>3</v>
      </c>
      <c r="L13501" s="1"/>
      <c r="M13501" s="4" t="e">
        <f t="shared" si="214"/>
        <v>#N/A</v>
      </c>
      <c r="N13501" t="str">
        <f>LEFT(I13501,N$1)</f>
        <v>JANUS DE</v>
      </c>
      <c r="O13501" s="4">
        <f>IFERROR(INDEX($B$1968:$B$6893,MATCH($N13501,$F$1968:$F$6893,0),1),0)</f>
        <v>0</v>
      </c>
    </row>
    <row r="13502" spans="8:15" x14ac:dyDescent="0.3">
      <c r="H13502" s="1" t="s">
        <v>38542</v>
      </c>
      <c r="I13502" s="1" t="s">
        <v>20566</v>
      </c>
      <c r="J13502" s="1" t="s">
        <v>38543</v>
      </c>
      <c r="K13502" s="1">
        <v>3</v>
      </c>
      <c r="L13502" s="1"/>
      <c r="M13502" s="4" t="e">
        <f t="shared" si="214"/>
        <v>#N/A</v>
      </c>
      <c r="N13502" t="str">
        <f>LEFT(I13502,N$1)</f>
        <v xml:space="preserve">INDEXIQ </v>
      </c>
      <c r="O13502" s="4">
        <f>IFERROR(INDEX($B$1968:$B$6893,MATCH($N13502,$F$1968:$F$6893,0),1),0)</f>
        <v>0</v>
      </c>
    </row>
    <row r="13503" spans="8:15" x14ac:dyDescent="0.3">
      <c r="H13503" s="1" t="s">
        <v>38540</v>
      </c>
      <c r="I13503" s="1" t="s">
        <v>25534</v>
      </c>
      <c r="J13503" s="1" t="s">
        <v>38541</v>
      </c>
      <c r="K13503" s="1">
        <v>3</v>
      </c>
      <c r="L13503" s="1"/>
      <c r="M13503" s="4" t="e">
        <f t="shared" si="214"/>
        <v>#N/A</v>
      </c>
      <c r="N13503" t="str">
        <f>LEFT(I13503,N$1)</f>
        <v xml:space="preserve">INDEXIQ </v>
      </c>
      <c r="O13503" s="4">
        <f>IFERROR(INDEX($B$1968:$B$6893,MATCH($N13503,$F$1968:$F$6893,0),1),0)</f>
        <v>0</v>
      </c>
    </row>
    <row r="13504" spans="8:15" x14ac:dyDescent="0.3">
      <c r="H13504" s="1">
        <v>301505491</v>
      </c>
      <c r="I13504" s="1" t="s">
        <v>22496</v>
      </c>
      <c r="J13504" s="1" t="s">
        <v>38489</v>
      </c>
      <c r="K13504" s="1">
        <v>3</v>
      </c>
      <c r="L13504" s="1"/>
      <c r="M13504" s="4" t="e">
        <f t="shared" si="214"/>
        <v>#N/A</v>
      </c>
      <c r="N13504" t="str">
        <f>LEFT(I13504,N$1)</f>
        <v>EXCHANGE</v>
      </c>
      <c r="O13504" s="4">
        <f>IFERROR(INDEX($B$1968:$B$6893,MATCH($N13504,$F$1968:$F$6893,0),1),0)</f>
        <v>0</v>
      </c>
    </row>
    <row r="13505" spans="8:15" x14ac:dyDescent="0.3">
      <c r="H13505" s="1" t="s">
        <v>38398</v>
      </c>
      <c r="I13505" s="1" t="s">
        <v>38399</v>
      </c>
      <c r="J13505" s="1" t="s">
        <v>38400</v>
      </c>
      <c r="K13505" s="1">
        <v>3</v>
      </c>
      <c r="L13505" s="1"/>
      <c r="M13505" s="4" t="e">
        <f t="shared" si="214"/>
        <v>#N/A</v>
      </c>
      <c r="N13505" t="str">
        <f>LEFT(I13505,N$1)</f>
        <v>ADVISORS</v>
      </c>
      <c r="O13505" s="4">
        <f>IFERROR(INDEX($B$1968:$B$6893,MATCH($N13505,$F$1968:$F$6893,0),1),0)</f>
        <v>0</v>
      </c>
    </row>
    <row r="13506" spans="8:15" x14ac:dyDescent="0.3">
      <c r="H13506" s="1" t="s">
        <v>38538</v>
      </c>
      <c r="I13506" s="1" t="s">
        <v>25534</v>
      </c>
      <c r="J13506" s="1" t="s">
        <v>38539</v>
      </c>
      <c r="K13506" s="1">
        <v>3</v>
      </c>
      <c r="L13506" s="1"/>
      <c r="M13506" s="4" t="e">
        <f t="shared" si="214"/>
        <v>#N/A</v>
      </c>
      <c r="N13506" t="str">
        <f>LEFT(I13506,N$1)</f>
        <v xml:space="preserve">INDEXIQ </v>
      </c>
      <c r="O13506" s="4">
        <f>IFERROR(INDEX($B$1968:$B$6893,MATCH($N13506,$F$1968:$F$6893,0),1),0)</f>
        <v>0</v>
      </c>
    </row>
    <row r="13507" spans="8:15" x14ac:dyDescent="0.3">
      <c r="H13507" s="1" t="s">
        <v>38432</v>
      </c>
      <c r="I13507" s="1" t="s">
        <v>38433</v>
      </c>
      <c r="J13507" s="1" t="s">
        <v>38434</v>
      </c>
      <c r="K13507" s="1">
        <v>3</v>
      </c>
      <c r="L13507" s="1"/>
      <c r="M13507" s="4" t="e">
        <f t="shared" si="214"/>
        <v>#N/A</v>
      </c>
      <c r="N13507" t="str">
        <f>LEFT(I13507,N$1)</f>
        <v xml:space="preserve">BRIDGES </v>
      </c>
      <c r="O13507" s="4">
        <f>IFERROR(INDEX($B$1968:$B$6893,MATCH($N13507,$F$1968:$F$6893,0),1),0)</f>
        <v>0</v>
      </c>
    </row>
    <row r="13508" spans="8:15" x14ac:dyDescent="0.3">
      <c r="H13508" s="1" t="s">
        <v>38446</v>
      </c>
      <c r="I13508" s="1" t="s">
        <v>33565</v>
      </c>
      <c r="J13508" s="1" t="s">
        <v>38447</v>
      </c>
      <c r="K13508" s="1">
        <v>3</v>
      </c>
      <c r="L13508" s="1"/>
      <c r="M13508" s="4" t="e">
        <f t="shared" si="214"/>
        <v>#N/A</v>
      </c>
      <c r="N13508" t="str">
        <f>LEFT(I13508,N$1)</f>
        <v>COLLABOR</v>
      </c>
      <c r="O13508" s="4">
        <f>IFERROR(INDEX($B$1968:$B$6893,MATCH($N13508,$F$1968:$F$6893,0),1),0)</f>
        <v>0</v>
      </c>
    </row>
    <row r="13509" spans="8:15" x14ac:dyDescent="0.3">
      <c r="H13509" s="1" t="s">
        <v>38599</v>
      </c>
      <c r="I13509" s="1" t="s">
        <v>23092</v>
      </c>
      <c r="J13509" s="1" t="s">
        <v>38600</v>
      </c>
      <c r="K13509" s="1">
        <v>3</v>
      </c>
      <c r="L13509" s="1"/>
      <c r="M13509" s="4" t="e">
        <f t="shared" si="214"/>
        <v>#N/A</v>
      </c>
      <c r="N13509" t="str">
        <f>LEFT(I13509,N$1)</f>
        <v>LISTED F</v>
      </c>
      <c r="O13509" s="4">
        <f>IFERROR(INDEX($B$1968:$B$6893,MATCH($N13509,$F$1968:$F$6893,0),1),0)</f>
        <v>0</v>
      </c>
    </row>
    <row r="13510" spans="8:15" x14ac:dyDescent="0.3">
      <c r="H13510" s="1">
        <v>15564206</v>
      </c>
      <c r="I13510" s="1" t="s">
        <v>38406</v>
      </c>
      <c r="J13510" s="1" t="s">
        <v>31998</v>
      </c>
      <c r="K13510" s="1">
        <v>3</v>
      </c>
      <c r="L13510" s="1"/>
      <c r="M13510" s="4" t="e">
        <f t="shared" si="214"/>
        <v>#N/A</v>
      </c>
      <c r="N13510" t="str">
        <f>LEFT(I13510,N$1)</f>
        <v>ALGER 35</v>
      </c>
      <c r="O13510" s="4">
        <f>IFERROR(INDEX($B$1968:$B$6893,MATCH($N13510,$F$1968:$F$6893,0),1),0)</f>
        <v>0</v>
      </c>
    </row>
    <row r="13511" spans="8:15" x14ac:dyDescent="0.3">
      <c r="H13511" s="1" t="s">
        <v>38516</v>
      </c>
      <c r="I13511" s="1" t="s">
        <v>20570</v>
      </c>
      <c r="J13511" s="1" t="s">
        <v>38517</v>
      </c>
      <c r="K13511" s="1">
        <v>3</v>
      </c>
      <c r="L13511" s="1"/>
      <c r="M13511" s="4" t="e">
        <f t="shared" si="214"/>
        <v>#N/A</v>
      </c>
      <c r="N13511" t="str">
        <f>LEFT(I13511,N$1)</f>
        <v>GLOBAL X</v>
      </c>
      <c r="O13511" s="4">
        <f>IFERROR(INDEX($B$1968:$B$6893,MATCH($N13511,$F$1968:$F$6893,0),1),0)</f>
        <v>0</v>
      </c>
    </row>
    <row r="13512" spans="8:15" x14ac:dyDescent="0.3">
      <c r="H13512" s="1" t="s">
        <v>38486</v>
      </c>
      <c r="I13512" s="1" t="s">
        <v>1832</v>
      </c>
      <c r="J13512" s="1" t="s">
        <v>24791</v>
      </c>
      <c r="K13512" s="1">
        <v>3</v>
      </c>
      <c r="L13512" s="1"/>
      <c r="M13512" s="4" t="e">
        <f t="shared" si="214"/>
        <v>#N/A</v>
      </c>
      <c r="N13512" t="str">
        <f>LEFT(I13512,N$1)</f>
        <v>ETSY INC</v>
      </c>
      <c r="O13512" s="4">
        <f>IFERROR(INDEX($B$1968:$B$6893,MATCH($N13512,$F$1968:$F$6893,0),1),0)</f>
        <v>0</v>
      </c>
    </row>
    <row r="13513" spans="8:15" x14ac:dyDescent="0.3">
      <c r="H13513" s="1" t="s">
        <v>38451</v>
      </c>
      <c r="I13513" s="1" t="s">
        <v>29846</v>
      </c>
      <c r="J13513" s="1" t="s">
        <v>25082</v>
      </c>
      <c r="K13513" s="1">
        <v>3</v>
      </c>
      <c r="L13513" s="1"/>
      <c r="M13513" s="4" t="e">
        <f t="shared" si="214"/>
        <v>#N/A</v>
      </c>
      <c r="N13513" t="str">
        <f>LEFT(I13513,N$1)</f>
        <v>COUPA SO</v>
      </c>
      <c r="O13513" s="4">
        <f>IFERROR(INDEX($B$1968:$B$6893,MATCH($N13513,$F$1968:$F$6893,0),1),0)</f>
        <v>0</v>
      </c>
    </row>
    <row r="13514" spans="8:15" x14ac:dyDescent="0.3">
      <c r="H13514" s="1" t="s">
        <v>38695</v>
      </c>
      <c r="I13514" s="1" t="s">
        <v>20125</v>
      </c>
      <c r="J13514" s="1" t="s">
        <v>38696</v>
      </c>
      <c r="K13514" s="1">
        <v>3</v>
      </c>
      <c r="L13514" s="1"/>
      <c r="M13514" s="4" t="e">
        <f t="shared" si="214"/>
        <v>#N/A</v>
      </c>
      <c r="N13514" t="str">
        <f>LEFT(I13514,N$1)</f>
        <v xml:space="preserve">TELADOC </v>
      </c>
      <c r="O13514" s="4">
        <f>IFERROR(INDEX($B$1968:$B$6893,MATCH($N13514,$F$1968:$F$6893,0),1),0)</f>
        <v>0</v>
      </c>
    </row>
    <row r="13515" spans="8:15" x14ac:dyDescent="0.3">
      <c r="H13515" s="1" t="s">
        <v>38603</v>
      </c>
      <c r="I13515" s="1" t="s">
        <v>19779</v>
      </c>
      <c r="J13515" s="1" t="s">
        <v>38604</v>
      </c>
      <c r="K13515" s="1">
        <v>3</v>
      </c>
      <c r="L13515" s="1"/>
      <c r="M13515" s="4" t="e">
        <f t="shared" si="214"/>
        <v>#N/A</v>
      </c>
      <c r="N13515" t="str">
        <f>LEFT(I13515,N$1)</f>
        <v>LIVE NAT</v>
      </c>
      <c r="O13515" s="4">
        <f>IFERROR(INDEX($B$1968:$B$6893,MATCH($N13515,$F$1968:$F$6893,0),1),0)</f>
        <v>0</v>
      </c>
    </row>
    <row r="13516" spans="8:15" x14ac:dyDescent="0.3">
      <c r="H13516" s="1" t="s">
        <v>38409</v>
      </c>
      <c r="I13516" s="1" t="s">
        <v>19290</v>
      </c>
      <c r="J13516" s="1" t="s">
        <v>38410</v>
      </c>
      <c r="K13516" s="1">
        <v>3</v>
      </c>
      <c r="L13516" s="1"/>
      <c r="M13516" s="4" t="e">
        <f t="shared" si="214"/>
        <v>#N/A</v>
      </c>
      <c r="N13516" t="str">
        <f>LEFT(I13516,N$1)</f>
        <v>ANTHEM I</v>
      </c>
      <c r="O13516" s="4">
        <f>IFERROR(INDEX($B$1968:$B$6893,MATCH($N13516,$F$1968:$F$6893,0),1),0)</f>
        <v>0</v>
      </c>
    </row>
    <row r="13517" spans="8:15" x14ac:dyDescent="0.3">
      <c r="H13517" s="1" t="s">
        <v>38550</v>
      </c>
      <c r="I13517" s="1" t="s">
        <v>30709</v>
      </c>
      <c r="J13517" s="1" t="s">
        <v>38551</v>
      </c>
      <c r="K13517" s="1">
        <v>3</v>
      </c>
      <c r="L13517" s="1"/>
      <c r="M13517" s="4" t="e">
        <f t="shared" si="214"/>
        <v>#N/A</v>
      </c>
      <c r="N13517" t="str">
        <f>LEFT(I13517,N$1)</f>
        <v>INVACARE</v>
      </c>
      <c r="O13517" s="4">
        <f>IFERROR(INDEX($B$1968:$B$6893,MATCH($N13517,$F$1968:$F$6893,0),1),0)</f>
        <v>0</v>
      </c>
    </row>
    <row r="13518" spans="8:15" x14ac:dyDescent="0.3">
      <c r="H13518" s="1" t="s">
        <v>38548</v>
      </c>
      <c r="I13518" s="1" t="s">
        <v>30709</v>
      </c>
      <c r="J13518" s="1" t="s">
        <v>38549</v>
      </c>
      <c r="K13518" s="1">
        <v>3</v>
      </c>
      <c r="L13518" s="1"/>
      <c r="M13518" s="4" t="e">
        <f t="shared" si="214"/>
        <v>#N/A</v>
      </c>
      <c r="N13518" t="str">
        <f>LEFT(I13518,N$1)</f>
        <v>INVACARE</v>
      </c>
      <c r="O13518" s="4">
        <f>IFERROR(INDEX($B$1968:$B$6893,MATCH($N13518,$F$1968:$F$6893,0),1),0)</f>
        <v>0</v>
      </c>
    </row>
    <row r="13519" spans="8:15" x14ac:dyDescent="0.3">
      <c r="H13519" s="1" t="s">
        <v>38673</v>
      </c>
      <c r="I13519" s="1" t="s">
        <v>33087</v>
      </c>
      <c r="J13519" s="1" t="s">
        <v>38674</v>
      </c>
      <c r="K13519" s="1">
        <v>3</v>
      </c>
      <c r="L13519" s="1"/>
      <c r="M13519" s="4" t="e">
        <f t="shared" si="214"/>
        <v>#N/A</v>
      </c>
      <c r="N13519" t="str">
        <f>LEFT(I13519,N$1)</f>
        <v>SLACK TE</v>
      </c>
      <c r="O13519" s="4">
        <f>IFERROR(INDEX($B$1968:$B$6893,MATCH($N13519,$F$1968:$F$6893,0),1),0)</f>
        <v>0</v>
      </c>
    </row>
    <row r="13520" spans="8:15" x14ac:dyDescent="0.3">
      <c r="H13520" s="1" t="s">
        <v>38636</v>
      </c>
      <c r="I13520" s="1" t="s">
        <v>5800</v>
      </c>
      <c r="J13520" s="1" t="s">
        <v>38637</v>
      </c>
      <c r="K13520" s="1">
        <v>3</v>
      </c>
      <c r="L13520" s="1"/>
      <c r="M13520" s="4" t="e">
        <f t="shared" si="214"/>
        <v>#N/A</v>
      </c>
      <c r="N13520" t="str">
        <f>LEFT(I13520,N$1)</f>
        <v xml:space="preserve">NOVAVAX </v>
      </c>
      <c r="O13520" s="4">
        <f>IFERROR(INDEX($B$1968:$B$6893,MATCH($N13520,$F$1968:$F$6893,0),1),0)</f>
        <v>0</v>
      </c>
    </row>
    <row r="13521" spans="8:15" x14ac:dyDescent="0.3">
      <c r="H13521" s="1" t="s">
        <v>38709</v>
      </c>
      <c r="I13521" s="1" t="s">
        <v>28597</v>
      </c>
      <c r="J13521" s="1" t="s">
        <v>38710</v>
      </c>
      <c r="K13521" s="1">
        <v>3</v>
      </c>
      <c r="L13521" s="1"/>
      <c r="M13521" s="4" t="e">
        <f t="shared" si="214"/>
        <v>#N/A</v>
      </c>
      <c r="N13521" t="str">
        <f>LEFT(I13521,N$1)</f>
        <v>UBS AG L</v>
      </c>
      <c r="O13521" s="4">
        <f>IFERROR(INDEX($B$1968:$B$6893,MATCH($N13521,$F$1968:$F$6893,0),1),0)</f>
        <v>0</v>
      </c>
    </row>
    <row r="13522" spans="8:15" x14ac:dyDescent="0.3">
      <c r="H13522" s="1" t="s">
        <v>38711</v>
      </c>
      <c r="I13522" s="1" t="s">
        <v>28597</v>
      </c>
      <c r="J13522" s="1" t="s">
        <v>38710</v>
      </c>
      <c r="K13522" s="1">
        <v>3</v>
      </c>
      <c r="L13522" s="1"/>
      <c r="M13522" s="4" t="e">
        <f t="shared" si="214"/>
        <v>#N/A</v>
      </c>
      <c r="N13522" t="str">
        <f>LEFT(I13522,N$1)</f>
        <v>UBS AG L</v>
      </c>
      <c r="O13522" s="4">
        <f>IFERROR(INDEX($B$1968:$B$6893,MATCH($N13522,$F$1968:$F$6893,0),1),0)</f>
        <v>0</v>
      </c>
    </row>
    <row r="13523" spans="8:15" x14ac:dyDescent="0.3">
      <c r="H13523" s="1" t="s">
        <v>38638</v>
      </c>
      <c r="I13523" s="1" t="s">
        <v>22421</v>
      </c>
      <c r="J13523" s="1" t="s">
        <v>38639</v>
      </c>
      <c r="K13523" s="1">
        <v>3</v>
      </c>
      <c r="L13523" s="1"/>
      <c r="M13523" s="4" t="e">
        <f t="shared" si="214"/>
        <v>#N/A</v>
      </c>
      <c r="N13523" t="str">
        <f>LEFT(I13523,N$1)</f>
        <v>NUSHARES</v>
      </c>
      <c r="O13523" s="4">
        <f>IFERROR(INDEX($B$1968:$B$6893,MATCH($N13523,$F$1968:$F$6893,0),1),0)</f>
        <v>0</v>
      </c>
    </row>
    <row r="13524" spans="8:15" x14ac:dyDescent="0.3">
      <c r="H13524" s="1" t="s">
        <v>38439</v>
      </c>
      <c r="I13524" s="1" t="s">
        <v>38440</v>
      </c>
      <c r="J13524" s="1" t="s">
        <v>35493</v>
      </c>
      <c r="K13524" s="1">
        <v>3</v>
      </c>
      <c r="L13524" s="1"/>
      <c r="M13524" s="4" t="e">
        <f t="shared" si="214"/>
        <v>#N/A</v>
      </c>
      <c r="N13524" t="str">
        <f>LEFT(I13524,N$1)</f>
        <v>CBL  INT</v>
      </c>
      <c r="O13524" s="4">
        <f>IFERROR(INDEX($B$1968:$B$6893,MATCH($N13524,$F$1968:$F$6893,0),1),0)</f>
        <v>0</v>
      </c>
    </row>
    <row r="13525" spans="8:15" x14ac:dyDescent="0.3">
      <c r="H13525" s="1">
        <v>947890703</v>
      </c>
      <c r="I13525" s="1" t="s">
        <v>38729</v>
      </c>
      <c r="J13525" s="1" t="s">
        <v>38730</v>
      </c>
      <c r="K13525" s="1">
        <v>3</v>
      </c>
      <c r="L13525" s="1"/>
      <c r="M13525" s="4" t="e">
        <f t="shared" si="214"/>
        <v>#N/A</v>
      </c>
      <c r="N13525" t="str">
        <f>LEFT(I13525,N$1)</f>
        <v xml:space="preserve">WEBSTER </v>
      </c>
      <c r="O13525" s="4">
        <f>IFERROR(INDEX($B$1968:$B$6893,MATCH($N13525,$F$1968:$F$6893,0),1),0)</f>
        <v>0</v>
      </c>
    </row>
    <row r="13526" spans="8:15" x14ac:dyDescent="0.3">
      <c r="H13526" s="1" t="s">
        <v>38567</v>
      </c>
      <c r="I13526" s="1" t="s">
        <v>38568</v>
      </c>
      <c r="J13526" s="1" t="s">
        <v>33603</v>
      </c>
      <c r="K13526" s="1">
        <v>3</v>
      </c>
      <c r="L13526" s="1"/>
      <c r="M13526" s="4" t="e">
        <f t="shared" ref="M13526:M13589" si="215">MATCH(L13526,$B:$B,0)</f>
        <v>#N/A</v>
      </c>
      <c r="N13526" t="str">
        <f>LEFT(I13526,N$1)</f>
        <v>JPM  4.6</v>
      </c>
      <c r="O13526" s="4">
        <f>IFERROR(INDEX($B$1968:$B$6893,MATCH($N13526,$F$1968:$F$6893,0),1),0)</f>
        <v>0</v>
      </c>
    </row>
    <row r="13527" spans="8:15" x14ac:dyDescent="0.3">
      <c r="H13527" s="1" t="s">
        <v>38688</v>
      </c>
      <c r="I13527" s="1" t="s">
        <v>25695</v>
      </c>
      <c r="J13527" s="1" t="s">
        <v>38689</v>
      </c>
      <c r="K13527" s="1">
        <v>3</v>
      </c>
      <c r="L13527" s="1"/>
      <c r="M13527" s="4" t="e">
        <f t="shared" si="215"/>
        <v>#N/A</v>
      </c>
      <c r="N13527" t="str">
        <f>LEFT(I13527,N$1)</f>
        <v>T ROWE P</v>
      </c>
      <c r="O13527" s="4">
        <f>IFERROR(INDEX($B$1968:$B$6893,MATCH($N13527,$F$1968:$F$6893,0),1),0)</f>
        <v>0</v>
      </c>
    </row>
    <row r="13528" spans="8:15" x14ac:dyDescent="0.3">
      <c r="H13528" s="1" t="s">
        <v>38487</v>
      </c>
      <c r="I13528" s="1" t="s">
        <v>27410</v>
      </c>
      <c r="J13528" s="1" t="s">
        <v>38488</v>
      </c>
      <c r="K13528" s="1">
        <v>3</v>
      </c>
      <c r="L13528" s="1"/>
      <c r="M13528" s="4" t="e">
        <f t="shared" si="215"/>
        <v>#N/A</v>
      </c>
      <c r="N13528" t="str">
        <f>LEFT(I13528,N$1)</f>
        <v>EXCHANGE</v>
      </c>
      <c r="O13528" s="4">
        <f>IFERROR(INDEX($B$1968:$B$6893,MATCH($N13528,$F$1968:$F$6893,0),1),0)</f>
        <v>0</v>
      </c>
    </row>
    <row r="13529" spans="8:15" x14ac:dyDescent="0.3">
      <c r="H13529" s="1">
        <v>749227864</v>
      </c>
      <c r="I13529" s="1" t="s">
        <v>38658</v>
      </c>
      <c r="J13529" s="1" t="s">
        <v>38658</v>
      </c>
      <c r="K13529" s="1">
        <v>3</v>
      </c>
      <c r="L13529" s="1"/>
      <c r="M13529" s="4" t="e">
        <f t="shared" si="215"/>
        <v>#N/A</v>
      </c>
      <c r="N13529" t="str">
        <f>LEFT(I13529,N$1)</f>
        <v>RAIT Fin</v>
      </c>
      <c r="O13529" s="4">
        <f>IFERROR(INDEX($B$1968:$B$6893,MATCH($N13529,$F$1968:$F$6893,0),1),0)</f>
        <v>0</v>
      </c>
    </row>
    <row r="13530" spans="8:15" x14ac:dyDescent="0.3">
      <c r="H13530" s="1" t="s">
        <v>38578</v>
      </c>
      <c r="I13530" s="1" t="s">
        <v>38576</v>
      </c>
      <c r="J13530" s="1" t="s">
        <v>38579</v>
      </c>
      <c r="K13530" s="1">
        <v>3</v>
      </c>
      <c r="L13530" s="1"/>
      <c r="M13530" s="4" t="e">
        <f t="shared" si="215"/>
        <v>#N/A</v>
      </c>
      <c r="N13530" t="str">
        <f>LEFT(I13530,N$1)</f>
        <v>KELLY ST</v>
      </c>
      <c r="O13530" s="4">
        <f>IFERROR(INDEX($B$1968:$B$6893,MATCH($N13530,$F$1968:$F$6893,0),1),0)</f>
        <v>0</v>
      </c>
    </row>
    <row r="13531" spans="8:15" x14ac:dyDescent="0.3">
      <c r="H13531" s="1" t="s">
        <v>38401</v>
      </c>
      <c r="I13531" s="1" t="s">
        <v>22917</v>
      </c>
      <c r="J13531" s="1" t="s">
        <v>38402</v>
      </c>
      <c r="K13531" s="1">
        <v>3</v>
      </c>
      <c r="L13531" s="1"/>
      <c r="M13531" s="4" t="e">
        <f t="shared" si="215"/>
        <v>#N/A</v>
      </c>
      <c r="N13531" t="str">
        <f>LEFT(I13531,N$1)</f>
        <v>ADVISORS</v>
      </c>
      <c r="O13531" s="4">
        <f>IFERROR(INDEX($B$1968:$B$6893,MATCH($N13531,$F$1968:$F$6893,0),1),0)</f>
        <v>0</v>
      </c>
    </row>
    <row r="13532" spans="8:15" x14ac:dyDescent="0.3">
      <c r="H13532" s="1">
        <v>42765719</v>
      </c>
      <c r="I13532" s="1" t="s">
        <v>32839</v>
      </c>
      <c r="J13532" s="1" t="s">
        <v>38413</v>
      </c>
      <c r="K13532" s="1">
        <v>3</v>
      </c>
      <c r="L13532" s="1"/>
      <c r="M13532" s="4" t="e">
        <f t="shared" si="215"/>
        <v>#N/A</v>
      </c>
      <c r="N13532" t="str">
        <f>LEFT(I13532,N$1)</f>
        <v>ARROW IN</v>
      </c>
      <c r="O13532" s="4">
        <f>IFERROR(INDEX($B$1968:$B$6893,MATCH($N13532,$F$1968:$F$6893,0),1),0)</f>
        <v>0</v>
      </c>
    </row>
    <row r="13533" spans="8:15" x14ac:dyDescent="0.3">
      <c r="H13533" s="1" t="s">
        <v>38675</v>
      </c>
      <c r="I13533" s="1" t="s">
        <v>38676</v>
      </c>
      <c r="J13533" s="1" t="s">
        <v>38677</v>
      </c>
      <c r="K13533" s="1">
        <v>3</v>
      </c>
      <c r="L13533" s="1"/>
      <c r="M13533" s="4" t="e">
        <f t="shared" si="215"/>
        <v>#N/A</v>
      </c>
      <c r="N13533" t="str">
        <f>LEFT(I13533,N$1)</f>
        <v>SOUTHEAS</v>
      </c>
      <c r="O13533" s="4">
        <f>IFERROR(INDEX($B$1968:$B$6893,MATCH($N13533,$F$1968:$F$6893,0),1),0)</f>
        <v>0</v>
      </c>
    </row>
    <row r="13534" spans="8:15" x14ac:dyDescent="0.3">
      <c r="H13534" s="1">
        <v>697900132</v>
      </c>
      <c r="I13534" s="1" t="s">
        <v>38645</v>
      </c>
      <c r="J13534" s="1" t="s">
        <v>38646</v>
      </c>
      <c r="K13534" s="1">
        <v>3</v>
      </c>
      <c r="L13534" s="1"/>
      <c r="M13534" s="4" t="e">
        <f t="shared" si="215"/>
        <v>#N/A</v>
      </c>
      <c r="N13534" t="str">
        <f>LEFT(I13534,N$1)</f>
        <v>PAN AMER</v>
      </c>
      <c r="O13534" s="4">
        <f>IFERROR(INDEX($B$1968:$B$6893,MATCH($N13534,$F$1968:$F$6893,0),1),0)</f>
        <v>0</v>
      </c>
    </row>
    <row r="13535" spans="8:15" x14ac:dyDescent="0.3">
      <c r="H13535" s="1" t="s">
        <v>38597</v>
      </c>
      <c r="I13535" s="1" t="s">
        <v>23092</v>
      </c>
      <c r="J13535" s="1" t="s">
        <v>38598</v>
      </c>
      <c r="K13535" s="1">
        <v>3</v>
      </c>
      <c r="L13535" s="1"/>
      <c r="M13535" s="4" t="e">
        <f t="shared" si="215"/>
        <v>#N/A</v>
      </c>
      <c r="N13535" t="str">
        <f>LEFT(I13535,N$1)</f>
        <v>LISTED F</v>
      </c>
      <c r="O13535" s="4">
        <f>IFERROR(INDEX($B$1968:$B$6893,MATCH($N13535,$F$1968:$F$6893,0),1),0)</f>
        <v>0</v>
      </c>
    </row>
    <row r="13536" spans="8:15" x14ac:dyDescent="0.3">
      <c r="H13536" s="1" t="s">
        <v>38595</v>
      </c>
      <c r="I13536" s="1" t="s">
        <v>23092</v>
      </c>
      <c r="J13536" s="1" t="s">
        <v>38596</v>
      </c>
      <c r="K13536" s="1">
        <v>3</v>
      </c>
      <c r="L13536" s="1"/>
      <c r="M13536" s="4" t="e">
        <f t="shared" si="215"/>
        <v>#N/A</v>
      </c>
      <c r="N13536" t="str">
        <f>LEFT(I13536,N$1)</f>
        <v>LISTED F</v>
      </c>
      <c r="O13536" s="4">
        <f>IFERROR(INDEX($B$1968:$B$6893,MATCH($N13536,$F$1968:$F$6893,0),1),0)</f>
        <v>0</v>
      </c>
    </row>
    <row r="13537" spans="8:15" x14ac:dyDescent="0.3">
      <c r="H13537" s="1" t="s">
        <v>38514</v>
      </c>
      <c r="I13537" s="1" t="s">
        <v>20570</v>
      </c>
      <c r="J13537" s="1" t="s">
        <v>38515</v>
      </c>
      <c r="K13537" s="1">
        <v>3</v>
      </c>
      <c r="L13537" s="1"/>
      <c r="M13537" s="4" t="e">
        <f t="shared" si="215"/>
        <v>#N/A</v>
      </c>
      <c r="N13537" t="str">
        <f>LEFT(I13537,N$1)</f>
        <v>GLOBAL X</v>
      </c>
      <c r="O13537" s="4">
        <f>IFERROR(INDEX($B$1968:$B$6893,MATCH($N13537,$F$1968:$F$6893,0),1),0)</f>
        <v>0</v>
      </c>
    </row>
    <row r="13538" spans="8:15" x14ac:dyDescent="0.3">
      <c r="H13538" s="1" t="s">
        <v>38512</v>
      </c>
      <c r="I13538" s="1" t="s">
        <v>20570</v>
      </c>
      <c r="J13538" s="1" t="s">
        <v>38513</v>
      </c>
      <c r="K13538" s="1">
        <v>3</v>
      </c>
      <c r="L13538" s="1"/>
      <c r="M13538" s="4" t="e">
        <f t="shared" si="215"/>
        <v>#N/A</v>
      </c>
      <c r="N13538" t="str">
        <f>LEFT(I13538,N$1)</f>
        <v>GLOBAL X</v>
      </c>
      <c r="O13538" s="4">
        <f>IFERROR(INDEX($B$1968:$B$6893,MATCH($N13538,$F$1968:$F$6893,0),1),0)</f>
        <v>0</v>
      </c>
    </row>
    <row r="13539" spans="8:15" x14ac:dyDescent="0.3">
      <c r="H13539" s="1">
        <v>500767496</v>
      </c>
      <c r="I13539" s="1" t="s">
        <v>20927</v>
      </c>
      <c r="J13539" s="1" t="s">
        <v>38582</v>
      </c>
      <c r="K13539" s="1">
        <v>3</v>
      </c>
      <c r="L13539" s="1"/>
      <c r="M13539" s="4" t="e">
        <f t="shared" si="215"/>
        <v>#N/A</v>
      </c>
      <c r="N13539" t="str">
        <f>LEFT(I13539,N$1)</f>
        <v>KRANESHA</v>
      </c>
      <c r="O13539" s="4">
        <f>IFERROR(INDEX($B$1968:$B$6893,MATCH($N13539,$F$1968:$F$6893,0),1),0)</f>
        <v>0</v>
      </c>
    </row>
    <row r="13540" spans="8:15" x14ac:dyDescent="0.3">
      <c r="H13540" s="1" t="s">
        <v>38530</v>
      </c>
      <c r="I13540" s="1" t="s">
        <v>28582</v>
      </c>
      <c r="J13540" s="1" t="s">
        <v>38531</v>
      </c>
      <c r="K13540" s="1">
        <v>3</v>
      </c>
      <c r="L13540" s="1"/>
      <c r="M13540" s="4" t="e">
        <f t="shared" si="215"/>
        <v>#N/A</v>
      </c>
      <c r="N13540" t="str">
        <f>LEFT(I13540,N$1)</f>
        <v>HARBOR E</v>
      </c>
      <c r="O13540" s="4">
        <f>IFERROR(INDEX($B$1968:$B$6893,MATCH($N13540,$F$1968:$F$6893,0),1),0)</f>
        <v>0</v>
      </c>
    </row>
    <row r="13541" spans="8:15" x14ac:dyDescent="0.3">
      <c r="H13541" s="1">
        <v>886364512</v>
      </c>
      <c r="I13541" s="1" t="s">
        <v>27507</v>
      </c>
      <c r="J13541" s="1" t="s">
        <v>38701</v>
      </c>
      <c r="K13541" s="1">
        <v>3</v>
      </c>
      <c r="L13541" s="1"/>
      <c r="M13541" s="4" t="e">
        <f t="shared" si="215"/>
        <v>#N/A</v>
      </c>
      <c r="N13541" t="str">
        <f>LEFT(I13541,N$1)</f>
        <v>TIDAL ET</v>
      </c>
      <c r="O13541" s="4">
        <f>IFERROR(INDEX($B$1968:$B$6893,MATCH($N13541,$F$1968:$F$6893,0),1),0)</f>
        <v>0</v>
      </c>
    </row>
    <row r="13542" spans="8:15" x14ac:dyDescent="0.3">
      <c r="H13542" s="1" t="s">
        <v>38682</v>
      </c>
      <c r="I13542" s="1" t="s">
        <v>25616</v>
      </c>
      <c r="J13542" s="1" t="s">
        <v>38683</v>
      </c>
      <c r="K13542" s="1">
        <v>3</v>
      </c>
      <c r="L13542" s="1"/>
      <c r="M13542" s="4" t="e">
        <f t="shared" si="215"/>
        <v>#N/A</v>
      </c>
      <c r="N13542" t="str">
        <f>LEFT(I13542,N$1)</f>
        <v>SSGA ACT</v>
      </c>
      <c r="O13542" s="4">
        <f>IFERROR(INDEX($B$1968:$B$6893,MATCH($N13542,$F$1968:$F$6893,0),1),0)</f>
        <v>0</v>
      </c>
    </row>
    <row r="13543" spans="8:15" x14ac:dyDescent="0.3">
      <c r="H13543" s="1" t="s">
        <v>38559</v>
      </c>
      <c r="I13543" s="1" t="s">
        <v>38560</v>
      </c>
      <c r="J13543" s="1" t="s">
        <v>38561</v>
      </c>
      <c r="K13543" s="1">
        <v>3</v>
      </c>
      <c r="L13543" s="1"/>
      <c r="M13543" s="4" t="e">
        <f t="shared" si="215"/>
        <v>#N/A</v>
      </c>
      <c r="N13543" t="str">
        <f>LEFT(I13543,N$1)</f>
        <v>JARDEN C</v>
      </c>
      <c r="O13543" s="4">
        <f>IFERROR(INDEX($B$1968:$B$6893,MATCH($N13543,$F$1968:$F$6893,0),1),0)</f>
        <v>0</v>
      </c>
    </row>
    <row r="13544" spans="8:15" x14ac:dyDescent="0.3">
      <c r="H13544" s="1" t="s">
        <v>38703</v>
      </c>
      <c r="I13544" s="1" t="s">
        <v>37445</v>
      </c>
      <c r="J13544" s="1" t="s">
        <v>38704</v>
      </c>
      <c r="K13544" s="1">
        <v>3</v>
      </c>
      <c r="L13544" s="1"/>
      <c r="M13544" s="4" t="e">
        <f t="shared" si="215"/>
        <v>#N/A</v>
      </c>
      <c r="N13544" t="str">
        <f>LEFT(I13544,N$1)</f>
        <v>TOUCHSTO</v>
      </c>
      <c r="O13544" s="4">
        <f>IFERROR(INDEX($B$1968:$B$6893,MATCH($N13544,$F$1968:$F$6893,0),1),0)</f>
        <v>0</v>
      </c>
    </row>
    <row r="13545" spans="8:15" x14ac:dyDescent="0.3">
      <c r="H13545" s="1" t="s">
        <v>38687</v>
      </c>
      <c r="I13545" s="1" t="s">
        <v>33260</v>
      </c>
      <c r="J13545" s="1" t="s">
        <v>35594</v>
      </c>
      <c r="K13545" s="1">
        <v>3</v>
      </c>
      <c r="L13545" s="1"/>
      <c r="M13545" s="4" t="e">
        <f t="shared" si="215"/>
        <v>#N/A</v>
      </c>
      <c r="N13545" t="str">
        <f>LEFT(I13545,N$1)</f>
        <v>SYNTAX E</v>
      </c>
      <c r="O13545" s="4">
        <f>IFERROR(INDEX($B$1968:$B$6893,MATCH($N13545,$F$1968:$F$6893,0),1),0)</f>
        <v>0</v>
      </c>
    </row>
    <row r="13546" spans="8:15" x14ac:dyDescent="0.3">
      <c r="H13546" s="1" t="s">
        <v>38591</v>
      </c>
      <c r="I13546" s="1" t="s">
        <v>23092</v>
      </c>
      <c r="J13546" s="1" t="s">
        <v>38592</v>
      </c>
      <c r="K13546" s="1">
        <v>3</v>
      </c>
      <c r="L13546" s="1"/>
      <c r="M13546" s="4" t="e">
        <f t="shared" si="215"/>
        <v>#N/A</v>
      </c>
      <c r="N13546" t="str">
        <f>LEFT(I13546,N$1)</f>
        <v>LISTED F</v>
      </c>
      <c r="O13546" s="4">
        <f>IFERROR(INDEX($B$1968:$B$6893,MATCH($N13546,$F$1968:$F$6893,0),1),0)</f>
        <v>0</v>
      </c>
    </row>
    <row r="13547" spans="8:15" x14ac:dyDescent="0.3">
      <c r="H13547" s="1" t="s">
        <v>38571</v>
      </c>
      <c r="I13547" s="1" t="s">
        <v>34382</v>
      </c>
      <c r="J13547" s="1" t="s">
        <v>38572</v>
      </c>
      <c r="K13547" s="1">
        <v>3</v>
      </c>
      <c r="L13547" s="1"/>
      <c r="M13547" s="4" t="e">
        <f t="shared" si="215"/>
        <v>#N/A</v>
      </c>
      <c r="N13547" t="str">
        <f>LEFT(I13547,N$1)</f>
        <v>Just Eat</v>
      </c>
      <c r="O13547" s="4">
        <f>IFERROR(INDEX($B$1968:$B$6893,MATCH($N13547,$F$1968:$F$6893,0),1),0)</f>
        <v>0</v>
      </c>
    </row>
    <row r="13548" spans="8:15" x14ac:dyDescent="0.3">
      <c r="H13548" s="1" t="s">
        <v>38573</v>
      </c>
      <c r="I13548" s="1" t="s">
        <v>34382</v>
      </c>
      <c r="J13548" s="1" t="s">
        <v>38574</v>
      </c>
      <c r="K13548" s="1">
        <v>3</v>
      </c>
      <c r="L13548" s="1"/>
      <c r="M13548" s="4" t="e">
        <f t="shared" si="215"/>
        <v>#N/A</v>
      </c>
      <c r="N13548" t="str">
        <f>LEFT(I13548,N$1)</f>
        <v>Just Eat</v>
      </c>
      <c r="O13548" s="4">
        <f>IFERROR(INDEX($B$1968:$B$6893,MATCH($N13548,$F$1968:$F$6893,0),1),0)</f>
        <v>0</v>
      </c>
    </row>
    <row r="13549" spans="8:15" x14ac:dyDescent="0.3">
      <c r="H13549" s="1" t="s">
        <v>38569</v>
      </c>
      <c r="I13549" s="1" t="s">
        <v>34382</v>
      </c>
      <c r="J13549" s="1" t="s">
        <v>38570</v>
      </c>
      <c r="K13549" s="1">
        <v>3</v>
      </c>
      <c r="L13549" s="1"/>
      <c r="M13549" s="4" t="e">
        <f t="shared" si="215"/>
        <v>#N/A</v>
      </c>
      <c r="N13549" t="str">
        <f>LEFT(I13549,N$1)</f>
        <v>Just Eat</v>
      </c>
      <c r="O13549" s="4">
        <f>IFERROR(INDEX($B$1968:$B$6893,MATCH($N13549,$F$1968:$F$6893,0),1),0)</f>
        <v>0</v>
      </c>
    </row>
    <row r="13550" spans="8:15" x14ac:dyDescent="0.3">
      <c r="H13550" s="1" t="s">
        <v>38593</v>
      </c>
      <c r="I13550" s="1" t="s">
        <v>23092</v>
      </c>
      <c r="J13550" s="1" t="s">
        <v>38594</v>
      </c>
      <c r="K13550" s="1">
        <v>3</v>
      </c>
      <c r="L13550" s="1"/>
      <c r="M13550" s="4" t="e">
        <f t="shared" si="215"/>
        <v>#N/A</v>
      </c>
      <c r="N13550" t="str">
        <f>LEFT(I13550,N$1)</f>
        <v>LISTED F</v>
      </c>
      <c r="O13550" s="4">
        <f>IFERROR(INDEX($B$1968:$B$6893,MATCH($N13550,$F$1968:$F$6893,0),1),0)</f>
        <v>0</v>
      </c>
    </row>
    <row r="13551" spans="8:15" x14ac:dyDescent="0.3">
      <c r="H13551" s="1" t="s">
        <v>38705</v>
      </c>
      <c r="I13551" s="1" t="s">
        <v>37445</v>
      </c>
      <c r="J13551" s="1" t="s">
        <v>28568</v>
      </c>
      <c r="K13551" s="1">
        <v>3</v>
      </c>
      <c r="L13551" s="1"/>
      <c r="M13551" s="4" t="e">
        <f t="shared" si="215"/>
        <v>#N/A</v>
      </c>
      <c r="N13551" t="str">
        <f>LEFT(I13551,N$1)</f>
        <v>TOUCHSTO</v>
      </c>
      <c r="O13551" s="4">
        <f>IFERROR(INDEX($B$1968:$B$6893,MATCH($N13551,$F$1968:$F$6893,0),1),0)</f>
        <v>0</v>
      </c>
    </row>
    <row r="13552" spans="8:15" x14ac:dyDescent="0.3">
      <c r="H13552" s="1" t="s">
        <v>38496</v>
      </c>
      <c r="I13552" s="1" t="s">
        <v>38497</v>
      </c>
      <c r="J13552" s="1" t="s">
        <v>38498</v>
      </c>
      <c r="K13552" s="1">
        <v>3</v>
      </c>
      <c r="L13552" s="1"/>
      <c r="M13552" s="4" t="e">
        <f t="shared" si="215"/>
        <v>#N/A</v>
      </c>
      <c r="N13552" t="str">
        <f>LEFT(I13552,N$1)</f>
        <v xml:space="preserve">FINSERV </v>
      </c>
      <c r="O13552" s="4">
        <f>IFERROR(INDEX($B$1968:$B$6893,MATCH($N13552,$F$1968:$F$6893,0),1),0)</f>
        <v>0</v>
      </c>
    </row>
    <row r="13553" spans="8:15" x14ac:dyDescent="0.3">
      <c r="H13553" s="1" t="s">
        <v>38650</v>
      </c>
      <c r="I13553" s="1" t="s">
        <v>38651</v>
      </c>
      <c r="J13553" s="1" t="s">
        <v>38652</v>
      </c>
      <c r="K13553" s="1">
        <v>3</v>
      </c>
      <c r="L13553" s="1"/>
      <c r="M13553" s="4" t="e">
        <f t="shared" si="215"/>
        <v>#N/A</v>
      </c>
      <c r="N13553" t="str">
        <f>LEFT(I13553,N$1)</f>
        <v>PHP VENT</v>
      </c>
      <c r="O13553" s="4">
        <f>IFERROR(INDEX($B$1968:$B$6893,MATCH($N13553,$F$1968:$F$6893,0),1),0)</f>
        <v>0</v>
      </c>
    </row>
    <row r="13554" spans="8:15" x14ac:dyDescent="0.3">
      <c r="H13554" s="1" t="s">
        <v>38693</v>
      </c>
      <c r="I13554" s="1" t="s">
        <v>38694</v>
      </c>
      <c r="J13554" s="1" t="s">
        <v>33967</v>
      </c>
      <c r="K13554" s="1">
        <v>3</v>
      </c>
      <c r="L13554" s="1"/>
      <c r="M13554" s="4" t="e">
        <f t="shared" si="215"/>
        <v>#N/A</v>
      </c>
      <c r="N13554" t="str">
        <f>LEFT(I13554,N$1)</f>
        <v>TECHNOLO</v>
      </c>
      <c r="O13554" s="4">
        <f>IFERROR(INDEX($B$1968:$B$6893,MATCH($N13554,$F$1968:$F$6893,0),1),0)</f>
        <v>0</v>
      </c>
    </row>
    <row r="13555" spans="8:15" x14ac:dyDescent="0.3">
      <c r="H13555" s="1" t="s">
        <v>38469</v>
      </c>
      <c r="I13555" s="1" t="s">
        <v>38470</v>
      </c>
      <c r="J13555" s="1" t="s">
        <v>38471</v>
      </c>
      <c r="K13555" s="1">
        <v>3</v>
      </c>
      <c r="L13555" s="1"/>
      <c r="M13555" s="4" t="e">
        <f t="shared" si="215"/>
        <v>#N/A</v>
      </c>
      <c r="N13555" t="str">
        <f>LEFT(I13555,N$1)</f>
        <v>DUET ACQ</v>
      </c>
      <c r="O13555" s="4">
        <f>IFERROR(INDEX($B$1968:$B$6893,MATCH($N13555,$F$1968:$F$6893,0),1),0)</f>
        <v>0</v>
      </c>
    </row>
    <row r="13556" spans="8:15" x14ac:dyDescent="0.3">
      <c r="H13556" s="1" t="s">
        <v>38411</v>
      </c>
      <c r="I13556" s="1" t="s">
        <v>25864</v>
      </c>
      <c r="J13556" s="1" t="s">
        <v>38412</v>
      </c>
      <c r="K13556" s="1">
        <v>3</v>
      </c>
      <c r="L13556" s="1"/>
      <c r="M13556" s="4" t="e">
        <f t="shared" si="215"/>
        <v>#N/A</v>
      </c>
      <c r="N13556" t="str">
        <f>LEFT(I13556,N$1)</f>
        <v>ANZU SPE</v>
      </c>
      <c r="O13556" s="4">
        <f>IFERROR(INDEX($B$1968:$B$6893,MATCH($N13556,$F$1968:$F$6893,0),1),0)</f>
        <v>0</v>
      </c>
    </row>
    <row r="13557" spans="8:15" x14ac:dyDescent="0.3">
      <c r="H13557" s="1" t="s">
        <v>38414</v>
      </c>
      <c r="I13557" s="1" t="s">
        <v>26110</v>
      </c>
      <c r="J13557" s="1" t="s">
        <v>38415</v>
      </c>
      <c r="K13557" s="1">
        <v>3</v>
      </c>
      <c r="L13557" s="1"/>
      <c r="M13557" s="4" t="e">
        <f t="shared" si="215"/>
        <v>#N/A</v>
      </c>
      <c r="N13557" t="str">
        <f>LEFT(I13557,N$1)</f>
        <v>ARROWROO</v>
      </c>
      <c r="O13557" s="4">
        <f>IFERROR(INDEX($B$1968:$B$6893,MATCH($N13557,$F$1968:$F$6893,0),1),0)</f>
        <v>0</v>
      </c>
    </row>
    <row r="13558" spans="8:15" x14ac:dyDescent="0.3">
      <c r="H13558" s="1" t="s">
        <v>38477</v>
      </c>
      <c r="I13558" s="1" t="s">
        <v>20205</v>
      </c>
      <c r="J13558" s="1" t="s">
        <v>38478</v>
      </c>
      <c r="K13558" s="1">
        <v>3</v>
      </c>
      <c r="L13558" s="1"/>
      <c r="M13558" s="4" t="e">
        <f t="shared" si="215"/>
        <v>#N/A</v>
      </c>
      <c r="N13558" t="str">
        <f>LEFT(I13558,N$1)</f>
        <v>ELANCO A</v>
      </c>
      <c r="O13558" s="4">
        <f>IFERROR(INDEX($B$1968:$B$6893,MATCH($N13558,$F$1968:$F$6893,0),1),0)</f>
        <v>0</v>
      </c>
    </row>
    <row r="13559" spans="8:15" x14ac:dyDescent="0.3">
      <c r="H13559" s="1" t="s">
        <v>38611</v>
      </c>
      <c r="I13559" s="1" t="s">
        <v>28692</v>
      </c>
      <c r="J13559" s="1" t="s">
        <v>38612</v>
      </c>
      <c r="K13559" s="1">
        <v>3</v>
      </c>
      <c r="L13559" s="1"/>
      <c r="M13559" s="4" t="e">
        <f t="shared" si="215"/>
        <v>#N/A</v>
      </c>
      <c r="N13559" t="str">
        <f>LEFT(I13559,N$1)</f>
        <v xml:space="preserve">MORINGA </v>
      </c>
      <c r="O13559" s="4">
        <f>IFERROR(INDEX($B$1968:$B$6893,MATCH($N13559,$F$1968:$F$6893,0),1),0)</f>
        <v>0</v>
      </c>
    </row>
    <row r="13560" spans="8:15" x14ac:dyDescent="0.3">
      <c r="H13560" s="1" t="s">
        <v>38464</v>
      </c>
      <c r="I13560" s="1" t="s">
        <v>27137</v>
      </c>
      <c r="J13560" s="1" t="s">
        <v>37367</v>
      </c>
      <c r="K13560" s="1">
        <v>3</v>
      </c>
      <c r="L13560" s="1"/>
      <c r="M13560" s="4" t="e">
        <f t="shared" si="215"/>
        <v>#N/A</v>
      </c>
      <c r="N13560" t="str">
        <f>LEFT(I13560,N$1)</f>
        <v>DHC ACQU</v>
      </c>
      <c r="O13560" s="4">
        <f>IFERROR(INDEX($B$1968:$B$6893,MATCH($N13560,$F$1968:$F$6893,0),1),0)</f>
        <v>0</v>
      </c>
    </row>
    <row r="13561" spans="8:15" x14ac:dyDescent="0.3">
      <c r="H13561" s="1" t="s">
        <v>38396</v>
      </c>
      <c r="I13561" s="1" t="s">
        <v>25917</v>
      </c>
      <c r="J13561" s="1" t="s">
        <v>32513</v>
      </c>
      <c r="K13561" s="1">
        <v>3</v>
      </c>
      <c r="L13561" s="1"/>
      <c r="M13561" s="4" t="e">
        <f t="shared" si="215"/>
        <v>#N/A</v>
      </c>
      <c r="N13561" t="str">
        <f>LEFT(I13561,N$1)</f>
        <v>ACCRETIO</v>
      </c>
      <c r="O13561" s="4">
        <f>IFERROR(INDEX($B$1968:$B$6893,MATCH($N13561,$F$1968:$F$6893,0),1),0)</f>
        <v>0</v>
      </c>
    </row>
    <row r="13562" spans="8:15" x14ac:dyDescent="0.3">
      <c r="H13562" s="1">
        <v>311874200</v>
      </c>
      <c r="I13562" s="1" t="s">
        <v>28065</v>
      </c>
      <c r="J13562" s="1" t="s">
        <v>38491</v>
      </c>
      <c r="K13562" s="1">
        <v>3</v>
      </c>
      <c r="L13562" s="1"/>
      <c r="M13562" s="4" t="e">
        <f t="shared" si="215"/>
        <v>#N/A</v>
      </c>
      <c r="N13562" t="str">
        <f>LEFT(I13562,N$1)</f>
        <v>FAST ACQ</v>
      </c>
      <c r="O13562" s="4">
        <f>IFERROR(INDEX($B$1968:$B$6893,MATCH($N13562,$F$1968:$F$6893,0),1),0)</f>
        <v>0</v>
      </c>
    </row>
    <row r="13563" spans="8:15" x14ac:dyDescent="0.3">
      <c r="H13563" s="1" t="s">
        <v>38656</v>
      </c>
      <c r="I13563" s="1" t="s">
        <v>22216</v>
      </c>
      <c r="J13563" s="1" t="s">
        <v>38657</v>
      </c>
      <c r="K13563" s="1">
        <v>3</v>
      </c>
      <c r="L13563" s="1"/>
      <c r="M13563" s="4" t="e">
        <f t="shared" si="215"/>
        <v>#N/A</v>
      </c>
      <c r="N13563" t="str">
        <f>LEFT(I13563,N$1)</f>
        <v>PURECYCL</v>
      </c>
      <c r="O13563" s="4">
        <f>IFERROR(INDEX($B$1968:$B$6893,MATCH($N13563,$F$1968:$F$6893,0),1),0)</f>
        <v>0</v>
      </c>
    </row>
    <row r="13564" spans="8:15" x14ac:dyDescent="0.3">
      <c r="H13564" s="1" t="s">
        <v>38459</v>
      </c>
      <c r="I13564" s="1" t="s">
        <v>28205</v>
      </c>
      <c r="J13564" s="1" t="s">
        <v>38460</v>
      </c>
      <c r="K13564" s="1">
        <v>3</v>
      </c>
      <c r="L13564" s="1"/>
      <c r="M13564" s="4" t="e">
        <f t="shared" si="215"/>
        <v>#N/A</v>
      </c>
      <c r="N13564" t="str">
        <f>LEFT(I13564,N$1)</f>
        <v>DENALI C</v>
      </c>
      <c r="O13564" s="4">
        <f>IFERROR(INDEX($B$1968:$B$6893,MATCH($N13564,$F$1968:$F$6893,0),1),0)</f>
        <v>0</v>
      </c>
    </row>
    <row r="13565" spans="8:15" x14ac:dyDescent="0.3">
      <c r="H13565" s="1" t="s">
        <v>38526</v>
      </c>
      <c r="I13565" s="1" t="s">
        <v>33605</v>
      </c>
      <c r="J13565" s="1" t="s">
        <v>38527</v>
      </c>
      <c r="K13565" s="1">
        <v>3</v>
      </c>
      <c r="L13565" s="1"/>
      <c r="M13565" s="4" t="e">
        <f t="shared" si="215"/>
        <v>#N/A</v>
      </c>
      <c r="N13565" t="str">
        <f>LEFT(I13565,N$1)</f>
        <v>GREENCIT</v>
      </c>
      <c r="O13565" s="4">
        <f>IFERROR(INDEX($B$1968:$B$6893,MATCH($N13565,$F$1968:$F$6893,0),1),0)</f>
        <v>0</v>
      </c>
    </row>
    <row r="13566" spans="8:15" x14ac:dyDescent="0.3">
      <c r="H13566" s="1" t="s">
        <v>38624</v>
      </c>
      <c r="I13566" s="1" t="s">
        <v>26843</v>
      </c>
      <c r="J13566" s="1" t="s">
        <v>33156</v>
      </c>
      <c r="K13566" s="1">
        <v>3</v>
      </c>
      <c r="L13566" s="1"/>
      <c r="M13566" s="4" t="e">
        <f t="shared" si="215"/>
        <v>#N/A</v>
      </c>
      <c r="N13566" t="str">
        <f>LEFT(I13566,N$1)</f>
        <v xml:space="preserve">NEWBURY </v>
      </c>
      <c r="O13566" s="4">
        <f>IFERROR(INDEX($B$1968:$B$6893,MATCH($N13566,$F$1968:$F$6893,0),1),0)</f>
        <v>0</v>
      </c>
    </row>
    <row r="13567" spans="8:15" x14ac:dyDescent="0.3">
      <c r="H13567" s="1" t="s">
        <v>38588</v>
      </c>
      <c r="I13567" s="1" t="s">
        <v>26065</v>
      </c>
      <c r="J13567" s="1" t="s">
        <v>38589</v>
      </c>
      <c r="K13567" s="1">
        <v>3</v>
      </c>
      <c r="L13567" s="1"/>
      <c r="M13567" s="4" t="e">
        <f t="shared" si="215"/>
        <v>#N/A</v>
      </c>
      <c r="N13567" t="str">
        <f>LEFT(I13567,N$1)</f>
        <v>LF CAPIT</v>
      </c>
      <c r="O13567" s="4">
        <f>IFERROR(INDEX($B$1968:$B$6893,MATCH($N13567,$F$1968:$F$6893,0),1),0)</f>
        <v>0</v>
      </c>
    </row>
    <row r="13568" spans="8:15" x14ac:dyDescent="0.3">
      <c r="H13568" s="1" t="s">
        <v>38449</v>
      </c>
      <c r="I13568" s="1" t="s">
        <v>32126</v>
      </c>
      <c r="J13568" s="1" t="s">
        <v>38450</v>
      </c>
      <c r="K13568" s="1">
        <v>3</v>
      </c>
      <c r="L13568" s="1"/>
      <c r="M13568" s="4" t="e">
        <f t="shared" si="215"/>
        <v>#N/A</v>
      </c>
      <c r="N13568" t="str">
        <f>LEFT(I13568,N$1)</f>
        <v>CORNER G</v>
      </c>
      <c r="O13568" s="4">
        <f>IFERROR(INDEX($B$1968:$B$6893,MATCH($N13568,$F$1968:$F$6893,0),1),0)</f>
        <v>0</v>
      </c>
    </row>
    <row r="13569" spans="8:15" x14ac:dyDescent="0.3">
      <c r="H13569" s="1">
        <v>384272209</v>
      </c>
      <c r="I13569" s="1" t="s">
        <v>26049</v>
      </c>
      <c r="J13569" s="1" t="s">
        <v>33557</v>
      </c>
      <c r="K13569" s="1">
        <v>3</v>
      </c>
      <c r="L13569" s="1"/>
      <c r="M13569" s="4" t="e">
        <f t="shared" si="215"/>
        <v>#N/A</v>
      </c>
      <c r="N13569" t="str">
        <f>LEFT(I13569,N$1)</f>
        <v>GRAF ACQ</v>
      </c>
      <c r="O13569" s="4">
        <f>IFERROR(INDEX($B$1968:$B$6893,MATCH($N13569,$F$1968:$F$6893,0),1),0)</f>
        <v>0</v>
      </c>
    </row>
    <row r="13570" spans="8:15" x14ac:dyDescent="0.3">
      <c r="H13570" s="1" t="s">
        <v>38475</v>
      </c>
      <c r="I13570" s="1" t="s">
        <v>29047</v>
      </c>
      <c r="J13570" s="1" t="s">
        <v>38476</v>
      </c>
      <c r="K13570" s="1">
        <v>3</v>
      </c>
      <c r="L13570" s="1"/>
      <c r="M13570" s="4" t="e">
        <f t="shared" si="215"/>
        <v>#N/A</v>
      </c>
      <c r="N13570" t="str">
        <f>LEFT(I13570,N$1)</f>
        <v xml:space="preserve">EDTECHX </v>
      </c>
      <c r="O13570" s="4">
        <f>IFERROR(INDEX($B$1968:$B$6893,MATCH($N13570,$F$1968:$F$6893,0),1),0)</f>
        <v>0</v>
      </c>
    </row>
    <row r="13571" spans="8:15" x14ac:dyDescent="0.3">
      <c r="H13571" s="1" t="s">
        <v>38607</v>
      </c>
      <c r="I13571" s="1" t="s">
        <v>30367</v>
      </c>
      <c r="J13571" s="1" t="s">
        <v>38608</v>
      </c>
      <c r="K13571" s="1">
        <v>3</v>
      </c>
      <c r="L13571" s="1"/>
      <c r="M13571" s="4" t="e">
        <f t="shared" si="215"/>
        <v>#N/A</v>
      </c>
      <c r="N13571" t="str">
        <f>LEFT(I13571,N$1)</f>
        <v>MARBLEGA</v>
      </c>
      <c r="O13571" s="4">
        <f>IFERROR(INDEX($B$1968:$B$6893,MATCH($N13571,$F$1968:$F$6893,0),1),0)</f>
        <v>0</v>
      </c>
    </row>
    <row r="13572" spans="8:15" x14ac:dyDescent="0.3">
      <c r="H13572" s="1" t="s">
        <v>38427</v>
      </c>
      <c r="I13572" s="1" t="s">
        <v>27130</v>
      </c>
      <c r="J13572" s="1" t="s">
        <v>27589</v>
      </c>
      <c r="K13572" s="1">
        <v>3</v>
      </c>
      <c r="L13572" s="1"/>
      <c r="M13572" s="4" t="e">
        <f t="shared" si="215"/>
        <v>#N/A</v>
      </c>
      <c r="N13572" t="str">
        <f>LEFT(I13572,N$1)</f>
        <v>BLOCKCHA</v>
      </c>
      <c r="O13572" s="4">
        <f>IFERROR(INDEX($B$1968:$B$6893,MATCH($N13572,$F$1968:$F$6893,0),1),0)</f>
        <v>0</v>
      </c>
    </row>
    <row r="13573" spans="8:15" x14ac:dyDescent="0.3">
      <c r="H13573" s="1">
        <v>671005205</v>
      </c>
      <c r="I13573" s="1" t="s">
        <v>28287</v>
      </c>
      <c r="J13573" s="1" t="s">
        <v>38644</v>
      </c>
      <c r="K13573" s="1">
        <v>3</v>
      </c>
      <c r="L13573" s="1"/>
      <c r="M13573" s="4" t="e">
        <f t="shared" si="215"/>
        <v>#N/A</v>
      </c>
      <c r="N13573" t="str">
        <f>LEFT(I13573,N$1)</f>
        <v>OPY ACQU</v>
      </c>
      <c r="O13573" s="4">
        <f>IFERROR(INDEX($B$1968:$B$6893,MATCH($N13573,$F$1968:$F$6893,0),1),0)</f>
        <v>0</v>
      </c>
    </row>
    <row r="13574" spans="8:15" x14ac:dyDescent="0.3">
      <c r="H13574" s="1" t="s">
        <v>38397</v>
      </c>
      <c r="I13574" s="1" t="s">
        <v>28364</v>
      </c>
      <c r="J13574" s="1" t="s">
        <v>32842</v>
      </c>
      <c r="K13574" s="1">
        <v>3</v>
      </c>
      <c r="L13574" s="1"/>
      <c r="M13574" s="4" t="e">
        <f t="shared" si="215"/>
        <v>#N/A</v>
      </c>
      <c r="N13574" t="str">
        <f>LEFT(I13574,N$1)</f>
        <v>ACHARI V</v>
      </c>
      <c r="O13574" s="4">
        <f>IFERROR(INDEX($B$1968:$B$6893,MATCH($N13574,$F$1968:$F$6893,0),1),0)</f>
        <v>0</v>
      </c>
    </row>
    <row r="13575" spans="8:15" x14ac:dyDescent="0.3">
      <c r="H13575" s="1" t="s">
        <v>38610</v>
      </c>
      <c r="I13575" s="1" t="s">
        <v>28379</v>
      </c>
      <c r="J13575" s="1" t="s">
        <v>32842</v>
      </c>
      <c r="K13575" s="1">
        <v>3</v>
      </c>
      <c r="L13575" s="1"/>
      <c r="M13575" s="4" t="e">
        <f t="shared" si="215"/>
        <v>#N/A</v>
      </c>
      <c r="N13575" t="str">
        <f>LEFT(I13575,N$1)</f>
        <v>MONTEREY</v>
      </c>
      <c r="O13575" s="4">
        <f>IFERROR(INDEX($B$1968:$B$6893,MATCH($N13575,$F$1968:$F$6893,0),1),0)</f>
        <v>0</v>
      </c>
    </row>
    <row r="13576" spans="8:15" x14ac:dyDescent="0.3">
      <c r="H13576" s="1" t="s">
        <v>38653</v>
      </c>
      <c r="I13576" s="1" t="s">
        <v>30740</v>
      </c>
      <c r="J13576" s="1" t="s">
        <v>38654</v>
      </c>
      <c r="K13576" s="1">
        <v>3</v>
      </c>
      <c r="L13576" s="1"/>
      <c r="M13576" s="4" t="e">
        <f t="shared" si="215"/>
        <v>#N/A</v>
      </c>
      <c r="N13576" t="str">
        <f>LEFT(I13576,N$1)</f>
        <v>PRIME IM</v>
      </c>
      <c r="O13576" s="4">
        <f>IFERROR(INDEX($B$1968:$B$6893,MATCH($N13576,$F$1968:$F$6893,0),1),0)</f>
        <v>0</v>
      </c>
    </row>
    <row r="13577" spans="8:15" x14ac:dyDescent="0.3">
      <c r="H13577" s="1" t="s">
        <v>38452</v>
      </c>
      <c r="I13577" s="1" t="s">
        <v>28794</v>
      </c>
      <c r="J13577" s="1" t="s">
        <v>38453</v>
      </c>
      <c r="K13577" s="1">
        <v>3</v>
      </c>
      <c r="L13577" s="1"/>
      <c r="M13577" s="4" t="e">
        <f t="shared" si="215"/>
        <v>#N/A</v>
      </c>
      <c r="N13577" t="str">
        <f>LEFT(I13577,N$1)</f>
        <v>CRIXUS B</v>
      </c>
      <c r="O13577" s="4">
        <f>IFERROR(INDEX($B$1968:$B$6893,MATCH($N13577,$F$1968:$F$6893,0),1),0)</f>
        <v>0</v>
      </c>
    </row>
    <row r="13578" spans="8:15" x14ac:dyDescent="0.3">
      <c r="H13578" s="1" t="s">
        <v>38428</v>
      </c>
      <c r="I13578" s="1" t="s">
        <v>29277</v>
      </c>
      <c r="J13578" s="1" t="s">
        <v>38429</v>
      </c>
      <c r="K13578" s="1">
        <v>3</v>
      </c>
      <c r="L13578" s="1"/>
      <c r="M13578" s="4" t="e">
        <f t="shared" si="215"/>
        <v>#N/A</v>
      </c>
      <c r="N13578" t="str">
        <f>LEFT(I13578,N$1)</f>
        <v>BLOCKCHA</v>
      </c>
      <c r="O13578" s="4">
        <f>IFERROR(INDEX($B$1968:$B$6893,MATCH($N13578,$F$1968:$F$6893,0),1),0)</f>
        <v>0</v>
      </c>
    </row>
    <row r="13579" spans="8:15" x14ac:dyDescent="0.3">
      <c r="H13579" s="1" t="s">
        <v>38706</v>
      </c>
      <c r="I13579" s="1" t="s">
        <v>38707</v>
      </c>
      <c r="J13579" s="1" t="s">
        <v>38708</v>
      </c>
      <c r="K13579" s="1">
        <v>3</v>
      </c>
      <c r="L13579" s="1"/>
      <c r="M13579" s="4" t="e">
        <f t="shared" si="215"/>
        <v>#N/A</v>
      </c>
      <c r="N13579" t="str">
        <f>LEFT(I13579,N$1)</f>
        <v xml:space="preserve">TRADEUP </v>
      </c>
      <c r="O13579" s="4">
        <f>IFERROR(INDEX($B$1968:$B$6893,MATCH($N13579,$F$1968:$F$6893,0),1),0)</f>
        <v>0</v>
      </c>
    </row>
    <row r="13580" spans="8:15" x14ac:dyDescent="0.3">
      <c r="H13580" s="1" t="s">
        <v>38420</v>
      </c>
      <c r="I13580" s="1" t="s">
        <v>31654</v>
      </c>
      <c r="J13580" s="1" t="s">
        <v>38421</v>
      </c>
      <c r="K13580" s="1">
        <v>3</v>
      </c>
      <c r="L13580" s="1"/>
      <c r="M13580" s="4" t="e">
        <f t="shared" si="215"/>
        <v>#N/A</v>
      </c>
      <c r="N13580" t="str">
        <f>LEFT(I13580,N$1)</f>
        <v>BIOMX IN</v>
      </c>
      <c r="O13580" s="4">
        <f>IFERROR(INDEX($B$1968:$B$6893,MATCH($N13580,$F$1968:$F$6893,0),1),0)</f>
        <v>0</v>
      </c>
    </row>
    <row r="13581" spans="8:15" x14ac:dyDescent="0.3">
      <c r="H13581" s="1" t="s">
        <v>38485</v>
      </c>
      <c r="I13581" s="1" t="s">
        <v>26747</v>
      </c>
      <c r="J13581" s="1" t="s">
        <v>33143</v>
      </c>
      <c r="K13581" s="1">
        <v>3</v>
      </c>
      <c r="L13581" s="1"/>
      <c r="M13581" s="4" t="e">
        <f t="shared" si="215"/>
        <v>#N/A</v>
      </c>
      <c r="N13581" t="str">
        <f>LEFT(I13581,N$1)</f>
        <v>ESGEN AC</v>
      </c>
      <c r="O13581" s="4">
        <f>IFERROR(INDEX($B$1968:$B$6893,MATCH($N13581,$F$1968:$F$6893,0),1),0)</f>
        <v>0</v>
      </c>
    </row>
    <row r="13582" spans="8:15" x14ac:dyDescent="0.3">
      <c r="H13582" s="1" t="s">
        <v>38609</v>
      </c>
      <c r="I13582" s="1" t="s">
        <v>27118</v>
      </c>
      <c r="J13582" s="1" t="s">
        <v>32276</v>
      </c>
      <c r="K13582" s="1">
        <v>3</v>
      </c>
      <c r="L13582" s="1"/>
      <c r="M13582" s="4" t="e">
        <f t="shared" si="215"/>
        <v>#N/A</v>
      </c>
      <c r="N13582" t="str">
        <f>LEFT(I13582,N$1)</f>
        <v xml:space="preserve">MERCATO </v>
      </c>
      <c r="O13582" s="4">
        <f>IFERROR(INDEX($B$1968:$B$6893,MATCH($N13582,$F$1968:$F$6893,0),1),0)</f>
        <v>0</v>
      </c>
    </row>
    <row r="13583" spans="8:15" x14ac:dyDescent="0.3">
      <c r="H13583" s="1" t="s">
        <v>38481</v>
      </c>
      <c r="I13583" s="1" t="s">
        <v>28802</v>
      </c>
      <c r="J13583" s="1" t="s">
        <v>38482</v>
      </c>
      <c r="K13583" s="1">
        <v>3</v>
      </c>
      <c r="L13583" s="1"/>
      <c r="M13583" s="4" t="e">
        <f t="shared" si="215"/>
        <v>#N/A</v>
      </c>
      <c r="N13583" t="str">
        <f>LEFT(I13583,N$1)</f>
        <v xml:space="preserve">ENERGEM </v>
      </c>
      <c r="O13583" s="4">
        <f>IFERROR(INDEX($B$1968:$B$6893,MATCH($N13583,$F$1968:$F$6893,0),1),0)</f>
        <v>0</v>
      </c>
    </row>
    <row r="13584" spans="8:15" x14ac:dyDescent="0.3">
      <c r="H13584" s="1" t="s">
        <v>38663</v>
      </c>
      <c r="I13584" s="1" t="s">
        <v>27780</v>
      </c>
      <c r="J13584" s="1" t="s">
        <v>34627</v>
      </c>
      <c r="K13584" s="1">
        <v>3</v>
      </c>
      <c r="L13584" s="1"/>
      <c r="M13584" s="4" t="e">
        <f t="shared" si="215"/>
        <v>#N/A</v>
      </c>
      <c r="N13584" t="str">
        <f>LEFT(I13584,N$1)</f>
        <v xml:space="preserve">SEAPORT </v>
      </c>
      <c r="O13584" s="4">
        <f>IFERROR(INDEX($B$1968:$B$6893,MATCH($N13584,$F$1968:$F$6893,0),1),0)</f>
        <v>0</v>
      </c>
    </row>
    <row r="13585" spans="8:15" x14ac:dyDescent="0.3">
      <c r="H13585" s="1">
        <v>623006202</v>
      </c>
      <c r="I13585" s="1" t="s">
        <v>38613</v>
      </c>
      <c r="J13585" s="1" t="s">
        <v>38614</v>
      </c>
      <c r="K13585" s="1">
        <v>3</v>
      </c>
      <c r="L13585" s="1"/>
      <c r="M13585" s="4" t="e">
        <f t="shared" si="215"/>
        <v>#N/A</v>
      </c>
      <c r="N13585" t="str">
        <f>LEFT(I13585,N$1)</f>
        <v>MOUNT RA</v>
      </c>
      <c r="O13585" s="4">
        <f>IFERROR(INDEX($B$1968:$B$6893,MATCH($N13585,$F$1968:$F$6893,0),1),0)</f>
        <v>0</v>
      </c>
    </row>
    <row r="13586" spans="8:15" x14ac:dyDescent="0.3">
      <c r="H13586" s="1" t="s">
        <v>38520</v>
      </c>
      <c r="I13586" s="1" t="s">
        <v>38521</v>
      </c>
      <c r="J13586" s="1" t="s">
        <v>38522</v>
      </c>
      <c r="K13586" s="1">
        <v>3</v>
      </c>
      <c r="L13586" s="1"/>
      <c r="M13586" s="4" t="e">
        <f t="shared" si="215"/>
        <v>#N/A</v>
      </c>
      <c r="N13586" t="str">
        <f>LEFT(I13586,N$1)</f>
        <v>GLOBALIN</v>
      </c>
      <c r="O13586" s="4">
        <f>IFERROR(INDEX($B$1968:$B$6893,MATCH($N13586,$F$1968:$F$6893,0),1),0)</f>
        <v>0</v>
      </c>
    </row>
    <row r="13587" spans="8:15" x14ac:dyDescent="0.3">
      <c r="H13587" s="1" t="s">
        <v>38405</v>
      </c>
      <c r="I13587" s="1" t="s">
        <v>30601</v>
      </c>
      <c r="J13587" s="1" t="s">
        <v>33647</v>
      </c>
      <c r="K13587" s="1">
        <v>3</v>
      </c>
      <c r="L13587" s="1"/>
      <c r="M13587" s="4" t="e">
        <f t="shared" si="215"/>
        <v>#N/A</v>
      </c>
      <c r="N13587" t="str">
        <f>LEFT(I13587,N$1)</f>
        <v>AIB ACQU</v>
      </c>
      <c r="O13587" s="4">
        <f>IFERROR(INDEX($B$1968:$B$6893,MATCH($N13587,$F$1968:$F$6893,0),1),0)</f>
        <v>0</v>
      </c>
    </row>
    <row r="13588" spans="8:15" x14ac:dyDescent="0.3">
      <c r="H13588" s="1" t="s">
        <v>38394</v>
      </c>
      <c r="I13588" s="1" t="s">
        <v>27396</v>
      </c>
      <c r="J13588" s="1" t="s">
        <v>38395</v>
      </c>
      <c r="K13588" s="1">
        <v>3</v>
      </c>
      <c r="L13588" s="1"/>
      <c r="M13588" s="4" t="e">
        <f t="shared" si="215"/>
        <v>#N/A</v>
      </c>
      <c r="N13588" t="str">
        <f>LEFT(I13588,N$1)</f>
        <v>7GC &amp; CO</v>
      </c>
      <c r="O13588" s="4">
        <f>IFERROR(INDEX($B$1968:$B$6893,MATCH($N13588,$F$1968:$F$6893,0),1),0)</f>
        <v>0</v>
      </c>
    </row>
    <row r="13589" spans="8:15" x14ac:dyDescent="0.3">
      <c r="H13589" s="1" t="s">
        <v>38390</v>
      </c>
      <c r="I13589" s="1" t="s">
        <v>27787</v>
      </c>
      <c r="J13589" s="1" t="s">
        <v>38391</v>
      </c>
      <c r="K13589" s="1">
        <v>3</v>
      </c>
      <c r="L13589" s="1"/>
      <c r="M13589" s="4" t="e">
        <f t="shared" si="215"/>
        <v>#N/A</v>
      </c>
      <c r="N13589" t="str">
        <f>LEFT(I13589,N$1)</f>
        <v>26 CAPIT</v>
      </c>
      <c r="O13589" s="4">
        <f>IFERROR(INDEX($B$1968:$B$6893,MATCH($N13589,$F$1968:$F$6893,0),1),0)</f>
        <v>0</v>
      </c>
    </row>
    <row r="13590" spans="8:15" x14ac:dyDescent="0.3">
      <c r="H13590" s="1" t="s">
        <v>38441</v>
      </c>
      <c r="I13590" s="1" t="s">
        <v>26339</v>
      </c>
      <c r="J13590" s="1" t="s">
        <v>38391</v>
      </c>
      <c r="K13590" s="1">
        <v>3</v>
      </c>
      <c r="L13590" s="1"/>
      <c r="M13590" s="4" t="e">
        <f t="shared" ref="M13590:M13653" si="216">MATCH(L13590,$B:$B,0)</f>
        <v>#N/A</v>
      </c>
      <c r="N13590" t="str">
        <f>LEFT(I13590,N$1)</f>
        <v>CF ACQUI</v>
      </c>
      <c r="O13590" s="4">
        <f>IFERROR(INDEX($B$1968:$B$6893,MATCH($N13590,$F$1968:$F$6893,0),1),0)</f>
        <v>0</v>
      </c>
    </row>
    <row r="13591" spans="8:15" x14ac:dyDescent="0.3">
      <c r="H13591" s="1" t="s">
        <v>38585</v>
      </c>
      <c r="I13591" s="1" t="s">
        <v>38586</v>
      </c>
      <c r="J13591" s="1" t="s">
        <v>38587</v>
      </c>
      <c r="K13591" s="1">
        <v>3</v>
      </c>
      <c r="L13591" s="1"/>
      <c r="M13591" s="4" t="e">
        <f t="shared" si="216"/>
        <v>#N/A</v>
      </c>
      <c r="N13591" t="str">
        <f>LEFT(I13591,N$1)</f>
        <v>LEARN CW</v>
      </c>
      <c r="O13591" s="4">
        <f>IFERROR(INDEX($B$1968:$B$6893,MATCH($N13591,$F$1968:$F$6893,0),1),0)</f>
        <v>0</v>
      </c>
    </row>
    <row r="13592" spans="8:15" x14ac:dyDescent="0.3">
      <c r="H13592" s="1" t="s">
        <v>38664</v>
      </c>
      <c r="I13592" s="1" t="s">
        <v>38665</v>
      </c>
      <c r="J13592" s="1" t="s">
        <v>38666</v>
      </c>
      <c r="K13592" s="1">
        <v>3</v>
      </c>
      <c r="L13592" s="1"/>
      <c r="M13592" s="4" t="e">
        <f t="shared" si="216"/>
        <v>#N/A</v>
      </c>
      <c r="N13592" t="str">
        <f>LEFT(I13592,N$1)</f>
        <v>SERIES P</v>
      </c>
      <c r="O13592" s="4">
        <f>IFERROR(INDEX($B$1968:$B$6893,MATCH($N13592,$F$1968:$F$6893,0),1),0)</f>
        <v>0</v>
      </c>
    </row>
    <row r="13593" spans="8:15" x14ac:dyDescent="0.3">
      <c r="H13593" s="1" t="s">
        <v>38667</v>
      </c>
      <c r="I13593" s="1" t="s">
        <v>38665</v>
      </c>
      <c r="J13593" s="1" t="s">
        <v>38668</v>
      </c>
      <c r="K13593" s="1">
        <v>3</v>
      </c>
      <c r="L13593" s="1"/>
      <c r="M13593" s="4" t="e">
        <f t="shared" si="216"/>
        <v>#N/A</v>
      </c>
      <c r="N13593" t="str">
        <f>LEFT(I13593,N$1)</f>
        <v>SERIES P</v>
      </c>
      <c r="O13593" s="4">
        <f>IFERROR(INDEX($B$1968:$B$6893,MATCH($N13593,$F$1968:$F$6893,0),1),0)</f>
        <v>0</v>
      </c>
    </row>
    <row r="13594" spans="8:15" x14ac:dyDescent="0.3">
      <c r="H13594" s="1" t="s">
        <v>38557</v>
      </c>
      <c r="I13594" s="1" t="s">
        <v>19972</v>
      </c>
      <c r="J13594" s="1" t="s">
        <v>38558</v>
      </c>
      <c r="K13594" s="1">
        <v>3</v>
      </c>
      <c r="L13594" s="1"/>
      <c r="M13594" s="4" t="e">
        <f t="shared" si="216"/>
        <v>#N/A</v>
      </c>
      <c r="N13594" t="str">
        <f>LEFT(I13594,N$1)</f>
        <v>JANUS DE</v>
      </c>
      <c r="O13594" s="4">
        <f>IFERROR(INDEX($B$1968:$B$6893,MATCH($N13594,$F$1968:$F$6893,0),1),0)</f>
        <v>0</v>
      </c>
    </row>
    <row r="13595" spans="8:15" x14ac:dyDescent="0.3">
      <c r="H13595" s="1" t="s">
        <v>38715</v>
      </c>
      <c r="I13595" s="1" t="s">
        <v>32930</v>
      </c>
      <c r="J13595" s="1" t="s">
        <v>38716</v>
      </c>
      <c r="K13595" s="1">
        <v>3</v>
      </c>
      <c r="L13595" s="1"/>
      <c r="M13595" s="4" t="e">
        <f t="shared" si="216"/>
        <v>#N/A</v>
      </c>
      <c r="N13595" t="str">
        <f>LEFT(I13595,N$1)</f>
        <v xml:space="preserve">ULTIMUS </v>
      </c>
      <c r="O13595" s="4">
        <f>IFERROR(INDEX($B$1968:$B$6893,MATCH($N13595,$F$1968:$F$6893,0),1),0)</f>
        <v>0</v>
      </c>
    </row>
    <row r="13596" spans="8:15" x14ac:dyDescent="0.3">
      <c r="H13596" s="1" t="s">
        <v>38678</v>
      </c>
      <c r="I13596" s="1" t="s">
        <v>34758</v>
      </c>
      <c r="J13596" s="1" t="s">
        <v>38679</v>
      </c>
      <c r="K13596" s="1">
        <v>3</v>
      </c>
      <c r="L13596" s="1"/>
      <c r="M13596" s="4" t="e">
        <f t="shared" si="216"/>
        <v>#N/A</v>
      </c>
      <c r="N13596" t="str">
        <f>LEFT(I13596,N$1)</f>
        <v>SPINNAKE</v>
      </c>
      <c r="O13596" s="4">
        <f>IFERROR(INDEX($B$1968:$B$6893,MATCH($N13596,$F$1968:$F$6893,0),1),0)</f>
        <v>0</v>
      </c>
    </row>
    <row r="13597" spans="8:15" x14ac:dyDescent="0.3">
      <c r="H13597" s="1" t="s">
        <v>38617</v>
      </c>
      <c r="I13597" s="1" t="s">
        <v>38618</v>
      </c>
      <c r="J13597" s="1" t="s">
        <v>38619</v>
      </c>
      <c r="K13597" s="1">
        <v>3</v>
      </c>
      <c r="L13597" s="1"/>
      <c r="M13597" s="4" t="e">
        <f t="shared" si="216"/>
        <v>#N/A</v>
      </c>
      <c r="N13597" t="str">
        <f>LEFT(I13597,N$1)</f>
        <v xml:space="preserve">NATIXIS </v>
      </c>
      <c r="O13597" s="4">
        <f>IFERROR(INDEX($B$1968:$B$6893,MATCH($N13597,$F$1968:$F$6893,0),1),0)</f>
        <v>0</v>
      </c>
    </row>
    <row r="13598" spans="8:15" x14ac:dyDescent="0.3">
      <c r="H13598" s="1" t="s">
        <v>38671</v>
      </c>
      <c r="I13598" s="1" t="s">
        <v>26243</v>
      </c>
      <c r="J13598" s="1" t="s">
        <v>38672</v>
      </c>
      <c r="K13598" s="1">
        <v>3</v>
      </c>
      <c r="L13598" s="1"/>
      <c r="M13598" s="4" t="e">
        <f t="shared" si="216"/>
        <v>#N/A</v>
      </c>
      <c r="N13598" t="str">
        <f>LEFT(I13598,N$1)</f>
        <v>SIMPLIFY</v>
      </c>
      <c r="O13598" s="4">
        <f>IFERROR(INDEX($B$1968:$B$6893,MATCH($N13598,$F$1968:$F$6893,0),1),0)</f>
        <v>0</v>
      </c>
    </row>
    <row r="13599" spans="8:15" x14ac:dyDescent="0.3">
      <c r="H13599" s="1">
        <v>949746887</v>
      </c>
      <c r="I13599" s="1" t="s">
        <v>38731</v>
      </c>
      <c r="J13599" s="1" t="s">
        <v>38731</v>
      </c>
      <c r="K13599" s="1">
        <v>3</v>
      </c>
      <c r="L13599" s="1"/>
      <c r="M13599" s="4" t="e">
        <f t="shared" si="216"/>
        <v>#N/A</v>
      </c>
      <c r="N13599" t="str">
        <f>LEFT(I13599,N$1)</f>
        <v>WELLS FA</v>
      </c>
      <c r="O13599" s="4">
        <f>IFERROR(INDEX($B$1968:$B$6893,MATCH($N13599,$F$1968:$F$6893,0),1),0)</f>
        <v>0</v>
      </c>
    </row>
    <row r="13600" spans="8:15" x14ac:dyDescent="0.3">
      <c r="H13600" s="1" t="s">
        <v>38659</v>
      </c>
      <c r="I13600" s="1" t="s">
        <v>38660</v>
      </c>
      <c r="J13600" s="1" t="s">
        <v>2251</v>
      </c>
      <c r="K13600" s="1">
        <v>3</v>
      </c>
      <c r="L13600" s="1"/>
      <c r="M13600" s="4" t="e">
        <f t="shared" si="216"/>
        <v>#N/A</v>
      </c>
      <c r="N13600" t="str">
        <f>LEFT(I13600,N$1)</f>
        <v>RESOLUTE</v>
      </c>
      <c r="O13600" s="4">
        <f>IFERROR(INDEX($B$1968:$B$6893,MATCH($N13600,$F$1968:$F$6893,0),1),0)</f>
        <v>0</v>
      </c>
    </row>
    <row r="13601" spans="8:15" x14ac:dyDescent="0.3">
      <c r="H13601" s="1" t="s">
        <v>38454</v>
      </c>
      <c r="I13601" s="1" t="s">
        <v>19887</v>
      </c>
      <c r="J13601" s="1" t="s">
        <v>38455</v>
      </c>
      <c r="K13601" s="1">
        <v>3</v>
      </c>
      <c r="L13601" s="1"/>
      <c r="M13601" s="4" t="e">
        <f t="shared" si="216"/>
        <v>#N/A</v>
      </c>
      <c r="N13601" t="str">
        <f>LEFT(I13601,N$1)</f>
        <v xml:space="preserve">DBX ETF </v>
      </c>
      <c r="O13601" s="4">
        <f>IFERROR(INDEX($B$1968:$B$6893,MATCH($N13601,$F$1968:$F$6893,0),1),0)</f>
        <v>0</v>
      </c>
    </row>
    <row r="13602" spans="8:15" x14ac:dyDescent="0.3">
      <c r="H13602" s="1" t="s">
        <v>38367</v>
      </c>
      <c r="I13602" s="1" t="s">
        <v>38368</v>
      </c>
      <c r="J13602" s="1" t="s">
        <v>25134</v>
      </c>
      <c r="K13602" s="1">
        <v>3</v>
      </c>
      <c r="L13602" s="1"/>
      <c r="M13602" s="4" t="e">
        <f t="shared" si="216"/>
        <v>#N/A</v>
      </c>
      <c r="N13602" t="str">
        <f>LEFT(I13602,N$1)</f>
        <v>JPMORGAN</v>
      </c>
      <c r="O13602" s="4">
        <f>IFERROR(INDEX($B$1968:$B$6893,MATCH($N13602,$F$1968:$F$6893,0),1),0)</f>
        <v>0</v>
      </c>
    </row>
    <row r="13603" spans="8:15" x14ac:dyDescent="0.3">
      <c r="H13603" s="1" t="s">
        <v>38339</v>
      </c>
      <c r="I13603" s="1" t="s">
        <v>38340</v>
      </c>
      <c r="J13603" s="1" t="s">
        <v>33536</v>
      </c>
      <c r="K13603" s="1">
        <v>3</v>
      </c>
      <c r="L13603" s="1"/>
      <c r="M13603" s="4" t="e">
        <f t="shared" si="216"/>
        <v>#N/A</v>
      </c>
      <c r="N13603" t="str">
        <f>LEFT(I13603,N$1)</f>
        <v xml:space="preserve">ADYEN N </v>
      </c>
      <c r="O13603" s="4">
        <f>IFERROR(INDEX($B$1968:$B$6893,MATCH($N13603,$F$1968:$F$6893,0),1),0)</f>
        <v>0</v>
      </c>
    </row>
    <row r="13604" spans="8:15" x14ac:dyDescent="0.3">
      <c r="H13604" s="1" t="s">
        <v>38345</v>
      </c>
      <c r="I13604" s="1" t="s">
        <v>38346</v>
      </c>
      <c r="J13604" s="1" t="s">
        <v>33536</v>
      </c>
      <c r="K13604" s="1">
        <v>3</v>
      </c>
      <c r="L13604" s="1"/>
      <c r="M13604" s="4" t="e">
        <f t="shared" si="216"/>
        <v>#N/A</v>
      </c>
      <c r="N13604" t="str">
        <f>LEFT(I13604,N$1)</f>
        <v>Boise Ca</v>
      </c>
      <c r="O13604" s="4">
        <f>IFERROR(INDEX($B$1968:$B$6893,MATCH($N13604,$F$1968:$F$6893,0),1),0)</f>
        <v>0</v>
      </c>
    </row>
    <row r="13605" spans="8:15" x14ac:dyDescent="0.3">
      <c r="H13605" s="1" t="s">
        <v>38369</v>
      </c>
      <c r="I13605" s="1" t="s">
        <v>38370</v>
      </c>
      <c r="J13605" s="1" t="s">
        <v>33536</v>
      </c>
      <c r="K13605" s="1">
        <v>3</v>
      </c>
      <c r="L13605" s="1"/>
      <c r="M13605" s="4" t="e">
        <f t="shared" si="216"/>
        <v>#N/A</v>
      </c>
      <c r="N13605" t="str">
        <f>LEFT(I13605,N$1)</f>
        <v>Life Sto</v>
      </c>
      <c r="O13605" s="4">
        <f>IFERROR(INDEX($B$1968:$B$6893,MATCH($N13605,$F$1968:$F$6893,0),1),0)</f>
        <v>0</v>
      </c>
    </row>
    <row r="13606" spans="8:15" x14ac:dyDescent="0.3">
      <c r="H13606" s="1" t="s">
        <v>38372</v>
      </c>
      <c r="I13606" s="1" t="s">
        <v>38373</v>
      </c>
      <c r="J13606" s="1" t="s">
        <v>33536</v>
      </c>
      <c r="K13606" s="1">
        <v>3</v>
      </c>
      <c r="L13606" s="1"/>
      <c r="M13606" s="4" t="e">
        <f t="shared" si="216"/>
        <v>#N/A</v>
      </c>
      <c r="N13606" t="str">
        <f>LEFT(I13606,N$1)</f>
        <v>nVent El</v>
      </c>
      <c r="O13606" s="4">
        <f>IFERROR(INDEX($B$1968:$B$6893,MATCH($N13606,$F$1968:$F$6893,0),1),0)</f>
        <v>0</v>
      </c>
    </row>
    <row r="13607" spans="8:15" x14ac:dyDescent="0.3">
      <c r="H13607" s="1" t="s">
        <v>38374</v>
      </c>
      <c r="I13607" s="1" t="s">
        <v>38375</v>
      </c>
      <c r="J13607" s="1" t="s">
        <v>33536</v>
      </c>
      <c r="K13607" s="1">
        <v>3</v>
      </c>
      <c r="L13607" s="1"/>
      <c r="M13607" s="4" t="e">
        <f t="shared" si="216"/>
        <v>#N/A</v>
      </c>
      <c r="N13607" t="str">
        <f>LEFT(I13607,N$1)</f>
        <v>PBF Ener</v>
      </c>
      <c r="O13607" s="4">
        <f>IFERROR(INDEX($B$1968:$B$6893,MATCH($N13607,$F$1968:$F$6893,0),1),0)</f>
        <v>0</v>
      </c>
    </row>
    <row r="13608" spans="8:15" x14ac:dyDescent="0.3">
      <c r="H13608" s="1" t="s">
        <v>38386</v>
      </c>
      <c r="I13608" s="1" t="s">
        <v>38387</v>
      </c>
      <c r="J13608" s="1" t="s">
        <v>33536</v>
      </c>
      <c r="K13608" s="1">
        <v>3</v>
      </c>
      <c r="L13608" s="1"/>
      <c r="M13608" s="4" t="e">
        <f t="shared" si="216"/>
        <v>#N/A</v>
      </c>
      <c r="N13608" t="str">
        <f>LEFT(I13608,N$1)</f>
        <v>VEOLIA E</v>
      </c>
      <c r="O13608" s="4">
        <f>IFERROR(INDEX($B$1968:$B$6893,MATCH($N13608,$F$1968:$F$6893,0),1),0)</f>
        <v>0</v>
      </c>
    </row>
    <row r="13609" spans="8:15" x14ac:dyDescent="0.3">
      <c r="H13609" s="1" t="s">
        <v>38365</v>
      </c>
      <c r="I13609" s="1" t="s">
        <v>38366</v>
      </c>
      <c r="J13609" s="1" t="s">
        <v>33136</v>
      </c>
      <c r="K13609" s="1">
        <v>3</v>
      </c>
      <c r="L13609" s="1"/>
      <c r="M13609" s="4" t="e">
        <f t="shared" si="216"/>
        <v>#N/A</v>
      </c>
      <c r="N13609" t="str">
        <f>LEFT(I13609,N$1)</f>
        <v>JPMORGAN</v>
      </c>
      <c r="O13609" s="4">
        <f>IFERROR(INDEX($B$1968:$B$6893,MATCH($N13609,$F$1968:$F$6893,0),1),0)</f>
        <v>0</v>
      </c>
    </row>
    <row r="13610" spans="8:15" x14ac:dyDescent="0.3">
      <c r="H13610" s="1" t="s">
        <v>38342</v>
      </c>
      <c r="I13610" s="1" t="s">
        <v>34589</v>
      </c>
      <c r="J13610" s="1" t="s">
        <v>33544</v>
      </c>
      <c r="K13610" s="1">
        <v>3</v>
      </c>
      <c r="L13610" s="1"/>
      <c r="M13610" s="4" t="e">
        <f t="shared" si="216"/>
        <v>#N/A</v>
      </c>
      <c r="N13610" t="str">
        <f>LEFT(I13610,N$1)</f>
        <v>BANK AME</v>
      </c>
      <c r="O13610" s="4">
        <f>IFERROR(INDEX($B$1968:$B$6893,MATCH($N13610,$F$1968:$F$6893,0),1),0)</f>
        <v>0</v>
      </c>
    </row>
    <row r="13611" spans="8:15" x14ac:dyDescent="0.3">
      <c r="H13611" s="1" t="s">
        <v>38355</v>
      </c>
      <c r="I13611" s="1" t="s">
        <v>38356</v>
      </c>
      <c r="J13611" s="1" t="s">
        <v>33544</v>
      </c>
      <c r="K13611" s="1">
        <v>3</v>
      </c>
      <c r="L13611" s="1"/>
      <c r="M13611" s="4" t="e">
        <f t="shared" si="216"/>
        <v>#N/A</v>
      </c>
      <c r="N13611" t="str">
        <f>LEFT(I13611,N$1)</f>
        <v xml:space="preserve">GOLDMAN </v>
      </c>
      <c r="O13611" s="4">
        <f>IFERROR(INDEX($B$1968:$B$6893,MATCH($N13611,$F$1968:$F$6893,0),1),0)</f>
        <v>0</v>
      </c>
    </row>
    <row r="13612" spans="8:15" x14ac:dyDescent="0.3">
      <c r="H13612" s="1" t="s">
        <v>38363</v>
      </c>
      <c r="I13612" s="1" t="s">
        <v>38364</v>
      </c>
      <c r="J13612" s="1" t="s">
        <v>33544</v>
      </c>
      <c r="K13612" s="1">
        <v>3</v>
      </c>
      <c r="L13612" s="1"/>
      <c r="M13612" s="4" t="e">
        <f t="shared" si="216"/>
        <v>#N/A</v>
      </c>
      <c r="N13612" t="str">
        <f>LEFT(I13612,N$1)</f>
        <v>JPMORGAN</v>
      </c>
      <c r="O13612" s="4">
        <f>IFERROR(INDEX($B$1968:$B$6893,MATCH($N13612,$F$1968:$F$6893,0),1),0)</f>
        <v>0</v>
      </c>
    </row>
    <row r="13613" spans="8:15" x14ac:dyDescent="0.3">
      <c r="H13613" s="1" t="s">
        <v>38371</v>
      </c>
      <c r="I13613" s="1" t="s">
        <v>33950</v>
      </c>
      <c r="J13613" s="1" t="s">
        <v>33544</v>
      </c>
      <c r="K13613" s="1">
        <v>3</v>
      </c>
      <c r="L13613" s="1"/>
      <c r="M13613" s="4" t="e">
        <f t="shared" si="216"/>
        <v>#N/A</v>
      </c>
      <c r="N13613" t="str">
        <f>LEFT(I13613,N$1)</f>
        <v xml:space="preserve">METLIFE </v>
      </c>
      <c r="O13613" s="4">
        <f>IFERROR(INDEX($B$1968:$B$6893,MATCH($N13613,$F$1968:$F$6893,0),1),0)</f>
        <v>0</v>
      </c>
    </row>
    <row r="13614" spans="8:15" x14ac:dyDescent="0.3">
      <c r="H13614" s="1" t="s">
        <v>38378</v>
      </c>
      <c r="I13614" s="1" t="s">
        <v>38379</v>
      </c>
      <c r="J13614" s="1" t="s">
        <v>33544</v>
      </c>
      <c r="K13614" s="1">
        <v>3</v>
      </c>
      <c r="L13614" s="1"/>
      <c r="M13614" s="4" t="e">
        <f t="shared" si="216"/>
        <v>#N/A</v>
      </c>
      <c r="N13614" t="str">
        <f>LEFT(I13614,N$1)</f>
        <v>PUBLIC S</v>
      </c>
      <c r="O13614" s="4">
        <f>IFERROR(INDEX($B$1968:$B$6893,MATCH($N13614,$F$1968:$F$6893,0),1),0)</f>
        <v>0</v>
      </c>
    </row>
    <row r="13615" spans="8:15" x14ac:dyDescent="0.3">
      <c r="H13615" s="1" t="s">
        <v>38380</v>
      </c>
      <c r="I13615" s="1" t="s">
        <v>38379</v>
      </c>
      <c r="J13615" s="1" t="s">
        <v>33544</v>
      </c>
      <c r="K13615" s="1">
        <v>3</v>
      </c>
      <c r="L13615" s="1"/>
      <c r="M13615" s="4" t="e">
        <f t="shared" si="216"/>
        <v>#N/A</v>
      </c>
      <c r="N13615" t="str">
        <f>LEFT(I13615,N$1)</f>
        <v>PUBLIC S</v>
      </c>
      <c r="O13615" s="4">
        <f>IFERROR(INDEX($B$1968:$B$6893,MATCH($N13615,$F$1968:$F$6893,0),1),0)</f>
        <v>0</v>
      </c>
    </row>
    <row r="13616" spans="8:15" x14ac:dyDescent="0.3">
      <c r="H13616" s="1" t="s">
        <v>38383</v>
      </c>
      <c r="I13616" s="1" t="s">
        <v>38384</v>
      </c>
      <c r="J13616" s="1" t="s">
        <v>33544</v>
      </c>
      <c r="K13616" s="1">
        <v>3</v>
      </c>
      <c r="L13616" s="1"/>
      <c r="M13616" s="4" t="e">
        <f t="shared" si="216"/>
        <v>#N/A</v>
      </c>
      <c r="N13616" t="str">
        <f>LEFT(I13616,N$1)</f>
        <v>TRUIST F</v>
      </c>
      <c r="O13616" s="4">
        <f>IFERROR(INDEX($B$1968:$B$6893,MATCH($N13616,$F$1968:$F$6893,0),1),0)</f>
        <v>0</v>
      </c>
    </row>
    <row r="13617" spans="8:15" x14ac:dyDescent="0.3">
      <c r="H13617" s="1">
        <v>902973866</v>
      </c>
      <c r="I13617" s="1" t="s">
        <v>33543</v>
      </c>
      <c r="J13617" s="1" t="s">
        <v>33544</v>
      </c>
      <c r="K13617" s="1">
        <v>3</v>
      </c>
      <c r="L13617" s="1"/>
      <c r="M13617" s="4" t="e">
        <f t="shared" si="216"/>
        <v>#N/A</v>
      </c>
      <c r="N13617" t="str">
        <f>LEFT(I13617,N$1)</f>
        <v>US BANCO</v>
      </c>
      <c r="O13617" s="4">
        <f>IFERROR(INDEX($B$1968:$B$6893,MATCH($N13617,$F$1968:$F$6893,0),1),0)</f>
        <v>0</v>
      </c>
    </row>
    <row r="13618" spans="8:15" x14ac:dyDescent="0.3">
      <c r="H13618" s="1">
        <v>929042828</v>
      </c>
      <c r="I13618" s="1" t="s">
        <v>38388</v>
      </c>
      <c r="J13618" s="1" t="s">
        <v>33544</v>
      </c>
      <c r="K13618" s="1">
        <v>3</v>
      </c>
      <c r="L13618" s="1"/>
      <c r="M13618" s="4" t="e">
        <f t="shared" si="216"/>
        <v>#N/A</v>
      </c>
      <c r="N13618" t="str">
        <f>LEFT(I13618,N$1)</f>
        <v xml:space="preserve">VORNADO </v>
      </c>
      <c r="O13618" s="4">
        <f>IFERROR(INDEX($B$1968:$B$6893,MATCH($N13618,$F$1968:$F$6893,0),1),0)</f>
        <v>0</v>
      </c>
    </row>
    <row r="13619" spans="8:15" x14ac:dyDescent="0.3">
      <c r="H13619" s="1" t="s">
        <v>38381</v>
      </c>
      <c r="I13619" s="1" t="s">
        <v>38382</v>
      </c>
      <c r="J13619" s="1" t="s">
        <v>32827</v>
      </c>
      <c r="K13619" s="1">
        <v>3</v>
      </c>
      <c r="L13619" s="1"/>
      <c r="M13619" s="4" t="e">
        <f t="shared" si="216"/>
        <v>#N/A</v>
      </c>
      <c r="N13619" t="str">
        <f>LEFT(I13619,N$1)</f>
        <v>SMARTSTO</v>
      </c>
      <c r="O13619" s="4">
        <f>IFERROR(INDEX($B$1968:$B$6893,MATCH($N13619,$F$1968:$F$6893,0),1),0)</f>
        <v>0</v>
      </c>
    </row>
    <row r="13620" spans="8:15" x14ac:dyDescent="0.3">
      <c r="H13620" s="1" t="s">
        <v>38337</v>
      </c>
      <c r="I13620" s="1" t="s">
        <v>38338</v>
      </c>
      <c r="J13620" s="1" t="s">
        <v>29387</v>
      </c>
      <c r="K13620" s="1">
        <v>3</v>
      </c>
      <c r="L13620" s="1"/>
      <c r="M13620" s="4" t="e">
        <f t="shared" si="216"/>
        <v>#N/A</v>
      </c>
      <c r="N13620" t="str">
        <f>LEFT(I13620,N$1)</f>
        <v>10X CAPI</v>
      </c>
      <c r="O13620" s="4">
        <f>IFERROR(INDEX($B$1968:$B$6893,MATCH($N13620,$F$1968:$F$6893,0),1),0)</f>
        <v>0</v>
      </c>
    </row>
    <row r="13621" spans="8:15" x14ac:dyDescent="0.3">
      <c r="H13621" s="1">
        <v>7024201</v>
      </c>
      <c r="I13621" s="1" t="s">
        <v>27112</v>
      </c>
      <c r="J13621" s="1" t="s">
        <v>29387</v>
      </c>
      <c r="K13621" s="1">
        <v>3</v>
      </c>
      <c r="L13621" s="1"/>
      <c r="M13621" s="4" t="e">
        <f t="shared" si="216"/>
        <v>#N/A</v>
      </c>
      <c r="N13621" t="str">
        <f>LEFT(I13621,N$1)</f>
        <v>ADIT EDT</v>
      </c>
      <c r="O13621" s="4">
        <f>IFERROR(INDEX($B$1968:$B$6893,MATCH($N13621,$F$1968:$F$6893,0),1),0)</f>
        <v>0</v>
      </c>
    </row>
    <row r="13622" spans="8:15" x14ac:dyDescent="0.3">
      <c r="H13622" s="1" t="s">
        <v>38352</v>
      </c>
      <c r="I13622" s="1" t="s">
        <v>28850</v>
      </c>
      <c r="J13622" s="1" t="s">
        <v>29387</v>
      </c>
      <c r="K13622" s="1">
        <v>3</v>
      </c>
      <c r="L13622" s="1"/>
      <c r="M13622" s="4" t="e">
        <f t="shared" si="216"/>
        <v>#N/A</v>
      </c>
      <c r="N13622" t="str">
        <f>LEFT(I13622,N$1)</f>
        <v>DIRECT S</v>
      </c>
      <c r="O13622" s="4">
        <f>IFERROR(INDEX($B$1968:$B$6893,MATCH($N13622,$F$1968:$F$6893,0),1),0)</f>
        <v>0</v>
      </c>
    </row>
    <row r="13623" spans="8:15" x14ac:dyDescent="0.3">
      <c r="H13623" s="1">
        <v>365506203</v>
      </c>
      <c r="I13623" s="1" t="s">
        <v>29135</v>
      </c>
      <c r="J13623" s="1" t="s">
        <v>29387</v>
      </c>
      <c r="K13623" s="1">
        <v>3</v>
      </c>
      <c r="L13623" s="1"/>
      <c r="M13623" s="4" t="e">
        <f t="shared" si="216"/>
        <v>#N/A</v>
      </c>
      <c r="N13623" t="str">
        <f>LEFT(I13623,N$1)</f>
        <v>GARDINER</v>
      </c>
      <c r="O13623" s="4">
        <f>IFERROR(INDEX($B$1968:$B$6893,MATCH($N13623,$F$1968:$F$6893,0),1),0)</f>
        <v>0</v>
      </c>
    </row>
    <row r="13624" spans="8:15" x14ac:dyDescent="0.3">
      <c r="H13624" s="1" t="s">
        <v>38360</v>
      </c>
      <c r="I13624" s="1" t="s">
        <v>29137</v>
      </c>
      <c r="J13624" s="1" t="s">
        <v>29387</v>
      </c>
      <c r="K13624" s="1">
        <v>3</v>
      </c>
      <c r="L13624" s="1"/>
      <c r="M13624" s="4" t="e">
        <f t="shared" si="216"/>
        <v>#N/A</v>
      </c>
      <c r="N13624" t="str">
        <f>LEFT(I13624,N$1)</f>
        <v>INTERPRI</v>
      </c>
      <c r="O13624" s="4">
        <f>IFERROR(INDEX($B$1968:$B$6893,MATCH($N13624,$F$1968:$F$6893,0),1),0)</f>
        <v>0</v>
      </c>
    </row>
    <row r="13625" spans="8:15" x14ac:dyDescent="0.3">
      <c r="H13625" s="1" t="s">
        <v>38377</v>
      </c>
      <c r="I13625" s="1" t="s">
        <v>26941</v>
      </c>
      <c r="J13625" s="1" t="s">
        <v>29387</v>
      </c>
      <c r="K13625" s="1">
        <v>3</v>
      </c>
      <c r="L13625" s="1"/>
      <c r="M13625" s="4" t="e">
        <f t="shared" si="216"/>
        <v>#N/A</v>
      </c>
      <c r="N13625" t="str">
        <f>LEFT(I13625,N$1)</f>
        <v>PRIVETER</v>
      </c>
      <c r="O13625" s="4">
        <f>IFERROR(INDEX($B$1968:$B$6893,MATCH($N13625,$F$1968:$F$6893,0),1),0)</f>
        <v>0</v>
      </c>
    </row>
    <row r="13626" spans="8:15" x14ac:dyDescent="0.3">
      <c r="H13626" s="1" t="s">
        <v>38385</v>
      </c>
      <c r="I13626" s="1" t="s">
        <v>27056</v>
      </c>
      <c r="J13626" s="1" t="s">
        <v>29387</v>
      </c>
      <c r="K13626" s="1">
        <v>3</v>
      </c>
      <c r="L13626" s="1"/>
      <c r="M13626" s="4" t="e">
        <f t="shared" si="216"/>
        <v>#N/A</v>
      </c>
      <c r="N13626" t="str">
        <f>LEFT(I13626,N$1)</f>
        <v>TWELVE S</v>
      </c>
      <c r="O13626" s="4">
        <f>IFERROR(INDEX($B$1968:$B$6893,MATCH($N13626,$F$1968:$F$6893,0),1),0)</f>
        <v>0</v>
      </c>
    </row>
    <row r="13627" spans="8:15" x14ac:dyDescent="0.3">
      <c r="H13627" s="1" t="s">
        <v>38389</v>
      </c>
      <c r="I13627" s="1" t="s">
        <v>27591</v>
      </c>
      <c r="J13627" s="1" t="s">
        <v>29387</v>
      </c>
      <c r="K13627" s="1">
        <v>3</v>
      </c>
      <c r="L13627" s="1"/>
      <c r="M13627" s="4" t="e">
        <f t="shared" si="216"/>
        <v>#N/A</v>
      </c>
      <c r="N13627" t="str">
        <f>LEFT(I13627,N$1)</f>
        <v>WILLIAMS</v>
      </c>
      <c r="O13627" s="4">
        <f>IFERROR(INDEX($B$1968:$B$6893,MATCH($N13627,$F$1968:$F$6893,0),1),0)</f>
        <v>0</v>
      </c>
    </row>
    <row r="13628" spans="8:15" x14ac:dyDescent="0.3">
      <c r="H13628" s="1" t="s">
        <v>38330</v>
      </c>
      <c r="I13628" s="1" t="s">
        <v>38331</v>
      </c>
      <c r="J13628" s="1" t="s">
        <v>26408</v>
      </c>
      <c r="K13628" s="1">
        <v>3</v>
      </c>
      <c r="L13628" s="1"/>
      <c r="M13628" s="4" t="e">
        <f t="shared" si="216"/>
        <v>#N/A</v>
      </c>
      <c r="N13628" t="str">
        <f>LEFT(I13628,N$1)</f>
        <v>NEW VIST</v>
      </c>
      <c r="O13628" s="4">
        <f>IFERROR(INDEX($B$1968:$B$6893,MATCH($N13628,$F$1968:$F$6893,0),1),0)</f>
        <v>0</v>
      </c>
    </row>
    <row r="13629" spans="8:15" x14ac:dyDescent="0.3">
      <c r="H13629" s="1" t="s">
        <v>38328</v>
      </c>
      <c r="I13629" s="1" t="s">
        <v>38329</v>
      </c>
      <c r="J13629" s="1" t="s">
        <v>28044</v>
      </c>
      <c r="K13629" s="1">
        <v>3</v>
      </c>
      <c r="L13629" s="1"/>
      <c r="M13629" s="4" t="e">
        <f t="shared" si="216"/>
        <v>#N/A</v>
      </c>
      <c r="N13629" t="str">
        <f>LEFT(I13629,N$1)</f>
        <v>IBERE PH</v>
      </c>
      <c r="O13629" s="4">
        <f>IFERROR(INDEX($B$1968:$B$6893,MATCH($N13629,$F$1968:$F$6893,0),1),0)</f>
        <v>0</v>
      </c>
    </row>
    <row r="13630" spans="8:15" x14ac:dyDescent="0.3">
      <c r="H13630" s="1" t="s">
        <v>41550</v>
      </c>
      <c r="I13630" s="1" t="s">
        <v>25056</v>
      </c>
      <c r="J13630" s="1" t="s">
        <v>26463</v>
      </c>
      <c r="K13630" s="1">
        <v>3</v>
      </c>
      <c r="L13630" s="1"/>
      <c r="M13630" s="4" t="e">
        <f t="shared" si="216"/>
        <v>#N/A</v>
      </c>
      <c r="N13630" t="str">
        <f>LEFT(I13630,N$1)</f>
        <v>DAKOTA G</v>
      </c>
      <c r="O13630" s="4">
        <f>IFERROR(INDEX($B$1968:$B$6893,MATCH($N13630,$F$1968:$F$6893,0),1),0)</f>
        <v>0</v>
      </c>
    </row>
    <row r="13631" spans="8:15" x14ac:dyDescent="0.3">
      <c r="H13631" s="1" t="s">
        <v>38322</v>
      </c>
      <c r="I13631" s="1" t="s">
        <v>30342</v>
      </c>
      <c r="J13631" s="1" t="s">
        <v>26919</v>
      </c>
      <c r="K13631" s="1">
        <v>3</v>
      </c>
      <c r="L13631" s="1"/>
      <c r="M13631" s="4" t="e">
        <f t="shared" si="216"/>
        <v>#N/A</v>
      </c>
      <c r="N13631" t="str">
        <f>LEFT(I13631,N$1)</f>
        <v xml:space="preserve">ESPORTS </v>
      </c>
      <c r="O13631" s="4">
        <f>IFERROR(INDEX($B$1968:$B$6893,MATCH($N13631,$F$1968:$F$6893,0),1),0)</f>
        <v>0</v>
      </c>
    </row>
    <row r="13632" spans="8:15" x14ac:dyDescent="0.3">
      <c r="H13632" s="1" t="s">
        <v>38323</v>
      </c>
      <c r="I13632" s="1" t="s">
        <v>30344</v>
      </c>
      <c r="J13632" s="1" t="s">
        <v>29374</v>
      </c>
      <c r="K13632" s="1">
        <v>3</v>
      </c>
      <c r="L13632" s="1"/>
      <c r="M13632" s="4" t="e">
        <f t="shared" si="216"/>
        <v>#N/A</v>
      </c>
      <c r="N13632" t="str">
        <f>LEFT(I13632,N$1)</f>
        <v>FAT BRAN</v>
      </c>
      <c r="O13632" s="4">
        <f>IFERROR(INDEX($B$1968:$B$6893,MATCH($N13632,$F$1968:$F$6893,0),1),0)</f>
        <v>0</v>
      </c>
    </row>
    <row r="13633" spans="8:15" x14ac:dyDescent="0.3">
      <c r="H13633" s="1" t="s">
        <v>38317</v>
      </c>
      <c r="I13633" s="1" t="s">
        <v>28394</v>
      </c>
      <c r="J13633" s="1" t="s">
        <v>32810</v>
      </c>
      <c r="K13633" s="1">
        <v>3</v>
      </c>
      <c r="L13633" s="1"/>
      <c r="M13633" s="4" t="e">
        <f t="shared" si="216"/>
        <v>#N/A</v>
      </c>
      <c r="N13633" t="str">
        <f>LEFT(I13633,N$1)</f>
        <v xml:space="preserve">AIRSPAN </v>
      </c>
      <c r="O13633" s="4">
        <f>IFERROR(INDEX($B$1968:$B$6893,MATCH($N13633,$F$1968:$F$6893,0),1),0)</f>
        <v>0</v>
      </c>
    </row>
    <row r="13634" spans="8:15" x14ac:dyDescent="0.3">
      <c r="H13634" s="1" t="s">
        <v>38332</v>
      </c>
      <c r="I13634" s="1" t="s">
        <v>31500</v>
      </c>
      <c r="J13634" s="1" t="s">
        <v>26405</v>
      </c>
      <c r="K13634" s="1">
        <v>3</v>
      </c>
      <c r="L13634" s="1"/>
      <c r="M13634" s="4" t="e">
        <f t="shared" si="216"/>
        <v>#N/A</v>
      </c>
      <c r="N13634" t="str">
        <f>LEFT(I13634,N$1)</f>
        <v>NUTRIBAN</v>
      </c>
      <c r="O13634" s="4">
        <f>IFERROR(INDEX($B$1968:$B$6893,MATCH($N13634,$F$1968:$F$6893,0),1),0)</f>
        <v>0</v>
      </c>
    </row>
    <row r="13635" spans="8:15" x14ac:dyDescent="0.3">
      <c r="H13635" s="1" t="s">
        <v>38324</v>
      </c>
      <c r="I13635" s="1" t="s">
        <v>38325</v>
      </c>
      <c r="J13635" s="1" t="s">
        <v>29382</v>
      </c>
      <c r="K13635" s="1">
        <v>3</v>
      </c>
      <c r="L13635" s="1"/>
      <c r="M13635" s="4" t="e">
        <f t="shared" si="216"/>
        <v>#N/A</v>
      </c>
      <c r="N13635" t="str">
        <f>LEFT(I13635,N$1)</f>
        <v>GUARDFOR</v>
      </c>
      <c r="O13635" s="4">
        <f>IFERROR(INDEX($B$1968:$B$6893,MATCH($N13635,$F$1968:$F$6893,0),1),0)</f>
        <v>0</v>
      </c>
    </row>
    <row r="13636" spans="8:15" x14ac:dyDescent="0.3">
      <c r="H13636" s="1" t="s">
        <v>38320</v>
      </c>
      <c r="I13636" s="1" t="s">
        <v>38321</v>
      </c>
      <c r="J13636" s="1" t="s">
        <v>26665</v>
      </c>
      <c r="K13636" s="1">
        <v>3</v>
      </c>
      <c r="L13636" s="1"/>
      <c r="M13636" s="4" t="e">
        <f t="shared" si="216"/>
        <v>#N/A</v>
      </c>
      <c r="N13636" t="str">
        <f>LEFT(I13636,N$1)</f>
        <v>ARCTOS N</v>
      </c>
      <c r="O13636" s="4">
        <f>IFERROR(INDEX($B$1968:$B$6893,MATCH($N13636,$F$1968:$F$6893,0),1),0)</f>
        <v>0</v>
      </c>
    </row>
    <row r="13637" spans="8:15" x14ac:dyDescent="0.3">
      <c r="H13637" s="1" t="s">
        <v>38318</v>
      </c>
      <c r="I13637" s="1" t="s">
        <v>38319</v>
      </c>
      <c r="J13637" s="1" t="s">
        <v>26657</v>
      </c>
      <c r="K13637" s="1">
        <v>3</v>
      </c>
      <c r="L13637" s="1"/>
      <c r="M13637" s="4" t="e">
        <f t="shared" si="216"/>
        <v>#N/A</v>
      </c>
      <c r="N13637" t="str">
        <f>LEFT(I13637,N$1)</f>
        <v xml:space="preserve">Anr Inc </v>
      </c>
      <c r="O13637" s="4">
        <f>IFERROR(INDEX($B$1968:$B$6893,MATCH($N13637,$F$1968:$F$6893,0),1),0)</f>
        <v>0</v>
      </c>
    </row>
    <row r="13638" spans="8:15" x14ac:dyDescent="0.3">
      <c r="H13638" s="1" t="s">
        <v>38333</v>
      </c>
      <c r="I13638" s="1" t="s">
        <v>38334</v>
      </c>
      <c r="J13638" s="1" t="s">
        <v>26657</v>
      </c>
      <c r="K13638" s="1">
        <v>3</v>
      </c>
      <c r="L13638" s="1"/>
      <c r="M13638" s="4" t="e">
        <f t="shared" si="216"/>
        <v>#N/A</v>
      </c>
      <c r="N13638" t="str">
        <f>LEFT(I13638,N$1)</f>
        <v>PIVOTALI</v>
      </c>
      <c r="O13638" s="4">
        <f>IFERROR(INDEX($B$1968:$B$6893,MATCH($N13638,$F$1968:$F$6893,0),1),0)</f>
        <v>0</v>
      </c>
    </row>
    <row r="13639" spans="8:15" x14ac:dyDescent="0.3">
      <c r="H13639" s="1" t="s">
        <v>38335</v>
      </c>
      <c r="I13639" s="1" t="s">
        <v>38336</v>
      </c>
      <c r="J13639" s="1" t="s">
        <v>26657</v>
      </c>
      <c r="K13639" s="1">
        <v>3</v>
      </c>
      <c r="L13639" s="1"/>
      <c r="M13639" s="4" t="e">
        <f t="shared" si="216"/>
        <v>#N/A</v>
      </c>
      <c r="N13639" t="str">
        <f>LEFT(I13639,N$1)</f>
        <v>TLGACQUI</v>
      </c>
      <c r="O13639" s="4">
        <f>IFERROR(INDEX($B$1968:$B$6893,MATCH($N13639,$F$1968:$F$6893,0),1),0)</f>
        <v>0</v>
      </c>
    </row>
    <row r="13640" spans="8:15" x14ac:dyDescent="0.3">
      <c r="H13640" s="1" t="s">
        <v>38326</v>
      </c>
      <c r="I13640" s="1" t="s">
        <v>38327</v>
      </c>
      <c r="J13640" s="1" t="s">
        <v>4989</v>
      </c>
      <c r="K13640" s="1">
        <v>3</v>
      </c>
      <c r="L13640" s="1"/>
      <c r="M13640" s="4" t="e">
        <f t="shared" si="216"/>
        <v>#N/A</v>
      </c>
      <c r="N13640" t="str">
        <f>LEFT(I13640,N$1)</f>
        <v>HERTZ GL</v>
      </c>
      <c r="O13640" s="4">
        <f>IFERROR(INDEX($B$1968:$B$6893,MATCH($N13640,$F$1968:$F$6893,0),1),0)</f>
        <v>0</v>
      </c>
    </row>
    <row r="13641" spans="8:15" x14ac:dyDescent="0.3">
      <c r="H13641" s="1" t="s">
        <v>39375</v>
      </c>
      <c r="I13641" s="1" t="s">
        <v>24984</v>
      </c>
      <c r="J13641" s="1" t="s">
        <v>19702</v>
      </c>
      <c r="K13641" s="1">
        <v>2</v>
      </c>
      <c r="L13641" s="1"/>
      <c r="M13641" s="4" t="e">
        <f t="shared" si="216"/>
        <v>#N/A</v>
      </c>
      <c r="N13641" t="str">
        <f>LEFT(I13641,N$1)</f>
        <v>ERMENEGI</v>
      </c>
      <c r="O13641" s="4" t="str">
        <f>IFERROR(INDEX($B$1968:$B$6893,MATCH($N13641,$F$1968:$F$6893,0),1),0)</f>
        <v>ZGN</v>
      </c>
    </row>
    <row r="13642" spans="8:15" x14ac:dyDescent="0.3">
      <c r="H13642" s="1" t="s">
        <v>40912</v>
      </c>
      <c r="I13642" s="1" t="s">
        <v>24984</v>
      </c>
      <c r="J13642" s="1" t="s">
        <v>28932</v>
      </c>
      <c r="K13642" s="1">
        <v>2</v>
      </c>
      <c r="L13642" s="1"/>
      <c r="M13642" s="4" t="e">
        <f t="shared" si="216"/>
        <v>#N/A</v>
      </c>
      <c r="N13642" t="str">
        <f>LEFT(I13642,N$1)</f>
        <v>ERMENEGI</v>
      </c>
      <c r="O13642" s="4" t="str">
        <f>IFERROR(INDEX($B$1968:$B$6893,MATCH($N13642,$F$1968:$F$6893,0),1),0)</f>
        <v>ZGN</v>
      </c>
    </row>
    <row r="13643" spans="8:15" x14ac:dyDescent="0.3">
      <c r="H13643" s="1">
        <v>967590100</v>
      </c>
      <c r="I13643" s="1" t="s">
        <v>40534</v>
      </c>
      <c r="J13643" s="1" t="s">
        <v>20535</v>
      </c>
      <c r="K13643" s="1">
        <v>2</v>
      </c>
      <c r="L13643" s="1"/>
      <c r="M13643" s="4" t="e">
        <f t="shared" si="216"/>
        <v>#N/A</v>
      </c>
      <c r="N13643" t="str">
        <f>LEFT(I13643,N$1)</f>
        <v>WIDEPOIN</v>
      </c>
      <c r="O13643" s="4" t="str">
        <f>IFERROR(INDEX($B$1968:$B$6893,MATCH($N13643,$F$1968:$F$6893,0),1),0)</f>
        <v>WYY</v>
      </c>
    </row>
    <row r="13644" spans="8:15" x14ac:dyDescent="0.3">
      <c r="H13644" s="1" t="s">
        <v>40510</v>
      </c>
      <c r="I13644" s="1" t="s">
        <v>22416</v>
      </c>
      <c r="J13644" s="1" t="s">
        <v>19176</v>
      </c>
      <c r="K13644" s="1">
        <v>2</v>
      </c>
      <c r="L13644" s="1"/>
      <c r="M13644" s="4" t="e">
        <f t="shared" si="216"/>
        <v>#N/A</v>
      </c>
      <c r="N13644" t="str">
        <f>LEFT(I13644,N$1)</f>
        <v>WARBY PA</v>
      </c>
      <c r="O13644" s="4" t="str">
        <f>IFERROR(INDEX($B$1968:$B$6893,MATCH($N13644,$F$1968:$F$6893,0),1),0)</f>
        <v>WRBY</v>
      </c>
    </row>
    <row r="13645" spans="8:15" x14ac:dyDescent="0.3">
      <c r="H13645" s="1" t="s">
        <v>40539</v>
      </c>
      <c r="I13645" s="1" t="s">
        <v>40540</v>
      </c>
      <c r="J13645" s="1" t="s">
        <v>19382</v>
      </c>
      <c r="K13645" s="1">
        <v>2</v>
      </c>
      <c r="L13645" s="1"/>
      <c r="M13645" s="4" t="e">
        <f t="shared" si="216"/>
        <v>#N/A</v>
      </c>
      <c r="N13645" t="str">
        <f>LEFT(I13645,N$1)</f>
        <v>WIPRO LT</v>
      </c>
      <c r="O13645" s="4" t="str">
        <f>IFERROR(INDEX($B$1968:$B$6893,MATCH($N13645,$F$1968:$F$6893,0),1),0)</f>
        <v>WIT</v>
      </c>
    </row>
    <row r="13646" spans="8:15" x14ac:dyDescent="0.3">
      <c r="H13646" s="1" t="s">
        <v>40375</v>
      </c>
      <c r="I13646" s="1" t="s">
        <v>29428</v>
      </c>
      <c r="J13646" s="1" t="s">
        <v>19176</v>
      </c>
      <c r="K13646" s="1">
        <v>2</v>
      </c>
      <c r="L13646" s="1"/>
      <c r="M13646" s="4" t="e">
        <f t="shared" si="216"/>
        <v>#N/A</v>
      </c>
      <c r="N13646" t="str">
        <f>LEFT(I13646,N$1)</f>
        <v>TEUCRIUM</v>
      </c>
      <c r="O13646" s="4" t="str">
        <f>IFERROR(INDEX($B$1968:$B$6893,MATCH($N13646,$F$1968:$F$6893,0),1),0)</f>
        <v>WEAT</v>
      </c>
    </row>
    <row r="13647" spans="8:15" x14ac:dyDescent="0.3">
      <c r="H13647" s="1" t="s">
        <v>41240</v>
      </c>
      <c r="I13647" s="1" t="s">
        <v>29428</v>
      </c>
      <c r="J13647" s="1" t="s">
        <v>41241</v>
      </c>
      <c r="K13647" s="1">
        <v>2</v>
      </c>
      <c r="L13647" s="1"/>
      <c r="M13647" s="4" t="e">
        <f t="shared" si="216"/>
        <v>#N/A</v>
      </c>
      <c r="N13647" t="str">
        <f>LEFT(I13647,N$1)</f>
        <v>TEUCRIUM</v>
      </c>
      <c r="O13647" s="4" t="str">
        <f>IFERROR(INDEX($B$1968:$B$6893,MATCH($N13647,$F$1968:$F$6893,0),1),0)</f>
        <v>WEAT</v>
      </c>
    </row>
    <row r="13648" spans="8:15" x14ac:dyDescent="0.3">
      <c r="H13648" s="1" t="s">
        <v>39362</v>
      </c>
      <c r="I13648" s="1" t="s">
        <v>24824</v>
      </c>
      <c r="J13648" s="1" t="s">
        <v>19176</v>
      </c>
      <c r="K13648" s="1">
        <v>2</v>
      </c>
      <c r="L13648" s="1"/>
      <c r="M13648" s="4" t="e">
        <f t="shared" si="216"/>
        <v>#N/A</v>
      </c>
      <c r="N13648" t="str">
        <f>LEFT(I13648,N$1)</f>
        <v>ENERGOUS</v>
      </c>
      <c r="O13648" s="4" t="str">
        <f>IFERROR(INDEX($B$1968:$B$6893,MATCH($N13648,$F$1968:$F$6893,0),1),0)</f>
        <v>WATT</v>
      </c>
    </row>
    <row r="13649" spans="8:15" x14ac:dyDescent="0.3">
      <c r="H13649" s="1" t="s">
        <v>40511</v>
      </c>
      <c r="I13649" s="1" t="s">
        <v>40512</v>
      </c>
      <c r="J13649" s="1" t="s">
        <v>19176</v>
      </c>
      <c r="K13649" s="1">
        <v>2</v>
      </c>
      <c r="L13649" s="1"/>
      <c r="M13649" s="4" t="e">
        <f t="shared" si="216"/>
        <v>#N/A</v>
      </c>
      <c r="N13649" t="str">
        <f>LEFT(I13649,N$1)</f>
        <v>WASHINGT</v>
      </c>
      <c r="O13649" s="4" t="str">
        <f>IFERROR(INDEX($B$1968:$B$6893,MATCH($N13649,$F$1968:$F$6893,0),1),0)</f>
        <v>WASH</v>
      </c>
    </row>
    <row r="13650" spans="8:15" x14ac:dyDescent="0.3">
      <c r="H13650" s="1" t="s">
        <v>40513</v>
      </c>
      <c r="I13650" s="1" t="s">
        <v>40512</v>
      </c>
      <c r="J13650" s="1" t="s">
        <v>19176</v>
      </c>
      <c r="K13650" s="1">
        <v>2</v>
      </c>
      <c r="L13650" s="1"/>
      <c r="M13650" s="4" t="e">
        <f t="shared" si="216"/>
        <v>#N/A</v>
      </c>
      <c r="N13650" t="str">
        <f>LEFT(I13650,N$1)</f>
        <v>WASHINGT</v>
      </c>
      <c r="O13650" s="4" t="str">
        <f>IFERROR(INDEX($B$1968:$B$6893,MATCH($N13650,$F$1968:$F$6893,0),1),0)</f>
        <v>WASH</v>
      </c>
    </row>
    <row r="13651" spans="8:15" x14ac:dyDescent="0.3">
      <c r="H13651" s="1" t="s">
        <v>40508</v>
      </c>
      <c r="I13651" s="1" t="s">
        <v>29504</v>
      </c>
      <c r="J13651" s="1" t="s">
        <v>19275</v>
      </c>
      <c r="K13651" s="1">
        <v>2</v>
      </c>
      <c r="L13651" s="1"/>
      <c r="M13651" s="4" t="e">
        <f t="shared" si="216"/>
        <v>#N/A</v>
      </c>
      <c r="N13651" t="str">
        <f>LEFT(I13651,N$1)</f>
        <v>VYNE THE</v>
      </c>
      <c r="O13651" s="4" t="str">
        <f>IFERROR(INDEX($B$1968:$B$6893,MATCH($N13651,$F$1968:$F$6893,0),1),0)</f>
        <v>VYNE</v>
      </c>
    </row>
    <row r="13652" spans="8:15" x14ac:dyDescent="0.3">
      <c r="H13652" s="1" t="s">
        <v>40496</v>
      </c>
      <c r="I13652" s="1" t="s">
        <v>22607</v>
      </c>
      <c r="J13652" s="1" t="s">
        <v>19176</v>
      </c>
      <c r="K13652" s="1">
        <v>2</v>
      </c>
      <c r="L13652" s="1"/>
      <c r="M13652" s="4" t="e">
        <f t="shared" si="216"/>
        <v>#N/A</v>
      </c>
      <c r="N13652" t="str">
        <f>LEFT(I13652,N$1)</f>
        <v>VISHAY P</v>
      </c>
      <c r="O13652" s="4" t="str">
        <f>IFERROR(INDEX($B$1968:$B$6893,MATCH($N13652,$F$1968:$F$6893,0),1),0)</f>
        <v>VPG</v>
      </c>
    </row>
    <row r="13653" spans="8:15" x14ac:dyDescent="0.3">
      <c r="H13653" s="1">
        <v>903287407</v>
      </c>
      <c r="I13653" s="1" t="s">
        <v>40481</v>
      </c>
      <c r="J13653" s="1" t="s">
        <v>34894</v>
      </c>
      <c r="K13653" s="1">
        <v>2</v>
      </c>
      <c r="L13653" s="1"/>
      <c r="M13653" s="4" t="e">
        <f t="shared" si="216"/>
        <v>#N/A</v>
      </c>
      <c r="N13653" t="str">
        <f>LEFT(I13653,N$1)</f>
        <v xml:space="preserve">VICTORY </v>
      </c>
      <c r="O13653" s="4" t="str">
        <f>IFERROR(INDEX($B$1968:$B$6893,MATCH($N13653,$F$1968:$F$6893,0),1),0)</f>
        <v>VCTR</v>
      </c>
    </row>
    <row r="13654" spans="8:15" x14ac:dyDescent="0.3">
      <c r="H13654" s="1" t="s">
        <v>40482</v>
      </c>
      <c r="I13654" s="1" t="s">
        <v>40483</v>
      </c>
      <c r="J13654" s="1" t="s">
        <v>34894</v>
      </c>
      <c r="K13654" s="1">
        <v>2</v>
      </c>
      <c r="L13654" s="1"/>
      <c r="M13654" s="4" t="e">
        <f t="shared" ref="M13654:M13717" si="217">MATCH(L13654,$B:$B,0)</f>
        <v>#N/A</v>
      </c>
      <c r="N13654" t="str">
        <f>LEFT(I13654,N$1)</f>
        <v xml:space="preserve">VICTORY </v>
      </c>
      <c r="O13654" s="4" t="str">
        <f>IFERROR(INDEX($B$1968:$B$6893,MATCH($N13654,$F$1968:$F$6893,0),1),0)</f>
        <v>VCTR</v>
      </c>
    </row>
    <row r="13655" spans="8:15" x14ac:dyDescent="0.3">
      <c r="H13655" s="1" t="s">
        <v>41282</v>
      </c>
      <c r="I13655" s="1" t="s">
        <v>23617</v>
      </c>
      <c r="J13655" s="1" t="s">
        <v>41283</v>
      </c>
      <c r="K13655" s="1">
        <v>2</v>
      </c>
      <c r="L13655" s="1"/>
      <c r="M13655" s="4" t="e">
        <f t="shared" si="217"/>
        <v>#N/A</v>
      </c>
      <c r="N13655" t="str">
        <f>LEFT(I13655,N$1)</f>
        <v xml:space="preserve">VICTORY </v>
      </c>
      <c r="O13655" s="4" t="str">
        <f>IFERROR(INDEX($B$1968:$B$6893,MATCH($N13655,$F$1968:$F$6893,0),1),0)</f>
        <v>VCTR</v>
      </c>
    </row>
    <row r="13656" spans="8:15" x14ac:dyDescent="0.3">
      <c r="H13656" s="1" t="s">
        <v>41279</v>
      </c>
      <c r="I13656" s="1" t="s">
        <v>41280</v>
      </c>
      <c r="J13656" s="1" t="s">
        <v>41281</v>
      </c>
      <c r="K13656" s="1">
        <v>2</v>
      </c>
      <c r="L13656" s="1"/>
      <c r="M13656" s="4" t="e">
        <f t="shared" si="217"/>
        <v>#N/A</v>
      </c>
      <c r="N13656" t="str">
        <f>LEFT(I13656,N$1)</f>
        <v xml:space="preserve">VICTORY </v>
      </c>
      <c r="O13656" s="4" t="str">
        <f>IFERROR(INDEX($B$1968:$B$6893,MATCH($N13656,$F$1968:$F$6893,0),1),0)</f>
        <v>VCTR</v>
      </c>
    </row>
    <row r="13657" spans="8:15" x14ac:dyDescent="0.3">
      <c r="H13657" s="1" t="s">
        <v>41275</v>
      </c>
      <c r="I13657" s="1" t="s">
        <v>23737</v>
      </c>
      <c r="J13657" s="1" t="s">
        <v>41276</v>
      </c>
      <c r="K13657" s="1">
        <v>2</v>
      </c>
      <c r="L13657" s="1"/>
      <c r="M13657" s="4" t="e">
        <f t="shared" si="217"/>
        <v>#N/A</v>
      </c>
      <c r="N13657" t="str">
        <f>LEFT(I13657,N$1)</f>
        <v>VBI VACC</v>
      </c>
      <c r="O13657" s="4" t="str">
        <f>IFERROR(INDEX($B$1968:$B$6893,MATCH($N13657,$F$1968:$F$6893,0),1),0)</f>
        <v>VBIV</v>
      </c>
    </row>
    <row r="13658" spans="8:15" x14ac:dyDescent="0.3">
      <c r="H13658" s="1" t="s">
        <v>40488</v>
      </c>
      <c r="I13658" s="1" t="s">
        <v>40489</v>
      </c>
      <c r="J13658" s="1" t="s">
        <v>19176</v>
      </c>
      <c r="K13658" s="1">
        <v>2</v>
      </c>
      <c r="L13658" s="1"/>
      <c r="M13658" s="4" t="e">
        <f t="shared" si="217"/>
        <v>#N/A</v>
      </c>
      <c r="N13658" t="str">
        <f>LEFT(I13658,N$1)</f>
        <v xml:space="preserve">VILLAGE </v>
      </c>
      <c r="O13658" s="4" t="str">
        <f>IFERROR(INDEX($B$1968:$B$6893,MATCH($N13658,$F$1968:$F$6893,0),1),0)</f>
        <v>VBFC</v>
      </c>
    </row>
    <row r="13659" spans="8:15" x14ac:dyDescent="0.3">
      <c r="H13659" s="1" t="s">
        <v>40454</v>
      </c>
      <c r="I13659" s="1" t="s">
        <v>25844</v>
      </c>
      <c r="J13659" s="1" t="s">
        <v>20939</v>
      </c>
      <c r="K13659" s="1">
        <v>2</v>
      </c>
      <c r="L13659" s="1"/>
      <c r="M13659" s="4" t="e">
        <f t="shared" si="217"/>
        <v>#N/A</v>
      </c>
      <c r="N13659" t="str">
        <f>LEFT(I13659,N$1)</f>
        <v>USCB FIN</v>
      </c>
      <c r="O13659" s="4" t="str">
        <f>IFERROR(INDEX($B$1968:$B$6893,MATCH($N13659,$F$1968:$F$6893,0),1),0)</f>
        <v>USCB</v>
      </c>
    </row>
    <row r="13660" spans="8:15" x14ac:dyDescent="0.3">
      <c r="H13660" s="1" t="s">
        <v>40452</v>
      </c>
      <c r="I13660" s="1" t="s">
        <v>40453</v>
      </c>
      <c r="J13660" s="1" t="s">
        <v>19176</v>
      </c>
      <c r="K13660" s="1">
        <v>2</v>
      </c>
      <c r="L13660" s="1"/>
      <c r="M13660" s="4" t="e">
        <f t="shared" si="217"/>
        <v>#N/A</v>
      </c>
      <c r="N13660" t="str">
        <f>LEFT(I13660,N$1)</f>
        <v>USA Comp</v>
      </c>
      <c r="O13660" s="4" t="str">
        <f>IFERROR(INDEX($B$1968:$B$6893,MATCH($N13660,$F$1968:$F$6893,0),1),0)</f>
        <v>USAC</v>
      </c>
    </row>
    <row r="13661" spans="8:15" x14ac:dyDescent="0.3">
      <c r="H13661" s="1" t="s">
        <v>41564</v>
      </c>
      <c r="I13661" s="1" t="s">
        <v>40442</v>
      </c>
      <c r="J13661" s="1" t="s">
        <v>20535</v>
      </c>
      <c r="K13661" s="1">
        <v>2</v>
      </c>
      <c r="L13661" s="1"/>
      <c r="M13661" s="4" t="e">
        <f t="shared" si="217"/>
        <v>#N/A</v>
      </c>
      <c r="N13661" t="str">
        <f>LEFT(I13661,N$1)</f>
        <v>Unrivale</v>
      </c>
      <c r="O13661" s="4" t="str">
        <f>IFERROR(INDEX($B$1968:$B$6893,MATCH($N13661,$F$1968:$F$6893,0),1),0)</f>
        <v>UNRV</v>
      </c>
    </row>
    <row r="13662" spans="8:15" x14ac:dyDescent="0.3">
      <c r="H13662" s="1" t="s">
        <v>40440</v>
      </c>
      <c r="I13662" s="1" t="s">
        <v>40441</v>
      </c>
      <c r="J13662" s="1" t="s">
        <v>25260</v>
      </c>
      <c r="K13662" s="1">
        <v>2</v>
      </c>
      <c r="L13662" s="1"/>
      <c r="M13662" s="4" t="e">
        <f t="shared" si="217"/>
        <v>#N/A</v>
      </c>
      <c r="N13662" t="str">
        <f>LEFT(I13662,N$1)</f>
        <v>UNIVERSI</v>
      </c>
      <c r="O13662" s="4" t="str">
        <f>IFERROR(INDEX($B$1968:$B$6893,MATCH($N13662,$F$1968:$F$6893,0),1),0)</f>
        <v>UNIB</v>
      </c>
    </row>
    <row r="13663" spans="8:15" x14ac:dyDescent="0.3">
      <c r="H13663" s="1" t="s">
        <v>40435</v>
      </c>
      <c r="I13663" s="1" t="s">
        <v>40436</v>
      </c>
      <c r="J13663" s="1" t="s">
        <v>27914</v>
      </c>
      <c r="K13663" s="1">
        <v>2</v>
      </c>
      <c r="L13663" s="1"/>
      <c r="M13663" s="4" t="e">
        <f t="shared" si="217"/>
        <v>#N/A</v>
      </c>
      <c r="N13663" t="str">
        <f>LEFT(I13663,N$1)</f>
        <v>United B</v>
      </c>
      <c r="O13663" s="4" t="str">
        <f>IFERROR(INDEX($B$1968:$B$6893,MATCH($N13663,$F$1968:$F$6893,0),1),0)</f>
        <v>UBCP</v>
      </c>
    </row>
    <row r="13664" spans="8:15" x14ac:dyDescent="0.3">
      <c r="H13664" s="1" t="s">
        <v>40425</v>
      </c>
      <c r="I13664" s="1" t="s">
        <v>40426</v>
      </c>
      <c r="J13664" s="1" t="s">
        <v>19176</v>
      </c>
      <c r="K13664" s="1">
        <v>2</v>
      </c>
      <c r="L13664" s="1"/>
      <c r="M13664" s="4" t="e">
        <f t="shared" si="217"/>
        <v>#N/A</v>
      </c>
      <c r="N13664" t="str">
        <f>LEFT(I13664,N$1)</f>
        <v>Ttm Tech</v>
      </c>
      <c r="O13664" s="4">
        <f>IFERROR(INDEX($B$1968:$B$6893,MATCH($N13664,$F$1968:$F$6893,0),1),0)</f>
        <v>0</v>
      </c>
    </row>
    <row r="13665" spans="8:15" x14ac:dyDescent="0.3">
      <c r="H13665" s="1" t="s">
        <v>40373</v>
      </c>
      <c r="I13665" s="1" t="s">
        <v>20092</v>
      </c>
      <c r="J13665" s="1" t="s">
        <v>19176</v>
      </c>
      <c r="K13665" s="1">
        <v>2</v>
      </c>
      <c r="L13665" s="1"/>
      <c r="M13665" s="4" t="e">
        <f t="shared" si="217"/>
        <v>#N/A</v>
      </c>
      <c r="N13665" t="str">
        <f>LEFT(I13665,N$1)</f>
        <v>TETRA TE</v>
      </c>
      <c r="O13665" s="4" t="str">
        <f>IFERROR(INDEX($B$1968:$B$6893,MATCH($N13665,$F$1968:$F$6893,0),1),0)</f>
        <v>TTI</v>
      </c>
    </row>
    <row r="13666" spans="8:15" x14ac:dyDescent="0.3">
      <c r="H13666" s="1" t="s">
        <v>40374</v>
      </c>
      <c r="I13666" s="1" t="s">
        <v>22566</v>
      </c>
      <c r="J13666" s="1" t="s">
        <v>19176</v>
      </c>
      <c r="K13666" s="1">
        <v>2</v>
      </c>
      <c r="L13666" s="1"/>
      <c r="M13666" s="4" t="e">
        <f t="shared" si="217"/>
        <v>#N/A</v>
      </c>
      <c r="N13666" t="str">
        <f>LEFT(I13666,N$1)</f>
        <v>TETRA TE</v>
      </c>
      <c r="O13666" s="4" t="str">
        <f>IFERROR(INDEX($B$1968:$B$6893,MATCH($N13666,$F$1968:$F$6893,0),1),0)</f>
        <v>TTI</v>
      </c>
    </row>
    <row r="13667" spans="8:15" x14ac:dyDescent="0.3">
      <c r="H13667" s="1" t="s">
        <v>40338</v>
      </c>
      <c r="I13667" s="1" t="s">
        <v>26457</v>
      </c>
      <c r="J13667" s="1" t="s">
        <v>20901</v>
      </c>
      <c r="K13667" s="1">
        <v>2</v>
      </c>
      <c r="L13667" s="1"/>
      <c r="M13667" s="4" t="e">
        <f t="shared" si="217"/>
        <v>#N/A</v>
      </c>
      <c r="N13667" t="str">
        <f>LEFT(I13667,N$1)</f>
        <v>TAYSHA G</v>
      </c>
      <c r="O13667" s="4" t="str">
        <f>IFERROR(INDEX($B$1968:$B$6893,MATCH($N13667,$F$1968:$F$6893,0),1),0)</f>
        <v>TSHA</v>
      </c>
    </row>
    <row r="13668" spans="8:15" x14ac:dyDescent="0.3">
      <c r="H13668" s="1" t="s">
        <v>40405</v>
      </c>
      <c r="I13668" s="1" t="s">
        <v>40406</v>
      </c>
      <c r="J13668" s="1" t="s">
        <v>19176</v>
      </c>
      <c r="K13668" s="1">
        <v>2</v>
      </c>
      <c r="L13668" s="1"/>
      <c r="M13668" s="4" t="e">
        <f t="shared" si="217"/>
        <v>#N/A</v>
      </c>
      <c r="N13668" t="str">
        <f>LEFT(I13668,N$1)</f>
        <v>TOURMALI</v>
      </c>
      <c r="O13668" s="4" t="str">
        <f>IFERROR(INDEX($B$1968:$B$6893,MATCH($N13668,$F$1968:$F$6893,0),1),0)</f>
        <v>TRML</v>
      </c>
    </row>
    <row r="13669" spans="8:15" x14ac:dyDescent="0.3">
      <c r="H13669" s="1" t="s">
        <v>40401</v>
      </c>
      <c r="I13669" s="1" t="s">
        <v>25012</v>
      </c>
      <c r="J13669" s="1" t="s">
        <v>20394</v>
      </c>
      <c r="K13669" s="1">
        <v>2</v>
      </c>
      <c r="L13669" s="1"/>
      <c r="M13669" s="4" t="e">
        <f t="shared" si="217"/>
        <v>#N/A</v>
      </c>
      <c r="N13669" t="str">
        <f>LEFT(I13669,N$1)</f>
        <v>TORM PLC</v>
      </c>
      <c r="O13669" s="4" t="str">
        <f>IFERROR(INDEX($B$1968:$B$6893,MATCH($N13669,$F$1968:$F$6893,0),1),0)</f>
        <v>TRMD</v>
      </c>
    </row>
    <row r="13670" spans="8:15" x14ac:dyDescent="0.3">
      <c r="H13670" s="1" t="s">
        <v>39866</v>
      </c>
      <c r="I13670" s="1" t="s">
        <v>39867</v>
      </c>
      <c r="J13670" s="1" t="s">
        <v>19176</v>
      </c>
      <c r="K13670" s="1">
        <v>2</v>
      </c>
      <c r="L13670" s="1"/>
      <c r="M13670" s="4" t="e">
        <f t="shared" si="217"/>
        <v>#N/A</v>
      </c>
      <c r="N13670" t="str">
        <f>LEFT(I13670,N$1)</f>
        <v>Millicom</v>
      </c>
      <c r="O13670" s="4" t="str">
        <f>IFERROR(INDEX($B$1968:$B$6893,MATCH($N13670,$F$1968:$F$6893,0),1),0)</f>
        <v>TIGO</v>
      </c>
    </row>
    <row r="13671" spans="8:15" x14ac:dyDescent="0.3">
      <c r="H13671" s="1" t="s">
        <v>40347</v>
      </c>
      <c r="I13671" s="1" t="s">
        <v>40348</v>
      </c>
      <c r="J13671" s="1" t="s">
        <v>19176</v>
      </c>
      <c r="K13671" s="1">
        <v>2</v>
      </c>
      <c r="L13671" s="1"/>
      <c r="M13671" s="4" t="e">
        <f t="shared" si="217"/>
        <v>#N/A</v>
      </c>
      <c r="N13671" t="str">
        <f>LEFT(I13671,N$1)</f>
        <v>TECNOGLA</v>
      </c>
      <c r="O13671" s="4" t="str">
        <f>IFERROR(INDEX($B$1968:$B$6893,MATCH($N13671,$F$1968:$F$6893,0),1),0)</f>
        <v>TGLS</v>
      </c>
    </row>
    <row r="13672" spans="8:15" x14ac:dyDescent="0.3">
      <c r="H13672" s="1" t="s">
        <v>40351</v>
      </c>
      <c r="I13672" s="1" t="s">
        <v>40352</v>
      </c>
      <c r="J13672" s="1" t="s">
        <v>37898</v>
      </c>
      <c r="K13672" s="1">
        <v>2</v>
      </c>
      <c r="L13672" s="1"/>
      <c r="M13672" s="4" t="e">
        <f t="shared" si="217"/>
        <v>#N/A</v>
      </c>
      <c r="N13672" t="str">
        <f>LEFT(I13672,N$1)</f>
        <v xml:space="preserve">TELECOM </v>
      </c>
      <c r="O13672" s="4" t="str">
        <f>IFERROR(INDEX($B$1968:$B$6893,MATCH($N13672,$F$1968:$F$6893,0),1),0)</f>
        <v>TEO</v>
      </c>
    </row>
    <row r="13673" spans="8:15" x14ac:dyDescent="0.3">
      <c r="H13673" s="1" t="s">
        <v>40202</v>
      </c>
      <c r="I13673" s="1" t="s">
        <v>25891</v>
      </c>
      <c r="J13673" s="1" t="s">
        <v>19176</v>
      </c>
      <c r="K13673" s="1">
        <v>2</v>
      </c>
      <c r="L13673" s="1"/>
      <c r="M13673" s="4" t="e">
        <f t="shared" si="217"/>
        <v>#N/A</v>
      </c>
      <c r="N13673" t="str">
        <f>LEFT(I13673,N$1)</f>
        <v>SHATTUCK</v>
      </c>
      <c r="O13673" s="4" t="str">
        <f>IFERROR(INDEX($B$1968:$B$6893,MATCH($N13673,$F$1968:$F$6893,0),1),0)</f>
        <v>STTK</v>
      </c>
    </row>
    <row r="13674" spans="8:15" x14ac:dyDescent="0.3">
      <c r="H13674" s="1" t="s">
        <v>40228</v>
      </c>
      <c r="I13674" s="1" t="s">
        <v>22009</v>
      </c>
      <c r="J13674" s="1" t="s">
        <v>20939</v>
      </c>
      <c r="K13674" s="1">
        <v>2</v>
      </c>
      <c r="L13674" s="1"/>
      <c r="M13674" s="4" t="e">
        <f t="shared" si="217"/>
        <v>#N/A</v>
      </c>
      <c r="N13674" t="str">
        <f>LEFT(I13674,N$1)</f>
        <v>SITIO RO</v>
      </c>
      <c r="O13674" s="4">
        <f>IFERROR(INDEX($B$1968:$B$6893,MATCH($N13674,$F$1968:$F$6893,0),1),0)</f>
        <v>0</v>
      </c>
    </row>
    <row r="13675" spans="8:15" x14ac:dyDescent="0.3">
      <c r="H13675" s="1" t="s">
        <v>40298</v>
      </c>
      <c r="I13675" s="1" t="s">
        <v>22730</v>
      </c>
      <c r="J13675" s="1" t="s">
        <v>19176</v>
      </c>
      <c r="K13675" s="1">
        <v>2</v>
      </c>
      <c r="L13675" s="1"/>
      <c r="M13675" s="4" t="e">
        <f t="shared" si="217"/>
        <v>#N/A</v>
      </c>
      <c r="N13675" t="str">
        <f>LEFT(I13675,N$1)</f>
        <v xml:space="preserve">STELLAR </v>
      </c>
      <c r="O13675" s="4" t="str">
        <f>IFERROR(INDEX($B$1968:$B$6893,MATCH($N13675,$F$1968:$F$6893,0),1),0)</f>
        <v>STEL</v>
      </c>
    </row>
    <row r="13676" spans="8:15" x14ac:dyDescent="0.3">
      <c r="H13676" s="1">
        <v>408284</v>
      </c>
      <c r="I13676" s="1" t="s">
        <v>40291</v>
      </c>
      <c r="J13676" s="1" t="s">
        <v>19176</v>
      </c>
      <c r="K13676" s="1">
        <v>2</v>
      </c>
      <c r="L13676" s="1"/>
      <c r="M13676" s="4" t="e">
        <f t="shared" si="217"/>
        <v>#N/A</v>
      </c>
      <c r="N13676" t="str">
        <f>LEFT(I13676,N$1)</f>
        <v>STANDARD</v>
      </c>
      <c r="O13676" s="4" t="str">
        <f>IFERROR(INDEX($B$1968:$B$6893,MATCH($N13676,$F$1968:$F$6893,0),1),0)</f>
        <v>LAB</v>
      </c>
    </row>
    <row r="13677" spans="8:15" x14ac:dyDescent="0.3">
      <c r="H13677" s="1" t="s">
        <v>40274</v>
      </c>
      <c r="I13677" s="1" t="s">
        <v>40275</v>
      </c>
      <c r="J13677" s="1" t="s">
        <v>19176</v>
      </c>
      <c r="K13677" s="1">
        <v>2</v>
      </c>
      <c r="L13677" s="1"/>
      <c r="M13677" s="4" t="e">
        <f t="shared" si="217"/>
        <v>#N/A</v>
      </c>
      <c r="N13677" t="str">
        <f>LEFT(I13677,N$1)</f>
        <v xml:space="preserve">SP PLUS </v>
      </c>
      <c r="O13677" s="4" t="str">
        <f>IFERROR(INDEX($B$1968:$B$6893,MATCH($N13677,$F$1968:$F$6893,0),1),0)</f>
        <v>SP</v>
      </c>
    </row>
    <row r="13678" spans="8:15" x14ac:dyDescent="0.3">
      <c r="H13678" s="1">
        <v>834256208</v>
      </c>
      <c r="I13678" s="1" t="s">
        <v>40257</v>
      </c>
      <c r="J13678" s="1" t="s">
        <v>19176</v>
      </c>
      <c r="K13678" s="1">
        <v>2</v>
      </c>
      <c r="L13678" s="1"/>
      <c r="M13678" s="4" t="e">
        <f t="shared" si="217"/>
        <v>#N/A</v>
      </c>
      <c r="N13678" t="str">
        <f>LEFT(I13678,N$1)</f>
        <v>SOLITRON</v>
      </c>
      <c r="O13678" s="4" t="str">
        <f>IFERROR(INDEX($B$1968:$B$6893,MATCH($N13678,$F$1968:$F$6893,0),1),0)</f>
        <v>SODI</v>
      </c>
    </row>
    <row r="13679" spans="8:15" x14ac:dyDescent="0.3">
      <c r="H13679" s="1">
        <v>808625907</v>
      </c>
      <c r="I13679" s="1" t="s">
        <v>20367</v>
      </c>
      <c r="J13679" s="1" t="s">
        <v>19176</v>
      </c>
      <c r="K13679" s="1">
        <v>2</v>
      </c>
      <c r="L13679" s="1"/>
      <c r="M13679" s="4" t="e">
        <f t="shared" si="217"/>
        <v>#N/A</v>
      </c>
      <c r="N13679" t="str">
        <f>LEFT(I13679,N$1)</f>
        <v xml:space="preserve">SCIENCE </v>
      </c>
      <c r="O13679" s="4" t="str">
        <f>IFERROR(INDEX($B$1968:$B$6893,MATCH($N13679,$F$1968:$F$6893,0),1),0)</f>
        <v>SNCE</v>
      </c>
    </row>
    <row r="13680" spans="8:15" x14ac:dyDescent="0.3">
      <c r="H13680" s="1" t="s">
        <v>40308</v>
      </c>
      <c r="I13680" s="1" t="s">
        <v>40309</v>
      </c>
      <c r="J13680" s="1" t="s">
        <v>19176</v>
      </c>
      <c r="K13680" s="1">
        <v>2</v>
      </c>
      <c r="L13680" s="1"/>
      <c r="M13680" s="4" t="e">
        <f t="shared" si="217"/>
        <v>#N/A</v>
      </c>
      <c r="N13680" t="str">
        <f>LEFT(I13680,N$1)</f>
        <v>Summit M</v>
      </c>
      <c r="O13680" s="4" t="str">
        <f>IFERROR(INDEX($B$1968:$B$6893,MATCH($N13680,$F$1968:$F$6893,0),1),0)</f>
        <v>SMLP</v>
      </c>
    </row>
    <row r="13681" spans="8:15" x14ac:dyDescent="0.3">
      <c r="H13681" s="1">
        <v>806870200</v>
      </c>
      <c r="I13681" s="1" t="s">
        <v>40175</v>
      </c>
      <c r="J13681" s="1" t="s">
        <v>19275</v>
      </c>
      <c r="K13681" s="1">
        <v>2</v>
      </c>
      <c r="L13681" s="1"/>
      <c r="M13681" s="4" t="e">
        <f t="shared" si="217"/>
        <v>#N/A</v>
      </c>
      <c r="N13681" t="str">
        <f>LEFT(I13681,N$1)</f>
        <v xml:space="preserve">SCHMITT </v>
      </c>
      <c r="O13681" s="4" t="str">
        <f>IFERROR(INDEX($B$1968:$B$6893,MATCH($N13681,$F$1968:$F$6893,0),1),0)</f>
        <v>SMIT</v>
      </c>
    </row>
    <row r="13682" spans="8:15" x14ac:dyDescent="0.3">
      <c r="H13682" s="1" t="s">
        <v>41563</v>
      </c>
      <c r="I13682" s="1" t="s">
        <v>40255</v>
      </c>
      <c r="J13682" s="1" t="s">
        <v>20535</v>
      </c>
      <c r="K13682" s="1">
        <v>2</v>
      </c>
      <c r="L13682" s="1"/>
      <c r="M13682" s="4" t="e">
        <f t="shared" si="217"/>
        <v>#N/A</v>
      </c>
      <c r="N13682" t="str">
        <f>LEFT(I13682,N$1)</f>
        <v>SOLID BI</v>
      </c>
      <c r="O13682" s="4" t="str">
        <f>IFERROR(INDEX($B$1968:$B$6893,MATCH($N13682,$F$1968:$F$6893,0),1),0)</f>
        <v>SLDB</v>
      </c>
    </row>
    <row r="13683" spans="8:15" x14ac:dyDescent="0.3">
      <c r="H13683" s="1" t="s">
        <v>41193</v>
      </c>
      <c r="I13683" s="1" t="s">
        <v>41194</v>
      </c>
      <c r="J13683" s="1" t="s">
        <v>41195</v>
      </c>
      <c r="K13683" s="1">
        <v>2</v>
      </c>
      <c r="L13683" s="1"/>
      <c r="M13683" s="4" t="e">
        <f t="shared" si="217"/>
        <v>#N/A</v>
      </c>
      <c r="N13683" t="str">
        <f>LEFT(I13683,N$1)</f>
        <v>SILVER S</v>
      </c>
      <c r="O13683" s="4" t="str">
        <f>IFERROR(INDEX($B$1968:$B$6893,MATCH($N13683,$F$1968:$F$6893,0),1),0)</f>
        <v>SILS</v>
      </c>
    </row>
    <row r="13684" spans="8:15" x14ac:dyDescent="0.3">
      <c r="H13684" s="1" t="s">
        <v>40219</v>
      </c>
      <c r="I13684" s="1" t="s">
        <v>22667</v>
      </c>
      <c r="J13684" s="1" t="s">
        <v>19194</v>
      </c>
      <c r="K13684" s="1">
        <v>2</v>
      </c>
      <c r="L13684" s="1"/>
      <c r="M13684" s="4" t="e">
        <f t="shared" si="217"/>
        <v>#N/A</v>
      </c>
      <c r="N13684" t="str">
        <f>LEFT(I13684,N$1)</f>
        <v>SILVERGA</v>
      </c>
      <c r="O13684" s="4" t="str">
        <f>IFERROR(INDEX($B$1968:$B$6893,MATCH($N13684,$F$1968:$F$6893,0),1),0)</f>
        <v>SICP</v>
      </c>
    </row>
    <row r="13685" spans="8:15" x14ac:dyDescent="0.3">
      <c r="H13685" s="1" t="s">
        <v>39841</v>
      </c>
      <c r="I13685" s="1" t="s">
        <v>39842</v>
      </c>
      <c r="J13685" s="1" t="s">
        <v>19176</v>
      </c>
      <c r="K13685" s="1">
        <v>2</v>
      </c>
      <c r="L13685" s="1"/>
      <c r="M13685" s="4" t="e">
        <f t="shared" si="217"/>
        <v>#N/A</v>
      </c>
      <c r="N13685" t="str">
        <f>LEFT(I13685,N$1)</f>
        <v>MEDICINE</v>
      </c>
      <c r="O13685" s="4" t="str">
        <f>IFERROR(INDEX($B$1968:$B$6893,MATCH($N13685,$F$1968:$F$6893,0),1),0)</f>
        <v>SHWZ</v>
      </c>
    </row>
    <row r="13686" spans="8:15" x14ac:dyDescent="0.3">
      <c r="H13686" s="1" t="s">
        <v>40265</v>
      </c>
      <c r="I13686" s="1" t="s">
        <v>22116</v>
      </c>
      <c r="J13686" s="1" t="s">
        <v>19176</v>
      </c>
      <c r="K13686" s="1">
        <v>2</v>
      </c>
      <c r="L13686" s="1"/>
      <c r="M13686" s="4" t="e">
        <f t="shared" si="217"/>
        <v>#N/A</v>
      </c>
      <c r="N13686" t="str">
        <f>LEFT(I13686,N$1)</f>
        <v>SOTERA H</v>
      </c>
      <c r="O13686" s="4">
        <f>IFERROR(INDEX($B$1968:$B$6893,MATCH($N13686,$F$1968:$F$6893,0),1),0)</f>
        <v>0</v>
      </c>
    </row>
    <row r="13687" spans="8:15" x14ac:dyDescent="0.3">
      <c r="H13687" s="1" t="s">
        <v>40266</v>
      </c>
      <c r="I13687" s="1" t="s">
        <v>40267</v>
      </c>
      <c r="J13687" s="1" t="s">
        <v>19176</v>
      </c>
      <c r="K13687" s="1">
        <v>2</v>
      </c>
      <c r="L13687" s="1"/>
      <c r="M13687" s="4" t="e">
        <f t="shared" si="217"/>
        <v>#N/A</v>
      </c>
      <c r="N13687" t="str">
        <f>LEFT(I13687,N$1)</f>
        <v>SOUND FI</v>
      </c>
      <c r="O13687" s="4" t="str">
        <f>IFERROR(INDEX($B$1968:$B$6893,MATCH($N13687,$F$1968:$F$6893,0),1),0)</f>
        <v>SFBC</v>
      </c>
    </row>
    <row r="13688" spans="8:15" x14ac:dyDescent="0.3">
      <c r="H13688" s="1" t="s">
        <v>41215</v>
      </c>
      <c r="I13688" s="1" t="s">
        <v>41216</v>
      </c>
      <c r="J13688" s="1" t="s">
        <v>41217</v>
      </c>
      <c r="K13688" s="1">
        <v>2</v>
      </c>
      <c r="L13688" s="1"/>
      <c r="M13688" s="4" t="e">
        <f t="shared" si="217"/>
        <v>#N/A</v>
      </c>
      <c r="N13688" t="str">
        <f>LEFT(I13688,N$1)</f>
        <v>SPROTT E</v>
      </c>
      <c r="O13688" s="4" t="str">
        <f>IFERROR(INDEX($B$1968:$B$6893,MATCH($N13688,$F$1968:$F$6893,0),1),0)</f>
        <v>SESG</v>
      </c>
    </row>
    <row r="13689" spans="8:15" x14ac:dyDescent="0.3">
      <c r="H13689" s="1" t="s">
        <v>40166</v>
      </c>
      <c r="I13689" s="1" t="s">
        <v>40167</v>
      </c>
      <c r="J13689" s="1" t="s">
        <v>19176</v>
      </c>
      <c r="K13689" s="1">
        <v>2</v>
      </c>
      <c r="L13689" s="1"/>
      <c r="M13689" s="4" t="e">
        <f t="shared" si="217"/>
        <v>#N/A</v>
      </c>
      <c r="N13689" t="str">
        <f>LEFT(I13689,N$1)</f>
        <v>SANDSTOR</v>
      </c>
      <c r="O13689" s="4" t="str">
        <f>IFERROR(INDEX($B$1968:$B$6893,MATCH($N13689,$F$1968:$F$6893,0),1),0)</f>
        <v>SAND</v>
      </c>
    </row>
    <row r="13690" spans="8:15" x14ac:dyDescent="0.3">
      <c r="H13690" s="1" t="s">
        <v>40143</v>
      </c>
      <c r="I13690" s="1" t="s">
        <v>40144</v>
      </c>
      <c r="J13690" s="1" t="s">
        <v>19176</v>
      </c>
      <c r="K13690" s="1">
        <v>2</v>
      </c>
      <c r="L13690" s="1"/>
      <c r="M13690" s="4" t="e">
        <f t="shared" si="217"/>
        <v>#N/A</v>
      </c>
      <c r="N13690" t="str">
        <f>LEFT(I13690,N$1)</f>
        <v>ROGUE ON</v>
      </c>
      <c r="O13690" s="4" t="str">
        <f>IFERROR(INDEX($B$1968:$B$6893,MATCH($N13690,$F$1968:$F$6893,0),1),0)</f>
        <v>ROAG</v>
      </c>
    </row>
    <row r="13691" spans="8:15" x14ac:dyDescent="0.3">
      <c r="H13691" s="1" t="s">
        <v>39217</v>
      </c>
      <c r="I13691" s="1" t="s">
        <v>39218</v>
      </c>
      <c r="J13691" s="1" t="s">
        <v>19176</v>
      </c>
      <c r="K13691" s="1">
        <v>2</v>
      </c>
      <c r="L13691" s="1"/>
      <c r="M13691" s="4" t="e">
        <f t="shared" si="217"/>
        <v>#N/A</v>
      </c>
      <c r="N13691" t="str">
        <f>LEFT(I13691,N$1)</f>
        <v>CONSTRUC</v>
      </c>
      <c r="O13691" s="4" t="str">
        <f>IFERROR(INDEX($B$1968:$B$6893,MATCH($N13691,$F$1968:$F$6893,0),1),0)</f>
        <v>ROAD</v>
      </c>
    </row>
    <row r="13692" spans="8:15" x14ac:dyDescent="0.3">
      <c r="H13692" s="1" t="s">
        <v>40129</v>
      </c>
      <c r="I13692" s="1" t="s">
        <v>40130</v>
      </c>
      <c r="J13692" s="1" t="s">
        <v>19176</v>
      </c>
      <c r="K13692" s="1">
        <v>2</v>
      </c>
      <c r="L13692" s="1"/>
      <c r="M13692" s="4" t="e">
        <f t="shared" si="217"/>
        <v>#N/A</v>
      </c>
      <c r="N13692" t="str">
        <f>LEFT(I13692,N$1)</f>
        <v>REGIONAL</v>
      </c>
      <c r="O13692" s="4" t="str">
        <f>IFERROR(INDEX($B$1968:$B$6893,MATCH($N13692,$F$1968:$F$6893,0),1),0)</f>
        <v>RM</v>
      </c>
    </row>
    <row r="13693" spans="8:15" x14ac:dyDescent="0.3">
      <c r="H13693" s="1" t="s">
        <v>40135</v>
      </c>
      <c r="I13693" s="1" t="s">
        <v>40136</v>
      </c>
      <c r="J13693" s="1" t="s">
        <v>19382</v>
      </c>
      <c r="K13693" s="1">
        <v>2</v>
      </c>
      <c r="L13693" s="1"/>
      <c r="M13693" s="4" t="e">
        <f t="shared" si="217"/>
        <v>#N/A</v>
      </c>
      <c r="N13693" t="str">
        <f>LEFT(I13693,N$1)</f>
        <v>RLX TECH</v>
      </c>
      <c r="O13693" s="4" t="str">
        <f>IFERROR(INDEX($B$1968:$B$6893,MATCH($N13693,$F$1968:$F$6893,0),1),0)</f>
        <v>RLX</v>
      </c>
    </row>
    <row r="13694" spans="8:15" x14ac:dyDescent="0.3">
      <c r="H13694" s="1" t="s">
        <v>40114</v>
      </c>
      <c r="I13694" s="1" t="s">
        <v>23356</v>
      </c>
      <c r="J13694" s="1" t="s">
        <v>19176</v>
      </c>
      <c r="K13694" s="1">
        <v>2</v>
      </c>
      <c r="L13694" s="1"/>
      <c r="M13694" s="4" t="e">
        <f t="shared" si="217"/>
        <v>#N/A</v>
      </c>
      <c r="N13694" t="str">
        <f>LEFT(I13694,N$1)</f>
        <v xml:space="preserve">RADIANT </v>
      </c>
      <c r="O13694" s="4" t="str">
        <f>IFERROR(INDEX($B$1968:$B$6893,MATCH($N13694,$F$1968:$F$6893,0),1),0)</f>
        <v>RLGT</v>
      </c>
    </row>
    <row r="13695" spans="8:15" x14ac:dyDescent="0.3">
      <c r="H13695" s="1" t="s">
        <v>40119</v>
      </c>
      <c r="I13695" s="1" t="s">
        <v>40120</v>
      </c>
      <c r="J13695" s="1" t="s">
        <v>19176</v>
      </c>
      <c r="K13695" s="1">
        <v>2</v>
      </c>
      <c r="L13695" s="1"/>
      <c r="M13695" s="4" t="e">
        <f t="shared" si="217"/>
        <v>#N/A</v>
      </c>
      <c r="N13695" t="str">
        <f>LEFT(I13695,N$1)</f>
        <v>REAL BRA</v>
      </c>
      <c r="O13695" s="4" t="str">
        <f>IFERROR(INDEX($B$1968:$B$6893,MATCH($N13695,$F$1968:$F$6893,0),1),0)</f>
        <v>RLBD</v>
      </c>
    </row>
    <row r="13696" spans="8:15" x14ac:dyDescent="0.3">
      <c r="H13696" s="1" t="s">
        <v>40134</v>
      </c>
      <c r="I13696" s="1" t="s">
        <v>21950</v>
      </c>
      <c r="J13696" s="1" t="s">
        <v>19176</v>
      </c>
      <c r="K13696" s="1">
        <v>2</v>
      </c>
      <c r="L13696" s="1"/>
      <c r="M13696" s="4" t="e">
        <f t="shared" si="217"/>
        <v>#N/A</v>
      </c>
      <c r="N13696" t="str">
        <f>LEFT(I13696,N$1)</f>
        <v>REYNOLDS</v>
      </c>
      <c r="O13696" s="4">
        <f>IFERROR(INDEX($B$1968:$B$6893,MATCH($N13696,$F$1968:$F$6893,0),1),0)</f>
        <v>0</v>
      </c>
    </row>
    <row r="13697" spans="8:15" x14ac:dyDescent="0.3">
      <c r="H13697" s="1">
        <v>758075808</v>
      </c>
      <c r="I13697" s="1" t="s">
        <v>5430</v>
      </c>
      <c r="J13697" s="1" t="s">
        <v>9193</v>
      </c>
      <c r="K13697" s="1">
        <v>2</v>
      </c>
      <c r="L13697" s="1"/>
      <c r="M13697" s="4" t="e">
        <f t="shared" si="217"/>
        <v>#N/A</v>
      </c>
      <c r="N13697" t="str">
        <f>LEFT(I13697,N$1)</f>
        <v xml:space="preserve">REDWOOD </v>
      </c>
      <c r="O13697" s="4" t="str">
        <f>IFERROR(INDEX($B$1968:$B$6893,MATCH($N13697,$F$1968:$F$6893,0),1),0)</f>
        <v>REDW</v>
      </c>
    </row>
    <row r="13698" spans="8:15" x14ac:dyDescent="0.3">
      <c r="H13698" s="1" t="s">
        <v>40149</v>
      </c>
      <c r="I13698" s="1" t="s">
        <v>40150</v>
      </c>
      <c r="J13698" s="1" t="s">
        <v>19176</v>
      </c>
      <c r="K13698" s="1">
        <v>2</v>
      </c>
      <c r="L13698" s="1"/>
      <c r="M13698" s="4" t="e">
        <f t="shared" si="217"/>
        <v>#N/A</v>
      </c>
      <c r="N13698" t="str">
        <f>LEFT(I13698,N$1)</f>
        <v xml:space="preserve">RUBICON </v>
      </c>
      <c r="O13698" s="4" t="str">
        <f>IFERROR(INDEX($B$1968:$B$6893,MATCH($N13698,$F$1968:$F$6893,0),1),0)</f>
        <v>RBCN</v>
      </c>
    </row>
    <row r="13699" spans="8:15" x14ac:dyDescent="0.3">
      <c r="H13699" s="1" t="s">
        <v>40102</v>
      </c>
      <c r="I13699" s="1" t="s">
        <v>40103</v>
      </c>
      <c r="J13699" s="1" t="s">
        <v>27914</v>
      </c>
      <c r="K13699" s="1">
        <v>2</v>
      </c>
      <c r="L13699" s="1"/>
      <c r="M13699" s="4" t="e">
        <f t="shared" si="217"/>
        <v>#N/A</v>
      </c>
      <c r="N13699" t="str">
        <f>LEFT(I13699,N$1)</f>
        <v>QNB Corp</v>
      </c>
      <c r="O13699" s="4" t="str">
        <f>IFERROR(INDEX($B$1968:$B$6893,MATCH($N13699,$F$1968:$F$6893,0),1),0)</f>
        <v>QNBC</v>
      </c>
    </row>
    <row r="13700" spans="8:15" x14ac:dyDescent="0.3">
      <c r="H13700" s="1" t="s">
        <v>40106</v>
      </c>
      <c r="I13700" s="1" t="s">
        <v>40107</v>
      </c>
      <c r="J13700" s="1" t="s">
        <v>19439</v>
      </c>
      <c r="K13700" s="1">
        <v>2</v>
      </c>
      <c r="L13700" s="1"/>
      <c r="M13700" s="4" t="e">
        <f t="shared" si="217"/>
        <v>#N/A</v>
      </c>
      <c r="N13700" t="str">
        <f>LEFT(I13700,N$1)</f>
        <v xml:space="preserve">QUANTUM </v>
      </c>
      <c r="O13700" s="4" t="str">
        <f>IFERROR(INDEX($B$1968:$B$6893,MATCH($N13700,$F$1968:$F$6893,0),1),0)</f>
        <v>QUBT</v>
      </c>
    </row>
    <row r="13701" spans="8:15" x14ac:dyDescent="0.3">
      <c r="H13701" s="1" t="s">
        <v>40070</v>
      </c>
      <c r="I13701" s="1" t="s">
        <v>40071</v>
      </c>
      <c r="J13701" s="1" t="s">
        <v>19176</v>
      </c>
      <c r="K13701" s="1">
        <v>2</v>
      </c>
      <c r="L13701" s="1"/>
      <c r="M13701" s="4" t="e">
        <f t="shared" si="217"/>
        <v>#N/A</v>
      </c>
      <c r="N13701" t="str">
        <f>LEFT(I13701,N$1)</f>
        <v>POWERSCH</v>
      </c>
      <c r="O13701" s="4">
        <f>IFERROR(INDEX($B$1968:$B$6893,MATCH($N13701,$F$1968:$F$6893,0),1),0)</f>
        <v>0</v>
      </c>
    </row>
    <row r="13702" spans="8:15" x14ac:dyDescent="0.3">
      <c r="H13702" s="1" t="s">
        <v>40021</v>
      </c>
      <c r="I13702" s="1" t="s">
        <v>23648</v>
      </c>
      <c r="J13702" s="1" t="s">
        <v>19176</v>
      </c>
      <c r="K13702" s="1">
        <v>2</v>
      </c>
      <c r="L13702" s="1"/>
      <c r="M13702" s="4" t="e">
        <f t="shared" si="217"/>
        <v>#N/A</v>
      </c>
      <c r="N13702" t="str">
        <f>LEFT(I13702,N$1)</f>
        <v xml:space="preserve">PERELLA </v>
      </c>
      <c r="O13702" s="4" t="str">
        <f>IFERROR(INDEX($B$1968:$B$6893,MATCH($N13702,$F$1968:$F$6893,0),1),0)</f>
        <v>PWP</v>
      </c>
    </row>
    <row r="13703" spans="8:15" x14ac:dyDescent="0.3">
      <c r="H13703" s="1" t="s">
        <v>40085</v>
      </c>
      <c r="I13703" s="1" t="s">
        <v>40086</v>
      </c>
      <c r="J13703" s="1" t="s">
        <v>19176</v>
      </c>
      <c r="K13703" s="1">
        <v>2</v>
      </c>
      <c r="L13703" s="1"/>
      <c r="M13703" s="4" t="e">
        <f t="shared" si="217"/>
        <v>#N/A</v>
      </c>
      <c r="N13703" t="str">
        <f>LEFT(I13703,N$1)</f>
        <v>PROVECTU</v>
      </c>
      <c r="O13703" s="4" t="str">
        <f>IFERROR(INDEX($B$1968:$B$6893,MATCH($N13703,$F$1968:$F$6893,0),1),0)</f>
        <v>PVCT</v>
      </c>
    </row>
    <row r="13704" spans="8:15" x14ac:dyDescent="0.3">
      <c r="H13704" s="1" t="s">
        <v>40094</v>
      </c>
      <c r="I13704" s="1" t="s">
        <v>40095</v>
      </c>
      <c r="J13704" s="1" t="s">
        <v>19176</v>
      </c>
      <c r="K13704" s="1">
        <v>2</v>
      </c>
      <c r="L13704" s="1"/>
      <c r="M13704" s="4" t="e">
        <f t="shared" si="217"/>
        <v>#N/A</v>
      </c>
      <c r="N13704" t="str">
        <f>LEFT(I13704,N$1)</f>
        <v>PUBMATIC</v>
      </c>
      <c r="O13704" s="4" t="str">
        <f>IFERROR(INDEX($B$1968:$B$6893,MATCH($N13704,$F$1968:$F$6893,0),1),0)</f>
        <v>PUBM</v>
      </c>
    </row>
    <row r="13705" spans="8:15" x14ac:dyDescent="0.3">
      <c r="H13705" s="1" t="s">
        <v>40096</v>
      </c>
      <c r="I13705" s="1" t="s">
        <v>40097</v>
      </c>
      <c r="J13705" s="1" t="s">
        <v>19176</v>
      </c>
      <c r="K13705" s="1">
        <v>2</v>
      </c>
      <c r="L13705" s="1"/>
      <c r="M13705" s="4" t="e">
        <f t="shared" si="217"/>
        <v>#N/A</v>
      </c>
      <c r="N13705" t="str">
        <f>LEFT(I13705,N$1)</f>
        <v>Purple I</v>
      </c>
      <c r="O13705" s="4" t="str">
        <f>IFERROR(INDEX($B$1968:$B$6893,MATCH($N13705,$F$1968:$F$6893,0),1),0)</f>
        <v>PRPL</v>
      </c>
    </row>
    <row r="13706" spans="8:15" x14ac:dyDescent="0.3">
      <c r="H13706" s="1" t="s">
        <v>40087</v>
      </c>
      <c r="I13706" s="1" t="s">
        <v>21898</v>
      </c>
      <c r="J13706" s="1" t="s">
        <v>19176</v>
      </c>
      <c r="K13706" s="1">
        <v>2</v>
      </c>
      <c r="L13706" s="1"/>
      <c r="M13706" s="4" t="e">
        <f t="shared" si="217"/>
        <v>#N/A</v>
      </c>
      <c r="N13706" t="str">
        <f>LEFT(I13706,N$1)</f>
        <v>PROVIDEN</v>
      </c>
      <c r="O13706" s="4" t="str">
        <f>IFERROR(INDEX($B$1968:$B$6893,MATCH($N13706,$F$1968:$F$6893,0),1),0)</f>
        <v>PVBC</v>
      </c>
    </row>
    <row r="13707" spans="8:15" x14ac:dyDescent="0.3">
      <c r="H13707" s="1">
        <v>701354300</v>
      </c>
      <c r="I13707" s="1" t="s">
        <v>40701</v>
      </c>
      <c r="J13707" s="1" t="s">
        <v>33536</v>
      </c>
      <c r="K13707" s="1">
        <v>2</v>
      </c>
      <c r="L13707" s="1"/>
      <c r="M13707" s="4" t="e">
        <f t="shared" si="217"/>
        <v>#N/A</v>
      </c>
      <c r="N13707" t="str">
        <f>LEFT(I13707,N$1)</f>
        <v>ParkerVi</v>
      </c>
      <c r="O13707" s="4" t="str">
        <f>IFERROR(INDEX($B$1968:$B$6893,MATCH($N13707,$F$1968:$F$6893,0),1),0)</f>
        <v>PRKR</v>
      </c>
    </row>
    <row r="13708" spans="8:15" x14ac:dyDescent="0.3">
      <c r="H13708" s="1" t="s">
        <v>40074</v>
      </c>
      <c r="I13708" s="1" t="s">
        <v>24029</v>
      </c>
      <c r="J13708" s="1" t="s">
        <v>19176</v>
      </c>
      <c r="K13708" s="1">
        <v>2</v>
      </c>
      <c r="L13708" s="1"/>
      <c r="M13708" s="4" t="e">
        <f t="shared" si="217"/>
        <v>#N/A</v>
      </c>
      <c r="N13708" t="str">
        <f>LEFT(I13708,N$1)</f>
        <v>PRAXIS P</v>
      </c>
      <c r="O13708" s="4" t="str">
        <f>IFERROR(INDEX($B$1968:$B$6893,MATCH($N13708,$F$1968:$F$6893,0),1),0)</f>
        <v>PRAX</v>
      </c>
    </row>
    <row r="13709" spans="8:15" x14ac:dyDescent="0.3">
      <c r="H13709" s="1" t="s">
        <v>40052</v>
      </c>
      <c r="I13709" s="1" t="s">
        <v>40053</v>
      </c>
      <c r="J13709" s="1" t="s">
        <v>27914</v>
      </c>
      <c r="K13709" s="1">
        <v>2</v>
      </c>
      <c r="L13709" s="1"/>
      <c r="M13709" s="4" t="e">
        <f t="shared" si="217"/>
        <v>#N/A</v>
      </c>
      <c r="N13709" t="str">
        <f>LEFT(I13709,N$1)</f>
        <v>Pinnacle</v>
      </c>
      <c r="O13709" s="4" t="str">
        <f>IFERROR(INDEX($B$1968:$B$6893,MATCH($N13709,$F$1968:$F$6893,0),1),0)</f>
        <v>PPBN</v>
      </c>
    </row>
    <row r="13710" spans="8:15" x14ac:dyDescent="0.3">
      <c r="H13710" s="1" t="s">
        <v>40076</v>
      </c>
      <c r="I13710" s="1" t="s">
        <v>40077</v>
      </c>
      <c r="J13710" s="1" t="s">
        <v>19176</v>
      </c>
      <c r="K13710" s="1">
        <v>2</v>
      </c>
      <c r="L13710" s="1"/>
      <c r="M13710" s="4" t="e">
        <f t="shared" si="217"/>
        <v>#N/A</v>
      </c>
      <c r="N13710" t="str">
        <f>LEFT(I13710,N$1)</f>
        <v xml:space="preserve">PREMIER </v>
      </c>
      <c r="O13710" s="4" t="str">
        <f>IFERROR(INDEX($B$1968:$B$6893,MATCH($N13710,$F$1968:$F$6893,0),1),0)</f>
        <v>PFC</v>
      </c>
    </row>
    <row r="13711" spans="8:15" x14ac:dyDescent="0.3">
      <c r="H13711" s="1">
        <v>730020104</v>
      </c>
      <c r="I13711" s="1" t="s">
        <v>40062</v>
      </c>
      <c r="J13711" s="1" t="s">
        <v>19176</v>
      </c>
      <c r="K13711" s="1">
        <v>2</v>
      </c>
      <c r="L13711" s="1"/>
      <c r="M13711" s="4" t="e">
        <f t="shared" si="217"/>
        <v>#N/A</v>
      </c>
      <c r="N13711" t="str">
        <f>LEFT(I13711,N$1)</f>
        <v>Plymouth</v>
      </c>
      <c r="O13711" s="4" t="str">
        <f>IFERROR(INDEX($B$1968:$B$6893,MATCH($N13711,$F$1968:$F$6893,0),1),0)</f>
        <v>PLYM</v>
      </c>
    </row>
    <row r="13712" spans="8:15" x14ac:dyDescent="0.3">
      <c r="H13712" s="1" t="s">
        <v>40056</v>
      </c>
      <c r="I13712" s="1" t="s">
        <v>40057</v>
      </c>
      <c r="J13712" s="1" t="s">
        <v>19176</v>
      </c>
      <c r="K13712" s="1">
        <v>2</v>
      </c>
      <c r="L13712" s="1"/>
      <c r="M13712" s="4" t="e">
        <f t="shared" si="217"/>
        <v>#N/A</v>
      </c>
      <c r="N13712" t="str">
        <f>LEFT(I13712,N$1)</f>
        <v>Planet 1</v>
      </c>
      <c r="O13712" s="4" t="str">
        <f>IFERROR(INDEX($B$1968:$B$6893,MATCH($N13712,$F$1968:$F$6893,0),1),0)</f>
        <v>PLNH</v>
      </c>
    </row>
    <row r="13713" spans="8:15" x14ac:dyDescent="0.3">
      <c r="H13713" s="1" t="s">
        <v>40003</v>
      </c>
      <c r="I13713" s="1" t="s">
        <v>40004</v>
      </c>
      <c r="J13713" s="1" t="s">
        <v>19176</v>
      </c>
      <c r="K13713" s="1">
        <v>2</v>
      </c>
      <c r="L13713" s="1"/>
      <c r="M13713" s="4" t="e">
        <f t="shared" si="217"/>
        <v>#N/A</v>
      </c>
      <c r="N13713" t="str">
        <f>LEFT(I13713,N$1)</f>
        <v xml:space="preserve">PALOMAR </v>
      </c>
      <c r="O13713" s="4">
        <f>IFERROR(INDEX($B$1968:$B$6893,MATCH($N13713,$F$1968:$F$6893,0),1),0)</f>
        <v>0</v>
      </c>
    </row>
    <row r="13714" spans="8:15" x14ac:dyDescent="0.3">
      <c r="H13714" s="1">
        <v>743722100</v>
      </c>
      <c r="I13714" s="1" t="s">
        <v>40707</v>
      </c>
      <c r="J13714" s="1" t="s">
        <v>33536</v>
      </c>
      <c r="K13714" s="1">
        <v>2</v>
      </c>
      <c r="L13714" s="1"/>
      <c r="M13714" s="4" t="e">
        <f t="shared" si="217"/>
        <v>#N/A</v>
      </c>
      <c r="N13714" t="str">
        <f>LEFT(I13714,N$1)</f>
        <v>PROTOKIN</v>
      </c>
      <c r="O13714" s="4" t="str">
        <f>IFERROR(INDEX($B$1968:$B$6893,MATCH($N13714,$F$1968:$F$6893,0),1),0)</f>
        <v>PKTX</v>
      </c>
    </row>
    <row r="13715" spans="8:15" x14ac:dyDescent="0.3">
      <c r="H13715" s="1" t="s">
        <v>40045</v>
      </c>
      <c r="I13715" s="1" t="s">
        <v>40046</v>
      </c>
      <c r="J13715" s="1" t="s">
        <v>19176</v>
      </c>
      <c r="K13715" s="1">
        <v>2</v>
      </c>
      <c r="L13715" s="1"/>
      <c r="M13715" s="4" t="e">
        <f t="shared" si="217"/>
        <v>#N/A</v>
      </c>
      <c r="N13715" t="str">
        <f>LEFT(I13715,N$1)</f>
        <v>PHX MINE</v>
      </c>
      <c r="O13715" s="4" t="str">
        <f>IFERROR(INDEX($B$1968:$B$6893,MATCH($N13715,$F$1968:$F$6893,0),1),0)</f>
        <v>PHX</v>
      </c>
    </row>
    <row r="13716" spans="8:15" x14ac:dyDescent="0.3">
      <c r="H13716" s="1" t="s">
        <v>40038</v>
      </c>
      <c r="I13716" s="1" t="s">
        <v>40039</v>
      </c>
      <c r="J13716" s="1" t="s">
        <v>19176</v>
      </c>
      <c r="K13716" s="1">
        <v>2</v>
      </c>
      <c r="L13716" s="1"/>
      <c r="M13716" s="4" t="e">
        <f t="shared" si="217"/>
        <v>#N/A</v>
      </c>
      <c r="N13716" t="str">
        <f>LEFT(I13716,N$1)</f>
        <v>PHI GROU</v>
      </c>
      <c r="O13716" s="4" t="str">
        <f>IFERROR(INDEX($B$1968:$B$6893,MATCH($N13716,$F$1968:$F$6893,0),1),0)</f>
        <v>PHIL</v>
      </c>
    </row>
    <row r="13717" spans="8:15" x14ac:dyDescent="0.3">
      <c r="H13717" s="1">
        <v>693391245</v>
      </c>
      <c r="I13717" s="1" t="s">
        <v>40048</v>
      </c>
      <c r="J13717" s="1" t="s">
        <v>34894</v>
      </c>
      <c r="K13717" s="1">
        <v>2</v>
      </c>
      <c r="L13717" s="1"/>
      <c r="M13717" s="4" t="e">
        <f t="shared" si="217"/>
        <v>#N/A</v>
      </c>
      <c r="N13717" t="str">
        <f>LEFT(I13717,N$1)</f>
        <v>PIMCO IN</v>
      </c>
      <c r="O13717" s="4" t="str">
        <f>IFERROR(INDEX($B$1968:$B$6893,MATCH($N13717,$F$1968:$F$6893,0),1),0)</f>
        <v>PFL</v>
      </c>
    </row>
    <row r="13718" spans="8:15" x14ac:dyDescent="0.3">
      <c r="H13718" s="1" t="s">
        <v>40025</v>
      </c>
      <c r="I13718" s="1" t="s">
        <v>40026</v>
      </c>
      <c r="J13718" s="1" t="s">
        <v>19176</v>
      </c>
      <c r="K13718" s="1">
        <v>2</v>
      </c>
      <c r="L13718" s="1"/>
      <c r="M13718" s="4" t="e">
        <f t="shared" ref="M13718:M13781" si="218">MATCH(L13718,$B:$B,0)</f>
        <v>#N/A</v>
      </c>
      <c r="N13718" t="str">
        <f>LEFT(I13718,N$1)</f>
        <v>Perion N</v>
      </c>
      <c r="O13718" s="4">
        <f>IFERROR(INDEX($B$1968:$B$6893,MATCH($N13718,$F$1968:$F$6893,0),1),0)</f>
        <v>0</v>
      </c>
    </row>
    <row r="13719" spans="8:15" x14ac:dyDescent="0.3">
      <c r="H13719" s="1" t="s">
        <v>38856</v>
      </c>
      <c r="I13719" s="1" t="s">
        <v>38857</v>
      </c>
      <c r="J13719" s="1" t="s">
        <v>19176</v>
      </c>
      <c r="K13719" s="1">
        <v>2</v>
      </c>
      <c r="L13719" s="1"/>
      <c r="M13719" s="4" t="e">
        <f t="shared" si="218"/>
        <v>#N/A</v>
      </c>
      <c r="N13719" t="str">
        <f>LEFT(I13719,N$1)</f>
        <v>ADAMS NA</v>
      </c>
      <c r="O13719" s="4" t="str">
        <f>IFERROR(INDEX($B$1968:$B$6893,MATCH($N13719,$F$1968:$F$6893,0),1),0)</f>
        <v>PEO</v>
      </c>
    </row>
    <row r="13720" spans="8:15" x14ac:dyDescent="0.3">
      <c r="H13720" s="1">
        <v>712706209</v>
      </c>
      <c r="I13720" s="1" t="s">
        <v>40020</v>
      </c>
      <c r="J13720" s="1" t="s">
        <v>19176</v>
      </c>
      <c r="K13720" s="1">
        <v>2</v>
      </c>
      <c r="L13720" s="1"/>
      <c r="M13720" s="4" t="e">
        <f t="shared" si="218"/>
        <v>#N/A</v>
      </c>
      <c r="N13720" t="str">
        <f>LEFT(I13720,N$1)</f>
        <v xml:space="preserve">PEOPLES </v>
      </c>
      <c r="O13720" s="4" t="str">
        <f>IFERROR(INDEX($B$1968:$B$6893,MATCH($N13720,$F$1968:$F$6893,0),1),0)</f>
        <v>PEBO</v>
      </c>
    </row>
    <row r="13721" spans="8:15" x14ac:dyDescent="0.3">
      <c r="H13721" s="1" t="s">
        <v>40018</v>
      </c>
      <c r="I13721" s="1" t="s">
        <v>40019</v>
      </c>
      <c r="J13721" s="1" t="s">
        <v>27914</v>
      </c>
      <c r="K13721" s="1">
        <v>2</v>
      </c>
      <c r="L13721" s="1"/>
      <c r="M13721" s="4" t="e">
        <f t="shared" si="218"/>
        <v>#N/A</v>
      </c>
      <c r="N13721" t="str">
        <f>LEFT(I13721,N$1)</f>
        <v xml:space="preserve">Peoples </v>
      </c>
      <c r="O13721" s="4" t="str">
        <f>IFERROR(INDEX($B$1968:$B$6893,MATCH($N13721,$F$1968:$F$6893,0),1),0)</f>
        <v>PEBO</v>
      </c>
    </row>
    <row r="13722" spans="8:15" x14ac:dyDescent="0.3">
      <c r="H13722" s="1" t="s">
        <v>40022</v>
      </c>
      <c r="I13722" s="1" t="s">
        <v>40023</v>
      </c>
      <c r="J13722" s="1" t="s">
        <v>19176</v>
      </c>
      <c r="K13722" s="1">
        <v>2</v>
      </c>
      <c r="L13722" s="1"/>
      <c r="M13722" s="4" t="e">
        <f t="shared" si="218"/>
        <v>#N/A</v>
      </c>
      <c r="N13722" t="str">
        <f>LEFT(I13722,N$1)</f>
        <v>PERFORMA</v>
      </c>
      <c r="O13722" s="4" t="str">
        <f>IFERROR(INDEX($B$1968:$B$6893,MATCH($N13722,$F$1968:$F$6893,0),1),0)</f>
        <v>PDPG</v>
      </c>
    </row>
    <row r="13723" spans="8:15" x14ac:dyDescent="0.3">
      <c r="H13723" s="1" t="s">
        <v>40009</v>
      </c>
      <c r="I13723" s="1" t="s">
        <v>40010</v>
      </c>
      <c r="J13723" s="1" t="s">
        <v>19194</v>
      </c>
      <c r="K13723" s="1">
        <v>2</v>
      </c>
      <c r="L13723" s="1"/>
      <c r="M13723" s="4" t="e">
        <f t="shared" si="218"/>
        <v>#N/A</v>
      </c>
      <c r="N13723" t="str">
        <f>LEFT(I13723,N$1)</f>
        <v>PATHFIND</v>
      </c>
      <c r="O13723" s="4" t="str">
        <f>IFERROR(INDEX($B$1968:$B$6893,MATCH($N13723,$F$1968:$F$6893,0),1),0)</f>
        <v>PBHC</v>
      </c>
    </row>
    <row r="13724" spans="8:15" x14ac:dyDescent="0.3">
      <c r="H13724" s="1" t="s">
        <v>41139</v>
      </c>
      <c r="I13724" s="1" t="s">
        <v>40010</v>
      </c>
      <c r="J13724" s="1" t="s">
        <v>26066</v>
      </c>
      <c r="K13724" s="1">
        <v>2</v>
      </c>
      <c r="L13724" s="1"/>
      <c r="M13724" s="4" t="e">
        <f t="shared" si="218"/>
        <v>#N/A</v>
      </c>
      <c r="N13724" t="str">
        <f>LEFT(I13724,N$1)</f>
        <v>PATHFIND</v>
      </c>
      <c r="O13724" s="4" t="str">
        <f>IFERROR(INDEX($B$1968:$B$6893,MATCH($N13724,$F$1968:$F$6893,0),1),0)</f>
        <v>PBHC</v>
      </c>
    </row>
    <row r="13725" spans="8:15" x14ac:dyDescent="0.3">
      <c r="H13725" s="1" t="s">
        <v>41151</v>
      </c>
      <c r="I13725" s="1" t="s">
        <v>41152</v>
      </c>
      <c r="J13725" s="1" t="s">
        <v>41153</v>
      </c>
      <c r="K13725" s="1">
        <v>2</v>
      </c>
      <c r="L13725" s="1"/>
      <c r="M13725" s="4" t="e">
        <f t="shared" si="218"/>
        <v>#N/A</v>
      </c>
      <c r="N13725" t="str">
        <f>LEFT(I13725,N$1)</f>
        <v xml:space="preserve">PIONEER </v>
      </c>
      <c r="O13725" s="4" t="str">
        <f>IFERROR(INDEX($B$1968:$B$6893,MATCH($N13725,$F$1968:$F$6893,0),1),0)</f>
        <v>PBFS</v>
      </c>
    </row>
    <row r="13726" spans="8:15" x14ac:dyDescent="0.3">
      <c r="H13726" s="1">
        <v>723682100</v>
      </c>
      <c r="I13726" s="1" t="s">
        <v>40706</v>
      </c>
      <c r="J13726" s="1" t="s">
        <v>5191</v>
      </c>
      <c r="K13726" s="1">
        <v>2</v>
      </c>
      <c r="L13726" s="1"/>
      <c r="M13726" s="4" t="e">
        <f t="shared" si="218"/>
        <v>#N/A</v>
      </c>
      <c r="N13726" t="str">
        <f>LEFT(I13726,N$1)</f>
        <v xml:space="preserve">PIONEER </v>
      </c>
      <c r="O13726" s="4" t="str">
        <f>IFERROR(INDEX($B$1968:$B$6893,MATCH($N13726,$F$1968:$F$6893,0),1),0)</f>
        <v>PBFS</v>
      </c>
    </row>
    <row r="13727" spans="8:15" x14ac:dyDescent="0.3">
      <c r="H13727" s="1" t="s">
        <v>40704</v>
      </c>
      <c r="I13727" s="1" t="s">
        <v>40705</v>
      </c>
      <c r="J13727" s="1" t="s">
        <v>33536</v>
      </c>
      <c r="K13727" s="1">
        <v>2</v>
      </c>
      <c r="L13727" s="1"/>
      <c r="M13727" s="4" t="e">
        <f t="shared" si="218"/>
        <v>#N/A</v>
      </c>
      <c r="N13727" t="str">
        <f>LEFT(I13727,N$1)</f>
        <v>Phibro A</v>
      </c>
      <c r="O13727" s="4" t="str">
        <f>IFERROR(INDEX($B$1968:$B$6893,MATCH($N13727,$F$1968:$F$6893,0),1),0)</f>
        <v>PAHC</v>
      </c>
    </row>
    <row r="13728" spans="8:15" x14ac:dyDescent="0.3">
      <c r="H13728" s="1" t="s">
        <v>40001</v>
      </c>
      <c r="I13728" s="1" t="s">
        <v>40002</v>
      </c>
      <c r="J13728" s="1" t="s">
        <v>27914</v>
      </c>
      <c r="K13728" s="1">
        <v>2</v>
      </c>
      <c r="L13728" s="1"/>
      <c r="M13728" s="4" t="e">
        <f t="shared" si="218"/>
        <v>#N/A</v>
      </c>
      <c r="N13728" t="str">
        <f>LEFT(I13728,N$1)</f>
        <v xml:space="preserve">Pacific </v>
      </c>
      <c r="O13728" s="4" t="str">
        <f>IFERROR(INDEX($B$1968:$B$6893,MATCH($N13728,$F$1968:$F$6893,0),1),0)</f>
        <v>PAC</v>
      </c>
    </row>
    <row r="13729" spans="8:15" x14ac:dyDescent="0.3">
      <c r="H13729" s="1" t="s">
        <v>39999</v>
      </c>
      <c r="I13729" s="1" t="s">
        <v>40000</v>
      </c>
      <c r="J13729" s="1" t="s">
        <v>25260</v>
      </c>
      <c r="K13729" s="1">
        <v>2</v>
      </c>
      <c r="L13729" s="1"/>
      <c r="M13729" s="4" t="e">
        <f t="shared" si="218"/>
        <v>#N/A</v>
      </c>
      <c r="N13729" t="str">
        <f>LEFT(I13729,N$1)</f>
        <v xml:space="preserve">PACIFIC </v>
      </c>
      <c r="O13729" s="4" t="str">
        <f>IFERROR(INDEX($B$1968:$B$6893,MATCH($N13729,$F$1968:$F$6893,0),1),0)</f>
        <v>PAC</v>
      </c>
    </row>
    <row r="13730" spans="8:15" x14ac:dyDescent="0.3">
      <c r="H13730" s="1">
        <v>692732209</v>
      </c>
      <c r="I13730" s="1" t="s">
        <v>41134</v>
      </c>
      <c r="J13730" s="1" t="s">
        <v>12577</v>
      </c>
      <c r="K13730" s="1">
        <v>2</v>
      </c>
      <c r="L13730" s="1"/>
      <c r="M13730" s="4" t="e">
        <f t="shared" si="218"/>
        <v>#N/A</v>
      </c>
      <c r="N13730" t="str">
        <f>LEFT(I13730,N$1)</f>
        <v>OZOP ENE</v>
      </c>
      <c r="O13730" s="4" t="str">
        <f>IFERROR(INDEX($B$1968:$B$6893,MATCH($N13730,$F$1968:$F$6893,0),1),0)</f>
        <v>OZSC</v>
      </c>
    </row>
    <row r="13731" spans="8:15" x14ac:dyDescent="0.3">
      <c r="H13731" s="1" t="s">
        <v>39988</v>
      </c>
      <c r="I13731" s="1" t="s">
        <v>39989</v>
      </c>
      <c r="J13731" s="1" t="s">
        <v>20973</v>
      </c>
      <c r="K13731" s="1">
        <v>2</v>
      </c>
      <c r="L13731" s="1"/>
      <c r="M13731" s="4" t="e">
        <f t="shared" si="218"/>
        <v>#N/A</v>
      </c>
      <c r="N13731" t="str">
        <f>LEFT(I13731,N$1)</f>
        <v>OSTIN TE</v>
      </c>
      <c r="O13731" s="4" t="str">
        <f>IFERROR(INDEX($B$1968:$B$6893,MATCH($N13731,$F$1968:$F$6893,0),1),0)</f>
        <v>OST</v>
      </c>
    </row>
    <row r="13732" spans="8:15" x14ac:dyDescent="0.3">
      <c r="H13732" s="1" t="s">
        <v>39978</v>
      </c>
      <c r="I13732" s="1" t="s">
        <v>39979</v>
      </c>
      <c r="J13732" s="1" t="s">
        <v>19439</v>
      </c>
      <c r="K13732" s="1">
        <v>2</v>
      </c>
      <c r="L13732" s="1"/>
      <c r="M13732" s="4" t="e">
        <f t="shared" si="218"/>
        <v>#N/A</v>
      </c>
      <c r="N13732" t="str">
        <f>LEFT(I13732,N$1)</f>
        <v>ORIENTAL</v>
      </c>
      <c r="O13732" s="4" t="str">
        <f>IFERROR(INDEX($B$1968:$B$6893,MATCH($N13732,$F$1968:$F$6893,0),1),0)</f>
        <v>OCG</v>
      </c>
    </row>
    <row r="13733" spans="8:15" x14ac:dyDescent="0.3">
      <c r="H13733" s="1" t="s">
        <v>39986</v>
      </c>
      <c r="I13733" s="1" t="s">
        <v>39987</v>
      </c>
      <c r="J13733" s="1" t="s">
        <v>19176</v>
      </c>
      <c r="K13733" s="1">
        <v>2</v>
      </c>
      <c r="L13733" s="1"/>
      <c r="M13733" s="4" t="e">
        <f t="shared" si="218"/>
        <v>#N/A</v>
      </c>
      <c r="N13733" t="str">
        <f>LEFT(I13733,N$1)</f>
        <v>OSISKO G</v>
      </c>
      <c r="O13733" s="4" t="str">
        <f>IFERROR(INDEX($B$1968:$B$6893,MATCH($N13733,$F$1968:$F$6893,0),1),0)</f>
        <v>OR</v>
      </c>
    </row>
    <row r="13734" spans="8:15" x14ac:dyDescent="0.3">
      <c r="H13734" s="1">
        <v>679345108</v>
      </c>
      <c r="I13734" s="1" t="s">
        <v>39968</v>
      </c>
      <c r="J13734" s="1" t="s">
        <v>20285</v>
      </c>
      <c r="K13734" s="1">
        <v>2</v>
      </c>
      <c r="L13734" s="1"/>
      <c r="M13734" s="4" t="e">
        <f t="shared" si="218"/>
        <v>#N/A</v>
      </c>
      <c r="N13734" t="str">
        <f>LEFT(I13734,N$1)</f>
        <v>OKYO PHA</v>
      </c>
      <c r="O13734" s="4" t="str">
        <f>IFERROR(INDEX($B$1968:$B$6893,MATCH($N13734,$F$1968:$F$6893,0),1),0)</f>
        <v>OKYO</v>
      </c>
    </row>
    <row r="13735" spans="8:15" x14ac:dyDescent="0.3">
      <c r="H13735" s="1">
        <v>676079106</v>
      </c>
      <c r="I13735" s="1" t="s">
        <v>39964</v>
      </c>
      <c r="J13735" s="1" t="s">
        <v>19176</v>
      </c>
      <c r="K13735" s="1">
        <v>2</v>
      </c>
      <c r="L13735" s="1"/>
      <c r="M13735" s="4" t="e">
        <f t="shared" si="218"/>
        <v>#N/A</v>
      </c>
      <c r="N13735" t="str">
        <f>LEFT(I13735,N$1)</f>
        <v xml:space="preserve">ODONATE </v>
      </c>
      <c r="O13735" s="4" t="str">
        <f>IFERROR(INDEX($B$1968:$B$6893,MATCH($N13735,$F$1968:$F$6893,0),1),0)</f>
        <v>ODTC</v>
      </c>
    </row>
    <row r="13736" spans="8:15" x14ac:dyDescent="0.3">
      <c r="H13736" s="1" t="s">
        <v>39961</v>
      </c>
      <c r="I13736" s="1" t="s">
        <v>22812</v>
      </c>
      <c r="J13736" s="1" t="s">
        <v>19176</v>
      </c>
      <c r="K13736" s="1">
        <v>2</v>
      </c>
      <c r="L13736" s="1"/>
      <c r="M13736" s="4" t="e">
        <f t="shared" si="218"/>
        <v>#N/A</v>
      </c>
      <c r="N13736" t="str">
        <f>LEFT(I13736,N$1)</f>
        <v xml:space="preserve">OAKTREE </v>
      </c>
      <c r="O13736" s="4" t="str">
        <f>IFERROR(INDEX($B$1968:$B$6893,MATCH($N13736,$F$1968:$F$6893,0),1),0)</f>
        <v>OCSL</v>
      </c>
    </row>
    <row r="13737" spans="8:15" x14ac:dyDescent="0.3">
      <c r="H13737" s="1" t="s">
        <v>39962</v>
      </c>
      <c r="I13737" s="1" t="s">
        <v>22812</v>
      </c>
      <c r="J13737" s="1" t="s">
        <v>19176</v>
      </c>
      <c r="K13737" s="1">
        <v>2</v>
      </c>
      <c r="L13737" s="1"/>
      <c r="M13737" s="4" t="e">
        <f t="shared" si="218"/>
        <v>#N/A</v>
      </c>
      <c r="N13737" t="str">
        <f>LEFT(I13737,N$1)</f>
        <v xml:space="preserve">OAKTREE </v>
      </c>
      <c r="O13737" s="4" t="str">
        <f>IFERROR(INDEX($B$1968:$B$6893,MATCH($N13737,$F$1968:$F$6893,0),1),0)</f>
        <v>OCSL</v>
      </c>
    </row>
    <row r="13738" spans="8:15" x14ac:dyDescent="0.3">
      <c r="H13738" s="1" t="s">
        <v>39908</v>
      </c>
      <c r="I13738" s="1" t="s">
        <v>39909</v>
      </c>
      <c r="J13738" s="1" t="s">
        <v>19439</v>
      </c>
      <c r="K13738" s="1">
        <v>2</v>
      </c>
      <c r="L13738" s="1"/>
      <c r="M13738" s="4" t="e">
        <f t="shared" si="218"/>
        <v>#N/A</v>
      </c>
      <c r="N13738" t="str">
        <f>LEFT(I13738,N$1)</f>
        <v xml:space="preserve">NETWORK </v>
      </c>
      <c r="O13738" s="4" t="str">
        <f>IFERROR(INDEX($B$1968:$B$6893,MATCH($N13738,$F$1968:$F$6893,0),1),0)</f>
        <v>NWCN</v>
      </c>
    </row>
    <row r="13739" spans="8:15" x14ac:dyDescent="0.3">
      <c r="H13739" s="1" t="s">
        <v>39945</v>
      </c>
      <c r="I13739" s="1" t="s">
        <v>39946</v>
      </c>
      <c r="J13739" s="1" t="s">
        <v>19176</v>
      </c>
      <c r="K13739" s="1">
        <v>2</v>
      </c>
      <c r="L13739" s="1"/>
      <c r="M13739" s="4" t="e">
        <f t="shared" si="218"/>
        <v>#N/A</v>
      </c>
      <c r="N13739" t="str">
        <f>LEFT(I13739,N$1)</f>
        <v xml:space="preserve">NOVONIX </v>
      </c>
      <c r="O13739" s="4" t="str">
        <f>IFERROR(INDEX($B$1968:$B$6893,MATCH($N13739,$F$1968:$F$6893,0),1),0)</f>
        <v>NVX</v>
      </c>
    </row>
    <row r="13740" spans="8:15" x14ac:dyDescent="0.3">
      <c r="H13740" s="1" t="s">
        <v>40907</v>
      </c>
      <c r="I13740" s="1" t="s">
        <v>29322</v>
      </c>
      <c r="J13740" s="1" t="s">
        <v>40908</v>
      </c>
      <c r="K13740" s="1">
        <v>2</v>
      </c>
      <c r="L13740" s="1"/>
      <c r="M13740" s="4" t="e">
        <f t="shared" si="218"/>
        <v>#N/A</v>
      </c>
      <c r="N13740" t="str">
        <f>LEFT(I13740,N$1)</f>
        <v xml:space="preserve">ENVVENO </v>
      </c>
      <c r="O13740" s="4" t="str">
        <f>IFERROR(INDEX($B$1968:$B$6893,MATCH($N13740,$F$1968:$F$6893,0),1),0)</f>
        <v>NVNO</v>
      </c>
    </row>
    <row r="13741" spans="8:15" x14ac:dyDescent="0.3">
      <c r="H13741" s="1" t="s">
        <v>39363</v>
      </c>
      <c r="I13741" s="1" t="s">
        <v>39364</v>
      </c>
      <c r="J13741" s="1" t="s">
        <v>19176</v>
      </c>
      <c r="K13741" s="1">
        <v>2</v>
      </c>
      <c r="L13741" s="1"/>
      <c r="M13741" s="4" t="e">
        <f t="shared" si="218"/>
        <v>#N/A</v>
      </c>
      <c r="N13741" t="str">
        <f>LEFT(I13741,N$1)</f>
        <v>ENERGY V</v>
      </c>
      <c r="O13741" s="4" t="str">
        <f>IFERROR(INDEX($B$1968:$B$6893,MATCH($N13741,$F$1968:$F$6893,0),1),0)</f>
        <v>NRGV</v>
      </c>
    </row>
    <row r="13742" spans="8:15" x14ac:dyDescent="0.3">
      <c r="H13742" s="1" t="s">
        <v>39901</v>
      </c>
      <c r="I13742" s="1" t="s">
        <v>23220</v>
      </c>
      <c r="J13742" s="1" t="s">
        <v>19176</v>
      </c>
      <c r="K13742" s="1">
        <v>2</v>
      </c>
      <c r="L13742" s="1"/>
      <c r="M13742" s="4" t="e">
        <f t="shared" si="218"/>
        <v>#N/A</v>
      </c>
      <c r="N13742" t="str">
        <f>LEFT(I13742,N$1)</f>
        <v>NANO DIM</v>
      </c>
      <c r="O13742" s="4" t="str">
        <f>IFERROR(INDEX($B$1968:$B$6893,MATCH($N13742,$F$1968:$F$6893,0),1),0)</f>
        <v>NNDM</v>
      </c>
    </row>
    <row r="13743" spans="8:15" x14ac:dyDescent="0.3">
      <c r="H13743" s="1" t="s">
        <v>39933</v>
      </c>
      <c r="I13743" s="1" t="s">
        <v>39934</v>
      </c>
      <c r="J13743" s="1" t="s">
        <v>19176</v>
      </c>
      <c r="K13743" s="1">
        <v>2</v>
      </c>
      <c r="L13743" s="1"/>
      <c r="M13743" s="4" t="e">
        <f t="shared" si="218"/>
        <v>#N/A</v>
      </c>
      <c r="N13743" t="str">
        <f>LEFT(I13743,N$1)</f>
        <v>NORTHERN</v>
      </c>
      <c r="O13743" s="4" t="str">
        <f>IFERROR(INDEX($B$1968:$B$6893,MATCH($N13743,$F$1968:$F$6893,0),1),0)</f>
        <v>NAK</v>
      </c>
    </row>
    <row r="13744" spans="8:15" x14ac:dyDescent="0.3">
      <c r="H13744" s="1">
        <v>665531109</v>
      </c>
      <c r="I13744" s="1" t="s">
        <v>39935</v>
      </c>
      <c r="J13744" s="1" t="s">
        <v>19176</v>
      </c>
      <c r="K13744" s="1">
        <v>2</v>
      </c>
      <c r="L13744" s="1"/>
      <c r="M13744" s="4" t="e">
        <f t="shared" si="218"/>
        <v>#N/A</v>
      </c>
      <c r="N13744" t="str">
        <f>LEFT(I13744,N$1)</f>
        <v>NORTHERN</v>
      </c>
      <c r="O13744" s="4" t="str">
        <f>IFERROR(INDEX($B$1968:$B$6893,MATCH($N13744,$F$1968:$F$6893,0),1),0)</f>
        <v>NAK</v>
      </c>
    </row>
    <row r="13745" spans="8:15" x14ac:dyDescent="0.3">
      <c r="H13745" s="1">
        <v>665162467</v>
      </c>
      <c r="I13745" s="1" t="s">
        <v>39936</v>
      </c>
      <c r="J13745" s="1" t="s">
        <v>34894</v>
      </c>
      <c r="K13745" s="1">
        <v>2</v>
      </c>
      <c r="L13745" s="1"/>
      <c r="M13745" s="4" t="e">
        <f t="shared" si="218"/>
        <v>#N/A</v>
      </c>
      <c r="N13745" t="str">
        <f>LEFT(I13745,N$1)</f>
        <v>Northern</v>
      </c>
      <c r="O13745" s="4" t="str">
        <f>IFERROR(INDEX($B$1968:$B$6893,MATCH($N13745,$F$1968:$F$6893,0),1),0)</f>
        <v>NAK</v>
      </c>
    </row>
    <row r="13746" spans="8:15" x14ac:dyDescent="0.3">
      <c r="H13746" s="1" t="s">
        <v>41120</v>
      </c>
      <c r="I13746" s="1" t="s">
        <v>24909</v>
      </c>
      <c r="J13746" s="1" t="s">
        <v>41121</v>
      </c>
      <c r="K13746" s="1">
        <v>2</v>
      </c>
      <c r="L13746" s="1"/>
      <c r="M13746" s="4" t="e">
        <f t="shared" si="218"/>
        <v>#N/A</v>
      </c>
      <c r="N13746" t="str">
        <f>LEFT(I13746,N$1)</f>
        <v>NORTHERN</v>
      </c>
      <c r="O13746" s="4" t="str">
        <f>IFERROR(INDEX($B$1968:$B$6893,MATCH($N13746,$F$1968:$F$6893,0),1),0)</f>
        <v>NAK</v>
      </c>
    </row>
    <row r="13747" spans="8:15" x14ac:dyDescent="0.3">
      <c r="H13747" s="1" t="s">
        <v>41118</v>
      </c>
      <c r="I13747" s="1" t="s">
        <v>38629</v>
      </c>
      <c r="J13747" s="1" t="s">
        <v>41119</v>
      </c>
      <c r="K13747" s="1">
        <v>2</v>
      </c>
      <c r="L13747" s="1"/>
      <c r="M13747" s="4" t="e">
        <f t="shared" si="218"/>
        <v>#N/A</v>
      </c>
      <c r="N13747" t="str">
        <f>LEFT(I13747,N$1)</f>
        <v>NORTHERN</v>
      </c>
      <c r="O13747" s="4" t="str">
        <f>IFERROR(INDEX($B$1968:$B$6893,MATCH($N13747,$F$1968:$F$6893,0),1),0)</f>
        <v>NAK</v>
      </c>
    </row>
    <row r="13748" spans="8:15" x14ac:dyDescent="0.3">
      <c r="H13748" s="1" t="s">
        <v>41122</v>
      </c>
      <c r="I13748" s="1" t="s">
        <v>28592</v>
      </c>
      <c r="J13748" s="1" t="s">
        <v>38627</v>
      </c>
      <c r="K13748" s="1">
        <v>2</v>
      </c>
      <c r="L13748" s="1"/>
      <c r="M13748" s="4" t="e">
        <f t="shared" si="218"/>
        <v>#N/A</v>
      </c>
      <c r="N13748" t="str">
        <f>LEFT(I13748,N$1)</f>
        <v>NORTHERN</v>
      </c>
      <c r="O13748" s="4" t="str">
        <f>IFERROR(INDEX($B$1968:$B$6893,MATCH($N13748,$F$1968:$F$6893,0),1),0)</f>
        <v>NAK</v>
      </c>
    </row>
    <row r="13749" spans="8:15" x14ac:dyDescent="0.3">
      <c r="H13749" s="1">
        <v>665859856</v>
      </c>
      <c r="I13749" s="1" t="s">
        <v>40698</v>
      </c>
      <c r="J13749" s="1" t="s">
        <v>33544</v>
      </c>
      <c r="K13749" s="1">
        <v>2</v>
      </c>
      <c r="L13749" s="1"/>
      <c r="M13749" s="4" t="e">
        <f t="shared" si="218"/>
        <v>#N/A</v>
      </c>
      <c r="N13749" t="str">
        <f>LEFT(I13749,N$1)</f>
        <v>NORTHERN</v>
      </c>
      <c r="O13749" s="4" t="str">
        <f>IFERROR(INDEX($B$1968:$B$6893,MATCH($N13749,$F$1968:$F$6893,0),1),0)</f>
        <v>NAK</v>
      </c>
    </row>
    <row r="13750" spans="8:15" x14ac:dyDescent="0.3">
      <c r="H13750" s="1" t="s">
        <v>40697</v>
      </c>
      <c r="I13750" s="1" t="s">
        <v>39934</v>
      </c>
      <c r="J13750" s="1" t="s">
        <v>29387</v>
      </c>
      <c r="K13750" s="1">
        <v>2</v>
      </c>
      <c r="L13750" s="1"/>
      <c r="M13750" s="4" t="e">
        <f t="shared" si="218"/>
        <v>#N/A</v>
      </c>
      <c r="N13750" t="str">
        <f>LEFT(I13750,N$1)</f>
        <v>NORTHERN</v>
      </c>
      <c r="O13750" s="4" t="str">
        <f>IFERROR(INDEX($B$1968:$B$6893,MATCH($N13750,$F$1968:$F$6893,0),1),0)</f>
        <v>NAK</v>
      </c>
    </row>
    <row r="13751" spans="8:15" x14ac:dyDescent="0.3">
      <c r="H13751" s="1">
        <v>651495103</v>
      </c>
      <c r="I13751" s="1" t="s">
        <v>39916</v>
      </c>
      <c r="J13751" s="1" t="s">
        <v>23599</v>
      </c>
      <c r="K13751" s="1">
        <v>2</v>
      </c>
      <c r="L13751" s="1"/>
      <c r="M13751" s="4" t="e">
        <f t="shared" si="218"/>
        <v>#N/A</v>
      </c>
      <c r="N13751" t="str">
        <f>LEFT(I13751,N$1)</f>
        <v xml:space="preserve">NEWLAKE </v>
      </c>
      <c r="O13751" s="4" t="str">
        <f>IFERROR(INDEX($B$1968:$B$6893,MATCH($N13751,$F$1968:$F$6893,0),1),0)</f>
        <v>NLCP</v>
      </c>
    </row>
    <row r="13752" spans="8:15" x14ac:dyDescent="0.3">
      <c r="H13752" s="1" t="s">
        <v>41284</v>
      </c>
      <c r="I13752" s="1" t="s">
        <v>41285</v>
      </c>
      <c r="J13752" s="1" t="s">
        <v>41286</v>
      </c>
      <c r="K13752" s="1">
        <v>2</v>
      </c>
      <c r="L13752" s="1"/>
      <c r="M13752" s="4" t="e">
        <f t="shared" si="218"/>
        <v>#N/A</v>
      </c>
      <c r="N13752" t="str">
        <f>LEFT(I13752,N$1)</f>
        <v>VIRTUS E</v>
      </c>
      <c r="O13752" s="4" t="str">
        <f>IFERROR(INDEX($B$1968:$B$6893,MATCH($N13752,$F$1968:$F$6893,0),1),0)</f>
        <v>NIE</v>
      </c>
    </row>
    <row r="13753" spans="8:15" x14ac:dyDescent="0.3">
      <c r="H13753" s="1" t="s">
        <v>41287</v>
      </c>
      <c r="I13753" s="1" t="s">
        <v>28482</v>
      </c>
      <c r="J13753" s="1" t="s">
        <v>41288</v>
      </c>
      <c r="K13753" s="1">
        <v>2</v>
      </c>
      <c r="L13753" s="1"/>
      <c r="M13753" s="4" t="e">
        <f t="shared" si="218"/>
        <v>#N/A</v>
      </c>
      <c r="N13753" t="str">
        <f>LEFT(I13753,N$1)</f>
        <v>VIRTUS E</v>
      </c>
      <c r="O13753" s="4" t="str">
        <f>IFERROR(INDEX($B$1968:$B$6893,MATCH($N13753,$F$1968:$F$6893,0),1),0)</f>
        <v>NIE</v>
      </c>
    </row>
    <row r="13754" spans="8:15" x14ac:dyDescent="0.3">
      <c r="H13754" s="1" t="s">
        <v>39365</v>
      </c>
      <c r="I13754" s="1" t="s">
        <v>23995</v>
      </c>
      <c r="J13754" s="1" t="s">
        <v>19176</v>
      </c>
      <c r="K13754" s="1">
        <v>2</v>
      </c>
      <c r="L13754" s="1"/>
      <c r="M13754" s="4" t="e">
        <f t="shared" si="218"/>
        <v>#N/A</v>
      </c>
      <c r="N13754" t="str">
        <f>LEFT(I13754,N$1)</f>
        <v>ENETI IN</v>
      </c>
      <c r="O13754" s="4" t="str">
        <f>IFERROR(INDEX($B$1968:$B$6893,MATCH($N13754,$F$1968:$F$6893,0),1),0)</f>
        <v>NETI</v>
      </c>
    </row>
    <row r="13755" spans="8:15" x14ac:dyDescent="0.3">
      <c r="H13755" s="1" t="s">
        <v>40403</v>
      </c>
      <c r="I13755" s="1" t="s">
        <v>40404</v>
      </c>
      <c r="J13755" s="1" t="s">
        <v>19176</v>
      </c>
      <c r="K13755" s="1">
        <v>2</v>
      </c>
      <c r="L13755" s="1"/>
      <c r="M13755" s="4" t="e">
        <f t="shared" si="218"/>
        <v>#N/A</v>
      </c>
      <c r="N13755" t="str">
        <f>LEFT(I13755,N$1)</f>
        <v>TORTOISE</v>
      </c>
      <c r="O13755" s="4" t="str">
        <f>IFERROR(INDEX($B$1968:$B$6893,MATCH($N13755,$F$1968:$F$6893,0),1),0)</f>
        <v>NDP</v>
      </c>
    </row>
    <row r="13756" spans="8:15" x14ac:dyDescent="0.3">
      <c r="H13756" s="1" t="s">
        <v>39940</v>
      </c>
      <c r="I13756" s="1" t="s">
        <v>39941</v>
      </c>
      <c r="J13756" s="1" t="s">
        <v>20535</v>
      </c>
      <c r="K13756" s="1">
        <v>2</v>
      </c>
      <c r="L13756" s="1"/>
      <c r="M13756" s="4" t="e">
        <f t="shared" si="218"/>
        <v>#N/A</v>
      </c>
      <c r="N13756" t="str">
        <f>LEFT(I13756,N$1)</f>
        <v xml:space="preserve">NOVABAY </v>
      </c>
      <c r="O13756" s="4" t="str">
        <f>IFERROR(INDEX($B$1968:$B$6893,MATCH($N13756,$F$1968:$F$6893,0),1),0)</f>
        <v>NBY</v>
      </c>
    </row>
    <row r="13757" spans="8:15" x14ac:dyDescent="0.3">
      <c r="H13757" s="1" t="s">
        <v>39910</v>
      </c>
      <c r="I13757" s="1" t="s">
        <v>39911</v>
      </c>
      <c r="J13757" s="1" t="s">
        <v>25260</v>
      </c>
      <c r="K13757" s="1">
        <v>2</v>
      </c>
      <c r="L13757" s="1"/>
      <c r="M13757" s="4" t="e">
        <f t="shared" si="218"/>
        <v>#N/A</v>
      </c>
      <c r="N13757" t="str">
        <f>LEFT(I13757,N$1)</f>
        <v>NEUBERGE</v>
      </c>
      <c r="O13757" s="4" t="str">
        <f>IFERROR(INDEX($B$1968:$B$6893,MATCH($N13757,$F$1968:$F$6893,0),1),0)</f>
        <v>NBW</v>
      </c>
    </row>
    <row r="13758" spans="8:15" x14ac:dyDescent="0.3">
      <c r="H13758" s="1" t="s">
        <v>39955</v>
      </c>
      <c r="I13758" s="1" t="s">
        <v>39956</v>
      </c>
      <c r="J13758" s="1" t="s">
        <v>19176</v>
      </c>
      <c r="K13758" s="1">
        <v>2</v>
      </c>
      <c r="L13758" s="1"/>
      <c r="M13758" s="4" t="e">
        <f t="shared" si="218"/>
        <v>#N/A</v>
      </c>
      <c r="N13758" t="str">
        <f>LEFT(I13758,N$1)</f>
        <v>NUVEEN Q</v>
      </c>
      <c r="O13758" s="4" t="str">
        <f>IFERROR(INDEX($B$1968:$B$6893,MATCH($N13758,$F$1968:$F$6893,0),1),0)</f>
        <v>NAD</v>
      </c>
    </row>
    <row r="13759" spans="8:15" x14ac:dyDescent="0.3">
      <c r="H13759" s="1" t="s">
        <v>39887</v>
      </c>
      <c r="I13759" s="1" t="s">
        <v>39888</v>
      </c>
      <c r="J13759" s="1" t="s">
        <v>19176</v>
      </c>
      <c r="K13759" s="1">
        <v>2</v>
      </c>
      <c r="L13759" s="1"/>
      <c r="M13759" s="4" t="e">
        <f t="shared" si="218"/>
        <v>#N/A</v>
      </c>
      <c r="N13759" t="str">
        <f>LEFT(I13759,N$1)</f>
        <v>MOUNTAIN</v>
      </c>
      <c r="O13759" s="4" t="str">
        <f>IFERROR(INDEX($B$1968:$B$6893,MATCH($N13759,$F$1968:$F$6893,0),1),0)</f>
        <v>MYHI</v>
      </c>
    </row>
    <row r="13760" spans="8:15" x14ac:dyDescent="0.3">
      <c r="H13760" s="1" t="s">
        <v>39822</v>
      </c>
      <c r="I13760" s="1" t="s">
        <v>24046</v>
      </c>
      <c r="J13760" s="1" t="s">
        <v>19176</v>
      </c>
      <c r="K13760" s="1">
        <v>2</v>
      </c>
      <c r="L13760" s="1"/>
      <c r="M13760" s="4" t="e">
        <f t="shared" si="218"/>
        <v>#N/A</v>
      </c>
      <c r="N13760" t="str">
        <f>LEFT(I13760,N$1)</f>
        <v xml:space="preserve">MARINUS </v>
      </c>
      <c r="O13760" s="4" t="str">
        <f>IFERROR(INDEX($B$1968:$B$6893,MATCH($N13760,$F$1968:$F$6893,0),1),0)</f>
        <v>MRNS</v>
      </c>
    </row>
    <row r="13761" spans="8:15" x14ac:dyDescent="0.3">
      <c r="H13761" s="1" t="s">
        <v>39843</v>
      </c>
      <c r="I13761" s="1" t="s">
        <v>39844</v>
      </c>
      <c r="J13761" s="1" t="s">
        <v>20285</v>
      </c>
      <c r="K13761" s="1">
        <v>2</v>
      </c>
      <c r="L13761" s="1"/>
      <c r="M13761" s="4" t="e">
        <f t="shared" si="218"/>
        <v>#N/A</v>
      </c>
      <c r="N13761" t="str">
        <f>LEFT(I13761,N$1)</f>
        <v xml:space="preserve">MEDIROM </v>
      </c>
      <c r="O13761" s="4" t="str">
        <f>IFERROR(INDEX($B$1968:$B$6893,MATCH($N13761,$F$1968:$F$6893,0),1),0)</f>
        <v>MRM</v>
      </c>
    </row>
    <row r="13762" spans="8:15" x14ac:dyDescent="0.3">
      <c r="H13762" s="1" t="s">
        <v>39892</v>
      </c>
      <c r="I13762" s="1" t="s">
        <v>30546</v>
      </c>
      <c r="J13762" s="1" t="s">
        <v>19176</v>
      </c>
      <c r="K13762" s="1">
        <v>2</v>
      </c>
      <c r="L13762" s="1"/>
      <c r="M13762" s="4" t="e">
        <f t="shared" si="218"/>
        <v>#N/A</v>
      </c>
      <c r="N13762" t="str">
        <f>LEFT(I13762,N$1)</f>
        <v>M-TRON I</v>
      </c>
      <c r="O13762" s="4" t="str">
        <f>IFERROR(INDEX($B$1968:$B$6893,MATCH($N13762,$F$1968:$F$6893,0),1),0)</f>
        <v>MPTI</v>
      </c>
    </row>
    <row r="13763" spans="8:15" x14ac:dyDescent="0.3">
      <c r="H13763" s="1" t="s">
        <v>39869</v>
      </c>
      <c r="I13763" s="1" t="s">
        <v>39870</v>
      </c>
      <c r="J13763" s="1" t="s">
        <v>19176</v>
      </c>
      <c r="K13763" s="1">
        <v>2</v>
      </c>
      <c r="L13763" s="1"/>
      <c r="M13763" s="4" t="e">
        <f t="shared" si="218"/>
        <v>#N/A</v>
      </c>
      <c r="N13763" t="str">
        <f>LEFT(I13763,N$1)</f>
        <v>MINERALY</v>
      </c>
      <c r="O13763" s="4" t="str">
        <f>IFERROR(INDEX($B$1968:$B$6893,MATCH($N13763,$F$1968:$F$6893,0),1),0)</f>
        <v>MLYS</v>
      </c>
    </row>
    <row r="13764" spans="8:15" x14ac:dyDescent="0.3">
      <c r="H13764" s="1">
        <v>957663677</v>
      </c>
      <c r="I13764" s="1" t="s">
        <v>41296</v>
      </c>
      <c r="J13764" s="1" t="s">
        <v>40796</v>
      </c>
      <c r="K13764" s="1">
        <v>2</v>
      </c>
      <c r="L13764" s="1"/>
      <c r="M13764" s="4" t="e">
        <f t="shared" si="218"/>
        <v>#N/A</v>
      </c>
      <c r="N13764" t="str">
        <f>LEFT(I13764,N$1)</f>
        <v xml:space="preserve">WESTERN </v>
      </c>
      <c r="O13764" s="4" t="str">
        <f>IFERROR(INDEX($B$1968:$B$6893,MATCH($N13764,$F$1968:$F$6893,0),1),0)</f>
        <v>WDI</v>
      </c>
    </row>
    <row r="13765" spans="8:15" x14ac:dyDescent="0.3">
      <c r="H13765" s="1" t="s">
        <v>41295</v>
      </c>
      <c r="I13765" s="1" t="s">
        <v>27588</v>
      </c>
      <c r="J13765" s="1" t="s">
        <v>27589</v>
      </c>
      <c r="K13765" s="1">
        <v>2</v>
      </c>
      <c r="L13765" s="1"/>
      <c r="M13765" s="4" t="e">
        <f t="shared" si="218"/>
        <v>#N/A</v>
      </c>
      <c r="N13765" t="str">
        <f>LEFT(I13765,N$1)</f>
        <v xml:space="preserve">WESTERN </v>
      </c>
      <c r="O13765" s="4" t="str">
        <f>IFERROR(INDEX($B$1968:$B$6893,MATCH($N13765,$F$1968:$F$6893,0),1),0)</f>
        <v>WDI</v>
      </c>
    </row>
    <row r="13766" spans="8:15" x14ac:dyDescent="0.3">
      <c r="H13766" s="1" t="s">
        <v>39815</v>
      </c>
      <c r="I13766" s="1" t="s">
        <v>39816</v>
      </c>
      <c r="J13766" s="1" t="s">
        <v>19176</v>
      </c>
      <c r="K13766" s="1">
        <v>2</v>
      </c>
      <c r="L13766" s="1"/>
      <c r="M13766" s="4" t="e">
        <f t="shared" si="218"/>
        <v>#N/A</v>
      </c>
      <c r="N13766" t="str">
        <f>LEFT(I13766,N$1)</f>
        <v>MALACHIT</v>
      </c>
      <c r="O13766" s="4" t="str">
        <f>IFERROR(INDEX($B$1968:$B$6893,MATCH($N13766,$F$1968:$F$6893,0),1),0)</f>
        <v>MLCT</v>
      </c>
    </row>
    <row r="13767" spans="8:15" x14ac:dyDescent="0.3">
      <c r="H13767" s="1" t="s">
        <v>39807</v>
      </c>
      <c r="I13767" s="1" t="s">
        <v>39808</v>
      </c>
      <c r="J13767" s="1" t="s">
        <v>19382</v>
      </c>
      <c r="K13767" s="1">
        <v>2</v>
      </c>
      <c r="L13767" s="1"/>
      <c r="M13767" s="4" t="e">
        <f t="shared" si="218"/>
        <v>#N/A</v>
      </c>
      <c r="N13767" t="str">
        <f>LEFT(I13767,N$1)</f>
        <v>MACQUARI</v>
      </c>
      <c r="O13767" s="4" t="str">
        <f>IFERROR(INDEX($B$1968:$B$6893,MATCH($N13767,$F$1968:$F$6893,0),1),0)</f>
        <v>MFD</v>
      </c>
    </row>
    <row r="13768" spans="8:15" x14ac:dyDescent="0.3">
      <c r="H13768" s="1" t="s">
        <v>39805</v>
      </c>
      <c r="I13768" s="1" t="s">
        <v>39806</v>
      </c>
      <c r="J13768" s="1" t="s">
        <v>19176</v>
      </c>
      <c r="K13768" s="1">
        <v>2</v>
      </c>
      <c r="L13768" s="1"/>
      <c r="M13768" s="4" t="e">
        <f t="shared" si="218"/>
        <v>#N/A</v>
      </c>
      <c r="N13768" t="str">
        <f>LEFT(I13768,N$1)</f>
        <v>MACQUARI</v>
      </c>
      <c r="O13768" s="4" t="str">
        <f>IFERROR(INDEX($B$1968:$B$6893,MATCH($N13768,$F$1968:$F$6893,0),1),0)</f>
        <v>MFD</v>
      </c>
    </row>
    <row r="13769" spans="8:15" x14ac:dyDescent="0.3">
      <c r="H13769" s="1" t="s">
        <v>39809</v>
      </c>
      <c r="I13769" s="1" t="s">
        <v>39810</v>
      </c>
      <c r="J13769" s="1" t="s">
        <v>19176</v>
      </c>
      <c r="K13769" s="1">
        <v>2</v>
      </c>
      <c r="L13769" s="1"/>
      <c r="M13769" s="4" t="e">
        <f t="shared" si="218"/>
        <v>#N/A</v>
      </c>
      <c r="N13769" t="str">
        <f>LEFT(I13769,N$1)</f>
        <v>MACQUARI</v>
      </c>
      <c r="O13769" s="4" t="str">
        <f>IFERROR(INDEX($B$1968:$B$6893,MATCH($N13769,$F$1968:$F$6893,0),1),0)</f>
        <v>MFD</v>
      </c>
    </row>
    <row r="13770" spans="8:15" x14ac:dyDescent="0.3">
      <c r="H13770" s="1" t="s">
        <v>39813</v>
      </c>
      <c r="I13770" s="1" t="s">
        <v>39814</v>
      </c>
      <c r="J13770" s="1" t="s">
        <v>25260</v>
      </c>
      <c r="K13770" s="1">
        <v>2</v>
      </c>
      <c r="L13770" s="1"/>
      <c r="M13770" s="4" t="e">
        <f t="shared" si="218"/>
        <v>#N/A</v>
      </c>
      <c r="N13770" t="str">
        <f>LEFT(I13770,N$1)</f>
        <v>MAINSTAY</v>
      </c>
      <c r="O13770" s="4" t="str">
        <f>IFERROR(INDEX($B$1968:$B$6893,MATCH($N13770,$F$1968:$F$6893,0),1),0)</f>
        <v>MEGI</v>
      </c>
    </row>
    <row r="13771" spans="8:15" x14ac:dyDescent="0.3">
      <c r="H13771" s="1" t="s">
        <v>39839</v>
      </c>
      <c r="I13771" s="1" t="s">
        <v>12006</v>
      </c>
      <c r="J13771" s="1" t="s">
        <v>19258</v>
      </c>
      <c r="K13771" s="1">
        <v>2</v>
      </c>
      <c r="L13771" s="1"/>
      <c r="M13771" s="4" t="e">
        <f t="shared" si="218"/>
        <v>#N/A</v>
      </c>
      <c r="N13771" t="str">
        <f>LEFT(I13771,N$1)</f>
        <v>MDJM LTD</v>
      </c>
      <c r="O13771" s="4" t="str">
        <f>IFERROR(INDEX($B$1968:$B$6893,MATCH($N13771,$F$1968:$F$6893,0),1),0)</f>
        <v>MDJH</v>
      </c>
    </row>
    <row r="13772" spans="8:15" x14ac:dyDescent="0.3">
      <c r="H13772" s="1">
        <v>609031307</v>
      </c>
      <c r="I13772" s="1" t="s">
        <v>39884</v>
      </c>
      <c r="J13772" s="1" t="s">
        <v>19176</v>
      </c>
      <c r="K13772" s="1">
        <v>2</v>
      </c>
      <c r="L13772" s="1"/>
      <c r="M13772" s="4" t="e">
        <f t="shared" si="218"/>
        <v>#N/A</v>
      </c>
      <c r="N13772" t="str">
        <f>LEFT(I13772,N$1)</f>
        <v xml:space="preserve">MONARCH </v>
      </c>
      <c r="O13772" s="4">
        <f>IFERROR(INDEX($B$1968:$B$6893,MATCH($N13772,$F$1968:$F$6893,0),1),0)</f>
        <v>0</v>
      </c>
    </row>
    <row r="13773" spans="8:15" x14ac:dyDescent="0.3">
      <c r="H13773" s="1" t="s">
        <v>41557</v>
      </c>
      <c r="I13773" s="1" t="s">
        <v>39821</v>
      </c>
      <c r="J13773" s="1" t="s">
        <v>19176</v>
      </c>
      <c r="K13773" s="1">
        <v>2</v>
      </c>
      <c r="L13773" s="1"/>
      <c r="M13773" s="4" t="e">
        <f t="shared" si="218"/>
        <v>#N/A</v>
      </c>
      <c r="N13773" t="str">
        <f>LEFT(I13773,N$1)</f>
        <v>MARIJUAN</v>
      </c>
      <c r="O13773" s="4" t="str">
        <f>IFERROR(INDEX($B$1968:$B$6893,MATCH($N13773,$F$1968:$F$6893,0),1),0)</f>
        <v>MCOA</v>
      </c>
    </row>
    <row r="13774" spans="8:15" x14ac:dyDescent="0.3">
      <c r="H13774" s="1" t="s">
        <v>39831</v>
      </c>
      <c r="I13774" s="1" t="s">
        <v>39832</v>
      </c>
      <c r="J13774" s="1" t="s">
        <v>19176</v>
      </c>
      <c r="K13774" s="1">
        <v>2</v>
      </c>
      <c r="L13774" s="1"/>
      <c r="M13774" s="4" t="e">
        <f t="shared" si="218"/>
        <v>#N/A</v>
      </c>
      <c r="N13774" t="str">
        <f>LEFT(I13774,N$1)</f>
        <v>MAX SOUN</v>
      </c>
      <c r="O13774" s="4" t="str">
        <f>IFERROR(INDEX($B$1968:$B$6893,MATCH($N13774,$F$1968:$F$6893,0),1),0)</f>
        <v>MAXD</v>
      </c>
    </row>
    <row r="13775" spans="8:15" x14ac:dyDescent="0.3">
      <c r="H13775" s="1">
        <v>577130867</v>
      </c>
      <c r="I13775" s="1" t="s">
        <v>40689</v>
      </c>
      <c r="J13775" s="1" t="s">
        <v>5191</v>
      </c>
      <c r="K13775" s="1">
        <v>2</v>
      </c>
      <c r="L13775" s="1"/>
      <c r="M13775" s="4" t="e">
        <f t="shared" si="218"/>
        <v>#N/A</v>
      </c>
      <c r="N13775" t="str">
        <f>LEFT(I13775,N$1)</f>
        <v>MATTHEWS</v>
      </c>
      <c r="O13775" s="4" t="str">
        <f>IFERROR(INDEX($B$1968:$B$6893,MATCH($N13775,$F$1968:$F$6893,0),1),0)</f>
        <v>MATW</v>
      </c>
    </row>
    <row r="13776" spans="8:15" x14ac:dyDescent="0.3">
      <c r="H13776" s="1">
        <v>554335208</v>
      </c>
      <c r="I13776" s="1" t="s">
        <v>39802</v>
      </c>
      <c r="J13776" s="1" t="s">
        <v>19176</v>
      </c>
      <c r="K13776" s="1">
        <v>2</v>
      </c>
      <c r="L13776" s="1"/>
      <c r="M13776" s="4" t="e">
        <f t="shared" si="218"/>
        <v>#N/A</v>
      </c>
      <c r="N13776" t="str">
        <f>LEFT(I13776,N$1)</f>
        <v>MACE SEC</v>
      </c>
      <c r="O13776" s="4" t="str">
        <f>IFERROR(INDEX($B$1968:$B$6893,MATCH($N13776,$F$1968:$F$6893,0),1),0)</f>
        <v>MACE</v>
      </c>
    </row>
    <row r="13777" spans="8:15" x14ac:dyDescent="0.3">
      <c r="H13777" s="1" t="s">
        <v>39760</v>
      </c>
      <c r="I13777" s="1" t="s">
        <v>39761</v>
      </c>
      <c r="J13777" s="1" t="s">
        <v>20394</v>
      </c>
      <c r="K13777" s="1">
        <v>2</v>
      </c>
      <c r="L13777" s="1"/>
      <c r="M13777" s="4" t="e">
        <f t="shared" si="218"/>
        <v>#N/A</v>
      </c>
      <c r="N13777" t="str">
        <f>LEFT(I13777,N$1)</f>
        <v>LIGHTSTO</v>
      </c>
      <c r="O13777" s="4" t="str">
        <f>IFERROR(INDEX($B$1968:$B$6893,MATCH($N13777,$F$1968:$F$6893,0),1),0)</f>
        <v>LTSV</v>
      </c>
    </row>
    <row r="13778" spans="8:15" x14ac:dyDescent="0.3">
      <c r="H13778" s="1" t="s">
        <v>39769</v>
      </c>
      <c r="I13778" s="1" t="s">
        <v>39770</v>
      </c>
      <c r="J13778" s="1" t="s">
        <v>19439</v>
      </c>
      <c r="K13778" s="1">
        <v>2</v>
      </c>
      <c r="L13778" s="1"/>
      <c r="M13778" s="4" t="e">
        <f t="shared" si="218"/>
        <v>#N/A</v>
      </c>
      <c r="N13778" t="str">
        <f>LEFT(I13778,N$1)</f>
        <v>LIQUIDME</v>
      </c>
      <c r="O13778" s="4" t="str">
        <f>IFERROR(INDEX($B$1968:$B$6893,MATCH($N13778,$F$1968:$F$6893,0),1),0)</f>
        <v>LQMT</v>
      </c>
    </row>
    <row r="13779" spans="8:15" x14ac:dyDescent="0.3">
      <c r="H13779" s="1" t="s">
        <v>39789</v>
      </c>
      <c r="I13779" s="1" t="s">
        <v>39790</v>
      </c>
      <c r="J13779" s="1" t="s">
        <v>19275</v>
      </c>
      <c r="K13779" s="1">
        <v>2</v>
      </c>
      <c r="L13779" s="1"/>
      <c r="M13779" s="4" t="e">
        <f t="shared" si="218"/>
        <v>#N/A</v>
      </c>
      <c r="N13779" t="str">
        <f>LEFT(I13779,N$1)</f>
        <v>LOOP MED</v>
      </c>
      <c r="O13779" s="4" t="str">
        <f>IFERROR(INDEX($B$1968:$B$6893,MATCH($N13779,$F$1968:$F$6893,0),1),0)</f>
        <v>LPTV</v>
      </c>
    </row>
    <row r="13780" spans="8:15" x14ac:dyDescent="0.3">
      <c r="H13780" s="1">
        <v>538126103</v>
      </c>
      <c r="I13780" s="1" t="s">
        <v>38605</v>
      </c>
      <c r="J13780" s="1" t="s">
        <v>19190</v>
      </c>
      <c r="K13780" s="1">
        <v>2</v>
      </c>
      <c r="L13780" s="1"/>
      <c r="M13780" s="4" t="e">
        <f t="shared" si="218"/>
        <v>#N/A</v>
      </c>
      <c r="N13780" t="str">
        <f>LEFT(I13780,N$1)</f>
        <v>LIVE OAK</v>
      </c>
      <c r="O13780" s="4">
        <f>IFERROR(INDEX($B$1968:$B$6893,MATCH($N13780,$F$1968:$F$6893,0),1),0)</f>
        <v>0</v>
      </c>
    </row>
    <row r="13781" spans="8:15" x14ac:dyDescent="0.3">
      <c r="H13781" s="1" t="s">
        <v>41058</v>
      </c>
      <c r="I13781" s="1" t="s">
        <v>36402</v>
      </c>
      <c r="J13781" s="1" t="s">
        <v>27879</v>
      </c>
      <c r="K13781" s="1">
        <v>2</v>
      </c>
      <c r="L13781" s="1"/>
      <c r="M13781" s="4" t="e">
        <f t="shared" si="218"/>
        <v>#N/A</v>
      </c>
      <c r="N13781" t="str">
        <f>LEFT(I13781,N$1)</f>
        <v>LAZARD G</v>
      </c>
      <c r="O13781" s="4" t="str">
        <f>IFERROR(INDEX($B$1968:$B$6893,MATCH($N13781,$F$1968:$F$6893,0),1),0)</f>
        <v>LGI</v>
      </c>
    </row>
    <row r="13782" spans="8:15" x14ac:dyDescent="0.3">
      <c r="H13782" s="1" t="s">
        <v>40684</v>
      </c>
      <c r="I13782" s="1" t="s">
        <v>40685</v>
      </c>
      <c r="J13782" s="1" t="s">
        <v>5191</v>
      </c>
      <c r="K13782" s="1">
        <v>2</v>
      </c>
      <c r="L13782" s="1"/>
      <c r="M13782" s="4" t="e">
        <f t="shared" ref="M13782:M13845" si="219">MATCH(L13782,$B:$B,0)</f>
        <v>#N/A</v>
      </c>
      <c r="N13782" t="str">
        <f>LEFT(I13782,N$1)</f>
        <v>LAZARD G</v>
      </c>
      <c r="O13782" s="4" t="str">
        <f>IFERROR(INDEX($B$1968:$B$6893,MATCH($N13782,$F$1968:$F$6893,0),1),0)</f>
        <v>LGI</v>
      </c>
    </row>
    <row r="13783" spans="8:15" x14ac:dyDescent="0.3">
      <c r="H13783" s="1">
        <v>523768109</v>
      </c>
      <c r="I13783" s="1" t="s">
        <v>39740</v>
      </c>
      <c r="J13783" s="1" t="s">
        <v>19176</v>
      </c>
      <c r="K13783" s="1">
        <v>2</v>
      </c>
      <c r="L13783" s="1"/>
      <c r="M13783" s="4" t="e">
        <f t="shared" si="219"/>
        <v>#N/A</v>
      </c>
      <c r="N13783" t="str">
        <f>LEFT(I13783,N$1)</f>
        <v>Lee Ente</v>
      </c>
      <c r="O13783" s="4" t="str">
        <f>IFERROR(INDEX($B$1968:$B$6893,MATCH($N13783,$F$1968:$F$6893,0),1),0)</f>
        <v>LEE</v>
      </c>
    </row>
    <row r="13784" spans="8:15" x14ac:dyDescent="0.3">
      <c r="H13784" s="1" t="s">
        <v>39767</v>
      </c>
      <c r="I13784" s="1" t="s">
        <v>23627</v>
      </c>
      <c r="J13784" s="1" t="s">
        <v>19176</v>
      </c>
      <c r="K13784" s="1">
        <v>2</v>
      </c>
      <c r="L13784" s="1"/>
      <c r="M13784" s="4" t="e">
        <f t="shared" si="219"/>
        <v>#N/A</v>
      </c>
      <c r="N13784" t="str">
        <f>LEFT(I13784,N$1)</f>
        <v xml:space="preserve">LINEAGE </v>
      </c>
      <c r="O13784" s="4" t="str">
        <f>IFERROR(INDEX($B$1968:$B$6893,MATCH($N13784,$F$1968:$F$6893,0),1),0)</f>
        <v>LCTX</v>
      </c>
    </row>
    <row r="13785" spans="8:15" x14ac:dyDescent="0.3">
      <c r="H13785" s="1" t="s">
        <v>39756</v>
      </c>
      <c r="I13785" s="1" t="s">
        <v>21661</v>
      </c>
      <c r="J13785" s="1" t="s">
        <v>19176</v>
      </c>
      <c r="K13785" s="1">
        <v>2</v>
      </c>
      <c r="L13785" s="1"/>
      <c r="M13785" s="4" t="e">
        <f t="shared" si="219"/>
        <v>#N/A</v>
      </c>
      <c r="N13785" t="str">
        <f>LEFT(I13785,N$1)</f>
        <v xml:space="preserve">LIBERTY </v>
      </c>
      <c r="O13785" s="4" t="str">
        <f>IFERROR(INDEX($B$1968:$B$6893,MATCH($N13785,$F$1968:$F$6893,0),1),0)</f>
        <v>USA</v>
      </c>
    </row>
    <row r="13786" spans="8:15" x14ac:dyDescent="0.3">
      <c r="H13786" s="1" t="s">
        <v>41064</v>
      </c>
      <c r="I13786" s="1" t="s">
        <v>41065</v>
      </c>
      <c r="J13786" s="1" t="s">
        <v>21433</v>
      </c>
      <c r="K13786" s="1">
        <v>2</v>
      </c>
      <c r="L13786" s="1"/>
      <c r="M13786" s="4" t="e">
        <f t="shared" si="219"/>
        <v>#N/A</v>
      </c>
      <c r="N13786" t="str">
        <f>LEFT(I13786,N$1)</f>
        <v xml:space="preserve">LIBERTY </v>
      </c>
      <c r="O13786" s="4" t="str">
        <f>IFERROR(INDEX($B$1968:$B$6893,MATCH($N13786,$F$1968:$F$6893,0),1),0)</f>
        <v>USA</v>
      </c>
    </row>
    <row r="13787" spans="8:15" x14ac:dyDescent="0.3">
      <c r="H13787" s="1">
        <v>531465201</v>
      </c>
      <c r="I13787" s="1" t="s">
        <v>24676</v>
      </c>
      <c r="J13787" s="1" t="s">
        <v>32916</v>
      </c>
      <c r="K13787" s="1">
        <v>2</v>
      </c>
      <c r="L13787" s="1"/>
      <c r="M13787" s="4" t="e">
        <f t="shared" si="219"/>
        <v>#N/A</v>
      </c>
      <c r="N13787" t="str">
        <f>LEFT(I13787,N$1)</f>
        <v xml:space="preserve">LIBERTY </v>
      </c>
      <c r="O13787" s="4" t="str">
        <f>IFERROR(INDEX($B$1968:$B$6893,MATCH($N13787,$F$1968:$F$6893,0),1),0)</f>
        <v>USA</v>
      </c>
    </row>
    <row r="13788" spans="8:15" x14ac:dyDescent="0.3">
      <c r="H13788" s="1" t="s">
        <v>40583</v>
      </c>
      <c r="I13788" s="1" t="s">
        <v>40584</v>
      </c>
      <c r="J13788" s="1" t="s">
        <v>26665</v>
      </c>
      <c r="K13788" s="1">
        <v>2</v>
      </c>
      <c r="L13788" s="1"/>
      <c r="M13788" s="4" t="e">
        <f t="shared" si="219"/>
        <v>#N/A</v>
      </c>
      <c r="N13788" t="str">
        <f>LEFT(I13788,N$1)</f>
        <v xml:space="preserve">LIBERTY </v>
      </c>
      <c r="O13788" s="4" t="str">
        <f>IFERROR(INDEX($B$1968:$B$6893,MATCH($N13788,$F$1968:$F$6893,0),1),0)</f>
        <v>USA</v>
      </c>
    </row>
    <row r="13789" spans="8:15" x14ac:dyDescent="0.3">
      <c r="H13789" s="1">
        <v>536804107</v>
      </c>
      <c r="I13789" s="1" t="s">
        <v>39773</v>
      </c>
      <c r="J13789" s="1" t="s">
        <v>19176</v>
      </c>
      <c r="K13789" s="1">
        <v>2</v>
      </c>
      <c r="L13789" s="1"/>
      <c r="M13789" s="4" t="e">
        <f t="shared" si="219"/>
        <v>#N/A</v>
      </c>
      <c r="N13789" t="str">
        <f>LEFT(I13789,N$1)</f>
        <v xml:space="preserve">LITHIUM </v>
      </c>
      <c r="O13789" s="4" t="str">
        <f>IFERROR(INDEX($B$1968:$B$6893,MATCH($N13789,$F$1968:$F$6893,0),1),0)</f>
        <v>LBTI</v>
      </c>
    </row>
    <row r="13790" spans="8:15" x14ac:dyDescent="0.3">
      <c r="H13790" s="1" t="s">
        <v>39771</v>
      </c>
      <c r="I13790" s="1" t="s">
        <v>39772</v>
      </c>
      <c r="J13790" s="1" t="s">
        <v>25260</v>
      </c>
      <c r="K13790" s="1">
        <v>2</v>
      </c>
      <c r="L13790" s="1"/>
      <c r="M13790" s="4" t="e">
        <f t="shared" si="219"/>
        <v>#N/A</v>
      </c>
      <c r="N13790" t="str">
        <f>LEFT(I13790,N$1)</f>
        <v xml:space="preserve">Lithium </v>
      </c>
      <c r="O13790" s="4" t="str">
        <f>IFERROR(INDEX($B$1968:$B$6893,MATCH($N13790,$F$1968:$F$6893,0),1),0)</f>
        <v>LBTI</v>
      </c>
    </row>
    <row r="13791" spans="8:15" x14ac:dyDescent="0.3">
      <c r="H13791" s="1" t="s">
        <v>41417</v>
      </c>
      <c r="I13791" s="1" t="s">
        <v>24800</v>
      </c>
      <c r="J13791" s="1" t="s">
        <v>19176</v>
      </c>
      <c r="K13791" s="1">
        <v>2</v>
      </c>
      <c r="L13791" s="1"/>
      <c r="M13791" s="4" t="e">
        <f t="shared" si="219"/>
        <v>#N/A</v>
      </c>
      <c r="N13791" t="str">
        <f>LEFT(I13791,N$1)</f>
        <v>KAYNE AN</v>
      </c>
      <c r="O13791" s="4" t="str">
        <f>IFERROR(INDEX($B$1968:$B$6893,MATCH($N13791,$F$1968:$F$6893,0),1),0)</f>
        <v>KYN</v>
      </c>
    </row>
    <row r="13792" spans="8:15" x14ac:dyDescent="0.3">
      <c r="H13792" s="1" t="s">
        <v>39703</v>
      </c>
      <c r="I13792" s="1" t="s">
        <v>39704</v>
      </c>
      <c r="J13792" s="1" t="s">
        <v>19176</v>
      </c>
      <c r="K13792" s="1">
        <v>2</v>
      </c>
      <c r="L13792" s="1"/>
      <c r="M13792" s="4" t="e">
        <f t="shared" si="219"/>
        <v>#N/A</v>
      </c>
      <c r="N13792" t="str">
        <f>LEFT(I13792,N$1)</f>
        <v>KELSO TE</v>
      </c>
      <c r="O13792" s="4" t="str">
        <f>IFERROR(INDEX($B$1968:$B$6893,MATCH($N13792,$F$1968:$F$6893,0),1),0)</f>
        <v>KIQ</v>
      </c>
    </row>
    <row r="13793" spans="8:15" x14ac:dyDescent="0.3">
      <c r="H13793" s="1">
        <v>994142600</v>
      </c>
      <c r="I13793" s="1" t="s">
        <v>40581</v>
      </c>
      <c r="J13793" s="1" t="s">
        <v>26008</v>
      </c>
      <c r="K13793" s="1">
        <v>2</v>
      </c>
      <c r="L13793" s="1"/>
      <c r="M13793" s="4" t="e">
        <f t="shared" si="219"/>
        <v>#N/A</v>
      </c>
      <c r="N13793" t="str">
        <f>LEFT(I13793,N$1)</f>
        <v>KINGSTON</v>
      </c>
      <c r="O13793" s="4" t="str">
        <f>IFERROR(INDEX($B$1968:$B$6893,MATCH($N13793,$F$1968:$F$6893,0),1),0)</f>
        <v>KINS</v>
      </c>
    </row>
    <row r="13794" spans="8:15" x14ac:dyDescent="0.3">
      <c r="H13794" s="1" t="s">
        <v>39918</v>
      </c>
      <c r="I13794" s="1" t="s">
        <v>23556</v>
      </c>
      <c r="J13794" s="1" t="s">
        <v>19176</v>
      </c>
      <c r="K13794" s="1">
        <v>2</v>
      </c>
      <c r="L13794" s="1"/>
      <c r="M13794" s="4" t="e">
        <f t="shared" si="219"/>
        <v>#N/A</v>
      </c>
      <c r="N13794" t="str">
        <f>LEFT(I13794,N$1)</f>
        <v>NEXTDOOR</v>
      </c>
      <c r="O13794" s="4" t="str">
        <f>IFERROR(INDEX($B$1968:$B$6893,MATCH($N13794,$F$1968:$F$6893,0),1),0)</f>
        <v>KIND</v>
      </c>
    </row>
    <row r="13795" spans="8:15" x14ac:dyDescent="0.3">
      <c r="H13795" s="1" t="s">
        <v>39985</v>
      </c>
      <c r="I13795" s="1" t="s">
        <v>5942</v>
      </c>
      <c r="J13795" s="1" t="s">
        <v>19176</v>
      </c>
      <c r="K13795" s="1">
        <v>2</v>
      </c>
      <c r="L13795" s="1"/>
      <c r="M13795" s="4" t="e">
        <f t="shared" si="219"/>
        <v>#N/A</v>
      </c>
      <c r="N13795" t="str">
        <f>LEFT(I13795,N$1)</f>
        <v>ORTHOPED</v>
      </c>
      <c r="O13795" s="4" t="str">
        <f>IFERROR(INDEX($B$1968:$B$6893,MATCH($N13795,$F$1968:$F$6893,0),1),0)</f>
        <v>KIDS</v>
      </c>
    </row>
    <row r="13796" spans="8:15" x14ac:dyDescent="0.3">
      <c r="H13796" s="1" t="s">
        <v>39698</v>
      </c>
      <c r="I13796" s="1" t="s">
        <v>39699</v>
      </c>
      <c r="J13796" s="1" t="s">
        <v>19176</v>
      </c>
      <c r="K13796" s="1">
        <v>2</v>
      </c>
      <c r="L13796" s="1"/>
      <c r="M13796" s="4" t="e">
        <f t="shared" si="219"/>
        <v>#N/A</v>
      </c>
      <c r="N13796" t="str">
        <f>LEFT(I13796,N$1)</f>
        <v>KBS REAL</v>
      </c>
      <c r="O13796" s="4" t="str">
        <f>IFERROR(INDEX($B$1968:$B$6893,MATCH($N13796,$F$1968:$F$6893,0),1),0)</f>
        <v>KBSR</v>
      </c>
    </row>
    <row r="13797" spans="8:15" x14ac:dyDescent="0.3">
      <c r="H13797" s="1" t="s">
        <v>39700</v>
      </c>
      <c r="I13797" s="1" t="s">
        <v>39701</v>
      </c>
      <c r="J13797" s="1" t="s">
        <v>19176</v>
      </c>
      <c r="K13797" s="1">
        <v>2</v>
      </c>
      <c r="L13797" s="1"/>
      <c r="M13797" s="4" t="e">
        <f t="shared" si="219"/>
        <v>#N/A</v>
      </c>
      <c r="N13797" t="str">
        <f>LEFT(I13797,N$1)</f>
        <v>KBS REAL</v>
      </c>
      <c r="O13797" s="4" t="str">
        <f>IFERROR(INDEX($B$1968:$B$6893,MATCH($N13797,$F$1968:$F$6893,0),1),0)</f>
        <v>KBSR</v>
      </c>
    </row>
    <row r="13798" spans="8:15" x14ac:dyDescent="0.3">
      <c r="H13798" s="1" t="s">
        <v>39681</v>
      </c>
      <c r="I13798" s="1" t="s">
        <v>39682</v>
      </c>
      <c r="J13798" s="1" t="s">
        <v>19176</v>
      </c>
      <c r="K13798" s="1">
        <v>2</v>
      </c>
      <c r="L13798" s="1"/>
      <c r="M13798" s="4" t="e">
        <f t="shared" si="219"/>
        <v>#N/A</v>
      </c>
      <c r="N13798" t="str">
        <f>LEFT(I13798,N$1)</f>
        <v>JONES SO</v>
      </c>
      <c r="O13798" s="4" t="str">
        <f>IFERROR(INDEX($B$1968:$B$6893,MATCH($N13798,$F$1968:$F$6893,0),1),0)</f>
        <v>JSDA</v>
      </c>
    </row>
    <row r="13799" spans="8:15" x14ac:dyDescent="0.3">
      <c r="H13799" s="1" t="s">
        <v>39680</v>
      </c>
      <c r="I13799" s="1" t="s">
        <v>19446</v>
      </c>
      <c r="J13799" s="1" t="s">
        <v>19258</v>
      </c>
      <c r="K13799" s="1">
        <v>2</v>
      </c>
      <c r="L13799" s="1"/>
      <c r="M13799" s="4" t="e">
        <f t="shared" si="219"/>
        <v>#N/A</v>
      </c>
      <c r="N13799" t="str">
        <f>LEFT(I13799,N$1)</f>
        <v xml:space="preserve">JOHNSON </v>
      </c>
      <c r="O13799" s="4" t="str">
        <f>IFERROR(INDEX($B$1968:$B$6893,MATCH($N13799,$F$1968:$F$6893,0),1),0)</f>
        <v>JOUT</v>
      </c>
    </row>
    <row r="13800" spans="8:15" x14ac:dyDescent="0.3">
      <c r="H13800" s="1">
        <v>478366107</v>
      </c>
      <c r="I13800" s="1" t="s">
        <v>41038</v>
      </c>
      <c r="J13800" s="1" t="s">
        <v>38443</v>
      </c>
      <c r="K13800" s="1">
        <v>2</v>
      </c>
      <c r="L13800" s="1"/>
      <c r="M13800" s="4" t="e">
        <f t="shared" si="219"/>
        <v>#N/A</v>
      </c>
      <c r="N13800" t="str">
        <f>LEFT(I13800,N$1)</f>
        <v xml:space="preserve">Johnson </v>
      </c>
      <c r="O13800" s="4" t="str">
        <f>IFERROR(INDEX($B$1968:$B$6893,MATCH($N13800,$F$1968:$F$6893,0),1),0)</f>
        <v>JOUT</v>
      </c>
    </row>
    <row r="13801" spans="8:15" x14ac:dyDescent="0.3">
      <c r="H13801" s="1" t="s">
        <v>39671</v>
      </c>
      <c r="I13801" s="1" t="s">
        <v>39672</v>
      </c>
      <c r="J13801" s="1" t="s">
        <v>35212</v>
      </c>
      <c r="K13801" s="1">
        <v>2</v>
      </c>
      <c r="L13801" s="1"/>
      <c r="M13801" s="4" t="e">
        <f t="shared" si="219"/>
        <v>#N/A</v>
      </c>
      <c r="N13801" t="str">
        <f>LEFT(I13801,N$1)</f>
        <v>JAMES HA</v>
      </c>
      <c r="O13801" s="4" t="str">
        <f>IFERROR(INDEX($B$1968:$B$6893,MATCH($N13801,$F$1968:$F$6893,0),1),0)</f>
        <v>JHX</v>
      </c>
    </row>
    <row r="13802" spans="8:15" x14ac:dyDescent="0.3">
      <c r="H13802" s="1" t="s">
        <v>39601</v>
      </c>
      <c r="I13802" s="1" t="s">
        <v>39602</v>
      </c>
      <c r="J13802" s="1" t="s">
        <v>19176</v>
      </c>
      <c r="K13802" s="1">
        <v>2</v>
      </c>
      <c r="L13802" s="1"/>
      <c r="M13802" s="4" t="e">
        <f t="shared" si="219"/>
        <v>#N/A</v>
      </c>
      <c r="N13802" t="str">
        <f>LEFT(I13802,N$1)</f>
        <v>IMAGEWAR</v>
      </c>
      <c r="O13802" s="4" t="str">
        <f>IFERROR(INDEX($B$1968:$B$6893,MATCH($N13802,$F$1968:$F$6893,0),1),0)</f>
        <v>IWSY</v>
      </c>
    </row>
    <row r="13803" spans="8:15" x14ac:dyDescent="0.3">
      <c r="H13803" s="1" t="s">
        <v>39658</v>
      </c>
      <c r="I13803" s="1" t="s">
        <v>39659</v>
      </c>
      <c r="J13803" s="1" t="s">
        <v>19176</v>
      </c>
      <c r="K13803" s="1">
        <v>2</v>
      </c>
      <c r="L13803" s="1"/>
      <c r="M13803" s="4" t="e">
        <f t="shared" si="219"/>
        <v>#N/A</v>
      </c>
      <c r="N13803" t="str">
        <f>LEFT(I13803,N$1)</f>
        <v>INVESTAR</v>
      </c>
      <c r="O13803" s="4" t="str">
        <f>IFERROR(INDEX($B$1968:$B$6893,MATCH($N13803,$F$1968:$F$6893,0),1),0)</f>
        <v>ISTR</v>
      </c>
    </row>
    <row r="13804" spans="8:15" x14ac:dyDescent="0.3">
      <c r="H13804" s="1" t="s">
        <v>38980</v>
      </c>
      <c r="I13804" s="1" t="s">
        <v>32974</v>
      </c>
      <c r="J13804" s="1" t="s">
        <v>20535</v>
      </c>
      <c r="K13804" s="1">
        <v>2</v>
      </c>
      <c r="L13804" s="1"/>
      <c r="M13804" s="4" t="e">
        <f t="shared" si="219"/>
        <v>#N/A</v>
      </c>
      <c r="N13804" t="str">
        <f>LEFT(I13804,N$1)</f>
        <v>ASSURE H</v>
      </c>
      <c r="O13804" s="4" t="str">
        <f>IFERROR(INDEX($B$1968:$B$6893,MATCH($N13804,$F$1968:$F$6893,0),1),0)</f>
        <v>IONM</v>
      </c>
    </row>
    <row r="13805" spans="8:15" x14ac:dyDescent="0.3">
      <c r="H13805" s="1" t="s">
        <v>39616</v>
      </c>
      <c r="I13805" s="1" t="s">
        <v>39617</v>
      </c>
      <c r="J13805" s="1" t="s">
        <v>19176</v>
      </c>
      <c r="K13805" s="1">
        <v>2</v>
      </c>
      <c r="L13805" s="1"/>
      <c r="M13805" s="4" t="e">
        <f t="shared" si="219"/>
        <v>#N/A</v>
      </c>
      <c r="N13805" t="str">
        <f>LEFT(I13805,N$1)</f>
        <v>INNOVATI</v>
      </c>
      <c r="O13805" s="4" t="str">
        <f>IFERROR(INDEX($B$1968:$B$6893,MATCH($N13805,$F$1968:$F$6893,0),1),0)</f>
        <v>IBG</v>
      </c>
    </row>
    <row r="13806" spans="8:15" x14ac:dyDescent="0.3">
      <c r="H13806" s="1">
        <v>452907108</v>
      </c>
      <c r="I13806" s="1" t="s">
        <v>39604</v>
      </c>
      <c r="J13806" s="1" t="s">
        <v>19176</v>
      </c>
      <c r="K13806" s="1">
        <v>2</v>
      </c>
      <c r="L13806" s="1"/>
      <c r="M13806" s="4" t="e">
        <f t="shared" si="219"/>
        <v>#N/A</v>
      </c>
      <c r="N13806" t="str">
        <f>LEFT(I13806,N$1)</f>
        <v>IMMUNOME</v>
      </c>
      <c r="O13806" s="4" t="str">
        <f>IFERROR(INDEX($B$1968:$B$6893,MATCH($N13806,$F$1968:$F$6893,0),1),0)</f>
        <v>IMNM</v>
      </c>
    </row>
    <row r="13807" spans="8:15" x14ac:dyDescent="0.3">
      <c r="H13807" s="1">
        <v>452372105</v>
      </c>
      <c r="I13807" s="1" t="s">
        <v>39600</v>
      </c>
      <c r="J13807" s="1" t="s">
        <v>19176</v>
      </c>
      <c r="K13807" s="1">
        <v>2</v>
      </c>
      <c r="L13807" s="1"/>
      <c r="M13807" s="4" t="e">
        <f t="shared" si="219"/>
        <v>#N/A</v>
      </c>
      <c r="N13807" t="str">
        <f>LEFT(I13807,N$1)</f>
        <v>Ilustrat</v>
      </c>
      <c r="O13807" s="4" t="str">
        <f>IFERROR(INDEX($B$1968:$B$6893,MATCH($N13807,$F$1968:$F$6893,0),1),0)</f>
        <v>ILUS</v>
      </c>
    </row>
    <row r="13808" spans="8:15" x14ac:dyDescent="0.3">
      <c r="H13808" s="1" t="s">
        <v>39623</v>
      </c>
      <c r="I13808" s="1" t="s">
        <v>39624</v>
      </c>
      <c r="J13808" s="1" t="s">
        <v>19176</v>
      </c>
      <c r="K13808" s="1">
        <v>2</v>
      </c>
      <c r="L13808" s="1"/>
      <c r="M13808" s="4" t="e">
        <f t="shared" si="219"/>
        <v>#N/A</v>
      </c>
      <c r="N13808" t="str">
        <f>LEFT(I13808,N$1)</f>
        <v xml:space="preserve">INSTEEL </v>
      </c>
      <c r="O13808" s="4" t="str">
        <f>IFERROR(INDEX($B$1968:$B$6893,MATCH($N13808,$F$1968:$F$6893,0),1),0)</f>
        <v>IIIN</v>
      </c>
    </row>
    <row r="13809" spans="8:15" x14ac:dyDescent="0.3">
      <c r="H13809" s="1" t="s">
        <v>39636</v>
      </c>
      <c r="I13809" s="1" t="s">
        <v>19707</v>
      </c>
      <c r="J13809" s="1" t="s">
        <v>19176</v>
      </c>
      <c r="K13809" s="1">
        <v>2</v>
      </c>
      <c r="L13809" s="1"/>
      <c r="M13809" s="4" t="e">
        <f t="shared" si="219"/>
        <v>#N/A</v>
      </c>
      <c r="N13809" t="str">
        <f>LEFT(I13809,N$1)</f>
        <v xml:space="preserve">INVESCO </v>
      </c>
      <c r="O13809" s="4" t="str">
        <f>IFERROR(INDEX($B$1968:$B$6893,MATCH($N13809,$F$1968:$F$6893,0),1),0)</f>
        <v>VKI</v>
      </c>
    </row>
    <row r="13810" spans="8:15" x14ac:dyDescent="0.3">
      <c r="H13810" s="1" t="s">
        <v>39637</v>
      </c>
      <c r="I13810" s="1" t="s">
        <v>19707</v>
      </c>
      <c r="J13810" s="1" t="s">
        <v>19176</v>
      </c>
      <c r="K13810" s="1">
        <v>2</v>
      </c>
      <c r="L13810" s="1"/>
      <c r="M13810" s="4" t="e">
        <f t="shared" si="219"/>
        <v>#N/A</v>
      </c>
      <c r="N13810" t="str">
        <f>LEFT(I13810,N$1)</f>
        <v xml:space="preserve">INVESCO </v>
      </c>
      <c r="O13810" s="4" t="str">
        <f>IFERROR(INDEX($B$1968:$B$6893,MATCH($N13810,$F$1968:$F$6893,0),1),0)</f>
        <v>VKI</v>
      </c>
    </row>
    <row r="13811" spans="8:15" x14ac:dyDescent="0.3">
      <c r="H13811" s="1" t="s">
        <v>39638</v>
      </c>
      <c r="I13811" s="1" t="s">
        <v>19707</v>
      </c>
      <c r="J13811" s="1" t="s">
        <v>19176</v>
      </c>
      <c r="K13811" s="1">
        <v>2</v>
      </c>
      <c r="L13811" s="1"/>
      <c r="M13811" s="4" t="e">
        <f t="shared" si="219"/>
        <v>#N/A</v>
      </c>
      <c r="N13811" t="str">
        <f>LEFT(I13811,N$1)</f>
        <v xml:space="preserve">INVESCO </v>
      </c>
      <c r="O13811" s="4" t="str">
        <f>IFERROR(INDEX($B$1968:$B$6893,MATCH($N13811,$F$1968:$F$6893,0),1),0)</f>
        <v>VKI</v>
      </c>
    </row>
    <row r="13812" spans="8:15" x14ac:dyDescent="0.3">
      <c r="H13812" s="1" t="s">
        <v>39639</v>
      </c>
      <c r="I13812" s="1" t="s">
        <v>19707</v>
      </c>
      <c r="J13812" s="1" t="s">
        <v>19176</v>
      </c>
      <c r="K13812" s="1">
        <v>2</v>
      </c>
      <c r="L13812" s="1"/>
      <c r="M13812" s="4" t="e">
        <f t="shared" si="219"/>
        <v>#N/A</v>
      </c>
      <c r="N13812" t="str">
        <f>LEFT(I13812,N$1)</f>
        <v xml:space="preserve">INVESCO </v>
      </c>
      <c r="O13812" s="4" t="str">
        <f>IFERROR(INDEX($B$1968:$B$6893,MATCH($N13812,$F$1968:$F$6893,0),1),0)</f>
        <v>VKI</v>
      </c>
    </row>
    <row r="13813" spans="8:15" x14ac:dyDescent="0.3">
      <c r="H13813" s="1" t="s">
        <v>39640</v>
      </c>
      <c r="I13813" s="1" t="s">
        <v>19707</v>
      </c>
      <c r="J13813" s="1" t="s">
        <v>19176</v>
      </c>
      <c r="K13813" s="1">
        <v>2</v>
      </c>
      <c r="L13813" s="1"/>
      <c r="M13813" s="4" t="e">
        <f t="shared" si="219"/>
        <v>#N/A</v>
      </c>
      <c r="N13813" t="str">
        <f>LEFT(I13813,N$1)</f>
        <v xml:space="preserve">INVESCO </v>
      </c>
      <c r="O13813" s="4" t="str">
        <f>IFERROR(INDEX($B$1968:$B$6893,MATCH($N13813,$F$1968:$F$6893,0),1),0)</f>
        <v>VKI</v>
      </c>
    </row>
    <row r="13814" spans="8:15" x14ac:dyDescent="0.3">
      <c r="H13814" s="1" t="s">
        <v>39641</v>
      </c>
      <c r="I13814" s="1" t="s">
        <v>19505</v>
      </c>
      <c r="J13814" s="1" t="s">
        <v>19176</v>
      </c>
      <c r="K13814" s="1">
        <v>2</v>
      </c>
      <c r="L13814" s="1"/>
      <c r="M13814" s="4" t="e">
        <f t="shared" si="219"/>
        <v>#N/A</v>
      </c>
      <c r="N13814" t="str">
        <f>LEFT(I13814,N$1)</f>
        <v xml:space="preserve">INVESCO </v>
      </c>
      <c r="O13814" s="4" t="str">
        <f>IFERROR(INDEX($B$1968:$B$6893,MATCH($N13814,$F$1968:$F$6893,0),1),0)</f>
        <v>VKI</v>
      </c>
    </row>
    <row r="13815" spans="8:15" x14ac:dyDescent="0.3">
      <c r="H13815" s="1" t="s">
        <v>39644</v>
      </c>
      <c r="I13815" s="1" t="s">
        <v>39645</v>
      </c>
      <c r="J13815" s="1" t="s">
        <v>19176</v>
      </c>
      <c r="K13815" s="1">
        <v>2</v>
      </c>
      <c r="L13815" s="1"/>
      <c r="M13815" s="4" t="e">
        <f t="shared" si="219"/>
        <v>#N/A</v>
      </c>
      <c r="N13815" t="str">
        <f>LEFT(I13815,N$1)</f>
        <v xml:space="preserve">INVESCO </v>
      </c>
      <c r="O13815" s="4" t="str">
        <f>IFERROR(INDEX($B$1968:$B$6893,MATCH($N13815,$F$1968:$F$6893,0),1),0)</f>
        <v>VKI</v>
      </c>
    </row>
    <row r="13816" spans="8:15" x14ac:dyDescent="0.3">
      <c r="H13816" s="1" t="s">
        <v>39646</v>
      </c>
      <c r="I13816" s="1" t="s">
        <v>39647</v>
      </c>
      <c r="J13816" s="1" t="s">
        <v>19176</v>
      </c>
      <c r="K13816" s="1">
        <v>2</v>
      </c>
      <c r="L13816" s="1"/>
      <c r="M13816" s="4" t="e">
        <f t="shared" si="219"/>
        <v>#N/A</v>
      </c>
      <c r="N13816" t="str">
        <f>LEFT(I13816,N$1)</f>
        <v xml:space="preserve">Invesco </v>
      </c>
      <c r="O13816" s="4" t="str">
        <f>IFERROR(INDEX($B$1968:$B$6893,MATCH($N13816,$F$1968:$F$6893,0),1),0)</f>
        <v>VKI</v>
      </c>
    </row>
    <row r="13817" spans="8:15" x14ac:dyDescent="0.3">
      <c r="H13817" s="1" t="s">
        <v>39648</v>
      </c>
      <c r="I13817" s="1" t="s">
        <v>39649</v>
      </c>
      <c r="J13817" s="1" t="s">
        <v>19176</v>
      </c>
      <c r="K13817" s="1">
        <v>2</v>
      </c>
      <c r="L13817" s="1"/>
      <c r="M13817" s="4" t="e">
        <f t="shared" si="219"/>
        <v>#N/A</v>
      </c>
      <c r="N13817" t="str">
        <f>LEFT(I13817,N$1)</f>
        <v xml:space="preserve">Invesco </v>
      </c>
      <c r="O13817" s="4" t="str">
        <f>IFERROR(INDEX($B$1968:$B$6893,MATCH($N13817,$F$1968:$F$6893,0),1),0)</f>
        <v>VKI</v>
      </c>
    </row>
    <row r="13818" spans="8:15" x14ac:dyDescent="0.3">
      <c r="H13818" s="1" t="s">
        <v>39650</v>
      </c>
      <c r="I13818" s="1" t="s">
        <v>39651</v>
      </c>
      <c r="J13818" s="1" t="s">
        <v>34894</v>
      </c>
      <c r="K13818" s="1">
        <v>2</v>
      </c>
      <c r="L13818" s="1"/>
      <c r="M13818" s="4" t="e">
        <f t="shared" si="219"/>
        <v>#N/A</v>
      </c>
      <c r="N13818" t="str">
        <f>LEFT(I13818,N$1)</f>
        <v xml:space="preserve">INVESCO </v>
      </c>
      <c r="O13818" s="4" t="str">
        <f>IFERROR(INDEX($B$1968:$B$6893,MATCH($N13818,$F$1968:$F$6893,0),1),0)</f>
        <v>VKI</v>
      </c>
    </row>
    <row r="13819" spans="8:15" x14ac:dyDescent="0.3">
      <c r="H13819" s="1" t="s">
        <v>39652</v>
      </c>
      <c r="I13819" s="1" t="s">
        <v>39653</v>
      </c>
      <c r="J13819" s="1" t="s">
        <v>19176</v>
      </c>
      <c r="K13819" s="1">
        <v>2</v>
      </c>
      <c r="L13819" s="1"/>
      <c r="M13819" s="4" t="e">
        <f t="shared" si="219"/>
        <v>#N/A</v>
      </c>
      <c r="N13819" t="str">
        <f>LEFT(I13819,N$1)</f>
        <v xml:space="preserve">INVESCO </v>
      </c>
      <c r="O13819" s="4" t="str">
        <f>IFERROR(INDEX($B$1968:$B$6893,MATCH($N13819,$F$1968:$F$6893,0),1),0)</f>
        <v>VKI</v>
      </c>
    </row>
    <row r="13820" spans="8:15" x14ac:dyDescent="0.3">
      <c r="H13820" s="1" t="s">
        <v>39654</v>
      </c>
      <c r="I13820" s="1" t="s">
        <v>39655</v>
      </c>
      <c r="J13820" s="1" t="s">
        <v>35212</v>
      </c>
      <c r="K13820" s="1">
        <v>2</v>
      </c>
      <c r="L13820" s="1"/>
      <c r="M13820" s="4" t="e">
        <f t="shared" si="219"/>
        <v>#N/A</v>
      </c>
      <c r="N13820" t="str">
        <f>LEFT(I13820,N$1)</f>
        <v xml:space="preserve">INVESCO </v>
      </c>
      <c r="O13820" s="4" t="str">
        <f>IFERROR(INDEX($B$1968:$B$6893,MATCH($N13820,$F$1968:$F$6893,0),1),0)</f>
        <v>VKI</v>
      </c>
    </row>
    <row r="13821" spans="8:15" x14ac:dyDescent="0.3">
      <c r="H13821" s="1" t="s">
        <v>39656</v>
      </c>
      <c r="I13821" s="1" t="s">
        <v>39657</v>
      </c>
      <c r="J13821" s="1" t="s">
        <v>19176</v>
      </c>
      <c r="K13821" s="1">
        <v>2</v>
      </c>
      <c r="L13821" s="1"/>
      <c r="M13821" s="4" t="e">
        <f t="shared" si="219"/>
        <v>#N/A</v>
      </c>
      <c r="N13821" t="str">
        <f>LEFT(I13821,N$1)</f>
        <v xml:space="preserve">Invesco </v>
      </c>
      <c r="O13821" s="4" t="str">
        <f>IFERROR(INDEX($B$1968:$B$6893,MATCH($N13821,$F$1968:$F$6893,0),1),0)</f>
        <v>VKI</v>
      </c>
    </row>
    <row r="13822" spans="8:15" x14ac:dyDescent="0.3">
      <c r="H13822" s="1" t="s">
        <v>39642</v>
      </c>
      <c r="I13822" s="1" t="s">
        <v>39643</v>
      </c>
      <c r="J13822" s="1" t="s">
        <v>36715</v>
      </c>
      <c r="K13822" s="1">
        <v>2</v>
      </c>
      <c r="L13822" s="1"/>
      <c r="M13822" s="4" t="e">
        <f t="shared" si="219"/>
        <v>#N/A</v>
      </c>
      <c r="N13822" t="str">
        <f>LEFT(I13822,N$1)</f>
        <v xml:space="preserve">Invesco </v>
      </c>
      <c r="O13822" s="4" t="str">
        <f>IFERROR(INDEX($B$1968:$B$6893,MATCH($N13822,$F$1968:$F$6893,0),1),0)</f>
        <v>VKI</v>
      </c>
    </row>
    <row r="13823" spans="8:15" x14ac:dyDescent="0.3">
      <c r="H13823" s="1" t="s">
        <v>41020</v>
      </c>
      <c r="I13823" s="1" t="s">
        <v>19940</v>
      </c>
      <c r="J13823" s="1" t="s">
        <v>41021</v>
      </c>
      <c r="K13823" s="1">
        <v>2</v>
      </c>
      <c r="L13823" s="1"/>
      <c r="M13823" s="4" t="e">
        <f t="shared" si="219"/>
        <v>#N/A</v>
      </c>
      <c r="N13823" t="str">
        <f>LEFT(I13823,N$1)</f>
        <v xml:space="preserve">INVESCO </v>
      </c>
      <c r="O13823" s="4" t="str">
        <f>IFERROR(INDEX($B$1968:$B$6893,MATCH($N13823,$F$1968:$F$6893,0),1),0)</f>
        <v>VKI</v>
      </c>
    </row>
    <row r="13824" spans="8:15" x14ac:dyDescent="0.3">
      <c r="H13824" s="1" t="s">
        <v>41024</v>
      </c>
      <c r="I13824" s="1" t="s">
        <v>29959</v>
      </c>
      <c r="J13824" s="1" t="s">
        <v>41025</v>
      </c>
      <c r="K13824" s="1">
        <v>2</v>
      </c>
      <c r="L13824" s="1"/>
      <c r="M13824" s="4" t="e">
        <f t="shared" si="219"/>
        <v>#N/A</v>
      </c>
      <c r="N13824" t="str">
        <f>LEFT(I13824,N$1)</f>
        <v xml:space="preserve">INVESCO </v>
      </c>
      <c r="O13824" s="4" t="str">
        <f>IFERROR(INDEX($B$1968:$B$6893,MATCH($N13824,$F$1968:$F$6893,0),1),0)</f>
        <v>VKI</v>
      </c>
    </row>
    <row r="13825" spans="8:15" x14ac:dyDescent="0.3">
      <c r="H13825" s="1" t="s">
        <v>41022</v>
      </c>
      <c r="I13825" s="1" t="s">
        <v>19940</v>
      </c>
      <c r="J13825" s="1" t="s">
        <v>41023</v>
      </c>
      <c r="K13825" s="1">
        <v>2</v>
      </c>
      <c r="L13825" s="1"/>
      <c r="M13825" s="4" t="e">
        <f t="shared" si="219"/>
        <v>#N/A</v>
      </c>
      <c r="N13825" t="str">
        <f>LEFT(I13825,N$1)</f>
        <v xml:space="preserve">INVESCO </v>
      </c>
      <c r="O13825" s="4" t="str">
        <f>IFERROR(INDEX($B$1968:$B$6893,MATCH($N13825,$F$1968:$F$6893,0),1),0)</f>
        <v>VKI</v>
      </c>
    </row>
    <row r="13826" spans="8:15" x14ac:dyDescent="0.3">
      <c r="H13826" s="1" t="s">
        <v>40676</v>
      </c>
      <c r="I13826" s="1" t="s">
        <v>40677</v>
      </c>
      <c r="J13826" s="1" t="s">
        <v>5191</v>
      </c>
      <c r="K13826" s="1">
        <v>2</v>
      </c>
      <c r="L13826" s="1"/>
      <c r="M13826" s="4" t="e">
        <f t="shared" si="219"/>
        <v>#N/A</v>
      </c>
      <c r="N13826" t="str">
        <f>LEFT(I13826,N$1)</f>
        <v xml:space="preserve">INVESCO </v>
      </c>
      <c r="O13826" s="4" t="str">
        <f>IFERROR(INDEX($B$1968:$B$6893,MATCH($N13826,$F$1968:$F$6893,0),1),0)</f>
        <v>VKI</v>
      </c>
    </row>
    <row r="13827" spans="8:15" x14ac:dyDescent="0.3">
      <c r="H13827" s="1" t="s">
        <v>40674</v>
      </c>
      <c r="I13827" s="1" t="s">
        <v>40675</v>
      </c>
      <c r="J13827" s="1" t="s">
        <v>4948</v>
      </c>
      <c r="K13827" s="1">
        <v>2</v>
      </c>
      <c r="L13827" s="1"/>
      <c r="M13827" s="4" t="e">
        <f t="shared" si="219"/>
        <v>#N/A</v>
      </c>
      <c r="N13827" t="str">
        <f>LEFT(I13827,N$1)</f>
        <v xml:space="preserve">INVESCO </v>
      </c>
      <c r="O13827" s="4" t="str">
        <f>IFERROR(INDEX($B$1968:$B$6893,MATCH($N13827,$F$1968:$F$6893,0),1),0)</f>
        <v>VKI</v>
      </c>
    </row>
    <row r="13828" spans="8:15" x14ac:dyDescent="0.3">
      <c r="H13828" s="1" t="s">
        <v>39603</v>
      </c>
      <c r="I13828" s="1" t="s">
        <v>22574</v>
      </c>
      <c r="J13828" s="1" t="s">
        <v>35212</v>
      </c>
      <c r="K13828" s="1">
        <v>2</v>
      </c>
      <c r="L13828" s="1"/>
      <c r="M13828" s="4" t="e">
        <f t="shared" si="219"/>
        <v>#N/A</v>
      </c>
      <c r="N13828" t="str">
        <f>LEFT(I13828,N$1)</f>
        <v>IMMUNITY</v>
      </c>
      <c r="O13828" s="4" t="str">
        <f>IFERROR(INDEX($B$1968:$B$6893,MATCH($N13828,$F$1968:$F$6893,0),1),0)</f>
        <v>IBRX</v>
      </c>
    </row>
    <row r="13829" spans="8:15" x14ac:dyDescent="0.3">
      <c r="H13829" s="1" t="s">
        <v>39628</v>
      </c>
      <c r="I13829" s="1" t="s">
        <v>39629</v>
      </c>
      <c r="J13829" s="1" t="s">
        <v>19176</v>
      </c>
      <c r="K13829" s="1">
        <v>2</v>
      </c>
      <c r="L13829" s="1"/>
      <c r="M13829" s="4" t="e">
        <f t="shared" si="219"/>
        <v>#N/A</v>
      </c>
      <c r="N13829" t="str">
        <f>LEFT(I13829,N$1)</f>
        <v>INTERNAT</v>
      </c>
      <c r="O13829" s="4" t="str">
        <f>IFERROR(INDEX($B$1968:$B$6893,MATCH($N13829,$F$1968:$F$6893,0),1),0)</f>
        <v>IGIC</v>
      </c>
    </row>
    <row r="13830" spans="8:15" x14ac:dyDescent="0.3">
      <c r="H13830" s="1">
        <v>459902102</v>
      </c>
      <c r="I13830" s="1" t="s">
        <v>2156</v>
      </c>
      <c r="J13830" s="1" t="s">
        <v>27914</v>
      </c>
      <c r="K13830" s="1">
        <v>2</v>
      </c>
      <c r="L13830" s="1"/>
      <c r="M13830" s="4" t="e">
        <f t="shared" si="219"/>
        <v>#N/A</v>
      </c>
      <c r="N13830" t="str">
        <f>LEFT(I13830,N$1)</f>
        <v>Internat</v>
      </c>
      <c r="O13830" s="4" t="str">
        <f>IFERROR(INDEX($B$1968:$B$6893,MATCH($N13830,$F$1968:$F$6893,0),1),0)</f>
        <v>IGIC</v>
      </c>
    </row>
    <row r="13831" spans="8:15" x14ac:dyDescent="0.3">
      <c r="H13831" s="1">
        <v>808516801</v>
      </c>
      <c r="I13831" s="1" t="s">
        <v>39627</v>
      </c>
      <c r="J13831" s="1" t="s">
        <v>25260</v>
      </c>
      <c r="K13831" s="1">
        <v>2</v>
      </c>
      <c r="L13831" s="1"/>
      <c r="M13831" s="4" t="e">
        <f t="shared" si="219"/>
        <v>#N/A</v>
      </c>
      <c r="N13831" t="str">
        <f>LEFT(I13831,N$1)</f>
        <v>Internat</v>
      </c>
      <c r="O13831" s="4" t="str">
        <f>IFERROR(INDEX($B$1968:$B$6893,MATCH($N13831,$F$1968:$F$6893,0),1),0)</f>
        <v>IGIC</v>
      </c>
    </row>
    <row r="13832" spans="8:15" x14ac:dyDescent="0.3">
      <c r="H13832" s="1" t="s">
        <v>39596</v>
      </c>
      <c r="I13832" s="1" t="s">
        <v>23999</v>
      </c>
      <c r="J13832" s="1" t="s">
        <v>20431</v>
      </c>
      <c r="K13832" s="1">
        <v>2</v>
      </c>
      <c r="L13832" s="1"/>
      <c r="M13832" s="4" t="e">
        <f t="shared" si="219"/>
        <v>#N/A</v>
      </c>
      <c r="N13832" t="str">
        <f>LEFT(I13832,N$1)</f>
        <v>IBEX LTD</v>
      </c>
      <c r="O13832" s="4" t="str">
        <f>IFERROR(INDEX($B$1968:$B$6893,MATCH($N13832,$F$1968:$F$6893,0),1),0)</f>
        <v>IBEX</v>
      </c>
    </row>
    <row r="13833" spans="8:15" x14ac:dyDescent="0.3">
      <c r="H13833" s="1" t="s">
        <v>40579</v>
      </c>
      <c r="I13833" s="1" t="s">
        <v>37893</v>
      </c>
      <c r="J13833" s="1" t="s">
        <v>26919</v>
      </c>
      <c r="K13833" s="1">
        <v>2</v>
      </c>
      <c r="L13833" s="1"/>
      <c r="M13833" s="4" t="e">
        <f t="shared" si="219"/>
        <v>#N/A</v>
      </c>
      <c r="N13833" t="str">
        <f>LEFT(I13833,N$1)</f>
        <v>INDEPEND</v>
      </c>
      <c r="O13833" s="4" t="str">
        <f>IFERROR(INDEX($B$1968:$B$6893,MATCH($N13833,$F$1968:$F$6893,0),1),0)</f>
        <v>ICD</v>
      </c>
    </row>
    <row r="13834" spans="8:15" x14ac:dyDescent="0.3">
      <c r="H13834" s="1">
        <v>421962101</v>
      </c>
      <c r="I13834" s="1" t="s">
        <v>39544</v>
      </c>
      <c r="J13834" s="1" t="s">
        <v>19176</v>
      </c>
      <c r="K13834" s="1">
        <v>2</v>
      </c>
      <c r="L13834" s="1"/>
      <c r="M13834" s="4" t="e">
        <f t="shared" si="219"/>
        <v>#N/A</v>
      </c>
      <c r="N13834" t="str">
        <f>LEFT(I13834,N$1)</f>
        <v>HEARTLAN</v>
      </c>
      <c r="O13834" s="4">
        <f>IFERROR(INDEX($B$1968:$B$6893,MATCH($N13834,$F$1968:$F$6893,0),1),0)</f>
        <v>0</v>
      </c>
    </row>
    <row r="13835" spans="8:15" x14ac:dyDescent="0.3">
      <c r="H13835" s="1" t="s">
        <v>39564</v>
      </c>
      <c r="I13835" s="1" t="s">
        <v>39565</v>
      </c>
      <c r="J13835" s="1" t="s">
        <v>19176</v>
      </c>
      <c r="K13835" s="1">
        <v>2</v>
      </c>
      <c r="L13835" s="1"/>
      <c r="M13835" s="4" t="e">
        <f t="shared" si="219"/>
        <v>#N/A</v>
      </c>
      <c r="N13835" t="str">
        <f>LEFT(I13835,N$1)</f>
        <v>HMN Fina</v>
      </c>
      <c r="O13835" s="4" t="str">
        <f>IFERROR(INDEX($B$1968:$B$6893,MATCH($N13835,$F$1968:$F$6893,0),1),0)</f>
        <v>HMNF</v>
      </c>
    </row>
    <row r="13836" spans="8:15" x14ac:dyDescent="0.3">
      <c r="H13836" s="1" t="s">
        <v>39542</v>
      </c>
      <c r="I13836" s="1" t="s">
        <v>39543</v>
      </c>
      <c r="J13836" s="1" t="s">
        <v>19176</v>
      </c>
      <c r="K13836" s="1">
        <v>2</v>
      </c>
      <c r="L13836" s="1"/>
      <c r="M13836" s="4" t="e">
        <f t="shared" si="219"/>
        <v>#N/A</v>
      </c>
      <c r="N13836" t="str">
        <f>LEFT(I13836,N$1)</f>
        <v>HEALTHLY</v>
      </c>
      <c r="O13836" s="4" t="str">
        <f>IFERROR(INDEX($B$1968:$B$6893,MATCH($N13836,$F$1968:$F$6893,0),1),0)</f>
        <v>HLYK</v>
      </c>
    </row>
    <row r="13837" spans="8:15" x14ac:dyDescent="0.3">
      <c r="H13837" s="1" t="s">
        <v>39567</v>
      </c>
      <c r="I13837" s="1" t="s">
        <v>39568</v>
      </c>
      <c r="J13837" s="1" t="s">
        <v>20973</v>
      </c>
      <c r="K13837" s="1">
        <v>2</v>
      </c>
      <c r="L13837" s="1"/>
      <c r="M13837" s="4" t="e">
        <f t="shared" si="219"/>
        <v>#N/A</v>
      </c>
      <c r="N13837" t="str">
        <f>LEFT(I13837,N$1)</f>
        <v>HONGLI G</v>
      </c>
      <c r="O13837" s="4" t="str">
        <f>IFERROR(INDEX($B$1968:$B$6893,MATCH($N13837,$F$1968:$F$6893,0),1),0)</f>
        <v>HLP</v>
      </c>
    </row>
    <row r="13838" spans="8:15" x14ac:dyDescent="0.3">
      <c r="H13838" s="1" t="s">
        <v>39559</v>
      </c>
      <c r="I13838" s="1" t="s">
        <v>39560</v>
      </c>
      <c r="J13838" s="1" t="s">
        <v>32146</v>
      </c>
      <c r="K13838" s="1">
        <v>2</v>
      </c>
      <c r="L13838" s="1"/>
      <c r="M13838" s="4" t="e">
        <f t="shared" si="219"/>
        <v>#N/A</v>
      </c>
      <c r="N13838" t="str">
        <f>LEFT(I13838,N$1)</f>
        <v>HIGHLAND</v>
      </c>
      <c r="O13838" s="4" t="str">
        <f>IFERROR(INDEX($B$1968:$B$6893,MATCH($N13838,$F$1968:$F$6893,0),1),0)</f>
        <v>HGLB</v>
      </c>
    </row>
    <row r="13839" spans="8:15" x14ac:dyDescent="0.3">
      <c r="H13839" s="1" t="s">
        <v>39535</v>
      </c>
      <c r="I13839" s="1" t="s">
        <v>39536</v>
      </c>
      <c r="J13839" s="1" t="s">
        <v>34894</v>
      </c>
      <c r="K13839" s="1">
        <v>2</v>
      </c>
      <c r="L13839" s="1"/>
      <c r="M13839" s="4" t="e">
        <f t="shared" si="219"/>
        <v>#N/A</v>
      </c>
      <c r="N13839" t="str">
        <f>LEFT(I13839,N$1)</f>
        <v>HARTFORD</v>
      </c>
      <c r="O13839" s="4" t="str">
        <f>IFERROR(INDEX($B$1968:$B$6893,MATCH($N13839,$F$1968:$F$6893,0),1),0)</f>
        <v>HFUS</v>
      </c>
    </row>
    <row r="13840" spans="8:15" x14ac:dyDescent="0.3">
      <c r="H13840" s="1" t="s">
        <v>40991</v>
      </c>
      <c r="I13840" s="1" t="s">
        <v>25113</v>
      </c>
      <c r="J13840" s="1" t="s">
        <v>40992</v>
      </c>
      <c r="K13840" s="1">
        <v>2</v>
      </c>
      <c r="L13840" s="1"/>
      <c r="M13840" s="4" t="e">
        <f t="shared" si="219"/>
        <v>#N/A</v>
      </c>
      <c r="N13840" t="str">
        <f>LEFT(I13840,N$1)</f>
        <v>HARTFORD</v>
      </c>
      <c r="O13840" s="4" t="str">
        <f>IFERROR(INDEX($B$1968:$B$6893,MATCH($N13840,$F$1968:$F$6893,0),1),0)</f>
        <v>HFUS</v>
      </c>
    </row>
    <row r="13841" spans="8:15" x14ac:dyDescent="0.3">
      <c r="H13841" s="1" t="s">
        <v>39571</v>
      </c>
      <c r="I13841" s="1" t="s">
        <v>39572</v>
      </c>
      <c r="J13841" s="1" t="s">
        <v>19176</v>
      </c>
      <c r="K13841" s="1">
        <v>2</v>
      </c>
      <c r="L13841" s="1"/>
      <c r="M13841" s="4" t="e">
        <f t="shared" si="219"/>
        <v>#N/A</v>
      </c>
      <c r="N13841" t="str">
        <f>LEFT(I13841,N$1)</f>
        <v xml:space="preserve">HORIZON </v>
      </c>
      <c r="O13841" s="4" t="str">
        <f>IFERROR(INDEX($B$1968:$B$6893,MATCH($N13841,$F$1968:$F$6893,0),1),0)</f>
        <v>HBNC</v>
      </c>
    </row>
    <row r="13842" spans="8:15" x14ac:dyDescent="0.3">
      <c r="H13842" s="1" t="s">
        <v>39573</v>
      </c>
      <c r="I13842" s="1" t="s">
        <v>39574</v>
      </c>
      <c r="J13842" s="1" t="s">
        <v>19176</v>
      </c>
      <c r="K13842" s="1">
        <v>2</v>
      </c>
      <c r="L13842" s="1"/>
      <c r="M13842" s="4" t="e">
        <f t="shared" si="219"/>
        <v>#N/A</v>
      </c>
      <c r="N13842" t="str">
        <f>LEFT(I13842,N$1)</f>
        <v xml:space="preserve">HORIZON </v>
      </c>
      <c r="O13842" s="4" t="str">
        <f>IFERROR(INDEX($B$1968:$B$6893,MATCH($N13842,$F$1968:$F$6893,0),1),0)</f>
        <v>HBNC</v>
      </c>
    </row>
    <row r="13843" spans="8:15" x14ac:dyDescent="0.3">
      <c r="H13843" s="1" t="s">
        <v>39575</v>
      </c>
      <c r="I13843" s="1" t="s">
        <v>19869</v>
      </c>
      <c r="J13843" s="1" t="s">
        <v>19258</v>
      </c>
      <c r="K13843" s="1">
        <v>2</v>
      </c>
      <c r="L13843" s="1"/>
      <c r="M13843" s="4" t="e">
        <f t="shared" si="219"/>
        <v>#N/A</v>
      </c>
      <c r="N13843" t="str">
        <f>LEFT(I13843,N$1)</f>
        <v xml:space="preserve">HORIZON </v>
      </c>
      <c r="O13843" s="4" t="str">
        <f>IFERROR(INDEX($B$1968:$B$6893,MATCH($N13843,$F$1968:$F$6893,0),1),0)</f>
        <v>HBNC</v>
      </c>
    </row>
    <row r="13844" spans="8:15" x14ac:dyDescent="0.3">
      <c r="H13844" s="1" t="s">
        <v>40668</v>
      </c>
      <c r="I13844" s="1" t="s">
        <v>40669</v>
      </c>
      <c r="J13844" s="1" t="s">
        <v>33536</v>
      </c>
      <c r="K13844" s="1">
        <v>2</v>
      </c>
      <c r="L13844" s="1"/>
      <c r="M13844" s="4" t="e">
        <f t="shared" si="219"/>
        <v>#N/A</v>
      </c>
      <c r="N13844" t="str">
        <f>LEFT(I13844,N$1)</f>
        <v xml:space="preserve">Horizon </v>
      </c>
      <c r="O13844" s="4" t="str">
        <f>IFERROR(INDEX($B$1968:$B$6893,MATCH($N13844,$F$1968:$F$6893,0),1),0)</f>
        <v>HBNC</v>
      </c>
    </row>
    <row r="13845" spans="8:15" x14ac:dyDescent="0.3">
      <c r="H13845" s="1" t="s">
        <v>39530</v>
      </c>
      <c r="I13845" s="1" t="s">
        <v>39531</v>
      </c>
      <c r="J13845" s="1" t="s">
        <v>19176</v>
      </c>
      <c r="K13845" s="1">
        <v>2</v>
      </c>
      <c r="L13845" s="1"/>
      <c r="M13845" s="4" t="e">
        <f t="shared" si="219"/>
        <v>#N/A</v>
      </c>
      <c r="N13845" t="str">
        <f>LEFT(I13845,N$1)</f>
        <v>Hamilton</v>
      </c>
      <c r="O13845" s="4" t="str">
        <f>IFERROR(INDEX($B$1968:$B$6893,MATCH($N13845,$F$1968:$F$6893,0),1),0)</f>
        <v>HBB</v>
      </c>
    </row>
    <row r="13846" spans="8:15" x14ac:dyDescent="0.3">
      <c r="H13846" s="1">
        <v>378949101</v>
      </c>
      <c r="I13846" s="1" t="s">
        <v>39486</v>
      </c>
      <c r="J13846" s="1" t="s">
        <v>19176</v>
      </c>
      <c r="K13846" s="1">
        <v>2</v>
      </c>
      <c r="L13846" s="1"/>
      <c r="M13846" s="4" t="e">
        <f t="shared" ref="M13846:M13909" si="220">MATCH(L13846,$B:$B,0)</f>
        <v>#N/A</v>
      </c>
      <c r="N13846" t="str">
        <f>LEFT(I13846,N$1)</f>
        <v>Global T</v>
      </c>
      <c r="O13846" s="4" t="str">
        <f>IFERROR(INDEX($B$1968:$B$6893,MATCH($N13846,$F$1968:$F$6893,0),1),0)</f>
        <v>GTII</v>
      </c>
    </row>
    <row r="13847" spans="8:15" x14ac:dyDescent="0.3">
      <c r="H13847" s="1" t="s">
        <v>39468</v>
      </c>
      <c r="I13847" s="1" t="s">
        <v>39469</v>
      </c>
      <c r="J13847" s="1" t="s">
        <v>19176</v>
      </c>
      <c r="K13847" s="1">
        <v>2</v>
      </c>
      <c r="L13847" s="1"/>
      <c r="M13847" s="4" t="e">
        <f t="shared" si="220"/>
        <v>#N/A</v>
      </c>
      <c r="N13847" t="str">
        <f>LEFT(I13847,N$1)</f>
        <v>Gates In</v>
      </c>
      <c r="O13847" s="4">
        <f>IFERROR(INDEX($B$1968:$B$6893,MATCH($N13847,$F$1968:$F$6893,0),1),0)</f>
        <v>0</v>
      </c>
    </row>
    <row r="13848" spans="8:15" x14ac:dyDescent="0.3">
      <c r="H13848" s="1" t="s">
        <v>39470</v>
      </c>
      <c r="I13848" s="1" t="s">
        <v>21774</v>
      </c>
      <c r="J13848" s="1" t="s">
        <v>19702</v>
      </c>
      <c r="K13848" s="1">
        <v>2</v>
      </c>
      <c r="L13848" s="1"/>
      <c r="M13848" s="4" t="e">
        <f t="shared" si="220"/>
        <v>#N/A</v>
      </c>
      <c r="N13848" t="str">
        <f>LEFT(I13848,N$1)</f>
        <v>GATES IN</v>
      </c>
      <c r="O13848" s="4">
        <f>IFERROR(INDEX($B$1968:$B$6893,MATCH($N13848,$F$1968:$F$6893,0),1),0)</f>
        <v>0</v>
      </c>
    </row>
    <row r="13849" spans="8:15" x14ac:dyDescent="0.3">
      <c r="H13849" s="1" t="s">
        <v>39507</v>
      </c>
      <c r="I13849" s="1" t="s">
        <v>39508</v>
      </c>
      <c r="J13849" s="1" t="s">
        <v>19439</v>
      </c>
      <c r="K13849" s="1">
        <v>2</v>
      </c>
      <c r="L13849" s="1"/>
      <c r="M13849" s="4" t="e">
        <f t="shared" si="220"/>
        <v>#N/A</v>
      </c>
      <c r="N13849" t="str">
        <f>LEFT(I13849,N$1)</f>
        <v>GRAN TIE</v>
      </c>
      <c r="O13849" s="4" t="str">
        <f>IFERROR(INDEX($B$1968:$B$6893,MATCH($N13849,$F$1968:$F$6893,0),1),0)</f>
        <v>GTE</v>
      </c>
    </row>
    <row r="13850" spans="8:15" x14ac:dyDescent="0.3">
      <c r="H13850" s="1" t="s">
        <v>39496</v>
      </c>
      <c r="I13850" s="1" t="s">
        <v>22572</v>
      </c>
      <c r="J13850" s="1" t="s">
        <v>20431</v>
      </c>
      <c r="K13850" s="1">
        <v>2</v>
      </c>
      <c r="L13850" s="1"/>
      <c r="M13850" s="4" t="e">
        <f t="shared" si="220"/>
        <v>#N/A</v>
      </c>
      <c r="N13850" t="str">
        <f>LEFT(I13850,N$1)</f>
        <v>GOLDEN O</v>
      </c>
      <c r="O13850" s="4" t="str">
        <f>IFERROR(INDEX($B$1968:$B$6893,MATCH($N13850,$F$1968:$F$6893,0),1),0)</f>
        <v>GOGL</v>
      </c>
    </row>
    <row r="13851" spans="8:15" x14ac:dyDescent="0.3">
      <c r="H13851" s="1" t="s">
        <v>39475</v>
      </c>
      <c r="I13851" s="1" t="s">
        <v>30352</v>
      </c>
      <c r="J13851" s="1" t="s">
        <v>19702</v>
      </c>
      <c r="K13851" s="1">
        <v>2</v>
      </c>
      <c r="L13851" s="1"/>
      <c r="M13851" s="4" t="e">
        <f t="shared" si="220"/>
        <v>#N/A</v>
      </c>
      <c r="N13851" t="str">
        <f>LEFT(I13851,N$1)</f>
        <v>GENIUS G</v>
      </c>
      <c r="O13851" s="4" t="str">
        <f>IFERROR(INDEX($B$1968:$B$6893,MATCH($N13851,$F$1968:$F$6893,0),1),0)</f>
        <v>GNS</v>
      </c>
    </row>
    <row r="13852" spans="8:15" x14ac:dyDescent="0.3">
      <c r="H13852" s="1" t="s">
        <v>39476</v>
      </c>
      <c r="I13852" s="1" t="s">
        <v>30352</v>
      </c>
      <c r="J13852" s="1" t="s">
        <v>19702</v>
      </c>
      <c r="K13852" s="1">
        <v>2</v>
      </c>
      <c r="L13852" s="1"/>
      <c r="M13852" s="4" t="e">
        <f t="shared" si="220"/>
        <v>#N/A</v>
      </c>
      <c r="N13852" t="str">
        <f>LEFT(I13852,N$1)</f>
        <v>GENIUS G</v>
      </c>
      <c r="O13852" s="4" t="str">
        <f>IFERROR(INDEX($B$1968:$B$6893,MATCH($N13852,$F$1968:$F$6893,0),1),0)</f>
        <v>GNS</v>
      </c>
    </row>
    <row r="13853" spans="8:15" x14ac:dyDescent="0.3">
      <c r="H13853" s="1">
        <v>395392111</v>
      </c>
      <c r="I13853" s="1" t="s">
        <v>40578</v>
      </c>
      <c r="J13853" s="1" t="s">
        <v>4989</v>
      </c>
      <c r="K13853" s="1">
        <v>2</v>
      </c>
      <c r="L13853" s="1"/>
      <c r="M13853" s="4" t="e">
        <f t="shared" si="220"/>
        <v>#N/A</v>
      </c>
      <c r="N13853" t="str">
        <f>LEFT(I13853,N$1)</f>
        <v>GREENROS</v>
      </c>
      <c r="O13853" s="4" t="str">
        <f>IFERROR(INDEX($B$1968:$B$6893,MATCH($N13853,$F$1968:$F$6893,0),1),0)</f>
        <v>GNRS</v>
      </c>
    </row>
    <row r="13854" spans="8:15" x14ac:dyDescent="0.3">
      <c r="H13854" s="1" t="s">
        <v>39482</v>
      </c>
      <c r="I13854" s="1" t="s">
        <v>39483</v>
      </c>
      <c r="J13854" s="1" t="s">
        <v>19176</v>
      </c>
      <c r="K13854" s="1">
        <v>2</v>
      </c>
      <c r="L13854" s="1"/>
      <c r="M13854" s="4" t="e">
        <f t="shared" si="220"/>
        <v>#N/A</v>
      </c>
      <c r="N13854" t="str">
        <f>LEFT(I13854,N$1)</f>
        <v>Global M</v>
      </c>
      <c r="O13854" s="4">
        <f>IFERROR(INDEX($B$1968:$B$6893,MATCH($N13854,$F$1968:$F$6893,0),1),0)</f>
        <v>0</v>
      </c>
    </row>
    <row r="13855" spans="8:15" x14ac:dyDescent="0.3">
      <c r="H13855" s="1" t="s">
        <v>40944</v>
      </c>
      <c r="I13855" s="1" t="s">
        <v>40945</v>
      </c>
      <c r="J13855" s="1" t="s">
        <v>40946</v>
      </c>
      <c r="K13855" s="1">
        <v>2</v>
      </c>
      <c r="L13855" s="1"/>
      <c r="M13855" s="4" t="e">
        <f t="shared" si="220"/>
        <v>#N/A</v>
      </c>
      <c r="N13855" t="str">
        <f>LEFT(I13855,N$1)</f>
        <v>GAMIDA C</v>
      </c>
      <c r="O13855" s="4" t="str">
        <f>IFERROR(INDEX($B$1968:$B$6893,MATCH($N13855,$F$1968:$F$6893,0),1),0)</f>
        <v>GMDA</v>
      </c>
    </row>
    <row r="13856" spans="8:15" x14ac:dyDescent="0.3">
      <c r="H13856" s="1" t="s">
        <v>39514</v>
      </c>
      <c r="I13856" s="1" t="s">
        <v>24061</v>
      </c>
      <c r="J13856" s="1" t="s">
        <v>20183</v>
      </c>
      <c r="K13856" s="1">
        <v>2</v>
      </c>
      <c r="L13856" s="1"/>
      <c r="M13856" s="4" t="e">
        <f t="shared" si="220"/>
        <v>#N/A</v>
      </c>
      <c r="N13856" t="str">
        <f>LEFT(I13856,N$1)</f>
        <v>GREENLIG</v>
      </c>
      <c r="O13856" s="4" t="str">
        <f>IFERROR(INDEX($B$1968:$B$6893,MATCH($N13856,$F$1968:$F$6893,0),1),0)</f>
        <v>GLRE</v>
      </c>
    </row>
    <row r="13857" spans="8:15" x14ac:dyDescent="0.3">
      <c r="H13857" s="1">
        <v>744336504</v>
      </c>
      <c r="I13857" s="1" t="s">
        <v>40037</v>
      </c>
      <c r="J13857" s="1" t="s">
        <v>34894</v>
      </c>
      <c r="K13857" s="1">
        <v>2</v>
      </c>
      <c r="L13857" s="1"/>
      <c r="M13857" s="4" t="e">
        <f t="shared" si="220"/>
        <v>#N/A</v>
      </c>
      <c r="N13857" t="str">
        <f>LEFT(I13857,N$1)</f>
        <v>PGIM GLO</v>
      </c>
      <c r="O13857" s="4" t="str">
        <f>IFERROR(INDEX($B$1968:$B$6893,MATCH($N13857,$F$1968:$F$6893,0),1),0)</f>
        <v>GHY</v>
      </c>
    </row>
    <row r="13858" spans="8:15" x14ac:dyDescent="0.3">
      <c r="H13858" s="1" t="s">
        <v>40942</v>
      </c>
      <c r="I13858" s="1" t="s">
        <v>40940</v>
      </c>
      <c r="J13858" s="1" t="s">
        <v>40943</v>
      </c>
      <c r="K13858" s="1">
        <v>2</v>
      </c>
      <c r="L13858" s="1"/>
      <c r="M13858" s="4" t="e">
        <f t="shared" si="220"/>
        <v>#N/A</v>
      </c>
      <c r="N13858" t="str">
        <f>LEFT(I13858,N$1)</f>
        <v xml:space="preserve">GABELLI </v>
      </c>
      <c r="O13858" s="4" t="str">
        <f>IFERROR(INDEX($B$1968:$B$6893,MATCH($N13858,$F$1968:$F$6893,0),1),0)</f>
        <v>GCV</v>
      </c>
    </row>
    <row r="13859" spans="8:15" x14ac:dyDescent="0.3">
      <c r="H13859" s="1" t="s">
        <v>40939</v>
      </c>
      <c r="I13859" s="1" t="s">
        <v>40940</v>
      </c>
      <c r="J13859" s="1" t="s">
        <v>40941</v>
      </c>
      <c r="K13859" s="1">
        <v>2</v>
      </c>
      <c r="L13859" s="1"/>
      <c r="M13859" s="4" t="e">
        <f t="shared" si="220"/>
        <v>#N/A</v>
      </c>
      <c r="N13859" t="str">
        <f>LEFT(I13859,N$1)</f>
        <v xml:space="preserve">GABELLI </v>
      </c>
      <c r="O13859" s="4" t="str">
        <f>IFERROR(INDEX($B$1968:$B$6893,MATCH($N13859,$F$1968:$F$6893,0),1),0)</f>
        <v>GCV</v>
      </c>
    </row>
    <row r="13860" spans="8:15" x14ac:dyDescent="0.3">
      <c r="H13860" s="1" t="s">
        <v>40937</v>
      </c>
      <c r="I13860" s="1" t="s">
        <v>38504</v>
      </c>
      <c r="J13860" s="1" t="s">
        <v>40938</v>
      </c>
      <c r="K13860" s="1">
        <v>2</v>
      </c>
      <c r="L13860" s="1"/>
      <c r="M13860" s="4" t="e">
        <f t="shared" si="220"/>
        <v>#N/A</v>
      </c>
      <c r="N13860" t="str">
        <f>LEFT(I13860,N$1)</f>
        <v xml:space="preserve">GABELLI </v>
      </c>
      <c r="O13860" s="4" t="str">
        <f>IFERROR(INDEX($B$1968:$B$6893,MATCH($N13860,$F$1968:$F$6893,0),1),0)</f>
        <v>GCV</v>
      </c>
    </row>
    <row r="13861" spans="8:15" x14ac:dyDescent="0.3">
      <c r="H13861" s="1" t="s">
        <v>39527</v>
      </c>
      <c r="I13861" s="1" t="s">
        <v>39528</v>
      </c>
      <c r="J13861" s="1" t="s">
        <v>19176</v>
      </c>
      <c r="K13861" s="1">
        <v>2</v>
      </c>
      <c r="L13861" s="1"/>
      <c r="M13861" s="4" t="e">
        <f t="shared" si="220"/>
        <v>#N/A</v>
      </c>
      <c r="N13861" t="str">
        <f>LEFT(I13861,N$1)</f>
        <v>Guggenhe</v>
      </c>
      <c r="O13861" s="4" t="str">
        <f>IFERROR(INDEX($B$1968:$B$6893,MATCH($N13861,$F$1968:$F$6893,0),1),0)</f>
        <v>GUG</v>
      </c>
    </row>
    <row r="13862" spans="8:15" x14ac:dyDescent="0.3">
      <c r="H13862" s="1" t="s">
        <v>39466</v>
      </c>
      <c r="I13862" s="1" t="s">
        <v>24986</v>
      </c>
      <c r="J13862" s="1" t="s">
        <v>19258</v>
      </c>
      <c r="K13862" s="1">
        <v>2</v>
      </c>
      <c r="L13862" s="1"/>
      <c r="M13862" s="4" t="e">
        <f t="shared" si="220"/>
        <v>#N/A</v>
      </c>
      <c r="N13862" t="str">
        <f>LEFT(I13862,N$1)</f>
        <v>GAN LTD</v>
      </c>
      <c r="O13862" s="4" t="str">
        <f>IFERROR(INDEX($B$1968:$B$6893,MATCH($N13862,$F$1968:$F$6893,0),1),0)</f>
        <v>GAN</v>
      </c>
    </row>
    <row r="13863" spans="8:15" x14ac:dyDescent="0.3">
      <c r="H13863" s="1" t="s">
        <v>40288</v>
      </c>
      <c r="I13863" s="1" t="s">
        <v>40289</v>
      </c>
      <c r="J13863" s="1" t="s">
        <v>19176</v>
      </c>
      <c r="K13863" s="1">
        <v>2</v>
      </c>
      <c r="L13863" s="1"/>
      <c r="M13863" s="4" t="e">
        <f t="shared" si="220"/>
        <v>#N/A</v>
      </c>
      <c r="N13863" t="str">
        <f>LEFT(I13863,N$1)</f>
        <v>Sprott F</v>
      </c>
      <c r="O13863" s="4" t="str">
        <f>IFERROR(INDEX($B$1968:$B$6893,MATCH($N13863,$F$1968:$F$6893,0),1),0)</f>
        <v>FUND</v>
      </c>
    </row>
    <row r="13864" spans="8:15" x14ac:dyDescent="0.3">
      <c r="H13864" s="1" t="s">
        <v>39461</v>
      </c>
      <c r="I13864" s="1" t="s">
        <v>31286</v>
      </c>
      <c r="J13864" s="1" t="s">
        <v>19275</v>
      </c>
      <c r="K13864" s="1">
        <v>2</v>
      </c>
      <c r="L13864" s="1"/>
      <c r="M13864" s="4" t="e">
        <f t="shared" si="220"/>
        <v>#N/A</v>
      </c>
      <c r="N13864" t="str">
        <f>LEFT(I13864,N$1)</f>
        <v>FUTURE F</v>
      </c>
      <c r="O13864" s="4" t="str">
        <f>IFERROR(INDEX($B$1968:$B$6893,MATCH($N13864,$F$1968:$F$6893,0),1),0)</f>
        <v>FTFT</v>
      </c>
    </row>
    <row r="13865" spans="8:15" x14ac:dyDescent="0.3">
      <c r="H13865" s="1" t="s">
        <v>40576</v>
      </c>
      <c r="I13865" s="1" t="s">
        <v>35463</v>
      </c>
      <c r="J13865" s="1" t="s">
        <v>4989</v>
      </c>
      <c r="K13865" s="1">
        <v>2</v>
      </c>
      <c r="L13865" s="1"/>
      <c r="M13865" s="4" t="e">
        <f t="shared" si="220"/>
        <v>#N/A</v>
      </c>
      <c r="N13865" t="str">
        <f>LEFT(I13865,N$1)</f>
        <v>FUSION A</v>
      </c>
      <c r="O13865" s="4" t="str">
        <f>IFERROR(INDEX($B$1968:$B$6893,MATCH($N13865,$F$1968:$F$6893,0),1),0)</f>
        <v>FSNB</v>
      </c>
    </row>
    <row r="13866" spans="8:15" x14ac:dyDescent="0.3">
      <c r="H13866" s="1" t="s">
        <v>39678</v>
      </c>
      <c r="I13866" s="1" t="s">
        <v>21952</v>
      </c>
      <c r="J13866" s="1" t="s">
        <v>19702</v>
      </c>
      <c r="K13866" s="1">
        <v>2</v>
      </c>
      <c r="L13866" s="1"/>
      <c r="M13866" s="4" t="e">
        <f t="shared" si="220"/>
        <v>#N/A</v>
      </c>
      <c r="N13866" t="str">
        <f>LEFT(I13866,N$1)</f>
        <v>JFROG LT</v>
      </c>
      <c r="O13866" s="4">
        <f>IFERROR(INDEX($B$1968:$B$6893,MATCH($N13866,$F$1968:$F$6893,0),1),0)</f>
        <v>0</v>
      </c>
    </row>
    <row r="13867" spans="8:15" x14ac:dyDescent="0.3">
      <c r="H13867" s="1" t="s">
        <v>39459</v>
      </c>
      <c r="I13867" s="1" t="s">
        <v>22547</v>
      </c>
      <c r="J13867" s="1" t="s">
        <v>19176</v>
      </c>
      <c r="K13867" s="1">
        <v>2</v>
      </c>
      <c r="L13867" s="1"/>
      <c r="M13867" s="4" t="e">
        <f t="shared" si="220"/>
        <v>#N/A</v>
      </c>
      <c r="N13867" t="str">
        <f>LEFT(I13867,N$1)</f>
        <v>FRONTLIN</v>
      </c>
      <c r="O13867" s="4" t="str">
        <f>IFERROR(INDEX($B$1968:$B$6893,MATCH($N13867,$F$1968:$F$6893,0),1),0)</f>
        <v>FRO</v>
      </c>
    </row>
    <row r="13868" spans="8:15" x14ac:dyDescent="0.3">
      <c r="H13868" s="1" t="s">
        <v>39458</v>
      </c>
      <c r="I13868" s="1" t="s">
        <v>28512</v>
      </c>
      <c r="J13868" s="1" t="s">
        <v>20431</v>
      </c>
      <c r="K13868" s="1">
        <v>2</v>
      </c>
      <c r="L13868" s="1"/>
      <c r="M13868" s="4" t="e">
        <f t="shared" si="220"/>
        <v>#N/A</v>
      </c>
      <c r="N13868" t="str">
        <f>LEFT(I13868,N$1)</f>
        <v>FRONTLIN</v>
      </c>
      <c r="O13868" s="4" t="str">
        <f>IFERROR(INDEX($B$1968:$B$6893,MATCH($N13868,$F$1968:$F$6893,0),1),0)</f>
        <v>FRO</v>
      </c>
    </row>
    <row r="13869" spans="8:15" x14ac:dyDescent="0.3">
      <c r="H13869" s="1">
        <v>336169107</v>
      </c>
      <c r="I13869" s="1" t="s">
        <v>39420</v>
      </c>
      <c r="J13869" s="1" t="s">
        <v>20939</v>
      </c>
      <c r="K13869" s="1">
        <v>2</v>
      </c>
      <c r="L13869" s="1"/>
      <c r="M13869" s="4" t="e">
        <f t="shared" si="220"/>
        <v>#N/A</v>
      </c>
      <c r="N13869" t="str">
        <f>LEFT(I13869,N$1)</f>
        <v>FIRST RE</v>
      </c>
      <c r="O13869" s="4" t="str">
        <f>IFERROR(INDEX($B$1968:$B$6893,MATCH($N13869,$F$1968:$F$6893,0),1),0)</f>
        <v>FRCB</v>
      </c>
    </row>
    <row r="13870" spans="8:15" x14ac:dyDescent="0.3">
      <c r="H13870" s="1" t="s">
        <v>39419</v>
      </c>
      <c r="I13870" s="1" t="s">
        <v>13332</v>
      </c>
      <c r="J13870" s="1" t="s">
        <v>19176</v>
      </c>
      <c r="K13870" s="1">
        <v>2</v>
      </c>
      <c r="L13870" s="1"/>
      <c r="M13870" s="4" t="e">
        <f t="shared" si="220"/>
        <v>#N/A</v>
      </c>
      <c r="N13870" t="str">
        <f>LEFT(I13870,N$1)</f>
        <v>FIRST RE</v>
      </c>
      <c r="O13870" s="4" t="str">
        <f>IFERROR(INDEX($B$1968:$B$6893,MATCH($N13870,$F$1968:$F$6893,0),1),0)</f>
        <v>FRCB</v>
      </c>
    </row>
    <row r="13871" spans="8:15" x14ac:dyDescent="0.3">
      <c r="H13871" s="1">
        <v>336169115</v>
      </c>
      <c r="I13871" s="1" t="s">
        <v>39420</v>
      </c>
      <c r="J13871" s="1" t="s">
        <v>27583</v>
      </c>
      <c r="K13871" s="1">
        <v>2</v>
      </c>
      <c r="L13871" s="1"/>
      <c r="M13871" s="4" t="e">
        <f t="shared" si="220"/>
        <v>#N/A</v>
      </c>
      <c r="N13871" t="str">
        <f>LEFT(I13871,N$1)</f>
        <v>FIRST RE</v>
      </c>
      <c r="O13871" s="4" t="str">
        <f>IFERROR(INDEX($B$1968:$B$6893,MATCH($N13871,$F$1968:$F$6893,0),1),0)</f>
        <v>FRCB</v>
      </c>
    </row>
    <row r="13872" spans="8:15" x14ac:dyDescent="0.3">
      <c r="H13872" s="1" t="s">
        <v>39407</v>
      </c>
      <c r="I13872" s="1" t="s">
        <v>27718</v>
      </c>
      <c r="J13872" s="1" t="s">
        <v>19176</v>
      </c>
      <c r="K13872" s="1">
        <v>2</v>
      </c>
      <c r="L13872" s="1"/>
      <c r="M13872" s="4" t="e">
        <f t="shared" si="220"/>
        <v>#N/A</v>
      </c>
      <c r="N13872" t="str">
        <f>LEFT(I13872,N$1)</f>
        <v>FINCH TH</v>
      </c>
      <c r="O13872" s="4" t="str">
        <f>IFERROR(INDEX($B$1968:$B$6893,MATCH($N13872,$F$1968:$F$6893,0),1),0)</f>
        <v>FNCH</v>
      </c>
    </row>
    <row r="13873" spans="8:15" x14ac:dyDescent="0.3">
      <c r="H13873" s="1">
        <v>314172644</v>
      </c>
      <c r="I13873" s="1" t="s">
        <v>39401</v>
      </c>
      <c r="J13873" s="1" t="s">
        <v>19176</v>
      </c>
      <c r="K13873" s="1">
        <v>2</v>
      </c>
      <c r="L13873" s="1"/>
      <c r="M13873" s="4" t="e">
        <f t="shared" si="220"/>
        <v>#N/A</v>
      </c>
      <c r="N13873" t="str">
        <f>LEFT(I13873,N$1)</f>
        <v>FEDERATE</v>
      </c>
      <c r="O13873" s="4" t="str">
        <f>IFERROR(INDEX($B$1968:$B$6893,MATCH($N13873,$F$1968:$F$6893,0),1),0)</f>
        <v>FMN</v>
      </c>
    </row>
    <row r="13874" spans="8:15" x14ac:dyDescent="0.3">
      <c r="H13874" s="1" t="s">
        <v>40920</v>
      </c>
      <c r="I13874" s="1" t="s">
        <v>40921</v>
      </c>
      <c r="J13874" s="1" t="s">
        <v>40922</v>
      </c>
      <c r="K13874" s="1">
        <v>2</v>
      </c>
      <c r="L13874" s="1"/>
      <c r="M13874" s="4" t="e">
        <f t="shared" si="220"/>
        <v>#N/A</v>
      </c>
      <c r="N13874" t="str">
        <f>LEFT(I13874,N$1)</f>
        <v>FEDERATE</v>
      </c>
      <c r="O13874" s="4" t="str">
        <f>IFERROR(INDEX($B$1968:$B$6893,MATCH($N13874,$F$1968:$F$6893,0),1),0)</f>
        <v>FMN</v>
      </c>
    </row>
    <row r="13875" spans="8:15" x14ac:dyDescent="0.3">
      <c r="H13875" s="1" t="s">
        <v>40926</v>
      </c>
      <c r="I13875" s="1" t="s">
        <v>40924</v>
      </c>
      <c r="J13875" s="1" t="s">
        <v>40927</v>
      </c>
      <c r="K13875" s="1">
        <v>2</v>
      </c>
      <c r="L13875" s="1"/>
      <c r="M13875" s="4" t="e">
        <f t="shared" si="220"/>
        <v>#N/A</v>
      </c>
      <c r="N13875" t="str">
        <f>LEFT(I13875,N$1)</f>
        <v>FEDERATE</v>
      </c>
      <c r="O13875" s="4" t="str">
        <f>IFERROR(INDEX($B$1968:$B$6893,MATCH($N13875,$F$1968:$F$6893,0),1),0)</f>
        <v>FMN</v>
      </c>
    </row>
    <row r="13876" spans="8:15" x14ac:dyDescent="0.3">
      <c r="H13876" s="1" t="s">
        <v>40923</v>
      </c>
      <c r="I13876" s="1" t="s">
        <v>40924</v>
      </c>
      <c r="J13876" s="1" t="s">
        <v>40925</v>
      </c>
      <c r="K13876" s="1">
        <v>2</v>
      </c>
      <c r="L13876" s="1"/>
      <c r="M13876" s="4" t="e">
        <f t="shared" si="220"/>
        <v>#N/A</v>
      </c>
      <c r="N13876" t="str">
        <f>LEFT(I13876,N$1)</f>
        <v>FEDERATE</v>
      </c>
      <c r="O13876" s="4" t="str">
        <f>IFERROR(INDEX($B$1968:$B$6893,MATCH($N13876,$F$1968:$F$6893,0),1),0)</f>
        <v>FMN</v>
      </c>
    </row>
    <row r="13877" spans="8:15" x14ac:dyDescent="0.3">
      <c r="H13877" s="1" t="s">
        <v>40650</v>
      </c>
      <c r="I13877" s="1" t="s">
        <v>40651</v>
      </c>
      <c r="J13877" s="1" t="s">
        <v>5191</v>
      </c>
      <c r="K13877" s="1">
        <v>2</v>
      </c>
      <c r="L13877" s="1"/>
      <c r="M13877" s="4" t="e">
        <f t="shared" si="220"/>
        <v>#N/A</v>
      </c>
      <c r="N13877" t="str">
        <f>LEFT(I13877,N$1)</f>
        <v>FEDERATE</v>
      </c>
      <c r="O13877" s="4" t="str">
        <f>IFERROR(INDEX($B$1968:$B$6893,MATCH($N13877,$F$1968:$F$6893,0),1),0)</f>
        <v>FMN</v>
      </c>
    </row>
    <row r="13878" spans="8:15" x14ac:dyDescent="0.3">
      <c r="H13878" s="1" t="s">
        <v>39433</v>
      </c>
      <c r="I13878" s="1" t="s">
        <v>22594</v>
      </c>
      <c r="J13878" s="1" t="s">
        <v>19258</v>
      </c>
      <c r="K13878" s="1">
        <v>2</v>
      </c>
      <c r="L13878" s="1"/>
      <c r="M13878" s="4" t="e">
        <f t="shared" si="220"/>
        <v>#N/A</v>
      </c>
      <c r="N13878" t="str">
        <f>LEFT(I13878,N$1)</f>
        <v>FLEX LNG</v>
      </c>
      <c r="O13878" s="4" t="str">
        <f>IFERROR(INDEX($B$1968:$B$6893,MATCH($N13878,$F$1968:$F$6893,0),1),0)</f>
        <v>FLNG</v>
      </c>
    </row>
    <row r="13879" spans="8:15" x14ac:dyDescent="0.3">
      <c r="H13879" s="1" t="s">
        <v>39460</v>
      </c>
      <c r="I13879" s="1" t="s">
        <v>23838</v>
      </c>
      <c r="J13879" s="1" t="s">
        <v>19176</v>
      </c>
      <c r="K13879" s="1">
        <v>2</v>
      </c>
      <c r="L13879" s="1"/>
      <c r="M13879" s="4" t="e">
        <f t="shared" si="220"/>
        <v>#N/A</v>
      </c>
      <c r="N13879" t="str">
        <f>LEFT(I13879,N$1)</f>
        <v>FTAI INF</v>
      </c>
      <c r="O13879" s="4" t="str">
        <f>IFERROR(INDEX($B$1968:$B$6893,MATCH($N13879,$F$1968:$F$6893,0),1),0)</f>
        <v>FIP</v>
      </c>
    </row>
    <row r="13880" spans="8:15" x14ac:dyDescent="0.3">
      <c r="H13880" s="1" t="s">
        <v>39410</v>
      </c>
      <c r="I13880" s="1" t="s">
        <v>39411</v>
      </c>
      <c r="J13880" s="1" t="s">
        <v>19452</v>
      </c>
      <c r="K13880" s="1">
        <v>2</v>
      </c>
      <c r="L13880" s="1"/>
      <c r="M13880" s="4" t="e">
        <f t="shared" si="220"/>
        <v>#N/A</v>
      </c>
      <c r="N13880" t="str">
        <f>LEFT(I13880,N$1)</f>
        <v xml:space="preserve">FINTECH </v>
      </c>
      <c r="O13880" s="4" t="str">
        <f>IFERROR(INDEX($B$1968:$B$6893,MATCH($N13880,$F$1968:$F$6893,0),1),0)</f>
        <v>FINR</v>
      </c>
    </row>
    <row r="13881" spans="8:15" x14ac:dyDescent="0.3">
      <c r="H13881" s="1" t="s">
        <v>40653</v>
      </c>
      <c r="I13881" s="1" t="s">
        <v>39411</v>
      </c>
      <c r="J13881" s="1" t="s">
        <v>29387</v>
      </c>
      <c r="K13881" s="1">
        <v>2</v>
      </c>
      <c r="L13881" s="1"/>
      <c r="M13881" s="4" t="e">
        <f t="shared" si="220"/>
        <v>#N/A</v>
      </c>
      <c r="N13881" t="str">
        <f>LEFT(I13881,N$1)</f>
        <v xml:space="preserve">FINTECH </v>
      </c>
      <c r="O13881" s="4" t="str">
        <f>IFERROR(INDEX($B$1968:$B$6893,MATCH($N13881,$F$1968:$F$6893,0),1),0)</f>
        <v>FINR</v>
      </c>
    </row>
    <row r="13882" spans="8:15" x14ac:dyDescent="0.3">
      <c r="H13882" s="1" t="s">
        <v>39443</v>
      </c>
      <c r="I13882" s="1" t="s">
        <v>39444</v>
      </c>
      <c r="J13882" s="1" t="s">
        <v>20535</v>
      </c>
      <c r="K13882" s="1">
        <v>2</v>
      </c>
      <c r="L13882" s="1"/>
      <c r="M13882" s="4" t="e">
        <f t="shared" si="220"/>
        <v>#N/A</v>
      </c>
      <c r="N13882" t="str">
        <f>LEFT(I13882,N$1)</f>
        <v>FORUM EN</v>
      </c>
      <c r="O13882" s="4" t="str">
        <f>IFERROR(INDEX($B$1968:$B$6893,MATCH($N13882,$F$1968:$F$6893,0),1),0)</f>
        <v>FET</v>
      </c>
    </row>
    <row r="13883" spans="8:15" x14ac:dyDescent="0.3">
      <c r="H13883" s="1" t="s">
        <v>41566</v>
      </c>
      <c r="I13883" s="1" t="s">
        <v>41150</v>
      </c>
      <c r="J13883" s="1" t="s">
        <v>37392</v>
      </c>
      <c r="K13883" s="1">
        <v>2</v>
      </c>
      <c r="L13883" s="1"/>
      <c r="M13883" s="4" t="e">
        <f t="shared" si="220"/>
        <v>#N/A</v>
      </c>
      <c r="N13883" t="str">
        <f>LEFT(I13883,N$1)</f>
        <v xml:space="preserve">PHOENIX </v>
      </c>
      <c r="O13883" s="4" t="str">
        <f>IFERROR(INDEX($B$1968:$B$6893,MATCH($N13883,$F$1968:$F$6893,0),1),0)</f>
        <v>PEV</v>
      </c>
    </row>
    <row r="13884" spans="8:15" x14ac:dyDescent="0.3">
      <c r="H13884" s="1" t="s">
        <v>39445</v>
      </c>
      <c r="I13884" s="1" t="s">
        <v>39446</v>
      </c>
      <c r="J13884" s="1" t="s">
        <v>20285</v>
      </c>
      <c r="K13884" s="1">
        <v>2</v>
      </c>
      <c r="L13884" s="1"/>
      <c r="M13884" s="4" t="e">
        <f t="shared" si="220"/>
        <v>#N/A</v>
      </c>
      <c r="N13884" t="str">
        <f>LEFT(I13884,N$1)</f>
        <v>FOUR SEA</v>
      </c>
      <c r="O13884" s="4" t="str">
        <f>IFERROR(INDEX($B$1968:$B$6893,MATCH($N13884,$F$1968:$F$6893,0),1),0)</f>
        <v>FEDU</v>
      </c>
    </row>
    <row r="13885" spans="8:15" x14ac:dyDescent="0.3">
      <c r="H13885" s="1" t="s">
        <v>39421</v>
      </c>
      <c r="I13885" s="1" t="s">
        <v>20673</v>
      </c>
      <c r="J13885" s="1" t="s">
        <v>19176</v>
      </c>
      <c r="K13885" s="1">
        <v>2</v>
      </c>
      <c r="L13885" s="1"/>
      <c r="M13885" s="4" t="e">
        <f t="shared" si="220"/>
        <v>#N/A</v>
      </c>
      <c r="N13885" t="str">
        <f>LEFT(I13885,N$1)</f>
        <v>FIRST TR</v>
      </c>
      <c r="O13885" s="4" t="str">
        <f>IFERROR(INDEX($B$1968:$B$6893,MATCH($N13885,$F$1968:$F$6893,0),1),0)</f>
        <v>FDEU</v>
      </c>
    </row>
    <row r="13886" spans="8:15" x14ac:dyDescent="0.3">
      <c r="H13886" s="1" t="s">
        <v>39422</v>
      </c>
      <c r="I13886" s="1" t="s">
        <v>39423</v>
      </c>
      <c r="J13886" s="1" t="s">
        <v>19176</v>
      </c>
      <c r="K13886" s="1">
        <v>2</v>
      </c>
      <c r="L13886" s="1"/>
      <c r="M13886" s="4" t="e">
        <f t="shared" si="220"/>
        <v>#N/A</v>
      </c>
      <c r="N13886" t="str">
        <f>LEFT(I13886,N$1)</f>
        <v>FIRST TR</v>
      </c>
      <c r="O13886" s="4" t="str">
        <f>IFERROR(INDEX($B$1968:$B$6893,MATCH($N13886,$F$1968:$F$6893,0),1),0)</f>
        <v>FDEU</v>
      </c>
    </row>
    <row r="13887" spans="8:15" x14ac:dyDescent="0.3">
      <c r="H13887" s="1" t="s">
        <v>39424</v>
      </c>
      <c r="I13887" s="1" t="s">
        <v>19830</v>
      </c>
      <c r="J13887" s="1" t="s">
        <v>19176</v>
      </c>
      <c r="K13887" s="1">
        <v>2</v>
      </c>
      <c r="L13887" s="1"/>
      <c r="M13887" s="4" t="e">
        <f t="shared" si="220"/>
        <v>#N/A</v>
      </c>
      <c r="N13887" t="str">
        <f>LEFT(I13887,N$1)</f>
        <v>FIRST TR</v>
      </c>
      <c r="O13887" s="4" t="str">
        <f>IFERROR(INDEX($B$1968:$B$6893,MATCH($N13887,$F$1968:$F$6893,0),1),0)</f>
        <v>FDEU</v>
      </c>
    </row>
    <row r="13888" spans="8:15" x14ac:dyDescent="0.3">
      <c r="H13888" s="1" t="s">
        <v>39425</v>
      </c>
      <c r="I13888" s="1" t="s">
        <v>19830</v>
      </c>
      <c r="J13888" s="1" t="s">
        <v>19176</v>
      </c>
      <c r="K13888" s="1">
        <v>2</v>
      </c>
      <c r="L13888" s="1"/>
      <c r="M13888" s="4" t="e">
        <f t="shared" si="220"/>
        <v>#N/A</v>
      </c>
      <c r="N13888" t="str">
        <f>LEFT(I13888,N$1)</f>
        <v>FIRST TR</v>
      </c>
      <c r="O13888" s="4" t="str">
        <f>IFERROR(INDEX($B$1968:$B$6893,MATCH($N13888,$F$1968:$F$6893,0),1),0)</f>
        <v>FDEU</v>
      </c>
    </row>
    <row r="13889" spans="8:15" x14ac:dyDescent="0.3">
      <c r="H13889" s="1" t="s">
        <v>39426</v>
      </c>
      <c r="I13889" s="1" t="s">
        <v>39427</v>
      </c>
      <c r="J13889" s="1" t="s">
        <v>19176</v>
      </c>
      <c r="K13889" s="1">
        <v>2</v>
      </c>
      <c r="L13889" s="1"/>
      <c r="M13889" s="4" t="e">
        <f t="shared" si="220"/>
        <v>#N/A</v>
      </c>
      <c r="N13889" t="str">
        <f>LEFT(I13889,N$1)</f>
        <v>First TR</v>
      </c>
      <c r="O13889" s="4" t="str">
        <f>IFERROR(INDEX($B$1968:$B$6893,MATCH($N13889,$F$1968:$F$6893,0),1),0)</f>
        <v>FDEU</v>
      </c>
    </row>
    <row r="13890" spans="8:15" x14ac:dyDescent="0.3">
      <c r="H13890" s="1" t="s">
        <v>41555</v>
      </c>
      <c r="I13890" s="1" t="s">
        <v>39428</v>
      </c>
      <c r="J13890" s="1" t="s">
        <v>19176</v>
      </c>
      <c r="K13890" s="1">
        <v>2</v>
      </c>
      <c r="L13890" s="1"/>
      <c r="M13890" s="4" t="e">
        <f t="shared" si="220"/>
        <v>#N/A</v>
      </c>
      <c r="N13890" t="str">
        <f>LEFT(I13890,N$1)</f>
        <v>FIRST TR</v>
      </c>
      <c r="O13890" s="4" t="str">
        <f>IFERROR(INDEX($B$1968:$B$6893,MATCH($N13890,$F$1968:$F$6893,0),1),0)</f>
        <v>FDEU</v>
      </c>
    </row>
    <row r="13891" spans="8:15" x14ac:dyDescent="0.3">
      <c r="H13891" s="1" t="s">
        <v>39429</v>
      </c>
      <c r="I13891" s="1" t="s">
        <v>39430</v>
      </c>
      <c r="J13891" s="1" t="s">
        <v>19176</v>
      </c>
      <c r="K13891" s="1">
        <v>2</v>
      </c>
      <c r="L13891" s="1"/>
      <c r="M13891" s="4" t="e">
        <f t="shared" si="220"/>
        <v>#N/A</v>
      </c>
      <c r="N13891" t="str">
        <f>LEFT(I13891,N$1)</f>
        <v>FIRST TR</v>
      </c>
      <c r="O13891" s="4" t="str">
        <f>IFERROR(INDEX($B$1968:$B$6893,MATCH($N13891,$F$1968:$F$6893,0),1),0)</f>
        <v>FDEU</v>
      </c>
    </row>
    <row r="13892" spans="8:15" x14ac:dyDescent="0.3">
      <c r="H13892" s="1" t="s">
        <v>39431</v>
      </c>
      <c r="I13892" s="1" t="s">
        <v>39432</v>
      </c>
      <c r="J13892" s="1" t="s">
        <v>19176</v>
      </c>
      <c r="K13892" s="1">
        <v>2</v>
      </c>
      <c r="L13892" s="1"/>
      <c r="M13892" s="4" t="e">
        <f t="shared" si="220"/>
        <v>#N/A</v>
      </c>
      <c r="N13892" t="str">
        <f>LEFT(I13892,N$1)</f>
        <v>FIRST TR</v>
      </c>
      <c r="O13892" s="4" t="str">
        <f>IFERROR(INDEX($B$1968:$B$6893,MATCH($N13892,$F$1968:$F$6893,0),1),0)</f>
        <v>FDEU</v>
      </c>
    </row>
    <row r="13893" spans="8:15" x14ac:dyDescent="0.3">
      <c r="H13893" s="1" t="s">
        <v>40929</v>
      </c>
      <c r="I13893" s="1" t="s">
        <v>40930</v>
      </c>
      <c r="J13893" s="1" t="s">
        <v>40931</v>
      </c>
      <c r="K13893" s="1">
        <v>2</v>
      </c>
      <c r="L13893" s="1"/>
      <c r="M13893" s="4" t="e">
        <f t="shared" si="220"/>
        <v>#N/A</v>
      </c>
      <c r="N13893" t="str">
        <f>LEFT(I13893,N$1)</f>
        <v>FIRST TR</v>
      </c>
      <c r="O13893" s="4" t="str">
        <f>IFERROR(INDEX($B$1968:$B$6893,MATCH($N13893,$F$1968:$F$6893,0),1),0)</f>
        <v>FDEU</v>
      </c>
    </row>
    <row r="13894" spans="8:15" x14ac:dyDescent="0.3">
      <c r="H13894" s="1">
        <v>316389311</v>
      </c>
      <c r="I13894" s="1" t="s">
        <v>39404</v>
      </c>
      <c r="J13894" s="1" t="s">
        <v>34894</v>
      </c>
      <c r="K13894" s="1">
        <v>2</v>
      </c>
      <c r="L13894" s="1"/>
      <c r="M13894" s="4" t="e">
        <f t="shared" si="220"/>
        <v>#N/A</v>
      </c>
      <c r="N13894" t="str">
        <f>LEFT(I13894,N$1)</f>
        <v>FIDELITY</v>
      </c>
      <c r="O13894" s="4" t="str">
        <f>IFERROR(INDEX($B$1968:$B$6893,MATCH($N13894,$F$1968:$F$6893,0),1),0)</f>
        <v>FDBC</v>
      </c>
    </row>
    <row r="13895" spans="8:15" x14ac:dyDescent="0.3">
      <c r="H13895" s="1" t="s">
        <v>39405</v>
      </c>
      <c r="I13895" s="1" t="s">
        <v>39406</v>
      </c>
      <c r="J13895" s="1" t="s">
        <v>25260</v>
      </c>
      <c r="K13895" s="1">
        <v>2</v>
      </c>
      <c r="L13895" s="1"/>
      <c r="M13895" s="4" t="e">
        <f t="shared" si="220"/>
        <v>#N/A</v>
      </c>
      <c r="N13895" t="str">
        <f>LEFT(I13895,N$1)</f>
        <v>Fidelity</v>
      </c>
      <c r="O13895" s="4" t="str">
        <f>IFERROR(INDEX($B$1968:$B$6893,MATCH($N13895,$F$1968:$F$6893,0),1),0)</f>
        <v>FDBC</v>
      </c>
    </row>
    <row r="13896" spans="8:15" x14ac:dyDescent="0.3">
      <c r="H13896" s="1" t="s">
        <v>39412</v>
      </c>
      <c r="I13896" s="1" t="s">
        <v>39413</v>
      </c>
      <c r="J13896" s="1" t="s">
        <v>24688</v>
      </c>
      <c r="K13896" s="1">
        <v>2</v>
      </c>
      <c r="L13896" s="1"/>
      <c r="M13896" s="4" t="e">
        <f t="shared" si="220"/>
        <v>#N/A</v>
      </c>
      <c r="N13896" t="str">
        <f>LEFT(I13896,N$1)</f>
        <v>First Ba</v>
      </c>
      <c r="O13896" s="4" t="str">
        <f>IFERROR(INDEX($B$1968:$B$6893,MATCH($N13896,$F$1968:$F$6893,0),1),0)</f>
        <v>FBP</v>
      </c>
    </row>
    <row r="13897" spans="8:15" x14ac:dyDescent="0.3">
      <c r="H13897" s="1" t="s">
        <v>39396</v>
      </c>
      <c r="I13897" s="1" t="s">
        <v>39397</v>
      </c>
      <c r="J13897" s="1" t="s">
        <v>19176</v>
      </c>
      <c r="K13897" s="1">
        <v>2</v>
      </c>
      <c r="L13897" s="1"/>
      <c r="M13897" s="4" t="e">
        <f t="shared" si="220"/>
        <v>#N/A</v>
      </c>
      <c r="N13897" t="str">
        <f>LEFT(I13897,N$1)</f>
        <v>Expensif</v>
      </c>
      <c r="O13897" s="4" t="str">
        <f>IFERROR(INDEX($B$1968:$B$6893,MATCH($N13897,$F$1968:$F$6893,0),1),0)</f>
        <v>EXFY</v>
      </c>
    </row>
    <row r="13898" spans="8:15" x14ac:dyDescent="0.3">
      <c r="H13898" s="1" t="s">
        <v>41501</v>
      </c>
      <c r="I13898" s="1" t="s">
        <v>39395</v>
      </c>
      <c r="J13898" s="1" t="s">
        <v>19176</v>
      </c>
      <c r="K13898" s="1">
        <v>2</v>
      </c>
      <c r="L13898" s="1"/>
      <c r="M13898" s="4" t="e">
        <f t="shared" si="220"/>
        <v>#N/A</v>
      </c>
      <c r="N13898" t="str">
        <f>LEFT(I13898,N$1)</f>
        <v>EVOLUTIO</v>
      </c>
      <c r="O13898" s="4" t="str">
        <f>IFERROR(INDEX($B$1968:$B$6893,MATCH($N13898,$F$1968:$F$6893,0),1),0)</f>
        <v>EPM</v>
      </c>
    </row>
    <row r="13899" spans="8:15" x14ac:dyDescent="0.3">
      <c r="H13899" s="1" t="s">
        <v>40905</v>
      </c>
      <c r="I13899" s="1" t="s">
        <v>31896</v>
      </c>
      <c r="J13899" s="1" t="s">
        <v>40906</v>
      </c>
      <c r="K13899" s="1">
        <v>2</v>
      </c>
      <c r="L13899" s="1"/>
      <c r="M13899" s="4" t="e">
        <f t="shared" si="220"/>
        <v>#N/A</v>
      </c>
      <c r="N13899" t="str">
        <f>LEFT(I13899,N$1)</f>
        <v>ENTERA B</v>
      </c>
      <c r="O13899" s="4" t="str">
        <f>IFERROR(INDEX($B$1968:$B$6893,MATCH($N13899,$F$1968:$F$6893,0),1),0)</f>
        <v>ENTX</v>
      </c>
    </row>
    <row r="13900" spans="8:15" x14ac:dyDescent="0.3">
      <c r="H13900" s="1">
        <v>880208400</v>
      </c>
      <c r="I13900" s="1" t="s">
        <v>40358</v>
      </c>
      <c r="J13900" s="1" t="s">
        <v>25260</v>
      </c>
      <c r="K13900" s="1">
        <v>2</v>
      </c>
      <c r="L13900" s="1"/>
      <c r="M13900" s="4" t="e">
        <f t="shared" si="220"/>
        <v>#N/A</v>
      </c>
      <c r="N13900" t="str">
        <f>LEFT(I13900,N$1)</f>
        <v>TEMPLETO</v>
      </c>
      <c r="O13900" s="4" t="str">
        <f>IFERROR(INDEX($B$1968:$B$6893,MATCH($N13900,$F$1968:$F$6893,0),1),0)</f>
        <v>TDF</v>
      </c>
    </row>
    <row r="13901" spans="8:15" x14ac:dyDescent="0.3">
      <c r="H13901" s="1">
        <v>880196209</v>
      </c>
      <c r="I13901" s="1" t="s">
        <v>40357</v>
      </c>
      <c r="J13901" s="1" t="s">
        <v>36461</v>
      </c>
      <c r="K13901" s="1">
        <v>2</v>
      </c>
      <c r="L13901" s="1"/>
      <c r="M13901" s="4" t="e">
        <f t="shared" si="220"/>
        <v>#N/A</v>
      </c>
      <c r="N13901" t="str">
        <f>LEFT(I13901,N$1)</f>
        <v>TEMPLETO</v>
      </c>
      <c r="O13901" s="4" t="str">
        <f>IFERROR(INDEX($B$1968:$B$6893,MATCH($N13901,$F$1968:$F$6893,0),1),0)</f>
        <v>TDF</v>
      </c>
    </row>
    <row r="13902" spans="8:15" x14ac:dyDescent="0.3">
      <c r="H13902" s="1">
        <v>880210505</v>
      </c>
      <c r="I13902" s="1" t="s">
        <v>41239</v>
      </c>
      <c r="J13902" s="1" t="s">
        <v>37468</v>
      </c>
      <c r="K13902" s="1">
        <v>2</v>
      </c>
      <c r="L13902" s="1"/>
      <c r="M13902" s="4" t="e">
        <f t="shared" si="220"/>
        <v>#N/A</v>
      </c>
      <c r="N13902" t="str">
        <f>LEFT(I13902,N$1)</f>
        <v>TEMPLETO</v>
      </c>
      <c r="O13902" s="4" t="str">
        <f>IFERROR(INDEX($B$1968:$B$6893,MATCH($N13902,$F$1968:$F$6893,0),1),0)</f>
        <v>TDF</v>
      </c>
    </row>
    <row r="13903" spans="8:15" x14ac:dyDescent="0.3">
      <c r="H13903" s="1" t="s">
        <v>39354</v>
      </c>
      <c r="I13903" s="1" t="s">
        <v>39355</v>
      </c>
      <c r="J13903" s="1" t="s">
        <v>19176</v>
      </c>
      <c r="K13903" s="1">
        <v>2</v>
      </c>
      <c r="L13903" s="1"/>
      <c r="M13903" s="4" t="e">
        <f t="shared" si="220"/>
        <v>#N/A</v>
      </c>
      <c r="N13903" t="str">
        <f>LEFT(I13903,N$1)</f>
        <v>ELDORADO</v>
      </c>
      <c r="O13903" s="4" t="str">
        <f>IFERROR(INDEX($B$1968:$B$6893,MATCH($N13903,$F$1968:$F$6893,0),1),0)</f>
        <v>EGO</v>
      </c>
    </row>
    <row r="13904" spans="8:15" x14ac:dyDescent="0.3">
      <c r="H13904" s="1" t="s">
        <v>40642</v>
      </c>
      <c r="I13904" s="1" t="s">
        <v>22741</v>
      </c>
      <c r="J13904" s="1" t="s">
        <v>29026</v>
      </c>
      <c r="K13904" s="1">
        <v>2</v>
      </c>
      <c r="L13904" s="1"/>
      <c r="M13904" s="4" t="e">
        <f t="shared" si="220"/>
        <v>#N/A</v>
      </c>
      <c r="N13904" t="str">
        <f>LEFT(I13904,N$1)</f>
        <v>EAGLE BU</v>
      </c>
      <c r="O13904" s="4" t="str">
        <f>IFERROR(INDEX($B$1968:$B$6893,MATCH($N13904,$F$1968:$F$6893,0),1),0)</f>
        <v>EGLE</v>
      </c>
    </row>
    <row r="13905" spans="8:15" x14ac:dyDescent="0.3">
      <c r="H13905" s="1" t="s">
        <v>39359</v>
      </c>
      <c r="I13905" s="1" t="s">
        <v>39360</v>
      </c>
      <c r="J13905" s="1" t="s">
        <v>19176</v>
      </c>
      <c r="K13905" s="1">
        <v>2</v>
      </c>
      <c r="L13905" s="1"/>
      <c r="M13905" s="4" t="e">
        <f t="shared" si="220"/>
        <v>#N/A</v>
      </c>
      <c r="N13905" t="str">
        <f>LEFT(I13905,N$1)</f>
        <v>ENDEAVOR</v>
      </c>
      <c r="O13905" s="4">
        <f>IFERROR(INDEX($B$1968:$B$6893,MATCH($N13905,$F$1968:$F$6893,0),1),0)</f>
        <v>0</v>
      </c>
    </row>
    <row r="13906" spans="8:15" x14ac:dyDescent="0.3">
      <c r="H13906" s="1" t="s">
        <v>39332</v>
      </c>
      <c r="I13906" s="1" t="s">
        <v>39333</v>
      </c>
      <c r="J13906" s="1" t="s">
        <v>19176</v>
      </c>
      <c r="K13906" s="1">
        <v>2</v>
      </c>
      <c r="L13906" s="1"/>
      <c r="M13906" s="4" t="e">
        <f t="shared" si="220"/>
        <v>#N/A</v>
      </c>
      <c r="N13906" t="str">
        <f>LEFT(I13906,N$1)</f>
        <v xml:space="preserve">Eastern </v>
      </c>
      <c r="O13906" s="4" t="str">
        <f>IFERROR(INDEX($B$1968:$B$6893,MATCH($N13906,$F$1968:$F$6893,0),1),0)</f>
        <v>EML</v>
      </c>
    </row>
    <row r="13907" spans="8:15" x14ac:dyDescent="0.3">
      <c r="H13907" s="1" t="s">
        <v>40590</v>
      </c>
      <c r="I13907" s="1" t="s">
        <v>40591</v>
      </c>
      <c r="J13907" s="1" t="s">
        <v>5191</v>
      </c>
      <c r="K13907" s="1">
        <v>2</v>
      </c>
      <c r="L13907" s="1"/>
      <c r="M13907" s="4" t="e">
        <f t="shared" si="220"/>
        <v>#N/A</v>
      </c>
      <c r="N13907" t="str">
        <f>LEFT(I13907,N$1)</f>
        <v>ALLSPRIN</v>
      </c>
      <c r="O13907" s="4" t="str">
        <f>IFERROR(INDEX($B$1968:$B$6893,MATCH($N13907,$F$1968:$F$6893,0),1),0)</f>
        <v>EOD</v>
      </c>
    </row>
    <row r="13908" spans="8:15" x14ac:dyDescent="0.3">
      <c r="H13908" s="1" t="s">
        <v>40075</v>
      </c>
      <c r="I13908" s="1" t="s">
        <v>11406</v>
      </c>
      <c r="J13908" s="1" t="s">
        <v>19176</v>
      </c>
      <c r="K13908" s="1">
        <v>2</v>
      </c>
      <c r="L13908" s="1"/>
      <c r="M13908" s="4" t="e">
        <f t="shared" si="220"/>
        <v>#N/A</v>
      </c>
      <c r="N13908" t="str">
        <f>LEFT(I13908,N$1)</f>
        <v>PRECISIO</v>
      </c>
      <c r="O13908" s="4" t="str">
        <f>IFERROR(INDEX($B$1968:$B$6893,MATCH($N13908,$F$1968:$F$6893,0),1),0)</f>
        <v>DTIL</v>
      </c>
    </row>
    <row r="13909" spans="8:15" x14ac:dyDescent="0.3">
      <c r="H13909" s="1" t="s">
        <v>39312</v>
      </c>
      <c r="I13909" s="1" t="s">
        <v>20914</v>
      </c>
      <c r="J13909" s="1" t="s">
        <v>19176</v>
      </c>
      <c r="K13909" s="1">
        <v>2</v>
      </c>
      <c r="L13909" s="1"/>
      <c r="M13909" s="4" t="e">
        <f t="shared" si="220"/>
        <v>#N/A</v>
      </c>
      <c r="N13909" t="str">
        <f>LEFT(I13909,N$1)</f>
        <v xml:space="preserve">DOUGLAS </v>
      </c>
      <c r="O13909" s="4" t="str">
        <f>IFERROR(INDEX($B$1968:$B$6893,MATCH($N13909,$F$1968:$F$6893,0),1),0)</f>
        <v>PLOW</v>
      </c>
    </row>
    <row r="13910" spans="8:15" x14ac:dyDescent="0.3">
      <c r="H13910" s="1" t="s">
        <v>39302</v>
      </c>
      <c r="I13910" s="1" t="s">
        <v>39303</v>
      </c>
      <c r="J13910" s="1" t="s">
        <v>19176</v>
      </c>
      <c r="K13910" s="1">
        <v>2</v>
      </c>
      <c r="L13910" s="1"/>
      <c r="M13910" s="4" t="e">
        <f t="shared" ref="M13910:M13973" si="221">MATCH(L13910,$B:$B,0)</f>
        <v>#N/A</v>
      </c>
      <c r="N13910" t="str">
        <f>LEFT(I13910,N$1)</f>
        <v>DNP SELE</v>
      </c>
      <c r="O13910" s="4" t="str">
        <f>IFERROR(INDEX($B$1968:$B$6893,MATCH($N13910,$F$1968:$F$6893,0),1),0)</f>
        <v>DNP</v>
      </c>
    </row>
    <row r="13911" spans="8:15" x14ac:dyDescent="0.3">
      <c r="H13911" s="1" t="s">
        <v>39300</v>
      </c>
      <c r="I13911" s="1" t="s">
        <v>39301</v>
      </c>
      <c r="J13911" s="1" t="s">
        <v>23599</v>
      </c>
      <c r="K13911" s="1">
        <v>2</v>
      </c>
      <c r="L13911" s="1"/>
      <c r="M13911" s="4" t="e">
        <f t="shared" si="221"/>
        <v>#N/A</v>
      </c>
      <c r="N13911" t="str">
        <f>LEFT(I13911,N$1)</f>
        <v>DIVIDEND</v>
      </c>
      <c r="O13911" s="4" t="str">
        <f>IFERROR(INDEX($B$1968:$B$6893,MATCH($N13911,$F$1968:$F$6893,0),1),0)</f>
        <v>DNIF</v>
      </c>
    </row>
    <row r="13912" spans="8:15" x14ac:dyDescent="0.3">
      <c r="H13912" s="1" t="s">
        <v>40899</v>
      </c>
      <c r="I13912" s="1" t="s">
        <v>40900</v>
      </c>
      <c r="J13912" s="1" t="s">
        <v>34657</v>
      </c>
      <c r="K13912" s="1">
        <v>2</v>
      </c>
      <c r="L13912" s="1"/>
      <c r="M13912" s="4" t="e">
        <f t="shared" si="221"/>
        <v>#N/A</v>
      </c>
      <c r="N13912" t="str">
        <f>LEFT(I13912,N$1)</f>
        <v>DIVIDEND</v>
      </c>
      <c r="O13912" s="4" t="str">
        <f>IFERROR(INDEX($B$1968:$B$6893,MATCH($N13912,$F$1968:$F$6893,0),1),0)</f>
        <v>DNIF</v>
      </c>
    </row>
    <row r="13913" spans="8:15" x14ac:dyDescent="0.3">
      <c r="H13913" s="1" t="s">
        <v>39278</v>
      </c>
      <c r="I13913" s="1" t="s">
        <v>36033</v>
      </c>
      <c r="J13913" s="1" t="s">
        <v>19176</v>
      </c>
      <c r="K13913" s="1">
        <v>2</v>
      </c>
      <c r="L13913" s="1"/>
      <c r="M13913" s="4" t="e">
        <f t="shared" si="221"/>
        <v>#N/A</v>
      </c>
      <c r="N13913" t="str">
        <f>LEFT(I13913,N$1)</f>
        <v xml:space="preserve">DIAMOND </v>
      </c>
      <c r="O13913" s="4" t="str">
        <f>IFERROR(INDEX($B$1968:$B$6893,MATCH($N13913,$F$1968:$F$6893,0),1),0)</f>
        <v>DHIL</v>
      </c>
    </row>
    <row r="13914" spans="8:15" x14ac:dyDescent="0.3">
      <c r="H13914" s="1" t="s">
        <v>40891</v>
      </c>
      <c r="I13914" s="1" t="s">
        <v>40892</v>
      </c>
      <c r="J13914" s="1" t="s">
        <v>40893</v>
      </c>
      <c r="K13914" s="1">
        <v>2</v>
      </c>
      <c r="L13914" s="1"/>
      <c r="M13914" s="4" t="e">
        <f t="shared" si="221"/>
        <v>#N/A</v>
      </c>
      <c r="N13914" t="str">
        <f>LEFT(I13914,N$1)</f>
        <v xml:space="preserve">DIAMOND </v>
      </c>
      <c r="O13914" s="4" t="str">
        <f>IFERROR(INDEX($B$1968:$B$6893,MATCH($N13914,$F$1968:$F$6893,0),1),0)</f>
        <v>DHIL</v>
      </c>
    </row>
    <row r="13915" spans="8:15" x14ac:dyDescent="0.3">
      <c r="H13915" s="1" t="s">
        <v>39279</v>
      </c>
      <c r="I13915" s="1" t="s">
        <v>39280</v>
      </c>
      <c r="J13915" s="1" t="s">
        <v>19194</v>
      </c>
      <c r="K13915" s="1">
        <v>2</v>
      </c>
      <c r="L13915" s="1"/>
      <c r="M13915" s="4" t="e">
        <f t="shared" si="221"/>
        <v>#N/A</v>
      </c>
      <c r="N13915" t="str">
        <f>LEFT(I13915,N$1)</f>
        <v>DIAMONDH</v>
      </c>
      <c r="O13915" s="4" t="str">
        <f>IFERROR(INDEX($B$1968:$B$6893,MATCH($N13915,$F$1968:$F$6893,0),1),0)</f>
        <v>DHCC</v>
      </c>
    </row>
    <row r="13916" spans="8:15" x14ac:dyDescent="0.3">
      <c r="H13916" s="1" t="s">
        <v>39317</v>
      </c>
      <c r="I13916" s="1" t="s">
        <v>23763</v>
      </c>
      <c r="J13916" s="1" t="s">
        <v>19190</v>
      </c>
      <c r="K13916" s="1">
        <v>2</v>
      </c>
      <c r="L13916" s="1"/>
      <c r="M13916" s="4" t="e">
        <f t="shared" si="221"/>
        <v>#N/A</v>
      </c>
      <c r="N13916" t="str">
        <f>LEFT(I13916,N$1)</f>
        <v>DREAM FI</v>
      </c>
      <c r="O13916" s="4" t="str">
        <f>IFERROR(INDEX($B$1968:$B$6893,MATCH($N13916,$F$1968:$F$6893,0),1),0)</f>
        <v>DFH</v>
      </c>
    </row>
    <row r="13917" spans="8:15" x14ac:dyDescent="0.3">
      <c r="H13917" s="1" t="s">
        <v>39079</v>
      </c>
      <c r="I13917" s="1" t="s">
        <v>39080</v>
      </c>
      <c r="J13917" s="1" t="s">
        <v>34894</v>
      </c>
      <c r="K13917" s="1">
        <v>2</v>
      </c>
      <c r="L13917" s="1"/>
      <c r="M13917" s="4" t="e">
        <f t="shared" si="221"/>
        <v>#N/A</v>
      </c>
      <c r="N13917" t="str">
        <f>LEFT(I13917,N$1)</f>
        <v>BNY MELL</v>
      </c>
      <c r="O13917" s="4" t="str">
        <f>IFERROR(INDEX($B$1968:$B$6893,MATCH($N13917,$F$1968:$F$6893,0),1),0)</f>
        <v>DCF</v>
      </c>
    </row>
    <row r="13918" spans="8:15" x14ac:dyDescent="0.3">
      <c r="H13918" s="1" t="s">
        <v>40824</v>
      </c>
      <c r="I13918" s="1" t="s">
        <v>27962</v>
      </c>
      <c r="J13918" s="1" t="s">
        <v>40825</v>
      </c>
      <c r="K13918" s="1">
        <v>2</v>
      </c>
      <c r="L13918" s="1"/>
      <c r="M13918" s="4" t="e">
        <f t="shared" si="221"/>
        <v>#N/A</v>
      </c>
      <c r="N13918" t="str">
        <f>LEFT(I13918,N$1)</f>
        <v>BNY MELL</v>
      </c>
      <c r="O13918" s="4" t="str">
        <f>IFERROR(INDEX($B$1968:$B$6893,MATCH($N13918,$F$1968:$F$6893,0),1),0)</f>
        <v>DCF</v>
      </c>
    </row>
    <row r="13919" spans="8:15" x14ac:dyDescent="0.3">
      <c r="H13919" s="1" t="s">
        <v>40828</v>
      </c>
      <c r="I13919" s="1" t="s">
        <v>27962</v>
      </c>
      <c r="J13919" s="1" t="s">
        <v>40829</v>
      </c>
      <c r="K13919" s="1">
        <v>2</v>
      </c>
      <c r="L13919" s="1"/>
      <c r="M13919" s="4" t="e">
        <f t="shared" si="221"/>
        <v>#N/A</v>
      </c>
      <c r="N13919" t="str">
        <f>LEFT(I13919,N$1)</f>
        <v>BNY MELL</v>
      </c>
      <c r="O13919" s="4" t="str">
        <f>IFERROR(INDEX($B$1968:$B$6893,MATCH($N13919,$F$1968:$F$6893,0),1),0)</f>
        <v>DCF</v>
      </c>
    </row>
    <row r="13920" spans="8:15" x14ac:dyDescent="0.3">
      <c r="H13920" s="1" t="s">
        <v>40826</v>
      </c>
      <c r="I13920" s="1" t="s">
        <v>27962</v>
      </c>
      <c r="J13920" s="1" t="s">
        <v>40827</v>
      </c>
      <c r="K13920" s="1">
        <v>2</v>
      </c>
      <c r="L13920" s="1"/>
      <c r="M13920" s="4" t="e">
        <f t="shared" si="221"/>
        <v>#N/A</v>
      </c>
      <c r="N13920" t="str">
        <f>LEFT(I13920,N$1)</f>
        <v>BNY MELL</v>
      </c>
      <c r="O13920" s="4" t="str">
        <f>IFERROR(INDEX($B$1968:$B$6893,MATCH($N13920,$F$1968:$F$6893,0),1),0)</f>
        <v>DCF</v>
      </c>
    </row>
    <row r="13921" spans="8:15" x14ac:dyDescent="0.3">
      <c r="H13921" s="1" t="s">
        <v>39281</v>
      </c>
      <c r="I13921" s="1" t="s">
        <v>30880</v>
      </c>
      <c r="J13921" s="1" t="s">
        <v>19176</v>
      </c>
      <c r="K13921" s="1">
        <v>2</v>
      </c>
      <c r="L13921" s="1"/>
      <c r="M13921" s="4" t="e">
        <f t="shared" si="221"/>
        <v>#N/A</v>
      </c>
      <c r="N13921" t="str">
        <f>LEFT(I13921,N$1)</f>
        <v xml:space="preserve">DIGITAL </v>
      </c>
      <c r="O13921" s="4" t="str">
        <f>IFERROR(INDEX($B$1968:$B$6893,MATCH($N13921,$F$1968:$F$6893,0),1),0)</f>
        <v>DGLY</v>
      </c>
    </row>
    <row r="13922" spans="8:15" x14ac:dyDescent="0.3">
      <c r="H13922" s="1" t="s">
        <v>39282</v>
      </c>
      <c r="I13922" s="1" t="s">
        <v>39283</v>
      </c>
      <c r="J13922" s="1" t="s">
        <v>19176</v>
      </c>
      <c r="K13922" s="1">
        <v>2</v>
      </c>
      <c r="L13922" s="1"/>
      <c r="M13922" s="4" t="e">
        <f t="shared" si="221"/>
        <v>#N/A</v>
      </c>
      <c r="N13922" t="str">
        <f>LEFT(I13922,N$1)</f>
        <v xml:space="preserve">DIGITAL </v>
      </c>
      <c r="O13922" s="4" t="str">
        <f>IFERROR(INDEX($B$1968:$B$6893,MATCH($N13922,$F$1968:$F$6893,0),1),0)</f>
        <v>DGLY</v>
      </c>
    </row>
    <row r="13923" spans="8:15" x14ac:dyDescent="0.3">
      <c r="H13923" s="1">
        <v>253868822</v>
      </c>
      <c r="I13923" s="1" t="s">
        <v>40894</v>
      </c>
      <c r="J13923" s="1" t="s">
        <v>40895</v>
      </c>
      <c r="K13923" s="1">
        <v>2</v>
      </c>
      <c r="L13923" s="1"/>
      <c r="M13923" s="4" t="e">
        <f t="shared" si="221"/>
        <v>#N/A</v>
      </c>
      <c r="N13923" t="str">
        <f>LEFT(I13923,N$1)</f>
        <v xml:space="preserve">Digital </v>
      </c>
      <c r="O13923" s="4" t="str">
        <f>IFERROR(INDEX($B$1968:$B$6893,MATCH($N13923,$F$1968:$F$6893,0),1),0)</f>
        <v>DGLY</v>
      </c>
    </row>
    <row r="13924" spans="8:15" x14ac:dyDescent="0.3">
      <c r="H13924" s="1">
        <v>253893200</v>
      </c>
      <c r="I13924" s="1" t="s">
        <v>28456</v>
      </c>
      <c r="J13924" s="1" t="s">
        <v>34091</v>
      </c>
      <c r="K13924" s="1">
        <v>2</v>
      </c>
      <c r="L13924" s="1"/>
      <c r="M13924" s="4" t="e">
        <f t="shared" si="221"/>
        <v>#N/A</v>
      </c>
      <c r="N13924" t="str">
        <f>LEFT(I13924,N$1)</f>
        <v xml:space="preserve">DIGITAL </v>
      </c>
      <c r="O13924" s="4" t="str">
        <f>IFERROR(INDEX($B$1968:$B$6893,MATCH($N13924,$F$1968:$F$6893,0),1),0)</f>
        <v>DGLY</v>
      </c>
    </row>
    <row r="13925" spans="8:15" x14ac:dyDescent="0.3">
      <c r="H13925" s="1">
        <v>258620772</v>
      </c>
      <c r="I13925" s="1" t="s">
        <v>40901</v>
      </c>
      <c r="J13925" s="1" t="s">
        <v>40796</v>
      </c>
      <c r="K13925" s="1">
        <v>2</v>
      </c>
      <c r="L13925" s="1"/>
      <c r="M13925" s="4" t="e">
        <f t="shared" si="221"/>
        <v>#N/A</v>
      </c>
      <c r="N13925" t="str">
        <f>LEFT(I13925,N$1)</f>
        <v>DOUBLELI</v>
      </c>
      <c r="O13925" s="4" t="str">
        <f>IFERROR(INDEX($B$1968:$B$6893,MATCH($N13925,$F$1968:$F$6893,0),1),0)</f>
        <v>DSL</v>
      </c>
    </row>
    <row r="13926" spans="8:15" x14ac:dyDescent="0.3">
      <c r="H13926" s="1">
        <v>126654102</v>
      </c>
      <c r="I13926" s="1" t="s">
        <v>39246</v>
      </c>
      <c r="J13926" s="1" t="s">
        <v>19176</v>
      </c>
      <c r="K13926" s="1">
        <v>2</v>
      </c>
      <c r="L13926" s="1"/>
      <c r="M13926" s="4" t="e">
        <f t="shared" si="221"/>
        <v>#N/A</v>
      </c>
      <c r="N13926" t="str">
        <f>LEFT(I13926,N$1)</f>
        <v>CV Scien</v>
      </c>
      <c r="O13926" s="4" t="str">
        <f>IFERROR(INDEX($B$1968:$B$6893,MATCH($N13926,$F$1968:$F$6893,0),1),0)</f>
        <v>CVSI</v>
      </c>
    </row>
    <row r="13927" spans="8:15" x14ac:dyDescent="0.3">
      <c r="H13927" s="1" t="s">
        <v>39238</v>
      </c>
      <c r="I13927" s="1" t="s">
        <v>39239</v>
      </c>
      <c r="J13927" s="1" t="s">
        <v>19176</v>
      </c>
      <c r="K13927" s="1">
        <v>2</v>
      </c>
      <c r="L13927" s="1"/>
      <c r="M13927" s="4" t="e">
        <f t="shared" si="221"/>
        <v>#N/A</v>
      </c>
      <c r="N13927" t="str">
        <f>LEFT(I13927,N$1)</f>
        <v>CSB BANC</v>
      </c>
      <c r="O13927" s="4" t="str">
        <f>IFERROR(INDEX($B$1968:$B$6893,MATCH($N13927,$F$1968:$F$6893,0),1),0)</f>
        <v>CSBB</v>
      </c>
    </row>
    <row r="13928" spans="8:15" x14ac:dyDescent="0.3">
      <c r="H13928" s="1" t="s">
        <v>40635</v>
      </c>
      <c r="I13928" s="1" t="s">
        <v>40636</v>
      </c>
      <c r="J13928" s="1" t="s">
        <v>33536</v>
      </c>
      <c r="K13928" s="1">
        <v>2</v>
      </c>
      <c r="L13928" s="1"/>
      <c r="M13928" s="4" t="e">
        <f t="shared" si="221"/>
        <v>#N/A</v>
      </c>
      <c r="N13928" t="str">
        <f>LEFT(I13928,N$1)</f>
        <v>CRITICAL</v>
      </c>
      <c r="O13928" s="4" t="str">
        <f>IFERROR(INDEX($B$1968:$B$6893,MATCH($N13928,$F$1968:$F$6893,0),1),0)</f>
        <v>CRML</v>
      </c>
    </row>
    <row r="13929" spans="8:15" x14ac:dyDescent="0.3">
      <c r="H13929" s="1" t="s">
        <v>39230</v>
      </c>
      <c r="I13929" s="1" t="s">
        <v>39231</v>
      </c>
      <c r="J13929" s="1" t="s">
        <v>19176</v>
      </c>
      <c r="K13929" s="1">
        <v>2</v>
      </c>
      <c r="L13929" s="1"/>
      <c r="M13929" s="4" t="e">
        <f t="shared" si="221"/>
        <v>#N/A</v>
      </c>
      <c r="N13929" t="str">
        <f>LEFT(I13929,N$1)</f>
        <v>CRESCENT</v>
      </c>
      <c r="O13929" s="4" t="str">
        <f>IFERROR(INDEX($B$1968:$B$6893,MATCH($N13929,$F$1968:$F$6893,0),1),0)</f>
        <v>FCRX</v>
      </c>
    </row>
    <row r="13930" spans="8:15" x14ac:dyDescent="0.3">
      <c r="H13930" s="1" t="s">
        <v>39227</v>
      </c>
      <c r="I13930" s="1" t="s">
        <v>23211</v>
      </c>
      <c r="J13930" s="1" t="s">
        <v>20973</v>
      </c>
      <c r="K13930" s="1">
        <v>2</v>
      </c>
      <c r="L13930" s="1"/>
      <c r="M13930" s="4" t="e">
        <f t="shared" si="221"/>
        <v>#N/A</v>
      </c>
      <c r="N13930" t="str">
        <f>LEFT(I13930,N$1)</f>
        <v>CREDO TE</v>
      </c>
      <c r="O13930" s="4" t="str">
        <f>IFERROR(INDEX($B$1968:$B$6893,MATCH($N13930,$F$1968:$F$6893,0),1),0)</f>
        <v>CRDO</v>
      </c>
    </row>
    <row r="13931" spans="8:15" x14ac:dyDescent="0.3">
      <c r="H13931" s="1" t="s">
        <v>40860</v>
      </c>
      <c r="I13931" s="1" t="s">
        <v>40861</v>
      </c>
      <c r="J13931" s="1" t="s">
        <v>40862</v>
      </c>
      <c r="K13931" s="1">
        <v>2</v>
      </c>
      <c r="L13931" s="1"/>
      <c r="M13931" s="4" t="e">
        <f t="shared" si="221"/>
        <v>#N/A</v>
      </c>
      <c r="N13931" t="str">
        <f>LEFT(I13931,N$1)</f>
        <v xml:space="preserve">COHEN &amp; </v>
      </c>
      <c r="O13931" s="4" t="str">
        <f>IFERROR(INDEX($B$1968:$B$6893,MATCH($N13931,$F$1968:$F$6893,0),1),0)</f>
        <v>COHN</v>
      </c>
    </row>
    <row r="13932" spans="8:15" x14ac:dyDescent="0.3">
      <c r="H13932" s="1" t="s">
        <v>40625</v>
      </c>
      <c r="I13932" s="1" t="s">
        <v>40626</v>
      </c>
      <c r="J13932" s="1" t="s">
        <v>5191</v>
      </c>
      <c r="K13932" s="1">
        <v>2</v>
      </c>
      <c r="L13932" s="1"/>
      <c r="M13932" s="4" t="e">
        <f t="shared" si="221"/>
        <v>#N/A</v>
      </c>
      <c r="N13932" t="str">
        <f>LEFT(I13932,N$1)</f>
        <v xml:space="preserve">COHEN &amp; </v>
      </c>
      <c r="O13932" s="4" t="str">
        <f>IFERROR(INDEX($B$1968:$B$6893,MATCH($N13932,$F$1968:$F$6893,0),1),0)</f>
        <v>COHN</v>
      </c>
    </row>
    <row r="13933" spans="8:15" x14ac:dyDescent="0.3">
      <c r="H13933" s="1" t="s">
        <v>39190</v>
      </c>
      <c r="I13933" s="1" t="s">
        <v>22948</v>
      </c>
      <c r="J13933" s="1" t="s">
        <v>19176</v>
      </c>
      <c r="K13933" s="1">
        <v>2</v>
      </c>
      <c r="L13933" s="1"/>
      <c r="M13933" s="4" t="e">
        <f t="shared" si="221"/>
        <v>#N/A</v>
      </c>
      <c r="N13933" t="str">
        <f>LEFT(I13933,N$1)</f>
        <v>COGENT B</v>
      </c>
      <c r="O13933" s="4" t="str">
        <f>IFERROR(INDEX($B$1968:$B$6893,MATCH($N13933,$F$1968:$F$6893,0),1),0)</f>
        <v>COGT</v>
      </c>
    </row>
    <row r="13934" spans="8:15" x14ac:dyDescent="0.3">
      <c r="H13934" s="1" t="s">
        <v>40014</v>
      </c>
      <c r="I13934" s="1" t="s">
        <v>4449</v>
      </c>
      <c r="J13934" s="1" t="s">
        <v>19176</v>
      </c>
      <c r="K13934" s="1">
        <v>2</v>
      </c>
      <c r="L13934" s="1"/>
      <c r="M13934" s="4" t="e">
        <f t="shared" si="221"/>
        <v>#N/A</v>
      </c>
      <c r="N13934" t="str">
        <f>LEFT(I13934,N$1)</f>
        <v>PC CONNE</v>
      </c>
      <c r="O13934" s="4" t="str">
        <f>IFERROR(INDEX($B$1968:$B$6893,MATCH($N13934,$F$1968:$F$6893,0),1),0)</f>
        <v>CNXN</v>
      </c>
    </row>
    <row r="13935" spans="8:15" x14ac:dyDescent="0.3">
      <c r="H13935" s="1" t="s">
        <v>39216</v>
      </c>
      <c r="I13935" s="1" t="s">
        <v>24343</v>
      </c>
      <c r="J13935" s="1" t="s">
        <v>19741</v>
      </c>
      <c r="K13935" s="1">
        <v>2</v>
      </c>
      <c r="L13935" s="1"/>
      <c r="M13935" s="4" t="e">
        <f t="shared" si="221"/>
        <v>#N/A</v>
      </c>
      <c r="N13935" t="str">
        <f>LEFT(I13935,N$1)</f>
        <v>CONSOLID</v>
      </c>
      <c r="O13935" s="4" t="str">
        <f>IFERROR(INDEX($B$1968:$B$6893,MATCH($N13935,$F$1968:$F$6893,0),1),0)</f>
        <v>CNSL</v>
      </c>
    </row>
    <row r="13936" spans="8:15" x14ac:dyDescent="0.3">
      <c r="H13936" s="1" t="s">
        <v>40868</v>
      </c>
      <c r="I13936" s="1" t="s">
        <v>40869</v>
      </c>
      <c r="J13936" s="1" t="s">
        <v>40870</v>
      </c>
      <c r="K13936" s="1">
        <v>2</v>
      </c>
      <c r="L13936" s="1"/>
      <c r="M13936" s="4" t="e">
        <f t="shared" si="221"/>
        <v>#N/A</v>
      </c>
      <c r="N13936" t="str">
        <f>LEFT(I13936,N$1)</f>
        <v>CONSOLID</v>
      </c>
      <c r="O13936" s="4" t="str">
        <f>IFERROR(INDEX($B$1968:$B$6893,MATCH($N13936,$F$1968:$F$6893,0),1),0)</f>
        <v>CNSL</v>
      </c>
    </row>
    <row r="13937" spans="8:15" x14ac:dyDescent="0.3">
      <c r="H13937" s="1" t="s">
        <v>39170</v>
      </c>
      <c r="I13937" s="1" t="s">
        <v>39171</v>
      </c>
      <c r="J13937" s="1" t="s">
        <v>19275</v>
      </c>
      <c r="K13937" s="1">
        <v>2</v>
      </c>
      <c r="L13937" s="1"/>
      <c r="M13937" s="4" t="e">
        <f t="shared" si="221"/>
        <v>#N/A</v>
      </c>
      <c r="N13937" t="str">
        <f>LEFT(I13937,N$1)</f>
        <v>CINCINNA</v>
      </c>
      <c r="O13937" s="4" t="str">
        <f>IFERROR(INDEX($B$1968:$B$6893,MATCH($N13937,$F$1968:$F$6893,0),1),0)</f>
        <v>CNNB</v>
      </c>
    </row>
    <row r="13938" spans="8:15" x14ac:dyDescent="0.3">
      <c r="H13938" s="1" t="s">
        <v>39204</v>
      </c>
      <c r="I13938" s="1" t="s">
        <v>39205</v>
      </c>
      <c r="J13938" s="1" t="s">
        <v>19176</v>
      </c>
      <c r="K13938" s="1">
        <v>2</v>
      </c>
      <c r="L13938" s="1"/>
      <c r="M13938" s="4" t="e">
        <f t="shared" si="221"/>
        <v>#N/A</v>
      </c>
      <c r="N13938" t="str">
        <f>LEFT(I13938,N$1)</f>
        <v xml:space="preserve">COMPASS </v>
      </c>
      <c r="O13938" s="4" t="str">
        <f>IFERROR(INDEX($B$1968:$B$6893,MATCH($N13938,$F$1968:$F$6893,0),1),0)</f>
        <v>CMPS</v>
      </c>
    </row>
    <row r="13939" spans="8:15" x14ac:dyDescent="0.3">
      <c r="H13939" s="1" t="s">
        <v>39206</v>
      </c>
      <c r="I13939" s="1" t="s">
        <v>39207</v>
      </c>
      <c r="J13939" s="1" t="s">
        <v>19176</v>
      </c>
      <c r="K13939" s="1">
        <v>2</v>
      </c>
      <c r="L13939" s="1"/>
      <c r="M13939" s="4" t="e">
        <f t="shared" si="221"/>
        <v>#N/A</v>
      </c>
      <c r="N13939" t="str">
        <f>LEFT(I13939,N$1)</f>
        <v xml:space="preserve">COMPASS </v>
      </c>
      <c r="O13939" s="4" t="str">
        <f>IFERROR(INDEX($B$1968:$B$6893,MATCH($N13939,$F$1968:$F$6893,0),1),0)</f>
        <v>CMPS</v>
      </c>
    </row>
    <row r="13940" spans="8:15" x14ac:dyDescent="0.3">
      <c r="H13940" s="1" t="s">
        <v>39208</v>
      </c>
      <c r="I13940" s="1" t="s">
        <v>39209</v>
      </c>
      <c r="J13940" s="1" t="s">
        <v>19176</v>
      </c>
      <c r="K13940" s="1">
        <v>2</v>
      </c>
      <c r="L13940" s="1"/>
      <c r="M13940" s="4" t="e">
        <f t="shared" si="221"/>
        <v>#N/A</v>
      </c>
      <c r="N13940" t="str">
        <f>LEFT(I13940,N$1)</f>
        <v xml:space="preserve">Compass </v>
      </c>
      <c r="O13940" s="4" t="str">
        <f>IFERROR(INDEX($B$1968:$B$6893,MATCH($N13940,$F$1968:$F$6893,0),1),0)</f>
        <v>CMPS</v>
      </c>
    </row>
    <row r="13941" spans="8:15" x14ac:dyDescent="0.3">
      <c r="H13941" s="1" t="s">
        <v>39210</v>
      </c>
      <c r="I13941" s="1" t="s">
        <v>37484</v>
      </c>
      <c r="J13941" s="1" t="s">
        <v>19176</v>
      </c>
      <c r="K13941" s="1">
        <v>2</v>
      </c>
      <c r="L13941" s="1"/>
      <c r="M13941" s="4" t="e">
        <f t="shared" si="221"/>
        <v>#N/A</v>
      </c>
      <c r="N13941" t="str">
        <f>LEFT(I13941,N$1)</f>
        <v xml:space="preserve">COMPASS </v>
      </c>
      <c r="O13941" s="4" t="str">
        <f>IFERROR(INDEX($B$1968:$B$6893,MATCH($N13941,$F$1968:$F$6893,0),1),0)</f>
        <v>CMPS</v>
      </c>
    </row>
    <row r="13942" spans="8:15" x14ac:dyDescent="0.3">
      <c r="H13942" s="1" t="s">
        <v>40633</v>
      </c>
      <c r="I13942" s="1" t="s">
        <v>40634</v>
      </c>
      <c r="J13942" s="1" t="s">
        <v>9193</v>
      </c>
      <c r="K13942" s="1">
        <v>2</v>
      </c>
      <c r="L13942" s="1"/>
      <c r="M13942" s="4" t="e">
        <f t="shared" si="221"/>
        <v>#N/A</v>
      </c>
      <c r="N13942" t="str">
        <f>LEFT(I13942,N$1)</f>
        <v xml:space="preserve">COMPASS </v>
      </c>
      <c r="O13942" s="4" t="str">
        <f>IFERROR(INDEX($B$1968:$B$6893,MATCH($N13942,$F$1968:$F$6893,0),1),0)</f>
        <v>CMPS</v>
      </c>
    </row>
    <row r="13943" spans="8:15" x14ac:dyDescent="0.3">
      <c r="H13943" s="1" t="s">
        <v>39199</v>
      </c>
      <c r="I13943" s="1" t="s">
        <v>39200</v>
      </c>
      <c r="J13943" s="1" t="s">
        <v>19194</v>
      </c>
      <c r="K13943" s="1">
        <v>2</v>
      </c>
      <c r="L13943" s="1"/>
      <c r="M13943" s="4" t="e">
        <f t="shared" si="221"/>
        <v>#N/A</v>
      </c>
      <c r="N13943" t="str">
        <f>LEFT(I13943,N$1)</f>
        <v>COLUMBUS</v>
      </c>
      <c r="O13943" s="4" t="str">
        <f>IFERROR(INDEX($B$1968:$B$6893,MATCH($N13943,$F$1968:$F$6893,0),1),0)</f>
        <v>CMCO</v>
      </c>
    </row>
    <row r="13944" spans="8:15" x14ac:dyDescent="0.3">
      <c r="H13944" s="1" t="s">
        <v>39151</v>
      </c>
      <c r="I13944" s="1" t="s">
        <v>39152</v>
      </c>
      <c r="J13944" s="1" t="s">
        <v>37898</v>
      </c>
      <c r="K13944" s="1">
        <v>2</v>
      </c>
      <c r="L13944" s="1"/>
      <c r="M13944" s="4" t="e">
        <f t="shared" si="221"/>
        <v>#N/A</v>
      </c>
      <c r="N13944" t="str">
        <f>LEFT(I13944,N$1)</f>
        <v>CHINA LI</v>
      </c>
      <c r="O13944" s="4" t="str">
        <f>IFERROR(INDEX($B$1968:$B$6893,MATCH($N13944,$F$1968:$F$6893,0),1),0)</f>
        <v>CLEU</v>
      </c>
    </row>
    <row r="13945" spans="8:15" x14ac:dyDescent="0.3">
      <c r="H13945" s="1" t="s">
        <v>40627</v>
      </c>
      <c r="I13945" s="1" t="s">
        <v>40628</v>
      </c>
      <c r="J13945" s="1" t="s">
        <v>5191</v>
      </c>
      <c r="K13945" s="1">
        <v>2</v>
      </c>
      <c r="L13945" s="1"/>
      <c r="M13945" s="4" t="e">
        <f t="shared" si="221"/>
        <v>#N/A</v>
      </c>
      <c r="N13945" t="str">
        <f>LEFT(I13945,N$1)</f>
        <v>COLUMBIA</v>
      </c>
      <c r="O13945" s="4" t="str">
        <f>IFERROR(INDEX($B$1968:$B$6893,MATCH($N13945,$F$1968:$F$6893,0),1),0)</f>
        <v>CLBK</v>
      </c>
    </row>
    <row r="13946" spans="8:15" x14ac:dyDescent="0.3">
      <c r="H13946" s="1" t="s">
        <v>40629</v>
      </c>
      <c r="I13946" s="1" t="s">
        <v>40630</v>
      </c>
      <c r="J13946" s="1" t="s">
        <v>5191</v>
      </c>
      <c r="K13946" s="1">
        <v>2</v>
      </c>
      <c r="L13946" s="1"/>
      <c r="M13946" s="4" t="e">
        <f t="shared" si="221"/>
        <v>#N/A</v>
      </c>
      <c r="N13946" t="str">
        <f>LEFT(I13946,N$1)</f>
        <v>COLUMBIA</v>
      </c>
      <c r="O13946" s="4" t="str">
        <f>IFERROR(INDEX($B$1968:$B$6893,MATCH($N13946,$F$1968:$F$6893,0),1),0)</f>
        <v>CLBK</v>
      </c>
    </row>
    <row r="13947" spans="8:15" x14ac:dyDescent="0.3">
      <c r="H13947" s="1" t="s">
        <v>40631</v>
      </c>
      <c r="I13947" s="1" t="s">
        <v>40632</v>
      </c>
      <c r="J13947" s="1" t="s">
        <v>5191</v>
      </c>
      <c r="K13947" s="1">
        <v>2</v>
      </c>
      <c r="L13947" s="1"/>
      <c r="M13947" s="4" t="e">
        <f t="shared" si="221"/>
        <v>#N/A</v>
      </c>
      <c r="N13947" t="str">
        <f>LEFT(I13947,N$1)</f>
        <v>COLUMBIA</v>
      </c>
      <c r="O13947" s="4" t="str">
        <f>IFERROR(INDEX($B$1968:$B$6893,MATCH($N13947,$F$1968:$F$6893,0),1),0)</f>
        <v>CLBK</v>
      </c>
    </row>
    <row r="13948" spans="8:15" x14ac:dyDescent="0.3">
      <c r="H13948" s="1">
        <v>552746349</v>
      </c>
      <c r="I13948" s="1" t="s">
        <v>39854</v>
      </c>
      <c r="J13948" s="1" t="s">
        <v>34894</v>
      </c>
      <c r="K13948" s="1">
        <v>2</v>
      </c>
      <c r="L13948" s="1"/>
      <c r="M13948" s="4" t="e">
        <f t="shared" si="221"/>
        <v>#N/A</v>
      </c>
      <c r="N13948" t="str">
        <f>LEFT(I13948,N$1)</f>
        <v>MFS INTE</v>
      </c>
      <c r="O13948" s="4" t="str">
        <f>IFERROR(INDEX($B$1968:$B$6893,MATCH($N13948,$F$1968:$F$6893,0),1),0)</f>
        <v>CIF</v>
      </c>
    </row>
    <row r="13949" spans="8:15" x14ac:dyDescent="0.3">
      <c r="H13949" s="1" t="s">
        <v>39185</v>
      </c>
      <c r="I13949" s="1" t="s">
        <v>39186</v>
      </c>
      <c r="J13949" s="1" t="s">
        <v>32146</v>
      </c>
      <c r="K13949" s="1">
        <v>2</v>
      </c>
      <c r="L13949" s="1"/>
      <c r="M13949" s="4" t="e">
        <f t="shared" si="221"/>
        <v>#N/A</v>
      </c>
      <c r="N13949" t="str">
        <f>LEFT(I13949,N$1)</f>
        <v>CNL HEAL</v>
      </c>
      <c r="O13949" s="4" t="str">
        <f>IFERROR(INDEX($B$1968:$B$6893,MATCH($N13949,$F$1968:$F$6893,0),1),0)</f>
        <v>CHTH</v>
      </c>
    </row>
    <row r="13950" spans="8:15" x14ac:dyDescent="0.3">
      <c r="H13950" s="1" t="s">
        <v>39144</v>
      </c>
      <c r="I13950" s="1" t="s">
        <v>39145</v>
      </c>
      <c r="J13950" s="1" t="s">
        <v>19176</v>
      </c>
      <c r="K13950" s="1">
        <v>2</v>
      </c>
      <c r="L13950" s="1"/>
      <c r="M13950" s="4" t="e">
        <f t="shared" si="221"/>
        <v>#N/A</v>
      </c>
      <c r="N13950" t="str">
        <f>LEFT(I13950,N$1)</f>
        <v>CHESAPEA</v>
      </c>
      <c r="O13950" s="4" t="str">
        <f>IFERROR(INDEX($B$1968:$B$6893,MATCH($N13950,$F$1968:$F$6893,0),1),0)</f>
        <v>CHKR</v>
      </c>
    </row>
    <row r="13951" spans="8:15" x14ac:dyDescent="0.3">
      <c r="H13951" s="1" t="s">
        <v>39138</v>
      </c>
      <c r="I13951" s="1" t="s">
        <v>29084</v>
      </c>
      <c r="J13951" s="1" t="s">
        <v>19176</v>
      </c>
      <c r="K13951" s="1">
        <v>2</v>
      </c>
      <c r="L13951" s="1"/>
      <c r="M13951" s="4" t="e">
        <f t="shared" si="221"/>
        <v>#N/A</v>
      </c>
      <c r="N13951" t="str">
        <f>LEFT(I13951,N$1)</f>
        <v>CF BANKS</v>
      </c>
      <c r="O13951" s="4" t="str">
        <f>IFERROR(INDEX($B$1968:$B$6893,MATCH($N13951,$F$1968:$F$6893,0),1),0)</f>
        <v>CFBK</v>
      </c>
    </row>
    <row r="13952" spans="8:15" x14ac:dyDescent="0.3">
      <c r="H13952" s="1" t="s">
        <v>39335</v>
      </c>
      <c r="I13952" s="1" t="s">
        <v>39336</v>
      </c>
      <c r="J13952" s="1" t="s">
        <v>19176</v>
      </c>
      <c r="K13952" s="1">
        <v>2</v>
      </c>
      <c r="L13952" s="1"/>
      <c r="M13952" s="4" t="e">
        <f t="shared" si="221"/>
        <v>#N/A</v>
      </c>
      <c r="N13952" t="str">
        <f>LEFT(I13952,N$1)</f>
        <v>EATON VA</v>
      </c>
      <c r="O13952" s="4" t="str">
        <f>IFERROR(INDEX($B$1968:$B$6893,MATCH($N13952,$F$1968:$F$6893,0),1),0)</f>
        <v>EVM</v>
      </c>
    </row>
    <row r="13953" spans="8:15" x14ac:dyDescent="0.3">
      <c r="H13953" s="1" t="s">
        <v>39337</v>
      </c>
      <c r="I13953" s="1" t="s">
        <v>39338</v>
      </c>
      <c r="J13953" s="1" t="s">
        <v>19176</v>
      </c>
      <c r="K13953" s="1">
        <v>2</v>
      </c>
      <c r="L13953" s="1"/>
      <c r="M13953" s="4" t="e">
        <f t="shared" si="221"/>
        <v>#N/A</v>
      </c>
      <c r="N13953" t="str">
        <f>LEFT(I13953,N$1)</f>
        <v>EATON VA</v>
      </c>
      <c r="O13953" s="4" t="str">
        <f>IFERROR(INDEX($B$1968:$B$6893,MATCH($N13953,$F$1968:$F$6893,0),1),0)</f>
        <v>EVM</v>
      </c>
    </row>
    <row r="13954" spans="8:15" x14ac:dyDescent="0.3">
      <c r="H13954" s="1" t="s">
        <v>39339</v>
      </c>
      <c r="I13954" s="1" t="s">
        <v>39340</v>
      </c>
      <c r="J13954" s="1" t="s">
        <v>19176</v>
      </c>
      <c r="K13954" s="1">
        <v>2</v>
      </c>
      <c r="L13954" s="1"/>
      <c r="M13954" s="4" t="e">
        <f t="shared" si="221"/>
        <v>#N/A</v>
      </c>
      <c r="N13954" t="str">
        <f>LEFT(I13954,N$1)</f>
        <v>Eaton Va</v>
      </c>
      <c r="O13954" s="4" t="str">
        <f>IFERROR(INDEX($B$1968:$B$6893,MATCH($N13954,$F$1968:$F$6893,0),1),0)</f>
        <v>EVM</v>
      </c>
    </row>
    <row r="13955" spans="8:15" x14ac:dyDescent="0.3">
      <c r="H13955" s="1" t="s">
        <v>39004</v>
      </c>
      <c r="I13955" s="1" t="s">
        <v>21860</v>
      </c>
      <c r="J13955" s="1" t="s">
        <v>19176</v>
      </c>
      <c r="K13955" s="1">
        <v>2</v>
      </c>
      <c r="L13955" s="1"/>
      <c r="M13955" s="4" t="e">
        <f t="shared" si="221"/>
        <v>#N/A</v>
      </c>
      <c r="N13955" t="str">
        <f>LEFT(I13955,N$1)</f>
        <v>AVID BIO</v>
      </c>
      <c r="O13955" s="4">
        <f>IFERROR(INDEX($B$1968:$B$6893,MATCH($N13955,$F$1968:$F$6893,0),1),0)</f>
        <v>0</v>
      </c>
    </row>
    <row r="13956" spans="8:15" x14ac:dyDescent="0.3">
      <c r="H13956" s="1" t="s">
        <v>39212</v>
      </c>
      <c r="I13956" s="1" t="s">
        <v>39213</v>
      </c>
      <c r="J13956" s="1" t="s">
        <v>19176</v>
      </c>
      <c r="K13956" s="1">
        <v>2</v>
      </c>
      <c r="L13956" s="1"/>
      <c r="M13956" s="4" t="e">
        <f t="shared" si="221"/>
        <v>#N/A</v>
      </c>
      <c r="N13956" t="str">
        <f>LEFT(I13956,N$1)</f>
        <v>CONSENSU</v>
      </c>
      <c r="O13956" s="4" t="str">
        <f>IFERROR(INDEX($B$1968:$B$6893,MATCH($N13956,$F$1968:$F$6893,0),1),0)</f>
        <v>CCSI</v>
      </c>
    </row>
    <row r="13957" spans="8:15" x14ac:dyDescent="0.3">
      <c r="H13957" s="1">
        <v>206071102</v>
      </c>
      <c r="I13957" s="1" t="s">
        <v>40866</v>
      </c>
      <c r="J13957" s="1" t="s">
        <v>40867</v>
      </c>
      <c r="K13957" s="1">
        <v>2</v>
      </c>
      <c r="L13957" s="1"/>
      <c r="M13957" s="4" t="e">
        <f t="shared" si="221"/>
        <v>#N/A</v>
      </c>
      <c r="N13957" t="str">
        <f>LEFT(I13957,N$1)</f>
        <v xml:space="preserve">CONCORD </v>
      </c>
      <c r="O13957" s="4" t="str">
        <f>IFERROR(INDEX($B$1968:$B$6893,MATCH($N13957,$F$1968:$F$6893,0),1),0)</f>
        <v>CCM</v>
      </c>
    </row>
    <row r="13958" spans="8:15" x14ac:dyDescent="0.3">
      <c r="H13958" s="1" t="s">
        <v>39119</v>
      </c>
      <c r="I13958" s="1" t="s">
        <v>1580</v>
      </c>
      <c r="J13958" s="1" t="s">
        <v>19176</v>
      </c>
      <c r="K13958" s="1">
        <v>2</v>
      </c>
      <c r="L13958" s="1"/>
      <c r="M13958" s="4" t="e">
        <f t="shared" si="221"/>
        <v>#N/A</v>
      </c>
      <c r="N13958" t="str">
        <f>LEFT(I13958,N$1)</f>
        <v xml:space="preserve">Carlyle </v>
      </c>
      <c r="O13958" s="4" t="str">
        <f>IFERROR(INDEX($B$1968:$B$6893,MATCH($N13958,$F$1968:$F$6893,0),1),0)</f>
        <v>CCIF</v>
      </c>
    </row>
    <row r="13959" spans="8:15" x14ac:dyDescent="0.3">
      <c r="H13959" s="1" t="s">
        <v>39117</v>
      </c>
      <c r="I13959" s="1" t="s">
        <v>39118</v>
      </c>
      <c r="J13959" s="1" t="s">
        <v>19176</v>
      </c>
      <c r="K13959" s="1">
        <v>2</v>
      </c>
      <c r="L13959" s="1"/>
      <c r="M13959" s="4" t="e">
        <f t="shared" si="221"/>
        <v>#N/A</v>
      </c>
      <c r="N13959" t="str">
        <f>LEFT(I13959,N$1)</f>
        <v xml:space="preserve">CAPITAL </v>
      </c>
      <c r="O13959" s="4" t="str">
        <f>IFERROR(INDEX($B$1968:$B$6893,MATCH($N13959,$F$1968:$F$6893,0),1),0)</f>
        <v>CBNK</v>
      </c>
    </row>
    <row r="13960" spans="8:15" x14ac:dyDescent="0.3">
      <c r="H13960" s="1" t="s">
        <v>40849</v>
      </c>
      <c r="I13960" s="1" t="s">
        <v>40850</v>
      </c>
      <c r="J13960" s="1" t="s">
        <v>40851</v>
      </c>
      <c r="K13960" s="1">
        <v>2</v>
      </c>
      <c r="L13960" s="1"/>
      <c r="M13960" s="4" t="e">
        <f t="shared" si="221"/>
        <v>#N/A</v>
      </c>
      <c r="N13960" t="str">
        <f>LEFT(I13960,N$1)</f>
        <v xml:space="preserve">CAPITAL </v>
      </c>
      <c r="O13960" s="4" t="str">
        <f>IFERROR(INDEX($B$1968:$B$6893,MATCH($N13960,$F$1968:$F$6893,0),1),0)</f>
        <v>CBNK</v>
      </c>
    </row>
    <row r="13961" spans="8:15" x14ac:dyDescent="0.3">
      <c r="H13961" s="1" t="s">
        <v>40618</v>
      </c>
      <c r="I13961" s="1" t="s">
        <v>40619</v>
      </c>
      <c r="J13961" s="1" t="s">
        <v>33544</v>
      </c>
      <c r="K13961" s="1">
        <v>2</v>
      </c>
      <c r="L13961" s="1"/>
      <c r="M13961" s="4" t="e">
        <f t="shared" si="221"/>
        <v>#N/A</v>
      </c>
      <c r="N13961" t="str">
        <f>LEFT(I13961,N$1)</f>
        <v xml:space="preserve">CAPITAL </v>
      </c>
      <c r="O13961" s="4" t="str">
        <f>IFERROR(INDEX($B$1968:$B$6893,MATCH($N13961,$F$1968:$F$6893,0),1),0)</f>
        <v>CBNK</v>
      </c>
    </row>
    <row r="13962" spans="8:15" x14ac:dyDescent="0.3">
      <c r="H13962" s="1" t="s">
        <v>39125</v>
      </c>
      <c r="I13962" s="1" t="s">
        <v>39126</v>
      </c>
      <c r="J13962" s="1" t="s">
        <v>25260</v>
      </c>
      <c r="K13962" s="1">
        <v>2</v>
      </c>
      <c r="L13962" s="1"/>
      <c r="M13962" s="4" t="e">
        <f t="shared" si="221"/>
        <v>#N/A</v>
      </c>
      <c r="N13962" t="str">
        <f>LEFT(I13962,N$1)</f>
        <v>CATALYST</v>
      </c>
      <c r="O13962" s="4" t="str">
        <f>IFERROR(INDEX($B$1968:$B$6893,MATCH($N13962,$F$1968:$F$6893,0),1),0)</f>
        <v>CLST</v>
      </c>
    </row>
    <row r="13963" spans="8:15" x14ac:dyDescent="0.3">
      <c r="H13963" s="1" t="s">
        <v>40494</v>
      </c>
      <c r="I13963" s="1" t="s">
        <v>40495</v>
      </c>
      <c r="J13963" s="1" t="s">
        <v>19176</v>
      </c>
      <c r="K13963" s="1">
        <v>2</v>
      </c>
      <c r="L13963" s="1"/>
      <c r="M13963" s="4" t="e">
        <f t="shared" si="221"/>
        <v>#N/A</v>
      </c>
      <c r="N13963" t="str">
        <f>LEFT(I13963,N$1)</f>
        <v>VIRTUS C</v>
      </c>
      <c r="O13963" s="4" t="str">
        <f>IFERROR(INDEX($B$1968:$B$6893,MATCH($N13963,$F$1968:$F$6893,0),1),0)</f>
        <v>CBH</v>
      </c>
    </row>
    <row r="13964" spans="8:15" x14ac:dyDescent="0.3">
      <c r="H13964" s="1" t="s">
        <v>39121</v>
      </c>
      <c r="I13964" s="1" t="s">
        <v>23781</v>
      </c>
      <c r="J13964" s="1" t="s">
        <v>19275</v>
      </c>
      <c r="K13964" s="1">
        <v>2</v>
      </c>
      <c r="L13964" s="1"/>
      <c r="M13964" s="4" t="e">
        <f t="shared" si="221"/>
        <v>#N/A</v>
      </c>
      <c r="N13964" t="str">
        <f>LEFT(I13964,N$1)</f>
        <v>CARTER B</v>
      </c>
      <c r="O13964" s="4" t="str">
        <f>IFERROR(INDEX($B$1968:$B$6893,MATCH($N13964,$F$1968:$F$6893,0),1),0)</f>
        <v>CARE</v>
      </c>
    </row>
    <row r="13965" spans="8:15" x14ac:dyDescent="0.3">
      <c r="H13965" s="1" t="s">
        <v>39108</v>
      </c>
      <c r="I13965" s="1" t="s">
        <v>26370</v>
      </c>
      <c r="J13965" s="1" t="s">
        <v>19176</v>
      </c>
      <c r="K13965" s="1">
        <v>2</v>
      </c>
      <c r="L13965" s="1"/>
      <c r="M13965" s="4" t="e">
        <f t="shared" si="221"/>
        <v>#N/A</v>
      </c>
      <c r="N13965" t="str">
        <f>LEFT(I13965,N$1)</f>
        <v>CALIFORN</v>
      </c>
      <c r="O13965" s="4" t="str">
        <f>IFERROR(INDEX($B$1968:$B$6893,MATCH($N13965,$F$1968:$F$6893,0),1),0)</f>
        <v>CALB</v>
      </c>
    </row>
    <row r="13966" spans="8:15" x14ac:dyDescent="0.3">
      <c r="H13966" s="1">
        <v>616961405</v>
      </c>
      <c r="I13966" s="1" t="s">
        <v>41096</v>
      </c>
      <c r="J13966" s="1" t="s">
        <v>41097</v>
      </c>
      <c r="K13966" s="1">
        <v>2</v>
      </c>
      <c r="L13966" s="1"/>
      <c r="M13966" s="4" t="e">
        <f t="shared" si="221"/>
        <v>#N/A</v>
      </c>
      <c r="N13966" t="str">
        <f>LEFT(I13966,N$1)</f>
        <v>MORGAN S</v>
      </c>
      <c r="O13966" s="4" t="str">
        <f>IFERROR(INDEX($B$1968:$B$6893,MATCH($N13966,$F$1968:$F$6893,0),1),0)</f>
        <v>CAF</v>
      </c>
    </row>
    <row r="13967" spans="8:15" x14ac:dyDescent="0.3">
      <c r="H13967" s="1" t="s">
        <v>41094</v>
      </c>
      <c r="I13967" s="1" t="s">
        <v>41095</v>
      </c>
      <c r="J13967" s="1" t="s">
        <v>37197</v>
      </c>
      <c r="K13967" s="1">
        <v>2</v>
      </c>
      <c r="L13967" s="1"/>
      <c r="M13967" s="4" t="e">
        <f t="shared" si="221"/>
        <v>#N/A</v>
      </c>
      <c r="N13967" t="str">
        <f>LEFT(I13967,N$1)</f>
        <v>MORGAN S</v>
      </c>
      <c r="O13967" s="4" t="str">
        <f>IFERROR(INDEX($B$1968:$B$6893,MATCH($N13967,$F$1968:$F$6893,0),1),0)</f>
        <v>CAF</v>
      </c>
    </row>
    <row r="13968" spans="8:15" x14ac:dyDescent="0.3">
      <c r="H13968" s="1" t="s">
        <v>40691</v>
      </c>
      <c r="I13968" s="1" t="s">
        <v>34602</v>
      </c>
      <c r="J13968" s="1" t="s">
        <v>33544</v>
      </c>
      <c r="K13968" s="1">
        <v>2</v>
      </c>
      <c r="L13968" s="1"/>
      <c r="M13968" s="4" t="e">
        <f t="shared" si="221"/>
        <v>#N/A</v>
      </c>
      <c r="N13968" t="str">
        <f>LEFT(I13968,N$1)</f>
        <v>MORGAN S</v>
      </c>
      <c r="O13968" s="4" t="str">
        <f>IFERROR(INDEX($B$1968:$B$6893,MATCH($N13968,$F$1968:$F$6893,0),1),0)</f>
        <v>CAF</v>
      </c>
    </row>
    <row r="13969" spans="8:15" x14ac:dyDescent="0.3">
      <c r="H13969" s="1" t="s">
        <v>40692</v>
      </c>
      <c r="I13969" s="1" t="s">
        <v>34602</v>
      </c>
      <c r="J13969" s="1" t="s">
        <v>33544</v>
      </c>
      <c r="K13969" s="1">
        <v>2</v>
      </c>
      <c r="L13969" s="1"/>
      <c r="M13969" s="4" t="e">
        <f t="shared" si="221"/>
        <v>#N/A</v>
      </c>
      <c r="N13969" t="str">
        <f>LEFT(I13969,N$1)</f>
        <v>MORGAN S</v>
      </c>
      <c r="O13969" s="4" t="str">
        <f>IFERROR(INDEX($B$1968:$B$6893,MATCH($N13969,$F$1968:$F$6893,0),1),0)</f>
        <v>CAF</v>
      </c>
    </row>
    <row r="13970" spans="8:15" x14ac:dyDescent="0.3">
      <c r="H13970" s="1" t="s">
        <v>39957</v>
      </c>
      <c r="I13970" s="1" t="s">
        <v>23800</v>
      </c>
      <c r="J13970" s="1" t="s">
        <v>19176</v>
      </c>
      <c r="K13970" s="1">
        <v>2</v>
      </c>
      <c r="L13970" s="1"/>
      <c r="M13970" s="4" t="e">
        <f t="shared" si="221"/>
        <v>#N/A</v>
      </c>
      <c r="N13970" t="str">
        <f>LEFT(I13970,N$1)</f>
        <v>NUVEEN S</v>
      </c>
      <c r="O13970" s="4" t="str">
        <f>IFERROR(INDEX($B$1968:$B$6893,MATCH($N13970,$F$1968:$F$6893,0),1),0)</f>
        <v>BXMX</v>
      </c>
    </row>
    <row r="13971" spans="8:15" x14ac:dyDescent="0.3">
      <c r="H13971" s="1" t="s">
        <v>39099</v>
      </c>
      <c r="I13971" s="1" t="s">
        <v>39100</v>
      </c>
      <c r="J13971" s="1" t="s">
        <v>20535</v>
      </c>
      <c r="K13971" s="1">
        <v>2</v>
      </c>
      <c r="L13971" s="1"/>
      <c r="M13971" s="4" t="e">
        <f t="shared" si="221"/>
        <v>#N/A</v>
      </c>
      <c r="N13971" t="str">
        <f>LEFT(I13971,N$1)</f>
        <v>BTCS INC</v>
      </c>
      <c r="O13971" s="4" t="str">
        <f>IFERROR(INDEX($B$1968:$B$6893,MATCH($N13971,$F$1968:$F$6893,0),1),0)</f>
        <v>BTCS</v>
      </c>
    </row>
    <row r="13972" spans="8:15" x14ac:dyDescent="0.3">
      <c r="H13972" s="1" t="s">
        <v>39070</v>
      </c>
      <c r="I13972" s="1" t="s">
        <v>29717</v>
      </c>
      <c r="J13972" s="1" t="s">
        <v>19176</v>
      </c>
      <c r="K13972" s="1">
        <v>2</v>
      </c>
      <c r="L13972" s="1"/>
      <c r="M13972" s="4" t="e">
        <f t="shared" si="221"/>
        <v>#N/A</v>
      </c>
      <c r="N13972" t="str">
        <f>LEFT(I13972,N$1)</f>
        <v>BLACKSTO</v>
      </c>
      <c r="O13972" s="4" t="str">
        <f>IFERROR(INDEX($B$1968:$B$6893,MATCH($N13972,$F$1968:$F$6893,0),1),0)</f>
        <v>BGX</v>
      </c>
    </row>
    <row r="13973" spans="8:15" x14ac:dyDescent="0.3">
      <c r="H13973" s="1" t="s">
        <v>39071</v>
      </c>
      <c r="I13973" s="1" t="s">
        <v>39072</v>
      </c>
      <c r="J13973" s="1" t="s">
        <v>32146</v>
      </c>
      <c r="K13973" s="1">
        <v>2</v>
      </c>
      <c r="L13973" s="1"/>
      <c r="M13973" s="4" t="e">
        <f t="shared" si="221"/>
        <v>#N/A</v>
      </c>
      <c r="N13973" t="str">
        <f>LEFT(I13973,N$1)</f>
        <v>BLACKSTO</v>
      </c>
      <c r="O13973" s="4" t="str">
        <f>IFERROR(INDEX($B$1968:$B$6893,MATCH($N13973,$F$1968:$F$6893,0),1),0)</f>
        <v>BGX</v>
      </c>
    </row>
    <row r="13974" spans="8:15" x14ac:dyDescent="0.3">
      <c r="H13974" s="1" t="s">
        <v>39073</v>
      </c>
      <c r="I13974" s="1" t="s">
        <v>39072</v>
      </c>
      <c r="J13974" s="1" t="s">
        <v>32146</v>
      </c>
      <c r="K13974" s="1">
        <v>2</v>
      </c>
      <c r="L13974" s="1"/>
      <c r="M13974" s="4" t="e">
        <f t="shared" ref="M13974:M14037" si="222">MATCH(L13974,$B:$B,0)</f>
        <v>#N/A</v>
      </c>
      <c r="N13974" t="str">
        <f>LEFT(I13974,N$1)</f>
        <v>BLACKSTO</v>
      </c>
      <c r="O13974" s="4" t="str">
        <f>IFERROR(INDEX($B$1968:$B$6893,MATCH($N13974,$F$1968:$F$6893,0),1),0)</f>
        <v>BGX</v>
      </c>
    </row>
    <row r="13975" spans="8:15" x14ac:dyDescent="0.3">
      <c r="H13975" s="1" t="s">
        <v>39074</v>
      </c>
      <c r="I13975" s="1" t="s">
        <v>39075</v>
      </c>
      <c r="J13975" s="1" t="s">
        <v>32146</v>
      </c>
      <c r="K13975" s="1">
        <v>2</v>
      </c>
      <c r="L13975" s="1"/>
      <c r="M13975" s="4" t="e">
        <f t="shared" si="222"/>
        <v>#N/A</v>
      </c>
      <c r="N13975" t="str">
        <f>LEFT(I13975,N$1)</f>
        <v>BLACKSTO</v>
      </c>
      <c r="O13975" s="4" t="str">
        <f>IFERROR(INDEX($B$1968:$B$6893,MATCH($N13975,$F$1968:$F$6893,0),1),0)</f>
        <v>BGX</v>
      </c>
    </row>
    <row r="13976" spans="8:15" x14ac:dyDescent="0.3">
      <c r="H13976" s="1" t="s">
        <v>40152</v>
      </c>
      <c r="I13976" s="1" t="s">
        <v>40153</v>
      </c>
      <c r="J13976" s="1" t="s">
        <v>27914</v>
      </c>
      <c r="K13976" s="1">
        <v>2</v>
      </c>
      <c r="L13976" s="1"/>
      <c r="M13976" s="4" t="e">
        <f t="shared" si="222"/>
        <v>#N/A</v>
      </c>
      <c r="N13976" t="str">
        <f>LEFT(I13976,N$1)</f>
        <v>Saba Cap</v>
      </c>
      <c r="O13976" s="4" t="str">
        <f>IFERROR(INDEX($B$1968:$B$6893,MATCH($N13976,$F$1968:$F$6893,0),1),0)</f>
        <v>BRW</v>
      </c>
    </row>
    <row r="13977" spans="8:15" x14ac:dyDescent="0.3">
      <c r="H13977" s="1">
        <v>90655408</v>
      </c>
      <c r="I13977" s="1" t="s">
        <v>39056</v>
      </c>
      <c r="J13977" s="1" t="s">
        <v>20535</v>
      </c>
      <c r="K13977" s="1">
        <v>2</v>
      </c>
      <c r="L13977" s="1"/>
      <c r="M13977" s="4" t="e">
        <f t="shared" si="222"/>
        <v>#N/A</v>
      </c>
      <c r="N13977" t="str">
        <f>LEFT(I13977,N$1)</f>
        <v>BIORESTO</v>
      </c>
      <c r="O13977" s="4" t="str">
        <f>IFERROR(INDEX($B$1968:$B$6893,MATCH($N13977,$F$1968:$F$6893,0),1),0)</f>
        <v>BRTX</v>
      </c>
    </row>
    <row r="13978" spans="8:15" x14ac:dyDescent="0.3">
      <c r="H13978" s="1" t="s">
        <v>40830</v>
      </c>
      <c r="I13978" s="1" t="s">
        <v>40831</v>
      </c>
      <c r="J13978" s="1" t="s">
        <v>40832</v>
      </c>
      <c r="K13978" s="1">
        <v>2</v>
      </c>
      <c r="L13978" s="1"/>
      <c r="M13978" s="4" t="e">
        <f t="shared" si="222"/>
        <v>#N/A</v>
      </c>
      <c r="N13978" t="str">
        <f>LEFT(I13978,N$1)</f>
        <v>BRERA HO</v>
      </c>
      <c r="O13978" s="4" t="str">
        <f>IFERROR(INDEX($B$1968:$B$6893,MATCH($N13978,$F$1968:$F$6893,0),1),0)</f>
        <v>BREA</v>
      </c>
    </row>
    <row r="13979" spans="8:15" x14ac:dyDescent="0.3">
      <c r="H13979" s="1">
        <v>96005301</v>
      </c>
      <c r="I13979" s="1" t="s">
        <v>39076</v>
      </c>
      <c r="J13979" s="1" t="s">
        <v>19176</v>
      </c>
      <c r="K13979" s="1">
        <v>2</v>
      </c>
      <c r="L13979" s="1"/>
      <c r="M13979" s="4" t="e">
        <f t="shared" si="222"/>
        <v>#N/A</v>
      </c>
      <c r="N13979" t="str">
        <f>LEFT(I13979,N$1)</f>
        <v>BLUE RID</v>
      </c>
      <c r="O13979" s="4" t="str">
        <f>IFERROR(INDEX($B$1968:$B$6893,MATCH($N13979,$F$1968:$F$6893,0),1),0)</f>
        <v>BRBS</v>
      </c>
    </row>
    <row r="13980" spans="8:15" x14ac:dyDescent="0.3">
      <c r="H13980" s="1" t="s">
        <v>39082</v>
      </c>
      <c r="I13980" s="1" t="s">
        <v>23643</v>
      </c>
      <c r="J13980" s="1" t="s">
        <v>19258</v>
      </c>
      <c r="K13980" s="1">
        <v>2</v>
      </c>
      <c r="L13980" s="1"/>
      <c r="M13980" s="4" t="e">
        <f t="shared" si="222"/>
        <v>#N/A</v>
      </c>
      <c r="N13980" t="str">
        <f>LEFT(I13980,N$1)</f>
        <v>BORR DRI</v>
      </c>
      <c r="O13980" s="4" t="str">
        <f>IFERROR(INDEX($B$1968:$B$6893,MATCH($N13980,$F$1968:$F$6893,0),1),0)</f>
        <v>BORR</v>
      </c>
    </row>
    <row r="13981" spans="8:15" x14ac:dyDescent="0.3">
      <c r="H13981" s="1" t="s">
        <v>39051</v>
      </c>
      <c r="I13981" s="1" t="s">
        <v>39052</v>
      </c>
      <c r="J13981" s="1" t="s">
        <v>19176</v>
      </c>
      <c r="K13981" s="1">
        <v>2</v>
      </c>
      <c r="L13981" s="1"/>
      <c r="M13981" s="4" t="e">
        <f t="shared" si="222"/>
        <v>#N/A</v>
      </c>
      <c r="N13981" t="str">
        <f>LEFT(I13981,N$1)</f>
        <v xml:space="preserve">BIOLIFE </v>
      </c>
      <c r="O13981" s="4" t="str">
        <f>IFERROR(INDEX($B$1968:$B$6893,MATCH($N13981,$F$1968:$F$6893,0),1),0)</f>
        <v>BLFS</v>
      </c>
    </row>
    <row r="13982" spans="8:15" x14ac:dyDescent="0.3">
      <c r="H13982" s="1" t="s">
        <v>39032</v>
      </c>
      <c r="I13982" s="1" t="s">
        <v>39033</v>
      </c>
      <c r="J13982" s="1" t="s">
        <v>19176</v>
      </c>
      <c r="K13982" s="1">
        <v>2</v>
      </c>
      <c r="L13982" s="1"/>
      <c r="M13982" s="4" t="e">
        <f t="shared" si="222"/>
        <v>#N/A</v>
      </c>
      <c r="N13982" t="str">
        <f>LEFT(I13982,N$1)</f>
        <v xml:space="preserve">Bank of </v>
      </c>
      <c r="O13982" s="4" t="str">
        <f>IFERROR(INDEX($B$1968:$B$6893,MATCH($N13982,$F$1968:$F$6893,0),1),0)</f>
        <v>BCH</v>
      </c>
    </row>
    <row r="13983" spans="8:15" x14ac:dyDescent="0.3">
      <c r="H13983" s="1">
        <v>63907208</v>
      </c>
      <c r="I13983" s="1" t="s">
        <v>39034</v>
      </c>
      <c r="J13983" s="1" t="s">
        <v>27914</v>
      </c>
      <c r="K13983" s="1">
        <v>2</v>
      </c>
      <c r="L13983" s="1"/>
      <c r="M13983" s="4" t="e">
        <f t="shared" si="222"/>
        <v>#N/A</v>
      </c>
      <c r="N13983" t="str">
        <f>LEFT(I13983,N$1)</f>
        <v xml:space="preserve">Bank of </v>
      </c>
      <c r="O13983" s="4" t="str">
        <f>IFERROR(INDEX($B$1968:$B$6893,MATCH($N13983,$F$1968:$F$6893,0),1),0)</f>
        <v>BCH</v>
      </c>
    </row>
    <row r="13984" spans="8:15" x14ac:dyDescent="0.3">
      <c r="H13984" s="1" t="s">
        <v>40799</v>
      </c>
      <c r="I13984" s="1" t="s">
        <v>35413</v>
      </c>
      <c r="J13984" s="1" t="s">
        <v>40800</v>
      </c>
      <c r="K13984" s="1">
        <v>2</v>
      </c>
      <c r="L13984" s="1"/>
      <c r="M13984" s="4" t="e">
        <f t="shared" si="222"/>
        <v>#N/A</v>
      </c>
      <c r="N13984" t="str">
        <f>LEFT(I13984,N$1)</f>
        <v xml:space="preserve">BANK OF </v>
      </c>
      <c r="O13984" s="4" t="str">
        <f>IFERROR(INDEX($B$1968:$B$6893,MATCH($N13984,$F$1968:$F$6893,0),1),0)</f>
        <v>BCH</v>
      </c>
    </row>
    <row r="13985" spans="8:15" x14ac:dyDescent="0.3">
      <c r="H13985" s="1" t="s">
        <v>40797</v>
      </c>
      <c r="I13985" s="1" t="s">
        <v>40798</v>
      </c>
      <c r="J13985" s="1" t="s">
        <v>38730</v>
      </c>
      <c r="K13985" s="1">
        <v>2</v>
      </c>
      <c r="L13985" s="1"/>
      <c r="M13985" s="4" t="e">
        <f t="shared" si="222"/>
        <v>#N/A</v>
      </c>
      <c r="N13985" t="str">
        <f>LEFT(I13985,N$1)</f>
        <v xml:space="preserve">BANK OF </v>
      </c>
      <c r="O13985" s="4" t="str">
        <f>IFERROR(INDEX($B$1968:$B$6893,MATCH($N13985,$F$1968:$F$6893,0),1),0)</f>
        <v>BCH</v>
      </c>
    </row>
    <row r="13986" spans="8:15" x14ac:dyDescent="0.3">
      <c r="H13986" s="1" t="s">
        <v>39058</v>
      </c>
      <c r="I13986" s="1" t="s">
        <v>25926</v>
      </c>
      <c r="J13986" s="1" t="s">
        <v>21145</v>
      </c>
      <c r="K13986" s="1">
        <v>2</v>
      </c>
      <c r="L13986" s="1"/>
      <c r="M13986" s="4" t="e">
        <f t="shared" si="222"/>
        <v>#N/A</v>
      </c>
      <c r="N13986" t="str">
        <f>LEFT(I13986,N$1)</f>
        <v>BIOVIE I</v>
      </c>
      <c r="O13986" s="4" t="str">
        <f>IFERROR(INDEX($B$1968:$B$6893,MATCH($N13986,$F$1968:$F$6893,0),1),0)</f>
        <v>BIVI</v>
      </c>
    </row>
    <row r="13987" spans="8:15" x14ac:dyDescent="0.3">
      <c r="H13987" s="1" t="s">
        <v>39059</v>
      </c>
      <c r="I13987" s="1" t="s">
        <v>25926</v>
      </c>
      <c r="J13987" s="1" t="s">
        <v>21145</v>
      </c>
      <c r="K13987" s="1">
        <v>2</v>
      </c>
      <c r="L13987" s="1"/>
      <c r="M13987" s="4" t="e">
        <f t="shared" si="222"/>
        <v>#N/A</v>
      </c>
      <c r="N13987" t="str">
        <f>LEFT(I13987,N$1)</f>
        <v>BIOVIE I</v>
      </c>
      <c r="O13987" s="4" t="str">
        <f>IFERROR(INDEX($B$1968:$B$6893,MATCH($N13987,$F$1968:$F$6893,0),1),0)</f>
        <v>BIVI</v>
      </c>
    </row>
    <row r="13988" spans="8:15" x14ac:dyDescent="0.3">
      <c r="H13988" s="1">
        <v>91748103</v>
      </c>
      <c r="I13988" s="1" t="s">
        <v>40806</v>
      </c>
      <c r="J13988" s="1" t="s">
        <v>40807</v>
      </c>
      <c r="K13988" s="1">
        <v>2</v>
      </c>
      <c r="L13988" s="1"/>
      <c r="M13988" s="4" t="e">
        <f t="shared" si="222"/>
        <v>#N/A</v>
      </c>
      <c r="N13988" t="str">
        <f>LEFT(I13988,N$1)</f>
        <v xml:space="preserve">BITWISE </v>
      </c>
      <c r="O13988" s="4" t="str">
        <f>IFERROR(INDEX($B$1968:$B$6893,MATCH($N13988,$F$1968:$F$6893,0),1),0)</f>
        <v>BITW</v>
      </c>
    </row>
    <row r="13989" spans="8:15" x14ac:dyDescent="0.3">
      <c r="H13989" s="1" t="s">
        <v>39055</v>
      </c>
      <c r="I13989" s="1" t="s">
        <v>27524</v>
      </c>
      <c r="J13989" s="1" t="s">
        <v>19275</v>
      </c>
      <c r="K13989" s="1">
        <v>2</v>
      </c>
      <c r="L13989" s="1"/>
      <c r="M13989" s="4" t="e">
        <f t="shared" si="222"/>
        <v>#N/A</v>
      </c>
      <c r="N13989" t="str">
        <f>LEFT(I13989,N$1)</f>
        <v>BIORA TH</v>
      </c>
      <c r="O13989" s="4" t="str">
        <f>IFERROR(INDEX($B$1968:$B$6893,MATCH($N13989,$F$1968:$F$6893,0),1),0)</f>
        <v>BIOR</v>
      </c>
    </row>
    <row r="13990" spans="8:15" x14ac:dyDescent="0.3">
      <c r="H13990" s="1" t="s">
        <v>39102</v>
      </c>
      <c r="I13990" s="1" t="s">
        <v>39103</v>
      </c>
      <c r="J13990" s="1" t="s">
        <v>20394</v>
      </c>
      <c r="K13990" s="1">
        <v>2</v>
      </c>
      <c r="L13990" s="1"/>
      <c r="M13990" s="4" t="e">
        <f t="shared" si="222"/>
        <v>#N/A</v>
      </c>
      <c r="N13990" t="str">
        <f>LEFT(I13990,N$1)</f>
        <v xml:space="preserve">BURKE &amp; </v>
      </c>
      <c r="O13990" s="4" t="str">
        <f>IFERROR(INDEX($B$1968:$B$6893,MATCH($N13990,$F$1968:$F$6893,0),1),0)</f>
        <v>BHRB</v>
      </c>
    </row>
    <row r="13991" spans="8:15" x14ac:dyDescent="0.3">
      <c r="H13991" s="1" t="s">
        <v>40613</v>
      </c>
      <c r="I13991" s="1" t="s">
        <v>40614</v>
      </c>
      <c r="J13991" s="1" t="s">
        <v>5191</v>
      </c>
      <c r="K13991" s="1">
        <v>2</v>
      </c>
      <c r="L13991" s="1"/>
      <c r="M13991" s="4" t="e">
        <f t="shared" si="222"/>
        <v>#N/A</v>
      </c>
      <c r="N13991" t="str">
        <f>LEFT(I13991,N$1)</f>
        <v>BLUEROCK</v>
      </c>
      <c r="O13991" s="4" t="str">
        <f>IFERROR(INDEX($B$1968:$B$6893,MATCH($N13991,$F$1968:$F$6893,0),1),0)</f>
        <v>BHM</v>
      </c>
    </row>
    <row r="13992" spans="8:15" x14ac:dyDescent="0.3">
      <c r="H13992" s="1">
        <v>109194900</v>
      </c>
      <c r="I13992" s="1" t="s">
        <v>20660</v>
      </c>
      <c r="J13992" s="1" t="s">
        <v>19176</v>
      </c>
      <c r="K13992" s="1">
        <v>2</v>
      </c>
      <c r="L13992" s="1"/>
      <c r="M13992" s="4" t="e">
        <f t="shared" si="222"/>
        <v>#N/A</v>
      </c>
      <c r="N13992" t="str">
        <f>LEFT(I13992,N$1)</f>
        <v>BRIGHT H</v>
      </c>
      <c r="O13992" s="4" t="str">
        <f>IFERROR(INDEX($B$1968:$B$6893,MATCH($N13992,$F$1968:$F$6893,0),1),0)</f>
        <v>BHG</v>
      </c>
    </row>
    <row r="13993" spans="8:15" x14ac:dyDescent="0.3">
      <c r="H13993" s="1" t="s">
        <v>39104</v>
      </c>
      <c r="I13993" s="1" t="s">
        <v>23491</v>
      </c>
      <c r="J13993" s="1" t="s">
        <v>19176</v>
      </c>
      <c r="K13993" s="1">
        <v>2</v>
      </c>
      <c r="L13993" s="1"/>
      <c r="M13993" s="4" t="e">
        <f t="shared" si="222"/>
        <v>#N/A</v>
      </c>
      <c r="N13993" t="str">
        <f>LEFT(I13993,N$1)</f>
        <v>BUSINESS</v>
      </c>
      <c r="O13993" s="4" t="str">
        <f>IFERROR(INDEX($B$1968:$B$6893,MATCH($N13993,$F$1968:$F$6893,0),1),0)</f>
        <v>BFST</v>
      </c>
    </row>
    <row r="13994" spans="8:15" x14ac:dyDescent="0.3">
      <c r="H13994" s="1" t="s">
        <v>39027</v>
      </c>
      <c r="I13994" s="1" t="s">
        <v>39028</v>
      </c>
      <c r="J13994" s="1" t="s">
        <v>19176</v>
      </c>
      <c r="K13994" s="1">
        <v>2</v>
      </c>
      <c r="L13994" s="1"/>
      <c r="M13994" s="4" t="e">
        <f t="shared" si="222"/>
        <v>#N/A</v>
      </c>
      <c r="N13994" t="str">
        <f>LEFT(I13994,N$1)</f>
        <v>BANK FIR</v>
      </c>
      <c r="O13994" s="4" t="str">
        <f>IFERROR(INDEX($B$1968:$B$6893,MATCH($N13994,$F$1968:$F$6893,0),1),0)</f>
        <v>BFC</v>
      </c>
    </row>
    <row r="13995" spans="8:15" x14ac:dyDescent="0.3">
      <c r="H13995" s="1" t="s">
        <v>39025</v>
      </c>
      <c r="I13995" s="1" t="s">
        <v>39026</v>
      </c>
      <c r="J13995" s="1" t="s">
        <v>20535</v>
      </c>
      <c r="K13995" s="1">
        <v>2</v>
      </c>
      <c r="L13995" s="1"/>
      <c r="M13995" s="4" t="e">
        <f t="shared" si="222"/>
        <v>#N/A</v>
      </c>
      <c r="N13995" t="str">
        <f>LEFT(I13995,N$1)</f>
        <v>BANK FIR</v>
      </c>
      <c r="O13995" s="4" t="str">
        <f>IFERROR(INDEX($B$1968:$B$6893,MATCH($N13995,$F$1968:$F$6893,0),1),0)</f>
        <v>BFC</v>
      </c>
    </row>
    <row r="13996" spans="8:15" x14ac:dyDescent="0.3">
      <c r="H13996" s="1" t="s">
        <v>39452</v>
      </c>
      <c r="I13996" s="1" t="s">
        <v>39453</v>
      </c>
      <c r="J13996" s="1" t="s">
        <v>19176</v>
      </c>
      <c r="K13996" s="1">
        <v>2</v>
      </c>
      <c r="L13996" s="1"/>
      <c r="M13996" s="4" t="e">
        <f t="shared" si="222"/>
        <v>#N/A</v>
      </c>
      <c r="N13996" t="str">
        <f>LEFT(I13996,N$1)</f>
        <v>FRANKLIN</v>
      </c>
      <c r="O13996" s="4" t="str">
        <f>IFERROR(INDEX($B$1968:$B$6893,MATCH($N13996,$F$1968:$F$6893,0),1),0)</f>
        <v>FC</v>
      </c>
    </row>
    <row r="13997" spans="8:15" x14ac:dyDescent="0.3">
      <c r="H13997" s="1" t="s">
        <v>40654</v>
      </c>
      <c r="I13997" s="1" t="s">
        <v>40655</v>
      </c>
      <c r="J13997" s="1" t="s">
        <v>5191</v>
      </c>
      <c r="K13997" s="1">
        <v>2</v>
      </c>
      <c r="L13997" s="1"/>
      <c r="M13997" s="4" t="e">
        <f t="shared" si="222"/>
        <v>#N/A</v>
      </c>
      <c r="N13997" t="str">
        <f>LEFT(I13997,N$1)</f>
        <v>FRANKLIN</v>
      </c>
      <c r="O13997" s="4" t="str">
        <f>IFERROR(INDEX($B$1968:$B$6893,MATCH($N13997,$F$1968:$F$6893,0),1),0)</f>
        <v>FC</v>
      </c>
    </row>
    <row r="13998" spans="8:15" x14ac:dyDescent="0.3">
      <c r="H13998" s="1" t="s">
        <v>39021</v>
      </c>
      <c r="I13998" s="1" t="s">
        <v>39022</v>
      </c>
      <c r="J13998" s="1" t="s">
        <v>35212</v>
      </c>
      <c r="K13998" s="1">
        <v>2</v>
      </c>
      <c r="L13998" s="1"/>
      <c r="M13998" s="4" t="e">
        <f t="shared" si="222"/>
        <v>#N/A</v>
      </c>
      <c r="N13998" t="str">
        <f>LEFT(I13998,N$1)</f>
        <v xml:space="preserve">BANCORP </v>
      </c>
      <c r="O13998" s="4">
        <f>IFERROR(INDEX($B$1968:$B$6893,MATCH($N13998,$F$1968:$F$6893,0),1),0)</f>
        <v>0</v>
      </c>
    </row>
    <row r="13999" spans="8:15" x14ac:dyDescent="0.3">
      <c r="H13999" s="1" t="s">
        <v>39020</v>
      </c>
      <c r="I13999" s="1" t="s">
        <v>11060</v>
      </c>
      <c r="J13999" s="1" t="s">
        <v>27914</v>
      </c>
      <c r="K13999" s="1">
        <v>2</v>
      </c>
      <c r="L13999" s="1"/>
      <c r="M13999" s="4" t="e">
        <f t="shared" si="222"/>
        <v>#N/A</v>
      </c>
      <c r="N13999" t="str">
        <f>LEFT(I13999,N$1)</f>
        <v xml:space="preserve">Bancorp </v>
      </c>
      <c r="O13999" s="4">
        <f>IFERROR(INDEX($B$1968:$B$6893,MATCH($N13999,$F$1968:$F$6893,0),1),0)</f>
        <v>0</v>
      </c>
    </row>
    <row r="14000" spans="8:15" x14ac:dyDescent="0.3">
      <c r="H14000" s="1" t="s">
        <v>40972</v>
      </c>
      <c r="I14000" s="1" t="s">
        <v>40973</v>
      </c>
      <c r="J14000" s="1" t="s">
        <v>40974</v>
      </c>
      <c r="K14000" s="1">
        <v>2</v>
      </c>
      <c r="L14000" s="1"/>
      <c r="M14000" s="4" t="e">
        <f t="shared" si="222"/>
        <v>#N/A</v>
      </c>
      <c r="N14000" t="str">
        <f>LEFT(I14000,N$1)</f>
        <v>GRAYSCAL</v>
      </c>
      <c r="O14000" s="4" t="str">
        <f>IFERROR(INDEX($B$1968:$B$6893,MATCH($N14000,$F$1968:$F$6893,0),1),0)</f>
        <v>GBAT</v>
      </c>
    </row>
    <row r="14001" spans="8:15" x14ac:dyDescent="0.3">
      <c r="H14001" s="1" t="s">
        <v>41404</v>
      </c>
      <c r="I14001" s="1" t="s">
        <v>5848</v>
      </c>
      <c r="J14001" s="1" t="s">
        <v>19176</v>
      </c>
      <c r="K14001" s="1">
        <v>2</v>
      </c>
      <c r="L14001" s="1"/>
      <c r="M14001" s="4" t="e">
        <f t="shared" si="222"/>
        <v>#N/A</v>
      </c>
      <c r="N14001" t="str">
        <f>LEFT(I14001,N$1)</f>
        <v>BlackRoc</v>
      </c>
      <c r="O14001" s="4" t="str">
        <f>IFERROR(INDEX($B$1968:$B$6893,MATCH($N14001,$F$1968:$F$6893,0),1),0)</f>
        <v>BMN</v>
      </c>
    </row>
    <row r="14002" spans="8:15" x14ac:dyDescent="0.3">
      <c r="H14002" s="1" t="s">
        <v>39067</v>
      </c>
      <c r="I14002" s="1" t="s">
        <v>39068</v>
      </c>
      <c r="J14002" s="1" t="s">
        <v>19190</v>
      </c>
      <c r="K14002" s="1">
        <v>2</v>
      </c>
      <c r="L14002" s="1"/>
      <c r="M14002" s="4" t="e">
        <f t="shared" si="222"/>
        <v>#N/A</v>
      </c>
      <c r="N14002" t="str">
        <f>LEFT(I14002,N$1)</f>
        <v>BLACKROC</v>
      </c>
      <c r="O14002" s="4" t="str">
        <f>IFERROR(INDEX($B$1968:$B$6893,MATCH($N14002,$F$1968:$F$6893,0),1),0)</f>
        <v>BMN</v>
      </c>
    </row>
    <row r="14003" spans="8:15" x14ac:dyDescent="0.3">
      <c r="H14003" s="1" t="s">
        <v>39069</v>
      </c>
      <c r="I14003" s="1" t="s">
        <v>24364</v>
      </c>
      <c r="J14003" s="1" t="s">
        <v>19258</v>
      </c>
      <c r="K14003" s="1">
        <v>2</v>
      </c>
      <c r="L14003" s="1"/>
      <c r="M14003" s="4" t="e">
        <f t="shared" si="222"/>
        <v>#N/A</v>
      </c>
      <c r="N14003" t="str">
        <f>LEFT(I14003,N$1)</f>
        <v>BLACKROC</v>
      </c>
      <c r="O14003" s="4" t="str">
        <f>IFERROR(INDEX($B$1968:$B$6893,MATCH($N14003,$F$1968:$F$6893,0),1),0)</f>
        <v>BMN</v>
      </c>
    </row>
    <row r="14004" spans="8:15" x14ac:dyDescent="0.3">
      <c r="H14004" s="1" t="s">
        <v>40812</v>
      </c>
      <c r="I14004" s="1" t="s">
        <v>24053</v>
      </c>
      <c r="J14004" s="1" t="s">
        <v>40813</v>
      </c>
      <c r="K14004" s="1">
        <v>2</v>
      </c>
      <c r="L14004" s="1"/>
      <c r="M14004" s="4" t="e">
        <f t="shared" si="222"/>
        <v>#N/A</v>
      </c>
      <c r="N14004" t="str">
        <f>LEFT(I14004,N$1)</f>
        <v>BLACKROC</v>
      </c>
      <c r="O14004" s="4" t="str">
        <f>IFERROR(INDEX($B$1968:$B$6893,MATCH($N14004,$F$1968:$F$6893,0),1),0)</f>
        <v>BMN</v>
      </c>
    </row>
    <row r="14005" spans="8:15" x14ac:dyDescent="0.3">
      <c r="H14005" s="1" t="s">
        <v>40814</v>
      </c>
      <c r="I14005" s="1" t="s">
        <v>40815</v>
      </c>
      <c r="J14005" s="1" t="s">
        <v>40816</v>
      </c>
      <c r="K14005" s="1">
        <v>2</v>
      </c>
      <c r="L14005" s="1"/>
      <c r="M14005" s="4" t="e">
        <f t="shared" si="222"/>
        <v>#N/A</v>
      </c>
      <c r="N14005" t="str">
        <f>LEFT(I14005,N$1)</f>
        <v>BLACKROC</v>
      </c>
      <c r="O14005" s="4" t="str">
        <f>IFERROR(INDEX($B$1968:$B$6893,MATCH($N14005,$F$1968:$F$6893,0),1),0)</f>
        <v>BMN</v>
      </c>
    </row>
    <row r="14006" spans="8:15" x14ac:dyDescent="0.3">
      <c r="H14006" s="1" t="s">
        <v>40817</v>
      </c>
      <c r="I14006" s="1" t="s">
        <v>40818</v>
      </c>
      <c r="J14006" s="1" t="s">
        <v>40819</v>
      </c>
      <c r="K14006" s="1">
        <v>2</v>
      </c>
      <c r="L14006" s="1"/>
      <c r="M14006" s="4" t="e">
        <f t="shared" si="222"/>
        <v>#N/A</v>
      </c>
      <c r="N14006" t="str">
        <f>LEFT(I14006,N$1)</f>
        <v>BLACKROC</v>
      </c>
      <c r="O14006" s="4" t="str">
        <f>IFERROR(INDEX($B$1968:$B$6893,MATCH($N14006,$F$1968:$F$6893,0),1),0)</f>
        <v>BMN</v>
      </c>
    </row>
    <row r="14007" spans="8:15" x14ac:dyDescent="0.3">
      <c r="H14007" s="1" t="s">
        <v>40820</v>
      </c>
      <c r="I14007" s="1" t="s">
        <v>40821</v>
      </c>
      <c r="J14007" s="1" t="s">
        <v>40822</v>
      </c>
      <c r="K14007" s="1">
        <v>2</v>
      </c>
      <c r="L14007" s="1"/>
      <c r="M14007" s="4" t="e">
        <f t="shared" si="222"/>
        <v>#N/A</v>
      </c>
      <c r="N14007" t="str">
        <f>LEFT(I14007,N$1)</f>
        <v>BLACKROC</v>
      </c>
      <c r="O14007" s="4" t="str">
        <f>IFERROR(INDEX($B$1968:$B$6893,MATCH($N14007,$F$1968:$F$6893,0),1),0)</f>
        <v>BMN</v>
      </c>
    </row>
    <row r="14008" spans="8:15" x14ac:dyDescent="0.3">
      <c r="H14008" s="1" t="s">
        <v>40272</v>
      </c>
      <c r="I14008" s="1" t="s">
        <v>40273</v>
      </c>
      <c r="J14008" s="1" t="s">
        <v>19176</v>
      </c>
      <c r="K14008" s="1">
        <v>2</v>
      </c>
      <c r="L14008" s="1"/>
      <c r="M14008" s="4" t="e">
        <f t="shared" si="222"/>
        <v>#N/A</v>
      </c>
      <c r="N14008" t="str">
        <f>LEFT(I14008,N$1)</f>
        <v>Southern</v>
      </c>
      <c r="O14008" s="4" t="str">
        <f>IFERROR(INDEX($B$1968:$B$6893,MATCH($N14008,$F$1968:$F$6893,0),1),0)</f>
        <v>BCAL</v>
      </c>
    </row>
    <row r="14009" spans="8:15" x14ac:dyDescent="0.3">
      <c r="H14009" s="1">
        <v>842243107</v>
      </c>
      <c r="I14009" s="1" t="s">
        <v>40269</v>
      </c>
      <c r="J14009" s="1" t="s">
        <v>27914</v>
      </c>
      <c r="K14009" s="1">
        <v>2</v>
      </c>
      <c r="L14009" s="1"/>
      <c r="M14009" s="4" t="e">
        <f t="shared" si="222"/>
        <v>#N/A</v>
      </c>
      <c r="N14009" t="str">
        <f>LEFT(I14009,N$1)</f>
        <v>Southern</v>
      </c>
      <c r="O14009" s="4" t="str">
        <f>IFERROR(INDEX($B$1968:$B$6893,MATCH($N14009,$F$1968:$F$6893,0),1),0)</f>
        <v>BCAL</v>
      </c>
    </row>
    <row r="14010" spans="8:15" x14ac:dyDescent="0.3">
      <c r="H14010" s="1" t="s">
        <v>40270</v>
      </c>
      <c r="I14010" s="1" t="s">
        <v>40271</v>
      </c>
      <c r="J14010" s="1" t="s">
        <v>27914</v>
      </c>
      <c r="K14010" s="1">
        <v>2</v>
      </c>
      <c r="L14010" s="1"/>
      <c r="M14010" s="4" t="e">
        <f t="shared" si="222"/>
        <v>#N/A</v>
      </c>
      <c r="N14010" t="str">
        <f>LEFT(I14010,N$1)</f>
        <v>Southern</v>
      </c>
      <c r="O14010" s="4" t="str">
        <f>IFERROR(INDEX($B$1968:$B$6893,MATCH($N14010,$F$1968:$F$6893,0),1),0)</f>
        <v>BCAL</v>
      </c>
    </row>
    <row r="14011" spans="8:15" x14ac:dyDescent="0.3">
      <c r="H14011" s="1" t="s">
        <v>41208</v>
      </c>
      <c r="I14011" s="1" t="s">
        <v>41209</v>
      </c>
      <c r="J14011" s="1" t="s">
        <v>25693</v>
      </c>
      <c r="K14011" s="1">
        <v>2</v>
      </c>
      <c r="L14011" s="1"/>
      <c r="M14011" s="4" t="e">
        <f t="shared" si="222"/>
        <v>#N/A</v>
      </c>
      <c r="N14011" t="str">
        <f>LEFT(I14011,N$1)</f>
        <v>Southern</v>
      </c>
      <c r="O14011" s="4" t="str">
        <f>IFERROR(INDEX($B$1968:$B$6893,MATCH($N14011,$F$1968:$F$6893,0),1),0)</f>
        <v>BCAL</v>
      </c>
    </row>
    <row r="14012" spans="8:15" x14ac:dyDescent="0.3">
      <c r="H14012" s="1" t="s">
        <v>39093</v>
      </c>
      <c r="I14012" s="1" t="s">
        <v>39094</v>
      </c>
      <c r="J14012" s="1" t="s">
        <v>19176</v>
      </c>
      <c r="K14012" s="1">
        <v>2</v>
      </c>
      <c r="L14012" s="1"/>
      <c r="M14012" s="4" t="e">
        <f t="shared" si="222"/>
        <v>#N/A</v>
      </c>
      <c r="N14012" t="str">
        <f>LEFT(I14012,N$1)</f>
        <v>Brookfie</v>
      </c>
      <c r="O14012" s="4" t="str">
        <f>IFERROR(INDEX($B$1968:$B$6893,MATCH($N14012,$F$1968:$F$6893,0),1),0)</f>
        <v>BBUC</v>
      </c>
    </row>
    <row r="14013" spans="8:15" x14ac:dyDescent="0.3">
      <c r="H14013" s="1">
        <v>113004905</v>
      </c>
      <c r="I14013" s="1" t="s">
        <v>40836</v>
      </c>
      <c r="J14013" s="1" t="s">
        <v>40837</v>
      </c>
      <c r="K14013" s="1">
        <v>2</v>
      </c>
      <c r="L14013" s="1"/>
      <c r="M14013" s="4" t="e">
        <f t="shared" si="222"/>
        <v>#N/A</v>
      </c>
      <c r="N14013" t="str">
        <f>LEFT(I14013,N$1)</f>
        <v>BROOKFIE</v>
      </c>
      <c r="O14013" s="4" t="str">
        <f>IFERROR(INDEX($B$1968:$B$6893,MATCH($N14013,$F$1968:$F$6893,0),1),0)</f>
        <v>BBUC</v>
      </c>
    </row>
    <row r="14014" spans="8:15" x14ac:dyDescent="0.3">
      <c r="H14014" s="1">
        <v>113004955</v>
      </c>
      <c r="I14014" s="1" t="s">
        <v>40836</v>
      </c>
      <c r="J14014" s="1" t="s">
        <v>40837</v>
      </c>
      <c r="K14014" s="1">
        <v>2</v>
      </c>
      <c r="L14014" s="1"/>
      <c r="M14014" s="4" t="e">
        <f t="shared" si="222"/>
        <v>#N/A</v>
      </c>
      <c r="N14014" t="str">
        <f>LEFT(I14014,N$1)</f>
        <v>BROOKFIE</v>
      </c>
      <c r="O14014" s="4" t="str">
        <f>IFERROR(INDEX($B$1968:$B$6893,MATCH($N14014,$F$1968:$F$6893,0),1),0)</f>
        <v>BBUC</v>
      </c>
    </row>
    <row r="14015" spans="8:15" x14ac:dyDescent="0.3">
      <c r="H14015" s="1" t="s">
        <v>40838</v>
      </c>
      <c r="I14015" s="1" t="s">
        <v>40839</v>
      </c>
      <c r="J14015" s="1" t="s">
        <v>40840</v>
      </c>
      <c r="K14015" s="1">
        <v>2</v>
      </c>
      <c r="L14015" s="1"/>
      <c r="M14015" s="4" t="e">
        <f t="shared" si="222"/>
        <v>#N/A</v>
      </c>
      <c r="N14015" t="str">
        <f>LEFT(I14015,N$1)</f>
        <v>BROOKFIE</v>
      </c>
      <c r="O14015" s="4" t="str">
        <f>IFERROR(INDEX($B$1968:$B$6893,MATCH($N14015,$F$1968:$F$6893,0),1),0)</f>
        <v>BBUC</v>
      </c>
    </row>
    <row r="14016" spans="8:15" x14ac:dyDescent="0.3">
      <c r="H14016" s="1" t="s">
        <v>39037</v>
      </c>
      <c r="I14016" s="1" t="s">
        <v>39038</v>
      </c>
      <c r="J14016" s="1" t="s">
        <v>19176</v>
      </c>
      <c r="K14016" s="1">
        <v>2</v>
      </c>
      <c r="L14016" s="1"/>
      <c r="M14016" s="4" t="e">
        <f t="shared" si="222"/>
        <v>#N/A</v>
      </c>
      <c r="N14016" t="str">
        <f>LEFT(I14016,N$1)</f>
        <v>Basanite</v>
      </c>
      <c r="O14016" s="4" t="str">
        <f>IFERROR(INDEX($B$1968:$B$6893,MATCH($N14016,$F$1968:$F$6893,0),1),0)</f>
        <v>BASA</v>
      </c>
    </row>
    <row r="14017" spans="8:15" x14ac:dyDescent="0.3">
      <c r="H14017" s="1" t="s">
        <v>40746</v>
      </c>
      <c r="I14017" s="1" t="s">
        <v>25161</v>
      </c>
      <c r="J14017" s="1" t="s">
        <v>38604</v>
      </c>
      <c r="K14017" s="1">
        <v>2</v>
      </c>
      <c r="L14017" s="1"/>
      <c r="M14017" s="4" t="e">
        <f t="shared" si="222"/>
        <v>#N/A</v>
      </c>
      <c r="N14017" t="str">
        <f>LEFT(I14017,N$1)</f>
        <v>ACCELERA</v>
      </c>
      <c r="O14017" s="4" t="str">
        <f>IFERROR(INDEX($B$1968:$B$6893,MATCH($N14017,$F$1968:$F$6893,0),1),0)</f>
        <v>AXDX</v>
      </c>
    </row>
    <row r="14018" spans="8:15" x14ac:dyDescent="0.3">
      <c r="H14018" s="1" t="s">
        <v>39005</v>
      </c>
      <c r="I14018" s="1" t="s">
        <v>27704</v>
      </c>
      <c r="J14018" s="1" t="s">
        <v>19176</v>
      </c>
      <c r="K14018" s="1">
        <v>2</v>
      </c>
      <c r="L14018" s="1"/>
      <c r="M14018" s="4" t="e">
        <f t="shared" si="222"/>
        <v>#N/A</v>
      </c>
      <c r="N14018" t="str">
        <f>LEFT(I14018,N$1)</f>
        <v>AWARE IN</v>
      </c>
      <c r="O14018" s="4" t="str">
        <f>IFERROR(INDEX($B$1968:$B$6893,MATCH($N14018,$F$1968:$F$6893,0),1),0)</f>
        <v>AWRE</v>
      </c>
    </row>
    <row r="14019" spans="8:15" x14ac:dyDescent="0.3">
      <c r="H14019" s="1" t="s">
        <v>38952</v>
      </c>
      <c r="I14019" s="1" t="s">
        <v>22673</v>
      </c>
      <c r="J14019" s="1" t="s">
        <v>19176</v>
      </c>
      <c r="K14019" s="1">
        <v>2</v>
      </c>
      <c r="L14019" s="1"/>
      <c r="M14019" s="4" t="e">
        <f t="shared" si="222"/>
        <v>#N/A</v>
      </c>
      <c r="N14019" t="str">
        <f>LEFT(I14019,N$1)</f>
        <v xml:space="preserve">ARDMORE </v>
      </c>
      <c r="O14019" s="4" t="str">
        <f>IFERROR(INDEX($B$1968:$B$6893,MATCH($N14019,$F$1968:$F$6893,0),1),0)</f>
        <v>ASC</v>
      </c>
    </row>
    <row r="14020" spans="8:15" x14ac:dyDescent="0.3">
      <c r="H14020" s="1" t="s">
        <v>38964</v>
      </c>
      <c r="I14020" s="1" t="s">
        <v>38965</v>
      </c>
      <c r="J14020" s="1" t="s">
        <v>34894</v>
      </c>
      <c r="K14020" s="1">
        <v>2</v>
      </c>
      <c r="L14020" s="1"/>
      <c r="M14020" s="4" t="e">
        <f t="shared" si="222"/>
        <v>#N/A</v>
      </c>
      <c r="N14020" t="str">
        <f>LEFT(I14020,N$1)</f>
        <v xml:space="preserve">ARTISAN </v>
      </c>
      <c r="O14020" s="4" t="str">
        <f>IFERROR(INDEX($B$1968:$B$6893,MATCH($N14020,$F$1968:$F$6893,0),1),0)</f>
        <v>ARRT</v>
      </c>
    </row>
    <row r="14021" spans="8:15" x14ac:dyDescent="0.3">
      <c r="H14021" s="1" t="s">
        <v>38966</v>
      </c>
      <c r="I14021" s="1" t="s">
        <v>38967</v>
      </c>
      <c r="J14021" s="1" t="s">
        <v>19176</v>
      </c>
      <c r="K14021" s="1">
        <v>2</v>
      </c>
      <c r="L14021" s="1"/>
      <c r="M14021" s="4" t="e">
        <f t="shared" si="222"/>
        <v>#N/A</v>
      </c>
      <c r="N14021" t="str">
        <f>LEFT(I14021,N$1)</f>
        <v xml:space="preserve">Artisan </v>
      </c>
      <c r="O14021" s="4" t="str">
        <f>IFERROR(INDEX($B$1968:$B$6893,MATCH($N14021,$F$1968:$F$6893,0),1),0)</f>
        <v>ARRT</v>
      </c>
    </row>
    <row r="14022" spans="8:15" x14ac:dyDescent="0.3">
      <c r="H14022" s="1" t="s">
        <v>38939</v>
      </c>
      <c r="I14022" s="1" t="s">
        <v>38940</v>
      </c>
      <c r="J14022" s="1" t="s">
        <v>19176</v>
      </c>
      <c r="K14022" s="1">
        <v>2</v>
      </c>
      <c r="L14022" s="1"/>
      <c r="M14022" s="4" t="e">
        <f t="shared" si="222"/>
        <v>#N/A</v>
      </c>
      <c r="N14022" t="str">
        <f>LEFT(I14022,N$1)</f>
        <v>Apollo C</v>
      </c>
      <c r="O14022" s="4" t="str">
        <f>IFERROR(INDEX($B$1968:$B$6893,MATCH($N14022,$F$1968:$F$6893,0),1),0)</f>
        <v>ARI</v>
      </c>
    </row>
    <row r="14023" spans="8:15" x14ac:dyDescent="0.3">
      <c r="H14023" s="1">
        <v>32108907</v>
      </c>
      <c r="I14023" s="1" t="s">
        <v>22693</v>
      </c>
      <c r="J14023" s="1" t="s">
        <v>19176</v>
      </c>
      <c r="K14023" s="1">
        <v>2</v>
      </c>
      <c r="L14023" s="1"/>
      <c r="M14023" s="4" t="e">
        <f t="shared" si="222"/>
        <v>#N/A</v>
      </c>
      <c r="N14023" t="str">
        <f>LEFT(I14023,N$1)</f>
        <v xml:space="preserve">AMPLIFY </v>
      </c>
      <c r="O14023" s="4" t="str">
        <f>IFERROR(INDEX($B$1968:$B$6893,MATCH($N14023,$F$1968:$F$6893,0),1),0)</f>
        <v>AMPY</v>
      </c>
    </row>
    <row r="14024" spans="8:15" x14ac:dyDescent="0.3">
      <c r="H14024" s="1">
        <v>32108957</v>
      </c>
      <c r="I14024" s="1" t="s">
        <v>22693</v>
      </c>
      <c r="J14024" s="1" t="s">
        <v>19176</v>
      </c>
      <c r="K14024" s="1">
        <v>2</v>
      </c>
      <c r="L14024" s="1"/>
      <c r="M14024" s="4" t="e">
        <f t="shared" si="222"/>
        <v>#N/A</v>
      </c>
      <c r="N14024" t="str">
        <f>LEFT(I14024,N$1)</f>
        <v xml:space="preserve">AMPLIFY </v>
      </c>
      <c r="O14024" s="4" t="str">
        <f>IFERROR(INDEX($B$1968:$B$6893,MATCH($N14024,$F$1968:$F$6893,0),1),0)</f>
        <v>AMPY</v>
      </c>
    </row>
    <row r="14025" spans="8:15" x14ac:dyDescent="0.3">
      <c r="H14025" s="1" t="s">
        <v>38912</v>
      </c>
      <c r="I14025" s="1" t="s">
        <v>23718</v>
      </c>
      <c r="J14025" s="1" t="s">
        <v>19176</v>
      </c>
      <c r="K14025" s="1">
        <v>2</v>
      </c>
      <c r="L14025" s="1"/>
      <c r="M14025" s="4" t="e">
        <f t="shared" si="222"/>
        <v>#N/A</v>
      </c>
      <c r="N14025" t="str">
        <f>LEFT(I14025,N$1)</f>
        <v>ALX ONCO</v>
      </c>
      <c r="O14025" s="4" t="str">
        <f>IFERROR(INDEX($B$1968:$B$6893,MATCH($N14025,$F$1968:$F$6893,0),1),0)</f>
        <v>ALXO</v>
      </c>
    </row>
    <row r="14026" spans="8:15" x14ac:dyDescent="0.3">
      <c r="H14026" s="1" t="s">
        <v>38887</v>
      </c>
      <c r="I14026" s="1" t="s">
        <v>26183</v>
      </c>
      <c r="J14026" s="1" t="s">
        <v>19176</v>
      </c>
      <c r="K14026" s="1">
        <v>2</v>
      </c>
      <c r="L14026" s="1"/>
      <c r="M14026" s="4" t="e">
        <f t="shared" si="222"/>
        <v>#N/A</v>
      </c>
      <c r="N14026" t="str">
        <f>LEFT(I14026,N$1)</f>
        <v>ALIGOS T</v>
      </c>
      <c r="O14026" s="4" t="str">
        <f>IFERROR(INDEX($B$1968:$B$6893,MATCH($N14026,$F$1968:$F$6893,0),1),0)</f>
        <v>ALGS</v>
      </c>
    </row>
    <row r="14027" spans="8:15" x14ac:dyDescent="0.3">
      <c r="H14027" s="1" t="s">
        <v>38995</v>
      </c>
      <c r="I14027" s="1" t="s">
        <v>38996</v>
      </c>
      <c r="J14027" s="1" t="s">
        <v>21023</v>
      </c>
      <c r="K14027" s="1">
        <v>2</v>
      </c>
      <c r="L14027" s="1"/>
      <c r="M14027" s="4" t="e">
        <f t="shared" si="222"/>
        <v>#N/A</v>
      </c>
      <c r="N14027" t="str">
        <f>LEFT(I14027,N$1)</f>
        <v>AUTHENTI</v>
      </c>
      <c r="O14027" s="4" t="str">
        <f>IFERROR(INDEX($B$1968:$B$6893,MATCH($N14027,$F$1968:$F$6893,0),1),0)</f>
        <v>AHRO</v>
      </c>
    </row>
    <row r="14028" spans="8:15" x14ac:dyDescent="0.3">
      <c r="H14028" s="1" t="s">
        <v>40792</v>
      </c>
      <c r="I14028" s="1" t="s">
        <v>38996</v>
      </c>
      <c r="J14028" s="1" t="s">
        <v>27145</v>
      </c>
      <c r="K14028" s="1">
        <v>2</v>
      </c>
      <c r="L14028" s="1"/>
      <c r="M14028" s="4" t="e">
        <f t="shared" si="222"/>
        <v>#N/A</v>
      </c>
      <c r="N14028" t="str">
        <f>LEFT(I14028,N$1)</f>
        <v>AUTHENTI</v>
      </c>
      <c r="O14028" s="4" t="str">
        <f>IFERROR(INDEX($B$1968:$B$6893,MATCH($N14028,$F$1968:$F$6893,0),1),0)</f>
        <v>AHRO</v>
      </c>
    </row>
    <row r="14029" spans="8:15" x14ac:dyDescent="0.3">
      <c r="H14029" s="1" t="s">
        <v>38870</v>
      </c>
      <c r="I14029" s="1" t="s">
        <v>23753</v>
      </c>
      <c r="J14029" s="1" t="s">
        <v>19176</v>
      </c>
      <c r="K14029" s="1">
        <v>2</v>
      </c>
      <c r="L14029" s="1"/>
      <c r="M14029" s="4" t="e">
        <f t="shared" si="222"/>
        <v>#N/A</v>
      </c>
      <c r="N14029" t="str">
        <f>LEFT(I14029,N$1)</f>
        <v xml:space="preserve">AFFIMED </v>
      </c>
      <c r="O14029" s="4" t="str">
        <f>IFERROR(INDEX($B$1968:$B$6893,MATCH($N14029,$F$1968:$F$6893,0),1),0)</f>
        <v>AFMD</v>
      </c>
    </row>
    <row r="14030" spans="8:15" x14ac:dyDescent="0.3">
      <c r="H14030" s="1" t="s">
        <v>38903</v>
      </c>
      <c r="I14030" s="1" t="s">
        <v>38904</v>
      </c>
      <c r="J14030" s="1" t="s">
        <v>20535</v>
      </c>
      <c r="K14030" s="1">
        <v>2</v>
      </c>
      <c r="L14030" s="1"/>
      <c r="M14030" s="4" t="e">
        <f t="shared" si="222"/>
        <v>#N/A</v>
      </c>
      <c r="N14030" t="str">
        <f>LEFT(I14030,N$1)</f>
        <v>ALSET IN</v>
      </c>
      <c r="O14030" s="4" t="str">
        <f>IFERROR(INDEX($B$1968:$B$6893,MATCH($N14030,$F$1968:$F$6893,0),1),0)</f>
        <v>AEI</v>
      </c>
    </row>
    <row r="14031" spans="8:15" x14ac:dyDescent="0.3">
      <c r="H14031" s="1" t="s">
        <v>40588</v>
      </c>
      <c r="I14031" s="1" t="s">
        <v>40589</v>
      </c>
      <c r="J14031" s="1" t="s">
        <v>33536</v>
      </c>
      <c r="K14031" s="1">
        <v>2</v>
      </c>
      <c r="L14031" s="1"/>
      <c r="M14031" s="4" t="e">
        <f t="shared" si="222"/>
        <v>#N/A</v>
      </c>
      <c r="N14031" t="str">
        <f>LEFT(I14031,N$1)</f>
        <v>Adeia In</v>
      </c>
      <c r="O14031" s="4">
        <f>IFERROR(INDEX($B$1968:$B$6893,MATCH($N14031,$F$1968:$F$6893,0),1),0)</f>
        <v>0</v>
      </c>
    </row>
    <row r="14032" spans="8:15" x14ac:dyDescent="0.3">
      <c r="H14032" s="1" t="s">
        <v>38993</v>
      </c>
      <c r="I14032" s="1" t="s">
        <v>38994</v>
      </c>
      <c r="J14032" s="1" t="s">
        <v>19176</v>
      </c>
      <c r="K14032" s="1">
        <v>2</v>
      </c>
      <c r="L14032" s="1"/>
      <c r="M14032" s="4" t="e">
        <f t="shared" si="222"/>
        <v>#N/A</v>
      </c>
      <c r="N14032" t="str">
        <f>LEFT(I14032,N$1)</f>
        <v>AURORA C</v>
      </c>
      <c r="O14032" s="4">
        <f>IFERROR(INDEX($B$1968:$B$6893,MATCH($N14032,$F$1968:$F$6893,0),1),0)</f>
        <v>0</v>
      </c>
    </row>
    <row r="14033" spans="8:15" x14ac:dyDescent="0.3">
      <c r="H14033" s="1" t="s">
        <v>40603</v>
      </c>
      <c r="I14033" s="1" t="s">
        <v>31054</v>
      </c>
      <c r="J14033" s="1" t="s">
        <v>29387</v>
      </c>
      <c r="K14033" s="1">
        <v>2</v>
      </c>
      <c r="L14033" s="1"/>
      <c r="M14033" s="4" t="e">
        <f t="shared" si="222"/>
        <v>#N/A</v>
      </c>
      <c r="N14033" t="str">
        <f>LEFT(I14033,N$1)</f>
        <v>ATHENA C</v>
      </c>
      <c r="O14033" s="4" t="str">
        <f>IFERROR(INDEX($B$1968:$B$6893,MATCH($N14033,$F$1968:$F$6893,0),1),0)</f>
        <v>ACAQ</v>
      </c>
    </row>
    <row r="14034" spans="8:15" x14ac:dyDescent="0.3">
      <c r="H14034" s="1" t="s">
        <v>38861</v>
      </c>
      <c r="I14034" s="1" t="s">
        <v>20337</v>
      </c>
      <c r="J14034" s="1" t="s">
        <v>19176</v>
      </c>
      <c r="K14034" s="1">
        <v>2</v>
      </c>
      <c r="L14034" s="1"/>
      <c r="M14034" s="4" t="e">
        <f t="shared" si="222"/>
        <v>#N/A</v>
      </c>
      <c r="N14034" t="str">
        <f>LEFT(I14034,N$1)</f>
        <v>ADVANCED</v>
      </c>
      <c r="O14034" s="4" t="str">
        <f>IFERROR(INDEX($B$1968:$B$6893,MATCH($N14034,$F$1968:$F$6893,0),1),0)</f>
        <v>ADVB</v>
      </c>
    </row>
    <row r="14035" spans="8:15" x14ac:dyDescent="0.3">
      <c r="H14035" s="1" t="s">
        <v>38915</v>
      </c>
      <c r="I14035" s="1" t="s">
        <v>19801</v>
      </c>
      <c r="J14035" s="1" t="s">
        <v>19176</v>
      </c>
      <c r="K14035" s="1">
        <v>2</v>
      </c>
      <c r="L14035" s="1"/>
      <c r="M14035" s="4" t="e">
        <f t="shared" si="222"/>
        <v>#N/A</v>
      </c>
      <c r="N14035" t="str">
        <f>LEFT(I14035,N$1)</f>
        <v>AMERICAN</v>
      </c>
      <c r="O14035" s="4" t="str">
        <f>IFERROR(INDEX($B$1968:$B$6893,MATCH($N14035,$F$1968:$F$6893,0),1),0)</f>
        <v>AAT</v>
      </c>
    </row>
    <row r="14036" spans="8:15" x14ac:dyDescent="0.3">
      <c r="H14036" s="1" t="s">
        <v>38916</v>
      </c>
      <c r="I14036" s="1" t="s">
        <v>38917</v>
      </c>
      <c r="J14036" s="1" t="s">
        <v>19176</v>
      </c>
      <c r="K14036" s="1">
        <v>2</v>
      </c>
      <c r="L14036" s="1"/>
      <c r="M14036" s="4" t="e">
        <f t="shared" si="222"/>
        <v>#N/A</v>
      </c>
      <c r="N14036" t="str">
        <f>LEFT(I14036,N$1)</f>
        <v>AMERICAN</v>
      </c>
      <c r="O14036" s="4" t="str">
        <f>IFERROR(INDEX($B$1968:$B$6893,MATCH($N14036,$F$1968:$F$6893,0),1),0)</f>
        <v>AAT</v>
      </c>
    </row>
    <row r="14037" spans="8:15" x14ac:dyDescent="0.3">
      <c r="H14037" s="1" t="s">
        <v>38918</v>
      </c>
      <c r="I14037" s="1" t="s">
        <v>38919</v>
      </c>
      <c r="J14037" s="1" t="s">
        <v>19176</v>
      </c>
      <c r="K14037" s="1">
        <v>2</v>
      </c>
      <c r="L14037" s="1"/>
      <c r="M14037" s="4" t="e">
        <f t="shared" si="222"/>
        <v>#N/A</v>
      </c>
      <c r="N14037" t="str">
        <f>LEFT(I14037,N$1)</f>
        <v>AMERICAN</v>
      </c>
      <c r="O14037" s="4" t="str">
        <f>IFERROR(INDEX($B$1968:$B$6893,MATCH($N14037,$F$1968:$F$6893,0),1),0)</f>
        <v>AAT</v>
      </c>
    </row>
    <row r="14038" spans="8:15" x14ac:dyDescent="0.3">
      <c r="H14038" s="1">
        <v>140543117</v>
      </c>
      <c r="I14038" s="1" t="s">
        <v>38922</v>
      </c>
      <c r="J14038" s="1" t="s">
        <v>34894</v>
      </c>
      <c r="K14038" s="1">
        <v>2</v>
      </c>
      <c r="L14038" s="1"/>
      <c r="M14038" s="4" t="e">
        <f t="shared" ref="M14038:M14101" si="223">MATCH(L14038,$B:$B,0)</f>
        <v>#N/A</v>
      </c>
      <c r="N14038" t="str">
        <f>LEFT(I14038,N$1)</f>
        <v>AMERICAN</v>
      </c>
      <c r="O14038" s="4" t="str">
        <f>IFERROR(INDEX($B$1968:$B$6893,MATCH($N14038,$F$1968:$F$6893,0),1),0)</f>
        <v>AAT</v>
      </c>
    </row>
    <row r="14039" spans="8:15" x14ac:dyDescent="0.3">
      <c r="H14039" s="1">
        <v>25072952</v>
      </c>
      <c r="I14039" s="1" t="s">
        <v>22071</v>
      </c>
      <c r="J14039" s="1" t="s">
        <v>19176</v>
      </c>
      <c r="K14039" s="1">
        <v>2</v>
      </c>
      <c r="L14039" s="1"/>
      <c r="M14039" s="4" t="e">
        <f t="shared" si="223"/>
        <v>#N/A</v>
      </c>
      <c r="N14039" t="str">
        <f>LEFT(I14039,N$1)</f>
        <v>AMERICAN</v>
      </c>
      <c r="O14039" s="4" t="str">
        <f>IFERROR(INDEX($B$1968:$B$6893,MATCH($N14039,$F$1968:$F$6893,0),1),0)</f>
        <v>AAT</v>
      </c>
    </row>
    <row r="14040" spans="8:15" x14ac:dyDescent="0.3">
      <c r="H14040" s="1">
        <v>28591105</v>
      </c>
      <c r="I14040" s="1" t="s">
        <v>38924</v>
      </c>
      <c r="J14040" s="1" t="s">
        <v>19176</v>
      </c>
      <c r="K14040" s="1">
        <v>2</v>
      </c>
      <c r="L14040" s="1"/>
      <c r="M14040" s="4" t="e">
        <f t="shared" si="223"/>
        <v>#N/A</v>
      </c>
      <c r="N14040" t="str">
        <f>LEFT(I14040,N$1)</f>
        <v>AMERICAN</v>
      </c>
      <c r="O14040" s="4" t="str">
        <f>IFERROR(INDEX($B$1968:$B$6893,MATCH($N14040,$F$1968:$F$6893,0),1),0)</f>
        <v>AAT</v>
      </c>
    </row>
    <row r="14041" spans="8:15" x14ac:dyDescent="0.3">
      <c r="H14041" s="1">
        <v>649280823</v>
      </c>
      <c r="I14041" s="1" t="s">
        <v>38925</v>
      </c>
      <c r="J14041" s="1" t="s">
        <v>34894</v>
      </c>
      <c r="K14041" s="1">
        <v>2</v>
      </c>
      <c r="L14041" s="1"/>
      <c r="M14041" s="4" t="e">
        <f t="shared" si="223"/>
        <v>#N/A</v>
      </c>
      <c r="N14041" t="str">
        <f>LEFT(I14041,N$1)</f>
        <v>American</v>
      </c>
      <c r="O14041" s="4" t="str">
        <f>IFERROR(INDEX($B$1968:$B$6893,MATCH($N14041,$F$1968:$F$6893,0),1),0)</f>
        <v>AAT</v>
      </c>
    </row>
    <row r="14042" spans="8:15" x14ac:dyDescent="0.3">
      <c r="H14042" s="1" t="s">
        <v>38923</v>
      </c>
      <c r="I14042" s="1" t="s">
        <v>32621</v>
      </c>
      <c r="J14042" s="1" t="s">
        <v>19275</v>
      </c>
      <c r="K14042" s="1">
        <v>2</v>
      </c>
      <c r="L14042" s="1"/>
      <c r="M14042" s="4" t="e">
        <f t="shared" si="223"/>
        <v>#N/A</v>
      </c>
      <c r="N14042" t="str">
        <f>LEFT(I14042,N$1)</f>
        <v>AMERICAN</v>
      </c>
      <c r="O14042" s="4" t="str">
        <f>IFERROR(INDEX($B$1968:$B$6893,MATCH($N14042,$F$1968:$F$6893,0),1),0)</f>
        <v>AAT</v>
      </c>
    </row>
    <row r="14043" spans="8:15" x14ac:dyDescent="0.3">
      <c r="H14043" s="1" t="s">
        <v>38926</v>
      </c>
      <c r="I14043" s="1" t="s">
        <v>38927</v>
      </c>
      <c r="J14043" s="1" t="s">
        <v>27914</v>
      </c>
      <c r="K14043" s="1">
        <v>2</v>
      </c>
      <c r="L14043" s="1"/>
      <c r="M14043" s="4" t="e">
        <f t="shared" si="223"/>
        <v>#N/A</v>
      </c>
      <c r="N14043" t="str">
        <f>LEFT(I14043,N$1)</f>
        <v>American</v>
      </c>
      <c r="O14043" s="4" t="str">
        <f>IFERROR(INDEX($B$1968:$B$6893,MATCH($N14043,$F$1968:$F$6893,0),1),0)</f>
        <v>AAT</v>
      </c>
    </row>
    <row r="14044" spans="8:15" x14ac:dyDescent="0.3">
      <c r="H14044" s="1" t="s">
        <v>38920</v>
      </c>
      <c r="I14044" s="1" t="s">
        <v>38921</v>
      </c>
      <c r="J14044" s="1" t="s">
        <v>19439</v>
      </c>
      <c r="K14044" s="1">
        <v>2</v>
      </c>
      <c r="L14044" s="1"/>
      <c r="M14044" s="4" t="e">
        <f t="shared" si="223"/>
        <v>#N/A</v>
      </c>
      <c r="N14044" t="str">
        <f>LEFT(I14044,N$1)</f>
        <v>AMERICAN</v>
      </c>
      <c r="O14044" s="4" t="str">
        <f>IFERROR(INDEX($B$1968:$B$6893,MATCH($N14044,$F$1968:$F$6893,0),1),0)</f>
        <v>AAT</v>
      </c>
    </row>
    <row r="14045" spans="8:15" x14ac:dyDescent="0.3">
      <c r="H14045" s="1">
        <v>30177109</v>
      </c>
      <c r="I14045" s="1" t="s">
        <v>38928</v>
      </c>
      <c r="J14045" s="1" t="s">
        <v>19439</v>
      </c>
      <c r="K14045" s="1">
        <v>2</v>
      </c>
      <c r="L14045" s="1"/>
      <c r="M14045" s="4" t="e">
        <f t="shared" si="223"/>
        <v>#N/A</v>
      </c>
      <c r="N14045" t="str">
        <f>LEFT(I14045,N$1)</f>
        <v>AMERICAN</v>
      </c>
      <c r="O14045" s="4" t="str">
        <f>IFERROR(INDEX($B$1968:$B$6893,MATCH($N14045,$F$1968:$F$6893,0),1),0)</f>
        <v>AAT</v>
      </c>
    </row>
    <row r="14046" spans="8:15" x14ac:dyDescent="0.3">
      <c r="H14046" s="1">
        <v>30411102</v>
      </c>
      <c r="I14046" s="1" t="s">
        <v>38929</v>
      </c>
      <c r="J14046" s="1" t="s">
        <v>36715</v>
      </c>
      <c r="K14046" s="1">
        <v>2</v>
      </c>
      <c r="L14046" s="1"/>
      <c r="M14046" s="4" t="e">
        <f t="shared" si="223"/>
        <v>#N/A</v>
      </c>
      <c r="N14046" t="str">
        <f>LEFT(I14046,N$1)</f>
        <v>American</v>
      </c>
      <c r="O14046" s="4" t="str">
        <f>IFERROR(INDEX($B$1968:$B$6893,MATCH($N14046,$F$1968:$F$6893,0),1),0)</f>
        <v>AAT</v>
      </c>
    </row>
    <row r="14047" spans="8:15" x14ac:dyDescent="0.3">
      <c r="H14047" s="1">
        <v>30382113</v>
      </c>
      <c r="I14047" s="1" t="s">
        <v>37562</v>
      </c>
      <c r="J14047" s="1" t="s">
        <v>40775</v>
      </c>
      <c r="K14047" s="1">
        <v>2</v>
      </c>
      <c r="L14047" s="1"/>
      <c r="M14047" s="4" t="e">
        <f t="shared" si="223"/>
        <v>#N/A</v>
      </c>
      <c r="N14047" t="str">
        <f>LEFT(I14047,N$1)</f>
        <v>AMERICAN</v>
      </c>
      <c r="O14047" s="4" t="str">
        <f>IFERROR(INDEX($B$1968:$B$6893,MATCH($N14047,$F$1968:$F$6893,0),1),0)</f>
        <v>AAT</v>
      </c>
    </row>
    <row r="14048" spans="8:15" x14ac:dyDescent="0.3">
      <c r="H14048" s="1">
        <v>26547109</v>
      </c>
      <c r="I14048" s="1" t="s">
        <v>40771</v>
      </c>
      <c r="J14048" s="1" t="s">
        <v>7090</v>
      </c>
      <c r="K14048" s="1">
        <v>2</v>
      </c>
      <c r="L14048" s="1"/>
      <c r="M14048" s="4" t="e">
        <f t="shared" si="223"/>
        <v>#N/A</v>
      </c>
      <c r="N14048" t="str">
        <f>LEFT(I14048,N$1)</f>
        <v>AMERICAN</v>
      </c>
      <c r="O14048" s="4" t="str">
        <f>IFERROR(INDEX($B$1968:$B$6893,MATCH($N14048,$F$1968:$F$6893,0),1),0)</f>
        <v>AAT</v>
      </c>
    </row>
    <row r="14049" spans="8:15" x14ac:dyDescent="0.3">
      <c r="H14049" s="1">
        <v>876902107</v>
      </c>
      <c r="I14049" s="1" t="s">
        <v>40774</v>
      </c>
      <c r="J14049" s="1" t="s">
        <v>7090</v>
      </c>
      <c r="K14049" s="1">
        <v>2</v>
      </c>
      <c r="L14049" s="1"/>
      <c r="M14049" s="4" t="e">
        <f t="shared" si="223"/>
        <v>#N/A</v>
      </c>
      <c r="N14049" t="str">
        <f>LEFT(I14049,N$1)</f>
        <v>AMERICAN</v>
      </c>
      <c r="O14049" s="4" t="str">
        <f>IFERROR(INDEX($B$1968:$B$6893,MATCH($N14049,$F$1968:$F$6893,0),1),0)</f>
        <v>AAT</v>
      </c>
    </row>
    <row r="14050" spans="8:15" x14ac:dyDescent="0.3">
      <c r="H14050" s="1">
        <v>27681105</v>
      </c>
      <c r="I14050" s="1" t="s">
        <v>40772</v>
      </c>
      <c r="J14050" s="1" t="s">
        <v>40773</v>
      </c>
      <c r="K14050" s="1">
        <v>2</v>
      </c>
      <c r="L14050" s="1"/>
      <c r="M14050" s="4" t="e">
        <f t="shared" si="223"/>
        <v>#N/A</v>
      </c>
      <c r="N14050" t="str">
        <f>LEFT(I14050,N$1)</f>
        <v>AMERICAN</v>
      </c>
      <c r="O14050" s="4" t="str">
        <f>IFERROR(INDEX($B$1968:$B$6893,MATCH($N14050,$F$1968:$F$6893,0),1),0)</f>
        <v>AAT</v>
      </c>
    </row>
    <row r="14051" spans="8:15" x14ac:dyDescent="0.3">
      <c r="H14051" s="1" t="s">
        <v>40768</v>
      </c>
      <c r="I14051" s="1" t="s">
        <v>40769</v>
      </c>
      <c r="J14051" s="1" t="s">
        <v>40770</v>
      </c>
      <c r="K14051" s="1">
        <v>2</v>
      </c>
      <c r="L14051" s="1"/>
      <c r="M14051" s="4" t="e">
        <f t="shared" si="223"/>
        <v>#N/A</v>
      </c>
      <c r="N14051" t="str">
        <f>LEFT(I14051,N$1)</f>
        <v>AMERICAN</v>
      </c>
      <c r="O14051" s="4" t="str">
        <f>IFERROR(INDEX($B$1968:$B$6893,MATCH($N14051,$F$1968:$F$6893,0),1),0)</f>
        <v>AAT</v>
      </c>
    </row>
    <row r="14052" spans="8:15" x14ac:dyDescent="0.3">
      <c r="H14052" s="1">
        <v>25932807</v>
      </c>
      <c r="I14052" s="1" t="s">
        <v>38341</v>
      </c>
      <c r="J14052" s="1" t="s">
        <v>33544</v>
      </c>
      <c r="K14052" s="1">
        <v>2</v>
      </c>
      <c r="L14052" s="1"/>
      <c r="M14052" s="4" t="e">
        <f t="shared" si="223"/>
        <v>#N/A</v>
      </c>
      <c r="N14052" t="str">
        <f>LEFT(I14052,N$1)</f>
        <v>AMERICAN</v>
      </c>
      <c r="O14052" s="4" t="str">
        <f>IFERROR(INDEX($B$1968:$B$6893,MATCH($N14052,$F$1968:$F$6893,0),1),0)</f>
        <v>AAT</v>
      </c>
    </row>
    <row r="14053" spans="8:15" x14ac:dyDescent="0.3">
      <c r="H14053" s="1" t="s">
        <v>40598</v>
      </c>
      <c r="I14053" s="1" t="s">
        <v>40599</v>
      </c>
      <c r="J14053" s="1" t="s">
        <v>33536</v>
      </c>
      <c r="K14053" s="1">
        <v>2</v>
      </c>
      <c r="L14053" s="1"/>
      <c r="M14053" s="4" t="e">
        <f t="shared" si="223"/>
        <v>#N/A</v>
      </c>
      <c r="N14053" t="str">
        <f>LEFT(I14053,N$1)</f>
        <v xml:space="preserve">APPLIED </v>
      </c>
      <c r="O14053" s="4" t="str">
        <f>IFERROR(INDEX($B$1968:$B$6893,MATCH($N14053,$F$1968:$F$6893,0),1),0)</f>
        <v>APLD</v>
      </c>
    </row>
    <row r="14054" spans="8:15" x14ac:dyDescent="0.3">
      <c r="H14054" s="1" t="s">
        <v>38836</v>
      </c>
      <c r="I14054" s="1" t="s">
        <v>38837</v>
      </c>
      <c r="J14054" s="1" t="s">
        <v>19382</v>
      </c>
      <c r="K14054" s="1">
        <v>2</v>
      </c>
      <c r="L14054" s="1"/>
      <c r="M14054" s="4" t="e">
        <f t="shared" si="223"/>
        <v>#N/A</v>
      </c>
      <c r="N14054" t="str">
        <f>LEFT(I14054,N$1)</f>
        <v>3I GROUP</v>
      </c>
      <c r="O14054" s="4">
        <f>IFERROR(INDEX($B$1968:$B$6893,MATCH($N14054,$F$1968:$F$6893,0),1),0)</f>
        <v>0</v>
      </c>
    </row>
    <row r="14055" spans="8:15" x14ac:dyDescent="0.3">
      <c r="H14055" s="1" t="s">
        <v>38852</v>
      </c>
      <c r="I14055" s="1" t="s">
        <v>38853</v>
      </c>
      <c r="J14055" s="1" t="s">
        <v>19382</v>
      </c>
      <c r="K14055" s="1">
        <v>2</v>
      </c>
      <c r="L14055" s="1"/>
      <c r="M14055" s="4" t="e">
        <f t="shared" si="223"/>
        <v>#N/A</v>
      </c>
      <c r="N14055" t="str">
        <f>LEFT(I14055,N$1)</f>
        <v>ACCOR SA</v>
      </c>
      <c r="O14055" s="4">
        <f>IFERROR(INDEX($B$1968:$B$6893,MATCH($N14055,$F$1968:$F$6893,0),1),0)</f>
        <v>0</v>
      </c>
    </row>
    <row r="14056" spans="8:15" x14ac:dyDescent="0.3">
      <c r="H14056" s="1">
        <v>61874103</v>
      </c>
      <c r="I14056" s="1" t="s">
        <v>39024</v>
      </c>
      <c r="J14056" s="1" t="s">
        <v>19382</v>
      </c>
      <c r="K14056" s="1">
        <v>2</v>
      </c>
      <c r="L14056" s="1"/>
      <c r="M14056" s="4" t="e">
        <f t="shared" si="223"/>
        <v>#N/A</v>
      </c>
      <c r="N14056" t="str">
        <f>LEFT(I14056,N$1)</f>
        <v>BANK EAS</v>
      </c>
      <c r="O14056" s="4">
        <f>IFERROR(INDEX($B$1968:$B$6893,MATCH($N14056,$F$1968:$F$6893,0),1),0)</f>
        <v>0</v>
      </c>
    </row>
    <row r="14057" spans="8:15" x14ac:dyDescent="0.3">
      <c r="H14057" s="1">
        <v>125105106</v>
      </c>
      <c r="I14057" s="1" t="s">
        <v>39129</v>
      </c>
      <c r="J14057" s="1" t="s">
        <v>19382</v>
      </c>
      <c r="K14057" s="1">
        <v>2</v>
      </c>
      <c r="L14057" s="1"/>
      <c r="M14057" s="4" t="e">
        <f t="shared" si="223"/>
        <v>#N/A</v>
      </c>
      <c r="N14057" t="str">
        <f>LEFT(I14057,N$1)</f>
        <v>CD Proje</v>
      </c>
      <c r="O14057" s="4">
        <f>IFERROR(INDEX($B$1968:$B$6893,MATCH($N14057,$F$1968:$F$6893,0),1),0)</f>
        <v>0</v>
      </c>
    </row>
    <row r="14058" spans="8:15" x14ac:dyDescent="0.3">
      <c r="H14058" s="1">
        <v>169403201</v>
      </c>
      <c r="I14058" s="1" t="s">
        <v>39155</v>
      </c>
      <c r="J14058" s="1" t="s">
        <v>19382</v>
      </c>
      <c r="K14058" s="1">
        <v>2</v>
      </c>
      <c r="L14058" s="1"/>
      <c r="M14058" s="4" t="e">
        <f t="shared" si="223"/>
        <v>#N/A</v>
      </c>
      <c r="N14058" t="str">
        <f>LEFT(I14058,N$1)</f>
        <v>CHINA OV</v>
      </c>
      <c r="O14058" s="4">
        <f>IFERROR(INDEX($B$1968:$B$6893,MATCH($N14058,$F$1968:$F$6893,0),1),0)</f>
        <v>0</v>
      </c>
    </row>
    <row r="14059" spans="8:15" x14ac:dyDescent="0.3">
      <c r="H14059" s="1" t="s">
        <v>39156</v>
      </c>
      <c r="I14059" s="1" t="s">
        <v>39157</v>
      </c>
      <c r="J14059" s="1" t="s">
        <v>19382</v>
      </c>
      <c r="K14059" s="1">
        <v>2</v>
      </c>
      <c r="L14059" s="1"/>
      <c r="M14059" s="4" t="e">
        <f t="shared" si="223"/>
        <v>#N/A</v>
      </c>
      <c r="N14059" t="str">
        <f>LEFT(I14059,N$1)</f>
        <v>CHINA RE</v>
      </c>
      <c r="O14059" s="4">
        <f>IFERROR(INDEX($B$1968:$B$6893,MATCH($N14059,$F$1968:$F$6893,0),1),0)</f>
        <v>0</v>
      </c>
    </row>
    <row r="14060" spans="8:15" x14ac:dyDescent="0.3">
      <c r="H14060" s="1">
        <v>191223205</v>
      </c>
      <c r="I14060" s="1" t="s">
        <v>39189</v>
      </c>
      <c r="J14060" s="1" t="s">
        <v>19382</v>
      </c>
      <c r="K14060" s="1">
        <v>2</v>
      </c>
      <c r="L14060" s="1"/>
      <c r="M14060" s="4" t="e">
        <f t="shared" si="223"/>
        <v>#N/A</v>
      </c>
      <c r="N14060" t="str">
        <f>LEFT(I14060,N$1)</f>
        <v>Coca-Col</v>
      </c>
      <c r="O14060" s="4">
        <f>IFERROR(INDEX($B$1968:$B$6893,MATCH($N14060,$F$1968:$F$6893,0),1),0)</f>
        <v>0</v>
      </c>
    </row>
    <row r="14061" spans="8:15" x14ac:dyDescent="0.3">
      <c r="H14061" s="1">
        <v>234064301</v>
      </c>
      <c r="I14061" s="1" t="s">
        <v>39258</v>
      </c>
      <c r="J14061" s="1" t="s">
        <v>19382</v>
      </c>
      <c r="K14061" s="1">
        <v>2</v>
      </c>
      <c r="L14061" s="1"/>
      <c r="M14061" s="4" t="e">
        <f t="shared" si="223"/>
        <v>#N/A</v>
      </c>
      <c r="N14061" t="str">
        <f>LEFT(I14061,N$1)</f>
        <v>Daiwa Se</v>
      </c>
      <c r="O14061" s="4">
        <f>IFERROR(INDEX($B$1968:$B$6893,MATCH($N14061,$F$1968:$F$6893,0),1),0)</f>
        <v>0</v>
      </c>
    </row>
    <row r="14062" spans="8:15" x14ac:dyDescent="0.3">
      <c r="H14062" s="1">
        <v>236363206</v>
      </c>
      <c r="I14062" s="1" t="s">
        <v>39261</v>
      </c>
      <c r="J14062" s="1" t="s">
        <v>19382</v>
      </c>
      <c r="K14062" s="1">
        <v>2</v>
      </c>
      <c r="L14062" s="1"/>
      <c r="M14062" s="4" t="e">
        <f t="shared" si="223"/>
        <v>#N/A</v>
      </c>
      <c r="N14062" t="str">
        <f>LEFT(I14062,N$1)</f>
        <v>DANSKE B</v>
      </c>
      <c r="O14062" s="4">
        <f>IFERROR(INDEX($B$1968:$B$6893,MATCH($N14062,$F$1968:$F$6893,0),1),0)</f>
        <v>0</v>
      </c>
    </row>
    <row r="14063" spans="8:15" x14ac:dyDescent="0.3">
      <c r="H14063" s="1">
        <v>268353109</v>
      </c>
      <c r="I14063" s="1" t="s">
        <v>39346</v>
      </c>
      <c r="J14063" s="1" t="s">
        <v>19382</v>
      </c>
      <c r="K14063" s="1">
        <v>2</v>
      </c>
      <c r="L14063" s="1"/>
      <c r="M14063" s="4" t="e">
        <f t="shared" si="223"/>
        <v>#N/A</v>
      </c>
      <c r="N14063" t="str">
        <f>LEFT(I14063,N$1)</f>
        <v>EDP ENER</v>
      </c>
      <c r="O14063" s="4">
        <f>IFERROR(INDEX($B$1968:$B$6893,MATCH($N14063,$F$1968:$F$6893,0),1),0)</f>
        <v>0</v>
      </c>
    </row>
    <row r="14064" spans="8:15" x14ac:dyDescent="0.3">
      <c r="H14064" s="1" t="s">
        <v>39349</v>
      </c>
      <c r="I14064" s="1" t="s">
        <v>39350</v>
      </c>
      <c r="J14064" s="1" t="s">
        <v>19382</v>
      </c>
      <c r="K14064" s="1">
        <v>2</v>
      </c>
      <c r="L14064" s="1"/>
      <c r="M14064" s="4" t="e">
        <f t="shared" si="223"/>
        <v>#N/A</v>
      </c>
      <c r="N14064" t="str">
        <f>LEFT(I14064,N$1)</f>
        <v>EISAI CO</v>
      </c>
      <c r="O14064" s="4">
        <f>IFERROR(INDEX($B$1968:$B$6893,MATCH($N14064,$F$1968:$F$6893,0),1),0)</f>
        <v>0</v>
      </c>
    </row>
    <row r="14065" spans="8:15" x14ac:dyDescent="0.3">
      <c r="H14065" s="1">
        <v>398438200</v>
      </c>
      <c r="I14065" s="1" t="s">
        <v>39517</v>
      </c>
      <c r="J14065" s="1" t="s">
        <v>19382</v>
      </c>
      <c r="K14065" s="1">
        <v>2</v>
      </c>
      <c r="L14065" s="1"/>
      <c r="M14065" s="4" t="e">
        <f t="shared" si="223"/>
        <v>#N/A</v>
      </c>
      <c r="N14065" t="str">
        <f>LEFT(I14065,N$1)</f>
        <v>Grifols</v>
      </c>
      <c r="O14065" s="4">
        <f>IFERROR(INDEX($B$1968:$B$6893,MATCH($N14065,$F$1968:$F$6893,0),1),0)</f>
        <v>0</v>
      </c>
    </row>
    <row r="14066" spans="8:15" x14ac:dyDescent="0.3">
      <c r="H14066" s="1" t="s">
        <v>39532</v>
      </c>
      <c r="I14066" s="1" t="s">
        <v>39533</v>
      </c>
      <c r="J14066" s="1" t="s">
        <v>19382</v>
      </c>
      <c r="K14066" s="1">
        <v>2</v>
      </c>
      <c r="L14066" s="1"/>
      <c r="M14066" s="4" t="e">
        <f t="shared" si="223"/>
        <v>#N/A</v>
      </c>
      <c r="N14066" t="str">
        <f>LEFT(I14066,N$1)</f>
        <v>HANG SEN</v>
      </c>
      <c r="O14066" s="4">
        <f>IFERROR(INDEX($B$1968:$B$6893,MATCH($N14066,$F$1968:$F$6893,0),1),0)</f>
        <v>0</v>
      </c>
    </row>
    <row r="14067" spans="8:15" x14ac:dyDescent="0.3">
      <c r="H14067" s="1">
        <v>423008101</v>
      </c>
      <c r="I14067" s="1" t="s">
        <v>39545</v>
      </c>
      <c r="J14067" s="1" t="s">
        <v>19382</v>
      </c>
      <c r="K14067" s="1">
        <v>2</v>
      </c>
      <c r="L14067" s="1"/>
      <c r="M14067" s="4" t="e">
        <f t="shared" si="223"/>
        <v>#N/A</v>
      </c>
      <c r="N14067" t="str">
        <f>LEFT(I14067,N$1)</f>
        <v>Heineken</v>
      </c>
      <c r="O14067" s="4">
        <f>IFERROR(INDEX($B$1968:$B$6893,MATCH($N14067,$F$1968:$F$6893,0),1),0)</f>
        <v>0</v>
      </c>
    </row>
    <row r="14068" spans="8:15" x14ac:dyDescent="0.3">
      <c r="H14068" s="1">
        <v>448103101</v>
      </c>
      <c r="I14068" s="1" t="s">
        <v>39583</v>
      </c>
      <c r="J14068" s="1" t="s">
        <v>19382</v>
      </c>
      <c r="K14068" s="1">
        <v>2</v>
      </c>
      <c r="L14068" s="1"/>
      <c r="M14068" s="4" t="e">
        <f t="shared" si="223"/>
        <v>#N/A</v>
      </c>
      <c r="N14068" t="str">
        <f>LEFT(I14068,N$1)</f>
        <v>HUSQVARN</v>
      </c>
      <c r="O14068" s="4">
        <f>IFERROR(INDEX($B$1968:$B$6893,MATCH($N14068,$F$1968:$F$6893,0),1),0)</f>
        <v>0</v>
      </c>
    </row>
    <row r="14069" spans="8:15" x14ac:dyDescent="0.3">
      <c r="H14069" s="1" t="s">
        <v>39611</v>
      </c>
      <c r="I14069" s="1" t="s">
        <v>39612</v>
      </c>
      <c r="J14069" s="1" t="s">
        <v>19382</v>
      </c>
      <c r="K14069" s="1">
        <v>2</v>
      </c>
      <c r="L14069" s="1"/>
      <c r="M14069" s="4" t="e">
        <f t="shared" si="223"/>
        <v>#N/A</v>
      </c>
      <c r="N14069" t="str">
        <f>LEFT(I14069,N$1)</f>
        <v xml:space="preserve">INFORMA </v>
      </c>
      <c r="O14069" s="4">
        <f>IFERROR(INDEX($B$1968:$B$6893,MATCH($N14069,$F$1968:$F$6893,0),1),0)</f>
        <v>0</v>
      </c>
    </row>
    <row r="14070" spans="8:15" x14ac:dyDescent="0.3">
      <c r="H14070" s="1">
        <v>466249208</v>
      </c>
      <c r="I14070" s="1" t="s">
        <v>39669</v>
      </c>
      <c r="J14070" s="1" t="s">
        <v>19382</v>
      </c>
      <c r="K14070" s="1">
        <v>2</v>
      </c>
      <c r="L14070" s="1"/>
      <c r="M14070" s="4" t="e">
        <f t="shared" si="223"/>
        <v>#N/A</v>
      </c>
      <c r="N14070" t="str">
        <f>LEFT(I14070,N$1)</f>
        <v>J. SAINS</v>
      </c>
      <c r="O14070" s="4">
        <f>IFERROR(INDEX($B$1968:$B$6893,MATCH($N14070,$F$1968:$F$6893,0),1),0)</f>
        <v>0</v>
      </c>
    </row>
    <row r="14071" spans="8:15" x14ac:dyDescent="0.3">
      <c r="H14071" s="1" t="s">
        <v>39741</v>
      </c>
      <c r="I14071" s="1" t="s">
        <v>39742</v>
      </c>
      <c r="J14071" s="1" t="s">
        <v>19382</v>
      </c>
      <c r="K14071" s="1">
        <v>2</v>
      </c>
      <c r="L14071" s="1"/>
      <c r="M14071" s="4" t="e">
        <f t="shared" si="223"/>
        <v>#N/A</v>
      </c>
      <c r="N14071" t="str">
        <f>LEFT(I14071,N$1)</f>
        <v xml:space="preserve">Legal &amp; </v>
      </c>
      <c r="O14071" s="4">
        <f>IFERROR(INDEX($B$1968:$B$6893,MATCH($N14071,$F$1968:$F$6893,0),1),0)</f>
        <v>0</v>
      </c>
    </row>
    <row r="14072" spans="8:15" x14ac:dyDescent="0.3">
      <c r="H14072" s="1">
        <v>526023205</v>
      </c>
      <c r="I14072" s="1" t="s">
        <v>39748</v>
      </c>
      <c r="J14072" s="1" t="s">
        <v>19382</v>
      </c>
      <c r="K14072" s="1">
        <v>2</v>
      </c>
      <c r="L14072" s="1"/>
      <c r="M14072" s="4" t="e">
        <f t="shared" si="223"/>
        <v>#N/A</v>
      </c>
      <c r="N14072" t="str">
        <f>LEFT(I14072,N$1)</f>
        <v>LENDLEAS</v>
      </c>
      <c r="O14072" s="4">
        <f>IFERROR(INDEX($B$1968:$B$6893,MATCH($N14072,$F$1968:$F$6893,0),1),0)</f>
        <v>0</v>
      </c>
    </row>
    <row r="14073" spans="8:15" x14ac:dyDescent="0.3">
      <c r="H14073" s="1">
        <v>251561304</v>
      </c>
      <c r="I14073" s="1" t="s">
        <v>39793</v>
      </c>
      <c r="J14073" s="1" t="s">
        <v>19382</v>
      </c>
      <c r="K14073" s="1">
        <v>2</v>
      </c>
      <c r="L14073" s="1"/>
      <c r="M14073" s="4" t="e">
        <f t="shared" si="223"/>
        <v>#N/A</v>
      </c>
      <c r="N14073" t="str">
        <f>LEFT(I14073,N$1)</f>
        <v>LUFTHANS</v>
      </c>
      <c r="O14073" s="4">
        <f>IFERROR(INDEX($B$1968:$B$6893,MATCH($N14073,$F$1968:$F$6893,0),1),0)</f>
        <v>0</v>
      </c>
    </row>
    <row r="14074" spans="8:15" x14ac:dyDescent="0.3">
      <c r="H14074" s="1">
        <v>553491101</v>
      </c>
      <c r="I14074" s="1" t="s">
        <v>39891</v>
      </c>
      <c r="J14074" s="1" t="s">
        <v>19382</v>
      </c>
      <c r="K14074" s="1">
        <v>2</v>
      </c>
      <c r="L14074" s="1"/>
      <c r="M14074" s="4" t="e">
        <f t="shared" si="223"/>
        <v>#N/A</v>
      </c>
      <c r="N14074" t="str">
        <f>LEFT(I14074,N$1)</f>
        <v>MS and A</v>
      </c>
      <c r="O14074" s="4">
        <f>IFERROR(INDEX($B$1968:$B$6893,MATCH($N14074,$F$1968:$F$6893,0),1),0)</f>
        <v>0</v>
      </c>
    </row>
    <row r="14075" spans="8:15" x14ac:dyDescent="0.3">
      <c r="H14075" s="1">
        <v>654744408</v>
      </c>
      <c r="I14075" s="1" t="s">
        <v>39923</v>
      </c>
      <c r="J14075" s="1" t="s">
        <v>19382</v>
      </c>
      <c r="K14075" s="1">
        <v>2</v>
      </c>
      <c r="L14075" s="1"/>
      <c r="M14075" s="4" t="e">
        <f t="shared" si="223"/>
        <v>#N/A</v>
      </c>
      <c r="N14075" t="str">
        <f>LEFT(I14075,N$1)</f>
        <v>NISSAN M</v>
      </c>
      <c r="O14075" s="4">
        <f>IFERROR(INDEX($B$1968:$B$6893,MATCH($N14075,$F$1968:$F$6893,0),1),0)</f>
        <v>0</v>
      </c>
    </row>
    <row r="14076" spans="8:15" x14ac:dyDescent="0.3">
      <c r="H14076" s="1" t="s">
        <v>39928</v>
      </c>
      <c r="I14076" s="1" t="s">
        <v>39929</v>
      </c>
      <c r="J14076" s="1" t="s">
        <v>19382</v>
      </c>
      <c r="K14076" s="1">
        <v>2</v>
      </c>
      <c r="L14076" s="1"/>
      <c r="M14076" s="4" t="e">
        <f t="shared" si="223"/>
        <v>#N/A</v>
      </c>
      <c r="N14076" t="str">
        <f>LEFT(I14076,N$1)</f>
        <v>NOMURA H</v>
      </c>
      <c r="O14076" s="4">
        <f>IFERROR(INDEX($B$1968:$B$6893,MATCH($N14076,$F$1968:$F$6893,0),1),0)</f>
        <v>0</v>
      </c>
    </row>
    <row r="14077" spans="8:15" x14ac:dyDescent="0.3">
      <c r="H14077" s="1">
        <v>670851500</v>
      </c>
      <c r="I14077" s="1" t="s">
        <v>39966</v>
      </c>
      <c r="J14077" s="1" t="s">
        <v>19382</v>
      </c>
      <c r="K14077" s="1">
        <v>2</v>
      </c>
      <c r="L14077" s="1"/>
      <c r="M14077" s="4" t="e">
        <f t="shared" si="223"/>
        <v>#N/A</v>
      </c>
      <c r="N14077" t="str">
        <f>LEFT(I14077,N$1)</f>
        <v>OI SA-AD</v>
      </c>
      <c r="O14077" s="4">
        <f>IFERROR(INDEX($B$1968:$B$6893,MATCH($N14077,$F$1968:$F$6893,0),1),0)</f>
        <v>0</v>
      </c>
    </row>
    <row r="14078" spans="8:15" x14ac:dyDescent="0.3">
      <c r="H14078" s="1" t="s">
        <v>41551</v>
      </c>
      <c r="I14078" s="1" t="s">
        <v>40032</v>
      </c>
      <c r="J14078" s="1" t="s">
        <v>19382</v>
      </c>
      <c r="K14078" s="1">
        <v>2</v>
      </c>
      <c r="L14078" s="1"/>
      <c r="M14078" s="4" t="e">
        <f t="shared" si="223"/>
        <v>#N/A</v>
      </c>
      <c r="N14078" t="str">
        <f>LEFT(I14078,N$1)</f>
        <v>PETROCHI</v>
      </c>
      <c r="O14078" s="4">
        <f>IFERROR(INDEX($B$1968:$B$6893,MATCH($N14078,$F$1968:$F$6893,0),1),0)</f>
        <v>0</v>
      </c>
    </row>
    <row r="14079" spans="8:15" x14ac:dyDescent="0.3">
      <c r="H14079" s="1">
        <v>739197200</v>
      </c>
      <c r="I14079" s="1" t="s">
        <v>40069</v>
      </c>
      <c r="J14079" s="1" t="s">
        <v>19382</v>
      </c>
      <c r="K14079" s="1">
        <v>2</v>
      </c>
      <c r="L14079" s="1"/>
      <c r="M14079" s="4" t="e">
        <f t="shared" si="223"/>
        <v>#N/A</v>
      </c>
      <c r="N14079" t="str">
        <f>LEFT(I14079,N$1)</f>
        <v>POWER AS</v>
      </c>
      <c r="O14079" s="4">
        <f>IFERROR(INDEX($B$1968:$B$6893,MATCH($N14079,$F$1968:$F$6893,0),1),0)</f>
        <v>0</v>
      </c>
    </row>
    <row r="14080" spans="8:15" x14ac:dyDescent="0.3">
      <c r="H14080" s="1" t="s">
        <v>40099</v>
      </c>
      <c r="I14080" s="1" t="s">
        <v>40100</v>
      </c>
      <c r="J14080" s="1" t="s">
        <v>19382</v>
      </c>
      <c r="K14080" s="1">
        <v>2</v>
      </c>
      <c r="L14080" s="1"/>
      <c r="M14080" s="4" t="e">
        <f t="shared" si="223"/>
        <v>#N/A</v>
      </c>
      <c r="N14080" t="str">
        <f>LEFT(I14080,N$1)</f>
        <v xml:space="preserve">QBE INS </v>
      </c>
      <c r="O14080" s="4">
        <f>IFERROR(INDEX($B$1968:$B$6893,MATCH($N14080,$F$1968:$F$6893,0),1),0)</f>
        <v>0</v>
      </c>
    </row>
    <row r="14081" spans="8:15" x14ac:dyDescent="0.3">
      <c r="H14081" s="1" t="s">
        <v>40132</v>
      </c>
      <c r="I14081" s="1" t="s">
        <v>40133</v>
      </c>
      <c r="J14081" s="1" t="s">
        <v>19382</v>
      </c>
      <c r="K14081" s="1">
        <v>2</v>
      </c>
      <c r="L14081" s="1"/>
      <c r="M14081" s="4" t="e">
        <f t="shared" si="223"/>
        <v>#N/A</v>
      </c>
      <c r="N14081" t="str">
        <f>LEFT(I14081,N$1)</f>
        <v xml:space="preserve">RENESAS </v>
      </c>
      <c r="O14081" s="4">
        <f>IFERROR(INDEX($B$1968:$B$6893,MATCH($N14081,$F$1968:$F$6893,0),1),0)</f>
        <v>0</v>
      </c>
    </row>
    <row r="14082" spans="8:15" x14ac:dyDescent="0.3">
      <c r="H14082" s="1" t="s">
        <v>40182</v>
      </c>
      <c r="I14082" s="1" t="s">
        <v>40183</v>
      </c>
      <c r="J14082" s="1" t="s">
        <v>19382</v>
      </c>
      <c r="K14082" s="1">
        <v>2</v>
      </c>
      <c r="L14082" s="1"/>
      <c r="M14082" s="4" t="e">
        <f t="shared" si="223"/>
        <v>#N/A</v>
      </c>
      <c r="N14082" t="str">
        <f>LEFT(I14082,N$1)</f>
        <v>SCOR-SPO</v>
      </c>
      <c r="O14082" s="4">
        <f>IFERROR(INDEX($B$1968:$B$6893,MATCH($N14082,$F$1968:$F$6893,0),1),0)</f>
        <v>0</v>
      </c>
    </row>
    <row r="14083" spans="8:15" x14ac:dyDescent="0.3">
      <c r="H14083" s="1" t="s">
        <v>40190</v>
      </c>
      <c r="I14083" s="1" t="s">
        <v>40191</v>
      </c>
      <c r="J14083" s="1" t="s">
        <v>19382</v>
      </c>
      <c r="K14083" s="1">
        <v>2</v>
      </c>
      <c r="L14083" s="1"/>
      <c r="M14083" s="4" t="e">
        <f t="shared" si="223"/>
        <v>#N/A</v>
      </c>
      <c r="N14083" t="str">
        <f>LEFT(I14083,N$1)</f>
        <v>SEIKO EP</v>
      </c>
      <c r="O14083" s="4">
        <f>IFERROR(INDEX($B$1968:$B$6893,MATCH($N14083,$F$1968:$F$6893,0),1),0)</f>
        <v>0</v>
      </c>
    </row>
    <row r="14084" spans="8:15" x14ac:dyDescent="0.3">
      <c r="H14084" s="1" t="s">
        <v>40222</v>
      </c>
      <c r="I14084" s="1" t="s">
        <v>40223</v>
      </c>
      <c r="J14084" s="1" t="s">
        <v>19382</v>
      </c>
      <c r="K14084" s="1">
        <v>2</v>
      </c>
      <c r="L14084" s="1"/>
      <c r="M14084" s="4" t="e">
        <f t="shared" si="223"/>
        <v>#N/A</v>
      </c>
      <c r="N14084" t="str">
        <f>LEFT(I14084,N$1)</f>
        <v>SINGAPOR</v>
      </c>
      <c r="O14084" s="4">
        <f>IFERROR(INDEX($B$1968:$B$6893,MATCH($N14084,$F$1968:$F$6893,0),1),0)</f>
        <v>0</v>
      </c>
    </row>
    <row r="14085" spans="8:15" x14ac:dyDescent="0.3">
      <c r="H14085" s="1">
        <v>829344308</v>
      </c>
      <c r="I14085" s="1" t="s">
        <v>40224</v>
      </c>
      <c r="J14085" s="1" t="s">
        <v>19382</v>
      </c>
      <c r="K14085" s="1">
        <v>2</v>
      </c>
      <c r="L14085" s="1"/>
      <c r="M14085" s="4" t="e">
        <f t="shared" si="223"/>
        <v>#N/A</v>
      </c>
      <c r="N14085" t="str">
        <f>LEFT(I14085,N$1)</f>
        <v xml:space="preserve">Sino Ld </v>
      </c>
      <c r="O14085" s="4">
        <f>IFERROR(INDEX($B$1968:$B$6893,MATCH($N14085,$F$1968:$F$6893,0),1),0)</f>
        <v>0</v>
      </c>
    </row>
    <row r="14086" spans="8:15" x14ac:dyDescent="0.3">
      <c r="H14086" s="1" t="s">
        <v>40244</v>
      </c>
      <c r="I14086" s="1" t="s">
        <v>40245</v>
      </c>
      <c r="J14086" s="1" t="s">
        <v>19382</v>
      </c>
      <c r="K14086" s="1">
        <v>2</v>
      </c>
      <c r="L14086" s="1"/>
      <c r="M14086" s="4" t="e">
        <f t="shared" si="223"/>
        <v>#N/A</v>
      </c>
      <c r="N14086" t="str">
        <f>LEFT(I14086,N$1)</f>
        <v>SMITHS G</v>
      </c>
      <c r="O14086" s="4">
        <f>IFERROR(INDEX($B$1968:$B$6893,MATCH($N14086,$F$1968:$F$6893,0),1),0)</f>
        <v>0</v>
      </c>
    </row>
    <row r="14087" spans="8:15" x14ac:dyDescent="0.3">
      <c r="H14087" s="1" t="s">
        <v>40251</v>
      </c>
      <c r="I14087" s="1" t="s">
        <v>40252</v>
      </c>
      <c r="J14087" s="1" t="s">
        <v>19382</v>
      </c>
      <c r="K14087" s="1">
        <v>2</v>
      </c>
      <c r="L14087" s="1"/>
      <c r="M14087" s="4" t="e">
        <f t="shared" si="223"/>
        <v>#N/A</v>
      </c>
      <c r="N14087" t="str">
        <f>LEFT(I14087,N$1)</f>
        <v>SoftBank</v>
      </c>
      <c r="O14087" s="4">
        <f>IFERROR(INDEX($B$1968:$B$6893,MATCH($N14087,$F$1968:$F$6893,0),1),0)</f>
        <v>0</v>
      </c>
    </row>
    <row r="14088" spans="8:15" x14ac:dyDescent="0.3">
      <c r="H14088" s="1" t="s">
        <v>40304</v>
      </c>
      <c r="I14088" s="1" t="s">
        <v>40305</v>
      </c>
      <c r="J14088" s="1" t="s">
        <v>19382</v>
      </c>
      <c r="K14088" s="1">
        <v>2</v>
      </c>
      <c r="L14088" s="1"/>
      <c r="M14088" s="4" t="e">
        <f t="shared" si="223"/>
        <v>#N/A</v>
      </c>
      <c r="N14088" t="str">
        <f>LEFT(I14088,N$1)</f>
        <v>Sumitomo</v>
      </c>
      <c r="O14088" s="4">
        <f>IFERROR(INDEX($B$1968:$B$6893,MATCH($N14088,$F$1968:$F$6893,0),1),0)</f>
        <v>0</v>
      </c>
    </row>
    <row r="14089" spans="8:15" x14ac:dyDescent="0.3">
      <c r="H14089" s="1" t="s">
        <v>40306</v>
      </c>
      <c r="I14089" s="1" t="s">
        <v>40307</v>
      </c>
      <c r="J14089" s="1" t="s">
        <v>19382</v>
      </c>
      <c r="K14089" s="1">
        <v>2</v>
      </c>
      <c r="L14089" s="1"/>
      <c r="M14089" s="4" t="e">
        <f t="shared" si="223"/>
        <v>#N/A</v>
      </c>
      <c r="N14089" t="str">
        <f>LEFT(I14089,N$1)</f>
        <v>SUMITOMO</v>
      </c>
      <c r="O14089" s="4">
        <f>IFERROR(INDEX($B$1968:$B$6893,MATCH($N14089,$F$1968:$F$6893,0),1),0)</f>
        <v>0</v>
      </c>
    </row>
    <row r="14090" spans="8:15" x14ac:dyDescent="0.3">
      <c r="H14090" s="1" t="s">
        <v>40313</v>
      </c>
      <c r="I14090" s="1" t="s">
        <v>40314</v>
      </c>
      <c r="J14090" s="1" t="s">
        <v>19382</v>
      </c>
      <c r="K14090" s="1">
        <v>2</v>
      </c>
      <c r="L14090" s="1"/>
      <c r="M14090" s="4" t="e">
        <f t="shared" si="223"/>
        <v>#N/A</v>
      </c>
      <c r="N14090" t="str">
        <f>LEFT(I14090,N$1)</f>
        <v xml:space="preserve">SUNTORY </v>
      </c>
      <c r="O14090" s="4">
        <f>IFERROR(INDEX($B$1968:$B$6893,MATCH($N14090,$F$1968:$F$6893,0),1),0)</f>
        <v>0</v>
      </c>
    </row>
    <row r="14091" spans="8:15" x14ac:dyDescent="0.3">
      <c r="H14091" s="1" t="s">
        <v>40354</v>
      </c>
      <c r="I14091" s="1" t="s">
        <v>40355</v>
      </c>
      <c r="J14091" s="1" t="s">
        <v>19382</v>
      </c>
      <c r="K14091" s="1">
        <v>2</v>
      </c>
      <c r="L14091" s="1"/>
      <c r="M14091" s="4" t="e">
        <f t="shared" si="223"/>
        <v>#N/A</v>
      </c>
      <c r="N14091" t="str">
        <f>LEFT(I14091,N$1)</f>
        <v xml:space="preserve">TELSTRA </v>
      </c>
      <c r="O14091" s="4">
        <f>IFERROR(INDEX($B$1968:$B$6893,MATCH($N14091,$F$1968:$F$6893,0),1),0)</f>
        <v>0</v>
      </c>
    </row>
    <row r="14092" spans="8:15" x14ac:dyDescent="0.3">
      <c r="H14092" s="1">
        <v>872434105</v>
      </c>
      <c r="I14092" s="1" t="s">
        <v>40385</v>
      </c>
      <c r="J14092" s="1" t="s">
        <v>19382</v>
      </c>
      <c r="K14092" s="1">
        <v>2</v>
      </c>
      <c r="L14092" s="1"/>
      <c r="M14092" s="4" t="e">
        <f t="shared" si="223"/>
        <v>#N/A</v>
      </c>
      <c r="N14092" t="str">
        <f>LEFT(I14092,N$1)</f>
        <v>THK CO L</v>
      </c>
      <c r="O14092" s="4">
        <f>IFERROR(INDEX($B$1968:$B$6893,MATCH($N14092,$F$1968:$F$6893,0),1),0)</f>
        <v>0</v>
      </c>
    </row>
    <row r="14093" spans="8:15" x14ac:dyDescent="0.3">
      <c r="H14093" s="1" t="s">
        <v>40414</v>
      </c>
      <c r="I14093" s="1" t="s">
        <v>40415</v>
      </c>
      <c r="J14093" s="1" t="s">
        <v>19382</v>
      </c>
      <c r="K14093" s="1">
        <v>2</v>
      </c>
      <c r="L14093" s="1"/>
      <c r="M14093" s="4" t="e">
        <f t="shared" si="223"/>
        <v>#N/A</v>
      </c>
      <c r="N14093" t="str">
        <f>LEFT(I14093,N$1)</f>
        <v>TRASMISS</v>
      </c>
      <c r="O14093" s="4">
        <f>IFERROR(INDEX($B$1968:$B$6893,MATCH($N14093,$F$1968:$F$6893,0),1),0)</f>
        <v>0</v>
      </c>
    </row>
    <row r="14094" spans="8:15" x14ac:dyDescent="0.3">
      <c r="H14094" s="1" t="s">
        <v>40428</v>
      </c>
      <c r="I14094" s="1" t="s">
        <v>40429</v>
      </c>
      <c r="J14094" s="1" t="s">
        <v>19382</v>
      </c>
      <c r="K14094" s="1">
        <v>2</v>
      </c>
      <c r="L14094" s="1"/>
      <c r="M14094" s="4" t="e">
        <f t="shared" si="223"/>
        <v>#N/A</v>
      </c>
      <c r="N14094" t="str">
        <f>LEFT(I14094,N$1)</f>
        <v xml:space="preserve">UBISOFT </v>
      </c>
      <c r="O14094" s="4">
        <f>IFERROR(INDEX($B$1968:$B$6893,MATCH($N14094,$F$1968:$F$6893,0),1),0)</f>
        <v>0</v>
      </c>
    </row>
    <row r="14095" spans="8:15" x14ac:dyDescent="0.3">
      <c r="H14095" s="1" t="s">
        <v>40432</v>
      </c>
      <c r="I14095" s="1" t="s">
        <v>40433</v>
      </c>
      <c r="J14095" s="1" t="s">
        <v>19382</v>
      </c>
      <c r="K14095" s="1">
        <v>2</v>
      </c>
      <c r="L14095" s="1"/>
      <c r="M14095" s="4" t="e">
        <f t="shared" si="223"/>
        <v>#N/A</v>
      </c>
      <c r="N14095" t="str">
        <f>LEFT(I14095,N$1)</f>
        <v xml:space="preserve">UMICORE </v>
      </c>
      <c r="O14095" s="4">
        <f>IFERROR(INDEX($B$1968:$B$6893,MATCH($N14095,$F$1968:$F$6893,0),1),0)</f>
        <v>0</v>
      </c>
    </row>
    <row r="14096" spans="8:15" x14ac:dyDescent="0.3">
      <c r="H14096" s="1" t="s">
        <v>41552</v>
      </c>
      <c r="I14096" s="1" t="s">
        <v>40437</v>
      </c>
      <c r="J14096" s="1" t="s">
        <v>19382</v>
      </c>
      <c r="K14096" s="1">
        <v>2</v>
      </c>
      <c r="L14096" s="1"/>
      <c r="M14096" s="4" t="e">
        <f t="shared" si="223"/>
        <v>#N/A</v>
      </c>
      <c r="N14096" t="str">
        <f>LEFT(I14096,N$1)</f>
        <v>UNITED U</v>
      </c>
      <c r="O14096" s="4">
        <f>IFERROR(INDEX($B$1968:$B$6893,MATCH($N14096,$F$1968:$F$6893,0),1),0)</f>
        <v>0</v>
      </c>
    </row>
    <row r="14097" spans="8:15" x14ac:dyDescent="0.3">
      <c r="H14097" s="1" t="s">
        <v>40555</v>
      </c>
      <c r="I14097" s="1" t="s">
        <v>40556</v>
      </c>
      <c r="J14097" s="1" t="s">
        <v>19382</v>
      </c>
      <c r="K14097" s="1">
        <v>2</v>
      </c>
      <c r="L14097" s="1"/>
      <c r="M14097" s="4" t="e">
        <f t="shared" si="223"/>
        <v>#N/A</v>
      </c>
      <c r="N14097" t="str">
        <f>LEFT(I14097,N$1)</f>
        <v>XIAOMI C</v>
      </c>
      <c r="O14097" s="4">
        <f>IFERROR(INDEX($B$1968:$B$6893,MATCH($N14097,$F$1968:$F$6893,0),1),0)</f>
        <v>0</v>
      </c>
    </row>
    <row r="14098" spans="8:15" x14ac:dyDescent="0.3">
      <c r="H14098" s="1">
        <v>985087105</v>
      </c>
      <c r="I14098" s="1" t="s">
        <v>40561</v>
      </c>
      <c r="J14098" s="1" t="s">
        <v>19382</v>
      </c>
      <c r="K14098" s="1">
        <v>2</v>
      </c>
      <c r="L14098" s="1"/>
      <c r="M14098" s="4" t="e">
        <f t="shared" si="223"/>
        <v>#N/A</v>
      </c>
      <c r="N14098" t="str">
        <f>LEFT(I14098,N$1)</f>
        <v xml:space="preserve">YASKAWA </v>
      </c>
      <c r="O14098" s="4">
        <f>IFERROR(INDEX($B$1968:$B$6893,MATCH($N14098,$F$1968:$F$6893,0),1),0)</f>
        <v>0</v>
      </c>
    </row>
    <row r="14099" spans="8:15" x14ac:dyDescent="0.3">
      <c r="H14099" s="1" t="s">
        <v>39165</v>
      </c>
      <c r="I14099" s="1" t="s">
        <v>39166</v>
      </c>
      <c r="J14099" s="1" t="s">
        <v>20285</v>
      </c>
      <c r="K14099" s="1">
        <v>2</v>
      </c>
      <c r="L14099" s="1"/>
      <c r="M14099" s="4" t="e">
        <f t="shared" si="223"/>
        <v>#N/A</v>
      </c>
      <c r="N14099" t="str">
        <f>LEFT(I14099,N$1)</f>
        <v>CIAN PLC</v>
      </c>
      <c r="O14099" s="4">
        <f>IFERROR(INDEX($B$1968:$B$6893,MATCH($N14099,$F$1968:$F$6893,0),1),0)</f>
        <v>0</v>
      </c>
    </row>
    <row r="14100" spans="8:15" x14ac:dyDescent="0.3">
      <c r="H14100" s="1" t="s">
        <v>39971</v>
      </c>
      <c r="I14100" s="1" t="s">
        <v>39972</v>
      </c>
      <c r="J14100" s="1" t="s">
        <v>20285</v>
      </c>
      <c r="K14100" s="1">
        <v>2</v>
      </c>
      <c r="L14100" s="1"/>
      <c r="M14100" s="4" t="e">
        <f t="shared" si="223"/>
        <v>#N/A</v>
      </c>
      <c r="N14100" t="str">
        <f>LEFT(I14100,N$1)</f>
        <v>ONION GL</v>
      </c>
      <c r="O14100" s="4">
        <f>IFERROR(INDEX($B$1968:$B$6893,MATCH($N14100,$F$1968:$F$6893,0),1),0)</f>
        <v>0</v>
      </c>
    </row>
    <row r="14101" spans="8:15" x14ac:dyDescent="0.3">
      <c r="H14101" s="1" t="s">
        <v>39127</v>
      </c>
      <c r="I14101" s="1" t="s">
        <v>26253</v>
      </c>
      <c r="J14101" s="1" t="s">
        <v>19194</v>
      </c>
      <c r="K14101" s="1">
        <v>2</v>
      </c>
      <c r="L14101" s="1"/>
      <c r="M14101" s="4" t="e">
        <f t="shared" si="223"/>
        <v>#N/A</v>
      </c>
      <c r="N14101" t="str">
        <f>LEFT(I14101,N$1)</f>
        <v>CAZOO GR</v>
      </c>
      <c r="O14101" s="4">
        <f>IFERROR(INDEX($B$1968:$B$6893,MATCH($N14101,$F$1968:$F$6893,0),1),0)</f>
        <v>0</v>
      </c>
    </row>
    <row r="14102" spans="8:15" x14ac:dyDescent="0.3">
      <c r="H14102" s="1" t="s">
        <v>39128</v>
      </c>
      <c r="I14102" s="1" t="s">
        <v>26253</v>
      </c>
      <c r="J14102" s="1" t="s">
        <v>19194</v>
      </c>
      <c r="K14102" s="1">
        <v>2</v>
      </c>
      <c r="L14102" s="1"/>
      <c r="M14102" s="4" t="e">
        <f t="shared" ref="M14102:M14165" si="224">MATCH(L14102,$B:$B,0)</f>
        <v>#N/A</v>
      </c>
      <c r="N14102" t="str">
        <f>LEFT(I14102,N$1)</f>
        <v>CAZOO GR</v>
      </c>
      <c r="O14102" s="4">
        <f>IFERROR(INDEX($B$1968:$B$6893,MATCH($N14102,$F$1968:$F$6893,0),1),0)</f>
        <v>0</v>
      </c>
    </row>
    <row r="14103" spans="8:15" x14ac:dyDescent="0.3">
      <c r="H14103" s="1">
        <v>293639100</v>
      </c>
      <c r="I14103" s="1" t="s">
        <v>39370</v>
      </c>
      <c r="J14103" s="1" t="s">
        <v>19194</v>
      </c>
      <c r="K14103" s="1">
        <v>2</v>
      </c>
      <c r="L14103" s="1"/>
      <c r="M14103" s="4" t="e">
        <f t="shared" si="224"/>
        <v>#N/A</v>
      </c>
      <c r="N14103" t="str">
        <f>LEFT(I14103,N$1)</f>
        <v>ENTERCOM</v>
      </c>
      <c r="O14103" s="4">
        <f>IFERROR(INDEX($B$1968:$B$6893,MATCH($N14103,$F$1968:$F$6893,0),1),0)</f>
        <v>0</v>
      </c>
    </row>
    <row r="14104" spans="8:15" x14ac:dyDescent="0.3">
      <c r="H14104" s="1" t="s">
        <v>39515</v>
      </c>
      <c r="I14104" s="1" t="s">
        <v>32691</v>
      </c>
      <c r="J14104" s="1" t="s">
        <v>19194</v>
      </c>
      <c r="K14104" s="1">
        <v>2</v>
      </c>
      <c r="L14104" s="1"/>
      <c r="M14104" s="4" t="e">
        <f t="shared" si="224"/>
        <v>#N/A</v>
      </c>
      <c r="N14104" t="str">
        <f>LEFT(I14104,N$1)</f>
        <v>GREENSKY</v>
      </c>
      <c r="O14104" s="4">
        <f>IFERROR(INDEX($B$1968:$B$6893,MATCH($N14104,$F$1968:$F$6893,0),1),0)</f>
        <v>0</v>
      </c>
    </row>
    <row r="14105" spans="8:15" x14ac:dyDescent="0.3">
      <c r="H14105" s="1" t="s">
        <v>40054</v>
      </c>
      <c r="I14105" s="1" t="s">
        <v>19681</v>
      </c>
      <c r="J14105" s="1" t="s">
        <v>19194</v>
      </c>
      <c r="K14105" s="1">
        <v>2</v>
      </c>
      <c r="L14105" s="1"/>
      <c r="M14105" s="4" t="e">
        <f t="shared" si="224"/>
        <v>#N/A</v>
      </c>
      <c r="N14105" t="str">
        <f>LEFT(I14105,N$1)</f>
        <v>PINTERES</v>
      </c>
      <c r="O14105" s="4">
        <f>IFERROR(INDEX($B$1968:$B$6893,MATCH($N14105,$F$1968:$F$6893,0),1),0)</f>
        <v>0</v>
      </c>
    </row>
    <row r="14106" spans="8:15" x14ac:dyDescent="0.3">
      <c r="H14106" s="1" t="s">
        <v>40197</v>
      </c>
      <c r="I14106" s="1" t="s">
        <v>23315</v>
      </c>
      <c r="J14106" s="1" t="s">
        <v>19194</v>
      </c>
      <c r="K14106" s="1">
        <v>2</v>
      </c>
      <c r="L14106" s="1"/>
      <c r="M14106" s="4" t="e">
        <f t="shared" si="224"/>
        <v>#N/A</v>
      </c>
      <c r="N14106" t="str">
        <f>LEFT(I14106,N$1)</f>
        <v>SERITAGE</v>
      </c>
      <c r="O14106" s="4">
        <f>IFERROR(INDEX($B$1968:$B$6893,MATCH($N14106,$F$1968:$F$6893,0),1),0)</f>
        <v>0</v>
      </c>
    </row>
    <row r="14107" spans="8:15" x14ac:dyDescent="0.3">
      <c r="H14107" s="1" t="s">
        <v>40249</v>
      </c>
      <c r="I14107" s="1" t="s">
        <v>19514</v>
      </c>
      <c r="J14107" s="1" t="s">
        <v>19194</v>
      </c>
      <c r="K14107" s="1">
        <v>2</v>
      </c>
      <c r="L14107" s="1"/>
      <c r="M14107" s="4" t="e">
        <f t="shared" si="224"/>
        <v>#N/A</v>
      </c>
      <c r="N14107" t="str">
        <f>LEFT(I14107,N$1)</f>
        <v>SNOWFLAK</v>
      </c>
      <c r="O14107" s="4">
        <f>IFERROR(INDEX($B$1968:$B$6893,MATCH($N14107,$F$1968:$F$6893,0),1),0)</f>
        <v>0</v>
      </c>
    </row>
    <row r="14108" spans="8:15" x14ac:dyDescent="0.3">
      <c r="H14108" s="1" t="s">
        <v>40455</v>
      </c>
      <c r="I14108" s="1" t="s">
        <v>21193</v>
      </c>
      <c r="J14108" s="1" t="s">
        <v>19194</v>
      </c>
      <c r="K14108" s="1">
        <v>2</v>
      </c>
      <c r="L14108" s="1"/>
      <c r="M14108" s="4" t="e">
        <f t="shared" si="224"/>
        <v>#N/A</v>
      </c>
      <c r="N14108" t="str">
        <f>LEFT(I14108,N$1)</f>
        <v xml:space="preserve">VALARIS </v>
      </c>
      <c r="O14108" s="4">
        <f>IFERROR(INDEX($B$1968:$B$6893,MATCH($N14108,$F$1968:$F$6893,0),1),0)</f>
        <v>0</v>
      </c>
    </row>
    <row r="14109" spans="8:15" x14ac:dyDescent="0.3">
      <c r="H14109" s="1" t="s">
        <v>40492</v>
      </c>
      <c r="I14109" s="1" t="s">
        <v>40493</v>
      </c>
      <c r="J14109" s="1" t="s">
        <v>19194</v>
      </c>
      <c r="K14109" s="1">
        <v>2</v>
      </c>
      <c r="L14109" s="1"/>
      <c r="M14109" s="4" t="e">
        <f t="shared" si="224"/>
        <v>#N/A</v>
      </c>
      <c r="N14109" t="str">
        <f>LEFT(I14109,N$1)</f>
        <v>VINE ENE</v>
      </c>
      <c r="O14109" s="4">
        <f>IFERROR(INDEX($B$1968:$B$6893,MATCH($N14109,$F$1968:$F$6893,0),1),0)</f>
        <v>0</v>
      </c>
    </row>
    <row r="14110" spans="8:15" x14ac:dyDescent="0.3">
      <c r="H14110" s="1" t="s">
        <v>38834</v>
      </c>
      <c r="I14110" s="1" t="s">
        <v>20924</v>
      </c>
      <c r="J14110" s="1" t="s">
        <v>19578</v>
      </c>
      <c r="K14110" s="1">
        <v>2</v>
      </c>
      <c r="L14110" s="1"/>
      <c r="M14110" s="4" t="e">
        <f t="shared" si="224"/>
        <v>#N/A</v>
      </c>
      <c r="N14110" t="str">
        <f>LEFT(I14110,N$1)</f>
        <v>10X GENO</v>
      </c>
      <c r="O14110" s="4">
        <f>IFERROR(INDEX($B$1968:$B$6893,MATCH($N14110,$F$1968:$F$6893,0),1),0)</f>
        <v>0</v>
      </c>
    </row>
    <row r="14111" spans="8:15" x14ac:dyDescent="0.3">
      <c r="H14111" s="1" t="s">
        <v>38968</v>
      </c>
      <c r="I14111" s="1" t="s">
        <v>38969</v>
      </c>
      <c r="J14111" s="1" t="s">
        <v>19578</v>
      </c>
      <c r="K14111" s="1">
        <v>2</v>
      </c>
      <c r="L14111" s="1"/>
      <c r="M14111" s="4" t="e">
        <f t="shared" si="224"/>
        <v>#N/A</v>
      </c>
      <c r="N14111" t="str">
        <f>LEFT(I14111,N$1)</f>
        <v>ASCENDAN</v>
      </c>
      <c r="O14111" s="4">
        <f>IFERROR(INDEX($B$1968:$B$6893,MATCH($N14111,$F$1968:$F$6893,0),1),0)</f>
        <v>0</v>
      </c>
    </row>
    <row r="14112" spans="8:15" x14ac:dyDescent="0.3">
      <c r="H14112" s="1" t="s">
        <v>41553</v>
      </c>
      <c r="I14112" s="1" t="s">
        <v>21363</v>
      </c>
      <c r="J14112" s="1" t="s">
        <v>19578</v>
      </c>
      <c r="K14112" s="1">
        <v>2</v>
      </c>
      <c r="L14112" s="1"/>
      <c r="M14112" s="4" t="e">
        <f t="shared" si="224"/>
        <v>#N/A</v>
      </c>
      <c r="N14112" t="str">
        <f>LEFT(I14112,N$1)</f>
        <v>BROADSTO</v>
      </c>
      <c r="O14112" s="4">
        <f>IFERROR(INDEX($B$1968:$B$6893,MATCH($N14112,$F$1968:$F$6893,0),1),0)</f>
        <v>0</v>
      </c>
    </row>
    <row r="14113" spans="8:15" x14ac:dyDescent="0.3">
      <c r="H14113" s="1" t="s">
        <v>39394</v>
      </c>
      <c r="I14113" s="1" t="s">
        <v>29732</v>
      </c>
      <c r="J14113" s="1" t="s">
        <v>19578</v>
      </c>
      <c r="K14113" s="1">
        <v>2</v>
      </c>
      <c r="L14113" s="1"/>
      <c r="M14113" s="4" t="e">
        <f t="shared" si="224"/>
        <v>#N/A</v>
      </c>
      <c r="N14113" t="str">
        <f>LEFT(I14113,N$1)</f>
        <v>EVO PMTS</v>
      </c>
      <c r="O14113" s="4">
        <f>IFERROR(INDEX($B$1968:$B$6893,MATCH($N14113,$F$1968:$F$6893,0),1),0)</f>
        <v>0</v>
      </c>
    </row>
    <row r="14114" spans="8:15" x14ac:dyDescent="0.3">
      <c r="H14114" s="1" t="s">
        <v>39857</v>
      </c>
      <c r="I14114" s="1" t="s">
        <v>39858</v>
      </c>
      <c r="J14114" s="1" t="s">
        <v>19578</v>
      </c>
      <c r="K14114" s="1">
        <v>2</v>
      </c>
      <c r="L14114" s="1"/>
      <c r="M14114" s="4" t="e">
        <f t="shared" si="224"/>
        <v>#N/A</v>
      </c>
      <c r="N14114" t="str">
        <f>LEFT(I14114,N$1)</f>
        <v>MGM GROW</v>
      </c>
      <c r="O14114" s="4">
        <f>IFERROR(INDEX($B$1968:$B$6893,MATCH($N14114,$F$1968:$F$6893,0),1),0)</f>
        <v>0</v>
      </c>
    </row>
    <row r="14115" spans="8:15" x14ac:dyDescent="0.3">
      <c r="H14115" s="1" t="s">
        <v>40040</v>
      </c>
      <c r="I14115" s="1" t="s">
        <v>40041</v>
      </c>
      <c r="J14115" s="1" t="s">
        <v>25496</v>
      </c>
      <c r="K14115" s="1">
        <v>2</v>
      </c>
      <c r="L14115" s="1"/>
      <c r="M14115" s="4" t="e">
        <f t="shared" si="224"/>
        <v>#N/A</v>
      </c>
      <c r="N14115" t="str">
        <f>LEFT(I14115,N$1)</f>
        <v>PHILIP M</v>
      </c>
      <c r="O14115" s="4">
        <f>IFERROR(INDEX($B$1968:$B$6893,MATCH($N14115,$F$1968:$F$6893,0),1),0)</f>
        <v>0</v>
      </c>
    </row>
    <row r="14116" spans="8:15" x14ac:dyDescent="0.3">
      <c r="H14116" s="1" t="s">
        <v>38840</v>
      </c>
      <c r="I14116" s="1" t="s">
        <v>38841</v>
      </c>
      <c r="J14116" s="1" t="s">
        <v>21023</v>
      </c>
      <c r="K14116" s="1">
        <v>2</v>
      </c>
      <c r="L14116" s="1"/>
      <c r="M14116" s="4" t="e">
        <f t="shared" si="224"/>
        <v>#N/A</v>
      </c>
      <c r="N14116" t="str">
        <f>LEFT(I14116,N$1)</f>
        <v>ABG ACQU</v>
      </c>
      <c r="O14116" s="4">
        <f>IFERROR(INDEX($B$1968:$B$6893,MATCH($N14116,$F$1968:$F$6893,0),1),0)</f>
        <v>0</v>
      </c>
    </row>
    <row r="14117" spans="8:15" x14ac:dyDescent="0.3">
      <c r="H14117" s="1" t="s">
        <v>39670</v>
      </c>
      <c r="I14117" s="1" t="s">
        <v>37114</v>
      </c>
      <c r="J14117" s="1" t="s">
        <v>21023</v>
      </c>
      <c r="K14117" s="1">
        <v>2</v>
      </c>
      <c r="L14117" s="1"/>
      <c r="M14117" s="4" t="e">
        <f t="shared" si="224"/>
        <v>#N/A</v>
      </c>
      <c r="N14117" t="str">
        <f>LEFT(I14117,N$1)</f>
        <v>JACK CRE</v>
      </c>
      <c r="O14117" s="4">
        <f>IFERROR(INDEX($B$1968:$B$6893,MATCH($N14117,$F$1968:$F$6893,0),1),0)</f>
        <v>0</v>
      </c>
    </row>
    <row r="14118" spans="8:15" x14ac:dyDescent="0.3">
      <c r="H14118" s="1" t="s">
        <v>38868</v>
      </c>
      <c r="I14118" s="1" t="s">
        <v>38869</v>
      </c>
      <c r="J14118" s="1" t="s">
        <v>20939</v>
      </c>
      <c r="K14118" s="1">
        <v>2</v>
      </c>
      <c r="L14118" s="1"/>
      <c r="M14118" s="4" t="e">
        <f t="shared" si="224"/>
        <v>#N/A</v>
      </c>
      <c r="N14118" t="str">
        <f>LEFT(I14118,N$1)</f>
        <v xml:space="preserve">AESTHER </v>
      </c>
      <c r="O14118" s="4">
        <f>IFERROR(INDEX($B$1968:$B$6893,MATCH($N14118,$F$1968:$F$6893,0),1),0)</f>
        <v>0</v>
      </c>
    </row>
    <row r="14119" spans="8:15" x14ac:dyDescent="0.3">
      <c r="H14119" s="1" t="s">
        <v>38943</v>
      </c>
      <c r="I14119" s="1" t="s">
        <v>38944</v>
      </c>
      <c r="J14119" s="1" t="s">
        <v>20939</v>
      </c>
      <c r="K14119" s="1">
        <v>2</v>
      </c>
      <c r="L14119" s="1"/>
      <c r="M14119" s="4" t="e">
        <f t="shared" si="224"/>
        <v>#N/A</v>
      </c>
      <c r="N14119" t="str">
        <f>LEFT(I14119,N$1)</f>
        <v>ARBOR RA</v>
      </c>
      <c r="O14119" s="4">
        <f>IFERROR(INDEX($B$1968:$B$6893,MATCH($N14119,$F$1968:$F$6893,0),1),0)</f>
        <v>0</v>
      </c>
    </row>
    <row r="14120" spans="8:15" x14ac:dyDescent="0.3">
      <c r="H14120" s="1" t="s">
        <v>39529</v>
      </c>
      <c r="I14120" s="1" t="s">
        <v>38529</v>
      </c>
      <c r="J14120" s="1" t="s">
        <v>20939</v>
      </c>
      <c r="K14120" s="1">
        <v>2</v>
      </c>
      <c r="L14120" s="1"/>
      <c r="M14120" s="4" t="e">
        <f t="shared" si="224"/>
        <v>#N/A</v>
      </c>
      <c r="N14120" t="str">
        <f>LEFT(I14120,N$1)</f>
        <v>GX ACQUI</v>
      </c>
      <c r="O14120" s="4">
        <f>IFERROR(INDEX($B$1968:$B$6893,MATCH($N14120,$F$1968:$F$6893,0),1),0)</f>
        <v>0</v>
      </c>
    </row>
    <row r="14121" spans="8:15" x14ac:dyDescent="0.3">
      <c r="H14121" s="1">
        <v>536262108</v>
      </c>
      <c r="I14121" s="1" t="s">
        <v>39768</v>
      </c>
      <c r="J14121" s="1" t="s">
        <v>20939</v>
      </c>
      <c r="K14121" s="1">
        <v>2</v>
      </c>
      <c r="L14121" s="1"/>
      <c r="M14121" s="4" t="e">
        <f t="shared" si="224"/>
        <v>#N/A</v>
      </c>
      <c r="N14121" t="str">
        <f>LEFT(I14121,N$1)</f>
        <v>LIONHEAR</v>
      </c>
      <c r="O14121" s="4">
        <f>IFERROR(INDEX($B$1968:$B$6893,MATCH($N14121,$F$1968:$F$6893,0),1),0)</f>
        <v>0</v>
      </c>
    </row>
    <row r="14122" spans="8:15" x14ac:dyDescent="0.3">
      <c r="H14122" s="1" t="s">
        <v>39833</v>
      </c>
      <c r="I14122" s="1" t="s">
        <v>39834</v>
      </c>
      <c r="J14122" s="1" t="s">
        <v>20939</v>
      </c>
      <c r="K14122" s="1">
        <v>2</v>
      </c>
      <c r="L14122" s="1"/>
      <c r="M14122" s="4" t="e">
        <f t="shared" si="224"/>
        <v>#N/A</v>
      </c>
      <c r="N14122" t="str">
        <f>LEFT(I14122,N$1)</f>
        <v>MAXPRO C</v>
      </c>
      <c r="O14122" s="4">
        <f>IFERROR(INDEX($B$1968:$B$6893,MATCH($N14122,$F$1968:$F$6893,0),1),0)</f>
        <v>0</v>
      </c>
    </row>
    <row r="14123" spans="8:15" x14ac:dyDescent="0.3">
      <c r="H14123" s="1">
        <v>722850104</v>
      </c>
      <c r="I14123" s="1" t="s">
        <v>37117</v>
      </c>
      <c r="J14123" s="1" t="s">
        <v>20939</v>
      </c>
      <c r="K14123" s="1">
        <v>2</v>
      </c>
      <c r="L14123" s="1"/>
      <c r="M14123" s="4" t="e">
        <f t="shared" si="224"/>
        <v>#N/A</v>
      </c>
      <c r="N14123" t="str">
        <f>LEFT(I14123,N$1)</f>
        <v>PINE TEC</v>
      </c>
      <c r="O14123" s="4">
        <f>IFERROR(INDEX($B$1968:$B$6893,MATCH($N14123,$F$1968:$F$6893,0),1),0)</f>
        <v>0</v>
      </c>
    </row>
    <row r="14124" spans="8:15" x14ac:dyDescent="0.3">
      <c r="H14124" s="1">
        <v>732450101</v>
      </c>
      <c r="I14124" s="1" t="s">
        <v>40065</v>
      </c>
      <c r="J14124" s="1" t="s">
        <v>20939</v>
      </c>
      <c r="K14124" s="1">
        <v>2</v>
      </c>
      <c r="L14124" s="1"/>
      <c r="M14124" s="4" t="e">
        <f t="shared" si="224"/>
        <v>#N/A</v>
      </c>
      <c r="N14124" t="str">
        <f>LEFT(I14124,N$1)</f>
        <v>PONO CAP</v>
      </c>
      <c r="O14124" s="4">
        <f>IFERROR(INDEX($B$1968:$B$6893,MATCH($N14124,$F$1968:$F$6893,0),1),0)</f>
        <v>0</v>
      </c>
    </row>
    <row r="14125" spans="8:15" x14ac:dyDescent="0.3">
      <c r="H14125" s="1" t="s">
        <v>40387</v>
      </c>
      <c r="I14125" s="1" t="s">
        <v>40388</v>
      </c>
      <c r="J14125" s="1" t="s">
        <v>20939</v>
      </c>
      <c r="K14125" s="1">
        <v>2</v>
      </c>
      <c r="L14125" s="1"/>
      <c r="M14125" s="4" t="e">
        <f t="shared" si="224"/>
        <v>#N/A</v>
      </c>
      <c r="N14125" t="str">
        <f>LEFT(I14125,N$1)</f>
        <v>THUNDERB</v>
      </c>
      <c r="O14125" s="4">
        <f>IFERROR(INDEX($B$1968:$B$6893,MATCH($N14125,$F$1968:$F$6893,0),1),0)</f>
        <v>0</v>
      </c>
    </row>
    <row r="14126" spans="8:15" x14ac:dyDescent="0.3">
      <c r="H14126" s="1" t="s">
        <v>39221</v>
      </c>
      <c r="I14126" s="1" t="s">
        <v>39222</v>
      </c>
      <c r="J14126" s="1" t="s">
        <v>25010</v>
      </c>
      <c r="K14126" s="1">
        <v>2</v>
      </c>
      <c r="L14126" s="1"/>
      <c r="M14126" s="4" t="e">
        <f t="shared" si="224"/>
        <v>#N/A</v>
      </c>
      <c r="N14126" t="str">
        <f>LEFT(I14126,N$1)</f>
        <v xml:space="preserve">CORAZON </v>
      </c>
      <c r="O14126" s="4">
        <f>IFERROR(INDEX($B$1968:$B$6893,MATCH($N14126,$F$1968:$F$6893,0),1),0)</f>
        <v>0</v>
      </c>
    </row>
    <row r="14127" spans="8:15" x14ac:dyDescent="0.3">
      <c r="H14127" s="1" t="s">
        <v>39224</v>
      </c>
      <c r="I14127" s="1" t="s">
        <v>39225</v>
      </c>
      <c r="J14127" s="1" t="s">
        <v>25010</v>
      </c>
      <c r="K14127" s="1">
        <v>2</v>
      </c>
      <c r="L14127" s="1"/>
      <c r="M14127" s="4" t="e">
        <f t="shared" si="224"/>
        <v>#N/A</v>
      </c>
      <c r="N14127" t="str">
        <f>LEFT(I14127,N$1)</f>
        <v xml:space="preserve">COUNTER </v>
      </c>
      <c r="O14127" s="4">
        <f>IFERROR(INDEX($B$1968:$B$6893,MATCH($N14127,$F$1968:$F$6893,0),1),0)</f>
        <v>0</v>
      </c>
    </row>
    <row r="14128" spans="8:15" x14ac:dyDescent="0.3">
      <c r="H14128" s="1" t="s">
        <v>39803</v>
      </c>
      <c r="I14128" s="1" t="s">
        <v>39804</v>
      </c>
      <c r="J14128" s="1" t="s">
        <v>25010</v>
      </c>
      <c r="K14128" s="1">
        <v>2</v>
      </c>
      <c r="L14128" s="1"/>
      <c r="M14128" s="4" t="e">
        <f t="shared" si="224"/>
        <v>#N/A</v>
      </c>
      <c r="N14128" t="str">
        <f>LEFT(I14128,N$1)</f>
        <v>MACONDRA</v>
      </c>
      <c r="O14128" s="4">
        <f>IFERROR(INDEX($B$1968:$B$6893,MATCH($N14128,$F$1968:$F$6893,0),1),0)</f>
        <v>0</v>
      </c>
    </row>
    <row r="14129" spans="8:15" x14ac:dyDescent="0.3">
      <c r="H14129" s="1">
        <v>654405109</v>
      </c>
      <c r="I14129" s="1" t="s">
        <v>27074</v>
      </c>
      <c r="J14129" s="1" t="s">
        <v>19176</v>
      </c>
      <c r="K14129" s="1">
        <v>2</v>
      </c>
      <c r="L14129" s="1"/>
      <c r="M14129" s="4" t="e">
        <f t="shared" si="224"/>
        <v>#N/A</v>
      </c>
      <c r="N14129" t="str">
        <f>LEFT(I14129,N$1)</f>
        <v>9 METERS</v>
      </c>
      <c r="O14129" s="4">
        <f>IFERROR(INDEX($B$1968:$B$6893,MATCH($N14129,$F$1968:$F$6893,0),1),0)</f>
        <v>0</v>
      </c>
    </row>
    <row r="14130" spans="8:15" x14ac:dyDescent="0.3">
      <c r="H14130" s="1">
        <v>1957505</v>
      </c>
      <c r="I14130" s="1" t="s">
        <v>38839</v>
      </c>
      <c r="J14130" s="1" t="s">
        <v>19176</v>
      </c>
      <c r="K14130" s="1">
        <v>2</v>
      </c>
      <c r="L14130" s="1"/>
      <c r="M14130" s="4" t="e">
        <f t="shared" si="224"/>
        <v>#N/A</v>
      </c>
      <c r="N14130" t="str">
        <f>LEFT(I14130,N$1)</f>
        <v xml:space="preserve">A T &amp; T </v>
      </c>
      <c r="O14130" s="4">
        <f>IFERROR(INDEX($B$1968:$B$6893,MATCH($N14130,$F$1968:$F$6893,0),1),0)</f>
        <v>0</v>
      </c>
    </row>
    <row r="14131" spans="8:15" x14ac:dyDescent="0.3">
      <c r="H14131" s="1" t="s">
        <v>38842</v>
      </c>
      <c r="I14131" s="1" t="s">
        <v>38843</v>
      </c>
      <c r="J14131" s="1" t="s">
        <v>19176</v>
      </c>
      <c r="K14131" s="1">
        <v>2</v>
      </c>
      <c r="L14131" s="1"/>
      <c r="M14131" s="4" t="e">
        <f t="shared" si="224"/>
        <v>#N/A</v>
      </c>
      <c r="N14131" t="str">
        <f>LEFT(I14131,N$1)</f>
        <v>ABN AMRO</v>
      </c>
      <c r="O14131" s="4">
        <f>IFERROR(INDEX($B$1968:$B$6893,MATCH($N14131,$F$1968:$F$6893,0),1),0)</f>
        <v>0</v>
      </c>
    </row>
    <row r="14132" spans="8:15" x14ac:dyDescent="0.3">
      <c r="H14132" s="1" t="s">
        <v>38845</v>
      </c>
      <c r="I14132" s="1" t="s">
        <v>38846</v>
      </c>
      <c r="J14132" s="1" t="s">
        <v>19176</v>
      </c>
      <c r="K14132" s="1">
        <v>2</v>
      </c>
      <c r="L14132" s="1"/>
      <c r="M14132" s="4" t="e">
        <f t="shared" si="224"/>
        <v>#N/A</v>
      </c>
      <c r="N14132" t="str">
        <f>LEFT(I14132,N$1)</f>
        <v>ACADIA H</v>
      </c>
      <c r="O14132" s="4">
        <f>IFERROR(INDEX($B$1968:$B$6893,MATCH($N14132,$F$1968:$F$6893,0),1),0)</f>
        <v>0</v>
      </c>
    </row>
    <row r="14133" spans="8:15" x14ac:dyDescent="0.3">
      <c r="H14133" s="1">
        <v>4272100</v>
      </c>
      <c r="I14133" s="1" t="s">
        <v>38847</v>
      </c>
      <c r="J14133" s="1" t="s">
        <v>19176</v>
      </c>
      <c r="K14133" s="1">
        <v>2</v>
      </c>
      <c r="L14133" s="1"/>
      <c r="M14133" s="4" t="e">
        <f t="shared" si="224"/>
        <v>#N/A</v>
      </c>
      <c r="N14133" t="str">
        <f>LEFT(I14133,N$1)</f>
        <v xml:space="preserve">Acadian </v>
      </c>
      <c r="O14133" s="4">
        <f>IFERROR(INDEX($B$1968:$B$6893,MATCH($N14133,$F$1968:$F$6893,0),1),0)</f>
        <v>0</v>
      </c>
    </row>
    <row r="14134" spans="8:15" x14ac:dyDescent="0.3">
      <c r="H14134" s="1" t="s">
        <v>38848</v>
      </c>
      <c r="I14134" s="1" t="s">
        <v>38849</v>
      </c>
      <c r="J14134" s="1" t="s">
        <v>19176</v>
      </c>
      <c r="K14134" s="1">
        <v>2</v>
      </c>
      <c r="L14134" s="1"/>
      <c r="M14134" s="4" t="e">
        <f t="shared" si="224"/>
        <v>#N/A</v>
      </c>
      <c r="N14134" t="str">
        <f>LEFT(I14134,N$1)</f>
        <v>Access P</v>
      </c>
      <c r="O14134" s="4">
        <f>IFERROR(INDEX($B$1968:$B$6893,MATCH($N14134,$F$1968:$F$6893,0),1),0)</f>
        <v>0</v>
      </c>
    </row>
    <row r="14135" spans="8:15" x14ac:dyDescent="0.3">
      <c r="H14135" s="1" t="s">
        <v>38850</v>
      </c>
      <c r="I14135" s="1" t="s">
        <v>38851</v>
      </c>
      <c r="J14135" s="1" t="s">
        <v>19176</v>
      </c>
      <c r="K14135" s="1">
        <v>2</v>
      </c>
      <c r="L14135" s="1"/>
      <c r="M14135" s="4" t="e">
        <f t="shared" si="224"/>
        <v>#N/A</v>
      </c>
      <c r="N14135" t="str">
        <f>LEFT(I14135,N$1)</f>
        <v>ACCO Bra</v>
      </c>
      <c r="O14135" s="4">
        <f>IFERROR(INDEX($B$1968:$B$6893,MATCH($N14135,$F$1968:$F$6893,0),1),0)</f>
        <v>0</v>
      </c>
    </row>
    <row r="14136" spans="8:15" x14ac:dyDescent="0.3">
      <c r="H14136" s="1" t="s">
        <v>38854</v>
      </c>
      <c r="I14136" s="1" t="s">
        <v>38855</v>
      </c>
      <c r="J14136" s="1" t="s">
        <v>19176</v>
      </c>
      <c r="K14136" s="1">
        <v>2</v>
      </c>
      <c r="L14136" s="1"/>
      <c r="M14136" s="4" t="e">
        <f t="shared" si="224"/>
        <v>#N/A</v>
      </c>
      <c r="N14136" t="str">
        <f>LEFT(I14136,N$1)</f>
        <v>Adamas P</v>
      </c>
      <c r="O14136" s="4">
        <f>IFERROR(INDEX($B$1968:$B$6893,MATCH($N14136,$F$1968:$F$6893,0),1),0)</f>
        <v>0</v>
      </c>
    </row>
    <row r="14137" spans="8:15" x14ac:dyDescent="0.3">
      <c r="H14137" s="1" t="s">
        <v>38858</v>
      </c>
      <c r="I14137" s="1" t="s">
        <v>38859</v>
      </c>
      <c r="J14137" s="1" t="s">
        <v>19176</v>
      </c>
      <c r="K14137" s="1">
        <v>2</v>
      </c>
      <c r="L14137" s="1"/>
      <c r="M14137" s="4" t="e">
        <f t="shared" si="224"/>
        <v>#N/A</v>
      </c>
      <c r="N14137" t="str">
        <f>LEFT(I14137,N$1)</f>
        <v>ADAPTIVE</v>
      </c>
      <c r="O14137" s="4">
        <f>IFERROR(INDEX($B$1968:$B$6893,MATCH($N14137,$F$1968:$F$6893,0),1),0)</f>
        <v>0</v>
      </c>
    </row>
    <row r="14138" spans="8:15" x14ac:dyDescent="0.3">
      <c r="H14138" s="1" t="s">
        <v>38862</v>
      </c>
      <c r="I14138" s="1" t="s">
        <v>38863</v>
      </c>
      <c r="J14138" s="1" t="s">
        <v>19176</v>
      </c>
      <c r="K14138" s="1">
        <v>2</v>
      </c>
      <c r="L14138" s="1"/>
      <c r="M14138" s="4" t="e">
        <f t="shared" si="224"/>
        <v>#N/A</v>
      </c>
      <c r="N14138" t="str">
        <f>LEFT(I14138,N$1)</f>
        <v>ADVANSIX</v>
      </c>
      <c r="O14138" s="4">
        <f>IFERROR(INDEX($B$1968:$B$6893,MATCH($N14138,$F$1968:$F$6893,0),1),0)</f>
        <v>0</v>
      </c>
    </row>
    <row r="14139" spans="8:15" x14ac:dyDescent="0.3">
      <c r="H14139" s="1" t="s">
        <v>38865</v>
      </c>
      <c r="I14139" s="1" t="s">
        <v>24265</v>
      </c>
      <c r="J14139" s="1" t="s">
        <v>19176</v>
      </c>
      <c r="K14139" s="1">
        <v>2</v>
      </c>
      <c r="L14139" s="1"/>
      <c r="M14139" s="4" t="e">
        <f t="shared" si="224"/>
        <v>#N/A</v>
      </c>
      <c r="N14139" t="str">
        <f>LEFT(I14139,N$1)</f>
        <v xml:space="preserve">AEMETIS </v>
      </c>
      <c r="O14139" s="4">
        <f>IFERROR(INDEX($B$1968:$B$6893,MATCH($N14139,$F$1968:$F$6893,0),1),0)</f>
        <v>0</v>
      </c>
    </row>
    <row r="14140" spans="8:15" x14ac:dyDescent="0.3">
      <c r="H14140" s="1" t="s">
        <v>38871</v>
      </c>
      <c r="I14140" s="1" t="s">
        <v>38872</v>
      </c>
      <c r="J14140" s="1" t="s">
        <v>19176</v>
      </c>
      <c r="K14140" s="1">
        <v>2</v>
      </c>
      <c r="L14140" s="1"/>
      <c r="M14140" s="4" t="e">
        <f t="shared" si="224"/>
        <v>#N/A</v>
      </c>
      <c r="N14140" t="str">
        <f>LEFT(I14140,N$1)</f>
        <v>Agc Inc</v>
      </c>
      <c r="O14140" s="4">
        <f>IFERROR(INDEX($B$1968:$B$6893,MATCH($N14140,$F$1968:$F$6893,0),1),0)</f>
        <v>0</v>
      </c>
    </row>
    <row r="14141" spans="8:15" x14ac:dyDescent="0.3">
      <c r="H14141" s="1">
        <v>6055208</v>
      </c>
      <c r="I14141" s="1" t="s">
        <v>38873</v>
      </c>
      <c r="J14141" s="1" t="s">
        <v>19176</v>
      </c>
      <c r="K14141" s="1">
        <v>2</v>
      </c>
      <c r="L14141" s="1"/>
      <c r="M14141" s="4" t="e">
        <f t="shared" si="224"/>
        <v>#N/A</v>
      </c>
      <c r="N14141" t="str">
        <f>LEFT(I14141,N$1)</f>
        <v>AGC INC</v>
      </c>
      <c r="O14141" s="4">
        <f>IFERROR(INDEX($B$1968:$B$6893,MATCH($N14141,$F$1968:$F$6893,0),1),0)</f>
        <v>0</v>
      </c>
    </row>
    <row r="14142" spans="8:15" x14ac:dyDescent="0.3">
      <c r="H14142" s="1" t="s">
        <v>38876</v>
      </c>
      <c r="I14142" s="1" t="s">
        <v>38877</v>
      </c>
      <c r="J14142" s="1" t="s">
        <v>19176</v>
      </c>
      <c r="K14142" s="1">
        <v>2</v>
      </c>
      <c r="L14142" s="1"/>
      <c r="M14142" s="4" t="e">
        <f t="shared" si="224"/>
        <v>#N/A</v>
      </c>
      <c r="N14142" t="str">
        <f>LEFT(I14142,N$1)</f>
        <v>AGILYSYS</v>
      </c>
      <c r="O14142" s="4">
        <f>IFERROR(INDEX($B$1968:$B$6893,MATCH($N14142,$F$1968:$F$6893,0),1),0)</f>
        <v>0</v>
      </c>
    </row>
    <row r="14143" spans="8:15" x14ac:dyDescent="0.3">
      <c r="H14143" s="1">
        <v>9119108</v>
      </c>
      <c r="I14143" s="1" t="s">
        <v>38878</v>
      </c>
      <c r="J14143" s="1" t="s">
        <v>19176</v>
      </c>
      <c r="K14143" s="1">
        <v>2</v>
      </c>
      <c r="L14143" s="1"/>
      <c r="M14143" s="4" t="e">
        <f t="shared" si="224"/>
        <v>#N/A</v>
      </c>
      <c r="N14143" t="str">
        <f>LEFT(I14143,N$1)</f>
        <v>AIR FRAN</v>
      </c>
      <c r="O14143" s="4">
        <f>IFERROR(INDEX($B$1968:$B$6893,MATCH($N14143,$F$1968:$F$6893,0),1),0)</f>
        <v>0</v>
      </c>
    </row>
    <row r="14144" spans="8:15" x14ac:dyDescent="0.3">
      <c r="H14144" s="1" t="s">
        <v>38883</v>
      </c>
      <c r="I14144" s="1" t="s">
        <v>38884</v>
      </c>
      <c r="J14144" s="1" t="s">
        <v>19176</v>
      </c>
      <c r="K14144" s="1">
        <v>2</v>
      </c>
      <c r="L14144" s="1"/>
      <c r="M14144" s="4" t="e">
        <f t="shared" si="224"/>
        <v>#N/A</v>
      </c>
      <c r="N14144" t="str">
        <f>LEFT(I14144,N$1)</f>
        <v>AKERS BI</v>
      </c>
      <c r="O14144" s="4">
        <f>IFERROR(INDEX($B$1968:$B$6893,MATCH($N14144,$F$1968:$F$6893,0),1),0)</f>
        <v>0</v>
      </c>
    </row>
    <row r="14145" spans="8:15" x14ac:dyDescent="0.3">
      <c r="H14145" s="1" t="s">
        <v>38885</v>
      </c>
      <c r="I14145" s="1" t="s">
        <v>38886</v>
      </c>
      <c r="J14145" s="1" t="s">
        <v>19176</v>
      </c>
      <c r="K14145" s="1">
        <v>2</v>
      </c>
      <c r="L14145" s="1"/>
      <c r="M14145" s="4" t="e">
        <f t="shared" si="224"/>
        <v>#N/A</v>
      </c>
      <c r="N14145" t="str">
        <f>LEFT(I14145,N$1)</f>
        <v>ALIGHT I</v>
      </c>
      <c r="O14145" s="4">
        <f>IFERROR(INDEX($B$1968:$B$6893,MATCH($N14145,$F$1968:$F$6893,0),1),0)</f>
        <v>0</v>
      </c>
    </row>
    <row r="14146" spans="8:15" x14ac:dyDescent="0.3">
      <c r="H14146" s="1" t="s">
        <v>38888</v>
      </c>
      <c r="I14146" s="1" t="s">
        <v>38889</v>
      </c>
      <c r="J14146" s="1" t="s">
        <v>19176</v>
      </c>
      <c r="K14146" s="1">
        <v>2</v>
      </c>
      <c r="L14146" s="1"/>
      <c r="M14146" s="4" t="e">
        <f t="shared" si="224"/>
        <v>#N/A</v>
      </c>
      <c r="N14146" t="str">
        <f>LEFT(I14146,N$1)</f>
        <v>ALIMENTA</v>
      </c>
      <c r="O14146" s="4">
        <f>IFERROR(INDEX($B$1968:$B$6893,MATCH($N14146,$F$1968:$F$6893,0),1),0)</f>
        <v>0</v>
      </c>
    </row>
    <row r="14147" spans="8:15" x14ac:dyDescent="0.3">
      <c r="H14147" s="1">
        <v>1627108</v>
      </c>
      <c r="I14147" s="1" t="s">
        <v>38890</v>
      </c>
      <c r="J14147" s="1" t="s">
        <v>19176</v>
      </c>
      <c r="K14147" s="1">
        <v>2</v>
      </c>
      <c r="L14147" s="1"/>
      <c r="M14147" s="4" t="e">
        <f t="shared" si="224"/>
        <v>#N/A</v>
      </c>
      <c r="N14147" t="str">
        <f>LEFT(I14147,N$1)</f>
        <v>ALJ REGI</v>
      </c>
      <c r="O14147" s="4">
        <f>IFERROR(INDEX($B$1968:$B$6893,MATCH($N14147,$F$1968:$F$6893,0),1),0)</f>
        <v>0</v>
      </c>
    </row>
    <row r="14148" spans="8:15" x14ac:dyDescent="0.3">
      <c r="H14148" s="1" t="s">
        <v>38892</v>
      </c>
      <c r="I14148" s="1" t="s">
        <v>20632</v>
      </c>
      <c r="J14148" s="1" t="s">
        <v>19176</v>
      </c>
      <c r="K14148" s="1">
        <v>2</v>
      </c>
      <c r="L14148" s="1"/>
      <c r="M14148" s="4" t="e">
        <f t="shared" si="224"/>
        <v>#N/A</v>
      </c>
      <c r="N14148" t="str">
        <f>LEFT(I14148,N$1)</f>
        <v xml:space="preserve">ALLEGRO </v>
      </c>
      <c r="O14148" s="4">
        <f>IFERROR(INDEX($B$1968:$B$6893,MATCH($N14148,$F$1968:$F$6893,0),1),0)</f>
        <v>0</v>
      </c>
    </row>
    <row r="14149" spans="8:15" x14ac:dyDescent="0.3">
      <c r="H14149" s="1">
        <v>5231485</v>
      </c>
      <c r="I14149" s="1" t="s">
        <v>38893</v>
      </c>
      <c r="J14149" s="1" t="s">
        <v>19176</v>
      </c>
      <c r="K14149" s="1">
        <v>2</v>
      </c>
      <c r="L14149" s="1"/>
      <c r="M14149" s="4" t="e">
        <f t="shared" si="224"/>
        <v>#N/A</v>
      </c>
      <c r="N14149" t="str">
        <f>LEFT(I14149,N$1)</f>
        <v xml:space="preserve">ALLIANZ </v>
      </c>
      <c r="O14149" s="4">
        <f>IFERROR(INDEX($B$1968:$B$6893,MATCH($N14149,$F$1968:$F$6893,0),1),0)</f>
        <v>0</v>
      </c>
    </row>
    <row r="14150" spans="8:15" x14ac:dyDescent="0.3">
      <c r="H14150" s="1" t="s">
        <v>38895</v>
      </c>
      <c r="I14150" s="1" t="s">
        <v>38896</v>
      </c>
      <c r="J14150" s="1" t="s">
        <v>19176</v>
      </c>
      <c r="K14150" s="1">
        <v>2</v>
      </c>
      <c r="L14150" s="1"/>
      <c r="M14150" s="4" t="e">
        <f t="shared" si="224"/>
        <v>#N/A</v>
      </c>
      <c r="N14150" t="str">
        <f>LEFT(I14150,N$1)</f>
        <v>Alphabet</v>
      </c>
      <c r="O14150" s="4">
        <f>IFERROR(INDEX($B$1968:$B$6893,MATCH($N14150,$F$1968:$F$6893,0),1),0)</f>
        <v>0</v>
      </c>
    </row>
    <row r="14151" spans="8:15" x14ac:dyDescent="0.3">
      <c r="H14151" s="1" t="s">
        <v>38897</v>
      </c>
      <c r="I14151" s="1" t="s">
        <v>38898</v>
      </c>
      <c r="J14151" s="1" t="s">
        <v>19176</v>
      </c>
      <c r="K14151" s="1">
        <v>2</v>
      </c>
      <c r="L14151" s="1"/>
      <c r="M14151" s="4" t="e">
        <f t="shared" si="224"/>
        <v>#N/A</v>
      </c>
      <c r="N14151" t="str">
        <f>LEFT(I14151,N$1)</f>
        <v>Alphabet</v>
      </c>
      <c r="O14151" s="4">
        <f>IFERROR(INDEX($B$1968:$B$6893,MATCH($N14151,$F$1968:$F$6893,0),1),0)</f>
        <v>0</v>
      </c>
    </row>
    <row r="14152" spans="8:15" x14ac:dyDescent="0.3">
      <c r="H14152" s="1" t="s">
        <v>38900</v>
      </c>
      <c r="I14152" s="1" t="s">
        <v>38901</v>
      </c>
      <c r="J14152" s="1" t="s">
        <v>19176</v>
      </c>
      <c r="K14152" s="1">
        <v>2</v>
      </c>
      <c r="L14152" s="1"/>
      <c r="M14152" s="4" t="e">
        <f t="shared" si="224"/>
        <v>#N/A</v>
      </c>
      <c r="N14152" t="str">
        <f>LEFT(I14152,N$1)</f>
        <v>ALPS EQU</v>
      </c>
      <c r="O14152" s="4">
        <f>IFERROR(INDEX($B$1968:$B$6893,MATCH($N14152,$F$1968:$F$6893,0),1),0)</f>
        <v>0</v>
      </c>
    </row>
    <row r="14153" spans="8:15" x14ac:dyDescent="0.3">
      <c r="H14153" s="1" t="s">
        <v>38902</v>
      </c>
      <c r="I14153" s="1" t="s">
        <v>20156</v>
      </c>
      <c r="J14153" s="1" t="s">
        <v>19176</v>
      </c>
      <c r="K14153" s="1">
        <v>2</v>
      </c>
      <c r="L14153" s="1"/>
      <c r="M14153" s="4" t="e">
        <f t="shared" si="224"/>
        <v>#N/A</v>
      </c>
      <c r="N14153" t="str">
        <f>LEFT(I14153,N$1)</f>
        <v>ALPS ETF</v>
      </c>
      <c r="O14153" s="4">
        <f>IFERROR(INDEX($B$1968:$B$6893,MATCH($N14153,$F$1968:$F$6893,0),1),0)</f>
        <v>0</v>
      </c>
    </row>
    <row r="14154" spans="8:15" x14ac:dyDescent="0.3">
      <c r="H14154" s="1" t="s">
        <v>38905</v>
      </c>
      <c r="I14154" s="1" t="s">
        <v>38906</v>
      </c>
      <c r="J14154" s="1" t="s">
        <v>19176</v>
      </c>
      <c r="K14154" s="1">
        <v>2</v>
      </c>
      <c r="L14154" s="1"/>
      <c r="M14154" s="4" t="e">
        <f t="shared" si="224"/>
        <v>#N/A</v>
      </c>
      <c r="N14154" t="str">
        <f>LEFT(I14154,N$1)</f>
        <v>ALTA EQU</v>
      </c>
      <c r="O14154" s="4">
        <f>IFERROR(INDEX($B$1968:$B$6893,MATCH($N14154,$F$1968:$F$6893,0),1),0)</f>
        <v>0</v>
      </c>
    </row>
    <row r="14155" spans="8:15" x14ac:dyDescent="0.3">
      <c r="H14155" s="1" t="s">
        <v>38907</v>
      </c>
      <c r="I14155" s="1" t="s">
        <v>33291</v>
      </c>
      <c r="J14155" s="1" t="s">
        <v>19176</v>
      </c>
      <c r="K14155" s="1">
        <v>2</v>
      </c>
      <c r="L14155" s="1"/>
      <c r="M14155" s="4" t="e">
        <f t="shared" si="224"/>
        <v>#N/A</v>
      </c>
      <c r="N14155" t="str">
        <f>LEFT(I14155,N$1)</f>
        <v>ALTABANC</v>
      </c>
      <c r="O14155" s="4">
        <f>IFERROR(INDEX($B$1968:$B$6893,MATCH($N14155,$F$1968:$F$6893,0),1),0)</f>
        <v>0</v>
      </c>
    </row>
    <row r="14156" spans="8:15" x14ac:dyDescent="0.3">
      <c r="H14156" s="1">
        <v>718154107</v>
      </c>
      <c r="I14156" s="1" t="s">
        <v>38911</v>
      </c>
      <c r="J14156" s="1" t="s">
        <v>19176</v>
      </c>
      <c r="K14156" s="1">
        <v>2</v>
      </c>
      <c r="L14156" s="1"/>
      <c r="M14156" s="4" t="e">
        <f t="shared" si="224"/>
        <v>#N/A</v>
      </c>
      <c r="N14156" t="str">
        <f>LEFT(I14156,N$1)</f>
        <v>Altria G</v>
      </c>
      <c r="O14156" s="4">
        <f>IFERROR(INDEX($B$1968:$B$6893,MATCH($N14156,$F$1968:$F$6893,0),1),0)</f>
        <v>0</v>
      </c>
    </row>
    <row r="14157" spans="8:15" x14ac:dyDescent="0.3">
      <c r="H14157" s="1" t="s">
        <v>38913</v>
      </c>
      <c r="I14157" s="1" t="s">
        <v>38914</v>
      </c>
      <c r="J14157" s="1" t="s">
        <v>19176</v>
      </c>
      <c r="K14157" s="1">
        <v>2</v>
      </c>
      <c r="L14157" s="1"/>
      <c r="M14157" s="4" t="e">
        <f t="shared" si="224"/>
        <v>#N/A</v>
      </c>
      <c r="N14157" t="str">
        <f>LEFT(I14157,N$1)</f>
        <v xml:space="preserve">AMADEUS </v>
      </c>
      <c r="O14157" s="4">
        <f>IFERROR(INDEX($B$1968:$B$6893,MATCH($N14157,$F$1968:$F$6893,0),1),0)</f>
        <v>0</v>
      </c>
    </row>
    <row r="14158" spans="8:15" x14ac:dyDescent="0.3">
      <c r="H14158" s="1">
        <v>307300000</v>
      </c>
      <c r="I14158" s="1" t="s">
        <v>19501</v>
      </c>
      <c r="J14158" s="1" t="s">
        <v>19176</v>
      </c>
      <c r="K14158" s="1">
        <v>2</v>
      </c>
      <c r="L14158" s="1"/>
      <c r="M14158" s="4" t="e">
        <f t="shared" si="224"/>
        <v>#N/A</v>
      </c>
      <c r="N14158" t="str">
        <f>LEFT(I14158,N$1)</f>
        <v>AMERISOU</v>
      </c>
      <c r="O14158" s="4">
        <f>IFERROR(INDEX($B$1968:$B$6893,MATCH($N14158,$F$1968:$F$6893,0),1),0)</f>
        <v>0</v>
      </c>
    </row>
    <row r="14159" spans="8:15" x14ac:dyDescent="0.3">
      <c r="H14159" s="1" t="s">
        <v>38930</v>
      </c>
      <c r="I14159" s="1" t="s">
        <v>38931</v>
      </c>
      <c r="J14159" s="1" t="s">
        <v>19176</v>
      </c>
      <c r="K14159" s="1">
        <v>2</v>
      </c>
      <c r="L14159" s="1"/>
      <c r="M14159" s="4" t="e">
        <f t="shared" si="224"/>
        <v>#N/A</v>
      </c>
      <c r="N14159" t="str">
        <f>LEFT(I14159,N$1)</f>
        <v>AMMO INC</v>
      </c>
      <c r="O14159" s="4">
        <f>IFERROR(INDEX($B$1968:$B$6893,MATCH($N14159,$F$1968:$F$6893,0),1),0)</f>
        <v>0</v>
      </c>
    </row>
    <row r="14160" spans="8:15" x14ac:dyDescent="0.3">
      <c r="H14160" s="1">
        <v>326541059</v>
      </c>
      <c r="I14160" s="1" t="s">
        <v>38932</v>
      </c>
      <c r="J14160" s="1" t="s">
        <v>19176</v>
      </c>
      <c r="K14160" s="1">
        <v>2</v>
      </c>
      <c r="L14160" s="1"/>
      <c r="M14160" s="4" t="e">
        <f t="shared" si="224"/>
        <v>#N/A</v>
      </c>
      <c r="N14160" t="str">
        <f>LEFT(I14160,N$1)</f>
        <v>ANALOG D</v>
      </c>
      <c r="O14160" s="4">
        <f>IFERROR(INDEX($B$1968:$B$6893,MATCH($N14160,$F$1968:$F$6893,0),1),0)</f>
        <v>0</v>
      </c>
    </row>
    <row r="14161" spans="8:15" x14ac:dyDescent="0.3">
      <c r="H14161" s="1" t="s">
        <v>38933</v>
      </c>
      <c r="I14161" s="1" t="s">
        <v>38934</v>
      </c>
      <c r="J14161" s="1" t="s">
        <v>19176</v>
      </c>
      <c r="K14161" s="1">
        <v>2</v>
      </c>
      <c r="L14161" s="1"/>
      <c r="M14161" s="4" t="e">
        <f t="shared" si="224"/>
        <v>#N/A</v>
      </c>
      <c r="N14161" t="str">
        <f>LEFT(I14161,N$1)</f>
        <v>ANGLO AM</v>
      </c>
      <c r="O14161" s="4">
        <f>IFERROR(INDEX($B$1968:$B$6893,MATCH($N14161,$F$1968:$F$6893,0),1),0)</f>
        <v>0</v>
      </c>
    </row>
    <row r="14162" spans="8:15" x14ac:dyDescent="0.3">
      <c r="H14162" s="1" t="s">
        <v>38935</v>
      </c>
      <c r="I14162" s="1" t="s">
        <v>38936</v>
      </c>
      <c r="J14162" s="1" t="s">
        <v>19176</v>
      </c>
      <c r="K14162" s="1">
        <v>2</v>
      </c>
      <c r="L14162" s="1"/>
      <c r="M14162" s="4" t="e">
        <f t="shared" si="224"/>
        <v>#N/A</v>
      </c>
      <c r="N14162" t="str">
        <f>LEFT(I14162,N$1)</f>
        <v>Anheuser</v>
      </c>
      <c r="O14162" s="4">
        <f>IFERROR(INDEX($B$1968:$B$6893,MATCH($N14162,$F$1968:$F$6893,0),1),0)</f>
        <v>0</v>
      </c>
    </row>
    <row r="14163" spans="8:15" x14ac:dyDescent="0.3">
      <c r="H14163" s="1">
        <v>37271103</v>
      </c>
      <c r="I14163" s="1" t="s">
        <v>38938</v>
      </c>
      <c r="J14163" s="1" t="s">
        <v>19176</v>
      </c>
      <c r="K14163" s="1">
        <v>2</v>
      </c>
      <c r="L14163" s="1"/>
      <c r="M14163" s="4" t="e">
        <f t="shared" si="224"/>
        <v>#N/A</v>
      </c>
      <c r="N14163" t="str">
        <f>LEFT(I14163,N$1)</f>
        <v>Ants Sof</v>
      </c>
      <c r="O14163" s="4">
        <f>IFERROR(INDEX($B$1968:$B$6893,MATCH($N14163,$F$1968:$F$6893,0),1),0)</f>
        <v>0</v>
      </c>
    </row>
    <row r="14164" spans="8:15" x14ac:dyDescent="0.3">
      <c r="H14164" s="1" t="s">
        <v>38941</v>
      </c>
      <c r="I14164" s="1" t="s">
        <v>38942</v>
      </c>
      <c r="J14164" s="1" t="s">
        <v>19176</v>
      </c>
      <c r="K14164" s="1">
        <v>2</v>
      </c>
      <c r="L14164" s="1"/>
      <c r="M14164" s="4" t="e">
        <f t="shared" si="224"/>
        <v>#N/A</v>
      </c>
      <c r="N14164" t="str">
        <f>LEFT(I14164,N$1)</f>
        <v>Applovin</v>
      </c>
      <c r="O14164" s="4">
        <f>IFERROR(INDEX($B$1968:$B$6893,MATCH($N14164,$F$1968:$F$6893,0),1),0)</f>
        <v>0</v>
      </c>
    </row>
    <row r="14165" spans="8:15" x14ac:dyDescent="0.3">
      <c r="H14165" s="1" t="s">
        <v>38947</v>
      </c>
      <c r="I14165" s="1" t="s">
        <v>38948</v>
      </c>
      <c r="J14165" s="1" t="s">
        <v>19176</v>
      </c>
      <c r="K14165" s="1">
        <v>2</v>
      </c>
      <c r="L14165" s="1"/>
      <c r="M14165" s="4" t="e">
        <f t="shared" si="224"/>
        <v>#N/A</v>
      </c>
      <c r="N14165" t="str">
        <f>LEFT(I14165,N$1)</f>
        <v>ARCELORM</v>
      </c>
      <c r="O14165" s="4">
        <f>IFERROR(INDEX($B$1968:$B$6893,MATCH($N14165,$F$1968:$F$6893,0),1),0)</f>
        <v>0</v>
      </c>
    </row>
    <row r="14166" spans="8:15" x14ac:dyDescent="0.3">
      <c r="H14166" s="1" t="s">
        <v>38949</v>
      </c>
      <c r="I14166" s="1" t="s">
        <v>21491</v>
      </c>
      <c r="J14166" s="1" t="s">
        <v>19176</v>
      </c>
      <c r="K14166" s="1">
        <v>2</v>
      </c>
      <c r="L14166" s="1"/>
      <c r="M14166" s="4" t="e">
        <f t="shared" ref="M14166:M14229" si="225">MATCH(L14166,$B:$B,0)</f>
        <v>#N/A</v>
      </c>
      <c r="N14166" t="str">
        <f>LEFT(I14166,N$1)</f>
        <v>ARCHROCK</v>
      </c>
      <c r="O14166" s="4">
        <f>IFERROR(INDEX($B$1968:$B$6893,MATCH($N14166,$F$1968:$F$6893,0),1),0)</f>
        <v>0</v>
      </c>
    </row>
    <row r="14167" spans="8:15" x14ac:dyDescent="0.3">
      <c r="H14167" s="1" t="s">
        <v>38950</v>
      </c>
      <c r="I14167" s="1" t="s">
        <v>38951</v>
      </c>
      <c r="J14167" s="1" t="s">
        <v>19176</v>
      </c>
      <c r="K14167" s="1">
        <v>2</v>
      </c>
      <c r="L14167" s="1"/>
      <c r="M14167" s="4" t="e">
        <f t="shared" si="225"/>
        <v>#N/A</v>
      </c>
      <c r="N14167" t="str">
        <f>LEFT(I14167,N$1)</f>
        <v xml:space="preserve">Arconic </v>
      </c>
      <c r="O14167" s="4">
        <f>IFERROR(INDEX($B$1968:$B$6893,MATCH($N14167,$F$1968:$F$6893,0),1),0)</f>
        <v>0</v>
      </c>
    </row>
    <row r="14168" spans="8:15" x14ac:dyDescent="0.3">
      <c r="H14168" s="1" t="s">
        <v>38953</v>
      </c>
      <c r="I14168" s="1" t="s">
        <v>38954</v>
      </c>
      <c r="J14168" s="1" t="s">
        <v>19176</v>
      </c>
      <c r="K14168" s="1">
        <v>2</v>
      </c>
      <c r="L14168" s="1"/>
      <c r="M14168" s="4" t="e">
        <f t="shared" si="225"/>
        <v>#N/A</v>
      </c>
      <c r="N14168" t="str">
        <f>LEFT(I14168,N$1)</f>
        <v xml:space="preserve">Ares RE </v>
      </c>
      <c r="O14168" s="4">
        <f>IFERROR(INDEX($B$1968:$B$6893,MATCH($N14168,$F$1968:$F$6893,0),1),0)</f>
        <v>0</v>
      </c>
    </row>
    <row r="14169" spans="8:15" x14ac:dyDescent="0.3">
      <c r="H14169" s="1" t="s">
        <v>38955</v>
      </c>
      <c r="I14169" s="1" t="s">
        <v>38956</v>
      </c>
      <c r="J14169" s="1" t="s">
        <v>19176</v>
      </c>
      <c r="K14169" s="1">
        <v>2</v>
      </c>
      <c r="L14169" s="1"/>
      <c r="M14169" s="4" t="e">
        <f t="shared" si="225"/>
        <v>#N/A</v>
      </c>
      <c r="N14169" t="str">
        <f>LEFT(I14169,N$1)</f>
        <v>ARGO BLO</v>
      </c>
      <c r="O14169" s="4">
        <f>IFERROR(INDEX($B$1968:$B$6893,MATCH($N14169,$F$1968:$F$6893,0),1),0)</f>
        <v>0</v>
      </c>
    </row>
    <row r="14170" spans="8:15" x14ac:dyDescent="0.3">
      <c r="H14170" s="1" t="s">
        <v>38957</v>
      </c>
      <c r="I14170" s="1" t="s">
        <v>38958</v>
      </c>
      <c r="J14170" s="1" t="s">
        <v>19176</v>
      </c>
      <c r="K14170" s="1">
        <v>2</v>
      </c>
      <c r="L14170" s="1"/>
      <c r="M14170" s="4" t="e">
        <f t="shared" si="225"/>
        <v>#N/A</v>
      </c>
      <c r="N14170" t="str">
        <f>LEFT(I14170,N$1)</f>
        <v>ARGONAUT</v>
      </c>
      <c r="O14170" s="4">
        <f>IFERROR(INDEX($B$1968:$B$6893,MATCH($N14170,$F$1968:$F$6893,0),1),0)</f>
        <v>0</v>
      </c>
    </row>
    <row r="14171" spans="8:15" x14ac:dyDescent="0.3">
      <c r="H14171" s="1">
        <v>40518102</v>
      </c>
      <c r="I14171" s="1" t="s">
        <v>38959</v>
      </c>
      <c r="J14171" s="1" t="s">
        <v>19176</v>
      </c>
      <c r="K14171" s="1">
        <v>2</v>
      </c>
      <c r="L14171" s="1"/>
      <c r="M14171" s="4" t="e">
        <f t="shared" si="225"/>
        <v>#N/A</v>
      </c>
      <c r="N14171" t="str">
        <f>LEFT(I14171,N$1)</f>
        <v xml:space="preserve">ARIZONA </v>
      </c>
      <c r="O14171" s="4">
        <f>IFERROR(INDEX($B$1968:$B$6893,MATCH($N14171,$F$1968:$F$6893,0),1),0)</f>
        <v>0</v>
      </c>
    </row>
    <row r="14172" spans="8:15" x14ac:dyDescent="0.3">
      <c r="H14172" s="1" t="s">
        <v>38960</v>
      </c>
      <c r="I14172" s="1" t="s">
        <v>21102</v>
      </c>
      <c r="J14172" s="1" t="s">
        <v>19176</v>
      </c>
      <c r="K14172" s="1">
        <v>2</v>
      </c>
      <c r="L14172" s="1"/>
      <c r="M14172" s="4" t="e">
        <f t="shared" si="225"/>
        <v>#N/A</v>
      </c>
      <c r="N14172" t="str">
        <f>LEFT(I14172,N$1)</f>
        <v xml:space="preserve">ARK ETF </v>
      </c>
      <c r="O14172" s="4">
        <f>IFERROR(INDEX($B$1968:$B$6893,MATCH($N14172,$F$1968:$F$6893,0),1),0)</f>
        <v>0</v>
      </c>
    </row>
    <row r="14173" spans="8:15" x14ac:dyDescent="0.3">
      <c r="H14173" s="1" t="s">
        <v>38961</v>
      </c>
      <c r="I14173" s="1" t="s">
        <v>21102</v>
      </c>
      <c r="J14173" s="1" t="s">
        <v>19176</v>
      </c>
      <c r="K14173" s="1">
        <v>2</v>
      </c>
      <c r="L14173" s="1"/>
      <c r="M14173" s="4" t="e">
        <f t="shared" si="225"/>
        <v>#N/A</v>
      </c>
      <c r="N14173" t="str">
        <f>LEFT(I14173,N$1)</f>
        <v xml:space="preserve">ARK ETF </v>
      </c>
      <c r="O14173" s="4">
        <f>IFERROR(INDEX($B$1968:$B$6893,MATCH($N14173,$F$1968:$F$6893,0),1),0)</f>
        <v>0</v>
      </c>
    </row>
    <row r="14174" spans="8:15" x14ac:dyDescent="0.3">
      <c r="H14174" s="1" t="s">
        <v>38962</v>
      </c>
      <c r="I14174" s="1" t="s">
        <v>21102</v>
      </c>
      <c r="J14174" s="1" t="s">
        <v>19176</v>
      </c>
      <c r="K14174" s="1">
        <v>2</v>
      </c>
      <c r="L14174" s="1"/>
      <c r="M14174" s="4" t="e">
        <f t="shared" si="225"/>
        <v>#N/A</v>
      </c>
      <c r="N14174" t="str">
        <f>LEFT(I14174,N$1)</f>
        <v xml:space="preserve">ARK ETF </v>
      </c>
      <c r="O14174" s="4">
        <f>IFERROR(INDEX($B$1968:$B$6893,MATCH($N14174,$F$1968:$F$6893,0),1),0)</f>
        <v>0</v>
      </c>
    </row>
    <row r="14175" spans="8:15" x14ac:dyDescent="0.3">
      <c r="H14175" s="1">
        <v>42166801</v>
      </c>
      <c r="I14175" s="1" t="s">
        <v>38963</v>
      </c>
      <c r="J14175" s="1" t="s">
        <v>19176</v>
      </c>
      <c r="K14175" s="1">
        <v>2</v>
      </c>
      <c r="L14175" s="1"/>
      <c r="M14175" s="4" t="e">
        <f t="shared" si="225"/>
        <v>#N/A</v>
      </c>
      <c r="N14175" t="str">
        <f>LEFT(I14175,N$1)</f>
        <v>ARMANINO</v>
      </c>
      <c r="O14175" s="4">
        <f>IFERROR(INDEX($B$1968:$B$6893,MATCH($N14175,$F$1968:$F$6893,0),1),0)</f>
        <v>0</v>
      </c>
    </row>
    <row r="14176" spans="8:15" x14ac:dyDescent="0.3">
      <c r="H14176" s="1" t="s">
        <v>38975</v>
      </c>
      <c r="I14176" s="1" t="s">
        <v>38976</v>
      </c>
      <c r="J14176" s="1" t="s">
        <v>19176</v>
      </c>
      <c r="K14176" s="1">
        <v>2</v>
      </c>
      <c r="L14176" s="1"/>
      <c r="M14176" s="4" t="e">
        <f t="shared" si="225"/>
        <v>#N/A</v>
      </c>
      <c r="N14176" t="str">
        <f>LEFT(I14176,N$1)</f>
        <v>ASML Hol</v>
      </c>
      <c r="O14176" s="4">
        <f>IFERROR(INDEX($B$1968:$B$6893,MATCH($N14176,$F$1968:$F$6893,0),1),0)</f>
        <v>0</v>
      </c>
    </row>
    <row r="14177" spans="8:15" x14ac:dyDescent="0.3">
      <c r="H14177" s="1" t="s">
        <v>38977</v>
      </c>
      <c r="I14177" s="1" t="s">
        <v>38978</v>
      </c>
      <c r="J14177" s="1" t="s">
        <v>19176</v>
      </c>
      <c r="K14177" s="1">
        <v>2</v>
      </c>
      <c r="L14177" s="1"/>
      <c r="M14177" s="4" t="e">
        <f t="shared" si="225"/>
        <v>#N/A</v>
      </c>
      <c r="N14177" t="str">
        <f>LEFT(I14177,N$1)</f>
        <v>ASSA ABL</v>
      </c>
      <c r="O14177" s="4">
        <f>IFERROR(INDEX($B$1968:$B$6893,MATCH($N14177,$F$1968:$F$6893,0),1),0)</f>
        <v>0</v>
      </c>
    </row>
    <row r="14178" spans="8:15" x14ac:dyDescent="0.3">
      <c r="H14178" s="1" t="s">
        <v>38979</v>
      </c>
      <c r="I14178" s="1" t="s">
        <v>20117</v>
      </c>
      <c r="J14178" s="1" t="s">
        <v>19176</v>
      </c>
      <c r="K14178" s="1">
        <v>2</v>
      </c>
      <c r="L14178" s="1"/>
      <c r="M14178" s="4" t="e">
        <f t="shared" si="225"/>
        <v>#N/A</v>
      </c>
      <c r="N14178" t="str">
        <f>LEFT(I14178,N$1)</f>
        <v>ASSURANT</v>
      </c>
      <c r="O14178" s="4">
        <f>IFERROR(INDEX($B$1968:$B$6893,MATCH($N14178,$F$1968:$F$6893,0),1),0)</f>
        <v>0</v>
      </c>
    </row>
    <row r="14179" spans="8:15" x14ac:dyDescent="0.3">
      <c r="H14179" s="1" t="s">
        <v>38981</v>
      </c>
      <c r="I14179" s="1" t="s">
        <v>38982</v>
      </c>
      <c r="J14179" s="1" t="s">
        <v>19176</v>
      </c>
      <c r="K14179" s="1">
        <v>2</v>
      </c>
      <c r="L14179" s="1"/>
      <c r="M14179" s="4" t="e">
        <f t="shared" si="225"/>
        <v>#N/A</v>
      </c>
      <c r="N14179" t="str">
        <f>LEFT(I14179,N$1)</f>
        <v xml:space="preserve">ASSURED </v>
      </c>
      <c r="O14179" s="4">
        <f>IFERROR(INDEX($B$1968:$B$6893,MATCH($N14179,$F$1968:$F$6893,0),1),0)</f>
        <v>0</v>
      </c>
    </row>
    <row r="14180" spans="8:15" x14ac:dyDescent="0.3">
      <c r="H14180" s="1">
        <v>6985383</v>
      </c>
      <c r="I14180" s="1" t="s">
        <v>38983</v>
      </c>
      <c r="J14180" s="1" t="s">
        <v>19176</v>
      </c>
      <c r="K14180" s="1">
        <v>2</v>
      </c>
      <c r="L14180" s="1"/>
      <c r="M14180" s="4" t="e">
        <f t="shared" si="225"/>
        <v>#N/A</v>
      </c>
      <c r="N14180" t="str">
        <f>LEFT(I14180,N$1)</f>
        <v>ASTELLAS</v>
      </c>
      <c r="O14180" s="4">
        <f>IFERROR(INDEX($B$1968:$B$6893,MATCH($N14180,$F$1968:$F$6893,0),1),0)</f>
        <v>0</v>
      </c>
    </row>
    <row r="14181" spans="8:15" x14ac:dyDescent="0.3">
      <c r="H14181" s="1" t="s">
        <v>38984</v>
      </c>
      <c r="I14181" s="1" t="s">
        <v>38985</v>
      </c>
      <c r="J14181" s="1" t="s">
        <v>19176</v>
      </c>
      <c r="K14181" s="1">
        <v>2</v>
      </c>
      <c r="L14181" s="1"/>
      <c r="M14181" s="4" t="e">
        <f t="shared" si="225"/>
        <v>#N/A</v>
      </c>
      <c r="N14181" t="str">
        <f>LEFT(I14181,N$1)</f>
        <v>ASTOR MA</v>
      </c>
      <c r="O14181" s="4">
        <f>IFERROR(INDEX($B$1968:$B$6893,MATCH($N14181,$F$1968:$F$6893,0),1),0)</f>
        <v>0</v>
      </c>
    </row>
    <row r="14182" spans="8:15" x14ac:dyDescent="0.3">
      <c r="H14182" s="1">
        <v>1957109</v>
      </c>
      <c r="I14182" s="1" t="s">
        <v>38988</v>
      </c>
      <c r="J14182" s="1" t="s">
        <v>19176</v>
      </c>
      <c r="K14182" s="1">
        <v>2</v>
      </c>
      <c r="L14182" s="1"/>
      <c r="M14182" s="4" t="e">
        <f t="shared" si="225"/>
        <v>#N/A</v>
      </c>
      <c r="N14182" t="str">
        <f>LEFT(I14182,N$1)</f>
        <v>AT&amp;T Inc</v>
      </c>
      <c r="O14182" s="4">
        <f>IFERROR(INDEX($B$1968:$B$6893,MATCH($N14182,$F$1968:$F$6893,0),1),0)</f>
        <v>0</v>
      </c>
    </row>
    <row r="14183" spans="8:15" x14ac:dyDescent="0.3">
      <c r="H14183" s="1" t="s">
        <v>38989</v>
      </c>
      <c r="I14183" s="1" t="s">
        <v>370</v>
      </c>
      <c r="J14183" s="1" t="s">
        <v>19176</v>
      </c>
      <c r="K14183" s="1">
        <v>2</v>
      </c>
      <c r="L14183" s="1"/>
      <c r="M14183" s="4" t="e">
        <f t="shared" si="225"/>
        <v>#N/A</v>
      </c>
      <c r="N14183" t="str">
        <f>LEFT(I14183,N$1)</f>
        <v>ATLAS CO</v>
      </c>
      <c r="O14183" s="4">
        <f>IFERROR(INDEX($B$1968:$B$6893,MATCH($N14183,$F$1968:$F$6893,0),1),0)</f>
        <v>0</v>
      </c>
    </row>
    <row r="14184" spans="8:15" x14ac:dyDescent="0.3">
      <c r="H14184" s="1" t="s">
        <v>38990</v>
      </c>
      <c r="I14184" s="1" t="s">
        <v>38991</v>
      </c>
      <c r="J14184" s="1" t="s">
        <v>19176</v>
      </c>
      <c r="K14184" s="1">
        <v>2</v>
      </c>
      <c r="L14184" s="1"/>
      <c r="M14184" s="4" t="e">
        <f t="shared" si="225"/>
        <v>#N/A</v>
      </c>
      <c r="N14184" t="str">
        <f>LEFT(I14184,N$1)</f>
        <v>ATLAS CO</v>
      </c>
      <c r="O14184" s="4">
        <f>IFERROR(INDEX($B$1968:$B$6893,MATCH($N14184,$F$1968:$F$6893,0),1),0)</f>
        <v>0</v>
      </c>
    </row>
    <row r="14185" spans="8:15" x14ac:dyDescent="0.3">
      <c r="H14185" s="1" t="s">
        <v>38992</v>
      </c>
      <c r="I14185" s="1" t="s">
        <v>2936</v>
      </c>
      <c r="J14185" s="1" t="s">
        <v>19176</v>
      </c>
      <c r="K14185" s="1">
        <v>2</v>
      </c>
      <c r="L14185" s="1"/>
      <c r="M14185" s="4" t="e">
        <f t="shared" si="225"/>
        <v>#N/A</v>
      </c>
      <c r="N14185" t="str">
        <f>LEFT(I14185,N$1)</f>
        <v>ATS</v>
      </c>
      <c r="O14185" s="4">
        <f>IFERROR(INDEX($B$1968:$B$6893,MATCH($N14185,$F$1968:$F$6893,0),1),0)</f>
        <v>0</v>
      </c>
    </row>
    <row r="14186" spans="8:15" x14ac:dyDescent="0.3">
      <c r="H14186" s="1" t="s">
        <v>38997</v>
      </c>
      <c r="I14186" s="1" t="s">
        <v>38998</v>
      </c>
      <c r="J14186" s="1" t="s">
        <v>19176</v>
      </c>
      <c r="K14186" s="1">
        <v>2</v>
      </c>
      <c r="L14186" s="1"/>
      <c r="M14186" s="4" t="e">
        <f t="shared" si="225"/>
        <v>#N/A</v>
      </c>
      <c r="N14186" t="str">
        <f>LEFT(I14186,N$1)</f>
        <v>AUXLY CA</v>
      </c>
      <c r="O14186" s="4">
        <f>IFERROR(INDEX($B$1968:$B$6893,MATCH($N14186,$F$1968:$F$6893,0),1),0)</f>
        <v>0</v>
      </c>
    </row>
    <row r="14187" spans="8:15" x14ac:dyDescent="0.3">
      <c r="H14187" s="1" t="s">
        <v>38999</v>
      </c>
      <c r="I14187" s="1" t="s">
        <v>39000</v>
      </c>
      <c r="J14187" s="1" t="s">
        <v>19176</v>
      </c>
      <c r="K14187" s="1">
        <v>2</v>
      </c>
      <c r="L14187" s="1"/>
      <c r="M14187" s="4" t="e">
        <f t="shared" si="225"/>
        <v>#N/A</v>
      </c>
      <c r="N14187" t="str">
        <f>LEFT(I14187,N$1)</f>
        <v>Avangrid</v>
      </c>
      <c r="O14187" s="4">
        <f>IFERROR(INDEX($B$1968:$B$6893,MATCH($N14187,$F$1968:$F$6893,0),1),0)</f>
        <v>0</v>
      </c>
    </row>
    <row r="14188" spans="8:15" x14ac:dyDescent="0.3">
      <c r="H14188" s="1" t="s">
        <v>39001</v>
      </c>
      <c r="I14188" s="1" t="s">
        <v>39002</v>
      </c>
      <c r="J14188" s="1" t="s">
        <v>19176</v>
      </c>
      <c r="K14188" s="1">
        <v>2</v>
      </c>
      <c r="L14188" s="1"/>
      <c r="M14188" s="4" t="e">
        <f t="shared" si="225"/>
        <v>#N/A</v>
      </c>
      <c r="N14188" t="str">
        <f>LEFT(I14188,N$1)</f>
        <v>AVANOS M</v>
      </c>
      <c r="O14188" s="4">
        <f>IFERROR(INDEX($B$1968:$B$6893,MATCH($N14188,$F$1968:$F$6893,0),1),0)</f>
        <v>0</v>
      </c>
    </row>
    <row r="14189" spans="8:15" x14ac:dyDescent="0.3">
      <c r="H14189" s="1" t="s">
        <v>39003</v>
      </c>
      <c r="I14189" s="1" t="s">
        <v>19963</v>
      </c>
      <c r="J14189" s="1" t="s">
        <v>19176</v>
      </c>
      <c r="K14189" s="1">
        <v>2</v>
      </c>
      <c r="L14189" s="1"/>
      <c r="M14189" s="4" t="e">
        <f t="shared" si="225"/>
        <v>#N/A</v>
      </c>
      <c r="N14189" t="str">
        <f>LEFT(I14189,N$1)</f>
        <v xml:space="preserve">AVANTOR </v>
      </c>
      <c r="O14189" s="4">
        <f>IFERROR(INDEX($B$1968:$B$6893,MATCH($N14189,$F$1968:$F$6893,0),1),0)</f>
        <v>0</v>
      </c>
    </row>
    <row r="14190" spans="8:15" x14ac:dyDescent="0.3">
      <c r="H14190" s="1">
        <v>7088429</v>
      </c>
      <c r="I14190" s="1" t="s">
        <v>39006</v>
      </c>
      <c r="J14190" s="1" t="s">
        <v>19176</v>
      </c>
      <c r="K14190" s="1">
        <v>2</v>
      </c>
      <c r="L14190" s="1"/>
      <c r="M14190" s="4" t="e">
        <f t="shared" si="225"/>
        <v>#N/A</v>
      </c>
      <c r="N14190" t="str">
        <f>LEFT(I14190,N$1)</f>
        <v>AXA SA</v>
      </c>
      <c r="O14190" s="4">
        <f>IFERROR(INDEX($B$1968:$B$6893,MATCH($N14190,$F$1968:$F$6893,0),1),0)</f>
        <v>0</v>
      </c>
    </row>
    <row r="14191" spans="8:15" x14ac:dyDescent="0.3">
      <c r="H14191" s="1" t="s">
        <v>39007</v>
      </c>
      <c r="I14191" s="1" t="s">
        <v>20520</v>
      </c>
      <c r="J14191" s="1" t="s">
        <v>19176</v>
      </c>
      <c r="K14191" s="1">
        <v>2</v>
      </c>
      <c r="L14191" s="1"/>
      <c r="M14191" s="4" t="e">
        <f t="shared" si="225"/>
        <v>#N/A</v>
      </c>
      <c r="N14191" t="str">
        <f>LEFT(I14191,N$1)</f>
        <v>AXALTA C</v>
      </c>
      <c r="O14191" s="4">
        <f>IFERROR(INDEX($B$1968:$B$6893,MATCH($N14191,$F$1968:$F$6893,0),1),0)</f>
        <v>0</v>
      </c>
    </row>
    <row r="14192" spans="8:15" x14ac:dyDescent="0.3">
      <c r="H14192" s="1" t="s">
        <v>39010</v>
      </c>
      <c r="I14192" s="1" t="s">
        <v>39011</v>
      </c>
      <c r="J14192" s="1" t="s">
        <v>19176</v>
      </c>
      <c r="K14192" s="1">
        <v>2</v>
      </c>
      <c r="L14192" s="1"/>
      <c r="M14192" s="4" t="e">
        <f t="shared" si="225"/>
        <v>#N/A</v>
      </c>
      <c r="N14192" t="str">
        <f>LEFT(I14192,N$1)</f>
        <v>AXIS CAP</v>
      </c>
      <c r="O14192" s="4">
        <f>IFERROR(INDEX($B$1968:$B$6893,MATCH($N14192,$F$1968:$F$6893,0),1),0)</f>
        <v>0</v>
      </c>
    </row>
    <row r="14193" spans="8:15" x14ac:dyDescent="0.3">
      <c r="H14193" s="1" t="s">
        <v>39012</v>
      </c>
      <c r="I14193" s="1" t="s">
        <v>39013</v>
      </c>
      <c r="J14193" s="1" t="s">
        <v>19176</v>
      </c>
      <c r="K14193" s="1">
        <v>2</v>
      </c>
      <c r="L14193" s="1"/>
      <c r="M14193" s="4" t="e">
        <f t="shared" si="225"/>
        <v>#N/A</v>
      </c>
      <c r="N14193" t="str">
        <f>LEFT(I14193,N$1)</f>
        <v>AXIS CAP</v>
      </c>
      <c r="O14193" s="4">
        <f>IFERROR(INDEX($B$1968:$B$6893,MATCH($N14193,$F$1968:$F$6893,0),1),0)</f>
        <v>0</v>
      </c>
    </row>
    <row r="14194" spans="8:15" x14ac:dyDescent="0.3">
      <c r="H14194" s="1">
        <v>263494</v>
      </c>
      <c r="I14194" s="1" t="s">
        <v>39014</v>
      </c>
      <c r="J14194" s="1" t="s">
        <v>19176</v>
      </c>
      <c r="K14194" s="1">
        <v>2</v>
      </c>
      <c r="L14194" s="1"/>
      <c r="M14194" s="4" t="e">
        <f t="shared" si="225"/>
        <v>#N/A</v>
      </c>
      <c r="N14194" t="str">
        <f>LEFT(I14194,N$1)</f>
        <v>BAE SYST</v>
      </c>
      <c r="O14194" s="4">
        <f>IFERROR(INDEX($B$1968:$B$6893,MATCH($N14194,$F$1968:$F$6893,0),1),0)</f>
        <v>0</v>
      </c>
    </row>
    <row r="14195" spans="8:15" x14ac:dyDescent="0.3">
      <c r="H14195" s="1">
        <v>58659103</v>
      </c>
      <c r="I14195" s="1" t="s">
        <v>39015</v>
      </c>
      <c r="J14195" s="1" t="s">
        <v>19176</v>
      </c>
      <c r="K14195" s="1">
        <v>2</v>
      </c>
      <c r="L14195" s="1"/>
      <c r="M14195" s="4" t="e">
        <f t="shared" si="225"/>
        <v>#N/A</v>
      </c>
      <c r="N14195" t="str">
        <f>LEFT(I14195,N$1)</f>
        <v>BALLISTI</v>
      </c>
      <c r="O14195" s="4">
        <f>IFERROR(INDEX($B$1968:$B$6893,MATCH($N14195,$F$1968:$F$6893,0),1),0)</f>
        <v>0</v>
      </c>
    </row>
    <row r="14196" spans="8:15" x14ac:dyDescent="0.3">
      <c r="H14196" s="1" t="s">
        <v>39016</v>
      </c>
      <c r="I14196" s="1" t="s">
        <v>39017</v>
      </c>
      <c r="J14196" s="1" t="s">
        <v>19176</v>
      </c>
      <c r="K14196" s="1">
        <v>2</v>
      </c>
      <c r="L14196" s="1"/>
      <c r="M14196" s="4" t="e">
        <f t="shared" si="225"/>
        <v>#N/A</v>
      </c>
      <c r="N14196" t="str">
        <f>LEFT(I14196,N$1)</f>
        <v>BALLYS C</v>
      </c>
      <c r="O14196" s="4">
        <f>IFERROR(INDEX($B$1968:$B$6893,MATCH($N14196,$F$1968:$F$6893,0),1),0)</f>
        <v>0</v>
      </c>
    </row>
    <row r="14197" spans="8:15" x14ac:dyDescent="0.3">
      <c r="H14197" s="1" t="s">
        <v>39018</v>
      </c>
      <c r="I14197" s="1" t="s">
        <v>39019</v>
      </c>
      <c r="J14197" s="1" t="s">
        <v>19176</v>
      </c>
      <c r="K14197" s="1">
        <v>2</v>
      </c>
      <c r="L14197" s="1"/>
      <c r="M14197" s="4" t="e">
        <f t="shared" si="225"/>
        <v>#N/A</v>
      </c>
      <c r="N14197" t="str">
        <f>LEFT(I14197,N$1)</f>
        <v xml:space="preserve">Banc of </v>
      </c>
      <c r="O14197" s="4">
        <f>IFERROR(INDEX($B$1968:$B$6893,MATCH($N14197,$F$1968:$F$6893,0),1),0)</f>
        <v>0</v>
      </c>
    </row>
    <row r="14198" spans="8:15" x14ac:dyDescent="0.3">
      <c r="H14198" s="1">
        <v>6076425</v>
      </c>
      <c r="I14198" s="1" t="s">
        <v>39031</v>
      </c>
      <c r="J14198" s="1" t="s">
        <v>19176</v>
      </c>
      <c r="K14198" s="1">
        <v>2</v>
      </c>
      <c r="L14198" s="1"/>
      <c r="M14198" s="4" t="e">
        <f t="shared" si="225"/>
        <v>#N/A</v>
      </c>
      <c r="N14198" t="str">
        <f>LEFT(I14198,N$1)</f>
        <v>BANK LEU</v>
      </c>
      <c r="O14198" s="4">
        <f>IFERROR(INDEX($B$1968:$B$6893,MATCH($N14198,$F$1968:$F$6893,0),1),0)</f>
        <v>0</v>
      </c>
    </row>
    <row r="14199" spans="8:15" x14ac:dyDescent="0.3">
      <c r="H14199" s="1">
        <v>65437204</v>
      </c>
      <c r="I14199" s="1" t="s">
        <v>39035</v>
      </c>
      <c r="J14199" s="1" t="s">
        <v>19176</v>
      </c>
      <c r="K14199" s="1">
        <v>2</v>
      </c>
      <c r="L14199" s="1"/>
      <c r="M14199" s="4" t="e">
        <f t="shared" si="225"/>
        <v>#N/A</v>
      </c>
      <c r="N14199" t="str">
        <f>LEFT(I14199,N$1)</f>
        <v>BANK UTI</v>
      </c>
      <c r="O14199" s="4">
        <f>IFERROR(INDEX($B$1968:$B$6893,MATCH($N14199,$F$1968:$F$6893,0),1),0)</f>
        <v>0</v>
      </c>
    </row>
    <row r="14200" spans="8:15" x14ac:dyDescent="0.3">
      <c r="H14200" s="1">
        <v>68334101</v>
      </c>
      <c r="I14200" s="1" t="s">
        <v>39036</v>
      </c>
      <c r="J14200" s="1" t="s">
        <v>19176</v>
      </c>
      <c r="K14200" s="1">
        <v>2</v>
      </c>
      <c r="L14200" s="1"/>
      <c r="M14200" s="4" t="e">
        <f t="shared" si="225"/>
        <v>#N/A</v>
      </c>
      <c r="N14200" t="str">
        <f>LEFT(I14200,N$1)</f>
        <v xml:space="preserve">BARRATT </v>
      </c>
      <c r="O14200" s="4">
        <f>IFERROR(INDEX($B$1968:$B$6893,MATCH($N14200,$F$1968:$F$6893,0),1),0)</f>
        <v>0</v>
      </c>
    </row>
    <row r="14201" spans="8:15" x14ac:dyDescent="0.3">
      <c r="H14201" s="1">
        <v>5069211</v>
      </c>
      <c r="I14201" s="1" t="s">
        <v>39039</v>
      </c>
      <c r="J14201" s="1" t="s">
        <v>19176</v>
      </c>
      <c r="K14201" s="1">
        <v>2</v>
      </c>
      <c r="L14201" s="1"/>
      <c r="M14201" s="4" t="e">
        <f t="shared" si="225"/>
        <v>#N/A</v>
      </c>
      <c r="N14201" t="str">
        <f>LEFT(I14201,N$1)</f>
        <v>BAYER AG</v>
      </c>
      <c r="O14201" s="4">
        <f>IFERROR(INDEX($B$1968:$B$6893,MATCH($N14201,$F$1968:$F$6893,0),1),0)</f>
        <v>0</v>
      </c>
    </row>
    <row r="14202" spans="8:15" x14ac:dyDescent="0.3">
      <c r="H14202" s="1" t="s">
        <v>39040</v>
      </c>
      <c r="I14202" s="1" t="s">
        <v>31645</v>
      </c>
      <c r="J14202" s="1" t="s">
        <v>19176</v>
      </c>
      <c r="K14202" s="1">
        <v>2</v>
      </c>
      <c r="L14202" s="1"/>
      <c r="M14202" s="4" t="e">
        <f t="shared" si="225"/>
        <v>#N/A</v>
      </c>
      <c r="N14202" t="str">
        <f>LEFT(I14202,N$1)</f>
        <v>Bayerisc</v>
      </c>
      <c r="O14202" s="4">
        <f>IFERROR(INDEX($B$1968:$B$6893,MATCH($N14202,$F$1968:$F$6893,0),1),0)</f>
        <v>0</v>
      </c>
    </row>
    <row r="14203" spans="8:15" x14ac:dyDescent="0.3">
      <c r="H14203" s="1" t="s">
        <v>39041</v>
      </c>
      <c r="I14203" s="1" t="s">
        <v>21437</v>
      </c>
      <c r="J14203" s="1" t="s">
        <v>19176</v>
      </c>
      <c r="K14203" s="1">
        <v>2</v>
      </c>
      <c r="L14203" s="1"/>
      <c r="M14203" s="4" t="e">
        <f t="shared" si="225"/>
        <v>#N/A</v>
      </c>
      <c r="N14203" t="str">
        <f>LEFT(I14203,N$1)</f>
        <v>BEAM THE</v>
      </c>
      <c r="O14203" s="4">
        <f>IFERROR(INDEX($B$1968:$B$6893,MATCH($N14203,$F$1968:$F$6893,0),1),0)</f>
        <v>0</v>
      </c>
    </row>
    <row r="14204" spans="8:15" x14ac:dyDescent="0.3">
      <c r="H14204" s="1" t="s">
        <v>39047</v>
      </c>
      <c r="I14204" s="1" t="s">
        <v>39048</v>
      </c>
      <c r="J14204" s="1" t="s">
        <v>19176</v>
      </c>
      <c r="K14204" s="1">
        <v>2</v>
      </c>
      <c r="L14204" s="1"/>
      <c r="M14204" s="4" t="e">
        <f t="shared" si="225"/>
        <v>#N/A</v>
      </c>
      <c r="N14204" t="str">
        <f>LEFT(I14204,N$1)</f>
        <v>BIOCRYST</v>
      </c>
      <c r="O14204" s="4">
        <f>IFERROR(INDEX($B$1968:$B$6893,MATCH($N14204,$F$1968:$F$6893,0),1),0)</f>
        <v>0</v>
      </c>
    </row>
    <row r="14205" spans="8:15" x14ac:dyDescent="0.3">
      <c r="H14205" s="1" t="s">
        <v>39049</v>
      </c>
      <c r="I14205" s="1" t="s">
        <v>22143</v>
      </c>
      <c r="J14205" s="1" t="s">
        <v>19176</v>
      </c>
      <c r="K14205" s="1">
        <v>2</v>
      </c>
      <c r="L14205" s="1"/>
      <c r="M14205" s="4" t="e">
        <f t="shared" si="225"/>
        <v>#N/A</v>
      </c>
      <c r="N14205" t="str">
        <f>LEFT(I14205,N$1)</f>
        <v>BIOHAVEN</v>
      </c>
      <c r="O14205" s="4">
        <f>IFERROR(INDEX($B$1968:$B$6893,MATCH($N14205,$F$1968:$F$6893,0),1),0)</f>
        <v>0</v>
      </c>
    </row>
    <row r="14206" spans="8:15" x14ac:dyDescent="0.3">
      <c r="H14206" s="1" t="s">
        <v>39050</v>
      </c>
      <c r="I14206" s="1" t="s">
        <v>30008</v>
      </c>
      <c r="J14206" s="1" t="s">
        <v>19176</v>
      </c>
      <c r="K14206" s="1">
        <v>2</v>
      </c>
      <c r="L14206" s="1"/>
      <c r="M14206" s="4" t="e">
        <f t="shared" si="225"/>
        <v>#N/A</v>
      </c>
      <c r="N14206" t="str">
        <f>LEFT(I14206,N$1)</f>
        <v>BIOHAVEN</v>
      </c>
      <c r="O14206" s="4">
        <f>IFERROR(INDEX($B$1968:$B$6893,MATCH($N14206,$F$1968:$F$6893,0),1),0)</f>
        <v>0</v>
      </c>
    </row>
    <row r="14207" spans="8:15" x14ac:dyDescent="0.3">
      <c r="H14207" s="1" t="s">
        <v>39053</v>
      </c>
      <c r="I14207" s="1" t="s">
        <v>39054</v>
      </c>
      <c r="J14207" s="1" t="s">
        <v>19176</v>
      </c>
      <c r="K14207" s="1">
        <v>2</v>
      </c>
      <c r="L14207" s="1"/>
      <c r="M14207" s="4" t="e">
        <f t="shared" si="225"/>
        <v>#N/A</v>
      </c>
      <c r="N14207" t="str">
        <f>LEFT(I14207,N$1)</f>
        <v>BIOMARIN</v>
      </c>
      <c r="O14207" s="4">
        <f>IFERROR(INDEX($B$1968:$B$6893,MATCH($N14207,$F$1968:$F$6893,0),1),0)</f>
        <v>0</v>
      </c>
    </row>
    <row r="14208" spans="8:15" x14ac:dyDescent="0.3">
      <c r="H14208" s="1">
        <v>90690108</v>
      </c>
      <c r="I14208" s="1" t="s">
        <v>39057</v>
      </c>
      <c r="J14208" s="1" t="s">
        <v>19176</v>
      </c>
      <c r="K14208" s="1">
        <v>2</v>
      </c>
      <c r="L14208" s="1"/>
      <c r="M14208" s="4" t="e">
        <f t="shared" si="225"/>
        <v>#N/A</v>
      </c>
      <c r="N14208" t="str">
        <f>LEFT(I14208,N$1)</f>
        <v>BIOSYENT</v>
      </c>
      <c r="O14208" s="4">
        <f>IFERROR(INDEX($B$1968:$B$6893,MATCH($N14208,$F$1968:$F$6893,0),1),0)</f>
        <v>0</v>
      </c>
    </row>
    <row r="14209" spans="8:15" x14ac:dyDescent="0.3">
      <c r="H14209" s="1" t="s">
        <v>39063</v>
      </c>
      <c r="I14209" s="1" t="s">
        <v>39064</v>
      </c>
      <c r="J14209" s="1" t="s">
        <v>19176</v>
      </c>
      <c r="K14209" s="1">
        <v>2</v>
      </c>
      <c r="L14209" s="1"/>
      <c r="M14209" s="4" t="e">
        <f t="shared" si="225"/>
        <v>#N/A</v>
      </c>
      <c r="N14209" t="str">
        <f>LEFT(I14209,N$1)</f>
        <v xml:space="preserve">Bizlink </v>
      </c>
      <c r="O14209" s="4">
        <f>IFERROR(INDEX($B$1968:$B$6893,MATCH($N14209,$F$1968:$F$6893,0),1),0)</f>
        <v>0</v>
      </c>
    </row>
    <row r="14210" spans="8:15" x14ac:dyDescent="0.3">
      <c r="H14210" s="1" t="s">
        <v>39065</v>
      </c>
      <c r="I14210" s="1" t="s">
        <v>20086</v>
      </c>
      <c r="J14210" s="1" t="s">
        <v>19176</v>
      </c>
      <c r="K14210" s="1">
        <v>2</v>
      </c>
      <c r="L14210" s="1"/>
      <c r="M14210" s="4" t="e">
        <f t="shared" si="225"/>
        <v>#N/A</v>
      </c>
      <c r="N14210" t="str">
        <f>LEFT(I14210,N$1)</f>
        <v>BLACK KN</v>
      </c>
      <c r="O14210" s="4">
        <f>IFERROR(INDEX($B$1968:$B$6893,MATCH($N14210,$F$1968:$F$6893,0),1),0)</f>
        <v>0</v>
      </c>
    </row>
    <row r="14211" spans="8:15" x14ac:dyDescent="0.3">
      <c r="H14211" s="1" t="s">
        <v>39066</v>
      </c>
      <c r="I14211" s="1" t="s">
        <v>20572</v>
      </c>
      <c r="J14211" s="1" t="s">
        <v>19176</v>
      </c>
      <c r="K14211" s="1">
        <v>2</v>
      </c>
      <c r="L14211" s="1"/>
      <c r="M14211" s="4" t="e">
        <f t="shared" si="225"/>
        <v>#N/A</v>
      </c>
      <c r="N14211" t="str">
        <f>LEFT(I14211,N$1)</f>
        <v>BLACKLIN</v>
      </c>
      <c r="O14211" s="4">
        <f>IFERROR(INDEX($B$1968:$B$6893,MATCH($N14211,$F$1968:$F$6893,0),1),0)</f>
        <v>0</v>
      </c>
    </row>
    <row r="14212" spans="8:15" x14ac:dyDescent="0.3">
      <c r="H14212" s="1" t="s">
        <v>39077</v>
      </c>
      <c r="I14212" s="1" t="s">
        <v>39078</v>
      </c>
      <c r="J14212" s="1" t="s">
        <v>19176</v>
      </c>
      <c r="K14212" s="1">
        <v>2</v>
      </c>
      <c r="L14212" s="1"/>
      <c r="M14212" s="4" t="e">
        <f t="shared" si="225"/>
        <v>#N/A</v>
      </c>
      <c r="N14212" t="str">
        <f>LEFT(I14212,N$1)</f>
        <v>BM TECHN</v>
      </c>
      <c r="O14212" s="4">
        <f>IFERROR(INDEX($B$1968:$B$6893,MATCH($N14212,$F$1968:$F$6893,0),1),0)</f>
        <v>0</v>
      </c>
    </row>
    <row r="14213" spans="8:15" x14ac:dyDescent="0.3">
      <c r="H14213" s="1" t="s">
        <v>39083</v>
      </c>
      <c r="I14213" s="1" t="s">
        <v>39084</v>
      </c>
      <c r="J14213" s="1" t="s">
        <v>19176</v>
      </c>
      <c r="K14213" s="1">
        <v>2</v>
      </c>
      <c r="L14213" s="1"/>
      <c r="M14213" s="4" t="e">
        <f t="shared" si="225"/>
        <v>#N/A</v>
      </c>
      <c r="N14213" t="str">
        <f>LEFT(I14213,N$1)</f>
        <v>BRAMBLES</v>
      </c>
      <c r="O14213" s="4">
        <f>IFERROR(INDEX($B$1968:$B$6893,MATCH($N14213,$F$1968:$F$6893,0),1),0)</f>
        <v>0</v>
      </c>
    </row>
    <row r="14214" spans="8:15" x14ac:dyDescent="0.3">
      <c r="H14214" s="1" t="s">
        <v>39085</v>
      </c>
      <c r="I14214" s="1" t="s">
        <v>39086</v>
      </c>
      <c r="J14214" s="1" t="s">
        <v>19176</v>
      </c>
      <c r="K14214" s="1">
        <v>2</v>
      </c>
      <c r="L14214" s="1"/>
      <c r="M14214" s="4" t="e">
        <f t="shared" si="225"/>
        <v>#N/A</v>
      </c>
      <c r="N14214" t="str">
        <f>LEFT(I14214,N$1)</f>
        <v>BRENNTAG</v>
      </c>
      <c r="O14214" s="4">
        <f>IFERROR(INDEX($B$1968:$B$6893,MATCH($N14214,$F$1968:$F$6893,0),1),0)</f>
        <v>0</v>
      </c>
    </row>
    <row r="14215" spans="8:15" x14ac:dyDescent="0.3">
      <c r="H14215" s="1" t="s">
        <v>39087</v>
      </c>
      <c r="I14215" s="1" t="s">
        <v>39088</v>
      </c>
      <c r="J14215" s="1" t="s">
        <v>19176</v>
      </c>
      <c r="K14215" s="1">
        <v>2</v>
      </c>
      <c r="L14215" s="1"/>
      <c r="M14215" s="4" t="e">
        <f t="shared" si="225"/>
        <v>#N/A</v>
      </c>
      <c r="N14215" t="str">
        <f>LEFT(I14215,N$1)</f>
        <v>BridgeBi</v>
      </c>
      <c r="O14215" s="4">
        <f>IFERROR(INDEX($B$1968:$B$6893,MATCH($N14215,$F$1968:$F$6893,0),1),0)</f>
        <v>0</v>
      </c>
    </row>
    <row r="14216" spans="8:15" x14ac:dyDescent="0.3">
      <c r="H14216" s="1" t="s">
        <v>39089</v>
      </c>
      <c r="I14216" s="1" t="s">
        <v>39090</v>
      </c>
      <c r="J14216" s="1" t="s">
        <v>19176</v>
      </c>
      <c r="K14216" s="1">
        <v>2</v>
      </c>
      <c r="L14216" s="1"/>
      <c r="M14216" s="4" t="e">
        <f t="shared" si="225"/>
        <v>#N/A</v>
      </c>
      <c r="N14216" t="str">
        <f>LEFT(I14216,N$1)</f>
        <v>BRIDGEPO</v>
      </c>
      <c r="O14216" s="4">
        <f>IFERROR(INDEX($B$1968:$B$6893,MATCH($N14216,$F$1968:$F$6893,0),1),0)</f>
        <v>0</v>
      </c>
    </row>
    <row r="14217" spans="8:15" x14ac:dyDescent="0.3">
      <c r="H14217" s="1" t="s">
        <v>39091</v>
      </c>
      <c r="I14217" s="1" t="s">
        <v>22316</v>
      </c>
      <c r="J14217" s="1" t="s">
        <v>19176</v>
      </c>
      <c r="K14217" s="1">
        <v>2</v>
      </c>
      <c r="L14217" s="1"/>
      <c r="M14217" s="4" t="e">
        <f t="shared" si="225"/>
        <v>#N/A</v>
      </c>
      <c r="N14217" t="str">
        <f>LEFT(I14217,N$1)</f>
        <v>BROADMAR</v>
      </c>
      <c r="O14217" s="4">
        <f>IFERROR(INDEX($B$1968:$B$6893,MATCH($N14217,$F$1968:$F$6893,0),1),0)</f>
        <v>0</v>
      </c>
    </row>
    <row r="14218" spans="8:15" x14ac:dyDescent="0.3">
      <c r="H14218" s="1" t="s">
        <v>39092</v>
      </c>
      <c r="I14218" s="1" t="s">
        <v>19602</v>
      </c>
      <c r="J14218" s="1" t="s">
        <v>19176</v>
      </c>
      <c r="K14218" s="1">
        <v>2</v>
      </c>
      <c r="L14218" s="1"/>
      <c r="M14218" s="4" t="e">
        <f t="shared" si="225"/>
        <v>#N/A</v>
      </c>
      <c r="N14218" t="str">
        <f>LEFT(I14218,N$1)</f>
        <v>BROADRID</v>
      </c>
      <c r="O14218" s="4">
        <f>IFERROR(INDEX($B$1968:$B$6893,MATCH($N14218,$F$1968:$F$6893,0),1),0)</f>
        <v>0</v>
      </c>
    </row>
    <row r="14219" spans="8:15" x14ac:dyDescent="0.3">
      <c r="H14219" s="1" t="s">
        <v>39101</v>
      </c>
      <c r="I14219" s="1" t="s">
        <v>21169</v>
      </c>
      <c r="J14219" s="1" t="s">
        <v>19176</v>
      </c>
      <c r="K14219" s="1">
        <v>2</v>
      </c>
      <c r="L14219" s="1"/>
      <c r="M14219" s="4" t="e">
        <f t="shared" si="225"/>
        <v>#N/A</v>
      </c>
      <c r="N14219" t="str">
        <f>LEFT(I14219,N$1)</f>
        <v>BUMBLE I</v>
      </c>
      <c r="O14219" s="4">
        <f>IFERROR(INDEX($B$1968:$B$6893,MATCH($N14219,$F$1968:$F$6893,0),1),0)</f>
        <v>0</v>
      </c>
    </row>
    <row r="14220" spans="8:15" x14ac:dyDescent="0.3">
      <c r="H14220" s="1" t="s">
        <v>39105</v>
      </c>
      <c r="I14220" s="1" t="s">
        <v>39106</v>
      </c>
      <c r="J14220" s="1" t="s">
        <v>19176</v>
      </c>
      <c r="K14220" s="1">
        <v>2</v>
      </c>
      <c r="L14220" s="1"/>
      <c r="M14220" s="4" t="e">
        <f t="shared" si="225"/>
        <v>#N/A</v>
      </c>
      <c r="N14220" t="str">
        <f>LEFT(I14220,N$1)</f>
        <v>C3AI INC</v>
      </c>
      <c r="O14220" s="4">
        <f>IFERROR(INDEX($B$1968:$B$6893,MATCH($N14220,$F$1968:$F$6893,0),1),0)</f>
        <v>0</v>
      </c>
    </row>
    <row r="14221" spans="8:15" x14ac:dyDescent="0.3">
      <c r="H14221" s="1">
        <v>127686103</v>
      </c>
      <c r="I14221" s="1" t="s">
        <v>39107</v>
      </c>
      <c r="J14221" s="1" t="s">
        <v>19176</v>
      </c>
      <c r="K14221" s="1">
        <v>2</v>
      </c>
      <c r="L14221" s="1"/>
      <c r="M14221" s="4" t="e">
        <f t="shared" si="225"/>
        <v>#N/A</v>
      </c>
      <c r="N14221" t="str">
        <f>LEFT(I14221,N$1)</f>
        <v xml:space="preserve">CAESARS </v>
      </c>
      <c r="O14221" s="4">
        <f>IFERROR(INDEX($B$1968:$B$6893,MATCH($N14221,$F$1968:$F$6893,0),1),0)</f>
        <v>0</v>
      </c>
    </row>
    <row r="14222" spans="8:15" x14ac:dyDescent="0.3">
      <c r="H14222" s="1">
        <v>131649774</v>
      </c>
      <c r="I14222" s="1" t="s">
        <v>39109</v>
      </c>
      <c r="J14222" s="1" t="s">
        <v>34894</v>
      </c>
      <c r="K14222" s="1">
        <v>2</v>
      </c>
      <c r="L14222" s="1"/>
      <c r="M14222" s="4" t="e">
        <f t="shared" si="225"/>
        <v>#N/A</v>
      </c>
      <c r="N14222" t="str">
        <f>LEFT(I14222,N$1)</f>
        <v xml:space="preserve">CALVERT </v>
      </c>
      <c r="O14222" s="4">
        <f>IFERROR(INDEX($B$1968:$B$6893,MATCH($N14222,$F$1968:$F$6893,0),1),0)</f>
        <v>0</v>
      </c>
    </row>
    <row r="14223" spans="8:15" x14ac:dyDescent="0.3">
      <c r="H14223" s="1">
        <v>136681202</v>
      </c>
      <c r="I14223" s="1" t="s">
        <v>39113</v>
      </c>
      <c r="J14223" s="1" t="s">
        <v>19176</v>
      </c>
      <c r="K14223" s="1">
        <v>2</v>
      </c>
      <c r="L14223" s="1"/>
      <c r="M14223" s="4" t="e">
        <f t="shared" si="225"/>
        <v>#N/A</v>
      </c>
      <c r="N14223" t="str">
        <f>LEFT(I14223,N$1)</f>
        <v>Canadian</v>
      </c>
      <c r="O14223" s="4">
        <f>IFERROR(INDEX($B$1968:$B$6893,MATCH($N14223,$F$1968:$F$6893,0),1),0)</f>
        <v>0</v>
      </c>
    </row>
    <row r="14224" spans="8:15" x14ac:dyDescent="0.3">
      <c r="H14224" s="1">
        <v>136717832</v>
      </c>
      <c r="I14224" s="1" t="s">
        <v>39114</v>
      </c>
      <c r="J14224" s="1" t="s">
        <v>19176</v>
      </c>
      <c r="K14224" s="1">
        <v>2</v>
      </c>
      <c r="L14224" s="1"/>
      <c r="M14224" s="4" t="e">
        <f t="shared" si="225"/>
        <v>#N/A</v>
      </c>
      <c r="N14224" t="str">
        <f>LEFT(I14224,N$1)</f>
        <v>CANADIAN</v>
      </c>
      <c r="O14224" s="4">
        <f>IFERROR(INDEX($B$1968:$B$6893,MATCH($N14224,$F$1968:$F$6893,0),1),0)</f>
        <v>0</v>
      </c>
    </row>
    <row r="14225" spans="8:15" x14ac:dyDescent="0.3">
      <c r="H14225" s="1" t="s">
        <v>39115</v>
      </c>
      <c r="I14225" s="1" t="s">
        <v>8063</v>
      </c>
      <c r="J14225" s="1" t="s">
        <v>19176</v>
      </c>
      <c r="K14225" s="1">
        <v>2</v>
      </c>
      <c r="L14225" s="1"/>
      <c r="M14225" s="4" t="e">
        <f t="shared" si="225"/>
        <v>#N/A</v>
      </c>
      <c r="N14225" t="str">
        <f>LEFT(I14225,N$1)</f>
        <v>Canoo In</v>
      </c>
      <c r="O14225" s="4">
        <f>IFERROR(INDEX($B$1968:$B$6893,MATCH($N14225,$F$1968:$F$6893,0),1),0)</f>
        <v>0</v>
      </c>
    </row>
    <row r="14226" spans="8:15" x14ac:dyDescent="0.3">
      <c r="H14226" s="1">
        <v>4163437</v>
      </c>
      <c r="I14226" s="1" t="s">
        <v>39116</v>
      </c>
      <c r="J14226" s="1" t="s">
        <v>19176</v>
      </c>
      <c r="K14226" s="1">
        <v>2</v>
      </c>
      <c r="L14226" s="1"/>
      <c r="M14226" s="4" t="e">
        <f t="shared" si="225"/>
        <v>#N/A</v>
      </c>
      <c r="N14226" t="str">
        <f>LEFT(I14226,N$1)</f>
        <v>CAP GEMI</v>
      </c>
      <c r="O14226" s="4">
        <f>IFERROR(INDEX($B$1968:$B$6893,MATCH($N14226,$F$1968:$F$6893,0),1),0)</f>
        <v>0</v>
      </c>
    </row>
    <row r="14227" spans="8:15" x14ac:dyDescent="0.3">
      <c r="H14227" s="1">
        <v>147528903</v>
      </c>
      <c r="I14227" s="1" t="s">
        <v>20015</v>
      </c>
      <c r="J14227" s="1" t="s">
        <v>19176</v>
      </c>
      <c r="K14227" s="1">
        <v>2</v>
      </c>
      <c r="L14227" s="1"/>
      <c r="M14227" s="4" t="e">
        <f t="shared" si="225"/>
        <v>#N/A</v>
      </c>
      <c r="N14227" t="str">
        <f>LEFT(I14227,N$1)</f>
        <v>CASEYS G</v>
      </c>
      <c r="O14227" s="4">
        <f>IFERROR(INDEX($B$1968:$B$6893,MATCH($N14227,$F$1968:$F$6893,0),1),0)</f>
        <v>0</v>
      </c>
    </row>
    <row r="14228" spans="8:15" x14ac:dyDescent="0.3">
      <c r="H14228" s="1">
        <v>147626105</v>
      </c>
      <c r="I14228" s="1" t="s">
        <v>39124</v>
      </c>
      <c r="J14228" s="1" t="s">
        <v>19176</v>
      </c>
      <c r="K14228" s="1">
        <v>2</v>
      </c>
      <c r="L14228" s="1"/>
      <c r="M14228" s="4" t="e">
        <f t="shared" si="225"/>
        <v>#N/A</v>
      </c>
      <c r="N14228" t="str">
        <f>LEFT(I14228,N$1)</f>
        <v>CASPER S</v>
      </c>
      <c r="O14228" s="4">
        <f>IFERROR(INDEX($B$1968:$B$6893,MATCH($N14228,$F$1968:$F$6893,0),1),0)</f>
        <v>0</v>
      </c>
    </row>
    <row r="14229" spans="8:15" x14ac:dyDescent="0.3">
      <c r="H14229" s="1" t="s">
        <v>39134</v>
      </c>
      <c r="I14229" s="1" t="s">
        <v>39135</v>
      </c>
      <c r="J14229" s="1" t="s">
        <v>19176</v>
      </c>
      <c r="K14229" s="1">
        <v>2</v>
      </c>
      <c r="L14229" s="1"/>
      <c r="M14229" s="4" t="e">
        <f t="shared" si="225"/>
        <v>#N/A</v>
      </c>
      <c r="N14229" t="str">
        <f>LEFT(I14229,N$1)</f>
        <v>CERES PO</v>
      </c>
      <c r="O14229" s="4">
        <f>IFERROR(INDEX($B$1968:$B$6893,MATCH($N14229,$F$1968:$F$6893,0),1),0)</f>
        <v>0</v>
      </c>
    </row>
    <row r="14230" spans="8:15" x14ac:dyDescent="0.3">
      <c r="H14230" s="1" t="s">
        <v>39136</v>
      </c>
      <c r="I14230" s="1" t="s">
        <v>21480</v>
      </c>
      <c r="J14230" s="1" t="s">
        <v>19176</v>
      </c>
      <c r="K14230" s="1">
        <v>2</v>
      </c>
      <c r="L14230" s="1"/>
      <c r="M14230" s="4" t="e">
        <f t="shared" ref="M14230:M14293" si="226">MATCH(L14230,$B:$B,0)</f>
        <v>#N/A</v>
      </c>
      <c r="N14230" t="str">
        <f>LEFT(I14230,N$1)</f>
        <v xml:space="preserve">CERTARA </v>
      </c>
      <c r="O14230" s="4">
        <f>IFERROR(INDEX($B$1968:$B$6893,MATCH($N14230,$F$1968:$F$6893,0),1),0)</f>
        <v>0</v>
      </c>
    </row>
    <row r="14231" spans="8:15" x14ac:dyDescent="0.3">
      <c r="H14231" s="1" t="s">
        <v>39137</v>
      </c>
      <c r="I14231" s="1" t="s">
        <v>21480</v>
      </c>
      <c r="J14231" s="1" t="s">
        <v>19176</v>
      </c>
      <c r="K14231" s="1">
        <v>2</v>
      </c>
      <c r="L14231" s="1"/>
      <c r="M14231" s="4" t="e">
        <f t="shared" si="226"/>
        <v>#N/A</v>
      </c>
      <c r="N14231" t="str">
        <f>LEFT(I14231,N$1)</f>
        <v xml:space="preserve">CERTARA </v>
      </c>
      <c r="O14231" s="4">
        <f>IFERROR(INDEX($B$1968:$B$6893,MATCH($N14231,$F$1968:$F$6893,0),1),0)</f>
        <v>0</v>
      </c>
    </row>
    <row r="14232" spans="8:15" x14ac:dyDescent="0.3">
      <c r="H14232" s="1" t="s">
        <v>39141</v>
      </c>
      <c r="I14232" s="1" t="s">
        <v>39142</v>
      </c>
      <c r="J14232" s="1" t="s">
        <v>19176</v>
      </c>
      <c r="K14232" s="1">
        <v>2</v>
      </c>
      <c r="L14232" s="1"/>
      <c r="M14232" s="4" t="e">
        <f t="shared" si="226"/>
        <v>#N/A</v>
      </c>
      <c r="N14232" t="str">
        <f>LEFT(I14232,N$1)</f>
        <v xml:space="preserve">CGI INC </v>
      </c>
      <c r="O14232" s="4">
        <f>IFERROR(INDEX($B$1968:$B$6893,MATCH($N14232,$F$1968:$F$6893,0),1),0)</f>
        <v>0</v>
      </c>
    </row>
    <row r="14233" spans="8:15" x14ac:dyDescent="0.3">
      <c r="H14233" s="1">
        <v>1082411</v>
      </c>
      <c r="I14233" s="1" t="s">
        <v>39143</v>
      </c>
      <c r="J14233" s="1" t="s">
        <v>19176</v>
      </c>
      <c r="K14233" s="1">
        <v>2</v>
      </c>
      <c r="L14233" s="1"/>
      <c r="M14233" s="4" t="e">
        <f t="shared" si="226"/>
        <v>#N/A</v>
      </c>
      <c r="N14233" t="str">
        <f>LEFT(I14233,N$1)</f>
        <v>Check Po</v>
      </c>
      <c r="O14233" s="4">
        <f>IFERROR(INDEX($B$1968:$B$6893,MATCH($N14233,$F$1968:$F$6893,0),1),0)</f>
        <v>0</v>
      </c>
    </row>
    <row r="14234" spans="8:15" x14ac:dyDescent="0.3">
      <c r="H14234" s="1" t="s">
        <v>39147</v>
      </c>
      <c r="I14234" s="1" t="s">
        <v>39148</v>
      </c>
      <c r="J14234" s="1" t="s">
        <v>19176</v>
      </c>
      <c r="K14234" s="1">
        <v>2</v>
      </c>
      <c r="L14234" s="1"/>
      <c r="M14234" s="4" t="e">
        <f t="shared" si="226"/>
        <v>#N/A</v>
      </c>
      <c r="N14234" t="str">
        <f>LEFT(I14234,N$1)</f>
        <v xml:space="preserve">CHIMERA </v>
      </c>
      <c r="O14234" s="4">
        <f>IFERROR(INDEX($B$1968:$B$6893,MATCH($N14234,$F$1968:$F$6893,0),1),0)</f>
        <v>0</v>
      </c>
    </row>
    <row r="14235" spans="8:15" x14ac:dyDescent="0.3">
      <c r="H14235" s="1">
        <v>169905906</v>
      </c>
      <c r="I14235" s="1" t="s">
        <v>20702</v>
      </c>
      <c r="J14235" s="1" t="s">
        <v>19176</v>
      </c>
      <c r="K14235" s="1">
        <v>2</v>
      </c>
      <c r="L14235" s="1"/>
      <c r="M14235" s="4" t="e">
        <f t="shared" si="226"/>
        <v>#N/A</v>
      </c>
      <c r="N14235" t="str">
        <f>LEFT(I14235,N$1)</f>
        <v>CHOICE H</v>
      </c>
      <c r="O14235" s="4">
        <f>IFERROR(INDEX($B$1968:$B$6893,MATCH($N14235,$F$1968:$F$6893,0),1),0)</f>
        <v>0</v>
      </c>
    </row>
    <row r="14236" spans="8:15" x14ac:dyDescent="0.3">
      <c r="H14236" s="1">
        <v>6195609</v>
      </c>
      <c r="I14236" s="1" t="s">
        <v>39163</v>
      </c>
      <c r="J14236" s="1" t="s">
        <v>19176</v>
      </c>
      <c r="K14236" s="1">
        <v>2</v>
      </c>
      <c r="L14236" s="1"/>
      <c r="M14236" s="4" t="e">
        <f t="shared" si="226"/>
        <v>#N/A</v>
      </c>
      <c r="N14236" t="str">
        <f>LEFT(I14236,N$1)</f>
        <v>CHUBU EL</v>
      </c>
      <c r="O14236" s="4">
        <f>IFERROR(INDEX($B$1968:$B$6893,MATCH($N14236,$F$1968:$F$6893,0),1),0)</f>
        <v>0</v>
      </c>
    </row>
    <row r="14237" spans="8:15" x14ac:dyDescent="0.3">
      <c r="H14237" s="1">
        <v>6196408</v>
      </c>
      <c r="I14237" s="1" t="s">
        <v>39164</v>
      </c>
      <c r="J14237" s="1" t="s">
        <v>19176</v>
      </c>
      <c r="K14237" s="1">
        <v>2</v>
      </c>
      <c r="L14237" s="1"/>
      <c r="M14237" s="4" t="e">
        <f t="shared" si="226"/>
        <v>#N/A</v>
      </c>
      <c r="N14237" t="str">
        <f>LEFT(I14237,N$1)</f>
        <v>CHUGAI P</v>
      </c>
      <c r="O14237" s="4">
        <f>IFERROR(INDEX($B$1968:$B$6893,MATCH($N14237,$F$1968:$F$6893,0),1),0)</f>
        <v>0</v>
      </c>
    </row>
    <row r="14238" spans="8:15" x14ac:dyDescent="0.3">
      <c r="H14238" s="1" t="s">
        <v>39175</v>
      </c>
      <c r="I14238" s="1" t="s">
        <v>20741</v>
      </c>
      <c r="J14238" s="1" t="s">
        <v>19176</v>
      </c>
      <c r="K14238" s="1">
        <v>2</v>
      </c>
      <c r="L14238" s="1"/>
      <c r="M14238" s="4" t="e">
        <f t="shared" si="226"/>
        <v>#N/A</v>
      </c>
      <c r="N14238" t="str">
        <f>LEFT(I14238,N$1)</f>
        <v>CLARIVAT</v>
      </c>
      <c r="O14238" s="4">
        <f>IFERROR(INDEX($B$1968:$B$6893,MATCH($N14238,$F$1968:$F$6893,0),1),0)</f>
        <v>0</v>
      </c>
    </row>
    <row r="14239" spans="8:15" x14ac:dyDescent="0.3">
      <c r="H14239" s="1" t="s">
        <v>39176</v>
      </c>
      <c r="I14239" s="1" t="s">
        <v>39177</v>
      </c>
      <c r="J14239" s="1" t="s">
        <v>19176</v>
      </c>
      <c r="K14239" s="1">
        <v>2</v>
      </c>
      <c r="L14239" s="1"/>
      <c r="M14239" s="4" t="e">
        <f t="shared" si="226"/>
        <v>#N/A</v>
      </c>
      <c r="N14239" t="str">
        <f>LEFT(I14239,N$1)</f>
        <v>CLEAR CH</v>
      </c>
      <c r="O14239" s="4">
        <f>IFERROR(INDEX($B$1968:$B$6893,MATCH($N14239,$F$1968:$F$6893,0),1),0)</f>
        <v>0</v>
      </c>
    </row>
    <row r="14240" spans="8:15" x14ac:dyDescent="0.3">
      <c r="H14240" s="1">
        <v>6097017</v>
      </c>
      <c r="I14240" s="1" t="s">
        <v>39180</v>
      </c>
      <c r="J14240" s="1" t="s">
        <v>19176</v>
      </c>
      <c r="K14240" s="1">
        <v>2</v>
      </c>
      <c r="L14240" s="1"/>
      <c r="M14240" s="4" t="e">
        <f t="shared" si="226"/>
        <v>#N/A</v>
      </c>
      <c r="N14240" t="str">
        <f>LEFT(I14240,N$1)</f>
        <v>CLP HOLD</v>
      </c>
      <c r="O14240" s="4">
        <f>IFERROR(INDEX($B$1968:$B$6893,MATCH($N14240,$F$1968:$F$6893,0),1),0)</f>
        <v>0</v>
      </c>
    </row>
    <row r="14241" spans="8:15" x14ac:dyDescent="0.3">
      <c r="H14241" s="1" t="s">
        <v>39181</v>
      </c>
      <c r="I14241" s="1" t="s">
        <v>31677</v>
      </c>
      <c r="J14241" s="1" t="s">
        <v>19176</v>
      </c>
      <c r="K14241" s="1">
        <v>2</v>
      </c>
      <c r="L14241" s="1"/>
      <c r="M14241" s="4" t="e">
        <f t="shared" si="226"/>
        <v>#N/A</v>
      </c>
      <c r="N14241" t="str">
        <f>LEFT(I14241,N$1)</f>
        <v>CMC MATE</v>
      </c>
      <c r="O14241" s="4">
        <f>IFERROR(INDEX($B$1968:$B$6893,MATCH($N14241,$F$1968:$F$6893,0),1),0)</f>
        <v>0</v>
      </c>
    </row>
    <row r="14242" spans="8:15" x14ac:dyDescent="0.3">
      <c r="H14242" s="1" t="s">
        <v>39184</v>
      </c>
      <c r="I14242" s="1" t="s">
        <v>39183</v>
      </c>
      <c r="J14242" s="1" t="s">
        <v>19176</v>
      </c>
      <c r="K14242" s="1">
        <v>2</v>
      </c>
      <c r="L14242" s="1"/>
      <c r="M14242" s="4" t="e">
        <f t="shared" si="226"/>
        <v>#N/A</v>
      </c>
      <c r="N14242" t="str">
        <f>LEFT(I14242,N$1)</f>
        <v>CNH Indu</v>
      </c>
      <c r="O14242" s="4">
        <f>IFERROR(INDEX($B$1968:$B$6893,MATCH($N14242,$F$1968:$F$6893,0),1),0)</f>
        <v>0</v>
      </c>
    </row>
    <row r="14243" spans="8:15" x14ac:dyDescent="0.3">
      <c r="H14243" s="1" t="s">
        <v>39187</v>
      </c>
      <c r="I14243" s="1" t="s">
        <v>39188</v>
      </c>
      <c r="J14243" s="1" t="s">
        <v>19176</v>
      </c>
      <c r="K14243" s="1">
        <v>2</v>
      </c>
      <c r="L14243" s="1"/>
      <c r="M14243" s="4" t="e">
        <f t="shared" si="226"/>
        <v>#N/A</v>
      </c>
      <c r="N14243" t="str">
        <f>LEFT(I14243,N$1)</f>
        <v>COCA-COL</v>
      </c>
      <c r="O14243" s="4">
        <f>IFERROR(INDEX($B$1968:$B$6893,MATCH($N14243,$F$1968:$F$6893,0),1),0)</f>
        <v>0</v>
      </c>
    </row>
    <row r="14244" spans="8:15" x14ac:dyDescent="0.3">
      <c r="H14244" s="1" t="s">
        <v>39193</v>
      </c>
      <c r="I14244" s="1" t="s">
        <v>39194</v>
      </c>
      <c r="J14244" s="1" t="s">
        <v>19176</v>
      </c>
      <c r="K14244" s="1">
        <v>2</v>
      </c>
      <c r="L14244" s="1"/>
      <c r="M14244" s="4" t="e">
        <f t="shared" si="226"/>
        <v>#N/A</v>
      </c>
      <c r="N14244" t="str">
        <f>LEFT(I14244,N$1)</f>
        <v>COGSTATE</v>
      </c>
      <c r="O14244" s="4">
        <f>IFERROR(INDEX($B$1968:$B$6893,MATCH($N14244,$F$1968:$F$6893,0),1),0)</f>
        <v>0</v>
      </c>
    </row>
    <row r="14245" spans="8:15" x14ac:dyDescent="0.3">
      <c r="H14245" s="1">
        <v>192589109</v>
      </c>
      <c r="I14245" s="1" t="s">
        <v>39195</v>
      </c>
      <c r="J14245" s="1" t="s">
        <v>19176</v>
      </c>
      <c r="K14245" s="1">
        <v>2</v>
      </c>
      <c r="L14245" s="1"/>
      <c r="M14245" s="4" t="e">
        <f t="shared" si="226"/>
        <v>#N/A</v>
      </c>
      <c r="N14245" t="str">
        <f>LEFT(I14245,N$1)</f>
        <v>COIN CIT</v>
      </c>
      <c r="O14245" s="4">
        <f>IFERROR(INDEX($B$1968:$B$6893,MATCH($N14245,$F$1968:$F$6893,0),1),0)</f>
        <v>0</v>
      </c>
    </row>
    <row r="14246" spans="8:15" x14ac:dyDescent="0.3">
      <c r="H14246" s="1" t="s">
        <v>39196</v>
      </c>
      <c r="I14246" s="1" t="s">
        <v>39197</v>
      </c>
      <c r="J14246" s="1" t="s">
        <v>19176</v>
      </c>
      <c r="K14246" s="1">
        <v>2</v>
      </c>
      <c r="L14246" s="1"/>
      <c r="M14246" s="4" t="e">
        <f t="shared" si="226"/>
        <v>#N/A</v>
      </c>
      <c r="N14246" t="str">
        <f>LEFT(I14246,N$1)</f>
        <v>COLLATER</v>
      </c>
      <c r="O14246" s="4">
        <f>IFERROR(INDEX($B$1968:$B$6893,MATCH($N14246,$F$1968:$F$6893,0),1),0)</f>
        <v>0</v>
      </c>
    </row>
    <row r="14247" spans="8:15" x14ac:dyDescent="0.3">
      <c r="H14247" s="1" t="s">
        <v>39202</v>
      </c>
      <c r="I14247" s="1" t="s">
        <v>39203</v>
      </c>
      <c r="J14247" s="1" t="s">
        <v>19176</v>
      </c>
      <c r="K14247" s="1">
        <v>2</v>
      </c>
      <c r="L14247" s="1"/>
      <c r="M14247" s="4" t="e">
        <f t="shared" si="226"/>
        <v>#N/A</v>
      </c>
      <c r="N14247" t="str">
        <f>LEFT(I14247,N$1)</f>
        <v>COMMERZB</v>
      </c>
      <c r="O14247" s="4">
        <f>IFERROR(INDEX($B$1968:$B$6893,MATCH($N14247,$F$1968:$F$6893,0),1),0)</f>
        <v>0</v>
      </c>
    </row>
    <row r="14248" spans="8:15" x14ac:dyDescent="0.3">
      <c r="H14248" s="1">
        <v>202736104</v>
      </c>
      <c r="I14248" s="1" t="s">
        <v>39211</v>
      </c>
      <c r="J14248" s="1" t="s">
        <v>19176</v>
      </c>
      <c r="K14248" s="1">
        <v>2</v>
      </c>
      <c r="L14248" s="1"/>
      <c r="M14248" s="4" t="e">
        <f t="shared" si="226"/>
        <v>#N/A</v>
      </c>
      <c r="N14248" t="str">
        <f>LEFT(I14248,N$1)</f>
        <v xml:space="preserve">Comwlth </v>
      </c>
      <c r="O14248" s="4">
        <f>IFERROR(INDEX($B$1968:$B$6893,MATCH($N14248,$F$1968:$F$6893,0),1),0)</f>
        <v>0</v>
      </c>
    </row>
    <row r="14249" spans="8:15" x14ac:dyDescent="0.3">
      <c r="H14249" s="1" t="s">
        <v>39214</v>
      </c>
      <c r="I14249" s="1" t="s">
        <v>39215</v>
      </c>
      <c r="J14249" s="1" t="s">
        <v>19176</v>
      </c>
      <c r="K14249" s="1">
        <v>2</v>
      </c>
      <c r="L14249" s="1"/>
      <c r="M14249" s="4" t="e">
        <f t="shared" si="226"/>
        <v>#N/A</v>
      </c>
      <c r="N14249" t="str">
        <f>LEFT(I14249,N$1)</f>
        <v>CONSOL E</v>
      </c>
      <c r="O14249" s="4">
        <f>IFERROR(INDEX($B$1968:$B$6893,MATCH($N14249,$F$1968:$F$6893,0),1),0)</f>
        <v>0</v>
      </c>
    </row>
    <row r="14250" spans="8:15" x14ac:dyDescent="0.3">
      <c r="H14250" s="1" t="s">
        <v>39219</v>
      </c>
      <c r="I14250" s="1" t="s">
        <v>39220</v>
      </c>
      <c r="J14250" s="1" t="s">
        <v>19176</v>
      </c>
      <c r="K14250" s="1">
        <v>2</v>
      </c>
      <c r="L14250" s="1"/>
      <c r="M14250" s="4" t="e">
        <f t="shared" si="226"/>
        <v>#N/A</v>
      </c>
      <c r="N14250" t="str">
        <f>LEFT(I14250,N$1)</f>
        <v>CONVATEC</v>
      </c>
      <c r="O14250" s="4">
        <f>IFERROR(INDEX($B$1968:$B$6893,MATCH($N14250,$F$1968:$F$6893,0),1),0)</f>
        <v>0</v>
      </c>
    </row>
    <row r="14251" spans="8:15" x14ac:dyDescent="0.3">
      <c r="H14251" s="1">
        <v>7262610</v>
      </c>
      <c r="I14251" s="1" t="s">
        <v>39226</v>
      </c>
      <c r="J14251" s="1" t="s">
        <v>19176</v>
      </c>
      <c r="K14251" s="1">
        <v>2</v>
      </c>
      <c r="L14251" s="1"/>
      <c r="M14251" s="4" t="e">
        <f t="shared" si="226"/>
        <v>#N/A</v>
      </c>
      <c r="N14251" t="str">
        <f>LEFT(I14251,N$1)</f>
        <v>CREDIT A</v>
      </c>
      <c r="O14251" s="4">
        <f>IFERROR(INDEX($B$1968:$B$6893,MATCH($N14251,$F$1968:$F$6893,0),1),0)</f>
        <v>0</v>
      </c>
    </row>
    <row r="14252" spans="8:15" x14ac:dyDescent="0.3">
      <c r="H14252" s="1" t="s">
        <v>39232</v>
      </c>
      <c r="I14252" s="1" t="s">
        <v>39233</v>
      </c>
      <c r="J14252" s="1" t="s">
        <v>19176</v>
      </c>
      <c r="K14252" s="1">
        <v>2</v>
      </c>
      <c r="L14252" s="1"/>
      <c r="M14252" s="4" t="e">
        <f t="shared" si="226"/>
        <v>#N/A</v>
      </c>
      <c r="N14252" t="str">
        <f>LEFT(I14252,N$1)</f>
        <v>CRESCO L</v>
      </c>
      <c r="O14252" s="4">
        <f>IFERROR(INDEX($B$1968:$B$6893,MATCH($N14252,$F$1968:$F$6893,0),1),0)</f>
        <v>0</v>
      </c>
    </row>
    <row r="14253" spans="8:15" x14ac:dyDescent="0.3">
      <c r="H14253" s="1">
        <v>226344109</v>
      </c>
      <c r="I14253" s="1" t="s">
        <v>39234</v>
      </c>
      <c r="J14253" s="1" t="s">
        <v>19176</v>
      </c>
      <c r="K14253" s="1">
        <v>2</v>
      </c>
      <c r="L14253" s="1"/>
      <c r="M14253" s="4" t="e">
        <f t="shared" si="226"/>
        <v>#N/A</v>
      </c>
      <c r="N14253" t="str">
        <f>LEFT(I14253,N$1)</f>
        <v>Crestwoo</v>
      </c>
      <c r="O14253" s="4">
        <f>IFERROR(INDEX($B$1968:$B$6893,MATCH($N14253,$F$1968:$F$6893,0),1),0)</f>
        <v>0</v>
      </c>
    </row>
    <row r="14254" spans="8:15" x14ac:dyDescent="0.3">
      <c r="H14254" s="1">
        <v>226533107</v>
      </c>
      <c r="I14254" s="1" t="s">
        <v>39235</v>
      </c>
      <c r="J14254" s="1" t="s">
        <v>19176</v>
      </c>
      <c r="K14254" s="1">
        <v>2</v>
      </c>
      <c r="L14254" s="1"/>
      <c r="M14254" s="4" t="e">
        <f t="shared" si="226"/>
        <v>#N/A</v>
      </c>
      <c r="N14254" t="str">
        <f>LEFT(I14254,N$1)</f>
        <v>CREW ENE</v>
      </c>
      <c r="O14254" s="4">
        <f>IFERROR(INDEX($B$1968:$B$6893,MATCH($N14254,$F$1968:$F$6893,0),1),0)</f>
        <v>0</v>
      </c>
    </row>
    <row r="14255" spans="8:15" x14ac:dyDescent="0.3">
      <c r="H14255" s="1" t="s">
        <v>39236</v>
      </c>
      <c r="I14255" s="1" t="s">
        <v>20426</v>
      </c>
      <c r="J14255" s="1" t="s">
        <v>19176</v>
      </c>
      <c r="K14255" s="1">
        <v>2</v>
      </c>
      <c r="L14255" s="1"/>
      <c r="M14255" s="4" t="e">
        <f t="shared" si="226"/>
        <v>#N/A</v>
      </c>
      <c r="N14255" t="str">
        <f>LEFT(I14255,N$1)</f>
        <v>CRISPR T</v>
      </c>
      <c r="O14255" s="4">
        <f>IFERROR(INDEX($B$1968:$B$6893,MATCH($N14255,$F$1968:$F$6893,0),1),0)</f>
        <v>0</v>
      </c>
    </row>
    <row r="14256" spans="8:15" x14ac:dyDescent="0.3">
      <c r="H14256" s="1">
        <v>228227104</v>
      </c>
      <c r="I14256" s="1" t="s">
        <v>39237</v>
      </c>
      <c r="J14256" s="1" t="s">
        <v>19176</v>
      </c>
      <c r="K14256" s="1">
        <v>2</v>
      </c>
      <c r="L14256" s="1"/>
      <c r="M14256" s="4" t="e">
        <f t="shared" si="226"/>
        <v>#N/A</v>
      </c>
      <c r="N14256" t="str">
        <f>LEFT(I14256,N$1)</f>
        <v>Crown Ca</v>
      </c>
      <c r="O14256" s="4">
        <f>IFERROR(INDEX($B$1968:$B$6893,MATCH($N14256,$F$1968:$F$6893,0),1),0)</f>
        <v>0</v>
      </c>
    </row>
    <row r="14257" spans="8:15" x14ac:dyDescent="0.3">
      <c r="H14257" s="1" t="s">
        <v>39240</v>
      </c>
      <c r="I14257" s="1" t="s">
        <v>39241</v>
      </c>
      <c r="J14257" s="1" t="s">
        <v>19176</v>
      </c>
      <c r="K14257" s="1">
        <v>2</v>
      </c>
      <c r="L14257" s="1"/>
      <c r="M14257" s="4" t="e">
        <f t="shared" si="226"/>
        <v>#N/A</v>
      </c>
      <c r="N14257" t="str">
        <f>LEFT(I14257,N$1)</f>
        <v>csus5457</v>
      </c>
      <c r="O14257" s="4">
        <f>IFERROR(INDEX($B$1968:$B$6893,MATCH($N14257,$F$1968:$F$6893,0),1),0)</f>
        <v>0</v>
      </c>
    </row>
    <row r="14258" spans="8:15" x14ac:dyDescent="0.3">
      <c r="H14258" s="1" t="s">
        <v>39242</v>
      </c>
      <c r="I14258" s="1" t="s">
        <v>39243</v>
      </c>
      <c r="J14258" s="1" t="s">
        <v>19176</v>
      </c>
      <c r="K14258" s="1">
        <v>2</v>
      </c>
      <c r="L14258" s="1"/>
      <c r="M14258" s="4" t="e">
        <f t="shared" si="226"/>
        <v>#N/A</v>
      </c>
      <c r="N14258" t="str">
        <f>LEFT(I14258,N$1)</f>
        <v>Curaegis</v>
      </c>
      <c r="O14258" s="4">
        <f>IFERROR(INDEX($B$1968:$B$6893,MATCH($N14258,$F$1968:$F$6893,0),1),0)</f>
        <v>0</v>
      </c>
    </row>
    <row r="14259" spans="8:15" x14ac:dyDescent="0.3">
      <c r="H14259" s="1" t="s">
        <v>39244</v>
      </c>
      <c r="I14259" s="1" t="s">
        <v>39245</v>
      </c>
      <c r="J14259" s="1" t="s">
        <v>19176</v>
      </c>
      <c r="K14259" s="1">
        <v>2</v>
      </c>
      <c r="L14259" s="1"/>
      <c r="M14259" s="4" t="e">
        <f t="shared" si="226"/>
        <v>#N/A</v>
      </c>
      <c r="N14259" t="str">
        <f>LEFT(I14259,N$1)</f>
        <v>Customer</v>
      </c>
      <c r="O14259" s="4">
        <f>IFERROR(INDEX($B$1968:$B$6893,MATCH($N14259,$F$1968:$F$6893,0),1),0)</f>
        <v>0</v>
      </c>
    </row>
    <row r="14260" spans="8:15" x14ac:dyDescent="0.3">
      <c r="H14260" s="1" t="s">
        <v>39249</v>
      </c>
      <c r="I14260" s="1" t="s">
        <v>39250</v>
      </c>
      <c r="J14260" s="1" t="s">
        <v>19176</v>
      </c>
      <c r="K14260" s="1">
        <v>2</v>
      </c>
      <c r="L14260" s="1"/>
      <c r="M14260" s="4" t="e">
        <f t="shared" si="226"/>
        <v>#N/A</v>
      </c>
      <c r="N14260" t="str">
        <f>LEFT(I14260,N$1)</f>
        <v>CYTOKINE</v>
      </c>
      <c r="O14260" s="4">
        <f>IFERROR(INDEX($B$1968:$B$6893,MATCH($N14260,$F$1968:$F$6893,0),1),0)</f>
        <v>0</v>
      </c>
    </row>
    <row r="14261" spans="8:15" x14ac:dyDescent="0.3">
      <c r="H14261" s="1" t="s">
        <v>39255</v>
      </c>
      <c r="I14261" s="1" t="s">
        <v>39256</v>
      </c>
      <c r="J14261" s="1" t="s">
        <v>19176</v>
      </c>
      <c r="K14261" s="1">
        <v>2</v>
      </c>
      <c r="L14261" s="1"/>
      <c r="M14261" s="4" t="e">
        <f t="shared" si="226"/>
        <v>#N/A</v>
      </c>
      <c r="N14261" t="str">
        <f>LEFT(I14261,N$1)</f>
        <v>DAI-ICHI</v>
      </c>
      <c r="O14261" s="4">
        <f>IFERROR(INDEX($B$1968:$B$6893,MATCH($N14261,$F$1968:$F$6893,0),1),0)</f>
        <v>0</v>
      </c>
    </row>
    <row r="14262" spans="8:15" x14ac:dyDescent="0.3">
      <c r="H14262" s="1">
        <v>6251363</v>
      </c>
      <c r="I14262" s="1" t="s">
        <v>39257</v>
      </c>
      <c r="J14262" s="1" t="s">
        <v>19176</v>
      </c>
      <c r="K14262" s="1">
        <v>2</v>
      </c>
      <c r="L14262" s="1"/>
      <c r="M14262" s="4" t="e">
        <f t="shared" si="226"/>
        <v>#N/A</v>
      </c>
      <c r="N14262" t="str">
        <f>LEFT(I14262,N$1)</f>
        <v>DAIWA HO</v>
      </c>
      <c r="O14262" s="4">
        <f>IFERROR(INDEX($B$1968:$B$6893,MATCH($N14262,$F$1968:$F$6893,0),1),0)</f>
        <v>0</v>
      </c>
    </row>
    <row r="14263" spans="8:15" x14ac:dyDescent="0.3">
      <c r="H14263" s="1" t="s">
        <v>39259</v>
      </c>
      <c r="I14263" s="1" t="s">
        <v>39260</v>
      </c>
      <c r="J14263" s="1" t="s">
        <v>19176</v>
      </c>
      <c r="K14263" s="1">
        <v>2</v>
      </c>
      <c r="L14263" s="1"/>
      <c r="M14263" s="4" t="e">
        <f t="shared" si="226"/>
        <v>#N/A</v>
      </c>
      <c r="N14263" t="str">
        <f>LEFT(I14263,N$1)</f>
        <v>DANONE</v>
      </c>
      <c r="O14263" s="4">
        <f>IFERROR(INDEX($B$1968:$B$6893,MATCH($N14263,$F$1968:$F$6893,0),1),0)</f>
        <v>0</v>
      </c>
    </row>
    <row r="14264" spans="8:15" x14ac:dyDescent="0.3">
      <c r="H14264" s="1" t="s">
        <v>39264</v>
      </c>
      <c r="I14264" s="1" t="s">
        <v>39263</v>
      </c>
      <c r="J14264" s="1" t="s">
        <v>19176</v>
      </c>
      <c r="K14264" s="1">
        <v>2</v>
      </c>
      <c r="L14264" s="1"/>
      <c r="M14264" s="4" t="e">
        <f t="shared" si="226"/>
        <v>#N/A</v>
      </c>
      <c r="N14264" t="str">
        <f>LEFT(I14264,N$1)</f>
        <v>DASSAULT</v>
      </c>
      <c r="O14264" s="4">
        <f>IFERROR(INDEX($B$1968:$B$6893,MATCH($N14264,$F$1968:$F$6893,0),1),0)</f>
        <v>0</v>
      </c>
    </row>
    <row r="14265" spans="8:15" x14ac:dyDescent="0.3">
      <c r="H14265" s="1">
        <v>6175203</v>
      </c>
      <c r="I14265" s="1" t="s">
        <v>39265</v>
      </c>
      <c r="J14265" s="1" t="s">
        <v>19176</v>
      </c>
      <c r="K14265" s="1">
        <v>2</v>
      </c>
      <c r="L14265" s="1"/>
      <c r="M14265" s="4" t="e">
        <f t="shared" si="226"/>
        <v>#N/A</v>
      </c>
      <c r="N14265" t="str">
        <f>LEFT(I14265,N$1)</f>
        <v>DBS GROU</v>
      </c>
      <c r="O14265" s="4">
        <f>IFERROR(INDEX($B$1968:$B$6893,MATCH($N14265,$F$1968:$F$6893,0),1),0)</f>
        <v>0</v>
      </c>
    </row>
    <row r="14266" spans="8:15" x14ac:dyDescent="0.3">
      <c r="H14266" s="1" t="s">
        <v>39266</v>
      </c>
      <c r="I14266" s="1" t="s">
        <v>19887</v>
      </c>
      <c r="J14266" s="1" t="s">
        <v>19176</v>
      </c>
      <c r="K14266" s="1">
        <v>2</v>
      </c>
      <c r="L14266" s="1"/>
      <c r="M14266" s="4" t="e">
        <f t="shared" si="226"/>
        <v>#N/A</v>
      </c>
      <c r="N14266" t="str">
        <f>LEFT(I14266,N$1)</f>
        <v xml:space="preserve">DBX ETF </v>
      </c>
      <c r="O14266" s="4">
        <f>IFERROR(INDEX($B$1968:$B$6893,MATCH($N14266,$F$1968:$F$6893,0),1),0)</f>
        <v>0</v>
      </c>
    </row>
    <row r="14267" spans="8:15" x14ac:dyDescent="0.3">
      <c r="H14267" s="1" t="s">
        <v>39267</v>
      </c>
      <c r="I14267" s="1" t="s">
        <v>19887</v>
      </c>
      <c r="J14267" s="1" t="s">
        <v>19176</v>
      </c>
      <c r="K14267" s="1">
        <v>2</v>
      </c>
      <c r="L14267" s="1"/>
      <c r="M14267" s="4" t="e">
        <f t="shared" si="226"/>
        <v>#N/A</v>
      </c>
      <c r="N14267" t="str">
        <f>LEFT(I14267,N$1)</f>
        <v xml:space="preserve">DBX ETF </v>
      </c>
      <c r="O14267" s="4">
        <f>IFERROR(INDEX($B$1968:$B$6893,MATCH($N14267,$F$1968:$F$6893,0),1),0)</f>
        <v>0</v>
      </c>
    </row>
    <row r="14268" spans="8:15" x14ac:dyDescent="0.3">
      <c r="H14268" s="1" t="s">
        <v>39268</v>
      </c>
      <c r="I14268" s="1" t="s">
        <v>39269</v>
      </c>
      <c r="J14268" s="1" t="s">
        <v>19176</v>
      </c>
      <c r="K14268" s="1">
        <v>2</v>
      </c>
      <c r="L14268" s="1"/>
      <c r="M14268" s="4" t="e">
        <f t="shared" si="226"/>
        <v>#N/A</v>
      </c>
      <c r="N14268" t="str">
        <f>LEFT(I14268,N$1)</f>
        <v>DECHRA P</v>
      </c>
      <c r="O14268" s="4">
        <f>IFERROR(INDEX($B$1968:$B$6893,MATCH($N14268,$F$1968:$F$6893,0),1),0)</f>
        <v>0</v>
      </c>
    </row>
    <row r="14269" spans="8:15" x14ac:dyDescent="0.3">
      <c r="H14269" s="1">
        <v>245915103</v>
      </c>
      <c r="I14269" s="1" t="s">
        <v>39270</v>
      </c>
      <c r="J14269" s="1" t="s">
        <v>19176</v>
      </c>
      <c r="K14269" s="1">
        <v>2</v>
      </c>
      <c r="L14269" s="1"/>
      <c r="M14269" s="4" t="e">
        <f t="shared" si="226"/>
        <v>#N/A</v>
      </c>
      <c r="N14269" t="str">
        <f>LEFT(I14269,N$1)</f>
        <v>DELAWARE</v>
      </c>
      <c r="O14269" s="4">
        <f>IFERROR(INDEX($B$1968:$B$6893,MATCH($N14269,$F$1968:$F$6893,0),1),0)</f>
        <v>0</v>
      </c>
    </row>
    <row r="14270" spans="8:15" x14ac:dyDescent="0.3">
      <c r="H14270" s="1" t="s">
        <v>39272</v>
      </c>
      <c r="I14270" s="1" t="s">
        <v>21618</v>
      </c>
      <c r="J14270" s="1" t="s">
        <v>19176</v>
      </c>
      <c r="K14270" s="1">
        <v>2</v>
      </c>
      <c r="L14270" s="1"/>
      <c r="M14270" s="4" t="e">
        <f t="shared" si="226"/>
        <v>#N/A</v>
      </c>
      <c r="N14270" t="str">
        <f>LEFT(I14270,N$1)</f>
        <v xml:space="preserve">DESKTOP </v>
      </c>
      <c r="O14270" s="4">
        <f>IFERROR(INDEX($B$1968:$B$6893,MATCH($N14270,$F$1968:$F$6893,0),1),0)</f>
        <v>0</v>
      </c>
    </row>
    <row r="14271" spans="8:15" x14ac:dyDescent="0.3">
      <c r="H14271" s="1" t="s">
        <v>39273</v>
      </c>
      <c r="I14271" s="1" t="s">
        <v>39274</v>
      </c>
      <c r="J14271" s="1" t="s">
        <v>19176</v>
      </c>
      <c r="K14271" s="1">
        <v>2</v>
      </c>
      <c r="L14271" s="1"/>
      <c r="M14271" s="4" t="e">
        <f t="shared" si="226"/>
        <v>#N/A</v>
      </c>
      <c r="N14271" t="str">
        <f>LEFT(I14271,N$1)</f>
        <v>Deutsche</v>
      </c>
      <c r="O14271" s="4">
        <f>IFERROR(INDEX($B$1968:$B$6893,MATCH($N14271,$F$1968:$F$6893,0),1),0)</f>
        <v>0</v>
      </c>
    </row>
    <row r="14272" spans="8:15" x14ac:dyDescent="0.3">
      <c r="H14272" s="1">
        <v>7021963</v>
      </c>
      <c r="I14272" s="1" t="s">
        <v>39275</v>
      </c>
      <c r="J14272" s="1" t="s">
        <v>19176</v>
      </c>
      <c r="K14272" s="1">
        <v>2</v>
      </c>
      <c r="L14272" s="1"/>
      <c r="M14272" s="4" t="e">
        <f t="shared" si="226"/>
        <v>#N/A</v>
      </c>
      <c r="N14272" t="str">
        <f>LEFT(I14272,N$1)</f>
        <v>DEUTSCHE</v>
      </c>
      <c r="O14272" s="4">
        <f>IFERROR(INDEX($B$1968:$B$6893,MATCH($N14272,$F$1968:$F$6893,0),1),0)</f>
        <v>0</v>
      </c>
    </row>
    <row r="14273" spans="8:15" x14ac:dyDescent="0.3">
      <c r="H14273" s="1">
        <v>5842359</v>
      </c>
      <c r="I14273" s="1" t="s">
        <v>39276</v>
      </c>
      <c r="J14273" s="1" t="s">
        <v>19176</v>
      </c>
      <c r="K14273" s="1">
        <v>2</v>
      </c>
      <c r="L14273" s="1"/>
      <c r="M14273" s="4" t="e">
        <f t="shared" si="226"/>
        <v>#N/A</v>
      </c>
      <c r="N14273" t="str">
        <f>LEFT(I14273,N$1)</f>
        <v>DEUTSCHE</v>
      </c>
      <c r="O14273" s="4">
        <f>IFERROR(INDEX($B$1968:$B$6893,MATCH($N14273,$F$1968:$F$6893,0),1),0)</f>
        <v>0</v>
      </c>
    </row>
    <row r="14274" spans="8:15" x14ac:dyDescent="0.3">
      <c r="H14274" s="1" t="s">
        <v>39284</v>
      </c>
      <c r="I14274" s="1" t="s">
        <v>39285</v>
      </c>
      <c r="J14274" s="1" t="s">
        <v>19176</v>
      </c>
      <c r="K14274" s="1">
        <v>2</v>
      </c>
      <c r="L14274" s="1"/>
      <c r="M14274" s="4" t="e">
        <f t="shared" si="226"/>
        <v>#N/A</v>
      </c>
      <c r="N14274" t="str">
        <f>LEFT(I14274,N$1)</f>
        <v>Direxion</v>
      </c>
      <c r="O14274" s="4">
        <f>IFERROR(INDEX($B$1968:$B$6893,MATCH($N14274,$F$1968:$F$6893,0),1),0)</f>
        <v>0</v>
      </c>
    </row>
    <row r="14275" spans="8:15" x14ac:dyDescent="0.3">
      <c r="H14275" s="1" t="s">
        <v>39286</v>
      </c>
      <c r="I14275" s="1" t="s">
        <v>23615</v>
      </c>
      <c r="J14275" s="1" t="s">
        <v>19176</v>
      </c>
      <c r="K14275" s="1">
        <v>2</v>
      </c>
      <c r="L14275" s="1"/>
      <c r="M14275" s="4" t="e">
        <f t="shared" si="226"/>
        <v>#N/A</v>
      </c>
      <c r="N14275" t="str">
        <f>LEFT(I14275,N$1)</f>
        <v>DIREXION</v>
      </c>
      <c r="O14275" s="4">
        <f>IFERROR(INDEX($B$1968:$B$6893,MATCH($N14275,$F$1968:$F$6893,0),1),0)</f>
        <v>0</v>
      </c>
    </row>
    <row r="14276" spans="8:15" x14ac:dyDescent="0.3">
      <c r="H14276" s="1" t="s">
        <v>39287</v>
      </c>
      <c r="I14276" s="1" t="s">
        <v>23615</v>
      </c>
      <c r="J14276" s="1" t="s">
        <v>19176</v>
      </c>
      <c r="K14276" s="1">
        <v>2</v>
      </c>
      <c r="L14276" s="1"/>
      <c r="M14276" s="4" t="e">
        <f t="shared" si="226"/>
        <v>#N/A</v>
      </c>
      <c r="N14276" t="str">
        <f>LEFT(I14276,N$1)</f>
        <v>DIREXION</v>
      </c>
      <c r="O14276" s="4">
        <f>IFERROR(INDEX($B$1968:$B$6893,MATCH($N14276,$F$1968:$F$6893,0),1),0)</f>
        <v>0</v>
      </c>
    </row>
    <row r="14277" spans="8:15" x14ac:dyDescent="0.3">
      <c r="H14277" s="1" t="s">
        <v>39288</v>
      </c>
      <c r="I14277" s="1" t="s">
        <v>23615</v>
      </c>
      <c r="J14277" s="1" t="s">
        <v>19176</v>
      </c>
      <c r="K14277" s="1">
        <v>2</v>
      </c>
      <c r="L14277" s="1"/>
      <c r="M14277" s="4" t="e">
        <f t="shared" si="226"/>
        <v>#N/A</v>
      </c>
      <c r="N14277" t="str">
        <f>LEFT(I14277,N$1)</f>
        <v>DIREXION</v>
      </c>
      <c r="O14277" s="4">
        <f>IFERROR(INDEX($B$1968:$B$6893,MATCH($N14277,$F$1968:$F$6893,0),1),0)</f>
        <v>0</v>
      </c>
    </row>
    <row r="14278" spans="8:15" x14ac:dyDescent="0.3">
      <c r="H14278" s="1" t="s">
        <v>39289</v>
      </c>
      <c r="I14278" s="1" t="s">
        <v>23615</v>
      </c>
      <c r="J14278" s="1" t="s">
        <v>19176</v>
      </c>
      <c r="K14278" s="1">
        <v>2</v>
      </c>
      <c r="L14278" s="1"/>
      <c r="M14278" s="4" t="e">
        <f t="shared" si="226"/>
        <v>#N/A</v>
      </c>
      <c r="N14278" t="str">
        <f>LEFT(I14278,N$1)</f>
        <v>DIREXION</v>
      </c>
      <c r="O14278" s="4">
        <f>IFERROR(INDEX($B$1968:$B$6893,MATCH($N14278,$F$1968:$F$6893,0),1),0)</f>
        <v>0</v>
      </c>
    </row>
    <row r="14279" spans="8:15" x14ac:dyDescent="0.3">
      <c r="H14279" s="1" t="s">
        <v>39290</v>
      </c>
      <c r="I14279" s="1" t="s">
        <v>23615</v>
      </c>
      <c r="J14279" s="1" t="s">
        <v>19176</v>
      </c>
      <c r="K14279" s="1">
        <v>2</v>
      </c>
      <c r="L14279" s="1"/>
      <c r="M14279" s="4" t="e">
        <f t="shared" si="226"/>
        <v>#N/A</v>
      </c>
      <c r="N14279" t="str">
        <f>LEFT(I14279,N$1)</f>
        <v>DIREXION</v>
      </c>
      <c r="O14279" s="4">
        <f>IFERROR(INDEX($B$1968:$B$6893,MATCH($N14279,$F$1968:$F$6893,0),1),0)</f>
        <v>0</v>
      </c>
    </row>
    <row r="14280" spans="8:15" x14ac:dyDescent="0.3">
      <c r="H14280" s="1" t="s">
        <v>39291</v>
      </c>
      <c r="I14280" s="1" t="s">
        <v>23615</v>
      </c>
      <c r="J14280" s="1" t="s">
        <v>19176</v>
      </c>
      <c r="K14280" s="1">
        <v>2</v>
      </c>
      <c r="L14280" s="1"/>
      <c r="M14280" s="4" t="e">
        <f t="shared" si="226"/>
        <v>#N/A</v>
      </c>
      <c r="N14280" t="str">
        <f>LEFT(I14280,N$1)</f>
        <v>DIREXION</v>
      </c>
      <c r="O14280" s="4">
        <f>IFERROR(INDEX($B$1968:$B$6893,MATCH($N14280,$F$1968:$F$6893,0),1),0)</f>
        <v>0</v>
      </c>
    </row>
    <row r="14281" spans="8:15" x14ac:dyDescent="0.3">
      <c r="H14281" s="1" t="s">
        <v>39292</v>
      </c>
      <c r="I14281" s="1" t="s">
        <v>23615</v>
      </c>
      <c r="J14281" s="1" t="s">
        <v>19176</v>
      </c>
      <c r="K14281" s="1">
        <v>2</v>
      </c>
      <c r="L14281" s="1"/>
      <c r="M14281" s="4" t="e">
        <f t="shared" si="226"/>
        <v>#N/A</v>
      </c>
      <c r="N14281" t="str">
        <f>LEFT(I14281,N$1)</f>
        <v>DIREXION</v>
      </c>
      <c r="O14281" s="4">
        <f>IFERROR(INDEX($B$1968:$B$6893,MATCH($N14281,$F$1968:$F$6893,0),1),0)</f>
        <v>0</v>
      </c>
    </row>
    <row r="14282" spans="8:15" x14ac:dyDescent="0.3">
      <c r="H14282" s="1" t="s">
        <v>39293</v>
      </c>
      <c r="I14282" s="1" t="s">
        <v>23615</v>
      </c>
      <c r="J14282" s="1" t="s">
        <v>19176</v>
      </c>
      <c r="K14282" s="1">
        <v>2</v>
      </c>
      <c r="L14282" s="1"/>
      <c r="M14282" s="4" t="e">
        <f t="shared" si="226"/>
        <v>#N/A</v>
      </c>
      <c r="N14282" t="str">
        <f>LEFT(I14282,N$1)</f>
        <v>DIREXION</v>
      </c>
      <c r="O14282" s="4">
        <f>IFERROR(INDEX($B$1968:$B$6893,MATCH($N14282,$F$1968:$F$6893,0),1),0)</f>
        <v>0</v>
      </c>
    </row>
    <row r="14283" spans="8:15" x14ac:dyDescent="0.3">
      <c r="H14283" s="1" t="s">
        <v>39294</v>
      </c>
      <c r="I14283" s="1" t="s">
        <v>23615</v>
      </c>
      <c r="J14283" s="1" t="s">
        <v>19176</v>
      </c>
      <c r="K14283" s="1">
        <v>2</v>
      </c>
      <c r="L14283" s="1"/>
      <c r="M14283" s="4" t="e">
        <f t="shared" si="226"/>
        <v>#N/A</v>
      </c>
      <c r="N14283" t="str">
        <f>LEFT(I14283,N$1)</f>
        <v>DIREXION</v>
      </c>
      <c r="O14283" s="4">
        <f>IFERROR(INDEX($B$1968:$B$6893,MATCH($N14283,$F$1968:$F$6893,0),1),0)</f>
        <v>0</v>
      </c>
    </row>
    <row r="14284" spans="8:15" x14ac:dyDescent="0.3">
      <c r="H14284" s="1" t="s">
        <v>39295</v>
      </c>
      <c r="I14284" s="1" t="s">
        <v>23615</v>
      </c>
      <c r="J14284" s="1" t="s">
        <v>19176</v>
      </c>
      <c r="K14284" s="1">
        <v>2</v>
      </c>
      <c r="L14284" s="1"/>
      <c r="M14284" s="4" t="e">
        <f t="shared" si="226"/>
        <v>#N/A</v>
      </c>
      <c r="N14284" t="str">
        <f>LEFT(I14284,N$1)</f>
        <v>DIREXION</v>
      </c>
      <c r="O14284" s="4">
        <f>IFERROR(INDEX($B$1968:$B$6893,MATCH($N14284,$F$1968:$F$6893,0),1),0)</f>
        <v>0</v>
      </c>
    </row>
    <row r="14285" spans="8:15" x14ac:dyDescent="0.3">
      <c r="H14285" s="1" t="s">
        <v>39296</v>
      </c>
      <c r="I14285" s="1" t="s">
        <v>23615</v>
      </c>
      <c r="J14285" s="1" t="s">
        <v>19176</v>
      </c>
      <c r="K14285" s="1">
        <v>2</v>
      </c>
      <c r="L14285" s="1"/>
      <c r="M14285" s="4" t="e">
        <f t="shared" si="226"/>
        <v>#N/A</v>
      </c>
      <c r="N14285" t="str">
        <f>LEFT(I14285,N$1)</f>
        <v>DIREXION</v>
      </c>
      <c r="O14285" s="4">
        <f>IFERROR(INDEX($B$1968:$B$6893,MATCH($N14285,$F$1968:$F$6893,0),1),0)</f>
        <v>0</v>
      </c>
    </row>
    <row r="14286" spans="8:15" x14ac:dyDescent="0.3">
      <c r="H14286" s="1" t="s">
        <v>39297</v>
      </c>
      <c r="I14286" s="1" t="s">
        <v>23615</v>
      </c>
      <c r="J14286" s="1" t="s">
        <v>19176</v>
      </c>
      <c r="K14286" s="1">
        <v>2</v>
      </c>
      <c r="L14286" s="1"/>
      <c r="M14286" s="4" t="e">
        <f t="shared" si="226"/>
        <v>#N/A</v>
      </c>
      <c r="N14286" t="str">
        <f>LEFT(I14286,N$1)</f>
        <v>DIREXION</v>
      </c>
      <c r="O14286" s="4">
        <f>IFERROR(INDEX($B$1968:$B$6893,MATCH($N14286,$F$1968:$F$6893,0),1),0)</f>
        <v>0</v>
      </c>
    </row>
    <row r="14287" spans="8:15" x14ac:dyDescent="0.3">
      <c r="H14287" s="1" t="s">
        <v>39298</v>
      </c>
      <c r="I14287" s="1" t="s">
        <v>39299</v>
      </c>
      <c r="J14287" s="1" t="s">
        <v>19176</v>
      </c>
      <c r="K14287" s="1">
        <v>2</v>
      </c>
      <c r="L14287" s="1"/>
      <c r="M14287" s="4" t="e">
        <f t="shared" si="226"/>
        <v>#N/A</v>
      </c>
      <c r="N14287" t="str">
        <f>LEFT(I14287,N$1)</f>
        <v>Diversif</v>
      </c>
      <c r="O14287" s="4">
        <f>IFERROR(INDEX($B$1968:$B$6893,MATCH($N14287,$F$1968:$F$6893,0),1),0)</f>
        <v>0</v>
      </c>
    </row>
    <row r="14288" spans="8:15" x14ac:dyDescent="0.3">
      <c r="H14288" s="1" t="s">
        <v>39309</v>
      </c>
      <c r="I14288" s="1" t="s">
        <v>39310</v>
      </c>
      <c r="J14288" s="1" t="s">
        <v>19176</v>
      </c>
      <c r="K14288" s="1">
        <v>2</v>
      </c>
      <c r="L14288" s="1"/>
      <c r="M14288" s="4" t="e">
        <f t="shared" si="226"/>
        <v>#N/A</v>
      </c>
      <c r="N14288" t="str">
        <f>LEFT(I14288,N$1)</f>
        <v>Doordash</v>
      </c>
      <c r="O14288" s="4">
        <f>IFERROR(INDEX($B$1968:$B$6893,MATCH($N14288,$F$1968:$F$6893,0),1),0)</f>
        <v>0</v>
      </c>
    </row>
    <row r="14289" spans="8:15" x14ac:dyDescent="0.3">
      <c r="H14289" s="1" t="s">
        <v>39311</v>
      </c>
      <c r="I14289" s="1" t="s">
        <v>21888</v>
      </c>
      <c r="J14289" s="1" t="s">
        <v>35212</v>
      </c>
      <c r="K14289" s="1">
        <v>2</v>
      </c>
      <c r="L14289" s="1"/>
      <c r="M14289" s="4" t="e">
        <f t="shared" si="226"/>
        <v>#N/A</v>
      </c>
      <c r="N14289" t="str">
        <f>LEFT(I14289,N$1)</f>
        <v>DORIAN L</v>
      </c>
      <c r="O14289" s="4">
        <f>IFERROR(INDEX($B$1968:$B$6893,MATCH($N14289,$F$1968:$F$6893,0),1),0)</f>
        <v>0</v>
      </c>
    </row>
    <row r="14290" spans="8:15" x14ac:dyDescent="0.3">
      <c r="H14290" s="1" t="s">
        <v>39315</v>
      </c>
      <c r="I14290" s="1" t="s">
        <v>30123</v>
      </c>
      <c r="J14290" s="1" t="s">
        <v>19176</v>
      </c>
      <c r="K14290" s="1">
        <v>2</v>
      </c>
      <c r="L14290" s="1"/>
      <c r="M14290" s="4" t="e">
        <f t="shared" si="226"/>
        <v>#N/A</v>
      </c>
      <c r="N14290" t="str">
        <f>LEFT(I14290,N$1)</f>
        <v>DRAGONFL</v>
      </c>
      <c r="O14290" s="4">
        <f>IFERROR(INDEX($B$1968:$B$6893,MATCH($N14290,$F$1968:$F$6893,0),1),0)</f>
        <v>0</v>
      </c>
    </row>
    <row r="14291" spans="8:15" x14ac:dyDescent="0.3">
      <c r="H14291" s="1" t="s">
        <v>39316</v>
      </c>
      <c r="I14291" s="1" t="s">
        <v>30123</v>
      </c>
      <c r="J14291" s="1" t="s">
        <v>19176</v>
      </c>
      <c r="K14291" s="1">
        <v>2</v>
      </c>
      <c r="L14291" s="1"/>
      <c r="M14291" s="4" t="e">
        <f t="shared" si="226"/>
        <v>#N/A</v>
      </c>
      <c r="N14291" t="str">
        <f>LEFT(I14291,N$1)</f>
        <v>DRAGONFL</v>
      </c>
      <c r="O14291" s="4">
        <f>IFERROR(INDEX($B$1968:$B$6893,MATCH($N14291,$F$1968:$F$6893,0),1),0)</f>
        <v>0</v>
      </c>
    </row>
    <row r="14292" spans="8:15" x14ac:dyDescent="0.3">
      <c r="H14292" s="1" t="s">
        <v>39318</v>
      </c>
      <c r="I14292" s="1" t="s">
        <v>39319</v>
      </c>
      <c r="J14292" s="1" t="s">
        <v>19176</v>
      </c>
      <c r="K14292" s="1">
        <v>2</v>
      </c>
      <c r="L14292" s="1"/>
      <c r="M14292" s="4" t="e">
        <f t="shared" si="226"/>
        <v>#N/A</v>
      </c>
      <c r="N14292" t="str">
        <f>LEFT(I14292,N$1)</f>
        <v>Drone Gu</v>
      </c>
      <c r="O14292" s="4">
        <f>IFERROR(INDEX($B$1968:$B$6893,MATCH($N14292,$F$1968:$F$6893,0),1),0)</f>
        <v>0</v>
      </c>
    </row>
    <row r="14293" spans="8:15" x14ac:dyDescent="0.3">
      <c r="H14293" s="1" t="s">
        <v>39320</v>
      </c>
      <c r="I14293" s="1" t="s">
        <v>39321</v>
      </c>
      <c r="J14293" s="1" t="s">
        <v>19176</v>
      </c>
      <c r="K14293" s="1">
        <v>2</v>
      </c>
      <c r="L14293" s="1"/>
      <c r="M14293" s="4" t="e">
        <f t="shared" si="226"/>
        <v>#N/A</v>
      </c>
      <c r="N14293" t="str">
        <f>LEFT(I14293,N$1)</f>
        <v xml:space="preserve">DROPBOX </v>
      </c>
      <c r="O14293" s="4">
        <f>IFERROR(INDEX($B$1968:$B$6893,MATCH($N14293,$F$1968:$F$6893,0),1),0)</f>
        <v>0</v>
      </c>
    </row>
    <row r="14294" spans="8:15" x14ac:dyDescent="0.3">
      <c r="H14294" s="1" t="s">
        <v>39322</v>
      </c>
      <c r="I14294" s="1" t="s">
        <v>39323</v>
      </c>
      <c r="J14294" s="1" t="s">
        <v>19176</v>
      </c>
      <c r="K14294" s="1">
        <v>2</v>
      </c>
      <c r="L14294" s="1"/>
      <c r="M14294" s="4" t="e">
        <f t="shared" ref="M14294:M14357" si="227">MATCH(L14294,$B:$B,0)</f>
        <v>#N/A</v>
      </c>
      <c r="N14294" t="str">
        <f>LEFT(I14294,N$1)</f>
        <v>DS SMITH</v>
      </c>
      <c r="O14294" s="4">
        <f>IFERROR(INDEX($B$1968:$B$6893,MATCH($N14294,$F$1968:$F$6893,0),1),0)</f>
        <v>0</v>
      </c>
    </row>
    <row r="14295" spans="8:15" x14ac:dyDescent="0.3">
      <c r="H14295" s="1" t="s">
        <v>39324</v>
      </c>
      <c r="I14295" s="1" t="s">
        <v>39325</v>
      </c>
      <c r="J14295" s="1" t="s">
        <v>19176</v>
      </c>
      <c r="K14295" s="1">
        <v>2</v>
      </c>
      <c r="L14295" s="1"/>
      <c r="M14295" s="4" t="e">
        <f t="shared" si="227"/>
        <v>#N/A</v>
      </c>
      <c r="N14295" t="str">
        <f>LEFT(I14295,N$1)</f>
        <v>DSV A/S</v>
      </c>
      <c r="O14295" s="4">
        <f>IFERROR(INDEX($B$1968:$B$6893,MATCH($N14295,$F$1968:$F$6893,0),1),0)</f>
        <v>0</v>
      </c>
    </row>
    <row r="14296" spans="8:15" x14ac:dyDescent="0.3">
      <c r="H14296" s="1" t="s">
        <v>39326</v>
      </c>
      <c r="I14296" s="1" t="s">
        <v>39327</v>
      </c>
      <c r="J14296" s="1" t="s">
        <v>19176</v>
      </c>
      <c r="K14296" s="1">
        <v>2</v>
      </c>
      <c r="L14296" s="1"/>
      <c r="M14296" s="4" t="e">
        <f t="shared" si="227"/>
        <v>#N/A</v>
      </c>
      <c r="N14296" t="str">
        <f>LEFT(I14296,N$1)</f>
        <v>DUTCH BR</v>
      </c>
      <c r="O14296" s="4">
        <f>IFERROR(INDEX($B$1968:$B$6893,MATCH($N14296,$F$1968:$F$6893,0),1),0)</f>
        <v>0</v>
      </c>
    </row>
    <row r="14297" spans="8:15" x14ac:dyDescent="0.3">
      <c r="H14297" s="1">
        <v>4942904</v>
      </c>
      <c r="I14297" s="1" t="s">
        <v>39328</v>
      </c>
      <c r="J14297" s="1" t="s">
        <v>19176</v>
      </c>
      <c r="K14297" s="1">
        <v>2</v>
      </c>
      <c r="L14297" s="1"/>
      <c r="M14297" s="4" t="e">
        <f t="shared" si="227"/>
        <v>#N/A</v>
      </c>
      <c r="N14297" t="str">
        <f>LEFT(I14297,N$1)</f>
        <v>E.ON SE</v>
      </c>
      <c r="O14297" s="4">
        <f>IFERROR(INDEX($B$1968:$B$6893,MATCH($N14297,$F$1968:$F$6893,0),1),0)</f>
        <v>0</v>
      </c>
    </row>
    <row r="14298" spans="8:15" x14ac:dyDescent="0.3">
      <c r="H14298" s="1" t="s">
        <v>39331</v>
      </c>
      <c r="I14298" s="1" t="s">
        <v>32392</v>
      </c>
      <c r="J14298" s="1" t="s">
        <v>19176</v>
      </c>
      <c r="K14298" s="1">
        <v>2</v>
      </c>
      <c r="L14298" s="1"/>
      <c r="M14298" s="4" t="e">
        <f t="shared" si="227"/>
        <v>#N/A</v>
      </c>
      <c r="N14298" t="str">
        <f>LEFT(I14298,N$1)</f>
        <v>EARGO IN</v>
      </c>
      <c r="O14298" s="4">
        <f>IFERROR(INDEX($B$1968:$B$6893,MATCH($N14298,$F$1968:$F$6893,0),1),0)</f>
        <v>0</v>
      </c>
    </row>
    <row r="14299" spans="8:15" x14ac:dyDescent="0.3">
      <c r="H14299" s="1" t="s">
        <v>39341</v>
      </c>
      <c r="I14299" s="1" t="s">
        <v>39342</v>
      </c>
      <c r="J14299" s="1" t="s">
        <v>19176</v>
      </c>
      <c r="K14299" s="1">
        <v>2</v>
      </c>
      <c r="L14299" s="1"/>
      <c r="M14299" s="4" t="e">
        <f t="shared" si="227"/>
        <v>#N/A</v>
      </c>
      <c r="N14299" t="str">
        <f>LEFT(I14299,N$1)</f>
        <v>ECN Capi</v>
      </c>
      <c r="O14299" s="4">
        <f>IFERROR(INDEX($B$1968:$B$6893,MATCH($N14299,$F$1968:$F$6893,0),1),0)</f>
        <v>0</v>
      </c>
    </row>
    <row r="14300" spans="8:15" x14ac:dyDescent="0.3">
      <c r="H14300" s="1" t="s">
        <v>39345</v>
      </c>
      <c r="I14300" s="1" t="s">
        <v>34980</v>
      </c>
      <c r="J14300" s="1" t="s">
        <v>19176</v>
      </c>
      <c r="K14300" s="1">
        <v>2</v>
      </c>
      <c r="L14300" s="1"/>
      <c r="M14300" s="4" t="e">
        <f t="shared" si="227"/>
        <v>#N/A</v>
      </c>
      <c r="N14300" t="str">
        <f>LEFT(I14300,N$1)</f>
        <v>EDIBLE G</v>
      </c>
      <c r="O14300" s="4">
        <f>IFERROR(INDEX($B$1968:$B$6893,MATCH($N14300,$F$1968:$F$6893,0),1),0)</f>
        <v>0</v>
      </c>
    </row>
    <row r="14301" spans="8:15" x14ac:dyDescent="0.3">
      <c r="H14301" s="1" t="s">
        <v>39347</v>
      </c>
      <c r="I14301" s="1" t="s">
        <v>39348</v>
      </c>
      <c r="J14301" s="1" t="s">
        <v>19176</v>
      </c>
      <c r="K14301" s="1">
        <v>2</v>
      </c>
      <c r="L14301" s="1"/>
      <c r="M14301" s="4" t="e">
        <f t="shared" si="227"/>
        <v>#N/A</v>
      </c>
      <c r="N14301" t="str">
        <f>LEFT(I14301,N$1)</f>
        <v>EISAI CO</v>
      </c>
      <c r="O14301" s="4">
        <f>IFERROR(INDEX($B$1968:$B$6893,MATCH($N14301,$F$1968:$F$6893,0),1),0)</f>
        <v>0</v>
      </c>
    </row>
    <row r="14302" spans="8:15" x14ac:dyDescent="0.3">
      <c r="H14302" s="1" t="s">
        <v>39352</v>
      </c>
      <c r="I14302" s="1" t="s">
        <v>2552</v>
      </c>
      <c r="J14302" s="1" t="s">
        <v>19176</v>
      </c>
      <c r="K14302" s="1">
        <v>2</v>
      </c>
      <c r="L14302" s="1"/>
      <c r="M14302" s="4" t="e">
        <f t="shared" si="227"/>
        <v>#N/A</v>
      </c>
      <c r="N14302" t="str">
        <f>LEFT(I14302,N$1)</f>
        <v>Elanco A</v>
      </c>
      <c r="O14302" s="4">
        <f>IFERROR(INDEX($B$1968:$B$6893,MATCH($N14302,$F$1968:$F$6893,0),1),0)</f>
        <v>0</v>
      </c>
    </row>
    <row r="14303" spans="8:15" x14ac:dyDescent="0.3">
      <c r="H14303" s="1">
        <v>290876101</v>
      </c>
      <c r="I14303" s="1" t="s">
        <v>39356</v>
      </c>
      <c r="J14303" s="1" t="s">
        <v>19176</v>
      </c>
      <c r="K14303" s="1">
        <v>2</v>
      </c>
      <c r="L14303" s="1"/>
      <c r="M14303" s="4" t="e">
        <f t="shared" si="227"/>
        <v>#N/A</v>
      </c>
      <c r="N14303" t="str">
        <f>LEFT(I14303,N$1)</f>
        <v>EMERA IN</v>
      </c>
      <c r="O14303" s="4">
        <f>IFERROR(INDEX($B$1968:$B$6893,MATCH($N14303,$F$1968:$F$6893,0),1),0)</f>
        <v>0</v>
      </c>
    </row>
    <row r="14304" spans="8:15" x14ac:dyDescent="0.3">
      <c r="H14304" s="1" t="s">
        <v>39357</v>
      </c>
      <c r="I14304" s="1" t="s">
        <v>39358</v>
      </c>
      <c r="J14304" s="1" t="s">
        <v>19176</v>
      </c>
      <c r="K14304" s="1">
        <v>2</v>
      </c>
      <c r="L14304" s="1"/>
      <c r="M14304" s="4" t="e">
        <f t="shared" si="227"/>
        <v>#N/A</v>
      </c>
      <c r="N14304" t="str">
        <f>LEFT(I14304,N$1)</f>
        <v>ENCORIUM</v>
      </c>
      <c r="O14304" s="4">
        <f>IFERROR(INDEX($B$1968:$B$6893,MATCH($N14304,$F$1968:$F$6893,0),1),0)</f>
        <v>0</v>
      </c>
    </row>
    <row r="14305" spans="8:15" x14ac:dyDescent="0.3">
      <c r="H14305" s="1" t="s">
        <v>39368</v>
      </c>
      <c r="I14305" s="1" t="s">
        <v>21738</v>
      </c>
      <c r="J14305" s="1" t="s">
        <v>19176</v>
      </c>
      <c r="K14305" s="1">
        <v>2</v>
      </c>
      <c r="L14305" s="1"/>
      <c r="M14305" s="4" t="e">
        <f t="shared" si="227"/>
        <v>#N/A</v>
      </c>
      <c r="N14305" t="str">
        <f>LEFT(I14305,N$1)</f>
        <v xml:space="preserve">ENHABIT </v>
      </c>
      <c r="O14305" s="4">
        <f>IFERROR(INDEX($B$1968:$B$6893,MATCH($N14305,$F$1968:$F$6893,0),1),0)</f>
        <v>0</v>
      </c>
    </row>
    <row r="14306" spans="8:15" x14ac:dyDescent="0.3">
      <c r="H14306" s="1" t="s">
        <v>41554</v>
      </c>
      <c r="I14306" s="1" t="s">
        <v>20206</v>
      </c>
      <c r="J14306" s="1" t="s">
        <v>19176</v>
      </c>
      <c r="K14306" s="1">
        <v>2</v>
      </c>
      <c r="L14306" s="1"/>
      <c r="M14306" s="4" t="e">
        <f t="shared" si="227"/>
        <v>#N/A</v>
      </c>
      <c r="N14306" t="str">
        <f>LEFT(I14306,N$1)</f>
        <v>EQUITABL</v>
      </c>
      <c r="O14306" s="4">
        <f>IFERROR(INDEX($B$1968:$B$6893,MATCH($N14306,$F$1968:$F$6893,0),1),0)</f>
        <v>0</v>
      </c>
    </row>
    <row r="14307" spans="8:15" x14ac:dyDescent="0.3">
      <c r="H14307" s="1" t="s">
        <v>39373</v>
      </c>
      <c r="I14307" s="1" t="s">
        <v>39374</v>
      </c>
      <c r="J14307" s="1" t="s">
        <v>19176</v>
      </c>
      <c r="K14307" s="1">
        <v>2</v>
      </c>
      <c r="L14307" s="1"/>
      <c r="M14307" s="4" t="e">
        <f t="shared" si="227"/>
        <v>#N/A</v>
      </c>
      <c r="N14307" t="str">
        <f>LEFT(I14307,N$1)</f>
        <v>EQUITY R</v>
      </c>
      <c r="O14307" s="4">
        <f>IFERROR(INDEX($B$1968:$B$6893,MATCH($N14307,$F$1968:$F$6893,0),1),0)</f>
        <v>0</v>
      </c>
    </row>
    <row r="14308" spans="8:15" x14ac:dyDescent="0.3">
      <c r="H14308" s="1" t="s">
        <v>39378</v>
      </c>
      <c r="I14308" s="1" t="s">
        <v>39379</v>
      </c>
      <c r="J14308" s="1" t="s">
        <v>19176</v>
      </c>
      <c r="K14308" s="1">
        <v>2</v>
      </c>
      <c r="L14308" s="1"/>
      <c r="M14308" s="4" t="e">
        <f t="shared" si="227"/>
        <v>#N/A</v>
      </c>
      <c r="N14308" t="str">
        <f>LEFT(I14308,N$1)</f>
        <v>ESCROW A</v>
      </c>
      <c r="O14308" s="4">
        <f>IFERROR(INDEX($B$1968:$B$6893,MATCH($N14308,$F$1968:$F$6893,0),1),0)</f>
        <v>0</v>
      </c>
    </row>
    <row r="14309" spans="8:15" x14ac:dyDescent="0.3">
      <c r="H14309" s="1" t="s">
        <v>39380</v>
      </c>
      <c r="I14309" s="1" t="s">
        <v>39381</v>
      </c>
      <c r="J14309" s="1" t="s">
        <v>19176</v>
      </c>
      <c r="K14309" s="1">
        <v>2</v>
      </c>
      <c r="L14309" s="1"/>
      <c r="M14309" s="4" t="e">
        <f t="shared" si="227"/>
        <v>#N/A</v>
      </c>
      <c r="N14309" t="str">
        <f>LEFT(I14309,N$1)</f>
        <v>ESCROW L</v>
      </c>
      <c r="O14309" s="4">
        <f>IFERROR(INDEX($B$1968:$B$6893,MATCH($N14309,$F$1968:$F$6893,0),1),0)</f>
        <v>0</v>
      </c>
    </row>
    <row r="14310" spans="8:15" x14ac:dyDescent="0.3">
      <c r="H14310" s="1" t="s">
        <v>39382</v>
      </c>
      <c r="I14310" s="1" t="s">
        <v>39383</v>
      </c>
      <c r="J14310" s="1" t="s">
        <v>19176</v>
      </c>
      <c r="K14310" s="1">
        <v>2</v>
      </c>
      <c r="L14310" s="1"/>
      <c r="M14310" s="4" t="e">
        <f t="shared" si="227"/>
        <v>#N/A</v>
      </c>
      <c r="N14310" t="str">
        <f>LEFT(I14310,N$1)</f>
        <v xml:space="preserve">ESPORTS </v>
      </c>
      <c r="O14310" s="4">
        <f>IFERROR(INDEX($B$1968:$B$6893,MATCH($N14310,$F$1968:$F$6893,0),1),0)</f>
        <v>0</v>
      </c>
    </row>
    <row r="14311" spans="8:15" x14ac:dyDescent="0.3">
      <c r="H14311" s="1" t="s">
        <v>39384</v>
      </c>
      <c r="I14311" s="1" t="s">
        <v>39385</v>
      </c>
      <c r="J14311" s="1" t="s">
        <v>19176</v>
      </c>
      <c r="K14311" s="1">
        <v>2</v>
      </c>
      <c r="L14311" s="1"/>
      <c r="M14311" s="4" t="e">
        <f t="shared" si="227"/>
        <v>#N/A</v>
      </c>
      <c r="N14311" t="str">
        <f>LEFT(I14311,N$1)</f>
        <v>ESSITY A</v>
      </c>
      <c r="O14311" s="4">
        <f>IFERROR(INDEX($B$1968:$B$6893,MATCH($N14311,$F$1968:$F$6893,0),1),0)</f>
        <v>0</v>
      </c>
    </row>
    <row r="14312" spans="8:15" x14ac:dyDescent="0.3">
      <c r="H14312" s="1" t="s">
        <v>39388</v>
      </c>
      <c r="I14312" s="1" t="s">
        <v>39389</v>
      </c>
      <c r="J14312" s="1" t="s">
        <v>19176</v>
      </c>
      <c r="K14312" s="1">
        <v>2</v>
      </c>
      <c r="L14312" s="1"/>
      <c r="M14312" s="4" t="e">
        <f t="shared" si="227"/>
        <v>#N/A</v>
      </c>
      <c r="N14312" t="str">
        <f>LEFT(I14312,N$1)</f>
        <v>EURONEXT</v>
      </c>
      <c r="O14312" s="4">
        <f>IFERROR(INDEX($B$1968:$B$6893,MATCH($N14312,$F$1968:$F$6893,0),1),0)</f>
        <v>0</v>
      </c>
    </row>
    <row r="14313" spans="8:15" x14ac:dyDescent="0.3">
      <c r="H14313" s="1" t="s">
        <v>39390</v>
      </c>
      <c r="I14313" s="1" t="s">
        <v>39391</v>
      </c>
      <c r="J14313" s="1" t="s">
        <v>19176</v>
      </c>
      <c r="K14313" s="1">
        <v>2</v>
      </c>
      <c r="L14313" s="1"/>
      <c r="M14313" s="4" t="e">
        <f t="shared" si="227"/>
        <v>#N/A</v>
      </c>
      <c r="N14313" t="str">
        <f>LEFT(I14313,N$1)</f>
        <v xml:space="preserve">EVEREST </v>
      </c>
      <c r="O14313" s="4">
        <f>IFERROR(INDEX($B$1968:$B$6893,MATCH($N14313,$F$1968:$F$6893,0),1),0)</f>
        <v>0</v>
      </c>
    </row>
    <row r="14314" spans="8:15" x14ac:dyDescent="0.3">
      <c r="H14314" s="1" t="s">
        <v>39392</v>
      </c>
      <c r="I14314" s="1" t="s">
        <v>39393</v>
      </c>
      <c r="J14314" s="1" t="s">
        <v>19176</v>
      </c>
      <c r="K14314" s="1">
        <v>2</v>
      </c>
      <c r="L14314" s="1"/>
      <c r="M14314" s="4" t="e">
        <f t="shared" si="227"/>
        <v>#N/A</v>
      </c>
      <c r="N14314" t="str">
        <f>LEFT(I14314,N$1)</f>
        <v>Evergy I</v>
      </c>
      <c r="O14314" s="4">
        <f>IFERROR(INDEX($B$1968:$B$6893,MATCH($N14314,$F$1968:$F$6893,0),1),0)</f>
        <v>0</v>
      </c>
    </row>
    <row r="14315" spans="8:15" x14ac:dyDescent="0.3">
      <c r="H14315" s="1" t="s">
        <v>39400</v>
      </c>
      <c r="I14315" s="1" t="s">
        <v>39399</v>
      </c>
      <c r="J14315" s="1" t="s">
        <v>19176</v>
      </c>
      <c r="K14315" s="1">
        <v>2</v>
      </c>
      <c r="L14315" s="1"/>
      <c r="M14315" s="4" t="e">
        <f t="shared" si="227"/>
        <v>#N/A</v>
      </c>
      <c r="N14315" t="str">
        <f>LEFT(I14315,N$1)</f>
        <v>EXPERIAN</v>
      </c>
      <c r="O14315" s="4">
        <f>IFERROR(INDEX($B$1968:$B$6893,MATCH($N14315,$F$1968:$F$6893,0),1),0)</f>
        <v>0</v>
      </c>
    </row>
    <row r="14316" spans="8:15" x14ac:dyDescent="0.3">
      <c r="H14316" s="1" t="s">
        <v>39403</v>
      </c>
      <c r="I14316" s="1" t="s">
        <v>36159</v>
      </c>
      <c r="J14316" s="1" t="s">
        <v>19176</v>
      </c>
      <c r="K14316" s="1">
        <v>2</v>
      </c>
      <c r="L14316" s="1"/>
      <c r="M14316" s="4" t="e">
        <f t="shared" si="227"/>
        <v>#N/A</v>
      </c>
      <c r="N14316" t="str">
        <f>LEFT(I14316,N$1)</f>
        <v xml:space="preserve">Ferrari </v>
      </c>
      <c r="O14316" s="4">
        <f>IFERROR(INDEX($B$1968:$B$6893,MATCH($N14316,$F$1968:$F$6893,0),1),0)</f>
        <v>0</v>
      </c>
    </row>
    <row r="14317" spans="8:15" x14ac:dyDescent="0.3">
      <c r="H14317" s="1" t="s">
        <v>39416</v>
      </c>
      <c r="I14317" s="1" t="s">
        <v>39417</v>
      </c>
      <c r="J14317" s="1" t="s">
        <v>19176</v>
      </c>
      <c r="K14317" s="1">
        <v>2</v>
      </c>
      <c r="L14317" s="1"/>
      <c r="M14317" s="4" t="e">
        <f t="shared" si="227"/>
        <v>#N/A</v>
      </c>
      <c r="N14317" t="str">
        <f>LEFT(I14317,N$1)</f>
        <v>FIRST EA</v>
      </c>
      <c r="O14317" s="4">
        <f>IFERROR(INDEX($B$1968:$B$6893,MATCH($N14317,$F$1968:$F$6893,0),1),0)</f>
        <v>0</v>
      </c>
    </row>
    <row r="14318" spans="8:15" x14ac:dyDescent="0.3">
      <c r="H14318" s="1">
        <v>335934105</v>
      </c>
      <c r="I14318" s="1" t="s">
        <v>39418</v>
      </c>
      <c r="J14318" s="1" t="s">
        <v>34894</v>
      </c>
      <c r="K14318" s="1">
        <v>2</v>
      </c>
      <c r="L14318" s="1"/>
      <c r="M14318" s="4" t="e">
        <f t="shared" si="227"/>
        <v>#N/A</v>
      </c>
      <c r="N14318" t="str">
        <f>LEFT(I14318,N$1)</f>
        <v>First Qu</v>
      </c>
      <c r="O14318" s="4">
        <f>IFERROR(INDEX($B$1968:$B$6893,MATCH($N14318,$F$1968:$F$6893,0),1),0)</f>
        <v>0</v>
      </c>
    </row>
    <row r="14319" spans="8:15" x14ac:dyDescent="0.3">
      <c r="H14319" s="1" t="s">
        <v>39434</v>
      </c>
      <c r="I14319" s="1" t="s">
        <v>39435</v>
      </c>
      <c r="J14319" s="1" t="s">
        <v>19176</v>
      </c>
      <c r="K14319" s="1">
        <v>2</v>
      </c>
      <c r="L14319" s="1"/>
      <c r="M14319" s="4" t="e">
        <f t="shared" si="227"/>
        <v>#N/A</v>
      </c>
      <c r="N14319" t="str">
        <f>LEFT(I14319,N$1)</f>
        <v>FlexShar</v>
      </c>
      <c r="O14319" s="4">
        <f>IFERROR(INDEX($B$1968:$B$6893,MATCH($N14319,$F$1968:$F$6893,0),1),0)</f>
        <v>0</v>
      </c>
    </row>
    <row r="14320" spans="8:15" x14ac:dyDescent="0.3">
      <c r="H14320" s="1" t="s">
        <v>39436</v>
      </c>
      <c r="I14320" s="1" t="s">
        <v>39437</v>
      </c>
      <c r="J14320" s="1" t="s">
        <v>19176</v>
      </c>
      <c r="K14320" s="1">
        <v>2</v>
      </c>
      <c r="L14320" s="1"/>
      <c r="M14320" s="4" t="e">
        <f t="shared" si="227"/>
        <v>#N/A</v>
      </c>
      <c r="N14320" t="str">
        <f>LEFT(I14320,N$1)</f>
        <v>FLUROTEC</v>
      </c>
      <c r="O14320" s="4">
        <f>IFERROR(INDEX($B$1968:$B$6893,MATCH($N14320,$F$1968:$F$6893,0),1),0)</f>
        <v>0</v>
      </c>
    </row>
    <row r="14321" spans="8:15" x14ac:dyDescent="0.3">
      <c r="H14321" s="1" t="s">
        <v>39438</v>
      </c>
      <c r="I14321" s="1" t="s">
        <v>39439</v>
      </c>
      <c r="J14321" s="1" t="s">
        <v>19176</v>
      </c>
      <c r="K14321" s="1">
        <v>2</v>
      </c>
      <c r="L14321" s="1"/>
      <c r="M14321" s="4" t="e">
        <f t="shared" si="227"/>
        <v>#N/A</v>
      </c>
      <c r="N14321" t="str">
        <f>LEFT(I14321,N$1)</f>
        <v>FORESCOU</v>
      </c>
      <c r="O14321" s="4">
        <f>IFERROR(INDEX($B$1968:$B$6893,MATCH($N14321,$F$1968:$F$6893,0),1),0)</f>
        <v>0</v>
      </c>
    </row>
    <row r="14322" spans="8:15" x14ac:dyDescent="0.3">
      <c r="H14322" s="1" t="s">
        <v>39447</v>
      </c>
      <c r="I14322" s="1" t="s">
        <v>2873</v>
      </c>
      <c r="J14322" s="1" t="s">
        <v>19176</v>
      </c>
      <c r="K14322" s="1">
        <v>2</v>
      </c>
      <c r="L14322" s="1"/>
      <c r="M14322" s="4" t="e">
        <f t="shared" si="227"/>
        <v>#N/A</v>
      </c>
      <c r="N14322" t="str">
        <f>LEFT(I14322,N$1)</f>
        <v>FOX FACT</v>
      </c>
      <c r="O14322" s="4">
        <f>IFERROR(INDEX($B$1968:$B$6893,MATCH($N14322,$F$1968:$F$6893,0),1),0)</f>
        <v>0</v>
      </c>
    </row>
    <row r="14323" spans="8:15" x14ac:dyDescent="0.3">
      <c r="H14323" s="1" t="s">
        <v>39450</v>
      </c>
      <c r="I14323" s="1" t="s">
        <v>39451</v>
      </c>
      <c r="J14323" s="1" t="s">
        <v>19176</v>
      </c>
      <c r="K14323" s="1">
        <v>2</v>
      </c>
      <c r="L14323" s="1"/>
      <c r="M14323" s="4" t="e">
        <f t="shared" si="227"/>
        <v>#N/A</v>
      </c>
      <c r="N14323" t="str">
        <f>LEFT(I14323,N$1)</f>
        <v>FRANCHIS</v>
      </c>
      <c r="O14323" s="4">
        <f>IFERROR(INDEX($B$1968:$B$6893,MATCH($N14323,$F$1968:$F$6893,0),1),0)</f>
        <v>0</v>
      </c>
    </row>
    <row r="14324" spans="8:15" x14ac:dyDescent="0.3">
      <c r="H14324" s="1">
        <v>313400301</v>
      </c>
      <c r="I14324" s="1" t="s">
        <v>39454</v>
      </c>
      <c r="J14324" s="1" t="s">
        <v>19176</v>
      </c>
      <c r="K14324" s="1">
        <v>2</v>
      </c>
      <c r="L14324" s="1"/>
      <c r="M14324" s="4" t="e">
        <f t="shared" si="227"/>
        <v>#N/A</v>
      </c>
      <c r="N14324" t="str">
        <f>LEFT(I14324,N$1)</f>
        <v xml:space="preserve">Freddie </v>
      </c>
      <c r="O14324" s="4">
        <f>IFERROR(INDEX($B$1968:$B$6893,MATCH($N14324,$F$1968:$F$6893,0),1),0)</f>
        <v>0</v>
      </c>
    </row>
    <row r="14325" spans="8:15" x14ac:dyDescent="0.3">
      <c r="H14325" s="1" t="s">
        <v>39455</v>
      </c>
      <c r="I14325" s="1" t="s">
        <v>20768</v>
      </c>
      <c r="J14325" s="1" t="s">
        <v>19176</v>
      </c>
      <c r="K14325" s="1">
        <v>2</v>
      </c>
      <c r="L14325" s="1"/>
      <c r="M14325" s="4" t="e">
        <f t="shared" si="227"/>
        <v>#N/A</v>
      </c>
      <c r="N14325" t="str">
        <f>LEFT(I14325,N$1)</f>
        <v>FRESHPET</v>
      </c>
      <c r="O14325" s="4">
        <f>IFERROR(INDEX($B$1968:$B$6893,MATCH($N14325,$F$1968:$F$6893,0),1),0)</f>
        <v>0</v>
      </c>
    </row>
    <row r="14326" spans="8:15" x14ac:dyDescent="0.3">
      <c r="H14326" s="1" t="s">
        <v>39456</v>
      </c>
      <c r="I14326" s="1" t="s">
        <v>39457</v>
      </c>
      <c r="J14326" s="1" t="s">
        <v>19176</v>
      </c>
      <c r="K14326" s="1">
        <v>2</v>
      </c>
      <c r="L14326" s="1"/>
      <c r="M14326" s="4" t="e">
        <f t="shared" si="227"/>
        <v>#N/A</v>
      </c>
      <c r="N14326" t="str">
        <f>LEFT(I14326,N$1)</f>
        <v>FRMO Cor</v>
      </c>
      <c r="O14326" s="4">
        <f>IFERROR(INDEX($B$1968:$B$6893,MATCH($N14326,$F$1968:$F$6893,0),1),0)</f>
        <v>0</v>
      </c>
    </row>
    <row r="14327" spans="8:15" x14ac:dyDescent="0.3">
      <c r="H14327" s="1" t="s">
        <v>39464</v>
      </c>
      <c r="I14327" s="1" t="s">
        <v>39465</v>
      </c>
      <c r="J14327" s="1" t="s">
        <v>19176</v>
      </c>
      <c r="K14327" s="1">
        <v>2</v>
      </c>
      <c r="L14327" s="1"/>
      <c r="M14327" s="4" t="e">
        <f t="shared" si="227"/>
        <v>#N/A</v>
      </c>
      <c r="N14327" t="str">
        <f>LEFT(I14327,N$1)</f>
        <v>GAMCO GL</v>
      </c>
      <c r="O14327" s="4">
        <f>IFERROR(INDEX($B$1968:$B$6893,MATCH($N14327,$F$1968:$F$6893,0),1),0)</f>
        <v>0</v>
      </c>
    </row>
    <row r="14328" spans="8:15" x14ac:dyDescent="0.3">
      <c r="H14328" s="1">
        <v>368537106</v>
      </c>
      <c r="I14328" s="1" t="s">
        <v>39472</v>
      </c>
      <c r="J14328" s="1" t="s">
        <v>19176</v>
      </c>
      <c r="K14328" s="1">
        <v>2</v>
      </c>
      <c r="L14328" s="1"/>
      <c r="M14328" s="4" t="e">
        <f t="shared" si="227"/>
        <v>#N/A</v>
      </c>
      <c r="N14328" t="str">
        <f>LEFT(I14328,N$1)</f>
        <v xml:space="preserve">Geltech </v>
      </c>
      <c r="O14328" s="4">
        <f>IFERROR(INDEX($B$1968:$B$6893,MATCH($N14328,$F$1968:$F$6893,0),1),0)</f>
        <v>0</v>
      </c>
    </row>
    <row r="14329" spans="8:15" x14ac:dyDescent="0.3">
      <c r="H14329" s="1" t="s">
        <v>39477</v>
      </c>
      <c r="I14329" s="1" t="s">
        <v>39478</v>
      </c>
      <c r="J14329" s="1" t="s">
        <v>19176</v>
      </c>
      <c r="K14329" s="1">
        <v>2</v>
      </c>
      <c r="L14329" s="1"/>
      <c r="M14329" s="4" t="e">
        <f t="shared" si="227"/>
        <v>#N/A</v>
      </c>
      <c r="N14329" t="str">
        <f>LEFT(I14329,N$1)</f>
        <v>Geo Grou</v>
      </c>
      <c r="O14329" s="4">
        <f>IFERROR(INDEX($B$1968:$B$6893,MATCH($N14329,$F$1968:$F$6893,0),1),0)</f>
        <v>0</v>
      </c>
    </row>
    <row r="14330" spans="8:15" x14ac:dyDescent="0.3">
      <c r="H14330" s="1" t="s">
        <v>39479</v>
      </c>
      <c r="I14330" s="1" t="s">
        <v>39480</v>
      </c>
      <c r="J14330" s="1" t="s">
        <v>19176</v>
      </c>
      <c r="K14330" s="1">
        <v>2</v>
      </c>
      <c r="L14330" s="1"/>
      <c r="M14330" s="4" t="e">
        <f t="shared" si="227"/>
        <v>#N/A</v>
      </c>
      <c r="N14330" t="str">
        <f>LEFT(I14330,N$1)</f>
        <v>GETSWIFT</v>
      </c>
      <c r="O14330" s="4">
        <f>IFERROR(INDEX($B$1968:$B$6893,MATCH($N14330,$F$1968:$F$6893,0),1),0)</f>
        <v>0</v>
      </c>
    </row>
    <row r="14331" spans="8:15" x14ac:dyDescent="0.3">
      <c r="H14331" s="1" t="s">
        <v>39484</v>
      </c>
      <c r="I14331" s="1" t="s">
        <v>39485</v>
      </c>
      <c r="J14331" s="1" t="s">
        <v>19176</v>
      </c>
      <c r="K14331" s="1">
        <v>2</v>
      </c>
      <c r="L14331" s="1"/>
      <c r="M14331" s="4" t="e">
        <f t="shared" si="227"/>
        <v>#N/A</v>
      </c>
      <c r="N14331" t="str">
        <f>LEFT(I14331,N$1)</f>
        <v>Global P</v>
      </c>
      <c r="O14331" s="4">
        <f>IFERROR(INDEX($B$1968:$B$6893,MATCH($N14331,$F$1968:$F$6893,0),1),0)</f>
        <v>0</v>
      </c>
    </row>
    <row r="14332" spans="8:15" x14ac:dyDescent="0.3">
      <c r="H14332" s="1" t="s">
        <v>39487</v>
      </c>
      <c r="I14332" s="1" t="s">
        <v>20570</v>
      </c>
      <c r="J14332" s="1" t="s">
        <v>19176</v>
      </c>
      <c r="K14332" s="1">
        <v>2</v>
      </c>
      <c r="L14332" s="1"/>
      <c r="M14332" s="4" t="e">
        <f t="shared" si="227"/>
        <v>#N/A</v>
      </c>
      <c r="N14332" t="str">
        <f>LEFT(I14332,N$1)</f>
        <v>GLOBAL X</v>
      </c>
      <c r="O14332" s="4">
        <f>IFERROR(INDEX($B$1968:$B$6893,MATCH($N14332,$F$1968:$F$6893,0),1),0)</f>
        <v>0</v>
      </c>
    </row>
    <row r="14333" spans="8:15" x14ac:dyDescent="0.3">
      <c r="H14333" s="1" t="s">
        <v>39488</v>
      </c>
      <c r="I14333" s="1" t="s">
        <v>20570</v>
      </c>
      <c r="J14333" s="1" t="s">
        <v>19176</v>
      </c>
      <c r="K14333" s="1">
        <v>2</v>
      </c>
      <c r="L14333" s="1"/>
      <c r="M14333" s="4" t="e">
        <f t="shared" si="227"/>
        <v>#N/A</v>
      </c>
      <c r="N14333" t="str">
        <f>LEFT(I14333,N$1)</f>
        <v>GLOBAL X</v>
      </c>
      <c r="O14333" s="4">
        <f>IFERROR(INDEX($B$1968:$B$6893,MATCH($N14333,$F$1968:$F$6893,0),1),0)</f>
        <v>0</v>
      </c>
    </row>
    <row r="14334" spans="8:15" x14ac:dyDescent="0.3">
      <c r="H14334" s="1" t="s">
        <v>39489</v>
      </c>
      <c r="I14334" s="1" t="s">
        <v>20570</v>
      </c>
      <c r="J14334" s="1" t="s">
        <v>19176</v>
      </c>
      <c r="K14334" s="1">
        <v>2</v>
      </c>
      <c r="L14334" s="1"/>
      <c r="M14334" s="4" t="e">
        <f t="shared" si="227"/>
        <v>#N/A</v>
      </c>
      <c r="N14334" t="str">
        <f>LEFT(I14334,N$1)</f>
        <v>GLOBAL X</v>
      </c>
      <c r="O14334" s="4">
        <f>IFERROR(INDEX($B$1968:$B$6893,MATCH($N14334,$F$1968:$F$6893,0),1),0)</f>
        <v>0</v>
      </c>
    </row>
    <row r="14335" spans="8:15" x14ac:dyDescent="0.3">
      <c r="H14335" s="1" t="s">
        <v>39490</v>
      </c>
      <c r="I14335" s="1" t="s">
        <v>20570</v>
      </c>
      <c r="J14335" s="1" t="s">
        <v>19176</v>
      </c>
      <c r="K14335" s="1">
        <v>2</v>
      </c>
      <c r="L14335" s="1"/>
      <c r="M14335" s="4" t="e">
        <f t="shared" si="227"/>
        <v>#N/A</v>
      </c>
      <c r="N14335" t="str">
        <f>LEFT(I14335,N$1)</f>
        <v>GLOBAL X</v>
      </c>
      <c r="O14335" s="4">
        <f>IFERROR(INDEX($B$1968:$B$6893,MATCH($N14335,$F$1968:$F$6893,0),1),0)</f>
        <v>0</v>
      </c>
    </row>
    <row r="14336" spans="8:15" x14ac:dyDescent="0.3">
      <c r="H14336" s="1" t="s">
        <v>39491</v>
      </c>
      <c r="I14336" s="1" t="s">
        <v>20570</v>
      </c>
      <c r="J14336" s="1" t="s">
        <v>19176</v>
      </c>
      <c r="K14336" s="1">
        <v>2</v>
      </c>
      <c r="L14336" s="1"/>
      <c r="M14336" s="4" t="e">
        <f t="shared" si="227"/>
        <v>#N/A</v>
      </c>
      <c r="N14336" t="str">
        <f>LEFT(I14336,N$1)</f>
        <v>GLOBAL X</v>
      </c>
      <c r="O14336" s="4">
        <f>IFERROR(INDEX($B$1968:$B$6893,MATCH($N14336,$F$1968:$F$6893,0),1),0)</f>
        <v>0</v>
      </c>
    </row>
    <row r="14337" spans="8:15" x14ac:dyDescent="0.3">
      <c r="H14337" s="1" t="s">
        <v>39492</v>
      </c>
      <c r="I14337" s="1" t="s">
        <v>20570</v>
      </c>
      <c r="J14337" s="1" t="s">
        <v>19176</v>
      </c>
      <c r="K14337" s="1">
        <v>2</v>
      </c>
      <c r="L14337" s="1"/>
      <c r="M14337" s="4" t="e">
        <f t="shared" si="227"/>
        <v>#N/A</v>
      </c>
      <c r="N14337" t="str">
        <f>LEFT(I14337,N$1)</f>
        <v>GLOBAL X</v>
      </c>
      <c r="O14337" s="4">
        <f>IFERROR(INDEX($B$1968:$B$6893,MATCH($N14337,$F$1968:$F$6893,0),1),0)</f>
        <v>0</v>
      </c>
    </row>
    <row r="14338" spans="8:15" x14ac:dyDescent="0.3">
      <c r="H14338" s="1" t="s">
        <v>39493</v>
      </c>
      <c r="I14338" s="1" t="s">
        <v>39494</v>
      </c>
      <c r="J14338" s="1" t="s">
        <v>19176</v>
      </c>
      <c r="K14338" s="1">
        <v>2</v>
      </c>
      <c r="L14338" s="1"/>
      <c r="M14338" s="4" t="e">
        <f t="shared" si="227"/>
        <v>#N/A</v>
      </c>
      <c r="N14338" t="str">
        <f>LEFT(I14338,N$1)</f>
        <v>GLOBAL X</v>
      </c>
      <c r="O14338" s="4">
        <f>IFERROR(INDEX($B$1968:$B$6893,MATCH($N14338,$F$1968:$F$6893,0),1),0)</f>
        <v>0</v>
      </c>
    </row>
    <row r="14339" spans="8:15" x14ac:dyDescent="0.3">
      <c r="H14339" s="1" t="s">
        <v>39495</v>
      </c>
      <c r="I14339" s="1" t="s">
        <v>20375</v>
      </c>
      <c r="J14339" s="1" t="s">
        <v>19176</v>
      </c>
      <c r="K14339" s="1">
        <v>2</v>
      </c>
      <c r="L14339" s="1"/>
      <c r="M14339" s="4" t="e">
        <f t="shared" si="227"/>
        <v>#N/A</v>
      </c>
      <c r="N14339" t="str">
        <f>LEFT(I14339,N$1)</f>
        <v xml:space="preserve">GLOBANT </v>
      </c>
      <c r="O14339" s="4">
        <f>IFERROR(INDEX($B$1968:$B$6893,MATCH($N14339,$F$1968:$F$6893,0),1),0)</f>
        <v>0</v>
      </c>
    </row>
    <row r="14340" spans="8:15" x14ac:dyDescent="0.3">
      <c r="H14340" s="1" t="s">
        <v>41556</v>
      </c>
      <c r="I14340" s="1" t="s">
        <v>19885</v>
      </c>
      <c r="J14340" s="1" t="s">
        <v>19176</v>
      </c>
      <c r="K14340" s="1">
        <v>2</v>
      </c>
      <c r="L14340" s="1"/>
      <c r="M14340" s="4" t="e">
        <f t="shared" si="227"/>
        <v>#N/A</v>
      </c>
      <c r="N14340" t="str">
        <f>LEFT(I14340,N$1)</f>
        <v>GLOBE LI</v>
      </c>
      <c r="O14340" s="4">
        <f>IFERROR(INDEX($B$1968:$B$6893,MATCH($N14340,$F$1968:$F$6893,0),1),0)</f>
        <v>0</v>
      </c>
    </row>
    <row r="14341" spans="8:15" x14ac:dyDescent="0.3">
      <c r="H14341" s="1" t="s">
        <v>39497</v>
      </c>
      <c r="I14341" s="1" t="s">
        <v>39498</v>
      </c>
      <c r="J14341" s="1" t="s">
        <v>19176</v>
      </c>
      <c r="K14341" s="1">
        <v>2</v>
      </c>
      <c r="L14341" s="1"/>
      <c r="M14341" s="4" t="e">
        <f t="shared" si="227"/>
        <v>#N/A</v>
      </c>
      <c r="N14341" t="str">
        <f>LEFT(I14341,N$1)</f>
        <v xml:space="preserve">GOLDMAN </v>
      </c>
      <c r="O14341" s="4">
        <f>IFERROR(INDEX($B$1968:$B$6893,MATCH($N14341,$F$1968:$F$6893,0),1),0)</f>
        <v>0</v>
      </c>
    </row>
    <row r="14342" spans="8:15" x14ac:dyDescent="0.3">
      <c r="H14342" s="1" t="s">
        <v>39501</v>
      </c>
      <c r="I14342" s="1" t="s">
        <v>39502</v>
      </c>
      <c r="J14342" s="1" t="s">
        <v>19176</v>
      </c>
      <c r="K14342" s="1">
        <v>2</v>
      </c>
      <c r="L14342" s="1"/>
      <c r="M14342" s="4" t="e">
        <f t="shared" si="227"/>
        <v>#N/A</v>
      </c>
      <c r="N14342" t="str">
        <f>LEFT(I14342,N$1)</f>
        <v>GOLUB CA</v>
      </c>
      <c r="O14342" s="4">
        <f>IFERROR(INDEX($B$1968:$B$6893,MATCH($N14342,$F$1968:$F$6893,0),1),0)</f>
        <v>0</v>
      </c>
    </row>
    <row r="14343" spans="8:15" x14ac:dyDescent="0.3">
      <c r="H14343" s="1" t="s">
        <v>39505</v>
      </c>
      <c r="I14343" s="1" t="s">
        <v>39506</v>
      </c>
      <c r="J14343" s="1" t="s">
        <v>19176</v>
      </c>
      <c r="K14343" s="1">
        <v>2</v>
      </c>
      <c r="L14343" s="1"/>
      <c r="M14343" s="4" t="e">
        <f t="shared" si="227"/>
        <v>#N/A</v>
      </c>
      <c r="N14343" t="str">
        <f>LEFT(I14343,N$1)</f>
        <v>GP STRAT</v>
      </c>
      <c r="O14343" s="4">
        <f>IFERROR(INDEX($B$1968:$B$6893,MATCH($N14343,$F$1968:$F$6893,0),1),0)</f>
        <v>0</v>
      </c>
    </row>
    <row r="14344" spans="8:15" x14ac:dyDescent="0.3">
      <c r="H14344" s="1" t="s">
        <v>39509</v>
      </c>
      <c r="I14344" s="1" t="s">
        <v>39510</v>
      </c>
      <c r="J14344" s="1" t="s">
        <v>19176</v>
      </c>
      <c r="K14344" s="1">
        <v>2</v>
      </c>
      <c r="L14344" s="1"/>
      <c r="M14344" s="4" t="e">
        <f t="shared" si="227"/>
        <v>#N/A</v>
      </c>
      <c r="N14344" t="str">
        <f>LEFT(I14344,N$1)</f>
        <v>GREAT WA</v>
      </c>
      <c r="O14344" s="4">
        <f>IFERROR(INDEX($B$1968:$B$6893,MATCH($N14344,$F$1968:$F$6893,0),1),0)</f>
        <v>0</v>
      </c>
    </row>
    <row r="14345" spans="8:15" x14ac:dyDescent="0.3">
      <c r="H14345" s="1" t="s">
        <v>39511</v>
      </c>
      <c r="I14345" s="1" t="s">
        <v>32165</v>
      </c>
      <c r="J14345" s="1" t="s">
        <v>19176</v>
      </c>
      <c r="K14345" s="1">
        <v>2</v>
      </c>
      <c r="L14345" s="1"/>
      <c r="M14345" s="4" t="e">
        <f t="shared" si="227"/>
        <v>#N/A</v>
      </c>
      <c r="N14345" t="str">
        <f>LEFT(I14345,N$1)</f>
        <v>GREAT WE</v>
      </c>
      <c r="O14345" s="4">
        <f>IFERROR(INDEX($B$1968:$B$6893,MATCH($N14345,$F$1968:$F$6893,0),1),0)</f>
        <v>0</v>
      </c>
    </row>
    <row r="14346" spans="8:15" x14ac:dyDescent="0.3">
      <c r="H14346" s="1" t="s">
        <v>39512</v>
      </c>
      <c r="I14346" s="1" t="s">
        <v>39513</v>
      </c>
      <c r="J14346" s="1" t="s">
        <v>19176</v>
      </c>
      <c r="K14346" s="1">
        <v>2</v>
      </c>
      <c r="L14346" s="1"/>
      <c r="M14346" s="4" t="e">
        <f t="shared" si="227"/>
        <v>#N/A</v>
      </c>
      <c r="N14346" t="str">
        <f>LEFT(I14346,N$1)</f>
        <v>GREENGRO</v>
      </c>
      <c r="O14346" s="4">
        <f>IFERROR(INDEX($B$1968:$B$6893,MATCH($N14346,$F$1968:$F$6893,0),1),0)</f>
        <v>0</v>
      </c>
    </row>
    <row r="14347" spans="8:15" x14ac:dyDescent="0.3">
      <c r="H14347" s="1">
        <v>396242109</v>
      </c>
      <c r="I14347" s="1" t="s">
        <v>39516</v>
      </c>
      <c r="J14347" s="1" t="s">
        <v>19176</v>
      </c>
      <c r="K14347" s="1">
        <v>2</v>
      </c>
      <c r="L14347" s="1"/>
      <c r="M14347" s="4" t="e">
        <f t="shared" si="227"/>
        <v>#N/A</v>
      </c>
      <c r="N14347" t="str">
        <f>LEFT(I14347,N$1)</f>
        <v>Greenvil</v>
      </c>
      <c r="O14347" s="4">
        <f>IFERROR(INDEX($B$1968:$B$6893,MATCH($N14347,$F$1968:$F$6893,0),1),0)</f>
        <v>0</v>
      </c>
    </row>
    <row r="14348" spans="8:15" x14ac:dyDescent="0.3">
      <c r="H14348" s="1" t="s">
        <v>39518</v>
      </c>
      <c r="I14348" s="1" t="s">
        <v>39519</v>
      </c>
      <c r="J14348" s="1" t="s">
        <v>19176</v>
      </c>
      <c r="K14348" s="1">
        <v>2</v>
      </c>
      <c r="L14348" s="1"/>
      <c r="M14348" s="4" t="e">
        <f t="shared" si="227"/>
        <v>#N/A</v>
      </c>
      <c r="N14348" t="str">
        <f>LEFT(I14348,N$1)</f>
        <v xml:space="preserve">GROCERY </v>
      </c>
      <c r="O14348" s="4">
        <f>IFERROR(INDEX($B$1968:$B$6893,MATCH($N14348,$F$1968:$F$6893,0),1),0)</f>
        <v>0</v>
      </c>
    </row>
    <row r="14349" spans="8:15" x14ac:dyDescent="0.3">
      <c r="H14349" s="1" t="s">
        <v>39522</v>
      </c>
      <c r="I14349" s="1" t="s">
        <v>39523</v>
      </c>
      <c r="J14349" s="1" t="s">
        <v>19176</v>
      </c>
      <c r="K14349" s="1">
        <v>2</v>
      </c>
      <c r="L14349" s="1"/>
      <c r="M14349" s="4" t="e">
        <f t="shared" si="227"/>
        <v>#N/A</v>
      </c>
      <c r="N14349" t="str">
        <f>LEFT(I14349,N$1)</f>
        <v xml:space="preserve">GSV CAP </v>
      </c>
      <c r="O14349" s="4">
        <f>IFERROR(INDEX($B$1968:$B$6893,MATCH($N14349,$F$1968:$F$6893,0),1),0)</f>
        <v>0</v>
      </c>
    </row>
    <row r="14350" spans="8:15" x14ac:dyDescent="0.3">
      <c r="H14350" s="1">
        <v>362393100</v>
      </c>
      <c r="I14350" s="1" t="s">
        <v>39524</v>
      </c>
      <c r="J14350" s="1" t="s">
        <v>19176</v>
      </c>
      <c r="K14350" s="1">
        <v>2</v>
      </c>
      <c r="L14350" s="1"/>
      <c r="M14350" s="4" t="e">
        <f t="shared" si="227"/>
        <v>#N/A</v>
      </c>
      <c r="N14350" t="str">
        <f>LEFT(I14350,N$1)</f>
        <v>GTT COMM</v>
      </c>
      <c r="O14350" s="4">
        <f>IFERROR(INDEX($B$1968:$B$6893,MATCH($N14350,$F$1968:$F$6893,0),1),0)</f>
        <v>0</v>
      </c>
    </row>
    <row r="14351" spans="8:15" x14ac:dyDescent="0.3">
      <c r="H14351" s="1" t="s">
        <v>39525</v>
      </c>
      <c r="I14351" s="1" t="s">
        <v>39526</v>
      </c>
      <c r="J14351" s="1" t="s">
        <v>19176</v>
      </c>
      <c r="K14351" s="1">
        <v>2</v>
      </c>
      <c r="L14351" s="1"/>
      <c r="M14351" s="4" t="e">
        <f t="shared" si="227"/>
        <v>#N/A</v>
      </c>
      <c r="N14351" t="str">
        <f>LEFT(I14351,N$1)</f>
        <v>GUARDANT</v>
      </c>
      <c r="O14351" s="4">
        <f>IFERROR(INDEX($B$1968:$B$6893,MATCH($N14351,$F$1968:$F$6893,0),1),0)</f>
        <v>0</v>
      </c>
    </row>
    <row r="14352" spans="8:15" x14ac:dyDescent="0.3">
      <c r="H14352" s="1">
        <v>405024950</v>
      </c>
      <c r="I14352" s="1" t="s">
        <v>20599</v>
      </c>
      <c r="J14352" s="1" t="s">
        <v>19176</v>
      </c>
      <c r="K14352" s="1">
        <v>2</v>
      </c>
      <c r="L14352" s="1"/>
      <c r="M14352" s="4" t="e">
        <f t="shared" si="227"/>
        <v>#N/A</v>
      </c>
      <c r="N14352" t="str">
        <f>LEFT(I14352,N$1)</f>
        <v>HAEMONET</v>
      </c>
      <c r="O14352" s="4">
        <f>IFERROR(INDEX($B$1968:$B$6893,MATCH($N14352,$F$1968:$F$6893,0),1),0)</f>
        <v>0</v>
      </c>
    </row>
    <row r="14353" spans="8:15" x14ac:dyDescent="0.3">
      <c r="H14353" s="1">
        <v>404145104</v>
      </c>
      <c r="I14353" s="1" t="s">
        <v>39537</v>
      </c>
      <c r="J14353" s="1" t="s">
        <v>19176</v>
      </c>
      <c r="K14353" s="1">
        <v>2</v>
      </c>
      <c r="L14353" s="1"/>
      <c r="M14353" s="4" t="e">
        <f t="shared" si="227"/>
        <v>#N/A</v>
      </c>
      <c r="N14353" t="str">
        <f>LEFT(I14353,N$1)</f>
        <v>H-D INTL</v>
      </c>
      <c r="O14353" s="4">
        <f>IFERROR(INDEX($B$1968:$B$6893,MATCH($N14353,$F$1968:$F$6893,0),1),0)</f>
        <v>0</v>
      </c>
    </row>
    <row r="14354" spans="8:15" x14ac:dyDescent="0.3">
      <c r="H14354" s="1" t="s">
        <v>39538</v>
      </c>
      <c r="I14354" s="1" t="s">
        <v>39539</v>
      </c>
      <c r="J14354" s="1" t="s">
        <v>19176</v>
      </c>
      <c r="K14354" s="1">
        <v>2</v>
      </c>
      <c r="L14354" s="1"/>
      <c r="M14354" s="4" t="e">
        <f t="shared" si="227"/>
        <v>#N/A</v>
      </c>
      <c r="N14354" t="str">
        <f>LEFT(I14354,N$1)</f>
        <v>HD SUPPL</v>
      </c>
      <c r="O14354" s="4">
        <f>IFERROR(INDEX($B$1968:$B$6893,MATCH($N14354,$F$1968:$F$6893,0),1),0)</f>
        <v>0</v>
      </c>
    </row>
    <row r="14355" spans="8:15" x14ac:dyDescent="0.3">
      <c r="H14355" s="1">
        <v>423821107</v>
      </c>
      <c r="I14355" s="1" t="s">
        <v>39550</v>
      </c>
      <c r="J14355" s="1" t="s">
        <v>19176</v>
      </c>
      <c r="K14355" s="1">
        <v>2</v>
      </c>
      <c r="L14355" s="1"/>
      <c r="M14355" s="4" t="e">
        <f t="shared" si="227"/>
        <v>#N/A</v>
      </c>
      <c r="N14355" t="str">
        <f>LEFT(I14355,N$1)</f>
        <v>HEMPFUSI</v>
      </c>
      <c r="O14355" s="4">
        <f>IFERROR(INDEX($B$1968:$B$6893,MATCH($N14355,$F$1968:$F$6893,0),1),0)</f>
        <v>0</v>
      </c>
    </row>
    <row r="14356" spans="8:15" x14ac:dyDescent="0.3">
      <c r="H14356" s="1" t="s">
        <v>39553</v>
      </c>
      <c r="I14356" s="1" t="s">
        <v>39554</v>
      </c>
      <c r="J14356" s="1" t="s">
        <v>19176</v>
      </c>
      <c r="K14356" s="1">
        <v>2</v>
      </c>
      <c r="L14356" s="1"/>
      <c r="M14356" s="4" t="e">
        <f t="shared" si="227"/>
        <v>#N/A</v>
      </c>
      <c r="N14356" t="str">
        <f>LEFT(I14356,N$1)</f>
        <v>HENGAN I</v>
      </c>
      <c r="O14356" s="4">
        <f>IFERROR(INDEX($B$1968:$B$6893,MATCH($N14356,$F$1968:$F$6893,0),1),0)</f>
        <v>0</v>
      </c>
    </row>
    <row r="14357" spans="8:15" x14ac:dyDescent="0.3">
      <c r="H14357" s="1" t="s">
        <v>39555</v>
      </c>
      <c r="I14357" s="1" t="s">
        <v>20793</v>
      </c>
      <c r="J14357" s="1" t="s">
        <v>19176</v>
      </c>
      <c r="K14357" s="1">
        <v>2</v>
      </c>
      <c r="L14357" s="1"/>
      <c r="M14357" s="4" t="e">
        <f t="shared" si="227"/>
        <v>#N/A</v>
      </c>
      <c r="N14357" t="str">
        <f>LEFT(I14357,N$1)</f>
        <v>HERC HLD</v>
      </c>
      <c r="O14357" s="4">
        <f>IFERROR(INDEX($B$1968:$B$6893,MATCH($N14357,$F$1968:$F$6893,0),1),0)</f>
        <v>0</v>
      </c>
    </row>
    <row r="14358" spans="8:15" x14ac:dyDescent="0.3">
      <c r="H14358" s="1">
        <v>427177100</v>
      </c>
      <c r="I14358" s="1" t="s">
        <v>39556</v>
      </c>
      <c r="J14358" s="1" t="s">
        <v>19176</v>
      </c>
      <c r="K14358" s="1">
        <v>2</v>
      </c>
      <c r="L14358" s="1"/>
      <c r="M14358" s="4" t="e">
        <f t="shared" ref="M14358:M14421" si="228">MATCH(L14358,$B:$B,0)</f>
        <v>#N/A</v>
      </c>
      <c r="N14358" t="str">
        <f>LEFT(I14358,N$1)</f>
        <v>HEREUARE</v>
      </c>
      <c r="O14358" s="4">
        <f>IFERROR(INDEX($B$1968:$B$6893,MATCH($N14358,$F$1968:$F$6893,0),1),0)</f>
        <v>0</v>
      </c>
    </row>
    <row r="14359" spans="8:15" x14ac:dyDescent="0.3">
      <c r="H14359" s="1" t="s">
        <v>39557</v>
      </c>
      <c r="I14359" s="1" t="s">
        <v>21185</v>
      </c>
      <c r="J14359" s="1" t="s">
        <v>19176</v>
      </c>
      <c r="K14359" s="1">
        <v>2</v>
      </c>
      <c r="L14359" s="1"/>
      <c r="M14359" s="4" t="e">
        <f t="shared" si="228"/>
        <v>#N/A</v>
      </c>
      <c r="N14359" t="str">
        <f>LEFT(I14359,N$1)</f>
        <v>HERTZ GL</v>
      </c>
      <c r="O14359" s="4">
        <f>IFERROR(INDEX($B$1968:$B$6893,MATCH($N14359,$F$1968:$F$6893,0),1),0)</f>
        <v>0</v>
      </c>
    </row>
    <row r="14360" spans="8:15" x14ac:dyDescent="0.3">
      <c r="H14360" s="1">
        <v>433243409</v>
      </c>
      <c r="I14360" s="1" t="s">
        <v>39561</v>
      </c>
      <c r="J14360" s="1" t="s">
        <v>19176</v>
      </c>
      <c r="K14360" s="1">
        <v>2</v>
      </c>
      <c r="L14360" s="1"/>
      <c r="M14360" s="4" t="e">
        <f t="shared" si="228"/>
        <v>#N/A</v>
      </c>
      <c r="N14360" t="str">
        <f>LEFT(I14360,N$1)</f>
        <v>HINES GL</v>
      </c>
      <c r="O14360" s="4">
        <f>IFERROR(INDEX($B$1968:$B$6893,MATCH($N14360,$F$1968:$F$6893,0),1),0)</f>
        <v>0</v>
      </c>
    </row>
    <row r="14361" spans="8:15" x14ac:dyDescent="0.3">
      <c r="H14361" s="1" t="s">
        <v>39562</v>
      </c>
      <c r="I14361" s="1" t="s">
        <v>39563</v>
      </c>
      <c r="J14361" s="1" t="s">
        <v>19176</v>
      </c>
      <c r="K14361" s="1">
        <v>2</v>
      </c>
      <c r="L14361" s="1"/>
      <c r="M14361" s="4" t="e">
        <f t="shared" si="228"/>
        <v>#N/A</v>
      </c>
      <c r="N14361" t="str">
        <f>LEFT(I14361,N$1)</f>
        <v>HKT TRUS</v>
      </c>
      <c r="O14361" s="4">
        <f>IFERROR(INDEX($B$1968:$B$6893,MATCH($N14361,$F$1968:$F$6893,0),1),0)</f>
        <v>0</v>
      </c>
    </row>
    <row r="14362" spans="8:15" x14ac:dyDescent="0.3">
      <c r="H14362" s="1">
        <v>6267359</v>
      </c>
      <c r="I14362" s="1" t="s">
        <v>39566</v>
      </c>
      <c r="J14362" s="1" t="s">
        <v>19176</v>
      </c>
      <c r="K14362" s="1">
        <v>2</v>
      </c>
      <c r="L14362" s="1"/>
      <c r="M14362" s="4" t="e">
        <f t="shared" si="228"/>
        <v>#N/A</v>
      </c>
      <c r="N14362" t="str">
        <f>LEFT(I14362,N$1)</f>
        <v>HONG KON</v>
      </c>
      <c r="O14362" s="4">
        <f>IFERROR(INDEX($B$1968:$B$6893,MATCH($N14362,$F$1968:$F$6893,0),1),0)</f>
        <v>0</v>
      </c>
    </row>
    <row r="14363" spans="8:15" x14ac:dyDescent="0.3">
      <c r="H14363" s="1" t="s">
        <v>39569</v>
      </c>
      <c r="I14363" s="1" t="s">
        <v>39570</v>
      </c>
      <c r="J14363" s="1" t="s">
        <v>19176</v>
      </c>
      <c r="K14363" s="1">
        <v>2</v>
      </c>
      <c r="L14363" s="1"/>
      <c r="M14363" s="4" t="e">
        <f t="shared" si="228"/>
        <v>#N/A</v>
      </c>
      <c r="N14363" t="str">
        <f>LEFT(I14363,N$1)</f>
        <v>Hope Ban</v>
      </c>
      <c r="O14363" s="4">
        <f>IFERROR(INDEX($B$1968:$B$6893,MATCH($N14363,$F$1968:$F$6893,0),1),0)</f>
        <v>0</v>
      </c>
    </row>
    <row r="14364" spans="8:15" x14ac:dyDescent="0.3">
      <c r="H14364" s="1">
        <v>443510201</v>
      </c>
      <c r="I14364" s="1" t="s">
        <v>39576</v>
      </c>
      <c r="J14364" s="1" t="s">
        <v>19176</v>
      </c>
      <c r="K14364" s="1">
        <v>2</v>
      </c>
      <c r="L14364" s="1"/>
      <c r="M14364" s="4" t="e">
        <f t="shared" si="228"/>
        <v>#N/A</v>
      </c>
      <c r="N14364" t="str">
        <f>LEFT(I14364,N$1)</f>
        <v xml:space="preserve">Hubbell </v>
      </c>
      <c r="O14364" s="4">
        <f>IFERROR(INDEX($B$1968:$B$6893,MATCH($N14364,$F$1968:$F$6893,0),1),0)</f>
        <v>0</v>
      </c>
    </row>
    <row r="14365" spans="8:15" x14ac:dyDescent="0.3">
      <c r="H14365" s="1">
        <v>444717102</v>
      </c>
      <c r="I14365" s="1" t="s">
        <v>39579</v>
      </c>
      <c r="J14365" s="1" t="s">
        <v>19176</v>
      </c>
      <c r="K14365" s="1">
        <v>2</v>
      </c>
      <c r="L14365" s="1"/>
      <c r="M14365" s="4" t="e">
        <f t="shared" si="228"/>
        <v>#N/A</v>
      </c>
      <c r="N14365" t="str">
        <f>LEFT(I14365,N$1)</f>
        <v xml:space="preserve">Hugoton </v>
      </c>
      <c r="O14365" s="4">
        <f>IFERROR(INDEX($B$1968:$B$6893,MATCH($N14365,$F$1968:$F$6893,0),1),0)</f>
        <v>0</v>
      </c>
    </row>
    <row r="14366" spans="8:15" x14ac:dyDescent="0.3">
      <c r="H14366" s="1" t="s">
        <v>39581</v>
      </c>
      <c r="I14366" s="1" t="s">
        <v>39582</v>
      </c>
      <c r="J14366" s="1" t="s">
        <v>19176</v>
      </c>
      <c r="K14366" s="1">
        <v>2</v>
      </c>
      <c r="L14366" s="1"/>
      <c r="M14366" s="4" t="e">
        <f t="shared" si="228"/>
        <v>#N/A</v>
      </c>
      <c r="N14366" t="str">
        <f>LEFT(I14366,N$1)</f>
        <v>HUMBL IN</v>
      </c>
      <c r="O14366" s="4">
        <f>IFERROR(INDEX($B$1968:$B$6893,MATCH($N14366,$F$1968:$F$6893,0),1),0)</f>
        <v>0</v>
      </c>
    </row>
    <row r="14367" spans="8:15" x14ac:dyDescent="0.3">
      <c r="H14367" s="1">
        <v>448811208</v>
      </c>
      <c r="I14367" s="1" t="s">
        <v>39584</v>
      </c>
      <c r="J14367" s="1" t="s">
        <v>19176</v>
      </c>
      <c r="K14367" s="1">
        <v>2</v>
      </c>
      <c r="L14367" s="1"/>
      <c r="M14367" s="4" t="e">
        <f t="shared" si="228"/>
        <v>#N/A</v>
      </c>
      <c r="N14367" t="str">
        <f>LEFT(I14367,N$1)</f>
        <v>HYDRO ON</v>
      </c>
      <c r="O14367" s="4">
        <f>IFERROR(INDEX($B$1968:$B$6893,MATCH($N14367,$F$1968:$F$6893,0),1),0)</f>
        <v>0</v>
      </c>
    </row>
    <row r="14368" spans="8:15" x14ac:dyDescent="0.3">
      <c r="H14368" s="1" t="s">
        <v>39585</v>
      </c>
      <c r="I14368" s="1" t="s">
        <v>39586</v>
      </c>
      <c r="J14368" s="1" t="s">
        <v>19176</v>
      </c>
      <c r="K14368" s="1">
        <v>2</v>
      </c>
      <c r="L14368" s="1"/>
      <c r="M14368" s="4" t="e">
        <f t="shared" si="228"/>
        <v>#N/A</v>
      </c>
      <c r="N14368" t="str">
        <f>LEFT(I14368,N$1)</f>
        <v>HYDROGEN</v>
      </c>
      <c r="O14368" s="4">
        <f>IFERROR(INDEX($B$1968:$B$6893,MATCH($N14368,$F$1968:$F$6893,0),1),0)</f>
        <v>0</v>
      </c>
    </row>
    <row r="14369" spans="8:15" x14ac:dyDescent="0.3">
      <c r="H14369" s="1" t="s">
        <v>39589</v>
      </c>
      <c r="I14369" s="1" t="s">
        <v>39590</v>
      </c>
      <c r="J14369" s="1" t="s">
        <v>19176</v>
      </c>
      <c r="K14369" s="1">
        <v>2</v>
      </c>
      <c r="L14369" s="1"/>
      <c r="M14369" s="4" t="e">
        <f t="shared" si="228"/>
        <v>#N/A</v>
      </c>
      <c r="N14369" t="str">
        <f>LEFT(I14369,N$1)</f>
        <v>I3 VERTI</v>
      </c>
      <c r="O14369" s="4">
        <f>IFERROR(INDEX($B$1968:$B$6893,MATCH($N14369,$F$1968:$F$6893,0),1),0)</f>
        <v>0</v>
      </c>
    </row>
    <row r="14370" spans="8:15" x14ac:dyDescent="0.3">
      <c r="H14370" s="1" t="s">
        <v>39591</v>
      </c>
      <c r="I14370" s="1" t="s">
        <v>39592</v>
      </c>
      <c r="J14370" s="1" t="s">
        <v>19176</v>
      </c>
      <c r="K14370" s="1">
        <v>2</v>
      </c>
      <c r="L14370" s="1"/>
      <c r="M14370" s="4" t="e">
        <f t="shared" si="228"/>
        <v>#N/A</v>
      </c>
      <c r="N14370" t="str">
        <f>LEFT(I14370,N$1)</f>
        <v>IAC INTE</v>
      </c>
      <c r="O14370" s="4">
        <f>IFERROR(INDEX($B$1968:$B$6893,MATCH($N14370,$F$1968:$F$6893,0),1),0)</f>
        <v>0</v>
      </c>
    </row>
    <row r="14371" spans="8:15" x14ac:dyDescent="0.3">
      <c r="H14371" s="1" t="s">
        <v>39593</v>
      </c>
      <c r="I14371" s="1" t="s">
        <v>39594</v>
      </c>
      <c r="J14371" s="1" t="s">
        <v>19176</v>
      </c>
      <c r="K14371" s="1">
        <v>2</v>
      </c>
      <c r="L14371" s="1"/>
      <c r="M14371" s="4" t="e">
        <f t="shared" si="228"/>
        <v>#N/A</v>
      </c>
      <c r="N14371" t="str">
        <f>LEFT(I14371,N$1)</f>
        <v>IBERDROL</v>
      </c>
      <c r="O14371" s="4">
        <f>IFERROR(INDEX($B$1968:$B$6893,MATCH($N14371,$F$1968:$F$6893,0),1),0)</f>
        <v>0</v>
      </c>
    </row>
    <row r="14372" spans="8:15" x14ac:dyDescent="0.3">
      <c r="H14372" s="1">
        <v>450828108</v>
      </c>
      <c r="I14372" s="1" t="s">
        <v>39595</v>
      </c>
      <c r="J14372" s="1" t="s">
        <v>19176</v>
      </c>
      <c r="K14372" s="1">
        <v>2</v>
      </c>
      <c r="L14372" s="1"/>
      <c r="M14372" s="4" t="e">
        <f t="shared" si="228"/>
        <v>#N/A</v>
      </c>
      <c r="N14372" t="str">
        <f>LEFT(I14372,N$1)</f>
        <v>IBERIABA</v>
      </c>
      <c r="O14372" s="4">
        <f>IFERROR(INDEX($B$1968:$B$6893,MATCH($N14372,$F$1968:$F$6893,0),1),0)</f>
        <v>0</v>
      </c>
    </row>
    <row r="14373" spans="8:15" x14ac:dyDescent="0.3">
      <c r="H14373" s="1">
        <v>454492</v>
      </c>
      <c r="I14373" s="1" t="s">
        <v>39605</v>
      </c>
      <c r="J14373" s="1" t="s">
        <v>19176</v>
      </c>
      <c r="K14373" s="1">
        <v>2</v>
      </c>
      <c r="L14373" s="1"/>
      <c r="M14373" s="4" t="e">
        <f t="shared" si="228"/>
        <v>#N/A</v>
      </c>
      <c r="N14373" t="str">
        <f>LEFT(I14373,N$1)</f>
        <v>IMPERIAL</v>
      </c>
      <c r="O14373" s="4">
        <f>IFERROR(INDEX($B$1968:$B$6893,MATCH($N14373,$F$1968:$F$6893,0),1),0)</f>
        <v>0</v>
      </c>
    </row>
    <row r="14374" spans="8:15" x14ac:dyDescent="0.3">
      <c r="H14374" s="1" t="s">
        <v>39606</v>
      </c>
      <c r="I14374" s="1" t="s">
        <v>39607</v>
      </c>
      <c r="J14374" s="1" t="s">
        <v>19176</v>
      </c>
      <c r="K14374" s="1">
        <v>2</v>
      </c>
      <c r="L14374" s="1"/>
      <c r="M14374" s="4" t="e">
        <f t="shared" si="228"/>
        <v>#N/A</v>
      </c>
      <c r="N14374" t="str">
        <f>LEFT(I14374,N$1)</f>
        <v xml:space="preserve">IMUGENE </v>
      </c>
      <c r="O14374" s="4">
        <f>IFERROR(INDEX($B$1968:$B$6893,MATCH($N14374,$F$1968:$F$6893,0),1),0)</f>
        <v>0</v>
      </c>
    </row>
    <row r="14375" spans="8:15" x14ac:dyDescent="0.3">
      <c r="H14375" s="1">
        <v>5889505</v>
      </c>
      <c r="I14375" s="1" t="s">
        <v>39608</v>
      </c>
      <c r="J14375" s="1" t="s">
        <v>19176</v>
      </c>
      <c r="K14375" s="1">
        <v>2</v>
      </c>
      <c r="L14375" s="1"/>
      <c r="M14375" s="4" t="e">
        <f t="shared" si="228"/>
        <v>#N/A</v>
      </c>
      <c r="N14375" t="str">
        <f>LEFT(I14375,N$1)</f>
        <v>INFINEON</v>
      </c>
      <c r="O14375" s="4">
        <f>IFERROR(INDEX($B$1968:$B$6893,MATCH($N14375,$F$1968:$F$6893,0),1),0)</f>
        <v>0</v>
      </c>
    </row>
    <row r="14376" spans="8:15" x14ac:dyDescent="0.3">
      <c r="H14376" s="1" t="s">
        <v>39613</v>
      </c>
      <c r="I14376" s="1" t="s">
        <v>39614</v>
      </c>
      <c r="J14376" s="1" t="s">
        <v>19176</v>
      </c>
      <c r="K14376" s="1">
        <v>2</v>
      </c>
      <c r="L14376" s="1"/>
      <c r="M14376" s="4" t="e">
        <f t="shared" si="228"/>
        <v>#N/A</v>
      </c>
      <c r="N14376" t="str">
        <f>LEFT(I14376,N$1)</f>
        <v>INGEVITY</v>
      </c>
      <c r="O14376" s="4">
        <f>IFERROR(INDEX($B$1968:$B$6893,MATCH($N14376,$F$1968:$F$6893,0),1),0)</f>
        <v>0</v>
      </c>
    </row>
    <row r="14377" spans="8:15" x14ac:dyDescent="0.3">
      <c r="H14377" s="1" t="s">
        <v>39615</v>
      </c>
      <c r="I14377" s="1" t="s">
        <v>20806</v>
      </c>
      <c r="J14377" s="1" t="s">
        <v>19176</v>
      </c>
      <c r="K14377" s="1">
        <v>2</v>
      </c>
      <c r="L14377" s="1"/>
      <c r="M14377" s="4" t="e">
        <f t="shared" si="228"/>
        <v>#N/A</v>
      </c>
      <c r="N14377" t="str">
        <f>LEFT(I14377,N$1)</f>
        <v>INMODE L</v>
      </c>
      <c r="O14377" s="4">
        <f>IFERROR(INDEX($B$1968:$B$6893,MATCH($N14377,$F$1968:$F$6893,0),1),0)</f>
        <v>0</v>
      </c>
    </row>
    <row r="14378" spans="8:15" x14ac:dyDescent="0.3">
      <c r="H14378" s="1" t="s">
        <v>39618</v>
      </c>
      <c r="I14378" s="1" t="s">
        <v>39619</v>
      </c>
      <c r="J14378" s="1" t="s">
        <v>19176</v>
      </c>
      <c r="K14378" s="1">
        <v>2</v>
      </c>
      <c r="L14378" s="1"/>
      <c r="M14378" s="4" t="e">
        <f t="shared" si="228"/>
        <v>#N/A</v>
      </c>
      <c r="N14378" t="str">
        <f>LEFT(I14378,N$1)</f>
        <v>INOVIO P</v>
      </c>
      <c r="O14378" s="4">
        <f>IFERROR(INDEX($B$1968:$B$6893,MATCH($N14378,$F$1968:$F$6893,0),1),0)</f>
        <v>0</v>
      </c>
    </row>
    <row r="14379" spans="8:15" x14ac:dyDescent="0.3">
      <c r="H14379" s="1" t="s">
        <v>39620</v>
      </c>
      <c r="I14379" s="1" t="s">
        <v>39621</v>
      </c>
      <c r="J14379" s="1" t="s">
        <v>19176</v>
      </c>
      <c r="K14379" s="1">
        <v>2</v>
      </c>
      <c r="L14379" s="1"/>
      <c r="M14379" s="4" t="e">
        <f t="shared" si="228"/>
        <v>#N/A</v>
      </c>
      <c r="N14379" t="str">
        <f>LEFT(I14379,N$1)</f>
        <v>INPEX CO</v>
      </c>
      <c r="O14379" s="4">
        <f>IFERROR(INDEX($B$1968:$B$6893,MATCH($N14379,$F$1968:$F$6893,0),1),0)</f>
        <v>0</v>
      </c>
    </row>
    <row r="14380" spans="8:15" x14ac:dyDescent="0.3">
      <c r="H14380" s="1" t="s">
        <v>41427</v>
      </c>
      <c r="I14380" s="1" t="s">
        <v>39622</v>
      </c>
      <c r="J14380" s="1" t="s">
        <v>19176</v>
      </c>
      <c r="K14380" s="1">
        <v>2</v>
      </c>
      <c r="L14380" s="1"/>
      <c r="M14380" s="4" t="e">
        <f t="shared" si="228"/>
        <v>#N/A</v>
      </c>
      <c r="N14380" t="str">
        <f>LEFT(I14380,N$1)</f>
        <v>Inspirat</v>
      </c>
      <c r="O14380" s="4">
        <f>IFERROR(INDEX($B$1968:$B$6893,MATCH($N14380,$F$1968:$F$6893,0),1),0)</f>
        <v>0</v>
      </c>
    </row>
    <row r="14381" spans="8:15" x14ac:dyDescent="0.3">
      <c r="H14381" s="1">
        <v>4076836</v>
      </c>
      <c r="I14381" s="1" t="s">
        <v>39631</v>
      </c>
      <c r="J14381" s="1" t="s">
        <v>19176</v>
      </c>
      <c r="K14381" s="1">
        <v>2</v>
      </c>
      <c r="L14381" s="1"/>
      <c r="M14381" s="4" t="e">
        <f t="shared" si="228"/>
        <v>#N/A</v>
      </c>
      <c r="N14381" t="str">
        <f>LEFT(I14381,N$1)</f>
        <v>INTESA S</v>
      </c>
      <c r="O14381" s="4">
        <f>IFERROR(INDEX($B$1968:$B$6893,MATCH($N14381,$F$1968:$F$6893,0),1),0)</f>
        <v>0</v>
      </c>
    </row>
    <row r="14382" spans="8:15" x14ac:dyDescent="0.3">
      <c r="H14382" s="1" t="s">
        <v>39632</v>
      </c>
      <c r="I14382" s="1" t="s">
        <v>39633</v>
      </c>
      <c r="J14382" s="1" t="s">
        <v>19176</v>
      </c>
      <c r="K14382" s="1">
        <v>2</v>
      </c>
      <c r="L14382" s="1"/>
      <c r="M14382" s="4" t="e">
        <f t="shared" si="228"/>
        <v>#N/A</v>
      </c>
      <c r="N14382" t="str">
        <f>LEFT(I14382,N$1)</f>
        <v>INTL FCS</v>
      </c>
      <c r="O14382" s="4">
        <f>IFERROR(INDEX($B$1968:$B$6893,MATCH($N14382,$F$1968:$F$6893,0),1),0)</f>
        <v>0</v>
      </c>
    </row>
    <row r="14383" spans="8:15" x14ac:dyDescent="0.3">
      <c r="H14383" s="1" t="s">
        <v>39660</v>
      </c>
      <c r="I14383" s="1" t="s">
        <v>28589</v>
      </c>
      <c r="J14383" s="1" t="s">
        <v>19176</v>
      </c>
      <c r="K14383" s="1">
        <v>2</v>
      </c>
      <c r="L14383" s="1"/>
      <c r="M14383" s="4" t="e">
        <f t="shared" si="228"/>
        <v>#N/A</v>
      </c>
      <c r="N14383" t="str">
        <f>LEFT(I14383,N$1)</f>
        <v>INVESTME</v>
      </c>
      <c r="O14383" s="4">
        <f>IFERROR(INDEX($B$1968:$B$6893,MATCH($N14383,$F$1968:$F$6893,0),1),0)</f>
        <v>0</v>
      </c>
    </row>
    <row r="14384" spans="8:15" x14ac:dyDescent="0.3">
      <c r="H14384" s="1" t="s">
        <v>39661</v>
      </c>
      <c r="I14384" s="1" t="s">
        <v>28589</v>
      </c>
      <c r="J14384" s="1" t="s">
        <v>19176</v>
      </c>
      <c r="K14384" s="1">
        <v>2</v>
      </c>
      <c r="L14384" s="1"/>
      <c r="M14384" s="4" t="e">
        <f t="shared" si="228"/>
        <v>#N/A</v>
      </c>
      <c r="N14384" t="str">
        <f>LEFT(I14384,N$1)</f>
        <v>INVESTME</v>
      </c>
      <c r="O14384" s="4">
        <f>IFERROR(INDEX($B$1968:$B$6893,MATCH($N14384,$F$1968:$F$6893,0),1),0)</f>
        <v>0</v>
      </c>
    </row>
    <row r="14385" spans="8:15" x14ac:dyDescent="0.3">
      <c r="H14385" s="1" t="s">
        <v>39662</v>
      </c>
      <c r="I14385" s="1" t="s">
        <v>39663</v>
      </c>
      <c r="J14385" s="1" t="s">
        <v>19176</v>
      </c>
      <c r="K14385" s="1">
        <v>2</v>
      </c>
      <c r="L14385" s="1"/>
      <c r="M14385" s="4" t="e">
        <f t="shared" si="228"/>
        <v>#N/A</v>
      </c>
      <c r="N14385" t="str">
        <f>LEFT(I14385,N$1)</f>
        <v>INVITATI</v>
      </c>
      <c r="O14385" s="4">
        <f>IFERROR(INDEX($B$1968:$B$6893,MATCH($N14385,$F$1968:$F$6893,0),1),0)</f>
        <v>0</v>
      </c>
    </row>
    <row r="14386" spans="8:15" x14ac:dyDescent="0.3">
      <c r="H14386" s="1" t="s">
        <v>39664</v>
      </c>
      <c r="I14386" s="1" t="s">
        <v>2614</v>
      </c>
      <c r="J14386" s="1" t="s">
        <v>19176</v>
      </c>
      <c r="K14386" s="1">
        <v>2</v>
      </c>
      <c r="L14386" s="1"/>
      <c r="M14386" s="4" t="e">
        <f t="shared" si="228"/>
        <v>#N/A</v>
      </c>
      <c r="N14386" t="str">
        <f>LEFT(I14386,N$1)</f>
        <v>IPG PHOT</v>
      </c>
      <c r="O14386" s="4">
        <f>IFERROR(INDEX($B$1968:$B$6893,MATCH($N14386,$F$1968:$F$6893,0),1),0)</f>
        <v>0</v>
      </c>
    </row>
    <row r="14387" spans="8:15" x14ac:dyDescent="0.3">
      <c r="H14387" s="1" t="s">
        <v>39666</v>
      </c>
      <c r="I14387" s="1" t="s">
        <v>39667</v>
      </c>
      <c r="J14387" s="1" t="s">
        <v>19176</v>
      </c>
      <c r="K14387" s="1">
        <v>2</v>
      </c>
      <c r="L14387" s="1"/>
      <c r="M14387" s="4" t="e">
        <f t="shared" si="228"/>
        <v>#N/A</v>
      </c>
      <c r="N14387" t="str">
        <f>LEFT(I14387,N$1)</f>
        <v>ISRAEL C</v>
      </c>
      <c r="O14387" s="4">
        <f>IFERROR(INDEX($B$1968:$B$6893,MATCH($N14387,$F$1968:$F$6893,0),1),0)</f>
        <v>0</v>
      </c>
    </row>
    <row r="14388" spans="8:15" x14ac:dyDescent="0.3">
      <c r="H14388" s="1">
        <v>6467803</v>
      </c>
      <c r="I14388" s="1" t="s">
        <v>39668</v>
      </c>
      <c r="J14388" s="1" t="s">
        <v>19176</v>
      </c>
      <c r="K14388" s="1">
        <v>2</v>
      </c>
      <c r="L14388" s="1"/>
      <c r="M14388" s="4" t="e">
        <f t="shared" si="228"/>
        <v>#N/A</v>
      </c>
      <c r="N14388" t="str">
        <f>LEFT(I14388,N$1)</f>
        <v>ITOCHU C</v>
      </c>
      <c r="O14388" s="4">
        <f>IFERROR(INDEX($B$1968:$B$6893,MATCH($N14388,$F$1968:$F$6893,0),1),0)</f>
        <v>0</v>
      </c>
    </row>
    <row r="14389" spans="8:15" x14ac:dyDescent="0.3">
      <c r="H14389" s="1" t="s">
        <v>39673</v>
      </c>
      <c r="I14389" s="1" t="s">
        <v>22660</v>
      </c>
      <c r="J14389" s="1" t="s">
        <v>19176</v>
      </c>
      <c r="K14389" s="1">
        <v>2</v>
      </c>
      <c r="L14389" s="1"/>
      <c r="M14389" s="4" t="e">
        <f t="shared" si="228"/>
        <v>#N/A</v>
      </c>
      <c r="N14389" t="str">
        <f>LEFT(I14389,N$1)</f>
        <v>JAMF HLD</v>
      </c>
      <c r="O14389" s="4">
        <f>IFERROR(INDEX($B$1968:$B$6893,MATCH($N14389,$F$1968:$F$6893,0),1),0)</f>
        <v>0</v>
      </c>
    </row>
    <row r="14390" spans="8:15" x14ac:dyDescent="0.3">
      <c r="H14390" s="1">
        <v>471023804</v>
      </c>
      <c r="I14390" s="1" t="s">
        <v>39674</v>
      </c>
      <c r="J14390" s="1" t="s">
        <v>34894</v>
      </c>
      <c r="K14390" s="1">
        <v>2</v>
      </c>
      <c r="L14390" s="1"/>
      <c r="M14390" s="4" t="e">
        <f t="shared" si="228"/>
        <v>#N/A</v>
      </c>
      <c r="N14390" t="str">
        <f>LEFT(I14390,N$1)</f>
        <v>Janus En</v>
      </c>
      <c r="O14390" s="4">
        <f>IFERROR(INDEX($B$1968:$B$6893,MATCH($N14390,$F$1968:$F$6893,0),1),0)</f>
        <v>0</v>
      </c>
    </row>
    <row r="14391" spans="8:15" x14ac:dyDescent="0.3">
      <c r="H14391" s="1" t="s">
        <v>39675</v>
      </c>
      <c r="I14391" s="1" t="s">
        <v>39676</v>
      </c>
      <c r="J14391" s="1" t="s">
        <v>19176</v>
      </c>
      <c r="K14391" s="1">
        <v>2</v>
      </c>
      <c r="L14391" s="1"/>
      <c r="M14391" s="4" t="e">
        <f t="shared" si="228"/>
        <v>#N/A</v>
      </c>
      <c r="N14391" t="str">
        <f>LEFT(I14391,N$1)</f>
        <v>JAPAN PO</v>
      </c>
      <c r="O14391" s="4">
        <f>IFERROR(INDEX($B$1968:$B$6893,MATCH($N14391,$F$1968:$F$6893,0),1),0)</f>
        <v>0</v>
      </c>
    </row>
    <row r="14392" spans="8:15" x14ac:dyDescent="0.3">
      <c r="H14392" s="1">
        <v>476313101</v>
      </c>
      <c r="I14392" s="1" t="s">
        <v>39677</v>
      </c>
      <c r="J14392" s="1" t="s">
        <v>19176</v>
      </c>
      <c r="K14392" s="1">
        <v>2</v>
      </c>
      <c r="L14392" s="1"/>
      <c r="M14392" s="4" t="e">
        <f t="shared" si="228"/>
        <v>#N/A</v>
      </c>
      <c r="N14392" t="str">
        <f>LEFT(I14392,N$1)</f>
        <v>JENSEN Q</v>
      </c>
      <c r="O14392" s="4">
        <f>IFERROR(INDEX($B$1968:$B$6893,MATCH($N14392,$F$1968:$F$6893,0),1),0)</f>
        <v>0</v>
      </c>
    </row>
    <row r="14393" spans="8:15" x14ac:dyDescent="0.3">
      <c r="H14393" s="1" t="s">
        <v>39683</v>
      </c>
      <c r="I14393" s="1" t="s">
        <v>39684</v>
      </c>
      <c r="J14393" s="1" t="s">
        <v>19176</v>
      </c>
      <c r="K14393" s="1">
        <v>2</v>
      </c>
      <c r="L14393" s="1"/>
      <c r="M14393" s="4" t="e">
        <f t="shared" si="228"/>
        <v>#N/A</v>
      </c>
      <c r="N14393" t="str">
        <f>LEFT(I14393,N$1)</f>
        <v>JPMORGAN</v>
      </c>
      <c r="O14393" s="4">
        <f>IFERROR(INDEX($B$1968:$B$6893,MATCH($N14393,$F$1968:$F$6893,0),1),0)</f>
        <v>0</v>
      </c>
    </row>
    <row r="14394" spans="8:15" x14ac:dyDescent="0.3">
      <c r="H14394" s="1" t="s">
        <v>39686</v>
      </c>
      <c r="I14394" s="1" t="s">
        <v>39687</v>
      </c>
      <c r="J14394" s="1" t="s">
        <v>19176</v>
      </c>
      <c r="K14394" s="1">
        <v>2</v>
      </c>
      <c r="L14394" s="1"/>
      <c r="M14394" s="4" t="e">
        <f t="shared" si="228"/>
        <v>#N/A</v>
      </c>
      <c r="N14394" t="str">
        <f>LEFT(I14394,N$1)</f>
        <v>Karora R</v>
      </c>
      <c r="O14394" s="4">
        <f>IFERROR(INDEX($B$1968:$B$6893,MATCH($N14394,$F$1968:$F$6893,0),1),0)</f>
        <v>0</v>
      </c>
    </row>
    <row r="14395" spans="8:15" x14ac:dyDescent="0.3">
      <c r="H14395" s="1" t="s">
        <v>39689</v>
      </c>
      <c r="I14395" s="1" t="s">
        <v>39690</v>
      </c>
      <c r="J14395" s="1" t="s">
        <v>19176</v>
      </c>
      <c r="K14395" s="1">
        <v>2</v>
      </c>
      <c r="L14395" s="1"/>
      <c r="M14395" s="4" t="e">
        <f t="shared" si="228"/>
        <v>#N/A</v>
      </c>
      <c r="N14395" t="str">
        <f>LEFT(I14395,N$1)</f>
        <v>Kaspi.kz</v>
      </c>
      <c r="O14395" s="4">
        <f>IFERROR(INDEX($B$1968:$B$6893,MATCH($N14395,$F$1968:$F$6893,0),1),0)</f>
        <v>0</v>
      </c>
    </row>
    <row r="14396" spans="8:15" x14ac:dyDescent="0.3">
      <c r="H14396" s="1" t="s">
        <v>39691</v>
      </c>
      <c r="I14396" s="1" t="s">
        <v>39692</v>
      </c>
      <c r="J14396" s="1" t="s">
        <v>19176</v>
      </c>
      <c r="K14396" s="1">
        <v>2</v>
      </c>
      <c r="L14396" s="1"/>
      <c r="M14396" s="4" t="e">
        <f t="shared" si="228"/>
        <v>#N/A</v>
      </c>
      <c r="N14396" t="str">
        <f>LEFT(I14396,N$1)</f>
        <v xml:space="preserve">KB FINL </v>
      </c>
      <c r="O14396" s="4">
        <f>IFERROR(INDEX($B$1968:$B$6893,MATCH($N14396,$F$1968:$F$6893,0),1),0)</f>
        <v>0</v>
      </c>
    </row>
    <row r="14397" spans="8:15" x14ac:dyDescent="0.3">
      <c r="H14397" s="1" t="s">
        <v>39693</v>
      </c>
      <c r="I14397" s="1" t="s">
        <v>39694</v>
      </c>
      <c r="J14397" s="1" t="s">
        <v>19176</v>
      </c>
      <c r="K14397" s="1">
        <v>2</v>
      </c>
      <c r="L14397" s="1"/>
      <c r="M14397" s="4" t="e">
        <f t="shared" si="228"/>
        <v>#N/A</v>
      </c>
      <c r="N14397" t="str">
        <f>LEFT(I14397,N$1)</f>
        <v>KB Home</v>
      </c>
      <c r="O14397" s="4">
        <f>IFERROR(INDEX($B$1968:$B$6893,MATCH($N14397,$F$1968:$F$6893,0),1),0)</f>
        <v>0</v>
      </c>
    </row>
    <row r="14398" spans="8:15" x14ac:dyDescent="0.3">
      <c r="H14398" s="1">
        <v>4497749</v>
      </c>
      <c r="I14398" s="1" t="s">
        <v>39695</v>
      </c>
      <c r="J14398" s="1" t="s">
        <v>19176</v>
      </c>
      <c r="K14398" s="1">
        <v>2</v>
      </c>
      <c r="L14398" s="1"/>
      <c r="M14398" s="4" t="e">
        <f t="shared" si="228"/>
        <v>#N/A</v>
      </c>
      <c r="N14398" t="str">
        <f>LEFT(I14398,N$1)</f>
        <v>KBC GROE</v>
      </c>
      <c r="O14398" s="4">
        <f>IFERROR(INDEX($B$1968:$B$6893,MATCH($N14398,$F$1968:$F$6893,0),1),0)</f>
        <v>0</v>
      </c>
    </row>
    <row r="14399" spans="8:15" x14ac:dyDescent="0.3">
      <c r="H14399" s="1" t="s">
        <v>39696</v>
      </c>
      <c r="I14399" s="1" t="s">
        <v>39697</v>
      </c>
      <c r="J14399" s="1" t="s">
        <v>19176</v>
      </c>
      <c r="K14399" s="1">
        <v>2</v>
      </c>
      <c r="L14399" s="1"/>
      <c r="M14399" s="4" t="e">
        <f t="shared" si="228"/>
        <v>#N/A</v>
      </c>
      <c r="N14399" t="str">
        <f>LEFT(I14399,N$1)</f>
        <v xml:space="preserve">KBRIDGE </v>
      </c>
      <c r="O14399" s="4">
        <f>IFERROR(INDEX($B$1968:$B$6893,MATCH($N14399,$F$1968:$F$6893,0),1),0)</f>
        <v>0</v>
      </c>
    </row>
    <row r="14400" spans="8:15" x14ac:dyDescent="0.3">
      <c r="H14400" s="1">
        <v>6248990</v>
      </c>
      <c r="I14400" s="1" t="s">
        <v>39702</v>
      </c>
      <c r="J14400" s="1" t="s">
        <v>19176</v>
      </c>
      <c r="K14400" s="1">
        <v>2</v>
      </c>
      <c r="L14400" s="1"/>
      <c r="M14400" s="4" t="e">
        <f t="shared" si="228"/>
        <v>#N/A</v>
      </c>
      <c r="N14400" t="str">
        <f>LEFT(I14400,N$1)</f>
        <v>KDDI COR</v>
      </c>
      <c r="O14400" s="4">
        <f>IFERROR(INDEX($B$1968:$B$6893,MATCH($N14400,$F$1968:$F$6893,0),1),0)</f>
        <v>0</v>
      </c>
    </row>
    <row r="14401" spans="8:15" x14ac:dyDescent="0.3">
      <c r="H14401" s="1">
        <v>5505072</v>
      </c>
      <c r="I14401" s="1" t="s">
        <v>39705</v>
      </c>
      <c r="J14401" s="1" t="s">
        <v>19176</v>
      </c>
      <c r="K14401" s="1">
        <v>2</v>
      </c>
      <c r="L14401" s="1"/>
      <c r="M14401" s="4" t="e">
        <f t="shared" si="228"/>
        <v>#N/A</v>
      </c>
      <c r="N14401" t="str">
        <f>LEFT(I14401,N$1)</f>
        <v>KERING</v>
      </c>
      <c r="O14401" s="4">
        <f>IFERROR(INDEX($B$1968:$B$6893,MATCH($N14401,$F$1968:$F$6893,0),1),0)</f>
        <v>0</v>
      </c>
    </row>
    <row r="14402" spans="8:15" x14ac:dyDescent="0.3">
      <c r="H14402" s="1">
        <v>493026108</v>
      </c>
      <c r="I14402" s="1" t="s">
        <v>39706</v>
      </c>
      <c r="J14402" s="1" t="s">
        <v>19176</v>
      </c>
      <c r="K14402" s="1">
        <v>2</v>
      </c>
      <c r="L14402" s="1"/>
      <c r="M14402" s="4" t="e">
        <f t="shared" si="228"/>
        <v>#N/A</v>
      </c>
      <c r="N14402" t="str">
        <f>LEFT(I14402,N$1)</f>
        <v>Keweenaw</v>
      </c>
      <c r="O14402" s="4">
        <f>IFERROR(INDEX($B$1968:$B$6893,MATCH($N14402,$F$1968:$F$6893,0),1),0)</f>
        <v>0</v>
      </c>
    </row>
    <row r="14403" spans="8:15" x14ac:dyDescent="0.3">
      <c r="H14403" s="1" t="s">
        <v>39707</v>
      </c>
      <c r="I14403" s="1" t="s">
        <v>39708</v>
      </c>
      <c r="J14403" s="1" t="s">
        <v>19176</v>
      </c>
      <c r="K14403" s="1">
        <v>2</v>
      </c>
      <c r="L14403" s="1"/>
      <c r="M14403" s="4" t="e">
        <f t="shared" si="228"/>
        <v>#N/A</v>
      </c>
      <c r="N14403" t="str">
        <f>LEFT(I14403,N$1)</f>
        <v>Keyence</v>
      </c>
      <c r="O14403" s="4">
        <f>IFERROR(INDEX($B$1968:$B$6893,MATCH($N14403,$F$1968:$F$6893,0),1),0)</f>
        <v>0</v>
      </c>
    </row>
    <row r="14404" spans="8:15" x14ac:dyDescent="0.3">
      <c r="H14404" s="1">
        <v>6490995</v>
      </c>
      <c r="I14404" s="1" t="s">
        <v>39709</v>
      </c>
      <c r="J14404" s="1" t="s">
        <v>19176</v>
      </c>
      <c r="K14404" s="1">
        <v>2</v>
      </c>
      <c r="L14404" s="1"/>
      <c r="M14404" s="4" t="e">
        <f t="shared" si="228"/>
        <v>#N/A</v>
      </c>
      <c r="N14404" t="str">
        <f>LEFT(I14404,N$1)</f>
        <v xml:space="preserve">KEYENCE </v>
      </c>
      <c r="O14404" s="4">
        <f>IFERROR(INDEX($B$1968:$B$6893,MATCH($N14404,$F$1968:$F$6893,0),1),0)</f>
        <v>0</v>
      </c>
    </row>
    <row r="14405" spans="8:15" x14ac:dyDescent="0.3">
      <c r="H14405" s="1" t="s">
        <v>39710</v>
      </c>
      <c r="I14405" s="1" t="s">
        <v>39711</v>
      </c>
      <c r="J14405" s="1" t="s">
        <v>19176</v>
      </c>
      <c r="K14405" s="1">
        <v>2</v>
      </c>
      <c r="L14405" s="1"/>
      <c r="M14405" s="4" t="e">
        <f t="shared" si="228"/>
        <v>#N/A</v>
      </c>
      <c r="N14405" t="str">
        <f>LEFT(I14405,N$1)</f>
        <v>KINDER M</v>
      </c>
      <c r="O14405" s="4">
        <f>IFERROR(INDEX($B$1968:$B$6893,MATCH($N14405,$F$1968:$F$6893,0),1),0)</f>
        <v>0</v>
      </c>
    </row>
    <row r="14406" spans="8:15" x14ac:dyDescent="0.3">
      <c r="H14406" s="1">
        <v>496861113</v>
      </c>
      <c r="I14406" s="1" t="s">
        <v>39712</v>
      </c>
      <c r="J14406" s="1" t="s">
        <v>19176</v>
      </c>
      <c r="K14406" s="1">
        <v>2</v>
      </c>
      <c r="L14406" s="1"/>
      <c r="M14406" s="4" t="e">
        <f t="shared" si="228"/>
        <v>#N/A</v>
      </c>
      <c r="N14406" t="str">
        <f>LEFT(I14406,N$1)</f>
        <v>KINGSWOO</v>
      </c>
      <c r="O14406" s="4">
        <f>IFERROR(INDEX($B$1968:$B$6893,MATCH($N14406,$F$1968:$F$6893,0),1),0)</f>
        <v>0</v>
      </c>
    </row>
    <row r="14407" spans="8:15" x14ac:dyDescent="0.3">
      <c r="H14407" s="1" t="s">
        <v>39713</v>
      </c>
      <c r="I14407" s="1" t="s">
        <v>39714</v>
      </c>
      <c r="J14407" s="1" t="s">
        <v>19176</v>
      </c>
      <c r="K14407" s="1">
        <v>2</v>
      </c>
      <c r="L14407" s="1"/>
      <c r="M14407" s="4" t="e">
        <f t="shared" si="228"/>
        <v>#N/A</v>
      </c>
      <c r="N14407" t="str">
        <f>LEFT(I14407,N$1)</f>
        <v>KISTOS H</v>
      </c>
      <c r="O14407" s="4">
        <f>IFERROR(INDEX($B$1968:$B$6893,MATCH($N14407,$F$1968:$F$6893,0),1),0)</f>
        <v>0</v>
      </c>
    </row>
    <row r="14408" spans="8:15" x14ac:dyDescent="0.3">
      <c r="H14408" s="1" t="s">
        <v>39716</v>
      </c>
      <c r="I14408" s="1" t="s">
        <v>39717</v>
      </c>
      <c r="J14408" s="1" t="s">
        <v>19176</v>
      </c>
      <c r="K14408" s="1">
        <v>2</v>
      </c>
      <c r="L14408" s="1"/>
      <c r="M14408" s="4" t="e">
        <f t="shared" si="228"/>
        <v>#N/A</v>
      </c>
      <c r="N14408" t="str">
        <f>LEFT(I14408,N$1)</f>
        <v>KON AHOL</v>
      </c>
      <c r="O14408" s="4">
        <f>IFERROR(INDEX($B$1968:$B$6893,MATCH($N14408,$F$1968:$F$6893,0),1),0)</f>
        <v>0</v>
      </c>
    </row>
    <row r="14409" spans="8:15" x14ac:dyDescent="0.3">
      <c r="H14409" s="1" t="s">
        <v>39718</v>
      </c>
      <c r="I14409" s="1" t="s">
        <v>39719</v>
      </c>
      <c r="J14409" s="1" t="s">
        <v>19176</v>
      </c>
      <c r="K14409" s="1">
        <v>2</v>
      </c>
      <c r="L14409" s="1"/>
      <c r="M14409" s="4" t="e">
        <f t="shared" si="228"/>
        <v>#N/A</v>
      </c>
      <c r="N14409" t="str">
        <f>LEFT(I14409,N$1)</f>
        <v>KONINKLI</v>
      </c>
      <c r="O14409" s="4">
        <f>IFERROR(INDEX($B$1968:$B$6893,MATCH($N14409,$F$1968:$F$6893,0),1),0)</f>
        <v>0</v>
      </c>
    </row>
    <row r="14410" spans="8:15" x14ac:dyDescent="0.3">
      <c r="H14410" s="1" t="s">
        <v>39720</v>
      </c>
      <c r="I14410" s="1" t="s">
        <v>21269</v>
      </c>
      <c r="J14410" s="1" t="s">
        <v>19176</v>
      </c>
      <c r="K14410" s="1">
        <v>2</v>
      </c>
      <c r="L14410" s="1"/>
      <c r="M14410" s="4" t="e">
        <f t="shared" si="228"/>
        <v>#N/A</v>
      </c>
      <c r="N14410" t="str">
        <f>LEFT(I14410,N$1)</f>
        <v>KORNIT D</v>
      </c>
      <c r="O14410" s="4">
        <f>IFERROR(INDEX($B$1968:$B$6893,MATCH($N14410,$F$1968:$F$6893,0),1),0)</f>
        <v>0</v>
      </c>
    </row>
    <row r="14411" spans="8:15" x14ac:dyDescent="0.3">
      <c r="H14411" s="1" t="s">
        <v>39721</v>
      </c>
      <c r="I14411" s="1" t="s">
        <v>39722</v>
      </c>
      <c r="J14411" s="1" t="s">
        <v>19176</v>
      </c>
      <c r="K14411" s="1">
        <v>2</v>
      </c>
      <c r="L14411" s="1"/>
      <c r="M14411" s="4" t="e">
        <f t="shared" si="228"/>
        <v>#N/A</v>
      </c>
      <c r="N14411" t="str">
        <f>LEFT(I14411,N$1)</f>
        <v>Kraft He</v>
      </c>
      <c r="O14411" s="4">
        <f>IFERROR(INDEX($B$1968:$B$6893,MATCH($N14411,$F$1968:$F$6893,0),1),0)</f>
        <v>0</v>
      </c>
    </row>
    <row r="14412" spans="8:15" x14ac:dyDescent="0.3">
      <c r="H14412" s="1" t="s">
        <v>39723</v>
      </c>
      <c r="I14412" s="1" t="s">
        <v>39724</v>
      </c>
      <c r="J14412" s="1" t="s">
        <v>19176</v>
      </c>
      <c r="K14412" s="1">
        <v>2</v>
      </c>
      <c r="L14412" s="1"/>
      <c r="M14412" s="4" t="e">
        <f t="shared" si="228"/>
        <v>#N/A</v>
      </c>
      <c r="N14412" t="str">
        <f>LEFT(I14412,N$1)</f>
        <v>KRAKEN R</v>
      </c>
      <c r="O14412" s="4">
        <f>IFERROR(INDEX($B$1968:$B$6893,MATCH($N14412,$F$1968:$F$6893,0),1),0)</f>
        <v>0</v>
      </c>
    </row>
    <row r="14413" spans="8:15" x14ac:dyDescent="0.3">
      <c r="H14413" s="1">
        <v>500767908</v>
      </c>
      <c r="I14413" s="1" t="s">
        <v>20927</v>
      </c>
      <c r="J14413" s="1" t="s">
        <v>19176</v>
      </c>
      <c r="K14413" s="1">
        <v>2</v>
      </c>
      <c r="L14413" s="1"/>
      <c r="M14413" s="4" t="e">
        <f t="shared" si="228"/>
        <v>#N/A</v>
      </c>
      <c r="N14413" t="str">
        <f>LEFT(I14413,N$1)</f>
        <v>KRANESHA</v>
      </c>
      <c r="O14413" s="4">
        <f>IFERROR(INDEX($B$1968:$B$6893,MATCH($N14413,$F$1968:$F$6893,0),1),0)</f>
        <v>0</v>
      </c>
    </row>
    <row r="14414" spans="8:15" x14ac:dyDescent="0.3">
      <c r="H14414" s="1">
        <v>500767958</v>
      </c>
      <c r="I14414" s="1" t="s">
        <v>20927</v>
      </c>
      <c r="J14414" s="1" t="s">
        <v>19176</v>
      </c>
      <c r="K14414" s="1">
        <v>2</v>
      </c>
      <c r="L14414" s="1"/>
      <c r="M14414" s="4" t="e">
        <f t="shared" si="228"/>
        <v>#N/A</v>
      </c>
      <c r="N14414" t="str">
        <f>LEFT(I14414,N$1)</f>
        <v>KRANESHA</v>
      </c>
      <c r="O14414" s="4">
        <f>IFERROR(INDEX($B$1968:$B$6893,MATCH($N14414,$F$1968:$F$6893,0),1),0)</f>
        <v>0</v>
      </c>
    </row>
    <row r="14415" spans="8:15" x14ac:dyDescent="0.3">
      <c r="H14415" s="1" t="s">
        <v>39725</v>
      </c>
      <c r="I14415" s="1" t="s">
        <v>39726</v>
      </c>
      <c r="J14415" s="1" t="s">
        <v>19176</v>
      </c>
      <c r="K14415" s="1">
        <v>2</v>
      </c>
      <c r="L14415" s="1"/>
      <c r="M14415" s="4" t="e">
        <f t="shared" si="228"/>
        <v>#N/A</v>
      </c>
      <c r="N14415" t="str">
        <f>LEFT(I14415,N$1)</f>
        <v>KRATOS D</v>
      </c>
      <c r="O14415" s="4">
        <f>IFERROR(INDEX($B$1968:$B$6893,MATCH($N14415,$F$1968:$F$6893,0),1),0)</f>
        <v>0</v>
      </c>
    </row>
    <row r="14416" spans="8:15" x14ac:dyDescent="0.3">
      <c r="H14416" s="1">
        <v>6497509</v>
      </c>
      <c r="I14416" s="1" t="s">
        <v>39728</v>
      </c>
      <c r="J14416" s="1" t="s">
        <v>19176</v>
      </c>
      <c r="K14416" s="1">
        <v>2</v>
      </c>
      <c r="L14416" s="1"/>
      <c r="M14416" s="4" t="e">
        <f t="shared" si="228"/>
        <v>#N/A</v>
      </c>
      <c r="N14416" t="str">
        <f>LEFT(I14416,N$1)</f>
        <v>KUBOTA C</v>
      </c>
      <c r="O14416" s="4">
        <f>IFERROR(INDEX($B$1968:$B$6893,MATCH($N14416,$F$1968:$F$6893,0),1),0)</f>
        <v>0</v>
      </c>
    </row>
    <row r="14417" spans="8:15" x14ac:dyDescent="0.3">
      <c r="H14417" s="1" t="s">
        <v>39729</v>
      </c>
      <c r="I14417" s="1" t="s">
        <v>39730</v>
      </c>
      <c r="J14417" s="1" t="s">
        <v>19176</v>
      </c>
      <c r="K14417" s="1">
        <v>2</v>
      </c>
      <c r="L14417" s="1"/>
      <c r="M14417" s="4" t="e">
        <f t="shared" si="228"/>
        <v>#N/A</v>
      </c>
      <c r="N14417" t="str">
        <f>LEFT(I14417,N$1)</f>
        <v>KURITA W</v>
      </c>
      <c r="O14417" s="4">
        <f>IFERROR(INDEX($B$1968:$B$6893,MATCH($N14417,$F$1968:$F$6893,0),1),0)</f>
        <v>0</v>
      </c>
    </row>
    <row r="14418" spans="8:15" x14ac:dyDescent="0.3">
      <c r="H14418" s="1">
        <v>6499260</v>
      </c>
      <c r="I14418" s="1" t="s">
        <v>39731</v>
      </c>
      <c r="J14418" s="1" t="s">
        <v>19176</v>
      </c>
      <c r="K14418" s="1">
        <v>2</v>
      </c>
      <c r="L14418" s="1"/>
      <c r="M14418" s="4" t="e">
        <f t="shared" si="228"/>
        <v>#N/A</v>
      </c>
      <c r="N14418" t="str">
        <f>LEFT(I14418,N$1)</f>
        <v xml:space="preserve">KYOCERA </v>
      </c>
      <c r="O14418" s="4">
        <f>IFERROR(INDEX($B$1968:$B$6893,MATCH($N14418,$F$1968:$F$6893,0),1),0)</f>
        <v>0</v>
      </c>
    </row>
    <row r="14419" spans="8:15" x14ac:dyDescent="0.3">
      <c r="H14419" s="1" t="s">
        <v>39732</v>
      </c>
      <c r="I14419" s="1" t="s">
        <v>39733</v>
      </c>
      <c r="J14419" s="1" t="s">
        <v>19176</v>
      </c>
      <c r="K14419" s="1">
        <v>2</v>
      </c>
      <c r="L14419" s="1"/>
      <c r="M14419" s="4" t="e">
        <f t="shared" si="228"/>
        <v>#N/A</v>
      </c>
      <c r="N14419" t="str">
        <f>LEFT(I14419,N$1)</f>
        <v>L &amp; L EN</v>
      </c>
      <c r="O14419" s="4">
        <f>IFERROR(INDEX($B$1968:$B$6893,MATCH($N14419,$F$1968:$F$6893,0),1),0)</f>
        <v>0</v>
      </c>
    </row>
    <row r="14420" spans="8:15" x14ac:dyDescent="0.3">
      <c r="H14420" s="1" t="s">
        <v>39736</v>
      </c>
      <c r="I14420" s="1" t="s">
        <v>39737</v>
      </c>
      <c r="J14420" s="1" t="s">
        <v>19176</v>
      </c>
      <c r="K14420" s="1">
        <v>2</v>
      </c>
      <c r="L14420" s="1"/>
      <c r="M14420" s="4" t="e">
        <f t="shared" si="228"/>
        <v>#N/A</v>
      </c>
      <c r="N14420" t="str">
        <f>LEFT(I14420,N$1)</f>
        <v xml:space="preserve">LANXESS </v>
      </c>
      <c r="O14420" s="4">
        <f>IFERROR(INDEX($B$1968:$B$6893,MATCH($N14420,$F$1968:$F$6893,0),1),0)</f>
        <v>0</v>
      </c>
    </row>
    <row r="14421" spans="8:15" x14ac:dyDescent="0.3">
      <c r="H14421" s="1">
        <v>522015106</v>
      </c>
      <c r="I14421" s="1" t="s">
        <v>39738</v>
      </c>
      <c r="J14421" s="1" t="s">
        <v>19176</v>
      </c>
      <c r="K14421" s="1">
        <v>2</v>
      </c>
      <c r="L14421" s="1"/>
      <c r="M14421" s="4" t="e">
        <f t="shared" si="228"/>
        <v>#N/A</v>
      </c>
      <c r="N14421" t="str">
        <f>LEFT(I14421,N$1)</f>
        <v>LEARNING</v>
      </c>
      <c r="O14421" s="4">
        <f>IFERROR(INDEX($B$1968:$B$6893,MATCH($N14421,$F$1968:$F$6893,0),1),0)</f>
        <v>0</v>
      </c>
    </row>
    <row r="14422" spans="8:15" x14ac:dyDescent="0.3">
      <c r="H14422" s="1">
        <v>523338101</v>
      </c>
      <c r="I14422" s="1" t="s">
        <v>39739</v>
      </c>
      <c r="J14422" s="1" t="s">
        <v>19176</v>
      </c>
      <c r="K14422" s="1">
        <v>2</v>
      </c>
      <c r="L14422" s="1"/>
      <c r="M14422" s="4" t="e">
        <f t="shared" ref="M14422:M14485" si="229">MATCH(L14422,$B:$B,0)</f>
        <v>#N/A</v>
      </c>
      <c r="N14422" t="str">
        <f>LEFT(I14422,N$1)</f>
        <v xml:space="preserve">LEDYARD </v>
      </c>
      <c r="O14422" s="4">
        <f>IFERROR(INDEX($B$1968:$B$6893,MATCH($N14422,$F$1968:$F$6893,0),1),0)</f>
        <v>0</v>
      </c>
    </row>
    <row r="14423" spans="8:15" x14ac:dyDescent="0.3">
      <c r="H14423" s="1">
        <v>560399</v>
      </c>
      <c r="I14423" s="1" t="s">
        <v>39743</v>
      </c>
      <c r="J14423" s="1" t="s">
        <v>19176</v>
      </c>
      <c r="K14423" s="1">
        <v>2</v>
      </c>
      <c r="L14423" s="1"/>
      <c r="M14423" s="4" t="e">
        <f t="shared" si="229"/>
        <v>#N/A</v>
      </c>
      <c r="N14423" t="str">
        <f>LEFT(I14423,N$1)</f>
        <v xml:space="preserve">LEGAL &amp; </v>
      </c>
      <c r="O14423" s="4">
        <f>IFERROR(INDEX($B$1968:$B$6893,MATCH($N14423,$F$1968:$F$6893,0),1),0)</f>
        <v>0</v>
      </c>
    </row>
    <row r="14424" spans="8:15" x14ac:dyDescent="0.3">
      <c r="H14424" s="1">
        <v>524901105</v>
      </c>
      <c r="I14424" s="1" t="s">
        <v>39744</v>
      </c>
      <c r="J14424" s="1" t="s">
        <v>19176</v>
      </c>
      <c r="K14424" s="1">
        <v>2</v>
      </c>
      <c r="L14424" s="1"/>
      <c r="M14424" s="4" t="e">
        <f t="shared" si="229"/>
        <v>#N/A</v>
      </c>
      <c r="N14424" t="str">
        <f>LEFT(I14424,N$1)</f>
        <v>LEGG MAS</v>
      </c>
      <c r="O14424" s="4">
        <f>IFERROR(INDEX($B$1968:$B$6893,MATCH($N14424,$F$1968:$F$6893,0),1),0)</f>
        <v>0</v>
      </c>
    </row>
    <row r="14425" spans="8:15" x14ac:dyDescent="0.3">
      <c r="H14425" s="1" t="s">
        <v>39745</v>
      </c>
      <c r="I14425" s="1" t="s">
        <v>39746</v>
      </c>
      <c r="J14425" s="1" t="s">
        <v>19176</v>
      </c>
      <c r="K14425" s="1">
        <v>2</v>
      </c>
      <c r="L14425" s="1"/>
      <c r="M14425" s="4" t="e">
        <f t="shared" si="229"/>
        <v>#N/A</v>
      </c>
      <c r="N14425" t="str">
        <f>LEFT(I14425,N$1)</f>
        <v xml:space="preserve">LEGRAND </v>
      </c>
      <c r="O14425" s="4">
        <f>IFERROR(INDEX($B$1968:$B$6893,MATCH($N14425,$F$1968:$F$6893,0),1),0)</f>
        <v>0</v>
      </c>
    </row>
    <row r="14426" spans="8:15" x14ac:dyDescent="0.3">
      <c r="H14426" s="1" t="s">
        <v>39749</v>
      </c>
      <c r="I14426" s="1" t="s">
        <v>21080</v>
      </c>
      <c r="J14426" s="1" t="s">
        <v>19176</v>
      </c>
      <c r="K14426" s="1">
        <v>2</v>
      </c>
      <c r="L14426" s="1"/>
      <c r="M14426" s="4" t="e">
        <f t="shared" si="229"/>
        <v>#N/A</v>
      </c>
      <c r="N14426" t="str">
        <f>LEFT(I14426,N$1)</f>
        <v xml:space="preserve">LESLIES </v>
      </c>
      <c r="O14426" s="4">
        <f>IFERROR(INDEX($B$1968:$B$6893,MATCH($N14426,$F$1968:$F$6893,0),1),0)</f>
        <v>0</v>
      </c>
    </row>
    <row r="14427" spans="8:15" x14ac:dyDescent="0.3">
      <c r="H14427" s="1" t="s">
        <v>39750</v>
      </c>
      <c r="I14427" s="1" t="s">
        <v>39751</v>
      </c>
      <c r="J14427" s="1" t="s">
        <v>19176</v>
      </c>
      <c r="K14427" s="1">
        <v>2</v>
      </c>
      <c r="L14427" s="1"/>
      <c r="M14427" s="4" t="e">
        <f t="shared" si="229"/>
        <v>#N/A</v>
      </c>
      <c r="N14427" t="str">
        <f>LEFT(I14427,N$1)</f>
        <v>Levi Str</v>
      </c>
      <c r="O14427" s="4">
        <f>IFERROR(INDEX($B$1968:$B$6893,MATCH($N14427,$F$1968:$F$6893,0),1),0)</f>
        <v>0</v>
      </c>
    </row>
    <row r="14428" spans="8:15" x14ac:dyDescent="0.3">
      <c r="H14428" s="1" t="s">
        <v>39752</v>
      </c>
      <c r="I14428" s="1" t="s">
        <v>39753</v>
      </c>
      <c r="J14428" s="1" t="s">
        <v>19176</v>
      </c>
      <c r="K14428" s="1">
        <v>2</v>
      </c>
      <c r="L14428" s="1"/>
      <c r="M14428" s="4" t="e">
        <f t="shared" si="229"/>
        <v>#N/A</v>
      </c>
      <c r="N14428" t="str">
        <f>LEFT(I14428,N$1)</f>
        <v>LGI Home</v>
      </c>
      <c r="O14428" s="4">
        <f>IFERROR(INDEX($B$1968:$B$6893,MATCH($N14428,$F$1968:$F$6893,0),1),0)</f>
        <v>0</v>
      </c>
    </row>
    <row r="14429" spans="8:15" x14ac:dyDescent="0.3">
      <c r="H14429" s="1" t="s">
        <v>39754</v>
      </c>
      <c r="I14429" s="1" t="s">
        <v>39755</v>
      </c>
      <c r="J14429" s="1" t="s">
        <v>19176</v>
      </c>
      <c r="K14429" s="1">
        <v>2</v>
      </c>
      <c r="L14429" s="1"/>
      <c r="M14429" s="4" t="e">
        <f t="shared" si="229"/>
        <v>#N/A</v>
      </c>
      <c r="N14429" t="str">
        <f>LEFT(I14429,N$1)</f>
        <v>LGL GROU</v>
      </c>
      <c r="O14429" s="4">
        <f>IFERROR(INDEX($B$1968:$B$6893,MATCH($N14429,$F$1968:$F$6893,0),1),0)</f>
        <v>0</v>
      </c>
    </row>
    <row r="14430" spans="8:15" x14ac:dyDescent="0.3">
      <c r="H14430" s="1" t="s">
        <v>39762</v>
      </c>
      <c r="I14430" s="1" t="s">
        <v>33817</v>
      </c>
      <c r="J14430" s="1" t="s">
        <v>19176</v>
      </c>
      <c r="K14430" s="1">
        <v>2</v>
      </c>
      <c r="L14430" s="1"/>
      <c r="M14430" s="4" t="e">
        <f t="shared" si="229"/>
        <v>#N/A</v>
      </c>
      <c r="N14430" t="str">
        <f>LEFT(I14430,N$1)</f>
        <v xml:space="preserve">LIMINAL </v>
      </c>
      <c r="O14430" s="4">
        <f>IFERROR(INDEX($B$1968:$B$6893,MATCH($N14430,$F$1968:$F$6893,0),1),0)</f>
        <v>0</v>
      </c>
    </row>
    <row r="14431" spans="8:15" x14ac:dyDescent="0.3">
      <c r="H14431" s="1" t="s">
        <v>39774</v>
      </c>
      <c r="I14431" s="1" t="s">
        <v>39775</v>
      </c>
      <c r="J14431" s="1" t="s">
        <v>19176</v>
      </c>
      <c r="K14431" s="1">
        <v>2</v>
      </c>
      <c r="L14431" s="1"/>
      <c r="M14431" s="4" t="e">
        <f t="shared" si="229"/>
        <v>#N/A</v>
      </c>
      <c r="N14431" t="str">
        <f>LEFT(I14431,N$1)</f>
        <v>Liveramp</v>
      </c>
      <c r="O14431" s="4">
        <f>IFERROR(INDEX($B$1968:$B$6893,MATCH($N14431,$F$1968:$F$6893,0),1),0)</f>
        <v>0</v>
      </c>
    </row>
    <row r="14432" spans="8:15" x14ac:dyDescent="0.3">
      <c r="H14432" s="1">
        <v>539481952</v>
      </c>
      <c r="I14432" s="1" t="s">
        <v>39776</v>
      </c>
      <c r="J14432" s="1" t="s">
        <v>19176</v>
      </c>
      <c r="K14432" s="1">
        <v>2</v>
      </c>
      <c r="L14432" s="1"/>
      <c r="M14432" s="4" t="e">
        <f t="shared" si="229"/>
        <v>#N/A</v>
      </c>
      <c r="N14432" t="str">
        <f>LEFT(I14432,N$1)</f>
        <v>LOBLAW C</v>
      </c>
      <c r="O14432" s="4">
        <f>IFERROR(INDEX($B$1968:$B$6893,MATCH($N14432,$F$1968:$F$6893,0),1),0)</f>
        <v>0</v>
      </c>
    </row>
    <row r="14433" spans="8:15" x14ac:dyDescent="0.3">
      <c r="H14433" s="1">
        <v>539481101</v>
      </c>
      <c r="I14433" s="1" t="s">
        <v>39777</v>
      </c>
      <c r="J14433" s="1" t="s">
        <v>19176</v>
      </c>
      <c r="K14433" s="1">
        <v>2</v>
      </c>
      <c r="L14433" s="1"/>
      <c r="M14433" s="4" t="e">
        <f t="shared" si="229"/>
        <v>#N/A</v>
      </c>
      <c r="N14433" t="str">
        <f>LEFT(I14433,N$1)</f>
        <v>Loblaw C</v>
      </c>
      <c r="O14433" s="4">
        <f>IFERROR(INDEX($B$1968:$B$6893,MATCH($N14433,$F$1968:$F$6893,0),1),0)</f>
        <v>0</v>
      </c>
    </row>
    <row r="14434" spans="8:15" x14ac:dyDescent="0.3">
      <c r="H14434" s="1" t="s">
        <v>39782</v>
      </c>
      <c r="I14434" s="1" t="s">
        <v>39783</v>
      </c>
      <c r="J14434" s="1" t="s">
        <v>19176</v>
      </c>
      <c r="K14434" s="1">
        <v>2</v>
      </c>
      <c r="L14434" s="1"/>
      <c r="M14434" s="4" t="e">
        <f t="shared" si="229"/>
        <v>#N/A</v>
      </c>
      <c r="N14434" t="str">
        <f>LEFT(I14434,N$1)</f>
        <v>LONDON S</v>
      </c>
      <c r="O14434" s="4">
        <f>IFERROR(INDEX($B$1968:$B$6893,MATCH($N14434,$F$1968:$F$6893,0),1),0)</f>
        <v>0</v>
      </c>
    </row>
    <row r="14435" spans="8:15" x14ac:dyDescent="0.3">
      <c r="H14435" s="1" t="s">
        <v>39784</v>
      </c>
      <c r="I14435" s="1" t="s">
        <v>39785</v>
      </c>
      <c r="J14435" s="1" t="s">
        <v>19176</v>
      </c>
      <c r="K14435" s="1">
        <v>2</v>
      </c>
      <c r="L14435" s="1"/>
      <c r="M14435" s="4" t="e">
        <f t="shared" si="229"/>
        <v>#N/A</v>
      </c>
      <c r="N14435" t="str">
        <f>LEFT(I14435,N$1)</f>
        <v>London S</v>
      </c>
      <c r="O14435" s="4">
        <f>IFERROR(INDEX($B$1968:$B$6893,MATCH($N14435,$F$1968:$F$6893,0),1),0)</f>
        <v>0</v>
      </c>
    </row>
    <row r="14436" spans="8:15" x14ac:dyDescent="0.3">
      <c r="H14436" s="1">
        <v>7333378</v>
      </c>
      <c r="I14436" s="1" t="s">
        <v>39788</v>
      </c>
      <c r="J14436" s="1" t="s">
        <v>19176</v>
      </c>
      <c r="K14436" s="1">
        <v>2</v>
      </c>
      <c r="L14436" s="1"/>
      <c r="M14436" s="4" t="e">
        <f t="shared" si="229"/>
        <v>#N/A</v>
      </c>
      <c r="N14436" t="str">
        <f>LEFT(I14436,N$1)</f>
        <v>LONZA GR</v>
      </c>
      <c r="O14436" s="4">
        <f>IFERROR(INDEX($B$1968:$B$6893,MATCH($N14436,$F$1968:$F$6893,0),1),0)</f>
        <v>0</v>
      </c>
    </row>
    <row r="14437" spans="8:15" x14ac:dyDescent="0.3">
      <c r="H14437" s="1" t="s">
        <v>39794</v>
      </c>
      <c r="I14437" s="1" t="s">
        <v>39795</v>
      </c>
      <c r="J14437" s="1" t="s">
        <v>19176</v>
      </c>
      <c r="K14437" s="1">
        <v>2</v>
      </c>
      <c r="L14437" s="1"/>
      <c r="M14437" s="4" t="e">
        <f t="shared" si="229"/>
        <v>#N/A</v>
      </c>
      <c r="N14437" t="str">
        <f>LEFT(I14437,N$1)</f>
        <v>Lument F</v>
      </c>
      <c r="O14437" s="4">
        <f>IFERROR(INDEX($B$1968:$B$6893,MATCH($N14437,$F$1968:$F$6893,0),1),0)</f>
        <v>0</v>
      </c>
    </row>
    <row r="14438" spans="8:15" x14ac:dyDescent="0.3">
      <c r="H14438" s="1" t="s">
        <v>39796</v>
      </c>
      <c r="I14438" s="1" t="s">
        <v>39797</v>
      </c>
      <c r="J14438" s="1" t="s">
        <v>19176</v>
      </c>
      <c r="K14438" s="1">
        <v>2</v>
      </c>
      <c r="L14438" s="1"/>
      <c r="M14438" s="4" t="e">
        <f t="shared" si="229"/>
        <v>#N/A</v>
      </c>
      <c r="N14438" t="str">
        <f>LEFT(I14438,N$1)</f>
        <v>LUMINE G</v>
      </c>
      <c r="O14438" s="4">
        <f>IFERROR(INDEX($B$1968:$B$6893,MATCH($N14438,$F$1968:$F$6893,0),1),0)</f>
        <v>0</v>
      </c>
    </row>
    <row r="14439" spans="8:15" x14ac:dyDescent="0.3">
      <c r="H14439" s="1" t="s">
        <v>39798</v>
      </c>
      <c r="I14439" s="1" t="s">
        <v>39799</v>
      </c>
      <c r="J14439" s="1" t="s">
        <v>19176</v>
      </c>
      <c r="K14439" s="1">
        <v>2</v>
      </c>
      <c r="L14439" s="1"/>
      <c r="M14439" s="4" t="e">
        <f t="shared" si="229"/>
        <v>#N/A</v>
      </c>
      <c r="N14439" t="str">
        <f>LEFT(I14439,N$1)</f>
        <v>LUMINE G</v>
      </c>
      <c r="O14439" s="4">
        <f>IFERROR(INDEX($B$1968:$B$6893,MATCH($N14439,$F$1968:$F$6893,0),1),0)</f>
        <v>0</v>
      </c>
    </row>
    <row r="14440" spans="8:15" x14ac:dyDescent="0.3">
      <c r="H14440" s="1">
        <v>4061412</v>
      </c>
      <c r="I14440" s="1" t="s">
        <v>39800</v>
      </c>
      <c r="J14440" s="1" t="s">
        <v>19176</v>
      </c>
      <c r="K14440" s="1">
        <v>2</v>
      </c>
      <c r="L14440" s="1"/>
      <c r="M14440" s="4" t="e">
        <f t="shared" si="229"/>
        <v>#N/A</v>
      </c>
      <c r="N14440" t="str">
        <f>LEFT(I14440,N$1)</f>
        <v>LVMH MOE</v>
      </c>
      <c r="O14440" s="4">
        <f>IFERROR(INDEX($B$1968:$B$6893,MATCH($N14440,$F$1968:$F$6893,0),1),0)</f>
        <v>0</v>
      </c>
    </row>
    <row r="14441" spans="8:15" x14ac:dyDescent="0.3">
      <c r="H14441" s="1" t="s">
        <v>39801</v>
      </c>
      <c r="I14441" s="1" t="s">
        <v>21191</v>
      </c>
      <c r="J14441" s="1" t="s">
        <v>19176</v>
      </c>
      <c r="K14441" s="1">
        <v>2</v>
      </c>
      <c r="L14441" s="1"/>
      <c r="M14441" s="4" t="e">
        <f t="shared" si="229"/>
        <v>#N/A</v>
      </c>
      <c r="N14441" t="str">
        <f>LEFT(I14441,N$1)</f>
        <v>M/I HOME</v>
      </c>
      <c r="O14441" s="4">
        <f>IFERROR(INDEX($B$1968:$B$6893,MATCH($N14441,$F$1968:$F$6893,0),1),0)</f>
        <v>0</v>
      </c>
    </row>
    <row r="14442" spans="8:15" x14ac:dyDescent="0.3">
      <c r="H14442" s="1" t="s">
        <v>39824</v>
      </c>
      <c r="I14442" s="1" t="s">
        <v>39825</v>
      </c>
      <c r="J14442" s="1" t="s">
        <v>19176</v>
      </c>
      <c r="K14442" s="1">
        <v>2</v>
      </c>
      <c r="L14442" s="1"/>
      <c r="M14442" s="4" t="e">
        <f t="shared" si="229"/>
        <v>#N/A</v>
      </c>
      <c r="N14442" t="str">
        <f>LEFT(I14442,N$1)</f>
        <v>Market V</v>
      </c>
      <c r="O14442" s="4">
        <f>IFERROR(INDEX($B$1968:$B$6893,MATCH($N14442,$F$1968:$F$6893,0),1),0)</f>
        <v>0</v>
      </c>
    </row>
    <row r="14443" spans="8:15" x14ac:dyDescent="0.3">
      <c r="H14443" s="1" t="s">
        <v>39829</v>
      </c>
      <c r="I14443" s="1" t="s">
        <v>39830</v>
      </c>
      <c r="J14443" s="1" t="s">
        <v>19176</v>
      </c>
      <c r="K14443" s="1">
        <v>2</v>
      </c>
      <c r="L14443" s="1"/>
      <c r="M14443" s="4" t="e">
        <f t="shared" si="229"/>
        <v>#N/A</v>
      </c>
      <c r="N14443" t="str">
        <f>LEFT(I14443,N$1)</f>
        <v xml:space="preserve">MATSON, </v>
      </c>
      <c r="O14443" s="4">
        <f>IFERROR(INDEX($B$1968:$B$6893,MATCH($N14443,$F$1968:$F$6893,0),1),0)</f>
        <v>0</v>
      </c>
    </row>
    <row r="14444" spans="8:15" x14ac:dyDescent="0.3">
      <c r="H14444" s="1" t="s">
        <v>39835</v>
      </c>
      <c r="I14444" s="1" t="s">
        <v>39836</v>
      </c>
      <c r="J14444" s="1" t="s">
        <v>19176</v>
      </c>
      <c r="K14444" s="1">
        <v>2</v>
      </c>
      <c r="L14444" s="1"/>
      <c r="M14444" s="4" t="e">
        <f t="shared" si="229"/>
        <v>#N/A</v>
      </c>
      <c r="N14444" t="str">
        <f>LEFT(I14444,N$1)</f>
        <v>McDermot</v>
      </c>
      <c r="O14444" s="4">
        <f>IFERROR(INDEX($B$1968:$B$6893,MATCH($N14444,$F$1968:$F$6893,0),1),0)</f>
        <v>0</v>
      </c>
    </row>
    <row r="14445" spans="8:15" x14ac:dyDescent="0.3">
      <c r="H14445" s="1" t="s">
        <v>39837</v>
      </c>
      <c r="I14445" s="1" t="s">
        <v>39838</v>
      </c>
      <c r="J14445" s="1" t="s">
        <v>19176</v>
      </c>
      <c r="K14445" s="1">
        <v>2</v>
      </c>
      <c r="L14445" s="1"/>
      <c r="M14445" s="4" t="e">
        <f t="shared" si="229"/>
        <v>#N/A</v>
      </c>
      <c r="N14445" t="str">
        <f>LEFT(I14445,N$1)</f>
        <v>MD ST DE</v>
      </c>
      <c r="O14445" s="4">
        <f>IFERROR(INDEX($B$1968:$B$6893,MATCH($N14445,$F$1968:$F$6893,0),1),0)</f>
        <v>0</v>
      </c>
    </row>
    <row r="14446" spans="8:15" x14ac:dyDescent="0.3">
      <c r="H14446" s="1">
        <v>583614102</v>
      </c>
      <c r="I14446" s="1" t="s">
        <v>39840</v>
      </c>
      <c r="J14446" s="1" t="s">
        <v>19176</v>
      </c>
      <c r="K14446" s="1">
        <v>2</v>
      </c>
      <c r="L14446" s="1"/>
      <c r="M14446" s="4" t="e">
        <f t="shared" si="229"/>
        <v>#N/A</v>
      </c>
      <c r="N14446" t="str">
        <f>LEFT(I14446,N$1)</f>
        <v>MECHANIC</v>
      </c>
      <c r="O14446" s="4">
        <f>IFERROR(INDEX($B$1968:$B$6893,MATCH($N14446,$F$1968:$F$6893,0),1),0)</f>
        <v>0</v>
      </c>
    </row>
    <row r="14447" spans="8:15" x14ac:dyDescent="0.3">
      <c r="H14447" s="1" t="s">
        <v>39846</v>
      </c>
      <c r="I14447" s="1" t="s">
        <v>39847</v>
      </c>
      <c r="J14447" s="1" t="s">
        <v>19176</v>
      </c>
      <c r="K14447" s="1">
        <v>2</v>
      </c>
      <c r="L14447" s="1"/>
      <c r="M14447" s="4" t="e">
        <f t="shared" si="229"/>
        <v>#N/A</v>
      </c>
      <c r="N14447" t="str">
        <f>LEFT(I14447,N$1)</f>
        <v>MEET GRO</v>
      </c>
      <c r="O14447" s="4">
        <f>IFERROR(INDEX($B$1968:$B$6893,MATCH($N14447,$F$1968:$F$6893,0),1),0)</f>
        <v>0</v>
      </c>
    </row>
    <row r="14448" spans="8:15" x14ac:dyDescent="0.3">
      <c r="H14448" s="1">
        <v>586858102</v>
      </c>
      <c r="I14448" s="1" t="s">
        <v>39848</v>
      </c>
      <c r="J14448" s="1" t="s">
        <v>19176</v>
      </c>
      <c r="K14448" s="1">
        <v>2</v>
      </c>
      <c r="L14448" s="1"/>
      <c r="M14448" s="4" t="e">
        <f t="shared" si="229"/>
        <v>#N/A</v>
      </c>
      <c r="N14448" t="str">
        <f>LEFT(I14448,N$1)</f>
        <v>MENLO TH</v>
      </c>
      <c r="O14448" s="4">
        <f>IFERROR(INDEX($B$1968:$B$6893,MATCH($N14448,$F$1968:$F$6893,0),1),0)</f>
        <v>0</v>
      </c>
    </row>
    <row r="14449" spans="8:15" x14ac:dyDescent="0.3">
      <c r="H14449" s="1">
        <v>4741844</v>
      </c>
      <c r="I14449" s="1" t="s">
        <v>39849</v>
      </c>
      <c r="J14449" s="1" t="s">
        <v>19176</v>
      </c>
      <c r="K14449" s="1">
        <v>2</v>
      </c>
      <c r="L14449" s="1"/>
      <c r="M14449" s="4" t="e">
        <f t="shared" si="229"/>
        <v>#N/A</v>
      </c>
      <c r="N14449" t="str">
        <f>LEFT(I14449,N$1)</f>
        <v>MERCK KG</v>
      </c>
      <c r="O14449" s="4">
        <f>IFERROR(INDEX($B$1968:$B$6893,MATCH($N14449,$F$1968:$F$6893,0),1),0)</f>
        <v>0</v>
      </c>
    </row>
    <row r="14450" spans="8:15" x14ac:dyDescent="0.3">
      <c r="H14450" s="1" t="s">
        <v>39850</v>
      </c>
      <c r="I14450" s="1" t="s">
        <v>39851</v>
      </c>
      <c r="J14450" s="1" t="s">
        <v>19176</v>
      </c>
      <c r="K14450" s="1">
        <v>2</v>
      </c>
      <c r="L14450" s="1"/>
      <c r="M14450" s="4" t="e">
        <f t="shared" si="229"/>
        <v>#N/A</v>
      </c>
      <c r="N14450" t="str">
        <f>LEFT(I14450,N$1)</f>
        <v>Meritage</v>
      </c>
      <c r="O14450" s="4">
        <f>IFERROR(INDEX($B$1968:$B$6893,MATCH($N14450,$F$1968:$F$6893,0),1),0)</f>
        <v>0</v>
      </c>
    </row>
    <row r="14451" spans="8:15" x14ac:dyDescent="0.3">
      <c r="H14451" s="1">
        <v>590829305</v>
      </c>
      <c r="I14451" s="1" t="s">
        <v>39852</v>
      </c>
      <c r="J14451" s="1" t="s">
        <v>19176</v>
      </c>
      <c r="K14451" s="1">
        <v>2</v>
      </c>
      <c r="L14451" s="1"/>
      <c r="M14451" s="4" t="e">
        <f t="shared" si="229"/>
        <v>#N/A</v>
      </c>
      <c r="N14451" t="str">
        <f>LEFT(I14451,N$1)</f>
        <v>MESTEK I</v>
      </c>
      <c r="O14451" s="4">
        <f>IFERROR(INDEX($B$1968:$B$6893,MATCH($N14451,$F$1968:$F$6893,0),1),0)</f>
        <v>0</v>
      </c>
    </row>
    <row r="14452" spans="8:15" x14ac:dyDescent="0.3">
      <c r="H14452" s="1">
        <v>591697107</v>
      </c>
      <c r="I14452" s="1" t="s">
        <v>39853</v>
      </c>
      <c r="J14452" s="1" t="s">
        <v>19176</v>
      </c>
      <c r="K14452" s="1">
        <v>2</v>
      </c>
      <c r="L14452" s="1"/>
      <c r="M14452" s="4" t="e">
        <f t="shared" si="229"/>
        <v>#N/A</v>
      </c>
      <c r="N14452" t="str">
        <f>LEFT(I14452,N$1)</f>
        <v>METROMIL</v>
      </c>
      <c r="O14452" s="4">
        <f>IFERROR(INDEX($B$1968:$B$6893,MATCH($N14452,$F$1968:$F$6893,0),1),0)</f>
        <v>0</v>
      </c>
    </row>
    <row r="14453" spans="8:15" x14ac:dyDescent="0.3">
      <c r="H14453" s="1" t="s">
        <v>39855</v>
      </c>
      <c r="I14453" s="1" t="s">
        <v>39856</v>
      </c>
      <c r="J14453" s="1" t="s">
        <v>19176</v>
      </c>
      <c r="K14453" s="1">
        <v>2</v>
      </c>
      <c r="L14453" s="1"/>
      <c r="M14453" s="4" t="e">
        <f t="shared" si="229"/>
        <v>#N/A</v>
      </c>
      <c r="N14453" t="str">
        <f>LEFT(I14453,N$1)</f>
        <v>MGE Ener</v>
      </c>
      <c r="O14453" s="4">
        <f>IFERROR(INDEX($B$1968:$B$6893,MATCH($N14453,$F$1968:$F$6893,0),1),0)</f>
        <v>0</v>
      </c>
    </row>
    <row r="14454" spans="8:15" x14ac:dyDescent="0.3">
      <c r="H14454" s="1" t="s">
        <v>39859</v>
      </c>
      <c r="I14454" s="1" t="s">
        <v>3749</v>
      </c>
      <c r="J14454" s="1" t="s">
        <v>19176</v>
      </c>
      <c r="K14454" s="1">
        <v>2</v>
      </c>
      <c r="L14454" s="1"/>
      <c r="M14454" s="4" t="e">
        <f t="shared" si="229"/>
        <v>#N/A</v>
      </c>
      <c r="N14454" t="str">
        <f>LEFT(I14454,N$1)</f>
        <v>MGP INGR</v>
      </c>
      <c r="O14454" s="4">
        <f>IFERROR(INDEX($B$1968:$B$6893,MATCH($N14454,$F$1968:$F$6893,0),1),0)</f>
        <v>0</v>
      </c>
    </row>
    <row r="14455" spans="8:15" x14ac:dyDescent="0.3">
      <c r="H14455" s="1" t="s">
        <v>39860</v>
      </c>
      <c r="I14455" s="1" t="s">
        <v>39861</v>
      </c>
      <c r="J14455" s="1" t="s">
        <v>19176</v>
      </c>
      <c r="K14455" s="1">
        <v>2</v>
      </c>
      <c r="L14455" s="1"/>
      <c r="M14455" s="4" t="e">
        <f t="shared" si="229"/>
        <v>#N/A</v>
      </c>
      <c r="N14455" t="str">
        <f>LEFT(I14455,N$1)</f>
        <v>MI ST HS</v>
      </c>
      <c r="O14455" s="4">
        <f>IFERROR(INDEX($B$1968:$B$6893,MATCH($N14455,$F$1968:$F$6893,0),1),0)</f>
        <v>0</v>
      </c>
    </row>
    <row r="14456" spans="8:15" x14ac:dyDescent="0.3">
      <c r="H14456" s="1" t="s">
        <v>39862</v>
      </c>
      <c r="I14456" s="1" t="s">
        <v>39863</v>
      </c>
      <c r="J14456" s="1" t="s">
        <v>19176</v>
      </c>
      <c r="K14456" s="1">
        <v>2</v>
      </c>
      <c r="L14456" s="1"/>
      <c r="M14456" s="4" t="e">
        <f t="shared" si="229"/>
        <v>#N/A</v>
      </c>
      <c r="N14456" t="str">
        <f>LEFT(I14456,N$1)</f>
        <v>MICHELIN</v>
      </c>
      <c r="O14456" s="4">
        <f>IFERROR(INDEX($B$1968:$B$6893,MATCH($N14456,$F$1968:$F$6893,0),1),0)</f>
        <v>0</v>
      </c>
    </row>
    <row r="14457" spans="8:15" x14ac:dyDescent="0.3">
      <c r="H14457" s="1" t="s">
        <v>39871</v>
      </c>
      <c r="I14457" s="1" t="s">
        <v>39872</v>
      </c>
      <c r="J14457" s="1" t="s">
        <v>19176</v>
      </c>
      <c r="K14457" s="1">
        <v>2</v>
      </c>
      <c r="L14457" s="1"/>
      <c r="M14457" s="4" t="e">
        <f t="shared" si="229"/>
        <v>#N/A</v>
      </c>
      <c r="N14457" t="str">
        <f>LEFT(I14457,N$1)</f>
        <v>MIRVAC G</v>
      </c>
      <c r="O14457" s="4">
        <f>IFERROR(INDEX($B$1968:$B$6893,MATCH($N14457,$F$1968:$F$6893,0),1),0)</f>
        <v>0</v>
      </c>
    </row>
    <row r="14458" spans="8:15" x14ac:dyDescent="0.3">
      <c r="H14458" s="1">
        <v>604871103</v>
      </c>
      <c r="I14458" s="1" t="s">
        <v>39873</v>
      </c>
      <c r="J14458" s="1" t="s">
        <v>19176</v>
      </c>
      <c r="K14458" s="1">
        <v>2</v>
      </c>
      <c r="L14458" s="1"/>
      <c r="M14458" s="4" t="e">
        <f t="shared" si="229"/>
        <v>#N/A</v>
      </c>
      <c r="N14458" t="str">
        <f>LEFT(I14458,N$1)</f>
        <v xml:space="preserve">MISONIX </v>
      </c>
      <c r="O14458" s="4">
        <f>IFERROR(INDEX($B$1968:$B$6893,MATCH($N14458,$F$1968:$F$6893,0),1),0)</f>
        <v>0</v>
      </c>
    </row>
    <row r="14459" spans="8:15" x14ac:dyDescent="0.3">
      <c r="H14459" s="1">
        <v>6596785</v>
      </c>
      <c r="I14459" s="1" t="s">
        <v>39874</v>
      </c>
      <c r="J14459" s="1" t="s">
        <v>19176</v>
      </c>
      <c r="K14459" s="1">
        <v>2</v>
      </c>
      <c r="L14459" s="1"/>
      <c r="M14459" s="4" t="e">
        <f t="shared" si="229"/>
        <v>#N/A</v>
      </c>
      <c r="N14459" t="str">
        <f>LEFT(I14459,N$1)</f>
        <v>MITSUBIS</v>
      </c>
      <c r="O14459" s="4">
        <f>IFERROR(INDEX($B$1968:$B$6893,MATCH($N14459,$F$1968:$F$6893,0),1),0)</f>
        <v>0</v>
      </c>
    </row>
    <row r="14460" spans="8:15" x14ac:dyDescent="0.3">
      <c r="H14460" s="1">
        <v>6591014</v>
      </c>
      <c r="I14460" s="1" t="s">
        <v>39875</v>
      </c>
      <c r="J14460" s="1" t="s">
        <v>19176</v>
      </c>
      <c r="K14460" s="1">
        <v>2</v>
      </c>
      <c r="L14460" s="1"/>
      <c r="M14460" s="4" t="e">
        <f t="shared" si="229"/>
        <v>#N/A</v>
      </c>
      <c r="N14460" t="str">
        <f>LEFT(I14460,N$1)</f>
        <v>MIZUHO F</v>
      </c>
      <c r="O14460" s="4">
        <f>IFERROR(INDEX($B$1968:$B$6893,MATCH($N14460,$F$1968:$F$6893,0),1),0)</f>
        <v>0</v>
      </c>
    </row>
    <row r="14461" spans="8:15" x14ac:dyDescent="0.3">
      <c r="H14461" s="1" t="s">
        <v>39876</v>
      </c>
      <c r="I14461" s="1" t="s">
        <v>39877</v>
      </c>
      <c r="J14461" s="1" t="s">
        <v>19176</v>
      </c>
      <c r="K14461" s="1">
        <v>2</v>
      </c>
      <c r="L14461" s="1"/>
      <c r="M14461" s="4" t="e">
        <f t="shared" si="229"/>
        <v>#N/A</v>
      </c>
      <c r="N14461" t="str">
        <f>LEFT(I14461,N$1)</f>
        <v>MKS INST</v>
      </c>
      <c r="O14461" s="4">
        <f>IFERROR(INDEX($B$1968:$B$6893,MATCH($N14461,$F$1968:$F$6893,0),1),0)</f>
        <v>0</v>
      </c>
    </row>
    <row r="14462" spans="8:15" x14ac:dyDescent="0.3">
      <c r="H14462" s="1" t="s">
        <v>39878</v>
      </c>
      <c r="I14462" s="1" t="s">
        <v>39879</v>
      </c>
      <c r="J14462" s="1" t="s">
        <v>19176</v>
      </c>
      <c r="K14462" s="1">
        <v>2</v>
      </c>
      <c r="L14462" s="1"/>
      <c r="M14462" s="4" t="e">
        <f t="shared" si="229"/>
        <v>#N/A</v>
      </c>
      <c r="N14462" t="str">
        <f>LEFT(I14462,N$1)</f>
        <v>MOBILE M</v>
      </c>
      <c r="O14462" s="4">
        <f>IFERROR(INDEX($B$1968:$B$6893,MATCH($N14462,$F$1968:$F$6893,0),1),0)</f>
        <v>0</v>
      </c>
    </row>
    <row r="14463" spans="8:15" x14ac:dyDescent="0.3">
      <c r="H14463" s="1" t="s">
        <v>39882</v>
      </c>
      <c r="I14463" s="1" t="s">
        <v>39883</v>
      </c>
      <c r="J14463" s="1" t="s">
        <v>19176</v>
      </c>
      <c r="K14463" s="1">
        <v>2</v>
      </c>
      <c r="L14463" s="1"/>
      <c r="M14463" s="4" t="e">
        <f t="shared" si="229"/>
        <v>#N/A</v>
      </c>
      <c r="N14463" t="str">
        <f>LEFT(I14463,N$1)</f>
        <v>MOLSON C</v>
      </c>
      <c r="O14463" s="4">
        <f>IFERROR(INDEX($B$1968:$B$6893,MATCH($N14463,$F$1968:$F$6893,0),1),0)</f>
        <v>0</v>
      </c>
    </row>
    <row r="14464" spans="8:15" x14ac:dyDescent="0.3">
      <c r="H14464" s="1">
        <v>5294121</v>
      </c>
      <c r="I14464" s="1" t="s">
        <v>39893</v>
      </c>
      <c r="J14464" s="1" t="s">
        <v>19176</v>
      </c>
      <c r="K14464" s="1">
        <v>2</v>
      </c>
      <c r="L14464" s="1"/>
      <c r="M14464" s="4" t="e">
        <f t="shared" si="229"/>
        <v>#N/A</v>
      </c>
      <c r="N14464" t="str">
        <f>LEFT(I14464,N$1)</f>
        <v>MUENCHEN</v>
      </c>
      <c r="O14464" s="4">
        <f>IFERROR(INDEX($B$1968:$B$6893,MATCH($N14464,$F$1968:$F$6893,0),1),0)</f>
        <v>0</v>
      </c>
    </row>
    <row r="14465" spans="8:15" x14ac:dyDescent="0.3">
      <c r="H14465" s="1" t="s">
        <v>39896</v>
      </c>
      <c r="I14465" s="1" t="s">
        <v>39897</v>
      </c>
      <c r="J14465" s="1" t="s">
        <v>19176</v>
      </c>
      <c r="K14465" s="1">
        <v>2</v>
      </c>
      <c r="L14465" s="1"/>
      <c r="M14465" s="4" t="e">
        <f t="shared" si="229"/>
        <v>#N/A</v>
      </c>
      <c r="N14465" t="str">
        <f>LEFT(I14465,N$1)</f>
        <v>NagaCorp</v>
      </c>
      <c r="O14465" s="4">
        <f>IFERROR(INDEX($B$1968:$B$6893,MATCH($N14465,$F$1968:$F$6893,0),1),0)</f>
        <v>0</v>
      </c>
    </row>
    <row r="14466" spans="8:15" x14ac:dyDescent="0.3">
      <c r="H14466" s="1" t="s">
        <v>39898</v>
      </c>
      <c r="I14466" s="1" t="s">
        <v>39899</v>
      </c>
      <c r="J14466" s="1" t="s">
        <v>19176</v>
      </c>
      <c r="K14466" s="1">
        <v>2</v>
      </c>
      <c r="L14466" s="1"/>
      <c r="M14466" s="4" t="e">
        <f t="shared" si="229"/>
        <v>#N/A</v>
      </c>
      <c r="N14466" t="str">
        <f>LEFT(I14466,N$1)</f>
        <v>NAMESILO</v>
      </c>
      <c r="O14466" s="4">
        <f>IFERROR(INDEX($B$1968:$B$6893,MATCH($N14466,$F$1968:$F$6893,0),1),0)</f>
        <v>0</v>
      </c>
    </row>
    <row r="14467" spans="8:15" x14ac:dyDescent="0.3">
      <c r="H14467" s="1">
        <v>630000107</v>
      </c>
      <c r="I14467" s="1" t="s">
        <v>39900</v>
      </c>
      <c r="J14467" s="1" t="s">
        <v>19176</v>
      </c>
      <c r="K14467" s="1">
        <v>2</v>
      </c>
      <c r="L14467" s="1"/>
      <c r="M14467" s="4" t="e">
        <f t="shared" si="229"/>
        <v>#N/A</v>
      </c>
      <c r="N14467" t="str">
        <f>LEFT(I14467,N$1)</f>
        <v>NAMSYS I</v>
      </c>
      <c r="O14467" s="4">
        <f>IFERROR(INDEX($B$1968:$B$6893,MATCH($N14467,$F$1968:$F$6893,0),1),0)</f>
        <v>0</v>
      </c>
    </row>
    <row r="14468" spans="8:15" x14ac:dyDescent="0.3">
      <c r="H14468" s="1" t="s">
        <v>39903</v>
      </c>
      <c r="I14468" s="1" t="s">
        <v>39904</v>
      </c>
      <c r="J14468" s="1" t="s">
        <v>19176</v>
      </c>
      <c r="K14468" s="1">
        <v>2</v>
      </c>
      <c r="L14468" s="1"/>
      <c r="M14468" s="4" t="e">
        <f t="shared" si="229"/>
        <v>#N/A</v>
      </c>
      <c r="N14468" t="str">
        <f>LEFT(I14468,N$1)</f>
        <v xml:space="preserve">NASPERS </v>
      </c>
      <c r="O14468" s="4">
        <f>IFERROR(INDEX($B$1968:$B$6893,MATCH($N14468,$F$1968:$F$6893,0),1),0)</f>
        <v>0</v>
      </c>
    </row>
    <row r="14469" spans="8:15" x14ac:dyDescent="0.3">
      <c r="H14469" s="1" t="s">
        <v>39912</v>
      </c>
      <c r="I14469" s="1" t="s">
        <v>39913</v>
      </c>
      <c r="J14469" s="1" t="s">
        <v>19176</v>
      </c>
      <c r="K14469" s="1">
        <v>2</v>
      </c>
      <c r="L14469" s="1"/>
      <c r="M14469" s="4" t="e">
        <f t="shared" si="229"/>
        <v>#N/A</v>
      </c>
      <c r="N14469" t="str">
        <f>LEFT(I14469,N$1)</f>
        <v>NEUROBIO</v>
      </c>
      <c r="O14469" s="4">
        <f>IFERROR(INDEX($B$1968:$B$6893,MATCH($N14469,$F$1968:$F$6893,0),1),0)</f>
        <v>0</v>
      </c>
    </row>
    <row r="14470" spans="8:15" x14ac:dyDescent="0.3">
      <c r="H14470" s="1" t="s">
        <v>39914</v>
      </c>
      <c r="I14470" s="1" t="s">
        <v>5958</v>
      </c>
      <c r="J14470" s="1" t="s">
        <v>19176</v>
      </c>
      <c r="K14470" s="1">
        <v>2</v>
      </c>
      <c r="L14470" s="1"/>
      <c r="M14470" s="4" t="e">
        <f t="shared" si="229"/>
        <v>#N/A</v>
      </c>
      <c r="N14470" t="str">
        <f>LEFT(I14470,N$1)</f>
        <v>NEVRO CO</v>
      </c>
      <c r="O14470" s="4">
        <f>IFERROR(INDEX($B$1968:$B$6893,MATCH($N14470,$F$1968:$F$6893,0),1),0)</f>
        <v>0</v>
      </c>
    </row>
    <row r="14471" spans="8:15" x14ac:dyDescent="0.3">
      <c r="H14471" s="1" t="s">
        <v>39915</v>
      </c>
      <c r="I14471" s="1" t="s">
        <v>22758</v>
      </c>
      <c r="J14471" s="1" t="s">
        <v>19176</v>
      </c>
      <c r="K14471" s="1">
        <v>2</v>
      </c>
      <c r="L14471" s="1"/>
      <c r="M14471" s="4" t="e">
        <f t="shared" si="229"/>
        <v>#N/A</v>
      </c>
      <c r="N14471" t="str">
        <f>LEFT(I14471,N$1)</f>
        <v>NEW YORK</v>
      </c>
      <c r="O14471" s="4">
        <f>IFERROR(INDEX($B$1968:$B$6893,MATCH($N14471,$F$1968:$F$6893,0),1),0)</f>
        <v>0</v>
      </c>
    </row>
    <row r="14472" spans="8:15" x14ac:dyDescent="0.3">
      <c r="H14472" s="1">
        <v>649604900</v>
      </c>
      <c r="I14472" s="1" t="s">
        <v>22758</v>
      </c>
      <c r="J14472" s="1" t="s">
        <v>19176</v>
      </c>
      <c r="K14472" s="1">
        <v>2</v>
      </c>
      <c r="L14472" s="1"/>
      <c r="M14472" s="4" t="e">
        <f t="shared" si="229"/>
        <v>#N/A</v>
      </c>
      <c r="N14472" t="str">
        <f>LEFT(I14472,N$1)</f>
        <v>NEW YORK</v>
      </c>
      <c r="O14472" s="4">
        <f>IFERROR(INDEX($B$1968:$B$6893,MATCH($N14472,$F$1968:$F$6893,0),1),0)</f>
        <v>0</v>
      </c>
    </row>
    <row r="14473" spans="8:15" x14ac:dyDescent="0.3">
      <c r="H14473" s="1">
        <v>649604950</v>
      </c>
      <c r="I14473" s="1" t="s">
        <v>22758</v>
      </c>
      <c r="J14473" s="1" t="s">
        <v>19176</v>
      </c>
      <c r="K14473" s="1">
        <v>2</v>
      </c>
      <c r="L14473" s="1"/>
      <c r="M14473" s="4" t="e">
        <f t="shared" si="229"/>
        <v>#N/A</v>
      </c>
      <c r="N14473" t="str">
        <f>LEFT(I14473,N$1)</f>
        <v>NEW YORK</v>
      </c>
      <c r="O14473" s="4">
        <f>IFERROR(INDEX($B$1968:$B$6893,MATCH($N14473,$F$1968:$F$6893,0),1),0)</f>
        <v>0</v>
      </c>
    </row>
    <row r="14474" spans="8:15" x14ac:dyDescent="0.3">
      <c r="H14474" s="1" t="s">
        <v>39917</v>
      </c>
      <c r="I14474" s="1" t="s">
        <v>20168</v>
      </c>
      <c r="J14474" s="1" t="s">
        <v>19176</v>
      </c>
      <c r="K14474" s="1">
        <v>2</v>
      </c>
      <c r="L14474" s="1"/>
      <c r="M14474" s="4" t="e">
        <f t="shared" si="229"/>
        <v>#N/A</v>
      </c>
      <c r="N14474" t="str">
        <f>LEFT(I14474,N$1)</f>
        <v>NEWS COR</v>
      </c>
      <c r="O14474" s="4">
        <f>IFERROR(INDEX($B$1968:$B$6893,MATCH($N14474,$F$1968:$F$6893,0),1),0)</f>
        <v>0</v>
      </c>
    </row>
    <row r="14475" spans="8:15" x14ac:dyDescent="0.3">
      <c r="H14475" s="1">
        <v>6641373</v>
      </c>
      <c r="I14475" s="1" t="s">
        <v>39920</v>
      </c>
      <c r="J14475" s="1" t="s">
        <v>19176</v>
      </c>
      <c r="K14475" s="1">
        <v>2</v>
      </c>
      <c r="L14475" s="1"/>
      <c r="M14475" s="4" t="e">
        <f t="shared" si="229"/>
        <v>#N/A</v>
      </c>
      <c r="N14475" t="str">
        <f>LEFT(I14475,N$1)</f>
        <v>NIPPON T</v>
      </c>
      <c r="O14475" s="4">
        <f>IFERROR(INDEX($B$1968:$B$6893,MATCH($N14475,$F$1968:$F$6893,0),1),0)</f>
        <v>0</v>
      </c>
    </row>
    <row r="14476" spans="8:15" x14ac:dyDescent="0.3">
      <c r="H14476" s="1">
        <v>6642860</v>
      </c>
      <c r="I14476" s="1" t="s">
        <v>39922</v>
      </c>
      <c r="J14476" s="1" t="s">
        <v>19176</v>
      </c>
      <c r="K14476" s="1">
        <v>2</v>
      </c>
      <c r="L14476" s="1"/>
      <c r="M14476" s="4" t="e">
        <f t="shared" si="229"/>
        <v>#N/A</v>
      </c>
      <c r="N14476" t="str">
        <f>LEFT(I14476,N$1)</f>
        <v>NISSAN M</v>
      </c>
      <c r="O14476" s="4">
        <f>IFERROR(INDEX($B$1968:$B$6893,MATCH($N14476,$F$1968:$F$6893,0),1),0)</f>
        <v>0</v>
      </c>
    </row>
    <row r="14477" spans="8:15" x14ac:dyDescent="0.3">
      <c r="H14477" s="1">
        <v>6644800</v>
      </c>
      <c r="I14477" s="1" t="s">
        <v>39924</v>
      </c>
      <c r="J14477" s="1" t="s">
        <v>19176</v>
      </c>
      <c r="K14477" s="1">
        <v>2</v>
      </c>
      <c r="L14477" s="1"/>
      <c r="M14477" s="4" t="e">
        <f t="shared" si="229"/>
        <v>#N/A</v>
      </c>
      <c r="N14477" t="str">
        <f>LEFT(I14477,N$1)</f>
        <v>NITORI H</v>
      </c>
      <c r="O14477" s="4">
        <f>IFERROR(INDEX($B$1968:$B$6893,MATCH($N14477,$F$1968:$F$6893,0),1),0)</f>
        <v>0</v>
      </c>
    </row>
    <row r="14478" spans="8:15" x14ac:dyDescent="0.3">
      <c r="H14478" s="1" t="s">
        <v>39925</v>
      </c>
      <c r="I14478" s="1" t="s">
        <v>39926</v>
      </c>
      <c r="J14478" s="1" t="s">
        <v>34894</v>
      </c>
      <c r="K14478" s="1">
        <v>2</v>
      </c>
      <c r="L14478" s="1"/>
      <c r="M14478" s="4" t="e">
        <f t="shared" si="229"/>
        <v>#N/A</v>
      </c>
      <c r="N14478" t="str">
        <f>LEFT(I14478,N$1)</f>
        <v>NOBLE CO</v>
      </c>
      <c r="O14478" s="4">
        <f>IFERROR(INDEX($B$1968:$B$6893,MATCH($N14478,$F$1968:$F$6893,0),1),0)</f>
        <v>0</v>
      </c>
    </row>
    <row r="14479" spans="8:15" x14ac:dyDescent="0.3">
      <c r="H14479" s="1" t="s">
        <v>39927</v>
      </c>
      <c r="I14479" s="1" t="s">
        <v>27948</v>
      </c>
      <c r="J14479" s="1" t="s">
        <v>19176</v>
      </c>
      <c r="K14479" s="1">
        <v>2</v>
      </c>
      <c r="L14479" s="1"/>
      <c r="M14479" s="4" t="e">
        <f t="shared" si="229"/>
        <v>#N/A</v>
      </c>
      <c r="N14479" t="str">
        <f>LEFT(I14479,N$1)</f>
        <v>NOGIN IN</v>
      </c>
      <c r="O14479" s="4">
        <f>IFERROR(INDEX($B$1968:$B$6893,MATCH($N14479,$F$1968:$F$6893,0),1),0)</f>
        <v>0</v>
      </c>
    </row>
    <row r="14480" spans="8:15" x14ac:dyDescent="0.3">
      <c r="H14480" s="1" t="s">
        <v>39932</v>
      </c>
      <c r="I14480" s="1" t="s">
        <v>31311</v>
      </c>
      <c r="J14480" s="1" t="s">
        <v>19176</v>
      </c>
      <c r="K14480" s="1">
        <v>2</v>
      </c>
      <c r="L14480" s="1"/>
      <c r="M14480" s="4" t="e">
        <f t="shared" si="229"/>
        <v>#N/A</v>
      </c>
      <c r="N14480" t="str">
        <f>LEFT(I14480,N$1)</f>
        <v>NORSK HY</v>
      </c>
      <c r="O14480" s="4">
        <f>IFERROR(INDEX($B$1968:$B$6893,MATCH($N14480,$F$1968:$F$6893,0),1),0)</f>
        <v>0</v>
      </c>
    </row>
    <row r="14481" spans="8:15" x14ac:dyDescent="0.3">
      <c r="H14481" s="1" t="s">
        <v>39938</v>
      </c>
      <c r="I14481" s="1" t="s">
        <v>39939</v>
      </c>
      <c r="J14481" s="1" t="s">
        <v>19176</v>
      </c>
      <c r="K14481" s="1">
        <v>2</v>
      </c>
      <c r="L14481" s="1"/>
      <c r="M14481" s="4" t="e">
        <f t="shared" si="229"/>
        <v>#N/A</v>
      </c>
      <c r="N14481" t="str">
        <f>LEFT(I14481,N$1)</f>
        <v>NOVA MEN</v>
      </c>
      <c r="O14481" s="4">
        <f>IFERROR(INDEX($B$1968:$B$6893,MATCH($N14481,$F$1968:$F$6893,0),1),0)</f>
        <v>0</v>
      </c>
    </row>
    <row r="14482" spans="8:15" x14ac:dyDescent="0.3">
      <c r="H14482" s="1" t="s">
        <v>39947</v>
      </c>
      <c r="I14482" s="1" t="s">
        <v>39948</v>
      </c>
      <c r="J14482" s="1" t="s">
        <v>19176</v>
      </c>
      <c r="K14482" s="1">
        <v>2</v>
      </c>
      <c r="L14482" s="1"/>
      <c r="M14482" s="4" t="e">
        <f t="shared" si="229"/>
        <v>#N/A</v>
      </c>
      <c r="N14482" t="str">
        <f>LEFT(I14482,N$1)</f>
        <v>NTNL VIS</v>
      </c>
      <c r="O14482" s="4">
        <f>IFERROR(INDEX($B$1968:$B$6893,MATCH($N14482,$F$1968:$F$6893,0),1),0)</f>
        <v>0</v>
      </c>
    </row>
    <row r="14483" spans="8:15" x14ac:dyDescent="0.3">
      <c r="H14483" s="1" t="s">
        <v>39953</v>
      </c>
      <c r="I14483" s="1" t="s">
        <v>39954</v>
      </c>
      <c r="J14483" s="1" t="s">
        <v>19176</v>
      </c>
      <c r="K14483" s="1">
        <v>2</v>
      </c>
      <c r="L14483" s="1"/>
      <c r="M14483" s="4" t="e">
        <f t="shared" si="229"/>
        <v>#N/A</v>
      </c>
      <c r="N14483" t="str">
        <f>LEFT(I14483,N$1)</f>
        <v>NUVEEN E</v>
      </c>
      <c r="O14483" s="4">
        <f>IFERROR(INDEX($B$1968:$B$6893,MATCH($N14483,$F$1968:$F$6893,0),1),0)</f>
        <v>0</v>
      </c>
    </row>
    <row r="14484" spans="8:15" x14ac:dyDescent="0.3">
      <c r="H14484" s="1">
        <v>675222103</v>
      </c>
      <c r="I14484" s="1" t="s">
        <v>39963</v>
      </c>
      <c r="J14484" s="1" t="s">
        <v>19176</v>
      </c>
      <c r="K14484" s="1">
        <v>2</v>
      </c>
      <c r="L14484" s="1"/>
      <c r="M14484" s="4" t="e">
        <f t="shared" si="229"/>
        <v>#N/A</v>
      </c>
      <c r="N14484" t="str">
        <f>LEFT(I14484,N$1)</f>
        <v>OCEANAGO</v>
      </c>
      <c r="O14484" s="4">
        <f>IFERROR(INDEX($B$1968:$B$6893,MATCH($N14484,$F$1968:$F$6893,0),1),0)</f>
        <v>0</v>
      </c>
    </row>
    <row r="14485" spans="8:15" x14ac:dyDescent="0.3">
      <c r="H14485" s="1">
        <v>676220106</v>
      </c>
      <c r="I14485" s="1" t="s">
        <v>39965</v>
      </c>
      <c r="J14485" s="1" t="s">
        <v>19176</v>
      </c>
      <c r="K14485" s="1">
        <v>2</v>
      </c>
      <c r="L14485" s="1"/>
      <c r="M14485" s="4" t="e">
        <f t="shared" si="229"/>
        <v>#N/A</v>
      </c>
      <c r="N14485" t="str">
        <f>LEFT(I14485,N$1)</f>
        <v>OFFICE D</v>
      </c>
      <c r="O14485" s="4">
        <f>IFERROR(INDEX($B$1968:$B$6893,MATCH($N14485,$F$1968:$F$6893,0),1),0)</f>
        <v>0</v>
      </c>
    </row>
    <row r="14486" spans="8:15" x14ac:dyDescent="0.3">
      <c r="H14486" s="1">
        <v>678046103</v>
      </c>
      <c r="I14486" s="1" t="s">
        <v>39967</v>
      </c>
      <c r="J14486" s="1" t="s">
        <v>19176</v>
      </c>
      <c r="K14486" s="1">
        <v>2</v>
      </c>
      <c r="L14486" s="1"/>
      <c r="M14486" s="4" t="e">
        <f t="shared" ref="M14486:M14549" si="230">MATCH(L14486,$B:$B,0)</f>
        <v>#N/A</v>
      </c>
      <c r="N14486" t="str">
        <f>LEFT(I14486,N$1)</f>
        <v>OILSANDS</v>
      </c>
      <c r="O14486" s="4">
        <f>IFERROR(INDEX($B$1968:$B$6893,MATCH($N14486,$F$1968:$F$6893,0),1),0)</f>
        <v>0</v>
      </c>
    </row>
    <row r="14487" spans="8:15" x14ac:dyDescent="0.3">
      <c r="H14487" s="1" t="s">
        <v>39973</v>
      </c>
      <c r="I14487" s="1" t="s">
        <v>21691</v>
      </c>
      <c r="J14487" s="1" t="s">
        <v>19176</v>
      </c>
      <c r="K14487" s="1">
        <v>2</v>
      </c>
      <c r="L14487" s="1"/>
      <c r="M14487" s="4" t="e">
        <f t="shared" si="230"/>
        <v>#N/A</v>
      </c>
      <c r="N14487" t="str">
        <f>LEFT(I14487,N$1)</f>
        <v>OPKO HEA</v>
      </c>
      <c r="O14487" s="4">
        <f>IFERROR(INDEX($B$1968:$B$6893,MATCH($N14487,$F$1968:$F$6893,0),1),0)</f>
        <v>0</v>
      </c>
    </row>
    <row r="14488" spans="8:15" x14ac:dyDescent="0.3">
      <c r="H14488" s="1">
        <v>683823108</v>
      </c>
      <c r="I14488" s="1" t="s">
        <v>39974</v>
      </c>
      <c r="J14488" s="1" t="s">
        <v>19176</v>
      </c>
      <c r="K14488" s="1">
        <v>2</v>
      </c>
      <c r="L14488" s="1"/>
      <c r="M14488" s="4" t="e">
        <f t="shared" si="230"/>
        <v>#N/A</v>
      </c>
      <c r="N14488" t="str">
        <f>LEFT(I14488,N$1)</f>
        <v>OPSENS I</v>
      </c>
      <c r="O14488" s="4">
        <f>IFERROR(INDEX($B$1968:$B$6893,MATCH($N14488,$F$1968:$F$6893,0),1),0)</f>
        <v>0</v>
      </c>
    </row>
    <row r="14489" spans="8:15" x14ac:dyDescent="0.3">
      <c r="H14489" s="1" t="s">
        <v>39975</v>
      </c>
      <c r="I14489" s="1" t="s">
        <v>39976</v>
      </c>
      <c r="J14489" s="1" t="s">
        <v>19176</v>
      </c>
      <c r="K14489" s="1">
        <v>2</v>
      </c>
      <c r="L14489" s="1"/>
      <c r="M14489" s="4" t="e">
        <f t="shared" si="230"/>
        <v>#N/A</v>
      </c>
      <c r="N14489" t="str">
        <f>LEFT(I14489,N$1)</f>
        <v xml:space="preserve">ORBITAL </v>
      </c>
      <c r="O14489" s="4">
        <f>IFERROR(INDEX($B$1968:$B$6893,MATCH($N14489,$F$1968:$F$6893,0),1),0)</f>
        <v>0</v>
      </c>
    </row>
    <row r="14490" spans="8:15" x14ac:dyDescent="0.3">
      <c r="H14490" s="1" t="s">
        <v>39980</v>
      </c>
      <c r="I14490" s="1" t="s">
        <v>39981</v>
      </c>
      <c r="J14490" s="1" t="s">
        <v>19176</v>
      </c>
      <c r="K14490" s="1">
        <v>2</v>
      </c>
      <c r="L14490" s="1"/>
      <c r="M14490" s="4" t="e">
        <f t="shared" si="230"/>
        <v>#N/A</v>
      </c>
      <c r="N14490" t="str">
        <f>LEFT(I14490,N$1)</f>
        <v>ORIX COR</v>
      </c>
      <c r="O14490" s="4">
        <f>IFERROR(INDEX($B$1968:$B$6893,MATCH($N14490,$F$1968:$F$6893,0),1),0)</f>
        <v>0</v>
      </c>
    </row>
    <row r="14491" spans="8:15" x14ac:dyDescent="0.3">
      <c r="H14491" s="1" t="s">
        <v>39982</v>
      </c>
      <c r="I14491" s="1" t="s">
        <v>39983</v>
      </c>
      <c r="J14491" s="1" t="s">
        <v>19176</v>
      </c>
      <c r="K14491" s="1">
        <v>2</v>
      </c>
      <c r="L14491" s="1"/>
      <c r="M14491" s="4" t="e">
        <f t="shared" si="230"/>
        <v>#N/A</v>
      </c>
      <c r="N14491" t="str">
        <f>LEFT(I14491,N$1)</f>
        <v>ORSTED A</v>
      </c>
      <c r="O14491" s="4">
        <f>IFERROR(INDEX($B$1968:$B$6893,MATCH($N14491,$F$1968:$F$6893,0),1),0)</f>
        <v>0</v>
      </c>
    </row>
    <row r="14492" spans="8:15" x14ac:dyDescent="0.3">
      <c r="H14492" s="1" t="s">
        <v>39990</v>
      </c>
      <c r="I14492" s="1" t="s">
        <v>39991</v>
      </c>
      <c r="J14492" s="1" t="s">
        <v>19176</v>
      </c>
      <c r="K14492" s="1">
        <v>2</v>
      </c>
      <c r="L14492" s="1"/>
      <c r="M14492" s="4" t="e">
        <f t="shared" si="230"/>
        <v>#N/A</v>
      </c>
      <c r="N14492" t="str">
        <f>LEFT(I14492,N$1)</f>
        <v>OTC MARK</v>
      </c>
      <c r="O14492" s="4">
        <f>IFERROR(INDEX($B$1968:$B$6893,MATCH($N14492,$F$1968:$F$6893,0),1),0)</f>
        <v>0</v>
      </c>
    </row>
    <row r="14493" spans="8:15" x14ac:dyDescent="0.3">
      <c r="H14493" s="1" t="s">
        <v>39992</v>
      </c>
      <c r="I14493" s="1" t="s">
        <v>39993</v>
      </c>
      <c r="J14493" s="1" t="s">
        <v>19176</v>
      </c>
      <c r="K14493" s="1">
        <v>2</v>
      </c>
      <c r="L14493" s="1"/>
      <c r="M14493" s="4" t="e">
        <f t="shared" si="230"/>
        <v>#N/A</v>
      </c>
      <c r="N14493" t="str">
        <f>LEFT(I14493,N$1)</f>
        <v>Ouster I</v>
      </c>
      <c r="O14493" s="4">
        <f>IFERROR(INDEX($B$1968:$B$6893,MATCH($N14493,$F$1968:$F$6893,0),1),0)</f>
        <v>0</v>
      </c>
    </row>
    <row r="14494" spans="8:15" x14ac:dyDescent="0.3">
      <c r="H14494" s="1" t="s">
        <v>39995</v>
      </c>
      <c r="I14494" s="1" t="s">
        <v>39996</v>
      </c>
      <c r="J14494" s="1" t="s">
        <v>19176</v>
      </c>
      <c r="K14494" s="1">
        <v>2</v>
      </c>
      <c r="L14494" s="1"/>
      <c r="M14494" s="4" t="e">
        <f t="shared" si="230"/>
        <v>#N/A</v>
      </c>
      <c r="N14494" t="str">
        <f>LEFT(I14494,N$1)</f>
        <v>OXFORD S</v>
      </c>
      <c r="O14494" s="4">
        <f>IFERROR(INDEX($B$1968:$B$6893,MATCH($N14494,$F$1968:$F$6893,0),1),0)</f>
        <v>0</v>
      </c>
    </row>
    <row r="14495" spans="8:15" x14ac:dyDescent="0.3">
      <c r="H14495" s="1" t="s">
        <v>39997</v>
      </c>
      <c r="I14495" s="1" t="s">
        <v>39998</v>
      </c>
      <c r="J14495" s="1" t="s">
        <v>19176</v>
      </c>
      <c r="K14495" s="1">
        <v>2</v>
      </c>
      <c r="L14495" s="1"/>
      <c r="M14495" s="4" t="e">
        <f t="shared" si="230"/>
        <v>#N/A</v>
      </c>
      <c r="N14495" t="str">
        <f>LEFT(I14495,N$1)</f>
        <v>OYSTER P</v>
      </c>
      <c r="O14495" s="4">
        <f>IFERROR(INDEX($B$1968:$B$6893,MATCH($N14495,$F$1968:$F$6893,0),1),0)</f>
        <v>0</v>
      </c>
    </row>
    <row r="14496" spans="8:15" x14ac:dyDescent="0.3">
      <c r="H14496" s="1">
        <v>698340106</v>
      </c>
      <c r="I14496" s="1" t="s">
        <v>40005</v>
      </c>
      <c r="J14496" s="1" t="s">
        <v>19176</v>
      </c>
      <c r="K14496" s="1">
        <v>2</v>
      </c>
      <c r="L14496" s="1"/>
      <c r="M14496" s="4" t="e">
        <f t="shared" si="230"/>
        <v>#N/A</v>
      </c>
      <c r="N14496" t="str">
        <f>LEFT(I14496,N$1)</f>
        <v xml:space="preserve">PANDION </v>
      </c>
      <c r="O14496" s="4">
        <f>IFERROR(INDEX($B$1968:$B$6893,MATCH($N14496,$F$1968:$F$6893,0),1),0)</f>
        <v>0</v>
      </c>
    </row>
    <row r="14497" spans="8:15" x14ac:dyDescent="0.3">
      <c r="H14497" s="1">
        <v>701769200</v>
      </c>
      <c r="I14497" s="1" t="s">
        <v>40007</v>
      </c>
      <c r="J14497" s="1" t="s">
        <v>34894</v>
      </c>
      <c r="K14497" s="1">
        <v>2</v>
      </c>
      <c r="L14497" s="1"/>
      <c r="M14497" s="4" t="e">
        <f t="shared" si="230"/>
        <v>#N/A</v>
      </c>
      <c r="N14497" t="str">
        <f>LEFT(I14497,N$1)</f>
        <v>Parnassu</v>
      </c>
      <c r="O14497" s="4">
        <f>IFERROR(INDEX($B$1968:$B$6893,MATCH($N14497,$F$1968:$F$6893,0),1),0)</f>
        <v>0</v>
      </c>
    </row>
    <row r="14498" spans="8:15" x14ac:dyDescent="0.3">
      <c r="H14498" s="1">
        <v>702925108</v>
      </c>
      <c r="I14498" s="1" t="s">
        <v>40008</v>
      </c>
      <c r="J14498" s="1" t="s">
        <v>19176</v>
      </c>
      <c r="K14498" s="1">
        <v>2</v>
      </c>
      <c r="L14498" s="1"/>
      <c r="M14498" s="4" t="e">
        <f t="shared" si="230"/>
        <v>#N/A</v>
      </c>
      <c r="N14498" t="str">
        <f>LEFT(I14498,N$1)</f>
        <v>PASON SY</v>
      </c>
      <c r="O14498" s="4">
        <f>IFERROR(INDEX($B$1968:$B$6893,MATCH($N14498,$F$1968:$F$6893,0),1),0)</f>
        <v>0</v>
      </c>
    </row>
    <row r="14499" spans="8:15" x14ac:dyDescent="0.3">
      <c r="H14499" s="1" t="s">
        <v>40011</v>
      </c>
      <c r="I14499" s="1" t="s">
        <v>40012</v>
      </c>
      <c r="J14499" s="1" t="s">
        <v>19176</v>
      </c>
      <c r="K14499" s="1">
        <v>2</v>
      </c>
      <c r="L14499" s="1"/>
      <c r="M14499" s="4" t="e">
        <f t="shared" si="230"/>
        <v>#N/A</v>
      </c>
      <c r="N14499" t="str">
        <f>LEFT(I14499,N$1)</f>
        <v>PAWTUCKE</v>
      </c>
      <c r="O14499" s="4">
        <f>IFERROR(INDEX($B$1968:$B$6893,MATCH($N14499,$F$1968:$F$6893,0),1),0)</f>
        <v>0</v>
      </c>
    </row>
    <row r="14500" spans="8:15" x14ac:dyDescent="0.3">
      <c r="H14500" s="1" t="s">
        <v>40017</v>
      </c>
      <c r="I14500" s="1" t="s">
        <v>34737</v>
      </c>
      <c r="J14500" s="1" t="s">
        <v>19176</v>
      </c>
      <c r="K14500" s="1">
        <v>2</v>
      </c>
      <c r="L14500" s="1"/>
      <c r="M14500" s="4" t="e">
        <f t="shared" si="230"/>
        <v>#N/A</v>
      </c>
      <c r="N14500" t="str">
        <f>LEFT(I14500,N$1)</f>
        <v>PEAK BIO</v>
      </c>
      <c r="O14500" s="4">
        <f>IFERROR(INDEX($B$1968:$B$6893,MATCH($N14500,$F$1968:$F$6893,0),1),0)</f>
        <v>0</v>
      </c>
    </row>
    <row r="14501" spans="8:15" x14ac:dyDescent="0.3">
      <c r="H14501" s="1">
        <v>4682329</v>
      </c>
      <c r="I14501" s="1" t="s">
        <v>40027</v>
      </c>
      <c r="J14501" s="1" t="s">
        <v>19176</v>
      </c>
      <c r="K14501" s="1">
        <v>2</v>
      </c>
      <c r="L14501" s="1"/>
      <c r="M14501" s="4" t="e">
        <f t="shared" si="230"/>
        <v>#N/A</v>
      </c>
      <c r="N14501" t="str">
        <f>LEFT(I14501,N$1)</f>
        <v>PERNOD R</v>
      </c>
      <c r="O14501" s="4">
        <f>IFERROR(INDEX($B$1968:$B$6893,MATCH($N14501,$F$1968:$F$6893,0),1),0)</f>
        <v>0</v>
      </c>
    </row>
    <row r="14502" spans="8:15" x14ac:dyDescent="0.3">
      <c r="H14502" s="1">
        <v>682538</v>
      </c>
      <c r="I14502" s="1" t="s">
        <v>40029</v>
      </c>
      <c r="J14502" s="1" t="s">
        <v>19176</v>
      </c>
      <c r="K14502" s="1">
        <v>2</v>
      </c>
      <c r="L14502" s="1"/>
      <c r="M14502" s="4" t="e">
        <f t="shared" si="230"/>
        <v>#N/A</v>
      </c>
      <c r="N14502" t="str">
        <f>LEFT(I14502,N$1)</f>
        <v>PERSIMMO</v>
      </c>
      <c r="O14502" s="4">
        <f>IFERROR(INDEX($B$1968:$B$6893,MATCH($N14502,$F$1968:$F$6893,0),1),0)</f>
        <v>0</v>
      </c>
    </row>
    <row r="14503" spans="8:15" x14ac:dyDescent="0.3">
      <c r="H14503" s="1">
        <v>717046106</v>
      </c>
      <c r="I14503" s="1" t="s">
        <v>40033</v>
      </c>
      <c r="J14503" s="1" t="s">
        <v>19176</v>
      </c>
      <c r="K14503" s="1">
        <v>2</v>
      </c>
      <c r="L14503" s="1"/>
      <c r="M14503" s="4" t="e">
        <f t="shared" si="230"/>
        <v>#N/A</v>
      </c>
      <c r="N14503" t="str">
        <f>LEFT(I14503,N$1)</f>
        <v>PEYTO EX</v>
      </c>
      <c r="O14503" s="4">
        <f>IFERROR(INDEX($B$1968:$B$6893,MATCH($N14503,$F$1968:$F$6893,0),1),0)</f>
        <v>0</v>
      </c>
    </row>
    <row r="14504" spans="8:15" x14ac:dyDescent="0.3">
      <c r="H14504" s="1">
        <v>717071104</v>
      </c>
      <c r="I14504" s="1" t="s">
        <v>40034</v>
      </c>
      <c r="J14504" s="1" t="s">
        <v>19176</v>
      </c>
      <c r="K14504" s="1">
        <v>2</v>
      </c>
      <c r="L14504" s="1"/>
      <c r="M14504" s="4" t="e">
        <f t="shared" si="230"/>
        <v>#N/A</v>
      </c>
      <c r="N14504" t="str">
        <f>LEFT(I14504,N$1)</f>
        <v>PFENEX I</v>
      </c>
      <c r="O14504" s="4">
        <f>IFERROR(INDEX($B$1968:$B$6893,MATCH($N14504,$F$1968:$F$6893,0),1),0)</f>
        <v>0</v>
      </c>
    </row>
    <row r="14505" spans="8:15" x14ac:dyDescent="0.3">
      <c r="H14505" s="1" t="s">
        <v>40035</v>
      </c>
      <c r="I14505" s="1" t="s">
        <v>40036</v>
      </c>
      <c r="J14505" s="1" t="s">
        <v>19176</v>
      </c>
      <c r="K14505" s="1">
        <v>2</v>
      </c>
      <c r="L14505" s="1"/>
      <c r="M14505" s="4" t="e">
        <f t="shared" si="230"/>
        <v>#N/A</v>
      </c>
      <c r="N14505" t="str">
        <f>LEFT(I14505,N$1)</f>
        <v>PG&amp;E COR</v>
      </c>
      <c r="O14505" s="4">
        <f>IFERROR(INDEX($B$1968:$B$6893,MATCH($N14505,$F$1968:$F$6893,0),1),0)</f>
        <v>0</v>
      </c>
    </row>
    <row r="14506" spans="8:15" x14ac:dyDescent="0.3">
      <c r="H14506" s="1" t="s">
        <v>40042</v>
      </c>
      <c r="I14506" s="1" t="s">
        <v>21485</v>
      </c>
      <c r="J14506" s="1" t="s">
        <v>19176</v>
      </c>
      <c r="K14506" s="1">
        <v>2</v>
      </c>
      <c r="L14506" s="1"/>
      <c r="M14506" s="4" t="e">
        <f t="shared" si="230"/>
        <v>#N/A</v>
      </c>
      <c r="N14506" t="str">
        <f>LEFT(I14506,N$1)</f>
        <v>PHREESIA</v>
      </c>
      <c r="O14506" s="4">
        <f>IFERROR(INDEX($B$1968:$B$6893,MATCH($N14506,$F$1968:$F$6893,0),1),0)</f>
        <v>0</v>
      </c>
    </row>
    <row r="14507" spans="8:15" x14ac:dyDescent="0.3">
      <c r="H14507" s="1">
        <v>722005626</v>
      </c>
      <c r="I14507" s="1" t="s">
        <v>40047</v>
      </c>
      <c r="J14507" s="1" t="s">
        <v>34894</v>
      </c>
      <c r="K14507" s="1">
        <v>2</v>
      </c>
      <c r="L14507" s="1"/>
      <c r="M14507" s="4" t="e">
        <f t="shared" si="230"/>
        <v>#N/A</v>
      </c>
      <c r="N14507" t="str">
        <f>LEFT(I14507,N$1)</f>
        <v>Pimco Al</v>
      </c>
      <c r="O14507" s="4">
        <f>IFERROR(INDEX($B$1968:$B$6893,MATCH($N14507,$F$1968:$F$6893,0),1),0)</f>
        <v>0</v>
      </c>
    </row>
    <row r="14508" spans="8:15" x14ac:dyDescent="0.3">
      <c r="H14508" s="1" t="s">
        <v>40049</v>
      </c>
      <c r="I14508" s="1" t="s">
        <v>40050</v>
      </c>
      <c r="J14508" s="1" t="s">
        <v>19176</v>
      </c>
      <c r="K14508" s="1">
        <v>2</v>
      </c>
      <c r="L14508" s="1"/>
      <c r="M14508" s="4" t="e">
        <f t="shared" si="230"/>
        <v>#N/A</v>
      </c>
      <c r="N14508" t="str">
        <f>LEFT(I14508,N$1)</f>
        <v>PIMCO PR</v>
      </c>
      <c r="O14508" s="4">
        <f>IFERROR(INDEX($B$1968:$B$6893,MATCH($N14508,$F$1968:$F$6893,0),1),0)</f>
        <v>0</v>
      </c>
    </row>
    <row r="14509" spans="8:15" x14ac:dyDescent="0.3">
      <c r="H14509" s="1" t="s">
        <v>40051</v>
      </c>
      <c r="I14509" s="1" t="s">
        <v>30737</v>
      </c>
      <c r="J14509" s="1" t="s">
        <v>19176</v>
      </c>
      <c r="K14509" s="1">
        <v>2</v>
      </c>
      <c r="L14509" s="1"/>
      <c r="M14509" s="4" t="e">
        <f t="shared" si="230"/>
        <v>#N/A</v>
      </c>
      <c r="N14509" t="str">
        <f>LEFT(I14509,N$1)</f>
        <v>PING IDE</v>
      </c>
      <c r="O14509" s="4">
        <f>IFERROR(INDEX($B$1968:$B$6893,MATCH($N14509,$F$1968:$F$6893,0),1),0)</f>
        <v>0</v>
      </c>
    </row>
    <row r="14510" spans="8:15" x14ac:dyDescent="0.3">
      <c r="H14510" s="1" t="s">
        <v>40058</v>
      </c>
      <c r="I14510" s="1" t="s">
        <v>40059</v>
      </c>
      <c r="J14510" s="1" t="s">
        <v>35212</v>
      </c>
      <c r="K14510" s="1">
        <v>2</v>
      </c>
      <c r="L14510" s="1"/>
      <c r="M14510" s="4" t="e">
        <f t="shared" si="230"/>
        <v>#N/A</v>
      </c>
      <c r="N14510" t="str">
        <f>LEFT(I14510,N$1)</f>
        <v>PLANET F</v>
      </c>
      <c r="O14510" s="4">
        <f>IFERROR(INDEX($B$1968:$B$6893,MATCH($N14510,$F$1968:$F$6893,0),1),0)</f>
        <v>0</v>
      </c>
    </row>
    <row r="14511" spans="8:15" x14ac:dyDescent="0.3">
      <c r="H14511" s="1" t="s">
        <v>40060</v>
      </c>
      <c r="I14511" s="1" t="s">
        <v>5814</v>
      </c>
      <c r="J14511" s="1" t="s">
        <v>19176</v>
      </c>
      <c r="K14511" s="1">
        <v>2</v>
      </c>
      <c r="L14511" s="1"/>
      <c r="M14511" s="4" t="e">
        <f t="shared" si="230"/>
        <v>#N/A</v>
      </c>
      <c r="N14511" t="str">
        <f>LEFT(I14511,N$1)</f>
        <v>Planet L</v>
      </c>
      <c r="O14511" s="4">
        <f>IFERROR(INDEX($B$1968:$B$6893,MATCH($N14511,$F$1968:$F$6893,0),1),0)</f>
        <v>0</v>
      </c>
    </row>
    <row r="14512" spans="8:15" x14ac:dyDescent="0.3">
      <c r="H14512" s="1" t="s">
        <v>40061</v>
      </c>
      <c r="I14512" s="1" t="s">
        <v>2809</v>
      </c>
      <c r="J14512" s="1" t="s">
        <v>19176</v>
      </c>
      <c r="K14512" s="1">
        <v>2</v>
      </c>
      <c r="L14512" s="1"/>
      <c r="M14512" s="4" t="e">
        <f t="shared" si="230"/>
        <v>#N/A</v>
      </c>
      <c r="N14512" t="str">
        <f>LEFT(I14512,N$1)</f>
        <v>PLUG POW</v>
      </c>
      <c r="O14512" s="4">
        <f>IFERROR(INDEX($B$1968:$B$6893,MATCH($N14512,$F$1968:$F$6893,0),1),0)</f>
        <v>0</v>
      </c>
    </row>
    <row r="14513" spans="8:15" x14ac:dyDescent="0.3">
      <c r="H14513" s="1" t="s">
        <v>40063</v>
      </c>
      <c r="I14513" s="1" t="s">
        <v>40064</v>
      </c>
      <c r="J14513" s="1" t="s">
        <v>19176</v>
      </c>
      <c r="K14513" s="1">
        <v>2</v>
      </c>
      <c r="L14513" s="1"/>
      <c r="M14513" s="4" t="e">
        <f t="shared" si="230"/>
        <v>#N/A</v>
      </c>
      <c r="N14513" t="str">
        <f>LEFT(I14513,N$1)</f>
        <v xml:space="preserve">POLYONE </v>
      </c>
      <c r="O14513" s="4">
        <f>IFERROR(INDEX($B$1968:$B$6893,MATCH($N14513,$F$1968:$F$6893,0),1),0)</f>
        <v>0</v>
      </c>
    </row>
    <row r="14514" spans="8:15" x14ac:dyDescent="0.3">
      <c r="H14514" s="1">
        <v>737010108</v>
      </c>
      <c r="I14514" s="1" t="s">
        <v>40066</v>
      </c>
      <c r="J14514" s="1" t="s">
        <v>19176</v>
      </c>
      <c r="K14514" s="1">
        <v>2</v>
      </c>
      <c r="L14514" s="1"/>
      <c r="M14514" s="4" t="e">
        <f t="shared" si="230"/>
        <v>#N/A</v>
      </c>
      <c r="N14514" t="str">
        <f>LEFT(I14514,N$1)</f>
        <v xml:space="preserve">PORTOLA </v>
      </c>
      <c r="O14514" s="4">
        <f>IFERROR(INDEX($B$1968:$B$6893,MATCH($N14514,$F$1968:$F$6893,0),1),0)</f>
        <v>0</v>
      </c>
    </row>
    <row r="14515" spans="8:15" x14ac:dyDescent="0.3">
      <c r="H14515" s="1">
        <v>737307108</v>
      </c>
      <c r="I14515" s="1" t="s">
        <v>40067</v>
      </c>
      <c r="J14515" s="1" t="s">
        <v>19176</v>
      </c>
      <c r="K14515" s="1">
        <v>2</v>
      </c>
      <c r="L14515" s="1"/>
      <c r="M14515" s="4" t="e">
        <f t="shared" si="230"/>
        <v>#N/A</v>
      </c>
      <c r="N14515" t="str">
        <f>LEFT(I14515,N$1)</f>
        <v xml:space="preserve">POSABIT </v>
      </c>
      <c r="O14515" s="4">
        <f>IFERROR(INDEX($B$1968:$B$6893,MATCH($N14515,$F$1968:$F$6893,0),1),0)</f>
        <v>0</v>
      </c>
    </row>
    <row r="14516" spans="8:15" x14ac:dyDescent="0.3">
      <c r="H14516" s="1" t="s">
        <v>40072</v>
      </c>
      <c r="I14516" s="1" t="s">
        <v>40073</v>
      </c>
      <c r="J14516" s="1" t="s">
        <v>19176</v>
      </c>
      <c r="K14516" s="1">
        <v>2</v>
      </c>
      <c r="L14516" s="1"/>
      <c r="M14516" s="4" t="e">
        <f t="shared" si="230"/>
        <v>#N/A</v>
      </c>
      <c r="N14516" t="str">
        <f>LEFT(I14516,N$1)</f>
        <v>PRA GROU</v>
      </c>
      <c r="O14516" s="4">
        <f>IFERROR(INDEX($B$1968:$B$6893,MATCH($N14516,$F$1968:$F$6893,0),1),0)</f>
        <v>0</v>
      </c>
    </row>
    <row r="14517" spans="8:15" x14ac:dyDescent="0.3">
      <c r="H14517" s="1" t="s">
        <v>40078</v>
      </c>
      <c r="I14517" s="1" t="s">
        <v>40079</v>
      </c>
      <c r="J14517" s="1" t="s">
        <v>19176</v>
      </c>
      <c r="K14517" s="1">
        <v>2</v>
      </c>
      <c r="L14517" s="1"/>
      <c r="M14517" s="4" t="e">
        <f t="shared" si="230"/>
        <v>#N/A</v>
      </c>
      <c r="N14517" t="str">
        <f>LEFT(I14517,N$1)</f>
        <v>PRIMO WA</v>
      </c>
      <c r="O14517" s="4">
        <f>IFERROR(INDEX($B$1968:$B$6893,MATCH($N14517,$F$1968:$F$6893,0),1),0)</f>
        <v>0</v>
      </c>
    </row>
    <row r="14518" spans="8:15" x14ac:dyDescent="0.3">
      <c r="H14518" s="1" t="s">
        <v>40080</v>
      </c>
      <c r="I14518" s="1" t="s">
        <v>40081</v>
      </c>
      <c r="J14518" s="1" t="s">
        <v>19176</v>
      </c>
      <c r="K14518" s="1">
        <v>2</v>
      </c>
      <c r="L14518" s="1"/>
      <c r="M14518" s="4" t="e">
        <f t="shared" si="230"/>
        <v>#N/A</v>
      </c>
      <c r="N14518" t="str">
        <f>LEFT(I14518,N$1)</f>
        <v>PRINCIPI</v>
      </c>
      <c r="O14518" s="4">
        <f>IFERROR(INDEX($B$1968:$B$6893,MATCH($N14518,$F$1968:$F$6893,0),1),0)</f>
        <v>0</v>
      </c>
    </row>
    <row r="14519" spans="8:15" x14ac:dyDescent="0.3">
      <c r="H14519" s="1" t="s">
        <v>40084</v>
      </c>
      <c r="I14519" s="1" t="s">
        <v>12530</v>
      </c>
      <c r="J14519" s="1" t="s">
        <v>19176</v>
      </c>
      <c r="K14519" s="1">
        <v>2</v>
      </c>
      <c r="L14519" s="1"/>
      <c r="M14519" s="4" t="e">
        <f t="shared" si="230"/>
        <v>#N/A</v>
      </c>
      <c r="N14519" t="str">
        <f>LEFT(I14519,N$1)</f>
        <v>Proterra</v>
      </c>
      <c r="O14519" s="4">
        <f>IFERROR(INDEX($B$1968:$B$6893,MATCH($N14519,$F$1968:$F$6893,0),1),0)</f>
        <v>0</v>
      </c>
    </row>
    <row r="14520" spans="8:15" x14ac:dyDescent="0.3">
      <c r="H14520" s="1" t="s">
        <v>40090</v>
      </c>
      <c r="I14520" s="1" t="s">
        <v>40091</v>
      </c>
      <c r="J14520" s="1" t="s">
        <v>19176</v>
      </c>
      <c r="K14520" s="1">
        <v>2</v>
      </c>
      <c r="L14520" s="1"/>
      <c r="M14520" s="4" t="e">
        <f t="shared" si="230"/>
        <v>#N/A</v>
      </c>
      <c r="N14520" t="str">
        <f>LEFT(I14520,N$1)</f>
        <v>PSB HLDG</v>
      </c>
      <c r="O14520" s="4">
        <f>IFERROR(INDEX($B$1968:$B$6893,MATCH($N14520,$F$1968:$F$6893,0),1),0)</f>
        <v>0</v>
      </c>
    </row>
    <row r="14521" spans="8:15" x14ac:dyDescent="0.3">
      <c r="H14521" s="1" t="s">
        <v>40092</v>
      </c>
      <c r="I14521" s="1" t="s">
        <v>40093</v>
      </c>
      <c r="J14521" s="1" t="s">
        <v>19176</v>
      </c>
      <c r="K14521" s="1">
        <v>2</v>
      </c>
      <c r="L14521" s="1"/>
      <c r="M14521" s="4" t="e">
        <f t="shared" si="230"/>
        <v>#N/A</v>
      </c>
      <c r="N14521" t="str">
        <f>LEFT(I14521,N$1)</f>
        <v>Public S</v>
      </c>
      <c r="O14521" s="4">
        <f>IFERROR(INDEX($B$1968:$B$6893,MATCH($N14521,$F$1968:$F$6893,0),1),0)</f>
        <v>0</v>
      </c>
    </row>
    <row r="14522" spans="8:15" x14ac:dyDescent="0.3">
      <c r="H14522" s="1">
        <v>746802495</v>
      </c>
      <c r="I14522" s="1" t="s">
        <v>40098</v>
      </c>
      <c r="J14522" s="1" t="s">
        <v>34894</v>
      </c>
      <c r="K14522" s="1">
        <v>2</v>
      </c>
      <c r="L14522" s="1"/>
      <c r="M14522" s="4" t="e">
        <f t="shared" si="230"/>
        <v>#N/A</v>
      </c>
      <c r="N14522" t="str">
        <f>LEFT(I14522,N$1)</f>
        <v>Putnam I</v>
      </c>
      <c r="O14522" s="4">
        <f>IFERROR(INDEX($B$1968:$B$6893,MATCH($N14522,$F$1968:$F$6893,0),1),0)</f>
        <v>0</v>
      </c>
    </row>
    <row r="14523" spans="8:15" x14ac:dyDescent="0.3">
      <c r="H14523" s="1" t="s">
        <v>40104</v>
      </c>
      <c r="I14523" s="1" t="s">
        <v>20301</v>
      </c>
      <c r="J14523" s="1" t="s">
        <v>19176</v>
      </c>
      <c r="K14523" s="1">
        <v>2</v>
      </c>
      <c r="L14523" s="1"/>
      <c r="M14523" s="4" t="e">
        <f t="shared" si="230"/>
        <v>#N/A</v>
      </c>
      <c r="N14523" t="str">
        <f>LEFT(I14523,N$1)</f>
        <v>QUALYS I</v>
      </c>
      <c r="O14523" s="4">
        <f>IFERROR(INDEX($B$1968:$B$6893,MATCH($N14523,$F$1968:$F$6893,0),1),0)</f>
        <v>0</v>
      </c>
    </row>
    <row r="14524" spans="8:15" x14ac:dyDescent="0.3">
      <c r="H14524" s="1" t="s">
        <v>40105</v>
      </c>
      <c r="I14524" s="1" t="s">
        <v>20301</v>
      </c>
      <c r="J14524" s="1" t="s">
        <v>19176</v>
      </c>
      <c r="K14524" s="1">
        <v>2</v>
      </c>
      <c r="L14524" s="1"/>
      <c r="M14524" s="4" t="e">
        <f t="shared" si="230"/>
        <v>#N/A</v>
      </c>
      <c r="N14524" t="str">
        <f>LEFT(I14524,N$1)</f>
        <v>QUALYS I</v>
      </c>
      <c r="O14524" s="4">
        <f>IFERROR(INDEX($B$1968:$B$6893,MATCH($N14524,$F$1968:$F$6893,0),1),0)</f>
        <v>0</v>
      </c>
    </row>
    <row r="14525" spans="8:15" x14ac:dyDescent="0.3">
      <c r="H14525" s="1" t="s">
        <v>40109</v>
      </c>
      <c r="I14525" s="1" t="s">
        <v>40110</v>
      </c>
      <c r="J14525" s="1" t="s">
        <v>19176</v>
      </c>
      <c r="K14525" s="1">
        <v>2</v>
      </c>
      <c r="L14525" s="1"/>
      <c r="M14525" s="4" t="e">
        <f t="shared" si="230"/>
        <v>#N/A</v>
      </c>
      <c r="N14525" t="str">
        <f>LEFT(I14525,N$1)</f>
        <v>Quicksil</v>
      </c>
      <c r="O14525" s="4">
        <f>IFERROR(INDEX($B$1968:$B$6893,MATCH($N14525,$F$1968:$F$6893,0),1),0)</f>
        <v>0</v>
      </c>
    </row>
    <row r="14526" spans="8:15" x14ac:dyDescent="0.3">
      <c r="H14526" s="1">
        <v>747262301</v>
      </c>
      <c r="I14526" s="1" t="s">
        <v>40111</v>
      </c>
      <c r="J14526" s="1" t="s">
        <v>19176</v>
      </c>
      <c r="K14526" s="1">
        <v>2</v>
      </c>
      <c r="L14526" s="1"/>
      <c r="M14526" s="4" t="e">
        <f t="shared" si="230"/>
        <v>#N/A</v>
      </c>
      <c r="N14526" t="str">
        <f>LEFT(I14526,N$1)</f>
        <v>QVC, INC</v>
      </c>
      <c r="O14526" s="4">
        <f>IFERROR(INDEX($B$1968:$B$6893,MATCH($N14526,$F$1968:$F$6893,0),1),0)</f>
        <v>0</v>
      </c>
    </row>
    <row r="14527" spans="8:15" x14ac:dyDescent="0.3">
      <c r="H14527" s="1" t="s">
        <v>40112</v>
      </c>
      <c r="I14527" s="1" t="s">
        <v>40113</v>
      </c>
      <c r="J14527" s="1" t="s">
        <v>19176</v>
      </c>
      <c r="K14527" s="1">
        <v>2</v>
      </c>
      <c r="L14527" s="1"/>
      <c r="M14527" s="4" t="e">
        <f t="shared" si="230"/>
        <v>#N/A</v>
      </c>
      <c r="N14527" t="str">
        <f>LEFT(I14527,N$1)</f>
        <v xml:space="preserve">R1 RCM, </v>
      </c>
      <c r="O14527" s="4">
        <f>IFERROR(INDEX($B$1968:$B$6893,MATCH($N14527,$F$1968:$F$6893,0),1),0)</f>
        <v>0</v>
      </c>
    </row>
    <row r="14528" spans="8:15" x14ac:dyDescent="0.3">
      <c r="H14528" s="1" t="s">
        <v>41517</v>
      </c>
      <c r="I14528" s="1" t="s">
        <v>19238</v>
      </c>
      <c r="J14528" s="1" t="s">
        <v>19176</v>
      </c>
      <c r="K14528" s="1">
        <v>2</v>
      </c>
      <c r="L14528" s="1"/>
      <c r="M14528" s="4" t="e">
        <f t="shared" si="230"/>
        <v>#N/A</v>
      </c>
      <c r="N14528" t="str">
        <f>LEFT(I14528,N$1)</f>
        <v>RAYTHEON</v>
      </c>
      <c r="O14528" s="4">
        <f>IFERROR(INDEX($B$1968:$B$6893,MATCH($N14528,$F$1968:$F$6893,0),1),0)</f>
        <v>0</v>
      </c>
    </row>
    <row r="14529" spans="8:15" x14ac:dyDescent="0.3">
      <c r="H14529" s="1" t="s">
        <v>40121</v>
      </c>
      <c r="I14529" s="1" t="s">
        <v>40122</v>
      </c>
      <c r="J14529" s="1" t="s">
        <v>19176</v>
      </c>
      <c r="K14529" s="1">
        <v>2</v>
      </c>
      <c r="L14529" s="1"/>
      <c r="M14529" s="4" t="e">
        <f t="shared" si="230"/>
        <v>#N/A</v>
      </c>
      <c r="N14529" t="str">
        <f>LEFT(I14529,N$1)</f>
        <v xml:space="preserve">RECKITT </v>
      </c>
      <c r="O14529" s="4">
        <f>IFERROR(INDEX($B$1968:$B$6893,MATCH($N14529,$F$1968:$F$6893,0),1),0)</f>
        <v>0</v>
      </c>
    </row>
    <row r="14530" spans="8:15" x14ac:dyDescent="0.3">
      <c r="H14530" s="1" t="s">
        <v>40123</v>
      </c>
      <c r="I14530" s="1" t="s">
        <v>40124</v>
      </c>
      <c r="J14530" s="1" t="s">
        <v>19176</v>
      </c>
      <c r="K14530" s="1">
        <v>2</v>
      </c>
      <c r="L14530" s="1"/>
      <c r="M14530" s="4" t="e">
        <f t="shared" si="230"/>
        <v>#N/A</v>
      </c>
      <c r="N14530" t="str">
        <f>LEFT(I14530,N$1)</f>
        <v>RECONNAI</v>
      </c>
      <c r="O14530" s="4">
        <f>IFERROR(INDEX($B$1968:$B$6893,MATCH($N14530,$F$1968:$F$6893,0),1),0)</f>
        <v>0</v>
      </c>
    </row>
    <row r="14531" spans="8:15" x14ac:dyDescent="0.3">
      <c r="H14531" s="1" t="s">
        <v>40125</v>
      </c>
      <c r="I14531" s="1" t="s">
        <v>40126</v>
      </c>
      <c r="J14531" s="1" t="s">
        <v>19176</v>
      </c>
      <c r="K14531" s="1">
        <v>2</v>
      </c>
      <c r="L14531" s="1"/>
      <c r="M14531" s="4" t="e">
        <f t="shared" si="230"/>
        <v>#N/A</v>
      </c>
      <c r="N14531" t="str">
        <f>LEFT(I14531,N$1)</f>
        <v xml:space="preserve">RECRUIT </v>
      </c>
      <c r="O14531" s="4">
        <f>IFERROR(INDEX($B$1968:$B$6893,MATCH($N14531,$F$1968:$F$6893,0),1),0)</f>
        <v>0</v>
      </c>
    </row>
    <row r="14532" spans="8:15" x14ac:dyDescent="0.3">
      <c r="H14532" s="1" t="s">
        <v>40127</v>
      </c>
      <c r="I14532" s="1" t="s">
        <v>40128</v>
      </c>
      <c r="J14532" s="1" t="s">
        <v>19176</v>
      </c>
      <c r="K14532" s="1">
        <v>2</v>
      </c>
      <c r="L14532" s="1"/>
      <c r="M14532" s="4" t="e">
        <f t="shared" si="230"/>
        <v>#N/A</v>
      </c>
      <c r="N14532" t="str">
        <f>LEFT(I14532,N$1)</f>
        <v>RED ELEC</v>
      </c>
      <c r="O14532" s="4">
        <f>IFERROR(INDEX($B$1968:$B$6893,MATCH($N14532,$F$1968:$F$6893,0),1),0)</f>
        <v>0</v>
      </c>
    </row>
    <row r="14533" spans="8:15" x14ac:dyDescent="0.3">
      <c r="H14533" s="1">
        <v>759937954</v>
      </c>
      <c r="I14533" s="1" t="s">
        <v>33247</v>
      </c>
      <c r="J14533" s="1" t="s">
        <v>19176</v>
      </c>
      <c r="K14533" s="1">
        <v>2</v>
      </c>
      <c r="L14533" s="1"/>
      <c r="M14533" s="4" t="e">
        <f t="shared" si="230"/>
        <v>#N/A</v>
      </c>
      <c r="N14533" t="str">
        <f>LEFT(I14533,N$1)</f>
        <v>RENAISSA</v>
      </c>
      <c r="O14533" s="4">
        <f>IFERROR(INDEX($B$1968:$B$6893,MATCH($N14533,$F$1968:$F$6893,0),1),0)</f>
        <v>0</v>
      </c>
    </row>
    <row r="14534" spans="8:15" x14ac:dyDescent="0.3">
      <c r="H14534" s="1">
        <v>4712798</v>
      </c>
      <c r="I14534" s="1" t="s">
        <v>40131</v>
      </c>
      <c r="J14534" s="1" t="s">
        <v>19176</v>
      </c>
      <c r="K14534" s="1">
        <v>2</v>
      </c>
      <c r="L14534" s="1"/>
      <c r="M14534" s="4" t="e">
        <f t="shared" si="230"/>
        <v>#N/A</v>
      </c>
      <c r="N14534" t="str">
        <f>LEFT(I14534,N$1)</f>
        <v xml:space="preserve">RENAULT </v>
      </c>
      <c r="O14534" s="4">
        <f>IFERROR(INDEX($B$1968:$B$6893,MATCH($N14534,$F$1968:$F$6893,0),1),0)</f>
        <v>0</v>
      </c>
    </row>
    <row r="14535" spans="8:15" x14ac:dyDescent="0.3">
      <c r="H14535" s="1" t="s">
        <v>40137</v>
      </c>
      <c r="I14535" s="1" t="s">
        <v>40138</v>
      </c>
      <c r="J14535" s="1" t="s">
        <v>19176</v>
      </c>
      <c r="K14535" s="1">
        <v>2</v>
      </c>
      <c r="L14535" s="1"/>
      <c r="M14535" s="4" t="e">
        <f t="shared" si="230"/>
        <v>#N/A</v>
      </c>
      <c r="N14535" t="str">
        <f>LEFT(I14535,N$1)</f>
        <v>ROADRUNN</v>
      </c>
      <c r="O14535" s="4">
        <f>IFERROR(INDEX($B$1968:$B$6893,MATCH($N14535,$F$1968:$F$6893,0),1),0)</f>
        <v>0</v>
      </c>
    </row>
    <row r="14536" spans="8:15" x14ac:dyDescent="0.3">
      <c r="H14536" s="1" t="s">
        <v>40139</v>
      </c>
      <c r="I14536" s="1" t="s">
        <v>40140</v>
      </c>
      <c r="J14536" s="1" t="s">
        <v>19176</v>
      </c>
      <c r="K14536" s="1">
        <v>2</v>
      </c>
      <c r="L14536" s="1"/>
      <c r="M14536" s="4" t="e">
        <f t="shared" si="230"/>
        <v>#N/A</v>
      </c>
      <c r="N14536" t="str">
        <f>LEFT(I14536,N$1)</f>
        <v>ROCKET C</v>
      </c>
      <c r="O14536" s="4">
        <f>IFERROR(INDEX($B$1968:$B$6893,MATCH($N14536,$F$1968:$F$6893,0),1),0)</f>
        <v>0</v>
      </c>
    </row>
    <row r="14537" spans="8:15" x14ac:dyDescent="0.3">
      <c r="H14537" s="1">
        <v>782493761</v>
      </c>
      <c r="I14537" s="1" t="s">
        <v>40151</v>
      </c>
      <c r="J14537" s="1" t="s">
        <v>34894</v>
      </c>
      <c r="K14537" s="1">
        <v>2</v>
      </c>
      <c r="L14537" s="1"/>
      <c r="M14537" s="4" t="e">
        <f t="shared" si="230"/>
        <v>#N/A</v>
      </c>
      <c r="N14537" t="str">
        <f>LEFT(I14537,N$1)</f>
        <v xml:space="preserve">Russell </v>
      </c>
      <c r="O14537" s="4">
        <f>IFERROR(INDEX($B$1968:$B$6893,MATCH($N14537,$F$1968:$F$6893,0),1),0)</f>
        <v>0</v>
      </c>
    </row>
    <row r="14538" spans="8:15" x14ac:dyDescent="0.3">
      <c r="H14538" s="1" t="s">
        <v>40154</v>
      </c>
      <c r="I14538" s="1" t="s">
        <v>23683</v>
      </c>
      <c r="J14538" s="1" t="s">
        <v>19176</v>
      </c>
      <c r="K14538" s="1">
        <v>2</v>
      </c>
      <c r="L14538" s="1"/>
      <c r="M14538" s="4" t="e">
        <f t="shared" si="230"/>
        <v>#N/A</v>
      </c>
      <c r="N14538" t="str">
        <f>LEFT(I14538,N$1)</f>
        <v>SAFE BUL</v>
      </c>
      <c r="O14538" s="4">
        <f>IFERROR(INDEX($B$1968:$B$6893,MATCH($N14538,$F$1968:$F$6893,0),1),0)</f>
        <v>0</v>
      </c>
    </row>
    <row r="14539" spans="8:15" x14ac:dyDescent="0.3">
      <c r="H14539" s="1" t="s">
        <v>40155</v>
      </c>
      <c r="I14539" s="1" t="s">
        <v>22380</v>
      </c>
      <c r="J14539" s="1" t="s">
        <v>19176</v>
      </c>
      <c r="K14539" s="1">
        <v>2</v>
      </c>
      <c r="L14539" s="1"/>
      <c r="M14539" s="4" t="e">
        <f t="shared" si="230"/>
        <v>#N/A</v>
      </c>
      <c r="N14539" t="str">
        <f>LEFT(I14539,N$1)</f>
        <v>SAFEHOLD</v>
      </c>
      <c r="O14539" s="4">
        <f>IFERROR(INDEX($B$1968:$B$6893,MATCH($N14539,$F$1968:$F$6893,0),1),0)</f>
        <v>0</v>
      </c>
    </row>
    <row r="14540" spans="8:15" x14ac:dyDescent="0.3">
      <c r="H14540" s="1" t="s">
        <v>40156</v>
      </c>
      <c r="I14540" s="1" t="s">
        <v>40157</v>
      </c>
      <c r="J14540" s="1" t="s">
        <v>19176</v>
      </c>
      <c r="K14540" s="1">
        <v>2</v>
      </c>
      <c r="L14540" s="1"/>
      <c r="M14540" s="4" t="e">
        <f t="shared" si="230"/>
        <v>#N/A</v>
      </c>
      <c r="N14540" t="str">
        <f>LEFT(I14540,N$1)</f>
        <v>SAFEPLUS</v>
      </c>
      <c r="O14540" s="4">
        <f>IFERROR(INDEX($B$1968:$B$6893,MATCH($N14540,$F$1968:$F$6893,0),1),0)</f>
        <v>0</v>
      </c>
    </row>
    <row r="14541" spans="8:15" x14ac:dyDescent="0.3">
      <c r="H14541" s="1" t="s">
        <v>40158</v>
      </c>
      <c r="I14541" s="1" t="s">
        <v>40159</v>
      </c>
      <c r="J14541" s="1" t="s">
        <v>19176</v>
      </c>
      <c r="K14541" s="1">
        <v>2</v>
      </c>
      <c r="L14541" s="1"/>
      <c r="M14541" s="4" t="e">
        <f t="shared" si="230"/>
        <v>#N/A</v>
      </c>
      <c r="N14541" t="str">
        <f>LEFT(I14541,N$1)</f>
        <v>SAIA INC</v>
      </c>
      <c r="O14541" s="4">
        <f>IFERROR(INDEX($B$1968:$B$6893,MATCH($N14541,$F$1968:$F$6893,0),1),0)</f>
        <v>0</v>
      </c>
    </row>
    <row r="14542" spans="8:15" x14ac:dyDescent="0.3">
      <c r="H14542" s="1" t="s">
        <v>40160</v>
      </c>
      <c r="I14542" s="1" t="s">
        <v>40161</v>
      </c>
      <c r="J14542" s="1" t="s">
        <v>19176</v>
      </c>
      <c r="K14542" s="1">
        <v>2</v>
      </c>
      <c r="L14542" s="1"/>
      <c r="M14542" s="4" t="e">
        <f t="shared" si="230"/>
        <v>#N/A</v>
      </c>
      <c r="N14542" t="str">
        <f>LEFT(I14542,N$1)</f>
        <v>SALONA G</v>
      </c>
      <c r="O14542" s="4">
        <f>IFERROR(INDEX($B$1968:$B$6893,MATCH($N14542,$F$1968:$F$6893,0),1),0)</f>
        <v>0</v>
      </c>
    </row>
    <row r="14543" spans="8:15" x14ac:dyDescent="0.3">
      <c r="H14543" s="1" t="s">
        <v>40162</v>
      </c>
      <c r="I14543" s="1" t="s">
        <v>40163</v>
      </c>
      <c r="J14543" s="1" t="s">
        <v>19176</v>
      </c>
      <c r="K14543" s="1">
        <v>2</v>
      </c>
      <c r="L14543" s="1"/>
      <c r="M14543" s="4" t="e">
        <f t="shared" si="230"/>
        <v>#N/A</v>
      </c>
      <c r="N14543" t="str">
        <f>LEFT(I14543,N$1)</f>
        <v>SAMPO IN</v>
      </c>
      <c r="O14543" s="4">
        <f>IFERROR(INDEX($B$1968:$B$6893,MATCH($N14543,$F$1968:$F$6893,0),1),0)</f>
        <v>0</v>
      </c>
    </row>
    <row r="14544" spans="8:15" x14ac:dyDescent="0.3">
      <c r="H14544" s="1">
        <v>4846288</v>
      </c>
      <c r="I14544" s="1" t="s">
        <v>40171</v>
      </c>
      <c r="J14544" s="1" t="s">
        <v>19176</v>
      </c>
      <c r="K14544" s="1">
        <v>2</v>
      </c>
      <c r="L14544" s="1"/>
      <c r="M14544" s="4" t="e">
        <f t="shared" si="230"/>
        <v>#N/A</v>
      </c>
      <c r="N14544" t="str">
        <f>LEFT(I14544,N$1)</f>
        <v>SAP AG</v>
      </c>
      <c r="O14544" s="4">
        <f>IFERROR(INDEX($B$1968:$B$6893,MATCH($N14544,$F$1968:$F$6893,0),1),0)</f>
        <v>0</v>
      </c>
    </row>
    <row r="14545" spans="8:15" x14ac:dyDescent="0.3">
      <c r="H14545" s="1" t="s">
        <v>40172</v>
      </c>
      <c r="I14545" s="1" t="s">
        <v>40173</v>
      </c>
      <c r="J14545" s="1" t="s">
        <v>19176</v>
      </c>
      <c r="K14545" s="1">
        <v>2</v>
      </c>
      <c r="L14545" s="1"/>
      <c r="M14545" s="4" t="e">
        <f t="shared" si="230"/>
        <v>#N/A</v>
      </c>
      <c r="N14545" t="str">
        <f>LEFT(I14545,N$1)</f>
        <v>SAUK VIL</v>
      </c>
      <c r="O14545" s="4">
        <f>IFERROR(INDEX($B$1968:$B$6893,MATCH($N14545,$F$1968:$F$6893,0),1),0)</f>
        <v>0</v>
      </c>
    </row>
    <row r="14546" spans="8:15" x14ac:dyDescent="0.3">
      <c r="H14546" s="1" t="s">
        <v>40174</v>
      </c>
      <c r="I14546" s="1" t="s">
        <v>966</v>
      </c>
      <c r="J14546" s="1" t="s">
        <v>19176</v>
      </c>
      <c r="K14546" s="1">
        <v>2</v>
      </c>
      <c r="L14546" s="1"/>
      <c r="M14546" s="4" t="e">
        <f t="shared" si="230"/>
        <v>#N/A</v>
      </c>
      <c r="N14546" t="str">
        <f>LEFT(I14546,N$1)</f>
        <v>SBA COMM</v>
      </c>
      <c r="O14546" s="4">
        <f>IFERROR(INDEX($B$1968:$B$6893,MATCH($N14546,$F$1968:$F$6893,0),1),0)</f>
        <v>0</v>
      </c>
    </row>
    <row r="14547" spans="8:15" x14ac:dyDescent="0.3">
      <c r="H14547" s="1" t="s">
        <v>40176</v>
      </c>
      <c r="I14547" s="1" t="s">
        <v>40177</v>
      </c>
      <c r="J14547" s="1" t="s">
        <v>19176</v>
      </c>
      <c r="K14547" s="1">
        <v>2</v>
      </c>
      <c r="L14547" s="1"/>
      <c r="M14547" s="4" t="e">
        <f t="shared" si="230"/>
        <v>#N/A</v>
      </c>
      <c r="N14547" t="str">
        <f>LEFT(I14547,N$1)</f>
        <v>SCHNEIDE</v>
      </c>
      <c r="O14547" s="4">
        <f>IFERROR(INDEX($B$1968:$B$6893,MATCH($N14547,$F$1968:$F$6893,0),1),0)</f>
        <v>0</v>
      </c>
    </row>
    <row r="14548" spans="8:15" x14ac:dyDescent="0.3">
      <c r="H14548" s="1">
        <v>808509657</v>
      </c>
      <c r="I14548" s="1" t="s">
        <v>40178</v>
      </c>
      <c r="J14548" s="1" t="s">
        <v>19176</v>
      </c>
      <c r="K14548" s="1">
        <v>2</v>
      </c>
      <c r="L14548" s="1"/>
      <c r="M14548" s="4" t="e">
        <f t="shared" si="230"/>
        <v>#N/A</v>
      </c>
      <c r="N14548" t="str">
        <f>LEFT(I14548,N$1)</f>
        <v>Schwab C</v>
      </c>
      <c r="O14548" s="4">
        <f>IFERROR(INDEX($B$1968:$B$6893,MATCH($N14548,$F$1968:$F$6893,0),1),0)</f>
        <v>0</v>
      </c>
    </row>
    <row r="14549" spans="8:15" x14ac:dyDescent="0.3">
      <c r="H14549" s="1">
        <v>808524906</v>
      </c>
      <c r="I14549" s="1" t="s">
        <v>19359</v>
      </c>
      <c r="J14549" s="1" t="s">
        <v>19176</v>
      </c>
      <c r="K14549" s="1">
        <v>2</v>
      </c>
      <c r="L14549" s="1"/>
      <c r="M14549" s="4" t="e">
        <f t="shared" si="230"/>
        <v>#N/A</v>
      </c>
      <c r="N14549" t="str">
        <f>LEFT(I14549,N$1)</f>
        <v>SCHWAB S</v>
      </c>
      <c r="O14549" s="4">
        <f>IFERROR(INDEX($B$1968:$B$6893,MATCH($N14549,$F$1968:$F$6893,0),1),0)</f>
        <v>0</v>
      </c>
    </row>
    <row r="14550" spans="8:15" x14ac:dyDescent="0.3">
      <c r="H14550" s="1">
        <v>808524957</v>
      </c>
      <c r="I14550" s="1" t="s">
        <v>19359</v>
      </c>
      <c r="J14550" s="1" t="s">
        <v>19176</v>
      </c>
      <c r="K14550" s="1">
        <v>2</v>
      </c>
      <c r="L14550" s="1"/>
      <c r="M14550" s="4" t="e">
        <f t="shared" ref="M14550:M14613" si="231">MATCH(L14550,$B:$B,0)</f>
        <v>#N/A</v>
      </c>
      <c r="N14550" t="str">
        <f>LEFT(I14550,N$1)</f>
        <v>SCHWAB S</v>
      </c>
      <c r="O14550" s="4">
        <f>IFERROR(INDEX($B$1968:$B$6893,MATCH($N14550,$F$1968:$F$6893,0),1),0)</f>
        <v>0</v>
      </c>
    </row>
    <row r="14551" spans="8:15" x14ac:dyDescent="0.3">
      <c r="H14551" s="1" t="s">
        <v>40179</v>
      </c>
      <c r="I14551" s="1" t="s">
        <v>40180</v>
      </c>
      <c r="J14551" s="1" t="s">
        <v>19176</v>
      </c>
      <c r="K14551" s="1">
        <v>2</v>
      </c>
      <c r="L14551" s="1"/>
      <c r="M14551" s="4" t="e">
        <f t="shared" si="231"/>
        <v>#N/A</v>
      </c>
      <c r="N14551" t="str">
        <f>LEFT(I14551,N$1)</f>
        <v>SCHWAB U</v>
      </c>
      <c r="O14551" s="4">
        <f>IFERROR(INDEX($B$1968:$B$6893,MATCH($N14551,$F$1968:$F$6893,0),1),0)</f>
        <v>0</v>
      </c>
    </row>
    <row r="14552" spans="8:15" x14ac:dyDescent="0.3">
      <c r="H14552" s="1" t="s">
        <v>40181</v>
      </c>
      <c r="I14552" s="1" t="s">
        <v>24451</v>
      </c>
      <c r="J14552" s="1" t="s">
        <v>19176</v>
      </c>
      <c r="K14552" s="1">
        <v>2</v>
      </c>
      <c r="L14552" s="1"/>
      <c r="M14552" s="4" t="e">
        <f t="shared" si="231"/>
        <v>#N/A</v>
      </c>
      <c r="N14552" t="str">
        <f>LEFT(I14552,N$1)</f>
        <v>SCILEX H</v>
      </c>
      <c r="O14552" s="4">
        <f>IFERROR(INDEX($B$1968:$B$6893,MATCH($N14552,$F$1968:$F$6893,0),1),0)</f>
        <v>0</v>
      </c>
    </row>
    <row r="14553" spans="8:15" x14ac:dyDescent="0.3">
      <c r="H14553" s="1" t="s">
        <v>40187</v>
      </c>
      <c r="I14553" s="1" t="s">
        <v>19992</v>
      </c>
      <c r="J14553" s="1" t="s">
        <v>19176</v>
      </c>
      <c r="K14553" s="1">
        <v>2</v>
      </c>
      <c r="L14553" s="1"/>
      <c r="M14553" s="4" t="e">
        <f t="shared" si="231"/>
        <v>#N/A</v>
      </c>
      <c r="N14553" t="str">
        <f>LEFT(I14553,N$1)</f>
        <v>SEALED A</v>
      </c>
      <c r="O14553" s="4">
        <f>IFERROR(INDEX($B$1968:$B$6893,MATCH($N14553,$F$1968:$F$6893,0),1),0)</f>
        <v>0</v>
      </c>
    </row>
    <row r="14554" spans="8:15" x14ac:dyDescent="0.3">
      <c r="H14554" s="1" t="s">
        <v>40188</v>
      </c>
      <c r="I14554" s="1" t="s">
        <v>40189</v>
      </c>
      <c r="J14554" s="1" t="s">
        <v>19176</v>
      </c>
      <c r="K14554" s="1">
        <v>2</v>
      </c>
      <c r="L14554" s="1"/>
      <c r="M14554" s="4" t="e">
        <f t="shared" si="231"/>
        <v>#N/A</v>
      </c>
      <c r="N14554" t="str">
        <f>LEFT(I14554,N$1)</f>
        <v>Secure E</v>
      </c>
      <c r="O14554" s="4">
        <f>IFERROR(INDEX($B$1968:$B$6893,MATCH($N14554,$F$1968:$F$6893,0),1),0)</f>
        <v>0</v>
      </c>
    </row>
    <row r="14555" spans="8:15" x14ac:dyDescent="0.3">
      <c r="H14555" s="1" t="s">
        <v>40196</v>
      </c>
      <c r="I14555" s="1" t="s">
        <v>20885</v>
      </c>
      <c r="J14555" s="1" t="s">
        <v>19176</v>
      </c>
      <c r="K14555" s="1">
        <v>2</v>
      </c>
      <c r="L14555" s="1"/>
      <c r="M14555" s="4" t="e">
        <f t="shared" si="231"/>
        <v>#N/A</v>
      </c>
      <c r="N14555" t="str">
        <f>LEFT(I14555,N$1)</f>
        <v>SENTINEL</v>
      </c>
      <c r="O14555" s="4">
        <f>IFERROR(INDEX($B$1968:$B$6893,MATCH($N14555,$F$1968:$F$6893,0),1),0)</f>
        <v>0</v>
      </c>
    </row>
    <row r="14556" spans="8:15" x14ac:dyDescent="0.3">
      <c r="H14556" s="1" t="s">
        <v>40198</v>
      </c>
      <c r="I14556" s="1" t="s">
        <v>40199</v>
      </c>
      <c r="J14556" s="1" t="s">
        <v>19176</v>
      </c>
      <c r="K14556" s="1">
        <v>2</v>
      </c>
      <c r="L14556" s="1"/>
      <c r="M14556" s="4" t="e">
        <f t="shared" si="231"/>
        <v>#N/A</v>
      </c>
      <c r="N14556" t="str">
        <f>LEFT(I14556,N$1)</f>
        <v>SERVICEM</v>
      </c>
      <c r="O14556" s="4">
        <f>IFERROR(INDEX($B$1968:$B$6893,MATCH($N14556,$F$1968:$F$6893,0),1),0)</f>
        <v>0</v>
      </c>
    </row>
    <row r="14557" spans="8:15" x14ac:dyDescent="0.3">
      <c r="H14557" s="1" t="s">
        <v>40200</v>
      </c>
      <c r="I14557" s="1" t="s">
        <v>21216</v>
      </c>
      <c r="J14557" s="1" t="s">
        <v>19176</v>
      </c>
      <c r="K14557" s="1">
        <v>2</v>
      </c>
      <c r="L14557" s="1"/>
      <c r="M14557" s="4" t="e">
        <f t="shared" si="231"/>
        <v>#N/A</v>
      </c>
      <c r="N14557" t="str">
        <f>LEFT(I14557,N$1)</f>
        <v>SERVISFI</v>
      </c>
      <c r="O14557" s="4">
        <f>IFERROR(INDEX($B$1968:$B$6893,MATCH($N14557,$F$1968:$F$6893,0),1),0)</f>
        <v>0</v>
      </c>
    </row>
    <row r="14558" spans="8:15" x14ac:dyDescent="0.3">
      <c r="H14558" s="1">
        <v>4824778</v>
      </c>
      <c r="I14558" s="1" t="s">
        <v>40201</v>
      </c>
      <c r="J14558" s="1" t="s">
        <v>19176</v>
      </c>
      <c r="K14558" s="1">
        <v>2</v>
      </c>
      <c r="L14558" s="1"/>
      <c r="M14558" s="4" t="e">
        <f t="shared" si="231"/>
        <v>#N/A</v>
      </c>
      <c r="N14558" t="str">
        <f>LEFT(I14558,N$1)</f>
        <v>SGS SA-R</v>
      </c>
      <c r="O14558" s="4">
        <f>IFERROR(INDEX($B$1968:$B$6893,MATCH($N14558,$F$1968:$F$6893,0),1),0)</f>
        <v>0</v>
      </c>
    </row>
    <row r="14559" spans="8:15" x14ac:dyDescent="0.3">
      <c r="H14559" s="1">
        <v>6804820</v>
      </c>
      <c r="I14559" s="1" t="s">
        <v>40205</v>
      </c>
      <c r="J14559" s="1" t="s">
        <v>19176</v>
      </c>
      <c r="K14559" s="1">
        <v>2</v>
      </c>
      <c r="L14559" s="1"/>
      <c r="M14559" s="4" t="e">
        <f t="shared" si="231"/>
        <v>#N/A</v>
      </c>
      <c r="N14559" t="str">
        <f>LEFT(I14559,N$1)</f>
        <v xml:space="preserve">SHIMANO </v>
      </c>
      <c r="O14559" s="4">
        <f>IFERROR(INDEX($B$1968:$B$6893,MATCH($N14559,$F$1968:$F$6893,0),1),0)</f>
        <v>0</v>
      </c>
    </row>
    <row r="14560" spans="8:15" x14ac:dyDescent="0.3">
      <c r="H14560" s="1">
        <v>6804585</v>
      </c>
      <c r="I14560" s="1" t="s">
        <v>40206</v>
      </c>
      <c r="J14560" s="1" t="s">
        <v>19176</v>
      </c>
      <c r="K14560" s="1">
        <v>2</v>
      </c>
      <c r="L14560" s="1"/>
      <c r="M14560" s="4" t="e">
        <f t="shared" si="231"/>
        <v>#N/A</v>
      </c>
      <c r="N14560" t="str">
        <f>LEFT(I14560,N$1)</f>
        <v>SHIN-ETS</v>
      </c>
      <c r="O14560" s="4">
        <f>IFERROR(INDEX($B$1968:$B$6893,MATCH($N14560,$F$1968:$F$6893,0),1),0)</f>
        <v>0</v>
      </c>
    </row>
    <row r="14561" spans="8:15" x14ac:dyDescent="0.3">
      <c r="H14561" s="1">
        <v>6804682</v>
      </c>
      <c r="I14561" s="1" t="s">
        <v>1334</v>
      </c>
      <c r="J14561" s="1" t="s">
        <v>19176</v>
      </c>
      <c r="K14561" s="1">
        <v>2</v>
      </c>
      <c r="L14561" s="1"/>
      <c r="M14561" s="4" t="e">
        <f t="shared" si="231"/>
        <v>#N/A</v>
      </c>
      <c r="N14561" t="str">
        <f>LEFT(I14561,N$1)</f>
        <v>SHIONOGI</v>
      </c>
      <c r="O14561" s="4">
        <f>IFERROR(INDEX($B$1968:$B$6893,MATCH($N14561,$F$1968:$F$6893,0),1),0)</f>
        <v>0</v>
      </c>
    </row>
    <row r="14562" spans="8:15" x14ac:dyDescent="0.3">
      <c r="H14562" s="1" t="s">
        <v>40207</v>
      </c>
      <c r="I14562" s="1" t="s">
        <v>40208</v>
      </c>
      <c r="J14562" s="1" t="s">
        <v>19176</v>
      </c>
      <c r="K14562" s="1">
        <v>2</v>
      </c>
      <c r="L14562" s="1"/>
      <c r="M14562" s="4" t="e">
        <f t="shared" si="231"/>
        <v>#N/A</v>
      </c>
      <c r="N14562" t="str">
        <f>LEFT(I14562,N$1)</f>
        <v>Shockwav</v>
      </c>
      <c r="O14562" s="4">
        <f>IFERROR(INDEX($B$1968:$B$6893,MATCH($N14562,$F$1968:$F$6893,0),1),0)</f>
        <v>0</v>
      </c>
    </row>
    <row r="14563" spans="8:15" x14ac:dyDescent="0.3">
      <c r="H14563" s="1" t="s">
        <v>40209</v>
      </c>
      <c r="I14563" s="1" t="s">
        <v>40210</v>
      </c>
      <c r="J14563" s="1" t="s">
        <v>19176</v>
      </c>
      <c r="K14563" s="1">
        <v>2</v>
      </c>
      <c r="L14563" s="1"/>
      <c r="M14563" s="4" t="e">
        <f t="shared" si="231"/>
        <v>#N/A</v>
      </c>
      <c r="N14563" t="str">
        <f>LEFT(I14563,N$1)</f>
        <v xml:space="preserve">Siemens </v>
      </c>
      <c r="O14563" s="4">
        <f>IFERROR(INDEX($B$1968:$B$6893,MATCH($N14563,$F$1968:$F$6893,0),1),0)</f>
        <v>0</v>
      </c>
    </row>
    <row r="14564" spans="8:15" x14ac:dyDescent="0.3">
      <c r="H14564" s="1">
        <v>826516106</v>
      </c>
      <c r="I14564" s="1" t="s">
        <v>40213</v>
      </c>
      <c r="J14564" s="1" t="s">
        <v>19176</v>
      </c>
      <c r="K14564" s="1">
        <v>2</v>
      </c>
      <c r="L14564" s="1"/>
      <c r="M14564" s="4" t="e">
        <f t="shared" si="231"/>
        <v>#N/A</v>
      </c>
      <c r="N14564" t="str">
        <f>LEFT(I14564,N$1)</f>
        <v>SIERRA W</v>
      </c>
      <c r="O14564" s="4">
        <f>IFERROR(INDEX($B$1968:$B$6893,MATCH($N14564,$F$1968:$F$6893,0),1),0)</f>
        <v>0</v>
      </c>
    </row>
    <row r="14565" spans="8:15" x14ac:dyDescent="0.3">
      <c r="H14565" s="1" t="s">
        <v>40214</v>
      </c>
      <c r="I14565" s="1" t="s">
        <v>40215</v>
      </c>
      <c r="J14565" s="1" t="s">
        <v>19176</v>
      </c>
      <c r="K14565" s="1">
        <v>2</v>
      </c>
      <c r="L14565" s="1"/>
      <c r="M14565" s="4" t="e">
        <f t="shared" si="231"/>
        <v>#N/A</v>
      </c>
      <c r="N14565" t="str">
        <f>LEFT(I14565,N$1)</f>
        <v>SIGNET J</v>
      </c>
      <c r="O14565" s="4">
        <f>IFERROR(INDEX($B$1968:$B$6893,MATCH($N14565,$F$1968:$F$6893,0),1),0)</f>
        <v>0</v>
      </c>
    </row>
    <row r="14566" spans="8:15" x14ac:dyDescent="0.3">
      <c r="H14566" s="1" t="s">
        <v>40216</v>
      </c>
      <c r="I14566" s="1" t="s">
        <v>40217</v>
      </c>
      <c r="J14566" s="1" t="s">
        <v>19176</v>
      </c>
      <c r="K14566" s="1">
        <v>2</v>
      </c>
      <c r="L14566" s="1"/>
      <c r="M14566" s="4" t="e">
        <f t="shared" si="231"/>
        <v>#N/A</v>
      </c>
      <c r="N14566" t="str">
        <f>LEFT(I14566,N$1)</f>
        <v>SIKA AG-</v>
      </c>
      <c r="O14566" s="4">
        <f>IFERROR(INDEX($B$1968:$B$6893,MATCH($N14566,$F$1968:$F$6893,0),1),0)</f>
        <v>0</v>
      </c>
    </row>
    <row r="14567" spans="8:15" x14ac:dyDescent="0.3">
      <c r="H14567" s="1" t="s">
        <v>40218</v>
      </c>
      <c r="I14567" s="1" t="s">
        <v>24202</v>
      </c>
      <c r="J14567" s="1" t="s">
        <v>19176</v>
      </c>
      <c r="K14567" s="1">
        <v>2</v>
      </c>
      <c r="L14567" s="1"/>
      <c r="M14567" s="4" t="e">
        <f t="shared" si="231"/>
        <v>#N/A</v>
      </c>
      <c r="N14567" t="str">
        <f>LEFT(I14567,N$1)</f>
        <v>SILVERBA</v>
      </c>
      <c r="O14567" s="4">
        <f>IFERROR(INDEX($B$1968:$B$6893,MATCH($N14567,$F$1968:$F$6893,0),1),0)</f>
        <v>0</v>
      </c>
    </row>
    <row r="14568" spans="8:15" x14ac:dyDescent="0.3">
      <c r="H14568" s="1" t="s">
        <v>40220</v>
      </c>
      <c r="I14568" s="1" t="s">
        <v>40221</v>
      </c>
      <c r="J14568" s="1" t="s">
        <v>19176</v>
      </c>
      <c r="K14568" s="1">
        <v>2</v>
      </c>
      <c r="L14568" s="1"/>
      <c r="M14568" s="4" t="e">
        <f t="shared" si="231"/>
        <v>#N/A</v>
      </c>
      <c r="N14568" t="str">
        <f>LEFT(I14568,N$1)</f>
        <v>SIMPLY G</v>
      </c>
      <c r="O14568" s="4">
        <f>IFERROR(INDEX($B$1968:$B$6893,MATCH($N14568,$F$1968:$F$6893,0),1),0)</f>
        <v>0</v>
      </c>
    </row>
    <row r="14569" spans="8:15" x14ac:dyDescent="0.3">
      <c r="H14569" s="1" t="s">
        <v>40227</v>
      </c>
      <c r="I14569" s="1" t="s">
        <v>20472</v>
      </c>
      <c r="J14569" s="1" t="s">
        <v>19176</v>
      </c>
      <c r="K14569" s="1">
        <v>2</v>
      </c>
      <c r="L14569" s="1"/>
      <c r="M14569" s="4" t="e">
        <f t="shared" si="231"/>
        <v>#N/A</v>
      </c>
      <c r="N14569" t="str">
        <f>LEFT(I14569,N$1)</f>
        <v xml:space="preserve">SITEONE </v>
      </c>
      <c r="O14569" s="4">
        <f>IFERROR(INDEX($B$1968:$B$6893,MATCH($N14569,$F$1968:$F$6893,0),1),0)</f>
        <v>0</v>
      </c>
    </row>
    <row r="14570" spans="8:15" x14ac:dyDescent="0.3">
      <c r="H14570" s="1" t="s">
        <v>40229</v>
      </c>
      <c r="I14570" s="1" t="s">
        <v>40230</v>
      </c>
      <c r="J14570" s="1" t="s">
        <v>19176</v>
      </c>
      <c r="K14570" s="1">
        <v>2</v>
      </c>
      <c r="L14570" s="1"/>
      <c r="M14570" s="4" t="e">
        <f t="shared" si="231"/>
        <v>#N/A</v>
      </c>
      <c r="N14570" t="str">
        <f>LEFT(I14570,N$1)</f>
        <v>Six Flag</v>
      </c>
      <c r="O14570" s="4">
        <f>IFERROR(INDEX($B$1968:$B$6893,MATCH($N14570,$F$1968:$F$6893,0),1),0)</f>
        <v>0</v>
      </c>
    </row>
    <row r="14571" spans="8:15" x14ac:dyDescent="0.3">
      <c r="H14571" s="1" t="s">
        <v>40231</v>
      </c>
      <c r="I14571" s="1" t="s">
        <v>40232</v>
      </c>
      <c r="J14571" s="1" t="s">
        <v>19176</v>
      </c>
      <c r="K14571" s="1">
        <v>2</v>
      </c>
      <c r="L14571" s="1"/>
      <c r="M14571" s="4" t="e">
        <f t="shared" si="231"/>
        <v>#N/A</v>
      </c>
      <c r="N14571" t="str">
        <f>LEFT(I14571,N$1)</f>
        <v>SK HYNIX</v>
      </c>
      <c r="O14571" s="4">
        <f>IFERROR(INDEX($B$1968:$B$6893,MATCH($N14571,$F$1968:$F$6893,0),1),0)</f>
        <v>0</v>
      </c>
    </row>
    <row r="14572" spans="8:15" x14ac:dyDescent="0.3">
      <c r="H14572" s="1">
        <v>4813345</v>
      </c>
      <c r="I14572" s="1" t="s">
        <v>40233</v>
      </c>
      <c r="J14572" s="1" t="s">
        <v>19176</v>
      </c>
      <c r="K14572" s="1">
        <v>2</v>
      </c>
      <c r="L14572" s="1"/>
      <c r="M14572" s="4" t="e">
        <f t="shared" si="231"/>
        <v>#N/A</v>
      </c>
      <c r="N14572" t="str">
        <f>LEFT(I14572,N$1)</f>
        <v>SKANDINA</v>
      </c>
      <c r="O14572" s="4">
        <f>IFERROR(INDEX($B$1968:$B$6893,MATCH($N14572,$F$1968:$F$6893,0),1),0)</f>
        <v>0</v>
      </c>
    </row>
    <row r="14573" spans="8:15" x14ac:dyDescent="0.3">
      <c r="H14573" s="1" t="s">
        <v>40234</v>
      </c>
      <c r="I14573" s="1" t="s">
        <v>40235</v>
      </c>
      <c r="J14573" s="1" t="s">
        <v>19176</v>
      </c>
      <c r="K14573" s="1">
        <v>2</v>
      </c>
      <c r="L14573" s="1"/>
      <c r="M14573" s="4" t="e">
        <f t="shared" si="231"/>
        <v>#N/A</v>
      </c>
      <c r="N14573" t="str">
        <f>LEFT(I14573,N$1)</f>
        <v>SKILLZ P</v>
      </c>
      <c r="O14573" s="4">
        <f>IFERROR(INDEX($B$1968:$B$6893,MATCH($N14573,$F$1968:$F$6893,0),1),0)</f>
        <v>0</v>
      </c>
    </row>
    <row r="14574" spans="8:15" x14ac:dyDescent="0.3">
      <c r="H14574" s="1">
        <v>830695102</v>
      </c>
      <c r="I14574" s="1" t="s">
        <v>40236</v>
      </c>
      <c r="J14574" s="1" t="s">
        <v>19176</v>
      </c>
      <c r="K14574" s="1">
        <v>2</v>
      </c>
      <c r="L14574" s="1"/>
      <c r="M14574" s="4" t="e">
        <f t="shared" si="231"/>
        <v>#N/A</v>
      </c>
      <c r="N14574" t="str">
        <f>LEFT(I14574,N$1)</f>
        <v>SKINNY N</v>
      </c>
      <c r="O14574" s="4">
        <f>IFERROR(INDEX($B$1968:$B$6893,MATCH($N14574,$F$1968:$F$6893,0),1),0)</f>
        <v>0</v>
      </c>
    </row>
    <row r="14575" spans="8:15" x14ac:dyDescent="0.3">
      <c r="H14575" s="1" t="s">
        <v>40237</v>
      </c>
      <c r="I14575" s="1" t="s">
        <v>40238</v>
      </c>
      <c r="J14575" s="1" t="s">
        <v>19176</v>
      </c>
      <c r="K14575" s="1">
        <v>2</v>
      </c>
      <c r="L14575" s="1"/>
      <c r="M14575" s="4" t="e">
        <f t="shared" si="231"/>
        <v>#N/A</v>
      </c>
      <c r="N14575" t="str">
        <f>LEFT(I14575,N$1)</f>
        <v>SLM CORP</v>
      </c>
      <c r="O14575" s="4">
        <f>IFERROR(INDEX($B$1968:$B$6893,MATCH($N14575,$F$1968:$F$6893,0),1),0)</f>
        <v>0</v>
      </c>
    </row>
    <row r="14576" spans="8:15" x14ac:dyDescent="0.3">
      <c r="H14576" s="1" t="s">
        <v>40239</v>
      </c>
      <c r="I14576" s="1" t="s">
        <v>40240</v>
      </c>
      <c r="J14576" s="1" t="s">
        <v>19176</v>
      </c>
      <c r="K14576" s="1">
        <v>2</v>
      </c>
      <c r="L14576" s="1"/>
      <c r="M14576" s="4" t="e">
        <f t="shared" si="231"/>
        <v>#N/A</v>
      </c>
      <c r="N14576" t="str">
        <f>LEFT(I14576,N$1)</f>
        <v>SM ENERG</v>
      </c>
      <c r="O14576" s="4">
        <f>IFERROR(INDEX($B$1968:$B$6893,MATCH($N14576,$F$1968:$F$6893,0),1),0)</f>
        <v>0</v>
      </c>
    </row>
    <row r="14577" spans="8:15" x14ac:dyDescent="0.3">
      <c r="H14577" s="1" t="s">
        <v>40241</v>
      </c>
      <c r="I14577" s="1" t="s">
        <v>40242</v>
      </c>
      <c r="J14577" s="1" t="s">
        <v>19176</v>
      </c>
      <c r="K14577" s="1">
        <v>2</v>
      </c>
      <c r="L14577" s="1"/>
      <c r="M14577" s="4" t="e">
        <f t="shared" si="231"/>
        <v>#N/A</v>
      </c>
      <c r="N14577" t="str">
        <f>LEFT(I14577,N$1)</f>
        <v>SMARTSHE</v>
      </c>
      <c r="O14577" s="4">
        <f>IFERROR(INDEX($B$1968:$B$6893,MATCH($N14577,$F$1968:$F$6893,0),1),0)</f>
        <v>0</v>
      </c>
    </row>
    <row r="14578" spans="8:15" x14ac:dyDescent="0.3">
      <c r="H14578" s="1">
        <v>6763965</v>
      </c>
      <c r="I14578" s="1" t="s">
        <v>40243</v>
      </c>
      <c r="J14578" s="1" t="s">
        <v>19176</v>
      </c>
      <c r="K14578" s="1">
        <v>2</v>
      </c>
      <c r="L14578" s="1"/>
      <c r="M14578" s="4" t="e">
        <f t="shared" si="231"/>
        <v>#N/A</v>
      </c>
      <c r="N14578" t="str">
        <f>LEFT(I14578,N$1)</f>
        <v>SMC CORP</v>
      </c>
      <c r="O14578" s="4">
        <f>IFERROR(INDEX($B$1968:$B$6893,MATCH($N14578,$F$1968:$F$6893,0),1),0)</f>
        <v>0</v>
      </c>
    </row>
    <row r="14579" spans="8:15" x14ac:dyDescent="0.3">
      <c r="H14579" s="1">
        <v>7251470</v>
      </c>
      <c r="I14579" s="1" t="s">
        <v>40246</v>
      </c>
      <c r="J14579" s="1" t="s">
        <v>19176</v>
      </c>
      <c r="K14579" s="1">
        <v>2</v>
      </c>
      <c r="L14579" s="1"/>
      <c r="M14579" s="4" t="e">
        <f t="shared" si="231"/>
        <v>#N/A</v>
      </c>
      <c r="N14579" t="str">
        <f>LEFT(I14579,N$1)</f>
        <v>SNAM SPA</v>
      </c>
      <c r="O14579" s="4">
        <f>IFERROR(INDEX($B$1968:$B$6893,MATCH($N14579,$F$1968:$F$6893,0),1),0)</f>
        <v>0</v>
      </c>
    </row>
    <row r="14580" spans="8:15" x14ac:dyDescent="0.3">
      <c r="H14580" s="1" t="s">
        <v>40247</v>
      </c>
      <c r="I14580" s="1" t="s">
        <v>40248</v>
      </c>
      <c r="J14580" s="1" t="s">
        <v>19176</v>
      </c>
      <c r="K14580" s="1">
        <v>2</v>
      </c>
      <c r="L14580" s="1"/>
      <c r="M14580" s="4" t="e">
        <f t="shared" si="231"/>
        <v>#N/A</v>
      </c>
      <c r="N14580" t="str">
        <f>LEFT(I14580,N$1)</f>
        <v>SNAP INC</v>
      </c>
      <c r="O14580" s="4">
        <f>IFERROR(INDEX($B$1968:$B$6893,MATCH($N14580,$F$1968:$F$6893,0),1),0)</f>
        <v>0</v>
      </c>
    </row>
    <row r="14581" spans="8:15" x14ac:dyDescent="0.3">
      <c r="H14581" s="1">
        <v>5966516</v>
      </c>
      <c r="I14581" s="1" t="s">
        <v>40250</v>
      </c>
      <c r="J14581" s="1" t="s">
        <v>19176</v>
      </c>
      <c r="K14581" s="1">
        <v>2</v>
      </c>
      <c r="L14581" s="1"/>
      <c r="M14581" s="4" t="e">
        <f t="shared" si="231"/>
        <v>#N/A</v>
      </c>
      <c r="N14581" t="str">
        <f>LEFT(I14581,N$1)</f>
        <v xml:space="preserve">SOCIETE </v>
      </c>
      <c r="O14581" s="4">
        <f>IFERROR(INDEX($B$1968:$B$6893,MATCH($N14581,$F$1968:$F$6893,0),1),0)</f>
        <v>0</v>
      </c>
    </row>
    <row r="14582" spans="8:15" x14ac:dyDescent="0.3">
      <c r="H14582" s="1" t="s">
        <v>40253</v>
      </c>
      <c r="I14582" s="1" t="s">
        <v>40254</v>
      </c>
      <c r="J14582" s="1" t="s">
        <v>19176</v>
      </c>
      <c r="K14582" s="1">
        <v>2</v>
      </c>
      <c r="L14582" s="1"/>
      <c r="M14582" s="4" t="e">
        <f t="shared" si="231"/>
        <v>#N/A</v>
      </c>
      <c r="N14582" t="str">
        <f>LEFT(I14582,N$1)</f>
        <v>SOFTBANK</v>
      </c>
      <c r="O14582" s="4">
        <f>IFERROR(INDEX($B$1968:$B$6893,MATCH($N14582,$F$1968:$F$6893,0),1),0)</f>
        <v>0</v>
      </c>
    </row>
    <row r="14583" spans="8:15" x14ac:dyDescent="0.3">
      <c r="H14583" s="1">
        <v>834251100</v>
      </c>
      <c r="I14583" s="1" t="s">
        <v>40256</v>
      </c>
      <c r="J14583" s="1" t="s">
        <v>19176</v>
      </c>
      <c r="K14583" s="1">
        <v>2</v>
      </c>
      <c r="L14583" s="1"/>
      <c r="M14583" s="4" t="e">
        <f t="shared" si="231"/>
        <v>#N/A</v>
      </c>
      <c r="N14583" t="str">
        <f>LEFT(I14583,N$1)</f>
        <v xml:space="preserve">SOLITON </v>
      </c>
      <c r="O14583" s="4">
        <f>IFERROR(INDEX($B$1968:$B$6893,MATCH($N14583,$F$1968:$F$6893,0),1),0)</f>
        <v>0</v>
      </c>
    </row>
    <row r="14584" spans="8:15" x14ac:dyDescent="0.3">
      <c r="H14584" s="1" t="s">
        <v>40258</v>
      </c>
      <c r="I14584" s="1" t="s">
        <v>40259</v>
      </c>
      <c r="J14584" s="1" t="s">
        <v>19176</v>
      </c>
      <c r="K14584" s="1">
        <v>2</v>
      </c>
      <c r="L14584" s="1"/>
      <c r="M14584" s="4" t="e">
        <f t="shared" si="231"/>
        <v>#N/A</v>
      </c>
      <c r="N14584" t="str">
        <f>LEFT(I14584,N$1)</f>
        <v>SOLVAY B</v>
      </c>
      <c r="O14584" s="4">
        <f>IFERROR(INDEX($B$1968:$B$6893,MATCH($N14584,$F$1968:$F$6893,0),1),0)</f>
        <v>0</v>
      </c>
    </row>
    <row r="14585" spans="8:15" x14ac:dyDescent="0.3">
      <c r="H14585" s="1">
        <v>4821100</v>
      </c>
      <c r="I14585" s="1" t="s">
        <v>40260</v>
      </c>
      <c r="J14585" s="1" t="s">
        <v>19176</v>
      </c>
      <c r="K14585" s="1">
        <v>2</v>
      </c>
      <c r="L14585" s="1"/>
      <c r="M14585" s="4" t="e">
        <f t="shared" si="231"/>
        <v>#N/A</v>
      </c>
      <c r="N14585" t="str">
        <f>LEFT(I14585,N$1)</f>
        <v>SOLVAY S</v>
      </c>
      <c r="O14585" s="4">
        <f>IFERROR(INDEX($B$1968:$B$6893,MATCH($N14585,$F$1968:$F$6893,0),1),0)</f>
        <v>0</v>
      </c>
    </row>
    <row r="14586" spans="8:15" x14ac:dyDescent="0.3">
      <c r="H14586" s="1">
        <v>6821120</v>
      </c>
      <c r="I14586" s="1" t="s">
        <v>40261</v>
      </c>
      <c r="J14586" s="1" t="s">
        <v>19176</v>
      </c>
      <c r="K14586" s="1">
        <v>2</v>
      </c>
      <c r="L14586" s="1"/>
      <c r="M14586" s="4" t="e">
        <f t="shared" si="231"/>
        <v>#N/A</v>
      </c>
      <c r="N14586" t="str">
        <f>LEFT(I14586,N$1)</f>
        <v>SONIC HE</v>
      </c>
      <c r="O14586" s="4">
        <f>IFERROR(INDEX($B$1968:$B$6893,MATCH($N14586,$F$1968:$F$6893,0),1),0)</f>
        <v>0</v>
      </c>
    </row>
    <row r="14587" spans="8:15" x14ac:dyDescent="0.3">
      <c r="H14587" s="1" t="s">
        <v>40262</v>
      </c>
      <c r="I14587" s="1" t="s">
        <v>4391</v>
      </c>
      <c r="J14587" s="1" t="s">
        <v>19176</v>
      </c>
      <c r="K14587" s="1">
        <v>2</v>
      </c>
      <c r="L14587" s="1"/>
      <c r="M14587" s="4" t="e">
        <f t="shared" si="231"/>
        <v>#N/A</v>
      </c>
      <c r="N14587" t="str">
        <f>LEFT(I14587,N$1)</f>
        <v>Sonos In</v>
      </c>
      <c r="O14587" s="4">
        <f>IFERROR(INDEX($B$1968:$B$6893,MATCH($N14587,$F$1968:$F$6893,0),1),0)</f>
        <v>0</v>
      </c>
    </row>
    <row r="14588" spans="8:15" x14ac:dyDescent="0.3">
      <c r="H14588" s="1" t="s">
        <v>40263</v>
      </c>
      <c r="I14588" s="1" t="s">
        <v>40264</v>
      </c>
      <c r="J14588" s="1" t="s">
        <v>19176</v>
      </c>
      <c r="K14588" s="1">
        <v>2</v>
      </c>
      <c r="L14588" s="1"/>
      <c r="M14588" s="4" t="e">
        <f t="shared" si="231"/>
        <v>#N/A</v>
      </c>
      <c r="N14588" t="str">
        <f>LEFT(I14588,N$1)</f>
        <v>SONY GRO</v>
      </c>
      <c r="O14588" s="4">
        <f>IFERROR(INDEX($B$1968:$B$6893,MATCH($N14588,$F$1968:$F$6893,0),1),0)</f>
        <v>0</v>
      </c>
    </row>
    <row r="14589" spans="8:15" x14ac:dyDescent="0.3">
      <c r="H14589" s="1">
        <v>836083105</v>
      </c>
      <c r="I14589" s="1" t="s">
        <v>40268</v>
      </c>
      <c r="J14589" s="1" t="s">
        <v>19176</v>
      </c>
      <c r="K14589" s="1">
        <v>2</v>
      </c>
      <c r="L14589" s="1"/>
      <c r="M14589" s="4" t="e">
        <f t="shared" si="231"/>
        <v>#N/A</v>
      </c>
      <c r="N14589" t="str">
        <f>LEFT(I14589,N$1)</f>
        <v>SOUND SH</v>
      </c>
      <c r="O14589" s="4">
        <f>IFERROR(INDEX($B$1968:$B$6893,MATCH($N14589,$F$1968:$F$6893,0),1),0)</f>
        <v>0</v>
      </c>
    </row>
    <row r="14590" spans="8:15" x14ac:dyDescent="0.3">
      <c r="H14590" s="1" t="s">
        <v>40276</v>
      </c>
      <c r="I14590" s="1" t="s">
        <v>40277</v>
      </c>
      <c r="J14590" s="1" t="s">
        <v>35212</v>
      </c>
      <c r="K14590" s="1">
        <v>2</v>
      </c>
      <c r="L14590" s="1"/>
      <c r="M14590" s="4" t="e">
        <f t="shared" si="231"/>
        <v>#N/A</v>
      </c>
      <c r="N14590" t="str">
        <f>LEFT(I14590,N$1)</f>
        <v>SPDR POR</v>
      </c>
      <c r="O14590" s="4">
        <f>IFERROR(INDEX($B$1968:$B$6893,MATCH($N14590,$F$1968:$F$6893,0),1),0)</f>
        <v>0</v>
      </c>
    </row>
    <row r="14591" spans="8:15" x14ac:dyDescent="0.3">
      <c r="H14591" s="1" t="s">
        <v>40278</v>
      </c>
      <c r="I14591" s="1" t="s">
        <v>19512</v>
      </c>
      <c r="J14591" s="1" t="s">
        <v>19176</v>
      </c>
      <c r="K14591" s="1">
        <v>2</v>
      </c>
      <c r="L14591" s="1"/>
      <c r="M14591" s="4" t="e">
        <f t="shared" si="231"/>
        <v>#N/A</v>
      </c>
      <c r="N14591" t="str">
        <f>LEFT(I14591,N$1)</f>
        <v>SPDR SER</v>
      </c>
      <c r="O14591" s="4">
        <f>IFERROR(INDEX($B$1968:$B$6893,MATCH($N14591,$F$1968:$F$6893,0),1),0)</f>
        <v>0</v>
      </c>
    </row>
    <row r="14592" spans="8:15" x14ac:dyDescent="0.3">
      <c r="H14592" s="1" t="s">
        <v>40279</v>
      </c>
      <c r="I14592" s="1" t="s">
        <v>19512</v>
      </c>
      <c r="J14592" s="1" t="s">
        <v>19176</v>
      </c>
      <c r="K14592" s="1">
        <v>2</v>
      </c>
      <c r="L14592" s="1"/>
      <c r="M14592" s="4" t="e">
        <f t="shared" si="231"/>
        <v>#N/A</v>
      </c>
      <c r="N14592" t="str">
        <f>LEFT(I14592,N$1)</f>
        <v>SPDR SER</v>
      </c>
      <c r="O14592" s="4">
        <f>IFERROR(INDEX($B$1968:$B$6893,MATCH($N14592,$F$1968:$F$6893,0),1),0)</f>
        <v>0</v>
      </c>
    </row>
    <row r="14593" spans="8:15" x14ac:dyDescent="0.3">
      <c r="H14593" s="1" t="s">
        <v>40280</v>
      </c>
      <c r="I14593" s="1" t="s">
        <v>19512</v>
      </c>
      <c r="J14593" s="1" t="s">
        <v>19176</v>
      </c>
      <c r="K14593" s="1">
        <v>2</v>
      </c>
      <c r="L14593" s="1"/>
      <c r="M14593" s="4" t="e">
        <f t="shared" si="231"/>
        <v>#N/A</v>
      </c>
      <c r="N14593" t="str">
        <f>LEFT(I14593,N$1)</f>
        <v>SPDR SER</v>
      </c>
      <c r="O14593" s="4">
        <f>IFERROR(INDEX($B$1968:$B$6893,MATCH($N14593,$F$1968:$F$6893,0),1),0)</f>
        <v>0</v>
      </c>
    </row>
    <row r="14594" spans="8:15" x14ac:dyDescent="0.3">
      <c r="H14594" s="1" t="s">
        <v>40281</v>
      </c>
      <c r="I14594" s="1" t="s">
        <v>19512</v>
      </c>
      <c r="J14594" s="1" t="s">
        <v>19176</v>
      </c>
      <c r="K14594" s="1">
        <v>2</v>
      </c>
      <c r="L14594" s="1"/>
      <c r="M14594" s="4" t="e">
        <f t="shared" si="231"/>
        <v>#N/A</v>
      </c>
      <c r="N14594" t="str">
        <f>LEFT(I14594,N$1)</f>
        <v>SPDR SER</v>
      </c>
      <c r="O14594" s="4">
        <f>IFERROR(INDEX($B$1968:$B$6893,MATCH($N14594,$F$1968:$F$6893,0),1),0)</f>
        <v>0</v>
      </c>
    </row>
    <row r="14595" spans="8:15" x14ac:dyDescent="0.3">
      <c r="H14595" s="1" t="s">
        <v>40282</v>
      </c>
      <c r="I14595" s="1" t="s">
        <v>34802</v>
      </c>
      <c r="J14595" s="1" t="s">
        <v>19176</v>
      </c>
      <c r="K14595" s="1">
        <v>2</v>
      </c>
      <c r="L14595" s="1"/>
      <c r="M14595" s="4" t="e">
        <f t="shared" si="231"/>
        <v>#N/A</v>
      </c>
      <c r="N14595" t="str">
        <f>LEFT(I14595,N$1)</f>
        <v>SPDR SER</v>
      </c>
      <c r="O14595" s="4">
        <f>IFERROR(INDEX($B$1968:$B$6893,MATCH($N14595,$F$1968:$F$6893,0),1),0)</f>
        <v>0</v>
      </c>
    </row>
    <row r="14596" spans="8:15" x14ac:dyDescent="0.3">
      <c r="H14596" s="1" t="s">
        <v>40286</v>
      </c>
      <c r="I14596" s="1" t="s">
        <v>40287</v>
      </c>
      <c r="J14596" s="1" t="s">
        <v>19176</v>
      </c>
      <c r="K14596" s="1">
        <v>2</v>
      </c>
      <c r="L14596" s="1"/>
      <c r="M14596" s="4" t="e">
        <f t="shared" si="231"/>
        <v>#N/A</v>
      </c>
      <c r="N14596" t="str">
        <f>LEFT(I14596,N$1)</f>
        <v xml:space="preserve">SPOTIFY </v>
      </c>
      <c r="O14596" s="4">
        <f>IFERROR(INDEX($B$1968:$B$6893,MATCH($N14596,$F$1968:$F$6893,0),1),0)</f>
        <v>0</v>
      </c>
    </row>
    <row r="14597" spans="8:15" x14ac:dyDescent="0.3">
      <c r="H14597" s="1">
        <v>790873</v>
      </c>
      <c r="I14597" s="1" t="s">
        <v>40290</v>
      </c>
      <c r="J14597" s="1" t="s">
        <v>19176</v>
      </c>
      <c r="K14597" s="1">
        <v>2</v>
      </c>
      <c r="L14597" s="1"/>
      <c r="M14597" s="4" t="e">
        <f t="shared" si="231"/>
        <v>#N/A</v>
      </c>
      <c r="N14597" t="str">
        <f>LEFT(I14597,N$1)</f>
        <v>SSE PLC</v>
      </c>
      <c r="O14597" s="4">
        <f>IFERROR(INDEX($B$1968:$B$6893,MATCH($N14597,$F$1968:$F$6893,0),1),0)</f>
        <v>0</v>
      </c>
    </row>
    <row r="14598" spans="8:15" x14ac:dyDescent="0.3">
      <c r="H14598" s="1" t="s">
        <v>40292</v>
      </c>
      <c r="I14598" s="1" t="s">
        <v>40293</v>
      </c>
      <c r="J14598" s="1" t="s">
        <v>19176</v>
      </c>
      <c r="K14598" s="1">
        <v>2</v>
      </c>
      <c r="L14598" s="1"/>
      <c r="M14598" s="4" t="e">
        <f t="shared" si="231"/>
        <v>#N/A</v>
      </c>
      <c r="N14598" t="str">
        <f>LEFT(I14598,N$1)</f>
        <v>STAR GAS</v>
      </c>
      <c r="O14598" s="4">
        <f>IFERROR(INDEX($B$1968:$B$6893,MATCH($N14598,$F$1968:$F$6893,0),1),0)</f>
        <v>0</v>
      </c>
    </row>
    <row r="14599" spans="8:15" x14ac:dyDescent="0.3">
      <c r="H14599" s="1" t="s">
        <v>40294</v>
      </c>
      <c r="I14599" s="1" t="s">
        <v>40295</v>
      </c>
      <c r="J14599" s="1" t="s">
        <v>19176</v>
      </c>
      <c r="K14599" s="1">
        <v>2</v>
      </c>
      <c r="L14599" s="1"/>
      <c r="M14599" s="4" t="e">
        <f t="shared" si="231"/>
        <v>#N/A</v>
      </c>
      <c r="N14599" t="str">
        <f>LEFT(I14599,N$1)</f>
        <v>Statehou</v>
      </c>
      <c r="O14599" s="4">
        <f>IFERROR(INDEX($B$1968:$B$6893,MATCH($N14599,$F$1968:$F$6893,0),1),0)</f>
        <v>0</v>
      </c>
    </row>
    <row r="14600" spans="8:15" x14ac:dyDescent="0.3">
      <c r="H14600" s="1">
        <v>858522105</v>
      </c>
      <c r="I14600" s="1" t="s">
        <v>40296</v>
      </c>
      <c r="J14600" s="1" t="s">
        <v>19176</v>
      </c>
      <c r="K14600" s="1">
        <v>2</v>
      </c>
      <c r="L14600" s="1"/>
      <c r="M14600" s="4" t="e">
        <f t="shared" si="231"/>
        <v>#N/A</v>
      </c>
      <c r="N14600" t="str">
        <f>LEFT(I14600,N$1)</f>
        <v>STELCO H</v>
      </c>
      <c r="O14600" s="4">
        <f>IFERROR(INDEX($B$1968:$B$6893,MATCH($N14600,$F$1968:$F$6893,0),1),0)</f>
        <v>0</v>
      </c>
    </row>
    <row r="14601" spans="8:15" x14ac:dyDescent="0.3">
      <c r="H14601" s="1">
        <v>858603103</v>
      </c>
      <c r="I14601" s="1" t="s">
        <v>40299</v>
      </c>
      <c r="J14601" s="1" t="s">
        <v>19176</v>
      </c>
      <c r="K14601" s="1">
        <v>2</v>
      </c>
      <c r="L14601" s="1"/>
      <c r="M14601" s="4" t="e">
        <f t="shared" si="231"/>
        <v>#N/A</v>
      </c>
      <c r="N14601" t="str">
        <f>LEFT(I14601,N$1)</f>
        <v xml:space="preserve">STEPHAN </v>
      </c>
      <c r="O14601" s="4">
        <f>IFERROR(INDEX($B$1968:$B$6893,MATCH($N14601,$F$1968:$F$6893,0),1),0)</f>
        <v>0</v>
      </c>
    </row>
    <row r="14602" spans="8:15" x14ac:dyDescent="0.3">
      <c r="H14602" s="1" t="s">
        <v>40300</v>
      </c>
      <c r="I14602" s="1" t="s">
        <v>19759</v>
      </c>
      <c r="J14602" s="1" t="s">
        <v>19176</v>
      </c>
      <c r="K14602" s="1">
        <v>2</v>
      </c>
      <c r="L14602" s="1"/>
      <c r="M14602" s="4" t="e">
        <f t="shared" si="231"/>
        <v>#N/A</v>
      </c>
      <c r="N14602" t="str">
        <f>LEFT(I14602,N$1)</f>
        <v>STERIS P</v>
      </c>
      <c r="O14602" s="4">
        <f>IFERROR(INDEX($B$1968:$B$6893,MATCH($N14602,$F$1968:$F$6893,0),1),0)</f>
        <v>0</v>
      </c>
    </row>
    <row r="14603" spans="8:15" x14ac:dyDescent="0.3">
      <c r="H14603" s="1">
        <v>866674954</v>
      </c>
      <c r="I14603" s="1" t="s">
        <v>19897</v>
      </c>
      <c r="J14603" s="1" t="s">
        <v>19176</v>
      </c>
      <c r="K14603" s="1">
        <v>2</v>
      </c>
      <c r="L14603" s="1"/>
      <c r="M14603" s="4" t="e">
        <f t="shared" si="231"/>
        <v>#N/A</v>
      </c>
      <c r="N14603" t="str">
        <f>LEFT(I14603,N$1)</f>
        <v>SUN CMNT</v>
      </c>
      <c r="O14603" s="4">
        <f>IFERROR(INDEX($B$1968:$B$6893,MATCH($N14603,$F$1968:$F$6893,0),1),0)</f>
        <v>0</v>
      </c>
    </row>
    <row r="14604" spans="8:15" x14ac:dyDescent="0.3">
      <c r="H14604" s="1" t="s">
        <v>40315</v>
      </c>
      <c r="I14604" s="1" t="s">
        <v>40316</v>
      </c>
      <c r="J14604" s="1" t="s">
        <v>19176</v>
      </c>
      <c r="K14604" s="1">
        <v>2</v>
      </c>
      <c r="L14604" s="1"/>
      <c r="M14604" s="4" t="e">
        <f t="shared" si="231"/>
        <v>#N/A</v>
      </c>
      <c r="N14604" t="str">
        <f>LEFT(I14604,N$1)</f>
        <v>Super Mi</v>
      </c>
      <c r="O14604" s="4">
        <f>IFERROR(INDEX($B$1968:$B$6893,MATCH($N14604,$F$1968:$F$6893,0),1),0)</f>
        <v>0</v>
      </c>
    </row>
    <row r="14605" spans="8:15" x14ac:dyDescent="0.3">
      <c r="H14605" s="1" t="s">
        <v>40317</v>
      </c>
      <c r="I14605" s="1" t="s">
        <v>40318</v>
      </c>
      <c r="J14605" s="1" t="s">
        <v>19176</v>
      </c>
      <c r="K14605" s="1">
        <v>2</v>
      </c>
      <c r="L14605" s="1"/>
      <c r="M14605" s="4" t="e">
        <f t="shared" si="231"/>
        <v>#N/A</v>
      </c>
      <c r="N14605" t="str">
        <f>LEFT(I14605,N$1)</f>
        <v xml:space="preserve">SVENSKA </v>
      </c>
      <c r="O14605" s="4">
        <f>IFERROR(INDEX($B$1968:$B$6893,MATCH($N14605,$F$1968:$F$6893,0),1),0)</f>
        <v>0</v>
      </c>
    </row>
    <row r="14606" spans="8:15" x14ac:dyDescent="0.3">
      <c r="H14606" s="1" t="s">
        <v>40321</v>
      </c>
      <c r="I14606" s="1" t="s">
        <v>33894</v>
      </c>
      <c r="J14606" s="1" t="s">
        <v>19176</v>
      </c>
      <c r="K14606" s="1">
        <v>2</v>
      </c>
      <c r="L14606" s="1"/>
      <c r="M14606" s="4" t="e">
        <f t="shared" si="231"/>
        <v>#N/A</v>
      </c>
      <c r="N14606" t="str">
        <f>LEFT(I14606,N$1)</f>
        <v xml:space="preserve">SYMRISE </v>
      </c>
      <c r="O14606" s="4">
        <f>IFERROR(INDEX($B$1968:$B$6893,MATCH($N14606,$F$1968:$F$6893,0),1),0)</f>
        <v>0</v>
      </c>
    </row>
    <row r="14607" spans="8:15" x14ac:dyDescent="0.3">
      <c r="H14607" s="1" t="s">
        <v>40322</v>
      </c>
      <c r="I14607" s="1" t="s">
        <v>40323</v>
      </c>
      <c r="J14607" s="1" t="s">
        <v>19176</v>
      </c>
      <c r="K14607" s="1">
        <v>2</v>
      </c>
      <c r="L14607" s="1"/>
      <c r="M14607" s="4" t="e">
        <f t="shared" si="231"/>
        <v>#N/A</v>
      </c>
      <c r="N14607" t="str">
        <f>LEFT(I14607,N$1)</f>
        <v>SYNAPTIC</v>
      </c>
      <c r="O14607" s="4">
        <f>IFERROR(INDEX($B$1968:$B$6893,MATCH($N14607,$F$1968:$F$6893,0),1),0)</f>
        <v>0</v>
      </c>
    </row>
    <row r="14608" spans="8:15" x14ac:dyDescent="0.3">
      <c r="H14608" s="1" t="s">
        <v>40328</v>
      </c>
      <c r="I14608" s="1" t="s">
        <v>40329</v>
      </c>
      <c r="J14608" s="1" t="s">
        <v>34894</v>
      </c>
      <c r="K14608" s="1">
        <v>2</v>
      </c>
      <c r="L14608" s="1"/>
      <c r="M14608" s="4" t="e">
        <f t="shared" si="231"/>
        <v>#N/A</v>
      </c>
      <c r="N14608" t="str">
        <f>LEFT(I14608,N$1)</f>
        <v>T ROWE P</v>
      </c>
      <c r="O14608" s="4">
        <f>IFERROR(INDEX($B$1968:$B$6893,MATCH($N14608,$F$1968:$F$6893,0),1),0)</f>
        <v>0</v>
      </c>
    </row>
    <row r="14609" spans="8:15" x14ac:dyDescent="0.3">
      <c r="H14609" s="1" t="s">
        <v>40332</v>
      </c>
      <c r="I14609" s="1" t="s">
        <v>40333</v>
      </c>
      <c r="J14609" s="1" t="s">
        <v>19176</v>
      </c>
      <c r="K14609" s="1">
        <v>2</v>
      </c>
      <c r="L14609" s="1"/>
      <c r="M14609" s="4" t="e">
        <f t="shared" si="231"/>
        <v>#N/A</v>
      </c>
      <c r="N14609" t="str">
        <f>LEFT(I14609,N$1)</f>
        <v>TAILWIND</v>
      </c>
      <c r="O14609" s="4">
        <f>IFERROR(INDEX($B$1968:$B$6893,MATCH($N14609,$F$1968:$F$6893,0),1),0)</f>
        <v>0</v>
      </c>
    </row>
    <row r="14610" spans="8:15" x14ac:dyDescent="0.3">
      <c r="H14610" s="1" t="s">
        <v>40335</v>
      </c>
      <c r="I14610" s="1" t="s">
        <v>40336</v>
      </c>
      <c r="J14610" s="1" t="s">
        <v>19176</v>
      </c>
      <c r="K14610" s="1">
        <v>2</v>
      </c>
      <c r="L14610" s="1"/>
      <c r="M14610" s="4" t="e">
        <f t="shared" si="231"/>
        <v>#N/A</v>
      </c>
      <c r="N14610" t="str">
        <f>LEFT(I14610,N$1)</f>
        <v>Talos En</v>
      </c>
      <c r="O14610" s="4">
        <f>IFERROR(INDEX($B$1968:$B$6893,MATCH($N14610,$F$1968:$F$6893,0),1),0)</f>
        <v>0</v>
      </c>
    </row>
    <row r="14611" spans="8:15" x14ac:dyDescent="0.3">
      <c r="H14611" s="1" t="s">
        <v>40337</v>
      </c>
      <c r="I14611" s="1" t="s">
        <v>448</v>
      </c>
      <c r="J14611" s="1" t="s">
        <v>19176</v>
      </c>
      <c r="K14611" s="1">
        <v>2</v>
      </c>
      <c r="L14611" s="1"/>
      <c r="M14611" s="4" t="e">
        <f t="shared" si="231"/>
        <v>#N/A</v>
      </c>
      <c r="N14611" t="str">
        <f>LEFT(I14611,N$1)</f>
        <v>TARGET C</v>
      </c>
      <c r="O14611" s="4">
        <f>IFERROR(INDEX($B$1968:$B$6893,MATCH($N14611,$F$1968:$F$6893,0),1),0)</f>
        <v>0</v>
      </c>
    </row>
    <row r="14612" spans="8:15" x14ac:dyDescent="0.3">
      <c r="H14612" s="1" t="s">
        <v>40341</v>
      </c>
      <c r="I14612" s="1" t="s">
        <v>40342</v>
      </c>
      <c r="J14612" s="1" t="s">
        <v>19176</v>
      </c>
      <c r="K14612" s="1">
        <v>2</v>
      </c>
      <c r="L14612" s="1"/>
      <c r="M14612" s="4" t="e">
        <f t="shared" si="231"/>
        <v>#N/A</v>
      </c>
      <c r="N14612" t="str">
        <f>LEFT(I14612,N$1)</f>
        <v>TD AMERI</v>
      </c>
      <c r="O14612" s="4">
        <f>IFERROR(INDEX($B$1968:$B$6893,MATCH($N14612,$F$1968:$F$6893,0),1),0)</f>
        <v>0</v>
      </c>
    </row>
    <row r="14613" spans="8:15" x14ac:dyDescent="0.3">
      <c r="H14613" s="1" t="s">
        <v>40343</v>
      </c>
      <c r="I14613" s="1" t="s">
        <v>40344</v>
      </c>
      <c r="J14613" s="1" t="s">
        <v>19176</v>
      </c>
      <c r="K14613" s="1">
        <v>2</v>
      </c>
      <c r="L14613" s="1"/>
      <c r="M14613" s="4" t="e">
        <f t="shared" si="231"/>
        <v>#N/A</v>
      </c>
      <c r="N14613" t="str">
        <f>LEFT(I14613,N$1)</f>
        <v>TDK CORP</v>
      </c>
      <c r="O14613" s="4">
        <f>IFERROR(INDEX($B$1968:$B$6893,MATCH($N14613,$F$1968:$F$6893,0),1),0)</f>
        <v>0</v>
      </c>
    </row>
    <row r="14614" spans="8:15" x14ac:dyDescent="0.3">
      <c r="H14614" s="1">
        <v>878237106</v>
      </c>
      <c r="I14614" s="1" t="s">
        <v>40345</v>
      </c>
      <c r="J14614" s="1" t="s">
        <v>19176</v>
      </c>
      <c r="K14614" s="1">
        <v>2</v>
      </c>
      <c r="L14614" s="1"/>
      <c r="M14614" s="4" t="e">
        <f t="shared" ref="M14614:M14677" si="232">MATCH(L14614,$B:$B,0)</f>
        <v>#N/A</v>
      </c>
      <c r="N14614" t="str">
        <f>LEFT(I14614,N$1)</f>
        <v>TECH DAT</v>
      </c>
      <c r="O14614" s="4">
        <f>IFERROR(INDEX($B$1968:$B$6893,MATCH($N14614,$F$1968:$F$6893,0),1),0)</f>
        <v>0</v>
      </c>
    </row>
    <row r="14615" spans="8:15" x14ac:dyDescent="0.3">
      <c r="H14615" s="1" t="s">
        <v>40349</v>
      </c>
      <c r="I14615" s="1" t="s">
        <v>40350</v>
      </c>
      <c r="J14615" s="1" t="s">
        <v>19176</v>
      </c>
      <c r="K14615" s="1">
        <v>2</v>
      </c>
      <c r="L14615" s="1"/>
      <c r="M14615" s="4" t="e">
        <f t="shared" si="232"/>
        <v>#N/A</v>
      </c>
      <c r="N14615" t="str">
        <f>LEFT(I14615,N$1)</f>
        <v xml:space="preserve">TELADOC </v>
      </c>
      <c r="O14615" s="4">
        <f>IFERROR(INDEX($B$1968:$B$6893,MATCH($N14615,$F$1968:$F$6893,0),1),0)</f>
        <v>0</v>
      </c>
    </row>
    <row r="14616" spans="8:15" x14ac:dyDescent="0.3">
      <c r="H14616" s="1">
        <v>5978384</v>
      </c>
      <c r="I14616" s="1" t="s">
        <v>40353</v>
      </c>
      <c r="J14616" s="1" t="s">
        <v>19176</v>
      </c>
      <c r="K14616" s="1">
        <v>2</v>
      </c>
      <c r="L14616" s="1"/>
      <c r="M14616" s="4" t="e">
        <f t="shared" si="232"/>
        <v>#N/A</v>
      </c>
      <c r="N14616" t="str">
        <f>LEFT(I14616,N$1)</f>
        <v>TELIA CO</v>
      </c>
      <c r="O14616" s="4">
        <f>IFERROR(INDEX($B$1968:$B$6893,MATCH($N14616,$F$1968:$F$6893,0),1),0)</f>
        <v>0</v>
      </c>
    </row>
    <row r="14617" spans="8:15" x14ac:dyDescent="0.3">
      <c r="H14617" s="1" t="s">
        <v>40359</v>
      </c>
      <c r="I14617" s="1" t="s">
        <v>40360</v>
      </c>
      <c r="J14617" s="1" t="s">
        <v>19176</v>
      </c>
      <c r="K14617" s="1">
        <v>2</v>
      </c>
      <c r="L14617" s="1"/>
      <c r="M14617" s="4" t="e">
        <f t="shared" si="232"/>
        <v>#N/A</v>
      </c>
      <c r="N14617" t="str">
        <f>LEFT(I14617,N$1)</f>
        <v xml:space="preserve">TENABLE </v>
      </c>
      <c r="O14617" s="4">
        <f>IFERROR(INDEX($B$1968:$B$6893,MATCH($N14617,$F$1968:$F$6893,0),1),0)</f>
        <v>0</v>
      </c>
    </row>
    <row r="14618" spans="8:15" x14ac:dyDescent="0.3">
      <c r="H14618" s="1" t="s">
        <v>40362</v>
      </c>
      <c r="I14618" s="1" t="s">
        <v>40363</v>
      </c>
      <c r="J14618" s="1" t="s">
        <v>19176</v>
      </c>
      <c r="K14618" s="1">
        <v>2</v>
      </c>
      <c r="L14618" s="1"/>
      <c r="M14618" s="4" t="e">
        <f t="shared" si="232"/>
        <v>#N/A</v>
      </c>
      <c r="N14618" t="str">
        <f>LEFT(I14618,N$1)</f>
        <v>TENET HE</v>
      </c>
      <c r="O14618" s="4">
        <f>IFERROR(INDEX($B$1968:$B$6893,MATCH($N14618,$F$1968:$F$6893,0),1),0)</f>
        <v>0</v>
      </c>
    </row>
    <row r="14619" spans="8:15" x14ac:dyDescent="0.3">
      <c r="H14619" s="1" t="s">
        <v>40364</v>
      </c>
      <c r="I14619" s="1" t="s">
        <v>40365</v>
      </c>
      <c r="J14619" s="1" t="s">
        <v>19176</v>
      </c>
      <c r="K14619" s="1">
        <v>2</v>
      </c>
      <c r="L14619" s="1"/>
      <c r="M14619" s="4" t="e">
        <f t="shared" si="232"/>
        <v>#N/A</v>
      </c>
      <c r="N14619" t="str">
        <f>LEFT(I14619,N$1)</f>
        <v>TERNA-RE</v>
      </c>
      <c r="O14619" s="4">
        <f>IFERROR(INDEX($B$1968:$B$6893,MATCH($N14619,$F$1968:$F$6893,0),1),0)</f>
        <v>0</v>
      </c>
    </row>
    <row r="14620" spans="8:15" x14ac:dyDescent="0.3">
      <c r="H14620" s="1" t="s">
        <v>41558</v>
      </c>
      <c r="I14620" s="1" t="s">
        <v>40368</v>
      </c>
      <c r="J14620" s="1" t="s">
        <v>19176</v>
      </c>
      <c r="K14620" s="1">
        <v>2</v>
      </c>
      <c r="L14620" s="1"/>
      <c r="M14620" s="4" t="e">
        <f t="shared" si="232"/>
        <v>#N/A</v>
      </c>
      <c r="N14620" t="str">
        <f>LEFT(I14620,N$1)</f>
        <v>TERRASCE</v>
      </c>
      <c r="O14620" s="4">
        <f>IFERROR(INDEX($B$1968:$B$6893,MATCH($N14620,$F$1968:$F$6893,0),1),0)</f>
        <v>0</v>
      </c>
    </row>
    <row r="14621" spans="8:15" x14ac:dyDescent="0.3">
      <c r="H14621" s="1" t="s">
        <v>40369</v>
      </c>
      <c r="I14621" s="1" t="s">
        <v>40370</v>
      </c>
      <c r="J14621" s="1" t="s">
        <v>19176</v>
      </c>
      <c r="K14621" s="1">
        <v>2</v>
      </c>
      <c r="L14621" s="1"/>
      <c r="M14621" s="4" t="e">
        <f t="shared" si="232"/>
        <v>#N/A</v>
      </c>
      <c r="N14621" t="str">
        <f>LEFT(I14621,N$1)</f>
        <v>TERUMO C</v>
      </c>
      <c r="O14621" s="4">
        <f>IFERROR(INDEX($B$1968:$B$6893,MATCH($N14621,$F$1968:$F$6893,0),1),0)</f>
        <v>0</v>
      </c>
    </row>
    <row r="14622" spans="8:15" x14ac:dyDescent="0.3">
      <c r="H14622" s="1">
        <v>6885074</v>
      </c>
      <c r="I14622" s="1" t="s">
        <v>40370</v>
      </c>
      <c r="J14622" s="1" t="s">
        <v>19176</v>
      </c>
      <c r="K14622" s="1">
        <v>2</v>
      </c>
      <c r="L14622" s="1"/>
      <c r="M14622" s="4" t="e">
        <f t="shared" si="232"/>
        <v>#N/A</v>
      </c>
      <c r="N14622" t="str">
        <f>LEFT(I14622,N$1)</f>
        <v>TERUMO C</v>
      </c>
      <c r="O14622" s="4">
        <f>IFERROR(INDEX($B$1968:$B$6893,MATCH($N14622,$F$1968:$F$6893,0),1),0)</f>
        <v>0</v>
      </c>
    </row>
    <row r="14623" spans="8:15" x14ac:dyDescent="0.3">
      <c r="H14623" s="1" t="s">
        <v>40371</v>
      </c>
      <c r="I14623" s="1" t="s">
        <v>40372</v>
      </c>
      <c r="J14623" s="1" t="s">
        <v>19176</v>
      </c>
      <c r="K14623" s="1">
        <v>2</v>
      </c>
      <c r="L14623" s="1"/>
      <c r="M14623" s="4" t="e">
        <f t="shared" si="232"/>
        <v>#N/A</v>
      </c>
      <c r="N14623" t="str">
        <f>LEFT(I14623,N$1)</f>
        <v>TESCO PL</v>
      </c>
      <c r="O14623" s="4">
        <f>IFERROR(INDEX($B$1968:$B$6893,MATCH($N14623,$F$1968:$F$6893,0),1),0)</f>
        <v>0</v>
      </c>
    </row>
    <row r="14624" spans="8:15" x14ac:dyDescent="0.3">
      <c r="H14624" s="1" t="s">
        <v>40376</v>
      </c>
      <c r="I14624" s="1" t="s">
        <v>40377</v>
      </c>
      <c r="J14624" s="1" t="s">
        <v>19176</v>
      </c>
      <c r="K14624" s="1">
        <v>2</v>
      </c>
      <c r="L14624" s="1"/>
      <c r="M14624" s="4" t="e">
        <f t="shared" si="232"/>
        <v>#N/A</v>
      </c>
      <c r="N14624" t="str">
        <f>LEFT(I14624,N$1)</f>
        <v>THAI FUN</v>
      </c>
      <c r="O14624" s="4">
        <f>IFERROR(INDEX($B$1968:$B$6893,MATCH($N14624,$F$1968:$F$6893,0),1),0)</f>
        <v>0</v>
      </c>
    </row>
    <row r="14625" spans="8:15" x14ac:dyDescent="0.3">
      <c r="H14625" s="1" t="s">
        <v>40378</v>
      </c>
      <c r="I14625" s="1" t="s">
        <v>40379</v>
      </c>
      <c r="J14625" s="1" t="s">
        <v>19176</v>
      </c>
      <c r="K14625" s="1">
        <v>2</v>
      </c>
      <c r="L14625" s="1"/>
      <c r="M14625" s="4" t="e">
        <f t="shared" si="232"/>
        <v>#N/A</v>
      </c>
      <c r="N14625" t="str">
        <f>LEFT(I14625,N$1)</f>
        <v>The Carl</v>
      </c>
      <c r="O14625" s="4">
        <f>IFERROR(INDEX($B$1968:$B$6893,MATCH($N14625,$F$1968:$F$6893,0),1),0)</f>
        <v>0</v>
      </c>
    </row>
    <row r="14626" spans="8:15" x14ac:dyDescent="0.3">
      <c r="H14626" s="1">
        <v>589509207</v>
      </c>
      <c r="I14626" s="1" t="s">
        <v>40380</v>
      </c>
      <c r="J14626" s="1" t="s">
        <v>34894</v>
      </c>
      <c r="K14626" s="1">
        <v>2</v>
      </c>
      <c r="L14626" s="1"/>
      <c r="M14626" s="4" t="e">
        <f t="shared" si="232"/>
        <v>#N/A</v>
      </c>
      <c r="N14626" t="str">
        <f>LEFT(I14626,N$1)</f>
        <v>THE MERG</v>
      </c>
      <c r="O14626" s="4">
        <f>IFERROR(INDEX($B$1968:$B$6893,MATCH($N14626,$F$1968:$F$6893,0),1),0)</f>
        <v>0</v>
      </c>
    </row>
    <row r="14627" spans="8:15" x14ac:dyDescent="0.3">
      <c r="H14627" s="1" t="s">
        <v>40389</v>
      </c>
      <c r="I14627" s="1" t="s">
        <v>40390</v>
      </c>
      <c r="J14627" s="1" t="s">
        <v>19176</v>
      </c>
      <c r="K14627" s="1">
        <v>2</v>
      </c>
      <c r="L14627" s="1"/>
      <c r="M14627" s="4" t="e">
        <f t="shared" si="232"/>
        <v>#N/A</v>
      </c>
      <c r="N14627" t="str">
        <f>LEFT(I14627,N$1)</f>
        <v>Tidewate</v>
      </c>
      <c r="O14627" s="4">
        <f>IFERROR(INDEX($B$1968:$B$6893,MATCH($N14627,$F$1968:$F$6893,0),1),0)</f>
        <v>0</v>
      </c>
    </row>
    <row r="14628" spans="8:15" x14ac:dyDescent="0.3">
      <c r="H14628" s="1" t="s">
        <v>40391</v>
      </c>
      <c r="I14628" s="1" t="s">
        <v>40392</v>
      </c>
      <c r="J14628" s="1" t="s">
        <v>19176</v>
      </c>
      <c r="K14628" s="1">
        <v>2</v>
      </c>
      <c r="L14628" s="1"/>
      <c r="M14628" s="4" t="e">
        <f t="shared" si="232"/>
        <v>#N/A</v>
      </c>
      <c r="N14628" t="str">
        <f>LEFT(I14628,N$1)</f>
        <v>TILRAY I</v>
      </c>
      <c r="O14628" s="4">
        <f>IFERROR(INDEX($B$1968:$B$6893,MATCH($N14628,$F$1968:$F$6893,0),1),0)</f>
        <v>0</v>
      </c>
    </row>
    <row r="14629" spans="8:15" x14ac:dyDescent="0.3">
      <c r="H14629" s="1">
        <v>889905204</v>
      </c>
      <c r="I14629" s="1" t="s">
        <v>40396</v>
      </c>
      <c r="J14629" s="1" t="s">
        <v>19176</v>
      </c>
      <c r="K14629" s="1">
        <v>2</v>
      </c>
      <c r="L14629" s="1"/>
      <c r="M14629" s="4" t="e">
        <f t="shared" si="232"/>
        <v>#N/A</v>
      </c>
      <c r="N14629" t="str">
        <f>LEFT(I14629,N$1)</f>
        <v>TOMRA SY</v>
      </c>
      <c r="O14629" s="4">
        <f>IFERROR(INDEX($B$1968:$B$6893,MATCH($N14629,$F$1968:$F$6893,0),1),0)</f>
        <v>0</v>
      </c>
    </row>
    <row r="14630" spans="8:15" x14ac:dyDescent="0.3">
      <c r="H14630" s="1" t="s">
        <v>40397</v>
      </c>
      <c r="I14630" s="1" t="s">
        <v>40398</v>
      </c>
      <c r="J14630" s="1" t="s">
        <v>19176</v>
      </c>
      <c r="K14630" s="1">
        <v>2</v>
      </c>
      <c r="L14630" s="1"/>
      <c r="M14630" s="4" t="e">
        <f t="shared" si="232"/>
        <v>#N/A</v>
      </c>
      <c r="N14630" t="str">
        <f>LEFT(I14630,N$1)</f>
        <v xml:space="preserve">TOPICUS </v>
      </c>
      <c r="O14630" s="4">
        <f>IFERROR(INDEX($B$1968:$B$6893,MATCH($N14630,$F$1968:$F$6893,0),1),0)</f>
        <v>0</v>
      </c>
    </row>
    <row r="14631" spans="8:15" x14ac:dyDescent="0.3">
      <c r="H14631" s="1" t="s">
        <v>40399</v>
      </c>
      <c r="I14631" s="1" t="s">
        <v>40400</v>
      </c>
      <c r="J14631" s="1" t="s">
        <v>19176</v>
      </c>
      <c r="K14631" s="1">
        <v>2</v>
      </c>
      <c r="L14631" s="1"/>
      <c r="M14631" s="4" t="e">
        <f t="shared" si="232"/>
        <v>#N/A</v>
      </c>
      <c r="N14631" t="str">
        <f>LEFT(I14631,N$1)</f>
        <v>TORCHLIG</v>
      </c>
      <c r="O14631" s="4">
        <f>IFERROR(INDEX($B$1968:$B$6893,MATCH($N14631,$F$1968:$F$6893,0),1),0)</f>
        <v>0</v>
      </c>
    </row>
    <row r="14632" spans="8:15" x14ac:dyDescent="0.3">
      <c r="H14632" s="1">
        <v>6900546</v>
      </c>
      <c r="I14632" s="1" t="s">
        <v>40408</v>
      </c>
      <c r="J14632" s="1" t="s">
        <v>19176</v>
      </c>
      <c r="K14632" s="1">
        <v>2</v>
      </c>
      <c r="L14632" s="1"/>
      <c r="M14632" s="4" t="e">
        <f t="shared" si="232"/>
        <v>#N/A</v>
      </c>
      <c r="N14632" t="str">
        <f>LEFT(I14632,N$1)</f>
        <v>TOYOTA I</v>
      </c>
      <c r="O14632" s="4">
        <f>IFERROR(INDEX($B$1968:$B$6893,MATCH($N14632,$F$1968:$F$6893,0),1),0)</f>
        <v>0</v>
      </c>
    </row>
    <row r="14633" spans="8:15" x14ac:dyDescent="0.3">
      <c r="H14633" s="1" t="s">
        <v>40411</v>
      </c>
      <c r="I14633" s="1" t="s">
        <v>40412</v>
      </c>
      <c r="J14633" s="1" t="s">
        <v>19176</v>
      </c>
      <c r="K14633" s="1">
        <v>2</v>
      </c>
      <c r="L14633" s="1"/>
      <c r="M14633" s="4" t="e">
        <f t="shared" si="232"/>
        <v>#N/A</v>
      </c>
      <c r="N14633" t="str">
        <f>LEFT(I14633,N$1)</f>
        <v>TPCO HOL</v>
      </c>
      <c r="O14633" s="4">
        <f>IFERROR(INDEX($B$1968:$B$6893,MATCH($N14633,$F$1968:$F$6893,0),1),0)</f>
        <v>0</v>
      </c>
    </row>
    <row r="14634" spans="8:15" x14ac:dyDescent="0.3">
      <c r="H14634" s="1" t="s">
        <v>40413</v>
      </c>
      <c r="I14634" s="1" t="s">
        <v>21330</v>
      </c>
      <c r="J14634" s="1" t="s">
        <v>19176</v>
      </c>
      <c r="K14634" s="1">
        <v>2</v>
      </c>
      <c r="L14634" s="1"/>
      <c r="M14634" s="4" t="e">
        <f t="shared" si="232"/>
        <v>#N/A</v>
      </c>
      <c r="N14634" t="str">
        <f>LEFT(I14634,N$1)</f>
        <v>TRANSMED</v>
      </c>
      <c r="O14634" s="4">
        <f>IFERROR(INDEX($B$1968:$B$6893,MATCH($N14634,$F$1968:$F$6893,0),1),0)</f>
        <v>0</v>
      </c>
    </row>
    <row r="14635" spans="8:15" x14ac:dyDescent="0.3">
      <c r="H14635" s="1">
        <v>894170000</v>
      </c>
      <c r="I14635" s="1" t="s">
        <v>19371</v>
      </c>
      <c r="J14635" s="1" t="s">
        <v>19176</v>
      </c>
      <c r="K14635" s="1">
        <v>2</v>
      </c>
      <c r="L14635" s="1"/>
      <c r="M14635" s="4" t="e">
        <f t="shared" si="232"/>
        <v>#N/A</v>
      </c>
      <c r="N14635" t="str">
        <f>LEFT(I14635,N$1)</f>
        <v>TRAVELER</v>
      </c>
      <c r="O14635" s="4">
        <f>IFERROR(INDEX($B$1968:$B$6893,MATCH($N14635,$F$1968:$F$6893,0),1),0)</f>
        <v>0</v>
      </c>
    </row>
    <row r="14636" spans="8:15" x14ac:dyDescent="0.3">
      <c r="H14636" s="1" t="s">
        <v>40417</v>
      </c>
      <c r="I14636" s="1" t="s">
        <v>21222</v>
      </c>
      <c r="J14636" s="1" t="s">
        <v>19176</v>
      </c>
      <c r="K14636" s="1">
        <v>2</v>
      </c>
      <c r="L14636" s="1"/>
      <c r="M14636" s="4" t="e">
        <f t="shared" si="232"/>
        <v>#N/A</v>
      </c>
      <c r="N14636" t="str">
        <f>LEFT(I14636,N$1)</f>
        <v>TREEHOUS</v>
      </c>
      <c r="O14636" s="4">
        <f>IFERROR(INDEX($B$1968:$B$6893,MATCH($N14636,$F$1968:$F$6893,0),1),0)</f>
        <v>0</v>
      </c>
    </row>
    <row r="14637" spans="8:15" x14ac:dyDescent="0.3">
      <c r="H14637" s="1">
        <v>896288907</v>
      </c>
      <c r="I14637" s="1" t="s">
        <v>21241</v>
      </c>
      <c r="J14637" s="1" t="s">
        <v>19176</v>
      </c>
      <c r="K14637" s="1">
        <v>2</v>
      </c>
      <c r="L14637" s="1"/>
      <c r="M14637" s="4" t="e">
        <f t="shared" si="232"/>
        <v>#N/A</v>
      </c>
      <c r="N14637" t="str">
        <f>LEFT(I14637,N$1)</f>
        <v>TRINET G</v>
      </c>
      <c r="O14637" s="4">
        <f>IFERROR(INDEX($B$1968:$B$6893,MATCH($N14637,$F$1968:$F$6893,0),1),0)</f>
        <v>0</v>
      </c>
    </row>
    <row r="14638" spans="8:15" x14ac:dyDescent="0.3">
      <c r="H14638" s="1" t="s">
        <v>40422</v>
      </c>
      <c r="I14638" s="1" t="s">
        <v>40423</v>
      </c>
      <c r="J14638" s="1" t="s">
        <v>35212</v>
      </c>
      <c r="K14638" s="1">
        <v>2</v>
      </c>
      <c r="L14638" s="1"/>
      <c r="M14638" s="4" t="e">
        <f t="shared" si="232"/>
        <v>#N/A</v>
      </c>
      <c r="N14638" t="str">
        <f>LEFT(I14638,N$1)</f>
        <v>TRIP.COM</v>
      </c>
      <c r="O14638" s="4">
        <f>IFERROR(INDEX($B$1968:$B$6893,MATCH($N14638,$F$1968:$F$6893,0),1),0)</f>
        <v>0</v>
      </c>
    </row>
    <row r="14639" spans="8:15" x14ac:dyDescent="0.3">
      <c r="H14639" s="1" t="s">
        <v>40427</v>
      </c>
      <c r="I14639" s="1" t="s">
        <v>34543</v>
      </c>
      <c r="J14639" s="1" t="s">
        <v>19176</v>
      </c>
      <c r="K14639" s="1">
        <v>2</v>
      </c>
      <c r="L14639" s="1"/>
      <c r="M14639" s="4" t="e">
        <f t="shared" si="232"/>
        <v>#N/A</v>
      </c>
      <c r="N14639" t="str">
        <f>LEFT(I14639,N$1)</f>
        <v xml:space="preserve">TUESDAY </v>
      </c>
      <c r="O14639" s="4">
        <f>IFERROR(INDEX($B$1968:$B$6893,MATCH($N14639,$F$1968:$F$6893,0),1),0)</f>
        <v>0</v>
      </c>
    </row>
    <row r="14640" spans="8:15" x14ac:dyDescent="0.3">
      <c r="H14640" s="1" t="s">
        <v>40430</v>
      </c>
      <c r="I14640" s="1" t="s">
        <v>40431</v>
      </c>
      <c r="J14640" s="1" t="s">
        <v>19176</v>
      </c>
      <c r="K14640" s="1">
        <v>2</v>
      </c>
      <c r="L14640" s="1"/>
      <c r="M14640" s="4" t="e">
        <f t="shared" si="232"/>
        <v>#N/A</v>
      </c>
      <c r="N14640" t="str">
        <f>LEFT(I14640,N$1)</f>
        <v>UBS AG-R</v>
      </c>
      <c r="O14640" s="4">
        <f>IFERROR(INDEX($B$1968:$B$6893,MATCH($N14640,$F$1968:$F$6893,0),1),0)</f>
        <v>0</v>
      </c>
    </row>
    <row r="14641" spans="8:15" x14ac:dyDescent="0.3">
      <c r="H14641" s="1">
        <v>904784709</v>
      </c>
      <c r="I14641" s="1" t="s">
        <v>40434</v>
      </c>
      <c r="J14641" s="1" t="s">
        <v>19176</v>
      </c>
      <c r="K14641" s="1">
        <v>2</v>
      </c>
      <c r="L14641" s="1"/>
      <c r="M14641" s="4" t="e">
        <f t="shared" si="232"/>
        <v>#N/A</v>
      </c>
      <c r="N14641" t="str">
        <f>LEFT(I14641,N$1)</f>
        <v>Unilever</v>
      </c>
      <c r="O14641" s="4">
        <f>IFERROR(INDEX($B$1968:$B$6893,MATCH($N14641,$F$1968:$F$6893,0),1),0)</f>
        <v>0</v>
      </c>
    </row>
    <row r="14642" spans="8:15" x14ac:dyDescent="0.3">
      <c r="H14642" s="1" t="s">
        <v>40438</v>
      </c>
      <c r="I14642" s="1" t="s">
        <v>40439</v>
      </c>
      <c r="J14642" s="1" t="s">
        <v>19176</v>
      </c>
      <c r="K14642" s="1">
        <v>2</v>
      </c>
      <c r="L14642" s="1"/>
      <c r="M14642" s="4" t="e">
        <f t="shared" si="232"/>
        <v>#N/A</v>
      </c>
      <c r="N14642" t="str">
        <f>LEFT(I14642,N$1)</f>
        <v xml:space="preserve">UNIV AK </v>
      </c>
      <c r="O14642" s="4">
        <f>IFERROR(INDEX($B$1968:$B$6893,MATCH($N14642,$F$1968:$F$6893,0),1),0)</f>
        <v>0</v>
      </c>
    </row>
    <row r="14643" spans="8:15" x14ac:dyDescent="0.3">
      <c r="H14643" s="1" t="s">
        <v>40445</v>
      </c>
      <c r="I14643" s="1" t="s">
        <v>28436</v>
      </c>
      <c r="J14643" s="1" t="s">
        <v>19176</v>
      </c>
      <c r="K14643" s="1">
        <v>2</v>
      </c>
      <c r="L14643" s="1"/>
      <c r="M14643" s="4" t="e">
        <f t="shared" si="232"/>
        <v>#N/A</v>
      </c>
      <c r="N14643" t="str">
        <f>LEFT(I14643,N$1)</f>
        <v>UPHEALTH</v>
      </c>
      <c r="O14643" s="4">
        <f>IFERROR(INDEX($B$1968:$B$6893,MATCH($N14643,$F$1968:$F$6893,0),1),0)</f>
        <v>0</v>
      </c>
    </row>
    <row r="14644" spans="8:15" x14ac:dyDescent="0.3">
      <c r="H14644" s="1" t="s">
        <v>40448</v>
      </c>
      <c r="I14644" s="1" t="s">
        <v>40449</v>
      </c>
      <c r="J14644" s="1" t="s">
        <v>19176</v>
      </c>
      <c r="K14644" s="1">
        <v>2</v>
      </c>
      <c r="L14644" s="1"/>
      <c r="M14644" s="4" t="e">
        <f t="shared" si="232"/>
        <v>#N/A</v>
      </c>
      <c r="N14644" t="str">
        <f>LEFT(I14644,N$1)</f>
        <v>US Physi</v>
      </c>
      <c r="O14644" s="4">
        <f>IFERROR(INDEX($B$1968:$B$6893,MATCH($N14644,$F$1968:$F$6893,0),1),0)</f>
        <v>0</v>
      </c>
    </row>
    <row r="14645" spans="8:15" x14ac:dyDescent="0.3">
      <c r="H14645" s="1" t="s">
        <v>40450</v>
      </c>
      <c r="I14645" s="1" t="s">
        <v>40451</v>
      </c>
      <c r="J14645" s="1" t="s">
        <v>19176</v>
      </c>
      <c r="K14645" s="1">
        <v>2</v>
      </c>
      <c r="L14645" s="1"/>
      <c r="M14645" s="4" t="e">
        <f t="shared" si="232"/>
        <v>#N/A</v>
      </c>
      <c r="N14645" t="str">
        <f>LEFT(I14645,N$1)</f>
        <v>US TREAS</v>
      </c>
      <c r="O14645" s="4">
        <f>IFERROR(INDEX($B$1968:$B$6893,MATCH($N14645,$F$1968:$F$6893,0),1),0)</f>
        <v>0</v>
      </c>
    </row>
    <row r="14646" spans="8:15" x14ac:dyDescent="0.3">
      <c r="H14646" s="1" t="s">
        <v>41559</v>
      </c>
      <c r="I14646" s="1" t="s">
        <v>20020</v>
      </c>
      <c r="J14646" s="1" t="s">
        <v>19176</v>
      </c>
      <c r="K14646" s="1">
        <v>2</v>
      </c>
      <c r="L14646" s="1"/>
      <c r="M14646" s="4" t="e">
        <f t="shared" si="232"/>
        <v>#N/A</v>
      </c>
      <c r="N14646" t="str">
        <f>LEFT(I14646,N$1)</f>
        <v>VALE S A</v>
      </c>
      <c r="O14646" s="4">
        <f>IFERROR(INDEX($B$1968:$B$6893,MATCH($N14646,$F$1968:$F$6893,0),1),0)</f>
        <v>0</v>
      </c>
    </row>
    <row r="14647" spans="8:15" x14ac:dyDescent="0.3">
      <c r="H14647" s="1" t="s">
        <v>40457</v>
      </c>
      <c r="I14647" s="1" t="s">
        <v>40458</v>
      </c>
      <c r="J14647" s="1" t="s">
        <v>19176</v>
      </c>
      <c r="K14647" s="1">
        <v>2</v>
      </c>
      <c r="L14647" s="1"/>
      <c r="M14647" s="4" t="e">
        <f t="shared" si="232"/>
        <v>#N/A</v>
      </c>
      <c r="N14647" t="str">
        <f>LEFT(I14647,N$1)</f>
        <v>VALEO SA</v>
      </c>
      <c r="O14647" s="4">
        <f>IFERROR(INDEX($B$1968:$B$6893,MATCH($N14647,$F$1968:$F$6893,0),1),0)</f>
        <v>0</v>
      </c>
    </row>
    <row r="14648" spans="8:15" x14ac:dyDescent="0.3">
      <c r="H14648" s="1" t="s">
        <v>40459</v>
      </c>
      <c r="I14648" s="1" t="s">
        <v>40460</v>
      </c>
      <c r="J14648" s="1" t="s">
        <v>19176</v>
      </c>
      <c r="K14648" s="1">
        <v>2</v>
      </c>
      <c r="L14648" s="1"/>
      <c r="M14648" s="4" t="e">
        <f t="shared" si="232"/>
        <v>#N/A</v>
      </c>
      <c r="N14648" t="str">
        <f>LEFT(I14648,N$1)</f>
        <v>VALIDIAN</v>
      </c>
      <c r="O14648" s="4">
        <f>IFERROR(INDEX($B$1968:$B$6893,MATCH($N14648,$F$1968:$F$6893,0),1),0)</f>
        <v>0</v>
      </c>
    </row>
    <row r="14649" spans="8:15" x14ac:dyDescent="0.3">
      <c r="H14649" s="1" t="s">
        <v>40461</v>
      </c>
      <c r="I14649" s="1" t="s">
        <v>19714</v>
      </c>
      <c r="J14649" s="1" t="s">
        <v>19176</v>
      </c>
      <c r="K14649" s="1">
        <v>2</v>
      </c>
      <c r="L14649" s="1"/>
      <c r="M14649" s="4" t="e">
        <f t="shared" si="232"/>
        <v>#N/A</v>
      </c>
      <c r="N14649" t="str">
        <f>LEFT(I14649,N$1)</f>
        <v>VANECK E</v>
      </c>
      <c r="O14649" s="4">
        <f>IFERROR(INDEX($B$1968:$B$6893,MATCH($N14649,$F$1968:$F$6893,0),1),0)</f>
        <v>0</v>
      </c>
    </row>
    <row r="14650" spans="8:15" x14ac:dyDescent="0.3">
      <c r="H14650" s="1" t="s">
        <v>40462</v>
      </c>
      <c r="I14650" s="1" t="s">
        <v>19714</v>
      </c>
      <c r="J14650" s="1" t="s">
        <v>19176</v>
      </c>
      <c r="K14650" s="1">
        <v>2</v>
      </c>
      <c r="L14650" s="1"/>
      <c r="M14650" s="4" t="e">
        <f t="shared" si="232"/>
        <v>#N/A</v>
      </c>
      <c r="N14650" t="str">
        <f>LEFT(I14650,N$1)</f>
        <v>VANECK E</v>
      </c>
      <c r="O14650" s="4">
        <f>IFERROR(INDEX($B$1968:$B$6893,MATCH($N14650,$F$1968:$F$6893,0),1),0)</f>
        <v>0</v>
      </c>
    </row>
    <row r="14651" spans="8:15" x14ac:dyDescent="0.3">
      <c r="H14651" s="1" t="s">
        <v>40463</v>
      </c>
      <c r="I14651" s="1" t="s">
        <v>19714</v>
      </c>
      <c r="J14651" s="1" t="s">
        <v>19176</v>
      </c>
      <c r="K14651" s="1">
        <v>2</v>
      </c>
      <c r="L14651" s="1"/>
      <c r="M14651" s="4" t="e">
        <f t="shared" si="232"/>
        <v>#N/A</v>
      </c>
      <c r="N14651" t="str">
        <f>LEFT(I14651,N$1)</f>
        <v>VANECK E</v>
      </c>
      <c r="O14651" s="4">
        <f>IFERROR(INDEX($B$1968:$B$6893,MATCH($N14651,$F$1968:$F$6893,0),1),0)</f>
        <v>0</v>
      </c>
    </row>
    <row r="14652" spans="8:15" x14ac:dyDescent="0.3">
      <c r="H14652" s="1" t="s">
        <v>40464</v>
      </c>
      <c r="I14652" s="1" t="s">
        <v>19714</v>
      </c>
      <c r="J14652" s="1" t="s">
        <v>19176</v>
      </c>
      <c r="K14652" s="1">
        <v>2</v>
      </c>
      <c r="L14652" s="1"/>
      <c r="M14652" s="4" t="e">
        <f t="shared" si="232"/>
        <v>#N/A</v>
      </c>
      <c r="N14652" t="str">
        <f>LEFT(I14652,N$1)</f>
        <v>VANECK E</v>
      </c>
      <c r="O14652" s="4">
        <f>IFERROR(INDEX($B$1968:$B$6893,MATCH($N14652,$F$1968:$F$6893,0),1),0)</f>
        <v>0</v>
      </c>
    </row>
    <row r="14653" spans="8:15" x14ac:dyDescent="0.3">
      <c r="H14653" s="1" t="s">
        <v>40465</v>
      </c>
      <c r="I14653" s="1" t="s">
        <v>19714</v>
      </c>
      <c r="J14653" s="1" t="s">
        <v>19176</v>
      </c>
      <c r="K14653" s="1">
        <v>2</v>
      </c>
      <c r="L14653" s="1"/>
      <c r="M14653" s="4" t="e">
        <f t="shared" si="232"/>
        <v>#N/A</v>
      </c>
      <c r="N14653" t="str">
        <f>LEFT(I14653,N$1)</f>
        <v>VANECK E</v>
      </c>
      <c r="O14653" s="4">
        <f>IFERROR(INDEX($B$1968:$B$6893,MATCH($N14653,$F$1968:$F$6893,0),1),0)</f>
        <v>0</v>
      </c>
    </row>
    <row r="14654" spans="8:15" x14ac:dyDescent="0.3">
      <c r="H14654" s="1" t="s">
        <v>40466</v>
      </c>
      <c r="I14654" s="1" t="s">
        <v>19714</v>
      </c>
      <c r="J14654" s="1" t="s">
        <v>19176</v>
      </c>
      <c r="K14654" s="1">
        <v>2</v>
      </c>
      <c r="L14654" s="1"/>
      <c r="M14654" s="4" t="e">
        <f t="shared" si="232"/>
        <v>#N/A</v>
      </c>
      <c r="N14654" t="str">
        <f>LEFT(I14654,N$1)</f>
        <v>VANECK E</v>
      </c>
      <c r="O14654" s="4">
        <f>IFERROR(INDEX($B$1968:$B$6893,MATCH($N14654,$F$1968:$F$6893,0),1),0)</f>
        <v>0</v>
      </c>
    </row>
    <row r="14655" spans="8:15" x14ac:dyDescent="0.3">
      <c r="H14655" s="1" t="s">
        <v>40467</v>
      </c>
      <c r="I14655" s="1" t="s">
        <v>40468</v>
      </c>
      <c r="J14655" s="1" t="s">
        <v>19176</v>
      </c>
      <c r="K14655" s="1">
        <v>2</v>
      </c>
      <c r="L14655" s="1"/>
      <c r="M14655" s="4" t="e">
        <f t="shared" si="232"/>
        <v>#N/A</v>
      </c>
      <c r="N14655" t="str">
        <f>LEFT(I14655,N$1)</f>
        <v>VANECK V</v>
      </c>
      <c r="O14655" s="4">
        <f>IFERROR(INDEX($B$1968:$B$6893,MATCH($N14655,$F$1968:$F$6893,0),1),0)</f>
        <v>0</v>
      </c>
    </row>
    <row r="14656" spans="8:15" x14ac:dyDescent="0.3">
      <c r="H14656" s="1" t="s">
        <v>40469</v>
      </c>
      <c r="I14656" s="1" t="s">
        <v>40470</v>
      </c>
      <c r="J14656" s="1" t="s">
        <v>19176</v>
      </c>
      <c r="K14656" s="1">
        <v>2</v>
      </c>
      <c r="L14656" s="1"/>
      <c r="M14656" s="4" t="e">
        <f t="shared" si="232"/>
        <v>#N/A</v>
      </c>
      <c r="N14656" t="str">
        <f>LEFT(I14656,N$1)</f>
        <v>Vector G</v>
      </c>
      <c r="O14656" s="4">
        <f>IFERROR(INDEX($B$1968:$B$6893,MATCH($N14656,$F$1968:$F$6893,0),1),0)</f>
        <v>0</v>
      </c>
    </row>
    <row r="14657" spans="8:15" x14ac:dyDescent="0.3">
      <c r="H14657" s="1" t="s">
        <v>40472</v>
      </c>
      <c r="I14657" s="1" t="s">
        <v>40473</v>
      </c>
      <c r="J14657" s="1" t="s">
        <v>19176</v>
      </c>
      <c r="K14657" s="1">
        <v>2</v>
      </c>
      <c r="L14657" s="1"/>
      <c r="M14657" s="4" t="e">
        <f t="shared" si="232"/>
        <v>#N/A</v>
      </c>
      <c r="N14657" t="str">
        <f>LEFT(I14657,N$1)</f>
        <v xml:space="preserve">VEONEER </v>
      </c>
      <c r="O14657" s="4">
        <f>IFERROR(INDEX($B$1968:$B$6893,MATCH($N14657,$F$1968:$F$6893,0),1),0)</f>
        <v>0</v>
      </c>
    </row>
    <row r="14658" spans="8:15" x14ac:dyDescent="0.3">
      <c r="H14658" s="1" t="s">
        <v>40474</v>
      </c>
      <c r="I14658" s="1" t="s">
        <v>37031</v>
      </c>
      <c r="J14658" s="1" t="s">
        <v>19176</v>
      </c>
      <c r="K14658" s="1">
        <v>2</v>
      </c>
      <c r="L14658" s="1"/>
      <c r="M14658" s="4" t="e">
        <f t="shared" si="232"/>
        <v>#N/A</v>
      </c>
      <c r="N14658" t="str">
        <f>LEFT(I14658,N$1)</f>
        <v>VEREIT I</v>
      </c>
      <c r="O14658" s="4">
        <f>IFERROR(INDEX($B$1968:$B$6893,MATCH($N14658,$F$1968:$F$6893,0),1),0)</f>
        <v>0</v>
      </c>
    </row>
    <row r="14659" spans="8:15" x14ac:dyDescent="0.3">
      <c r="H14659" s="1" t="s">
        <v>40475</v>
      </c>
      <c r="I14659" s="1" t="s">
        <v>40476</v>
      </c>
      <c r="J14659" s="1" t="s">
        <v>19176</v>
      </c>
      <c r="K14659" s="1">
        <v>2</v>
      </c>
      <c r="L14659" s="1"/>
      <c r="M14659" s="4" t="e">
        <f t="shared" si="232"/>
        <v>#N/A</v>
      </c>
      <c r="N14659" t="str">
        <f>LEFT(I14659,N$1)</f>
        <v>VESTAS W</v>
      </c>
      <c r="O14659" s="4">
        <f>IFERROR(INDEX($B$1968:$B$6893,MATCH($N14659,$F$1968:$F$6893,0),1),0)</f>
        <v>0</v>
      </c>
    </row>
    <row r="14660" spans="8:15" x14ac:dyDescent="0.3">
      <c r="H14660" s="1" t="s">
        <v>40477</v>
      </c>
      <c r="I14660" s="1" t="s">
        <v>40478</v>
      </c>
      <c r="J14660" s="1" t="s">
        <v>19176</v>
      </c>
      <c r="K14660" s="1">
        <v>2</v>
      </c>
      <c r="L14660" s="1"/>
      <c r="M14660" s="4" t="e">
        <f t="shared" si="232"/>
        <v>#N/A</v>
      </c>
      <c r="N14660" t="str">
        <f>LEFT(I14660,N$1)</f>
        <v>Vestas W</v>
      </c>
      <c r="O14660" s="4">
        <f>IFERROR(INDEX($B$1968:$B$6893,MATCH($N14660,$F$1968:$F$6893,0),1),0)</f>
        <v>0</v>
      </c>
    </row>
    <row r="14661" spans="8:15" x14ac:dyDescent="0.3">
      <c r="H14661" s="1" t="s">
        <v>40479</v>
      </c>
      <c r="I14661" s="1" t="s">
        <v>40480</v>
      </c>
      <c r="J14661" s="1" t="s">
        <v>19176</v>
      </c>
      <c r="K14661" s="1">
        <v>2</v>
      </c>
      <c r="L14661" s="1"/>
      <c r="M14661" s="4" t="e">
        <f t="shared" si="232"/>
        <v>#N/A</v>
      </c>
      <c r="N14661" t="str">
        <f>LEFT(I14661,N$1)</f>
        <v>VICARIOU</v>
      </c>
      <c r="O14661" s="4">
        <f>IFERROR(INDEX($B$1968:$B$6893,MATCH($N14661,$F$1968:$F$6893,0),1),0)</f>
        <v>0</v>
      </c>
    </row>
    <row r="14662" spans="8:15" x14ac:dyDescent="0.3">
      <c r="H14662" s="1" t="s">
        <v>40484</v>
      </c>
      <c r="I14662" s="1" t="s">
        <v>40485</v>
      </c>
      <c r="J14662" s="1" t="s">
        <v>19176</v>
      </c>
      <c r="K14662" s="1">
        <v>2</v>
      </c>
      <c r="L14662" s="1"/>
      <c r="M14662" s="4" t="e">
        <f t="shared" si="232"/>
        <v>#N/A</v>
      </c>
      <c r="N14662" t="str">
        <f>LEFT(I14662,N$1)</f>
        <v>VICTORYS</v>
      </c>
      <c r="O14662" s="4">
        <f>IFERROR(INDEX($B$1968:$B$6893,MATCH($N14662,$F$1968:$F$6893,0),1),0)</f>
        <v>0</v>
      </c>
    </row>
    <row r="14663" spans="8:15" x14ac:dyDescent="0.3">
      <c r="H14663" s="1" t="s">
        <v>40486</v>
      </c>
      <c r="I14663" s="1" t="s">
        <v>40487</v>
      </c>
      <c r="J14663" s="1" t="s">
        <v>19176</v>
      </c>
      <c r="K14663" s="1">
        <v>2</v>
      </c>
      <c r="L14663" s="1"/>
      <c r="M14663" s="4" t="e">
        <f t="shared" si="232"/>
        <v>#N/A</v>
      </c>
      <c r="N14663" t="str">
        <f>LEFT(I14663,N$1)</f>
        <v>VICTORYS</v>
      </c>
      <c r="O14663" s="4">
        <f>IFERROR(INDEX($B$1968:$B$6893,MATCH($N14663,$F$1968:$F$6893,0),1),0)</f>
        <v>0</v>
      </c>
    </row>
    <row r="14664" spans="8:15" x14ac:dyDescent="0.3">
      <c r="H14664" s="1" t="s">
        <v>40497</v>
      </c>
      <c r="I14664" s="1" t="s">
        <v>40498</v>
      </c>
      <c r="J14664" s="1" t="s">
        <v>19176</v>
      </c>
      <c r="K14664" s="1">
        <v>2</v>
      </c>
      <c r="L14664" s="1"/>
      <c r="M14664" s="4" t="e">
        <f t="shared" si="232"/>
        <v>#N/A</v>
      </c>
      <c r="N14664" t="str">
        <f>LEFT(I14664,N$1)</f>
        <v xml:space="preserve">VISTEON </v>
      </c>
      <c r="O14664" s="4">
        <f>IFERROR(INDEX($B$1968:$B$6893,MATCH($N14664,$F$1968:$F$6893,0),1),0)</f>
        <v>0</v>
      </c>
    </row>
    <row r="14665" spans="8:15" x14ac:dyDescent="0.3">
      <c r="H14665" s="1" t="s">
        <v>40501</v>
      </c>
      <c r="I14665" s="1" t="s">
        <v>33113</v>
      </c>
      <c r="J14665" s="1" t="s">
        <v>19176</v>
      </c>
      <c r="K14665" s="1">
        <v>2</v>
      </c>
      <c r="L14665" s="1"/>
      <c r="M14665" s="4" t="e">
        <f t="shared" si="232"/>
        <v>#N/A</v>
      </c>
      <c r="N14665" t="str">
        <f>LEFT(I14665,N$1)</f>
        <v xml:space="preserve">VIVAKOR </v>
      </c>
      <c r="O14665" s="4">
        <f>IFERROR(INDEX($B$1968:$B$6893,MATCH($N14665,$F$1968:$F$6893,0),1),0)</f>
        <v>0</v>
      </c>
    </row>
    <row r="14666" spans="8:15" x14ac:dyDescent="0.3">
      <c r="H14666" s="1" t="s">
        <v>40504</v>
      </c>
      <c r="I14666" s="1" t="s">
        <v>31779</v>
      </c>
      <c r="J14666" s="1" t="s">
        <v>19176</v>
      </c>
      <c r="K14666" s="1">
        <v>2</v>
      </c>
      <c r="L14666" s="1"/>
      <c r="M14666" s="4" t="e">
        <f t="shared" si="232"/>
        <v>#N/A</v>
      </c>
      <c r="N14666" t="str">
        <f>LEFT(I14666,N$1)</f>
        <v>VOLKSWAG</v>
      </c>
      <c r="O14666" s="4">
        <f>IFERROR(INDEX($B$1968:$B$6893,MATCH($N14666,$F$1968:$F$6893,0),1),0)</f>
        <v>0</v>
      </c>
    </row>
    <row r="14667" spans="8:15" x14ac:dyDescent="0.3">
      <c r="H14667" s="1">
        <v>928856301</v>
      </c>
      <c r="I14667" s="1" t="s">
        <v>40505</v>
      </c>
      <c r="J14667" s="1" t="s">
        <v>19176</v>
      </c>
      <c r="K14667" s="1">
        <v>2</v>
      </c>
      <c r="L14667" s="1"/>
      <c r="M14667" s="4" t="e">
        <f t="shared" si="232"/>
        <v>#N/A</v>
      </c>
      <c r="N14667" t="str">
        <f>LEFT(I14667,N$1)</f>
        <v>VOLVO AB</v>
      </c>
      <c r="O14667" s="4">
        <f>IFERROR(INDEX($B$1968:$B$6893,MATCH($N14667,$F$1968:$F$6893,0),1),0)</f>
        <v>0</v>
      </c>
    </row>
    <row r="14668" spans="8:15" x14ac:dyDescent="0.3">
      <c r="H14668" s="1" t="s">
        <v>40506</v>
      </c>
      <c r="I14668" s="1" t="s">
        <v>40507</v>
      </c>
      <c r="J14668" s="1" t="s">
        <v>19176</v>
      </c>
      <c r="K14668" s="1">
        <v>2</v>
      </c>
      <c r="L14668" s="1"/>
      <c r="M14668" s="4" t="e">
        <f t="shared" si="232"/>
        <v>#N/A</v>
      </c>
      <c r="N14668" t="str">
        <f>LEFT(I14668,N$1)</f>
        <v xml:space="preserve">VONOVIA </v>
      </c>
      <c r="O14668" s="4">
        <f>IFERROR(INDEX($B$1968:$B$6893,MATCH($N14668,$F$1968:$F$6893,0),1),0)</f>
        <v>0</v>
      </c>
    </row>
    <row r="14669" spans="8:15" x14ac:dyDescent="0.3">
      <c r="H14669" s="1" t="s">
        <v>40514</v>
      </c>
      <c r="I14669" s="1" t="s">
        <v>40515</v>
      </c>
      <c r="J14669" s="1" t="s">
        <v>19176</v>
      </c>
      <c r="K14669" s="1">
        <v>2</v>
      </c>
      <c r="L14669" s="1"/>
      <c r="M14669" s="4" t="e">
        <f t="shared" si="232"/>
        <v>#N/A</v>
      </c>
      <c r="N14669" t="str">
        <f>LEFT(I14669,N$1)</f>
        <v>WATER IN</v>
      </c>
      <c r="O14669" s="4">
        <f>IFERROR(INDEX($B$1968:$B$6893,MATCH($N14669,$F$1968:$F$6893,0),1),0)</f>
        <v>0</v>
      </c>
    </row>
    <row r="14670" spans="8:15" x14ac:dyDescent="0.3">
      <c r="H14670" s="1">
        <v>941848903</v>
      </c>
      <c r="I14670" s="1" t="s">
        <v>19673</v>
      </c>
      <c r="J14670" s="1" t="s">
        <v>19176</v>
      </c>
      <c r="K14670" s="1">
        <v>2</v>
      </c>
      <c r="L14670" s="1"/>
      <c r="M14670" s="4" t="e">
        <f t="shared" si="232"/>
        <v>#N/A</v>
      </c>
      <c r="N14670" t="str">
        <f>LEFT(I14670,N$1)</f>
        <v>WATERS C</v>
      </c>
      <c r="O14670" s="4">
        <f>IFERROR(INDEX($B$1968:$B$6893,MATCH($N14670,$F$1968:$F$6893,0),1),0)</f>
        <v>0</v>
      </c>
    </row>
    <row r="14671" spans="8:15" x14ac:dyDescent="0.3">
      <c r="H14671" s="1" t="s">
        <v>40517</v>
      </c>
      <c r="I14671" s="1" t="s">
        <v>40518</v>
      </c>
      <c r="J14671" s="1" t="s">
        <v>34894</v>
      </c>
      <c r="K14671" s="1">
        <v>2</v>
      </c>
      <c r="L14671" s="1"/>
      <c r="M14671" s="4" t="e">
        <f t="shared" si="232"/>
        <v>#N/A</v>
      </c>
      <c r="N14671" t="str">
        <f>LEFT(I14671,N$1)</f>
        <v>WCM FOCU</v>
      </c>
      <c r="O14671" s="4">
        <f>IFERROR(INDEX($B$1968:$B$6893,MATCH($N14671,$F$1968:$F$6893,0),1),0)</f>
        <v>0</v>
      </c>
    </row>
    <row r="14672" spans="8:15" x14ac:dyDescent="0.3">
      <c r="H14672" s="1" t="s">
        <v>40519</v>
      </c>
      <c r="I14672" s="1" t="s">
        <v>40520</v>
      </c>
      <c r="J14672" s="1" t="s">
        <v>34894</v>
      </c>
      <c r="K14672" s="1">
        <v>2</v>
      </c>
      <c r="L14672" s="1"/>
      <c r="M14672" s="4" t="e">
        <f t="shared" si="232"/>
        <v>#N/A</v>
      </c>
      <c r="N14672" t="str">
        <f>LEFT(I14672,N$1)</f>
        <v>WCM SMID</v>
      </c>
      <c r="O14672" s="4">
        <f>IFERROR(INDEX($B$1968:$B$6893,MATCH($N14672,$F$1968:$F$6893,0),1),0)</f>
        <v>0</v>
      </c>
    </row>
    <row r="14673" spans="8:15" x14ac:dyDescent="0.3">
      <c r="H14673" s="1" t="s">
        <v>40522</v>
      </c>
      <c r="I14673" s="1" t="s">
        <v>40523</v>
      </c>
      <c r="J14673" s="1" t="s">
        <v>19176</v>
      </c>
      <c r="K14673" s="1">
        <v>2</v>
      </c>
      <c r="L14673" s="1"/>
      <c r="M14673" s="4" t="e">
        <f t="shared" si="232"/>
        <v>#N/A</v>
      </c>
      <c r="N14673" t="str">
        <f>LEFT(I14673,N$1)</f>
        <v xml:space="preserve">WEICHAI </v>
      </c>
      <c r="O14673" s="4">
        <f>IFERROR(INDEX($B$1968:$B$6893,MATCH($N14673,$F$1968:$F$6893,0),1),0)</f>
        <v>0</v>
      </c>
    </row>
    <row r="14674" spans="8:15" x14ac:dyDescent="0.3">
      <c r="H14674" s="1" t="s">
        <v>40524</v>
      </c>
      <c r="I14674" s="1" t="s">
        <v>40525</v>
      </c>
      <c r="J14674" s="1" t="s">
        <v>19176</v>
      </c>
      <c r="K14674" s="1">
        <v>2</v>
      </c>
      <c r="L14674" s="1"/>
      <c r="M14674" s="4" t="e">
        <f t="shared" si="232"/>
        <v>#N/A</v>
      </c>
      <c r="N14674" t="str">
        <f>LEFT(I14674,N$1)</f>
        <v>Wesco In</v>
      </c>
      <c r="O14674" s="4">
        <f>IFERROR(INDEX($B$1968:$B$6893,MATCH($N14674,$F$1968:$F$6893,0),1),0)</f>
        <v>0</v>
      </c>
    </row>
    <row r="14675" spans="8:15" x14ac:dyDescent="0.3">
      <c r="H14675" s="1">
        <v>954606109</v>
      </c>
      <c r="I14675" s="1" t="s">
        <v>40526</v>
      </c>
      <c r="J14675" s="1" t="s">
        <v>19176</v>
      </c>
      <c r="K14675" s="1">
        <v>2</v>
      </c>
      <c r="L14675" s="1"/>
      <c r="M14675" s="4" t="e">
        <f t="shared" si="232"/>
        <v>#N/A</v>
      </c>
      <c r="N14675" t="str">
        <f>LEFT(I14675,N$1)</f>
        <v>WEST MIN</v>
      </c>
      <c r="O14675" s="4">
        <f>IFERROR(INDEX($B$1968:$B$6893,MATCH($N14675,$F$1968:$F$6893,0),1),0)</f>
        <v>0</v>
      </c>
    </row>
    <row r="14676" spans="8:15" x14ac:dyDescent="0.3">
      <c r="H14676" s="1" t="s">
        <v>40528</v>
      </c>
      <c r="I14676" s="1" t="s">
        <v>1829</v>
      </c>
      <c r="J14676" s="1" t="s">
        <v>19176</v>
      </c>
      <c r="K14676" s="1">
        <v>2</v>
      </c>
      <c r="L14676" s="1"/>
      <c r="M14676" s="4" t="e">
        <f t="shared" si="232"/>
        <v>#N/A</v>
      </c>
      <c r="N14676" t="str">
        <f>LEFT(I14676,N$1)</f>
        <v>WEX</v>
      </c>
      <c r="O14676" s="4">
        <f>IFERROR(INDEX($B$1968:$B$6893,MATCH($N14676,$F$1968:$F$6893,0),1),0)</f>
        <v>0</v>
      </c>
    </row>
    <row r="14677" spans="8:15" x14ac:dyDescent="0.3">
      <c r="H14677" s="1" t="s">
        <v>40529</v>
      </c>
      <c r="I14677" s="1" t="s">
        <v>40530</v>
      </c>
      <c r="J14677" s="1" t="s">
        <v>19176</v>
      </c>
      <c r="K14677" s="1">
        <v>2</v>
      </c>
      <c r="L14677" s="1"/>
      <c r="M14677" s="4" t="e">
        <f t="shared" si="232"/>
        <v>#N/A</v>
      </c>
      <c r="N14677" t="str">
        <f>LEFT(I14677,N$1)</f>
        <v>WHITBREA</v>
      </c>
      <c r="O14677" s="4">
        <f>IFERROR(INDEX($B$1968:$B$6893,MATCH($N14677,$F$1968:$F$6893,0),1),0)</f>
        <v>0</v>
      </c>
    </row>
    <row r="14678" spans="8:15" x14ac:dyDescent="0.3">
      <c r="H14678" s="1" t="s">
        <v>40532</v>
      </c>
      <c r="I14678" s="1" t="s">
        <v>40533</v>
      </c>
      <c r="J14678" s="1" t="s">
        <v>19176</v>
      </c>
      <c r="K14678" s="1">
        <v>2</v>
      </c>
      <c r="L14678" s="1"/>
      <c r="M14678" s="4" t="e">
        <f t="shared" ref="M14678:M14741" si="233">MATCH(L14678,$B:$B,0)</f>
        <v>#N/A</v>
      </c>
      <c r="N14678" t="str">
        <f>LEFT(I14678,N$1)</f>
        <v>WHOLE EA</v>
      </c>
      <c r="O14678" s="4">
        <f>IFERROR(INDEX($B$1968:$B$6893,MATCH($N14678,$F$1968:$F$6893,0),1),0)</f>
        <v>0</v>
      </c>
    </row>
    <row r="14679" spans="8:15" x14ac:dyDescent="0.3">
      <c r="H14679" s="1">
        <v>971375126</v>
      </c>
      <c r="I14679" s="1" t="s">
        <v>40538</v>
      </c>
      <c r="J14679" s="1" t="s">
        <v>19176</v>
      </c>
      <c r="K14679" s="1">
        <v>2</v>
      </c>
      <c r="L14679" s="1"/>
      <c r="M14679" s="4" t="e">
        <f t="shared" si="233"/>
        <v>#N/A</v>
      </c>
      <c r="N14679" t="str">
        <f>LEFT(I14679,N$1)</f>
        <v>WILLSCOT</v>
      </c>
      <c r="O14679" s="4">
        <f>IFERROR(INDEX($B$1968:$B$6893,MATCH($N14679,$F$1968:$F$6893,0),1),0)</f>
        <v>0</v>
      </c>
    </row>
    <row r="14680" spans="8:15" x14ac:dyDescent="0.3">
      <c r="H14680" s="1">
        <v>6981239</v>
      </c>
      <c r="I14680" s="1" t="s">
        <v>40541</v>
      </c>
      <c r="J14680" s="1" t="s">
        <v>19176</v>
      </c>
      <c r="K14680" s="1">
        <v>2</v>
      </c>
      <c r="L14680" s="1"/>
      <c r="M14680" s="4" t="e">
        <f t="shared" si="233"/>
        <v>#N/A</v>
      </c>
      <c r="N14680" t="str">
        <f>LEFT(I14680,N$1)</f>
        <v>WOOLWORT</v>
      </c>
      <c r="O14680" s="4">
        <f>IFERROR(INDEX($B$1968:$B$6893,MATCH($N14680,$F$1968:$F$6893,0),1),0)</f>
        <v>0</v>
      </c>
    </row>
    <row r="14681" spans="8:15" x14ac:dyDescent="0.3">
      <c r="H14681" s="1" t="s">
        <v>40542</v>
      </c>
      <c r="I14681" s="1" t="s">
        <v>40543</v>
      </c>
      <c r="J14681" s="1" t="s">
        <v>19176</v>
      </c>
      <c r="K14681" s="1">
        <v>2</v>
      </c>
      <c r="L14681" s="1"/>
      <c r="M14681" s="4" t="e">
        <f t="shared" si="233"/>
        <v>#N/A</v>
      </c>
      <c r="N14681" t="str">
        <f>LEFT(I14681,N$1)</f>
        <v>WORLD MO</v>
      </c>
      <c r="O14681" s="4">
        <f>IFERROR(INDEX($B$1968:$B$6893,MATCH($N14681,$F$1968:$F$6893,0),1),0)</f>
        <v>0</v>
      </c>
    </row>
    <row r="14682" spans="8:15" x14ac:dyDescent="0.3">
      <c r="H14682" s="1" t="s">
        <v>40544</v>
      </c>
      <c r="I14682" s="1" t="s">
        <v>40545</v>
      </c>
      <c r="J14682" s="1" t="s">
        <v>19176</v>
      </c>
      <c r="K14682" s="1">
        <v>2</v>
      </c>
      <c r="L14682" s="1"/>
      <c r="M14682" s="4" t="e">
        <f t="shared" si="233"/>
        <v>#N/A</v>
      </c>
      <c r="N14682" t="str">
        <f>LEFT(I14682,N$1)</f>
        <v>WORLDLIN</v>
      </c>
      <c r="O14682" s="4">
        <f>IFERROR(INDEX($B$1968:$B$6893,MATCH($N14682,$F$1968:$F$6893,0),1),0)</f>
        <v>0</v>
      </c>
    </row>
    <row r="14683" spans="8:15" x14ac:dyDescent="0.3">
      <c r="H14683" s="1" t="s">
        <v>40546</v>
      </c>
      <c r="I14683" s="1" t="s">
        <v>40547</v>
      </c>
      <c r="J14683" s="1" t="s">
        <v>19176</v>
      </c>
      <c r="K14683" s="1">
        <v>2</v>
      </c>
      <c r="L14683" s="1"/>
      <c r="M14683" s="4" t="e">
        <f t="shared" si="233"/>
        <v>#N/A</v>
      </c>
      <c r="N14683" t="str">
        <f>LEFT(I14683,N$1)</f>
        <v>WSP GLOB</v>
      </c>
      <c r="O14683" s="4">
        <f>IFERROR(INDEX($B$1968:$B$6893,MATCH($N14683,$F$1968:$F$6893,0),1),0)</f>
        <v>0</v>
      </c>
    </row>
    <row r="14684" spans="8:15" x14ac:dyDescent="0.3">
      <c r="H14684" s="1" t="s">
        <v>40549</v>
      </c>
      <c r="I14684" s="1" t="s">
        <v>40550</v>
      </c>
      <c r="J14684" s="1" t="s">
        <v>19176</v>
      </c>
      <c r="K14684" s="1">
        <v>2</v>
      </c>
      <c r="L14684" s="1"/>
      <c r="M14684" s="4" t="e">
        <f t="shared" si="233"/>
        <v>#N/A</v>
      </c>
      <c r="N14684" t="str">
        <f>LEFT(I14684,N$1)</f>
        <v>WY CDA H</v>
      </c>
      <c r="O14684" s="4">
        <f>IFERROR(INDEX($B$1968:$B$6893,MATCH($N14684,$F$1968:$F$6893,0),1),0)</f>
        <v>0</v>
      </c>
    </row>
    <row r="14685" spans="8:15" x14ac:dyDescent="0.3">
      <c r="H14685" s="1" t="s">
        <v>40553</v>
      </c>
      <c r="I14685" s="1" t="s">
        <v>40554</v>
      </c>
      <c r="J14685" s="1" t="s">
        <v>19176</v>
      </c>
      <c r="K14685" s="1">
        <v>2</v>
      </c>
      <c r="L14685" s="1"/>
      <c r="M14685" s="4" t="e">
        <f t="shared" si="233"/>
        <v>#N/A</v>
      </c>
      <c r="N14685" t="str">
        <f>LEFT(I14685,N$1)</f>
        <v>XERIS PH</v>
      </c>
      <c r="O14685" s="4">
        <f>IFERROR(INDEX($B$1968:$B$6893,MATCH($N14685,$F$1968:$F$6893,0),1),0)</f>
        <v>0</v>
      </c>
    </row>
    <row r="14686" spans="8:15" x14ac:dyDescent="0.3">
      <c r="H14686" s="1" t="s">
        <v>40559</v>
      </c>
      <c r="I14686" s="1" t="s">
        <v>40560</v>
      </c>
      <c r="J14686" s="1" t="s">
        <v>19176</v>
      </c>
      <c r="K14686" s="1">
        <v>2</v>
      </c>
      <c r="L14686" s="1"/>
      <c r="M14686" s="4" t="e">
        <f t="shared" si="233"/>
        <v>#N/A</v>
      </c>
      <c r="N14686" t="str">
        <f>LEFT(I14686,N$1)</f>
        <v>YANDEX N</v>
      </c>
      <c r="O14686" s="4">
        <f>IFERROR(INDEX($B$1968:$B$6893,MATCH($N14686,$F$1968:$F$6893,0),1),0)</f>
        <v>0</v>
      </c>
    </row>
    <row r="14687" spans="8:15" x14ac:dyDescent="0.3">
      <c r="H14687" s="1" t="s">
        <v>40562</v>
      </c>
      <c r="I14687" s="1" t="s">
        <v>40563</v>
      </c>
      <c r="J14687" s="1" t="s">
        <v>19176</v>
      </c>
      <c r="K14687" s="1">
        <v>2</v>
      </c>
      <c r="L14687" s="1"/>
      <c r="M14687" s="4" t="e">
        <f t="shared" si="233"/>
        <v>#N/A</v>
      </c>
      <c r="N14687" t="str">
        <f>LEFT(I14687,N$1)</f>
        <v>YELLOW C</v>
      </c>
      <c r="O14687" s="4">
        <f>IFERROR(INDEX($B$1968:$B$6893,MATCH($N14687,$F$1968:$F$6893,0),1),0)</f>
        <v>0</v>
      </c>
    </row>
    <row r="14688" spans="8:15" x14ac:dyDescent="0.3">
      <c r="H14688" s="1" t="s">
        <v>40564</v>
      </c>
      <c r="I14688" s="1" t="s">
        <v>8001</v>
      </c>
      <c r="J14688" s="1" t="s">
        <v>19176</v>
      </c>
      <c r="K14688" s="1">
        <v>2</v>
      </c>
      <c r="L14688" s="1"/>
      <c r="M14688" s="4" t="e">
        <f t="shared" si="233"/>
        <v>#N/A</v>
      </c>
      <c r="N14688" t="str">
        <f>LEFT(I14688,N$1)</f>
        <v>ZimVie I</v>
      </c>
      <c r="O14688" s="4">
        <f>IFERROR(INDEX($B$1968:$B$6893,MATCH($N14688,$F$1968:$F$6893,0),1),0)</f>
        <v>0</v>
      </c>
    </row>
    <row r="14689" spans="8:15" x14ac:dyDescent="0.3">
      <c r="H14689" s="1" t="s">
        <v>40565</v>
      </c>
      <c r="I14689" s="1" t="s">
        <v>40566</v>
      </c>
      <c r="J14689" s="1" t="s">
        <v>19176</v>
      </c>
      <c r="K14689" s="1">
        <v>2</v>
      </c>
      <c r="L14689" s="1"/>
      <c r="M14689" s="4" t="e">
        <f t="shared" si="233"/>
        <v>#N/A</v>
      </c>
      <c r="N14689" t="str">
        <f>LEFT(I14689,N$1)</f>
        <v>ZOOM VID</v>
      </c>
      <c r="O14689" s="4">
        <f>IFERROR(INDEX($B$1968:$B$6893,MATCH($N14689,$F$1968:$F$6893,0),1),0)</f>
        <v>0</v>
      </c>
    </row>
    <row r="14690" spans="8:15" x14ac:dyDescent="0.3">
      <c r="H14690" s="1">
        <v>5983816</v>
      </c>
      <c r="I14690" s="1" t="s">
        <v>40567</v>
      </c>
      <c r="J14690" s="1" t="s">
        <v>19176</v>
      </c>
      <c r="K14690" s="1">
        <v>2</v>
      </c>
      <c r="L14690" s="1"/>
      <c r="M14690" s="4" t="e">
        <f t="shared" si="233"/>
        <v>#N/A</v>
      </c>
      <c r="N14690" t="str">
        <f>LEFT(I14690,N$1)</f>
        <v>ZURICH I</v>
      </c>
      <c r="O14690" s="4">
        <f>IFERROR(INDEX($B$1968:$B$6893,MATCH($N14690,$F$1968:$F$6893,0),1),0)</f>
        <v>0</v>
      </c>
    </row>
    <row r="14691" spans="8:15" x14ac:dyDescent="0.3">
      <c r="H14691" s="1" t="s">
        <v>39061</v>
      </c>
      <c r="I14691" s="1" t="s">
        <v>39062</v>
      </c>
      <c r="J14691" s="1" t="s">
        <v>25811</v>
      </c>
      <c r="K14691" s="1">
        <v>2</v>
      </c>
      <c r="L14691" s="1"/>
      <c r="M14691" s="4" t="e">
        <f t="shared" si="233"/>
        <v>#N/A</v>
      </c>
      <c r="N14691" t="str">
        <f>LEFT(I14691,N$1)</f>
        <v xml:space="preserve">BITCOIN </v>
      </c>
      <c r="O14691" s="4">
        <f>IFERROR(INDEX($B$1968:$B$6893,MATCH($N14691,$F$1968:$F$6893,0),1),0)</f>
        <v>0</v>
      </c>
    </row>
    <row r="14692" spans="8:15" x14ac:dyDescent="0.3">
      <c r="H14692" s="1" t="s">
        <v>39044</v>
      </c>
      <c r="I14692" s="1" t="s">
        <v>39045</v>
      </c>
      <c r="J14692" s="1" t="s">
        <v>19190</v>
      </c>
      <c r="K14692" s="1">
        <v>2</v>
      </c>
      <c r="L14692" s="1"/>
      <c r="M14692" s="4" t="e">
        <f t="shared" si="233"/>
        <v>#N/A</v>
      </c>
      <c r="N14692" t="str">
        <f>LEFT(I14692,N$1)</f>
        <v>BENEFYTT</v>
      </c>
      <c r="O14692" s="4">
        <f>IFERROR(INDEX($B$1968:$B$6893,MATCH($N14692,$F$1968:$F$6893,0),1),0)</f>
        <v>0</v>
      </c>
    </row>
    <row r="14693" spans="8:15" x14ac:dyDescent="0.3">
      <c r="H14693" s="1" t="s">
        <v>39060</v>
      </c>
      <c r="I14693" s="1" t="s">
        <v>24523</v>
      </c>
      <c r="J14693" s="1" t="s">
        <v>19190</v>
      </c>
      <c r="K14693" s="1">
        <v>2</v>
      </c>
      <c r="L14693" s="1"/>
      <c r="M14693" s="4" t="e">
        <f t="shared" si="233"/>
        <v>#N/A</v>
      </c>
      <c r="N14693" t="str">
        <f>LEFT(I14693,N$1)</f>
        <v>BIRD GLO</v>
      </c>
      <c r="O14693" s="4">
        <f>IFERROR(INDEX($B$1968:$B$6893,MATCH($N14693,$F$1968:$F$6893,0),1),0)</f>
        <v>0</v>
      </c>
    </row>
    <row r="14694" spans="8:15" x14ac:dyDescent="0.3">
      <c r="H14694" s="1" t="s">
        <v>39251</v>
      </c>
      <c r="I14694" s="1" t="s">
        <v>39252</v>
      </c>
      <c r="J14694" s="1" t="s">
        <v>19190</v>
      </c>
      <c r="K14694" s="1">
        <v>2</v>
      </c>
      <c r="L14694" s="1"/>
      <c r="M14694" s="4" t="e">
        <f t="shared" si="233"/>
        <v>#N/A</v>
      </c>
      <c r="N14694" t="str">
        <f>LEFT(I14694,N$1)</f>
        <v xml:space="preserve">D AND Z </v>
      </c>
      <c r="O14694" s="4">
        <f>IFERROR(INDEX($B$1968:$B$6893,MATCH($N14694,$F$1968:$F$6893,0),1),0)</f>
        <v>0</v>
      </c>
    </row>
    <row r="14695" spans="8:15" x14ac:dyDescent="0.3">
      <c r="H14695" s="1" t="s">
        <v>39304</v>
      </c>
      <c r="I14695" s="1" t="s">
        <v>20190</v>
      </c>
      <c r="J14695" s="1" t="s">
        <v>19190</v>
      </c>
      <c r="K14695" s="1">
        <v>2</v>
      </c>
      <c r="L14695" s="1"/>
      <c r="M14695" s="4" t="e">
        <f t="shared" si="233"/>
        <v>#N/A</v>
      </c>
      <c r="N14695" t="str">
        <f>LEFT(I14695,N$1)</f>
        <v>DOLBY LA</v>
      </c>
      <c r="O14695" s="4">
        <f>IFERROR(INDEX($B$1968:$B$6893,MATCH($N14695,$F$1968:$F$6893,0),1),0)</f>
        <v>0</v>
      </c>
    </row>
    <row r="14696" spans="8:15" x14ac:dyDescent="0.3">
      <c r="H14696" s="1" t="s">
        <v>39577</v>
      </c>
      <c r="I14696" s="1" t="s">
        <v>39578</v>
      </c>
      <c r="J14696" s="1" t="s">
        <v>19190</v>
      </c>
      <c r="K14696" s="1">
        <v>2</v>
      </c>
      <c r="L14696" s="1"/>
      <c r="M14696" s="4" t="e">
        <f t="shared" si="233"/>
        <v>#N/A</v>
      </c>
      <c r="N14696" t="str">
        <f>LEFT(I14696,N$1)</f>
        <v>HUDSON L</v>
      </c>
      <c r="O14696" s="4">
        <f>IFERROR(INDEX($B$1968:$B$6893,MATCH($N14696,$F$1968:$F$6893,0),1),0)</f>
        <v>0</v>
      </c>
    </row>
    <row r="14697" spans="8:15" x14ac:dyDescent="0.3">
      <c r="H14697" s="1" t="s">
        <v>39827</v>
      </c>
      <c r="I14697" s="1" t="s">
        <v>39828</v>
      </c>
      <c r="J14697" s="1" t="s">
        <v>19190</v>
      </c>
      <c r="K14697" s="1">
        <v>2</v>
      </c>
      <c r="L14697" s="1"/>
      <c r="M14697" s="4" t="e">
        <f t="shared" si="233"/>
        <v>#N/A</v>
      </c>
      <c r="N14697" t="str">
        <f>LEFT(I14697,N$1)</f>
        <v>MASON IN</v>
      </c>
      <c r="O14697" s="4">
        <f>IFERROR(INDEX($B$1968:$B$6893,MATCH($N14697,$F$1968:$F$6893,0),1),0)</f>
        <v>0</v>
      </c>
    </row>
    <row r="14698" spans="8:15" x14ac:dyDescent="0.3">
      <c r="H14698" s="1" t="s">
        <v>40330</v>
      </c>
      <c r="I14698" s="1" t="s">
        <v>40331</v>
      </c>
      <c r="J14698" s="1" t="s">
        <v>19190</v>
      </c>
      <c r="K14698" s="1">
        <v>2</v>
      </c>
      <c r="L14698" s="1"/>
      <c r="M14698" s="4" t="e">
        <f t="shared" si="233"/>
        <v>#N/A</v>
      </c>
      <c r="N14698" t="str">
        <f>LEFT(I14698,N$1)</f>
        <v>TAILWIND</v>
      </c>
      <c r="O14698" s="4">
        <f>IFERROR(INDEX($B$1968:$B$6893,MATCH($N14698,$F$1968:$F$6893,0),1),0)</f>
        <v>0</v>
      </c>
    </row>
    <row r="14699" spans="8:15" x14ac:dyDescent="0.3">
      <c r="H14699" s="1" t="s">
        <v>40366</v>
      </c>
      <c r="I14699" s="1" t="s">
        <v>40367</v>
      </c>
      <c r="J14699" s="1" t="s">
        <v>19190</v>
      </c>
      <c r="K14699" s="1">
        <v>2</v>
      </c>
      <c r="L14699" s="1"/>
      <c r="M14699" s="4" t="e">
        <f t="shared" si="233"/>
        <v>#N/A</v>
      </c>
      <c r="N14699" t="str">
        <f>LEFT(I14699,N$1)</f>
        <v>TERRAFOR</v>
      </c>
      <c r="O14699" s="4">
        <f>IFERROR(INDEX($B$1968:$B$6893,MATCH($N14699,$F$1968:$F$6893,0),1),0)</f>
        <v>0</v>
      </c>
    </row>
    <row r="14700" spans="8:15" x14ac:dyDescent="0.3">
      <c r="H14700" s="1" t="s">
        <v>40381</v>
      </c>
      <c r="I14700" s="1" t="s">
        <v>19621</v>
      </c>
      <c r="J14700" s="1" t="s">
        <v>19190</v>
      </c>
      <c r="K14700" s="1">
        <v>2</v>
      </c>
      <c r="L14700" s="1"/>
      <c r="M14700" s="4" t="e">
        <f t="shared" si="233"/>
        <v>#N/A</v>
      </c>
      <c r="N14700" t="str">
        <f>LEFT(I14700,N$1)</f>
        <v>THE TRAD</v>
      </c>
      <c r="O14700" s="4">
        <f>IFERROR(INDEX($B$1968:$B$6893,MATCH($N14700,$F$1968:$F$6893,0),1),0)</f>
        <v>0</v>
      </c>
    </row>
    <row r="14701" spans="8:15" x14ac:dyDescent="0.3">
      <c r="H14701" s="1" t="s">
        <v>39414</v>
      </c>
      <c r="I14701" s="1" t="s">
        <v>39415</v>
      </c>
      <c r="J14701" s="1" t="s">
        <v>20589</v>
      </c>
      <c r="K14701" s="1">
        <v>2</v>
      </c>
      <c r="L14701" s="1"/>
      <c r="M14701" s="4" t="e">
        <f t="shared" si="233"/>
        <v>#N/A</v>
      </c>
      <c r="N14701" t="str">
        <f>LEFT(I14701,N$1)</f>
        <v>FIRST CI</v>
      </c>
      <c r="O14701" s="4">
        <f>IFERROR(INDEX($B$1968:$B$6893,MATCH($N14701,$F$1968:$F$6893,0),1),0)</f>
        <v>0</v>
      </c>
    </row>
    <row r="14702" spans="8:15" x14ac:dyDescent="0.3">
      <c r="H14702" s="1">
        <v>19222207</v>
      </c>
      <c r="I14702" s="1" t="s">
        <v>38894</v>
      </c>
      <c r="J14702" s="1" t="s">
        <v>19275</v>
      </c>
      <c r="K14702" s="1">
        <v>2</v>
      </c>
      <c r="L14702" s="1"/>
      <c r="M14702" s="4" t="e">
        <f t="shared" si="233"/>
        <v>#N/A</v>
      </c>
      <c r="N14702" t="str">
        <f>LEFT(I14702,N$1)</f>
        <v>ALLIED H</v>
      </c>
      <c r="O14702" s="4">
        <f>IFERROR(INDEX($B$1968:$B$6893,MATCH($N14702,$F$1968:$F$6893,0),1),0)</f>
        <v>0</v>
      </c>
    </row>
    <row r="14703" spans="8:15" x14ac:dyDescent="0.3">
      <c r="H14703" s="1">
        <v>150602209</v>
      </c>
      <c r="I14703" s="1" t="s">
        <v>34917</v>
      </c>
      <c r="J14703" s="1" t="s">
        <v>19275</v>
      </c>
      <c r="K14703" s="1">
        <v>2</v>
      </c>
      <c r="L14703" s="1"/>
      <c r="M14703" s="4" t="e">
        <f t="shared" si="233"/>
        <v>#N/A</v>
      </c>
      <c r="N14703" t="str">
        <f>LEFT(I14703,N$1)</f>
        <v>CEDAR RE</v>
      </c>
      <c r="O14703" s="4">
        <f>IFERROR(INDEX($B$1968:$B$6893,MATCH($N14703,$F$1968:$F$6893,0),1),0)</f>
        <v>0</v>
      </c>
    </row>
    <row r="14704" spans="8:15" x14ac:dyDescent="0.3">
      <c r="H14704" s="1" t="s">
        <v>39130</v>
      </c>
      <c r="I14704" s="1" t="s">
        <v>39131</v>
      </c>
      <c r="J14704" s="1" t="s">
        <v>19275</v>
      </c>
      <c r="K14704" s="1">
        <v>2</v>
      </c>
      <c r="L14704" s="1"/>
      <c r="M14704" s="4" t="e">
        <f t="shared" si="233"/>
        <v>#N/A</v>
      </c>
      <c r="N14704" t="str">
        <f>LEFT(I14704,N$1)</f>
        <v>CELLULAR</v>
      </c>
      <c r="O14704" s="4">
        <f>IFERROR(INDEX($B$1968:$B$6893,MATCH($N14704,$F$1968:$F$6893,0),1),0)</f>
        <v>0</v>
      </c>
    </row>
    <row r="14705" spans="8:15" x14ac:dyDescent="0.3">
      <c r="H14705" s="1" t="s">
        <v>39149</v>
      </c>
      <c r="I14705" s="1" t="s">
        <v>39150</v>
      </c>
      <c r="J14705" s="1" t="s">
        <v>19275</v>
      </c>
      <c r="K14705" s="1">
        <v>2</v>
      </c>
      <c r="L14705" s="1"/>
      <c r="M14705" s="4" t="e">
        <f t="shared" si="233"/>
        <v>#N/A</v>
      </c>
      <c r="N14705" t="str">
        <f>LEFT(I14705,N$1)</f>
        <v>CHINA HG</v>
      </c>
      <c r="O14705" s="4">
        <f>IFERROR(INDEX($B$1968:$B$6893,MATCH($N14705,$F$1968:$F$6893,0),1),0)</f>
        <v>0</v>
      </c>
    </row>
    <row r="14706" spans="8:15" x14ac:dyDescent="0.3">
      <c r="H14706" s="1">
        <v>283677854</v>
      </c>
      <c r="I14706" s="1" t="s">
        <v>39351</v>
      </c>
      <c r="J14706" s="1" t="s">
        <v>19275</v>
      </c>
      <c r="K14706" s="1">
        <v>2</v>
      </c>
      <c r="L14706" s="1"/>
      <c r="M14706" s="4" t="e">
        <f t="shared" si="233"/>
        <v>#N/A</v>
      </c>
      <c r="N14706" t="str">
        <f>LEFT(I14706,N$1)</f>
        <v xml:space="preserve">EL PASO </v>
      </c>
      <c r="O14706" s="4">
        <f>IFERROR(INDEX($B$1968:$B$6893,MATCH($N14706,$F$1968:$F$6893,0),1),0)</f>
        <v>0</v>
      </c>
    </row>
    <row r="14707" spans="8:15" x14ac:dyDescent="0.3">
      <c r="H14707" s="1" t="s">
        <v>39473</v>
      </c>
      <c r="I14707" s="1" t="s">
        <v>26315</v>
      </c>
      <c r="J14707" s="1" t="s">
        <v>19275</v>
      </c>
      <c r="K14707" s="1">
        <v>2</v>
      </c>
      <c r="L14707" s="1"/>
      <c r="M14707" s="4" t="e">
        <f t="shared" si="233"/>
        <v>#N/A</v>
      </c>
      <c r="N14707" t="str">
        <f>LEFT(I14707,N$1)</f>
        <v>GENIUS B</v>
      </c>
      <c r="O14707" s="4">
        <f>IFERROR(INDEX($B$1968:$B$6893,MATCH($N14707,$F$1968:$F$6893,0),1),0)</f>
        <v>0</v>
      </c>
    </row>
    <row r="14708" spans="8:15" x14ac:dyDescent="0.3">
      <c r="H14708" s="1" t="s">
        <v>39474</v>
      </c>
      <c r="I14708" s="1" t="s">
        <v>26315</v>
      </c>
      <c r="J14708" s="1" t="s">
        <v>19275</v>
      </c>
      <c r="K14708" s="1">
        <v>2</v>
      </c>
      <c r="L14708" s="1"/>
      <c r="M14708" s="4" t="e">
        <f t="shared" si="233"/>
        <v>#N/A</v>
      </c>
      <c r="N14708" t="str">
        <f>LEFT(I14708,N$1)</f>
        <v>GENIUS B</v>
      </c>
      <c r="O14708" s="4">
        <f>IFERROR(INDEX($B$1968:$B$6893,MATCH($N14708,$F$1968:$F$6893,0),1),0)</f>
        <v>0</v>
      </c>
    </row>
    <row r="14709" spans="8:15" x14ac:dyDescent="0.3">
      <c r="H14709" s="1" t="s">
        <v>39520</v>
      </c>
      <c r="I14709" s="1" t="s">
        <v>23348</v>
      </c>
      <c r="J14709" s="1" t="s">
        <v>19275</v>
      </c>
      <c r="K14709" s="1">
        <v>2</v>
      </c>
      <c r="L14709" s="1"/>
      <c r="M14709" s="4" t="e">
        <f t="shared" si="233"/>
        <v>#N/A</v>
      </c>
      <c r="N14709" t="str">
        <f>LEFT(I14709,N$1)</f>
        <v xml:space="preserve">GROUPON </v>
      </c>
      <c r="O14709" s="4">
        <f>IFERROR(INDEX($B$1968:$B$6893,MATCH($N14709,$F$1968:$F$6893,0),1),0)</f>
        <v>0</v>
      </c>
    </row>
    <row r="14710" spans="8:15" x14ac:dyDescent="0.3">
      <c r="H14710" s="1" t="s">
        <v>39558</v>
      </c>
      <c r="I14710" s="1" t="s">
        <v>21185</v>
      </c>
      <c r="J14710" s="1" t="s">
        <v>19275</v>
      </c>
      <c r="K14710" s="1">
        <v>2</v>
      </c>
      <c r="L14710" s="1"/>
      <c r="M14710" s="4" t="e">
        <f t="shared" si="233"/>
        <v>#N/A</v>
      </c>
      <c r="N14710" t="str">
        <f>LEFT(I14710,N$1)</f>
        <v>HERTZ GL</v>
      </c>
      <c r="O14710" s="4">
        <f>IFERROR(INDEX($B$1968:$B$6893,MATCH($N14710,$F$1968:$F$6893,0),1),0)</f>
        <v>0</v>
      </c>
    </row>
    <row r="14711" spans="8:15" x14ac:dyDescent="0.3">
      <c r="H14711" s="1" t="s">
        <v>39734</v>
      </c>
      <c r="I14711" s="1" t="s">
        <v>39735</v>
      </c>
      <c r="J14711" s="1" t="s">
        <v>19275</v>
      </c>
      <c r="K14711" s="1">
        <v>2</v>
      </c>
      <c r="L14711" s="1"/>
      <c r="M14711" s="4" t="e">
        <f t="shared" si="233"/>
        <v>#N/A</v>
      </c>
      <c r="N14711" t="str">
        <f>LEFT(I14711,N$1)</f>
        <v>LA SALLE</v>
      </c>
      <c r="O14711" s="4">
        <f>IFERROR(INDEX($B$1968:$B$6893,MATCH($N14711,$F$1968:$F$6893,0),1),0)</f>
        <v>0</v>
      </c>
    </row>
    <row r="14712" spans="8:15" x14ac:dyDescent="0.3">
      <c r="H14712" s="1">
        <v>516012900</v>
      </c>
      <c r="I14712" s="1" t="s">
        <v>26840</v>
      </c>
      <c r="J14712" s="1" t="s">
        <v>19275</v>
      </c>
      <c r="K14712" s="1">
        <v>2</v>
      </c>
      <c r="L14712" s="1"/>
      <c r="M14712" s="4" t="e">
        <f t="shared" si="233"/>
        <v>#N/A</v>
      </c>
      <c r="N14712" t="str">
        <f>LEFT(I14712,N$1)</f>
        <v>LANNET I</v>
      </c>
      <c r="O14712" s="4">
        <f>IFERROR(INDEX($B$1968:$B$6893,MATCH($N14712,$F$1968:$F$6893,0),1),0)</f>
        <v>0</v>
      </c>
    </row>
    <row r="14713" spans="8:15" x14ac:dyDescent="0.3">
      <c r="H14713" s="1">
        <v>516012950</v>
      </c>
      <c r="I14713" s="1" t="s">
        <v>26840</v>
      </c>
      <c r="J14713" s="1" t="s">
        <v>19275</v>
      </c>
      <c r="K14713" s="1">
        <v>2</v>
      </c>
      <c r="L14713" s="1"/>
      <c r="M14713" s="4" t="e">
        <f t="shared" si="233"/>
        <v>#N/A</v>
      </c>
      <c r="N14713" t="str">
        <f>LEFT(I14713,N$1)</f>
        <v>LANNET I</v>
      </c>
      <c r="O14713" s="4">
        <f>IFERROR(INDEX($B$1968:$B$6893,MATCH($N14713,$F$1968:$F$6893,0),1),0)</f>
        <v>0</v>
      </c>
    </row>
    <row r="14714" spans="8:15" x14ac:dyDescent="0.3">
      <c r="H14714" s="1">
        <v>690768403</v>
      </c>
      <c r="I14714" s="1" t="s">
        <v>39994</v>
      </c>
      <c r="J14714" s="1" t="s">
        <v>19275</v>
      </c>
      <c r="K14714" s="1">
        <v>2</v>
      </c>
      <c r="L14714" s="1"/>
      <c r="M14714" s="4" t="e">
        <f t="shared" si="233"/>
        <v>#N/A</v>
      </c>
      <c r="N14714" t="str">
        <f>LEFT(I14714,N$1)</f>
        <v>OWENS IL</v>
      </c>
      <c r="O14714" s="4">
        <f>IFERROR(INDEX($B$1968:$B$6893,MATCH($N14714,$F$1968:$F$6893,0),1),0)</f>
        <v>0</v>
      </c>
    </row>
    <row r="14715" spans="8:15" x14ac:dyDescent="0.3">
      <c r="H14715" s="1" t="s">
        <v>40211</v>
      </c>
      <c r="I14715" s="1" t="s">
        <v>40212</v>
      </c>
      <c r="J14715" s="1" t="s">
        <v>19275</v>
      </c>
      <c r="K14715" s="1">
        <v>2</v>
      </c>
      <c r="L14715" s="1"/>
      <c r="M14715" s="4" t="e">
        <f t="shared" si="233"/>
        <v>#N/A</v>
      </c>
      <c r="N14715" t="str">
        <f>LEFT(I14715,N$1)</f>
        <v>SIERRA O</v>
      </c>
      <c r="O14715" s="4">
        <f>IFERROR(INDEX($B$1968:$B$6893,MATCH($N14715,$F$1968:$F$6893,0),1),0)</f>
        <v>0</v>
      </c>
    </row>
    <row r="14716" spans="8:15" x14ac:dyDescent="0.3">
      <c r="H14716" s="1" t="s">
        <v>40382</v>
      </c>
      <c r="I14716" s="1" t="s">
        <v>40383</v>
      </c>
      <c r="J14716" s="1" t="s">
        <v>19275</v>
      </c>
      <c r="K14716" s="1">
        <v>2</v>
      </c>
      <c r="L14716" s="1"/>
      <c r="M14716" s="4" t="e">
        <f t="shared" si="233"/>
        <v>#N/A</v>
      </c>
      <c r="N14716" t="str">
        <f>LEFT(I14716,N$1)</f>
        <v>THE VALE</v>
      </c>
      <c r="O14716" s="4">
        <f>IFERROR(INDEX($B$1968:$B$6893,MATCH($N14716,$F$1968:$F$6893,0),1),0)</f>
        <v>0</v>
      </c>
    </row>
    <row r="14717" spans="8:15" x14ac:dyDescent="0.3">
      <c r="H14717" s="1">
        <v>956909303</v>
      </c>
      <c r="I14717" s="1" t="s">
        <v>40527</v>
      </c>
      <c r="J14717" s="1" t="s">
        <v>19275</v>
      </c>
      <c r="K14717" s="1">
        <v>2</v>
      </c>
      <c r="L14717" s="1"/>
      <c r="M14717" s="4" t="e">
        <f t="shared" si="233"/>
        <v>#N/A</v>
      </c>
      <c r="N14717" t="str">
        <f>LEFT(I14717,N$1)</f>
        <v xml:space="preserve">WESTAIM </v>
      </c>
      <c r="O14717" s="4">
        <f>IFERROR(INDEX($B$1968:$B$6893,MATCH($N14717,$F$1968:$F$6893,0),1),0)</f>
        <v>0</v>
      </c>
    </row>
    <row r="14718" spans="8:15" x14ac:dyDescent="0.3">
      <c r="H14718" s="1" t="s">
        <v>40531</v>
      </c>
      <c r="I14718" s="1" t="s">
        <v>32797</v>
      </c>
      <c r="J14718" s="1" t="s">
        <v>19275</v>
      </c>
      <c r="K14718" s="1">
        <v>2</v>
      </c>
      <c r="L14718" s="1"/>
      <c r="M14718" s="4" t="e">
        <f t="shared" si="233"/>
        <v>#N/A</v>
      </c>
      <c r="N14718" t="str">
        <f>LEFT(I14718,N$1)</f>
        <v xml:space="preserve">WHITING </v>
      </c>
      <c r="O14718" s="4">
        <f>IFERROR(INDEX($B$1968:$B$6893,MATCH($N14718,$F$1968:$F$6893,0),1),0)</f>
        <v>0</v>
      </c>
    </row>
    <row r="14719" spans="8:15" x14ac:dyDescent="0.3">
      <c r="H14719" s="1">
        <v>319427100</v>
      </c>
      <c r="I14719" s="1" t="s">
        <v>38835</v>
      </c>
      <c r="J14719" s="1" t="s">
        <v>27914</v>
      </c>
      <c r="K14719" s="1">
        <v>2</v>
      </c>
      <c r="L14719" s="1"/>
      <c r="M14719" s="4" t="e">
        <f t="shared" si="233"/>
        <v>#N/A</v>
      </c>
      <c r="N14719" t="str">
        <f>LEFT(I14719,N$1)</f>
        <v>1st Capi</v>
      </c>
      <c r="O14719" s="4">
        <f>IFERROR(INDEX($B$1968:$B$6893,MATCH($N14719,$F$1968:$F$6893,0),1),0)</f>
        <v>0</v>
      </c>
    </row>
    <row r="14720" spans="8:15" x14ac:dyDescent="0.3">
      <c r="H14720" s="1" t="s">
        <v>38879</v>
      </c>
      <c r="I14720" s="1" t="s">
        <v>38880</v>
      </c>
      <c r="J14720" s="1" t="s">
        <v>23599</v>
      </c>
      <c r="K14720" s="1">
        <v>2</v>
      </c>
      <c r="L14720" s="1"/>
      <c r="M14720" s="4" t="e">
        <f t="shared" si="233"/>
        <v>#N/A</v>
      </c>
      <c r="N14720" t="str">
        <f>LEFT(I14720,N$1)</f>
        <v>AIRBUS S</v>
      </c>
      <c r="O14720" s="4">
        <f>IFERROR(INDEX($B$1968:$B$6893,MATCH($N14720,$F$1968:$F$6893,0),1),0)</f>
        <v>0</v>
      </c>
    </row>
    <row r="14721" spans="8:15" x14ac:dyDescent="0.3">
      <c r="H14721" s="1">
        <v>20810107</v>
      </c>
      <c r="I14721" s="1" t="s">
        <v>38899</v>
      </c>
      <c r="J14721" s="1" t="s">
        <v>27914</v>
      </c>
      <c r="K14721" s="1">
        <v>2</v>
      </c>
      <c r="L14721" s="1"/>
      <c r="M14721" s="4" t="e">
        <f t="shared" si="233"/>
        <v>#N/A</v>
      </c>
      <c r="N14721" t="str">
        <f>LEFT(I14721,N$1)</f>
        <v>Alpine B</v>
      </c>
      <c r="O14721" s="4">
        <f>IFERROR(INDEX($B$1968:$B$6893,MATCH($N14721,$F$1968:$F$6893,0),1),0)</f>
        <v>0</v>
      </c>
    </row>
    <row r="14722" spans="8:15" x14ac:dyDescent="0.3">
      <c r="H14722" s="1" t="s">
        <v>38971</v>
      </c>
      <c r="I14722" s="1" t="s">
        <v>38972</v>
      </c>
      <c r="J14722" s="1" t="s">
        <v>23599</v>
      </c>
      <c r="K14722" s="1">
        <v>2</v>
      </c>
      <c r="L14722" s="1"/>
      <c r="M14722" s="4" t="e">
        <f t="shared" si="233"/>
        <v>#N/A</v>
      </c>
      <c r="N14722" t="str">
        <f>LEFT(I14722,N$1)</f>
        <v>ASICS CO</v>
      </c>
      <c r="O14722" s="4">
        <f>IFERROR(INDEX($B$1968:$B$6893,MATCH($N14722,$F$1968:$F$6893,0),1),0)</f>
        <v>0</v>
      </c>
    </row>
    <row r="14723" spans="8:15" x14ac:dyDescent="0.3">
      <c r="H14723" s="1" t="s">
        <v>39008</v>
      </c>
      <c r="I14723" s="1" t="s">
        <v>39009</v>
      </c>
      <c r="J14723" s="1" t="s">
        <v>27914</v>
      </c>
      <c r="K14723" s="1">
        <v>2</v>
      </c>
      <c r="L14723" s="1"/>
      <c r="M14723" s="4" t="e">
        <f t="shared" si="233"/>
        <v>#N/A</v>
      </c>
      <c r="N14723" t="str">
        <f>LEFT(I14723,N$1)</f>
        <v>Axalta C</v>
      </c>
      <c r="O14723" s="4">
        <f>IFERROR(INDEX($B$1968:$B$6893,MATCH($N14723,$F$1968:$F$6893,0),1),0)</f>
        <v>0</v>
      </c>
    </row>
    <row r="14724" spans="8:15" x14ac:dyDescent="0.3">
      <c r="H14724" s="1" t="s">
        <v>39122</v>
      </c>
      <c r="I14724" s="1" t="s">
        <v>39123</v>
      </c>
      <c r="J14724" s="1" t="s">
        <v>27914</v>
      </c>
      <c r="K14724" s="1">
        <v>2</v>
      </c>
      <c r="L14724" s="1"/>
      <c r="M14724" s="4" t="e">
        <f t="shared" si="233"/>
        <v>#N/A</v>
      </c>
      <c r="N14724" t="str">
        <f>LEFT(I14724,N$1)</f>
        <v>Cashmere</v>
      </c>
      <c r="O14724" s="4">
        <f>IFERROR(INDEX($B$1968:$B$6893,MATCH($N14724,$F$1968:$F$6893,0),1),0)</f>
        <v>0</v>
      </c>
    </row>
    <row r="14725" spans="8:15" x14ac:dyDescent="0.3">
      <c r="H14725" s="1">
        <v>296049109</v>
      </c>
      <c r="I14725" s="1" t="s">
        <v>39377</v>
      </c>
      <c r="J14725" s="1" t="s">
        <v>27914</v>
      </c>
      <c r="K14725" s="1">
        <v>2</v>
      </c>
      <c r="L14725" s="1"/>
      <c r="M14725" s="4" t="e">
        <f t="shared" si="233"/>
        <v>#N/A</v>
      </c>
      <c r="N14725" t="str">
        <f>LEFT(I14725,N$1)</f>
        <v>ES Bancs</v>
      </c>
      <c r="O14725" s="4">
        <f>IFERROR(INDEX($B$1968:$B$6893,MATCH($N14725,$F$1968:$F$6893,0),1),0)</f>
        <v>0</v>
      </c>
    </row>
    <row r="14726" spans="8:15" x14ac:dyDescent="0.3">
      <c r="H14726" s="1" t="s">
        <v>39408</v>
      </c>
      <c r="I14726" s="1" t="s">
        <v>39409</v>
      </c>
      <c r="J14726" s="1" t="s">
        <v>27914</v>
      </c>
      <c r="K14726" s="1">
        <v>2</v>
      </c>
      <c r="L14726" s="1"/>
      <c r="M14726" s="4" t="e">
        <f t="shared" si="233"/>
        <v>#N/A</v>
      </c>
      <c r="N14726" t="str">
        <f>LEFT(I14726,N$1)</f>
        <v>FineMark</v>
      </c>
      <c r="O14726" s="4">
        <f>IFERROR(INDEX($B$1968:$B$6893,MATCH($N14726,$F$1968:$F$6893,0),1),0)</f>
        <v>0</v>
      </c>
    </row>
    <row r="14727" spans="8:15" x14ac:dyDescent="0.3">
      <c r="H14727" s="1" t="s">
        <v>39609</v>
      </c>
      <c r="I14727" s="1" t="s">
        <v>39610</v>
      </c>
      <c r="J14727" s="1" t="s">
        <v>27914</v>
      </c>
      <c r="K14727" s="1">
        <v>2</v>
      </c>
      <c r="L14727" s="1"/>
      <c r="M14727" s="4" t="e">
        <f t="shared" si="233"/>
        <v>#N/A</v>
      </c>
      <c r="N14727" t="str">
        <f>LEFT(I14727,N$1)</f>
        <v>Infinera</v>
      </c>
      <c r="O14727" s="4">
        <f>IFERROR(INDEX($B$1968:$B$6893,MATCH($N14727,$F$1968:$F$6893,0),1),0)</f>
        <v>0</v>
      </c>
    </row>
    <row r="14728" spans="8:15" x14ac:dyDescent="0.3">
      <c r="H14728" s="1" t="s">
        <v>39885</v>
      </c>
      <c r="I14728" s="1" t="s">
        <v>39886</v>
      </c>
      <c r="J14728" s="1" t="s">
        <v>27914</v>
      </c>
      <c r="K14728" s="1">
        <v>2</v>
      </c>
      <c r="L14728" s="1"/>
      <c r="M14728" s="4" t="e">
        <f t="shared" si="233"/>
        <v>#N/A</v>
      </c>
      <c r="N14728" t="str">
        <f>LEFT(I14728,N$1)</f>
        <v>Mondelez</v>
      </c>
      <c r="O14728" s="4">
        <f>IFERROR(INDEX($B$1968:$B$6893,MATCH($N14728,$F$1968:$F$6893,0),1),0)</f>
        <v>0</v>
      </c>
    </row>
    <row r="14729" spans="8:15" x14ac:dyDescent="0.3">
      <c r="H14729" s="1">
        <v>302571104</v>
      </c>
      <c r="I14729" s="1" t="s">
        <v>39919</v>
      </c>
      <c r="J14729" s="1" t="s">
        <v>27914</v>
      </c>
      <c r="K14729" s="1">
        <v>2</v>
      </c>
      <c r="L14729" s="1"/>
      <c r="M14729" s="4" t="e">
        <f t="shared" si="233"/>
        <v>#N/A</v>
      </c>
      <c r="N14729" t="str">
        <f>LEFT(I14729,N$1)</f>
        <v xml:space="preserve">Nextera </v>
      </c>
      <c r="O14729" s="4">
        <f>IFERROR(INDEX($B$1968:$B$6893,MATCH($N14729,$F$1968:$F$6893,0),1),0)</f>
        <v>0</v>
      </c>
    </row>
    <row r="14730" spans="8:15" x14ac:dyDescent="0.3">
      <c r="H14730" s="1">
        <v>667270201</v>
      </c>
      <c r="I14730" s="1" t="s">
        <v>39937</v>
      </c>
      <c r="J14730" s="1" t="s">
        <v>27914</v>
      </c>
      <c r="K14730" s="1">
        <v>2</v>
      </c>
      <c r="L14730" s="1"/>
      <c r="M14730" s="4" t="e">
        <f t="shared" si="233"/>
        <v>#N/A</v>
      </c>
      <c r="N14730" t="str">
        <f>LEFT(I14730,N$1)</f>
        <v>Northway</v>
      </c>
      <c r="O14730" s="4">
        <f>IFERROR(INDEX($B$1968:$B$6893,MATCH($N14730,$F$1968:$F$6893,0),1),0)</f>
        <v>0</v>
      </c>
    </row>
    <row r="14731" spans="8:15" x14ac:dyDescent="0.3">
      <c r="H14731" s="1" t="s">
        <v>39942</v>
      </c>
      <c r="I14731" s="1" t="s">
        <v>39943</v>
      </c>
      <c r="J14731" s="1" t="s">
        <v>27914</v>
      </c>
      <c r="K14731" s="1">
        <v>2</v>
      </c>
      <c r="L14731" s="1"/>
      <c r="M14731" s="4" t="e">
        <f t="shared" si="233"/>
        <v>#N/A</v>
      </c>
      <c r="N14731" t="str">
        <f>LEFT(I14731,N$1)</f>
        <v>Novo Nor</v>
      </c>
      <c r="O14731" s="4">
        <f>IFERROR(INDEX($B$1968:$B$6893,MATCH($N14731,$F$1968:$F$6893,0),1),0)</f>
        <v>0</v>
      </c>
    </row>
    <row r="14732" spans="8:15" x14ac:dyDescent="0.3">
      <c r="H14732" s="1">
        <v>671768109</v>
      </c>
      <c r="I14732" s="1" t="s">
        <v>39960</v>
      </c>
      <c r="J14732" s="1" t="s">
        <v>27914</v>
      </c>
      <c r="K14732" s="1">
        <v>2</v>
      </c>
      <c r="L14732" s="1"/>
      <c r="M14732" s="4" t="e">
        <f t="shared" si="233"/>
        <v>#N/A</v>
      </c>
      <c r="N14732" t="str">
        <f>LEFT(I14732,N$1)</f>
        <v>Oak Ridg</v>
      </c>
      <c r="O14732" s="4">
        <f>IFERROR(INDEX($B$1968:$B$6893,MATCH($N14732,$F$1968:$F$6893,0),1),0)</f>
        <v>0</v>
      </c>
    </row>
    <row r="14733" spans="8:15" x14ac:dyDescent="0.3">
      <c r="H14733" s="1">
        <v>686040205</v>
      </c>
      <c r="I14733" s="1" t="s">
        <v>39977</v>
      </c>
      <c r="J14733" s="1" t="s">
        <v>27914</v>
      </c>
      <c r="K14733" s="1">
        <v>2</v>
      </c>
      <c r="L14733" s="1"/>
      <c r="M14733" s="4" t="e">
        <f t="shared" si="233"/>
        <v>#N/A</v>
      </c>
      <c r="N14733" t="str">
        <f>LEFT(I14733,N$1)</f>
        <v>Oregon P</v>
      </c>
      <c r="O14733" s="4">
        <f>IFERROR(INDEX($B$1968:$B$6893,MATCH($N14733,$F$1968:$F$6893,0),1),0)</f>
        <v>0</v>
      </c>
    </row>
    <row r="14734" spans="8:15" x14ac:dyDescent="0.3">
      <c r="H14734" s="1" t="s">
        <v>40006</v>
      </c>
      <c r="I14734" s="1" t="s">
        <v>35191</v>
      </c>
      <c r="J14734" s="1" t="s">
        <v>27914</v>
      </c>
      <c r="K14734" s="1">
        <v>2</v>
      </c>
      <c r="L14734" s="1"/>
      <c r="M14734" s="4" t="e">
        <f t="shared" si="233"/>
        <v>#N/A</v>
      </c>
      <c r="N14734" t="str">
        <f>LEFT(I14734,N$1)</f>
        <v>PARABELL</v>
      </c>
      <c r="O14734" s="4">
        <f>IFERROR(INDEX($B$1968:$B$6893,MATCH($N14734,$F$1968:$F$6893,0),1),0)</f>
        <v>0</v>
      </c>
    </row>
    <row r="14735" spans="8:15" x14ac:dyDescent="0.3">
      <c r="H14735" s="1">
        <v>737643106</v>
      </c>
      <c r="I14735" s="1" t="s">
        <v>40068</v>
      </c>
      <c r="J14735" s="1" t="s">
        <v>27914</v>
      </c>
      <c r="K14735" s="1">
        <v>2</v>
      </c>
      <c r="L14735" s="1"/>
      <c r="M14735" s="4" t="e">
        <f t="shared" si="233"/>
        <v>#N/A</v>
      </c>
      <c r="N14735" t="str">
        <f>LEFT(I14735,N$1)</f>
        <v xml:space="preserve">Potomac </v>
      </c>
      <c r="O14735" s="4">
        <f>IFERROR(INDEX($B$1968:$B$6893,MATCH($N14735,$F$1968:$F$6893,0),1),0)</f>
        <v>0</v>
      </c>
    </row>
    <row r="14736" spans="8:15" x14ac:dyDescent="0.3">
      <c r="H14736" s="1" t="s">
        <v>40170</v>
      </c>
      <c r="I14736" s="1" t="s">
        <v>144</v>
      </c>
      <c r="J14736" s="1" t="s">
        <v>27914</v>
      </c>
      <c r="K14736" s="1">
        <v>2</v>
      </c>
      <c r="L14736" s="1"/>
      <c r="M14736" s="4" t="e">
        <f t="shared" si="233"/>
        <v>#N/A</v>
      </c>
      <c r="N14736" t="str">
        <f>LEFT(I14736,N$1)</f>
        <v>Sanofi</v>
      </c>
      <c r="O14736" s="4">
        <f>IFERROR(INDEX($B$1968:$B$6893,MATCH($N14736,$F$1968:$F$6893,0),1),0)</f>
        <v>0</v>
      </c>
    </row>
    <row r="14737" spans="8:15" x14ac:dyDescent="0.3">
      <c r="H14737" s="1" t="s">
        <v>40195</v>
      </c>
      <c r="I14737" s="1" t="s">
        <v>2328</v>
      </c>
      <c r="J14737" s="1" t="s">
        <v>27914</v>
      </c>
      <c r="K14737" s="1">
        <v>2</v>
      </c>
      <c r="L14737" s="1"/>
      <c r="M14737" s="4" t="e">
        <f t="shared" si="233"/>
        <v>#N/A</v>
      </c>
      <c r="N14737" t="str">
        <f>LEFT(I14737,N$1)</f>
        <v xml:space="preserve">Sensata </v>
      </c>
      <c r="O14737" s="4">
        <f>IFERROR(INDEX($B$1968:$B$6893,MATCH($N14737,$F$1968:$F$6893,0),1),0)</f>
        <v>0</v>
      </c>
    </row>
    <row r="14738" spans="8:15" x14ac:dyDescent="0.3">
      <c r="H14738" s="1">
        <v>895364107</v>
      </c>
      <c r="I14738" s="1" t="s">
        <v>40418</v>
      </c>
      <c r="J14738" s="1" t="s">
        <v>27914</v>
      </c>
      <c r="K14738" s="1">
        <v>2</v>
      </c>
      <c r="L14738" s="1"/>
      <c r="M14738" s="4" t="e">
        <f t="shared" si="233"/>
        <v>#N/A</v>
      </c>
      <c r="N14738" t="str">
        <f>LEFT(I14738,N$1)</f>
        <v>Tri City</v>
      </c>
      <c r="O14738" s="4">
        <f>IFERROR(INDEX($B$1968:$B$6893,MATCH($N14738,$F$1968:$F$6893,0),1),0)</f>
        <v>0</v>
      </c>
    </row>
    <row r="14739" spans="8:15" x14ac:dyDescent="0.3">
      <c r="H14739" s="1" t="s">
        <v>40443</v>
      </c>
      <c r="I14739" s="1" t="s">
        <v>40444</v>
      </c>
      <c r="J14739" s="1" t="s">
        <v>23599</v>
      </c>
      <c r="K14739" s="1">
        <v>2</v>
      </c>
      <c r="L14739" s="1"/>
      <c r="M14739" s="4" t="e">
        <f t="shared" si="233"/>
        <v>#N/A</v>
      </c>
      <c r="N14739" t="str">
        <f>LEFT(I14739,N$1)</f>
        <v>UNVL MUS</v>
      </c>
      <c r="O14739" s="4">
        <f>IFERROR(INDEX($B$1968:$B$6893,MATCH($N14739,$F$1968:$F$6893,0),1),0)</f>
        <v>0</v>
      </c>
    </row>
    <row r="14740" spans="8:15" x14ac:dyDescent="0.3">
      <c r="H14740" s="1">
        <v>929334209</v>
      </c>
      <c r="I14740" s="1" t="s">
        <v>40509</v>
      </c>
      <c r="J14740" s="1" t="s">
        <v>27914</v>
      </c>
      <c r="K14740" s="1">
        <v>2</v>
      </c>
      <c r="L14740" s="1"/>
      <c r="M14740" s="4" t="e">
        <f t="shared" si="233"/>
        <v>#N/A</v>
      </c>
      <c r="N14740" t="str">
        <f>LEFT(I14740,N$1)</f>
        <v>W.T.B. F</v>
      </c>
      <c r="O14740" s="4">
        <f>IFERROR(INDEX($B$1968:$B$6893,MATCH($N14740,$F$1968:$F$6893,0),1),0)</f>
        <v>0</v>
      </c>
    </row>
    <row r="14741" spans="8:15" x14ac:dyDescent="0.3">
      <c r="H14741" s="1">
        <v>604059105</v>
      </c>
      <c r="I14741" s="1" t="s">
        <v>38838</v>
      </c>
      <c r="J14741" s="1" t="s">
        <v>19439</v>
      </c>
      <c r="K14741" s="1">
        <v>2</v>
      </c>
      <c r="L14741" s="1"/>
      <c r="M14741" s="4" t="e">
        <f t="shared" si="233"/>
        <v>#N/A</v>
      </c>
      <c r="N14741" t="str">
        <f>LEFT(I14741,N$1)</f>
        <v>3M COMPA</v>
      </c>
      <c r="O14741" s="4">
        <f>IFERROR(INDEX($B$1968:$B$6893,MATCH($N14741,$F$1968:$F$6893,0),1),0)</f>
        <v>0</v>
      </c>
    </row>
    <row r="14742" spans="8:15" x14ac:dyDescent="0.3">
      <c r="H14742" s="1">
        <v>3830304</v>
      </c>
      <c r="I14742" s="1" t="s">
        <v>38844</v>
      </c>
      <c r="J14742" s="1" t="s">
        <v>19439</v>
      </c>
      <c r="K14742" s="1">
        <v>2</v>
      </c>
      <c r="L14742" s="1"/>
      <c r="M14742" s="4" t="e">
        <f t="shared" ref="M14742:M14805" si="234">MATCH(L14742,$B:$B,0)</f>
        <v>#N/A</v>
      </c>
      <c r="N14742" t="str">
        <f>LEFT(I14742,N$1)</f>
        <v xml:space="preserve">ABRAXAS </v>
      </c>
      <c r="O14742" s="4">
        <f>IFERROR(INDEX($B$1968:$B$6893,MATCH($N14742,$F$1968:$F$6893,0),1),0)</f>
        <v>0</v>
      </c>
    </row>
    <row r="14743" spans="8:15" x14ac:dyDescent="0.3">
      <c r="H14743" s="1">
        <v>6754204</v>
      </c>
      <c r="I14743" s="1" t="s">
        <v>38860</v>
      </c>
      <c r="J14743" s="1" t="s">
        <v>20394</v>
      </c>
      <c r="K14743" s="1">
        <v>2</v>
      </c>
      <c r="L14743" s="1"/>
      <c r="M14743" s="4" t="e">
        <f t="shared" si="234"/>
        <v>#N/A</v>
      </c>
      <c r="N14743" t="str">
        <f>LEFT(I14743,N$1)</f>
        <v>ADECCO G</v>
      </c>
      <c r="O14743" s="4">
        <f>IFERROR(INDEX($B$1968:$B$6893,MATCH($N14743,$F$1968:$F$6893,0),1),0)</f>
        <v>0</v>
      </c>
    </row>
    <row r="14744" spans="8:15" x14ac:dyDescent="0.3">
      <c r="H14744" s="1">
        <v>7942204</v>
      </c>
      <c r="I14744" s="1" t="s">
        <v>38864</v>
      </c>
      <c r="J14744" s="1" t="s">
        <v>19439</v>
      </c>
      <c r="K14744" s="1">
        <v>2</v>
      </c>
      <c r="L14744" s="1"/>
      <c r="M14744" s="4" t="e">
        <f t="shared" si="234"/>
        <v>#N/A</v>
      </c>
      <c r="N14744" t="str">
        <f>LEFT(I14744,N$1)</f>
        <v xml:space="preserve">ADVANTA </v>
      </c>
      <c r="O14744" s="4">
        <f>IFERROR(INDEX($B$1968:$B$6893,MATCH($N14744,$F$1968:$F$6893,0),1),0)</f>
        <v>0</v>
      </c>
    </row>
    <row r="14745" spans="8:15" x14ac:dyDescent="0.3">
      <c r="H14745" s="1">
        <v>7627102</v>
      </c>
      <c r="I14745" s="1" t="s">
        <v>38866</v>
      </c>
      <c r="J14745" s="1" t="s">
        <v>19439</v>
      </c>
      <c r="K14745" s="1">
        <v>2</v>
      </c>
      <c r="L14745" s="1"/>
      <c r="M14745" s="4" t="e">
        <f t="shared" si="234"/>
        <v>#N/A</v>
      </c>
      <c r="N14745" t="str">
        <f>LEFT(I14745,N$1)</f>
        <v>AEON ADR</v>
      </c>
      <c r="O14745" s="4">
        <f>IFERROR(INDEX($B$1968:$B$6893,MATCH($N14745,$F$1968:$F$6893,0),1),0)</f>
        <v>0</v>
      </c>
    </row>
    <row r="14746" spans="8:15" x14ac:dyDescent="0.3">
      <c r="H14746" s="1" t="s">
        <v>38874</v>
      </c>
      <c r="I14746" s="1" t="s">
        <v>38875</v>
      </c>
      <c r="J14746" s="1" t="s">
        <v>20394</v>
      </c>
      <c r="K14746" s="1">
        <v>2</v>
      </c>
      <c r="L14746" s="1"/>
      <c r="M14746" s="4" t="e">
        <f t="shared" si="234"/>
        <v>#N/A</v>
      </c>
      <c r="N14746" t="str">
        <f>LEFT(I14746,N$1)</f>
        <v>AGEAS SP</v>
      </c>
      <c r="O14746" s="4">
        <f>IFERROR(INDEX($B$1968:$B$6893,MATCH($N14746,$F$1968:$F$6893,0),1),0)</f>
        <v>0</v>
      </c>
    </row>
    <row r="14747" spans="8:15" x14ac:dyDescent="0.3">
      <c r="H14747" s="1" t="s">
        <v>38881</v>
      </c>
      <c r="I14747" s="1" t="s">
        <v>38882</v>
      </c>
      <c r="J14747" s="1" t="s">
        <v>19439</v>
      </c>
      <c r="K14747" s="1">
        <v>2</v>
      </c>
      <c r="L14747" s="1"/>
      <c r="M14747" s="4" t="e">
        <f t="shared" si="234"/>
        <v>#N/A</v>
      </c>
      <c r="N14747" t="str">
        <f>LEFT(I14747,N$1)</f>
        <v>AKAZOO S</v>
      </c>
      <c r="O14747" s="4">
        <f>IFERROR(INDEX($B$1968:$B$6893,MATCH($N14747,$F$1968:$F$6893,0),1),0)</f>
        <v>0</v>
      </c>
    </row>
    <row r="14748" spans="8:15" x14ac:dyDescent="0.3">
      <c r="H14748" s="1">
        <v>21361100</v>
      </c>
      <c r="I14748" s="1" t="s">
        <v>38908</v>
      </c>
      <c r="J14748" s="1" t="s">
        <v>20394</v>
      </c>
      <c r="K14748" s="1">
        <v>2</v>
      </c>
      <c r="L14748" s="1"/>
      <c r="M14748" s="4" t="e">
        <f t="shared" si="234"/>
        <v>#N/A</v>
      </c>
      <c r="N14748" t="str">
        <f>LEFT(I14748,N$1)</f>
        <v xml:space="preserve">ALTAGAS </v>
      </c>
      <c r="O14748" s="4">
        <f>IFERROR(INDEX($B$1968:$B$6893,MATCH($N14748,$F$1968:$F$6893,0),1),0)</f>
        <v>0</v>
      </c>
    </row>
    <row r="14749" spans="8:15" x14ac:dyDescent="0.3">
      <c r="H14749" s="1">
        <v>35243104</v>
      </c>
      <c r="I14749" s="1" t="s">
        <v>38937</v>
      </c>
      <c r="J14749" s="1" t="s">
        <v>20394</v>
      </c>
      <c r="K14749" s="1">
        <v>2</v>
      </c>
      <c r="L14749" s="1"/>
      <c r="M14749" s="4" t="e">
        <f t="shared" si="234"/>
        <v>#N/A</v>
      </c>
      <c r="N14749" t="str">
        <f>LEFT(I14749,N$1)</f>
        <v>ANHUI CO</v>
      </c>
      <c r="O14749" s="4">
        <f>IFERROR(INDEX($B$1968:$B$6893,MATCH($N14749,$F$1968:$F$6893,0),1),0)</f>
        <v>0</v>
      </c>
    </row>
    <row r="14750" spans="8:15" x14ac:dyDescent="0.3">
      <c r="H14750" s="1" t="s">
        <v>38945</v>
      </c>
      <c r="I14750" s="1" t="s">
        <v>38946</v>
      </c>
      <c r="J14750" s="1" t="s">
        <v>20394</v>
      </c>
      <c r="K14750" s="1">
        <v>2</v>
      </c>
      <c r="L14750" s="1"/>
      <c r="M14750" s="4" t="e">
        <f t="shared" si="234"/>
        <v>#N/A</v>
      </c>
      <c r="N14750" t="str">
        <f>LEFT(I14750,N$1)</f>
        <v>ARC RESO</v>
      </c>
      <c r="O14750" s="4">
        <f>IFERROR(INDEX($B$1968:$B$6893,MATCH($N14750,$F$1968:$F$6893,0),1),0)</f>
        <v>0</v>
      </c>
    </row>
    <row r="14751" spans="8:15" x14ac:dyDescent="0.3">
      <c r="H14751" s="1" t="s">
        <v>38973</v>
      </c>
      <c r="I14751" s="1" t="s">
        <v>38974</v>
      </c>
      <c r="J14751" s="1" t="s">
        <v>20394</v>
      </c>
      <c r="K14751" s="1">
        <v>2</v>
      </c>
      <c r="L14751" s="1"/>
      <c r="M14751" s="4" t="e">
        <f t="shared" si="234"/>
        <v>#N/A</v>
      </c>
      <c r="N14751" t="str">
        <f>LEFT(I14751,N$1)</f>
        <v>ASM PACI</v>
      </c>
      <c r="O14751" s="4">
        <f>IFERROR(INDEX($B$1968:$B$6893,MATCH($N14751,$F$1968:$F$6893,0),1),0)</f>
        <v>0</v>
      </c>
    </row>
    <row r="14752" spans="8:15" x14ac:dyDescent="0.3">
      <c r="H14752" s="1" t="s">
        <v>38986</v>
      </c>
      <c r="I14752" s="1" t="s">
        <v>38987</v>
      </c>
      <c r="J14752" s="1" t="s">
        <v>20394</v>
      </c>
      <c r="K14752" s="1">
        <v>2</v>
      </c>
      <c r="L14752" s="1"/>
      <c r="M14752" s="4" t="e">
        <f t="shared" si="234"/>
        <v>#N/A</v>
      </c>
      <c r="N14752" t="str">
        <f>LEFT(I14752,N$1)</f>
        <v>ASTRA IN</v>
      </c>
      <c r="O14752" s="4">
        <f>IFERROR(INDEX($B$1968:$B$6893,MATCH($N14752,$F$1968:$F$6893,0),1),0)</f>
        <v>0</v>
      </c>
    </row>
    <row r="14753" spans="8:15" x14ac:dyDescent="0.3">
      <c r="H14753" s="1">
        <v>59831107</v>
      </c>
      <c r="I14753" s="1" t="s">
        <v>39023</v>
      </c>
      <c r="J14753" s="1" t="s">
        <v>19439</v>
      </c>
      <c r="K14753" s="1">
        <v>2</v>
      </c>
      <c r="L14753" s="1"/>
      <c r="M14753" s="4" t="e">
        <f t="shared" si="234"/>
        <v>#N/A</v>
      </c>
      <c r="N14753" t="str">
        <f>LEFT(I14753,N$1)</f>
        <v>BANDAI N</v>
      </c>
      <c r="O14753" s="4">
        <f>IFERROR(INDEX($B$1968:$B$6893,MATCH($N14753,$F$1968:$F$6893,0),1),0)</f>
        <v>0</v>
      </c>
    </row>
    <row r="14754" spans="8:15" x14ac:dyDescent="0.3">
      <c r="H14754" s="1" t="s">
        <v>39029</v>
      </c>
      <c r="I14754" s="1" t="s">
        <v>39030</v>
      </c>
      <c r="J14754" s="1" t="s">
        <v>20394</v>
      </c>
      <c r="K14754" s="1">
        <v>2</v>
      </c>
      <c r="L14754" s="1"/>
      <c r="M14754" s="4" t="e">
        <f t="shared" si="234"/>
        <v>#N/A</v>
      </c>
      <c r="N14754" t="str">
        <f>LEFT(I14754,N$1)</f>
        <v>BANK IRE</v>
      </c>
      <c r="O14754" s="4">
        <f>IFERROR(INDEX($B$1968:$B$6893,MATCH($N14754,$F$1968:$F$6893,0),1),0)</f>
        <v>0</v>
      </c>
    </row>
    <row r="14755" spans="8:15" x14ac:dyDescent="0.3">
      <c r="H14755" s="1">
        <v>88836309</v>
      </c>
      <c r="I14755" s="1" t="s">
        <v>39046</v>
      </c>
      <c r="J14755" s="1" t="s">
        <v>20394</v>
      </c>
      <c r="K14755" s="1">
        <v>2</v>
      </c>
      <c r="L14755" s="1"/>
      <c r="M14755" s="4" t="e">
        <f t="shared" si="234"/>
        <v>#N/A</v>
      </c>
      <c r="N14755" t="str">
        <f>LEFT(I14755,N$1)</f>
        <v xml:space="preserve">BIDVEST </v>
      </c>
      <c r="O14755" s="4">
        <f>IFERROR(INDEX($B$1968:$B$6893,MATCH($N14755,$F$1968:$F$6893,0),1),0)</f>
        <v>0</v>
      </c>
    </row>
    <row r="14756" spans="8:15" x14ac:dyDescent="0.3">
      <c r="H14756" s="1" t="s">
        <v>39097</v>
      </c>
      <c r="I14756" s="1" t="s">
        <v>39098</v>
      </c>
      <c r="J14756" s="1" t="s">
        <v>20394</v>
      </c>
      <c r="K14756" s="1">
        <v>2</v>
      </c>
      <c r="L14756" s="1"/>
      <c r="M14756" s="4" t="e">
        <f t="shared" si="234"/>
        <v>#N/A</v>
      </c>
      <c r="N14756" t="str">
        <f>LEFT(I14756,N$1)</f>
        <v>BRUNELLO</v>
      </c>
      <c r="O14756" s="4">
        <f>IFERROR(INDEX($B$1968:$B$6893,MATCH($N14756,$F$1968:$F$6893,0),1),0)</f>
        <v>0</v>
      </c>
    </row>
    <row r="14757" spans="8:15" x14ac:dyDescent="0.3">
      <c r="H14757" s="1" t="s">
        <v>39111</v>
      </c>
      <c r="I14757" s="1" t="s">
        <v>39112</v>
      </c>
      <c r="J14757" s="1" t="s">
        <v>19439</v>
      </c>
      <c r="K14757" s="1">
        <v>2</v>
      </c>
      <c r="L14757" s="1"/>
      <c r="M14757" s="4" t="e">
        <f t="shared" si="234"/>
        <v>#N/A</v>
      </c>
      <c r="N14757" t="str">
        <f>LEFT(I14757,N$1)</f>
        <v>CANADIAN</v>
      </c>
      <c r="O14757" s="4">
        <f>IFERROR(INDEX($B$1968:$B$6893,MATCH($N14757,$F$1968:$F$6893,0),1),0)</f>
        <v>0</v>
      </c>
    </row>
    <row r="14758" spans="8:15" x14ac:dyDescent="0.3">
      <c r="H14758" s="1">
        <v>143636116</v>
      </c>
      <c r="I14758" s="1" t="s">
        <v>39120</v>
      </c>
      <c r="J14758" s="1" t="s">
        <v>23467</v>
      </c>
      <c r="K14758" s="1">
        <v>2</v>
      </c>
      <c r="L14758" s="1"/>
      <c r="M14758" s="4" t="e">
        <f t="shared" si="234"/>
        <v>#N/A</v>
      </c>
      <c r="N14758" t="str">
        <f>LEFT(I14758,N$1)</f>
        <v>CARNEY T</v>
      </c>
      <c r="O14758" s="4">
        <f>IFERROR(INDEX($B$1968:$B$6893,MATCH($N14758,$F$1968:$F$6893,0),1),0)</f>
        <v>0</v>
      </c>
    </row>
    <row r="14759" spans="8:15" x14ac:dyDescent="0.3">
      <c r="H14759" s="1" t="s">
        <v>39132</v>
      </c>
      <c r="I14759" s="1" t="s">
        <v>39133</v>
      </c>
      <c r="J14759" s="1" t="s">
        <v>20394</v>
      </c>
      <c r="K14759" s="1">
        <v>2</v>
      </c>
      <c r="L14759" s="1"/>
      <c r="M14759" s="4" t="e">
        <f t="shared" si="234"/>
        <v>#N/A</v>
      </c>
      <c r="N14759" t="str">
        <f>LEFT(I14759,N$1)</f>
        <v xml:space="preserve">Cenovus </v>
      </c>
      <c r="O14759" s="4">
        <f>IFERROR(INDEX($B$1968:$B$6893,MATCH($N14759,$F$1968:$F$6893,0),1),0)</f>
        <v>0</v>
      </c>
    </row>
    <row r="14760" spans="8:15" x14ac:dyDescent="0.3">
      <c r="H14760" s="1" t="s">
        <v>39139</v>
      </c>
      <c r="I14760" s="1" t="s">
        <v>39140</v>
      </c>
      <c r="J14760" s="1" t="s">
        <v>20394</v>
      </c>
      <c r="K14760" s="1">
        <v>2</v>
      </c>
      <c r="L14760" s="1"/>
      <c r="M14760" s="4" t="e">
        <f t="shared" si="234"/>
        <v>#N/A</v>
      </c>
      <c r="N14760" t="str">
        <f>LEFT(I14760,N$1)</f>
        <v>CGI Inc</v>
      </c>
      <c r="O14760" s="4">
        <f>IFERROR(INDEX($B$1968:$B$6893,MATCH($N14760,$F$1968:$F$6893,0),1),0)</f>
        <v>0</v>
      </c>
    </row>
    <row r="14761" spans="8:15" x14ac:dyDescent="0.3">
      <c r="H14761" s="1" t="s">
        <v>39146</v>
      </c>
      <c r="I14761" s="1" t="s">
        <v>4895</v>
      </c>
      <c r="J14761" s="1" t="s">
        <v>19439</v>
      </c>
      <c r="K14761" s="1">
        <v>2</v>
      </c>
      <c r="L14761" s="1"/>
      <c r="M14761" s="4" t="e">
        <f t="shared" si="234"/>
        <v>#N/A</v>
      </c>
      <c r="N14761" t="str">
        <f>LEFT(I14761,N$1)</f>
        <v xml:space="preserve">CHIMERA </v>
      </c>
      <c r="O14761" s="4">
        <f>IFERROR(INDEX($B$1968:$B$6893,MATCH($N14761,$F$1968:$F$6893,0),1),0)</f>
        <v>0</v>
      </c>
    </row>
    <row r="14762" spans="8:15" x14ac:dyDescent="0.3">
      <c r="H14762" s="1" t="s">
        <v>39158</v>
      </c>
      <c r="I14762" s="1" t="s">
        <v>39159</v>
      </c>
      <c r="J14762" s="1" t="s">
        <v>20394</v>
      </c>
      <c r="K14762" s="1">
        <v>2</v>
      </c>
      <c r="L14762" s="1"/>
      <c r="M14762" s="4" t="e">
        <f t="shared" si="234"/>
        <v>#N/A</v>
      </c>
      <c r="N14762" t="str">
        <f>LEFT(I14762,N$1)</f>
        <v>CHINA SH</v>
      </c>
      <c r="O14762" s="4">
        <f>IFERROR(INDEX($B$1968:$B$6893,MATCH($N14762,$F$1968:$F$6893,0),1),0)</f>
        <v>0</v>
      </c>
    </row>
    <row r="14763" spans="8:15" x14ac:dyDescent="0.3">
      <c r="H14763" s="1" t="s">
        <v>39160</v>
      </c>
      <c r="I14763" s="1" t="s">
        <v>39161</v>
      </c>
      <c r="J14763" s="1" t="s">
        <v>20394</v>
      </c>
      <c r="K14763" s="1">
        <v>2</v>
      </c>
      <c r="L14763" s="1"/>
      <c r="M14763" s="4" t="e">
        <f t="shared" si="234"/>
        <v>#N/A</v>
      </c>
      <c r="N14763" t="str">
        <f>LEFT(I14763,N$1)</f>
        <v>CHR HANS</v>
      </c>
      <c r="O14763" s="4">
        <f>IFERROR(INDEX($B$1968:$B$6893,MATCH($N14763,$F$1968:$F$6893,0),1),0)</f>
        <v>0</v>
      </c>
    </row>
    <row r="14764" spans="8:15" x14ac:dyDescent="0.3">
      <c r="H14764" s="1" t="s">
        <v>39162</v>
      </c>
      <c r="I14764" s="1" t="s">
        <v>15236</v>
      </c>
      <c r="J14764" s="1" t="s">
        <v>19439</v>
      </c>
      <c r="K14764" s="1">
        <v>2</v>
      </c>
      <c r="L14764" s="1"/>
      <c r="M14764" s="4" t="e">
        <f t="shared" si="234"/>
        <v>#N/A</v>
      </c>
      <c r="N14764" t="str">
        <f>LEFT(I14764,N$1)</f>
        <v>CHS INC</v>
      </c>
      <c r="O14764" s="4">
        <f>IFERROR(INDEX($B$1968:$B$6893,MATCH($N14764,$F$1968:$F$6893,0),1),0)</f>
        <v>0</v>
      </c>
    </row>
    <row r="14765" spans="8:15" x14ac:dyDescent="0.3">
      <c r="H14765" s="1">
        <v>171778202</v>
      </c>
      <c r="I14765" s="1" t="s">
        <v>39169</v>
      </c>
      <c r="J14765" s="1" t="s">
        <v>20394</v>
      </c>
      <c r="K14765" s="1">
        <v>2</v>
      </c>
      <c r="L14765" s="1"/>
      <c r="M14765" s="4" t="e">
        <f t="shared" si="234"/>
        <v>#N/A</v>
      </c>
      <c r="N14765" t="str">
        <f>LEFT(I14765,N$1)</f>
        <v>CIELO SA</v>
      </c>
      <c r="O14765" s="4">
        <f>IFERROR(INDEX($B$1968:$B$6893,MATCH($N14765,$F$1968:$F$6893,0),1),0)</f>
        <v>0</v>
      </c>
    </row>
    <row r="14766" spans="8:15" x14ac:dyDescent="0.3">
      <c r="H14766" s="1" t="s">
        <v>39172</v>
      </c>
      <c r="I14766" s="1" t="s">
        <v>39173</v>
      </c>
      <c r="J14766" s="1" t="s">
        <v>19439</v>
      </c>
      <c r="K14766" s="1">
        <v>2</v>
      </c>
      <c r="L14766" s="1"/>
      <c r="M14766" s="4" t="e">
        <f t="shared" si="234"/>
        <v>#N/A</v>
      </c>
      <c r="N14766" t="str">
        <f>LEFT(I14766,N$1)</f>
        <v>CIRCA PI</v>
      </c>
      <c r="O14766" s="4">
        <f>IFERROR(INDEX($B$1968:$B$6893,MATCH($N14766,$F$1968:$F$6893,0),1),0)</f>
        <v>0</v>
      </c>
    </row>
    <row r="14767" spans="8:15" x14ac:dyDescent="0.3">
      <c r="H14767" s="1" t="s">
        <v>39178</v>
      </c>
      <c r="I14767" s="1" t="s">
        <v>39179</v>
      </c>
      <c r="J14767" s="1" t="s">
        <v>19439</v>
      </c>
      <c r="K14767" s="1">
        <v>2</v>
      </c>
      <c r="L14767" s="1"/>
      <c r="M14767" s="4" t="e">
        <f t="shared" si="234"/>
        <v>#N/A</v>
      </c>
      <c r="N14767" t="str">
        <f>LEFT(I14767,N$1)</f>
        <v>CLIFFS N</v>
      </c>
      <c r="O14767" s="4">
        <f>IFERROR(INDEX($B$1968:$B$6893,MATCH($N14767,$F$1968:$F$6893,0),1),0)</f>
        <v>0</v>
      </c>
    </row>
    <row r="14768" spans="8:15" x14ac:dyDescent="0.3">
      <c r="H14768" s="1" t="s">
        <v>39182</v>
      </c>
      <c r="I14768" s="1" t="s">
        <v>39183</v>
      </c>
      <c r="J14768" s="1" t="s">
        <v>20394</v>
      </c>
      <c r="K14768" s="1">
        <v>2</v>
      </c>
      <c r="L14768" s="1"/>
      <c r="M14768" s="4" t="e">
        <f t="shared" si="234"/>
        <v>#N/A</v>
      </c>
      <c r="N14768" t="str">
        <f>LEFT(I14768,N$1)</f>
        <v>CNH Indu</v>
      </c>
      <c r="O14768" s="4">
        <f>IFERROR(INDEX($B$1968:$B$6893,MATCH($N14768,$F$1968:$F$6893,0),1),0)</f>
        <v>0</v>
      </c>
    </row>
    <row r="14769" spans="8:15" x14ac:dyDescent="0.3">
      <c r="H14769" s="1" t="s">
        <v>39191</v>
      </c>
      <c r="I14769" s="1" t="s">
        <v>39192</v>
      </c>
      <c r="J14769" s="1" t="s">
        <v>20394</v>
      </c>
      <c r="K14769" s="1">
        <v>2</v>
      </c>
      <c r="L14769" s="1"/>
      <c r="M14769" s="4" t="e">
        <f t="shared" si="234"/>
        <v>#N/A</v>
      </c>
      <c r="N14769" t="str">
        <f>LEFT(I14769,N$1)</f>
        <v>COGNA ED</v>
      </c>
      <c r="O14769" s="4">
        <f>IFERROR(INDEX($B$1968:$B$6893,MATCH($N14769,$F$1968:$F$6893,0),1),0)</f>
        <v>0</v>
      </c>
    </row>
    <row r="14770" spans="8:15" x14ac:dyDescent="0.3">
      <c r="H14770" s="1">
        <v>195493309</v>
      </c>
      <c r="I14770" s="1" t="s">
        <v>39198</v>
      </c>
      <c r="J14770" s="1" t="s">
        <v>19439</v>
      </c>
      <c r="K14770" s="1">
        <v>2</v>
      </c>
      <c r="L14770" s="1"/>
      <c r="M14770" s="4" t="e">
        <f t="shared" si="234"/>
        <v>#N/A</v>
      </c>
      <c r="N14770" t="str">
        <f>LEFT(I14770,N$1)</f>
        <v>COLONIAL</v>
      </c>
      <c r="O14770" s="4">
        <f>IFERROR(INDEX($B$1968:$B$6893,MATCH($N14770,$F$1968:$F$6893,0),1),0)</f>
        <v>0</v>
      </c>
    </row>
    <row r="14771" spans="8:15" x14ac:dyDescent="0.3">
      <c r="H14771" s="1">
        <v>202217105</v>
      </c>
      <c r="I14771" s="1" t="s">
        <v>39201</v>
      </c>
      <c r="J14771" s="1" t="s">
        <v>20394</v>
      </c>
      <c r="K14771" s="1">
        <v>2</v>
      </c>
      <c r="L14771" s="1"/>
      <c r="M14771" s="4" t="e">
        <f t="shared" si="234"/>
        <v>#N/A</v>
      </c>
      <c r="N14771" t="str">
        <f>LEFT(I14771,N$1)</f>
        <v>COMMERIC</v>
      </c>
      <c r="O14771" s="4">
        <f>IFERROR(INDEX($B$1968:$B$6893,MATCH($N14771,$F$1968:$F$6893,0),1),0)</f>
        <v>0</v>
      </c>
    </row>
    <row r="14772" spans="8:15" x14ac:dyDescent="0.3">
      <c r="H14772" s="1">
        <v>218868107</v>
      </c>
      <c r="I14772" s="1" t="s">
        <v>39223</v>
      </c>
      <c r="J14772" s="1" t="s">
        <v>19439</v>
      </c>
      <c r="K14772" s="1">
        <v>2</v>
      </c>
      <c r="L14772" s="1"/>
      <c r="M14772" s="4" t="e">
        <f t="shared" si="234"/>
        <v>#N/A</v>
      </c>
      <c r="N14772" t="str">
        <f>LEFT(I14772,N$1)</f>
        <v>CORINTHI</v>
      </c>
      <c r="O14772" s="4">
        <f>IFERROR(INDEX($B$1968:$B$6893,MATCH($N14772,$F$1968:$F$6893,0),1),0)</f>
        <v>0</v>
      </c>
    </row>
    <row r="14773" spans="8:15" x14ac:dyDescent="0.3">
      <c r="H14773" s="1" t="s">
        <v>39247</v>
      </c>
      <c r="I14773" s="1" t="s">
        <v>39248</v>
      </c>
      <c r="J14773" s="1" t="s">
        <v>20394</v>
      </c>
      <c r="K14773" s="1">
        <v>2</v>
      </c>
      <c r="L14773" s="1"/>
      <c r="M14773" s="4" t="e">
        <f t="shared" si="234"/>
        <v>#N/A</v>
      </c>
      <c r="N14773" t="str">
        <f>LEFT(I14773,N$1)</f>
        <v>CYRELA B</v>
      </c>
      <c r="O14773" s="4">
        <f>IFERROR(INDEX($B$1968:$B$6893,MATCH($N14773,$F$1968:$F$6893,0),1),0)</f>
        <v>0</v>
      </c>
    </row>
    <row r="14774" spans="8:15" x14ac:dyDescent="0.3">
      <c r="H14774" s="1">
        <v>233806306</v>
      </c>
      <c r="I14774" s="1" t="s">
        <v>39253</v>
      </c>
      <c r="J14774" s="1" t="s">
        <v>19439</v>
      </c>
      <c r="K14774" s="1">
        <v>2</v>
      </c>
      <c r="L14774" s="1"/>
      <c r="M14774" s="4" t="e">
        <f t="shared" si="234"/>
        <v>#N/A</v>
      </c>
      <c r="N14774" t="str">
        <f>LEFT(I14774,N$1)</f>
        <v>DAI NIPP</v>
      </c>
      <c r="O14774" s="4">
        <f>IFERROR(INDEX($B$1968:$B$6893,MATCH($N14774,$F$1968:$F$6893,0),1),0)</f>
        <v>0</v>
      </c>
    </row>
    <row r="14775" spans="8:15" x14ac:dyDescent="0.3">
      <c r="H14775" s="1">
        <v>233802107</v>
      </c>
      <c r="I14775" s="1" t="s">
        <v>39254</v>
      </c>
      <c r="J14775" s="1" t="s">
        <v>20394</v>
      </c>
      <c r="K14775" s="1">
        <v>2</v>
      </c>
      <c r="L14775" s="1"/>
      <c r="M14775" s="4" t="e">
        <f t="shared" si="234"/>
        <v>#N/A</v>
      </c>
      <c r="N14775" t="str">
        <f>LEFT(I14775,N$1)</f>
        <v xml:space="preserve">DAIFUKU </v>
      </c>
      <c r="O14775" s="4">
        <f>IFERROR(INDEX($B$1968:$B$6893,MATCH($N14775,$F$1968:$F$6893,0),1),0)</f>
        <v>0</v>
      </c>
    </row>
    <row r="14776" spans="8:15" x14ac:dyDescent="0.3">
      <c r="H14776" s="1">
        <v>249034109</v>
      </c>
      <c r="I14776" s="1" t="s">
        <v>39271</v>
      </c>
      <c r="J14776" s="1" t="s">
        <v>19439</v>
      </c>
      <c r="K14776" s="1">
        <v>2</v>
      </c>
      <c r="L14776" s="1"/>
      <c r="M14776" s="4" t="e">
        <f t="shared" si="234"/>
        <v>#N/A</v>
      </c>
      <c r="N14776" t="str">
        <f>LEFT(I14776,N$1)</f>
        <v>DENTSU G</v>
      </c>
      <c r="O14776" s="4">
        <f>IFERROR(INDEX($B$1968:$B$6893,MATCH($N14776,$F$1968:$F$6893,0),1),0)</f>
        <v>0</v>
      </c>
    </row>
    <row r="14777" spans="8:15" x14ac:dyDescent="0.3">
      <c r="H14777" s="1">
        <v>256669102</v>
      </c>
      <c r="I14777" s="1" t="s">
        <v>39305</v>
      </c>
      <c r="J14777" s="1" t="s">
        <v>19439</v>
      </c>
      <c r="K14777" s="1">
        <v>2</v>
      </c>
      <c r="L14777" s="1"/>
      <c r="M14777" s="4" t="e">
        <f t="shared" si="234"/>
        <v>#N/A</v>
      </c>
      <c r="N14777" t="str">
        <f>LEFT(I14777,N$1)</f>
        <v>DOLLAR G</v>
      </c>
      <c r="O14777" s="4">
        <f>IFERROR(INDEX($B$1968:$B$6893,MATCH($N14777,$F$1968:$F$6893,0),1),0)</f>
        <v>0</v>
      </c>
    </row>
    <row r="14778" spans="8:15" x14ac:dyDescent="0.3">
      <c r="H14778" s="1">
        <v>256747106</v>
      </c>
      <c r="I14778" s="1" t="s">
        <v>39306</v>
      </c>
      <c r="J14778" s="1" t="s">
        <v>19439</v>
      </c>
      <c r="K14778" s="1">
        <v>2</v>
      </c>
      <c r="L14778" s="1"/>
      <c r="M14778" s="4" t="e">
        <f t="shared" si="234"/>
        <v>#N/A</v>
      </c>
      <c r="N14778" t="str">
        <f>LEFT(I14778,N$1)</f>
        <v>DOLLAR T</v>
      </c>
      <c r="O14778" s="4">
        <f>IFERROR(INDEX($B$1968:$B$6893,MATCH($N14778,$F$1968:$F$6893,0),1),0)</f>
        <v>0</v>
      </c>
    </row>
    <row r="14779" spans="8:15" x14ac:dyDescent="0.3">
      <c r="H14779" s="1" t="s">
        <v>39307</v>
      </c>
      <c r="I14779" s="1" t="s">
        <v>39308</v>
      </c>
      <c r="J14779" s="1" t="s">
        <v>20394</v>
      </c>
      <c r="K14779" s="1">
        <v>2</v>
      </c>
      <c r="L14779" s="1"/>
      <c r="M14779" s="4" t="e">
        <f t="shared" si="234"/>
        <v>#N/A</v>
      </c>
      <c r="N14779" t="str">
        <f>LEFT(I14779,N$1)</f>
        <v>DOLLARAM</v>
      </c>
      <c r="O14779" s="4">
        <f>IFERROR(INDEX($B$1968:$B$6893,MATCH($N14779,$F$1968:$F$6893,0),1),0)</f>
        <v>0</v>
      </c>
    </row>
    <row r="14780" spans="8:15" x14ac:dyDescent="0.3">
      <c r="H14780" s="1" t="s">
        <v>39343</v>
      </c>
      <c r="I14780" s="1" t="s">
        <v>39344</v>
      </c>
      <c r="J14780" s="1" t="s">
        <v>19439</v>
      </c>
      <c r="K14780" s="1">
        <v>2</v>
      </c>
      <c r="L14780" s="1"/>
      <c r="M14780" s="4" t="e">
        <f t="shared" si="234"/>
        <v>#N/A</v>
      </c>
      <c r="N14780" t="str">
        <f>LEFT(I14780,N$1)</f>
        <v>ECOLOCLE</v>
      </c>
      <c r="O14780" s="4">
        <f>IFERROR(INDEX($B$1968:$B$6893,MATCH($N14780,$F$1968:$F$6893,0),1),0)</f>
        <v>0</v>
      </c>
    </row>
    <row r="14781" spans="8:15" x14ac:dyDescent="0.3">
      <c r="H14781" s="1" t="s">
        <v>39366</v>
      </c>
      <c r="I14781" s="1" t="s">
        <v>39367</v>
      </c>
      <c r="J14781" s="1" t="s">
        <v>20394</v>
      </c>
      <c r="K14781" s="1">
        <v>2</v>
      </c>
      <c r="L14781" s="1"/>
      <c r="M14781" s="4" t="e">
        <f t="shared" si="234"/>
        <v>#N/A</v>
      </c>
      <c r="N14781" t="str">
        <f>LEFT(I14781,N$1)</f>
        <v>ENGIE BR</v>
      </c>
      <c r="O14781" s="4">
        <f>IFERROR(INDEX($B$1968:$B$6893,MATCH($N14781,$F$1968:$F$6893,0),1),0)</f>
        <v>0</v>
      </c>
    </row>
    <row r="14782" spans="8:15" x14ac:dyDescent="0.3">
      <c r="H14782" s="1" t="s">
        <v>39371</v>
      </c>
      <c r="I14782" s="1" t="s">
        <v>39372</v>
      </c>
      <c r="J14782" s="1" t="s">
        <v>19439</v>
      </c>
      <c r="K14782" s="1">
        <v>2</v>
      </c>
      <c r="L14782" s="1"/>
      <c r="M14782" s="4" t="e">
        <f t="shared" si="234"/>
        <v>#N/A</v>
      </c>
      <c r="N14782" t="str">
        <f>LEFT(I14782,N$1)</f>
        <v>EQUITY C</v>
      </c>
      <c r="O14782" s="4">
        <f>IFERROR(INDEX($B$1968:$B$6893,MATCH($N14782,$F$1968:$F$6893,0),1),0)</f>
        <v>0</v>
      </c>
    </row>
    <row r="14783" spans="8:15" x14ac:dyDescent="0.3">
      <c r="H14783" s="1" t="s">
        <v>39386</v>
      </c>
      <c r="I14783" s="1" t="s">
        <v>39387</v>
      </c>
      <c r="J14783" s="1" t="s">
        <v>20394</v>
      </c>
      <c r="K14783" s="1">
        <v>2</v>
      </c>
      <c r="L14783" s="1"/>
      <c r="M14783" s="4" t="e">
        <f t="shared" si="234"/>
        <v>#N/A</v>
      </c>
      <c r="N14783" t="str">
        <f>LEFT(I14783,N$1)</f>
        <v>EUROBANK</v>
      </c>
      <c r="O14783" s="4">
        <f>IFERROR(INDEX($B$1968:$B$6893,MATCH($N14783,$F$1968:$F$6893,0),1),0)</f>
        <v>0</v>
      </c>
    </row>
    <row r="14784" spans="8:15" x14ac:dyDescent="0.3">
      <c r="H14784" s="1">
        <v>349553958</v>
      </c>
      <c r="I14784" s="1" t="s">
        <v>39440</v>
      </c>
      <c r="J14784" s="1" t="s">
        <v>20394</v>
      </c>
      <c r="K14784" s="1">
        <v>2</v>
      </c>
      <c r="L14784" s="1"/>
      <c r="M14784" s="4" t="e">
        <f t="shared" si="234"/>
        <v>#N/A</v>
      </c>
      <c r="N14784" t="str">
        <f>LEFT(I14784,N$1)</f>
        <v>Fortis I</v>
      </c>
      <c r="O14784" s="4">
        <f>IFERROR(INDEX($B$1968:$B$6893,MATCH($N14784,$F$1968:$F$6893,0),1),0)</f>
        <v>0</v>
      </c>
    </row>
    <row r="14785" spans="8:15" x14ac:dyDescent="0.3">
      <c r="H14785" s="1" t="s">
        <v>39448</v>
      </c>
      <c r="I14785" s="1" t="s">
        <v>39449</v>
      </c>
      <c r="J14785" s="1" t="s">
        <v>19439</v>
      </c>
      <c r="K14785" s="1">
        <v>2</v>
      </c>
      <c r="L14785" s="1"/>
      <c r="M14785" s="4" t="e">
        <f t="shared" si="234"/>
        <v>#N/A</v>
      </c>
      <c r="N14785" t="str">
        <f>LEFT(I14785,N$1)</f>
        <v>FRAC MAR</v>
      </c>
      <c r="O14785" s="4">
        <f>IFERROR(INDEX($B$1968:$B$6893,MATCH($N14785,$F$1968:$F$6893,0),1),0)</f>
        <v>0</v>
      </c>
    </row>
    <row r="14786" spans="8:15" x14ac:dyDescent="0.3">
      <c r="H14786" s="1">
        <v>364097105</v>
      </c>
      <c r="I14786" s="1" t="s">
        <v>39463</v>
      </c>
      <c r="J14786" s="1" t="s">
        <v>20394</v>
      </c>
      <c r="K14786" s="1">
        <v>2</v>
      </c>
      <c r="L14786" s="1"/>
      <c r="M14786" s="4" t="e">
        <f t="shared" si="234"/>
        <v>#N/A</v>
      </c>
      <c r="N14786" t="str">
        <f>LEFT(I14786,N$1)</f>
        <v>GALP ENE</v>
      </c>
      <c r="O14786" s="4">
        <f>IFERROR(INDEX($B$1968:$B$6893,MATCH($N14786,$F$1968:$F$6893,0),1),0)</f>
        <v>0</v>
      </c>
    </row>
    <row r="14787" spans="8:15" x14ac:dyDescent="0.3">
      <c r="H14787" s="1" t="s">
        <v>39467</v>
      </c>
      <c r="I14787" s="1" t="s">
        <v>1032</v>
      </c>
      <c r="J14787" s="1" t="s">
        <v>19439</v>
      </c>
      <c r="K14787" s="1">
        <v>2</v>
      </c>
      <c r="L14787" s="1"/>
      <c r="M14787" s="4" t="e">
        <f t="shared" si="234"/>
        <v>#N/A</v>
      </c>
      <c r="N14787" t="str">
        <f>LEFT(I14787,N$1)</f>
        <v>GARMIN L</v>
      </c>
      <c r="O14787" s="4">
        <f>IFERROR(INDEX($B$1968:$B$6893,MATCH($N14787,$F$1968:$F$6893,0),1),0)</f>
        <v>0</v>
      </c>
    </row>
    <row r="14788" spans="8:15" x14ac:dyDescent="0.3">
      <c r="H14788" s="1" t="s">
        <v>39471</v>
      </c>
      <c r="I14788" s="1" t="s">
        <v>19438</v>
      </c>
      <c r="J14788" s="1" t="s">
        <v>19439</v>
      </c>
      <c r="K14788" s="1">
        <v>2</v>
      </c>
      <c r="L14788" s="1"/>
      <c r="M14788" s="4" t="e">
        <f t="shared" si="234"/>
        <v>#N/A</v>
      </c>
      <c r="N14788" t="str">
        <f>LEFT(I14788,N$1)</f>
        <v>GE HEALT</v>
      </c>
      <c r="O14788" s="4">
        <f>IFERROR(INDEX($B$1968:$B$6893,MATCH($N14788,$F$1968:$F$6893,0),1),0)</f>
        <v>0</v>
      </c>
    </row>
    <row r="14789" spans="8:15" x14ac:dyDescent="0.3">
      <c r="H14789" s="1">
        <v>375916954</v>
      </c>
      <c r="I14789" s="1" t="s">
        <v>39481</v>
      </c>
      <c r="J14789" s="1" t="s">
        <v>20394</v>
      </c>
      <c r="K14789" s="1">
        <v>2</v>
      </c>
      <c r="L14789" s="1"/>
      <c r="M14789" s="4" t="e">
        <f t="shared" si="234"/>
        <v>#N/A</v>
      </c>
      <c r="N14789" t="str">
        <f>LEFT(I14789,N$1)</f>
        <v>Gildan A</v>
      </c>
      <c r="O14789" s="4">
        <f>IFERROR(INDEX($B$1968:$B$6893,MATCH($N14789,$F$1968:$F$6893,0),1),0)</f>
        <v>0</v>
      </c>
    </row>
    <row r="14790" spans="8:15" x14ac:dyDescent="0.3">
      <c r="H14790" s="1" t="s">
        <v>39503</v>
      </c>
      <c r="I14790" s="1" t="s">
        <v>39504</v>
      </c>
      <c r="J14790" s="1" t="s">
        <v>19439</v>
      </c>
      <c r="K14790" s="1">
        <v>2</v>
      </c>
      <c r="L14790" s="1"/>
      <c r="M14790" s="4" t="e">
        <f t="shared" si="234"/>
        <v>#N/A</v>
      </c>
      <c r="N14790" t="str">
        <f>LEFT(I14790,N$1)</f>
        <v>GOOD WKS</v>
      </c>
      <c r="O14790" s="4">
        <f>IFERROR(INDEX($B$1968:$B$6893,MATCH($N14790,$F$1968:$F$6893,0),1),0)</f>
        <v>0</v>
      </c>
    </row>
    <row r="14791" spans="8:15" x14ac:dyDescent="0.3">
      <c r="H14791" s="1" t="s">
        <v>39548</v>
      </c>
      <c r="I14791" s="1" t="s">
        <v>39549</v>
      </c>
      <c r="J14791" s="1" t="s">
        <v>20394</v>
      </c>
      <c r="K14791" s="1">
        <v>2</v>
      </c>
      <c r="L14791" s="1"/>
      <c r="M14791" s="4" t="e">
        <f t="shared" si="234"/>
        <v>#N/A</v>
      </c>
      <c r="N14791" t="str">
        <f>LEFT(I14791,N$1)</f>
        <v>HELLOFRE</v>
      </c>
      <c r="O14791" s="4">
        <f>IFERROR(INDEX($B$1968:$B$6893,MATCH($N14791,$F$1968:$F$6893,0),1),0)</f>
        <v>0</v>
      </c>
    </row>
    <row r="14792" spans="8:15" x14ac:dyDescent="0.3">
      <c r="H14792" s="1" t="s">
        <v>39551</v>
      </c>
      <c r="I14792" s="1" t="s">
        <v>39552</v>
      </c>
      <c r="J14792" s="1" t="s">
        <v>20394</v>
      </c>
      <c r="K14792" s="1">
        <v>2</v>
      </c>
      <c r="L14792" s="1"/>
      <c r="M14792" s="4" t="e">
        <f t="shared" si="234"/>
        <v>#N/A</v>
      </c>
      <c r="N14792" t="str">
        <f>LEFT(I14792,N$1)</f>
        <v>HENGAN I</v>
      </c>
      <c r="O14792" s="4">
        <f>IFERROR(INDEX($B$1968:$B$6893,MATCH($N14792,$F$1968:$F$6893,0),1),0)</f>
        <v>0</v>
      </c>
    </row>
    <row r="14793" spans="8:15" x14ac:dyDescent="0.3">
      <c r="H14793" s="1">
        <v>433539103</v>
      </c>
      <c r="I14793" s="1" t="s">
        <v>24546</v>
      </c>
      <c r="J14793" s="1" t="s">
        <v>19439</v>
      </c>
      <c r="K14793" s="1">
        <v>2</v>
      </c>
      <c r="L14793" s="1"/>
      <c r="M14793" s="4" t="e">
        <f t="shared" si="234"/>
        <v>#N/A</v>
      </c>
      <c r="N14793" t="str">
        <f>LEFT(I14793,N$1)</f>
        <v>HIPPO HL</v>
      </c>
      <c r="O14793" s="4">
        <f>IFERROR(INDEX($B$1968:$B$6893,MATCH($N14793,$F$1968:$F$6893,0),1),0)</f>
        <v>0</v>
      </c>
    </row>
    <row r="14794" spans="8:15" x14ac:dyDescent="0.3">
      <c r="H14794" s="1" t="s">
        <v>39587</v>
      </c>
      <c r="I14794" s="1" t="s">
        <v>39588</v>
      </c>
      <c r="J14794" s="1" t="s">
        <v>20394</v>
      </c>
      <c r="K14794" s="1">
        <v>2</v>
      </c>
      <c r="L14794" s="1"/>
      <c r="M14794" s="4" t="e">
        <f t="shared" si="234"/>
        <v>#N/A</v>
      </c>
      <c r="N14794" t="str">
        <f>LEFT(I14794,N$1)</f>
        <v>HYPERA S</v>
      </c>
      <c r="O14794" s="4">
        <f>IFERROR(INDEX($B$1968:$B$6893,MATCH($N14794,$F$1968:$F$6893,0),1),0)</f>
        <v>0</v>
      </c>
    </row>
    <row r="14795" spans="8:15" x14ac:dyDescent="0.3">
      <c r="H14795" s="1" t="s">
        <v>39625</v>
      </c>
      <c r="I14795" s="1" t="s">
        <v>39626</v>
      </c>
      <c r="J14795" s="1" t="s">
        <v>20394</v>
      </c>
      <c r="K14795" s="1">
        <v>2</v>
      </c>
      <c r="L14795" s="1"/>
      <c r="M14795" s="4" t="e">
        <f t="shared" si="234"/>
        <v>#N/A</v>
      </c>
      <c r="N14795" t="str">
        <f>LEFT(I14795,N$1)</f>
        <v>INTACT F</v>
      </c>
      <c r="O14795" s="4">
        <f>IFERROR(INDEX($B$1968:$B$6893,MATCH($N14795,$F$1968:$F$6893,0),1),0)</f>
        <v>0</v>
      </c>
    </row>
    <row r="14796" spans="8:15" x14ac:dyDescent="0.3">
      <c r="H14796" s="1">
        <v>461130106</v>
      </c>
      <c r="I14796" s="1" t="s">
        <v>39630</v>
      </c>
      <c r="J14796" s="1" t="s">
        <v>20394</v>
      </c>
      <c r="K14796" s="1">
        <v>2</v>
      </c>
      <c r="L14796" s="1"/>
      <c r="M14796" s="4" t="e">
        <f t="shared" si="234"/>
        <v>#N/A</v>
      </c>
      <c r="N14796" t="str">
        <f>LEFT(I14796,N$1)</f>
        <v>INTERTEK</v>
      </c>
      <c r="O14796" s="4">
        <f>IFERROR(INDEX($B$1968:$B$6893,MATCH($N14796,$F$1968:$F$6893,0),1),0)</f>
        <v>0</v>
      </c>
    </row>
    <row r="14797" spans="8:15" x14ac:dyDescent="0.3">
      <c r="H14797" s="1">
        <v>462629205</v>
      </c>
      <c r="I14797" s="1" t="s">
        <v>39665</v>
      </c>
      <c r="J14797" s="1" t="s">
        <v>19439</v>
      </c>
      <c r="K14797" s="1">
        <v>2</v>
      </c>
      <c r="L14797" s="1"/>
      <c r="M14797" s="4" t="e">
        <f t="shared" si="234"/>
        <v>#N/A</v>
      </c>
      <c r="N14797" t="str">
        <f>LEFT(I14797,N$1)</f>
        <v>IPSEN SA</v>
      </c>
      <c r="O14797" s="4">
        <f>IFERROR(INDEX($B$1968:$B$6893,MATCH($N14797,$F$1968:$F$6893,0),1),0)</f>
        <v>0</v>
      </c>
    </row>
    <row r="14798" spans="8:15" x14ac:dyDescent="0.3">
      <c r="H14798" s="1" t="s">
        <v>39679</v>
      </c>
      <c r="I14798" s="1" t="s">
        <v>22522</v>
      </c>
      <c r="J14798" s="1" t="s">
        <v>19439</v>
      </c>
      <c r="K14798" s="1">
        <v>2</v>
      </c>
      <c r="L14798" s="1"/>
      <c r="M14798" s="4" t="e">
        <f t="shared" si="234"/>
        <v>#N/A</v>
      </c>
      <c r="N14798" t="str">
        <f>LEFT(I14798,N$1)</f>
        <v>JOBY AVI</v>
      </c>
      <c r="O14798" s="4">
        <f>IFERROR(INDEX($B$1968:$B$6893,MATCH($N14798,$F$1968:$F$6893,0),1),0)</f>
        <v>0</v>
      </c>
    </row>
    <row r="14799" spans="8:15" x14ac:dyDescent="0.3">
      <c r="H14799" s="1">
        <v>499113108</v>
      </c>
      <c r="I14799" s="1" t="s">
        <v>39685</v>
      </c>
      <c r="J14799" s="1" t="s">
        <v>19439</v>
      </c>
      <c r="K14799" s="1">
        <v>2</v>
      </c>
      <c r="L14799" s="1"/>
      <c r="M14799" s="4" t="e">
        <f t="shared" si="234"/>
        <v>#N/A</v>
      </c>
      <c r="N14799" t="str">
        <f>LEFT(I14799,N$1)</f>
        <v xml:space="preserve">K92 MNG </v>
      </c>
      <c r="O14799" s="4">
        <f>IFERROR(INDEX($B$1968:$B$6893,MATCH($N14799,$F$1968:$F$6893,0),1),0)</f>
        <v>0</v>
      </c>
    </row>
    <row r="14800" spans="8:15" x14ac:dyDescent="0.3">
      <c r="H14800" s="1">
        <v>485785109</v>
      </c>
      <c r="I14800" s="1" t="s">
        <v>39688</v>
      </c>
      <c r="J14800" s="1" t="s">
        <v>20394</v>
      </c>
      <c r="K14800" s="1">
        <v>2</v>
      </c>
      <c r="L14800" s="1"/>
      <c r="M14800" s="4" t="e">
        <f t="shared" si="234"/>
        <v>#N/A</v>
      </c>
      <c r="N14800" t="str">
        <f>LEFT(I14800,N$1)</f>
        <v>KASIKORN</v>
      </c>
      <c r="O14800" s="4">
        <f>IFERROR(INDEX($B$1968:$B$6893,MATCH($N14800,$F$1968:$F$6893,0),1),0)</f>
        <v>0</v>
      </c>
    </row>
    <row r="14801" spans="8:15" x14ac:dyDescent="0.3">
      <c r="H14801" s="1">
        <v>500275102</v>
      </c>
      <c r="I14801" s="1" t="s">
        <v>39715</v>
      </c>
      <c r="J14801" s="1" t="s">
        <v>20394</v>
      </c>
      <c r="K14801" s="1">
        <v>2</v>
      </c>
      <c r="L14801" s="1"/>
      <c r="M14801" s="4" t="e">
        <f t="shared" si="234"/>
        <v>#N/A</v>
      </c>
      <c r="N14801" t="str">
        <f>LEFT(I14801,N$1)</f>
        <v>KOITO MA</v>
      </c>
      <c r="O14801" s="4">
        <f>IFERROR(INDEX($B$1968:$B$6893,MATCH($N14801,$F$1968:$F$6893,0),1),0)</f>
        <v>0</v>
      </c>
    </row>
    <row r="14802" spans="8:15" x14ac:dyDescent="0.3">
      <c r="H14802" s="1">
        <v>524908100</v>
      </c>
      <c r="I14802" s="1" t="s">
        <v>39747</v>
      </c>
      <c r="J14802" s="1" t="s">
        <v>19439</v>
      </c>
      <c r="K14802" s="1">
        <v>2</v>
      </c>
      <c r="L14802" s="1"/>
      <c r="M14802" s="4" t="e">
        <f t="shared" si="234"/>
        <v>#N/A</v>
      </c>
      <c r="N14802" t="str">
        <f>LEFT(I14802,N$1)</f>
        <v>LEHMAN B</v>
      </c>
      <c r="O14802" s="4">
        <f>IFERROR(INDEX($B$1968:$B$6893,MATCH($N14802,$F$1968:$F$6893,0),1),0)</f>
        <v>0</v>
      </c>
    </row>
    <row r="14803" spans="8:15" x14ac:dyDescent="0.3">
      <c r="H14803" s="1">
        <v>531850105</v>
      </c>
      <c r="I14803" s="1" t="s">
        <v>39757</v>
      </c>
      <c r="J14803" s="1" t="s">
        <v>20394</v>
      </c>
      <c r="K14803" s="1">
        <v>2</v>
      </c>
      <c r="L14803" s="1"/>
      <c r="M14803" s="4" t="e">
        <f t="shared" si="234"/>
        <v>#N/A</v>
      </c>
      <c r="N14803" t="str">
        <f>LEFT(I14803,N$1)</f>
        <v>LIFE HEA</v>
      </c>
      <c r="O14803" s="4">
        <f>IFERROR(INDEX($B$1968:$B$6893,MATCH($N14803,$F$1968:$F$6893,0),1),0)</f>
        <v>0</v>
      </c>
    </row>
    <row r="14804" spans="8:15" x14ac:dyDescent="0.3">
      <c r="H14804" s="1" t="s">
        <v>39758</v>
      </c>
      <c r="I14804" s="1" t="s">
        <v>39759</v>
      </c>
      <c r="J14804" s="1" t="s">
        <v>23467</v>
      </c>
      <c r="K14804" s="1">
        <v>2</v>
      </c>
      <c r="L14804" s="1"/>
      <c r="M14804" s="4" t="e">
        <f t="shared" si="234"/>
        <v>#N/A</v>
      </c>
      <c r="N14804" t="str">
        <f>LEFT(I14804,N$1)</f>
        <v>LIGHTJUM</v>
      </c>
      <c r="O14804" s="4">
        <f>IFERROR(INDEX($B$1968:$B$6893,MATCH($N14804,$F$1968:$F$6893,0),1),0)</f>
        <v>0</v>
      </c>
    </row>
    <row r="14805" spans="8:15" x14ac:dyDescent="0.3">
      <c r="H14805" s="1" t="s">
        <v>39763</v>
      </c>
      <c r="I14805" s="1" t="s">
        <v>39764</v>
      </c>
      <c r="J14805" s="1" t="s">
        <v>19439</v>
      </c>
      <c r="K14805" s="1">
        <v>2</v>
      </c>
      <c r="L14805" s="1"/>
      <c r="M14805" s="4" t="e">
        <f t="shared" si="234"/>
        <v>#N/A</v>
      </c>
      <c r="N14805" t="str">
        <f>LEFT(I14805,N$1)</f>
        <v>LINDE IN</v>
      </c>
      <c r="O14805" s="4">
        <f>IFERROR(INDEX($B$1968:$B$6893,MATCH($N14805,$F$1968:$F$6893,0),1),0)</f>
        <v>0</v>
      </c>
    </row>
    <row r="14806" spans="8:15" x14ac:dyDescent="0.3">
      <c r="H14806" s="1" t="s">
        <v>39780</v>
      </c>
      <c r="I14806" s="1" t="s">
        <v>39781</v>
      </c>
      <c r="J14806" s="1" t="s">
        <v>20394</v>
      </c>
      <c r="K14806" s="1">
        <v>2</v>
      </c>
      <c r="L14806" s="1"/>
      <c r="M14806" s="4" t="e">
        <f t="shared" ref="M14806:M14869" si="235">MATCH(L14806,$B:$B,0)</f>
        <v>#N/A</v>
      </c>
      <c r="N14806" t="str">
        <f>LEFT(I14806,N$1)</f>
        <v>LOJAS RE</v>
      </c>
      <c r="O14806" s="4">
        <f>IFERROR(INDEX($B$1968:$B$6893,MATCH($N14806,$F$1968:$F$6893,0),1),0)</f>
        <v>0</v>
      </c>
    </row>
    <row r="14807" spans="8:15" x14ac:dyDescent="0.3">
      <c r="H14807" s="1" t="s">
        <v>39786</v>
      </c>
      <c r="I14807" s="1" t="s">
        <v>39787</v>
      </c>
      <c r="J14807" s="1" t="s">
        <v>20394</v>
      </c>
      <c r="K14807" s="1">
        <v>2</v>
      </c>
      <c r="L14807" s="1"/>
      <c r="M14807" s="4" t="e">
        <f t="shared" si="235"/>
        <v>#N/A</v>
      </c>
      <c r="N14807" t="str">
        <f>LEFT(I14807,N$1)</f>
        <v xml:space="preserve">LONGFOR </v>
      </c>
      <c r="O14807" s="4">
        <f>IFERROR(INDEX($B$1968:$B$6893,MATCH($N14807,$F$1968:$F$6893,0),1),0)</f>
        <v>0</v>
      </c>
    </row>
    <row r="14808" spans="8:15" x14ac:dyDescent="0.3">
      <c r="H14808" s="1" t="s">
        <v>39811</v>
      </c>
      <c r="I14808" s="1" t="s">
        <v>39812</v>
      </c>
      <c r="J14808" s="1" t="s">
        <v>19439</v>
      </c>
      <c r="K14808" s="1">
        <v>2</v>
      </c>
      <c r="L14808" s="1"/>
      <c r="M14808" s="4" t="e">
        <f t="shared" si="235"/>
        <v>#N/A</v>
      </c>
      <c r="N14808" t="str">
        <f>LEFT(I14808,N$1)</f>
        <v>MAIN STR</v>
      </c>
      <c r="O14808" s="4">
        <f>IFERROR(INDEX($B$1968:$B$6893,MATCH($N14808,$F$1968:$F$6893,0),1),0)</f>
        <v>0</v>
      </c>
    </row>
    <row r="14809" spans="8:15" x14ac:dyDescent="0.3">
      <c r="H14809" s="1" t="s">
        <v>39817</v>
      </c>
      <c r="I14809" s="1" t="s">
        <v>39818</v>
      </c>
      <c r="J14809" s="1" t="s">
        <v>20394</v>
      </c>
      <c r="K14809" s="1">
        <v>2</v>
      </c>
      <c r="L14809" s="1"/>
      <c r="M14809" s="4" t="e">
        <f t="shared" si="235"/>
        <v>#N/A</v>
      </c>
      <c r="N14809" t="str">
        <f>LEFT(I14809,N$1)</f>
        <v xml:space="preserve">MALAYAN </v>
      </c>
      <c r="O14809" s="4">
        <f>IFERROR(INDEX($B$1968:$B$6893,MATCH($N14809,$F$1968:$F$6893,0),1),0)</f>
        <v>0</v>
      </c>
    </row>
    <row r="14810" spans="8:15" x14ac:dyDescent="0.3">
      <c r="H14810" s="1" t="s">
        <v>39819</v>
      </c>
      <c r="I14810" s="1" t="s">
        <v>39820</v>
      </c>
      <c r="J14810" s="1" t="s">
        <v>20394</v>
      </c>
      <c r="K14810" s="1">
        <v>2</v>
      </c>
      <c r="L14810" s="1"/>
      <c r="M14810" s="4" t="e">
        <f t="shared" si="235"/>
        <v>#N/A</v>
      </c>
      <c r="N14810" t="str">
        <f>LEFT(I14810,N$1)</f>
        <v>Manulife</v>
      </c>
      <c r="O14810" s="4">
        <f>IFERROR(INDEX($B$1968:$B$6893,MATCH($N14810,$F$1968:$F$6893,0),1),0)</f>
        <v>0</v>
      </c>
    </row>
    <row r="14811" spans="8:15" x14ac:dyDescent="0.3">
      <c r="H14811" s="1">
        <v>570912105</v>
      </c>
      <c r="I14811" s="1" t="s">
        <v>39826</v>
      </c>
      <c r="J14811" s="1" t="s">
        <v>20394</v>
      </c>
      <c r="K14811" s="1">
        <v>2</v>
      </c>
      <c r="L14811" s="1"/>
      <c r="M14811" s="4" t="e">
        <f t="shared" si="235"/>
        <v>#N/A</v>
      </c>
      <c r="N14811" t="str">
        <f>LEFT(I14811,N$1)</f>
        <v xml:space="preserve">MARKS &amp; </v>
      </c>
      <c r="O14811" s="4">
        <f>IFERROR(INDEX($B$1968:$B$6893,MATCH($N14811,$F$1968:$F$6893,0),1),0)</f>
        <v>0</v>
      </c>
    </row>
    <row r="14812" spans="8:15" x14ac:dyDescent="0.3">
      <c r="H14812" s="1" t="s">
        <v>39889</v>
      </c>
      <c r="I14812" s="1" t="s">
        <v>39890</v>
      </c>
      <c r="J14812" s="1" t="s">
        <v>19439</v>
      </c>
      <c r="K14812" s="1">
        <v>2</v>
      </c>
      <c r="L14812" s="1"/>
      <c r="M14812" s="4" t="e">
        <f t="shared" si="235"/>
        <v>#N/A</v>
      </c>
      <c r="N14812" t="str">
        <f>LEFT(I14812,N$1)</f>
        <v>MR PRICE</v>
      </c>
      <c r="O14812" s="4">
        <f>IFERROR(INDEX($B$1968:$B$6893,MATCH($N14812,$F$1968:$F$6893,0),1),0)</f>
        <v>0</v>
      </c>
    </row>
    <row r="14813" spans="8:15" x14ac:dyDescent="0.3">
      <c r="H14813" s="1" t="s">
        <v>39905</v>
      </c>
      <c r="I14813" s="1" t="s">
        <v>39906</v>
      </c>
      <c r="J14813" s="1" t="s">
        <v>20394</v>
      </c>
      <c r="K14813" s="1">
        <v>2</v>
      </c>
      <c r="L14813" s="1"/>
      <c r="M14813" s="4" t="e">
        <f t="shared" si="235"/>
        <v>#N/A</v>
      </c>
      <c r="N14813" t="str">
        <f>LEFT(I14813,N$1)</f>
        <v xml:space="preserve">NEDBANK </v>
      </c>
      <c r="O14813" s="4">
        <f>IFERROR(INDEX($B$1968:$B$6893,MATCH($N14813,$F$1968:$F$6893,0),1),0)</f>
        <v>0</v>
      </c>
    </row>
    <row r="14814" spans="8:15" x14ac:dyDescent="0.3">
      <c r="H14814" s="1">
        <v>654633304</v>
      </c>
      <c r="I14814" s="1" t="s">
        <v>39921</v>
      </c>
      <c r="J14814" s="1" t="s">
        <v>20394</v>
      </c>
      <c r="K14814" s="1">
        <v>2</v>
      </c>
      <c r="L14814" s="1"/>
      <c r="M14814" s="4" t="e">
        <f t="shared" si="235"/>
        <v>#N/A</v>
      </c>
      <c r="N14814" t="str">
        <f>LEFT(I14814,N$1)</f>
        <v>NIPPON Y</v>
      </c>
      <c r="O14814" s="4">
        <f>IFERROR(INDEX($B$1968:$B$6893,MATCH($N14814,$F$1968:$F$6893,0),1),0)</f>
        <v>0</v>
      </c>
    </row>
    <row r="14815" spans="8:15" x14ac:dyDescent="0.3">
      <c r="H14815" s="1" t="s">
        <v>39930</v>
      </c>
      <c r="I14815" s="1" t="s">
        <v>39931</v>
      </c>
      <c r="J14815" s="1" t="s">
        <v>19439</v>
      </c>
      <c r="K14815" s="1">
        <v>2</v>
      </c>
      <c r="L14815" s="1"/>
      <c r="M14815" s="4" t="e">
        <f t="shared" si="235"/>
        <v>#N/A</v>
      </c>
      <c r="N14815" t="str">
        <f>LEFT(I14815,N$1)</f>
        <v>NOMURA R</v>
      </c>
      <c r="O14815" s="4">
        <f>IFERROR(INDEX($B$1968:$B$6893,MATCH($N14815,$F$1968:$F$6893,0),1),0)</f>
        <v>0</v>
      </c>
    </row>
    <row r="14816" spans="8:15" x14ac:dyDescent="0.3">
      <c r="H14816" s="1" t="s">
        <v>39949</v>
      </c>
      <c r="I14816" s="1" t="s">
        <v>28771</v>
      </c>
      <c r="J14816" s="1" t="s">
        <v>19439</v>
      </c>
      <c r="K14816" s="1">
        <v>2</v>
      </c>
      <c r="L14816" s="1"/>
      <c r="M14816" s="4" t="e">
        <f t="shared" si="235"/>
        <v>#N/A</v>
      </c>
      <c r="N14816" t="str">
        <f>LEFT(I14816,N$1)</f>
        <v>NUBURU I</v>
      </c>
      <c r="O14816" s="4">
        <f>IFERROR(INDEX($B$1968:$B$6893,MATCH($N14816,$F$1968:$F$6893,0),1),0)</f>
        <v>0</v>
      </c>
    </row>
    <row r="14817" spans="8:15" x14ac:dyDescent="0.3">
      <c r="H14817" s="1" t="s">
        <v>39950</v>
      </c>
      <c r="I14817" s="1" t="s">
        <v>28771</v>
      </c>
      <c r="J14817" s="1" t="s">
        <v>19439</v>
      </c>
      <c r="K14817" s="1">
        <v>2</v>
      </c>
      <c r="L14817" s="1"/>
      <c r="M14817" s="4" t="e">
        <f t="shared" si="235"/>
        <v>#N/A</v>
      </c>
      <c r="N14817" t="str">
        <f>LEFT(I14817,N$1)</f>
        <v>NUBURU I</v>
      </c>
      <c r="O14817" s="4">
        <f>IFERROR(INDEX($B$1968:$B$6893,MATCH($N14817,$F$1968:$F$6893,0),1),0)</f>
        <v>0</v>
      </c>
    </row>
    <row r="14818" spans="8:15" x14ac:dyDescent="0.3">
      <c r="H14818" s="1" t="s">
        <v>39951</v>
      </c>
      <c r="I14818" s="1" t="s">
        <v>39952</v>
      </c>
      <c r="J14818" s="1" t="s">
        <v>20394</v>
      </c>
      <c r="K14818" s="1">
        <v>2</v>
      </c>
      <c r="L14818" s="1"/>
      <c r="M14818" s="4" t="e">
        <f t="shared" si="235"/>
        <v>#N/A</v>
      </c>
      <c r="N14818" t="str">
        <f>LEFT(I14818,N$1)</f>
        <v xml:space="preserve">Nutrien </v>
      </c>
      <c r="O14818" s="4">
        <f>IFERROR(INDEX($B$1968:$B$6893,MATCH($N14818,$F$1968:$F$6893,0),1),0)</f>
        <v>0</v>
      </c>
    </row>
    <row r="14819" spans="8:15" x14ac:dyDescent="0.3">
      <c r="H14819" s="1" t="s">
        <v>39958</v>
      </c>
      <c r="I14819" s="1" t="s">
        <v>39959</v>
      </c>
      <c r="J14819" s="1" t="s">
        <v>20394</v>
      </c>
      <c r="K14819" s="1">
        <v>2</v>
      </c>
      <c r="L14819" s="1"/>
      <c r="M14819" s="4" t="e">
        <f t="shared" si="235"/>
        <v>#N/A</v>
      </c>
      <c r="N14819" t="str">
        <f>LEFT(I14819,N$1)</f>
        <v xml:space="preserve">NUVISTA </v>
      </c>
      <c r="O14819" s="4">
        <f>IFERROR(INDEX($B$1968:$B$6893,MATCH($N14819,$F$1968:$F$6893,0),1),0)</f>
        <v>0</v>
      </c>
    </row>
    <row r="14820" spans="8:15" x14ac:dyDescent="0.3">
      <c r="H14820" s="1" t="s">
        <v>40015</v>
      </c>
      <c r="I14820" s="1" t="s">
        <v>40016</v>
      </c>
      <c r="J14820" s="1" t="s">
        <v>19439</v>
      </c>
      <c r="K14820" s="1">
        <v>2</v>
      </c>
      <c r="L14820" s="1"/>
      <c r="M14820" s="4" t="e">
        <f t="shared" si="235"/>
        <v>#N/A</v>
      </c>
      <c r="N14820" t="str">
        <f>LEFT(I14820,N$1)</f>
        <v>PCCW LIM</v>
      </c>
      <c r="O14820" s="4">
        <f>IFERROR(INDEX($B$1968:$B$6893,MATCH($N14820,$F$1968:$F$6893,0),1),0)</f>
        <v>0</v>
      </c>
    </row>
    <row r="14821" spans="8:15" x14ac:dyDescent="0.3">
      <c r="H14821" s="1" t="s">
        <v>40024</v>
      </c>
      <c r="I14821" s="1" t="s">
        <v>23004</v>
      </c>
      <c r="J14821" s="1" t="s">
        <v>19439</v>
      </c>
      <c r="K14821" s="1">
        <v>2</v>
      </c>
      <c r="L14821" s="1"/>
      <c r="M14821" s="4" t="e">
        <f t="shared" si="235"/>
        <v>#N/A</v>
      </c>
      <c r="N14821" t="str">
        <f>LEFT(I14821,N$1)</f>
        <v>PERIMETE</v>
      </c>
      <c r="O14821" s="4">
        <f>IFERROR(INDEX($B$1968:$B$6893,MATCH($N14821,$F$1968:$F$6893,0),1),0)</f>
        <v>0</v>
      </c>
    </row>
    <row r="14822" spans="8:15" x14ac:dyDescent="0.3">
      <c r="H14822" s="1">
        <v>748193208</v>
      </c>
      <c r="I14822" s="1" t="s">
        <v>40108</v>
      </c>
      <c r="J14822" s="1" t="s">
        <v>20394</v>
      </c>
      <c r="K14822" s="1">
        <v>2</v>
      </c>
      <c r="L14822" s="1"/>
      <c r="M14822" s="4" t="e">
        <f t="shared" si="235"/>
        <v>#N/A</v>
      </c>
      <c r="N14822" t="str">
        <f>LEFT(I14822,N$1)</f>
        <v>QUEBECOR</v>
      </c>
      <c r="O14822" s="4">
        <f>IFERROR(INDEX($B$1968:$B$6893,MATCH($N14822,$F$1968:$F$6893,0),1),0)</f>
        <v>0</v>
      </c>
    </row>
    <row r="14823" spans="8:15" x14ac:dyDescent="0.3">
      <c r="H14823" s="1">
        <v>755111309</v>
      </c>
      <c r="I14823" s="1" t="s">
        <v>40118</v>
      </c>
      <c r="J14823" s="1" t="s">
        <v>19439</v>
      </c>
      <c r="K14823" s="1">
        <v>2</v>
      </c>
      <c r="L14823" s="1"/>
      <c r="M14823" s="4" t="e">
        <f t="shared" si="235"/>
        <v>#N/A</v>
      </c>
      <c r="N14823" t="str">
        <f>LEFT(I14823,N$1)</f>
        <v>RAYTHEON</v>
      </c>
      <c r="O14823" s="4">
        <f>IFERROR(INDEX($B$1968:$B$6893,MATCH($N14823,$F$1968:$F$6893,0),1),0)</f>
        <v>0</v>
      </c>
    </row>
    <row r="14824" spans="8:15" x14ac:dyDescent="0.3">
      <c r="H14824" s="1">
        <v>780087953</v>
      </c>
      <c r="I14824" s="1" t="s">
        <v>40145</v>
      </c>
      <c r="J14824" s="1" t="s">
        <v>20394</v>
      </c>
      <c r="K14824" s="1">
        <v>2</v>
      </c>
      <c r="L14824" s="1"/>
      <c r="M14824" s="4" t="e">
        <f t="shared" si="235"/>
        <v>#N/A</v>
      </c>
      <c r="N14824" t="str">
        <f>LEFT(I14824,N$1)</f>
        <v>Royal Ba</v>
      </c>
      <c r="O14824" s="4">
        <f>IFERROR(INDEX($B$1968:$B$6893,MATCH($N14824,$F$1968:$F$6893,0),1),0)</f>
        <v>0</v>
      </c>
    </row>
    <row r="14825" spans="8:15" x14ac:dyDescent="0.3">
      <c r="H14825" s="1" t="s">
        <v>40164</v>
      </c>
      <c r="I14825" s="1" t="s">
        <v>40165</v>
      </c>
      <c r="J14825" s="1" t="s">
        <v>19439</v>
      </c>
      <c r="K14825" s="1">
        <v>2</v>
      </c>
      <c r="L14825" s="1"/>
      <c r="M14825" s="4" t="e">
        <f t="shared" si="235"/>
        <v>#N/A</v>
      </c>
      <c r="N14825" t="str">
        <f>LEFT(I14825,N$1)</f>
        <v xml:space="preserve">SANCHEZ </v>
      </c>
      <c r="O14825" s="4">
        <f>IFERROR(INDEX($B$1968:$B$6893,MATCH($N14825,$F$1968:$F$6893,0),1),0)</f>
        <v>0</v>
      </c>
    </row>
    <row r="14826" spans="8:15" x14ac:dyDescent="0.3">
      <c r="H14826" s="1" t="s">
        <v>40168</v>
      </c>
      <c r="I14826" s="1" t="s">
        <v>40169</v>
      </c>
      <c r="J14826" s="1" t="s">
        <v>20394</v>
      </c>
      <c r="K14826" s="1">
        <v>2</v>
      </c>
      <c r="L14826" s="1"/>
      <c r="M14826" s="4" t="e">
        <f t="shared" si="235"/>
        <v>#N/A</v>
      </c>
      <c r="N14826" t="str">
        <f>LEFT(I14826,N$1)</f>
        <v>SANLAM A</v>
      </c>
      <c r="O14826" s="4">
        <f>IFERROR(INDEX($B$1968:$B$6893,MATCH($N14826,$F$1968:$F$6893,0),1),0)</f>
        <v>0</v>
      </c>
    </row>
    <row r="14827" spans="8:15" x14ac:dyDescent="0.3">
      <c r="H14827" s="1">
        <v>811707306</v>
      </c>
      <c r="I14827" s="1" t="s">
        <v>40184</v>
      </c>
      <c r="J14827" s="1" t="s">
        <v>19439</v>
      </c>
      <c r="K14827" s="1">
        <v>2</v>
      </c>
      <c r="L14827" s="1"/>
      <c r="M14827" s="4" t="e">
        <f t="shared" si="235"/>
        <v>#N/A</v>
      </c>
      <c r="N14827" t="str">
        <f>LEFT(I14827,N$1)</f>
        <v>SEACOAST</v>
      </c>
      <c r="O14827" s="4">
        <f>IFERROR(INDEX($B$1968:$B$6893,MATCH($N14827,$F$1968:$F$6893,0),1),0)</f>
        <v>0</v>
      </c>
    </row>
    <row r="14828" spans="8:15" x14ac:dyDescent="0.3">
      <c r="H14828" s="1" t="s">
        <v>40185</v>
      </c>
      <c r="I14828" s="1" t="s">
        <v>40186</v>
      </c>
      <c r="J14828" s="1" t="s">
        <v>19439</v>
      </c>
      <c r="K14828" s="1">
        <v>2</v>
      </c>
      <c r="L14828" s="1"/>
      <c r="M14828" s="4" t="e">
        <f t="shared" si="235"/>
        <v>#N/A</v>
      </c>
      <c r="N14828" t="str">
        <f>LEFT(I14828,N$1)</f>
        <v xml:space="preserve">SEAGATE </v>
      </c>
      <c r="O14828" s="4">
        <f>IFERROR(INDEX($B$1968:$B$6893,MATCH($N14828,$F$1968:$F$6893,0),1),0)</f>
        <v>0</v>
      </c>
    </row>
    <row r="14829" spans="8:15" x14ac:dyDescent="0.3">
      <c r="H14829" s="1" t="s">
        <v>40203</v>
      </c>
      <c r="I14829" s="1" t="s">
        <v>40204</v>
      </c>
      <c r="J14829" s="1" t="s">
        <v>20394</v>
      </c>
      <c r="K14829" s="1">
        <v>2</v>
      </c>
      <c r="L14829" s="1"/>
      <c r="M14829" s="4" t="e">
        <f t="shared" si="235"/>
        <v>#N/A</v>
      </c>
      <c r="N14829" t="str">
        <f>LEFT(I14829,N$1)</f>
        <v>Shaw Com</v>
      </c>
      <c r="O14829" s="4">
        <f>IFERROR(INDEX($B$1968:$B$6893,MATCH($N14829,$F$1968:$F$6893,0),1),0)</f>
        <v>0</v>
      </c>
    </row>
    <row r="14830" spans="8:15" x14ac:dyDescent="0.3">
      <c r="H14830" s="1" t="s">
        <v>40225</v>
      </c>
      <c r="I14830" s="1" t="s">
        <v>40226</v>
      </c>
      <c r="J14830" s="1" t="s">
        <v>20394</v>
      </c>
      <c r="K14830" s="1">
        <v>2</v>
      </c>
      <c r="L14830" s="1"/>
      <c r="M14830" s="4" t="e">
        <f t="shared" si="235"/>
        <v>#N/A</v>
      </c>
      <c r="N14830" t="str">
        <f>LEFT(I14830,N$1)</f>
        <v>SINOPHAR</v>
      </c>
      <c r="O14830" s="4">
        <f>IFERROR(INDEX($B$1968:$B$6893,MATCH($N14830,$F$1968:$F$6893,0),1),0)</f>
        <v>0</v>
      </c>
    </row>
    <row r="14831" spans="8:15" x14ac:dyDescent="0.3">
      <c r="H14831" s="1">
        <v>228333859</v>
      </c>
      <c r="I14831" s="1" t="s">
        <v>40297</v>
      </c>
      <c r="J14831" s="1" t="s">
        <v>20394</v>
      </c>
      <c r="K14831" s="1">
        <v>2</v>
      </c>
      <c r="L14831" s="1"/>
      <c r="M14831" s="4" t="e">
        <f t="shared" si="235"/>
        <v>#N/A</v>
      </c>
      <c r="N14831" t="str">
        <f>LEFT(I14831,N$1)</f>
        <v>Stellant</v>
      </c>
      <c r="O14831" s="4">
        <f>IFERROR(INDEX($B$1968:$B$6893,MATCH($N14831,$F$1968:$F$6893,0),1),0)</f>
        <v>0</v>
      </c>
    </row>
    <row r="14832" spans="8:15" x14ac:dyDescent="0.3">
      <c r="H14832" s="1">
        <v>865617203</v>
      </c>
      <c r="I14832" s="1" t="s">
        <v>40301</v>
      </c>
      <c r="J14832" s="1" t="s">
        <v>19439</v>
      </c>
      <c r="K14832" s="1">
        <v>2</v>
      </c>
      <c r="L14832" s="1"/>
      <c r="M14832" s="4" t="e">
        <f t="shared" si="235"/>
        <v>#N/A</v>
      </c>
      <c r="N14832" t="str">
        <f>LEFT(I14832,N$1)</f>
        <v>SUMITOMO</v>
      </c>
      <c r="O14832" s="4">
        <f>IFERROR(INDEX($B$1968:$B$6893,MATCH($N14832,$F$1968:$F$6893,0),1),0)</f>
        <v>0</v>
      </c>
    </row>
    <row r="14833" spans="8:15" x14ac:dyDescent="0.3">
      <c r="H14833" s="1" t="s">
        <v>40302</v>
      </c>
      <c r="I14833" s="1" t="s">
        <v>40303</v>
      </c>
      <c r="J14833" s="1" t="s">
        <v>19439</v>
      </c>
      <c r="K14833" s="1">
        <v>2</v>
      </c>
      <c r="L14833" s="1"/>
      <c r="M14833" s="4" t="e">
        <f t="shared" si="235"/>
        <v>#N/A</v>
      </c>
      <c r="N14833" t="str">
        <f>LEFT(I14833,N$1)</f>
        <v>SUMITOMO</v>
      </c>
      <c r="O14833" s="4">
        <f>IFERROR(INDEX($B$1968:$B$6893,MATCH($N14833,$F$1968:$F$6893,0),1),0)</f>
        <v>0</v>
      </c>
    </row>
    <row r="14834" spans="8:15" x14ac:dyDescent="0.3">
      <c r="H14834" s="1">
        <v>866796956</v>
      </c>
      <c r="I14834" s="1" t="s">
        <v>40310</v>
      </c>
      <c r="J14834" s="1" t="s">
        <v>20394</v>
      </c>
      <c r="K14834" s="1">
        <v>2</v>
      </c>
      <c r="L14834" s="1"/>
      <c r="M14834" s="4" t="e">
        <f t="shared" si="235"/>
        <v>#N/A</v>
      </c>
      <c r="N14834" t="str">
        <f>LEFT(I14834,N$1)</f>
        <v>Sun Life</v>
      </c>
      <c r="O14834" s="4">
        <f>IFERROR(INDEX($B$1968:$B$6893,MATCH($N14834,$F$1968:$F$6893,0),1),0)</f>
        <v>0</v>
      </c>
    </row>
    <row r="14835" spans="8:15" x14ac:dyDescent="0.3">
      <c r="H14835" s="1">
        <v>867224958</v>
      </c>
      <c r="I14835" s="1" t="s">
        <v>40311</v>
      </c>
      <c r="J14835" s="1" t="s">
        <v>20394</v>
      </c>
      <c r="K14835" s="1">
        <v>2</v>
      </c>
      <c r="L14835" s="1"/>
      <c r="M14835" s="4" t="e">
        <f t="shared" si="235"/>
        <v>#N/A</v>
      </c>
      <c r="N14835" t="str">
        <f>LEFT(I14835,N$1)</f>
        <v>Suncor E</v>
      </c>
      <c r="O14835" s="4">
        <f>IFERROR(INDEX($B$1968:$B$6893,MATCH($N14835,$F$1968:$F$6893,0),1),0)</f>
        <v>0</v>
      </c>
    </row>
    <row r="14836" spans="8:15" x14ac:dyDescent="0.3">
      <c r="H14836" s="1" t="s">
        <v>40319</v>
      </c>
      <c r="I14836" s="1" t="s">
        <v>40320</v>
      </c>
      <c r="J14836" s="1" t="s">
        <v>23467</v>
      </c>
      <c r="K14836" s="1">
        <v>2</v>
      </c>
      <c r="L14836" s="1"/>
      <c r="M14836" s="4" t="e">
        <f t="shared" si="235"/>
        <v>#N/A</v>
      </c>
      <c r="N14836" t="str">
        <f>LEFT(I14836,N$1)</f>
        <v>SVF INVE</v>
      </c>
      <c r="O14836" s="4">
        <f>IFERROR(INDEX($B$1968:$B$6893,MATCH($N14836,$F$1968:$F$6893,0),1),0)</f>
        <v>0</v>
      </c>
    </row>
    <row r="14837" spans="8:15" x14ac:dyDescent="0.3">
      <c r="H14837" s="1" t="s">
        <v>40324</v>
      </c>
      <c r="I14837" s="1" t="s">
        <v>40325</v>
      </c>
      <c r="J14837" s="1" t="s">
        <v>20394</v>
      </c>
      <c r="K14837" s="1">
        <v>2</v>
      </c>
      <c r="L14837" s="1"/>
      <c r="M14837" s="4" t="e">
        <f t="shared" si="235"/>
        <v>#N/A</v>
      </c>
      <c r="N14837" t="str">
        <f>LEFT(I14837,N$1)</f>
        <v>SYSMEX C</v>
      </c>
      <c r="O14837" s="4">
        <f>IFERROR(INDEX($B$1968:$B$6893,MATCH($N14837,$F$1968:$F$6893,0),1),0)</f>
        <v>0</v>
      </c>
    </row>
    <row r="14838" spans="8:15" x14ac:dyDescent="0.3">
      <c r="H14838" s="1">
        <v>874115108</v>
      </c>
      <c r="I14838" s="1" t="s">
        <v>40334</v>
      </c>
      <c r="J14838" s="1" t="s">
        <v>19439</v>
      </c>
      <c r="K14838" s="1">
        <v>2</v>
      </c>
      <c r="L14838" s="1"/>
      <c r="M14838" s="4" t="e">
        <f t="shared" si="235"/>
        <v>#N/A</v>
      </c>
      <c r="N14838" t="str">
        <f>LEFT(I14838,N$1)</f>
        <v xml:space="preserve">TALBERT </v>
      </c>
      <c r="O14838" s="4">
        <f>IFERROR(INDEX($B$1968:$B$6893,MATCH($N14838,$F$1968:$F$6893,0),1),0)</f>
        <v>0</v>
      </c>
    </row>
    <row r="14839" spans="8:15" x14ac:dyDescent="0.3">
      <c r="H14839" s="1">
        <v>878742956</v>
      </c>
      <c r="I14839" s="1" t="s">
        <v>40346</v>
      </c>
      <c r="J14839" s="1" t="s">
        <v>20394</v>
      </c>
      <c r="K14839" s="1">
        <v>2</v>
      </c>
      <c r="L14839" s="1"/>
      <c r="M14839" s="4" t="e">
        <f t="shared" si="235"/>
        <v>#N/A</v>
      </c>
      <c r="N14839" t="str">
        <f>LEFT(I14839,N$1)</f>
        <v>Teck Res</v>
      </c>
      <c r="O14839" s="4">
        <f>IFERROR(INDEX($B$1968:$B$6893,MATCH($N14839,$F$1968:$F$6893,0),1),0)</f>
        <v>0</v>
      </c>
    </row>
    <row r="14840" spans="8:15" x14ac:dyDescent="0.3">
      <c r="H14840" s="1" t="s">
        <v>40356</v>
      </c>
      <c r="I14840" s="1" t="s">
        <v>20506</v>
      </c>
      <c r="J14840" s="1" t="s">
        <v>19439</v>
      </c>
      <c r="K14840" s="1">
        <v>2</v>
      </c>
      <c r="L14840" s="1"/>
      <c r="M14840" s="4" t="e">
        <f t="shared" si="235"/>
        <v>#N/A</v>
      </c>
      <c r="N14840" t="str">
        <f>LEFT(I14840,N$1)</f>
        <v>TELUS CO</v>
      </c>
      <c r="O14840" s="4">
        <f>IFERROR(INDEX($B$1968:$B$6893,MATCH($N14840,$F$1968:$F$6893,0),1),0)</f>
        <v>0</v>
      </c>
    </row>
    <row r="14841" spans="8:15" x14ac:dyDescent="0.3">
      <c r="H14841" s="1">
        <v>880277108</v>
      </c>
      <c r="I14841" s="1" t="s">
        <v>40361</v>
      </c>
      <c r="J14841" s="1" t="s">
        <v>20394</v>
      </c>
      <c r="K14841" s="1">
        <v>2</v>
      </c>
      <c r="L14841" s="1"/>
      <c r="M14841" s="4" t="e">
        <f t="shared" si="235"/>
        <v>#N/A</v>
      </c>
      <c r="N14841" t="str">
        <f>LEFT(I14841,N$1)</f>
        <v>TENAGA N</v>
      </c>
      <c r="O14841" s="4">
        <f>IFERROR(INDEX($B$1968:$B$6893,MATCH($N14841,$F$1968:$F$6893,0),1),0)</f>
        <v>0</v>
      </c>
    </row>
    <row r="14842" spans="8:15" x14ac:dyDescent="0.3">
      <c r="H14842" s="1">
        <v>884283102</v>
      </c>
      <c r="I14842" s="1" t="s">
        <v>40384</v>
      </c>
      <c r="J14842" s="1" t="s">
        <v>19439</v>
      </c>
      <c r="K14842" s="1">
        <v>2</v>
      </c>
      <c r="L14842" s="1"/>
      <c r="M14842" s="4" t="e">
        <f t="shared" si="235"/>
        <v>#N/A</v>
      </c>
      <c r="N14842" t="str">
        <f>LEFT(I14842,N$1)</f>
        <v>THIRD ST</v>
      </c>
      <c r="O14842" s="4">
        <f>IFERROR(INDEX($B$1968:$B$6893,MATCH($N14842,$F$1968:$F$6893,0),1),0)</f>
        <v>0</v>
      </c>
    </row>
    <row r="14843" spans="8:15" x14ac:dyDescent="0.3">
      <c r="H14843" s="1">
        <v>884903923</v>
      </c>
      <c r="I14843" s="1" t="s">
        <v>40386</v>
      </c>
      <c r="J14843" s="1" t="s">
        <v>20394</v>
      </c>
      <c r="K14843" s="1">
        <v>2</v>
      </c>
      <c r="L14843" s="1"/>
      <c r="M14843" s="4" t="e">
        <f t="shared" si="235"/>
        <v>#N/A</v>
      </c>
      <c r="N14843" t="str">
        <f>LEFT(I14843,N$1)</f>
        <v xml:space="preserve">Thomson </v>
      </c>
      <c r="O14843" s="4">
        <f>IFERROR(INDEX($B$1968:$B$6893,MATCH($N14843,$F$1968:$F$6893,0),1),0)</f>
        <v>0</v>
      </c>
    </row>
    <row r="14844" spans="8:15" x14ac:dyDescent="0.3">
      <c r="H14844" s="1" t="s">
        <v>40393</v>
      </c>
      <c r="I14844" s="1" t="s">
        <v>40394</v>
      </c>
      <c r="J14844" s="1" t="s">
        <v>20394</v>
      </c>
      <c r="K14844" s="1">
        <v>2</v>
      </c>
      <c r="L14844" s="1"/>
      <c r="M14844" s="4" t="e">
        <f t="shared" si="235"/>
        <v>#N/A</v>
      </c>
      <c r="N14844" t="str">
        <f>LEFT(I14844,N$1)</f>
        <v>TMX GROU</v>
      </c>
      <c r="O14844" s="4">
        <f>IFERROR(INDEX($B$1968:$B$6893,MATCH($N14844,$F$1968:$F$6893,0),1),0)</f>
        <v>0</v>
      </c>
    </row>
    <row r="14845" spans="8:15" x14ac:dyDescent="0.3">
      <c r="H14845" s="1">
        <v>889115101</v>
      </c>
      <c r="I14845" s="1" t="s">
        <v>40395</v>
      </c>
      <c r="J14845" s="1" t="s">
        <v>19439</v>
      </c>
      <c r="K14845" s="1">
        <v>2</v>
      </c>
      <c r="L14845" s="1"/>
      <c r="M14845" s="4" t="e">
        <f t="shared" si="235"/>
        <v>#N/A</v>
      </c>
      <c r="N14845" t="str">
        <f>LEFT(I14845,N$1)</f>
        <v>TOKYO GA</v>
      </c>
      <c r="O14845" s="4">
        <f>IFERROR(INDEX($B$1968:$B$6893,MATCH($N14845,$F$1968:$F$6893,0),1),0)</f>
        <v>0</v>
      </c>
    </row>
    <row r="14846" spans="8:15" x14ac:dyDescent="0.3">
      <c r="H14846" s="1">
        <v>891102105</v>
      </c>
      <c r="I14846" s="1" t="s">
        <v>40402</v>
      </c>
      <c r="J14846" s="1" t="s">
        <v>20394</v>
      </c>
      <c r="K14846" s="1">
        <v>2</v>
      </c>
      <c r="L14846" s="1"/>
      <c r="M14846" s="4" t="e">
        <f t="shared" si="235"/>
        <v>#N/A</v>
      </c>
      <c r="N14846" t="str">
        <f>LEFT(I14846,N$1)</f>
        <v>TOROMONT</v>
      </c>
      <c r="O14846" s="4">
        <f>IFERROR(INDEX($B$1968:$B$6893,MATCH($N14846,$F$1968:$F$6893,0),1),0)</f>
        <v>0</v>
      </c>
    </row>
    <row r="14847" spans="8:15" x14ac:dyDescent="0.3">
      <c r="H14847" s="1">
        <v>894190107</v>
      </c>
      <c r="I14847" s="1" t="s">
        <v>40416</v>
      </c>
      <c r="J14847" s="1" t="s">
        <v>19439</v>
      </c>
      <c r="K14847" s="1">
        <v>2</v>
      </c>
      <c r="L14847" s="1"/>
      <c r="M14847" s="4" t="e">
        <f t="shared" si="235"/>
        <v>#N/A</v>
      </c>
      <c r="N14847" t="str">
        <f>LEFT(I14847,N$1)</f>
        <v>TRAVELER</v>
      </c>
      <c r="O14847" s="4">
        <f>IFERROR(INDEX($B$1968:$B$6893,MATCH($N14847,$F$1968:$F$6893,0),1),0)</f>
        <v>0</v>
      </c>
    </row>
    <row r="14848" spans="8:15" x14ac:dyDescent="0.3">
      <c r="H14848" s="1">
        <v>895953107</v>
      </c>
      <c r="I14848" s="1" t="s">
        <v>40419</v>
      </c>
      <c r="J14848" s="1" t="s">
        <v>19439</v>
      </c>
      <c r="K14848" s="1">
        <v>2</v>
      </c>
      <c r="L14848" s="1"/>
      <c r="M14848" s="4" t="e">
        <f t="shared" si="235"/>
        <v>#N/A</v>
      </c>
      <c r="N14848" t="str">
        <f>LEFT(I14848,N$1)</f>
        <v>TRICON G</v>
      </c>
      <c r="O14848" s="4">
        <f>IFERROR(INDEX($B$1968:$B$6893,MATCH($N14848,$F$1968:$F$6893,0),1),0)</f>
        <v>0</v>
      </c>
    </row>
    <row r="14849" spans="8:15" x14ac:dyDescent="0.3">
      <c r="H14849" s="1" t="s">
        <v>40446</v>
      </c>
      <c r="I14849" s="1" t="s">
        <v>40447</v>
      </c>
      <c r="J14849" s="1" t="s">
        <v>19439</v>
      </c>
      <c r="K14849" s="1">
        <v>2</v>
      </c>
      <c r="L14849" s="1"/>
      <c r="M14849" s="4" t="e">
        <f t="shared" si="235"/>
        <v>#N/A</v>
      </c>
      <c r="N14849" t="str">
        <f>LEFT(I14849,N$1)</f>
        <v xml:space="preserve">US OIL  </v>
      </c>
      <c r="O14849" s="4">
        <f>IFERROR(INDEX($B$1968:$B$6893,MATCH($N14849,$F$1968:$F$6893,0),1),0)</f>
        <v>0</v>
      </c>
    </row>
    <row r="14850" spans="8:15" x14ac:dyDescent="0.3">
      <c r="H14850" s="1" t="s">
        <v>40499</v>
      </c>
      <c r="I14850" s="1" t="s">
        <v>40500</v>
      </c>
      <c r="J14850" s="1" t="s">
        <v>19439</v>
      </c>
      <c r="K14850" s="1">
        <v>2</v>
      </c>
      <c r="L14850" s="1"/>
      <c r="M14850" s="4" t="e">
        <f t="shared" si="235"/>
        <v>#N/A</v>
      </c>
      <c r="N14850" t="str">
        <f>LEFT(I14850,N$1)</f>
        <v xml:space="preserve">VITESCO </v>
      </c>
      <c r="O14850" s="4">
        <f>IFERROR(INDEX($B$1968:$B$6893,MATCH($N14850,$F$1968:$F$6893,0),1),0)</f>
        <v>0</v>
      </c>
    </row>
    <row r="14851" spans="8:15" x14ac:dyDescent="0.3">
      <c r="H14851" s="1" t="s">
        <v>40502</v>
      </c>
      <c r="I14851" s="1" t="s">
        <v>40503</v>
      </c>
      <c r="J14851" s="1" t="s">
        <v>20394</v>
      </c>
      <c r="K14851" s="1">
        <v>2</v>
      </c>
      <c r="L14851" s="1"/>
      <c r="M14851" s="4" t="e">
        <f t="shared" si="235"/>
        <v>#N/A</v>
      </c>
      <c r="N14851" t="str">
        <f>LEFT(I14851,N$1)</f>
        <v xml:space="preserve">VIVENDI </v>
      </c>
      <c r="O14851" s="4">
        <f>IFERROR(INDEX($B$1968:$B$6893,MATCH($N14851,$F$1968:$F$6893,0),1),0)</f>
        <v>0</v>
      </c>
    </row>
    <row r="14852" spans="8:15" x14ac:dyDescent="0.3">
      <c r="H14852" s="1" t="s">
        <v>40548</v>
      </c>
      <c r="I14852" s="1" t="s">
        <v>40547</v>
      </c>
      <c r="J14852" s="1" t="s">
        <v>20394</v>
      </c>
      <c r="K14852" s="1">
        <v>2</v>
      </c>
      <c r="L14852" s="1"/>
      <c r="M14852" s="4" t="e">
        <f t="shared" si="235"/>
        <v>#N/A</v>
      </c>
      <c r="N14852" t="str">
        <f>LEFT(I14852,N$1)</f>
        <v>WSP GLOB</v>
      </c>
      <c r="O14852" s="4">
        <f>IFERROR(INDEX($B$1968:$B$6893,MATCH($N14852,$F$1968:$F$6893,0),1),0)</f>
        <v>0</v>
      </c>
    </row>
    <row r="14853" spans="8:15" x14ac:dyDescent="0.3">
      <c r="H14853" s="1" t="s">
        <v>40551</v>
      </c>
      <c r="I14853" s="1" t="s">
        <v>40552</v>
      </c>
      <c r="J14853" s="1" t="s">
        <v>19439</v>
      </c>
      <c r="K14853" s="1">
        <v>2</v>
      </c>
      <c r="L14853" s="1"/>
      <c r="M14853" s="4" t="e">
        <f t="shared" si="235"/>
        <v>#N/A</v>
      </c>
      <c r="N14853" t="str">
        <f>LEFT(I14853,N$1)</f>
        <v>XCELERA.</v>
      </c>
      <c r="O14853" s="4">
        <f>IFERROR(INDEX($B$1968:$B$6893,MATCH($N14853,$F$1968:$F$6893,0),1),0)</f>
        <v>0</v>
      </c>
    </row>
    <row r="14854" spans="8:15" x14ac:dyDescent="0.3">
      <c r="H14854" s="1" t="s">
        <v>40557</v>
      </c>
      <c r="I14854" s="1" t="s">
        <v>40558</v>
      </c>
      <c r="J14854" s="1" t="s">
        <v>20394</v>
      </c>
      <c r="K14854" s="1">
        <v>2</v>
      </c>
      <c r="L14854" s="1"/>
      <c r="M14854" s="4" t="e">
        <f t="shared" si="235"/>
        <v>#N/A</v>
      </c>
      <c r="N14854" t="str">
        <f>LEFT(I14854,N$1)</f>
        <v>XINYI SO</v>
      </c>
      <c r="O14854" s="4">
        <f>IFERROR(INDEX($B$1968:$B$6893,MATCH($N14854,$F$1968:$F$6893,0),1),0)</f>
        <v>0</v>
      </c>
    </row>
    <row r="14855" spans="8:15" x14ac:dyDescent="0.3">
      <c r="H14855" s="1">
        <v>639057108</v>
      </c>
      <c r="I14855" s="1" t="s">
        <v>35618</v>
      </c>
      <c r="J14855" s="1" t="s">
        <v>37898</v>
      </c>
      <c r="K14855" s="1">
        <v>2</v>
      </c>
      <c r="L14855" s="1"/>
      <c r="M14855" s="4" t="e">
        <f t="shared" si="235"/>
        <v>#N/A</v>
      </c>
      <c r="N14855" t="str">
        <f>LEFT(I14855,N$1)</f>
        <v xml:space="preserve">NATWEST </v>
      </c>
      <c r="O14855" s="4">
        <f>IFERROR(INDEX($B$1968:$B$6893,MATCH($N14855,$F$1968:$F$6893,0),1),0)</f>
        <v>0</v>
      </c>
    </row>
    <row r="14856" spans="8:15" x14ac:dyDescent="0.3">
      <c r="H14856" s="1" t="s">
        <v>40193</v>
      </c>
      <c r="I14856" s="1" t="s">
        <v>40194</v>
      </c>
      <c r="J14856" s="1" t="s">
        <v>37898</v>
      </c>
      <c r="K14856" s="1">
        <v>2</v>
      </c>
      <c r="L14856" s="1"/>
      <c r="M14856" s="4" t="e">
        <f t="shared" si="235"/>
        <v>#N/A</v>
      </c>
      <c r="N14856" t="str">
        <f>LEFT(I14856,N$1)</f>
        <v xml:space="preserve">SENSATA </v>
      </c>
      <c r="O14856" s="4">
        <f>IFERROR(INDEX($B$1968:$B$6893,MATCH($N14856,$F$1968:$F$6893,0),1),0)</f>
        <v>0</v>
      </c>
    </row>
    <row r="14857" spans="8:15" x14ac:dyDescent="0.3">
      <c r="H14857" s="1" t="s">
        <v>40490</v>
      </c>
      <c r="I14857" s="1" t="s">
        <v>40491</v>
      </c>
      <c r="J14857" s="1" t="s">
        <v>37898</v>
      </c>
      <c r="K14857" s="1">
        <v>2</v>
      </c>
      <c r="L14857" s="1"/>
      <c r="M14857" s="4" t="e">
        <f t="shared" si="235"/>
        <v>#N/A</v>
      </c>
      <c r="N14857" t="str">
        <f>LEFT(I14857,N$1)</f>
        <v>VIMPELCO</v>
      </c>
      <c r="O14857" s="4">
        <f>IFERROR(INDEX($B$1968:$B$6893,MATCH($N14857,$F$1968:$F$6893,0),1),0)</f>
        <v>0</v>
      </c>
    </row>
    <row r="14858" spans="8:15" x14ac:dyDescent="0.3">
      <c r="H14858" s="1" t="s">
        <v>40028</v>
      </c>
      <c r="I14858" s="1" t="s">
        <v>40027</v>
      </c>
      <c r="J14858" s="1" t="s">
        <v>33798</v>
      </c>
      <c r="K14858" s="1">
        <v>2</v>
      </c>
      <c r="L14858" s="1"/>
      <c r="M14858" s="4" t="e">
        <f t="shared" si="235"/>
        <v>#N/A</v>
      </c>
      <c r="N14858" t="str">
        <f>LEFT(I14858,N$1)</f>
        <v>PERNOD R</v>
      </c>
      <c r="O14858" s="4">
        <f>IFERROR(INDEX($B$1968:$B$6893,MATCH($N14858,$F$1968:$F$6893,0),1),0)</f>
        <v>0</v>
      </c>
    </row>
    <row r="14859" spans="8:15" x14ac:dyDescent="0.3">
      <c r="H14859" s="1">
        <v>44820405</v>
      </c>
      <c r="I14859" s="1" t="s">
        <v>38970</v>
      </c>
      <c r="J14859" s="1" t="s">
        <v>25260</v>
      </c>
      <c r="K14859" s="1">
        <v>2</v>
      </c>
      <c r="L14859" s="1"/>
      <c r="M14859" s="4" t="e">
        <f t="shared" si="235"/>
        <v>#N/A</v>
      </c>
      <c r="N14859" t="str">
        <f>LEFT(I14859,N$1)</f>
        <v xml:space="preserve">ASHMORE </v>
      </c>
      <c r="O14859" s="4">
        <f>IFERROR(INDEX($B$1968:$B$6893,MATCH($N14859,$F$1968:$F$6893,0),1),0)</f>
        <v>0</v>
      </c>
    </row>
    <row r="14860" spans="8:15" x14ac:dyDescent="0.3">
      <c r="H14860" s="1" t="s">
        <v>39095</v>
      </c>
      <c r="I14860" s="1" t="s">
        <v>39096</v>
      </c>
      <c r="J14860" s="1" t="s">
        <v>25260</v>
      </c>
      <c r="K14860" s="1">
        <v>2</v>
      </c>
      <c r="L14860" s="1"/>
      <c r="M14860" s="4" t="e">
        <f t="shared" si="235"/>
        <v>#N/A</v>
      </c>
      <c r="N14860" t="str">
        <f>LEFT(I14860,N$1)</f>
        <v xml:space="preserve">BROWARD </v>
      </c>
      <c r="O14860" s="4">
        <f>IFERROR(INDEX($B$1968:$B$6893,MATCH($N14860,$F$1968:$F$6893,0),1),0)</f>
        <v>0</v>
      </c>
    </row>
    <row r="14861" spans="8:15" x14ac:dyDescent="0.3">
      <c r="H14861" s="1">
        <v>134921105</v>
      </c>
      <c r="I14861" s="1" t="s">
        <v>39110</v>
      </c>
      <c r="J14861" s="1" t="s">
        <v>25260</v>
      </c>
      <c r="K14861" s="1">
        <v>2</v>
      </c>
      <c r="L14861" s="1"/>
      <c r="M14861" s="4" t="e">
        <f t="shared" si="235"/>
        <v>#N/A</v>
      </c>
      <c r="N14861" t="str">
        <f>LEFT(I14861,N$1)</f>
        <v>CANADIAN</v>
      </c>
      <c r="O14861" s="4">
        <f>IFERROR(INDEX($B$1968:$B$6893,MATCH($N14861,$F$1968:$F$6893,0),1),0)</f>
        <v>0</v>
      </c>
    </row>
    <row r="14862" spans="8:15" x14ac:dyDescent="0.3">
      <c r="H14862" s="1">
        <v>233203199</v>
      </c>
      <c r="I14862" s="1" t="s">
        <v>39277</v>
      </c>
      <c r="J14862" s="1" t="s">
        <v>25260</v>
      </c>
      <c r="K14862" s="1">
        <v>2</v>
      </c>
      <c r="L14862" s="1"/>
      <c r="M14862" s="4" t="e">
        <f t="shared" si="235"/>
        <v>#N/A</v>
      </c>
      <c r="N14862" t="str">
        <f>LEFT(I14862,N$1)</f>
        <v>DFA Intl</v>
      </c>
      <c r="O14862" s="4">
        <f>IFERROR(INDEX($B$1968:$B$6893,MATCH($N14862,$F$1968:$F$6893,0),1),0)</f>
        <v>0</v>
      </c>
    </row>
    <row r="14863" spans="8:15" x14ac:dyDescent="0.3">
      <c r="H14863" s="1" t="s">
        <v>39499</v>
      </c>
      <c r="I14863" s="1" t="s">
        <v>39500</v>
      </c>
      <c r="J14863" s="1" t="s">
        <v>25260</v>
      </c>
      <c r="K14863" s="1">
        <v>2</v>
      </c>
      <c r="L14863" s="1"/>
      <c r="M14863" s="4" t="e">
        <f t="shared" si="235"/>
        <v>#N/A</v>
      </c>
      <c r="N14863" t="str">
        <f>LEFT(I14863,N$1)</f>
        <v xml:space="preserve">GOLDMAN </v>
      </c>
      <c r="O14863" s="4">
        <f>IFERROR(INDEX($B$1968:$B$6893,MATCH($N14863,$F$1968:$F$6893,0),1),0)</f>
        <v>0</v>
      </c>
    </row>
    <row r="14864" spans="8:15" x14ac:dyDescent="0.3">
      <c r="H14864" s="1">
        <v>412295875</v>
      </c>
      <c r="I14864" s="1" t="s">
        <v>39534</v>
      </c>
      <c r="J14864" s="1" t="s">
        <v>25260</v>
      </c>
      <c r="K14864" s="1">
        <v>2</v>
      </c>
      <c r="L14864" s="1"/>
      <c r="M14864" s="4" t="e">
        <f t="shared" si="235"/>
        <v>#N/A</v>
      </c>
      <c r="N14864" t="str">
        <f>LEFT(I14864,N$1)</f>
        <v xml:space="preserve">HARDING </v>
      </c>
      <c r="O14864" s="4">
        <f>IFERROR(INDEX($B$1968:$B$6893,MATCH($N14864,$F$1968:$F$6893,0),1),0)</f>
        <v>0</v>
      </c>
    </row>
    <row r="14865" spans="8:15" x14ac:dyDescent="0.3">
      <c r="H14865" s="1" t="s">
        <v>39791</v>
      </c>
      <c r="I14865" s="1" t="s">
        <v>39792</v>
      </c>
      <c r="J14865" s="1" t="s">
        <v>25260</v>
      </c>
      <c r="K14865" s="1">
        <v>2</v>
      </c>
      <c r="L14865" s="1"/>
      <c r="M14865" s="4" t="e">
        <f t="shared" si="235"/>
        <v>#N/A</v>
      </c>
      <c r="N14865" t="str">
        <f>LEFT(I14865,N$1)</f>
        <v>LORD ABB</v>
      </c>
      <c r="O14865" s="4">
        <f>IFERROR(INDEX($B$1968:$B$6893,MATCH($N14865,$F$1968:$F$6893,0),1),0)</f>
        <v>0</v>
      </c>
    </row>
    <row r="14866" spans="8:15" x14ac:dyDescent="0.3">
      <c r="H14866" s="1" t="s">
        <v>39864</v>
      </c>
      <c r="I14866" s="1" t="s">
        <v>39865</v>
      </c>
      <c r="J14866" s="1" t="s">
        <v>25260</v>
      </c>
      <c r="K14866" s="1">
        <v>2</v>
      </c>
      <c r="L14866" s="1"/>
      <c r="M14866" s="4" t="e">
        <f t="shared" si="235"/>
        <v>#N/A</v>
      </c>
      <c r="N14866" t="str">
        <f>LEFT(I14866,N$1)</f>
        <v>MID AMER</v>
      </c>
      <c r="O14866" s="4">
        <f>IFERROR(INDEX($B$1968:$B$6893,MATCH($N14866,$F$1968:$F$6893,0),1),0)</f>
        <v>0</v>
      </c>
    </row>
    <row r="14867" spans="8:15" x14ac:dyDescent="0.3">
      <c r="H14867" s="1" t="s">
        <v>40339</v>
      </c>
      <c r="I14867" s="1" t="s">
        <v>40340</v>
      </c>
      <c r="J14867" s="1" t="s">
        <v>25260</v>
      </c>
      <c r="K14867" s="1">
        <v>2</v>
      </c>
      <c r="L14867" s="1"/>
      <c r="M14867" s="4" t="e">
        <f t="shared" si="235"/>
        <v>#N/A</v>
      </c>
      <c r="N14867" t="str">
        <f>LEFT(I14867,N$1)</f>
        <v>TCW CORE</v>
      </c>
      <c r="O14867" s="4">
        <f>IFERROR(INDEX($B$1968:$B$6893,MATCH($N14867,$F$1968:$F$6893,0),1),0)</f>
        <v>0</v>
      </c>
    </row>
    <row r="14868" spans="8:15" x14ac:dyDescent="0.3">
      <c r="H14868" s="1" t="s">
        <v>39042</v>
      </c>
      <c r="I14868" s="1" t="s">
        <v>39043</v>
      </c>
      <c r="J14868" s="1" t="s">
        <v>24688</v>
      </c>
      <c r="K14868" s="1">
        <v>2</v>
      </c>
      <c r="L14868" s="1"/>
      <c r="M14868" s="4" t="e">
        <f t="shared" si="235"/>
        <v>#N/A</v>
      </c>
      <c r="N14868" t="str">
        <f>LEFT(I14868,N$1)</f>
        <v>Bear Cre</v>
      </c>
      <c r="O14868" s="4">
        <f>IFERROR(INDEX($B$1968:$B$6893,MATCH($N14868,$F$1968:$F$6893,0),1),0)</f>
        <v>0</v>
      </c>
    </row>
    <row r="14869" spans="8:15" x14ac:dyDescent="0.3">
      <c r="H14869" s="1">
        <v>96631106</v>
      </c>
      <c r="I14869" s="1" t="s">
        <v>39081</v>
      </c>
      <c r="J14869" s="1" t="s">
        <v>24688</v>
      </c>
      <c r="K14869" s="1">
        <v>2</v>
      </c>
      <c r="L14869" s="1"/>
      <c r="M14869" s="4" t="e">
        <f t="shared" si="235"/>
        <v>#N/A</v>
      </c>
      <c r="N14869" t="str">
        <f>LEFT(I14869,N$1)</f>
        <v>Boardwal</v>
      </c>
      <c r="O14869" s="4">
        <f>IFERROR(INDEX($B$1968:$B$6893,MATCH($N14869,$F$1968:$F$6893,0),1),0)</f>
        <v>0</v>
      </c>
    </row>
    <row r="14870" spans="8:15" x14ac:dyDescent="0.3">
      <c r="H14870" s="1">
        <v>194408258</v>
      </c>
      <c r="I14870" s="1" t="s">
        <v>39228</v>
      </c>
      <c r="J14870" s="1" t="s">
        <v>24688</v>
      </c>
      <c r="K14870" s="1">
        <v>2</v>
      </c>
      <c r="L14870" s="1"/>
      <c r="M14870" s="4" t="e">
        <f t="shared" ref="M14870:M14933" si="236">MATCH(L14870,$B:$B,0)</f>
        <v>#N/A</v>
      </c>
      <c r="N14870" t="str">
        <f>LEFT(I14870,N$1)</f>
        <v>CREF Equ</v>
      </c>
      <c r="O14870" s="4">
        <f>IFERROR(INDEX($B$1968:$B$6893,MATCH($N14870,$F$1968:$F$6893,0),1),0)</f>
        <v>0</v>
      </c>
    </row>
    <row r="14871" spans="8:15" x14ac:dyDescent="0.3">
      <c r="H14871" s="1">
        <v>194408126</v>
      </c>
      <c r="I14871" s="1" t="s">
        <v>39229</v>
      </c>
      <c r="J14871" s="1" t="s">
        <v>24688</v>
      </c>
      <c r="K14871" s="1">
        <v>2</v>
      </c>
      <c r="L14871" s="1"/>
      <c r="M14871" s="4" t="e">
        <f t="shared" si="236"/>
        <v>#N/A</v>
      </c>
      <c r="N14871" t="str">
        <f>LEFT(I14871,N$1)</f>
        <v>CREF Sto</v>
      </c>
      <c r="O14871" s="4">
        <f>IFERROR(INDEX($B$1968:$B$6893,MATCH($N14871,$F$1968:$F$6893,0),1),0)</f>
        <v>0</v>
      </c>
    </row>
    <row r="14872" spans="8:15" x14ac:dyDescent="0.3">
      <c r="H14872" s="1" t="s">
        <v>39329</v>
      </c>
      <c r="I14872" s="1" t="s">
        <v>39330</v>
      </c>
      <c r="J14872" s="1" t="s">
        <v>24688</v>
      </c>
      <c r="K14872" s="1">
        <v>2</v>
      </c>
      <c r="L14872" s="1"/>
      <c r="M14872" s="4" t="e">
        <f t="shared" si="236"/>
        <v>#N/A</v>
      </c>
      <c r="N14872" t="str">
        <f>LEFT(I14872,N$1)</f>
        <v>E3 Metal</v>
      </c>
      <c r="O14872" s="4">
        <f>IFERROR(INDEX($B$1968:$B$6893,MATCH($N14872,$F$1968:$F$6893,0),1),0)</f>
        <v>0</v>
      </c>
    </row>
    <row r="14873" spans="8:15" x14ac:dyDescent="0.3">
      <c r="H14873" s="1" t="s">
        <v>41560</v>
      </c>
      <c r="I14873" s="1" t="s">
        <v>39521</v>
      </c>
      <c r="J14873" s="1" t="s">
        <v>24688</v>
      </c>
      <c r="K14873" s="1">
        <v>2</v>
      </c>
      <c r="L14873" s="1"/>
      <c r="M14873" s="4" t="e">
        <f t="shared" si="236"/>
        <v>#N/A</v>
      </c>
      <c r="N14873" t="str">
        <f>LEFT(I14873,N$1)</f>
        <v>Grupo Ae</v>
      </c>
      <c r="O14873" s="4">
        <f>IFERROR(INDEX($B$1968:$B$6893,MATCH($N14873,$F$1968:$F$6893,0),1),0)</f>
        <v>0</v>
      </c>
    </row>
    <row r="14874" spans="8:15" x14ac:dyDescent="0.3">
      <c r="H14874" s="1" t="s">
        <v>40326</v>
      </c>
      <c r="I14874" s="1" t="s">
        <v>40327</v>
      </c>
      <c r="J14874" s="1" t="s">
        <v>24688</v>
      </c>
      <c r="K14874" s="1">
        <v>2</v>
      </c>
      <c r="L14874" s="1"/>
      <c r="M14874" s="4" t="e">
        <f t="shared" si="236"/>
        <v>#N/A</v>
      </c>
      <c r="N14874" t="str">
        <f>LEFT(I14874,N$1)</f>
        <v>Sysmex C</v>
      </c>
      <c r="O14874" s="4">
        <f>IFERROR(INDEX($B$1968:$B$6893,MATCH($N14874,$F$1968:$F$6893,0),1),0)</f>
        <v>0</v>
      </c>
    </row>
    <row r="14875" spans="8:15" x14ac:dyDescent="0.3">
      <c r="H14875" s="1" t="s">
        <v>41561</v>
      </c>
      <c r="I14875" s="1" t="s">
        <v>40456</v>
      </c>
      <c r="J14875" s="1" t="s">
        <v>24688</v>
      </c>
      <c r="K14875" s="1">
        <v>2</v>
      </c>
      <c r="L14875" s="1"/>
      <c r="M14875" s="4" t="e">
        <f t="shared" si="236"/>
        <v>#N/A</v>
      </c>
      <c r="N14875" t="str">
        <f>LEFT(I14875,N$1)</f>
        <v>Vale Sa</v>
      </c>
      <c r="O14875" s="4">
        <f>IFERROR(INDEX($B$1968:$B$6893,MATCH($N14875,$F$1968:$F$6893,0),1),0)</f>
        <v>0</v>
      </c>
    </row>
    <row r="14876" spans="8:15" x14ac:dyDescent="0.3">
      <c r="H14876" s="1" t="s">
        <v>39167</v>
      </c>
      <c r="I14876" s="1" t="s">
        <v>39168</v>
      </c>
      <c r="J14876" s="1" t="s">
        <v>36461</v>
      </c>
      <c r="K14876" s="1">
        <v>2</v>
      </c>
      <c r="L14876" s="1"/>
      <c r="M14876" s="4" t="e">
        <f t="shared" si="236"/>
        <v>#N/A</v>
      </c>
      <c r="N14876" t="str">
        <f>LEFT(I14876,N$1)</f>
        <v>CIE GENE</v>
      </c>
      <c r="O14876" s="4">
        <f>IFERROR(INDEX($B$1968:$B$6893,MATCH($N14876,$F$1968:$F$6893,0),1),0)</f>
        <v>0</v>
      </c>
    </row>
    <row r="14877" spans="8:15" x14ac:dyDescent="0.3">
      <c r="H14877" s="1" t="s">
        <v>39262</v>
      </c>
      <c r="I14877" s="1" t="s">
        <v>39263</v>
      </c>
      <c r="J14877" s="1" t="s">
        <v>36461</v>
      </c>
      <c r="K14877" s="1">
        <v>2</v>
      </c>
      <c r="L14877" s="1"/>
      <c r="M14877" s="4" t="e">
        <f t="shared" si="236"/>
        <v>#N/A</v>
      </c>
      <c r="N14877" t="str">
        <f>LEFT(I14877,N$1)</f>
        <v>DASSAULT</v>
      </c>
      <c r="O14877" s="4">
        <f>IFERROR(INDEX($B$1968:$B$6893,MATCH($N14877,$F$1968:$F$6893,0),1),0)</f>
        <v>0</v>
      </c>
    </row>
    <row r="14878" spans="8:15" x14ac:dyDescent="0.3">
      <c r="H14878" s="1" t="s">
        <v>39398</v>
      </c>
      <c r="I14878" s="1" t="s">
        <v>39399</v>
      </c>
      <c r="J14878" s="1" t="s">
        <v>36461</v>
      </c>
      <c r="K14878" s="1">
        <v>2</v>
      </c>
      <c r="L14878" s="1"/>
      <c r="M14878" s="4" t="e">
        <f t="shared" si="236"/>
        <v>#N/A</v>
      </c>
      <c r="N14878" t="str">
        <f>LEFT(I14878,N$1)</f>
        <v>EXPERIAN</v>
      </c>
      <c r="O14878" s="4">
        <f>IFERROR(INDEX($B$1968:$B$6893,MATCH($N14878,$F$1968:$F$6893,0),1),0)</f>
        <v>0</v>
      </c>
    </row>
    <row r="14879" spans="8:15" x14ac:dyDescent="0.3">
      <c r="H14879" s="1" t="s">
        <v>39546</v>
      </c>
      <c r="I14879" s="1" t="s">
        <v>39547</v>
      </c>
      <c r="J14879" s="1" t="s">
        <v>36461</v>
      </c>
      <c r="K14879" s="1">
        <v>2</v>
      </c>
      <c r="L14879" s="1"/>
      <c r="M14879" s="4" t="e">
        <f t="shared" si="236"/>
        <v>#N/A</v>
      </c>
      <c r="N14879" t="str">
        <f>LEFT(I14879,N$1)</f>
        <v>HEINEKEN</v>
      </c>
      <c r="O14879" s="4">
        <f>IFERROR(INDEX($B$1968:$B$6893,MATCH($N14879,$F$1968:$F$6893,0),1),0)</f>
        <v>0</v>
      </c>
    </row>
    <row r="14880" spans="8:15" x14ac:dyDescent="0.3">
      <c r="H14880" s="1" t="s">
        <v>39727</v>
      </c>
      <c r="I14880" s="1" t="s">
        <v>39728</v>
      </c>
      <c r="J14880" s="1" t="s">
        <v>36461</v>
      </c>
      <c r="K14880" s="1">
        <v>2</v>
      </c>
      <c r="L14880" s="1"/>
      <c r="M14880" s="4" t="e">
        <f t="shared" si="236"/>
        <v>#N/A</v>
      </c>
      <c r="N14880" t="str">
        <f>LEFT(I14880,N$1)</f>
        <v>KUBOTA C</v>
      </c>
      <c r="O14880" s="4">
        <f>IFERROR(INDEX($B$1968:$B$6893,MATCH($N14880,$F$1968:$F$6893,0),1),0)</f>
        <v>0</v>
      </c>
    </row>
    <row r="14881" spans="8:15" x14ac:dyDescent="0.3">
      <c r="H14881" s="1" t="s">
        <v>39894</v>
      </c>
      <c r="I14881" s="1" t="s">
        <v>39895</v>
      </c>
      <c r="J14881" s="1" t="s">
        <v>36461</v>
      </c>
      <c r="K14881" s="1">
        <v>2</v>
      </c>
      <c r="L14881" s="1"/>
      <c r="M14881" s="4" t="e">
        <f t="shared" si="236"/>
        <v>#N/A</v>
      </c>
      <c r="N14881" t="str">
        <f>LEFT(I14881,N$1)</f>
        <v>MUENCHEN</v>
      </c>
      <c r="O14881" s="4">
        <f>IFERROR(INDEX($B$1968:$B$6893,MATCH($N14881,$F$1968:$F$6893,0),1),0)</f>
        <v>0</v>
      </c>
    </row>
    <row r="14882" spans="8:15" x14ac:dyDescent="0.3">
      <c r="H14882" s="1">
        <v>5633962</v>
      </c>
      <c r="I14882" s="1" t="s">
        <v>39907</v>
      </c>
      <c r="J14882" s="1" t="s">
        <v>36461</v>
      </c>
      <c r="K14882" s="1">
        <v>2</v>
      </c>
      <c r="L14882" s="1"/>
      <c r="M14882" s="4" t="e">
        <f t="shared" si="236"/>
        <v>#N/A</v>
      </c>
      <c r="N14882" t="str">
        <f>LEFT(I14882,N$1)</f>
        <v>NEMETSCH</v>
      </c>
      <c r="O14882" s="4">
        <f>IFERROR(INDEX($B$1968:$B$6893,MATCH($N14882,$F$1968:$F$6893,0),1),0)</f>
        <v>0</v>
      </c>
    </row>
    <row r="14883" spans="8:15" x14ac:dyDescent="0.3">
      <c r="H14883" s="1">
        <v>5910609</v>
      </c>
      <c r="I14883" s="1" t="s">
        <v>40115</v>
      </c>
      <c r="J14883" s="1" t="s">
        <v>36461</v>
      </c>
      <c r="K14883" s="1">
        <v>2</v>
      </c>
      <c r="L14883" s="1"/>
      <c r="M14883" s="4" t="e">
        <f t="shared" si="236"/>
        <v>#N/A</v>
      </c>
      <c r="N14883" t="str">
        <f>LEFT(I14883,N$1)</f>
        <v>RATIONAL</v>
      </c>
      <c r="O14883" s="4">
        <f>IFERROR(INDEX($B$1968:$B$6893,MATCH($N14883,$F$1968:$F$6893,0),1),0)</f>
        <v>0</v>
      </c>
    </row>
    <row r="14884" spans="8:15" x14ac:dyDescent="0.3">
      <c r="H14884" s="1" t="s">
        <v>40116</v>
      </c>
      <c r="I14884" s="1" t="s">
        <v>40117</v>
      </c>
      <c r="J14884" s="1" t="s">
        <v>36461</v>
      </c>
      <c r="K14884" s="1">
        <v>2</v>
      </c>
      <c r="L14884" s="1"/>
      <c r="M14884" s="4" t="e">
        <f t="shared" si="236"/>
        <v>#N/A</v>
      </c>
      <c r="N14884" t="str">
        <f>LEFT(I14884,N$1)</f>
        <v>RATIONAL</v>
      </c>
      <c r="O14884" s="4">
        <f>IFERROR(INDEX($B$1968:$B$6893,MATCH($N14884,$F$1968:$F$6893,0),1),0)</f>
        <v>0</v>
      </c>
    </row>
    <row r="14885" spans="8:15" x14ac:dyDescent="0.3">
      <c r="H14885" s="1" t="s">
        <v>39969</v>
      </c>
      <c r="I14885" s="1" t="s">
        <v>39970</v>
      </c>
      <c r="J14885" s="1" t="s">
        <v>30035</v>
      </c>
      <c r="K14885" s="1">
        <v>2</v>
      </c>
      <c r="L14885" s="1"/>
      <c r="M14885" s="4" t="e">
        <f t="shared" si="236"/>
        <v>#N/A</v>
      </c>
      <c r="N14885" t="str">
        <f>LEFT(I14885,N$1)</f>
        <v xml:space="preserve">OLYMPUS </v>
      </c>
      <c r="O14885" s="4">
        <f>IFERROR(INDEX($B$1968:$B$6893,MATCH($N14885,$F$1968:$F$6893,0),1),0)</f>
        <v>0</v>
      </c>
    </row>
    <row r="14886" spans="8:15" x14ac:dyDescent="0.3">
      <c r="H14886" s="1" t="s">
        <v>40088</v>
      </c>
      <c r="I14886" s="1" t="s">
        <v>40089</v>
      </c>
      <c r="J14886" s="1" t="s">
        <v>32146</v>
      </c>
      <c r="K14886" s="1">
        <v>2</v>
      </c>
      <c r="L14886" s="1"/>
      <c r="M14886" s="4" t="e">
        <f t="shared" si="236"/>
        <v>#N/A</v>
      </c>
      <c r="N14886" t="str">
        <f>LEFT(I14886,N$1)</f>
        <v>PROVIDER</v>
      </c>
      <c r="O14886" s="4">
        <f>IFERROR(INDEX($B$1968:$B$6893,MATCH($N14886,$F$1968:$F$6893,0),1),0)</f>
        <v>0</v>
      </c>
    </row>
    <row r="14887" spans="8:15" x14ac:dyDescent="0.3">
      <c r="H14887" s="1" t="s">
        <v>40146</v>
      </c>
      <c r="I14887" s="1" t="s">
        <v>40147</v>
      </c>
      <c r="J14887" s="1" t="s">
        <v>32146</v>
      </c>
      <c r="K14887" s="1">
        <v>2</v>
      </c>
      <c r="L14887" s="1"/>
      <c r="M14887" s="4" t="e">
        <f t="shared" si="236"/>
        <v>#N/A</v>
      </c>
      <c r="N14887" t="str">
        <f>LEFT(I14887,N$1)</f>
        <v>ROYAL OA</v>
      </c>
      <c r="O14887" s="4">
        <f>IFERROR(INDEX($B$1968:$B$6893,MATCH($N14887,$F$1968:$F$6893,0),1),0)</f>
        <v>0</v>
      </c>
    </row>
    <row r="14888" spans="8:15" x14ac:dyDescent="0.3">
      <c r="H14888" s="1" t="s">
        <v>40283</v>
      </c>
      <c r="I14888" s="1" t="s">
        <v>40284</v>
      </c>
      <c r="J14888" s="1" t="s">
        <v>32146</v>
      </c>
      <c r="K14888" s="1">
        <v>2</v>
      </c>
      <c r="L14888" s="1"/>
      <c r="M14888" s="4" t="e">
        <f t="shared" si="236"/>
        <v>#N/A</v>
      </c>
      <c r="N14888" t="str">
        <f>LEFT(I14888,N$1)</f>
        <v>SPIRIT M</v>
      </c>
      <c r="O14888" s="4">
        <f>IFERROR(INDEX($B$1968:$B$6893,MATCH($N14888,$F$1968:$F$6893,0),1),0)</f>
        <v>0</v>
      </c>
    </row>
    <row r="14889" spans="8:15" x14ac:dyDescent="0.3">
      <c r="H14889" s="1" t="s">
        <v>38891</v>
      </c>
      <c r="I14889" s="1" t="s">
        <v>19854</v>
      </c>
      <c r="J14889" s="1" t="s">
        <v>19702</v>
      </c>
      <c r="K14889" s="1">
        <v>2</v>
      </c>
      <c r="L14889" s="1"/>
      <c r="M14889" s="4" t="e">
        <f t="shared" si="236"/>
        <v>#N/A</v>
      </c>
      <c r="N14889" t="str">
        <f>LEFT(I14889,N$1)</f>
        <v>ALLEGION</v>
      </c>
      <c r="O14889" s="4">
        <f>IFERROR(INDEX($B$1968:$B$6893,MATCH($N14889,$F$1968:$F$6893,0),1),0)</f>
        <v>0</v>
      </c>
    </row>
    <row r="14890" spans="8:15" x14ac:dyDescent="0.3">
      <c r="H14890" s="1" t="s">
        <v>39174</v>
      </c>
      <c r="I14890" s="1" t="s">
        <v>20741</v>
      </c>
      <c r="J14890" s="1" t="s">
        <v>19702</v>
      </c>
      <c r="K14890" s="1">
        <v>2</v>
      </c>
      <c r="L14890" s="1"/>
      <c r="M14890" s="4" t="e">
        <f t="shared" si="236"/>
        <v>#N/A</v>
      </c>
      <c r="N14890" t="str">
        <f>LEFT(I14890,N$1)</f>
        <v>CLARIVAT</v>
      </c>
      <c r="O14890" s="4">
        <f>IFERROR(INDEX($B$1968:$B$6893,MATCH($N14890,$F$1968:$F$6893,0),1),0)</f>
        <v>0</v>
      </c>
    </row>
    <row r="14891" spans="8:15" x14ac:dyDescent="0.3">
      <c r="H14891" s="1" t="s">
        <v>39353</v>
      </c>
      <c r="I14891" s="1" t="s">
        <v>20662</v>
      </c>
      <c r="J14891" s="1" t="s">
        <v>19702</v>
      </c>
      <c r="K14891" s="1">
        <v>2</v>
      </c>
      <c r="L14891" s="1"/>
      <c r="M14891" s="4" t="e">
        <f t="shared" si="236"/>
        <v>#N/A</v>
      </c>
      <c r="N14891" t="str">
        <f>LEFT(I14891,N$1)</f>
        <v xml:space="preserve">ELASTIC </v>
      </c>
      <c r="O14891" s="4">
        <f>IFERROR(INDEX($B$1968:$B$6893,MATCH($N14891,$F$1968:$F$6893,0),1),0)</f>
        <v>0</v>
      </c>
    </row>
    <row r="14892" spans="8:15" x14ac:dyDescent="0.3">
      <c r="H14892" s="1" t="s">
        <v>39540</v>
      </c>
      <c r="I14892" s="1" t="s">
        <v>39541</v>
      </c>
      <c r="J14892" s="1" t="s">
        <v>19702</v>
      </c>
      <c r="K14892" s="1">
        <v>2</v>
      </c>
      <c r="L14892" s="1"/>
      <c r="M14892" s="4" t="e">
        <f t="shared" si="236"/>
        <v>#N/A</v>
      </c>
      <c r="N14892" t="str">
        <f>LEFT(I14892,N$1)</f>
        <v>HEALTH S</v>
      </c>
      <c r="O14892" s="4">
        <f>IFERROR(INDEX($B$1968:$B$6893,MATCH($N14892,$F$1968:$F$6893,0),1),0)</f>
        <v>0</v>
      </c>
    </row>
    <row r="14893" spans="8:15" x14ac:dyDescent="0.3">
      <c r="H14893" s="1" t="s">
        <v>39868</v>
      </c>
      <c r="I14893" s="1" t="s">
        <v>31305</v>
      </c>
      <c r="J14893" s="1" t="s">
        <v>19702</v>
      </c>
      <c r="K14893" s="1">
        <v>2</v>
      </c>
      <c r="L14893" s="1"/>
      <c r="M14893" s="4" t="e">
        <f t="shared" si="236"/>
        <v>#N/A</v>
      </c>
      <c r="N14893" t="str">
        <f>LEFT(I14893,N$1)</f>
        <v>MIMECAST</v>
      </c>
      <c r="O14893" s="4">
        <f>IFERROR(INDEX($B$1968:$B$6893,MATCH($N14893,$F$1968:$F$6893,0),1),0)</f>
        <v>0</v>
      </c>
    </row>
    <row r="14894" spans="8:15" x14ac:dyDescent="0.3">
      <c r="H14894" s="1" t="s">
        <v>39902</v>
      </c>
      <c r="I14894" s="1" t="s">
        <v>23607</v>
      </c>
      <c r="J14894" s="1" t="s">
        <v>19702</v>
      </c>
      <c r="K14894" s="1">
        <v>2</v>
      </c>
      <c r="L14894" s="1"/>
      <c r="M14894" s="4" t="e">
        <f t="shared" si="236"/>
        <v>#N/A</v>
      </c>
      <c r="N14894" t="str">
        <f>LEFT(I14894,N$1)</f>
        <v>NANO X I</v>
      </c>
      <c r="O14894" s="4">
        <f>IFERROR(INDEX($B$1968:$B$6893,MATCH($N14894,$F$1968:$F$6893,0),1),0)</f>
        <v>0</v>
      </c>
    </row>
    <row r="14895" spans="8:15" x14ac:dyDescent="0.3">
      <c r="H14895" s="1" t="s">
        <v>39944</v>
      </c>
      <c r="I14895" s="1" t="s">
        <v>20528</v>
      </c>
      <c r="J14895" s="1" t="s">
        <v>19702</v>
      </c>
      <c r="K14895" s="1">
        <v>2</v>
      </c>
      <c r="L14895" s="1"/>
      <c r="M14895" s="4" t="e">
        <f t="shared" si="236"/>
        <v>#N/A</v>
      </c>
      <c r="N14895" t="str">
        <f>LEFT(I14895,N$1)</f>
        <v>NOVOCURE</v>
      </c>
      <c r="O14895" s="4">
        <f>IFERROR(INDEX($B$1968:$B$6893,MATCH($N14895,$F$1968:$F$6893,0),1),0)</f>
        <v>0</v>
      </c>
    </row>
    <row r="14896" spans="8:15" x14ac:dyDescent="0.3">
      <c r="H14896" s="1" t="s">
        <v>39984</v>
      </c>
      <c r="I14896" s="1" t="s">
        <v>33065</v>
      </c>
      <c r="J14896" s="1" t="s">
        <v>19702</v>
      </c>
      <c r="K14896" s="1">
        <v>2</v>
      </c>
      <c r="L14896" s="1"/>
      <c r="M14896" s="4" t="e">
        <f t="shared" si="236"/>
        <v>#N/A</v>
      </c>
      <c r="N14896" t="str">
        <f>LEFT(I14896,N$1)</f>
        <v>ORTHO CL</v>
      </c>
      <c r="O14896" s="4">
        <f>IFERROR(INDEX($B$1968:$B$6893,MATCH($N14896,$F$1968:$F$6893,0),1),0)</f>
        <v>0</v>
      </c>
    </row>
    <row r="14897" spans="8:15" x14ac:dyDescent="0.3">
      <c r="H14897" s="1" t="s">
        <v>40521</v>
      </c>
      <c r="I14897" s="1" t="s">
        <v>21503</v>
      </c>
      <c r="J14897" s="1" t="s">
        <v>19702</v>
      </c>
      <c r="K14897" s="1">
        <v>2</v>
      </c>
      <c r="L14897" s="1"/>
      <c r="M14897" s="4" t="e">
        <f t="shared" si="236"/>
        <v>#N/A</v>
      </c>
      <c r="N14897" t="str">
        <f>LEFT(I14897,N$1)</f>
        <v>WEATHERF</v>
      </c>
      <c r="O14897" s="4">
        <f>IFERROR(INDEX($B$1968:$B$6893,MATCH($N14897,$F$1968:$F$6893,0),1),0)</f>
        <v>0</v>
      </c>
    </row>
    <row r="14898" spans="8:15" x14ac:dyDescent="0.3">
      <c r="H14898" s="1" t="s">
        <v>39823</v>
      </c>
      <c r="I14898" s="1" t="s">
        <v>34586</v>
      </c>
      <c r="J14898" s="1" t="s">
        <v>20973</v>
      </c>
      <c r="K14898" s="1">
        <v>2</v>
      </c>
      <c r="L14898" s="1"/>
      <c r="M14898" s="4" t="e">
        <f t="shared" si="236"/>
        <v>#N/A</v>
      </c>
      <c r="N14898" t="str">
        <f>LEFT(I14898,N$1)</f>
        <v>MARIS TE</v>
      </c>
      <c r="O14898" s="4">
        <f>IFERROR(INDEX($B$1968:$B$6893,MATCH($N14898,$F$1968:$F$6893,0),1),0)</f>
        <v>0</v>
      </c>
    </row>
    <row r="14899" spans="8:15" x14ac:dyDescent="0.3">
      <c r="H14899" s="1" t="s">
        <v>38764</v>
      </c>
      <c r="I14899" s="1" t="s">
        <v>38765</v>
      </c>
      <c r="J14899" s="1" t="s">
        <v>19783</v>
      </c>
      <c r="K14899" s="1">
        <v>2</v>
      </c>
      <c r="L14899" s="1"/>
      <c r="M14899" s="4" t="e">
        <f t="shared" si="236"/>
        <v>#N/A</v>
      </c>
      <c r="N14899" t="str">
        <f>LEFT(I14899,N$1)</f>
        <v xml:space="preserve">DREYFUS </v>
      </c>
      <c r="O14899" s="4">
        <f>IFERROR(INDEX($B$1968:$B$6893,MATCH($N14899,$F$1968:$F$6893,0),1),0)</f>
        <v>0</v>
      </c>
    </row>
    <row r="14900" spans="8:15" x14ac:dyDescent="0.3">
      <c r="H14900" s="1" t="s">
        <v>38867</v>
      </c>
      <c r="I14900" s="1" t="s">
        <v>20224</v>
      </c>
      <c r="J14900" s="1" t="s">
        <v>19258</v>
      </c>
      <c r="K14900" s="1">
        <v>2</v>
      </c>
      <c r="L14900" s="1"/>
      <c r="M14900" s="4" t="e">
        <f t="shared" si="236"/>
        <v>#N/A</v>
      </c>
      <c r="N14900" t="str">
        <f>LEFT(I14900,N$1)</f>
        <v>AERCAP H</v>
      </c>
      <c r="O14900" s="4">
        <f>IFERROR(INDEX($B$1968:$B$6893,MATCH($N14900,$F$1968:$F$6893,0),1),0)</f>
        <v>0</v>
      </c>
    </row>
    <row r="14901" spans="8:15" x14ac:dyDescent="0.3">
      <c r="H14901" s="1" t="s">
        <v>39313</v>
      </c>
      <c r="I14901" s="1" t="s">
        <v>39314</v>
      </c>
      <c r="J14901" s="1" t="s">
        <v>19258</v>
      </c>
      <c r="K14901" s="1">
        <v>2</v>
      </c>
      <c r="L14901" s="1"/>
      <c r="M14901" s="4" t="e">
        <f t="shared" si="236"/>
        <v>#N/A</v>
      </c>
      <c r="N14901" t="str">
        <f>LEFT(I14901,N$1)</f>
        <v>DRAGON V</v>
      </c>
      <c r="O14901" s="4">
        <f>IFERROR(INDEX($B$1968:$B$6893,MATCH($N14901,$F$1968:$F$6893,0),1),0)</f>
        <v>0</v>
      </c>
    </row>
    <row r="14902" spans="8:15" x14ac:dyDescent="0.3">
      <c r="H14902" s="1" t="s">
        <v>39334</v>
      </c>
      <c r="I14902" s="1" t="s">
        <v>19292</v>
      </c>
      <c r="J14902" s="1" t="s">
        <v>19258</v>
      </c>
      <c r="K14902" s="1">
        <v>2</v>
      </c>
      <c r="L14902" s="1"/>
      <c r="M14902" s="4" t="e">
        <f t="shared" si="236"/>
        <v>#N/A</v>
      </c>
      <c r="N14902" t="str">
        <f>LEFT(I14902,N$1)</f>
        <v>EATON CO</v>
      </c>
      <c r="O14902" s="4">
        <f>IFERROR(INDEX($B$1968:$B$6893,MATCH($N14902,$F$1968:$F$6893,0),1),0)</f>
        <v>0</v>
      </c>
    </row>
    <row r="14903" spans="8:15" x14ac:dyDescent="0.3">
      <c r="H14903" s="1" t="s">
        <v>39361</v>
      </c>
      <c r="I14903" s="1" t="s">
        <v>31081</v>
      </c>
      <c r="J14903" s="1" t="s">
        <v>19258</v>
      </c>
      <c r="K14903" s="1">
        <v>2</v>
      </c>
      <c r="L14903" s="1"/>
      <c r="M14903" s="4" t="e">
        <f t="shared" si="236"/>
        <v>#N/A</v>
      </c>
      <c r="N14903" t="str">
        <f>LEFT(I14903,N$1)</f>
        <v>ENDO INT</v>
      </c>
      <c r="O14903" s="4">
        <f>IFERROR(INDEX($B$1968:$B$6893,MATCH($N14903,$F$1968:$F$6893,0),1),0)</f>
        <v>0</v>
      </c>
    </row>
    <row r="14904" spans="8:15" x14ac:dyDescent="0.3">
      <c r="H14904" s="1" t="s">
        <v>39402</v>
      </c>
      <c r="I14904" s="1" t="s">
        <v>19961</v>
      </c>
      <c r="J14904" s="1" t="s">
        <v>19258</v>
      </c>
      <c r="K14904" s="1">
        <v>2</v>
      </c>
      <c r="L14904" s="1"/>
      <c r="M14904" s="4" t="e">
        <f t="shared" si="236"/>
        <v>#N/A</v>
      </c>
      <c r="N14904" t="str">
        <f>LEFT(I14904,N$1)</f>
        <v>FERGUSON</v>
      </c>
      <c r="O14904" s="4">
        <f>IFERROR(INDEX($B$1968:$B$6893,MATCH($N14904,$F$1968:$F$6893,0),1),0)</f>
        <v>0</v>
      </c>
    </row>
    <row r="14905" spans="8:15" x14ac:dyDescent="0.3">
      <c r="H14905" s="1" t="s">
        <v>39599</v>
      </c>
      <c r="I14905" s="1" t="s">
        <v>31916</v>
      </c>
      <c r="J14905" s="1" t="s">
        <v>19258</v>
      </c>
      <c r="K14905" s="1">
        <v>2</v>
      </c>
      <c r="L14905" s="1"/>
      <c r="M14905" s="4" t="e">
        <f t="shared" si="236"/>
        <v>#N/A</v>
      </c>
      <c r="N14905" t="str">
        <f>LEFT(I14905,N$1)</f>
        <v>IHS MARK</v>
      </c>
      <c r="O14905" s="4">
        <f>IFERROR(INDEX($B$1968:$B$6893,MATCH($N14905,$F$1968:$F$6893,0),1),0)</f>
        <v>0</v>
      </c>
    </row>
    <row r="14906" spans="8:15" x14ac:dyDescent="0.3">
      <c r="H14906" s="1" t="s">
        <v>39765</v>
      </c>
      <c r="I14906" s="1" t="s">
        <v>94</v>
      </c>
      <c r="J14906" s="1" t="s">
        <v>19258</v>
      </c>
      <c r="K14906" s="1">
        <v>2</v>
      </c>
      <c r="L14906" s="1"/>
      <c r="M14906" s="4" t="e">
        <f t="shared" si="236"/>
        <v>#N/A</v>
      </c>
      <c r="N14906" t="str">
        <f>LEFT(I14906,N$1)</f>
        <v>LINDE PL</v>
      </c>
      <c r="O14906" s="4">
        <f>IFERROR(INDEX($B$1968:$B$6893,MATCH($N14906,$F$1968:$F$6893,0),1),0)</f>
        <v>0</v>
      </c>
    </row>
    <row r="14907" spans="8:15" x14ac:dyDescent="0.3">
      <c r="H14907" s="1" t="s">
        <v>39766</v>
      </c>
      <c r="I14907" s="1" t="s">
        <v>94</v>
      </c>
      <c r="J14907" s="1" t="s">
        <v>19258</v>
      </c>
      <c r="K14907" s="1">
        <v>2</v>
      </c>
      <c r="L14907" s="1"/>
      <c r="M14907" s="4" t="e">
        <f t="shared" si="236"/>
        <v>#N/A</v>
      </c>
      <c r="N14907" t="str">
        <f>LEFT(I14907,N$1)</f>
        <v>LINDE PL</v>
      </c>
      <c r="O14907" s="4">
        <f>IFERROR(INDEX($B$1968:$B$6893,MATCH($N14907,$F$1968:$F$6893,0),1),0)</f>
        <v>0</v>
      </c>
    </row>
    <row r="14908" spans="8:15" x14ac:dyDescent="0.3">
      <c r="H14908" s="1" t="s">
        <v>39845</v>
      </c>
      <c r="I14908" s="1" t="s">
        <v>19257</v>
      </c>
      <c r="J14908" s="1" t="s">
        <v>19258</v>
      </c>
      <c r="K14908" s="1">
        <v>2</v>
      </c>
      <c r="L14908" s="1"/>
      <c r="M14908" s="4" t="e">
        <f t="shared" si="236"/>
        <v>#N/A</v>
      </c>
      <c r="N14908" t="str">
        <f>LEFT(I14908,N$1)</f>
        <v>MEDTRONI</v>
      </c>
      <c r="O14908" s="4">
        <f>IFERROR(INDEX($B$1968:$B$6893,MATCH($N14908,$F$1968:$F$6893,0),1),0)</f>
        <v>0</v>
      </c>
    </row>
    <row r="14909" spans="8:15" x14ac:dyDescent="0.3">
      <c r="H14909" s="1" t="s">
        <v>40013</v>
      </c>
      <c r="I14909" s="1" t="s">
        <v>23002</v>
      </c>
      <c r="J14909" s="1" t="s">
        <v>19258</v>
      </c>
      <c r="K14909" s="1">
        <v>2</v>
      </c>
      <c r="L14909" s="1"/>
      <c r="M14909" s="4" t="e">
        <f t="shared" si="236"/>
        <v>#N/A</v>
      </c>
      <c r="N14909" t="str">
        <f>LEFT(I14909,N$1)</f>
        <v xml:space="preserve">PAYSAFE </v>
      </c>
      <c r="O14909" s="4">
        <f>IFERROR(INDEX($B$1968:$B$6893,MATCH($N14909,$F$1968:$F$6893,0),1),0)</f>
        <v>0</v>
      </c>
    </row>
    <row r="14910" spans="8:15" x14ac:dyDescent="0.3">
      <c r="H14910" s="1" t="s">
        <v>40192</v>
      </c>
      <c r="I14910" s="1" t="s">
        <v>20311</v>
      </c>
      <c r="J14910" s="1" t="s">
        <v>19258</v>
      </c>
      <c r="K14910" s="1">
        <v>2</v>
      </c>
      <c r="L14910" s="1"/>
      <c r="M14910" s="4" t="e">
        <f t="shared" si="236"/>
        <v>#N/A</v>
      </c>
      <c r="N14910" t="str">
        <f>LEFT(I14910,N$1)</f>
        <v xml:space="preserve">SENSATA </v>
      </c>
      <c r="O14910" s="4">
        <f>IFERROR(INDEX($B$1968:$B$6893,MATCH($N14910,$F$1968:$F$6893,0),1),0)</f>
        <v>0</v>
      </c>
    </row>
    <row r="14911" spans="8:15" x14ac:dyDescent="0.3">
      <c r="H14911" s="1" t="s">
        <v>40285</v>
      </c>
      <c r="I14911" s="1" t="s">
        <v>19904</v>
      </c>
      <c r="J14911" s="1" t="s">
        <v>19258</v>
      </c>
      <c r="K14911" s="1">
        <v>2</v>
      </c>
      <c r="L14911" s="1"/>
      <c r="M14911" s="4" t="e">
        <f t="shared" si="236"/>
        <v>#N/A</v>
      </c>
      <c r="N14911" t="str">
        <f>LEFT(I14911,N$1)</f>
        <v xml:space="preserve">SPOTIFY </v>
      </c>
      <c r="O14911" s="4">
        <f>IFERROR(INDEX($B$1968:$B$6893,MATCH($N14911,$F$1968:$F$6893,0),1),0)</f>
        <v>0</v>
      </c>
    </row>
    <row r="14912" spans="8:15" x14ac:dyDescent="0.3">
      <c r="H14912" s="1" t="s">
        <v>40420</v>
      </c>
      <c r="I14912" s="1" t="s">
        <v>22109</v>
      </c>
      <c r="J14912" s="1" t="s">
        <v>19258</v>
      </c>
      <c r="K14912" s="1">
        <v>2</v>
      </c>
      <c r="L14912" s="1"/>
      <c r="M14912" s="4" t="e">
        <f t="shared" si="236"/>
        <v>#N/A</v>
      </c>
      <c r="N14912" t="str">
        <f>LEFT(I14912,N$1)</f>
        <v xml:space="preserve">TRINSEO </v>
      </c>
      <c r="O14912" s="4">
        <f>IFERROR(INDEX($B$1968:$B$6893,MATCH($N14912,$F$1968:$F$6893,0),1),0)</f>
        <v>0</v>
      </c>
    </row>
    <row r="14913" spans="8:15" x14ac:dyDescent="0.3">
      <c r="H14913" s="1" t="s">
        <v>40421</v>
      </c>
      <c r="I14913" s="1" t="s">
        <v>32784</v>
      </c>
      <c r="J14913" s="1" t="s">
        <v>19258</v>
      </c>
      <c r="K14913" s="1">
        <v>2</v>
      </c>
      <c r="L14913" s="1"/>
      <c r="M14913" s="4" t="e">
        <f t="shared" si="236"/>
        <v>#N/A</v>
      </c>
      <c r="N14913" t="str">
        <f>LEFT(I14913,N$1)</f>
        <v xml:space="preserve">TRINSEO </v>
      </c>
      <c r="O14913" s="4">
        <f>IFERROR(INDEX($B$1968:$B$6893,MATCH($N14913,$F$1968:$F$6893,0),1),0)</f>
        <v>0</v>
      </c>
    </row>
    <row r="14914" spans="8:15" x14ac:dyDescent="0.3">
      <c r="H14914" s="1" t="s">
        <v>40516</v>
      </c>
      <c r="I14914" s="1" t="s">
        <v>33504</v>
      </c>
      <c r="J14914" s="1" t="s">
        <v>19258</v>
      </c>
      <c r="K14914" s="1">
        <v>2</v>
      </c>
      <c r="L14914" s="1"/>
      <c r="M14914" s="4" t="e">
        <f t="shared" si="236"/>
        <v>#N/A</v>
      </c>
      <c r="N14914" t="str">
        <f>LEFT(I14914,N$1)</f>
        <v xml:space="preserve">WATFORD </v>
      </c>
      <c r="O14914" s="4">
        <f>IFERROR(INDEX($B$1968:$B$6893,MATCH($N14914,$F$1968:$F$6893,0),1),0)</f>
        <v>0</v>
      </c>
    </row>
    <row r="14915" spans="8:15" x14ac:dyDescent="0.3">
      <c r="H14915" s="1" t="s">
        <v>40537</v>
      </c>
      <c r="I14915" s="1" t="s">
        <v>19762</v>
      </c>
      <c r="J14915" s="1" t="s">
        <v>19258</v>
      </c>
      <c r="K14915" s="1">
        <v>2</v>
      </c>
      <c r="L14915" s="1"/>
      <c r="M14915" s="4" t="e">
        <f t="shared" si="236"/>
        <v>#N/A</v>
      </c>
      <c r="N14915" t="str">
        <f>LEFT(I14915,N$1)</f>
        <v>WILLIS T</v>
      </c>
      <c r="O14915" s="4">
        <f>IFERROR(INDEX($B$1968:$B$6893,MATCH($N14915,$F$1968:$F$6893,0),1),0)</f>
        <v>0</v>
      </c>
    </row>
    <row r="14916" spans="8:15" x14ac:dyDescent="0.3">
      <c r="H14916" s="1" t="s">
        <v>39441</v>
      </c>
      <c r="I14916" s="1" t="s">
        <v>39442</v>
      </c>
      <c r="J14916" s="1" t="s">
        <v>19452</v>
      </c>
      <c r="K14916" s="1">
        <v>2</v>
      </c>
      <c r="L14916" s="1"/>
      <c r="M14916" s="4" t="e">
        <f t="shared" si="236"/>
        <v>#N/A</v>
      </c>
      <c r="N14916" t="str">
        <f>LEFT(I14916,N$1)</f>
        <v>FORTRESS</v>
      </c>
      <c r="O14916" s="4">
        <f>IFERROR(INDEX($B$1968:$B$6893,MATCH($N14916,$F$1968:$F$6893,0),1),0)</f>
        <v>0</v>
      </c>
    </row>
    <row r="14917" spans="8:15" x14ac:dyDescent="0.3">
      <c r="H14917" s="1" t="s">
        <v>40141</v>
      </c>
      <c r="I14917" s="1" t="s">
        <v>40142</v>
      </c>
      <c r="J14917" s="1" t="s">
        <v>19452</v>
      </c>
      <c r="K14917" s="1">
        <v>2</v>
      </c>
      <c r="L14917" s="1"/>
      <c r="M14917" s="4" t="e">
        <f t="shared" si="236"/>
        <v>#N/A</v>
      </c>
      <c r="N14917" t="str">
        <f>LEFT(I14917,N$1)</f>
        <v>ROCKET I</v>
      </c>
      <c r="O14917" s="4">
        <f>IFERROR(INDEX($B$1968:$B$6893,MATCH($N14917,$F$1968:$F$6893,0),1),0)</f>
        <v>0</v>
      </c>
    </row>
    <row r="14918" spans="8:15" x14ac:dyDescent="0.3">
      <c r="H14918" s="1" t="s">
        <v>40148</v>
      </c>
      <c r="I14918" s="1" t="s">
        <v>20414</v>
      </c>
      <c r="J14918" s="1" t="s">
        <v>19255</v>
      </c>
      <c r="K14918" s="1">
        <v>2</v>
      </c>
      <c r="L14918" s="1"/>
      <c r="M14918" s="4" t="e">
        <f t="shared" si="236"/>
        <v>#N/A</v>
      </c>
      <c r="N14918" t="str">
        <f>LEFT(I14918,N$1)</f>
        <v xml:space="preserve">ROYALTY </v>
      </c>
      <c r="O14918" s="4">
        <f>IFERROR(INDEX($B$1968:$B$6893,MATCH($N14918,$F$1968:$F$6893,0),1),0)</f>
        <v>0</v>
      </c>
    </row>
    <row r="14919" spans="8:15" x14ac:dyDescent="0.3">
      <c r="H14919" s="1" t="s">
        <v>39376</v>
      </c>
      <c r="I14919" s="1" t="s">
        <v>32678</v>
      </c>
      <c r="J14919" s="1" t="s">
        <v>20431</v>
      </c>
      <c r="K14919" s="1">
        <v>2</v>
      </c>
      <c r="L14919" s="1"/>
      <c r="M14919" s="4" t="e">
        <f t="shared" si="236"/>
        <v>#N/A</v>
      </c>
      <c r="N14919" t="str">
        <f>LEFT(I14919,N$1)</f>
        <v>EROS STX</v>
      </c>
      <c r="O14919" s="4">
        <f>IFERROR(INDEX($B$1968:$B$6893,MATCH($N14919,$F$1968:$F$6893,0),1),0)</f>
        <v>0</v>
      </c>
    </row>
    <row r="14920" spans="8:15" x14ac:dyDescent="0.3">
      <c r="H14920" s="1" t="s">
        <v>39462</v>
      </c>
      <c r="I14920" s="1" t="s">
        <v>32688</v>
      </c>
      <c r="J14920" s="1" t="s">
        <v>20431</v>
      </c>
      <c r="K14920" s="1">
        <v>2</v>
      </c>
      <c r="L14920" s="1"/>
      <c r="M14920" s="4" t="e">
        <f t="shared" si="236"/>
        <v>#N/A</v>
      </c>
      <c r="N14920" t="str">
        <f>LEFT(I14920,N$1)</f>
        <v>G MED IN</v>
      </c>
      <c r="O14920" s="4">
        <f>IFERROR(INDEX($B$1968:$B$6893,MATCH($N14920,$F$1968:$F$6893,0),1),0)</f>
        <v>0</v>
      </c>
    </row>
    <row r="14921" spans="8:15" x14ac:dyDescent="0.3">
      <c r="H14921" s="1" t="s">
        <v>39778</v>
      </c>
      <c r="I14921" s="1" t="s">
        <v>39779</v>
      </c>
      <c r="J14921" s="1" t="s">
        <v>20431</v>
      </c>
      <c r="K14921" s="1">
        <v>2</v>
      </c>
      <c r="L14921" s="1"/>
      <c r="M14921" s="4" t="e">
        <f t="shared" si="236"/>
        <v>#N/A</v>
      </c>
      <c r="N14921" t="str">
        <f>LEFT(I14921,N$1)</f>
        <v>LOCAFY L</v>
      </c>
      <c r="O14921" s="4">
        <f>IFERROR(INDEX($B$1968:$B$6893,MATCH($N14921,$F$1968:$F$6893,0),1),0)</f>
        <v>0</v>
      </c>
    </row>
    <row r="14922" spans="8:15" x14ac:dyDescent="0.3">
      <c r="H14922" s="1" t="s">
        <v>40101</v>
      </c>
      <c r="I14922" s="1" t="s">
        <v>20430</v>
      </c>
      <c r="J14922" s="1" t="s">
        <v>20431</v>
      </c>
      <c r="K14922" s="1">
        <v>2</v>
      </c>
      <c r="L14922" s="1"/>
      <c r="M14922" s="4" t="e">
        <f t="shared" si="236"/>
        <v>#N/A</v>
      </c>
      <c r="N14922" t="str">
        <f>LEFT(I14922,N$1)</f>
        <v>QIAGEN N</v>
      </c>
      <c r="O14922" s="4">
        <f>IFERROR(INDEX($B$1968:$B$6893,MATCH($N14922,$F$1968:$F$6893,0),1),0)</f>
        <v>0</v>
      </c>
    </row>
    <row r="14923" spans="8:15" x14ac:dyDescent="0.3">
      <c r="H14923" s="1" t="s">
        <v>40407</v>
      </c>
      <c r="I14923" s="1" t="s">
        <v>3401</v>
      </c>
      <c r="J14923" s="1" t="s">
        <v>20431</v>
      </c>
      <c r="K14923" s="1">
        <v>2</v>
      </c>
      <c r="L14923" s="1"/>
      <c r="M14923" s="4" t="e">
        <f t="shared" si="236"/>
        <v>#N/A</v>
      </c>
      <c r="N14923" t="str">
        <f>LEFT(I14923,N$1)</f>
        <v>TOWER SE</v>
      </c>
      <c r="O14923" s="4">
        <f>IFERROR(INDEX($B$1968:$B$6893,MATCH($N14923,$F$1968:$F$6893,0),1),0)</f>
        <v>0</v>
      </c>
    </row>
    <row r="14924" spans="8:15" x14ac:dyDescent="0.3">
      <c r="H14924" s="1">
        <v>779917103</v>
      </c>
      <c r="I14924" s="1" t="s">
        <v>40424</v>
      </c>
      <c r="J14924" s="1" t="s">
        <v>19414</v>
      </c>
      <c r="K14924" s="1">
        <v>2</v>
      </c>
      <c r="L14924" s="1"/>
      <c r="M14924" s="4" t="e">
        <f t="shared" si="236"/>
        <v>#N/A</v>
      </c>
      <c r="N14924" t="str">
        <f>LEFT(I14924,N$1)</f>
        <v>TRP INTE</v>
      </c>
      <c r="O14924" s="4">
        <f>IFERROR(INDEX($B$1968:$B$6893,MATCH($N14924,$F$1968:$F$6893,0),1),0)</f>
        <v>0</v>
      </c>
    </row>
    <row r="14925" spans="8:15" x14ac:dyDescent="0.3">
      <c r="H14925" s="1" t="s">
        <v>38909</v>
      </c>
      <c r="I14925" s="1" t="s">
        <v>38910</v>
      </c>
      <c r="J14925" s="1" t="s">
        <v>19424</v>
      </c>
      <c r="K14925" s="1">
        <v>2</v>
      </c>
      <c r="L14925" s="1"/>
      <c r="M14925" s="4" t="e">
        <f t="shared" si="236"/>
        <v>#N/A</v>
      </c>
      <c r="N14925" t="str">
        <f>LEFT(I14925,N$1)</f>
        <v>ALTERITY</v>
      </c>
      <c r="O14925" s="4">
        <f>IFERROR(INDEX($B$1968:$B$6893,MATCH($N14925,$F$1968:$F$6893,0),1),0)</f>
        <v>0</v>
      </c>
    </row>
    <row r="14926" spans="8:15" x14ac:dyDescent="0.3">
      <c r="H14926" s="1" t="s">
        <v>39153</v>
      </c>
      <c r="I14926" s="1" t="s">
        <v>39154</v>
      </c>
      <c r="J14926" s="1" t="s">
        <v>19424</v>
      </c>
      <c r="K14926" s="1">
        <v>2</v>
      </c>
      <c r="L14926" s="1"/>
      <c r="M14926" s="4" t="e">
        <f t="shared" si="236"/>
        <v>#N/A</v>
      </c>
      <c r="N14926" t="str">
        <f>LEFT(I14926,N$1)</f>
        <v>CHINA ON</v>
      </c>
      <c r="O14926" s="4">
        <f>IFERROR(INDEX($B$1968:$B$6893,MATCH($N14926,$F$1968:$F$6893,0),1),0)</f>
        <v>0</v>
      </c>
    </row>
    <row r="14927" spans="8:15" x14ac:dyDescent="0.3">
      <c r="H14927" s="1" t="s">
        <v>39597</v>
      </c>
      <c r="I14927" s="1" t="s">
        <v>39598</v>
      </c>
      <c r="J14927" s="1" t="s">
        <v>19424</v>
      </c>
      <c r="K14927" s="1">
        <v>2</v>
      </c>
      <c r="L14927" s="1"/>
      <c r="M14927" s="4" t="e">
        <f t="shared" si="236"/>
        <v>#N/A</v>
      </c>
      <c r="N14927" t="str">
        <f>LEFT(I14927,N$1)</f>
        <v>IDEX BIO</v>
      </c>
      <c r="O14927" s="4">
        <f>IFERROR(INDEX($B$1968:$B$6893,MATCH($N14927,$F$1968:$F$6893,0),1),0)</f>
        <v>0</v>
      </c>
    </row>
    <row r="14928" spans="8:15" x14ac:dyDescent="0.3">
      <c r="H14928" s="1" t="s">
        <v>41562</v>
      </c>
      <c r="I14928" s="1" t="s">
        <v>39580</v>
      </c>
      <c r="J14928" s="1" t="s">
        <v>19304</v>
      </c>
      <c r="K14928" s="1">
        <v>2</v>
      </c>
      <c r="L14928" s="1"/>
      <c r="M14928" s="4" t="e">
        <f t="shared" si="236"/>
        <v>#N/A</v>
      </c>
      <c r="N14928" t="str">
        <f>LEFT(I14928,N$1)</f>
        <v>HUIZE HL</v>
      </c>
      <c r="O14928" s="4">
        <f>IFERROR(INDEX($B$1968:$B$6893,MATCH($N14928,$F$1968:$F$6893,0),1),0)</f>
        <v>0</v>
      </c>
    </row>
    <row r="14929" spans="8:15" x14ac:dyDescent="0.3">
      <c r="H14929" s="1" t="s">
        <v>40471</v>
      </c>
      <c r="I14929" s="1" t="s">
        <v>26914</v>
      </c>
      <c r="J14929" s="1" t="s">
        <v>19304</v>
      </c>
      <c r="K14929" s="1">
        <v>2</v>
      </c>
      <c r="L14929" s="1"/>
      <c r="M14929" s="4" t="e">
        <f t="shared" si="236"/>
        <v>#N/A</v>
      </c>
      <c r="N14929" t="str">
        <f>LEFT(I14929,N$1)</f>
        <v>VEON LTD</v>
      </c>
      <c r="O14929" s="4">
        <f>IFERROR(INDEX($B$1968:$B$6893,MATCH($N14929,$F$1968:$F$6893,0),1),0)</f>
        <v>0</v>
      </c>
    </row>
    <row r="14930" spans="8:15" x14ac:dyDescent="0.3">
      <c r="H14930" s="1">
        <v>293602108</v>
      </c>
      <c r="I14930" s="1" t="s">
        <v>39369</v>
      </c>
      <c r="J14930" s="1" t="s">
        <v>20535</v>
      </c>
      <c r="K14930" s="1">
        <v>2</v>
      </c>
      <c r="L14930" s="1"/>
      <c r="M14930" s="4" t="e">
        <f t="shared" si="236"/>
        <v>#N/A</v>
      </c>
      <c r="N14930" t="str">
        <f>LEFT(I14930,N$1)</f>
        <v xml:space="preserve">ENSYSCE </v>
      </c>
      <c r="O14930" s="4">
        <f>IFERROR(INDEX($B$1968:$B$6893,MATCH($N14930,$F$1968:$F$6893,0),1),0)</f>
        <v>0</v>
      </c>
    </row>
    <row r="14931" spans="8:15" x14ac:dyDescent="0.3">
      <c r="H14931" s="1" t="s">
        <v>39880</v>
      </c>
      <c r="I14931" s="1" t="s">
        <v>39881</v>
      </c>
      <c r="J14931" s="1" t="s">
        <v>20535</v>
      </c>
      <c r="K14931" s="1">
        <v>2</v>
      </c>
      <c r="L14931" s="1"/>
      <c r="M14931" s="4" t="e">
        <f t="shared" si="236"/>
        <v>#N/A</v>
      </c>
      <c r="N14931" t="str">
        <f>LEFT(I14931,N$1)</f>
        <v>MOELIS &amp;</v>
      </c>
      <c r="O14931" s="4">
        <f>IFERROR(INDEX($B$1968:$B$6893,MATCH($N14931,$F$1968:$F$6893,0),1),0)</f>
        <v>0</v>
      </c>
    </row>
    <row r="14932" spans="8:15" x14ac:dyDescent="0.3">
      <c r="H14932" s="1" t="s">
        <v>40043</v>
      </c>
      <c r="I14932" s="1" t="s">
        <v>40044</v>
      </c>
      <c r="J14932" s="1" t="s">
        <v>20535</v>
      </c>
      <c r="K14932" s="1">
        <v>2</v>
      </c>
      <c r="L14932" s="1"/>
      <c r="M14932" s="4" t="e">
        <f t="shared" si="236"/>
        <v>#N/A</v>
      </c>
      <c r="N14932" t="str">
        <f>LEFT(I14932,N$1)</f>
        <v>PHUNWARE</v>
      </c>
      <c r="O14932" s="4">
        <f>IFERROR(INDEX($B$1968:$B$6893,MATCH($N14932,$F$1968:$F$6893,0),1),0)</f>
        <v>0</v>
      </c>
    </row>
    <row r="14933" spans="8:15" x14ac:dyDescent="0.3">
      <c r="H14933" s="1" t="s">
        <v>40082</v>
      </c>
      <c r="I14933" s="1" t="s">
        <v>40083</v>
      </c>
      <c r="J14933" s="1" t="s">
        <v>20535</v>
      </c>
      <c r="K14933" s="1">
        <v>2</v>
      </c>
      <c r="L14933" s="1"/>
      <c r="M14933" s="4" t="e">
        <f t="shared" si="236"/>
        <v>#N/A</v>
      </c>
      <c r="N14933" t="str">
        <f>LEFT(I14933,N$1)</f>
        <v>PROGENIC</v>
      </c>
      <c r="O14933" s="4">
        <f>IFERROR(INDEX($B$1968:$B$6893,MATCH($N14933,$F$1968:$F$6893,0),1),0)</f>
        <v>0</v>
      </c>
    </row>
    <row r="14934" spans="8:15" x14ac:dyDescent="0.3">
      <c r="H14934" s="1">
        <v>867781304</v>
      </c>
      <c r="I14934" s="1" t="s">
        <v>40312</v>
      </c>
      <c r="J14934" s="1" t="s">
        <v>20535</v>
      </c>
      <c r="K14934" s="1">
        <v>2</v>
      </c>
      <c r="L14934" s="1"/>
      <c r="M14934" s="4" t="e">
        <f t="shared" ref="M14934:M14997" si="237">MATCH(L14934,$B:$B,0)</f>
        <v>#N/A</v>
      </c>
      <c r="N14934" t="str">
        <f>LEFT(I14934,N$1)</f>
        <v>SUNSHINE</v>
      </c>
      <c r="O14934" s="4">
        <f>IFERROR(INDEX($B$1968:$B$6893,MATCH($N14934,$F$1968:$F$6893,0),1),0)</f>
        <v>0</v>
      </c>
    </row>
    <row r="14935" spans="8:15" x14ac:dyDescent="0.3">
      <c r="H14935" s="1" t="s">
        <v>40409</v>
      </c>
      <c r="I14935" s="1" t="s">
        <v>40410</v>
      </c>
      <c r="J14935" s="1" t="s">
        <v>20535</v>
      </c>
      <c r="K14935" s="1">
        <v>2</v>
      </c>
      <c r="L14935" s="1"/>
      <c r="M14935" s="4" t="e">
        <f t="shared" si="237"/>
        <v>#N/A</v>
      </c>
      <c r="N14935" t="str">
        <f>LEFT(I14935,N$1)</f>
        <v>TPB ACQU</v>
      </c>
      <c r="O14935" s="4">
        <f>IFERROR(INDEX($B$1968:$B$6893,MATCH($N14935,$F$1968:$F$6893,0),1),0)</f>
        <v>0</v>
      </c>
    </row>
    <row r="14936" spans="8:15" x14ac:dyDescent="0.3">
      <c r="H14936" s="1" t="s">
        <v>40535</v>
      </c>
      <c r="I14936" s="1" t="s">
        <v>40536</v>
      </c>
      <c r="J14936" s="1" t="s">
        <v>20535</v>
      </c>
      <c r="K14936" s="1">
        <v>2</v>
      </c>
      <c r="L14936" s="1"/>
      <c r="M14936" s="4" t="e">
        <f t="shared" si="237"/>
        <v>#N/A</v>
      </c>
      <c r="N14936" t="str">
        <f>LEFT(I14936,N$1)</f>
        <v>WILDBRAI</v>
      </c>
      <c r="O14936" s="4">
        <f>IFERROR(INDEX($B$1968:$B$6893,MATCH($N14936,$F$1968:$F$6893,0),1),0)</f>
        <v>0</v>
      </c>
    </row>
    <row r="14937" spans="8:15" x14ac:dyDescent="0.3">
      <c r="H14937" s="1" t="s">
        <v>39634</v>
      </c>
      <c r="I14937" s="1" t="s">
        <v>39635</v>
      </c>
      <c r="J14937" s="1" t="s">
        <v>36715</v>
      </c>
      <c r="K14937" s="1">
        <v>2</v>
      </c>
      <c r="L14937" s="1"/>
      <c r="M14937" s="4" t="e">
        <f t="shared" si="237"/>
        <v>#N/A</v>
      </c>
      <c r="N14937" t="str">
        <f>LEFT(I14937,N$1)</f>
        <v>Intra-Ce</v>
      </c>
      <c r="O14937" s="4">
        <f>IFERROR(INDEX($B$1968:$B$6893,MATCH($N14937,$F$1968:$F$6893,0),1),0)</f>
        <v>0</v>
      </c>
    </row>
    <row r="14938" spans="8:15" x14ac:dyDescent="0.3">
      <c r="H14938" s="1" t="s">
        <v>40030</v>
      </c>
      <c r="I14938" s="1" t="s">
        <v>40031</v>
      </c>
      <c r="J14938" s="1" t="s">
        <v>36715</v>
      </c>
      <c r="K14938" s="1">
        <v>2</v>
      </c>
      <c r="L14938" s="1"/>
      <c r="M14938" s="4" t="e">
        <f t="shared" si="237"/>
        <v>#N/A</v>
      </c>
      <c r="N14938" t="str">
        <f>LEFT(I14938,N$1)</f>
        <v>Petco He</v>
      </c>
      <c r="O14938" s="4">
        <f>IFERROR(INDEX($B$1968:$B$6893,MATCH($N14938,$F$1968:$F$6893,0),1),0)</f>
        <v>0</v>
      </c>
    </row>
    <row r="14939" spans="8:15" x14ac:dyDescent="0.3">
      <c r="H14939" s="1" t="s">
        <v>40055</v>
      </c>
      <c r="I14939" s="1" t="s">
        <v>3267</v>
      </c>
      <c r="J14939" s="1" t="s">
        <v>36715</v>
      </c>
      <c r="K14939" s="1">
        <v>2</v>
      </c>
      <c r="L14939" s="1"/>
      <c r="M14939" s="4" t="e">
        <f t="shared" si="237"/>
        <v>#N/A</v>
      </c>
      <c r="N14939" t="str">
        <f>LEFT(I14939,N$1)</f>
        <v>PJT Part</v>
      </c>
      <c r="O14939" s="4">
        <f>IFERROR(INDEX($B$1968:$B$6893,MATCH($N14939,$F$1968:$F$6893,0),1),0)</f>
        <v>0</v>
      </c>
    </row>
    <row r="14940" spans="8:15" x14ac:dyDescent="0.3">
      <c r="H14940" s="1" t="s">
        <v>41257</v>
      </c>
      <c r="I14940" s="1" t="s">
        <v>41258</v>
      </c>
      <c r="J14940" s="1" t="s">
        <v>41259</v>
      </c>
      <c r="K14940" s="1">
        <v>2</v>
      </c>
      <c r="L14940" s="1"/>
      <c r="M14940" s="4" t="e">
        <f t="shared" si="237"/>
        <v>#N/A</v>
      </c>
      <c r="N14940" t="str">
        <f>LEFT(I14940,N$1)</f>
        <v>TZP STRA</v>
      </c>
      <c r="O14940" s="4">
        <f>IFERROR(INDEX($B$1968:$B$6893,MATCH($N14940,$F$1968:$F$6893,0),1),0)</f>
        <v>0</v>
      </c>
    </row>
    <row r="14941" spans="8:15" x14ac:dyDescent="0.3">
      <c r="H14941" s="1" t="s">
        <v>41154</v>
      </c>
      <c r="I14941" s="1" t="s">
        <v>41155</v>
      </c>
      <c r="J14941" s="1" t="s">
        <v>41153</v>
      </c>
      <c r="K14941" s="1">
        <v>2</v>
      </c>
      <c r="L14941" s="1"/>
      <c r="M14941" s="4" t="e">
        <f t="shared" si="237"/>
        <v>#N/A</v>
      </c>
      <c r="N14941" t="str">
        <f>LEFT(I14941,N$1)</f>
        <v xml:space="preserve">POWERED </v>
      </c>
      <c r="O14941" s="4">
        <f>IFERROR(INDEX($B$1968:$B$6893,MATCH($N14941,$F$1968:$F$6893,0),1),0)</f>
        <v>0</v>
      </c>
    </row>
    <row r="14942" spans="8:15" x14ac:dyDescent="0.3">
      <c r="H14942" s="1" t="s">
        <v>40909</v>
      </c>
      <c r="I14942" s="1" t="s">
        <v>40910</v>
      </c>
      <c r="J14942" s="1" t="s">
        <v>40911</v>
      </c>
      <c r="K14942" s="1">
        <v>2</v>
      </c>
      <c r="L14942" s="1"/>
      <c r="M14942" s="4" t="e">
        <f t="shared" si="237"/>
        <v>#N/A</v>
      </c>
      <c r="N14942" t="str">
        <f>LEFT(I14942,N$1)</f>
        <v>EPIPHANY</v>
      </c>
      <c r="O14942" s="4">
        <f>IFERROR(INDEX($B$1968:$B$6893,MATCH($N14942,$F$1968:$F$6893,0),1),0)</f>
        <v>0</v>
      </c>
    </row>
    <row r="14943" spans="8:15" x14ac:dyDescent="0.3">
      <c r="H14943" s="1" t="s">
        <v>40872</v>
      </c>
      <c r="I14943" s="1" t="s">
        <v>31261</v>
      </c>
      <c r="J14943" s="1" t="s">
        <v>40873</v>
      </c>
      <c r="K14943" s="1">
        <v>2</v>
      </c>
      <c r="L14943" s="1"/>
      <c r="M14943" s="4" t="e">
        <f t="shared" si="237"/>
        <v>#N/A</v>
      </c>
      <c r="N14943" t="str">
        <f>LEFT(I14943,N$1)</f>
        <v>CORE SCI</v>
      </c>
      <c r="O14943" s="4">
        <f>IFERROR(INDEX($B$1968:$B$6893,MATCH($N14943,$F$1968:$F$6893,0),1),0)</f>
        <v>0</v>
      </c>
    </row>
    <row r="14944" spans="8:15" x14ac:dyDescent="0.3">
      <c r="H14944" s="1" t="s">
        <v>40877</v>
      </c>
      <c r="I14944" s="1" t="s">
        <v>39252</v>
      </c>
      <c r="J14944" s="1" t="s">
        <v>28912</v>
      </c>
      <c r="K14944" s="1">
        <v>2</v>
      </c>
      <c r="L14944" s="1"/>
      <c r="M14944" s="4" t="e">
        <f t="shared" si="237"/>
        <v>#N/A</v>
      </c>
      <c r="N14944" t="str">
        <f>LEFT(I14944,N$1)</f>
        <v xml:space="preserve">D AND Z </v>
      </c>
      <c r="O14944" s="4">
        <f>IFERROR(INDEX($B$1968:$B$6893,MATCH($N14944,$F$1968:$F$6893,0),1),0)</f>
        <v>0</v>
      </c>
    </row>
    <row r="14945" spans="8:15" x14ac:dyDescent="0.3">
      <c r="H14945" s="1" t="s">
        <v>40871</v>
      </c>
      <c r="I14945" s="1" t="s">
        <v>26932</v>
      </c>
      <c r="J14945" s="1" t="s">
        <v>26933</v>
      </c>
      <c r="K14945" s="1">
        <v>2</v>
      </c>
      <c r="L14945" s="1"/>
      <c r="M14945" s="4" t="e">
        <f t="shared" si="237"/>
        <v>#N/A</v>
      </c>
      <c r="N14945" t="str">
        <f>LEFT(I14945,N$1)</f>
        <v>CONSTELL</v>
      </c>
      <c r="O14945" s="4">
        <f>IFERROR(INDEX($B$1968:$B$6893,MATCH($N14945,$F$1968:$F$6893,0),1),0)</f>
        <v>0</v>
      </c>
    </row>
    <row r="14946" spans="8:15" x14ac:dyDescent="0.3">
      <c r="H14946" s="1" t="s">
        <v>41026</v>
      </c>
      <c r="I14946" s="1" t="s">
        <v>41027</v>
      </c>
      <c r="J14946" s="1" t="s">
        <v>31550</v>
      </c>
      <c r="K14946" s="1">
        <v>2</v>
      </c>
      <c r="L14946" s="1"/>
      <c r="M14946" s="4" t="e">
        <f t="shared" si="237"/>
        <v>#N/A</v>
      </c>
      <c r="N14946" t="str">
        <f>LEFT(I14946,N$1)</f>
        <v>ITIQUIRA</v>
      </c>
      <c r="O14946" s="4">
        <f>IFERROR(INDEX($B$1968:$B$6893,MATCH($N14946,$F$1968:$F$6893,0),1),0)</f>
        <v>0</v>
      </c>
    </row>
    <row r="14947" spans="8:15" x14ac:dyDescent="0.3">
      <c r="H14947" s="1" t="s">
        <v>40753</v>
      </c>
      <c r="I14947" s="1" t="s">
        <v>40754</v>
      </c>
      <c r="J14947" s="1" t="s">
        <v>26294</v>
      </c>
      <c r="K14947" s="1">
        <v>2</v>
      </c>
      <c r="L14947" s="1"/>
      <c r="M14947" s="4" t="e">
        <f t="shared" si="237"/>
        <v>#N/A</v>
      </c>
      <c r="N14947" t="str">
        <f>LEFT(I14947,N$1)</f>
        <v>ADARA AC</v>
      </c>
      <c r="O14947" s="4">
        <f>IFERROR(INDEX($B$1968:$B$6893,MATCH($N14947,$F$1968:$F$6893,0),1),0)</f>
        <v>0</v>
      </c>
    </row>
    <row r="14948" spans="8:15" x14ac:dyDescent="0.3">
      <c r="H14948" s="1" t="s">
        <v>40934</v>
      </c>
      <c r="I14948" s="1" t="s">
        <v>37813</v>
      </c>
      <c r="J14948" s="1" t="s">
        <v>26942</v>
      </c>
      <c r="K14948" s="1">
        <v>2</v>
      </c>
      <c r="L14948" s="1"/>
      <c r="M14948" s="4" t="e">
        <f t="shared" si="237"/>
        <v>#N/A</v>
      </c>
      <c r="N14948" t="str">
        <f>LEFT(I14948,N$1)</f>
        <v>FTAC HER</v>
      </c>
      <c r="O14948" s="4">
        <f>IFERROR(INDEX($B$1968:$B$6893,MATCH($N14948,$F$1968:$F$6893,0),1),0)</f>
        <v>0</v>
      </c>
    </row>
    <row r="14949" spans="8:15" x14ac:dyDescent="0.3">
      <c r="H14949" s="1" t="s">
        <v>41290</v>
      </c>
      <c r="I14949" s="1" t="s">
        <v>38290</v>
      </c>
      <c r="J14949" s="1" t="s">
        <v>27583</v>
      </c>
      <c r="K14949" s="1">
        <v>2</v>
      </c>
      <c r="L14949" s="1"/>
      <c r="M14949" s="4" t="e">
        <f t="shared" si="237"/>
        <v>#N/A</v>
      </c>
      <c r="N14949" t="str">
        <f>LEFT(I14949,N$1)</f>
        <v>VPC IMPA</v>
      </c>
      <c r="O14949" s="4">
        <f>IFERROR(INDEX($B$1968:$B$6893,MATCH($N14949,$F$1968:$F$6893,0),1),0)</f>
        <v>0</v>
      </c>
    </row>
    <row r="14950" spans="8:15" x14ac:dyDescent="0.3">
      <c r="H14950" s="1" t="s">
        <v>41059</v>
      </c>
      <c r="I14950" s="1" t="s">
        <v>41060</v>
      </c>
      <c r="J14950" s="1" t="s">
        <v>28073</v>
      </c>
      <c r="K14950" s="1">
        <v>2</v>
      </c>
      <c r="L14950" s="1"/>
      <c r="M14950" s="4" t="e">
        <f t="shared" si="237"/>
        <v>#N/A</v>
      </c>
      <c r="N14950" t="str">
        <f>LEFT(I14950,N$1)</f>
        <v>LEVERE H</v>
      </c>
      <c r="O14950" s="4">
        <f>IFERROR(INDEX($B$1968:$B$6893,MATCH($N14950,$F$1968:$F$6893,0),1),0)</f>
        <v>0</v>
      </c>
    </row>
    <row r="14951" spans="8:15" x14ac:dyDescent="0.3">
      <c r="H14951" s="1" t="s">
        <v>41100</v>
      </c>
      <c r="I14951" s="1" t="s">
        <v>36535</v>
      </c>
      <c r="J14951" s="1" t="s">
        <v>28711</v>
      </c>
      <c r="K14951" s="1">
        <v>2</v>
      </c>
      <c r="L14951" s="1"/>
      <c r="M14951" s="4" t="e">
        <f t="shared" si="237"/>
        <v>#N/A</v>
      </c>
      <c r="N14951" t="str">
        <f>LEFT(I14951,N$1)</f>
        <v>MSD ACQU</v>
      </c>
      <c r="O14951" s="4">
        <f>IFERROR(INDEX($B$1968:$B$6893,MATCH($N14951,$F$1968:$F$6893,0),1),0)</f>
        <v>0</v>
      </c>
    </row>
    <row r="14952" spans="8:15" x14ac:dyDescent="0.3">
      <c r="H14952" s="1" t="s">
        <v>41237</v>
      </c>
      <c r="I14952" s="1" t="s">
        <v>41238</v>
      </c>
      <c r="J14952" s="1" t="s">
        <v>28711</v>
      </c>
      <c r="K14952" s="1">
        <v>2</v>
      </c>
      <c r="L14952" s="1"/>
      <c r="M14952" s="4" t="e">
        <f t="shared" si="237"/>
        <v>#N/A</v>
      </c>
      <c r="N14952" t="str">
        <f>LEFT(I14952,N$1)</f>
        <v>TB SA AC</v>
      </c>
      <c r="O14952" s="4">
        <f>IFERROR(INDEX($B$1968:$B$6893,MATCH($N14952,$F$1968:$F$6893,0),1),0)</f>
        <v>0</v>
      </c>
    </row>
    <row r="14953" spans="8:15" x14ac:dyDescent="0.3">
      <c r="H14953" s="1" t="s">
        <v>41077</v>
      </c>
      <c r="I14953" s="1" t="s">
        <v>39779</v>
      </c>
      <c r="J14953" s="1" t="s">
        <v>41078</v>
      </c>
      <c r="K14953" s="1">
        <v>2</v>
      </c>
      <c r="L14953" s="1"/>
      <c r="M14953" s="4" t="e">
        <f t="shared" si="237"/>
        <v>#N/A</v>
      </c>
      <c r="N14953" t="str">
        <f>LEFT(I14953,N$1)</f>
        <v>LOCAFY L</v>
      </c>
      <c r="O14953" s="4">
        <f>IFERROR(INDEX($B$1968:$B$6893,MATCH($N14953,$F$1968:$F$6893,0),1),0)</f>
        <v>0</v>
      </c>
    </row>
    <row r="14954" spans="8:15" x14ac:dyDescent="0.3">
      <c r="H14954" s="1" t="s">
        <v>40802</v>
      </c>
      <c r="I14954" s="1" t="s">
        <v>24666</v>
      </c>
      <c r="J14954" s="1" t="s">
        <v>25799</v>
      </c>
      <c r="K14954" s="1">
        <v>2</v>
      </c>
      <c r="L14954" s="1"/>
      <c r="M14954" s="4" t="e">
        <f t="shared" si="237"/>
        <v>#N/A</v>
      </c>
      <c r="N14954" t="str">
        <f>LEFT(I14954,N$1)</f>
        <v>BEAM GLO</v>
      </c>
      <c r="O14954" s="4">
        <f>IFERROR(INDEX($B$1968:$B$6893,MATCH($N14954,$F$1968:$F$6893,0),1),0)</f>
        <v>0</v>
      </c>
    </row>
    <row r="14955" spans="8:15" x14ac:dyDescent="0.3">
      <c r="H14955" s="1" t="s">
        <v>41128</v>
      </c>
      <c r="I14955" s="1" t="s">
        <v>41129</v>
      </c>
      <c r="J14955" s="1" t="s">
        <v>34073</v>
      </c>
      <c r="K14955" s="1">
        <v>2</v>
      </c>
      <c r="L14955" s="1"/>
      <c r="M14955" s="4" t="e">
        <f t="shared" si="237"/>
        <v>#N/A</v>
      </c>
      <c r="N14955" t="str">
        <f>LEFT(I14955,N$1)</f>
        <v>ORBSAT C</v>
      </c>
      <c r="O14955" s="4">
        <f>IFERROR(INDEX($B$1968:$B$6893,MATCH($N14955,$F$1968:$F$6893,0),1),0)</f>
        <v>0</v>
      </c>
    </row>
    <row r="14956" spans="8:15" x14ac:dyDescent="0.3">
      <c r="H14956" s="1" t="s">
        <v>40952</v>
      </c>
      <c r="I14956" s="1" t="s">
        <v>24070</v>
      </c>
      <c r="J14956" s="1" t="s">
        <v>33606</v>
      </c>
      <c r="K14956" s="1">
        <v>2</v>
      </c>
      <c r="L14956" s="1"/>
      <c r="M14956" s="4" t="e">
        <f t="shared" si="237"/>
        <v>#N/A</v>
      </c>
      <c r="N14956" t="str">
        <f>LEFT(I14956,N$1)</f>
        <v>GENIUS S</v>
      </c>
      <c r="O14956" s="4">
        <f>IFERROR(INDEX($B$1968:$B$6893,MATCH($N14956,$F$1968:$F$6893,0),1),0)</f>
        <v>0</v>
      </c>
    </row>
    <row r="14957" spans="8:15" x14ac:dyDescent="0.3">
      <c r="H14957" s="1" t="s">
        <v>41142</v>
      </c>
      <c r="I14957" s="1" t="s">
        <v>41143</v>
      </c>
      <c r="J14957" s="1" t="s">
        <v>33606</v>
      </c>
      <c r="K14957" s="1">
        <v>2</v>
      </c>
      <c r="L14957" s="1"/>
      <c r="M14957" s="4" t="e">
        <f t="shared" si="237"/>
        <v>#N/A</v>
      </c>
      <c r="N14957" t="str">
        <f>LEFT(I14957,N$1)</f>
        <v xml:space="preserve">PERIDOT </v>
      </c>
      <c r="O14957" s="4">
        <f>IFERROR(INDEX($B$1968:$B$6893,MATCH($N14957,$F$1968:$F$6893,0),1),0)</f>
        <v>0</v>
      </c>
    </row>
    <row r="14958" spans="8:15" x14ac:dyDescent="0.3">
      <c r="H14958" s="1" t="s">
        <v>41205</v>
      </c>
      <c r="I14958" s="1" t="s">
        <v>19981</v>
      </c>
      <c r="J14958" s="1" t="s">
        <v>28375</v>
      </c>
      <c r="K14958" s="1">
        <v>2</v>
      </c>
      <c r="L14958" s="1"/>
      <c r="M14958" s="4" t="e">
        <f t="shared" si="237"/>
        <v>#N/A</v>
      </c>
      <c r="N14958" t="str">
        <f>LEFT(I14958,N$1)</f>
        <v>SOFI TEC</v>
      </c>
      <c r="O14958" s="4">
        <f>IFERROR(INDEX($B$1968:$B$6893,MATCH($N14958,$F$1968:$F$6893,0),1),0)</f>
        <v>0</v>
      </c>
    </row>
    <row r="14959" spans="8:15" x14ac:dyDescent="0.3">
      <c r="H14959" s="1" t="s">
        <v>41079</v>
      </c>
      <c r="I14959" s="1" t="s">
        <v>39804</v>
      </c>
      <c r="J14959" s="1" t="s">
        <v>27768</v>
      </c>
      <c r="K14959" s="1">
        <v>2</v>
      </c>
      <c r="L14959" s="1"/>
      <c r="M14959" s="4" t="e">
        <f t="shared" si="237"/>
        <v>#N/A</v>
      </c>
      <c r="N14959" t="str">
        <f>LEFT(I14959,N$1)</f>
        <v>MACONDRA</v>
      </c>
      <c r="O14959" s="4">
        <f>IFERROR(INDEX($B$1968:$B$6893,MATCH($N14959,$F$1968:$F$6893,0),1),0)</f>
        <v>0</v>
      </c>
    </row>
    <row r="14960" spans="8:15" x14ac:dyDescent="0.3">
      <c r="H14960" s="1" t="s">
        <v>40975</v>
      </c>
      <c r="I14960" s="1" t="s">
        <v>32404</v>
      </c>
      <c r="J14960" s="1" t="s">
        <v>40976</v>
      </c>
      <c r="K14960" s="1">
        <v>2</v>
      </c>
      <c r="L14960" s="1"/>
      <c r="M14960" s="4" t="e">
        <f t="shared" si="237"/>
        <v>#N/A</v>
      </c>
      <c r="N14960" t="str">
        <f>LEFT(I14960,N$1)</f>
        <v>GROM SOC</v>
      </c>
      <c r="O14960" s="4">
        <f>IFERROR(INDEX($B$1968:$B$6893,MATCH($N14960,$F$1968:$F$6893,0),1),0)</f>
        <v>0</v>
      </c>
    </row>
    <row r="14961" spans="8:15" x14ac:dyDescent="0.3">
      <c r="H14961" s="1">
        <v>984015131</v>
      </c>
      <c r="I14961" s="1" t="s">
        <v>30234</v>
      </c>
      <c r="J14961" s="1" t="s">
        <v>41302</v>
      </c>
      <c r="K14961" s="1">
        <v>2</v>
      </c>
      <c r="L14961" s="1"/>
      <c r="M14961" s="4" t="e">
        <f t="shared" si="237"/>
        <v>#N/A</v>
      </c>
      <c r="N14961" t="str">
        <f>LEFT(I14961,N$1)</f>
        <v xml:space="preserve">XENETIC </v>
      </c>
      <c r="O14961" s="4">
        <f>IFERROR(INDEX($B$1968:$B$6893,MATCH($N14961,$F$1968:$F$6893,0),1),0)</f>
        <v>0</v>
      </c>
    </row>
    <row r="14962" spans="8:15" x14ac:dyDescent="0.3">
      <c r="H14962" s="1" t="s">
        <v>41138</v>
      </c>
      <c r="I14962" s="1" t="s">
        <v>31322</v>
      </c>
      <c r="J14962" s="1" t="s">
        <v>27404</v>
      </c>
      <c r="K14962" s="1">
        <v>2</v>
      </c>
      <c r="L14962" s="1"/>
      <c r="M14962" s="4" t="e">
        <f t="shared" si="237"/>
        <v>#N/A</v>
      </c>
      <c r="N14962" t="str">
        <f>LEFT(I14962,N$1)</f>
        <v>PASITHEA</v>
      </c>
      <c r="O14962" s="4">
        <f>IFERROR(INDEX($B$1968:$B$6893,MATCH($N14962,$F$1968:$F$6893,0),1),0)</f>
        <v>0</v>
      </c>
    </row>
    <row r="14963" spans="8:15" x14ac:dyDescent="0.3">
      <c r="H14963" s="1" t="s">
        <v>41234</v>
      </c>
      <c r="I14963" s="1" t="s">
        <v>40331</v>
      </c>
      <c r="J14963" s="1" t="s">
        <v>28917</v>
      </c>
      <c r="K14963" s="1">
        <v>2</v>
      </c>
      <c r="L14963" s="1"/>
      <c r="M14963" s="4" t="e">
        <f t="shared" si="237"/>
        <v>#N/A</v>
      </c>
      <c r="N14963" t="str">
        <f>LEFT(I14963,N$1)</f>
        <v>TAILWIND</v>
      </c>
      <c r="O14963" s="4">
        <f>IFERROR(INDEX($B$1968:$B$6893,MATCH($N14963,$F$1968:$F$6893,0),1),0)</f>
        <v>0</v>
      </c>
    </row>
    <row r="14964" spans="8:15" x14ac:dyDescent="0.3">
      <c r="H14964" s="1" t="s">
        <v>41171</v>
      </c>
      <c r="I14964" s="1" t="s">
        <v>41172</v>
      </c>
      <c r="J14964" s="1" t="s">
        <v>29543</v>
      </c>
      <c r="K14964" s="1">
        <v>2</v>
      </c>
      <c r="L14964" s="1"/>
      <c r="M14964" s="4" t="e">
        <f t="shared" si="237"/>
        <v>#N/A</v>
      </c>
      <c r="N14964" t="str">
        <f>LEFT(I14964,N$1)</f>
        <v>RIBBIT L</v>
      </c>
      <c r="O14964" s="4">
        <f>IFERROR(INDEX($B$1968:$B$6893,MATCH($N14964,$F$1968:$F$6893,0),1),0)</f>
        <v>0</v>
      </c>
    </row>
    <row r="14965" spans="8:15" x14ac:dyDescent="0.3">
      <c r="H14965" s="1" t="s">
        <v>41156</v>
      </c>
      <c r="I14965" s="1" t="s">
        <v>22512</v>
      </c>
      <c r="J14965" s="1" t="s">
        <v>28288</v>
      </c>
      <c r="K14965" s="1">
        <v>2</v>
      </c>
      <c r="L14965" s="1"/>
      <c r="M14965" s="4" t="e">
        <f t="shared" si="237"/>
        <v>#N/A</v>
      </c>
      <c r="N14965" t="str">
        <f>LEFT(I14965,N$1)</f>
        <v>PROTERRA</v>
      </c>
      <c r="O14965" s="4">
        <f>IFERROR(INDEX($B$1968:$B$6893,MATCH($N14965,$F$1968:$F$6893,0),1),0)</f>
        <v>0</v>
      </c>
    </row>
    <row r="14966" spans="8:15" x14ac:dyDescent="0.3">
      <c r="H14966" s="1">
        <v>449534114</v>
      </c>
      <c r="I14966" s="1" t="s">
        <v>40998</v>
      </c>
      <c r="J14966" s="1" t="s">
        <v>28380</v>
      </c>
      <c r="K14966" s="1">
        <v>2</v>
      </c>
      <c r="L14966" s="1"/>
      <c r="M14966" s="4" t="e">
        <f t="shared" si="237"/>
        <v>#N/A</v>
      </c>
      <c r="N14966" t="str">
        <f>LEFT(I14966,N$1)</f>
        <v>IG ACQUI</v>
      </c>
      <c r="O14966" s="4">
        <f>IFERROR(INDEX($B$1968:$B$6893,MATCH($N14966,$F$1968:$F$6893,0),1),0)</f>
        <v>0</v>
      </c>
    </row>
    <row r="14967" spans="8:15" x14ac:dyDescent="0.3">
      <c r="H14967" s="1" t="s">
        <v>40782</v>
      </c>
      <c r="I14967" s="1" t="s">
        <v>38944</v>
      </c>
      <c r="J14967" s="1" t="s">
        <v>28687</v>
      </c>
      <c r="K14967" s="1">
        <v>2</v>
      </c>
      <c r="L14967" s="1"/>
      <c r="M14967" s="4" t="e">
        <f t="shared" si="237"/>
        <v>#N/A</v>
      </c>
      <c r="N14967" t="str">
        <f>LEFT(I14967,N$1)</f>
        <v>ARBOR RA</v>
      </c>
      <c r="O14967" s="4">
        <f>IFERROR(INDEX($B$1968:$B$6893,MATCH($N14967,$F$1968:$F$6893,0),1),0)</f>
        <v>0</v>
      </c>
    </row>
    <row r="14968" spans="8:15" x14ac:dyDescent="0.3">
      <c r="H14968" s="1" t="s">
        <v>40876</v>
      </c>
      <c r="I14968" s="1" t="s">
        <v>30682</v>
      </c>
      <c r="J14968" s="1" t="s">
        <v>34780</v>
      </c>
      <c r="K14968" s="1">
        <v>2</v>
      </c>
      <c r="L14968" s="1"/>
      <c r="M14968" s="4" t="e">
        <f t="shared" si="237"/>
        <v>#N/A</v>
      </c>
      <c r="N14968" t="str">
        <f>LEFT(I14968,N$1)</f>
        <v>CYCLO TH</v>
      </c>
      <c r="O14968" s="4">
        <f>IFERROR(INDEX($B$1968:$B$6893,MATCH($N14968,$F$1968:$F$6893,0),1),0)</f>
        <v>0</v>
      </c>
    </row>
    <row r="14969" spans="8:15" x14ac:dyDescent="0.3">
      <c r="H14969" s="1" t="s">
        <v>40835</v>
      </c>
      <c r="I14969" s="1" t="s">
        <v>22316</v>
      </c>
      <c r="J14969" s="1" t="s">
        <v>28803</v>
      </c>
      <c r="K14969" s="1">
        <v>2</v>
      </c>
      <c r="L14969" s="1"/>
      <c r="M14969" s="4" t="e">
        <f t="shared" si="237"/>
        <v>#N/A</v>
      </c>
      <c r="N14969" t="str">
        <f>LEFT(I14969,N$1)</f>
        <v>BROADMAR</v>
      </c>
      <c r="O14969" s="4">
        <f>IFERROR(INDEX($B$1968:$B$6893,MATCH($N14969,$F$1968:$F$6893,0),1),0)</f>
        <v>0</v>
      </c>
    </row>
    <row r="14970" spans="8:15" x14ac:dyDescent="0.3">
      <c r="H14970" s="1" t="s">
        <v>41233</v>
      </c>
      <c r="I14970" s="1" t="s">
        <v>40320</v>
      </c>
      <c r="J14970" s="1" t="s">
        <v>26526</v>
      </c>
      <c r="K14970" s="1">
        <v>2</v>
      </c>
      <c r="L14970" s="1"/>
      <c r="M14970" s="4" t="e">
        <f t="shared" si="237"/>
        <v>#N/A</v>
      </c>
      <c r="N14970" t="str">
        <f>LEFT(I14970,N$1)</f>
        <v>SVF INVE</v>
      </c>
      <c r="O14970" s="4">
        <f>IFERROR(INDEX($B$1968:$B$6893,MATCH($N14970,$F$1968:$F$6893,0),1),0)</f>
        <v>0</v>
      </c>
    </row>
    <row r="14971" spans="8:15" x14ac:dyDescent="0.3">
      <c r="H14971" s="1">
        <v>20002309</v>
      </c>
      <c r="I14971" s="1" t="s">
        <v>40760</v>
      </c>
      <c r="J14971" s="1" t="s">
        <v>40761</v>
      </c>
      <c r="K14971" s="1">
        <v>2</v>
      </c>
      <c r="L14971" s="1"/>
      <c r="M14971" s="4" t="e">
        <f t="shared" si="237"/>
        <v>#N/A</v>
      </c>
      <c r="N14971" t="str">
        <f>LEFT(I14971,N$1)</f>
        <v>ALLSTATE</v>
      </c>
      <c r="O14971" s="4">
        <f>IFERROR(INDEX($B$1968:$B$6893,MATCH($N14971,$F$1968:$F$6893,0),1),0)</f>
        <v>0</v>
      </c>
    </row>
    <row r="14972" spans="8:15" x14ac:dyDescent="0.3">
      <c r="H14972" s="1">
        <v>903002400</v>
      </c>
      <c r="I14972" s="1" t="s">
        <v>41260</v>
      </c>
      <c r="J14972" s="1" t="s">
        <v>41261</v>
      </c>
      <c r="K14972" s="1">
        <v>2</v>
      </c>
      <c r="L14972" s="1"/>
      <c r="M14972" s="4" t="e">
        <f t="shared" si="237"/>
        <v>#N/A</v>
      </c>
      <c r="N14972" t="str">
        <f>LEFT(I14972,N$1)</f>
        <v>U M H PR</v>
      </c>
      <c r="O14972" s="4">
        <f>IFERROR(INDEX($B$1968:$B$6893,MATCH($N14972,$F$1968:$F$6893,0),1),0)</f>
        <v>0</v>
      </c>
    </row>
    <row r="14973" spans="8:15" x14ac:dyDescent="0.3">
      <c r="H14973" s="1" t="s">
        <v>40994</v>
      </c>
      <c r="I14973" s="1" t="s">
        <v>40995</v>
      </c>
      <c r="J14973" s="1" t="s">
        <v>40996</v>
      </c>
      <c r="K14973" s="1">
        <v>2</v>
      </c>
      <c r="L14973" s="1"/>
      <c r="M14973" s="4" t="e">
        <f t="shared" si="237"/>
        <v>#N/A</v>
      </c>
      <c r="N14973" t="str">
        <f>LEFT(I14973,N$1)</f>
        <v>HOEGH LN</v>
      </c>
      <c r="O14973" s="4">
        <f>IFERROR(INDEX($B$1968:$B$6893,MATCH($N14973,$F$1968:$F$6893,0),1),0)</f>
        <v>0</v>
      </c>
    </row>
    <row r="14974" spans="8:15" x14ac:dyDescent="0.3">
      <c r="H14974" s="1">
        <v>582270708</v>
      </c>
      <c r="I14974" s="1" t="s">
        <v>41087</v>
      </c>
      <c r="J14974" s="1" t="s">
        <v>41088</v>
      </c>
      <c r="K14974" s="1">
        <v>2</v>
      </c>
      <c r="L14974" s="1"/>
      <c r="M14974" s="4" t="e">
        <f t="shared" si="237"/>
        <v>#N/A</v>
      </c>
      <c r="N14974" t="str">
        <f>LEFT(I14974,N$1)</f>
        <v>MCLOUD T</v>
      </c>
      <c r="O14974" s="4">
        <f>IFERROR(INDEX($B$1968:$B$6893,MATCH($N14974,$F$1968:$F$6893,0),1),0)</f>
        <v>0</v>
      </c>
    </row>
    <row r="14975" spans="8:15" x14ac:dyDescent="0.3">
      <c r="H14975" s="1">
        <v>226344307</v>
      </c>
      <c r="I14975" s="1" t="s">
        <v>40874</v>
      </c>
      <c r="J14975" s="1" t="s">
        <v>40875</v>
      </c>
      <c r="K14975" s="1">
        <v>2</v>
      </c>
      <c r="L14975" s="1"/>
      <c r="M14975" s="4" t="e">
        <f t="shared" si="237"/>
        <v>#N/A</v>
      </c>
      <c r="N14975" t="str">
        <f>LEFT(I14975,N$1)</f>
        <v>CRESTWOO</v>
      </c>
      <c r="O14975" s="4">
        <f>IFERROR(INDEX($B$1968:$B$6893,MATCH($N14975,$F$1968:$F$6893,0),1),0)</f>
        <v>0</v>
      </c>
    </row>
    <row r="14976" spans="8:15" x14ac:dyDescent="0.3">
      <c r="H14976" s="1" t="s">
        <v>41218</v>
      </c>
      <c r="I14976" s="1" t="s">
        <v>41219</v>
      </c>
      <c r="J14976" s="1" t="s">
        <v>41220</v>
      </c>
      <c r="K14976" s="1">
        <v>2</v>
      </c>
      <c r="L14976" s="1"/>
      <c r="M14976" s="4" t="e">
        <f t="shared" si="237"/>
        <v>#N/A</v>
      </c>
      <c r="N14976" t="str">
        <f>LEFT(I14976,N$1)</f>
        <v>STARBOAR</v>
      </c>
      <c r="O14976" s="4">
        <f>IFERROR(INDEX($B$1968:$B$6893,MATCH($N14976,$F$1968:$F$6893,0),1),0)</f>
        <v>0</v>
      </c>
    </row>
    <row r="14977" spans="8:15" x14ac:dyDescent="0.3">
      <c r="H14977" s="1" t="s">
        <v>41184</v>
      </c>
      <c r="I14977" s="1" t="s">
        <v>41185</v>
      </c>
      <c r="J14977" s="1" t="s">
        <v>38719</v>
      </c>
      <c r="K14977" s="1">
        <v>2</v>
      </c>
      <c r="L14977" s="1"/>
      <c r="M14977" s="4" t="e">
        <f t="shared" si="237"/>
        <v>#N/A</v>
      </c>
      <c r="N14977" t="str">
        <f>LEFT(I14977,N$1)</f>
        <v>SANDS CH</v>
      </c>
      <c r="O14977" s="4">
        <f>IFERROR(INDEX($B$1968:$B$6893,MATCH($N14977,$F$1968:$F$6893,0),1),0)</f>
        <v>0</v>
      </c>
    </row>
    <row r="14978" spans="8:15" x14ac:dyDescent="0.3">
      <c r="H14978" s="1" t="s">
        <v>41300</v>
      </c>
      <c r="I14978" s="1" t="s">
        <v>41301</v>
      </c>
      <c r="J14978" s="1" t="s">
        <v>38719</v>
      </c>
      <c r="K14978" s="1">
        <v>2</v>
      </c>
      <c r="L14978" s="1"/>
      <c r="M14978" s="4" t="e">
        <f t="shared" si="237"/>
        <v>#N/A</v>
      </c>
      <c r="N14978" t="str">
        <f>LEFT(I14978,N$1)</f>
        <v>WYNN MAC</v>
      </c>
      <c r="O14978" s="4">
        <f>IFERROR(INDEX($B$1968:$B$6893,MATCH($N14978,$F$1968:$F$6893,0),1),0)</f>
        <v>0</v>
      </c>
    </row>
    <row r="14979" spans="8:15" x14ac:dyDescent="0.3">
      <c r="H14979" s="1">
        <v>891515207</v>
      </c>
      <c r="I14979" s="1" t="s">
        <v>41250</v>
      </c>
      <c r="J14979" s="1" t="s">
        <v>4506</v>
      </c>
      <c r="K14979" s="1">
        <v>2</v>
      </c>
      <c r="L14979" s="1"/>
      <c r="M14979" s="4" t="e">
        <f t="shared" si="237"/>
        <v>#N/A</v>
      </c>
      <c r="N14979" t="str">
        <f>LEFT(I14979,N$1)</f>
        <v>TOTO LIM</v>
      </c>
      <c r="O14979" s="4">
        <f>IFERROR(INDEX($B$1968:$B$6893,MATCH($N14979,$F$1968:$F$6893,0),1),0)</f>
        <v>0</v>
      </c>
    </row>
    <row r="14980" spans="8:15" x14ac:dyDescent="0.3">
      <c r="H14980" s="1">
        <v>552697104</v>
      </c>
      <c r="I14980" s="1" t="s">
        <v>41089</v>
      </c>
      <c r="J14980" s="1" t="s">
        <v>20365</v>
      </c>
      <c r="K14980" s="1">
        <v>2</v>
      </c>
      <c r="L14980" s="1"/>
      <c r="M14980" s="4" t="e">
        <f t="shared" si="237"/>
        <v>#N/A</v>
      </c>
      <c r="N14980" t="str">
        <f>LEFT(I14980,N$1)</f>
        <v>MDC PART</v>
      </c>
      <c r="O14980" s="4">
        <f>IFERROR(INDEX($B$1968:$B$6893,MATCH($N14980,$F$1968:$F$6893,0),1),0)</f>
        <v>0</v>
      </c>
    </row>
    <row r="14981" spans="8:15" x14ac:dyDescent="0.3">
      <c r="H14981" s="1" t="s">
        <v>40949</v>
      </c>
      <c r="I14981" s="1" t="s">
        <v>40950</v>
      </c>
      <c r="J14981" s="1" t="s">
        <v>21253</v>
      </c>
      <c r="K14981" s="1">
        <v>2</v>
      </c>
      <c r="L14981" s="1"/>
      <c r="M14981" s="4" t="e">
        <f t="shared" si="237"/>
        <v>#N/A</v>
      </c>
      <c r="N14981" t="str">
        <f>LEFT(I14981,N$1)</f>
        <v>GCI LIBE</v>
      </c>
      <c r="O14981" s="4">
        <f>IFERROR(INDEX($B$1968:$B$6893,MATCH($N14981,$F$1968:$F$6893,0),1),0)</f>
        <v>0</v>
      </c>
    </row>
    <row r="14982" spans="8:15" x14ac:dyDescent="0.3">
      <c r="H14982" s="1" t="s">
        <v>40935</v>
      </c>
      <c r="I14982" s="1" t="s">
        <v>40936</v>
      </c>
      <c r="J14982" s="1" t="s">
        <v>23654</v>
      </c>
      <c r="K14982" s="1">
        <v>2</v>
      </c>
      <c r="L14982" s="1"/>
      <c r="M14982" s="4" t="e">
        <f t="shared" si="237"/>
        <v>#N/A</v>
      </c>
      <c r="N14982" t="str">
        <f>LEFT(I14982,N$1)</f>
        <v>FTS INTE</v>
      </c>
      <c r="O14982" s="4">
        <f>IFERROR(INDEX($B$1968:$B$6893,MATCH($N14982,$F$1968:$F$6893,0),1),0)</f>
        <v>0</v>
      </c>
    </row>
    <row r="14983" spans="8:15" x14ac:dyDescent="0.3">
      <c r="H14983" s="1" t="s">
        <v>41291</v>
      </c>
      <c r="I14983" s="1" t="s">
        <v>41292</v>
      </c>
      <c r="J14983" s="1" t="s">
        <v>41293</v>
      </c>
      <c r="K14983" s="1">
        <v>2</v>
      </c>
      <c r="L14983" s="1"/>
      <c r="M14983" s="4" t="e">
        <f t="shared" si="237"/>
        <v>#N/A</v>
      </c>
      <c r="N14983" t="str">
        <f>LEFT(I14983,N$1)</f>
        <v>WAXAHACH</v>
      </c>
      <c r="O14983" s="4">
        <f>IFERROR(INDEX($B$1968:$B$6893,MATCH($N14983,$F$1968:$F$6893,0),1),0)</f>
        <v>0</v>
      </c>
    </row>
    <row r="14984" spans="8:15" x14ac:dyDescent="0.3">
      <c r="H14984" s="1" t="s">
        <v>41294</v>
      </c>
      <c r="I14984" s="1" t="s">
        <v>41292</v>
      </c>
      <c r="J14984" s="1" t="s">
        <v>41293</v>
      </c>
      <c r="K14984" s="1">
        <v>2</v>
      </c>
      <c r="L14984" s="1"/>
      <c r="M14984" s="4" t="e">
        <f t="shared" si="237"/>
        <v>#N/A</v>
      </c>
      <c r="N14984" t="str">
        <f>LEFT(I14984,N$1)</f>
        <v>WAXAHACH</v>
      </c>
      <c r="O14984" s="4">
        <f>IFERROR(INDEX($B$1968:$B$6893,MATCH($N14984,$F$1968:$F$6893,0),1),0)</f>
        <v>0</v>
      </c>
    </row>
    <row r="14985" spans="8:15" x14ac:dyDescent="0.3">
      <c r="H14985" s="1" t="s">
        <v>41196</v>
      </c>
      <c r="I14985" s="1" t="s">
        <v>26243</v>
      </c>
      <c r="J14985" s="1" t="s">
        <v>41197</v>
      </c>
      <c r="K14985" s="1">
        <v>2</v>
      </c>
      <c r="L14985" s="1"/>
      <c r="M14985" s="4" t="e">
        <f t="shared" si="237"/>
        <v>#N/A</v>
      </c>
      <c r="N14985" t="str">
        <f>LEFT(I14985,N$1)</f>
        <v>SIMPLIFY</v>
      </c>
      <c r="O14985" s="4">
        <f>IFERROR(INDEX($B$1968:$B$6893,MATCH($N14985,$F$1968:$F$6893,0),1),0)</f>
        <v>0</v>
      </c>
    </row>
    <row r="14986" spans="8:15" x14ac:dyDescent="0.3">
      <c r="H14986" s="1" t="s">
        <v>40810</v>
      </c>
      <c r="I14986" s="1" t="s">
        <v>21611</v>
      </c>
      <c r="J14986" s="1" t="s">
        <v>40811</v>
      </c>
      <c r="K14986" s="1">
        <v>2</v>
      </c>
      <c r="L14986" s="1"/>
      <c r="M14986" s="4" t="e">
        <f t="shared" si="237"/>
        <v>#N/A</v>
      </c>
      <c r="N14986" t="str">
        <f>LEFT(I14986,N$1)</f>
        <v>BLACKBER</v>
      </c>
      <c r="O14986" s="4">
        <f>IFERROR(INDEX($B$1968:$B$6893,MATCH($N14986,$F$1968:$F$6893,0),1),0)</f>
        <v>0</v>
      </c>
    </row>
    <row r="14987" spans="8:15" x14ac:dyDescent="0.3">
      <c r="H14987" s="1" t="s">
        <v>41189</v>
      </c>
      <c r="I14987" s="1" t="s">
        <v>19743</v>
      </c>
      <c r="J14987" s="1" t="s">
        <v>41190</v>
      </c>
      <c r="K14987" s="1">
        <v>2</v>
      </c>
      <c r="L14987" s="1"/>
      <c r="M14987" s="4" t="e">
        <f t="shared" si="237"/>
        <v>#N/A</v>
      </c>
      <c r="N14987" t="str">
        <f>LEFT(I14987,N$1)</f>
        <v>SEA LTD</v>
      </c>
      <c r="O14987" s="4">
        <f>IFERROR(INDEX($B$1968:$B$6893,MATCH($N14987,$F$1968:$F$6893,0),1),0)</f>
        <v>0</v>
      </c>
    </row>
    <row r="14988" spans="8:15" x14ac:dyDescent="0.3">
      <c r="H14988" s="1" t="s">
        <v>41051</v>
      </c>
      <c r="I14988" s="1" t="s">
        <v>41052</v>
      </c>
      <c r="J14988" s="1" t="s">
        <v>41053</v>
      </c>
      <c r="K14988" s="1">
        <v>2</v>
      </c>
      <c r="L14988" s="1"/>
      <c r="M14988" s="4" t="e">
        <f t="shared" si="237"/>
        <v>#N/A</v>
      </c>
      <c r="N14988" t="str">
        <f>LEFT(I14988,N$1)</f>
        <v>KKR &amp; CO</v>
      </c>
      <c r="O14988" s="4">
        <f>IFERROR(INDEX($B$1968:$B$6893,MATCH($N14988,$F$1968:$F$6893,0),1),0)</f>
        <v>0</v>
      </c>
    </row>
    <row r="14989" spans="8:15" x14ac:dyDescent="0.3">
      <c r="H14989" s="1" t="s">
        <v>41140</v>
      </c>
      <c r="I14989" s="1" t="s">
        <v>21274</v>
      </c>
      <c r="J14989" s="1" t="s">
        <v>41141</v>
      </c>
      <c r="K14989" s="1">
        <v>2</v>
      </c>
      <c r="L14989" s="1"/>
      <c r="M14989" s="4" t="e">
        <f t="shared" si="237"/>
        <v>#N/A</v>
      </c>
      <c r="N14989" t="str">
        <f>LEFT(I14989,N$1)</f>
        <v xml:space="preserve">PATRICK </v>
      </c>
      <c r="O14989" s="4">
        <f>IFERROR(INDEX($B$1968:$B$6893,MATCH($N14989,$F$1968:$F$6893,0),1),0)</f>
        <v>0</v>
      </c>
    </row>
    <row r="14990" spans="8:15" x14ac:dyDescent="0.3">
      <c r="H14990" s="1" t="s">
        <v>40962</v>
      </c>
      <c r="I14990" s="1" t="s">
        <v>20787</v>
      </c>
      <c r="J14990" s="1" t="s">
        <v>40963</v>
      </c>
      <c r="K14990" s="1">
        <v>2</v>
      </c>
      <c r="L14990" s="1"/>
      <c r="M14990" s="4" t="e">
        <f t="shared" si="237"/>
        <v>#N/A</v>
      </c>
      <c r="N14990" t="str">
        <f>LEFT(I14990,N$1)</f>
        <v xml:space="preserve">GOLDMAN </v>
      </c>
      <c r="O14990" s="4">
        <f>IFERROR(INDEX($B$1968:$B$6893,MATCH($N14990,$F$1968:$F$6893,0),1),0)</f>
        <v>0</v>
      </c>
    </row>
    <row r="14991" spans="8:15" x14ac:dyDescent="0.3">
      <c r="H14991" s="1" t="s">
        <v>40913</v>
      </c>
      <c r="I14991" s="1" t="s">
        <v>23538</v>
      </c>
      <c r="J14991" s="1" t="s">
        <v>38722</v>
      </c>
      <c r="K14991" s="1">
        <v>2</v>
      </c>
      <c r="L14991" s="1"/>
      <c r="M14991" s="4" t="e">
        <f t="shared" si="237"/>
        <v>#N/A</v>
      </c>
      <c r="N14991" t="str">
        <f>LEFT(I14991,N$1)</f>
        <v>ESS TECH</v>
      </c>
      <c r="O14991" s="4">
        <f>IFERROR(INDEX($B$1968:$B$6893,MATCH($N14991,$F$1968:$F$6893,0),1),0)</f>
        <v>0</v>
      </c>
    </row>
    <row r="14992" spans="8:15" x14ac:dyDescent="0.3">
      <c r="H14992" s="1" t="s">
        <v>41017</v>
      </c>
      <c r="I14992" s="1" t="s">
        <v>41018</v>
      </c>
      <c r="J14992" s="1" t="s">
        <v>38722</v>
      </c>
      <c r="K14992" s="1">
        <v>2</v>
      </c>
      <c r="L14992" s="1"/>
      <c r="M14992" s="4" t="e">
        <f t="shared" si="237"/>
        <v>#N/A</v>
      </c>
      <c r="N14992" t="str">
        <f>LEFT(I14992,N$1)</f>
        <v>INTUITIV</v>
      </c>
      <c r="O14992" s="4">
        <f>IFERROR(INDEX($B$1968:$B$6893,MATCH($N14992,$F$1968:$F$6893,0),1),0)</f>
        <v>0</v>
      </c>
    </row>
    <row r="14993" spans="8:15" x14ac:dyDescent="0.3">
      <c r="H14993" s="1" t="s">
        <v>40932</v>
      </c>
      <c r="I14993" s="1" t="s">
        <v>21520</v>
      </c>
      <c r="J14993" s="1" t="s">
        <v>40933</v>
      </c>
      <c r="K14993" s="1">
        <v>2</v>
      </c>
      <c r="L14993" s="1"/>
      <c r="M14993" s="4" t="e">
        <f t="shared" si="237"/>
        <v>#N/A</v>
      </c>
      <c r="N14993" t="str">
        <f>LEFT(I14993,N$1)</f>
        <v>FLEXSHAR</v>
      </c>
      <c r="O14993" s="4">
        <f>IFERROR(INDEX($B$1968:$B$6893,MATCH($N14993,$F$1968:$F$6893,0),1),0)</f>
        <v>0</v>
      </c>
    </row>
    <row r="14994" spans="8:15" x14ac:dyDescent="0.3">
      <c r="H14994" s="1" t="s">
        <v>41565</v>
      </c>
      <c r="I14994" s="1" t="s">
        <v>38712</v>
      </c>
      <c r="J14994" s="1" t="s">
        <v>41268</v>
      </c>
      <c r="K14994" s="1">
        <v>2</v>
      </c>
      <c r="L14994" s="1"/>
      <c r="M14994" s="4" t="e">
        <f t="shared" si="237"/>
        <v>#N/A</v>
      </c>
      <c r="N14994" t="str">
        <f>LEFT(I14994,N$1)</f>
        <v>UBS AG L</v>
      </c>
      <c r="O14994" s="4">
        <f>IFERROR(INDEX($B$1968:$B$6893,MATCH($N14994,$F$1968:$F$6893,0),1),0)</f>
        <v>0</v>
      </c>
    </row>
    <row r="14995" spans="8:15" x14ac:dyDescent="0.3">
      <c r="H14995" s="1" t="s">
        <v>41266</v>
      </c>
      <c r="I14995" s="1" t="s">
        <v>28597</v>
      </c>
      <c r="J14995" s="1" t="s">
        <v>41267</v>
      </c>
      <c r="K14995" s="1">
        <v>2</v>
      </c>
      <c r="L14995" s="1"/>
      <c r="M14995" s="4" t="e">
        <f t="shared" si="237"/>
        <v>#N/A</v>
      </c>
      <c r="N14995" t="str">
        <f>LEFT(I14995,N$1)</f>
        <v>UBS AG L</v>
      </c>
      <c r="O14995" s="4">
        <f>IFERROR(INDEX($B$1968:$B$6893,MATCH($N14995,$F$1968:$F$6893,0),1),0)</f>
        <v>0</v>
      </c>
    </row>
    <row r="14996" spans="8:15" x14ac:dyDescent="0.3">
      <c r="H14996" s="1" t="s">
        <v>41262</v>
      </c>
      <c r="I14996" s="1" t="s">
        <v>28597</v>
      </c>
      <c r="J14996" s="1" t="s">
        <v>41263</v>
      </c>
      <c r="K14996" s="1">
        <v>2</v>
      </c>
      <c r="L14996" s="1"/>
      <c r="M14996" s="4" t="e">
        <f t="shared" si="237"/>
        <v>#N/A</v>
      </c>
      <c r="N14996" t="str">
        <f>LEFT(I14996,N$1)</f>
        <v>UBS AG L</v>
      </c>
      <c r="O14996" s="4">
        <f>IFERROR(INDEX($B$1968:$B$6893,MATCH($N14996,$F$1968:$F$6893,0),1),0)</f>
        <v>0</v>
      </c>
    </row>
    <row r="14997" spans="8:15" x14ac:dyDescent="0.3">
      <c r="H14997" s="1" t="s">
        <v>40766</v>
      </c>
      <c r="I14997" s="1" t="s">
        <v>29511</v>
      </c>
      <c r="J14997" s="1" t="s">
        <v>40767</v>
      </c>
      <c r="K14997" s="1">
        <v>2</v>
      </c>
      <c r="L14997" s="1"/>
      <c r="M14997" s="4" t="e">
        <f t="shared" si="237"/>
        <v>#N/A</v>
      </c>
      <c r="N14997" t="str">
        <f>LEFT(I14997,N$1)</f>
        <v>ALTSHARE</v>
      </c>
      <c r="O14997" s="4">
        <f>IFERROR(INDEX($B$1968:$B$6893,MATCH($N14997,$F$1968:$F$6893,0),1),0)</f>
        <v>0</v>
      </c>
    </row>
    <row r="14998" spans="8:15" x14ac:dyDescent="0.3">
      <c r="H14998" s="1" t="s">
        <v>41273</v>
      </c>
      <c r="I14998" s="1" t="s">
        <v>41274</v>
      </c>
      <c r="J14998" s="1" t="s">
        <v>37332</v>
      </c>
      <c r="K14998" s="1">
        <v>2</v>
      </c>
      <c r="L14998" s="1"/>
      <c r="M14998" s="4" t="e">
        <f t="shared" ref="M14998:M15061" si="238">MATCH(L14998,$B:$B,0)</f>
        <v>#N/A</v>
      </c>
      <c r="N14998" t="str">
        <f>LEFT(I14998,N$1)</f>
        <v>VANECK E</v>
      </c>
      <c r="O14998" s="4">
        <f>IFERROR(INDEX($B$1968:$B$6893,MATCH($N14998,$F$1968:$F$6893,0),1),0)</f>
        <v>0</v>
      </c>
    </row>
    <row r="14999" spans="8:15" x14ac:dyDescent="0.3">
      <c r="H14999" s="1" t="s">
        <v>41177</v>
      </c>
      <c r="I14999" s="1" t="s">
        <v>41178</v>
      </c>
      <c r="J14999" s="1" t="s">
        <v>33675</v>
      </c>
      <c r="K14999" s="1">
        <v>2</v>
      </c>
      <c r="L14999" s="1"/>
      <c r="M14999" s="4" t="e">
        <f t="shared" si="238"/>
        <v>#N/A</v>
      </c>
      <c r="N14999" t="str">
        <f>LEFT(I14999,N$1)</f>
        <v>ROWE T P</v>
      </c>
      <c r="O14999" s="4">
        <f>IFERROR(INDEX($B$1968:$B$6893,MATCH($N14999,$F$1968:$F$6893,0),1),0)</f>
        <v>0</v>
      </c>
    </row>
    <row r="15000" spans="8:15" x14ac:dyDescent="0.3">
      <c r="H15000" s="1" t="s">
        <v>41030</v>
      </c>
      <c r="I15000" s="1" t="s">
        <v>41031</v>
      </c>
      <c r="J15000" s="1" t="s">
        <v>41032</v>
      </c>
      <c r="K15000" s="1">
        <v>2</v>
      </c>
      <c r="L15000" s="1"/>
      <c r="M15000" s="4" t="e">
        <f t="shared" si="238"/>
        <v>#N/A</v>
      </c>
      <c r="N15000" t="str">
        <f>LEFT(I15000,N$1)</f>
        <v xml:space="preserve">JERVOIS </v>
      </c>
      <c r="O15000" s="4">
        <f>IFERROR(INDEX($B$1968:$B$6893,MATCH($N15000,$F$1968:$F$6893,0),1),0)</f>
        <v>0</v>
      </c>
    </row>
    <row r="15001" spans="8:15" x14ac:dyDescent="0.3">
      <c r="H15001" s="1">
        <v>922021308</v>
      </c>
      <c r="I15001" s="1" t="s">
        <v>41289</v>
      </c>
      <c r="J15001" s="1" t="s">
        <v>38741</v>
      </c>
      <c r="K15001" s="1">
        <v>2</v>
      </c>
      <c r="L15001" s="1"/>
      <c r="M15001" s="4" t="e">
        <f t="shared" si="238"/>
        <v>#N/A</v>
      </c>
      <c r="N15001" t="str">
        <f>LEFT(I15001,N$1)</f>
        <v>VNGRD IN</v>
      </c>
      <c r="O15001" s="4">
        <f>IFERROR(INDEX($B$1968:$B$6893,MATCH($N15001,$F$1968:$F$6893,0),1),0)</f>
        <v>0</v>
      </c>
    </row>
    <row r="15002" spans="8:15" x14ac:dyDescent="0.3">
      <c r="H15002" s="1">
        <v>301505582</v>
      </c>
      <c r="I15002" s="1" t="s">
        <v>22496</v>
      </c>
      <c r="J15002" s="1" t="s">
        <v>40917</v>
      </c>
      <c r="K15002" s="1">
        <v>2</v>
      </c>
      <c r="L15002" s="1"/>
      <c r="M15002" s="4" t="e">
        <f t="shared" si="238"/>
        <v>#N/A</v>
      </c>
      <c r="N15002" t="str">
        <f>LEFT(I15002,N$1)</f>
        <v>EXCHANGE</v>
      </c>
      <c r="O15002" s="4">
        <f>IFERROR(INDEX($B$1968:$B$6893,MATCH($N15002,$F$1968:$F$6893,0),1),0)</f>
        <v>0</v>
      </c>
    </row>
    <row r="15003" spans="8:15" x14ac:dyDescent="0.3">
      <c r="H15003" s="1" t="s">
        <v>41186</v>
      </c>
      <c r="I15003" s="1" t="s">
        <v>41187</v>
      </c>
      <c r="J15003" s="1" t="s">
        <v>41188</v>
      </c>
      <c r="K15003" s="1">
        <v>2</v>
      </c>
      <c r="L15003" s="1"/>
      <c r="M15003" s="4" t="e">
        <f t="shared" si="238"/>
        <v>#N/A</v>
      </c>
      <c r="N15003" t="str">
        <f>LEFT(I15003,N$1)</f>
        <v>SCE TR I</v>
      </c>
      <c r="O15003" s="4">
        <f>IFERROR(INDEX($B$1968:$B$6893,MATCH($N15003,$F$1968:$F$6893,0),1),0)</f>
        <v>0</v>
      </c>
    </row>
    <row r="15004" spans="8:15" x14ac:dyDescent="0.3">
      <c r="H15004" s="1" t="s">
        <v>41103</v>
      </c>
      <c r="I15004" s="1" t="s">
        <v>41104</v>
      </c>
      <c r="J15004" s="1" t="s">
        <v>41105</v>
      </c>
      <c r="K15004" s="1">
        <v>2</v>
      </c>
      <c r="L15004" s="1"/>
      <c r="M15004" s="4" t="e">
        <f t="shared" si="238"/>
        <v>#N/A</v>
      </c>
      <c r="N15004" t="str">
        <f>LEFT(I15004,N$1)</f>
        <v>NAC KAZA</v>
      </c>
      <c r="O15004" s="4">
        <f>IFERROR(INDEX($B$1968:$B$6893,MATCH($N15004,$F$1968:$F$6893,0),1),0)</f>
        <v>0</v>
      </c>
    </row>
    <row r="15005" spans="8:15" x14ac:dyDescent="0.3">
      <c r="H15005" s="1" t="s">
        <v>40863</v>
      </c>
      <c r="I15005" s="1" t="s">
        <v>40864</v>
      </c>
      <c r="J15005" s="1" t="s">
        <v>40865</v>
      </c>
      <c r="K15005" s="1">
        <v>2</v>
      </c>
      <c r="L15005" s="1"/>
      <c r="M15005" s="4" t="e">
        <f t="shared" si="238"/>
        <v>#N/A</v>
      </c>
      <c r="N15005" t="str">
        <f>LEFT(I15005,N$1)</f>
        <v xml:space="preserve">COLLEGE </v>
      </c>
      <c r="O15005" s="4">
        <f>IFERROR(INDEX($B$1968:$B$6893,MATCH($N15005,$F$1968:$F$6893,0),1),0)</f>
        <v>0</v>
      </c>
    </row>
    <row r="15006" spans="8:15" x14ac:dyDescent="0.3">
      <c r="H15006" s="1" t="s">
        <v>41229</v>
      </c>
      <c r="I15006" s="1" t="s">
        <v>23984</v>
      </c>
      <c r="J15006" s="1" t="s">
        <v>41230</v>
      </c>
      <c r="K15006" s="1">
        <v>2</v>
      </c>
      <c r="L15006" s="1"/>
      <c r="M15006" s="4" t="e">
        <f t="shared" si="238"/>
        <v>#N/A</v>
      </c>
      <c r="N15006" t="str">
        <f>LEFT(I15006,N$1)</f>
        <v>STRATEGY</v>
      </c>
      <c r="O15006" s="4">
        <f>IFERROR(INDEX($B$1968:$B$6893,MATCH($N15006,$F$1968:$F$6893,0),1),0)</f>
        <v>0</v>
      </c>
    </row>
    <row r="15007" spans="8:15" x14ac:dyDescent="0.3">
      <c r="H15007" s="1" t="s">
        <v>40969</v>
      </c>
      <c r="I15007" s="1" t="s">
        <v>40970</v>
      </c>
      <c r="J15007" s="1" t="s">
        <v>40971</v>
      </c>
      <c r="K15007" s="1">
        <v>2</v>
      </c>
      <c r="L15007" s="1"/>
      <c r="M15007" s="4" t="e">
        <f t="shared" si="238"/>
        <v>#N/A</v>
      </c>
      <c r="N15007" t="str">
        <f>LEFT(I15007,N$1)</f>
        <v xml:space="preserve">GOLDMAN </v>
      </c>
      <c r="O15007" s="4">
        <f>IFERROR(INDEX($B$1968:$B$6893,MATCH($N15007,$F$1968:$F$6893,0),1),0)</f>
        <v>0</v>
      </c>
    </row>
    <row r="15008" spans="8:15" x14ac:dyDescent="0.3">
      <c r="H15008" s="1" t="s">
        <v>40957</v>
      </c>
      <c r="I15008" s="1" t="s">
        <v>20570</v>
      </c>
      <c r="J15008" s="1" t="s">
        <v>40958</v>
      </c>
      <c r="K15008" s="1">
        <v>2</v>
      </c>
      <c r="L15008" s="1"/>
      <c r="M15008" s="4" t="e">
        <f t="shared" si="238"/>
        <v>#N/A</v>
      </c>
      <c r="N15008" t="str">
        <f>LEFT(I15008,N$1)</f>
        <v>GLOBAL X</v>
      </c>
      <c r="O15008" s="4">
        <f>IFERROR(INDEX($B$1968:$B$6893,MATCH($N15008,$F$1968:$F$6893,0),1),0)</f>
        <v>0</v>
      </c>
    </row>
    <row r="15009" spans="8:15" x14ac:dyDescent="0.3">
      <c r="H15009" s="1" t="s">
        <v>41271</v>
      </c>
      <c r="I15009" s="1" t="s">
        <v>19737</v>
      </c>
      <c r="J15009" s="1" t="s">
        <v>41272</v>
      </c>
      <c r="K15009" s="1">
        <v>2</v>
      </c>
      <c r="L15009" s="1"/>
      <c r="M15009" s="4" t="e">
        <f t="shared" si="238"/>
        <v>#N/A</v>
      </c>
      <c r="N15009" t="str">
        <f>LEFT(I15009,N$1)</f>
        <v>VANECK E</v>
      </c>
      <c r="O15009" s="4">
        <f>IFERROR(INDEX($B$1968:$B$6893,MATCH($N15009,$F$1968:$F$6893,0),1),0)</f>
        <v>0</v>
      </c>
    </row>
    <row r="15010" spans="8:15" x14ac:dyDescent="0.3">
      <c r="H15010" s="1" t="s">
        <v>40776</v>
      </c>
      <c r="I15010" s="1" t="s">
        <v>40777</v>
      </c>
      <c r="J15010" s="1" t="s">
        <v>40778</v>
      </c>
      <c r="K15010" s="1">
        <v>2</v>
      </c>
      <c r="L15010" s="1"/>
      <c r="M15010" s="4" t="e">
        <f t="shared" si="238"/>
        <v>#N/A</v>
      </c>
      <c r="N15010" t="str">
        <f>LEFT(I15010,N$1)</f>
        <v>AMG FDS</v>
      </c>
      <c r="O15010" s="4">
        <f>IFERROR(INDEX($B$1968:$B$6893,MATCH($N15010,$F$1968:$F$6893,0),1),0)</f>
        <v>0</v>
      </c>
    </row>
    <row r="15011" spans="8:15" x14ac:dyDescent="0.3">
      <c r="H15011" s="1" t="s">
        <v>40955</v>
      </c>
      <c r="I15011" s="1" t="s">
        <v>20570</v>
      </c>
      <c r="J15011" s="1" t="s">
        <v>40956</v>
      </c>
      <c r="K15011" s="1">
        <v>2</v>
      </c>
      <c r="L15011" s="1"/>
      <c r="M15011" s="4" t="e">
        <f t="shared" si="238"/>
        <v>#N/A</v>
      </c>
      <c r="N15011" t="str">
        <f>LEFT(I15011,N$1)</f>
        <v>GLOBAL X</v>
      </c>
      <c r="O15011" s="4">
        <f>IFERROR(INDEX($B$1968:$B$6893,MATCH($N15011,$F$1968:$F$6893,0),1),0)</f>
        <v>0</v>
      </c>
    </row>
    <row r="15012" spans="8:15" x14ac:dyDescent="0.3">
      <c r="H15012" s="1" t="s">
        <v>40980</v>
      </c>
      <c r="I15012" s="1" t="s">
        <v>31009</v>
      </c>
      <c r="J15012" s="1" t="s">
        <v>40981</v>
      </c>
      <c r="K15012" s="1">
        <v>2</v>
      </c>
      <c r="L15012" s="1"/>
      <c r="M15012" s="4" t="e">
        <f t="shared" si="238"/>
        <v>#N/A</v>
      </c>
      <c r="N15012" t="str">
        <f>LEFT(I15012,N$1)</f>
        <v>HARBOR E</v>
      </c>
      <c r="O15012" s="4">
        <f>IFERROR(INDEX($B$1968:$B$6893,MATCH($N15012,$F$1968:$F$6893,0),1),0)</f>
        <v>0</v>
      </c>
    </row>
    <row r="15013" spans="8:15" x14ac:dyDescent="0.3">
      <c r="H15013" s="1" t="s">
        <v>41080</v>
      </c>
      <c r="I15013" s="1" t="s">
        <v>41081</v>
      </c>
      <c r="J15013" s="1" t="s">
        <v>41082</v>
      </c>
      <c r="K15013" s="1">
        <v>2</v>
      </c>
      <c r="L15013" s="1"/>
      <c r="M15013" s="4" t="e">
        <f t="shared" si="238"/>
        <v>#N/A</v>
      </c>
      <c r="N15013" t="str">
        <f>LEFT(I15013,N$1)</f>
        <v xml:space="preserve">MANAGED </v>
      </c>
      <c r="O15013" s="4">
        <f>IFERROR(INDEX($B$1968:$B$6893,MATCH($N15013,$F$1968:$F$6893,0),1),0)</f>
        <v>0</v>
      </c>
    </row>
    <row r="15014" spans="8:15" x14ac:dyDescent="0.3">
      <c r="H15014" s="1">
        <v>411511306</v>
      </c>
      <c r="I15014" s="1" t="s">
        <v>40982</v>
      </c>
      <c r="J15014" s="1" t="s">
        <v>38662</v>
      </c>
      <c r="K15014" s="1">
        <v>2</v>
      </c>
      <c r="L15014" s="1"/>
      <c r="M15014" s="4" t="e">
        <f t="shared" si="238"/>
        <v>#N/A</v>
      </c>
      <c r="N15014" t="str">
        <f>LEFT(I15014,N$1)</f>
        <v>HARBOR I</v>
      </c>
      <c r="O15014" s="4">
        <f>IFERROR(INDEX($B$1968:$B$6893,MATCH($N15014,$F$1968:$F$6893,0),1),0)</f>
        <v>0</v>
      </c>
    </row>
    <row r="15015" spans="8:15" x14ac:dyDescent="0.3">
      <c r="H15015" s="1" t="s">
        <v>41135</v>
      </c>
      <c r="I15015" s="1" t="s">
        <v>20333</v>
      </c>
      <c r="J15015" s="1" t="s">
        <v>41136</v>
      </c>
      <c r="K15015" s="1">
        <v>2</v>
      </c>
      <c r="L15015" s="1"/>
      <c r="M15015" s="4" t="e">
        <f t="shared" si="238"/>
        <v>#N/A</v>
      </c>
      <c r="N15015" t="str">
        <f>LEFT(I15015,N$1)</f>
        <v>PACER FD</v>
      </c>
      <c r="O15015" s="4">
        <f>IFERROR(INDEX($B$1968:$B$6893,MATCH($N15015,$F$1968:$F$6893,0),1),0)</f>
        <v>0</v>
      </c>
    </row>
    <row r="15016" spans="8:15" x14ac:dyDescent="0.3">
      <c r="H15016" s="1">
        <v>412295701</v>
      </c>
      <c r="I15016" s="1" t="s">
        <v>40983</v>
      </c>
      <c r="J15016" s="1" t="s">
        <v>40984</v>
      </c>
      <c r="K15016" s="1">
        <v>2</v>
      </c>
      <c r="L15016" s="1"/>
      <c r="M15016" s="4" t="e">
        <f t="shared" si="238"/>
        <v>#N/A</v>
      </c>
      <c r="N15016" t="str">
        <f>LEFT(I15016,N$1)</f>
        <v xml:space="preserve">HARDING </v>
      </c>
      <c r="O15016" s="4">
        <f>IFERROR(INDEX($B$1968:$B$6893,MATCH($N15016,$F$1968:$F$6893,0),1),0)</f>
        <v>0</v>
      </c>
    </row>
    <row r="15017" spans="8:15" x14ac:dyDescent="0.3">
      <c r="H15017" s="1" t="s">
        <v>40764</v>
      </c>
      <c r="I15017" s="1" t="s">
        <v>20156</v>
      </c>
      <c r="J15017" s="1" t="s">
        <v>40765</v>
      </c>
      <c r="K15017" s="1">
        <v>2</v>
      </c>
      <c r="L15017" s="1"/>
      <c r="M15017" s="4" t="e">
        <f t="shared" si="238"/>
        <v>#N/A</v>
      </c>
      <c r="N15017" t="str">
        <f>LEFT(I15017,N$1)</f>
        <v>ALPS ETF</v>
      </c>
      <c r="O15017" s="4">
        <f>IFERROR(INDEX($B$1968:$B$6893,MATCH($N15017,$F$1968:$F$6893,0),1),0)</f>
        <v>0</v>
      </c>
    </row>
    <row r="15018" spans="8:15" x14ac:dyDescent="0.3">
      <c r="H15018" s="1">
        <v>56823370</v>
      </c>
      <c r="I15018" s="1" t="s">
        <v>40793</v>
      </c>
      <c r="J15018" s="1" t="s">
        <v>40794</v>
      </c>
      <c r="K15018" s="1">
        <v>2</v>
      </c>
      <c r="L15018" s="1"/>
      <c r="M15018" s="4" t="e">
        <f t="shared" si="238"/>
        <v>#N/A</v>
      </c>
      <c r="N15018" t="str">
        <f>LEFT(I15018,N$1)</f>
        <v xml:space="preserve">BAILLIE </v>
      </c>
      <c r="O15018" s="4">
        <f>IFERROR(INDEX($B$1968:$B$6893,MATCH($N15018,$F$1968:$F$6893,0),1),0)</f>
        <v>0</v>
      </c>
    </row>
    <row r="15019" spans="8:15" x14ac:dyDescent="0.3">
      <c r="H15019" s="1" t="s">
        <v>41003</v>
      </c>
      <c r="I15019" s="1" t="s">
        <v>20566</v>
      </c>
      <c r="J15019" s="1" t="s">
        <v>41004</v>
      </c>
      <c r="K15019" s="1">
        <v>2</v>
      </c>
      <c r="L15019" s="1"/>
      <c r="M15019" s="4" t="e">
        <f t="shared" si="238"/>
        <v>#N/A</v>
      </c>
      <c r="N15019" t="str">
        <f>LEFT(I15019,N$1)</f>
        <v xml:space="preserve">INDEXIQ </v>
      </c>
      <c r="O15019" s="4">
        <f>IFERROR(INDEX($B$1968:$B$6893,MATCH($N15019,$F$1968:$F$6893,0),1),0)</f>
        <v>0</v>
      </c>
    </row>
    <row r="15020" spans="8:15" x14ac:dyDescent="0.3">
      <c r="H15020" s="1" t="s">
        <v>41005</v>
      </c>
      <c r="I15020" s="1" t="s">
        <v>20566</v>
      </c>
      <c r="J15020" s="1" t="s">
        <v>41006</v>
      </c>
      <c r="K15020" s="1">
        <v>2</v>
      </c>
      <c r="L15020" s="1"/>
      <c r="M15020" s="4" t="e">
        <f t="shared" si="238"/>
        <v>#N/A</v>
      </c>
      <c r="N15020" t="str">
        <f>LEFT(I15020,N$1)</f>
        <v xml:space="preserve">INDEXIQ </v>
      </c>
      <c r="O15020" s="4">
        <f>IFERROR(INDEX($B$1968:$B$6893,MATCH($N15020,$F$1968:$F$6893,0),1),0)</f>
        <v>0</v>
      </c>
    </row>
    <row r="15021" spans="8:15" x14ac:dyDescent="0.3">
      <c r="H15021" s="1" t="s">
        <v>41007</v>
      </c>
      <c r="I15021" s="1" t="s">
        <v>20566</v>
      </c>
      <c r="J15021" s="1" t="s">
        <v>41008</v>
      </c>
      <c r="K15021" s="1">
        <v>2</v>
      </c>
      <c r="L15021" s="1"/>
      <c r="M15021" s="4" t="e">
        <f t="shared" si="238"/>
        <v>#N/A</v>
      </c>
      <c r="N15021" t="str">
        <f>LEFT(I15021,N$1)</f>
        <v xml:space="preserve">INDEXIQ </v>
      </c>
      <c r="O15021" s="4">
        <f>IFERROR(INDEX($B$1968:$B$6893,MATCH($N15021,$F$1968:$F$6893,0),1),0)</f>
        <v>0</v>
      </c>
    </row>
    <row r="15022" spans="8:15" x14ac:dyDescent="0.3">
      <c r="H15022" s="1" t="s">
        <v>40999</v>
      </c>
      <c r="I15022" s="1" t="s">
        <v>25534</v>
      </c>
      <c r="J15022" s="1" t="s">
        <v>41000</v>
      </c>
      <c r="K15022" s="1">
        <v>2</v>
      </c>
      <c r="L15022" s="1"/>
      <c r="M15022" s="4" t="e">
        <f t="shared" si="238"/>
        <v>#N/A</v>
      </c>
      <c r="N15022" t="str">
        <f>LEFT(I15022,N$1)</f>
        <v xml:space="preserve">INDEXIQ </v>
      </c>
      <c r="O15022" s="4">
        <f>IFERROR(INDEX($B$1968:$B$6893,MATCH($N15022,$F$1968:$F$6893,0),1),0)</f>
        <v>0</v>
      </c>
    </row>
    <row r="15023" spans="8:15" x14ac:dyDescent="0.3">
      <c r="H15023" s="1" t="s">
        <v>41001</v>
      </c>
      <c r="I15023" s="1" t="s">
        <v>25534</v>
      </c>
      <c r="J15023" s="1" t="s">
        <v>41002</v>
      </c>
      <c r="K15023" s="1">
        <v>2</v>
      </c>
      <c r="L15023" s="1"/>
      <c r="M15023" s="4" t="e">
        <f t="shared" si="238"/>
        <v>#N/A</v>
      </c>
      <c r="N15023" t="str">
        <f>LEFT(I15023,N$1)</f>
        <v xml:space="preserve">INDEXIQ </v>
      </c>
      <c r="O15023" s="4">
        <f>IFERROR(INDEX($B$1968:$B$6893,MATCH($N15023,$F$1968:$F$6893,0),1),0)</f>
        <v>0</v>
      </c>
    </row>
    <row r="15024" spans="8:15" x14ac:dyDescent="0.3">
      <c r="H15024" s="1" t="s">
        <v>41146</v>
      </c>
      <c r="I15024" s="1" t="s">
        <v>22780</v>
      </c>
      <c r="J15024" s="1" t="s">
        <v>41147</v>
      </c>
      <c r="K15024" s="1">
        <v>2</v>
      </c>
      <c r="L15024" s="1"/>
      <c r="M15024" s="4" t="e">
        <f t="shared" si="238"/>
        <v>#N/A</v>
      </c>
      <c r="N15024" t="str">
        <f>LEFT(I15024,N$1)</f>
        <v>PGIM ETF</v>
      </c>
      <c r="O15024" s="4">
        <f>IFERROR(INDEX($B$1968:$B$6893,MATCH($N15024,$F$1968:$F$6893,0),1),0)</f>
        <v>0</v>
      </c>
    </row>
    <row r="15025" spans="8:15" x14ac:dyDescent="0.3">
      <c r="H15025" s="1">
        <v>743969685</v>
      </c>
      <c r="I15025" s="1" t="s">
        <v>41157</v>
      </c>
      <c r="J15025" s="1" t="s">
        <v>41158</v>
      </c>
      <c r="K15025" s="1">
        <v>2</v>
      </c>
      <c r="L15025" s="1"/>
      <c r="M15025" s="4" t="e">
        <f t="shared" si="238"/>
        <v>#N/A</v>
      </c>
      <c r="N15025" t="str">
        <f>LEFT(I15025,N$1)</f>
        <v>PRUDENTI</v>
      </c>
      <c r="O15025" s="4">
        <f>IFERROR(INDEX($B$1968:$B$6893,MATCH($N15025,$F$1968:$F$6893,0),1),0)</f>
        <v>0</v>
      </c>
    </row>
    <row r="15026" spans="8:15" x14ac:dyDescent="0.3">
      <c r="H15026" s="1" t="s">
        <v>41033</v>
      </c>
      <c r="I15026" s="1" t="s">
        <v>41034</v>
      </c>
      <c r="J15026" s="1" t="s">
        <v>41035</v>
      </c>
      <c r="K15026" s="1">
        <v>2</v>
      </c>
      <c r="L15026" s="1"/>
      <c r="M15026" s="4" t="e">
        <f t="shared" si="238"/>
        <v>#N/A</v>
      </c>
      <c r="N15026" t="str">
        <f>LEFT(I15026,N$1)</f>
        <v>JOHCM FD</v>
      </c>
      <c r="O15026" s="4">
        <f>IFERROR(INDEX($B$1968:$B$6893,MATCH($N15026,$F$1968:$F$6893,0),1),0)</f>
        <v>0</v>
      </c>
    </row>
    <row r="15027" spans="8:15" x14ac:dyDescent="0.3">
      <c r="H15027" s="1" t="s">
        <v>41036</v>
      </c>
      <c r="I15027" s="1" t="s">
        <v>41034</v>
      </c>
      <c r="J15027" s="1" t="s">
        <v>41037</v>
      </c>
      <c r="K15027" s="1">
        <v>2</v>
      </c>
      <c r="L15027" s="1"/>
      <c r="M15027" s="4" t="e">
        <f t="shared" si="238"/>
        <v>#N/A</v>
      </c>
      <c r="N15027" t="str">
        <f>LEFT(I15027,N$1)</f>
        <v>JOHCM FD</v>
      </c>
      <c r="O15027" s="4">
        <f>IFERROR(INDEX($B$1968:$B$6893,MATCH($N15027,$F$1968:$F$6893,0),1),0)</f>
        <v>0</v>
      </c>
    </row>
    <row r="15028" spans="8:15" x14ac:dyDescent="0.3">
      <c r="H15028" s="1">
        <v>1121672</v>
      </c>
      <c r="I15028" s="1" t="s">
        <v>41054</v>
      </c>
      <c r="J15028" s="1" t="s">
        <v>5499</v>
      </c>
      <c r="K15028" s="1">
        <v>2</v>
      </c>
      <c r="L15028" s="1"/>
      <c r="M15028" s="4" t="e">
        <f t="shared" si="238"/>
        <v>#N/A</v>
      </c>
      <c r="N15028" t="str">
        <f>LEFT(I15028,N$1)</f>
        <v>Kornit D</v>
      </c>
      <c r="O15028" s="4">
        <f>IFERROR(INDEX($B$1968:$B$6893,MATCH($N15028,$F$1968:$F$6893,0),1),0)</f>
        <v>0</v>
      </c>
    </row>
    <row r="15029" spans="8:15" x14ac:dyDescent="0.3">
      <c r="H15029" s="1" t="s">
        <v>41009</v>
      </c>
      <c r="I15029" s="1" t="s">
        <v>41010</v>
      </c>
      <c r="J15029" s="1" t="s">
        <v>41011</v>
      </c>
      <c r="K15029" s="1">
        <v>2</v>
      </c>
      <c r="L15029" s="1"/>
      <c r="M15029" s="4" t="e">
        <f t="shared" si="238"/>
        <v>#N/A</v>
      </c>
      <c r="N15029" t="str">
        <f>LEFT(I15029,N$1)</f>
        <v xml:space="preserve">INDEXIQ </v>
      </c>
      <c r="O15029" s="4">
        <f>IFERROR(INDEX($B$1968:$B$6893,MATCH($N15029,$F$1968:$F$6893,0),1),0)</f>
        <v>0</v>
      </c>
    </row>
    <row r="15030" spans="8:15" x14ac:dyDescent="0.3">
      <c r="H15030" s="1">
        <v>493271100</v>
      </c>
      <c r="I15030" s="1" t="s">
        <v>41049</v>
      </c>
      <c r="J15030" s="1" t="s">
        <v>41050</v>
      </c>
      <c r="K15030" s="1">
        <v>2</v>
      </c>
      <c r="L15030" s="1"/>
      <c r="M15030" s="4" t="e">
        <f t="shared" si="238"/>
        <v>#N/A</v>
      </c>
      <c r="N15030" t="str">
        <f>LEFT(I15030,N$1)</f>
        <v>KEYERA C</v>
      </c>
      <c r="O15030" s="4">
        <f>IFERROR(INDEX($B$1968:$B$6893,MATCH($N15030,$F$1968:$F$6893,0),1),0)</f>
        <v>0</v>
      </c>
    </row>
    <row r="15031" spans="8:15" x14ac:dyDescent="0.3">
      <c r="H15031" s="1" t="s">
        <v>41075</v>
      </c>
      <c r="I15031" s="1" t="s">
        <v>23092</v>
      </c>
      <c r="J15031" s="1" t="s">
        <v>41076</v>
      </c>
      <c r="K15031" s="1">
        <v>2</v>
      </c>
      <c r="L15031" s="1"/>
      <c r="M15031" s="4" t="e">
        <f t="shared" si="238"/>
        <v>#N/A</v>
      </c>
      <c r="N15031" t="str">
        <f>LEFT(I15031,N$1)</f>
        <v>LISTED F</v>
      </c>
      <c r="O15031" s="4">
        <f>IFERROR(INDEX($B$1968:$B$6893,MATCH($N15031,$F$1968:$F$6893,0),1),0)</f>
        <v>0</v>
      </c>
    </row>
    <row r="15032" spans="8:15" x14ac:dyDescent="0.3">
      <c r="H15032" s="1">
        <v>57071870</v>
      </c>
      <c r="I15032" s="1" t="s">
        <v>40795</v>
      </c>
      <c r="J15032" s="1" t="s">
        <v>40796</v>
      </c>
      <c r="K15032" s="1">
        <v>2</v>
      </c>
      <c r="L15032" s="1"/>
      <c r="M15032" s="4" t="e">
        <f t="shared" si="238"/>
        <v>#N/A</v>
      </c>
      <c r="N15032" t="str">
        <f>LEFT(I15032,N$1)</f>
        <v>BAIRD CO</v>
      </c>
      <c r="O15032" s="4">
        <f>IFERROR(INDEX($B$1968:$B$6893,MATCH($N15032,$F$1968:$F$6893,0),1),0)</f>
        <v>0</v>
      </c>
    </row>
    <row r="15033" spans="8:15" x14ac:dyDescent="0.3">
      <c r="H15033" s="1">
        <v>411511108</v>
      </c>
      <c r="I15033" s="1" t="s">
        <v>40979</v>
      </c>
      <c r="J15033" s="1" t="s">
        <v>40796</v>
      </c>
      <c r="K15033" s="1">
        <v>2</v>
      </c>
      <c r="L15033" s="1"/>
      <c r="M15033" s="4" t="e">
        <f t="shared" si="238"/>
        <v>#N/A</v>
      </c>
      <c r="N15033" t="str">
        <f>LEFT(I15033,N$1)</f>
        <v>HARBOR C</v>
      </c>
      <c r="O15033" s="4">
        <f>IFERROR(INDEX($B$1968:$B$6893,MATCH($N15033,$F$1968:$F$6893,0),1),0)</f>
        <v>0</v>
      </c>
    </row>
    <row r="15034" spans="8:15" x14ac:dyDescent="0.3">
      <c r="H15034" s="1">
        <v>808516108</v>
      </c>
      <c r="I15034" s="1" t="s">
        <v>41057</v>
      </c>
      <c r="J15034" s="1" t="s">
        <v>35410</v>
      </c>
      <c r="K15034" s="1">
        <v>2</v>
      </c>
      <c r="L15034" s="1"/>
      <c r="M15034" s="4" t="e">
        <f t="shared" si="238"/>
        <v>#N/A</v>
      </c>
      <c r="N15034" t="str">
        <f>LEFT(I15034,N$1)</f>
        <v>LARGE CA</v>
      </c>
      <c r="O15034" s="4">
        <f>IFERROR(INDEX($B$1968:$B$6893,MATCH($N15034,$F$1968:$F$6893,0),1),0)</f>
        <v>0</v>
      </c>
    </row>
    <row r="15035" spans="8:15" x14ac:dyDescent="0.3">
      <c r="H15035" s="1">
        <v>808516876</v>
      </c>
      <c r="I15035" s="1" t="s">
        <v>41201</v>
      </c>
      <c r="J15035" s="1" t="s">
        <v>35410</v>
      </c>
      <c r="K15035" s="1">
        <v>2</v>
      </c>
      <c r="L15035" s="1"/>
      <c r="M15035" s="4" t="e">
        <f t="shared" si="238"/>
        <v>#N/A</v>
      </c>
      <c r="N15035" t="str">
        <f>LEFT(I15035,N$1)</f>
        <v>SMALL CA</v>
      </c>
      <c r="O15035" s="4">
        <f>IFERROR(INDEX($B$1968:$B$6893,MATCH($N15035,$F$1968:$F$6893,0),1),0)</f>
        <v>0</v>
      </c>
    </row>
    <row r="15036" spans="8:15" x14ac:dyDescent="0.3">
      <c r="H15036" s="1">
        <v>669809105</v>
      </c>
      <c r="I15036" s="1" t="s">
        <v>41123</v>
      </c>
      <c r="J15036" s="1" t="s">
        <v>22851</v>
      </c>
      <c r="K15036" s="1">
        <v>2</v>
      </c>
      <c r="L15036" s="1"/>
      <c r="M15036" s="4" t="e">
        <f t="shared" si="238"/>
        <v>#N/A</v>
      </c>
      <c r="N15036" t="str">
        <f>LEFT(I15036,N$1)</f>
        <v>NOVA ROY</v>
      </c>
      <c r="O15036" s="4">
        <f>IFERROR(INDEX($B$1968:$B$6893,MATCH($N15036,$F$1968:$F$6893,0),1),0)</f>
        <v>0</v>
      </c>
    </row>
    <row r="15037" spans="8:15" x14ac:dyDescent="0.3">
      <c r="H15037" s="1" t="s">
        <v>41042</v>
      </c>
      <c r="I15037" s="1" t="s">
        <v>41043</v>
      </c>
      <c r="J15037" s="1" t="s">
        <v>40819</v>
      </c>
      <c r="K15037" s="1">
        <v>2</v>
      </c>
      <c r="L15037" s="1"/>
      <c r="M15037" s="4" t="e">
        <f t="shared" si="238"/>
        <v>#N/A</v>
      </c>
      <c r="N15037" t="str">
        <f>LEFT(I15037,N$1)</f>
        <v>JP MORGA</v>
      </c>
      <c r="O15037" s="4">
        <f>IFERROR(INDEX($B$1968:$B$6893,MATCH($N15037,$F$1968:$F$6893,0),1),0)</f>
        <v>0</v>
      </c>
    </row>
    <row r="15038" spans="8:15" x14ac:dyDescent="0.3">
      <c r="H15038" s="1">
        <v>808516603</v>
      </c>
      <c r="I15038" s="1" t="s">
        <v>41092</v>
      </c>
      <c r="J15038" s="1" t="s">
        <v>41093</v>
      </c>
      <c r="K15038" s="1">
        <v>2</v>
      </c>
      <c r="L15038" s="1"/>
      <c r="M15038" s="4" t="e">
        <f t="shared" si="238"/>
        <v>#N/A</v>
      </c>
      <c r="N15038" t="str">
        <f>LEFT(I15038,N$1)</f>
        <v>MONEY MA</v>
      </c>
      <c r="O15038" s="4">
        <f>IFERROR(INDEX($B$1968:$B$6893,MATCH($N15038,$F$1968:$F$6893,0),1),0)</f>
        <v>0</v>
      </c>
    </row>
    <row r="15039" spans="8:15" x14ac:dyDescent="0.3">
      <c r="H15039" s="1" t="s">
        <v>40787</v>
      </c>
      <c r="I15039" s="1" t="s">
        <v>19384</v>
      </c>
      <c r="J15039" s="1" t="s">
        <v>40788</v>
      </c>
      <c r="K15039" s="1">
        <v>2</v>
      </c>
      <c r="L15039" s="1"/>
      <c r="M15039" s="4" t="e">
        <f t="shared" si="238"/>
        <v>#N/A</v>
      </c>
      <c r="N15039" t="str">
        <f>LEFT(I15039,N$1)</f>
        <v>ASML HOL</v>
      </c>
      <c r="O15039" s="4">
        <f>IFERROR(INDEX($B$1968:$B$6893,MATCH($N15039,$F$1968:$F$6893,0),1),0)</f>
        <v>0</v>
      </c>
    </row>
    <row r="15040" spans="8:15" x14ac:dyDescent="0.3">
      <c r="H15040" s="1" t="s">
        <v>41130</v>
      </c>
      <c r="I15040" s="1" t="s">
        <v>41131</v>
      </c>
      <c r="J15040" s="1" t="s">
        <v>41132</v>
      </c>
      <c r="K15040" s="1">
        <v>2</v>
      </c>
      <c r="L15040" s="1"/>
      <c r="M15040" s="4" t="e">
        <f t="shared" si="238"/>
        <v>#N/A</v>
      </c>
      <c r="N15040" t="str">
        <f>LEFT(I15040,N$1)</f>
        <v xml:space="preserve">OSI ETF </v>
      </c>
      <c r="O15040" s="4">
        <f>IFERROR(INDEX($B$1968:$B$6893,MATCH($N15040,$F$1968:$F$6893,0),1),0)</f>
        <v>0</v>
      </c>
    </row>
    <row r="15041" spans="8:15" x14ac:dyDescent="0.3">
      <c r="H15041" s="1" t="s">
        <v>41198</v>
      </c>
      <c r="I15041" s="1" t="s">
        <v>26243</v>
      </c>
      <c r="J15041" s="1" t="s">
        <v>41199</v>
      </c>
      <c r="K15041" s="1">
        <v>2</v>
      </c>
      <c r="L15041" s="1"/>
      <c r="M15041" s="4" t="e">
        <f t="shared" si="238"/>
        <v>#N/A</v>
      </c>
      <c r="N15041" t="str">
        <f>LEFT(I15041,N$1)</f>
        <v>SIMPLIFY</v>
      </c>
      <c r="O15041" s="4">
        <f>IFERROR(INDEX($B$1968:$B$6893,MATCH($N15041,$F$1968:$F$6893,0),1),0)</f>
        <v>0</v>
      </c>
    </row>
    <row r="15042" spans="8:15" x14ac:dyDescent="0.3">
      <c r="H15042" s="1" t="s">
        <v>40961</v>
      </c>
      <c r="I15042" s="1" t="s">
        <v>20570</v>
      </c>
      <c r="J15042" s="1" t="s">
        <v>21281</v>
      </c>
      <c r="K15042" s="1">
        <v>2</v>
      </c>
      <c r="L15042" s="1"/>
      <c r="M15042" s="4" t="e">
        <f t="shared" si="238"/>
        <v>#N/A</v>
      </c>
      <c r="N15042" t="str">
        <f>LEFT(I15042,N$1)</f>
        <v>GLOBAL X</v>
      </c>
      <c r="O15042" s="4">
        <f>IFERROR(INDEX($B$1968:$B$6893,MATCH($N15042,$F$1968:$F$6893,0),1),0)</f>
        <v>0</v>
      </c>
    </row>
    <row r="15043" spans="8:15" x14ac:dyDescent="0.3">
      <c r="H15043" s="1" t="s">
        <v>41124</v>
      </c>
      <c r="I15043" s="1" t="s">
        <v>20653</v>
      </c>
      <c r="J15043" s="1" t="s">
        <v>41125</v>
      </c>
      <c r="K15043" s="1">
        <v>2</v>
      </c>
      <c r="L15043" s="1"/>
      <c r="M15043" s="4" t="e">
        <f t="shared" si="238"/>
        <v>#N/A</v>
      </c>
      <c r="N15043" t="str">
        <f>LEFT(I15043,N$1)</f>
        <v xml:space="preserve">NUTANIX </v>
      </c>
      <c r="O15043" s="4">
        <f>IFERROR(INDEX($B$1968:$B$6893,MATCH($N15043,$F$1968:$F$6893,0),1),0)</f>
        <v>0</v>
      </c>
    </row>
    <row r="15044" spans="8:15" x14ac:dyDescent="0.3">
      <c r="H15044" s="1" t="s">
        <v>41112</v>
      </c>
      <c r="I15044" s="1" t="s">
        <v>20408</v>
      </c>
      <c r="J15044" s="1" t="s">
        <v>34744</v>
      </c>
      <c r="K15044" s="1">
        <v>2</v>
      </c>
      <c r="L15044" s="1"/>
      <c r="M15044" s="4" t="e">
        <f t="shared" si="238"/>
        <v>#N/A</v>
      </c>
      <c r="N15044" t="str">
        <f>LEFT(I15044,N$1)</f>
        <v xml:space="preserve">NEXTERA </v>
      </c>
      <c r="O15044" s="4">
        <f>IFERROR(INDEX($B$1968:$B$6893,MATCH($N15044,$F$1968:$F$6893,0),1),0)</f>
        <v>0</v>
      </c>
    </row>
    <row r="15045" spans="8:15" x14ac:dyDescent="0.3">
      <c r="H15045" s="1" t="s">
        <v>41206</v>
      </c>
      <c r="I15045" s="1" t="s">
        <v>19981</v>
      </c>
      <c r="J15045" s="1" t="s">
        <v>41207</v>
      </c>
      <c r="K15045" s="1">
        <v>2</v>
      </c>
      <c r="L15045" s="1"/>
      <c r="M15045" s="4" t="e">
        <f t="shared" si="238"/>
        <v>#N/A</v>
      </c>
      <c r="N15045" t="str">
        <f>LEFT(I15045,N$1)</f>
        <v>SOFI TEC</v>
      </c>
      <c r="O15045" s="4">
        <f>IFERROR(INDEX($B$1968:$B$6893,MATCH($N15045,$F$1968:$F$6893,0),1),0)</f>
        <v>0</v>
      </c>
    </row>
    <row r="15046" spans="8:15" x14ac:dyDescent="0.3">
      <c r="H15046" s="1" t="s">
        <v>41164</v>
      </c>
      <c r="I15046" s="1" t="s">
        <v>21573</v>
      </c>
      <c r="J15046" s="1" t="s">
        <v>41165</v>
      </c>
      <c r="K15046" s="1">
        <v>2</v>
      </c>
      <c r="L15046" s="1"/>
      <c r="M15046" s="4" t="e">
        <f t="shared" si="238"/>
        <v>#N/A</v>
      </c>
      <c r="N15046" t="str">
        <f>LEFT(I15046,N$1)</f>
        <v>Q2 HLDGS</v>
      </c>
      <c r="O15046" s="4">
        <f>IFERROR(INDEX($B$1968:$B$6893,MATCH($N15046,$F$1968:$F$6893,0),1),0)</f>
        <v>0</v>
      </c>
    </row>
    <row r="15047" spans="8:15" x14ac:dyDescent="0.3">
      <c r="H15047" s="1" t="s">
        <v>40789</v>
      </c>
      <c r="I15047" s="1" t="s">
        <v>28395</v>
      </c>
      <c r="J15047" s="1" t="s">
        <v>40790</v>
      </c>
      <c r="K15047" s="1">
        <v>2</v>
      </c>
      <c r="L15047" s="1"/>
      <c r="M15047" s="4" t="e">
        <f t="shared" si="238"/>
        <v>#N/A</v>
      </c>
      <c r="N15047" t="str">
        <f>LEFT(I15047,N$1)</f>
        <v>ATLAS AI</v>
      </c>
      <c r="O15047" s="4">
        <f>IFERROR(INDEX($B$1968:$B$6893,MATCH($N15047,$F$1968:$F$6893,0),1),0)</f>
        <v>0</v>
      </c>
    </row>
    <row r="15048" spans="8:15" x14ac:dyDescent="0.3">
      <c r="H15048" s="1" t="s">
        <v>41277</v>
      </c>
      <c r="I15048" s="1" t="s">
        <v>21801</v>
      </c>
      <c r="J15048" s="1" t="s">
        <v>41278</v>
      </c>
      <c r="K15048" s="1">
        <v>2</v>
      </c>
      <c r="L15048" s="1"/>
      <c r="M15048" s="4" t="e">
        <f t="shared" si="238"/>
        <v>#N/A</v>
      </c>
      <c r="N15048" t="str">
        <f>LEFT(I15048,N$1)</f>
        <v>VEECO IN</v>
      </c>
      <c r="O15048" s="4">
        <f>IFERROR(INDEX($B$1968:$B$6893,MATCH($N15048,$F$1968:$F$6893,0),1),0)</f>
        <v>0</v>
      </c>
    </row>
    <row r="15049" spans="8:15" x14ac:dyDescent="0.3">
      <c r="H15049" s="1" t="s">
        <v>40947</v>
      </c>
      <c r="I15049" s="1" t="s">
        <v>22347</v>
      </c>
      <c r="J15049" s="1" t="s">
        <v>40948</v>
      </c>
      <c r="K15049" s="1">
        <v>2</v>
      </c>
      <c r="L15049" s="1"/>
      <c r="M15049" s="4" t="e">
        <f t="shared" si="238"/>
        <v>#N/A</v>
      </c>
      <c r="N15049" t="str">
        <f>LEFT(I15049,N$1)</f>
        <v xml:space="preserve">GANNETT </v>
      </c>
      <c r="O15049" s="4">
        <f>IFERROR(INDEX($B$1968:$B$6893,MATCH($N15049,$F$1968:$F$6893,0),1),0)</f>
        <v>0</v>
      </c>
    </row>
    <row r="15050" spans="8:15" x14ac:dyDescent="0.3">
      <c r="H15050" s="1" t="s">
        <v>41019</v>
      </c>
      <c r="I15050" s="1" t="s">
        <v>30709</v>
      </c>
      <c r="J15050" s="1" t="s">
        <v>38549</v>
      </c>
      <c r="K15050" s="1">
        <v>2</v>
      </c>
      <c r="L15050" s="1"/>
      <c r="M15050" s="4" t="e">
        <f t="shared" si="238"/>
        <v>#N/A</v>
      </c>
      <c r="N15050" t="str">
        <f>LEFT(I15050,N$1)</f>
        <v>INVACARE</v>
      </c>
      <c r="O15050" s="4">
        <f>IFERROR(INDEX($B$1968:$B$6893,MATCH($N15050,$F$1968:$F$6893,0),1),0)</f>
        <v>0</v>
      </c>
    </row>
    <row r="15051" spans="8:15" x14ac:dyDescent="0.3">
      <c r="H15051" s="1" t="s">
        <v>40843</v>
      </c>
      <c r="I15051" s="1" t="s">
        <v>40844</v>
      </c>
      <c r="J15051" s="1" t="s">
        <v>40845</v>
      </c>
      <c r="K15051" s="1">
        <v>2</v>
      </c>
      <c r="L15051" s="1"/>
      <c r="M15051" s="4" t="e">
        <f t="shared" si="238"/>
        <v>#N/A</v>
      </c>
      <c r="N15051" t="str">
        <f>LEFT(I15051,N$1)</f>
        <v>CANADIAN</v>
      </c>
      <c r="O15051" s="4">
        <f>IFERROR(INDEX($B$1968:$B$6893,MATCH($N15051,$F$1968:$F$6893,0),1),0)</f>
        <v>0</v>
      </c>
    </row>
    <row r="15052" spans="8:15" x14ac:dyDescent="0.3">
      <c r="H15052" s="1" t="s">
        <v>40846</v>
      </c>
      <c r="I15052" s="1" t="s">
        <v>40844</v>
      </c>
      <c r="J15052" s="1" t="s">
        <v>40845</v>
      </c>
      <c r="K15052" s="1">
        <v>2</v>
      </c>
      <c r="L15052" s="1"/>
      <c r="M15052" s="4" t="e">
        <f t="shared" si="238"/>
        <v>#N/A</v>
      </c>
      <c r="N15052" t="str">
        <f>LEFT(I15052,N$1)</f>
        <v>CANADIAN</v>
      </c>
      <c r="O15052" s="4">
        <f>IFERROR(INDEX($B$1968:$B$6893,MATCH($N15052,$F$1968:$F$6893,0),1),0)</f>
        <v>0</v>
      </c>
    </row>
    <row r="15053" spans="8:15" x14ac:dyDescent="0.3">
      <c r="H15053" s="1" t="s">
        <v>40858</v>
      </c>
      <c r="I15053" s="1" t="s">
        <v>40859</v>
      </c>
      <c r="J15053" s="1" t="s">
        <v>40845</v>
      </c>
      <c r="K15053" s="1">
        <v>2</v>
      </c>
      <c r="L15053" s="1"/>
      <c r="M15053" s="4" t="e">
        <f t="shared" si="238"/>
        <v>#N/A</v>
      </c>
      <c r="N15053" t="str">
        <f>LEFT(I15053,N$1)</f>
        <v>CITIGROU</v>
      </c>
      <c r="O15053" s="4">
        <f>IFERROR(INDEX($B$1968:$B$6893,MATCH($N15053,$F$1968:$F$6893,0),1),0)</f>
        <v>0</v>
      </c>
    </row>
    <row r="15054" spans="8:15" x14ac:dyDescent="0.3">
      <c r="H15054" s="1" t="s">
        <v>40964</v>
      </c>
      <c r="I15054" s="1" t="s">
        <v>40965</v>
      </c>
      <c r="J15054" s="1" t="s">
        <v>40845</v>
      </c>
      <c r="K15054" s="1">
        <v>2</v>
      </c>
      <c r="L15054" s="1"/>
      <c r="M15054" s="4" t="e">
        <f t="shared" si="238"/>
        <v>#N/A</v>
      </c>
      <c r="N15054" t="str">
        <f>LEFT(I15054,N$1)</f>
        <v xml:space="preserve">GOLDMAN </v>
      </c>
      <c r="O15054" s="4">
        <f>IFERROR(INDEX($B$1968:$B$6893,MATCH($N15054,$F$1968:$F$6893,0),1),0)</f>
        <v>0</v>
      </c>
    </row>
    <row r="15055" spans="8:15" x14ac:dyDescent="0.3">
      <c r="H15055" s="1" t="s">
        <v>41264</v>
      </c>
      <c r="I15055" s="1" t="s">
        <v>28597</v>
      </c>
      <c r="J15055" s="1" t="s">
        <v>38710</v>
      </c>
      <c r="K15055" s="1">
        <v>2</v>
      </c>
      <c r="L15055" s="1"/>
      <c r="M15055" s="4" t="e">
        <f t="shared" si="238"/>
        <v>#N/A</v>
      </c>
      <c r="N15055" t="str">
        <f>LEFT(I15055,N$1)</f>
        <v>UBS AG L</v>
      </c>
      <c r="O15055" s="4">
        <f>IFERROR(INDEX($B$1968:$B$6893,MATCH($N15055,$F$1968:$F$6893,0),1),0)</f>
        <v>0</v>
      </c>
    </row>
    <row r="15056" spans="8:15" x14ac:dyDescent="0.3">
      <c r="H15056" s="1" t="s">
        <v>41085</v>
      </c>
      <c r="I15056" s="1" t="s">
        <v>24247</v>
      </c>
      <c r="J15056" s="1" t="s">
        <v>41086</v>
      </c>
      <c r="K15056" s="1">
        <v>2</v>
      </c>
      <c r="L15056" s="1"/>
      <c r="M15056" s="4" t="e">
        <f t="shared" si="238"/>
        <v>#N/A</v>
      </c>
      <c r="N15056" t="str">
        <f>LEFT(I15056,N$1)</f>
        <v xml:space="preserve">MANAGED </v>
      </c>
      <c r="O15056" s="4">
        <f>IFERROR(INDEX($B$1968:$B$6893,MATCH($N15056,$F$1968:$F$6893,0),1),0)</f>
        <v>0</v>
      </c>
    </row>
    <row r="15057" spans="8:15" x14ac:dyDescent="0.3">
      <c r="H15057" s="1" t="s">
        <v>41115</v>
      </c>
      <c r="I15057" s="1" t="s">
        <v>41116</v>
      </c>
      <c r="J15057" s="1" t="s">
        <v>41117</v>
      </c>
      <c r="K15057" s="1">
        <v>2</v>
      </c>
      <c r="L15057" s="1"/>
      <c r="M15057" s="4" t="e">
        <f t="shared" si="238"/>
        <v>#N/A</v>
      </c>
      <c r="N15057" t="str">
        <f>LEFT(I15057,N$1)</f>
        <v>NORTH SQ</v>
      </c>
      <c r="O15057" s="4">
        <f>IFERROR(INDEX($B$1968:$B$6893,MATCH($N15057,$F$1968:$F$6893,0),1),0)</f>
        <v>0</v>
      </c>
    </row>
    <row r="15058" spans="8:15" x14ac:dyDescent="0.3">
      <c r="H15058" s="1">
        <v>301505525</v>
      </c>
      <c r="I15058" s="1" t="s">
        <v>22496</v>
      </c>
      <c r="J15058" s="1" t="s">
        <v>40916</v>
      </c>
      <c r="K15058" s="1">
        <v>2</v>
      </c>
      <c r="L15058" s="1"/>
      <c r="M15058" s="4" t="e">
        <f t="shared" si="238"/>
        <v>#N/A</v>
      </c>
      <c r="N15058" t="str">
        <f>LEFT(I15058,N$1)</f>
        <v>EXCHANGE</v>
      </c>
      <c r="O15058" s="4">
        <f>IFERROR(INDEX($B$1968:$B$6893,MATCH($N15058,$F$1968:$F$6893,0),1),0)</f>
        <v>0</v>
      </c>
    </row>
    <row r="15059" spans="8:15" x14ac:dyDescent="0.3">
      <c r="H15059" s="1" t="s">
        <v>41191</v>
      </c>
      <c r="I15059" s="1" t="s">
        <v>38665</v>
      </c>
      <c r="J15059" s="1" t="s">
        <v>41192</v>
      </c>
      <c r="K15059" s="1">
        <v>2</v>
      </c>
      <c r="L15059" s="1"/>
      <c r="M15059" s="4" t="e">
        <f t="shared" si="238"/>
        <v>#N/A</v>
      </c>
      <c r="N15059" t="str">
        <f>LEFT(I15059,N$1)</f>
        <v>SERIES P</v>
      </c>
      <c r="O15059" s="4">
        <f>IFERROR(INDEX($B$1968:$B$6893,MATCH($N15059,$F$1968:$F$6893,0),1),0)</f>
        <v>0</v>
      </c>
    </row>
    <row r="15060" spans="8:15" x14ac:dyDescent="0.3">
      <c r="H15060" s="1" t="s">
        <v>41159</v>
      </c>
      <c r="I15060" s="1" t="s">
        <v>41160</v>
      </c>
      <c r="J15060" s="1" t="s">
        <v>41161</v>
      </c>
      <c r="K15060" s="1">
        <v>2</v>
      </c>
      <c r="L15060" s="1"/>
      <c r="M15060" s="4" t="e">
        <f t="shared" si="238"/>
        <v>#N/A</v>
      </c>
      <c r="N15060" t="str">
        <f>LEFT(I15060,N$1)</f>
        <v>PUT (TLT</v>
      </c>
      <c r="O15060" s="4">
        <f>IFERROR(INDEX($B$1968:$B$6893,MATCH($N15060,$F$1968:$F$6893,0),1),0)</f>
        <v>0</v>
      </c>
    </row>
    <row r="15061" spans="8:15" x14ac:dyDescent="0.3">
      <c r="H15061" s="1" t="s">
        <v>41162</v>
      </c>
      <c r="I15061" s="1" t="s">
        <v>41163</v>
      </c>
      <c r="J15061" s="1" t="s">
        <v>41161</v>
      </c>
      <c r="K15061" s="1">
        <v>2</v>
      </c>
      <c r="L15061" s="1"/>
      <c r="M15061" s="4" t="e">
        <f t="shared" si="238"/>
        <v>#N/A</v>
      </c>
      <c r="N15061" t="str">
        <f>LEFT(I15061,N$1)</f>
        <v>PUT (TLT</v>
      </c>
      <c r="O15061" s="4">
        <f>IFERROR(INDEX($B$1968:$B$6893,MATCH($N15061,$F$1968:$F$6893,0),1),0)</f>
        <v>0</v>
      </c>
    </row>
    <row r="15062" spans="8:15" x14ac:dyDescent="0.3">
      <c r="H15062" s="1" t="s">
        <v>41114</v>
      </c>
      <c r="I15062" s="1" t="s">
        <v>21517</v>
      </c>
      <c r="J15062" s="1" t="s">
        <v>21518</v>
      </c>
      <c r="K15062" s="1">
        <v>2</v>
      </c>
      <c r="L15062" s="1"/>
      <c r="M15062" s="4" t="e">
        <f t="shared" ref="M15062:M15125" si="239">MATCH(L15062,$B:$B,0)</f>
        <v>#N/A</v>
      </c>
      <c r="N15062" t="str">
        <f>LEFT(I15062,N$1)</f>
        <v>NOBLE CO</v>
      </c>
      <c r="O15062" s="4">
        <f>IFERROR(INDEX($B$1968:$B$6893,MATCH($N15062,$F$1968:$F$6893,0),1),0)</f>
        <v>0</v>
      </c>
    </row>
    <row r="15063" spans="8:15" x14ac:dyDescent="0.3">
      <c r="H15063" s="1" t="s">
        <v>41179</v>
      </c>
      <c r="I15063" s="1" t="s">
        <v>41180</v>
      </c>
      <c r="J15063" s="1" t="s">
        <v>35543</v>
      </c>
      <c r="K15063" s="1">
        <v>2</v>
      </c>
      <c r="L15063" s="1"/>
      <c r="M15063" s="4" t="e">
        <f t="shared" si="239"/>
        <v>#N/A</v>
      </c>
      <c r="N15063" t="str">
        <f>LEFT(I15063,N$1)</f>
        <v>RSL COMM</v>
      </c>
      <c r="O15063" s="4">
        <f>IFERROR(INDEX($B$1968:$B$6893,MATCH($N15063,$F$1968:$F$6893,0),1),0)</f>
        <v>0</v>
      </c>
    </row>
    <row r="15064" spans="8:15" x14ac:dyDescent="0.3">
      <c r="H15064" s="1">
        <v>24525677</v>
      </c>
      <c r="I15064" s="1" t="s">
        <v>40779</v>
      </c>
      <c r="J15064" s="1" t="s">
        <v>40780</v>
      </c>
      <c r="K15064" s="1">
        <v>2</v>
      </c>
      <c r="L15064" s="1"/>
      <c r="M15064" s="4" t="e">
        <f t="shared" si="239"/>
        <v>#N/A</v>
      </c>
      <c r="N15064" t="str">
        <f>LEFT(I15064,N$1)</f>
        <v>AMRCN BC</v>
      </c>
      <c r="O15064" s="4">
        <f>IFERROR(INDEX($B$1968:$B$6893,MATCH($N15064,$F$1968:$F$6893,0),1),0)</f>
        <v>0</v>
      </c>
    </row>
    <row r="15065" spans="8:15" x14ac:dyDescent="0.3">
      <c r="H15065" s="1" t="s">
        <v>40803</v>
      </c>
      <c r="I15065" s="1" t="s">
        <v>40804</v>
      </c>
      <c r="J15065" s="1" t="s">
        <v>40805</v>
      </c>
      <c r="K15065" s="1">
        <v>2</v>
      </c>
      <c r="L15065" s="1"/>
      <c r="M15065" s="4" t="e">
        <f t="shared" si="239"/>
        <v>#N/A</v>
      </c>
      <c r="N15065" t="str">
        <f>LEFT(I15065,N$1)</f>
        <v xml:space="preserve">BFC CAP </v>
      </c>
      <c r="O15065" s="4">
        <f>IFERROR(INDEX($B$1968:$B$6893,MATCH($N15065,$F$1968:$F$6893,0),1),0)</f>
        <v>0</v>
      </c>
    </row>
    <row r="15066" spans="8:15" x14ac:dyDescent="0.3">
      <c r="H15066" s="1">
        <v>887432268</v>
      </c>
      <c r="I15066" s="1" t="s">
        <v>25697</v>
      </c>
      <c r="J15066" s="1" t="s">
        <v>41247</v>
      </c>
      <c r="K15066" s="1">
        <v>2</v>
      </c>
      <c r="L15066" s="1"/>
      <c r="M15066" s="4" t="e">
        <f t="shared" si="239"/>
        <v>#N/A</v>
      </c>
      <c r="N15066" t="str">
        <f>LEFT(I15066,N$1)</f>
        <v xml:space="preserve">TIMOTHY </v>
      </c>
      <c r="O15066" s="4">
        <f>IFERROR(INDEX($B$1968:$B$6893,MATCH($N15066,$F$1968:$F$6893,0),1),0)</f>
        <v>0</v>
      </c>
    </row>
    <row r="15067" spans="8:15" x14ac:dyDescent="0.3">
      <c r="H15067" s="1" t="s">
        <v>40757</v>
      </c>
      <c r="I15067" s="1" t="s">
        <v>40758</v>
      </c>
      <c r="J15067" s="1" t="s">
        <v>40759</v>
      </c>
      <c r="K15067" s="1">
        <v>2</v>
      </c>
      <c r="L15067" s="1"/>
      <c r="M15067" s="4" t="e">
        <f t="shared" si="239"/>
        <v>#N/A</v>
      </c>
      <c r="N15067" t="str">
        <f>LEFT(I15067,N$1)</f>
        <v>ADVISORS</v>
      </c>
      <c r="O15067" s="4">
        <f>IFERROR(INDEX($B$1968:$B$6893,MATCH($N15067,$F$1968:$F$6893,0),1),0)</f>
        <v>0</v>
      </c>
    </row>
    <row r="15068" spans="8:15" x14ac:dyDescent="0.3">
      <c r="H15068" s="1" t="s">
        <v>41148</v>
      </c>
      <c r="I15068" s="1" t="s">
        <v>22780</v>
      </c>
      <c r="J15068" s="1" t="s">
        <v>41149</v>
      </c>
      <c r="K15068" s="1">
        <v>2</v>
      </c>
      <c r="L15068" s="1"/>
      <c r="M15068" s="4" t="e">
        <f t="shared" si="239"/>
        <v>#N/A</v>
      </c>
      <c r="N15068" t="str">
        <f>LEFT(I15068,N$1)</f>
        <v>PGIM ETF</v>
      </c>
      <c r="O15068" s="4">
        <f>IFERROR(INDEX($B$1968:$B$6893,MATCH($N15068,$F$1968:$F$6893,0),1),0)</f>
        <v>0</v>
      </c>
    </row>
    <row r="15069" spans="8:15" x14ac:dyDescent="0.3">
      <c r="H15069" s="1" t="s">
        <v>40902</v>
      </c>
      <c r="I15069" s="1" t="s">
        <v>40903</v>
      </c>
      <c r="J15069" s="1" t="s">
        <v>40904</v>
      </c>
      <c r="K15069" s="1">
        <v>2</v>
      </c>
      <c r="L15069" s="1"/>
      <c r="M15069" s="4" t="e">
        <f t="shared" si="239"/>
        <v>#N/A</v>
      </c>
      <c r="N15069" t="str">
        <f>LEFT(I15069,N$1)</f>
        <v>DUKE ENE</v>
      </c>
      <c r="O15069" s="4">
        <f>IFERROR(INDEX($B$1968:$B$6893,MATCH($N15069,$F$1968:$F$6893,0),1),0)</f>
        <v>0</v>
      </c>
    </row>
    <row r="15070" spans="8:15" x14ac:dyDescent="0.3">
      <c r="H15070" s="1" t="s">
        <v>41015</v>
      </c>
      <c r="I15070" s="1" t="s">
        <v>41016</v>
      </c>
      <c r="J15070" s="1" t="s">
        <v>40904</v>
      </c>
      <c r="K15070" s="1">
        <v>2</v>
      </c>
      <c r="L15070" s="1"/>
      <c r="M15070" s="4" t="e">
        <f t="shared" si="239"/>
        <v>#N/A</v>
      </c>
      <c r="N15070" t="str">
        <f>LEFT(I15070,N$1)</f>
        <v>INTEGRYS</v>
      </c>
      <c r="O15070" s="4">
        <f>IFERROR(INDEX($B$1968:$B$6893,MATCH($N15070,$F$1968:$F$6893,0),1),0)</f>
        <v>0</v>
      </c>
    </row>
    <row r="15071" spans="8:15" x14ac:dyDescent="0.3">
      <c r="H15071" s="1" t="s">
        <v>40808</v>
      </c>
      <c r="I15071" s="1" t="s">
        <v>40809</v>
      </c>
      <c r="J15071" s="1" t="s">
        <v>35572</v>
      </c>
      <c r="K15071" s="1">
        <v>2</v>
      </c>
      <c r="L15071" s="1"/>
      <c r="M15071" s="4" t="e">
        <f t="shared" si="239"/>
        <v>#N/A</v>
      </c>
      <c r="N15071" t="str">
        <f>LEFT(I15071,N$1)</f>
        <v>BK OF AM</v>
      </c>
      <c r="O15071" s="4">
        <f>IFERROR(INDEX($B$1968:$B$6893,MATCH($N15071,$F$1968:$F$6893,0),1),0)</f>
        <v>0</v>
      </c>
    </row>
    <row r="15072" spans="8:15" x14ac:dyDescent="0.3">
      <c r="H15072" s="1">
        <v>320517600</v>
      </c>
      <c r="I15072" s="1" t="s">
        <v>40928</v>
      </c>
      <c r="J15072" s="1" t="s">
        <v>35572</v>
      </c>
      <c r="K15072" s="1">
        <v>2</v>
      </c>
      <c r="L15072" s="1"/>
      <c r="M15072" s="4" t="e">
        <f t="shared" si="239"/>
        <v>#N/A</v>
      </c>
      <c r="N15072" t="str">
        <f>LEFT(I15072,N$1)</f>
        <v>FIRST HO</v>
      </c>
      <c r="O15072" s="4">
        <f>IFERROR(INDEX($B$1968:$B$6893,MATCH($N15072,$F$1968:$F$6893,0),1),0)</f>
        <v>0</v>
      </c>
    </row>
    <row r="15073" spans="8:15" x14ac:dyDescent="0.3">
      <c r="H15073" s="1" t="s">
        <v>41041</v>
      </c>
      <c r="I15073" s="1" t="s">
        <v>40680</v>
      </c>
      <c r="J15073" s="1" t="s">
        <v>38730</v>
      </c>
      <c r="K15073" s="1">
        <v>2</v>
      </c>
      <c r="L15073" s="1"/>
      <c r="M15073" s="4" t="e">
        <f t="shared" si="239"/>
        <v>#N/A</v>
      </c>
      <c r="N15073" t="str">
        <f>LEFT(I15073,N$1)</f>
        <v>JP MORGA</v>
      </c>
      <c r="O15073" s="4">
        <f>IFERROR(INDEX($B$1968:$B$6893,MATCH($N15073,$F$1968:$F$6893,0),1),0)</f>
        <v>0</v>
      </c>
    </row>
    <row r="15074" spans="8:15" x14ac:dyDescent="0.3">
      <c r="H15074" s="1" t="s">
        <v>40833</v>
      </c>
      <c r="I15074" s="1" t="s">
        <v>40834</v>
      </c>
      <c r="J15074" s="1" t="s">
        <v>37392</v>
      </c>
      <c r="K15074" s="1">
        <v>2</v>
      </c>
      <c r="L15074" s="1"/>
      <c r="M15074" s="4" t="e">
        <f t="shared" si="239"/>
        <v>#N/A</v>
      </c>
      <c r="N15074" t="str">
        <f>LEFT(I15074,N$1)</f>
        <v>BRIGHTHO</v>
      </c>
      <c r="O15074" s="4">
        <f>IFERROR(INDEX($B$1968:$B$6893,MATCH($N15074,$F$1968:$F$6893,0),1),0)</f>
        <v>0</v>
      </c>
    </row>
    <row r="15075" spans="8:15" x14ac:dyDescent="0.3">
      <c r="H15075" s="1" t="s">
        <v>41044</v>
      </c>
      <c r="I15075" s="1" t="s">
        <v>41045</v>
      </c>
      <c r="J15075" s="1" t="s">
        <v>33603</v>
      </c>
      <c r="K15075" s="1">
        <v>2</v>
      </c>
      <c r="L15075" s="1"/>
      <c r="M15075" s="4" t="e">
        <f t="shared" si="239"/>
        <v>#N/A</v>
      </c>
      <c r="N15075" t="str">
        <f>LEFT(I15075,N$1)</f>
        <v>JPM  4.2</v>
      </c>
      <c r="O15075" s="4">
        <f>IFERROR(INDEX($B$1968:$B$6893,MATCH($N15075,$F$1968:$F$6893,0),1),0)</f>
        <v>0</v>
      </c>
    </row>
    <row r="15076" spans="8:15" x14ac:dyDescent="0.3">
      <c r="H15076" s="1" t="s">
        <v>40914</v>
      </c>
      <c r="I15076" s="1" t="s">
        <v>27410</v>
      </c>
      <c r="J15076" s="1" t="s">
        <v>40915</v>
      </c>
      <c r="K15076" s="1">
        <v>2</v>
      </c>
      <c r="L15076" s="1"/>
      <c r="M15076" s="4" t="e">
        <f t="shared" si="239"/>
        <v>#N/A</v>
      </c>
      <c r="N15076" t="str">
        <f>LEFT(I15076,N$1)</f>
        <v>EXCHANGE</v>
      </c>
      <c r="O15076" s="4">
        <f>IFERROR(INDEX($B$1968:$B$6893,MATCH($N15076,$F$1968:$F$6893,0),1),0)</f>
        <v>0</v>
      </c>
    </row>
    <row r="15077" spans="8:15" x14ac:dyDescent="0.3">
      <c r="H15077" s="1" t="s">
        <v>40985</v>
      </c>
      <c r="I15077" s="1" t="s">
        <v>40986</v>
      </c>
      <c r="J15077" s="1" t="s">
        <v>40987</v>
      </c>
      <c r="K15077" s="1">
        <v>2</v>
      </c>
      <c r="L15077" s="1"/>
      <c r="M15077" s="4" t="e">
        <f t="shared" si="239"/>
        <v>#N/A</v>
      </c>
      <c r="N15077" t="str">
        <f>LEFT(I15077,N$1)</f>
        <v>HARRIS C</v>
      </c>
      <c r="O15077" s="4">
        <f>IFERROR(INDEX($B$1968:$B$6893,MATCH($N15077,$F$1968:$F$6893,0),1),0)</f>
        <v>0</v>
      </c>
    </row>
    <row r="15078" spans="8:15" x14ac:dyDescent="0.3">
      <c r="H15078" s="1" t="s">
        <v>40953</v>
      </c>
      <c r="I15078" s="1" t="s">
        <v>40954</v>
      </c>
      <c r="J15078" s="1" t="s">
        <v>19532</v>
      </c>
      <c r="K15078" s="1">
        <v>2</v>
      </c>
      <c r="L15078" s="1"/>
      <c r="M15078" s="4" t="e">
        <f t="shared" si="239"/>
        <v>#N/A</v>
      </c>
      <c r="N15078" t="str">
        <f>LEFT(I15078,N$1)</f>
        <v>GLENCORE</v>
      </c>
      <c r="O15078" s="4">
        <f>IFERROR(INDEX($B$1968:$B$6893,MATCH($N15078,$F$1968:$F$6893,0),1),0)</f>
        <v>0</v>
      </c>
    </row>
    <row r="15079" spans="8:15" x14ac:dyDescent="0.3">
      <c r="H15079" s="1" t="s">
        <v>41039</v>
      </c>
      <c r="I15079" s="1" t="s">
        <v>41040</v>
      </c>
      <c r="J15079" s="1" t="s">
        <v>26753</v>
      </c>
      <c r="K15079" s="1">
        <v>2</v>
      </c>
      <c r="L15079" s="1"/>
      <c r="M15079" s="4" t="e">
        <f t="shared" si="239"/>
        <v>#N/A</v>
      </c>
      <c r="N15079" t="str">
        <f>LEFT(I15079,N$1)</f>
        <v>Jones La</v>
      </c>
      <c r="O15079" s="4">
        <f>IFERROR(INDEX($B$1968:$B$6893,MATCH($N15079,$F$1968:$F$6893,0),1),0)</f>
        <v>0</v>
      </c>
    </row>
    <row r="15080" spans="8:15" x14ac:dyDescent="0.3">
      <c r="H15080" s="1">
        <v>552983470</v>
      </c>
      <c r="I15080" s="1" t="s">
        <v>41090</v>
      </c>
      <c r="J15080" s="1" t="s">
        <v>41091</v>
      </c>
      <c r="K15080" s="1">
        <v>2</v>
      </c>
      <c r="L15080" s="1"/>
      <c r="M15080" s="4" t="e">
        <f t="shared" si="239"/>
        <v>#N/A</v>
      </c>
      <c r="N15080" t="str">
        <f>LEFT(I15080,N$1)</f>
        <v xml:space="preserve">MFS SER </v>
      </c>
      <c r="O15080" s="4">
        <f>IFERROR(INDEX($B$1968:$B$6893,MATCH($N15080,$F$1968:$F$6893,0),1),0)</f>
        <v>0</v>
      </c>
    </row>
    <row r="15081" spans="8:15" x14ac:dyDescent="0.3">
      <c r="H15081" s="1" t="s">
        <v>41028</v>
      </c>
      <c r="I15081" s="1" t="s">
        <v>41029</v>
      </c>
      <c r="J15081" s="1" t="s">
        <v>34007</v>
      </c>
      <c r="K15081" s="1">
        <v>2</v>
      </c>
      <c r="L15081" s="1"/>
      <c r="M15081" s="4" t="e">
        <f t="shared" si="239"/>
        <v>#N/A</v>
      </c>
      <c r="N15081" t="str">
        <f>LEFT(I15081,N$1)</f>
        <v xml:space="preserve">JEA FLA </v>
      </c>
      <c r="O15081" s="4">
        <f>IFERROR(INDEX($B$1968:$B$6893,MATCH($N15081,$F$1968:$F$6893,0),1),0)</f>
        <v>0</v>
      </c>
    </row>
    <row r="15082" spans="8:15" x14ac:dyDescent="0.3">
      <c r="H15082" s="1" t="s">
        <v>40749</v>
      </c>
      <c r="I15082" s="1" t="s">
        <v>40750</v>
      </c>
      <c r="J15082" s="1" t="s">
        <v>38646</v>
      </c>
      <c r="K15082" s="1">
        <v>2</v>
      </c>
      <c r="L15082" s="1"/>
      <c r="M15082" s="4" t="e">
        <f t="shared" si="239"/>
        <v>#N/A</v>
      </c>
      <c r="N15082" t="str">
        <f>LEFT(I15082,N$1)</f>
        <v>ACHILLIO</v>
      </c>
      <c r="O15082" s="4">
        <f>IFERROR(INDEX($B$1968:$B$6893,MATCH($N15082,$F$1968:$F$6893,0),1),0)</f>
        <v>0</v>
      </c>
    </row>
    <row r="15083" spans="8:15" x14ac:dyDescent="0.3">
      <c r="H15083" s="1">
        <v>872590112</v>
      </c>
      <c r="I15083" s="1" t="s">
        <v>19333</v>
      </c>
      <c r="J15083" s="1" t="s">
        <v>41249</v>
      </c>
      <c r="K15083" s="1">
        <v>2</v>
      </c>
      <c r="L15083" s="1"/>
      <c r="M15083" s="4" t="e">
        <f t="shared" si="239"/>
        <v>#N/A</v>
      </c>
      <c r="N15083" t="str">
        <f>LEFT(I15083,N$1)</f>
        <v>T-MOBILE</v>
      </c>
      <c r="O15083" s="4">
        <f>IFERROR(INDEX($B$1968:$B$6893,MATCH($N15083,$F$1968:$F$6893,0),1),0)</f>
        <v>0</v>
      </c>
    </row>
    <row r="15084" spans="8:15" x14ac:dyDescent="0.3">
      <c r="H15084" s="1" t="s">
        <v>41069</v>
      </c>
      <c r="I15084" s="1" t="s">
        <v>23092</v>
      </c>
      <c r="J15084" s="1" t="s">
        <v>41070</v>
      </c>
      <c r="K15084" s="1">
        <v>2</v>
      </c>
      <c r="L15084" s="1"/>
      <c r="M15084" s="4" t="e">
        <f t="shared" si="239"/>
        <v>#N/A</v>
      </c>
      <c r="N15084" t="str">
        <f>LEFT(I15084,N$1)</f>
        <v>LISTED F</v>
      </c>
      <c r="O15084" s="4">
        <f>IFERROR(INDEX($B$1968:$B$6893,MATCH($N15084,$F$1968:$F$6893,0),1),0)</f>
        <v>0</v>
      </c>
    </row>
    <row r="15085" spans="8:15" x14ac:dyDescent="0.3">
      <c r="H15085" s="1" t="s">
        <v>41073</v>
      </c>
      <c r="I15085" s="1" t="s">
        <v>23092</v>
      </c>
      <c r="J15085" s="1" t="s">
        <v>41074</v>
      </c>
      <c r="K15085" s="1">
        <v>2</v>
      </c>
      <c r="L15085" s="1"/>
      <c r="M15085" s="4" t="e">
        <f t="shared" si="239"/>
        <v>#N/A</v>
      </c>
      <c r="N15085" t="str">
        <f>LEFT(I15085,N$1)</f>
        <v>LISTED F</v>
      </c>
      <c r="O15085" s="4">
        <f>IFERROR(INDEX($B$1968:$B$6893,MATCH($N15085,$F$1968:$F$6893,0),1),0)</f>
        <v>0</v>
      </c>
    </row>
    <row r="15086" spans="8:15" x14ac:dyDescent="0.3">
      <c r="H15086" s="1" t="s">
        <v>41067</v>
      </c>
      <c r="I15086" s="1" t="s">
        <v>23092</v>
      </c>
      <c r="J15086" s="1" t="s">
        <v>41068</v>
      </c>
      <c r="K15086" s="1">
        <v>2</v>
      </c>
      <c r="L15086" s="1"/>
      <c r="M15086" s="4" t="e">
        <f t="shared" si="239"/>
        <v>#N/A</v>
      </c>
      <c r="N15086" t="str">
        <f>LEFT(I15086,N$1)</f>
        <v>LISTED F</v>
      </c>
      <c r="O15086" s="4">
        <f>IFERROR(INDEX($B$1968:$B$6893,MATCH($N15086,$F$1968:$F$6893,0),1),0)</f>
        <v>0</v>
      </c>
    </row>
    <row r="15087" spans="8:15" x14ac:dyDescent="0.3">
      <c r="H15087" s="1" t="s">
        <v>41244</v>
      </c>
      <c r="I15087" s="1" t="s">
        <v>41245</v>
      </c>
      <c r="J15087" s="1" t="s">
        <v>41246</v>
      </c>
      <c r="K15087" s="1">
        <v>2</v>
      </c>
      <c r="L15087" s="1"/>
      <c r="M15087" s="4" t="e">
        <f t="shared" si="239"/>
        <v>#N/A</v>
      </c>
      <c r="N15087" t="str">
        <f>LEFT(I15087,N$1)</f>
        <v>TIDAL TR</v>
      </c>
      <c r="O15087" s="4">
        <f>IFERROR(INDEX($B$1968:$B$6893,MATCH($N15087,$F$1968:$F$6893,0),1),0)</f>
        <v>0</v>
      </c>
    </row>
    <row r="15088" spans="8:15" x14ac:dyDescent="0.3">
      <c r="H15088" s="1" t="s">
        <v>40959</v>
      </c>
      <c r="I15088" s="1" t="s">
        <v>20570</v>
      </c>
      <c r="J15088" s="1" t="s">
        <v>40960</v>
      </c>
      <c r="K15088" s="1">
        <v>2</v>
      </c>
      <c r="L15088" s="1"/>
      <c r="M15088" s="4" t="e">
        <f t="shared" si="239"/>
        <v>#N/A</v>
      </c>
      <c r="N15088" t="str">
        <f>LEFT(I15088,N$1)</f>
        <v>GLOBAL X</v>
      </c>
      <c r="O15088" s="4">
        <f>IFERROR(INDEX($B$1968:$B$6893,MATCH($N15088,$F$1968:$F$6893,0),1),0)</f>
        <v>0</v>
      </c>
    </row>
    <row r="15089" spans="8:15" x14ac:dyDescent="0.3">
      <c r="H15089" s="1" t="s">
        <v>41012</v>
      </c>
      <c r="I15089" s="1" t="s">
        <v>41013</v>
      </c>
      <c r="J15089" s="1" t="s">
        <v>41014</v>
      </c>
      <c r="K15089" s="1">
        <v>2</v>
      </c>
      <c r="L15089" s="1"/>
      <c r="M15089" s="4" t="e">
        <f t="shared" si="239"/>
        <v>#N/A</v>
      </c>
      <c r="N15089" t="str">
        <f>LEFT(I15089,N$1)</f>
        <v>INNOVATO</v>
      </c>
      <c r="O15089" s="4">
        <f>IFERROR(INDEX($B$1968:$B$6893,MATCH($N15089,$F$1968:$F$6893,0),1),0)</f>
        <v>0</v>
      </c>
    </row>
    <row r="15090" spans="8:15" x14ac:dyDescent="0.3">
      <c r="H15090" s="1" t="s">
        <v>41242</v>
      </c>
      <c r="I15090" s="1" t="s">
        <v>34775</v>
      </c>
      <c r="J15090" s="1" t="s">
        <v>41243</v>
      </c>
      <c r="K15090" s="1">
        <v>2</v>
      </c>
      <c r="L15090" s="1"/>
      <c r="M15090" s="4" t="e">
        <f t="shared" si="239"/>
        <v>#N/A</v>
      </c>
      <c r="N15090" t="str">
        <f>LEFT(I15090,N$1)</f>
        <v>TIDAL ET</v>
      </c>
      <c r="O15090" s="4">
        <f>IFERROR(INDEX($B$1968:$B$6893,MATCH($N15090,$F$1968:$F$6893,0),1),0)</f>
        <v>0</v>
      </c>
    </row>
    <row r="15091" spans="8:15" x14ac:dyDescent="0.3">
      <c r="H15091" s="1" t="s">
        <v>41113</v>
      </c>
      <c r="I15091" s="1" t="s">
        <v>30459</v>
      </c>
      <c r="J15091" s="1" t="s">
        <v>30460</v>
      </c>
      <c r="K15091" s="1">
        <v>2</v>
      </c>
      <c r="L15091" s="1"/>
      <c r="M15091" s="4" t="e">
        <f t="shared" si="239"/>
        <v>#N/A</v>
      </c>
      <c r="N15091" t="str">
        <f>LEFT(I15091,N$1)</f>
        <v xml:space="preserve">NIELSEN </v>
      </c>
      <c r="O15091" s="4">
        <f>IFERROR(INDEX($B$1968:$B$6893,MATCH($N15091,$F$1968:$F$6893,0),1),0)</f>
        <v>0</v>
      </c>
    </row>
    <row r="15092" spans="8:15" x14ac:dyDescent="0.3">
      <c r="H15092" s="1" t="s">
        <v>41226</v>
      </c>
      <c r="I15092" s="1" t="s">
        <v>41227</v>
      </c>
      <c r="J15092" s="1" t="s">
        <v>41228</v>
      </c>
      <c r="K15092" s="1">
        <v>2</v>
      </c>
      <c r="L15092" s="1"/>
      <c r="M15092" s="4" t="e">
        <f t="shared" si="239"/>
        <v>#N/A</v>
      </c>
      <c r="N15092" t="str">
        <f>LEFT(I15092,N$1)</f>
        <v>STRATEGY</v>
      </c>
      <c r="O15092" s="4">
        <f>IFERROR(INDEX($B$1968:$B$6893,MATCH($N15092,$F$1968:$F$6893,0),1),0)</f>
        <v>0</v>
      </c>
    </row>
    <row r="15093" spans="8:15" x14ac:dyDescent="0.3">
      <c r="H15093" s="1" t="s">
        <v>41211</v>
      </c>
      <c r="I15093" s="1" t="s">
        <v>19584</v>
      </c>
      <c r="J15093" s="1" t="s">
        <v>41212</v>
      </c>
      <c r="K15093" s="1">
        <v>2</v>
      </c>
      <c r="L15093" s="1"/>
      <c r="M15093" s="4" t="e">
        <f t="shared" si="239"/>
        <v>#N/A</v>
      </c>
      <c r="N15093" t="str">
        <f>LEFT(I15093,N$1)</f>
        <v>SPDR IND</v>
      </c>
      <c r="O15093" s="4">
        <f>IFERROR(INDEX($B$1968:$B$6893,MATCH($N15093,$F$1968:$F$6893,0),1),0)</f>
        <v>0</v>
      </c>
    </row>
    <row r="15094" spans="8:15" x14ac:dyDescent="0.3">
      <c r="H15094" s="1" t="s">
        <v>41071</v>
      </c>
      <c r="I15094" s="1" t="s">
        <v>23092</v>
      </c>
      <c r="J15094" s="1" t="s">
        <v>41072</v>
      </c>
      <c r="K15094" s="1">
        <v>2</v>
      </c>
      <c r="L15094" s="1"/>
      <c r="M15094" s="4" t="e">
        <f t="shared" si="239"/>
        <v>#N/A</v>
      </c>
      <c r="N15094" t="str">
        <f>LEFT(I15094,N$1)</f>
        <v>LISTED F</v>
      </c>
      <c r="O15094" s="4">
        <f>IFERROR(INDEX($B$1968:$B$6893,MATCH($N15094,$F$1968:$F$6893,0),1),0)</f>
        <v>0</v>
      </c>
    </row>
    <row r="15095" spans="8:15" x14ac:dyDescent="0.3">
      <c r="H15095" s="1" t="s">
        <v>40855</v>
      </c>
      <c r="I15095" s="1" t="s">
        <v>40856</v>
      </c>
      <c r="J15095" s="1" t="s">
        <v>40857</v>
      </c>
      <c r="K15095" s="1">
        <v>2</v>
      </c>
      <c r="L15095" s="1"/>
      <c r="M15095" s="4" t="e">
        <f t="shared" si="239"/>
        <v>#N/A</v>
      </c>
      <c r="N15095" t="str">
        <f>LEFT(I15095,N$1)</f>
        <v>CHINA EA</v>
      </c>
      <c r="O15095" s="4">
        <f>IFERROR(INDEX($B$1968:$B$6893,MATCH($N15095,$F$1968:$F$6893,0),1),0)</f>
        <v>0</v>
      </c>
    </row>
    <row r="15096" spans="8:15" x14ac:dyDescent="0.3">
      <c r="H15096" s="1" t="s">
        <v>41223</v>
      </c>
      <c r="I15096" s="1" t="s">
        <v>41224</v>
      </c>
      <c r="J15096" s="1" t="s">
        <v>41225</v>
      </c>
      <c r="K15096" s="1">
        <v>2</v>
      </c>
      <c r="L15096" s="1"/>
      <c r="M15096" s="4" t="e">
        <f t="shared" si="239"/>
        <v>#N/A</v>
      </c>
      <c r="N15096" t="str">
        <f>LEFT(I15096,N$1)</f>
        <v>STORA EN</v>
      </c>
      <c r="O15096" s="4">
        <f>IFERROR(INDEX($B$1968:$B$6893,MATCH($N15096,$F$1968:$F$6893,0),1),0)</f>
        <v>0</v>
      </c>
    </row>
    <row r="15097" spans="8:15" x14ac:dyDescent="0.3">
      <c r="H15097" s="1" t="s">
        <v>41567</v>
      </c>
      <c r="I15097" s="1" t="s">
        <v>40977</v>
      </c>
      <c r="J15097" s="1" t="s">
        <v>20384</v>
      </c>
      <c r="K15097" s="1">
        <v>2</v>
      </c>
      <c r="L15097" s="1"/>
      <c r="M15097" s="4" t="e">
        <f t="shared" si="239"/>
        <v>#N/A</v>
      </c>
      <c r="N15097" t="str">
        <f>LEFT(I15097,N$1)</f>
        <v>GRUPO AE</v>
      </c>
      <c r="O15097" s="4">
        <f>IFERROR(INDEX($B$1968:$B$6893,MATCH($N15097,$F$1968:$F$6893,0),1),0)</f>
        <v>0</v>
      </c>
    </row>
    <row r="15098" spans="8:15" x14ac:dyDescent="0.3">
      <c r="H15098" s="1" t="s">
        <v>41181</v>
      </c>
      <c r="I15098" s="1" t="s">
        <v>41182</v>
      </c>
      <c r="J15098" s="1" t="s">
        <v>41183</v>
      </c>
      <c r="K15098" s="1">
        <v>2</v>
      </c>
      <c r="L15098" s="1"/>
      <c r="M15098" s="4" t="e">
        <f t="shared" si="239"/>
        <v>#N/A</v>
      </c>
      <c r="N15098" t="str">
        <f>LEFT(I15098,N$1)</f>
        <v>SAN MARC</v>
      </c>
      <c r="O15098" s="4">
        <f>IFERROR(INDEX($B$1968:$B$6893,MATCH($N15098,$F$1968:$F$6893,0),1),0)</f>
        <v>0</v>
      </c>
    </row>
    <row r="15099" spans="8:15" x14ac:dyDescent="0.3">
      <c r="H15099" s="1" t="s">
        <v>41297</v>
      </c>
      <c r="I15099" s="1" t="s">
        <v>41298</v>
      </c>
      <c r="J15099" s="1" t="s">
        <v>41299</v>
      </c>
      <c r="K15099" s="1">
        <v>2</v>
      </c>
      <c r="L15099" s="1"/>
      <c r="M15099" s="4" t="e">
        <f t="shared" si="239"/>
        <v>#N/A</v>
      </c>
      <c r="N15099" t="str">
        <f>LEFT(I15099,N$1)</f>
        <v>WORLD FD</v>
      </c>
      <c r="O15099" s="4">
        <f>IFERROR(INDEX($B$1968:$B$6893,MATCH($N15099,$F$1968:$F$6893,0),1),0)</f>
        <v>0</v>
      </c>
    </row>
    <row r="15100" spans="8:15" x14ac:dyDescent="0.3">
      <c r="H15100" s="1" t="s">
        <v>40988</v>
      </c>
      <c r="I15100" s="1" t="s">
        <v>40989</v>
      </c>
      <c r="J15100" s="1" t="s">
        <v>40990</v>
      </c>
      <c r="K15100" s="1">
        <v>2</v>
      </c>
      <c r="L15100" s="1"/>
      <c r="M15100" s="4" t="e">
        <f t="shared" si="239"/>
        <v>#N/A</v>
      </c>
      <c r="N15100" t="str">
        <f>LEFT(I15100,N$1)</f>
        <v>HARRIS C</v>
      </c>
      <c r="O15100" s="4">
        <f>IFERROR(INDEX($B$1968:$B$6893,MATCH($N15100,$F$1968:$F$6893,0),1),0)</f>
        <v>0</v>
      </c>
    </row>
    <row r="15101" spans="8:15" x14ac:dyDescent="0.3">
      <c r="H15101" s="1" t="s">
        <v>41066</v>
      </c>
      <c r="I15101" s="1" t="s">
        <v>39759</v>
      </c>
      <c r="J15101" s="1" t="s">
        <v>37290</v>
      </c>
      <c r="K15101" s="1">
        <v>2</v>
      </c>
      <c r="L15101" s="1"/>
      <c r="M15101" s="4" t="e">
        <f t="shared" si="239"/>
        <v>#N/A</v>
      </c>
      <c r="N15101" t="str">
        <f>LEFT(I15101,N$1)</f>
        <v>LIGHTJUM</v>
      </c>
      <c r="O15101" s="4">
        <f>IFERROR(INDEX($B$1968:$B$6893,MATCH($N15101,$F$1968:$F$6893,0),1),0)</f>
        <v>0</v>
      </c>
    </row>
    <row r="15102" spans="8:15" x14ac:dyDescent="0.3">
      <c r="H15102" s="1">
        <v>670865203</v>
      </c>
      <c r="I15102" s="1" t="s">
        <v>30375</v>
      </c>
      <c r="J15102" s="1" t="s">
        <v>41126</v>
      </c>
      <c r="K15102" s="1">
        <v>2</v>
      </c>
      <c r="L15102" s="1"/>
      <c r="M15102" s="4" t="e">
        <f t="shared" si="239"/>
        <v>#N/A</v>
      </c>
      <c r="N15102" t="str">
        <f>LEFT(I15102,N$1)</f>
        <v>OCA ACQU</v>
      </c>
      <c r="O15102" s="4">
        <f>IFERROR(INDEX($B$1968:$B$6893,MATCH($N15102,$F$1968:$F$6893,0),1),0)</f>
        <v>0</v>
      </c>
    </row>
    <row r="15103" spans="8:15" x14ac:dyDescent="0.3">
      <c r="H15103" s="1">
        <v>626642201</v>
      </c>
      <c r="I15103" s="1" t="s">
        <v>41101</v>
      </c>
      <c r="J15103" s="1" t="s">
        <v>41102</v>
      </c>
      <c r="K15103" s="1">
        <v>2</v>
      </c>
      <c r="L15103" s="1"/>
      <c r="M15103" s="4" t="e">
        <f t="shared" si="239"/>
        <v>#N/A</v>
      </c>
      <c r="N15103" t="str">
        <f>LEFT(I15103,N$1)</f>
        <v>MURPHY C</v>
      </c>
      <c r="O15103" s="4">
        <f>IFERROR(INDEX($B$1968:$B$6893,MATCH($N15103,$F$1968:$F$6893,0),1),0)</f>
        <v>0</v>
      </c>
    </row>
    <row r="15104" spans="8:15" x14ac:dyDescent="0.3">
      <c r="H15104" s="1" t="s">
        <v>40751</v>
      </c>
      <c r="I15104" s="1" t="s">
        <v>29695</v>
      </c>
      <c r="J15104" s="1" t="s">
        <v>40752</v>
      </c>
      <c r="K15104" s="1">
        <v>2</v>
      </c>
      <c r="L15104" s="1"/>
      <c r="M15104" s="4" t="e">
        <f t="shared" si="239"/>
        <v>#N/A</v>
      </c>
      <c r="N15104" t="str">
        <f>LEFT(I15104,N$1)</f>
        <v>ACRI CAP</v>
      </c>
      <c r="O15104" s="4">
        <f>IFERROR(INDEX($B$1968:$B$6893,MATCH($N15104,$F$1968:$F$6893,0),1),0)</f>
        <v>0</v>
      </c>
    </row>
    <row r="15105" spans="8:15" x14ac:dyDescent="0.3">
      <c r="H15105" s="1" t="s">
        <v>41055</v>
      </c>
      <c r="I15105" s="1" t="s">
        <v>30045</v>
      </c>
      <c r="J15105" s="1" t="s">
        <v>41056</v>
      </c>
      <c r="K15105" s="1">
        <v>2</v>
      </c>
      <c r="L15105" s="1"/>
      <c r="M15105" s="4" t="e">
        <f t="shared" si="239"/>
        <v>#N/A</v>
      </c>
      <c r="N15105" t="str">
        <f>LEFT(I15105,N$1)</f>
        <v>LAKESHOR</v>
      </c>
      <c r="O15105" s="4">
        <f>IFERROR(INDEX($B$1968:$B$6893,MATCH($N15105,$F$1968:$F$6893,0),1),0)</f>
        <v>0</v>
      </c>
    </row>
    <row r="15106" spans="8:15" x14ac:dyDescent="0.3">
      <c r="H15106" s="1" t="s">
        <v>41166</v>
      </c>
      <c r="I15106" s="1" t="s">
        <v>41167</v>
      </c>
      <c r="J15106" s="1" t="s">
        <v>32918</v>
      </c>
      <c r="K15106" s="1">
        <v>2</v>
      </c>
      <c r="L15106" s="1"/>
      <c r="M15106" s="4" t="e">
        <f t="shared" si="239"/>
        <v>#N/A</v>
      </c>
      <c r="N15106" t="str">
        <f>LEFT(I15106,N$1)</f>
        <v>RELATIVI</v>
      </c>
      <c r="O15106" s="4">
        <f>IFERROR(INDEX($B$1968:$B$6893,MATCH($N15106,$F$1968:$F$6893,0),1),0)</f>
        <v>0</v>
      </c>
    </row>
    <row r="15107" spans="8:15" x14ac:dyDescent="0.3">
      <c r="H15107" s="1" t="s">
        <v>41254</v>
      </c>
      <c r="I15107" s="1" t="s">
        <v>41255</v>
      </c>
      <c r="J15107" s="1" t="s">
        <v>41256</v>
      </c>
      <c r="K15107" s="1">
        <v>2</v>
      </c>
      <c r="L15107" s="1"/>
      <c r="M15107" s="4" t="e">
        <f t="shared" si="239"/>
        <v>#N/A</v>
      </c>
      <c r="N15107" t="str">
        <f>LEFT(I15107,N$1)</f>
        <v>TRIBE CA</v>
      </c>
      <c r="O15107" s="4">
        <f>IFERROR(INDEX($B$1968:$B$6893,MATCH($N15107,$F$1968:$F$6893,0),1),0)</f>
        <v>0</v>
      </c>
    </row>
    <row r="15108" spans="8:15" x14ac:dyDescent="0.3">
      <c r="H15108" s="1" t="s">
        <v>40978</v>
      </c>
      <c r="I15108" s="1" t="s">
        <v>25773</v>
      </c>
      <c r="J15108" s="1" t="s">
        <v>34075</v>
      </c>
      <c r="K15108" s="1">
        <v>2</v>
      </c>
      <c r="L15108" s="1"/>
      <c r="M15108" s="4" t="e">
        <f t="shared" si="239"/>
        <v>#N/A</v>
      </c>
      <c r="N15108" t="str">
        <f>LEFT(I15108,N$1)</f>
        <v>GSR II M</v>
      </c>
      <c r="O15108" s="4">
        <f>IFERROR(INDEX($B$1968:$B$6893,MATCH($N15108,$F$1968:$F$6893,0),1),0)</f>
        <v>0</v>
      </c>
    </row>
    <row r="15109" spans="8:15" x14ac:dyDescent="0.3">
      <c r="H15109" s="1" t="s">
        <v>40993</v>
      </c>
      <c r="I15109" s="1" t="s">
        <v>30406</v>
      </c>
      <c r="J15109" s="1" t="s">
        <v>37367</v>
      </c>
      <c r="K15109" s="1">
        <v>2</v>
      </c>
      <c r="L15109" s="1"/>
      <c r="M15109" s="4" t="e">
        <f t="shared" si="239"/>
        <v>#N/A</v>
      </c>
      <c r="N15109" t="str">
        <f>LEFT(I15109,N$1)</f>
        <v>HHG CAPI</v>
      </c>
      <c r="O15109" s="4">
        <f>IFERROR(INDEX($B$1968:$B$6893,MATCH($N15109,$F$1968:$F$6893,0),1),0)</f>
        <v>0</v>
      </c>
    </row>
    <row r="15110" spans="8:15" x14ac:dyDescent="0.3">
      <c r="H15110" s="1" t="s">
        <v>40791</v>
      </c>
      <c r="I15110" s="1" t="s">
        <v>30110</v>
      </c>
      <c r="J15110" s="1" t="s">
        <v>37194</v>
      </c>
      <c r="K15110" s="1">
        <v>2</v>
      </c>
      <c r="L15110" s="1"/>
      <c r="M15110" s="4" t="e">
        <f t="shared" si="239"/>
        <v>#N/A</v>
      </c>
      <c r="N15110" t="str">
        <f>LEFT(I15110,N$1)</f>
        <v>AURORA A</v>
      </c>
      <c r="O15110" s="4">
        <f>IFERROR(INDEX($B$1968:$B$6893,MATCH($N15110,$F$1968:$F$6893,0),1),0)</f>
        <v>0</v>
      </c>
    </row>
    <row r="15111" spans="8:15" x14ac:dyDescent="0.3">
      <c r="H15111" s="1" t="s">
        <v>40897</v>
      </c>
      <c r="I15111" s="1" t="s">
        <v>27678</v>
      </c>
      <c r="J15111" s="1" t="s">
        <v>40898</v>
      </c>
      <c r="K15111" s="1">
        <v>2</v>
      </c>
      <c r="L15111" s="1"/>
      <c r="M15111" s="4" t="e">
        <f t="shared" si="239"/>
        <v>#N/A</v>
      </c>
      <c r="N15111" t="str">
        <f>LEFT(I15111,N$1)</f>
        <v>DISRUPTI</v>
      </c>
      <c r="O15111" s="4">
        <f>IFERROR(INDEX($B$1968:$B$6893,MATCH($N15111,$F$1968:$F$6893,0),1),0)</f>
        <v>0</v>
      </c>
    </row>
    <row r="15112" spans="8:15" x14ac:dyDescent="0.3">
      <c r="H15112" s="1" t="s">
        <v>40783</v>
      </c>
      <c r="I15112" s="1" t="s">
        <v>38747</v>
      </c>
      <c r="J15112" s="1" t="s">
        <v>40784</v>
      </c>
      <c r="K15112" s="1">
        <v>2</v>
      </c>
      <c r="L15112" s="1"/>
      <c r="M15112" s="4" t="e">
        <f t="shared" si="239"/>
        <v>#N/A</v>
      </c>
      <c r="N15112" t="str">
        <f>LEFT(I15112,N$1)</f>
        <v xml:space="preserve">ARIES I </v>
      </c>
      <c r="O15112" s="4">
        <f>IFERROR(INDEX($B$1968:$B$6893,MATCH($N15112,$F$1968:$F$6893,0),1),0)</f>
        <v>0</v>
      </c>
    </row>
    <row r="15113" spans="8:15" x14ac:dyDescent="0.3">
      <c r="H15113" s="1" t="s">
        <v>40841</v>
      </c>
      <c r="I15113" s="1" t="s">
        <v>27309</v>
      </c>
      <c r="J15113" s="1" t="s">
        <v>40842</v>
      </c>
      <c r="K15113" s="1">
        <v>2</v>
      </c>
      <c r="L15113" s="1"/>
      <c r="M15113" s="4" t="e">
        <f t="shared" si="239"/>
        <v>#N/A</v>
      </c>
      <c r="N15113" t="str">
        <f>LEFT(I15113,N$1)</f>
        <v>BYTE ACQ</v>
      </c>
      <c r="O15113" s="4">
        <f>IFERROR(INDEX($B$1968:$B$6893,MATCH($N15113,$F$1968:$F$6893,0),1),0)</f>
        <v>0</v>
      </c>
    </row>
    <row r="15114" spans="8:15" x14ac:dyDescent="0.3">
      <c r="H15114" s="1" t="s">
        <v>41098</v>
      </c>
      <c r="I15114" s="1" t="s">
        <v>36535</v>
      </c>
      <c r="J15114" s="1" t="s">
        <v>41099</v>
      </c>
      <c r="K15114" s="1">
        <v>2</v>
      </c>
      <c r="L15114" s="1"/>
      <c r="M15114" s="4" t="e">
        <f t="shared" si="239"/>
        <v>#N/A</v>
      </c>
      <c r="N15114" t="str">
        <f>LEFT(I15114,N$1)</f>
        <v>MSD ACQU</v>
      </c>
      <c r="O15114" s="4">
        <f>IFERROR(INDEX($B$1968:$B$6893,MATCH($N15114,$F$1968:$F$6893,0),1),0)</f>
        <v>0</v>
      </c>
    </row>
    <row r="15115" spans="8:15" x14ac:dyDescent="0.3">
      <c r="H15115" s="1" t="s">
        <v>40747</v>
      </c>
      <c r="I15115" s="1" t="s">
        <v>30247</v>
      </c>
      <c r="J15115" s="1" t="s">
        <v>40748</v>
      </c>
      <c r="K15115" s="1">
        <v>2</v>
      </c>
      <c r="L15115" s="1"/>
      <c r="M15115" s="4" t="e">
        <f t="shared" si="239"/>
        <v>#N/A</v>
      </c>
      <c r="N15115" t="str">
        <f>LEFT(I15115,N$1)</f>
        <v>ACE GLOB</v>
      </c>
      <c r="O15115" s="4">
        <f>IFERROR(INDEX($B$1968:$B$6893,MATCH($N15115,$F$1968:$F$6893,0),1),0)</f>
        <v>0</v>
      </c>
    </row>
    <row r="15116" spans="8:15" x14ac:dyDescent="0.3">
      <c r="H15116" s="1" t="s">
        <v>40852</v>
      </c>
      <c r="I15116" s="1" t="s">
        <v>40853</v>
      </c>
      <c r="J15116" s="1" t="s">
        <v>40854</v>
      </c>
      <c r="K15116" s="1">
        <v>2</v>
      </c>
      <c r="L15116" s="1"/>
      <c r="M15116" s="4" t="e">
        <f t="shared" si="239"/>
        <v>#N/A</v>
      </c>
      <c r="N15116" t="str">
        <f>LEFT(I15116,N$1)</f>
        <v>CF ACQUI</v>
      </c>
      <c r="O15116" s="4">
        <f>IFERROR(INDEX($B$1968:$B$6893,MATCH($N15116,$F$1968:$F$6893,0),1),0)</f>
        <v>0</v>
      </c>
    </row>
    <row r="15117" spans="8:15" x14ac:dyDescent="0.3">
      <c r="H15117" s="1" t="s">
        <v>41221</v>
      </c>
      <c r="I15117" s="1" t="s">
        <v>27850</v>
      </c>
      <c r="J15117" s="1" t="s">
        <v>41222</v>
      </c>
      <c r="K15117" s="1">
        <v>2</v>
      </c>
      <c r="L15117" s="1"/>
      <c r="M15117" s="4" t="e">
        <f t="shared" si="239"/>
        <v>#N/A</v>
      </c>
      <c r="N15117" t="str">
        <f>LEFT(I15117,N$1)</f>
        <v>STONEBRI</v>
      </c>
      <c r="O15117" s="4">
        <f>IFERROR(INDEX($B$1968:$B$6893,MATCH($N15117,$F$1968:$F$6893,0),1),0)</f>
        <v>0</v>
      </c>
    </row>
    <row r="15118" spans="8:15" x14ac:dyDescent="0.3">
      <c r="H15118" s="1">
        <v>237699202</v>
      </c>
      <c r="I15118" s="1" t="s">
        <v>40878</v>
      </c>
      <c r="J15118" s="1" t="s">
        <v>40879</v>
      </c>
      <c r="K15118" s="1">
        <v>2</v>
      </c>
      <c r="L15118" s="1"/>
      <c r="M15118" s="4" t="e">
        <f t="shared" si="239"/>
        <v>#N/A</v>
      </c>
      <c r="N15118" t="str">
        <f>LEFT(I15118,N$1)</f>
        <v>DATA KNI</v>
      </c>
      <c r="O15118" s="4">
        <f>IFERROR(INDEX($B$1968:$B$6893,MATCH($N15118,$F$1968:$F$6893,0),1),0)</f>
        <v>0</v>
      </c>
    </row>
    <row r="15119" spans="8:15" x14ac:dyDescent="0.3">
      <c r="H15119" s="1">
        <v>675507206</v>
      </c>
      <c r="I15119" s="1" t="s">
        <v>28896</v>
      </c>
      <c r="J15119" s="1" t="s">
        <v>41127</v>
      </c>
      <c r="K15119" s="1">
        <v>2</v>
      </c>
      <c r="L15119" s="1"/>
      <c r="M15119" s="4" t="e">
        <f t="shared" si="239"/>
        <v>#N/A</v>
      </c>
      <c r="N15119" t="str">
        <f>LEFT(I15119,N$1)</f>
        <v>OCEANTEC</v>
      </c>
      <c r="O15119" s="4">
        <f>IFERROR(INDEX($B$1968:$B$6893,MATCH($N15119,$F$1968:$F$6893,0),1),0)</f>
        <v>0</v>
      </c>
    </row>
    <row r="15120" spans="8:15" x14ac:dyDescent="0.3">
      <c r="H15120" s="1" t="s">
        <v>40823</v>
      </c>
      <c r="I15120" s="1" t="s">
        <v>30985</v>
      </c>
      <c r="J15120" s="1" t="s">
        <v>32043</v>
      </c>
      <c r="K15120" s="1">
        <v>2</v>
      </c>
      <c r="L15120" s="1"/>
      <c r="M15120" s="4" t="e">
        <f t="shared" si="239"/>
        <v>#N/A</v>
      </c>
      <c r="N15120" t="str">
        <f>LEFT(I15120,N$1)</f>
        <v>BLUE SAF</v>
      </c>
      <c r="O15120" s="4">
        <f>IFERROR(INDEX($B$1968:$B$6893,MATCH($N15120,$F$1968:$F$6893,0),1),0)</f>
        <v>0</v>
      </c>
    </row>
    <row r="15121" spans="8:15" x14ac:dyDescent="0.3">
      <c r="H15121" s="1" t="s">
        <v>41133</v>
      </c>
      <c r="I15121" s="1" t="s">
        <v>29067</v>
      </c>
      <c r="J15121" s="1" t="s">
        <v>32013</v>
      </c>
      <c r="K15121" s="1">
        <v>2</v>
      </c>
      <c r="L15121" s="1"/>
      <c r="M15121" s="4" t="e">
        <f t="shared" si="239"/>
        <v>#N/A</v>
      </c>
      <c r="N15121" t="str">
        <f>LEFT(I15121,N$1)</f>
        <v>OXBRIDGE</v>
      </c>
      <c r="O15121" s="4">
        <f>IFERROR(INDEX($B$1968:$B$6893,MATCH($N15121,$F$1968:$F$6893,0),1),0)</f>
        <v>0</v>
      </c>
    </row>
    <row r="15122" spans="8:15" x14ac:dyDescent="0.3">
      <c r="H15122" s="1" t="s">
        <v>40785</v>
      </c>
      <c r="I15122" s="1" t="s">
        <v>30426</v>
      </c>
      <c r="J15122" s="1" t="s">
        <v>40786</v>
      </c>
      <c r="K15122" s="1">
        <v>2</v>
      </c>
      <c r="L15122" s="1"/>
      <c r="M15122" s="4" t="e">
        <f t="shared" si="239"/>
        <v>#N/A</v>
      </c>
      <c r="N15122" t="str">
        <f>LEFT(I15122,N$1)</f>
        <v>ARMADA A</v>
      </c>
      <c r="O15122" s="4">
        <f>IFERROR(INDEX($B$1968:$B$6893,MATCH($N15122,$F$1968:$F$6893,0),1),0)</f>
        <v>0</v>
      </c>
    </row>
    <row r="15123" spans="8:15" x14ac:dyDescent="0.3">
      <c r="H15123" s="1" t="s">
        <v>41235</v>
      </c>
      <c r="I15123" s="1" t="s">
        <v>40331</v>
      </c>
      <c r="J15123" s="1" t="s">
        <v>41236</v>
      </c>
      <c r="K15123" s="1">
        <v>2</v>
      </c>
      <c r="L15123" s="1"/>
      <c r="M15123" s="4" t="e">
        <f t="shared" si="239"/>
        <v>#N/A</v>
      </c>
      <c r="N15123" t="str">
        <f>LEFT(I15123,N$1)</f>
        <v>TAILWIND</v>
      </c>
      <c r="O15123" s="4">
        <f>IFERROR(INDEX($B$1968:$B$6893,MATCH($N15123,$F$1968:$F$6893,0),1),0)</f>
        <v>0</v>
      </c>
    </row>
    <row r="15124" spans="8:15" x14ac:dyDescent="0.3">
      <c r="H15124" s="1" t="s">
        <v>41046</v>
      </c>
      <c r="I15124" s="1" t="s">
        <v>29774</v>
      </c>
      <c r="J15124" s="1" t="s">
        <v>41047</v>
      </c>
      <c r="K15124" s="1">
        <v>2</v>
      </c>
      <c r="L15124" s="1"/>
      <c r="M15124" s="4" t="e">
        <f t="shared" si="239"/>
        <v>#N/A</v>
      </c>
      <c r="N15124" t="str">
        <f>LEFT(I15124,N$1)</f>
        <v xml:space="preserve">KAIROUS </v>
      </c>
      <c r="O15124" s="4">
        <f>IFERROR(INDEX($B$1968:$B$6893,MATCH($N15124,$F$1968:$F$6893,0),1),0)</f>
        <v>0</v>
      </c>
    </row>
    <row r="15125" spans="8:15" x14ac:dyDescent="0.3">
      <c r="H15125" s="1" t="s">
        <v>40997</v>
      </c>
      <c r="I15125" s="1" t="s">
        <v>27359</v>
      </c>
      <c r="J15125" s="1" t="s">
        <v>32842</v>
      </c>
      <c r="K15125" s="1">
        <v>2</v>
      </c>
      <c r="L15125" s="1"/>
      <c r="M15125" s="4" t="e">
        <f t="shared" si="239"/>
        <v>#N/A</v>
      </c>
      <c r="N15125" t="str">
        <f>LEFT(I15125,N$1)</f>
        <v>HOME PLA</v>
      </c>
      <c r="O15125" s="4">
        <f>IFERROR(INDEX($B$1968:$B$6893,MATCH($N15125,$F$1968:$F$6893,0),1),0)</f>
        <v>0</v>
      </c>
    </row>
    <row r="15126" spans="8:15" x14ac:dyDescent="0.3">
      <c r="H15126" s="1" t="s">
        <v>41175</v>
      </c>
      <c r="I15126" s="1" t="s">
        <v>33677</v>
      </c>
      <c r="J15126" s="1" t="s">
        <v>41176</v>
      </c>
      <c r="K15126" s="1">
        <v>2</v>
      </c>
      <c r="L15126" s="1"/>
      <c r="M15126" s="4" t="e">
        <f t="shared" ref="M15126:M15189" si="240">MATCH(L15126,$B:$B,0)</f>
        <v>#N/A</v>
      </c>
      <c r="N15126" t="str">
        <f>LEFT(I15126,N$1)</f>
        <v>ROSE HIL</v>
      </c>
      <c r="O15126" s="4">
        <f>IFERROR(INDEX($B$1968:$B$6893,MATCH($N15126,$F$1968:$F$6893,0),1),0)</f>
        <v>0</v>
      </c>
    </row>
    <row r="15127" spans="8:15" x14ac:dyDescent="0.3">
      <c r="H15127" s="1" t="s">
        <v>40918</v>
      </c>
      <c r="I15127" s="1" t="s">
        <v>28987</v>
      </c>
      <c r="J15127" s="1" t="s">
        <v>40919</v>
      </c>
      <c r="K15127" s="1">
        <v>2</v>
      </c>
      <c r="L15127" s="1"/>
      <c r="M15127" s="4" t="e">
        <f t="shared" si="240"/>
        <v>#N/A</v>
      </c>
      <c r="N15127" t="str">
        <f>LEFT(I15127,N$1)</f>
        <v>FAT PROJ</v>
      </c>
      <c r="O15127" s="4">
        <f>IFERROR(INDEX($B$1968:$B$6893,MATCH($N15127,$F$1968:$F$6893,0),1),0)</f>
        <v>0</v>
      </c>
    </row>
    <row r="15128" spans="8:15" x14ac:dyDescent="0.3">
      <c r="H15128" s="1" t="s">
        <v>41111</v>
      </c>
      <c r="I15128" s="1" t="s">
        <v>27427</v>
      </c>
      <c r="J15128" s="1" t="s">
        <v>34788</v>
      </c>
      <c r="K15128" s="1">
        <v>2</v>
      </c>
      <c r="L15128" s="1"/>
      <c r="M15128" s="4" t="e">
        <f t="shared" si="240"/>
        <v>#N/A</v>
      </c>
      <c r="N15128" t="str">
        <f>LEFT(I15128,N$1)</f>
        <v>NEWCOURT</v>
      </c>
      <c r="O15128" s="4">
        <f>IFERROR(INDEX($B$1968:$B$6893,MATCH($N15128,$F$1968:$F$6893,0),1),0)</f>
        <v>0</v>
      </c>
    </row>
    <row r="15129" spans="8:15" x14ac:dyDescent="0.3">
      <c r="H15129" s="1" t="s">
        <v>41248</v>
      </c>
      <c r="I15129" s="1" t="s">
        <v>28253</v>
      </c>
      <c r="J15129" s="1" t="s">
        <v>34788</v>
      </c>
      <c r="K15129" s="1">
        <v>2</v>
      </c>
      <c r="L15129" s="1"/>
      <c r="M15129" s="4" t="e">
        <f t="shared" si="240"/>
        <v>#N/A</v>
      </c>
      <c r="N15129" t="str">
        <f>LEFT(I15129,N$1)</f>
        <v>TKB CRIT</v>
      </c>
      <c r="O15129" s="4">
        <f>IFERROR(INDEX($B$1968:$B$6893,MATCH($N15129,$F$1968:$F$6893,0),1),0)</f>
        <v>0</v>
      </c>
    </row>
    <row r="15130" spans="8:15" x14ac:dyDescent="0.3">
      <c r="H15130" s="1" t="s">
        <v>41568</v>
      </c>
      <c r="I15130" s="1" t="s">
        <v>41200</v>
      </c>
      <c r="J15130" s="1" t="s">
        <v>34091</v>
      </c>
      <c r="K15130" s="1">
        <v>2</v>
      </c>
      <c r="L15130" s="1"/>
      <c r="M15130" s="4" t="e">
        <f t="shared" si="240"/>
        <v>#N/A</v>
      </c>
      <c r="N15130" t="str">
        <f>LEFT(I15130,N$1)</f>
        <v>SIZZLE A</v>
      </c>
      <c r="O15130" s="4">
        <f>IFERROR(INDEX($B$1968:$B$6893,MATCH($N15130,$F$1968:$F$6893,0),1),0)</f>
        <v>0</v>
      </c>
    </row>
    <row r="15131" spans="8:15" x14ac:dyDescent="0.3">
      <c r="H15131" s="1" t="s">
        <v>40847</v>
      </c>
      <c r="I15131" s="1" t="s">
        <v>28158</v>
      </c>
      <c r="J15131" s="1" t="s">
        <v>40848</v>
      </c>
      <c r="K15131" s="1">
        <v>2</v>
      </c>
      <c r="L15131" s="1"/>
      <c r="M15131" s="4" t="e">
        <f t="shared" si="240"/>
        <v>#N/A</v>
      </c>
      <c r="N15131" t="str">
        <f>LEFT(I15131,N$1)</f>
        <v>CANNA GL</v>
      </c>
      <c r="O15131" s="4">
        <f>IFERROR(INDEX($B$1968:$B$6893,MATCH($N15131,$F$1968:$F$6893,0),1),0)</f>
        <v>0</v>
      </c>
    </row>
    <row r="15132" spans="8:15" x14ac:dyDescent="0.3">
      <c r="H15132" s="1" t="s">
        <v>41173</v>
      </c>
      <c r="I15132" s="1" t="s">
        <v>25672</v>
      </c>
      <c r="J15132" s="1" t="s">
        <v>41174</v>
      </c>
      <c r="K15132" s="1">
        <v>2</v>
      </c>
      <c r="L15132" s="1"/>
      <c r="M15132" s="4" t="e">
        <f t="shared" si="240"/>
        <v>#N/A</v>
      </c>
      <c r="N15132" t="str">
        <f>LEFT(I15132,N$1)</f>
        <v>ROC ENER</v>
      </c>
      <c r="O15132" s="4">
        <f>IFERROR(INDEX($B$1968:$B$6893,MATCH($N15132,$F$1968:$F$6893,0),1),0)</f>
        <v>0</v>
      </c>
    </row>
    <row r="15133" spans="8:15" x14ac:dyDescent="0.3">
      <c r="H15133" s="1" t="s">
        <v>41213</v>
      </c>
      <c r="I15133" s="1" t="s">
        <v>29384</v>
      </c>
      <c r="J15133" s="1" t="s">
        <v>41214</v>
      </c>
      <c r="K15133" s="1">
        <v>2</v>
      </c>
      <c r="L15133" s="1"/>
      <c r="M15133" s="4" t="e">
        <f t="shared" si="240"/>
        <v>#N/A</v>
      </c>
      <c r="N15133" t="str">
        <f>LEFT(I15133,N$1)</f>
        <v>SPRINGWA</v>
      </c>
      <c r="O15133" s="4">
        <f>IFERROR(INDEX($B$1968:$B$6893,MATCH($N15133,$F$1968:$F$6893,0),1),0)</f>
        <v>0</v>
      </c>
    </row>
    <row r="15134" spans="8:15" x14ac:dyDescent="0.3">
      <c r="H15134" s="1" t="s">
        <v>40781</v>
      </c>
      <c r="I15134" s="1" t="s">
        <v>27464</v>
      </c>
      <c r="J15134" s="1" t="s">
        <v>33196</v>
      </c>
      <c r="K15134" s="1">
        <v>2</v>
      </c>
      <c r="L15134" s="1"/>
      <c r="M15134" s="4" t="e">
        <f t="shared" si="240"/>
        <v>#N/A</v>
      </c>
      <c r="N15134" t="str">
        <f>LEFT(I15134,N$1)</f>
        <v>APX ACQU</v>
      </c>
      <c r="O15134" s="4">
        <f>IFERROR(INDEX($B$1968:$B$6893,MATCH($N15134,$F$1968:$F$6893,0),1),0)</f>
        <v>0</v>
      </c>
    </row>
    <row r="15135" spans="8:15" x14ac:dyDescent="0.3">
      <c r="H15135" s="1" t="s">
        <v>41231</v>
      </c>
      <c r="I15135" s="1" t="s">
        <v>40320</v>
      </c>
      <c r="J15135" s="1" t="s">
        <v>41232</v>
      </c>
      <c r="K15135" s="1">
        <v>2</v>
      </c>
      <c r="L15135" s="1"/>
      <c r="M15135" s="4" t="e">
        <f t="shared" si="240"/>
        <v>#N/A</v>
      </c>
      <c r="N15135" t="str">
        <f>LEFT(I15135,N$1)</f>
        <v>SVF INVE</v>
      </c>
      <c r="O15135" s="4">
        <f>IFERROR(INDEX($B$1968:$B$6893,MATCH($N15135,$F$1968:$F$6893,0),1),0)</f>
        <v>0</v>
      </c>
    </row>
    <row r="15136" spans="8:15" x14ac:dyDescent="0.3">
      <c r="H15136" s="1" t="s">
        <v>41168</v>
      </c>
      <c r="I15136" s="1" t="s">
        <v>41169</v>
      </c>
      <c r="J15136" s="1" t="s">
        <v>41170</v>
      </c>
      <c r="K15136" s="1">
        <v>2</v>
      </c>
      <c r="L15136" s="1"/>
      <c r="M15136" s="4" t="e">
        <f t="shared" si="240"/>
        <v>#N/A</v>
      </c>
      <c r="N15136" t="str">
        <f>LEFT(I15136,N$1)</f>
        <v>RELIEF T</v>
      </c>
      <c r="O15136" s="4">
        <f>IFERROR(INDEX($B$1968:$B$6893,MATCH($N15136,$F$1968:$F$6893,0),1),0)</f>
        <v>0</v>
      </c>
    </row>
    <row r="15137" spans="8:15" x14ac:dyDescent="0.3">
      <c r="H15137" s="1" t="s">
        <v>40762</v>
      </c>
      <c r="I15137" s="1" t="s">
        <v>34619</v>
      </c>
      <c r="J15137" s="1" t="s">
        <v>40763</v>
      </c>
      <c r="K15137" s="1">
        <v>2</v>
      </c>
      <c r="L15137" s="1"/>
      <c r="M15137" s="4" t="e">
        <f t="shared" si="240"/>
        <v>#N/A</v>
      </c>
      <c r="N15137" t="str">
        <f>LEFT(I15137,N$1)</f>
        <v>ALPHA AR</v>
      </c>
      <c r="O15137" s="4">
        <f>IFERROR(INDEX($B$1968:$B$6893,MATCH($N15137,$F$1968:$F$6893,0),1),0)</f>
        <v>0</v>
      </c>
    </row>
    <row r="15138" spans="8:15" x14ac:dyDescent="0.3">
      <c r="H15138" s="1" t="s">
        <v>40896</v>
      </c>
      <c r="I15138" s="1" t="s">
        <v>20070</v>
      </c>
      <c r="J15138" s="1" t="s">
        <v>20071</v>
      </c>
      <c r="K15138" s="1">
        <v>2</v>
      </c>
      <c r="L15138" s="1"/>
      <c r="M15138" s="4" t="e">
        <f t="shared" si="240"/>
        <v>#N/A</v>
      </c>
      <c r="N15138" t="str">
        <f>LEFT(I15138,N$1)</f>
        <v>DIMENSIO</v>
      </c>
      <c r="O15138" s="4">
        <f>IFERROR(INDEX($B$1968:$B$6893,MATCH($N15138,$F$1968:$F$6893,0),1),0)</f>
        <v>0</v>
      </c>
    </row>
    <row r="15139" spans="8:15" x14ac:dyDescent="0.3">
      <c r="H15139" s="1" t="s">
        <v>40966</v>
      </c>
      <c r="I15139" s="1" t="s">
        <v>40967</v>
      </c>
      <c r="J15139" s="1" t="s">
        <v>40968</v>
      </c>
      <c r="K15139" s="1">
        <v>2</v>
      </c>
      <c r="L15139" s="1"/>
      <c r="M15139" s="4" t="e">
        <f t="shared" si="240"/>
        <v>#N/A</v>
      </c>
      <c r="N15139" t="str">
        <f>LEFT(I15139,N$1)</f>
        <v xml:space="preserve">GOLDMAN </v>
      </c>
      <c r="O15139" s="4">
        <f>IFERROR(INDEX($B$1968:$B$6893,MATCH($N15139,$F$1968:$F$6893,0),1),0)</f>
        <v>0</v>
      </c>
    </row>
    <row r="15140" spans="8:15" x14ac:dyDescent="0.3">
      <c r="H15140" s="1" t="s">
        <v>41106</v>
      </c>
      <c r="I15140" s="1" t="s">
        <v>38618</v>
      </c>
      <c r="J15140" s="1" t="s">
        <v>41107</v>
      </c>
      <c r="K15140" s="1">
        <v>2</v>
      </c>
      <c r="L15140" s="1"/>
      <c r="M15140" s="4" t="e">
        <f t="shared" si="240"/>
        <v>#N/A</v>
      </c>
      <c r="N15140" t="str">
        <f>LEFT(I15140,N$1)</f>
        <v xml:space="preserve">NATIXIS </v>
      </c>
      <c r="O15140" s="4">
        <f>IFERROR(INDEX($B$1968:$B$6893,MATCH($N15140,$F$1968:$F$6893,0),1),0)</f>
        <v>0</v>
      </c>
    </row>
    <row r="15141" spans="8:15" x14ac:dyDescent="0.3">
      <c r="H15141" s="1" t="s">
        <v>40745</v>
      </c>
      <c r="I15141" s="1" t="s">
        <v>28567</v>
      </c>
      <c r="J15141" s="1" t="s">
        <v>22782</v>
      </c>
      <c r="K15141" s="1">
        <v>2</v>
      </c>
      <c r="L15141" s="1"/>
      <c r="M15141" s="4" t="e">
        <f t="shared" si="240"/>
        <v>#N/A</v>
      </c>
      <c r="N15141" t="str">
        <f>LEFT(I15141,N$1)</f>
        <v>AB ACTIV</v>
      </c>
      <c r="O15141" s="4">
        <f>IFERROR(INDEX($B$1968:$B$6893,MATCH($N15141,$F$1968:$F$6893,0),1),0)</f>
        <v>0</v>
      </c>
    </row>
    <row r="15142" spans="8:15" x14ac:dyDescent="0.3">
      <c r="H15142" s="1" t="s">
        <v>40743</v>
      </c>
      <c r="I15142" s="1" t="s">
        <v>28567</v>
      </c>
      <c r="J15142" s="1" t="s">
        <v>40744</v>
      </c>
      <c r="K15142" s="1">
        <v>2</v>
      </c>
      <c r="L15142" s="1"/>
      <c r="M15142" s="4" t="e">
        <f t="shared" si="240"/>
        <v>#N/A</v>
      </c>
      <c r="N15142" t="str">
        <f>LEFT(I15142,N$1)</f>
        <v>AB ACTIV</v>
      </c>
      <c r="O15142" s="4">
        <f>IFERROR(INDEX($B$1968:$B$6893,MATCH($N15142,$F$1968:$F$6893,0),1),0)</f>
        <v>0</v>
      </c>
    </row>
    <row r="15143" spans="8:15" x14ac:dyDescent="0.3">
      <c r="H15143" s="1" t="s">
        <v>41251</v>
      </c>
      <c r="I15143" s="1" t="s">
        <v>41252</v>
      </c>
      <c r="J15143" s="1" t="s">
        <v>41253</v>
      </c>
      <c r="K15143" s="1">
        <v>2</v>
      </c>
      <c r="L15143" s="1"/>
      <c r="M15143" s="4" t="e">
        <f t="shared" si="240"/>
        <v>#N/A</v>
      </c>
      <c r="N15143" t="str">
        <f>LEFT(I15143,N$1)</f>
        <v>TOUCHSTO</v>
      </c>
      <c r="O15143" s="4">
        <f>IFERROR(INDEX($B$1968:$B$6893,MATCH($N15143,$F$1968:$F$6893,0),1),0)</f>
        <v>0</v>
      </c>
    </row>
    <row r="15144" spans="8:15" x14ac:dyDescent="0.3">
      <c r="H15144" s="1" t="s">
        <v>41083</v>
      </c>
      <c r="I15144" s="1" t="s">
        <v>24247</v>
      </c>
      <c r="J15144" s="1" t="s">
        <v>41084</v>
      </c>
      <c r="K15144" s="1">
        <v>2</v>
      </c>
      <c r="L15144" s="1"/>
      <c r="M15144" s="4" t="e">
        <f t="shared" si="240"/>
        <v>#N/A</v>
      </c>
      <c r="N15144" t="str">
        <f>LEFT(I15144,N$1)</f>
        <v xml:space="preserve">MANAGED </v>
      </c>
      <c r="O15144" s="4">
        <f>IFERROR(INDEX($B$1968:$B$6893,MATCH($N15144,$F$1968:$F$6893,0),1),0)</f>
        <v>0</v>
      </c>
    </row>
    <row r="15145" spans="8:15" x14ac:dyDescent="0.3">
      <c r="H15145" s="1" t="s">
        <v>40885</v>
      </c>
      <c r="I15145" s="1" t="s">
        <v>40886</v>
      </c>
      <c r="J15145" s="1" t="s">
        <v>40887</v>
      </c>
      <c r="K15145" s="1">
        <v>2</v>
      </c>
      <c r="L15145" s="1"/>
      <c r="M15145" s="4" t="e">
        <f t="shared" si="240"/>
        <v>#N/A</v>
      </c>
      <c r="N15145" t="str">
        <f>LEFT(I15145,N$1)</f>
        <v>DELAWARE</v>
      </c>
      <c r="O15145" s="4">
        <f>IFERROR(INDEX($B$1968:$B$6893,MATCH($N15145,$F$1968:$F$6893,0),1),0)</f>
        <v>0</v>
      </c>
    </row>
    <row r="15146" spans="8:15" x14ac:dyDescent="0.3">
      <c r="H15146" s="1" t="s">
        <v>41202</v>
      </c>
      <c r="I15146" s="1" t="s">
        <v>41203</v>
      </c>
      <c r="J15146" s="1" t="s">
        <v>41204</v>
      </c>
      <c r="K15146" s="1">
        <v>2</v>
      </c>
      <c r="L15146" s="1"/>
      <c r="M15146" s="4" t="e">
        <f t="shared" si="240"/>
        <v>#N/A</v>
      </c>
      <c r="N15146" t="str">
        <f>LEFT(I15146,N$1)</f>
        <v>SMEAD FD</v>
      </c>
      <c r="O15146" s="4">
        <f>IFERROR(INDEX($B$1968:$B$6893,MATCH($N15146,$F$1968:$F$6893,0),1),0)</f>
        <v>0</v>
      </c>
    </row>
    <row r="15147" spans="8:15" x14ac:dyDescent="0.3">
      <c r="H15147" s="1" t="s">
        <v>41108</v>
      </c>
      <c r="I15147" s="1" t="s">
        <v>41109</v>
      </c>
      <c r="J15147" s="1" t="s">
        <v>41110</v>
      </c>
      <c r="K15147" s="1">
        <v>2</v>
      </c>
      <c r="L15147" s="1"/>
      <c r="M15147" s="4" t="e">
        <f t="shared" si="240"/>
        <v>#N/A</v>
      </c>
      <c r="N15147" t="str">
        <f>LEFT(I15147,N$1)</f>
        <v xml:space="preserve">NATIXIS </v>
      </c>
      <c r="O15147" s="4">
        <f>IFERROR(INDEX($B$1968:$B$6893,MATCH($N15147,$F$1968:$F$6893,0),1),0)</f>
        <v>0</v>
      </c>
    </row>
    <row r="15148" spans="8:15" x14ac:dyDescent="0.3">
      <c r="H15148" s="1" t="s">
        <v>40888</v>
      </c>
      <c r="I15148" s="1" t="s">
        <v>40889</v>
      </c>
      <c r="J15148" s="1" t="s">
        <v>40890</v>
      </c>
      <c r="K15148" s="1">
        <v>2</v>
      </c>
      <c r="L15148" s="1"/>
      <c r="M15148" s="4" t="e">
        <f t="shared" si="240"/>
        <v>#N/A</v>
      </c>
      <c r="N15148" t="str">
        <f>LEFT(I15148,N$1)</f>
        <v>DENBURY-</v>
      </c>
      <c r="O15148" s="4">
        <f>IFERROR(INDEX($B$1968:$B$6893,MATCH($N15148,$F$1968:$F$6893,0),1),0)</f>
        <v>0</v>
      </c>
    </row>
    <row r="15149" spans="8:15" x14ac:dyDescent="0.3">
      <c r="H15149" s="1" t="s">
        <v>41061</v>
      </c>
      <c r="I15149" s="1" t="s">
        <v>41062</v>
      </c>
      <c r="J15149" s="1" t="s">
        <v>41063</v>
      </c>
      <c r="K15149" s="1">
        <v>2</v>
      </c>
      <c r="L15149" s="1"/>
      <c r="M15149" s="4" t="e">
        <f t="shared" si="240"/>
        <v>#N/A</v>
      </c>
      <c r="N15149" t="str">
        <f>LEFT(I15149,N$1)</f>
        <v>LGL GROU</v>
      </c>
      <c r="O15149" s="4">
        <f>IFERROR(INDEX($B$1968:$B$6893,MATCH($N15149,$F$1968:$F$6893,0),1),0)</f>
        <v>0</v>
      </c>
    </row>
    <row r="15150" spans="8:15" x14ac:dyDescent="0.3">
      <c r="H15150" s="1" t="s">
        <v>40755</v>
      </c>
      <c r="I15150" s="1" t="s">
        <v>33961</v>
      </c>
      <c r="J15150" s="1" t="s">
        <v>40756</v>
      </c>
      <c r="K15150" s="1">
        <v>2</v>
      </c>
      <c r="L15150" s="1"/>
      <c r="M15150" s="4" t="e">
        <f t="shared" si="240"/>
        <v>#N/A</v>
      </c>
      <c r="N15150" t="str">
        <f>LEFT(I15150,N$1)</f>
        <v>ADVISORS</v>
      </c>
      <c r="O15150" s="4">
        <f>IFERROR(INDEX($B$1968:$B$6893,MATCH($N15150,$F$1968:$F$6893,0),1),0)</f>
        <v>0</v>
      </c>
    </row>
    <row r="15151" spans="8:15" x14ac:dyDescent="0.3">
      <c r="H15151" s="1" t="s">
        <v>41144</v>
      </c>
      <c r="I15151" s="1" t="s">
        <v>23004</v>
      </c>
      <c r="J15151" s="1" t="s">
        <v>41145</v>
      </c>
      <c r="K15151" s="1">
        <v>2</v>
      </c>
      <c r="L15151" s="1"/>
      <c r="M15151" s="4" t="e">
        <f t="shared" si="240"/>
        <v>#N/A</v>
      </c>
      <c r="N15151" t="str">
        <f>LEFT(I15151,N$1)</f>
        <v>PERIMETE</v>
      </c>
      <c r="O15151" s="4">
        <f>IFERROR(INDEX($B$1968:$B$6893,MATCH($N15151,$F$1968:$F$6893,0),1),0)</f>
        <v>0</v>
      </c>
    </row>
    <row r="15152" spans="8:15" x14ac:dyDescent="0.3">
      <c r="H15152" s="1" t="s">
        <v>40880</v>
      </c>
      <c r="I15152" s="1" t="s">
        <v>19887</v>
      </c>
      <c r="J15152" s="1" t="s">
        <v>40881</v>
      </c>
      <c r="K15152" s="1">
        <v>2</v>
      </c>
      <c r="L15152" s="1"/>
      <c r="M15152" s="4" t="e">
        <f t="shared" si="240"/>
        <v>#N/A</v>
      </c>
      <c r="N15152" t="str">
        <f>LEFT(I15152,N$1)</f>
        <v xml:space="preserve">DBX ETF </v>
      </c>
      <c r="O15152" s="4">
        <f>IFERROR(INDEX($B$1968:$B$6893,MATCH($N15152,$F$1968:$F$6893,0),1),0)</f>
        <v>0</v>
      </c>
    </row>
    <row r="15153" spans="8:15" x14ac:dyDescent="0.3">
      <c r="H15153" s="1" t="s">
        <v>40882</v>
      </c>
      <c r="I15153" s="1" t="s">
        <v>19887</v>
      </c>
      <c r="J15153" s="1" t="s">
        <v>40881</v>
      </c>
      <c r="K15153" s="1">
        <v>2</v>
      </c>
      <c r="L15153" s="1"/>
      <c r="M15153" s="4" t="e">
        <f t="shared" si="240"/>
        <v>#N/A</v>
      </c>
      <c r="N15153" t="str">
        <f>LEFT(I15153,N$1)</f>
        <v xml:space="preserve">DBX ETF </v>
      </c>
      <c r="O15153" s="4">
        <f>IFERROR(INDEX($B$1968:$B$6893,MATCH($N15153,$F$1968:$F$6893,0),1),0)</f>
        <v>0</v>
      </c>
    </row>
    <row r="15154" spans="8:15" x14ac:dyDescent="0.3">
      <c r="H15154" s="1" t="s">
        <v>40883</v>
      </c>
      <c r="I15154" s="1" t="s">
        <v>19887</v>
      </c>
      <c r="J15154" s="1" t="s">
        <v>40884</v>
      </c>
      <c r="K15154" s="1">
        <v>2</v>
      </c>
      <c r="L15154" s="1"/>
      <c r="M15154" s="4" t="e">
        <f t="shared" si="240"/>
        <v>#N/A</v>
      </c>
      <c r="N15154" t="str">
        <f>LEFT(I15154,N$1)</f>
        <v xml:space="preserve">DBX ETF </v>
      </c>
      <c r="O15154" s="4">
        <f>IFERROR(INDEX($B$1968:$B$6893,MATCH($N15154,$F$1968:$F$6893,0),1),0)</f>
        <v>0</v>
      </c>
    </row>
    <row r="15155" spans="8:15" x14ac:dyDescent="0.3">
      <c r="H15155" s="1" t="s">
        <v>40639</v>
      </c>
      <c r="I15155" s="1" t="s">
        <v>40640</v>
      </c>
      <c r="J15155" s="1" t="s">
        <v>33536</v>
      </c>
      <c r="K15155" s="1">
        <v>2</v>
      </c>
      <c r="L15155" s="1"/>
      <c r="M15155" s="4" t="e">
        <f t="shared" si="240"/>
        <v>#N/A</v>
      </c>
      <c r="N15155" t="str">
        <f>LEFT(I15155,N$1)</f>
        <v>DRONE DE</v>
      </c>
      <c r="O15155" s="4">
        <f>IFERROR(INDEX($B$1968:$B$6893,MATCH($N15155,$F$1968:$F$6893,0),1),0)</f>
        <v>0</v>
      </c>
    </row>
    <row r="15156" spans="8:15" x14ac:dyDescent="0.3">
      <c r="H15156" s="1" t="s">
        <v>40643</v>
      </c>
      <c r="I15156" s="1" t="s">
        <v>40644</v>
      </c>
      <c r="J15156" s="1" t="s">
        <v>33536</v>
      </c>
      <c r="K15156" s="1">
        <v>2</v>
      </c>
      <c r="L15156" s="1"/>
      <c r="M15156" s="4" t="e">
        <f t="shared" si="240"/>
        <v>#N/A</v>
      </c>
      <c r="N15156" t="str">
        <f>LEFT(I15156,N$1)</f>
        <v>Eagle Ma</v>
      </c>
      <c r="O15156" s="4">
        <f>IFERROR(INDEX($B$1968:$B$6893,MATCH($N15156,$F$1968:$F$6893,0),1),0)</f>
        <v>0</v>
      </c>
    </row>
    <row r="15157" spans="8:15" x14ac:dyDescent="0.3">
      <c r="H15157" s="1" t="s">
        <v>41334</v>
      </c>
      <c r="I15157" s="1" t="s">
        <v>40647</v>
      </c>
      <c r="J15157" s="1" t="s">
        <v>33536</v>
      </c>
      <c r="K15157" s="1">
        <v>2</v>
      </c>
      <c r="L15157" s="1"/>
      <c r="M15157" s="4" t="e">
        <f t="shared" si="240"/>
        <v>#N/A</v>
      </c>
      <c r="N15157" t="str">
        <f>LEFT(I15157,N$1)</f>
        <v>Equitabl</v>
      </c>
      <c r="O15157" s="4">
        <f>IFERROR(INDEX($B$1968:$B$6893,MATCH($N15157,$F$1968:$F$6893,0),1),0)</f>
        <v>0</v>
      </c>
    </row>
    <row r="15158" spans="8:15" x14ac:dyDescent="0.3">
      <c r="H15158" s="1" t="s">
        <v>40664</v>
      </c>
      <c r="I15158" s="1" t="s">
        <v>15814</v>
      </c>
      <c r="J15158" s="1" t="s">
        <v>33536</v>
      </c>
      <c r="K15158" s="1">
        <v>2</v>
      </c>
      <c r="L15158" s="1"/>
      <c r="M15158" s="4" t="e">
        <f t="shared" si="240"/>
        <v>#N/A</v>
      </c>
      <c r="N15158" t="str">
        <f>LEFT(I15158,N$1)</f>
        <v>GOOG</v>
      </c>
      <c r="O15158" s="4">
        <f>IFERROR(INDEX($B$1968:$B$6893,MATCH($N15158,$F$1968:$F$6893,0),1),0)</f>
        <v>0</v>
      </c>
    </row>
    <row r="15159" spans="8:15" x14ac:dyDescent="0.3">
      <c r="H15159" s="1" t="s">
        <v>40672</v>
      </c>
      <c r="I15159" s="1" t="s">
        <v>40673</v>
      </c>
      <c r="J15159" s="1" t="s">
        <v>33536</v>
      </c>
      <c r="K15159" s="1">
        <v>2</v>
      </c>
      <c r="L15159" s="1"/>
      <c r="M15159" s="4" t="e">
        <f t="shared" si="240"/>
        <v>#N/A</v>
      </c>
      <c r="N15159" t="str">
        <f>LEFT(I15159,N$1)</f>
        <v>Installe</v>
      </c>
      <c r="O15159" s="4">
        <f>IFERROR(INDEX($B$1968:$B$6893,MATCH($N15159,$F$1968:$F$6893,0),1),0)</f>
        <v>0</v>
      </c>
    </row>
    <row r="15160" spans="8:15" x14ac:dyDescent="0.3">
      <c r="H15160" s="1" t="s">
        <v>40695</v>
      </c>
      <c r="I15160" s="1" t="s">
        <v>40696</v>
      </c>
      <c r="J15160" s="1" t="s">
        <v>33536</v>
      </c>
      <c r="K15160" s="1">
        <v>2</v>
      </c>
      <c r="L15160" s="1"/>
      <c r="M15160" s="4" t="e">
        <f t="shared" si="240"/>
        <v>#N/A</v>
      </c>
      <c r="N15160" t="str">
        <f>LEFT(I15160,N$1)</f>
        <v xml:space="preserve">NextGen </v>
      </c>
      <c r="O15160" s="4">
        <f>IFERROR(INDEX($B$1968:$B$6893,MATCH($N15160,$F$1968:$F$6893,0),1),0)</f>
        <v>0</v>
      </c>
    </row>
    <row r="15161" spans="8:15" x14ac:dyDescent="0.3">
      <c r="H15161" s="1">
        <v>806693107</v>
      </c>
      <c r="I15161" s="1" t="s">
        <v>40713</v>
      </c>
      <c r="J15161" s="1" t="s">
        <v>33536</v>
      </c>
      <c r="K15161" s="1">
        <v>2</v>
      </c>
      <c r="L15161" s="1"/>
      <c r="M15161" s="4" t="e">
        <f t="shared" si="240"/>
        <v>#N/A</v>
      </c>
      <c r="N15161" t="str">
        <f>LEFT(I15161,N$1)</f>
        <v xml:space="preserve">RECKITT </v>
      </c>
      <c r="O15161" s="4">
        <f>IFERROR(INDEX($B$1968:$B$6893,MATCH($N15161,$F$1968:$F$6893,0),1),0)</f>
        <v>0</v>
      </c>
    </row>
    <row r="15162" spans="8:15" x14ac:dyDescent="0.3">
      <c r="H15162" s="1" t="s">
        <v>40714</v>
      </c>
      <c r="I15162" s="1" t="s">
        <v>40715</v>
      </c>
      <c r="J15162" s="1" t="s">
        <v>33536</v>
      </c>
      <c r="K15162" s="1">
        <v>2</v>
      </c>
      <c r="L15162" s="1"/>
      <c r="M15162" s="4" t="e">
        <f t="shared" si="240"/>
        <v>#N/A</v>
      </c>
      <c r="N15162" t="str">
        <f>LEFT(I15162,N$1)</f>
        <v>REPSOL S</v>
      </c>
      <c r="O15162" s="4">
        <f>IFERROR(INDEX($B$1968:$B$6893,MATCH($N15162,$F$1968:$F$6893,0),1),0)</f>
        <v>0</v>
      </c>
    </row>
    <row r="15163" spans="8:15" x14ac:dyDescent="0.3">
      <c r="H15163" s="1">
        <v>761516103</v>
      </c>
      <c r="I15163" s="1" t="s">
        <v>40716</v>
      </c>
      <c r="J15163" s="1" t="s">
        <v>33536</v>
      </c>
      <c r="K15163" s="1">
        <v>2</v>
      </c>
      <c r="L15163" s="1"/>
      <c r="M15163" s="4" t="e">
        <f t="shared" si="240"/>
        <v>#N/A</v>
      </c>
      <c r="N15163" t="str">
        <f>LEFT(I15163,N$1)</f>
        <v>Revive T</v>
      </c>
      <c r="O15163" s="4">
        <f>IFERROR(INDEX($B$1968:$B$6893,MATCH($N15163,$F$1968:$F$6893,0),1),0)</f>
        <v>0</v>
      </c>
    </row>
    <row r="15164" spans="8:15" x14ac:dyDescent="0.3">
      <c r="H15164" s="1">
        <v>829400100</v>
      </c>
      <c r="I15164" s="1" t="s">
        <v>40717</v>
      </c>
      <c r="J15164" s="1" t="s">
        <v>33536</v>
      </c>
      <c r="K15164" s="1">
        <v>2</v>
      </c>
      <c r="L15164" s="1"/>
      <c r="M15164" s="4" t="e">
        <f t="shared" si="240"/>
        <v>#N/A</v>
      </c>
      <c r="N15164" t="str">
        <f>LEFT(I15164,N$1)</f>
        <v>Sionix C</v>
      </c>
      <c r="O15164" s="4">
        <f>IFERROR(INDEX($B$1968:$B$6893,MATCH($N15164,$F$1968:$F$6893,0),1),0)</f>
        <v>0</v>
      </c>
    </row>
    <row r="15165" spans="8:15" x14ac:dyDescent="0.3">
      <c r="H15165" s="1">
        <v>878950104</v>
      </c>
      <c r="I15165" s="1" t="s">
        <v>40721</v>
      </c>
      <c r="J15165" s="1" t="s">
        <v>33536</v>
      </c>
      <c r="K15165" s="1">
        <v>2</v>
      </c>
      <c r="L15165" s="1"/>
      <c r="M15165" s="4" t="e">
        <f t="shared" si="240"/>
        <v>#N/A</v>
      </c>
      <c r="N15165" t="str">
        <f>LEFT(I15165,N$1)</f>
        <v>Tecsy</v>
      </c>
      <c r="O15165" s="4">
        <f>IFERROR(INDEX($B$1968:$B$6893,MATCH($N15165,$F$1968:$F$6893,0),1),0)</f>
        <v>0</v>
      </c>
    </row>
    <row r="15166" spans="8:15" x14ac:dyDescent="0.3">
      <c r="H15166" s="1">
        <v>922101100</v>
      </c>
      <c r="I15166" s="1" t="s">
        <v>40729</v>
      </c>
      <c r="J15166" s="1" t="s">
        <v>33536</v>
      </c>
      <c r="K15166" s="1">
        <v>2</v>
      </c>
      <c r="L15166" s="1"/>
      <c r="M15166" s="4" t="e">
        <f t="shared" si="240"/>
        <v>#N/A</v>
      </c>
      <c r="N15166" t="str">
        <f>LEFT(I15166,N$1)</f>
        <v>Vapor Gr</v>
      </c>
      <c r="O15166" s="4">
        <f>IFERROR(INDEX($B$1968:$B$6893,MATCH($N15166,$F$1968:$F$6893,0),1),0)</f>
        <v>0</v>
      </c>
    </row>
    <row r="15167" spans="8:15" x14ac:dyDescent="0.3">
      <c r="H15167" s="1" t="s">
        <v>40741</v>
      </c>
      <c r="I15167" s="1" t="s">
        <v>40742</v>
      </c>
      <c r="J15167" s="1" t="s">
        <v>33536</v>
      </c>
      <c r="K15167" s="1">
        <v>2</v>
      </c>
      <c r="L15167" s="1"/>
      <c r="M15167" s="4" t="e">
        <f t="shared" si="240"/>
        <v>#N/A</v>
      </c>
      <c r="N15167" t="str">
        <f>LEFT(I15167,N$1)</f>
        <v>ZTO EXPR</v>
      </c>
      <c r="O15167" s="4">
        <f>IFERROR(INDEX($B$1968:$B$6893,MATCH($N15167,$F$1968:$F$6893,0),1),0)</f>
        <v>0</v>
      </c>
    </row>
    <row r="15168" spans="8:15" x14ac:dyDescent="0.3">
      <c r="H15168" s="1" t="s">
        <v>40592</v>
      </c>
      <c r="I15168" s="1" t="s">
        <v>40593</v>
      </c>
      <c r="J15168" s="1" t="s">
        <v>5191</v>
      </c>
      <c r="K15168" s="1">
        <v>2</v>
      </c>
      <c r="L15168" s="1"/>
      <c r="M15168" s="4" t="e">
        <f t="shared" si="240"/>
        <v>#N/A</v>
      </c>
      <c r="N15168" t="str">
        <f>LEFT(I15168,N$1)</f>
        <v>AMG GW&amp;K</v>
      </c>
      <c r="O15168" s="4">
        <f>IFERROR(INDEX($B$1968:$B$6893,MATCH($N15168,$F$1968:$F$6893,0),1),0)</f>
        <v>0</v>
      </c>
    </row>
    <row r="15169" spans="8:15" x14ac:dyDescent="0.3">
      <c r="H15169" s="1" t="s">
        <v>40596</v>
      </c>
      <c r="I15169" s="1" t="s">
        <v>40597</v>
      </c>
      <c r="J15169" s="1" t="s">
        <v>5191</v>
      </c>
      <c r="K15169" s="1">
        <v>2</v>
      </c>
      <c r="L15169" s="1"/>
      <c r="M15169" s="4" t="e">
        <f t="shared" si="240"/>
        <v>#N/A</v>
      </c>
      <c r="N15169" t="str">
        <f>LEFT(I15169,N$1)</f>
        <v>APOLLO D</v>
      </c>
      <c r="O15169" s="4">
        <f>IFERROR(INDEX($B$1968:$B$6893,MATCH($N15169,$F$1968:$F$6893,0),1),0)</f>
        <v>0</v>
      </c>
    </row>
    <row r="15170" spans="8:15" x14ac:dyDescent="0.3">
      <c r="H15170" s="1" t="s">
        <v>40605</v>
      </c>
      <c r="I15170" s="1" t="s">
        <v>40606</v>
      </c>
      <c r="J15170" s="1" t="s">
        <v>5191</v>
      </c>
      <c r="K15170" s="1">
        <v>2</v>
      </c>
      <c r="L15170" s="1"/>
      <c r="M15170" s="4" t="e">
        <f t="shared" si="240"/>
        <v>#N/A</v>
      </c>
      <c r="N15170" t="str">
        <f>LEFT(I15170,N$1)</f>
        <v>BARON EM</v>
      </c>
      <c r="O15170" s="4">
        <f>IFERROR(INDEX($B$1968:$B$6893,MATCH($N15170,$F$1968:$F$6893,0),1),0)</f>
        <v>0</v>
      </c>
    </row>
    <row r="15171" spans="8:15" x14ac:dyDescent="0.3">
      <c r="H15171" s="1">
        <v>68278209</v>
      </c>
      <c r="I15171" s="1" t="s">
        <v>40607</v>
      </c>
      <c r="J15171" s="1" t="s">
        <v>5191</v>
      </c>
      <c r="K15171" s="1">
        <v>2</v>
      </c>
      <c r="L15171" s="1"/>
      <c r="M15171" s="4" t="e">
        <f t="shared" si="240"/>
        <v>#N/A</v>
      </c>
      <c r="N15171" t="str">
        <f>LEFT(I15171,N$1)</f>
        <v>BARON GR</v>
      </c>
      <c r="O15171" s="4">
        <f>IFERROR(INDEX($B$1968:$B$6893,MATCH($N15171,$F$1968:$F$6893,0),1),0)</f>
        <v>0</v>
      </c>
    </row>
    <row r="15172" spans="8:15" x14ac:dyDescent="0.3">
      <c r="H15172" s="1" t="s">
        <v>40608</v>
      </c>
      <c r="I15172" s="1" t="s">
        <v>40609</v>
      </c>
      <c r="J15172" s="1" t="s">
        <v>5191</v>
      </c>
      <c r="K15172" s="1">
        <v>2</v>
      </c>
      <c r="L15172" s="1"/>
      <c r="M15172" s="4" t="e">
        <f t="shared" si="240"/>
        <v>#N/A</v>
      </c>
      <c r="N15172" t="str">
        <f>LEFT(I15172,N$1)</f>
        <v>BARON HE</v>
      </c>
      <c r="O15172" s="4">
        <f>IFERROR(INDEX($B$1968:$B$6893,MATCH($N15172,$F$1968:$F$6893,0),1),0)</f>
        <v>0</v>
      </c>
    </row>
    <row r="15173" spans="8:15" x14ac:dyDescent="0.3">
      <c r="H15173" s="1" t="s">
        <v>40610</v>
      </c>
      <c r="I15173" s="1" t="s">
        <v>40611</v>
      </c>
      <c r="J15173" s="1" t="s">
        <v>5191</v>
      </c>
      <c r="K15173" s="1">
        <v>2</v>
      </c>
      <c r="L15173" s="1"/>
      <c r="M15173" s="4" t="e">
        <f t="shared" si="240"/>
        <v>#N/A</v>
      </c>
      <c r="N15173" t="str">
        <f>LEFT(I15173,N$1)</f>
        <v>BARON IN</v>
      </c>
      <c r="O15173" s="4">
        <f>IFERROR(INDEX($B$1968:$B$6893,MATCH($N15173,$F$1968:$F$6893,0),1),0)</f>
        <v>0</v>
      </c>
    </row>
    <row r="15174" spans="8:15" x14ac:dyDescent="0.3">
      <c r="H15174" s="1">
        <v>115233504</v>
      </c>
      <c r="I15174" s="1" t="s">
        <v>40616</v>
      </c>
      <c r="J15174" s="1" t="s">
        <v>5191</v>
      </c>
      <c r="K15174" s="1">
        <v>2</v>
      </c>
      <c r="L15174" s="1"/>
      <c r="M15174" s="4" t="e">
        <f t="shared" si="240"/>
        <v>#N/A</v>
      </c>
      <c r="N15174" t="str">
        <f>LEFT(I15174,N$1)</f>
        <v>BROWN AD</v>
      </c>
      <c r="O15174" s="4">
        <f>IFERROR(INDEX($B$1968:$B$6893,MATCH($N15174,$F$1968:$F$6893,0),1),0)</f>
        <v>0</v>
      </c>
    </row>
    <row r="15175" spans="8:15" x14ac:dyDescent="0.3">
      <c r="H15175" s="1">
        <v>411511819</v>
      </c>
      <c r="I15175" s="1" t="s">
        <v>40665</v>
      </c>
      <c r="J15175" s="1" t="s">
        <v>5191</v>
      </c>
      <c r="K15175" s="1">
        <v>2</v>
      </c>
      <c r="L15175" s="1"/>
      <c r="M15175" s="4" t="e">
        <f t="shared" si="240"/>
        <v>#N/A</v>
      </c>
      <c r="N15175" t="str">
        <f>LEFT(I15175,N$1)</f>
        <v>HARBOR C</v>
      </c>
      <c r="O15175" s="4">
        <f>IFERROR(INDEX($B$1968:$B$6893,MATCH($N15175,$F$1968:$F$6893,0),1),0)</f>
        <v>0</v>
      </c>
    </row>
    <row r="15176" spans="8:15" x14ac:dyDescent="0.3">
      <c r="H15176" s="1" t="s">
        <v>40666</v>
      </c>
      <c r="I15176" s="1" t="s">
        <v>40667</v>
      </c>
      <c r="J15176" s="1" t="s">
        <v>5191</v>
      </c>
      <c r="K15176" s="1">
        <v>2</v>
      </c>
      <c r="L15176" s="1"/>
      <c r="M15176" s="4" t="e">
        <f t="shared" si="240"/>
        <v>#N/A</v>
      </c>
      <c r="N15176" t="str">
        <f>LEFT(I15176,N$1)</f>
        <v>HENNESSY</v>
      </c>
      <c r="O15176" s="4">
        <f>IFERROR(INDEX($B$1968:$B$6893,MATCH($N15176,$F$1968:$F$6893,0),1),0)</f>
        <v>0</v>
      </c>
    </row>
    <row r="15177" spans="8:15" x14ac:dyDescent="0.3">
      <c r="H15177" s="1">
        <v>471023309</v>
      </c>
      <c r="I15177" s="1" t="s">
        <v>40678</v>
      </c>
      <c r="J15177" s="1" t="s">
        <v>5191</v>
      </c>
      <c r="K15177" s="1">
        <v>2</v>
      </c>
      <c r="L15177" s="1"/>
      <c r="M15177" s="4" t="e">
        <f t="shared" si="240"/>
        <v>#N/A</v>
      </c>
      <c r="N15177" t="str">
        <f>LEFT(I15177,N$1)</f>
        <v>JANUS HE</v>
      </c>
      <c r="O15177" s="4">
        <f>IFERROR(INDEX($B$1968:$B$6893,MATCH($N15177,$F$1968:$F$6893,0),1),0)</f>
        <v>0</v>
      </c>
    </row>
    <row r="15178" spans="8:15" x14ac:dyDescent="0.3">
      <c r="H15178" s="1">
        <v>277923132</v>
      </c>
      <c r="I15178" s="1" t="s">
        <v>40700</v>
      </c>
      <c r="J15178" s="1" t="s">
        <v>5191</v>
      </c>
      <c r="K15178" s="1">
        <v>2</v>
      </c>
      <c r="L15178" s="1"/>
      <c r="M15178" s="4" t="e">
        <f t="shared" si="240"/>
        <v>#N/A</v>
      </c>
      <c r="N15178" t="str">
        <f>LEFT(I15178,N$1)</f>
        <v>PARAMETR</v>
      </c>
      <c r="O15178" s="4">
        <f>IFERROR(INDEX($B$1968:$B$6893,MATCH($N15178,$F$1968:$F$6893,0),1),0)</f>
        <v>0</v>
      </c>
    </row>
    <row r="15179" spans="8:15" x14ac:dyDescent="0.3">
      <c r="H15179" s="1">
        <v>743969651</v>
      </c>
      <c r="I15179" s="1" t="s">
        <v>40703</v>
      </c>
      <c r="J15179" s="1" t="s">
        <v>5191</v>
      </c>
      <c r="K15179" s="1">
        <v>2</v>
      </c>
      <c r="L15179" s="1"/>
      <c r="M15179" s="4" t="e">
        <f t="shared" si="240"/>
        <v>#N/A</v>
      </c>
      <c r="N15179" t="str">
        <f>LEFT(I15179,N$1)</f>
        <v>PGIM JEN</v>
      </c>
      <c r="O15179" s="4">
        <f>IFERROR(INDEX($B$1968:$B$6893,MATCH($N15179,$F$1968:$F$6893,0),1),0)</f>
        <v>0</v>
      </c>
    </row>
    <row r="15180" spans="8:15" x14ac:dyDescent="0.3">
      <c r="H15180" s="1" t="s">
        <v>40718</v>
      </c>
      <c r="I15180" s="1" t="s">
        <v>40719</v>
      </c>
      <c r="J15180" s="1" t="s">
        <v>5191</v>
      </c>
      <c r="K15180" s="1">
        <v>2</v>
      </c>
      <c r="L15180" s="1"/>
      <c r="M15180" s="4" t="e">
        <f t="shared" si="240"/>
        <v>#N/A</v>
      </c>
      <c r="N15180" t="str">
        <f>LEFT(I15180,N$1)</f>
        <v xml:space="preserve">T. ROWE </v>
      </c>
      <c r="O15180" s="4">
        <f>IFERROR(INDEX($B$1968:$B$6893,MATCH($N15180,$F$1968:$F$6893,0),1),0)</f>
        <v>0</v>
      </c>
    </row>
    <row r="15181" spans="8:15" x14ac:dyDescent="0.3">
      <c r="H15181" s="1">
        <v>779578103</v>
      </c>
      <c r="I15181" s="1" t="s">
        <v>40720</v>
      </c>
      <c r="J15181" s="1" t="s">
        <v>5191</v>
      </c>
      <c r="K15181" s="1">
        <v>2</v>
      </c>
      <c r="L15181" s="1"/>
      <c r="M15181" s="4" t="e">
        <f t="shared" si="240"/>
        <v>#N/A</v>
      </c>
      <c r="N15181" t="str">
        <f>LEFT(I15181,N$1)</f>
        <v xml:space="preserve">T. ROWE </v>
      </c>
      <c r="O15181" s="4">
        <f>IFERROR(INDEX($B$1968:$B$6893,MATCH($N15181,$F$1968:$F$6893,0),1),0)</f>
        <v>0</v>
      </c>
    </row>
    <row r="15182" spans="8:15" x14ac:dyDescent="0.3">
      <c r="H15182" s="1" t="s">
        <v>40722</v>
      </c>
      <c r="I15182" s="1" t="s">
        <v>40723</v>
      </c>
      <c r="J15182" s="1" t="s">
        <v>5191</v>
      </c>
      <c r="K15182" s="1">
        <v>2</v>
      </c>
      <c r="L15182" s="1"/>
      <c r="M15182" s="4" t="e">
        <f t="shared" si="240"/>
        <v>#N/A</v>
      </c>
      <c r="N15182" t="str">
        <f>LEFT(I15182,N$1)</f>
        <v>TERRA FI</v>
      </c>
      <c r="O15182" s="4">
        <f>IFERROR(INDEX($B$1968:$B$6893,MATCH($N15182,$F$1968:$F$6893,0),1),0)</f>
        <v>0</v>
      </c>
    </row>
    <row r="15183" spans="8:15" x14ac:dyDescent="0.3">
      <c r="H15183" s="1" t="s">
        <v>40725</v>
      </c>
      <c r="I15183" s="1" t="s">
        <v>40726</v>
      </c>
      <c r="J15183" s="1" t="s">
        <v>5191</v>
      </c>
      <c r="K15183" s="1">
        <v>2</v>
      </c>
      <c r="L15183" s="1"/>
      <c r="M15183" s="4" t="e">
        <f t="shared" si="240"/>
        <v>#N/A</v>
      </c>
      <c r="N15183" t="str">
        <f>LEFT(I15183,N$1)</f>
        <v>TOUCHSTO</v>
      </c>
      <c r="O15183" s="4">
        <f>IFERROR(INDEX($B$1968:$B$6893,MATCH($N15183,$F$1968:$F$6893,0),1),0)</f>
        <v>0</v>
      </c>
    </row>
    <row r="15184" spans="8:15" x14ac:dyDescent="0.3">
      <c r="H15184" s="1" t="s">
        <v>40730</v>
      </c>
      <c r="I15184" s="1" t="s">
        <v>40731</v>
      </c>
      <c r="J15184" s="1" t="s">
        <v>5191</v>
      </c>
      <c r="K15184" s="1">
        <v>2</v>
      </c>
      <c r="L15184" s="1"/>
      <c r="M15184" s="4" t="e">
        <f t="shared" si="240"/>
        <v>#N/A</v>
      </c>
      <c r="N15184" t="str">
        <f>LEFT(I15184,N$1)</f>
        <v>VIRTUS V</v>
      </c>
      <c r="O15184" s="4">
        <f>IFERROR(INDEX($B$1968:$B$6893,MATCH($N15184,$F$1968:$F$6893,0),1),0)</f>
        <v>0</v>
      </c>
    </row>
    <row r="15185" spans="8:15" x14ac:dyDescent="0.3">
      <c r="H15185" s="1" t="s">
        <v>40733</v>
      </c>
      <c r="I15185" s="1" t="s">
        <v>40734</v>
      </c>
      <c r="J15185" s="1" t="s">
        <v>5191</v>
      </c>
      <c r="K15185" s="1">
        <v>2</v>
      </c>
      <c r="L15185" s="1"/>
      <c r="M15185" s="4" t="e">
        <f t="shared" si="240"/>
        <v>#N/A</v>
      </c>
      <c r="N15185" t="str">
        <f>LEFT(I15185,N$1)</f>
        <v>VOYA COR</v>
      </c>
      <c r="O15185" s="4">
        <f>IFERROR(INDEX($B$1968:$B$6893,MATCH($N15185,$F$1968:$F$6893,0),1),0)</f>
        <v>0</v>
      </c>
    </row>
    <row r="15186" spans="8:15" x14ac:dyDescent="0.3">
      <c r="H15186" s="1" t="s">
        <v>40736</v>
      </c>
      <c r="I15186" s="1" t="s">
        <v>40737</v>
      </c>
      <c r="J15186" s="1" t="s">
        <v>5191</v>
      </c>
      <c r="K15186" s="1">
        <v>2</v>
      </c>
      <c r="L15186" s="1"/>
      <c r="M15186" s="4" t="e">
        <f t="shared" si="240"/>
        <v>#N/A</v>
      </c>
      <c r="N15186" t="str">
        <f>LEFT(I15186,N$1)</f>
        <v>WEITZ VA</v>
      </c>
      <c r="O15186" s="4">
        <f>IFERROR(INDEX($B$1968:$B$6893,MATCH($N15186,$F$1968:$F$6893,0),1),0)</f>
        <v>0</v>
      </c>
    </row>
    <row r="15187" spans="8:15" x14ac:dyDescent="0.3">
      <c r="H15187" s="1" t="s">
        <v>40690</v>
      </c>
      <c r="I15187" s="1" t="s">
        <v>19365</v>
      </c>
      <c r="J15187" s="1" t="s">
        <v>8393</v>
      </c>
      <c r="K15187" s="1">
        <v>2</v>
      </c>
      <c r="L15187" s="1"/>
      <c r="M15187" s="4" t="e">
        <f t="shared" si="240"/>
        <v>#N/A</v>
      </c>
      <c r="N15187" t="str">
        <f>LEFT(I15187,N$1)</f>
        <v>MICROCHI</v>
      </c>
      <c r="O15187" s="4">
        <f>IFERROR(INDEX($B$1968:$B$6893,MATCH($N15187,$F$1968:$F$6893,0),1),0)</f>
        <v>0</v>
      </c>
    </row>
    <row r="15188" spans="8:15" x14ac:dyDescent="0.3">
      <c r="H15188" s="1" t="s">
        <v>40601</v>
      </c>
      <c r="I15188" s="1" t="s">
        <v>40602</v>
      </c>
      <c r="J15188" s="1" t="s">
        <v>9193</v>
      </c>
      <c r="K15188" s="1">
        <v>2</v>
      </c>
      <c r="L15188" s="1"/>
      <c r="M15188" s="4" t="e">
        <f t="shared" si="240"/>
        <v>#N/A</v>
      </c>
      <c r="N15188" t="str">
        <f>LEFT(I15188,N$1)</f>
        <v>AT&amp;T Pfd</v>
      </c>
      <c r="O15188" s="4">
        <f>IFERROR(INDEX($B$1968:$B$6893,MATCH($N15188,$F$1968:$F$6893,0),1),0)</f>
        <v>0</v>
      </c>
    </row>
    <row r="15189" spans="8:15" x14ac:dyDescent="0.3">
      <c r="H15189" s="1" t="s">
        <v>40660</v>
      </c>
      <c r="I15189" s="1" t="s">
        <v>40661</v>
      </c>
      <c r="J15189" s="1" t="s">
        <v>9193</v>
      </c>
      <c r="K15189" s="1">
        <v>2</v>
      </c>
      <c r="L15189" s="1"/>
      <c r="M15189" s="4" t="e">
        <f t="shared" si="240"/>
        <v>#N/A</v>
      </c>
      <c r="N15189" t="str">
        <f>LEFT(I15189,N$1)</f>
        <v xml:space="preserve">GOLDMAN </v>
      </c>
      <c r="O15189" s="4">
        <f>IFERROR(INDEX($B$1968:$B$6893,MATCH($N15189,$F$1968:$F$6893,0),1),0)</f>
        <v>0</v>
      </c>
    </row>
    <row r="15190" spans="8:15" x14ac:dyDescent="0.3">
      <c r="H15190" s="1">
        <v>493267843</v>
      </c>
      <c r="I15190" s="1" t="s">
        <v>19599</v>
      </c>
      <c r="J15190" s="1" t="s">
        <v>9193</v>
      </c>
      <c r="K15190" s="1">
        <v>2</v>
      </c>
      <c r="L15190" s="1"/>
      <c r="M15190" s="4" t="e">
        <f t="shared" ref="M15190:M15242" si="241">MATCH(L15190,$B:$B,0)</f>
        <v>#N/A</v>
      </c>
      <c r="N15190" t="str">
        <f>LEFT(I15190,N$1)</f>
        <v>KEYCORP</v>
      </c>
      <c r="O15190" s="4">
        <f>IFERROR(INDEX($B$1968:$B$6893,MATCH($N15190,$F$1968:$F$6893,0),1),0)</f>
        <v>0</v>
      </c>
    </row>
    <row r="15191" spans="8:15" x14ac:dyDescent="0.3">
      <c r="H15191" s="1" t="s">
        <v>40711</v>
      </c>
      <c r="I15191" s="1" t="s">
        <v>40712</v>
      </c>
      <c r="J15191" s="1" t="s">
        <v>9193</v>
      </c>
      <c r="K15191" s="1">
        <v>2</v>
      </c>
      <c r="L15191" s="1"/>
      <c r="M15191" s="4" t="e">
        <f t="shared" si="241"/>
        <v>#N/A</v>
      </c>
      <c r="N15191" t="str">
        <f>LEFT(I15191,N$1)</f>
        <v>Public S</v>
      </c>
      <c r="O15191" s="4">
        <f>IFERROR(INDEX($B$1968:$B$6893,MATCH($N15191,$F$1968:$F$6893,0),1),0)</f>
        <v>0</v>
      </c>
    </row>
    <row r="15192" spans="8:15" x14ac:dyDescent="0.3">
      <c r="H15192" s="1" t="s">
        <v>40600</v>
      </c>
      <c r="I15192" s="1" t="s">
        <v>19237</v>
      </c>
      <c r="J15192" s="1" t="s">
        <v>33544</v>
      </c>
      <c r="K15192" s="1">
        <v>2</v>
      </c>
      <c r="L15192" s="1"/>
      <c r="M15192" s="4" t="e">
        <f t="shared" si="241"/>
        <v>#N/A</v>
      </c>
      <c r="N15192" t="str">
        <f>LEFT(I15192,N$1)</f>
        <v>AT&amp;T INC</v>
      </c>
      <c r="O15192" s="4">
        <f>IFERROR(INDEX($B$1968:$B$6893,MATCH($N15192,$F$1968:$F$6893,0),1),0)</f>
        <v>0</v>
      </c>
    </row>
    <row r="15193" spans="8:15" x14ac:dyDescent="0.3">
      <c r="H15193" s="1">
        <v>60505195</v>
      </c>
      <c r="I15193" s="1" t="s">
        <v>34589</v>
      </c>
      <c r="J15193" s="1" t="s">
        <v>33544</v>
      </c>
      <c r="K15193" s="1">
        <v>2</v>
      </c>
      <c r="L15193" s="1"/>
      <c r="M15193" s="4" t="e">
        <f t="shared" si="241"/>
        <v>#N/A</v>
      </c>
      <c r="N15193" t="str">
        <f>LEFT(I15193,N$1)</f>
        <v>BANK AME</v>
      </c>
      <c r="O15193" s="4">
        <f>IFERROR(INDEX($B$1968:$B$6893,MATCH($N15193,$F$1968:$F$6893,0),1),0)</f>
        <v>0</v>
      </c>
    </row>
    <row r="15194" spans="8:15" x14ac:dyDescent="0.3">
      <c r="H15194" s="1" t="s">
        <v>40620</v>
      </c>
      <c r="I15194" s="1" t="s">
        <v>40621</v>
      </c>
      <c r="J15194" s="1" t="s">
        <v>33544</v>
      </c>
      <c r="K15194" s="1">
        <v>2</v>
      </c>
      <c r="L15194" s="1"/>
      <c r="M15194" s="4" t="e">
        <f t="shared" si="241"/>
        <v>#N/A</v>
      </c>
      <c r="N15194" t="str">
        <f>LEFT(I15194,N$1)</f>
        <v>CHS Inc.</v>
      </c>
      <c r="O15194" s="4">
        <f>IFERROR(INDEX($B$1968:$B$6893,MATCH($N15194,$F$1968:$F$6893,0),1),0)</f>
        <v>0</v>
      </c>
    </row>
    <row r="15195" spans="8:15" x14ac:dyDescent="0.3">
      <c r="H15195" s="1" t="s">
        <v>40622</v>
      </c>
      <c r="I15195" s="1" t="s">
        <v>40623</v>
      </c>
      <c r="J15195" s="1" t="s">
        <v>40624</v>
      </c>
      <c r="K15195" s="1">
        <v>2</v>
      </c>
      <c r="L15195" s="1"/>
      <c r="M15195" s="4" t="e">
        <f t="shared" si="241"/>
        <v>#N/A</v>
      </c>
      <c r="N15195" t="str">
        <f>LEFT(I15195,N$1)</f>
        <v>CHS INC.</v>
      </c>
      <c r="O15195" s="4">
        <f>IFERROR(INDEX($B$1968:$B$6893,MATCH($N15195,$F$1968:$F$6893,0),1),0)</f>
        <v>0</v>
      </c>
    </row>
    <row r="15196" spans="8:15" x14ac:dyDescent="0.3">
      <c r="H15196" s="1">
        <v>233331859</v>
      </c>
      <c r="I15196" s="1" t="s">
        <v>40641</v>
      </c>
      <c r="J15196" s="1" t="s">
        <v>33544</v>
      </c>
      <c r="K15196" s="1">
        <v>2</v>
      </c>
      <c r="L15196" s="1"/>
      <c r="M15196" s="4" t="e">
        <f t="shared" si="241"/>
        <v>#N/A</v>
      </c>
      <c r="N15196" t="str">
        <f>LEFT(I15196,N$1)</f>
        <v>DTE ENER</v>
      </c>
      <c r="O15196" s="4">
        <f>IFERROR(INDEX($B$1968:$B$6893,MATCH($N15196,$F$1968:$F$6893,0),1),0)</f>
        <v>0</v>
      </c>
    </row>
    <row r="15197" spans="8:15" x14ac:dyDescent="0.3">
      <c r="H15197" s="1" t="s">
        <v>40645</v>
      </c>
      <c r="I15197" s="1" t="s">
        <v>40646</v>
      </c>
      <c r="J15197" s="1" t="s">
        <v>33544</v>
      </c>
      <c r="K15197" s="1">
        <v>2</v>
      </c>
      <c r="L15197" s="1"/>
      <c r="M15197" s="4" t="e">
        <f t="shared" si="241"/>
        <v>#N/A</v>
      </c>
      <c r="N15197" t="str">
        <f>LEFT(I15197,N$1)</f>
        <v>ENBRIDGE</v>
      </c>
      <c r="O15197" s="4">
        <f>IFERROR(INDEX($B$1968:$B$6893,MATCH($N15197,$F$1968:$F$6893,0),1),0)</f>
        <v>0</v>
      </c>
    </row>
    <row r="15198" spans="8:15" x14ac:dyDescent="0.3">
      <c r="H15198" s="1">
        <v>316773605</v>
      </c>
      <c r="I15198" s="1" t="s">
        <v>40652</v>
      </c>
      <c r="J15198" s="1" t="s">
        <v>33544</v>
      </c>
      <c r="K15198" s="1">
        <v>2</v>
      </c>
      <c r="L15198" s="1"/>
      <c r="M15198" s="4" t="e">
        <f t="shared" si="241"/>
        <v>#N/A</v>
      </c>
      <c r="N15198" t="str">
        <f>LEFT(I15198,N$1)</f>
        <v>FIFTH TH</v>
      </c>
      <c r="O15198" s="4">
        <f>IFERROR(INDEX($B$1968:$B$6893,MATCH($N15198,$F$1968:$F$6893,0),1),0)</f>
        <v>0</v>
      </c>
    </row>
    <row r="15199" spans="8:15" x14ac:dyDescent="0.3">
      <c r="H15199" s="1" t="s">
        <v>40659</v>
      </c>
      <c r="I15199" s="1" t="s">
        <v>38356</v>
      </c>
      <c r="J15199" s="1" t="s">
        <v>33544</v>
      </c>
      <c r="K15199" s="1">
        <v>2</v>
      </c>
      <c r="L15199" s="1"/>
      <c r="M15199" s="4" t="e">
        <f t="shared" si="241"/>
        <v>#N/A</v>
      </c>
      <c r="N15199" t="str">
        <f>LEFT(I15199,N$1)</f>
        <v xml:space="preserve">GOLDMAN </v>
      </c>
      <c r="O15199" s="4">
        <f>IFERROR(INDEX($B$1968:$B$6893,MATCH($N15199,$F$1968:$F$6893,0),1),0)</f>
        <v>0</v>
      </c>
    </row>
    <row r="15200" spans="8:15" x14ac:dyDescent="0.3">
      <c r="H15200" s="1" t="s">
        <v>40662</v>
      </c>
      <c r="I15200" s="1" t="s">
        <v>40663</v>
      </c>
      <c r="J15200" s="1" t="s">
        <v>40624</v>
      </c>
      <c r="K15200" s="1">
        <v>2</v>
      </c>
      <c r="L15200" s="1"/>
      <c r="M15200" s="4" t="e">
        <f t="shared" si="241"/>
        <v>#N/A</v>
      </c>
      <c r="N15200" t="str">
        <f>LEFT(I15200,N$1)</f>
        <v xml:space="preserve">GOLDMAN </v>
      </c>
      <c r="O15200" s="4">
        <f>IFERROR(INDEX($B$1968:$B$6893,MATCH($N15200,$F$1968:$F$6893,0),1),0)</f>
        <v>0</v>
      </c>
    </row>
    <row r="15201" spans="8:15" x14ac:dyDescent="0.3">
      <c r="H15201" s="1">
        <v>444097307</v>
      </c>
      <c r="I15201" s="1" t="s">
        <v>40670</v>
      </c>
      <c r="J15201" s="1" t="s">
        <v>33544</v>
      </c>
      <c r="K15201" s="1">
        <v>2</v>
      </c>
      <c r="L15201" s="1"/>
      <c r="M15201" s="4" t="e">
        <f t="shared" si="241"/>
        <v>#N/A</v>
      </c>
      <c r="N15201" t="str">
        <f>LEFT(I15201,N$1)</f>
        <v>HUDSON P</v>
      </c>
      <c r="O15201" s="4">
        <f>IFERROR(INDEX($B$1968:$B$6893,MATCH($N15201,$F$1968:$F$6893,0),1),0)</f>
        <v>0</v>
      </c>
    </row>
    <row r="15202" spans="8:15" x14ac:dyDescent="0.3">
      <c r="H15202" s="1">
        <v>446150823</v>
      </c>
      <c r="I15202" s="1" t="s">
        <v>40671</v>
      </c>
      <c r="J15202" s="1" t="s">
        <v>33544</v>
      </c>
      <c r="K15202" s="1">
        <v>2</v>
      </c>
      <c r="L15202" s="1"/>
      <c r="M15202" s="4" t="e">
        <f t="shared" si="241"/>
        <v>#N/A</v>
      </c>
      <c r="N15202" t="str">
        <f>LEFT(I15202,N$1)</f>
        <v>HUNTINGT</v>
      </c>
      <c r="O15202" s="4">
        <f>IFERROR(INDEX($B$1968:$B$6893,MATCH($N15202,$F$1968:$F$6893,0),1),0)</f>
        <v>0</v>
      </c>
    </row>
    <row r="15203" spans="8:15" x14ac:dyDescent="0.3">
      <c r="H15203" s="1" t="s">
        <v>40679</v>
      </c>
      <c r="I15203" s="1" t="s">
        <v>40680</v>
      </c>
      <c r="J15203" s="1" t="s">
        <v>33544</v>
      </c>
      <c r="K15203" s="1">
        <v>2</v>
      </c>
      <c r="L15203" s="1"/>
      <c r="M15203" s="4" t="e">
        <f t="shared" si="241"/>
        <v>#N/A</v>
      </c>
      <c r="N15203" t="str">
        <f>LEFT(I15203,N$1)</f>
        <v>JP MORGA</v>
      </c>
      <c r="O15203" s="4">
        <f>IFERROR(INDEX($B$1968:$B$6893,MATCH($N15203,$F$1968:$F$6893,0),1),0)</f>
        <v>0</v>
      </c>
    </row>
    <row r="15204" spans="8:15" x14ac:dyDescent="0.3">
      <c r="H15204" s="1" t="s">
        <v>40681</v>
      </c>
      <c r="I15204" s="1" t="s">
        <v>40682</v>
      </c>
      <c r="J15204" s="1" t="s">
        <v>33544</v>
      </c>
      <c r="K15204" s="1">
        <v>2</v>
      </c>
      <c r="L15204" s="1"/>
      <c r="M15204" s="4" t="e">
        <f t="shared" si="241"/>
        <v>#N/A</v>
      </c>
      <c r="N15204" t="str">
        <f>LEFT(I15204,N$1)</f>
        <v>KIMCO RL</v>
      </c>
      <c r="O15204" s="4">
        <f>IFERROR(INDEX($B$1968:$B$6893,MATCH($N15204,$F$1968:$F$6893,0),1),0)</f>
        <v>0</v>
      </c>
    </row>
    <row r="15205" spans="8:15" x14ac:dyDescent="0.3">
      <c r="H15205" s="1" t="s">
        <v>40683</v>
      </c>
      <c r="I15205" s="1" t="s">
        <v>40682</v>
      </c>
      <c r="J15205" s="1" t="s">
        <v>33544</v>
      </c>
      <c r="K15205" s="1">
        <v>2</v>
      </c>
      <c r="L15205" s="1"/>
      <c r="M15205" s="4" t="e">
        <f t="shared" si="241"/>
        <v>#N/A</v>
      </c>
      <c r="N15205" t="str">
        <f>LEFT(I15205,N$1)</f>
        <v>KIMCO RL</v>
      </c>
      <c r="O15205" s="4">
        <f>IFERROR(INDEX($B$1968:$B$6893,MATCH($N15205,$F$1968:$F$6893,0),1),0)</f>
        <v>0</v>
      </c>
    </row>
    <row r="15206" spans="8:15" x14ac:dyDescent="0.3">
      <c r="H15206" s="1" t="s">
        <v>40693</v>
      </c>
      <c r="I15206" s="1" t="s">
        <v>40694</v>
      </c>
      <c r="J15206" s="1" t="s">
        <v>33544</v>
      </c>
      <c r="K15206" s="1">
        <v>2</v>
      </c>
      <c r="L15206" s="1"/>
      <c r="M15206" s="4" t="e">
        <f t="shared" si="241"/>
        <v>#N/A</v>
      </c>
      <c r="N15206" t="str">
        <f>LEFT(I15206,N$1)</f>
        <v xml:space="preserve">NEXTERA </v>
      </c>
      <c r="O15206" s="4">
        <f>IFERROR(INDEX($B$1968:$B$6893,MATCH($N15206,$F$1968:$F$6893,0),1),0)</f>
        <v>0</v>
      </c>
    </row>
    <row r="15207" spans="8:15" x14ac:dyDescent="0.3">
      <c r="H15207" s="1">
        <v>744320870</v>
      </c>
      <c r="I15207" s="1" t="s">
        <v>40708</v>
      </c>
      <c r="J15207" s="1" t="s">
        <v>33544</v>
      </c>
      <c r="K15207" s="1">
        <v>2</v>
      </c>
      <c r="L15207" s="1"/>
      <c r="M15207" s="4" t="e">
        <f t="shared" si="241"/>
        <v>#N/A</v>
      </c>
      <c r="N15207" t="str">
        <f>LEFT(I15207,N$1)</f>
        <v>PRUDENTI</v>
      </c>
      <c r="O15207" s="4">
        <f>IFERROR(INDEX($B$1968:$B$6893,MATCH($N15207,$F$1968:$F$6893,0),1),0)</f>
        <v>0</v>
      </c>
    </row>
    <row r="15208" spans="8:15" x14ac:dyDescent="0.3">
      <c r="H15208" s="1" t="s">
        <v>40709</v>
      </c>
      <c r="I15208" s="1" t="s">
        <v>38379</v>
      </c>
      <c r="J15208" s="1" t="s">
        <v>33544</v>
      </c>
      <c r="K15208" s="1">
        <v>2</v>
      </c>
      <c r="L15208" s="1"/>
      <c r="M15208" s="4" t="e">
        <f t="shared" si="241"/>
        <v>#N/A</v>
      </c>
      <c r="N15208" t="str">
        <f>LEFT(I15208,N$1)</f>
        <v>PUBLIC S</v>
      </c>
      <c r="O15208" s="4">
        <f>IFERROR(INDEX($B$1968:$B$6893,MATCH($N15208,$F$1968:$F$6893,0),1),0)</f>
        <v>0</v>
      </c>
    </row>
    <row r="15209" spans="8:15" x14ac:dyDescent="0.3">
      <c r="H15209" s="1" t="s">
        <v>40710</v>
      </c>
      <c r="I15209" s="1" t="s">
        <v>38379</v>
      </c>
      <c r="J15209" s="1" t="s">
        <v>33544</v>
      </c>
      <c r="K15209" s="1">
        <v>2</v>
      </c>
      <c r="L15209" s="1"/>
      <c r="M15209" s="4" t="e">
        <f t="shared" si="241"/>
        <v>#N/A</v>
      </c>
      <c r="N15209" t="str">
        <f>LEFT(I15209,N$1)</f>
        <v>PUBLIC S</v>
      </c>
      <c r="O15209" s="4">
        <f>IFERROR(INDEX($B$1968:$B$6893,MATCH($N15209,$F$1968:$F$6893,0),1),0)</f>
        <v>0</v>
      </c>
    </row>
    <row r="15210" spans="8:15" x14ac:dyDescent="0.3">
      <c r="H15210" s="1" t="s">
        <v>40727</v>
      </c>
      <c r="I15210" s="1" t="s">
        <v>38384</v>
      </c>
      <c r="J15210" s="1" t="s">
        <v>33544</v>
      </c>
      <c r="K15210" s="1">
        <v>2</v>
      </c>
      <c r="L15210" s="1"/>
      <c r="M15210" s="4" t="e">
        <f t="shared" si="241"/>
        <v>#N/A</v>
      </c>
      <c r="N15210" t="str">
        <f>LEFT(I15210,N$1)</f>
        <v>TRUIST F</v>
      </c>
      <c r="O15210" s="4">
        <f>IFERROR(INDEX($B$1968:$B$6893,MATCH($N15210,$F$1968:$F$6893,0),1),0)</f>
        <v>0</v>
      </c>
    </row>
    <row r="15211" spans="8:15" x14ac:dyDescent="0.3">
      <c r="H15211" s="1" t="s">
        <v>40728</v>
      </c>
      <c r="I15211" s="1" t="s">
        <v>38384</v>
      </c>
      <c r="J15211" s="1" t="s">
        <v>33544</v>
      </c>
      <c r="K15211" s="1">
        <v>2</v>
      </c>
      <c r="L15211" s="1"/>
      <c r="M15211" s="4" t="e">
        <f t="shared" si="241"/>
        <v>#N/A</v>
      </c>
      <c r="N15211" t="str">
        <f>LEFT(I15211,N$1)</f>
        <v>TRUIST F</v>
      </c>
      <c r="O15211" s="4">
        <f>IFERROR(INDEX($B$1968:$B$6893,MATCH($N15211,$F$1968:$F$6893,0),1),0)</f>
        <v>0</v>
      </c>
    </row>
    <row r="15212" spans="8:15" x14ac:dyDescent="0.3">
      <c r="H15212" s="1">
        <v>902973668</v>
      </c>
      <c r="I15212" s="1" t="s">
        <v>33543</v>
      </c>
      <c r="J15212" s="1" t="s">
        <v>33544</v>
      </c>
      <c r="K15212" s="1">
        <v>2</v>
      </c>
      <c r="L15212" s="1"/>
      <c r="M15212" s="4" t="e">
        <f t="shared" si="241"/>
        <v>#N/A</v>
      </c>
      <c r="N15212" t="str">
        <f>LEFT(I15212,N$1)</f>
        <v>US BANCO</v>
      </c>
      <c r="O15212" s="4">
        <f>IFERROR(INDEX($B$1968:$B$6893,MATCH($N15212,$F$1968:$F$6893,0),1),0)</f>
        <v>0</v>
      </c>
    </row>
    <row r="15213" spans="8:15" x14ac:dyDescent="0.3">
      <c r="H15213" s="1">
        <v>902973759</v>
      </c>
      <c r="I15213" s="1" t="s">
        <v>33543</v>
      </c>
      <c r="J15213" s="1" t="s">
        <v>33544</v>
      </c>
      <c r="K15213" s="1">
        <v>2</v>
      </c>
      <c r="L15213" s="1"/>
      <c r="M15213" s="4" t="e">
        <f t="shared" si="241"/>
        <v>#N/A</v>
      </c>
      <c r="N15213" t="str">
        <f>LEFT(I15213,N$1)</f>
        <v>US BANCO</v>
      </c>
      <c r="O15213" s="4">
        <f>IFERROR(INDEX($B$1968:$B$6893,MATCH($N15213,$F$1968:$F$6893,0),1),0)</f>
        <v>0</v>
      </c>
    </row>
    <row r="15214" spans="8:15" x14ac:dyDescent="0.3">
      <c r="H15214" s="1">
        <v>929089209</v>
      </c>
      <c r="I15214" s="1" t="s">
        <v>40735</v>
      </c>
      <c r="J15214" s="1" t="s">
        <v>33544</v>
      </c>
      <c r="K15214" s="1">
        <v>2</v>
      </c>
      <c r="L15214" s="1"/>
      <c r="M15214" s="4" t="e">
        <f t="shared" si="241"/>
        <v>#N/A</v>
      </c>
      <c r="N15214" t="str">
        <f>LEFT(I15214,N$1)</f>
        <v>VOYA FIN</v>
      </c>
      <c r="O15214" s="4">
        <f>IFERROR(INDEX($B$1968:$B$6893,MATCH($N15214,$F$1968:$F$6893,0),1),0)</f>
        <v>0</v>
      </c>
    </row>
    <row r="15215" spans="8:15" x14ac:dyDescent="0.3">
      <c r="H15215" s="1">
        <v>949746465</v>
      </c>
      <c r="I15215" s="1" t="s">
        <v>40738</v>
      </c>
      <c r="J15215" s="1" t="s">
        <v>33544</v>
      </c>
      <c r="K15215" s="1">
        <v>2</v>
      </c>
      <c r="L15215" s="1"/>
      <c r="M15215" s="4" t="e">
        <f t="shared" si="241"/>
        <v>#N/A</v>
      </c>
      <c r="N15215" t="str">
        <f>LEFT(I15215,N$1)</f>
        <v>WELLS FA</v>
      </c>
      <c r="O15215" s="4">
        <f>IFERROR(INDEX($B$1968:$B$6893,MATCH($N15215,$F$1968:$F$6893,0),1),0)</f>
        <v>0</v>
      </c>
    </row>
    <row r="15216" spans="8:15" x14ac:dyDescent="0.3">
      <c r="H15216" s="1" t="s">
        <v>40739</v>
      </c>
      <c r="I15216" s="1" t="s">
        <v>40738</v>
      </c>
      <c r="J15216" s="1" t="s">
        <v>33544</v>
      </c>
      <c r="K15216" s="1">
        <v>2</v>
      </c>
      <c r="L15216" s="1"/>
      <c r="M15216" s="4" t="e">
        <f t="shared" si="241"/>
        <v>#N/A</v>
      </c>
      <c r="N15216" t="str">
        <f>LEFT(I15216,N$1)</f>
        <v>WELLS FA</v>
      </c>
      <c r="O15216" s="4">
        <f>IFERROR(INDEX($B$1968:$B$6893,MATCH($N15216,$F$1968:$F$6893,0),1),0)</f>
        <v>0</v>
      </c>
    </row>
    <row r="15217" spans="8:15" x14ac:dyDescent="0.3">
      <c r="H15217" s="1">
        <v>950810705</v>
      </c>
      <c r="I15217" s="1" t="s">
        <v>4419</v>
      </c>
      <c r="J15217" s="1" t="s">
        <v>40624</v>
      </c>
      <c r="K15217" s="1">
        <v>2</v>
      </c>
      <c r="L15217" s="1"/>
      <c r="M15217" s="4" t="e">
        <f t="shared" si="241"/>
        <v>#N/A</v>
      </c>
      <c r="N15217" t="str">
        <f>LEFT(I15217,N$1)</f>
        <v>WESBANCO</v>
      </c>
      <c r="O15217" s="4">
        <f>IFERROR(INDEX($B$1968:$B$6893,MATCH($N15217,$F$1968:$F$6893,0),1),0)</f>
        <v>0</v>
      </c>
    </row>
    <row r="15218" spans="8:15" x14ac:dyDescent="0.3">
      <c r="H15218" s="1">
        <v>84423870</v>
      </c>
      <c r="I15218" s="1" t="s">
        <v>40740</v>
      </c>
      <c r="J15218" s="1" t="s">
        <v>40624</v>
      </c>
      <c r="K15218" s="1">
        <v>2</v>
      </c>
      <c r="L15218" s="1"/>
      <c r="M15218" s="4" t="e">
        <f t="shared" si="241"/>
        <v>#N/A</v>
      </c>
      <c r="N15218" t="str">
        <f>LEFT(I15218,N$1)</f>
        <v>WR BERKL</v>
      </c>
      <c r="O15218" s="4">
        <f>IFERROR(INDEX($B$1968:$B$6893,MATCH($N15218,$F$1968:$F$6893,0),1),0)</f>
        <v>0</v>
      </c>
    </row>
    <row r="15219" spans="8:15" x14ac:dyDescent="0.3">
      <c r="H15219" s="1">
        <v>110122157</v>
      </c>
      <c r="I15219" s="1" t="s">
        <v>40615</v>
      </c>
      <c r="J15219" s="1" t="s">
        <v>28166</v>
      </c>
      <c r="K15219" s="1">
        <v>2</v>
      </c>
      <c r="L15219" s="1"/>
      <c r="M15219" s="4" t="e">
        <f t="shared" si="241"/>
        <v>#N/A</v>
      </c>
      <c r="N15219" t="str">
        <f>LEFT(I15219,N$1)</f>
        <v>BMY-R</v>
      </c>
      <c r="O15219" s="4">
        <f>IFERROR(INDEX($B$1968:$B$6893,MATCH($N15219,$F$1968:$F$6893,0),1),0)</f>
        <v>0</v>
      </c>
    </row>
    <row r="15220" spans="8:15" x14ac:dyDescent="0.3">
      <c r="H15220" s="1" t="s">
        <v>40594</v>
      </c>
      <c r="I15220" s="1" t="s">
        <v>40595</v>
      </c>
      <c r="J15220" s="1" t="s">
        <v>29387</v>
      </c>
      <c r="K15220" s="1">
        <v>2</v>
      </c>
      <c r="L15220" s="1"/>
      <c r="M15220" s="4" t="e">
        <f t="shared" si="241"/>
        <v>#N/A</v>
      </c>
      <c r="N15220" t="str">
        <f>LEFT(I15220,N$1)</f>
        <v xml:space="preserve">APEIRON </v>
      </c>
      <c r="O15220" s="4">
        <f>IFERROR(INDEX($B$1968:$B$6893,MATCH($N15220,$F$1968:$F$6893,0),1),0)</f>
        <v>0</v>
      </c>
    </row>
    <row r="15221" spans="8:15" x14ac:dyDescent="0.3">
      <c r="H15221" s="1" t="s">
        <v>40604</v>
      </c>
      <c r="I15221" s="1" t="s">
        <v>25922</v>
      </c>
      <c r="J15221" s="1" t="s">
        <v>29387</v>
      </c>
      <c r="K15221" s="1">
        <v>2</v>
      </c>
      <c r="L15221" s="1"/>
      <c r="M15221" s="4" t="e">
        <f t="shared" si="241"/>
        <v>#N/A</v>
      </c>
      <c r="N15221" t="str">
        <f>LEFT(I15221,N$1)</f>
        <v>ATHENA T</v>
      </c>
      <c r="O15221" s="4">
        <f>IFERROR(INDEX($B$1968:$B$6893,MATCH($N15221,$F$1968:$F$6893,0),1),0)</f>
        <v>0</v>
      </c>
    </row>
    <row r="15222" spans="8:15" x14ac:dyDescent="0.3">
      <c r="H15222" s="1" t="s">
        <v>40612</v>
      </c>
      <c r="I15222" s="1" t="s">
        <v>25498</v>
      </c>
      <c r="J15222" s="1" t="s">
        <v>29387</v>
      </c>
      <c r="K15222" s="1">
        <v>2</v>
      </c>
      <c r="L15222" s="1"/>
      <c r="M15222" s="4" t="e">
        <f t="shared" si="241"/>
        <v>#N/A</v>
      </c>
      <c r="N15222" t="str">
        <f>LEFT(I15222,N$1)</f>
        <v>BEARD EN</v>
      </c>
      <c r="O15222" s="4">
        <f>IFERROR(INDEX($B$1968:$B$6893,MATCH($N15222,$F$1968:$F$6893,0),1),0)</f>
        <v>0</v>
      </c>
    </row>
    <row r="15223" spans="8:15" x14ac:dyDescent="0.3">
      <c r="H15223" s="1" t="s">
        <v>40617</v>
      </c>
      <c r="I15223" s="1" t="s">
        <v>37229</v>
      </c>
      <c r="J15223" s="1" t="s">
        <v>29387</v>
      </c>
      <c r="K15223" s="1">
        <v>2</v>
      </c>
      <c r="L15223" s="1"/>
      <c r="M15223" s="4" t="e">
        <f t="shared" si="241"/>
        <v>#N/A</v>
      </c>
      <c r="N15223" t="str">
        <f>LEFT(I15223,N$1)</f>
        <v>BUILD AC</v>
      </c>
      <c r="O15223" s="4">
        <f>IFERROR(INDEX($B$1968:$B$6893,MATCH($N15223,$F$1968:$F$6893,0),1),0)</f>
        <v>0</v>
      </c>
    </row>
    <row r="15224" spans="8:15" x14ac:dyDescent="0.3">
      <c r="H15224" s="1" t="s">
        <v>40637</v>
      </c>
      <c r="I15224" s="1" t="s">
        <v>40638</v>
      </c>
      <c r="J15224" s="1" t="s">
        <v>29387</v>
      </c>
      <c r="K15224" s="1">
        <v>2</v>
      </c>
      <c r="L15224" s="1"/>
      <c r="M15224" s="4" t="e">
        <f t="shared" si="241"/>
        <v>#N/A</v>
      </c>
      <c r="N15224" t="str">
        <f>LEFT(I15224,N$1)</f>
        <v>DMY TECH</v>
      </c>
      <c r="O15224" s="4">
        <f>IFERROR(INDEX($B$1968:$B$6893,MATCH($N15224,$F$1968:$F$6893,0),1),0)</f>
        <v>0</v>
      </c>
    </row>
    <row r="15225" spans="8:15" x14ac:dyDescent="0.3">
      <c r="H15225" s="1" t="s">
        <v>40648</v>
      </c>
      <c r="I15225" s="1" t="s">
        <v>40649</v>
      </c>
      <c r="J15225" s="1" t="s">
        <v>29387</v>
      </c>
      <c r="K15225" s="1">
        <v>2</v>
      </c>
      <c r="L15225" s="1"/>
      <c r="M15225" s="4" t="e">
        <f t="shared" si="241"/>
        <v>#N/A</v>
      </c>
      <c r="N15225" t="str">
        <f>LEFT(I15225,N$1)</f>
        <v>ESM ACQU</v>
      </c>
      <c r="O15225" s="4">
        <f>IFERROR(INDEX($B$1968:$B$6893,MATCH($N15225,$F$1968:$F$6893,0),1),0)</f>
        <v>0</v>
      </c>
    </row>
    <row r="15226" spans="8:15" x14ac:dyDescent="0.3">
      <c r="H15226" s="1" t="s">
        <v>40656</v>
      </c>
      <c r="I15226" s="1" t="s">
        <v>40657</v>
      </c>
      <c r="J15226" s="1" t="s">
        <v>29387</v>
      </c>
      <c r="K15226" s="1">
        <v>2</v>
      </c>
      <c r="L15226" s="1"/>
      <c r="M15226" s="4" t="e">
        <f t="shared" si="241"/>
        <v>#N/A</v>
      </c>
      <c r="N15226" t="str">
        <f>LEFT(I15226,N$1)</f>
        <v>G SQUARE</v>
      </c>
      <c r="O15226" s="4">
        <f>IFERROR(INDEX($B$1968:$B$6893,MATCH($N15226,$F$1968:$F$6893,0),1),0)</f>
        <v>0</v>
      </c>
    </row>
    <row r="15227" spans="8:15" x14ac:dyDescent="0.3">
      <c r="H15227" s="1" t="s">
        <v>40658</v>
      </c>
      <c r="I15227" s="1" t="s">
        <v>30355</v>
      </c>
      <c r="J15227" s="1" t="s">
        <v>29387</v>
      </c>
      <c r="K15227" s="1">
        <v>2</v>
      </c>
      <c r="L15227" s="1"/>
      <c r="M15227" s="4" t="e">
        <f t="shared" si="241"/>
        <v>#N/A</v>
      </c>
      <c r="N15227" t="str">
        <f>LEFT(I15227,N$1)</f>
        <v>GIGCAPIT</v>
      </c>
      <c r="O15227" s="4">
        <f>IFERROR(INDEX($B$1968:$B$6893,MATCH($N15227,$F$1968:$F$6893,0),1),0)</f>
        <v>0</v>
      </c>
    </row>
    <row r="15228" spans="8:15" x14ac:dyDescent="0.3">
      <c r="H15228" s="1" t="s">
        <v>40686</v>
      </c>
      <c r="I15228" s="1" t="s">
        <v>30587</v>
      </c>
      <c r="J15228" s="1" t="s">
        <v>29387</v>
      </c>
      <c r="K15228" s="1">
        <v>2</v>
      </c>
      <c r="L15228" s="1"/>
      <c r="M15228" s="4" t="e">
        <f t="shared" si="241"/>
        <v>#N/A</v>
      </c>
      <c r="N15228" t="str">
        <f>LEFT(I15228,N$1)</f>
        <v xml:space="preserve">MALACCA </v>
      </c>
      <c r="O15228" s="4">
        <f>IFERROR(INDEX($B$1968:$B$6893,MATCH($N15228,$F$1968:$F$6893,0),1),0)</f>
        <v>0</v>
      </c>
    </row>
    <row r="15229" spans="8:15" x14ac:dyDescent="0.3">
      <c r="H15229" s="1" t="s">
        <v>40687</v>
      </c>
      <c r="I15229" s="1" t="s">
        <v>40688</v>
      </c>
      <c r="J15229" s="1" t="s">
        <v>29387</v>
      </c>
      <c r="K15229" s="1">
        <v>2</v>
      </c>
      <c r="L15229" s="1"/>
      <c r="M15229" s="4" t="e">
        <f t="shared" si="241"/>
        <v>#N/A</v>
      </c>
      <c r="N15229" t="str">
        <f>LEFT(I15229,N$1)</f>
        <v>MAQUIA C</v>
      </c>
      <c r="O15229" s="4">
        <f>IFERROR(INDEX($B$1968:$B$6893,MATCH($N15229,$F$1968:$F$6893,0),1),0)</f>
        <v>0</v>
      </c>
    </row>
    <row r="15230" spans="8:15" x14ac:dyDescent="0.3">
      <c r="H15230" s="1" t="s">
        <v>40699</v>
      </c>
      <c r="I15230" s="1" t="s">
        <v>35191</v>
      </c>
      <c r="J15230" s="1" t="s">
        <v>29387</v>
      </c>
      <c r="K15230" s="1">
        <v>2</v>
      </c>
      <c r="L15230" s="1"/>
      <c r="M15230" s="4" t="e">
        <f t="shared" si="241"/>
        <v>#N/A</v>
      </c>
      <c r="N15230" t="str">
        <f>LEFT(I15230,N$1)</f>
        <v>PARABELL</v>
      </c>
      <c r="O15230" s="4">
        <f>IFERROR(INDEX($B$1968:$B$6893,MATCH($N15230,$F$1968:$F$6893,0),1),0)</f>
        <v>0</v>
      </c>
    </row>
    <row r="15231" spans="8:15" x14ac:dyDescent="0.3">
      <c r="H15231" s="1" t="s">
        <v>40702</v>
      </c>
      <c r="I15231" s="1" t="s">
        <v>29381</v>
      </c>
      <c r="J15231" s="1" t="s">
        <v>29387</v>
      </c>
      <c r="K15231" s="1">
        <v>2</v>
      </c>
      <c r="L15231" s="1"/>
      <c r="M15231" s="4" t="e">
        <f t="shared" si="241"/>
        <v>#N/A</v>
      </c>
      <c r="N15231" t="str">
        <f>LEFT(I15231,N$1)</f>
        <v>PEPPERLI</v>
      </c>
      <c r="O15231" s="4">
        <f>IFERROR(INDEX($B$1968:$B$6893,MATCH($N15231,$F$1968:$F$6893,0),1),0)</f>
        <v>0</v>
      </c>
    </row>
    <row r="15232" spans="8:15" x14ac:dyDescent="0.3">
      <c r="H15232" s="1" t="s">
        <v>40724</v>
      </c>
      <c r="I15232" s="1" t="s">
        <v>26882</v>
      </c>
      <c r="J15232" s="1" t="s">
        <v>29387</v>
      </c>
      <c r="K15232" s="1">
        <v>2</v>
      </c>
      <c r="L15232" s="1"/>
      <c r="M15232" s="4" t="e">
        <f t="shared" si="241"/>
        <v>#N/A</v>
      </c>
      <c r="N15232" t="str">
        <f>LEFT(I15232,N$1)</f>
        <v>TLGY ACQ</v>
      </c>
      <c r="O15232" s="4">
        <f>IFERROR(INDEX($B$1968:$B$6893,MATCH($N15232,$F$1968:$F$6893,0),1),0)</f>
        <v>0</v>
      </c>
    </row>
    <row r="15233" spans="8:15" x14ac:dyDescent="0.3">
      <c r="H15233" s="1" t="s">
        <v>40732</v>
      </c>
      <c r="I15233" s="1" t="s">
        <v>34562</v>
      </c>
      <c r="J15233" s="1" t="s">
        <v>29387</v>
      </c>
      <c r="K15233" s="1">
        <v>2</v>
      </c>
      <c r="L15233" s="1"/>
      <c r="M15233" s="4" t="e">
        <f t="shared" si="241"/>
        <v>#N/A</v>
      </c>
      <c r="N15233" t="str">
        <f>LEFT(I15233,N$1)</f>
        <v>VIVEON H</v>
      </c>
      <c r="O15233" s="4">
        <f>IFERROR(INDEX($B$1968:$B$6893,MATCH($N15233,$F$1968:$F$6893,0),1),0)</f>
        <v>0</v>
      </c>
    </row>
    <row r="15234" spans="8:15" x14ac:dyDescent="0.3">
      <c r="H15234" s="1" t="s">
        <v>40574</v>
      </c>
      <c r="I15234" s="1" t="s">
        <v>40575</v>
      </c>
      <c r="J15234" s="1" t="s">
        <v>26400</v>
      </c>
      <c r="K15234" s="1">
        <v>2</v>
      </c>
      <c r="L15234" s="1"/>
      <c r="M15234" s="4" t="e">
        <f t="shared" si="241"/>
        <v>#N/A</v>
      </c>
      <c r="N15234" t="str">
        <f>LEFT(I15234,N$1)</f>
        <v>DEEP LAK</v>
      </c>
      <c r="O15234" s="4">
        <f>IFERROR(INDEX($B$1968:$B$6893,MATCH($N15234,$F$1968:$F$6893,0),1),0)</f>
        <v>0</v>
      </c>
    </row>
    <row r="15235" spans="8:15" x14ac:dyDescent="0.3">
      <c r="H15235" s="1" t="s">
        <v>40580</v>
      </c>
      <c r="I15235" s="1" t="s">
        <v>29340</v>
      </c>
      <c r="J15235" s="1" t="s">
        <v>26988</v>
      </c>
      <c r="K15235" s="1">
        <v>2</v>
      </c>
      <c r="L15235" s="1"/>
      <c r="M15235" s="4" t="e">
        <f t="shared" si="241"/>
        <v>#N/A</v>
      </c>
      <c r="N15235" t="str">
        <f>LEFT(I15235,N$1)</f>
        <v xml:space="preserve">JUPITER </v>
      </c>
      <c r="O15235" s="4">
        <f>IFERROR(INDEX($B$1968:$B$6893,MATCH($N15235,$F$1968:$F$6893,0),1),0)</f>
        <v>0</v>
      </c>
    </row>
    <row r="15236" spans="8:15" x14ac:dyDescent="0.3">
      <c r="H15236" s="1" t="s">
        <v>40582</v>
      </c>
      <c r="I15236" s="1" t="s">
        <v>35120</v>
      </c>
      <c r="J15236" s="1" t="s">
        <v>28352</v>
      </c>
      <c r="K15236" s="1">
        <v>2</v>
      </c>
      <c r="L15236" s="1"/>
      <c r="M15236" s="4" t="e">
        <f t="shared" si="241"/>
        <v>#N/A</v>
      </c>
      <c r="N15236" t="str">
        <f>LEFT(I15236,N$1)</f>
        <v>LEGATO M</v>
      </c>
      <c r="O15236" s="4">
        <f>IFERROR(INDEX($B$1968:$B$6893,MATCH($N15236,$F$1968:$F$6893,0),1),0)</f>
        <v>0</v>
      </c>
    </row>
    <row r="15237" spans="8:15" x14ac:dyDescent="0.3">
      <c r="H15237" s="1" t="s">
        <v>40572</v>
      </c>
      <c r="I15237" s="1" t="s">
        <v>40573</v>
      </c>
      <c r="J15237" s="1" t="s">
        <v>26665</v>
      </c>
      <c r="K15237" s="1">
        <v>2</v>
      </c>
      <c r="L15237" s="1"/>
      <c r="M15237" s="4" t="e">
        <f t="shared" si="241"/>
        <v>#N/A</v>
      </c>
      <c r="N15237" t="str">
        <f>LEFT(I15237,N$1)</f>
        <v>CC NEUBE</v>
      </c>
      <c r="O15237" s="4">
        <f>IFERROR(INDEX($B$1968:$B$6893,MATCH($N15237,$F$1968:$F$6893,0),1),0)</f>
        <v>0</v>
      </c>
    </row>
    <row r="15238" spans="8:15" x14ac:dyDescent="0.3">
      <c r="H15238" s="1" t="s">
        <v>40577</v>
      </c>
      <c r="I15238" s="1" t="s">
        <v>26317</v>
      </c>
      <c r="J15238" s="1" t="s">
        <v>26665</v>
      </c>
      <c r="K15238" s="1">
        <v>2</v>
      </c>
      <c r="L15238" s="1"/>
      <c r="M15238" s="4" t="e">
        <f t="shared" si="241"/>
        <v>#N/A</v>
      </c>
      <c r="N15238" t="str">
        <f>LEFT(I15238,N$1)</f>
        <v>GOLD ROY</v>
      </c>
      <c r="O15238" s="4">
        <f>IFERROR(INDEX($B$1968:$B$6893,MATCH($N15238,$F$1968:$F$6893,0),1),0)</f>
        <v>0</v>
      </c>
    </row>
    <row r="15239" spans="8:15" x14ac:dyDescent="0.3">
      <c r="H15239" s="1" t="s">
        <v>40587</v>
      </c>
      <c r="I15239" s="1" t="s">
        <v>34566</v>
      </c>
      <c r="J15239" s="1" t="s">
        <v>26665</v>
      </c>
      <c r="K15239" s="1">
        <v>2</v>
      </c>
      <c r="L15239" s="1"/>
      <c r="M15239" s="4" t="e">
        <f t="shared" si="241"/>
        <v>#N/A</v>
      </c>
      <c r="N15239" t="str">
        <f>LEFT(I15239,N$1)</f>
        <v xml:space="preserve">WARBURG </v>
      </c>
      <c r="O15239" s="4">
        <f>IFERROR(INDEX($B$1968:$B$6893,MATCH($N15239,$F$1968:$F$6893,0),1),0)</f>
        <v>0</v>
      </c>
    </row>
    <row r="15240" spans="8:15" x14ac:dyDescent="0.3">
      <c r="H15240" s="1" t="s">
        <v>40570</v>
      </c>
      <c r="I15240" s="1" t="s">
        <v>40571</v>
      </c>
      <c r="J15240" s="1" t="s">
        <v>26657</v>
      </c>
      <c r="K15240" s="1">
        <v>2</v>
      </c>
      <c r="L15240" s="1"/>
      <c r="M15240" s="4" t="e">
        <f t="shared" si="241"/>
        <v>#N/A</v>
      </c>
      <c r="N15240" t="str">
        <f>LEFT(I15240,N$1)</f>
        <v>AULTDISR</v>
      </c>
      <c r="O15240" s="4">
        <f>IFERROR(INDEX($B$1968:$B$6893,MATCH($N15240,$F$1968:$F$6893,0),1),0)</f>
        <v>0</v>
      </c>
    </row>
    <row r="15241" spans="8:15" x14ac:dyDescent="0.3">
      <c r="H15241" s="1" t="s">
        <v>40585</v>
      </c>
      <c r="I15241" s="1" t="s">
        <v>40586</v>
      </c>
      <c r="J15241" s="1" t="s">
        <v>26657</v>
      </c>
      <c r="K15241" s="1">
        <v>2</v>
      </c>
      <c r="L15241" s="1"/>
      <c r="M15241" s="4" t="e">
        <f t="shared" si="241"/>
        <v>#N/A</v>
      </c>
      <c r="N15241" t="str">
        <f>LEFT(I15241,N$1)</f>
        <v>PROSOMNU</v>
      </c>
      <c r="O15241" s="4">
        <f>IFERROR(INDEX($B$1968:$B$6893,MATCH($N15241,$F$1968:$F$6893,0),1),0)</f>
        <v>0</v>
      </c>
    </row>
    <row r="15242" spans="8:15" x14ac:dyDescent="0.3">
      <c r="H15242" s="1" t="s">
        <v>40568</v>
      </c>
      <c r="I15242" s="1" t="s">
        <v>40569</v>
      </c>
      <c r="J15242" s="1" t="s">
        <v>4989</v>
      </c>
      <c r="K15242" s="1">
        <v>2</v>
      </c>
      <c r="L15242" s="1"/>
      <c r="M15242" s="4" t="e">
        <f t="shared" si="241"/>
        <v>#N/A</v>
      </c>
      <c r="N15242" t="str">
        <f>LEFT(I15242,N$1)</f>
        <v>ANZU SPE</v>
      </c>
      <c r="O15242" s="4">
        <f>IFERROR(INDEX($B$1968:$B$6893,MATCH($N15242,$F$1968:$F$6893,0),1),0)</f>
        <v>0</v>
      </c>
    </row>
    <row r="15243" spans="8:15" x14ac:dyDescent="0.3">
      <c r="H15243" s="1"/>
      <c r="I15243" s="1"/>
      <c r="J15243" s="1"/>
      <c r="K15243" s="1"/>
      <c r="L15243" s="1"/>
    </row>
    <row r="15244" spans="8:15" x14ac:dyDescent="0.3">
      <c r="H15244" s="1" t="s">
        <v>19171</v>
      </c>
      <c r="I15244" s="1" t="s">
        <v>41569</v>
      </c>
      <c r="J15244" s="1" t="s">
        <v>41570</v>
      </c>
      <c r="K15244" s="1">
        <v>1</v>
      </c>
      <c r="L15244" s="1"/>
    </row>
    <row r="15245" spans="8:15" x14ac:dyDescent="0.3">
      <c r="H15245" s="1" t="s">
        <v>41571</v>
      </c>
      <c r="I15245" s="1" t="s">
        <v>34412</v>
      </c>
      <c r="J15245" s="1" t="s">
        <v>19176</v>
      </c>
      <c r="K15245" s="1">
        <v>1</v>
      </c>
      <c r="L15245" s="1"/>
    </row>
    <row r="15246" spans="8:15" x14ac:dyDescent="0.3">
      <c r="H15246" s="1">
        <v>44103109</v>
      </c>
      <c r="I15246" s="1" t="s">
        <v>23946</v>
      </c>
      <c r="J15246" s="1" t="s">
        <v>20901</v>
      </c>
      <c r="K15246" s="1">
        <v>1</v>
      </c>
      <c r="L15246" s="1"/>
    </row>
    <row r="15247" spans="8:15" x14ac:dyDescent="0.3">
      <c r="H15247" s="1">
        <v>124830100</v>
      </c>
      <c r="I15247" s="1" t="s">
        <v>23346</v>
      </c>
      <c r="J15247" s="1" t="s">
        <v>19176</v>
      </c>
      <c r="K15247" s="1">
        <v>1</v>
      </c>
      <c r="L15247" s="1"/>
    </row>
    <row r="15248" spans="8:15" x14ac:dyDescent="0.3">
      <c r="H15248" s="1">
        <v>762594117</v>
      </c>
      <c r="I15248" s="1" t="s">
        <v>41572</v>
      </c>
      <c r="J15248" s="1" t="s">
        <v>31612</v>
      </c>
      <c r="K15248" s="1">
        <v>1</v>
      </c>
      <c r="L15248" s="1"/>
    </row>
    <row r="15249" spans="8:12" x14ac:dyDescent="0.3">
      <c r="H15249" s="1" t="s">
        <v>41573</v>
      </c>
      <c r="I15249" s="1" t="s">
        <v>41574</v>
      </c>
      <c r="J15249" s="1" t="s">
        <v>21023</v>
      </c>
      <c r="K15249" s="1">
        <v>1</v>
      </c>
      <c r="L15249" s="1"/>
    </row>
    <row r="15250" spans="8:12" x14ac:dyDescent="0.3">
      <c r="H15250" s="1" t="s">
        <v>41575</v>
      </c>
      <c r="I15250" s="1" t="s">
        <v>41576</v>
      </c>
      <c r="J15250" s="1" t="s">
        <v>31198</v>
      </c>
      <c r="K15250" s="1">
        <v>1</v>
      </c>
      <c r="L15250" s="1"/>
    </row>
    <row r="15251" spans="8:12" x14ac:dyDescent="0.3">
      <c r="H15251" s="1" t="s">
        <v>41577</v>
      </c>
      <c r="I15251" s="1" t="s">
        <v>41578</v>
      </c>
      <c r="J15251" s="1" t="s">
        <v>30808</v>
      </c>
      <c r="K15251" s="1">
        <v>1</v>
      </c>
      <c r="L15251" s="1"/>
    </row>
    <row r="15252" spans="8:12" x14ac:dyDescent="0.3">
      <c r="H15252" s="1">
        <v>103085114</v>
      </c>
      <c r="I15252" s="1" t="s">
        <v>41579</v>
      </c>
      <c r="J15252" s="1" t="s">
        <v>20861</v>
      </c>
      <c r="K15252" s="1">
        <v>1</v>
      </c>
      <c r="L15252" s="1"/>
    </row>
    <row r="15253" spans="8:12" x14ac:dyDescent="0.3">
      <c r="H15253" s="1" t="s">
        <v>41580</v>
      </c>
      <c r="I15253" s="1" t="s">
        <v>22622</v>
      </c>
      <c r="J15253" s="1" t="s">
        <v>29789</v>
      </c>
      <c r="K15253" s="1">
        <v>1</v>
      </c>
      <c r="L15253" s="1"/>
    </row>
    <row r="15254" spans="8:12" x14ac:dyDescent="0.3">
      <c r="H15254" s="1" t="s">
        <v>41581</v>
      </c>
      <c r="I15254" s="1" t="s">
        <v>41582</v>
      </c>
      <c r="J15254" s="1" t="s">
        <v>19424</v>
      </c>
      <c r="K15254" s="1">
        <v>1</v>
      </c>
      <c r="L15254" s="1"/>
    </row>
    <row r="15255" spans="8:12" x14ac:dyDescent="0.3">
      <c r="H15255" s="1" t="s">
        <v>41583</v>
      </c>
      <c r="I15255" s="1" t="s">
        <v>41584</v>
      </c>
      <c r="J15255" s="1" t="s">
        <v>28064</v>
      </c>
      <c r="K15255" s="1">
        <v>1</v>
      </c>
      <c r="L15255" s="1"/>
    </row>
    <row r="15256" spans="8:12" x14ac:dyDescent="0.3">
      <c r="H15256" s="1" t="s">
        <v>41585</v>
      </c>
      <c r="I15256" s="1" t="s">
        <v>22105</v>
      </c>
      <c r="J15256" s="1" t="s">
        <v>27583</v>
      </c>
      <c r="K15256" s="1">
        <v>1</v>
      </c>
      <c r="L15256" s="1"/>
    </row>
    <row r="15257" spans="8:12" x14ac:dyDescent="0.3">
      <c r="H15257" s="1">
        <v>433000114</v>
      </c>
      <c r="I15257" s="1" t="s">
        <v>21938</v>
      </c>
      <c r="J15257" s="1" t="s">
        <v>27145</v>
      </c>
      <c r="K15257" s="1">
        <v>1</v>
      </c>
      <c r="L15257" s="1"/>
    </row>
    <row r="15258" spans="8:12" x14ac:dyDescent="0.3">
      <c r="H15258" s="1">
        <v>577096118</v>
      </c>
      <c r="I15258" s="1" t="s">
        <v>21563</v>
      </c>
      <c r="J15258" s="1" t="s">
        <v>34667</v>
      </c>
      <c r="K15258" s="1">
        <v>1</v>
      </c>
      <c r="L15258" s="1"/>
    </row>
    <row r="15259" spans="8:12" x14ac:dyDescent="0.3">
      <c r="H15259" s="1" t="s">
        <v>41586</v>
      </c>
      <c r="I15259" s="1" t="s">
        <v>35751</v>
      </c>
      <c r="J15259" s="1" t="s">
        <v>31612</v>
      </c>
      <c r="K15259" s="1">
        <v>1</v>
      </c>
      <c r="L15259" s="1"/>
    </row>
    <row r="15260" spans="8:12" x14ac:dyDescent="0.3">
      <c r="H15260" s="1" t="s">
        <v>41587</v>
      </c>
      <c r="I15260" s="1" t="s">
        <v>23780</v>
      </c>
      <c r="J15260" s="1" t="s">
        <v>29068</v>
      </c>
      <c r="K15260" s="1">
        <v>1</v>
      </c>
      <c r="L15260" s="1"/>
    </row>
    <row r="15261" spans="8:12" x14ac:dyDescent="0.3">
      <c r="H15261" s="1">
        <v>233278100</v>
      </c>
      <c r="I15261" s="1" t="s">
        <v>41588</v>
      </c>
      <c r="J15261" s="1" t="s">
        <v>21253</v>
      </c>
      <c r="K15261" s="1">
        <v>1</v>
      </c>
      <c r="L15261" s="1"/>
    </row>
    <row r="15262" spans="8:12" x14ac:dyDescent="0.3">
      <c r="H15262" s="1" t="s">
        <v>41589</v>
      </c>
      <c r="I15262" s="1" t="s">
        <v>22739</v>
      </c>
      <c r="J15262" s="1" t="s">
        <v>19176</v>
      </c>
      <c r="K15262" s="1">
        <v>1</v>
      </c>
      <c r="L15262" s="1"/>
    </row>
    <row r="15263" spans="8:12" x14ac:dyDescent="0.3">
      <c r="H15263" s="1" t="s">
        <v>41590</v>
      </c>
      <c r="I15263" s="1" t="s">
        <v>32970</v>
      </c>
      <c r="J15263" s="1" t="s">
        <v>19194</v>
      </c>
      <c r="K15263" s="1">
        <v>1</v>
      </c>
      <c r="L15263" s="1"/>
    </row>
    <row r="15264" spans="8:12" x14ac:dyDescent="0.3">
      <c r="H15264" s="1" t="s">
        <v>41591</v>
      </c>
      <c r="I15264" s="1" t="s">
        <v>29707</v>
      </c>
      <c r="J15264" s="1" t="s">
        <v>19194</v>
      </c>
      <c r="K15264" s="1">
        <v>1</v>
      </c>
      <c r="L15264" s="1"/>
    </row>
    <row r="15265" spans="8:12" x14ac:dyDescent="0.3">
      <c r="H15265" s="1" t="s">
        <v>41592</v>
      </c>
      <c r="I15265" s="1" t="s">
        <v>34172</v>
      </c>
      <c r="J15265" s="1" t="s">
        <v>19194</v>
      </c>
      <c r="K15265" s="1">
        <v>1</v>
      </c>
      <c r="L15265" s="1"/>
    </row>
    <row r="15266" spans="8:12" x14ac:dyDescent="0.3">
      <c r="H15266" s="1" t="s">
        <v>41593</v>
      </c>
      <c r="I15266" s="1" t="s">
        <v>36496</v>
      </c>
      <c r="J15266" s="1" t="s">
        <v>19190</v>
      </c>
      <c r="K15266" s="1">
        <v>1</v>
      </c>
      <c r="L15266" s="1"/>
    </row>
    <row r="15267" spans="8:12" x14ac:dyDescent="0.3">
      <c r="H15267" s="1" t="s">
        <v>41594</v>
      </c>
      <c r="I15267" s="1" t="s">
        <v>24194</v>
      </c>
      <c r="J15267" s="1" t="s">
        <v>19176</v>
      </c>
      <c r="K15267" s="1">
        <v>1</v>
      </c>
      <c r="L15267" s="1"/>
    </row>
    <row r="15268" spans="8:12" x14ac:dyDescent="0.3">
      <c r="H15268" s="1" t="s">
        <v>41595</v>
      </c>
      <c r="I15268" s="1" t="s">
        <v>23002</v>
      </c>
      <c r="J15268" s="1" t="s">
        <v>19741</v>
      </c>
      <c r="K15268" s="1">
        <v>1</v>
      </c>
      <c r="L15268" s="1"/>
    </row>
    <row r="15269" spans="8:12" x14ac:dyDescent="0.3">
      <c r="H15269" s="1" t="s">
        <v>41596</v>
      </c>
      <c r="I15269" s="1" t="s">
        <v>32643</v>
      </c>
      <c r="J15269" s="1" t="s">
        <v>19176</v>
      </c>
      <c r="K15269" s="1">
        <v>1</v>
      </c>
      <c r="L15269" s="1"/>
    </row>
    <row r="15270" spans="8:12" x14ac:dyDescent="0.3">
      <c r="H15270" s="1" t="s">
        <v>41597</v>
      </c>
      <c r="I15270" s="1" t="s">
        <v>41172</v>
      </c>
      <c r="J15270" s="1" t="s">
        <v>19452</v>
      </c>
      <c r="K15270" s="1">
        <v>1</v>
      </c>
      <c r="L15270" s="1"/>
    </row>
    <row r="15271" spans="8:12" x14ac:dyDescent="0.3">
      <c r="H15271" s="1" t="s">
        <v>41598</v>
      </c>
      <c r="I15271" s="1" t="s">
        <v>41172</v>
      </c>
      <c r="J15271" s="1" t="s">
        <v>29387</v>
      </c>
      <c r="K15271" s="1">
        <v>1</v>
      </c>
      <c r="L15271" s="1"/>
    </row>
    <row r="15272" spans="8:12" x14ac:dyDescent="0.3">
      <c r="H15272" s="1" t="s">
        <v>41599</v>
      </c>
      <c r="I15272" s="1" t="s">
        <v>41600</v>
      </c>
      <c r="J15272" s="1" t="s">
        <v>41601</v>
      </c>
      <c r="K15272" s="1">
        <v>1</v>
      </c>
      <c r="L15272" s="1"/>
    </row>
    <row r="15273" spans="8:12" x14ac:dyDescent="0.3">
      <c r="H15273" s="1" t="s">
        <v>41602</v>
      </c>
      <c r="I15273" s="1" t="s">
        <v>41603</v>
      </c>
      <c r="J15273" s="1" t="s">
        <v>41604</v>
      </c>
      <c r="K15273" s="1">
        <v>1</v>
      </c>
      <c r="L15273" s="1"/>
    </row>
    <row r="15274" spans="8:12" x14ac:dyDescent="0.3">
      <c r="H15274" s="1" t="s">
        <v>41605</v>
      </c>
      <c r="I15274" s="1" t="s">
        <v>37251</v>
      </c>
      <c r="J15274" s="1" t="s">
        <v>37197</v>
      </c>
      <c r="K15274" s="1">
        <v>1</v>
      </c>
      <c r="L15274" s="1"/>
    </row>
    <row r="15275" spans="8:12" x14ac:dyDescent="0.3">
      <c r="H15275" s="1" t="s">
        <v>41606</v>
      </c>
      <c r="I15275" s="1" t="s">
        <v>41607</v>
      </c>
      <c r="J15275" s="1" t="s">
        <v>41608</v>
      </c>
      <c r="K15275" s="1">
        <v>1</v>
      </c>
      <c r="L15275" s="1"/>
    </row>
    <row r="15276" spans="8:12" x14ac:dyDescent="0.3">
      <c r="H15276" s="1" t="s">
        <v>41609</v>
      </c>
      <c r="I15276" s="1" t="s">
        <v>41610</v>
      </c>
      <c r="J15276" s="1" t="s">
        <v>19176</v>
      </c>
      <c r="K15276" s="1">
        <v>1</v>
      </c>
      <c r="L15276" s="1"/>
    </row>
    <row r="15277" spans="8:12" x14ac:dyDescent="0.3">
      <c r="H15277" s="1">
        <v>879433795</v>
      </c>
      <c r="I15277" s="1" t="s">
        <v>41611</v>
      </c>
      <c r="J15277" s="1" t="s">
        <v>41612</v>
      </c>
      <c r="K15277" s="1">
        <v>1</v>
      </c>
      <c r="L15277" s="1"/>
    </row>
    <row r="15278" spans="8:12" x14ac:dyDescent="0.3">
      <c r="H15278" s="1" t="s">
        <v>41613</v>
      </c>
      <c r="I15278" s="1" t="s">
        <v>41614</v>
      </c>
      <c r="J15278" s="1" t="s">
        <v>34007</v>
      </c>
      <c r="K15278" s="1">
        <v>1</v>
      </c>
      <c r="L15278" s="1"/>
    </row>
    <row r="15279" spans="8:12" x14ac:dyDescent="0.3">
      <c r="H15279" s="1" t="s">
        <v>41615</v>
      </c>
      <c r="I15279" s="1" t="s">
        <v>19228</v>
      </c>
      <c r="J15279" s="1" t="s">
        <v>23732</v>
      </c>
      <c r="K15279" s="1">
        <v>1</v>
      </c>
      <c r="L15279" s="1"/>
    </row>
    <row r="15280" spans="8:12" x14ac:dyDescent="0.3">
      <c r="H15280" s="1" t="s">
        <v>41616</v>
      </c>
      <c r="I15280" s="1" t="s">
        <v>41617</v>
      </c>
      <c r="J15280" s="1" t="s">
        <v>41618</v>
      </c>
      <c r="K15280" s="1">
        <v>1</v>
      </c>
      <c r="L15280" s="1"/>
    </row>
    <row r="15281" spans="8:12" x14ac:dyDescent="0.3">
      <c r="H15281" s="1" t="s">
        <v>41619</v>
      </c>
      <c r="I15281" s="1" t="s">
        <v>41620</v>
      </c>
      <c r="J15281" s="1" t="s">
        <v>41048</v>
      </c>
      <c r="K15281" s="1">
        <v>1</v>
      </c>
      <c r="L15281" s="1"/>
    </row>
    <row r="15282" spans="8:12" x14ac:dyDescent="0.3">
      <c r="H15282" s="1" t="s">
        <v>41621</v>
      </c>
      <c r="I15282" s="1" t="s">
        <v>41622</v>
      </c>
      <c r="J15282" s="1" t="s">
        <v>41048</v>
      </c>
      <c r="K15282" s="1">
        <v>1</v>
      </c>
      <c r="L15282" s="1"/>
    </row>
    <row r="15283" spans="8:12" x14ac:dyDescent="0.3">
      <c r="H15283" s="1" t="s">
        <v>41623</v>
      </c>
      <c r="I15283" s="1" t="s">
        <v>41624</v>
      </c>
      <c r="J15283" s="1" t="s">
        <v>41048</v>
      </c>
      <c r="K15283" s="1">
        <v>1</v>
      </c>
      <c r="L15283" s="1"/>
    </row>
    <row r="15284" spans="8:12" x14ac:dyDescent="0.3">
      <c r="H15284" s="1" t="s">
        <v>41625</v>
      </c>
      <c r="I15284" s="1" t="s">
        <v>41626</v>
      </c>
      <c r="J15284" s="1" t="s">
        <v>41048</v>
      </c>
      <c r="K15284" s="1">
        <v>1</v>
      </c>
      <c r="L15284" s="1"/>
    </row>
    <row r="15285" spans="8:12" x14ac:dyDescent="0.3">
      <c r="H15285" s="1" t="s">
        <v>41627</v>
      </c>
      <c r="I15285" s="1" t="s">
        <v>41628</v>
      </c>
      <c r="J15285" s="1" t="s">
        <v>41048</v>
      </c>
      <c r="K15285" s="1">
        <v>1</v>
      </c>
      <c r="L15285" s="1"/>
    </row>
    <row r="15286" spans="8:12" x14ac:dyDescent="0.3">
      <c r="H15286" s="1" t="s">
        <v>41629</v>
      </c>
      <c r="I15286" s="1" t="s">
        <v>41630</v>
      </c>
      <c r="J15286" s="1" t="s">
        <v>41048</v>
      </c>
      <c r="K15286" s="1">
        <v>1</v>
      </c>
      <c r="L15286" s="1"/>
    </row>
    <row r="15287" spans="8:12" x14ac:dyDescent="0.3">
      <c r="H15287" s="1" t="s">
        <v>41631</v>
      </c>
      <c r="I15287" s="1" t="s">
        <v>41632</v>
      </c>
      <c r="J15287" s="1" t="s">
        <v>41048</v>
      </c>
      <c r="K15287" s="1">
        <v>1</v>
      </c>
      <c r="L15287" s="1"/>
    </row>
    <row r="15288" spans="8:12" x14ac:dyDescent="0.3">
      <c r="H15288" s="1" t="s">
        <v>41633</v>
      </c>
      <c r="I15288" s="1" t="s">
        <v>41634</v>
      </c>
      <c r="J15288" s="1" t="s">
        <v>41048</v>
      </c>
      <c r="K15288" s="1">
        <v>1</v>
      </c>
      <c r="L15288" s="1"/>
    </row>
    <row r="15289" spans="8:12" x14ac:dyDescent="0.3">
      <c r="H15289" s="1" t="s">
        <v>41635</v>
      </c>
      <c r="I15289" s="1" t="s">
        <v>41636</v>
      </c>
      <c r="J15289" s="1" t="s">
        <v>41618</v>
      </c>
      <c r="K15289" s="1">
        <v>1</v>
      </c>
      <c r="L15289" s="1"/>
    </row>
    <row r="15290" spans="8:12" x14ac:dyDescent="0.3">
      <c r="H15290" s="1" t="s">
        <v>41637</v>
      </c>
      <c r="I15290" s="1" t="s">
        <v>41638</v>
      </c>
      <c r="J15290" s="1" t="s">
        <v>41639</v>
      </c>
      <c r="K15290" s="1">
        <v>1</v>
      </c>
      <c r="L15290" s="1"/>
    </row>
    <row r="15291" spans="8:12" x14ac:dyDescent="0.3">
      <c r="H15291" s="1" t="s">
        <v>41640</v>
      </c>
      <c r="I15291" s="1" t="s">
        <v>41641</v>
      </c>
      <c r="J15291" s="1" t="s">
        <v>41618</v>
      </c>
      <c r="K15291" s="1">
        <v>1</v>
      </c>
      <c r="L15291" s="1"/>
    </row>
    <row r="15292" spans="8:12" x14ac:dyDescent="0.3">
      <c r="H15292" s="1" t="s">
        <v>41642</v>
      </c>
      <c r="I15292" s="1" t="s">
        <v>41643</v>
      </c>
      <c r="J15292" s="1" t="s">
        <v>41048</v>
      </c>
      <c r="K15292" s="1">
        <v>1</v>
      </c>
      <c r="L15292" s="1"/>
    </row>
    <row r="15293" spans="8:12" x14ac:dyDescent="0.3">
      <c r="H15293" s="1" t="s">
        <v>41644</v>
      </c>
      <c r="I15293" s="1" t="s">
        <v>41645</v>
      </c>
      <c r="J15293" s="1" t="s">
        <v>41048</v>
      </c>
      <c r="K15293" s="1">
        <v>1</v>
      </c>
      <c r="L15293" s="1"/>
    </row>
    <row r="15294" spans="8:12" x14ac:dyDescent="0.3">
      <c r="H15294" s="1" t="s">
        <v>41646</v>
      </c>
      <c r="I15294" s="1" t="s">
        <v>41647</v>
      </c>
      <c r="J15294" s="1" t="s">
        <v>41048</v>
      </c>
      <c r="K15294" s="1">
        <v>1</v>
      </c>
      <c r="L15294" s="1"/>
    </row>
    <row r="15295" spans="8:12" x14ac:dyDescent="0.3">
      <c r="H15295" s="1" t="s">
        <v>41648</v>
      </c>
      <c r="I15295" s="1" t="s">
        <v>41649</v>
      </c>
      <c r="J15295" s="1" t="s">
        <v>41048</v>
      </c>
      <c r="K15295" s="1">
        <v>1</v>
      </c>
      <c r="L15295" s="1"/>
    </row>
    <row r="15296" spans="8:12" x14ac:dyDescent="0.3">
      <c r="H15296" s="1" t="s">
        <v>41650</v>
      </c>
      <c r="I15296" s="1" t="s">
        <v>41651</v>
      </c>
      <c r="J15296" s="1" t="s">
        <v>41048</v>
      </c>
      <c r="K15296" s="1">
        <v>1</v>
      </c>
      <c r="L15296" s="1"/>
    </row>
    <row r="15297" spans="8:12" x14ac:dyDescent="0.3">
      <c r="H15297" s="1" t="s">
        <v>41652</v>
      </c>
      <c r="I15297" s="1" t="s">
        <v>41653</v>
      </c>
      <c r="J15297" s="1" t="s">
        <v>41048</v>
      </c>
      <c r="K15297" s="1">
        <v>1</v>
      </c>
      <c r="L15297" s="1"/>
    </row>
    <row r="15298" spans="8:12" x14ac:dyDescent="0.3">
      <c r="H15298" s="1" t="s">
        <v>41654</v>
      </c>
      <c r="I15298" s="1" t="s">
        <v>41655</v>
      </c>
      <c r="J15298" s="1" t="s">
        <v>41618</v>
      </c>
      <c r="K15298" s="1">
        <v>1</v>
      </c>
      <c r="L15298" s="1"/>
    </row>
    <row r="15299" spans="8:12" x14ac:dyDescent="0.3">
      <c r="H15299" s="1" t="s">
        <v>41656</v>
      </c>
      <c r="I15299" s="1" t="s">
        <v>41657</v>
      </c>
      <c r="J15299" s="1" t="s">
        <v>41048</v>
      </c>
      <c r="K15299" s="1">
        <v>1</v>
      </c>
      <c r="L15299" s="1"/>
    </row>
    <row r="15300" spans="8:12" x14ac:dyDescent="0.3">
      <c r="H15300" s="1">
        <v>577130768</v>
      </c>
      <c r="I15300" s="1" t="s">
        <v>41658</v>
      </c>
      <c r="J15300" s="1" t="s">
        <v>27438</v>
      </c>
      <c r="K15300" s="1">
        <v>1</v>
      </c>
      <c r="L15300" s="1"/>
    </row>
    <row r="15301" spans="8:12" x14ac:dyDescent="0.3">
      <c r="H15301" s="1" t="s">
        <v>41659</v>
      </c>
      <c r="I15301" s="1" t="s">
        <v>41660</v>
      </c>
      <c r="J15301" s="1" t="s">
        <v>41048</v>
      </c>
      <c r="K15301" s="1">
        <v>1</v>
      </c>
      <c r="L15301" s="1"/>
    </row>
    <row r="15302" spans="8:12" x14ac:dyDescent="0.3">
      <c r="H15302" s="1" t="s">
        <v>41661</v>
      </c>
      <c r="I15302" s="1" t="s">
        <v>41662</v>
      </c>
      <c r="J15302" s="1" t="s">
        <v>41048</v>
      </c>
      <c r="K15302" s="1">
        <v>1</v>
      </c>
      <c r="L15302" s="1"/>
    </row>
    <row r="15303" spans="8:12" x14ac:dyDescent="0.3">
      <c r="H15303" s="1" t="s">
        <v>41663</v>
      </c>
      <c r="I15303" s="1" t="s">
        <v>41664</v>
      </c>
      <c r="J15303" s="1" t="s">
        <v>19176</v>
      </c>
      <c r="K15303" s="1">
        <v>1</v>
      </c>
      <c r="L15303" s="1"/>
    </row>
    <row r="15304" spans="8:12" x14ac:dyDescent="0.3">
      <c r="H15304" s="1" t="s">
        <v>41665</v>
      </c>
      <c r="I15304" s="1" t="s">
        <v>41666</v>
      </c>
      <c r="J15304" s="1" t="s">
        <v>19176</v>
      </c>
      <c r="K15304" s="1">
        <v>1</v>
      </c>
      <c r="L15304" s="1"/>
    </row>
    <row r="15305" spans="8:12" x14ac:dyDescent="0.3">
      <c r="H15305" s="1" t="s">
        <v>41667</v>
      </c>
      <c r="I15305" s="1" t="s">
        <v>41668</v>
      </c>
      <c r="J15305" s="1" t="s">
        <v>19176</v>
      </c>
      <c r="K15305" s="1">
        <v>1</v>
      </c>
      <c r="L15305" s="1"/>
    </row>
    <row r="15306" spans="8:12" x14ac:dyDescent="0.3">
      <c r="H15306" s="1" t="s">
        <v>41669</v>
      </c>
      <c r="I15306" s="1" t="s">
        <v>41670</v>
      </c>
      <c r="J15306" s="1" t="s">
        <v>19176</v>
      </c>
      <c r="K15306" s="1">
        <v>1</v>
      </c>
      <c r="L15306" s="1"/>
    </row>
    <row r="15307" spans="8:12" x14ac:dyDescent="0.3">
      <c r="H15307" s="1" t="s">
        <v>41671</v>
      </c>
      <c r="I15307" s="1" t="s">
        <v>41672</v>
      </c>
      <c r="J15307" s="1" t="s">
        <v>24688</v>
      </c>
      <c r="K15307" s="1">
        <v>1</v>
      </c>
      <c r="L15307" s="1"/>
    </row>
    <row r="15308" spans="8:12" x14ac:dyDescent="0.3">
      <c r="H15308" s="1">
        <v>808515209</v>
      </c>
      <c r="I15308" s="1" t="s">
        <v>41673</v>
      </c>
      <c r="J15308" s="1" t="s">
        <v>41674</v>
      </c>
      <c r="K15308" s="1">
        <v>1</v>
      </c>
      <c r="L15308" s="1"/>
    </row>
    <row r="15309" spans="8:12" x14ac:dyDescent="0.3">
      <c r="H15309" s="1">
        <v>808515688</v>
      </c>
      <c r="I15309" s="1" t="s">
        <v>41675</v>
      </c>
      <c r="J15309" s="1" t="s">
        <v>30849</v>
      </c>
      <c r="K15309" s="1">
        <v>1</v>
      </c>
      <c r="L15309" s="1"/>
    </row>
    <row r="15310" spans="8:12" x14ac:dyDescent="0.3">
      <c r="H15310" s="1">
        <v>400037520</v>
      </c>
      <c r="I15310" s="1" t="s">
        <v>366</v>
      </c>
      <c r="J15310" s="1" t="s">
        <v>19424</v>
      </c>
      <c r="K15310" s="1">
        <v>1</v>
      </c>
      <c r="L15310" s="1"/>
    </row>
    <row r="15311" spans="8:12" x14ac:dyDescent="0.3">
      <c r="H15311" s="1">
        <v>268668810</v>
      </c>
      <c r="I15311" s="1" t="s">
        <v>20760</v>
      </c>
      <c r="J15311" s="1" t="s">
        <v>19176</v>
      </c>
      <c r="K15311" s="1">
        <v>1</v>
      </c>
      <c r="L15311" s="1"/>
    </row>
    <row r="15312" spans="8:12" x14ac:dyDescent="0.3">
      <c r="H15312" s="1" t="s">
        <v>41676</v>
      </c>
      <c r="I15312" s="1" t="s">
        <v>41677</v>
      </c>
      <c r="J15312" s="1" t="s">
        <v>19258</v>
      </c>
      <c r="K15312" s="1">
        <v>1</v>
      </c>
      <c r="L15312" s="1"/>
    </row>
    <row r="15313" spans="8:12" x14ac:dyDescent="0.3">
      <c r="H15313" s="1" t="s">
        <v>41678</v>
      </c>
      <c r="I15313" s="1" t="s">
        <v>22950</v>
      </c>
      <c r="J15313" s="1" t="s">
        <v>19258</v>
      </c>
      <c r="K15313" s="1">
        <v>1</v>
      </c>
      <c r="L15313" s="1"/>
    </row>
    <row r="15314" spans="8:12" x14ac:dyDescent="0.3">
      <c r="H15314" s="1" t="s">
        <v>41679</v>
      </c>
      <c r="I15314" s="1" t="s">
        <v>41680</v>
      </c>
      <c r="J15314" s="1" t="s">
        <v>19452</v>
      </c>
      <c r="K15314" s="1">
        <v>1</v>
      </c>
      <c r="L15314" s="1"/>
    </row>
    <row r="15315" spans="8:12" x14ac:dyDescent="0.3">
      <c r="H15315" s="1" t="s">
        <v>41681</v>
      </c>
      <c r="I15315" s="1" t="s">
        <v>41682</v>
      </c>
      <c r="J15315" s="1" t="s">
        <v>19176</v>
      </c>
      <c r="K15315" s="1">
        <v>1</v>
      </c>
      <c r="L15315" s="1"/>
    </row>
    <row r="15316" spans="8:12" x14ac:dyDescent="0.3">
      <c r="H15316" s="1">
        <v>742935117</v>
      </c>
      <c r="I15316" s="1" t="s">
        <v>41683</v>
      </c>
      <c r="J15316" s="1" t="s">
        <v>25260</v>
      </c>
      <c r="K15316" s="1">
        <v>1</v>
      </c>
      <c r="L15316" s="1"/>
    </row>
    <row r="15317" spans="8:12" x14ac:dyDescent="0.3">
      <c r="H15317" s="1">
        <v>353496839</v>
      </c>
      <c r="I15317" s="1" t="s">
        <v>41684</v>
      </c>
      <c r="J15317" s="1" t="s">
        <v>25260</v>
      </c>
      <c r="K15317" s="1">
        <v>1</v>
      </c>
      <c r="L15317" s="1"/>
    </row>
    <row r="15318" spans="8:12" x14ac:dyDescent="0.3">
      <c r="H15318" s="1" t="s">
        <v>41685</v>
      </c>
      <c r="I15318" s="1" t="s">
        <v>41686</v>
      </c>
      <c r="J15318" s="1" t="s">
        <v>25260</v>
      </c>
      <c r="K15318" s="1">
        <v>1</v>
      </c>
      <c r="L15318" s="1"/>
    </row>
    <row r="15319" spans="8:12" x14ac:dyDescent="0.3">
      <c r="H15319" s="1" t="s">
        <v>41687</v>
      </c>
      <c r="I15319" s="1" t="s">
        <v>41688</v>
      </c>
      <c r="J15319" s="1" t="s">
        <v>24767</v>
      </c>
      <c r="K15319" s="1">
        <v>1</v>
      </c>
      <c r="L15319" s="1"/>
    </row>
    <row r="15320" spans="8:12" x14ac:dyDescent="0.3">
      <c r="H15320" s="1" t="s">
        <v>41689</v>
      </c>
      <c r="I15320" s="1" t="s">
        <v>41690</v>
      </c>
      <c r="J15320" s="1" t="s">
        <v>24767</v>
      </c>
      <c r="K15320" s="1">
        <v>1</v>
      </c>
      <c r="L15320" s="1"/>
    </row>
    <row r="15321" spans="8:12" x14ac:dyDescent="0.3">
      <c r="H15321" s="1" t="s">
        <v>41691</v>
      </c>
      <c r="I15321" s="1" t="s">
        <v>41692</v>
      </c>
      <c r="J15321" s="1" t="s">
        <v>25260</v>
      </c>
      <c r="K15321" s="1">
        <v>1</v>
      </c>
      <c r="L15321" s="1"/>
    </row>
    <row r="15322" spans="8:12" x14ac:dyDescent="0.3">
      <c r="H15322" s="1" t="s">
        <v>41693</v>
      </c>
      <c r="I15322" s="1" t="s">
        <v>41694</v>
      </c>
      <c r="J15322" s="1" t="s">
        <v>25260</v>
      </c>
      <c r="K15322" s="1">
        <v>1</v>
      </c>
      <c r="L15322" s="1"/>
    </row>
    <row r="15323" spans="8:12" x14ac:dyDescent="0.3">
      <c r="H15323" s="1">
        <v>817418106</v>
      </c>
      <c r="I15323" s="1" t="s">
        <v>41695</v>
      </c>
      <c r="J15323" s="1" t="s">
        <v>25260</v>
      </c>
      <c r="K15323" s="1">
        <v>1</v>
      </c>
      <c r="L15323" s="1"/>
    </row>
    <row r="15324" spans="8:12" x14ac:dyDescent="0.3">
      <c r="H15324" s="1" t="s">
        <v>41696</v>
      </c>
      <c r="I15324" s="1" t="s">
        <v>41697</v>
      </c>
      <c r="J15324" s="1" t="s">
        <v>41696</v>
      </c>
      <c r="K15324" s="1">
        <v>1</v>
      </c>
      <c r="L15324" s="1"/>
    </row>
    <row r="15325" spans="8:12" x14ac:dyDescent="0.3">
      <c r="H15325" s="1" t="s">
        <v>41698</v>
      </c>
      <c r="I15325" s="1" t="s">
        <v>41699</v>
      </c>
      <c r="J15325" s="1" t="s">
        <v>19176</v>
      </c>
      <c r="K15325" s="1">
        <v>1</v>
      </c>
      <c r="L15325" s="1"/>
    </row>
    <row r="15326" spans="8:12" x14ac:dyDescent="0.3">
      <c r="H15326" s="1" t="s">
        <v>41700</v>
      </c>
      <c r="I15326" s="1" t="s">
        <v>41701</v>
      </c>
      <c r="J15326" s="1" t="s">
        <v>19176</v>
      </c>
      <c r="K15326" s="1">
        <v>1</v>
      </c>
      <c r="L15326" s="1"/>
    </row>
    <row r="15327" spans="8:12" x14ac:dyDescent="0.3">
      <c r="H15327" s="1" t="s">
        <v>41702</v>
      </c>
      <c r="I15327" s="1" t="s">
        <v>41703</v>
      </c>
      <c r="J15327" s="1" t="s">
        <v>20535</v>
      </c>
      <c r="K15327" s="1">
        <v>1</v>
      </c>
      <c r="L15327" s="1"/>
    </row>
    <row r="15328" spans="8:12" x14ac:dyDescent="0.3">
      <c r="H15328" s="1" t="s">
        <v>41704</v>
      </c>
      <c r="I15328" s="1" t="s">
        <v>41705</v>
      </c>
      <c r="J15328" s="1" t="s">
        <v>20535</v>
      </c>
      <c r="K15328" s="1">
        <v>1</v>
      </c>
      <c r="L15328" s="1"/>
    </row>
    <row r="15329" spans="8:12" x14ac:dyDescent="0.3">
      <c r="H15329" s="1" t="s">
        <v>41706</v>
      </c>
      <c r="I15329" s="1" t="s">
        <v>41707</v>
      </c>
      <c r="J15329" s="1" t="s">
        <v>20535</v>
      </c>
      <c r="K15329" s="1">
        <v>1</v>
      </c>
      <c r="L15329" s="1"/>
    </row>
    <row r="15330" spans="8:12" x14ac:dyDescent="0.3">
      <c r="H15330" s="1" t="s">
        <v>41708</v>
      </c>
      <c r="I15330" s="1" t="s">
        <v>41709</v>
      </c>
      <c r="J15330" s="1" t="s">
        <v>20535</v>
      </c>
      <c r="K15330" s="1">
        <v>1</v>
      </c>
      <c r="L15330" s="1"/>
    </row>
    <row r="15331" spans="8:12" x14ac:dyDescent="0.3">
      <c r="H15331" s="1">
        <v>686228404</v>
      </c>
      <c r="I15331" s="1" t="s">
        <v>41710</v>
      </c>
      <c r="J15331" s="1" t="s">
        <v>20535</v>
      </c>
      <c r="K15331" s="1">
        <v>1</v>
      </c>
      <c r="L15331" s="1"/>
    </row>
    <row r="15332" spans="8:12" x14ac:dyDescent="0.3">
      <c r="H15332" s="1" t="s">
        <v>41711</v>
      </c>
      <c r="I15332" s="1" t="s">
        <v>41712</v>
      </c>
      <c r="J15332" s="1" t="s">
        <v>20535</v>
      </c>
      <c r="K15332" s="1">
        <v>1</v>
      </c>
      <c r="L15332" s="1"/>
    </row>
    <row r="15333" spans="8:12" x14ac:dyDescent="0.3">
      <c r="H15333" s="1" t="s">
        <v>41713</v>
      </c>
      <c r="I15333" s="1" t="s">
        <v>41714</v>
      </c>
      <c r="J15333" s="1" t="s">
        <v>20535</v>
      </c>
      <c r="K15333" s="1">
        <v>1</v>
      </c>
      <c r="L15333" s="1"/>
    </row>
    <row r="15334" spans="8:12" x14ac:dyDescent="0.3">
      <c r="H15334" s="1" t="s">
        <v>41715</v>
      </c>
      <c r="I15334" s="1" t="s">
        <v>41716</v>
      </c>
      <c r="J15334" s="1" t="s">
        <v>20535</v>
      </c>
      <c r="K15334" s="1">
        <v>1</v>
      </c>
      <c r="L15334" s="1"/>
    </row>
    <row r="15335" spans="8:12" x14ac:dyDescent="0.3">
      <c r="H15335" s="1">
        <v>518411103</v>
      </c>
      <c r="I15335" s="1" t="s">
        <v>41717</v>
      </c>
      <c r="J15335" s="1" t="s">
        <v>20535</v>
      </c>
      <c r="K15335" s="1">
        <v>1</v>
      </c>
      <c r="L15335" s="1"/>
    </row>
    <row r="15336" spans="8:12" x14ac:dyDescent="0.3">
      <c r="H15336" s="1" t="s">
        <v>41718</v>
      </c>
      <c r="I15336" s="1" t="s">
        <v>30688</v>
      </c>
      <c r="J15336" s="1" t="s">
        <v>19176</v>
      </c>
      <c r="K15336" s="1">
        <v>1</v>
      </c>
      <c r="L15336" s="1"/>
    </row>
    <row r="15337" spans="8:12" x14ac:dyDescent="0.3">
      <c r="H15337" s="1" t="s">
        <v>41719</v>
      </c>
      <c r="I15337" s="1" t="s">
        <v>30688</v>
      </c>
      <c r="J15337" s="1" t="s">
        <v>19176</v>
      </c>
      <c r="K15337" s="1">
        <v>1</v>
      </c>
      <c r="L15337" s="1"/>
    </row>
    <row r="15338" spans="8:12" x14ac:dyDescent="0.3">
      <c r="H15338" s="1">
        <v>326411</v>
      </c>
      <c r="I15338" s="1" t="s">
        <v>41720</v>
      </c>
      <c r="J15338" s="1" t="s">
        <v>25260</v>
      </c>
      <c r="K15338" s="1">
        <v>1</v>
      </c>
      <c r="L15338" s="1"/>
    </row>
    <row r="15339" spans="8:12" x14ac:dyDescent="0.3">
      <c r="H15339" s="1" t="s">
        <v>41721</v>
      </c>
      <c r="I15339" s="1" t="s">
        <v>41722</v>
      </c>
      <c r="J15339" s="1" t="s">
        <v>25260</v>
      </c>
      <c r="K15339" s="1">
        <v>1</v>
      </c>
      <c r="L15339" s="1"/>
    </row>
    <row r="15340" spans="8:12" x14ac:dyDescent="0.3">
      <c r="H15340" s="1" t="s">
        <v>41723</v>
      </c>
      <c r="I15340" s="1" t="s">
        <v>41724</v>
      </c>
      <c r="J15340" s="1" t="s">
        <v>19424</v>
      </c>
      <c r="K15340" s="1">
        <v>1</v>
      </c>
      <c r="L15340" s="1"/>
    </row>
    <row r="15341" spans="8:12" x14ac:dyDescent="0.3">
      <c r="H15341" s="1" t="s">
        <v>41725</v>
      </c>
      <c r="I15341" s="1" t="s">
        <v>41726</v>
      </c>
      <c r="J15341" s="1" t="s">
        <v>19176</v>
      </c>
      <c r="K15341" s="1">
        <v>1</v>
      </c>
      <c r="L15341" s="1"/>
    </row>
    <row r="15342" spans="8:12" x14ac:dyDescent="0.3">
      <c r="H15342" s="1" t="s">
        <v>41727</v>
      </c>
      <c r="I15342" s="1" t="s">
        <v>41728</v>
      </c>
      <c r="J15342" s="1" t="s">
        <v>19176</v>
      </c>
      <c r="K15342" s="1">
        <v>1</v>
      </c>
      <c r="L15342" s="1"/>
    </row>
    <row r="15343" spans="8:12" x14ac:dyDescent="0.3">
      <c r="H15343" s="1">
        <v>496861105</v>
      </c>
      <c r="I15343" s="1" t="s">
        <v>41729</v>
      </c>
      <c r="J15343" s="1" t="s">
        <v>19176</v>
      </c>
      <c r="K15343" s="1">
        <v>1</v>
      </c>
      <c r="L15343" s="1"/>
    </row>
    <row r="15344" spans="8:12" x14ac:dyDescent="0.3">
      <c r="H15344" s="1" t="s">
        <v>41730</v>
      </c>
      <c r="I15344" s="1" t="s">
        <v>41731</v>
      </c>
      <c r="J15344" s="1" t="s">
        <v>19176</v>
      </c>
      <c r="K15344" s="1">
        <v>1</v>
      </c>
      <c r="L15344" s="1"/>
    </row>
    <row r="15345" spans="8:12" x14ac:dyDescent="0.3">
      <c r="H15345" s="1" t="s">
        <v>41732</v>
      </c>
      <c r="I15345" s="1" t="s">
        <v>41733</v>
      </c>
      <c r="J15345" s="1" t="s">
        <v>19176</v>
      </c>
      <c r="K15345" s="1">
        <v>1</v>
      </c>
      <c r="L15345" s="1"/>
    </row>
    <row r="15346" spans="8:12" x14ac:dyDescent="0.3">
      <c r="H15346" s="1" t="s">
        <v>41734</v>
      </c>
      <c r="I15346" s="1" t="s">
        <v>41735</v>
      </c>
      <c r="J15346" s="1" t="s">
        <v>19176</v>
      </c>
      <c r="K15346" s="1">
        <v>1</v>
      </c>
      <c r="L15346" s="1"/>
    </row>
    <row r="15347" spans="8:12" x14ac:dyDescent="0.3">
      <c r="H15347" s="1">
        <v>395392202</v>
      </c>
      <c r="I15347" s="1" t="s">
        <v>41736</v>
      </c>
      <c r="J15347" s="1" t="s">
        <v>19176</v>
      </c>
      <c r="K15347" s="1">
        <v>1</v>
      </c>
      <c r="L15347" s="1"/>
    </row>
    <row r="15348" spans="8:12" x14ac:dyDescent="0.3">
      <c r="H15348" s="1">
        <v>426897112</v>
      </c>
      <c r="I15348" s="1" t="s">
        <v>41737</v>
      </c>
      <c r="J15348" s="1" t="s">
        <v>19176</v>
      </c>
      <c r="K15348" s="1">
        <v>1</v>
      </c>
      <c r="L15348" s="1"/>
    </row>
    <row r="15349" spans="8:12" x14ac:dyDescent="0.3">
      <c r="H15349" s="1">
        <v>714264207</v>
      </c>
      <c r="I15349" s="1" t="s">
        <v>41738</v>
      </c>
      <c r="J15349" s="1" t="s">
        <v>19176</v>
      </c>
      <c r="K15349" s="1">
        <v>1</v>
      </c>
      <c r="L15349" s="1"/>
    </row>
    <row r="15350" spans="8:12" x14ac:dyDescent="0.3">
      <c r="H15350" s="1">
        <v>693486110</v>
      </c>
      <c r="I15350" s="1" t="s">
        <v>41739</v>
      </c>
      <c r="J15350" s="1" t="s">
        <v>19176</v>
      </c>
      <c r="K15350" s="1">
        <v>1</v>
      </c>
      <c r="L15350" s="1"/>
    </row>
    <row r="15351" spans="8:12" x14ac:dyDescent="0.3">
      <c r="H15351" s="1" t="s">
        <v>41740</v>
      </c>
      <c r="I15351" s="1" t="s">
        <v>41741</v>
      </c>
      <c r="J15351" s="1" t="s">
        <v>19176</v>
      </c>
      <c r="K15351" s="1">
        <v>1</v>
      </c>
      <c r="L15351" s="1"/>
    </row>
    <row r="15352" spans="8:12" x14ac:dyDescent="0.3">
      <c r="H15352" s="1">
        <v>45008479</v>
      </c>
      <c r="I15352" s="1" t="s">
        <v>41742</v>
      </c>
      <c r="J15352" s="1" t="s">
        <v>20394</v>
      </c>
      <c r="K15352" s="1">
        <v>1</v>
      </c>
      <c r="L15352" s="1"/>
    </row>
    <row r="15353" spans="8:12" x14ac:dyDescent="0.3">
      <c r="H15353" s="1">
        <v>215337626</v>
      </c>
      <c r="I15353" s="1" t="s">
        <v>41743</v>
      </c>
      <c r="J15353" s="1" t="s">
        <v>20394</v>
      </c>
      <c r="K15353" s="1">
        <v>1</v>
      </c>
      <c r="L15353" s="1"/>
    </row>
    <row r="15354" spans="8:12" x14ac:dyDescent="0.3">
      <c r="H15354" s="1">
        <v>111853045</v>
      </c>
      <c r="I15354" s="1" t="s">
        <v>272</v>
      </c>
      <c r="J15354" s="1" t="s">
        <v>20394</v>
      </c>
      <c r="K15354" s="1">
        <v>1</v>
      </c>
      <c r="L15354" s="1"/>
    </row>
    <row r="15355" spans="8:12" x14ac:dyDescent="0.3">
      <c r="H15355" s="1">
        <v>198283916</v>
      </c>
      <c r="I15355" s="1" t="s">
        <v>37785</v>
      </c>
      <c r="J15355" s="1" t="s">
        <v>20394</v>
      </c>
      <c r="K15355" s="1">
        <v>1</v>
      </c>
      <c r="L15355" s="1"/>
    </row>
    <row r="15356" spans="8:12" x14ac:dyDescent="0.3">
      <c r="H15356" s="1" t="s">
        <v>41744</v>
      </c>
      <c r="I15356" s="1" t="s">
        <v>41745</v>
      </c>
      <c r="J15356" s="1" t="s">
        <v>19176</v>
      </c>
      <c r="K15356" s="1">
        <v>1</v>
      </c>
      <c r="L15356" s="1"/>
    </row>
    <row r="15357" spans="8:12" x14ac:dyDescent="0.3">
      <c r="H15357" s="1" t="s">
        <v>41746</v>
      </c>
      <c r="I15357" s="1" t="s">
        <v>41747</v>
      </c>
      <c r="J15357" s="1" t="s">
        <v>19176</v>
      </c>
      <c r="K15357" s="1">
        <v>1</v>
      </c>
      <c r="L15357" s="1"/>
    </row>
    <row r="15358" spans="8:12" x14ac:dyDescent="0.3">
      <c r="H15358" s="1" t="s">
        <v>41748</v>
      </c>
      <c r="I15358" s="1" t="s">
        <v>41749</v>
      </c>
      <c r="J15358" s="1" t="s">
        <v>20535</v>
      </c>
      <c r="K15358" s="1">
        <v>1</v>
      </c>
      <c r="L15358" s="1"/>
    </row>
    <row r="15359" spans="8:12" x14ac:dyDescent="0.3">
      <c r="H15359" s="1" t="s">
        <v>41750</v>
      </c>
      <c r="I15359" s="1" t="s">
        <v>41751</v>
      </c>
      <c r="J15359" s="1" t="s">
        <v>19382</v>
      </c>
      <c r="K15359" s="1">
        <v>1</v>
      </c>
      <c r="L15359" s="1"/>
    </row>
    <row r="15360" spans="8:12" x14ac:dyDescent="0.3">
      <c r="H15360" s="1" t="s">
        <v>41752</v>
      </c>
      <c r="I15360" s="1" t="s">
        <v>41753</v>
      </c>
      <c r="J15360" s="1" t="s">
        <v>20535</v>
      </c>
      <c r="K15360" s="1">
        <v>1</v>
      </c>
      <c r="L15360" s="1"/>
    </row>
    <row r="15361" spans="8:12" x14ac:dyDescent="0.3">
      <c r="H15361" s="1" t="s">
        <v>41754</v>
      </c>
      <c r="I15361" s="1" t="s">
        <v>41755</v>
      </c>
      <c r="J15361" s="1" t="s">
        <v>20498</v>
      </c>
      <c r="K15361" s="1">
        <v>1</v>
      </c>
      <c r="L15361" s="1"/>
    </row>
    <row r="15362" spans="8:12" x14ac:dyDescent="0.3">
      <c r="H15362" s="1" t="s">
        <v>41756</v>
      </c>
      <c r="I15362" s="1" t="s">
        <v>41757</v>
      </c>
      <c r="J15362" s="1" t="s">
        <v>20535</v>
      </c>
      <c r="K15362" s="1">
        <v>1</v>
      </c>
      <c r="L15362" s="1"/>
    </row>
    <row r="15363" spans="8:12" x14ac:dyDescent="0.3">
      <c r="H15363" s="1" t="s">
        <v>41758</v>
      </c>
      <c r="I15363" s="1" t="s">
        <v>41759</v>
      </c>
      <c r="J15363" s="1" t="s">
        <v>20498</v>
      </c>
      <c r="K15363" s="1">
        <v>1</v>
      </c>
      <c r="L15363" s="1"/>
    </row>
    <row r="15364" spans="8:12" x14ac:dyDescent="0.3">
      <c r="H15364" s="1" t="s">
        <v>41760</v>
      </c>
      <c r="I15364" s="1" t="s">
        <v>41761</v>
      </c>
      <c r="J15364" s="1" t="s">
        <v>19382</v>
      </c>
      <c r="K15364" s="1">
        <v>1</v>
      </c>
      <c r="L15364" s="1"/>
    </row>
    <row r="15365" spans="8:12" x14ac:dyDescent="0.3">
      <c r="H15365" s="1" t="s">
        <v>41762</v>
      </c>
      <c r="I15365" s="1" t="s">
        <v>41763</v>
      </c>
      <c r="J15365" s="1" t="s">
        <v>20535</v>
      </c>
      <c r="K15365" s="1">
        <v>1</v>
      </c>
      <c r="L15365" s="1"/>
    </row>
    <row r="15366" spans="8:12" x14ac:dyDescent="0.3">
      <c r="H15366" s="1">
        <v>630104107</v>
      </c>
      <c r="I15366" s="1" t="s">
        <v>41764</v>
      </c>
      <c r="J15366" s="1" t="s">
        <v>20535</v>
      </c>
      <c r="K15366" s="1">
        <v>1</v>
      </c>
      <c r="L15366" s="1"/>
    </row>
    <row r="15367" spans="8:12" x14ac:dyDescent="0.3">
      <c r="H15367" s="1" t="s">
        <v>41765</v>
      </c>
      <c r="I15367" s="1" t="s">
        <v>41766</v>
      </c>
      <c r="J15367" s="1" t="s">
        <v>20535</v>
      </c>
      <c r="K15367" s="1">
        <v>1</v>
      </c>
      <c r="L15367" s="1"/>
    </row>
    <row r="15368" spans="8:12" x14ac:dyDescent="0.3">
      <c r="H15368" s="1" t="s">
        <v>41767</v>
      </c>
      <c r="I15368" s="1" t="s">
        <v>32253</v>
      </c>
      <c r="J15368" s="1" t="s">
        <v>20535</v>
      </c>
      <c r="K15368" s="1">
        <v>1</v>
      </c>
      <c r="L15368" s="1"/>
    </row>
    <row r="15369" spans="8:12" x14ac:dyDescent="0.3">
      <c r="H15369" s="1" t="s">
        <v>41768</v>
      </c>
      <c r="I15369" s="1" t="s">
        <v>41769</v>
      </c>
      <c r="J15369" s="1" t="s">
        <v>19382</v>
      </c>
      <c r="K15369" s="1">
        <v>1</v>
      </c>
      <c r="L15369" s="1"/>
    </row>
    <row r="15370" spans="8:12" x14ac:dyDescent="0.3">
      <c r="H15370" s="1" t="s">
        <v>41770</v>
      </c>
      <c r="I15370" s="1" t="s">
        <v>41771</v>
      </c>
      <c r="J15370" s="1" t="s">
        <v>20535</v>
      </c>
      <c r="K15370" s="1">
        <v>1</v>
      </c>
      <c r="L15370" s="1"/>
    </row>
    <row r="15371" spans="8:12" x14ac:dyDescent="0.3">
      <c r="H15371" s="1" t="s">
        <v>41772</v>
      </c>
      <c r="I15371" s="1" t="s">
        <v>294</v>
      </c>
      <c r="J15371" s="1" t="s">
        <v>19176</v>
      </c>
      <c r="K15371" s="1">
        <v>1</v>
      </c>
      <c r="L15371" s="1"/>
    </row>
    <row r="15372" spans="8:12" x14ac:dyDescent="0.3">
      <c r="H15372" s="1">
        <v>2945422</v>
      </c>
      <c r="I15372" s="1" t="s">
        <v>41773</v>
      </c>
      <c r="J15372" s="1" t="s">
        <v>19176</v>
      </c>
      <c r="K15372" s="1">
        <v>1</v>
      </c>
      <c r="L15372" s="1"/>
    </row>
    <row r="15373" spans="8:12" x14ac:dyDescent="0.3">
      <c r="H15373" s="1" t="s">
        <v>41774</v>
      </c>
      <c r="I15373" s="1" t="s">
        <v>41775</v>
      </c>
      <c r="J15373" s="1" t="s">
        <v>19176</v>
      </c>
      <c r="K15373" s="1">
        <v>1</v>
      </c>
      <c r="L15373" s="1"/>
    </row>
    <row r="15374" spans="8:12" x14ac:dyDescent="0.3">
      <c r="H15374" s="1" t="s">
        <v>41776</v>
      </c>
      <c r="I15374" s="1" t="s">
        <v>41777</v>
      </c>
      <c r="J15374" s="1" t="s">
        <v>19176</v>
      </c>
      <c r="K15374" s="1">
        <v>1</v>
      </c>
      <c r="L15374" s="1"/>
    </row>
    <row r="15375" spans="8:12" x14ac:dyDescent="0.3">
      <c r="H15375" s="1" t="s">
        <v>41778</v>
      </c>
      <c r="I15375" s="1" t="s">
        <v>41779</v>
      </c>
      <c r="J15375" s="1" t="s">
        <v>19176</v>
      </c>
      <c r="K15375" s="1">
        <v>1</v>
      </c>
      <c r="L15375" s="1"/>
    </row>
    <row r="15376" spans="8:12" x14ac:dyDescent="0.3">
      <c r="H15376" s="1" t="s">
        <v>41780</v>
      </c>
      <c r="I15376" s="1" t="s">
        <v>41781</v>
      </c>
      <c r="J15376" s="1" t="s">
        <v>19176</v>
      </c>
      <c r="K15376" s="1">
        <v>1</v>
      </c>
      <c r="L15376" s="1"/>
    </row>
    <row r="15377" spans="8:12" x14ac:dyDescent="0.3">
      <c r="H15377" s="1" t="s">
        <v>41782</v>
      </c>
      <c r="I15377" s="1" t="s">
        <v>41783</v>
      </c>
      <c r="J15377" s="1" t="s">
        <v>19176</v>
      </c>
      <c r="K15377" s="1">
        <v>1</v>
      </c>
      <c r="L15377" s="1"/>
    </row>
    <row r="15378" spans="8:12" x14ac:dyDescent="0.3">
      <c r="H15378" s="1" t="s">
        <v>41784</v>
      </c>
      <c r="I15378" s="1" t="s">
        <v>41785</v>
      </c>
      <c r="J15378" s="1" t="s">
        <v>19176</v>
      </c>
      <c r="K15378" s="1">
        <v>1</v>
      </c>
      <c r="L15378" s="1"/>
    </row>
    <row r="15379" spans="8:12" x14ac:dyDescent="0.3">
      <c r="H15379" s="1">
        <v>6344456</v>
      </c>
      <c r="I15379" s="1" t="s">
        <v>41786</v>
      </c>
      <c r="J15379" s="1" t="s">
        <v>19176</v>
      </c>
      <c r="K15379" s="1">
        <v>1</v>
      </c>
      <c r="L15379" s="1"/>
    </row>
    <row r="15380" spans="8:12" x14ac:dyDescent="0.3">
      <c r="H15380" s="1" t="s">
        <v>41787</v>
      </c>
      <c r="I15380" s="1" t="s">
        <v>41788</v>
      </c>
      <c r="J15380" s="1" t="s">
        <v>19176</v>
      </c>
      <c r="K15380" s="1">
        <v>1</v>
      </c>
      <c r="L15380" s="1"/>
    </row>
    <row r="15381" spans="8:12" x14ac:dyDescent="0.3">
      <c r="H15381" s="1" t="s">
        <v>41789</v>
      </c>
      <c r="I15381" s="1" t="s">
        <v>41790</v>
      </c>
      <c r="J15381" s="1" t="s">
        <v>19176</v>
      </c>
      <c r="K15381" s="1">
        <v>1</v>
      </c>
      <c r="L15381" s="1"/>
    </row>
    <row r="15382" spans="8:12" x14ac:dyDescent="0.3">
      <c r="H15382" s="1" t="s">
        <v>41791</v>
      </c>
      <c r="I15382" s="1" t="s">
        <v>41792</v>
      </c>
      <c r="J15382" s="1" t="s">
        <v>19176</v>
      </c>
      <c r="K15382" s="1">
        <v>1</v>
      </c>
      <c r="L15382" s="1"/>
    </row>
    <row r="15383" spans="8:12" x14ac:dyDescent="0.3">
      <c r="H15383" s="1" t="s">
        <v>41793</v>
      </c>
      <c r="I15383" s="1" t="s">
        <v>41794</v>
      </c>
      <c r="J15383" s="1" t="s">
        <v>19176</v>
      </c>
      <c r="K15383" s="1">
        <v>1</v>
      </c>
      <c r="L15383" s="1"/>
    </row>
    <row r="15384" spans="8:12" x14ac:dyDescent="0.3">
      <c r="H15384" s="1" t="s">
        <v>41795</v>
      </c>
      <c r="I15384" s="1" t="s">
        <v>41796</v>
      </c>
      <c r="J15384" s="1" t="s">
        <v>19176</v>
      </c>
      <c r="K15384" s="1">
        <v>1</v>
      </c>
      <c r="L15384" s="1"/>
    </row>
    <row r="15385" spans="8:12" x14ac:dyDescent="0.3">
      <c r="H15385" s="1" t="s">
        <v>41797</v>
      </c>
      <c r="I15385" s="1" t="s">
        <v>41798</v>
      </c>
      <c r="J15385" s="1" t="s">
        <v>19176</v>
      </c>
      <c r="K15385" s="1">
        <v>1</v>
      </c>
      <c r="L15385" s="1"/>
    </row>
    <row r="15386" spans="8:12" x14ac:dyDescent="0.3">
      <c r="H15386" s="1" t="s">
        <v>41799</v>
      </c>
      <c r="I15386" s="1" t="s">
        <v>41800</v>
      </c>
      <c r="J15386" s="1" t="s">
        <v>19176</v>
      </c>
      <c r="K15386" s="1">
        <v>1</v>
      </c>
      <c r="L15386" s="1"/>
    </row>
    <row r="15387" spans="8:12" x14ac:dyDescent="0.3">
      <c r="H15387" s="1" t="s">
        <v>41801</v>
      </c>
      <c r="I15387" s="1" t="s">
        <v>41802</v>
      </c>
      <c r="J15387" s="1" t="s">
        <v>19176</v>
      </c>
      <c r="K15387" s="1">
        <v>1</v>
      </c>
      <c r="L15387" s="1"/>
    </row>
    <row r="15388" spans="8:12" x14ac:dyDescent="0.3">
      <c r="H15388" s="1" t="s">
        <v>41803</v>
      </c>
      <c r="I15388" s="1" t="s">
        <v>41804</v>
      </c>
      <c r="J15388" s="1" t="s">
        <v>19176</v>
      </c>
      <c r="K15388" s="1">
        <v>1</v>
      </c>
      <c r="L15388" s="1"/>
    </row>
    <row r="15389" spans="8:12" x14ac:dyDescent="0.3">
      <c r="H15389" s="1" t="s">
        <v>41805</v>
      </c>
      <c r="I15389" s="1" t="s">
        <v>41806</v>
      </c>
      <c r="J15389" s="1" t="s">
        <v>19176</v>
      </c>
      <c r="K15389" s="1">
        <v>1</v>
      </c>
      <c r="L15389" s="1"/>
    </row>
    <row r="15390" spans="8:12" x14ac:dyDescent="0.3">
      <c r="H15390" s="1" t="s">
        <v>41807</v>
      </c>
      <c r="I15390" s="1" t="s">
        <v>41808</v>
      </c>
      <c r="J15390" s="1" t="s">
        <v>19176</v>
      </c>
      <c r="K15390" s="1">
        <v>1</v>
      </c>
      <c r="L15390" s="1"/>
    </row>
    <row r="15391" spans="8:12" x14ac:dyDescent="0.3">
      <c r="H15391" s="1" t="s">
        <v>41809</v>
      </c>
      <c r="I15391" s="1" t="s">
        <v>41810</v>
      </c>
      <c r="J15391" s="1" t="s">
        <v>19176</v>
      </c>
      <c r="K15391" s="1">
        <v>1</v>
      </c>
      <c r="L15391" s="1"/>
    </row>
    <row r="15392" spans="8:12" x14ac:dyDescent="0.3">
      <c r="H15392" s="1" t="s">
        <v>41811</v>
      </c>
      <c r="I15392" s="1" t="s">
        <v>41812</v>
      </c>
      <c r="J15392" s="1" t="s">
        <v>19176</v>
      </c>
      <c r="K15392" s="1">
        <v>1</v>
      </c>
      <c r="L15392" s="1"/>
    </row>
    <row r="15393" spans="8:12" x14ac:dyDescent="0.3">
      <c r="H15393" s="1" t="s">
        <v>41813</v>
      </c>
      <c r="I15393" s="1" t="s">
        <v>41814</v>
      </c>
      <c r="J15393" s="1" t="s">
        <v>19176</v>
      </c>
      <c r="K15393" s="1">
        <v>1</v>
      </c>
      <c r="L15393" s="1"/>
    </row>
    <row r="15394" spans="8:12" x14ac:dyDescent="0.3">
      <c r="H15394" s="1" t="s">
        <v>41815</v>
      </c>
      <c r="I15394" s="1" t="s">
        <v>41816</v>
      </c>
      <c r="J15394" s="1" t="s">
        <v>19176</v>
      </c>
      <c r="K15394" s="1">
        <v>1</v>
      </c>
      <c r="L15394" s="1"/>
    </row>
    <row r="15395" spans="8:12" x14ac:dyDescent="0.3">
      <c r="H15395" s="1" t="s">
        <v>41817</v>
      </c>
      <c r="I15395" s="1" t="s">
        <v>41818</v>
      </c>
      <c r="J15395" s="1" t="s">
        <v>19176</v>
      </c>
      <c r="K15395" s="1">
        <v>1</v>
      </c>
      <c r="L15395" s="1"/>
    </row>
    <row r="15396" spans="8:12" x14ac:dyDescent="0.3">
      <c r="H15396" s="1" t="s">
        <v>41819</v>
      </c>
      <c r="I15396" s="1" t="s">
        <v>20711</v>
      </c>
      <c r="J15396" s="1" t="s">
        <v>19176</v>
      </c>
      <c r="K15396" s="1">
        <v>1</v>
      </c>
      <c r="L15396" s="1"/>
    </row>
    <row r="15397" spans="8:12" x14ac:dyDescent="0.3">
      <c r="H15397" s="1" t="s">
        <v>41820</v>
      </c>
      <c r="I15397" s="1" t="s">
        <v>41821</v>
      </c>
      <c r="J15397" s="1" t="s">
        <v>19176</v>
      </c>
      <c r="K15397" s="1">
        <v>1</v>
      </c>
      <c r="L15397" s="1"/>
    </row>
    <row r="15398" spans="8:12" x14ac:dyDescent="0.3">
      <c r="H15398" s="1" t="s">
        <v>41822</v>
      </c>
      <c r="I15398" s="1" t="s">
        <v>41823</v>
      </c>
      <c r="J15398" s="1" t="s">
        <v>19176</v>
      </c>
      <c r="K15398" s="1">
        <v>1</v>
      </c>
      <c r="L15398" s="1"/>
    </row>
    <row r="15399" spans="8:12" x14ac:dyDescent="0.3">
      <c r="H15399" s="1" t="s">
        <v>41824</v>
      </c>
      <c r="I15399" s="1" t="s">
        <v>41825</v>
      </c>
      <c r="J15399" s="1" t="s">
        <v>19176</v>
      </c>
      <c r="K15399" s="1">
        <v>1</v>
      </c>
      <c r="L15399" s="1"/>
    </row>
    <row r="15400" spans="8:12" x14ac:dyDescent="0.3">
      <c r="H15400" s="1" t="s">
        <v>41826</v>
      </c>
      <c r="I15400" s="1" t="s">
        <v>41827</v>
      </c>
      <c r="J15400" s="1" t="s">
        <v>19176</v>
      </c>
      <c r="K15400" s="1">
        <v>1</v>
      </c>
      <c r="L15400" s="1"/>
    </row>
    <row r="15401" spans="8:12" x14ac:dyDescent="0.3">
      <c r="H15401" s="1" t="s">
        <v>41828</v>
      </c>
      <c r="I15401" s="1" t="s">
        <v>40290</v>
      </c>
      <c r="J15401" s="1" t="s">
        <v>19176</v>
      </c>
      <c r="K15401" s="1">
        <v>1</v>
      </c>
      <c r="L15401" s="1"/>
    </row>
    <row r="15402" spans="8:12" x14ac:dyDescent="0.3">
      <c r="H15402" s="1" t="s">
        <v>41829</v>
      </c>
      <c r="I15402" s="1" t="s">
        <v>41830</v>
      </c>
      <c r="J15402" s="1" t="s">
        <v>19176</v>
      </c>
      <c r="K15402" s="1">
        <v>1</v>
      </c>
      <c r="L15402" s="1"/>
    </row>
    <row r="15403" spans="8:12" x14ac:dyDescent="0.3">
      <c r="H15403" s="1" t="s">
        <v>41831</v>
      </c>
      <c r="I15403" s="1" t="s">
        <v>41832</v>
      </c>
      <c r="J15403" s="1" t="s">
        <v>19176</v>
      </c>
      <c r="K15403" s="1">
        <v>1</v>
      </c>
      <c r="L15403" s="1"/>
    </row>
    <row r="15404" spans="8:12" x14ac:dyDescent="0.3">
      <c r="H15404" s="1" t="s">
        <v>41833</v>
      </c>
      <c r="I15404" s="1" t="s">
        <v>41834</v>
      </c>
      <c r="J15404" s="1" t="s">
        <v>19176</v>
      </c>
      <c r="K15404" s="1">
        <v>1</v>
      </c>
      <c r="L15404" s="1"/>
    </row>
    <row r="15405" spans="8:12" x14ac:dyDescent="0.3">
      <c r="H15405" s="1" t="s">
        <v>41835</v>
      </c>
      <c r="I15405" s="1" t="s">
        <v>41836</v>
      </c>
      <c r="J15405" s="1" t="s">
        <v>19176</v>
      </c>
      <c r="K15405" s="1">
        <v>1</v>
      </c>
      <c r="L15405" s="1"/>
    </row>
    <row r="15406" spans="8:12" x14ac:dyDescent="0.3">
      <c r="H15406" s="1" t="s">
        <v>41837</v>
      </c>
      <c r="I15406" s="1" t="s">
        <v>41838</v>
      </c>
      <c r="J15406" s="1" t="s">
        <v>19176</v>
      </c>
      <c r="K15406" s="1">
        <v>1</v>
      </c>
      <c r="L15406" s="1"/>
    </row>
    <row r="15407" spans="8:12" x14ac:dyDescent="0.3">
      <c r="H15407" s="1" t="s">
        <v>41839</v>
      </c>
      <c r="I15407" s="1" t="s">
        <v>41840</v>
      </c>
      <c r="J15407" s="1" t="s">
        <v>19176</v>
      </c>
      <c r="K15407" s="1">
        <v>1</v>
      </c>
      <c r="L15407" s="1"/>
    </row>
    <row r="15408" spans="8:12" x14ac:dyDescent="0.3">
      <c r="H15408" s="1" t="s">
        <v>41841</v>
      </c>
      <c r="I15408" s="1" t="s">
        <v>41842</v>
      </c>
      <c r="J15408" s="1" t="s">
        <v>19176</v>
      </c>
      <c r="K15408" s="1">
        <v>1</v>
      </c>
      <c r="L15408" s="1"/>
    </row>
    <row r="15409" spans="8:12" x14ac:dyDescent="0.3">
      <c r="H15409" s="1" t="s">
        <v>41843</v>
      </c>
      <c r="I15409" s="1" t="s">
        <v>41844</v>
      </c>
      <c r="J15409" s="1" t="s">
        <v>19176</v>
      </c>
      <c r="K15409" s="1">
        <v>1</v>
      </c>
      <c r="L15409" s="1"/>
    </row>
    <row r="15410" spans="8:12" x14ac:dyDescent="0.3">
      <c r="H15410" s="1" t="s">
        <v>41845</v>
      </c>
      <c r="I15410" s="1" t="s">
        <v>19370</v>
      </c>
      <c r="J15410" s="1" t="s">
        <v>19176</v>
      </c>
      <c r="K15410" s="1">
        <v>1</v>
      </c>
      <c r="L15410" s="1"/>
    </row>
    <row r="15411" spans="8:12" x14ac:dyDescent="0.3">
      <c r="H15411" s="1" t="s">
        <v>41846</v>
      </c>
      <c r="I15411" s="1" t="s">
        <v>41847</v>
      </c>
      <c r="J15411" s="1" t="s">
        <v>19176</v>
      </c>
      <c r="K15411" s="1">
        <v>1</v>
      </c>
      <c r="L15411" s="1"/>
    </row>
    <row r="15412" spans="8:12" x14ac:dyDescent="0.3">
      <c r="H15412" s="1" t="s">
        <v>41848</v>
      </c>
      <c r="I15412" s="1" t="s">
        <v>41849</v>
      </c>
      <c r="J15412" s="1" t="s">
        <v>19176</v>
      </c>
      <c r="K15412" s="1">
        <v>1</v>
      </c>
      <c r="L15412" s="1"/>
    </row>
    <row r="15413" spans="8:12" x14ac:dyDescent="0.3">
      <c r="H15413" s="1" t="s">
        <v>41850</v>
      </c>
      <c r="I15413" s="1" t="s">
        <v>41851</v>
      </c>
      <c r="J15413" s="1" t="s">
        <v>19176</v>
      </c>
      <c r="K15413" s="1">
        <v>1</v>
      </c>
      <c r="L15413" s="1"/>
    </row>
    <row r="15414" spans="8:12" x14ac:dyDescent="0.3">
      <c r="H15414" s="1" t="s">
        <v>41852</v>
      </c>
      <c r="I15414" s="1" t="s">
        <v>41853</v>
      </c>
      <c r="J15414" s="1" t="s">
        <v>19176</v>
      </c>
      <c r="K15414" s="1">
        <v>1</v>
      </c>
      <c r="L15414" s="1"/>
    </row>
    <row r="15415" spans="8:12" x14ac:dyDescent="0.3">
      <c r="H15415" s="1" t="s">
        <v>41854</v>
      </c>
      <c r="I15415" s="1" t="s">
        <v>41855</v>
      </c>
      <c r="J15415" s="1" t="s">
        <v>19176</v>
      </c>
      <c r="K15415" s="1">
        <v>1</v>
      </c>
      <c r="L15415" s="1"/>
    </row>
    <row r="15416" spans="8:12" x14ac:dyDescent="0.3">
      <c r="H15416" s="1" t="s">
        <v>41856</v>
      </c>
      <c r="I15416" s="1" t="s">
        <v>41857</v>
      </c>
      <c r="J15416" s="1" t="s">
        <v>19176</v>
      </c>
      <c r="K15416" s="1">
        <v>1</v>
      </c>
      <c r="L15416" s="1"/>
    </row>
    <row r="15417" spans="8:12" x14ac:dyDescent="0.3">
      <c r="H15417" s="1" t="s">
        <v>41858</v>
      </c>
      <c r="I15417" s="1" t="s">
        <v>41859</v>
      </c>
      <c r="J15417" s="1" t="s">
        <v>19176</v>
      </c>
      <c r="K15417" s="1">
        <v>1</v>
      </c>
      <c r="L15417" s="1"/>
    </row>
    <row r="15418" spans="8:12" x14ac:dyDescent="0.3">
      <c r="H15418" s="1" t="s">
        <v>41860</v>
      </c>
      <c r="I15418" s="1" t="s">
        <v>41861</v>
      </c>
      <c r="J15418" s="1" t="s">
        <v>19176</v>
      </c>
      <c r="K15418" s="1">
        <v>1</v>
      </c>
      <c r="L15418" s="1"/>
    </row>
    <row r="15419" spans="8:12" x14ac:dyDescent="0.3">
      <c r="H15419" s="1">
        <v>6260734</v>
      </c>
      <c r="I15419" s="1" t="s">
        <v>41862</v>
      </c>
      <c r="J15419" s="1" t="s">
        <v>19176</v>
      </c>
      <c r="K15419" s="1">
        <v>1</v>
      </c>
      <c r="L15419" s="1"/>
    </row>
    <row r="15420" spans="8:12" x14ac:dyDescent="0.3">
      <c r="H15420" s="1" t="s">
        <v>41863</v>
      </c>
      <c r="I15420" s="1" t="s">
        <v>41864</v>
      </c>
      <c r="J15420" s="1" t="s">
        <v>19176</v>
      </c>
      <c r="K15420" s="1">
        <v>1</v>
      </c>
      <c r="L15420" s="1"/>
    </row>
    <row r="15421" spans="8:12" x14ac:dyDescent="0.3">
      <c r="H15421" s="1" t="s">
        <v>41865</v>
      </c>
      <c r="I15421" s="1" t="s">
        <v>41866</v>
      </c>
      <c r="J15421" s="1" t="s">
        <v>19176</v>
      </c>
      <c r="K15421" s="1">
        <v>1</v>
      </c>
      <c r="L15421" s="1"/>
    </row>
    <row r="15422" spans="8:12" x14ac:dyDescent="0.3">
      <c r="H15422" s="1" t="s">
        <v>41867</v>
      </c>
      <c r="I15422" s="1" t="s">
        <v>41868</v>
      </c>
      <c r="J15422" s="1" t="s">
        <v>19176</v>
      </c>
      <c r="K15422" s="1">
        <v>1</v>
      </c>
      <c r="L15422" s="1"/>
    </row>
    <row r="15423" spans="8:12" x14ac:dyDescent="0.3">
      <c r="H15423" s="1" t="s">
        <v>41869</v>
      </c>
      <c r="I15423" s="1" t="s">
        <v>41870</v>
      </c>
      <c r="J15423" s="1" t="s">
        <v>19176</v>
      </c>
      <c r="K15423" s="1">
        <v>1</v>
      </c>
      <c r="L15423" s="1"/>
    </row>
    <row r="15424" spans="8:12" x14ac:dyDescent="0.3">
      <c r="H15424" s="1" t="s">
        <v>41871</v>
      </c>
      <c r="I15424" s="1" t="s">
        <v>41870</v>
      </c>
      <c r="J15424" s="1" t="s">
        <v>19176</v>
      </c>
      <c r="K15424" s="1">
        <v>1</v>
      </c>
      <c r="L15424" s="1"/>
    </row>
    <row r="15425" spans="8:12" x14ac:dyDescent="0.3">
      <c r="H15425" s="1" t="s">
        <v>41872</v>
      </c>
      <c r="I15425" s="1" t="s">
        <v>41873</v>
      </c>
      <c r="J15425" s="1" t="s">
        <v>19176</v>
      </c>
      <c r="K15425" s="1">
        <v>1</v>
      </c>
      <c r="L15425" s="1"/>
    </row>
    <row r="15426" spans="8:12" x14ac:dyDescent="0.3">
      <c r="H15426" s="1" t="s">
        <v>41874</v>
      </c>
      <c r="I15426" s="1" t="s">
        <v>41875</v>
      </c>
      <c r="J15426" s="1" t="s">
        <v>19176</v>
      </c>
      <c r="K15426" s="1">
        <v>1</v>
      </c>
      <c r="L15426" s="1"/>
    </row>
    <row r="15427" spans="8:12" x14ac:dyDescent="0.3">
      <c r="H15427" s="1" t="s">
        <v>41876</v>
      </c>
      <c r="I15427" s="1" t="s">
        <v>41877</v>
      </c>
      <c r="J15427" s="1" t="s">
        <v>19176</v>
      </c>
      <c r="K15427" s="1">
        <v>1</v>
      </c>
      <c r="L15427" s="1"/>
    </row>
    <row r="15428" spans="8:12" x14ac:dyDescent="0.3">
      <c r="H15428" s="1" t="s">
        <v>41878</v>
      </c>
      <c r="I15428" s="1" t="s">
        <v>41879</v>
      </c>
      <c r="J15428" s="1" t="s">
        <v>19176</v>
      </c>
      <c r="K15428" s="1">
        <v>1</v>
      </c>
      <c r="L15428" s="1"/>
    </row>
    <row r="15429" spans="8:12" x14ac:dyDescent="0.3">
      <c r="H15429" s="1" t="s">
        <v>41880</v>
      </c>
      <c r="I15429" s="1" t="s">
        <v>41881</v>
      </c>
      <c r="J15429" s="1" t="s">
        <v>19176</v>
      </c>
      <c r="K15429" s="1">
        <v>1</v>
      </c>
      <c r="L15429" s="1"/>
    </row>
    <row r="15430" spans="8:12" x14ac:dyDescent="0.3">
      <c r="H15430" s="1" t="s">
        <v>41882</v>
      </c>
      <c r="I15430" s="1" t="s">
        <v>41883</v>
      </c>
      <c r="J15430" s="1" t="s">
        <v>19176</v>
      </c>
      <c r="K15430" s="1">
        <v>1</v>
      </c>
      <c r="L15430" s="1"/>
    </row>
    <row r="15431" spans="8:12" x14ac:dyDescent="0.3">
      <c r="H15431" s="1" t="s">
        <v>41884</v>
      </c>
      <c r="I15431" s="1" t="s">
        <v>41885</v>
      </c>
      <c r="J15431" s="1" t="s">
        <v>19176</v>
      </c>
      <c r="K15431" s="1">
        <v>1</v>
      </c>
      <c r="L15431" s="1"/>
    </row>
    <row r="15432" spans="8:12" x14ac:dyDescent="0.3">
      <c r="H15432" s="1" t="s">
        <v>41886</v>
      </c>
      <c r="I15432" s="1" t="s">
        <v>41887</v>
      </c>
      <c r="J15432" s="1" t="s">
        <v>19176</v>
      </c>
      <c r="K15432" s="1">
        <v>1</v>
      </c>
      <c r="L15432" s="1"/>
    </row>
    <row r="15433" spans="8:12" x14ac:dyDescent="0.3">
      <c r="H15433" s="1" t="s">
        <v>41888</v>
      </c>
      <c r="I15433" s="1" t="s">
        <v>41889</v>
      </c>
      <c r="J15433" s="1" t="s">
        <v>19176</v>
      </c>
      <c r="K15433" s="1">
        <v>1</v>
      </c>
      <c r="L15433" s="1"/>
    </row>
    <row r="15434" spans="8:12" x14ac:dyDescent="0.3">
      <c r="H15434" s="1" t="s">
        <v>41890</v>
      </c>
      <c r="I15434" s="1" t="s">
        <v>41891</v>
      </c>
      <c r="J15434" s="1" t="s">
        <v>19176</v>
      </c>
      <c r="K15434" s="1">
        <v>1</v>
      </c>
      <c r="L15434" s="1"/>
    </row>
    <row r="15435" spans="8:12" x14ac:dyDescent="0.3">
      <c r="H15435" s="1" t="s">
        <v>41892</v>
      </c>
      <c r="I15435" s="1" t="s">
        <v>41893</v>
      </c>
      <c r="J15435" s="1" t="s">
        <v>19176</v>
      </c>
      <c r="K15435" s="1">
        <v>1</v>
      </c>
      <c r="L15435" s="1"/>
    </row>
    <row r="15436" spans="8:12" x14ac:dyDescent="0.3">
      <c r="H15436" s="1">
        <v>543912794</v>
      </c>
      <c r="I15436" s="1" t="s">
        <v>41894</v>
      </c>
      <c r="J15436" s="1" t="s">
        <v>25134</v>
      </c>
      <c r="K15436" s="1">
        <v>1</v>
      </c>
      <c r="L15436" s="1"/>
    </row>
    <row r="15437" spans="8:12" x14ac:dyDescent="0.3">
      <c r="H15437" s="1">
        <v>543495832</v>
      </c>
      <c r="I15437" s="1" t="s">
        <v>41895</v>
      </c>
      <c r="J15437" s="1" t="s">
        <v>25134</v>
      </c>
      <c r="K15437" s="1">
        <v>1</v>
      </c>
      <c r="L15437" s="1"/>
    </row>
    <row r="15438" spans="8:12" x14ac:dyDescent="0.3">
      <c r="H15438" s="1" t="s">
        <v>41896</v>
      </c>
      <c r="I15438" s="1" t="s">
        <v>41897</v>
      </c>
      <c r="J15438" s="1" t="s">
        <v>20498</v>
      </c>
      <c r="K15438" s="1">
        <v>1</v>
      </c>
      <c r="L15438" s="1"/>
    </row>
    <row r="15439" spans="8:12" x14ac:dyDescent="0.3">
      <c r="H15439" s="1">
        <v>577130206</v>
      </c>
      <c r="I15439" s="1" t="s">
        <v>41898</v>
      </c>
      <c r="J15439" s="1" t="s">
        <v>20498</v>
      </c>
      <c r="K15439" s="1">
        <v>1</v>
      </c>
      <c r="L15439" s="1"/>
    </row>
    <row r="15440" spans="8:12" x14ac:dyDescent="0.3">
      <c r="H15440" s="1" t="s">
        <v>41899</v>
      </c>
      <c r="I15440" s="1" t="s">
        <v>41900</v>
      </c>
      <c r="J15440" s="1" t="s">
        <v>20498</v>
      </c>
      <c r="K15440" s="1">
        <v>1</v>
      </c>
      <c r="L15440" s="1"/>
    </row>
    <row r="15441" spans="8:12" x14ac:dyDescent="0.3">
      <c r="H15441" s="1" t="s">
        <v>41901</v>
      </c>
      <c r="I15441" s="1" t="s">
        <v>41902</v>
      </c>
      <c r="J15441" s="1" t="s">
        <v>25134</v>
      </c>
      <c r="K15441" s="1">
        <v>1</v>
      </c>
      <c r="L15441" s="1"/>
    </row>
    <row r="15442" spans="8:12" x14ac:dyDescent="0.3">
      <c r="H15442" s="1">
        <v>416649705</v>
      </c>
      <c r="I15442" s="1" t="s">
        <v>41903</v>
      </c>
      <c r="J15442" s="1" t="s">
        <v>20498</v>
      </c>
      <c r="K15442" s="1">
        <v>1</v>
      </c>
      <c r="L15442" s="1"/>
    </row>
    <row r="15443" spans="8:12" x14ac:dyDescent="0.3">
      <c r="H15443" s="1">
        <v>575719109</v>
      </c>
      <c r="I15443" s="1" t="s">
        <v>41904</v>
      </c>
      <c r="J15443" s="1" t="s">
        <v>20498</v>
      </c>
      <c r="K15443" s="1">
        <v>1</v>
      </c>
      <c r="L15443" s="1"/>
    </row>
    <row r="15444" spans="8:12" x14ac:dyDescent="0.3">
      <c r="H15444" s="1" t="s">
        <v>41905</v>
      </c>
      <c r="I15444" s="1" t="s">
        <v>41906</v>
      </c>
      <c r="J15444" s="1" t="s">
        <v>25134</v>
      </c>
      <c r="K15444" s="1">
        <v>1</v>
      </c>
      <c r="L15444" s="1"/>
    </row>
    <row r="15445" spans="8:12" x14ac:dyDescent="0.3">
      <c r="H15445" s="1" t="s">
        <v>41907</v>
      </c>
      <c r="I15445" s="1" t="s">
        <v>41908</v>
      </c>
      <c r="J15445" s="1" t="s">
        <v>41909</v>
      </c>
      <c r="K15445" s="1">
        <v>1</v>
      </c>
      <c r="L15445" s="1"/>
    </row>
    <row r="15446" spans="8:12" x14ac:dyDescent="0.3">
      <c r="H15446" s="1" t="s">
        <v>41910</v>
      </c>
      <c r="I15446" s="1" t="s">
        <v>41908</v>
      </c>
      <c r="J15446" s="1" t="s">
        <v>41909</v>
      </c>
      <c r="K15446" s="1">
        <v>1</v>
      </c>
      <c r="L15446" s="1"/>
    </row>
    <row r="15447" spans="8:12" x14ac:dyDescent="0.3">
      <c r="H15447" s="1">
        <v>57071656</v>
      </c>
      <c r="I15447" s="1" t="s">
        <v>41911</v>
      </c>
      <c r="J15447" s="1" t="s">
        <v>25134</v>
      </c>
      <c r="K15447" s="1">
        <v>1</v>
      </c>
      <c r="L15447" s="1"/>
    </row>
    <row r="15448" spans="8:12" x14ac:dyDescent="0.3">
      <c r="H15448" s="1">
        <v>746449305</v>
      </c>
      <c r="I15448" s="1" t="s">
        <v>41912</v>
      </c>
      <c r="J15448" s="1" t="s">
        <v>25134</v>
      </c>
      <c r="K15448" s="1">
        <v>1</v>
      </c>
      <c r="L15448" s="1"/>
    </row>
    <row r="15449" spans="8:12" x14ac:dyDescent="0.3">
      <c r="H15449" s="1" t="s">
        <v>41913</v>
      </c>
      <c r="I15449" s="1" t="s">
        <v>41914</v>
      </c>
      <c r="J15449" s="1" t="s">
        <v>25134</v>
      </c>
      <c r="K15449" s="1">
        <v>1</v>
      </c>
      <c r="L15449" s="1"/>
    </row>
    <row r="15450" spans="8:12" x14ac:dyDescent="0.3">
      <c r="H15450" s="1" t="s">
        <v>41915</v>
      </c>
      <c r="I15450" s="1" t="s">
        <v>41916</v>
      </c>
      <c r="J15450" s="1" t="s">
        <v>20498</v>
      </c>
      <c r="K15450" s="1">
        <v>1</v>
      </c>
      <c r="L15450" s="1"/>
    </row>
    <row r="15451" spans="8:12" x14ac:dyDescent="0.3">
      <c r="H15451" s="1" t="s">
        <v>41917</v>
      </c>
      <c r="I15451" s="1" t="s">
        <v>41918</v>
      </c>
      <c r="J15451" s="1" t="s">
        <v>25134</v>
      </c>
      <c r="K15451" s="1">
        <v>1</v>
      </c>
      <c r="L15451" s="1"/>
    </row>
    <row r="15452" spans="8:12" x14ac:dyDescent="0.3">
      <c r="H15452" s="1" t="s">
        <v>41919</v>
      </c>
      <c r="I15452" s="1" t="s">
        <v>41920</v>
      </c>
      <c r="J15452" s="1" t="s">
        <v>20498</v>
      </c>
      <c r="K15452" s="1">
        <v>1</v>
      </c>
      <c r="L15452" s="1"/>
    </row>
    <row r="15453" spans="8:12" x14ac:dyDescent="0.3">
      <c r="H15453" s="1">
        <v>649280401</v>
      </c>
      <c r="I15453" s="1" t="s">
        <v>41921</v>
      </c>
      <c r="J15453" s="1" t="s">
        <v>20498</v>
      </c>
      <c r="K15453" s="1">
        <v>1</v>
      </c>
      <c r="L15453" s="1"/>
    </row>
    <row r="15454" spans="8:12" x14ac:dyDescent="0.3">
      <c r="H15454" s="1">
        <v>641224795</v>
      </c>
      <c r="I15454" s="1" t="s">
        <v>41922</v>
      </c>
      <c r="J15454" s="1" t="s">
        <v>20498</v>
      </c>
      <c r="K15454" s="1">
        <v>1</v>
      </c>
      <c r="L15454" s="1"/>
    </row>
    <row r="15455" spans="8:12" x14ac:dyDescent="0.3">
      <c r="H15455" s="1" t="s">
        <v>41923</v>
      </c>
      <c r="I15455" s="1" t="s">
        <v>41924</v>
      </c>
      <c r="J15455" s="1" t="s">
        <v>25134</v>
      </c>
      <c r="K15455" s="1">
        <v>1</v>
      </c>
      <c r="L15455" s="1"/>
    </row>
    <row r="15456" spans="8:12" x14ac:dyDescent="0.3">
      <c r="H15456" s="1">
        <v>876902602</v>
      </c>
      <c r="I15456" s="1" t="s">
        <v>41925</v>
      </c>
      <c r="J15456" s="1" t="s">
        <v>25134</v>
      </c>
      <c r="K15456" s="1">
        <v>1</v>
      </c>
      <c r="L15456" s="1"/>
    </row>
    <row r="15457" spans="8:12" x14ac:dyDescent="0.3">
      <c r="H15457" s="1">
        <v>878742303</v>
      </c>
      <c r="I15457" s="1" t="s">
        <v>41926</v>
      </c>
      <c r="J15457" s="1" t="s">
        <v>19194</v>
      </c>
      <c r="K15457" s="1">
        <v>1</v>
      </c>
      <c r="L15457" s="1"/>
    </row>
    <row r="15458" spans="8:12" x14ac:dyDescent="0.3">
      <c r="H15458" s="1" t="s">
        <v>41927</v>
      </c>
      <c r="I15458" s="1" t="s">
        <v>41928</v>
      </c>
      <c r="J15458" s="1" t="s">
        <v>19176</v>
      </c>
      <c r="K15458" s="1">
        <v>1</v>
      </c>
      <c r="L15458" s="1"/>
    </row>
    <row r="15459" spans="8:12" x14ac:dyDescent="0.3">
      <c r="H15459" s="1" t="s">
        <v>41929</v>
      </c>
      <c r="I15459" s="1" t="s">
        <v>41930</v>
      </c>
      <c r="J15459" s="1" t="s">
        <v>19176</v>
      </c>
      <c r="K15459" s="1">
        <v>1</v>
      </c>
      <c r="L15459" s="1"/>
    </row>
    <row r="15460" spans="8:12" x14ac:dyDescent="0.3">
      <c r="H15460" s="1" t="s">
        <v>41931</v>
      </c>
      <c r="I15460" s="1" t="s">
        <v>41932</v>
      </c>
      <c r="J15460" s="1" t="s">
        <v>19176</v>
      </c>
      <c r="K15460" s="1">
        <v>1</v>
      </c>
      <c r="L15460" s="1"/>
    </row>
    <row r="15461" spans="8:12" x14ac:dyDescent="0.3">
      <c r="H15461" s="1" t="s">
        <v>41933</v>
      </c>
      <c r="I15461" s="1" t="s">
        <v>41934</v>
      </c>
      <c r="J15461" s="1" t="s">
        <v>41935</v>
      </c>
      <c r="K15461" s="1">
        <v>1</v>
      </c>
      <c r="L15461" s="1"/>
    </row>
    <row r="15462" spans="8:12" x14ac:dyDescent="0.3">
      <c r="H15462" s="1" t="s">
        <v>41936</v>
      </c>
      <c r="I15462" s="1" t="s">
        <v>41937</v>
      </c>
      <c r="J15462" s="1" t="s">
        <v>9193</v>
      </c>
      <c r="K15462" s="1">
        <v>1</v>
      </c>
      <c r="L15462" s="1"/>
    </row>
    <row r="15463" spans="8:12" x14ac:dyDescent="0.3">
      <c r="H15463" s="1" t="s">
        <v>41938</v>
      </c>
      <c r="I15463" s="1" t="s">
        <v>41939</v>
      </c>
      <c r="J15463" s="1" t="s">
        <v>19176</v>
      </c>
      <c r="K15463" s="1">
        <v>1</v>
      </c>
      <c r="L15463" s="1"/>
    </row>
    <row r="15464" spans="8:12" x14ac:dyDescent="0.3">
      <c r="H15464" s="1" t="s">
        <v>41940</v>
      </c>
      <c r="I15464" s="1" t="s">
        <v>41941</v>
      </c>
      <c r="J15464" s="1" t="s">
        <v>19176</v>
      </c>
      <c r="K15464" s="1">
        <v>1</v>
      </c>
      <c r="L15464" s="1"/>
    </row>
    <row r="15465" spans="8:12" x14ac:dyDescent="0.3">
      <c r="H15465" s="1" t="s">
        <v>41942</v>
      </c>
      <c r="I15465" s="1" t="s">
        <v>41943</v>
      </c>
      <c r="J15465" s="1" t="s">
        <v>19176</v>
      </c>
      <c r="K15465" s="1">
        <v>1</v>
      </c>
      <c r="L15465" s="1"/>
    </row>
    <row r="15466" spans="8:12" x14ac:dyDescent="0.3">
      <c r="H15466" s="1" t="s">
        <v>41944</v>
      </c>
      <c r="I15466" s="1" t="s">
        <v>41945</v>
      </c>
      <c r="J15466" s="1" t="s">
        <v>19176</v>
      </c>
      <c r="K15466" s="1">
        <v>1</v>
      </c>
      <c r="L15466" s="1"/>
    </row>
    <row r="15467" spans="8:12" x14ac:dyDescent="0.3">
      <c r="H15467" s="1" t="s">
        <v>41946</v>
      </c>
      <c r="I15467" s="1" t="s">
        <v>41947</v>
      </c>
      <c r="J15467" s="1" t="s">
        <v>19176</v>
      </c>
      <c r="K15467" s="1">
        <v>1</v>
      </c>
      <c r="L15467" s="1"/>
    </row>
    <row r="15468" spans="8:12" x14ac:dyDescent="0.3">
      <c r="H15468" s="1" t="s">
        <v>41948</v>
      </c>
      <c r="I15468" s="1" t="s">
        <v>41949</v>
      </c>
      <c r="J15468" s="1" t="s">
        <v>9193</v>
      </c>
      <c r="K15468" s="1">
        <v>1</v>
      </c>
      <c r="L15468" s="1"/>
    </row>
    <row r="15469" spans="8:12" x14ac:dyDescent="0.3">
      <c r="H15469" s="1" t="s">
        <v>41950</v>
      </c>
      <c r="I15469" s="1" t="s">
        <v>41951</v>
      </c>
      <c r="J15469" s="1" t="s">
        <v>9193</v>
      </c>
      <c r="K15469" s="1">
        <v>1</v>
      </c>
      <c r="L15469" s="1"/>
    </row>
    <row r="15470" spans="8:12" x14ac:dyDescent="0.3">
      <c r="H15470" s="1" t="s">
        <v>41952</v>
      </c>
      <c r="I15470" s="1" t="s">
        <v>41953</v>
      </c>
      <c r="J15470" s="1" t="s">
        <v>9193</v>
      </c>
      <c r="K15470" s="1">
        <v>1</v>
      </c>
      <c r="L15470" s="1"/>
    </row>
    <row r="15471" spans="8:12" x14ac:dyDescent="0.3">
      <c r="H15471" s="1" t="s">
        <v>41954</v>
      </c>
      <c r="I15471" s="1" t="s">
        <v>41955</v>
      </c>
      <c r="J15471" s="1" t="s">
        <v>19176</v>
      </c>
      <c r="K15471" s="1">
        <v>1</v>
      </c>
      <c r="L15471" s="1"/>
    </row>
    <row r="15472" spans="8:12" x14ac:dyDescent="0.3">
      <c r="H15472" s="1" t="s">
        <v>41956</v>
      </c>
      <c r="I15472" s="1" t="s">
        <v>41957</v>
      </c>
      <c r="J15472" s="1" t="s">
        <v>20535</v>
      </c>
      <c r="K15472" s="1">
        <v>1</v>
      </c>
      <c r="L15472" s="1"/>
    </row>
    <row r="15473" spans="8:12" x14ac:dyDescent="0.3">
      <c r="H15473" s="1" t="s">
        <v>41958</v>
      </c>
      <c r="I15473" s="1" t="s">
        <v>41959</v>
      </c>
      <c r="J15473" s="1" t="s">
        <v>19176</v>
      </c>
      <c r="K15473" s="1">
        <v>1</v>
      </c>
      <c r="L15473" s="1"/>
    </row>
    <row r="15474" spans="8:12" x14ac:dyDescent="0.3">
      <c r="H15474" s="1" t="s">
        <v>41960</v>
      </c>
      <c r="I15474" s="1" t="s">
        <v>41961</v>
      </c>
      <c r="J15474" s="1" t="s">
        <v>19176</v>
      </c>
      <c r="K15474" s="1">
        <v>1</v>
      </c>
      <c r="L15474" s="1"/>
    </row>
    <row r="15475" spans="8:12" x14ac:dyDescent="0.3">
      <c r="H15475" s="1" t="s">
        <v>41962</v>
      </c>
      <c r="I15475" s="1" t="s">
        <v>41963</v>
      </c>
      <c r="J15475" s="1" t="s">
        <v>19176</v>
      </c>
      <c r="K15475" s="1">
        <v>1</v>
      </c>
      <c r="L15475" s="1"/>
    </row>
    <row r="15476" spans="8:12" x14ac:dyDescent="0.3">
      <c r="H15476" s="1">
        <v>565992518</v>
      </c>
      <c r="I15476" s="1" t="s">
        <v>41964</v>
      </c>
      <c r="J15476" s="1" t="s">
        <v>19176</v>
      </c>
      <c r="K15476" s="1">
        <v>1</v>
      </c>
      <c r="L15476" s="1"/>
    </row>
    <row r="15477" spans="8:12" x14ac:dyDescent="0.3">
      <c r="H15477" s="1" t="s">
        <v>41965</v>
      </c>
      <c r="I15477" s="1" t="s">
        <v>41966</v>
      </c>
      <c r="J15477" s="1" t="s">
        <v>19176</v>
      </c>
      <c r="K15477" s="1">
        <v>1</v>
      </c>
      <c r="L15477" s="1"/>
    </row>
    <row r="15478" spans="8:12" x14ac:dyDescent="0.3">
      <c r="H15478" s="1">
        <v>45290255</v>
      </c>
      <c r="I15478" s="1" t="s">
        <v>41967</v>
      </c>
      <c r="J15478" s="1" t="s">
        <v>19176</v>
      </c>
      <c r="K15478" s="1">
        <v>1</v>
      </c>
      <c r="L15478" s="1"/>
    </row>
    <row r="15479" spans="8:12" x14ac:dyDescent="0.3">
      <c r="H15479" s="1" t="s">
        <v>41968</v>
      </c>
      <c r="I15479" s="1" t="s">
        <v>41969</v>
      </c>
      <c r="J15479" s="1" t="s">
        <v>20535</v>
      </c>
      <c r="K15479" s="1">
        <v>1</v>
      </c>
      <c r="L15479" s="1"/>
    </row>
    <row r="15480" spans="8:12" x14ac:dyDescent="0.3">
      <c r="H15480" s="1" t="s">
        <v>41970</v>
      </c>
      <c r="I15480" s="1" t="s">
        <v>41971</v>
      </c>
      <c r="J15480" s="1" t="s">
        <v>20535</v>
      </c>
      <c r="K15480" s="1">
        <v>1</v>
      </c>
      <c r="L15480" s="1"/>
    </row>
    <row r="15481" spans="8:12" x14ac:dyDescent="0.3">
      <c r="H15481" s="1" t="s">
        <v>41972</v>
      </c>
      <c r="I15481" s="1" t="s">
        <v>41973</v>
      </c>
      <c r="J15481" s="1" t="s">
        <v>19176</v>
      </c>
      <c r="K15481" s="1">
        <v>1</v>
      </c>
      <c r="L15481" s="1"/>
    </row>
    <row r="15482" spans="8:12" x14ac:dyDescent="0.3">
      <c r="H15482" s="1" t="s">
        <v>41974</v>
      </c>
      <c r="I15482" s="1" t="s">
        <v>41975</v>
      </c>
      <c r="J15482" s="1" t="s">
        <v>19176</v>
      </c>
      <c r="K15482" s="1">
        <v>1</v>
      </c>
      <c r="L15482" s="1"/>
    </row>
    <row r="15483" spans="8:12" x14ac:dyDescent="0.3">
      <c r="H15483" s="1" t="s">
        <v>41976</v>
      </c>
      <c r="I15483" s="1" t="s">
        <v>41977</v>
      </c>
      <c r="J15483" s="1" t="s">
        <v>19176</v>
      </c>
      <c r="K15483" s="1">
        <v>1</v>
      </c>
      <c r="L15483" s="1"/>
    </row>
    <row r="15484" spans="8:12" x14ac:dyDescent="0.3">
      <c r="H15484" s="1" t="s">
        <v>41978</v>
      </c>
      <c r="I15484" s="1" t="s">
        <v>41979</v>
      </c>
      <c r="J15484" s="1" t="s">
        <v>19176</v>
      </c>
      <c r="K15484" s="1">
        <v>1</v>
      </c>
      <c r="L15484" s="1"/>
    </row>
    <row r="15485" spans="8:12" x14ac:dyDescent="0.3">
      <c r="H15485" s="1" t="s">
        <v>41980</v>
      </c>
      <c r="I15485" s="1" t="s">
        <v>41981</v>
      </c>
      <c r="J15485" s="1" t="s">
        <v>19176</v>
      </c>
      <c r="K15485" s="1">
        <v>1</v>
      </c>
      <c r="L15485" s="1"/>
    </row>
    <row r="15486" spans="8:12" x14ac:dyDescent="0.3">
      <c r="H15486" s="1" t="s">
        <v>41982</v>
      </c>
      <c r="I15486" s="1" t="s">
        <v>41983</v>
      </c>
      <c r="J15486" s="1" t="s">
        <v>19176</v>
      </c>
      <c r="K15486" s="1">
        <v>1</v>
      </c>
      <c r="L15486" s="1"/>
    </row>
    <row r="15487" spans="8:12" x14ac:dyDescent="0.3">
      <c r="H15487" s="1" t="s">
        <v>41984</v>
      </c>
      <c r="I15487" s="1" t="s">
        <v>41985</v>
      </c>
      <c r="J15487" s="1" t="s">
        <v>29547</v>
      </c>
      <c r="K15487" s="1">
        <v>1</v>
      </c>
      <c r="L15487" s="1"/>
    </row>
    <row r="15488" spans="8:12" x14ac:dyDescent="0.3">
      <c r="H15488" s="1" t="s">
        <v>41986</v>
      </c>
      <c r="I15488" s="1" t="s">
        <v>41987</v>
      </c>
      <c r="J15488" s="1" t="s">
        <v>29547</v>
      </c>
      <c r="K15488" s="1">
        <v>1</v>
      </c>
      <c r="L15488" s="1"/>
    </row>
    <row r="15489" spans="8:12" x14ac:dyDescent="0.3">
      <c r="H15489" s="1" t="s">
        <v>41988</v>
      </c>
      <c r="I15489" s="1" t="s">
        <v>41989</v>
      </c>
      <c r="J15489" s="1" t="s">
        <v>29547</v>
      </c>
      <c r="K15489" s="1">
        <v>1</v>
      </c>
      <c r="L15489" s="1"/>
    </row>
    <row r="15490" spans="8:12" x14ac:dyDescent="0.3">
      <c r="H15490" s="1" t="s">
        <v>41990</v>
      </c>
      <c r="I15490" s="1" t="s">
        <v>41991</v>
      </c>
      <c r="J15490" s="1" t="s">
        <v>29547</v>
      </c>
      <c r="K15490" s="1">
        <v>1</v>
      </c>
      <c r="L15490" s="1"/>
    </row>
    <row r="15491" spans="8:12" x14ac:dyDescent="0.3">
      <c r="H15491" s="1" t="s">
        <v>41992</v>
      </c>
      <c r="I15491" s="1" t="s">
        <v>41993</v>
      </c>
      <c r="J15491" s="1" t="s">
        <v>29547</v>
      </c>
      <c r="K15491" s="1">
        <v>1</v>
      </c>
      <c r="L15491" s="1"/>
    </row>
    <row r="15492" spans="8:12" x14ac:dyDescent="0.3">
      <c r="H15492" s="1" t="s">
        <v>41994</v>
      </c>
      <c r="I15492" s="1" t="s">
        <v>41995</v>
      </c>
      <c r="J15492" s="1" t="s">
        <v>29547</v>
      </c>
      <c r="K15492" s="1">
        <v>1</v>
      </c>
      <c r="L15492" s="1"/>
    </row>
    <row r="15493" spans="8:12" x14ac:dyDescent="0.3">
      <c r="H15493" s="1" t="s">
        <v>41996</v>
      </c>
      <c r="I15493" s="1" t="s">
        <v>41997</v>
      </c>
      <c r="J15493" s="1" t="s">
        <v>19176</v>
      </c>
      <c r="K15493" s="1">
        <v>1</v>
      </c>
      <c r="L15493" s="1"/>
    </row>
    <row r="15494" spans="8:12" x14ac:dyDescent="0.3">
      <c r="H15494" s="1" t="s">
        <v>41998</v>
      </c>
      <c r="I15494" s="1" t="s">
        <v>41999</v>
      </c>
      <c r="J15494" s="1" t="s">
        <v>19275</v>
      </c>
      <c r="K15494" s="1">
        <v>1</v>
      </c>
      <c r="L15494" s="1"/>
    </row>
    <row r="15495" spans="8:12" x14ac:dyDescent="0.3">
      <c r="H15495" s="1" t="s">
        <v>42000</v>
      </c>
      <c r="I15495" s="1" t="s">
        <v>42001</v>
      </c>
      <c r="J15495" s="1" t="s">
        <v>37507</v>
      </c>
      <c r="K15495" s="1">
        <v>1</v>
      </c>
      <c r="L15495" s="1"/>
    </row>
    <row r="15496" spans="8:12" x14ac:dyDescent="0.3">
      <c r="H15496" s="1" t="s">
        <v>42002</v>
      </c>
      <c r="I15496" s="1" t="s">
        <v>42003</v>
      </c>
      <c r="J15496" s="1" t="s">
        <v>24688</v>
      </c>
      <c r="K15496" s="1">
        <v>1</v>
      </c>
      <c r="L15496" s="1"/>
    </row>
    <row r="15497" spans="8:12" x14ac:dyDescent="0.3">
      <c r="H15497" s="1" t="s">
        <v>42004</v>
      </c>
      <c r="I15497" s="1" t="s">
        <v>42005</v>
      </c>
      <c r="J15497" s="1" t="s">
        <v>37507</v>
      </c>
      <c r="K15497" s="1">
        <v>1</v>
      </c>
      <c r="L15497" s="1"/>
    </row>
    <row r="15498" spans="8:12" x14ac:dyDescent="0.3">
      <c r="H15498" s="1" t="s">
        <v>42006</v>
      </c>
      <c r="I15498" s="1" t="s">
        <v>42007</v>
      </c>
      <c r="J15498" s="1" t="s">
        <v>37507</v>
      </c>
      <c r="K15498" s="1">
        <v>1</v>
      </c>
      <c r="L15498" s="1"/>
    </row>
    <row r="15499" spans="8:12" x14ac:dyDescent="0.3">
      <c r="H15499" s="1" t="s">
        <v>42008</v>
      </c>
      <c r="I15499" s="1" t="s">
        <v>42009</v>
      </c>
      <c r="J15499" s="1" t="s">
        <v>37507</v>
      </c>
      <c r="K15499" s="1">
        <v>1</v>
      </c>
      <c r="L15499" s="1"/>
    </row>
    <row r="15500" spans="8:12" x14ac:dyDescent="0.3">
      <c r="H15500" s="1" t="s">
        <v>42010</v>
      </c>
      <c r="I15500" s="1" t="s">
        <v>42011</v>
      </c>
      <c r="J15500" s="1" t="s">
        <v>37507</v>
      </c>
      <c r="K15500" s="1">
        <v>1</v>
      </c>
      <c r="L15500" s="1"/>
    </row>
    <row r="15501" spans="8:12" x14ac:dyDescent="0.3">
      <c r="H15501" s="1" t="s">
        <v>42012</v>
      </c>
      <c r="I15501" s="1" t="s">
        <v>42013</v>
      </c>
      <c r="J15501" s="1" t="s">
        <v>37507</v>
      </c>
      <c r="K15501" s="1">
        <v>1</v>
      </c>
      <c r="L15501" s="1"/>
    </row>
    <row r="15502" spans="8:12" x14ac:dyDescent="0.3">
      <c r="H15502" s="1" t="s">
        <v>42014</v>
      </c>
      <c r="I15502" s="1" t="s">
        <v>42015</v>
      </c>
      <c r="J15502" s="1" t="s">
        <v>37507</v>
      </c>
      <c r="K15502" s="1">
        <v>1</v>
      </c>
      <c r="L15502" s="1"/>
    </row>
    <row r="15503" spans="8:12" x14ac:dyDescent="0.3">
      <c r="H15503" s="1" t="s">
        <v>42016</v>
      </c>
      <c r="I15503" s="1" t="s">
        <v>42017</v>
      </c>
      <c r="J15503" s="1" t="s">
        <v>37507</v>
      </c>
      <c r="K15503" s="1">
        <v>1</v>
      </c>
      <c r="L15503" s="1"/>
    </row>
    <row r="15504" spans="8:12" x14ac:dyDescent="0.3">
      <c r="H15504" s="1" t="s">
        <v>42018</v>
      </c>
      <c r="I15504" s="1" t="s">
        <v>42019</v>
      </c>
      <c r="J15504" s="1" t="s">
        <v>37507</v>
      </c>
      <c r="K15504" s="1">
        <v>1</v>
      </c>
      <c r="L15504" s="1"/>
    </row>
    <row r="15505" spans="8:12" x14ac:dyDescent="0.3">
      <c r="H15505" s="1" t="s">
        <v>42020</v>
      </c>
      <c r="I15505" s="1" t="s">
        <v>42021</v>
      </c>
      <c r="J15505" s="1" t="s">
        <v>37507</v>
      </c>
      <c r="K15505" s="1">
        <v>1</v>
      </c>
      <c r="L15505" s="1"/>
    </row>
    <row r="15506" spans="8:12" x14ac:dyDescent="0.3">
      <c r="H15506" s="1" t="s">
        <v>42022</v>
      </c>
      <c r="I15506" s="1" t="s">
        <v>42023</v>
      </c>
      <c r="J15506" s="1" t="s">
        <v>37507</v>
      </c>
      <c r="K15506" s="1">
        <v>1</v>
      </c>
      <c r="L15506" s="1"/>
    </row>
    <row r="15507" spans="8:12" x14ac:dyDescent="0.3">
      <c r="H15507" s="1" t="s">
        <v>42024</v>
      </c>
      <c r="I15507" s="1" t="s">
        <v>42025</v>
      </c>
      <c r="J15507" s="1" t="s">
        <v>37507</v>
      </c>
      <c r="K15507" s="1">
        <v>1</v>
      </c>
      <c r="L15507" s="1"/>
    </row>
    <row r="15508" spans="8:12" x14ac:dyDescent="0.3">
      <c r="H15508" s="1" t="s">
        <v>42026</v>
      </c>
      <c r="I15508" s="1" t="s">
        <v>42027</v>
      </c>
      <c r="J15508" s="1" t="s">
        <v>37507</v>
      </c>
      <c r="K15508" s="1">
        <v>1</v>
      </c>
      <c r="L15508" s="1"/>
    </row>
    <row r="15509" spans="8:12" x14ac:dyDescent="0.3">
      <c r="H15509" s="1" t="s">
        <v>42028</v>
      </c>
      <c r="I15509" s="1" t="s">
        <v>42029</v>
      </c>
      <c r="J15509" s="1" t="s">
        <v>37507</v>
      </c>
      <c r="K15509" s="1">
        <v>1</v>
      </c>
      <c r="L15509" s="1"/>
    </row>
    <row r="15510" spans="8:12" x14ac:dyDescent="0.3">
      <c r="H15510" s="1" t="s">
        <v>42030</v>
      </c>
      <c r="I15510" s="1" t="s">
        <v>42031</v>
      </c>
      <c r="J15510" s="1" t="s">
        <v>24688</v>
      </c>
      <c r="K15510" s="1">
        <v>1</v>
      </c>
      <c r="L15510" s="1"/>
    </row>
    <row r="15511" spans="8:12" x14ac:dyDescent="0.3">
      <c r="H15511" s="1">
        <v>591236104</v>
      </c>
      <c r="I15511" s="1" t="s">
        <v>42032</v>
      </c>
      <c r="J15511" s="1" t="s">
        <v>24688</v>
      </c>
      <c r="K15511" s="1">
        <v>1</v>
      </c>
      <c r="L15511" s="1"/>
    </row>
    <row r="15512" spans="8:12" x14ac:dyDescent="0.3">
      <c r="H15512" s="1" t="s">
        <v>42033</v>
      </c>
      <c r="I15512" s="1" t="s">
        <v>42034</v>
      </c>
      <c r="J15512" s="1" t="s">
        <v>24688</v>
      </c>
      <c r="K15512" s="1">
        <v>1</v>
      </c>
      <c r="L15512" s="1"/>
    </row>
    <row r="15513" spans="8:12" x14ac:dyDescent="0.3">
      <c r="H15513" s="1" t="s">
        <v>42035</v>
      </c>
      <c r="I15513" s="1" t="s">
        <v>42036</v>
      </c>
      <c r="J15513" s="1" t="s">
        <v>24688</v>
      </c>
      <c r="K15513" s="1">
        <v>1</v>
      </c>
      <c r="L15513" s="1"/>
    </row>
    <row r="15514" spans="8:12" x14ac:dyDescent="0.3">
      <c r="H15514" s="1" t="s">
        <v>42037</v>
      </c>
      <c r="I15514" s="1" t="s">
        <v>42038</v>
      </c>
      <c r="J15514" s="1" t="s">
        <v>24688</v>
      </c>
      <c r="K15514" s="1">
        <v>1</v>
      </c>
      <c r="L15514" s="1"/>
    </row>
    <row r="15515" spans="8:12" x14ac:dyDescent="0.3">
      <c r="H15515" s="1">
        <v>194408241</v>
      </c>
      <c r="I15515" s="1" t="s">
        <v>42039</v>
      </c>
      <c r="J15515" s="1" t="s">
        <v>24688</v>
      </c>
      <c r="K15515" s="1">
        <v>1</v>
      </c>
      <c r="L15515" s="1"/>
    </row>
    <row r="15516" spans="8:12" x14ac:dyDescent="0.3">
      <c r="H15516" s="1" t="s">
        <v>42040</v>
      </c>
      <c r="I15516" s="1" t="s">
        <v>42041</v>
      </c>
      <c r="J15516" s="1" t="s">
        <v>24688</v>
      </c>
      <c r="K15516" s="1">
        <v>1</v>
      </c>
      <c r="L15516" s="1"/>
    </row>
    <row r="15517" spans="8:12" x14ac:dyDescent="0.3">
      <c r="H15517" s="1" t="s">
        <v>42042</v>
      </c>
      <c r="I15517" s="1" t="s">
        <v>42043</v>
      </c>
      <c r="J15517" s="1" t="s">
        <v>24688</v>
      </c>
      <c r="K15517" s="1">
        <v>1</v>
      </c>
      <c r="L15517" s="1"/>
    </row>
    <row r="15518" spans="8:12" x14ac:dyDescent="0.3">
      <c r="H15518" s="1" t="s">
        <v>42044</v>
      </c>
      <c r="I15518" s="1" t="s">
        <v>42045</v>
      </c>
      <c r="J15518" s="1" t="s">
        <v>33603</v>
      </c>
      <c r="K15518" s="1">
        <v>1</v>
      </c>
      <c r="L15518" s="1"/>
    </row>
    <row r="15519" spans="8:12" x14ac:dyDescent="0.3">
      <c r="H15519" s="1" t="s">
        <v>42046</v>
      </c>
      <c r="I15519" s="1" t="s">
        <v>42047</v>
      </c>
      <c r="J15519" s="1" t="s">
        <v>24688</v>
      </c>
      <c r="K15519" s="1">
        <v>1</v>
      </c>
      <c r="L15519" s="1"/>
    </row>
    <row r="15520" spans="8:12" x14ac:dyDescent="0.3">
      <c r="H15520" s="1" t="s">
        <v>42048</v>
      </c>
      <c r="I15520" s="1" t="s">
        <v>42049</v>
      </c>
      <c r="J15520" s="1" t="s">
        <v>37507</v>
      </c>
      <c r="K15520" s="1">
        <v>1</v>
      </c>
      <c r="L15520" s="1"/>
    </row>
    <row r="15521" spans="8:12" x14ac:dyDescent="0.3">
      <c r="H15521" s="1" t="s">
        <v>42050</v>
      </c>
      <c r="I15521" s="1" t="s">
        <v>42051</v>
      </c>
      <c r="J15521" s="1" t="s">
        <v>37507</v>
      </c>
      <c r="K15521" s="1">
        <v>1</v>
      </c>
      <c r="L15521" s="1"/>
    </row>
    <row r="15522" spans="8:12" x14ac:dyDescent="0.3">
      <c r="H15522" s="1" t="s">
        <v>42052</v>
      </c>
      <c r="I15522" s="1" t="s">
        <v>42053</v>
      </c>
      <c r="J15522" s="1" t="s">
        <v>37507</v>
      </c>
      <c r="K15522" s="1">
        <v>1</v>
      </c>
      <c r="L15522" s="1"/>
    </row>
    <row r="15523" spans="8:12" x14ac:dyDescent="0.3">
      <c r="H15523" s="1" t="s">
        <v>42054</v>
      </c>
      <c r="I15523" s="1" t="s">
        <v>42055</v>
      </c>
      <c r="J15523" s="1" t="s">
        <v>24688</v>
      </c>
      <c r="K15523" s="1">
        <v>1</v>
      </c>
      <c r="L15523" s="1"/>
    </row>
    <row r="15524" spans="8:12" x14ac:dyDescent="0.3">
      <c r="H15524" s="1" t="s">
        <v>42056</v>
      </c>
      <c r="I15524" s="1" t="s">
        <v>42057</v>
      </c>
      <c r="J15524" s="1" t="s">
        <v>24688</v>
      </c>
      <c r="K15524" s="1">
        <v>1</v>
      </c>
      <c r="L15524" s="1"/>
    </row>
    <row r="15525" spans="8:12" x14ac:dyDescent="0.3">
      <c r="H15525" s="1">
        <v>52179108</v>
      </c>
      <c r="I15525" s="1" t="s">
        <v>42058</v>
      </c>
      <c r="J15525" s="1" t="s">
        <v>24688</v>
      </c>
      <c r="K15525" s="1">
        <v>1</v>
      </c>
      <c r="L15525" s="1"/>
    </row>
    <row r="15526" spans="8:12" x14ac:dyDescent="0.3">
      <c r="H15526" s="1" t="s">
        <v>42059</v>
      </c>
      <c r="I15526" s="1" t="s">
        <v>42060</v>
      </c>
      <c r="J15526" s="1" t="s">
        <v>24688</v>
      </c>
      <c r="K15526" s="1">
        <v>1</v>
      </c>
      <c r="L15526" s="1"/>
    </row>
    <row r="15527" spans="8:12" x14ac:dyDescent="0.3">
      <c r="H15527" s="1" t="s">
        <v>42061</v>
      </c>
      <c r="I15527" s="1" t="s">
        <v>42062</v>
      </c>
      <c r="J15527" s="1" t="s">
        <v>24688</v>
      </c>
      <c r="K15527" s="1">
        <v>1</v>
      </c>
      <c r="L15527" s="1"/>
    </row>
    <row r="15528" spans="8:12" x14ac:dyDescent="0.3">
      <c r="H15528" s="1" t="s">
        <v>42063</v>
      </c>
      <c r="I15528" s="1" t="s">
        <v>42064</v>
      </c>
      <c r="J15528" s="1" t="s">
        <v>24688</v>
      </c>
      <c r="K15528" s="1">
        <v>1</v>
      </c>
      <c r="L15528" s="1"/>
    </row>
    <row r="15529" spans="8:12" x14ac:dyDescent="0.3">
      <c r="H15529" s="1" t="s">
        <v>42065</v>
      </c>
      <c r="I15529" s="1" t="s">
        <v>42066</v>
      </c>
      <c r="J15529" s="1" t="s">
        <v>33603</v>
      </c>
      <c r="K15529" s="1">
        <v>1</v>
      </c>
      <c r="L15529" s="1"/>
    </row>
    <row r="15530" spans="8:12" x14ac:dyDescent="0.3">
      <c r="H15530" s="1">
        <v>410223606</v>
      </c>
      <c r="I15530" s="1" t="s">
        <v>42067</v>
      </c>
      <c r="J15530" s="1" t="s">
        <v>32606</v>
      </c>
      <c r="K15530" s="1">
        <v>1</v>
      </c>
      <c r="L15530" s="1"/>
    </row>
    <row r="15531" spans="8:12" x14ac:dyDescent="0.3">
      <c r="H15531" s="1">
        <v>354713687</v>
      </c>
      <c r="I15531" s="1" t="s">
        <v>42068</v>
      </c>
      <c r="J15531" s="1" t="s">
        <v>32606</v>
      </c>
      <c r="K15531" s="1">
        <v>1</v>
      </c>
      <c r="L15531" s="1"/>
    </row>
    <row r="15532" spans="8:12" x14ac:dyDescent="0.3">
      <c r="H15532" s="1" t="s">
        <v>42069</v>
      </c>
      <c r="I15532" s="1" t="s">
        <v>42070</v>
      </c>
      <c r="J15532" s="1" t="s">
        <v>32606</v>
      </c>
      <c r="K15532" s="1">
        <v>1</v>
      </c>
      <c r="L15532" s="1"/>
    </row>
    <row r="15533" spans="8:12" x14ac:dyDescent="0.3">
      <c r="H15533" s="1" t="s">
        <v>42071</v>
      </c>
      <c r="I15533" s="1" t="s">
        <v>42072</v>
      </c>
      <c r="J15533" s="1" t="s">
        <v>20394</v>
      </c>
      <c r="K15533" s="1">
        <v>1</v>
      </c>
      <c r="L15533" s="1"/>
    </row>
    <row r="15534" spans="8:12" x14ac:dyDescent="0.3">
      <c r="H15534" s="1" t="s">
        <v>42073</v>
      </c>
      <c r="I15534" s="1" t="s">
        <v>42074</v>
      </c>
      <c r="J15534" s="1" t="s">
        <v>32606</v>
      </c>
      <c r="K15534" s="1">
        <v>1</v>
      </c>
      <c r="L15534" s="1"/>
    </row>
    <row r="15535" spans="8:12" x14ac:dyDescent="0.3">
      <c r="H15535" s="1">
        <v>55710107</v>
      </c>
      <c r="I15535" s="1" t="s">
        <v>42075</v>
      </c>
      <c r="J15535" s="1" t="s">
        <v>20394</v>
      </c>
      <c r="K15535" s="1">
        <v>1</v>
      </c>
      <c r="L15535" s="1"/>
    </row>
    <row r="15536" spans="8:12" x14ac:dyDescent="0.3">
      <c r="H15536" s="1" t="s">
        <v>42076</v>
      </c>
      <c r="I15536" s="1" t="s">
        <v>42077</v>
      </c>
      <c r="J15536" s="1" t="s">
        <v>20394</v>
      </c>
      <c r="K15536" s="1">
        <v>1</v>
      </c>
      <c r="L15536" s="1"/>
    </row>
    <row r="15537" spans="8:12" x14ac:dyDescent="0.3">
      <c r="H15537" s="1" t="s">
        <v>42078</v>
      </c>
      <c r="I15537" s="1" t="s">
        <v>42079</v>
      </c>
      <c r="J15537" s="1" t="s">
        <v>20394</v>
      </c>
      <c r="K15537" s="1">
        <v>1</v>
      </c>
      <c r="L15537" s="1"/>
    </row>
    <row r="15538" spans="8:12" x14ac:dyDescent="0.3">
      <c r="H15538" s="1" t="s">
        <v>42080</v>
      </c>
      <c r="I15538" s="1" t="s">
        <v>42081</v>
      </c>
      <c r="J15538" s="1" t="s">
        <v>32606</v>
      </c>
      <c r="K15538" s="1">
        <v>1</v>
      </c>
      <c r="L15538" s="1"/>
    </row>
    <row r="15539" spans="8:12" x14ac:dyDescent="0.3">
      <c r="H15539" s="1">
        <v>577130834</v>
      </c>
      <c r="I15539" s="1" t="s">
        <v>42082</v>
      </c>
      <c r="J15539" s="1" t="s">
        <v>32606</v>
      </c>
      <c r="K15539" s="1">
        <v>1</v>
      </c>
      <c r="L15539" s="1"/>
    </row>
    <row r="15540" spans="8:12" x14ac:dyDescent="0.3">
      <c r="H15540" s="1" t="s">
        <v>42083</v>
      </c>
      <c r="I15540" s="1" t="s">
        <v>42084</v>
      </c>
      <c r="J15540" s="1" t="s">
        <v>32606</v>
      </c>
      <c r="K15540" s="1">
        <v>1</v>
      </c>
      <c r="L15540" s="1"/>
    </row>
    <row r="15541" spans="8:12" x14ac:dyDescent="0.3">
      <c r="H15541" s="1" t="s">
        <v>42085</v>
      </c>
      <c r="I15541" s="1" t="s">
        <v>42086</v>
      </c>
      <c r="J15541" s="1" t="s">
        <v>32606</v>
      </c>
      <c r="K15541" s="1">
        <v>1</v>
      </c>
      <c r="L15541" s="1"/>
    </row>
    <row r="15542" spans="8:12" x14ac:dyDescent="0.3">
      <c r="H15542" s="1">
        <v>589509108</v>
      </c>
      <c r="I15542" s="1" t="s">
        <v>42087</v>
      </c>
      <c r="J15542" s="1" t="s">
        <v>32606</v>
      </c>
      <c r="K15542" s="1">
        <v>1</v>
      </c>
      <c r="L15542" s="1"/>
    </row>
    <row r="15543" spans="8:12" x14ac:dyDescent="0.3">
      <c r="H15543" s="1">
        <v>589619204</v>
      </c>
      <c r="I15543" s="1" t="s">
        <v>42088</v>
      </c>
      <c r="J15543" s="1" t="s">
        <v>32606</v>
      </c>
      <c r="K15543" s="1">
        <v>1</v>
      </c>
      <c r="L15543" s="1"/>
    </row>
    <row r="15544" spans="8:12" x14ac:dyDescent="0.3">
      <c r="H15544" s="1" t="s">
        <v>42089</v>
      </c>
      <c r="I15544" s="1" t="s">
        <v>42090</v>
      </c>
      <c r="J15544" s="1" t="s">
        <v>32606</v>
      </c>
      <c r="K15544" s="1">
        <v>1</v>
      </c>
      <c r="L15544" s="1"/>
    </row>
    <row r="15545" spans="8:12" x14ac:dyDescent="0.3">
      <c r="H15545" s="1" t="s">
        <v>42091</v>
      </c>
      <c r="I15545" s="1" t="s">
        <v>42092</v>
      </c>
      <c r="J15545" s="1" t="s">
        <v>32606</v>
      </c>
      <c r="K15545" s="1">
        <v>1</v>
      </c>
      <c r="L15545" s="1"/>
    </row>
    <row r="15546" spans="8:12" x14ac:dyDescent="0.3">
      <c r="H15546" s="1">
        <v>885215343</v>
      </c>
      <c r="I15546" s="1" t="s">
        <v>42093</v>
      </c>
      <c r="J15546" s="1" t="s">
        <v>32606</v>
      </c>
      <c r="K15546" s="1">
        <v>1</v>
      </c>
      <c r="L15546" s="1"/>
    </row>
    <row r="15547" spans="8:12" x14ac:dyDescent="0.3">
      <c r="H15547" s="1">
        <v>353496490</v>
      </c>
      <c r="I15547" s="1" t="s">
        <v>42094</v>
      </c>
      <c r="J15547" s="1" t="s">
        <v>32606</v>
      </c>
      <c r="K15547" s="1">
        <v>1</v>
      </c>
      <c r="L15547" s="1"/>
    </row>
    <row r="15548" spans="8:12" x14ac:dyDescent="0.3">
      <c r="H15548" s="1">
        <v>353825888</v>
      </c>
      <c r="I15548" s="1" t="s">
        <v>42095</v>
      </c>
      <c r="J15548" s="1" t="s">
        <v>32606</v>
      </c>
      <c r="K15548" s="1">
        <v>1</v>
      </c>
      <c r="L15548" s="1"/>
    </row>
    <row r="15549" spans="8:12" x14ac:dyDescent="0.3">
      <c r="H15549" s="1" t="s">
        <v>42096</v>
      </c>
      <c r="I15549" s="1" t="s">
        <v>42097</v>
      </c>
      <c r="J15549" s="1" t="s">
        <v>20394</v>
      </c>
      <c r="K15549" s="1">
        <v>1</v>
      </c>
      <c r="L15549" s="1"/>
    </row>
    <row r="15550" spans="8:12" x14ac:dyDescent="0.3">
      <c r="H15550" s="1" t="s">
        <v>42098</v>
      </c>
      <c r="I15550" s="1" t="s">
        <v>42099</v>
      </c>
      <c r="J15550" s="1" t="s">
        <v>32606</v>
      </c>
      <c r="K15550" s="1">
        <v>1</v>
      </c>
      <c r="L15550" s="1"/>
    </row>
    <row r="15551" spans="8:12" x14ac:dyDescent="0.3">
      <c r="H15551" s="1">
        <v>15570401</v>
      </c>
      <c r="I15551" s="1" t="s">
        <v>42100</v>
      </c>
      <c r="J15551" s="1" t="s">
        <v>32606</v>
      </c>
      <c r="K15551" s="1">
        <v>1</v>
      </c>
      <c r="L15551" s="1"/>
    </row>
    <row r="15552" spans="8:12" x14ac:dyDescent="0.3">
      <c r="H15552" s="1">
        <v>922038203</v>
      </c>
      <c r="I15552" s="1" t="s">
        <v>42101</v>
      </c>
      <c r="J15552" s="1" t="s">
        <v>32606</v>
      </c>
      <c r="K15552" s="1">
        <v>1</v>
      </c>
      <c r="L15552" s="1"/>
    </row>
    <row r="15553" spans="8:12" x14ac:dyDescent="0.3">
      <c r="H15553" s="1" t="s">
        <v>42102</v>
      </c>
      <c r="I15553" s="1" t="s">
        <v>42103</v>
      </c>
      <c r="J15553" s="1" t="s">
        <v>32606</v>
      </c>
      <c r="K15553" s="1">
        <v>1</v>
      </c>
      <c r="L15553" s="1"/>
    </row>
    <row r="15554" spans="8:12" x14ac:dyDescent="0.3">
      <c r="H15554" s="1" t="s">
        <v>42104</v>
      </c>
      <c r="I15554" s="1" t="s">
        <v>42105</v>
      </c>
      <c r="J15554" s="1" t="s">
        <v>32606</v>
      </c>
      <c r="K15554" s="1">
        <v>1</v>
      </c>
      <c r="L15554" s="1"/>
    </row>
    <row r="15555" spans="8:12" x14ac:dyDescent="0.3">
      <c r="H15555" s="1" t="s">
        <v>42106</v>
      </c>
      <c r="I15555" s="1" t="s">
        <v>42107</v>
      </c>
      <c r="J15555" s="1" t="s">
        <v>32606</v>
      </c>
      <c r="K15555" s="1">
        <v>1</v>
      </c>
      <c r="L15555" s="1"/>
    </row>
    <row r="15556" spans="8:12" x14ac:dyDescent="0.3">
      <c r="H15556" s="1" t="s">
        <v>42108</v>
      </c>
      <c r="I15556" s="1" t="s">
        <v>42109</v>
      </c>
      <c r="J15556" s="1" t="s">
        <v>32606</v>
      </c>
      <c r="K15556" s="1">
        <v>1</v>
      </c>
      <c r="L15556" s="1"/>
    </row>
    <row r="15557" spans="8:12" x14ac:dyDescent="0.3">
      <c r="H15557" s="1" t="s">
        <v>42110</v>
      </c>
      <c r="I15557" s="1" t="s">
        <v>42111</v>
      </c>
      <c r="J15557" s="1" t="s">
        <v>32606</v>
      </c>
      <c r="K15557" s="1">
        <v>1</v>
      </c>
      <c r="L15557" s="1"/>
    </row>
    <row r="15558" spans="8:12" x14ac:dyDescent="0.3">
      <c r="H15558" s="1" t="s">
        <v>42112</v>
      </c>
      <c r="I15558" s="1" t="s">
        <v>42113</v>
      </c>
      <c r="J15558" s="1" t="s">
        <v>32606</v>
      </c>
      <c r="K15558" s="1">
        <v>1</v>
      </c>
      <c r="L15558" s="1"/>
    </row>
    <row r="15559" spans="8:12" x14ac:dyDescent="0.3">
      <c r="H15559" s="1" t="s">
        <v>42114</v>
      </c>
      <c r="I15559" s="1" t="s">
        <v>42111</v>
      </c>
      <c r="J15559" s="1" t="s">
        <v>32606</v>
      </c>
      <c r="K15559" s="1">
        <v>1</v>
      </c>
      <c r="L15559" s="1"/>
    </row>
    <row r="15560" spans="8:12" x14ac:dyDescent="0.3">
      <c r="H15560" s="1">
        <v>921910741</v>
      </c>
      <c r="I15560" s="1" t="s">
        <v>42115</v>
      </c>
      <c r="J15560" s="1" t="s">
        <v>32606</v>
      </c>
      <c r="K15560" s="1">
        <v>1</v>
      </c>
      <c r="L15560" s="1"/>
    </row>
    <row r="15561" spans="8:12" x14ac:dyDescent="0.3">
      <c r="H15561" s="1" t="s">
        <v>42116</v>
      </c>
      <c r="I15561" s="1" t="s">
        <v>42117</v>
      </c>
      <c r="J15561" s="1" t="s">
        <v>32606</v>
      </c>
      <c r="K15561" s="1">
        <v>1</v>
      </c>
      <c r="L15561" s="1"/>
    </row>
    <row r="15562" spans="8:12" x14ac:dyDescent="0.3">
      <c r="H15562" s="1">
        <v>921910766</v>
      </c>
      <c r="I15562" s="1" t="s">
        <v>42118</v>
      </c>
      <c r="J15562" s="1" t="s">
        <v>32606</v>
      </c>
      <c r="K15562" s="1">
        <v>1</v>
      </c>
      <c r="L15562" s="1"/>
    </row>
    <row r="15563" spans="8:12" x14ac:dyDescent="0.3">
      <c r="H15563" s="1">
        <v>741479406</v>
      </c>
      <c r="I15563" s="1" t="s">
        <v>35619</v>
      </c>
      <c r="J15563" s="1" t="s">
        <v>32606</v>
      </c>
      <c r="K15563" s="1">
        <v>1</v>
      </c>
      <c r="L15563" s="1"/>
    </row>
    <row r="15564" spans="8:12" x14ac:dyDescent="0.3">
      <c r="H15564" s="1">
        <v>552983884</v>
      </c>
      <c r="I15564" s="1" t="s">
        <v>42119</v>
      </c>
      <c r="J15564" s="1" t="s">
        <v>32606</v>
      </c>
      <c r="K15564" s="1">
        <v>1</v>
      </c>
      <c r="L15564" s="1"/>
    </row>
    <row r="15565" spans="8:12" x14ac:dyDescent="0.3">
      <c r="H15565" s="1">
        <v>922907407</v>
      </c>
      <c r="I15565" s="1" t="s">
        <v>42120</v>
      </c>
      <c r="J15565" s="1" t="s">
        <v>32606</v>
      </c>
      <c r="K15565" s="1">
        <v>1</v>
      </c>
      <c r="L15565" s="1"/>
    </row>
    <row r="15566" spans="8:12" x14ac:dyDescent="0.3">
      <c r="H15566" s="1" t="s">
        <v>42121</v>
      </c>
      <c r="I15566" s="1" t="s">
        <v>42122</v>
      </c>
      <c r="J15566" s="1" t="s">
        <v>32606</v>
      </c>
      <c r="K15566" s="1">
        <v>1</v>
      </c>
      <c r="L15566" s="1"/>
    </row>
    <row r="15567" spans="8:12" x14ac:dyDescent="0.3">
      <c r="H15567" s="1">
        <v>277923579</v>
      </c>
      <c r="I15567" s="1" t="s">
        <v>42123</v>
      </c>
      <c r="J15567" s="1" t="s">
        <v>32606</v>
      </c>
      <c r="K15567" s="1">
        <v>1</v>
      </c>
      <c r="L15567" s="1"/>
    </row>
    <row r="15568" spans="8:12" x14ac:dyDescent="0.3">
      <c r="H15568" s="1" t="s">
        <v>42124</v>
      </c>
      <c r="I15568" s="1" t="s">
        <v>42125</v>
      </c>
      <c r="J15568" s="1" t="s">
        <v>32606</v>
      </c>
      <c r="K15568" s="1">
        <v>1</v>
      </c>
      <c r="L15568" s="1"/>
    </row>
    <row r="15569" spans="8:12" x14ac:dyDescent="0.3">
      <c r="H15569" s="1" t="s">
        <v>42126</v>
      </c>
      <c r="I15569" s="1" t="s">
        <v>42127</v>
      </c>
      <c r="J15569" s="1" t="s">
        <v>32606</v>
      </c>
      <c r="K15569" s="1">
        <v>1</v>
      </c>
      <c r="L15569" s="1"/>
    </row>
    <row r="15570" spans="8:12" x14ac:dyDescent="0.3">
      <c r="H15570" s="1">
        <v>984249607</v>
      </c>
      <c r="I15570" s="1" t="s">
        <v>42128</v>
      </c>
      <c r="J15570" s="1" t="s">
        <v>19176</v>
      </c>
      <c r="K15570" s="1">
        <v>1</v>
      </c>
      <c r="L15570" s="1"/>
    </row>
    <row r="15571" spans="8:12" x14ac:dyDescent="0.3">
      <c r="H15571" s="1">
        <v>573459104</v>
      </c>
      <c r="I15571" s="1" t="s">
        <v>42129</v>
      </c>
      <c r="J15571" s="1" t="s">
        <v>19176</v>
      </c>
      <c r="K15571" s="1">
        <v>1</v>
      </c>
      <c r="L15571" s="1"/>
    </row>
    <row r="15572" spans="8:12" x14ac:dyDescent="0.3">
      <c r="H15572" s="1">
        <v>169565105</v>
      </c>
      <c r="I15572" s="1" t="s">
        <v>42130</v>
      </c>
      <c r="J15572" s="1" t="s">
        <v>19176</v>
      </c>
      <c r="K15572" s="1">
        <v>1</v>
      </c>
      <c r="L15572" s="1"/>
    </row>
    <row r="15573" spans="8:12" x14ac:dyDescent="0.3">
      <c r="H15573" s="1" t="s">
        <v>42131</v>
      </c>
      <c r="I15573" s="1" t="s">
        <v>870</v>
      </c>
      <c r="J15573" s="1" t="s">
        <v>19382</v>
      </c>
      <c r="K15573" s="1">
        <v>1</v>
      </c>
      <c r="L15573" s="1"/>
    </row>
    <row r="15574" spans="8:12" x14ac:dyDescent="0.3">
      <c r="H15574" s="1" t="s">
        <v>42132</v>
      </c>
      <c r="I15574" s="1" t="s">
        <v>24391</v>
      </c>
      <c r="J15574" s="1" t="s">
        <v>19176</v>
      </c>
      <c r="K15574" s="1">
        <v>1</v>
      </c>
      <c r="L15574" s="1"/>
    </row>
    <row r="15575" spans="8:12" x14ac:dyDescent="0.3">
      <c r="H15575" s="1" t="s">
        <v>42133</v>
      </c>
      <c r="I15575" s="1" t="s">
        <v>19584</v>
      </c>
      <c r="J15575" s="1" t="s">
        <v>26071</v>
      </c>
      <c r="K15575" s="1">
        <v>1</v>
      </c>
      <c r="L15575" s="1"/>
    </row>
    <row r="15576" spans="8:12" x14ac:dyDescent="0.3">
      <c r="H15576" s="1" t="s">
        <v>42134</v>
      </c>
      <c r="I15576" s="1" t="s">
        <v>21030</v>
      </c>
      <c r="J15576" s="1" t="s">
        <v>19176</v>
      </c>
      <c r="K15576" s="1">
        <v>1</v>
      </c>
      <c r="L15576" s="1"/>
    </row>
    <row r="15577" spans="8:12" x14ac:dyDescent="0.3">
      <c r="H15577" s="1" t="s">
        <v>42135</v>
      </c>
      <c r="I15577" s="1" t="s">
        <v>19830</v>
      </c>
      <c r="J15577" s="1" t="s">
        <v>20658</v>
      </c>
      <c r="K15577" s="1">
        <v>1</v>
      </c>
      <c r="L15577" s="1"/>
    </row>
    <row r="15578" spans="8:12" x14ac:dyDescent="0.3">
      <c r="H15578" s="1" t="s">
        <v>42136</v>
      </c>
      <c r="I15578" s="1" t="s">
        <v>22904</v>
      </c>
      <c r="J15578" s="1" t="s">
        <v>19176</v>
      </c>
      <c r="K15578" s="1">
        <v>1</v>
      </c>
      <c r="L15578" s="1"/>
    </row>
    <row r="15579" spans="8:12" x14ac:dyDescent="0.3">
      <c r="H15579" s="1" t="s">
        <v>42137</v>
      </c>
      <c r="I15579" s="1" t="s">
        <v>5022</v>
      </c>
      <c r="J15579" s="1" t="s">
        <v>19176</v>
      </c>
      <c r="K15579" s="1">
        <v>1</v>
      </c>
      <c r="L15579" s="1"/>
    </row>
    <row r="15580" spans="8:12" x14ac:dyDescent="0.3">
      <c r="H15580" s="1" t="s">
        <v>42138</v>
      </c>
      <c r="I15580" s="1" t="s">
        <v>19830</v>
      </c>
      <c r="J15580" s="1" t="s">
        <v>20759</v>
      </c>
      <c r="K15580" s="1">
        <v>1</v>
      </c>
      <c r="L15580" s="1"/>
    </row>
    <row r="15581" spans="8:12" x14ac:dyDescent="0.3">
      <c r="H15581" s="1">
        <v>70651884</v>
      </c>
      <c r="I15581" s="1" t="s">
        <v>19707</v>
      </c>
      <c r="J15581" s="1" t="s">
        <v>25447</v>
      </c>
      <c r="K15581" s="1">
        <v>1</v>
      </c>
      <c r="L15581" s="1"/>
    </row>
    <row r="15582" spans="8:12" x14ac:dyDescent="0.3">
      <c r="H15582" s="1" t="s">
        <v>42139</v>
      </c>
      <c r="I15582" s="1" t="s">
        <v>19501</v>
      </c>
      <c r="J15582" s="1" t="s">
        <v>19176</v>
      </c>
      <c r="K15582" s="1">
        <v>1</v>
      </c>
      <c r="L15582" s="1"/>
    </row>
    <row r="15583" spans="8:12" x14ac:dyDescent="0.3">
      <c r="H15583" s="1" t="s">
        <v>42140</v>
      </c>
      <c r="I15583" s="1" t="s">
        <v>37511</v>
      </c>
      <c r="J15583" s="1" t="s">
        <v>19424</v>
      </c>
      <c r="K15583" s="1">
        <v>1</v>
      </c>
      <c r="L15583" s="1"/>
    </row>
    <row r="15584" spans="8:12" x14ac:dyDescent="0.3">
      <c r="H15584" s="1" t="s">
        <v>42141</v>
      </c>
      <c r="I15584" s="1" t="s">
        <v>42142</v>
      </c>
      <c r="J15584" s="1" t="s">
        <v>19783</v>
      </c>
      <c r="K15584" s="1">
        <v>1</v>
      </c>
      <c r="L15584" s="1"/>
    </row>
    <row r="15585" spans="8:12" x14ac:dyDescent="0.3">
      <c r="H15585" s="1" t="s">
        <v>42143</v>
      </c>
      <c r="I15585" s="1" t="s">
        <v>25800</v>
      </c>
      <c r="J15585" s="1" t="s">
        <v>19783</v>
      </c>
      <c r="K15585" s="1">
        <v>1</v>
      </c>
      <c r="L15585" s="1"/>
    </row>
    <row r="15586" spans="8:12" x14ac:dyDescent="0.3">
      <c r="H15586" s="1" t="s">
        <v>42144</v>
      </c>
      <c r="I15586" s="1" t="s">
        <v>23965</v>
      </c>
      <c r="J15586" s="1" t="s">
        <v>19176</v>
      </c>
      <c r="K15586" s="1">
        <v>1</v>
      </c>
      <c r="L15586" s="1"/>
    </row>
    <row r="15587" spans="8:12" x14ac:dyDescent="0.3">
      <c r="H15587" s="1" t="s">
        <v>42145</v>
      </c>
      <c r="I15587" s="1" t="s">
        <v>20790</v>
      </c>
      <c r="J15587" s="1" t="s">
        <v>42146</v>
      </c>
      <c r="K15587" s="1">
        <v>1</v>
      </c>
      <c r="L15587" s="1"/>
    </row>
    <row r="15588" spans="8:12" x14ac:dyDescent="0.3">
      <c r="H15588" s="1">
        <v>464286699</v>
      </c>
      <c r="I15588" s="1" t="s">
        <v>19228</v>
      </c>
      <c r="J15588" s="1" t="s">
        <v>21823</v>
      </c>
      <c r="K15588" s="1">
        <v>1</v>
      </c>
      <c r="L15588" s="1"/>
    </row>
    <row r="15589" spans="8:12" x14ac:dyDescent="0.3">
      <c r="H15589" s="1" t="s">
        <v>42147</v>
      </c>
      <c r="I15589" s="1" t="s">
        <v>31995</v>
      </c>
      <c r="J15589" s="1" t="s">
        <v>32876</v>
      </c>
      <c r="K15589" s="1">
        <v>1</v>
      </c>
      <c r="L15589" s="1"/>
    </row>
    <row r="15590" spans="8:12" x14ac:dyDescent="0.3">
      <c r="H15590" s="1" t="s">
        <v>42148</v>
      </c>
      <c r="I15590" s="1" t="s">
        <v>42149</v>
      </c>
      <c r="J15590" s="1" t="s">
        <v>4989</v>
      </c>
      <c r="K15590" s="1">
        <v>1</v>
      </c>
      <c r="L15590" s="1"/>
    </row>
    <row r="15591" spans="8:12" x14ac:dyDescent="0.3">
      <c r="H15591" s="1" t="s">
        <v>42150</v>
      </c>
      <c r="I15591" s="1" t="s">
        <v>42151</v>
      </c>
      <c r="J15591" s="1" t="s">
        <v>29308</v>
      </c>
      <c r="K15591" s="1">
        <v>1</v>
      </c>
      <c r="L15591" s="1"/>
    </row>
    <row r="15592" spans="8:12" x14ac:dyDescent="0.3">
      <c r="H15592" s="1" t="s">
        <v>42152</v>
      </c>
      <c r="I15592" s="1" t="s">
        <v>42153</v>
      </c>
      <c r="J15592" s="1" t="s">
        <v>29308</v>
      </c>
      <c r="K15592" s="1">
        <v>1</v>
      </c>
      <c r="L15592" s="1"/>
    </row>
    <row r="15593" spans="8:12" x14ac:dyDescent="0.3">
      <c r="H15593" s="1" t="s">
        <v>42154</v>
      </c>
      <c r="I15593" s="1" t="s">
        <v>31094</v>
      </c>
      <c r="J15593" s="1" t="s">
        <v>19176</v>
      </c>
      <c r="K15593" s="1">
        <v>1</v>
      </c>
      <c r="L15593" s="1"/>
    </row>
    <row r="15594" spans="8:12" x14ac:dyDescent="0.3">
      <c r="H15594" s="1" t="s">
        <v>42155</v>
      </c>
      <c r="I15594" s="1" t="s">
        <v>35097</v>
      </c>
      <c r="J15594" s="1" t="s">
        <v>4989</v>
      </c>
      <c r="K15594" s="1">
        <v>1</v>
      </c>
      <c r="L15594" s="1"/>
    </row>
    <row r="15595" spans="8:12" x14ac:dyDescent="0.3">
      <c r="H15595" s="1" t="s">
        <v>42156</v>
      </c>
      <c r="I15595" s="1" t="s">
        <v>26376</v>
      </c>
      <c r="J15595" s="1" t="s">
        <v>4989</v>
      </c>
      <c r="K15595" s="1">
        <v>1</v>
      </c>
      <c r="L15595" s="1"/>
    </row>
    <row r="15596" spans="8:12" x14ac:dyDescent="0.3">
      <c r="H15596" s="1" t="s">
        <v>42157</v>
      </c>
      <c r="I15596" s="1" t="s">
        <v>42158</v>
      </c>
      <c r="J15596" s="1" t="s">
        <v>4989</v>
      </c>
      <c r="K15596" s="1">
        <v>1</v>
      </c>
      <c r="L15596" s="1"/>
    </row>
    <row r="15597" spans="8:12" x14ac:dyDescent="0.3">
      <c r="H15597" s="1" t="s">
        <v>42159</v>
      </c>
      <c r="I15597" s="1" t="s">
        <v>42160</v>
      </c>
      <c r="J15597" s="1" t="s">
        <v>19176</v>
      </c>
      <c r="K15597" s="1">
        <v>1</v>
      </c>
      <c r="L15597" s="1"/>
    </row>
    <row r="15598" spans="8:12" x14ac:dyDescent="0.3">
      <c r="H15598" s="1" t="s">
        <v>42161</v>
      </c>
      <c r="I15598" s="1" t="s">
        <v>42162</v>
      </c>
      <c r="J15598" s="1" t="s">
        <v>4989</v>
      </c>
      <c r="K15598" s="1">
        <v>1</v>
      </c>
      <c r="L15598" s="1"/>
    </row>
    <row r="15599" spans="8:12" x14ac:dyDescent="0.3">
      <c r="H15599" s="1" t="s">
        <v>42163</v>
      </c>
      <c r="I15599" s="1" t="s">
        <v>42164</v>
      </c>
      <c r="J15599" s="1" t="s">
        <v>4989</v>
      </c>
      <c r="K15599" s="1">
        <v>1</v>
      </c>
      <c r="L15599" s="1"/>
    </row>
    <row r="15600" spans="8:12" x14ac:dyDescent="0.3">
      <c r="H15600" s="1" t="s">
        <v>42165</v>
      </c>
      <c r="I15600" s="1" t="s">
        <v>42166</v>
      </c>
      <c r="J15600" s="1" t="s">
        <v>4989</v>
      </c>
      <c r="K15600" s="1">
        <v>1</v>
      </c>
      <c r="L15600" s="1"/>
    </row>
    <row r="15601" spans="8:12" x14ac:dyDescent="0.3">
      <c r="H15601" s="1" t="s">
        <v>42167</v>
      </c>
      <c r="I15601" s="1" t="s">
        <v>42168</v>
      </c>
      <c r="J15601" s="1" t="s">
        <v>4989</v>
      </c>
      <c r="K15601" s="1">
        <v>1</v>
      </c>
      <c r="L15601" s="1"/>
    </row>
    <row r="15602" spans="8:12" x14ac:dyDescent="0.3">
      <c r="H15602" s="1" t="s">
        <v>42169</v>
      </c>
      <c r="I15602" s="1" t="s">
        <v>42170</v>
      </c>
      <c r="J15602" s="1" t="s">
        <v>4989</v>
      </c>
      <c r="K15602" s="1">
        <v>1</v>
      </c>
      <c r="L15602" s="1"/>
    </row>
    <row r="15603" spans="8:12" x14ac:dyDescent="0.3">
      <c r="H15603" s="1" t="s">
        <v>41456</v>
      </c>
      <c r="I15603" s="1" t="s">
        <v>42171</v>
      </c>
      <c r="J15603" s="1" t="s">
        <v>4989</v>
      </c>
      <c r="K15603" s="1">
        <v>1</v>
      </c>
      <c r="L15603" s="1"/>
    </row>
    <row r="15604" spans="8:12" x14ac:dyDescent="0.3">
      <c r="H15604" s="1" t="s">
        <v>42172</v>
      </c>
      <c r="I15604" s="1" t="s">
        <v>42173</v>
      </c>
      <c r="J15604" s="1" t="s">
        <v>4989</v>
      </c>
      <c r="K15604" s="1">
        <v>1</v>
      </c>
      <c r="L15604" s="1"/>
    </row>
    <row r="15605" spans="8:12" x14ac:dyDescent="0.3">
      <c r="H15605" s="1" t="s">
        <v>42174</v>
      </c>
      <c r="I15605" s="1" t="s">
        <v>42175</v>
      </c>
      <c r="J15605" s="1" t="s">
        <v>4989</v>
      </c>
      <c r="K15605" s="1">
        <v>1</v>
      </c>
      <c r="L15605" s="1"/>
    </row>
    <row r="15606" spans="8:12" x14ac:dyDescent="0.3">
      <c r="H15606" s="1" t="s">
        <v>42176</v>
      </c>
      <c r="I15606" s="1" t="s">
        <v>42177</v>
      </c>
      <c r="J15606" s="1" t="s">
        <v>4989</v>
      </c>
      <c r="K15606" s="1">
        <v>1</v>
      </c>
      <c r="L15606" s="1"/>
    </row>
    <row r="15607" spans="8:12" x14ac:dyDescent="0.3">
      <c r="H15607" s="1" t="s">
        <v>42178</v>
      </c>
      <c r="I15607" s="1" t="s">
        <v>42179</v>
      </c>
      <c r="J15607" s="1" t="s">
        <v>4989</v>
      </c>
      <c r="K15607" s="1">
        <v>1</v>
      </c>
      <c r="L15607" s="1"/>
    </row>
    <row r="15608" spans="8:12" x14ac:dyDescent="0.3">
      <c r="H15608" s="1" t="s">
        <v>42180</v>
      </c>
      <c r="I15608" s="1" t="s">
        <v>42181</v>
      </c>
      <c r="J15608" s="1" t="s">
        <v>4989</v>
      </c>
      <c r="K15608" s="1">
        <v>1</v>
      </c>
      <c r="L15608" s="1"/>
    </row>
    <row r="15609" spans="8:12" x14ac:dyDescent="0.3">
      <c r="H15609" s="1" t="s">
        <v>42182</v>
      </c>
      <c r="I15609" s="1" t="s">
        <v>42183</v>
      </c>
      <c r="J15609" s="1" t="s">
        <v>19176</v>
      </c>
      <c r="K15609" s="1">
        <v>1</v>
      </c>
      <c r="L15609" s="1"/>
    </row>
    <row r="15610" spans="8:12" x14ac:dyDescent="0.3">
      <c r="H15610" s="1" t="s">
        <v>42184</v>
      </c>
      <c r="I15610" s="1" t="s">
        <v>42185</v>
      </c>
      <c r="J15610" s="1" t="s">
        <v>27437</v>
      </c>
      <c r="K15610" s="1">
        <v>1</v>
      </c>
      <c r="L15610" s="1"/>
    </row>
    <row r="15611" spans="8:12" x14ac:dyDescent="0.3">
      <c r="H15611" s="1" t="s">
        <v>42186</v>
      </c>
      <c r="I15611" s="1" t="s">
        <v>42187</v>
      </c>
      <c r="J15611" s="1" t="s">
        <v>29547</v>
      </c>
      <c r="K15611" s="1">
        <v>1</v>
      </c>
      <c r="L15611" s="1"/>
    </row>
    <row r="15612" spans="8:12" x14ac:dyDescent="0.3">
      <c r="H15612" s="1" t="s">
        <v>42188</v>
      </c>
      <c r="I15612" s="1" t="s">
        <v>27292</v>
      </c>
      <c r="J15612" s="1" t="s">
        <v>4989</v>
      </c>
      <c r="K15612" s="1">
        <v>1</v>
      </c>
      <c r="L15612" s="1"/>
    </row>
    <row r="15613" spans="8:12" x14ac:dyDescent="0.3">
      <c r="H15613" s="1" t="s">
        <v>42189</v>
      </c>
      <c r="I15613" s="1" t="s">
        <v>21676</v>
      </c>
      <c r="J15613" s="1" t="s">
        <v>19176</v>
      </c>
      <c r="K15613" s="1">
        <v>1</v>
      </c>
      <c r="L15613" s="1"/>
    </row>
    <row r="15614" spans="8:12" x14ac:dyDescent="0.3">
      <c r="H15614" s="1" t="s">
        <v>42190</v>
      </c>
      <c r="I15614" s="1" t="s">
        <v>42191</v>
      </c>
      <c r="J15614" s="1" t="s">
        <v>19176</v>
      </c>
      <c r="K15614" s="1">
        <v>1</v>
      </c>
      <c r="L15614" s="1"/>
    </row>
    <row r="15615" spans="8:12" x14ac:dyDescent="0.3">
      <c r="H15615" s="1" t="s">
        <v>42192</v>
      </c>
      <c r="I15615" s="1" t="s">
        <v>42193</v>
      </c>
      <c r="J15615" s="1" t="s">
        <v>4989</v>
      </c>
      <c r="K15615" s="1">
        <v>1</v>
      </c>
      <c r="L15615" s="1"/>
    </row>
    <row r="15616" spans="8:12" x14ac:dyDescent="0.3">
      <c r="H15616" s="1" t="s">
        <v>42194</v>
      </c>
      <c r="I15616" s="1" t="s">
        <v>42195</v>
      </c>
      <c r="J15616" s="1" t="s">
        <v>4989</v>
      </c>
      <c r="K15616" s="1">
        <v>1</v>
      </c>
      <c r="L15616" s="1"/>
    </row>
    <row r="15617" spans="8:12" x14ac:dyDescent="0.3">
      <c r="H15617" s="1" t="s">
        <v>42196</v>
      </c>
      <c r="I15617" s="1" t="s">
        <v>42197</v>
      </c>
      <c r="J15617" s="1" t="s">
        <v>4989</v>
      </c>
      <c r="K15617" s="1">
        <v>1</v>
      </c>
      <c r="L15617" s="1"/>
    </row>
    <row r="15618" spans="8:12" x14ac:dyDescent="0.3">
      <c r="H15618" s="1" t="s">
        <v>42198</v>
      </c>
      <c r="I15618" s="1" t="s">
        <v>27264</v>
      </c>
      <c r="J15618" s="1" t="s">
        <v>4989</v>
      </c>
      <c r="K15618" s="1">
        <v>1</v>
      </c>
      <c r="L15618" s="1"/>
    </row>
    <row r="15619" spans="8:12" x14ac:dyDescent="0.3">
      <c r="H15619" s="1" t="s">
        <v>42199</v>
      </c>
      <c r="I15619" s="1" t="s">
        <v>42200</v>
      </c>
      <c r="J15619" s="1" t="s">
        <v>27437</v>
      </c>
      <c r="K15619" s="1">
        <v>1</v>
      </c>
      <c r="L15619" s="1"/>
    </row>
    <row r="15620" spans="8:12" x14ac:dyDescent="0.3">
      <c r="H15620" s="1" t="s">
        <v>42201</v>
      </c>
      <c r="I15620" s="1" t="s">
        <v>21394</v>
      </c>
      <c r="J15620" s="1" t="s">
        <v>19176</v>
      </c>
      <c r="K15620" s="1">
        <v>1</v>
      </c>
      <c r="L15620" s="1"/>
    </row>
    <row r="15621" spans="8:12" x14ac:dyDescent="0.3">
      <c r="H15621" s="1" t="s">
        <v>42202</v>
      </c>
      <c r="I15621" s="1" t="s">
        <v>42203</v>
      </c>
      <c r="J15621" s="1" t="s">
        <v>29308</v>
      </c>
      <c r="K15621" s="1">
        <v>1</v>
      </c>
      <c r="L15621" s="1"/>
    </row>
    <row r="15622" spans="8:12" x14ac:dyDescent="0.3">
      <c r="H15622" s="1" t="s">
        <v>42204</v>
      </c>
      <c r="I15622" s="1" t="s">
        <v>42205</v>
      </c>
      <c r="J15622" s="1" t="s">
        <v>19176</v>
      </c>
      <c r="K15622" s="1">
        <v>1</v>
      </c>
      <c r="L15622" s="1"/>
    </row>
    <row r="15623" spans="8:12" x14ac:dyDescent="0.3">
      <c r="H15623" s="1" t="s">
        <v>42206</v>
      </c>
      <c r="I15623" s="1" t="s">
        <v>42207</v>
      </c>
      <c r="J15623" s="1" t="s">
        <v>19176</v>
      </c>
      <c r="K15623" s="1">
        <v>1</v>
      </c>
      <c r="L15623" s="1"/>
    </row>
    <row r="15624" spans="8:12" x14ac:dyDescent="0.3">
      <c r="H15624" s="1">
        <v>1813104</v>
      </c>
      <c r="I15624" s="1" t="s">
        <v>42208</v>
      </c>
      <c r="J15624" s="1" t="s">
        <v>19176</v>
      </c>
      <c r="K15624" s="1">
        <v>1</v>
      </c>
      <c r="L15624" s="1"/>
    </row>
    <row r="15625" spans="8:12" x14ac:dyDescent="0.3">
      <c r="H15625" s="1" t="s">
        <v>42209</v>
      </c>
      <c r="I15625" s="1" t="s">
        <v>42210</v>
      </c>
      <c r="J15625" s="1" t="s">
        <v>19176</v>
      </c>
      <c r="K15625" s="1">
        <v>1</v>
      </c>
      <c r="L15625" s="1"/>
    </row>
    <row r="15626" spans="8:12" x14ac:dyDescent="0.3">
      <c r="H15626" s="1" t="s">
        <v>42211</v>
      </c>
      <c r="I15626" s="1" t="s">
        <v>42212</v>
      </c>
      <c r="J15626" s="1" t="s">
        <v>29308</v>
      </c>
      <c r="K15626" s="1">
        <v>1</v>
      </c>
      <c r="L15626" s="1"/>
    </row>
    <row r="15627" spans="8:12" x14ac:dyDescent="0.3">
      <c r="H15627" s="1" t="s">
        <v>42213</v>
      </c>
      <c r="I15627" s="1" t="s">
        <v>42214</v>
      </c>
      <c r="J15627" s="1" t="s">
        <v>32146</v>
      </c>
      <c r="K15627" s="1">
        <v>1</v>
      </c>
      <c r="L15627" s="1"/>
    </row>
    <row r="15628" spans="8:12" x14ac:dyDescent="0.3">
      <c r="H15628" s="1" t="s">
        <v>42215</v>
      </c>
      <c r="I15628" s="1" t="s">
        <v>42216</v>
      </c>
      <c r="J15628" s="1" t="s">
        <v>29308</v>
      </c>
      <c r="K15628" s="1">
        <v>1</v>
      </c>
      <c r="L15628" s="1"/>
    </row>
    <row r="15629" spans="8:12" x14ac:dyDescent="0.3">
      <c r="H15629" s="1" t="s">
        <v>42217</v>
      </c>
      <c r="I15629" s="1" t="s">
        <v>21873</v>
      </c>
      <c r="J15629" s="1" t="s">
        <v>19176</v>
      </c>
      <c r="K15629" s="1">
        <v>1</v>
      </c>
      <c r="L15629" s="1"/>
    </row>
    <row r="15630" spans="8:12" x14ac:dyDescent="0.3">
      <c r="H15630" s="1" t="s">
        <v>42218</v>
      </c>
      <c r="I15630" s="1" t="s">
        <v>42219</v>
      </c>
      <c r="J15630" s="1" t="s">
        <v>4989</v>
      </c>
      <c r="K15630" s="1">
        <v>1</v>
      </c>
      <c r="L15630" s="1"/>
    </row>
    <row r="15631" spans="8:12" x14ac:dyDescent="0.3">
      <c r="H15631" s="1" t="s">
        <v>42220</v>
      </c>
      <c r="I15631" s="1" t="s">
        <v>42221</v>
      </c>
      <c r="J15631" s="1" t="s">
        <v>4989</v>
      </c>
      <c r="K15631" s="1">
        <v>1</v>
      </c>
      <c r="L15631" s="1"/>
    </row>
    <row r="15632" spans="8:12" x14ac:dyDescent="0.3">
      <c r="H15632" s="1" t="s">
        <v>42222</v>
      </c>
      <c r="I15632" s="1" t="s">
        <v>42223</v>
      </c>
      <c r="J15632" s="1" t="s">
        <v>4989</v>
      </c>
      <c r="K15632" s="1">
        <v>1</v>
      </c>
      <c r="L15632" s="1"/>
    </row>
    <row r="15633" spans="8:12" x14ac:dyDescent="0.3">
      <c r="H15633" s="1" t="s">
        <v>42224</v>
      </c>
      <c r="I15633" s="1" t="s">
        <v>42225</v>
      </c>
      <c r="J15633" s="1" t="s">
        <v>4989</v>
      </c>
      <c r="K15633" s="1">
        <v>1</v>
      </c>
      <c r="L15633" s="1"/>
    </row>
    <row r="15634" spans="8:12" x14ac:dyDescent="0.3">
      <c r="H15634" s="1" t="s">
        <v>42226</v>
      </c>
      <c r="I15634" s="1" t="s">
        <v>42227</v>
      </c>
      <c r="J15634" s="1" t="s">
        <v>4989</v>
      </c>
      <c r="K15634" s="1">
        <v>1</v>
      </c>
      <c r="L15634" s="1"/>
    </row>
    <row r="15635" spans="8:12" x14ac:dyDescent="0.3">
      <c r="H15635" s="1" t="s">
        <v>42228</v>
      </c>
      <c r="I15635" s="1" t="s">
        <v>42229</v>
      </c>
      <c r="J15635" s="1" t="s">
        <v>4989</v>
      </c>
      <c r="K15635" s="1">
        <v>1</v>
      </c>
      <c r="L15635" s="1"/>
    </row>
    <row r="15636" spans="8:12" x14ac:dyDescent="0.3">
      <c r="H15636" s="1" t="s">
        <v>42230</v>
      </c>
      <c r="I15636" s="1" t="s">
        <v>42231</v>
      </c>
      <c r="J15636" s="1" t="s">
        <v>4989</v>
      </c>
      <c r="K15636" s="1">
        <v>1</v>
      </c>
      <c r="L15636" s="1"/>
    </row>
    <row r="15637" spans="8:12" x14ac:dyDescent="0.3">
      <c r="H15637" s="1" t="s">
        <v>42232</v>
      </c>
      <c r="I15637" s="1" t="s">
        <v>42233</v>
      </c>
      <c r="J15637" s="1" t="s">
        <v>4989</v>
      </c>
      <c r="K15637" s="1">
        <v>1</v>
      </c>
      <c r="L15637" s="1"/>
    </row>
    <row r="15638" spans="8:12" x14ac:dyDescent="0.3">
      <c r="H15638" s="1" t="s">
        <v>42234</v>
      </c>
      <c r="I15638" s="1" t="s">
        <v>42235</v>
      </c>
      <c r="J15638" s="1" t="s">
        <v>4989</v>
      </c>
      <c r="K15638" s="1">
        <v>1</v>
      </c>
      <c r="L15638" s="1"/>
    </row>
    <row r="15639" spans="8:12" x14ac:dyDescent="0.3">
      <c r="H15639" s="1" t="s">
        <v>42236</v>
      </c>
      <c r="I15639" s="1" t="s">
        <v>42237</v>
      </c>
      <c r="J15639" s="1" t="s">
        <v>4989</v>
      </c>
      <c r="K15639" s="1">
        <v>1</v>
      </c>
      <c r="L15639" s="1"/>
    </row>
    <row r="15640" spans="8:12" x14ac:dyDescent="0.3">
      <c r="H15640" s="1" t="s">
        <v>42238</v>
      </c>
      <c r="I15640" s="1" t="s">
        <v>42239</v>
      </c>
      <c r="J15640" s="1" t="s">
        <v>4989</v>
      </c>
      <c r="K15640" s="1">
        <v>1</v>
      </c>
      <c r="L15640" s="1"/>
    </row>
    <row r="15641" spans="8:12" x14ac:dyDescent="0.3">
      <c r="H15641" s="1" t="s">
        <v>42240</v>
      </c>
      <c r="I15641" s="1" t="s">
        <v>42241</v>
      </c>
      <c r="J15641" s="1" t="s">
        <v>19176</v>
      </c>
      <c r="K15641" s="1">
        <v>1</v>
      </c>
      <c r="L15641" s="1"/>
    </row>
    <row r="15642" spans="8:12" x14ac:dyDescent="0.3">
      <c r="H15642" s="1" t="s">
        <v>42242</v>
      </c>
      <c r="I15642" s="1" t="s">
        <v>42243</v>
      </c>
      <c r="J15642" s="1" t="s">
        <v>29308</v>
      </c>
      <c r="K15642" s="1">
        <v>1</v>
      </c>
      <c r="L15642" s="1"/>
    </row>
    <row r="15643" spans="8:12" x14ac:dyDescent="0.3">
      <c r="H15643" s="1" t="s">
        <v>42244</v>
      </c>
      <c r="I15643" s="1" t="s">
        <v>42245</v>
      </c>
      <c r="J15643" s="1" t="s">
        <v>29308</v>
      </c>
      <c r="K15643" s="1">
        <v>1</v>
      </c>
      <c r="L15643" s="1"/>
    </row>
    <row r="15644" spans="8:12" x14ac:dyDescent="0.3">
      <c r="H15644" s="1" t="s">
        <v>42246</v>
      </c>
      <c r="I15644" s="1" t="s">
        <v>42247</v>
      </c>
      <c r="J15644" s="1" t="s">
        <v>29308</v>
      </c>
      <c r="K15644" s="1">
        <v>1</v>
      </c>
      <c r="L15644" s="1"/>
    </row>
    <row r="15645" spans="8:12" x14ac:dyDescent="0.3">
      <c r="H15645" s="1" t="s">
        <v>42248</v>
      </c>
      <c r="I15645" s="1" t="s">
        <v>42249</v>
      </c>
      <c r="J15645" s="1" t="s">
        <v>29308</v>
      </c>
      <c r="K15645" s="1">
        <v>1</v>
      </c>
      <c r="L15645" s="1"/>
    </row>
    <row r="15646" spans="8:12" x14ac:dyDescent="0.3">
      <c r="H15646" s="1" t="s">
        <v>42250</v>
      </c>
      <c r="I15646" s="1" t="s">
        <v>42251</v>
      </c>
      <c r="J15646" s="1" t="s">
        <v>29308</v>
      </c>
      <c r="K15646" s="1">
        <v>1</v>
      </c>
      <c r="L15646" s="1"/>
    </row>
    <row r="15647" spans="8:12" x14ac:dyDescent="0.3">
      <c r="H15647" s="1" t="s">
        <v>42252</v>
      </c>
      <c r="I15647" s="1" t="s">
        <v>42253</v>
      </c>
      <c r="J15647" s="1" t="s">
        <v>29308</v>
      </c>
      <c r="K15647" s="1">
        <v>1</v>
      </c>
      <c r="L15647" s="1"/>
    </row>
    <row r="15648" spans="8:12" x14ac:dyDescent="0.3">
      <c r="H15648" s="1" t="s">
        <v>42254</v>
      </c>
      <c r="I15648" s="1" t="s">
        <v>42255</v>
      </c>
      <c r="J15648" s="1" t="s">
        <v>32146</v>
      </c>
      <c r="K15648" s="1">
        <v>1</v>
      </c>
      <c r="L15648" s="1"/>
    </row>
    <row r="15649" spans="8:12" x14ac:dyDescent="0.3">
      <c r="H15649" s="1" t="s">
        <v>42256</v>
      </c>
      <c r="I15649" s="1" t="s">
        <v>42257</v>
      </c>
      <c r="J15649" s="1" t="s">
        <v>19176</v>
      </c>
      <c r="K15649" s="1">
        <v>1</v>
      </c>
      <c r="L15649" s="1"/>
    </row>
    <row r="15650" spans="8:12" x14ac:dyDescent="0.3">
      <c r="H15650" s="1" t="s">
        <v>42258</v>
      </c>
      <c r="I15650" s="1" t="s">
        <v>42259</v>
      </c>
      <c r="J15650" s="1" t="s">
        <v>19176</v>
      </c>
      <c r="K15650" s="1">
        <v>1</v>
      </c>
      <c r="L15650" s="1"/>
    </row>
    <row r="15651" spans="8:12" x14ac:dyDescent="0.3">
      <c r="H15651" s="1" t="s">
        <v>42260</v>
      </c>
      <c r="I15651" s="1" t="s">
        <v>42261</v>
      </c>
      <c r="J15651" s="1" t="s">
        <v>32146</v>
      </c>
      <c r="K15651" s="1">
        <v>1</v>
      </c>
      <c r="L15651" s="1"/>
    </row>
    <row r="15652" spans="8:12" x14ac:dyDescent="0.3">
      <c r="H15652" s="1" t="s">
        <v>42262</v>
      </c>
      <c r="I15652" s="1" t="s">
        <v>42263</v>
      </c>
      <c r="J15652" s="1" t="s">
        <v>4989</v>
      </c>
      <c r="K15652" s="1">
        <v>1</v>
      </c>
      <c r="L15652" s="1"/>
    </row>
    <row r="15653" spans="8:12" x14ac:dyDescent="0.3">
      <c r="H15653" s="1" t="s">
        <v>42264</v>
      </c>
      <c r="I15653" s="1" t="s">
        <v>42265</v>
      </c>
      <c r="J15653" s="1" t="s">
        <v>19176</v>
      </c>
      <c r="K15653" s="1">
        <v>1</v>
      </c>
      <c r="L15653" s="1"/>
    </row>
    <row r="15654" spans="8:12" x14ac:dyDescent="0.3">
      <c r="H15654" s="1" t="s">
        <v>42266</v>
      </c>
      <c r="I15654" s="1" t="s">
        <v>30314</v>
      </c>
      <c r="J15654" s="1" t="s">
        <v>4989</v>
      </c>
      <c r="K15654" s="1">
        <v>1</v>
      </c>
      <c r="L15654" s="1"/>
    </row>
    <row r="15655" spans="8:12" x14ac:dyDescent="0.3">
      <c r="H15655" s="1">
        <v>23164106</v>
      </c>
      <c r="I15655" s="1" t="s">
        <v>42267</v>
      </c>
      <c r="J15655" s="1" t="s">
        <v>19176</v>
      </c>
      <c r="K15655" s="1">
        <v>1</v>
      </c>
      <c r="L15655" s="1"/>
    </row>
    <row r="15656" spans="8:12" x14ac:dyDescent="0.3">
      <c r="H15656" s="1">
        <v>235861002</v>
      </c>
      <c r="I15656" s="1" t="s">
        <v>42268</v>
      </c>
      <c r="J15656" s="1" t="s">
        <v>19176</v>
      </c>
      <c r="K15656" s="1">
        <v>1</v>
      </c>
      <c r="L15656" s="1"/>
    </row>
    <row r="15657" spans="8:12" x14ac:dyDescent="0.3">
      <c r="H15657" s="1" t="s">
        <v>42269</v>
      </c>
      <c r="I15657" s="1" t="s">
        <v>42270</v>
      </c>
      <c r="J15657" s="1" t="s">
        <v>4989</v>
      </c>
      <c r="K15657" s="1">
        <v>1</v>
      </c>
      <c r="L15657" s="1"/>
    </row>
    <row r="15658" spans="8:12" x14ac:dyDescent="0.3">
      <c r="H15658" s="1">
        <v>240611038</v>
      </c>
      <c r="I15658" s="1" t="s">
        <v>42271</v>
      </c>
      <c r="J15658" s="1" t="s">
        <v>19176</v>
      </c>
      <c r="K15658" s="1">
        <v>1</v>
      </c>
      <c r="L15658" s="1"/>
    </row>
    <row r="15659" spans="8:12" x14ac:dyDescent="0.3">
      <c r="H15659" s="1" t="s">
        <v>42272</v>
      </c>
      <c r="I15659" s="1" t="s">
        <v>42273</v>
      </c>
      <c r="J15659" s="1" t="s">
        <v>19176</v>
      </c>
      <c r="K15659" s="1">
        <v>1</v>
      </c>
      <c r="L15659" s="1"/>
    </row>
    <row r="15660" spans="8:12" x14ac:dyDescent="0.3">
      <c r="H15660" s="1" t="s">
        <v>42274</v>
      </c>
      <c r="I15660" s="1" t="s">
        <v>42275</v>
      </c>
      <c r="J15660" s="1" t="s">
        <v>29308</v>
      </c>
      <c r="K15660" s="1">
        <v>1</v>
      </c>
      <c r="L15660" s="1"/>
    </row>
    <row r="15661" spans="8:12" x14ac:dyDescent="0.3">
      <c r="H15661" s="1" t="s">
        <v>42276</v>
      </c>
      <c r="I15661" s="1" t="s">
        <v>42277</v>
      </c>
      <c r="J15661" s="1" t="s">
        <v>29308</v>
      </c>
      <c r="K15661" s="1">
        <v>1</v>
      </c>
      <c r="L15661" s="1"/>
    </row>
    <row r="15662" spans="8:12" x14ac:dyDescent="0.3">
      <c r="H15662" s="1" t="s">
        <v>42278</v>
      </c>
      <c r="I15662" s="1" t="s">
        <v>42279</v>
      </c>
      <c r="J15662" s="1" t="s">
        <v>19176</v>
      </c>
      <c r="K15662" s="1">
        <v>1</v>
      </c>
      <c r="L15662" s="1"/>
    </row>
    <row r="15663" spans="8:12" x14ac:dyDescent="0.3">
      <c r="H15663" s="1">
        <v>188021083</v>
      </c>
      <c r="I15663" s="1" t="s">
        <v>42280</v>
      </c>
      <c r="J15663" s="1" t="s">
        <v>19176</v>
      </c>
      <c r="K15663" s="1">
        <v>1</v>
      </c>
      <c r="L15663" s="1"/>
    </row>
    <row r="15664" spans="8:12" x14ac:dyDescent="0.3">
      <c r="H15664" s="1" t="s">
        <v>42281</v>
      </c>
      <c r="I15664" s="1" t="s">
        <v>42282</v>
      </c>
      <c r="J15664" s="1" t="s">
        <v>4989</v>
      </c>
      <c r="K15664" s="1">
        <v>1</v>
      </c>
      <c r="L15664" s="1"/>
    </row>
    <row r="15665" spans="8:12" x14ac:dyDescent="0.3">
      <c r="H15665" s="1" t="s">
        <v>42283</v>
      </c>
      <c r="I15665" s="1" t="s">
        <v>42284</v>
      </c>
      <c r="J15665" s="1" t="s">
        <v>4989</v>
      </c>
      <c r="K15665" s="1">
        <v>1</v>
      </c>
      <c r="L15665" s="1"/>
    </row>
    <row r="15666" spans="8:12" x14ac:dyDescent="0.3">
      <c r="H15666" s="1" t="s">
        <v>41436</v>
      </c>
      <c r="I15666" s="1" t="s">
        <v>42285</v>
      </c>
      <c r="J15666" s="1" t="s">
        <v>19176</v>
      </c>
      <c r="K15666" s="1">
        <v>1</v>
      </c>
      <c r="L15666" s="1"/>
    </row>
    <row r="15667" spans="8:12" x14ac:dyDescent="0.3">
      <c r="H15667" s="1" t="s">
        <v>42286</v>
      </c>
      <c r="I15667" s="1" t="s">
        <v>42287</v>
      </c>
      <c r="J15667" s="1" t="s">
        <v>4989</v>
      </c>
      <c r="K15667" s="1">
        <v>1</v>
      </c>
      <c r="L15667" s="1"/>
    </row>
    <row r="15668" spans="8:12" x14ac:dyDescent="0.3">
      <c r="H15668" s="1" t="s">
        <v>42288</v>
      </c>
      <c r="I15668" s="1" t="s">
        <v>42289</v>
      </c>
      <c r="J15668" s="1" t="s">
        <v>4989</v>
      </c>
      <c r="K15668" s="1">
        <v>1</v>
      </c>
      <c r="L15668" s="1"/>
    </row>
    <row r="15669" spans="8:12" x14ac:dyDescent="0.3">
      <c r="H15669" s="1" t="s">
        <v>42290</v>
      </c>
      <c r="I15669" s="1" t="s">
        <v>42291</v>
      </c>
      <c r="J15669" s="1" t="s">
        <v>4989</v>
      </c>
      <c r="K15669" s="1">
        <v>1</v>
      </c>
      <c r="L15669" s="1"/>
    </row>
    <row r="15670" spans="8:12" x14ac:dyDescent="0.3">
      <c r="H15670" s="1" t="s">
        <v>42292</v>
      </c>
      <c r="I15670" s="1" t="s">
        <v>42293</v>
      </c>
      <c r="J15670" s="1" t="s">
        <v>4989</v>
      </c>
      <c r="K15670" s="1">
        <v>1</v>
      </c>
      <c r="L15670" s="1"/>
    </row>
    <row r="15671" spans="8:12" x14ac:dyDescent="0.3">
      <c r="H15671" s="1" t="s">
        <v>42294</v>
      </c>
      <c r="I15671" s="1" t="s">
        <v>42295</v>
      </c>
      <c r="J15671" s="1" t="s">
        <v>19176</v>
      </c>
      <c r="K15671" s="1">
        <v>1</v>
      </c>
      <c r="L15671" s="1"/>
    </row>
    <row r="15672" spans="8:12" x14ac:dyDescent="0.3">
      <c r="H15672" s="1" t="s">
        <v>42296</v>
      </c>
      <c r="I15672" s="1" t="s">
        <v>42297</v>
      </c>
      <c r="J15672" s="1" t="s">
        <v>19176</v>
      </c>
      <c r="K15672" s="1">
        <v>1</v>
      </c>
      <c r="L15672" s="1"/>
    </row>
    <row r="15673" spans="8:12" x14ac:dyDescent="0.3">
      <c r="H15673" s="1" t="s">
        <v>42298</v>
      </c>
      <c r="I15673" s="1" t="s">
        <v>42299</v>
      </c>
      <c r="J15673" s="1" t="s">
        <v>33170</v>
      </c>
      <c r="K15673" s="1">
        <v>1</v>
      </c>
      <c r="L15673" s="1"/>
    </row>
    <row r="15674" spans="8:12" x14ac:dyDescent="0.3">
      <c r="H15674" s="1" t="s">
        <v>42300</v>
      </c>
      <c r="I15674" s="1" t="s">
        <v>42301</v>
      </c>
      <c r="J15674" s="1" t="s">
        <v>19176</v>
      </c>
      <c r="K15674" s="1">
        <v>1</v>
      </c>
      <c r="L15674" s="1"/>
    </row>
    <row r="15675" spans="8:12" x14ac:dyDescent="0.3">
      <c r="H15675" s="1" t="s">
        <v>42302</v>
      </c>
      <c r="I15675" s="1" t="s">
        <v>42303</v>
      </c>
      <c r="J15675" s="1" t="s">
        <v>4989</v>
      </c>
      <c r="K15675" s="1">
        <v>1</v>
      </c>
      <c r="L15675" s="1"/>
    </row>
    <row r="15676" spans="8:12" x14ac:dyDescent="0.3">
      <c r="H15676" s="1" t="s">
        <v>42304</v>
      </c>
      <c r="I15676" s="1" t="s">
        <v>42305</v>
      </c>
      <c r="J15676" s="1" t="s">
        <v>4989</v>
      </c>
      <c r="K15676" s="1">
        <v>1</v>
      </c>
      <c r="L15676" s="1"/>
    </row>
    <row r="15677" spans="8:12" x14ac:dyDescent="0.3">
      <c r="H15677" s="1" t="s">
        <v>42306</v>
      </c>
      <c r="I15677" s="1" t="s">
        <v>42307</v>
      </c>
      <c r="J15677" s="1" t="s">
        <v>29308</v>
      </c>
      <c r="K15677" s="1">
        <v>1</v>
      </c>
      <c r="L15677" s="1"/>
    </row>
    <row r="15678" spans="8:12" x14ac:dyDescent="0.3">
      <c r="H15678" s="1" t="s">
        <v>42308</v>
      </c>
      <c r="I15678" s="1" t="s">
        <v>42309</v>
      </c>
      <c r="J15678" s="1" t="s">
        <v>29308</v>
      </c>
      <c r="K15678" s="1">
        <v>1</v>
      </c>
      <c r="L15678" s="1"/>
    </row>
    <row r="15679" spans="8:12" x14ac:dyDescent="0.3">
      <c r="H15679" s="1" t="s">
        <v>42310</v>
      </c>
      <c r="I15679" s="1" t="s">
        <v>42311</v>
      </c>
      <c r="J15679" s="1" t="s">
        <v>29308</v>
      </c>
      <c r="K15679" s="1">
        <v>1</v>
      </c>
      <c r="L15679" s="1"/>
    </row>
    <row r="15680" spans="8:12" x14ac:dyDescent="0.3">
      <c r="H15680" s="1" t="s">
        <v>42312</v>
      </c>
      <c r="I15680" s="1" t="s">
        <v>42313</v>
      </c>
      <c r="J15680" s="1" t="s">
        <v>19176</v>
      </c>
      <c r="K15680" s="1">
        <v>1</v>
      </c>
      <c r="L15680" s="1"/>
    </row>
    <row r="15681" spans="8:12" x14ac:dyDescent="0.3">
      <c r="H15681" s="1" t="s">
        <v>42314</v>
      </c>
      <c r="I15681" s="1" t="s">
        <v>42315</v>
      </c>
      <c r="J15681" s="1" t="s">
        <v>4989</v>
      </c>
      <c r="K15681" s="1">
        <v>1</v>
      </c>
      <c r="L15681" s="1"/>
    </row>
    <row r="15682" spans="8:12" x14ac:dyDescent="0.3">
      <c r="H15682" s="1" t="s">
        <v>42316</v>
      </c>
      <c r="I15682" s="1" t="s">
        <v>42317</v>
      </c>
      <c r="J15682" s="1" t="s">
        <v>4989</v>
      </c>
      <c r="K15682" s="1">
        <v>1</v>
      </c>
      <c r="L15682" s="1"/>
    </row>
    <row r="15683" spans="8:12" x14ac:dyDescent="0.3">
      <c r="H15683" s="1" t="s">
        <v>42318</v>
      </c>
      <c r="I15683" s="1" t="s">
        <v>42319</v>
      </c>
      <c r="J15683" s="1" t="s">
        <v>19176</v>
      </c>
      <c r="K15683" s="1">
        <v>1</v>
      </c>
      <c r="L15683" s="1"/>
    </row>
    <row r="15684" spans="8:12" x14ac:dyDescent="0.3">
      <c r="H15684" s="1" t="s">
        <v>42320</v>
      </c>
      <c r="I15684" s="1" t="s">
        <v>42321</v>
      </c>
      <c r="J15684" s="1" t="s">
        <v>4989</v>
      </c>
      <c r="K15684" s="1">
        <v>1</v>
      </c>
      <c r="L15684" s="1"/>
    </row>
    <row r="15685" spans="8:12" x14ac:dyDescent="0.3">
      <c r="H15685" s="1" t="s">
        <v>42322</v>
      </c>
      <c r="I15685" s="1" t="s">
        <v>42323</v>
      </c>
      <c r="J15685" s="1" t="s">
        <v>19176</v>
      </c>
      <c r="K15685" s="1">
        <v>1</v>
      </c>
      <c r="L15685" s="1"/>
    </row>
    <row r="15686" spans="8:12" x14ac:dyDescent="0.3">
      <c r="H15686" s="1" t="s">
        <v>42324</v>
      </c>
      <c r="I15686" s="1" t="s">
        <v>42325</v>
      </c>
      <c r="J15686" s="1" t="s">
        <v>19176</v>
      </c>
      <c r="K15686" s="1">
        <v>1</v>
      </c>
      <c r="L15686" s="1"/>
    </row>
    <row r="15687" spans="8:12" x14ac:dyDescent="0.3">
      <c r="H15687" s="1" t="s">
        <v>42326</v>
      </c>
      <c r="I15687" s="1" t="s">
        <v>42327</v>
      </c>
      <c r="J15687" s="1" t="s">
        <v>19176</v>
      </c>
      <c r="K15687" s="1">
        <v>1</v>
      </c>
      <c r="L15687" s="1"/>
    </row>
    <row r="15688" spans="8:12" x14ac:dyDescent="0.3">
      <c r="H15688" s="1" t="s">
        <v>42328</v>
      </c>
      <c r="I15688" s="1" t="s">
        <v>22648</v>
      </c>
      <c r="J15688" s="1" t="s">
        <v>19176</v>
      </c>
      <c r="K15688" s="1">
        <v>1</v>
      </c>
      <c r="L15688" s="1"/>
    </row>
    <row r="15689" spans="8:12" x14ac:dyDescent="0.3">
      <c r="H15689" s="1" t="s">
        <v>42329</v>
      </c>
      <c r="I15689" s="1" t="s">
        <v>42330</v>
      </c>
      <c r="J15689" s="1" t="s">
        <v>19176</v>
      </c>
      <c r="K15689" s="1">
        <v>1</v>
      </c>
      <c r="L15689" s="1"/>
    </row>
    <row r="15690" spans="8:12" x14ac:dyDescent="0.3">
      <c r="H15690" s="1" t="s">
        <v>42331</v>
      </c>
      <c r="I15690" s="1" t="s">
        <v>42332</v>
      </c>
      <c r="J15690" s="1" t="s">
        <v>29308</v>
      </c>
      <c r="K15690" s="1">
        <v>1</v>
      </c>
      <c r="L15690" s="1"/>
    </row>
    <row r="15691" spans="8:12" x14ac:dyDescent="0.3">
      <c r="H15691" s="1" t="s">
        <v>42333</v>
      </c>
      <c r="I15691" s="1" t="s">
        <v>42334</v>
      </c>
      <c r="J15691" s="1" t="s">
        <v>29308</v>
      </c>
      <c r="K15691" s="1">
        <v>1</v>
      </c>
      <c r="L15691" s="1"/>
    </row>
    <row r="15692" spans="8:12" x14ac:dyDescent="0.3">
      <c r="H15692" s="1" t="s">
        <v>42335</v>
      </c>
      <c r="I15692" s="1" t="s">
        <v>42336</v>
      </c>
      <c r="J15692" s="1" t="s">
        <v>19176</v>
      </c>
      <c r="K15692" s="1">
        <v>1</v>
      </c>
      <c r="L15692" s="1"/>
    </row>
    <row r="15693" spans="8:12" x14ac:dyDescent="0.3">
      <c r="H15693" s="1" t="s">
        <v>42337</v>
      </c>
      <c r="I15693" s="1" t="s">
        <v>42338</v>
      </c>
      <c r="J15693" s="1" t="s">
        <v>4989</v>
      </c>
      <c r="K15693" s="1">
        <v>1</v>
      </c>
      <c r="L15693" s="1"/>
    </row>
    <row r="15694" spans="8:12" x14ac:dyDescent="0.3">
      <c r="H15694" s="1" t="s">
        <v>42339</v>
      </c>
      <c r="I15694" s="1" t="s">
        <v>42340</v>
      </c>
      <c r="J15694" s="1" t="s">
        <v>19176</v>
      </c>
      <c r="K15694" s="1">
        <v>1</v>
      </c>
      <c r="L15694" s="1"/>
    </row>
    <row r="15695" spans="8:12" x14ac:dyDescent="0.3">
      <c r="H15695" s="1">
        <v>9086109</v>
      </c>
      <c r="I15695" s="1" t="s">
        <v>42341</v>
      </c>
      <c r="J15695" s="1" t="s">
        <v>29308</v>
      </c>
      <c r="K15695" s="1">
        <v>1</v>
      </c>
      <c r="L15695" s="1"/>
    </row>
    <row r="15696" spans="8:12" x14ac:dyDescent="0.3">
      <c r="H15696" s="1" t="s">
        <v>42342</v>
      </c>
      <c r="I15696" s="1" t="s">
        <v>23029</v>
      </c>
      <c r="J15696" s="1" t="s">
        <v>19176</v>
      </c>
      <c r="K15696" s="1">
        <v>1</v>
      </c>
      <c r="L15696" s="1"/>
    </row>
    <row r="15697" spans="8:12" x14ac:dyDescent="0.3">
      <c r="H15697" s="1" t="s">
        <v>42343</v>
      </c>
      <c r="I15697" s="1" t="s">
        <v>42344</v>
      </c>
      <c r="J15697" s="1" t="s">
        <v>19176</v>
      </c>
      <c r="K15697" s="1">
        <v>1</v>
      </c>
      <c r="L15697" s="1"/>
    </row>
    <row r="15698" spans="8:12" x14ac:dyDescent="0.3">
      <c r="H15698" s="1" t="s">
        <v>42345</v>
      </c>
      <c r="I15698" s="1" t="s">
        <v>42346</v>
      </c>
      <c r="J15698" s="1" t="s">
        <v>29308</v>
      </c>
      <c r="K15698" s="1">
        <v>1</v>
      </c>
      <c r="L15698" s="1"/>
    </row>
    <row r="15699" spans="8:12" x14ac:dyDescent="0.3">
      <c r="H15699" s="1" t="s">
        <v>42347</v>
      </c>
      <c r="I15699" s="1" t="s">
        <v>42348</v>
      </c>
      <c r="J15699" s="1" t="s">
        <v>29308</v>
      </c>
      <c r="K15699" s="1">
        <v>1</v>
      </c>
      <c r="L15699" s="1"/>
    </row>
    <row r="15700" spans="8:12" x14ac:dyDescent="0.3">
      <c r="H15700" s="1" t="s">
        <v>42349</v>
      </c>
      <c r="I15700" s="1" t="s">
        <v>42350</v>
      </c>
      <c r="J15700" s="1" t="s">
        <v>29308</v>
      </c>
      <c r="K15700" s="1">
        <v>1</v>
      </c>
      <c r="L15700" s="1"/>
    </row>
    <row r="15701" spans="8:12" x14ac:dyDescent="0.3">
      <c r="H15701" s="1" t="s">
        <v>42351</v>
      </c>
      <c r="I15701" s="1" t="s">
        <v>42352</v>
      </c>
      <c r="J15701" s="1" t="s">
        <v>29308</v>
      </c>
      <c r="K15701" s="1">
        <v>1</v>
      </c>
      <c r="L15701" s="1"/>
    </row>
    <row r="15702" spans="8:12" x14ac:dyDescent="0.3">
      <c r="H15702" s="1" t="s">
        <v>42353</v>
      </c>
      <c r="I15702" s="1" t="s">
        <v>42354</v>
      </c>
      <c r="J15702" s="1" t="s">
        <v>29308</v>
      </c>
      <c r="K15702" s="1">
        <v>1</v>
      </c>
      <c r="L15702" s="1"/>
    </row>
    <row r="15703" spans="8:12" x14ac:dyDescent="0.3">
      <c r="H15703" s="1" t="s">
        <v>42355</v>
      </c>
      <c r="I15703" s="1" t="s">
        <v>24675</v>
      </c>
      <c r="J15703" s="1" t="s">
        <v>33170</v>
      </c>
      <c r="K15703" s="1">
        <v>1</v>
      </c>
      <c r="L15703" s="1"/>
    </row>
    <row r="15704" spans="8:12" x14ac:dyDescent="0.3">
      <c r="H15704" s="1" t="s">
        <v>42356</v>
      </c>
      <c r="I15704" s="1" t="s">
        <v>42357</v>
      </c>
      <c r="J15704" s="1" t="s">
        <v>33170</v>
      </c>
      <c r="K15704" s="1">
        <v>1</v>
      </c>
      <c r="L15704" s="1"/>
    </row>
    <row r="15705" spans="8:12" x14ac:dyDescent="0.3">
      <c r="H15705" s="1" t="s">
        <v>42358</v>
      </c>
      <c r="I15705" s="1" t="s">
        <v>42359</v>
      </c>
      <c r="J15705" s="1" t="s">
        <v>4989</v>
      </c>
      <c r="K15705" s="1">
        <v>1</v>
      </c>
      <c r="L15705" s="1"/>
    </row>
    <row r="15706" spans="8:12" x14ac:dyDescent="0.3">
      <c r="H15706" s="1" t="s">
        <v>42360</v>
      </c>
      <c r="I15706" s="1" t="s">
        <v>24694</v>
      </c>
      <c r="J15706" s="1" t="s">
        <v>19176</v>
      </c>
      <c r="K15706" s="1">
        <v>1</v>
      </c>
      <c r="L15706" s="1"/>
    </row>
    <row r="15707" spans="8:12" x14ac:dyDescent="0.3">
      <c r="H15707" s="1" t="s">
        <v>42361</v>
      </c>
      <c r="I15707" s="1" t="s">
        <v>42362</v>
      </c>
      <c r="J15707" s="1" t="s">
        <v>29308</v>
      </c>
      <c r="K15707" s="1">
        <v>1</v>
      </c>
      <c r="L15707" s="1"/>
    </row>
    <row r="15708" spans="8:12" x14ac:dyDescent="0.3">
      <c r="H15708" s="1" t="s">
        <v>42363</v>
      </c>
      <c r="I15708" s="1" t="s">
        <v>42364</v>
      </c>
      <c r="J15708" s="1" t="s">
        <v>29308</v>
      </c>
      <c r="K15708" s="1">
        <v>1</v>
      </c>
      <c r="L15708" s="1"/>
    </row>
    <row r="15709" spans="8:12" x14ac:dyDescent="0.3">
      <c r="H15709" s="1" t="s">
        <v>42365</v>
      </c>
      <c r="I15709" s="1" t="s">
        <v>42366</v>
      </c>
      <c r="J15709" s="1" t="s">
        <v>29308</v>
      </c>
      <c r="K15709" s="1">
        <v>1</v>
      </c>
      <c r="L15709" s="1"/>
    </row>
    <row r="15710" spans="8:12" x14ac:dyDescent="0.3">
      <c r="H15710" s="1" t="s">
        <v>42367</v>
      </c>
      <c r="I15710" s="1" t="s">
        <v>42368</v>
      </c>
      <c r="J15710" s="1" t="s">
        <v>29308</v>
      </c>
      <c r="K15710" s="1">
        <v>1</v>
      </c>
      <c r="L15710" s="1"/>
    </row>
    <row r="15711" spans="8:12" x14ac:dyDescent="0.3">
      <c r="H15711" s="1">
        <v>120831102</v>
      </c>
      <c r="I15711" s="1" t="s">
        <v>42369</v>
      </c>
      <c r="J15711" s="1" t="s">
        <v>19176</v>
      </c>
      <c r="K15711" s="1">
        <v>1</v>
      </c>
      <c r="L15711" s="1"/>
    </row>
    <row r="15712" spans="8:12" x14ac:dyDescent="0.3">
      <c r="H15712" s="1" t="s">
        <v>42370</v>
      </c>
      <c r="I15712" s="1" t="s">
        <v>42371</v>
      </c>
      <c r="J15712" s="1" t="s">
        <v>4989</v>
      </c>
      <c r="K15712" s="1">
        <v>1</v>
      </c>
      <c r="L15712" s="1"/>
    </row>
    <row r="15713" spans="8:12" x14ac:dyDescent="0.3">
      <c r="H15713" s="1" t="s">
        <v>42372</v>
      </c>
      <c r="I15713" s="1" t="s">
        <v>42373</v>
      </c>
      <c r="J15713" s="1" t="s">
        <v>4989</v>
      </c>
      <c r="K15713" s="1">
        <v>1</v>
      </c>
      <c r="L15713" s="1"/>
    </row>
    <row r="15714" spans="8:12" x14ac:dyDescent="0.3">
      <c r="H15714" s="1" t="s">
        <v>42374</v>
      </c>
      <c r="I15714" s="1" t="s">
        <v>42375</v>
      </c>
      <c r="J15714" s="1" t="s">
        <v>19176</v>
      </c>
      <c r="K15714" s="1">
        <v>1</v>
      </c>
      <c r="L15714" s="1"/>
    </row>
    <row r="15715" spans="8:12" x14ac:dyDescent="0.3">
      <c r="H15715" s="1" t="s">
        <v>42376</v>
      </c>
      <c r="I15715" s="1" t="s">
        <v>22486</v>
      </c>
      <c r="J15715" s="1" t="s">
        <v>19176</v>
      </c>
      <c r="K15715" s="1">
        <v>1</v>
      </c>
      <c r="L15715" s="1"/>
    </row>
    <row r="15716" spans="8:12" x14ac:dyDescent="0.3">
      <c r="H15716" s="1" t="s">
        <v>42377</v>
      </c>
      <c r="I15716" s="1" t="s">
        <v>42378</v>
      </c>
      <c r="J15716" s="1" t="s">
        <v>4989</v>
      </c>
      <c r="K15716" s="1">
        <v>1</v>
      </c>
      <c r="L15716" s="1"/>
    </row>
    <row r="15717" spans="8:12" x14ac:dyDescent="0.3">
      <c r="H15717" s="1" t="s">
        <v>42379</v>
      </c>
      <c r="I15717" s="1" t="s">
        <v>42380</v>
      </c>
      <c r="J15717" s="1" t="s">
        <v>19176</v>
      </c>
      <c r="K15717" s="1">
        <v>1</v>
      </c>
      <c r="L15717" s="1"/>
    </row>
    <row r="15718" spans="8:12" x14ac:dyDescent="0.3">
      <c r="H15718" s="1" t="s">
        <v>42381</v>
      </c>
      <c r="I15718" s="1" t="s">
        <v>42382</v>
      </c>
      <c r="J15718" s="1" t="s">
        <v>19176</v>
      </c>
      <c r="K15718" s="1">
        <v>1</v>
      </c>
      <c r="L15718" s="1"/>
    </row>
    <row r="15719" spans="8:12" x14ac:dyDescent="0.3">
      <c r="H15719" s="1" t="s">
        <v>41383</v>
      </c>
      <c r="I15719" s="1" t="s">
        <v>21850</v>
      </c>
      <c r="J15719" s="1" t="s">
        <v>19176</v>
      </c>
      <c r="K15719" s="1">
        <v>1</v>
      </c>
      <c r="L15719" s="1"/>
    </row>
    <row r="15720" spans="8:12" x14ac:dyDescent="0.3">
      <c r="H15720" s="1" t="s">
        <v>42383</v>
      </c>
      <c r="I15720" s="1" t="s">
        <v>5856</v>
      </c>
      <c r="J15720" s="1" t="s">
        <v>19176</v>
      </c>
      <c r="K15720" s="1">
        <v>1</v>
      </c>
      <c r="L15720" s="1"/>
    </row>
    <row r="15721" spans="8:12" x14ac:dyDescent="0.3">
      <c r="H15721" s="1" t="s">
        <v>42384</v>
      </c>
      <c r="I15721" s="1" t="s">
        <v>30676</v>
      </c>
      <c r="J15721" s="1" t="s">
        <v>4989</v>
      </c>
      <c r="K15721" s="1">
        <v>1</v>
      </c>
      <c r="L15721" s="1"/>
    </row>
    <row r="15722" spans="8:12" x14ac:dyDescent="0.3">
      <c r="H15722" s="1" t="s">
        <v>42385</v>
      </c>
      <c r="I15722" s="1" t="s">
        <v>42386</v>
      </c>
      <c r="J15722" s="1" t="s">
        <v>29308</v>
      </c>
      <c r="K15722" s="1">
        <v>1</v>
      </c>
      <c r="L15722" s="1"/>
    </row>
    <row r="15723" spans="8:12" x14ac:dyDescent="0.3">
      <c r="H15723" s="1" t="s">
        <v>42387</v>
      </c>
      <c r="I15723" s="1" t="s">
        <v>42388</v>
      </c>
      <c r="J15723" s="1" t="s">
        <v>19176</v>
      </c>
      <c r="K15723" s="1">
        <v>1</v>
      </c>
      <c r="L15723" s="1"/>
    </row>
    <row r="15724" spans="8:12" x14ac:dyDescent="0.3">
      <c r="H15724" s="1" t="s">
        <v>42389</v>
      </c>
      <c r="I15724" s="1" t="s">
        <v>25234</v>
      </c>
      <c r="J15724" s="1" t="s">
        <v>29308</v>
      </c>
      <c r="K15724" s="1">
        <v>1</v>
      </c>
      <c r="L15724" s="1"/>
    </row>
    <row r="15725" spans="8:12" x14ac:dyDescent="0.3">
      <c r="H15725" s="1" t="s">
        <v>42390</v>
      </c>
      <c r="I15725" s="1" t="s">
        <v>42391</v>
      </c>
      <c r="J15725" s="1" t="s">
        <v>19176</v>
      </c>
      <c r="K15725" s="1">
        <v>1</v>
      </c>
      <c r="L15725" s="1"/>
    </row>
    <row r="15726" spans="8:12" x14ac:dyDescent="0.3">
      <c r="H15726" s="1" t="s">
        <v>42392</v>
      </c>
      <c r="I15726" s="1" t="s">
        <v>32510</v>
      </c>
      <c r="J15726" s="1" t="s">
        <v>4989</v>
      </c>
      <c r="K15726" s="1">
        <v>1</v>
      </c>
      <c r="L15726" s="1"/>
    </row>
    <row r="15727" spans="8:12" x14ac:dyDescent="0.3">
      <c r="H15727" s="1" t="s">
        <v>42393</v>
      </c>
      <c r="I15727" s="1" t="s">
        <v>42394</v>
      </c>
      <c r="J15727" s="1" t="s">
        <v>19176</v>
      </c>
      <c r="K15727" s="1">
        <v>1</v>
      </c>
      <c r="L15727" s="1"/>
    </row>
    <row r="15728" spans="8:12" x14ac:dyDescent="0.3">
      <c r="H15728" s="1" t="s">
        <v>42395</v>
      </c>
      <c r="I15728" s="1" t="s">
        <v>42396</v>
      </c>
      <c r="J15728" s="1" t="s">
        <v>4989</v>
      </c>
      <c r="K15728" s="1">
        <v>1</v>
      </c>
      <c r="L15728" s="1"/>
    </row>
    <row r="15729" spans="8:12" x14ac:dyDescent="0.3">
      <c r="H15729" s="1">
        <v>118239102</v>
      </c>
      <c r="I15729" s="1" t="s">
        <v>42397</v>
      </c>
      <c r="J15729" s="1" t="s">
        <v>19176</v>
      </c>
      <c r="K15729" s="1">
        <v>1</v>
      </c>
      <c r="L15729" s="1"/>
    </row>
    <row r="15730" spans="8:12" x14ac:dyDescent="0.3">
      <c r="H15730" s="1" t="s">
        <v>42398</v>
      </c>
      <c r="I15730" s="1" t="s">
        <v>42399</v>
      </c>
      <c r="J15730" s="1" t="s">
        <v>19176</v>
      </c>
      <c r="K15730" s="1">
        <v>1</v>
      </c>
      <c r="L15730" s="1"/>
    </row>
    <row r="15731" spans="8:12" x14ac:dyDescent="0.3">
      <c r="H15731" s="1" t="s">
        <v>42400</v>
      </c>
      <c r="I15731" s="1" t="s">
        <v>42401</v>
      </c>
      <c r="J15731" s="1" t="s">
        <v>4989</v>
      </c>
      <c r="K15731" s="1">
        <v>1</v>
      </c>
      <c r="L15731" s="1"/>
    </row>
    <row r="15732" spans="8:12" x14ac:dyDescent="0.3">
      <c r="H15732" s="1" t="s">
        <v>42402</v>
      </c>
      <c r="I15732" s="1" t="s">
        <v>20706</v>
      </c>
      <c r="J15732" s="1" t="s">
        <v>19176</v>
      </c>
      <c r="K15732" s="1">
        <v>1</v>
      </c>
      <c r="L15732" s="1"/>
    </row>
    <row r="15733" spans="8:12" x14ac:dyDescent="0.3">
      <c r="H15733" s="1" t="s">
        <v>42403</v>
      </c>
      <c r="I15733" s="1" t="s">
        <v>31046</v>
      </c>
      <c r="J15733" s="1" t="s">
        <v>29308</v>
      </c>
      <c r="K15733" s="1">
        <v>1</v>
      </c>
      <c r="L15733" s="1"/>
    </row>
    <row r="15734" spans="8:12" x14ac:dyDescent="0.3">
      <c r="H15734" s="1" t="s">
        <v>42404</v>
      </c>
      <c r="I15734" s="1" t="s">
        <v>42405</v>
      </c>
      <c r="J15734" s="1" t="s">
        <v>4989</v>
      </c>
      <c r="K15734" s="1">
        <v>1</v>
      </c>
      <c r="L15734" s="1"/>
    </row>
    <row r="15735" spans="8:12" x14ac:dyDescent="0.3">
      <c r="H15735" s="1" t="s">
        <v>42406</v>
      </c>
      <c r="I15735" s="1" t="s">
        <v>42407</v>
      </c>
      <c r="J15735" s="1" t="s">
        <v>4989</v>
      </c>
      <c r="K15735" s="1">
        <v>1</v>
      </c>
      <c r="L15735" s="1"/>
    </row>
    <row r="15736" spans="8:12" x14ac:dyDescent="0.3">
      <c r="H15736" s="1" t="s">
        <v>42408</v>
      </c>
      <c r="I15736" s="1" t="s">
        <v>42409</v>
      </c>
      <c r="J15736" s="1" t="s">
        <v>32146</v>
      </c>
      <c r="K15736" s="1">
        <v>1</v>
      </c>
      <c r="L15736" s="1"/>
    </row>
    <row r="15737" spans="8:12" x14ac:dyDescent="0.3">
      <c r="H15737" s="1" t="s">
        <v>42410</v>
      </c>
      <c r="I15737" s="1" t="s">
        <v>42411</v>
      </c>
      <c r="J15737" s="1" t="s">
        <v>29308</v>
      </c>
      <c r="K15737" s="1">
        <v>1</v>
      </c>
      <c r="L15737" s="1"/>
    </row>
    <row r="15738" spans="8:12" x14ac:dyDescent="0.3">
      <c r="H15738" s="1" t="s">
        <v>42412</v>
      </c>
      <c r="I15738" s="1" t="s">
        <v>42413</v>
      </c>
      <c r="J15738" s="1" t="s">
        <v>29308</v>
      </c>
      <c r="K15738" s="1">
        <v>1</v>
      </c>
      <c r="L15738" s="1"/>
    </row>
    <row r="15739" spans="8:12" x14ac:dyDescent="0.3">
      <c r="H15739" s="1" t="s">
        <v>42414</v>
      </c>
      <c r="I15739" s="1" t="s">
        <v>42415</v>
      </c>
      <c r="J15739" s="1" t="s">
        <v>29308</v>
      </c>
      <c r="K15739" s="1">
        <v>1</v>
      </c>
      <c r="L15739" s="1"/>
    </row>
    <row r="15740" spans="8:12" x14ac:dyDescent="0.3">
      <c r="H15740" s="1" t="s">
        <v>42416</v>
      </c>
      <c r="I15740" s="1" t="s">
        <v>42417</v>
      </c>
      <c r="J15740" s="1" t="s">
        <v>29308</v>
      </c>
      <c r="K15740" s="1">
        <v>1</v>
      </c>
      <c r="L15740" s="1"/>
    </row>
    <row r="15741" spans="8:12" x14ac:dyDescent="0.3">
      <c r="H15741" s="1" t="s">
        <v>42418</v>
      </c>
      <c r="I15741" s="1" t="s">
        <v>42419</v>
      </c>
      <c r="J15741" s="1" t="s">
        <v>29308</v>
      </c>
      <c r="K15741" s="1">
        <v>1</v>
      </c>
      <c r="L15741" s="1"/>
    </row>
    <row r="15742" spans="8:12" x14ac:dyDescent="0.3">
      <c r="H15742" s="1" t="s">
        <v>42420</v>
      </c>
      <c r="I15742" s="1" t="s">
        <v>42421</v>
      </c>
      <c r="J15742" s="1" t="s">
        <v>29308</v>
      </c>
      <c r="K15742" s="1">
        <v>1</v>
      </c>
      <c r="L15742" s="1"/>
    </row>
    <row r="15743" spans="8:12" x14ac:dyDescent="0.3">
      <c r="H15743" s="1" t="s">
        <v>42422</v>
      </c>
      <c r="I15743" s="1" t="s">
        <v>5862</v>
      </c>
      <c r="J15743" s="1" t="s">
        <v>29308</v>
      </c>
      <c r="K15743" s="1">
        <v>1</v>
      </c>
      <c r="L15743" s="1"/>
    </row>
    <row r="15744" spans="8:12" x14ac:dyDescent="0.3">
      <c r="H15744" s="1" t="s">
        <v>42423</v>
      </c>
      <c r="I15744" s="1" t="s">
        <v>8081</v>
      </c>
      <c r="J15744" s="1" t="s">
        <v>29308</v>
      </c>
      <c r="K15744" s="1">
        <v>1</v>
      </c>
      <c r="L15744" s="1"/>
    </row>
    <row r="15745" spans="8:12" x14ac:dyDescent="0.3">
      <c r="H15745" s="1">
        <v>894174101</v>
      </c>
      <c r="I15745" s="1" t="s">
        <v>42424</v>
      </c>
      <c r="J15745" s="1" t="s">
        <v>19176</v>
      </c>
      <c r="K15745" s="1">
        <v>1</v>
      </c>
      <c r="L15745" s="1"/>
    </row>
    <row r="15746" spans="8:12" x14ac:dyDescent="0.3">
      <c r="H15746" s="1" t="s">
        <v>42425</v>
      </c>
      <c r="I15746" s="1" t="s">
        <v>42426</v>
      </c>
      <c r="J15746" s="1" t="s">
        <v>4989</v>
      </c>
      <c r="K15746" s="1">
        <v>1</v>
      </c>
      <c r="L15746" s="1"/>
    </row>
    <row r="15747" spans="8:12" x14ac:dyDescent="0.3">
      <c r="H15747" s="1" t="s">
        <v>42427</v>
      </c>
      <c r="I15747" s="1" t="s">
        <v>42428</v>
      </c>
      <c r="J15747" s="1" t="s">
        <v>19176</v>
      </c>
      <c r="K15747" s="1">
        <v>1</v>
      </c>
      <c r="L15747" s="1"/>
    </row>
    <row r="15748" spans="8:12" x14ac:dyDescent="0.3">
      <c r="H15748" s="1" t="s">
        <v>42429</v>
      </c>
      <c r="I15748" s="1" t="s">
        <v>27056</v>
      </c>
      <c r="J15748" s="1" t="s">
        <v>4989</v>
      </c>
      <c r="K15748" s="1">
        <v>1</v>
      </c>
      <c r="L15748" s="1"/>
    </row>
    <row r="15749" spans="8:12" x14ac:dyDescent="0.3">
      <c r="H15749" s="1" t="s">
        <v>42430</v>
      </c>
      <c r="I15749" s="1" t="s">
        <v>42431</v>
      </c>
      <c r="J15749" s="1" t="s">
        <v>4989</v>
      </c>
      <c r="K15749" s="1">
        <v>1</v>
      </c>
      <c r="L15749" s="1"/>
    </row>
    <row r="15750" spans="8:12" x14ac:dyDescent="0.3">
      <c r="H15750" s="1" t="s">
        <v>42432</v>
      </c>
      <c r="I15750" s="1" t="s">
        <v>42433</v>
      </c>
      <c r="J15750" s="1" t="s">
        <v>4989</v>
      </c>
      <c r="K15750" s="1">
        <v>1</v>
      </c>
      <c r="L15750" s="1"/>
    </row>
    <row r="15751" spans="8:12" x14ac:dyDescent="0.3">
      <c r="H15751" s="1" t="s">
        <v>42434</v>
      </c>
      <c r="I15751" s="1" t="s">
        <v>42435</v>
      </c>
      <c r="J15751" s="1" t="s">
        <v>19176</v>
      </c>
      <c r="K15751" s="1">
        <v>1</v>
      </c>
      <c r="L15751" s="1"/>
    </row>
    <row r="15752" spans="8:12" x14ac:dyDescent="0.3">
      <c r="H15752" s="1" t="s">
        <v>41415</v>
      </c>
      <c r="I15752" s="1" t="s">
        <v>42436</v>
      </c>
      <c r="J15752" s="1" t="s">
        <v>19176</v>
      </c>
      <c r="K15752" s="1">
        <v>1</v>
      </c>
      <c r="L15752" s="1"/>
    </row>
    <row r="15753" spans="8:12" x14ac:dyDescent="0.3">
      <c r="H15753" s="1" t="s">
        <v>42437</v>
      </c>
      <c r="I15753" s="1" t="s">
        <v>42438</v>
      </c>
      <c r="J15753" s="1" t="s">
        <v>33170</v>
      </c>
      <c r="K15753" s="1">
        <v>1</v>
      </c>
      <c r="L15753" s="1"/>
    </row>
    <row r="15754" spans="8:12" x14ac:dyDescent="0.3">
      <c r="H15754" s="1" t="s">
        <v>42439</v>
      </c>
      <c r="I15754" s="1" t="s">
        <v>42440</v>
      </c>
      <c r="J15754" s="1" t="s">
        <v>29308</v>
      </c>
      <c r="K15754" s="1">
        <v>1</v>
      </c>
      <c r="L15754" s="1"/>
    </row>
    <row r="15755" spans="8:12" x14ac:dyDescent="0.3">
      <c r="H15755" s="1" t="s">
        <v>42441</v>
      </c>
      <c r="I15755" s="1" t="s">
        <v>21973</v>
      </c>
      <c r="J15755" s="1" t="s">
        <v>19176</v>
      </c>
      <c r="K15755" s="1">
        <v>1</v>
      </c>
      <c r="L15755" s="1"/>
    </row>
    <row r="15756" spans="8:12" x14ac:dyDescent="0.3">
      <c r="H15756" s="1" t="s">
        <v>42442</v>
      </c>
      <c r="I15756" s="1" t="s">
        <v>42443</v>
      </c>
      <c r="J15756" s="1" t="s">
        <v>4989</v>
      </c>
      <c r="K15756" s="1">
        <v>1</v>
      </c>
      <c r="L15756" s="1"/>
    </row>
    <row r="15757" spans="8:12" x14ac:dyDescent="0.3">
      <c r="H15757" s="1" t="s">
        <v>42444</v>
      </c>
      <c r="I15757" s="1" t="s">
        <v>42445</v>
      </c>
      <c r="J15757" s="1" t="s">
        <v>19176</v>
      </c>
      <c r="K15757" s="1">
        <v>1</v>
      </c>
      <c r="L15757" s="1"/>
    </row>
    <row r="15758" spans="8:12" x14ac:dyDescent="0.3">
      <c r="H15758" s="1" t="s">
        <v>42446</v>
      </c>
      <c r="I15758" s="1" t="s">
        <v>42445</v>
      </c>
      <c r="J15758" s="1" t="s">
        <v>4989</v>
      </c>
      <c r="K15758" s="1">
        <v>1</v>
      </c>
      <c r="L15758" s="1"/>
    </row>
    <row r="15759" spans="8:12" x14ac:dyDescent="0.3">
      <c r="H15759" s="1" t="s">
        <v>42447</v>
      </c>
      <c r="I15759" s="1" t="s">
        <v>42448</v>
      </c>
      <c r="J15759" s="1" t="s">
        <v>19176</v>
      </c>
      <c r="K15759" s="1">
        <v>1</v>
      </c>
      <c r="L15759" s="1"/>
    </row>
    <row r="15760" spans="8:12" x14ac:dyDescent="0.3">
      <c r="H15760" s="1" t="s">
        <v>42449</v>
      </c>
      <c r="I15760" s="1" t="s">
        <v>42450</v>
      </c>
      <c r="J15760" s="1" t="s">
        <v>19176</v>
      </c>
      <c r="K15760" s="1">
        <v>1</v>
      </c>
      <c r="L15760" s="1"/>
    </row>
    <row r="15761" spans="8:12" x14ac:dyDescent="0.3">
      <c r="H15761" s="1" t="s">
        <v>42451</v>
      </c>
      <c r="I15761" s="1" t="s">
        <v>42452</v>
      </c>
      <c r="J15761" s="1" t="s">
        <v>19176</v>
      </c>
      <c r="K15761" s="1">
        <v>1</v>
      </c>
      <c r="L15761" s="1"/>
    </row>
    <row r="15762" spans="8:12" x14ac:dyDescent="0.3">
      <c r="H15762" s="1" t="s">
        <v>42453</v>
      </c>
      <c r="I15762" s="1" t="s">
        <v>42454</v>
      </c>
      <c r="J15762" s="1" t="s">
        <v>19176</v>
      </c>
      <c r="K15762" s="1">
        <v>1</v>
      </c>
      <c r="L15762" s="1"/>
    </row>
    <row r="15763" spans="8:12" x14ac:dyDescent="0.3">
      <c r="H15763" s="1" t="s">
        <v>42455</v>
      </c>
      <c r="I15763" s="1" t="s">
        <v>42456</v>
      </c>
      <c r="J15763" s="1" t="s">
        <v>4989</v>
      </c>
      <c r="K15763" s="1">
        <v>1</v>
      </c>
      <c r="L15763" s="1"/>
    </row>
    <row r="15764" spans="8:12" x14ac:dyDescent="0.3">
      <c r="H15764" s="1" t="s">
        <v>42457</v>
      </c>
      <c r="I15764" s="1" t="s">
        <v>42458</v>
      </c>
      <c r="J15764" s="1" t="s">
        <v>19176</v>
      </c>
      <c r="K15764" s="1">
        <v>1</v>
      </c>
      <c r="L15764" s="1"/>
    </row>
    <row r="15765" spans="8:12" x14ac:dyDescent="0.3">
      <c r="H15765" s="1" t="s">
        <v>42459</v>
      </c>
      <c r="I15765" s="1" t="s">
        <v>23150</v>
      </c>
      <c r="J15765" s="1" t="s">
        <v>19176</v>
      </c>
      <c r="K15765" s="1">
        <v>1</v>
      </c>
      <c r="L15765" s="1"/>
    </row>
    <row r="15766" spans="8:12" x14ac:dyDescent="0.3">
      <c r="H15766" s="1" t="s">
        <v>42460</v>
      </c>
      <c r="I15766" s="1" t="s">
        <v>42461</v>
      </c>
      <c r="J15766" s="1" t="s">
        <v>4989</v>
      </c>
      <c r="K15766" s="1">
        <v>1</v>
      </c>
      <c r="L15766" s="1"/>
    </row>
    <row r="15767" spans="8:12" x14ac:dyDescent="0.3">
      <c r="H15767" s="1" t="s">
        <v>42462</v>
      </c>
      <c r="I15767" s="1" t="s">
        <v>42463</v>
      </c>
      <c r="J15767" s="1" t="s">
        <v>4989</v>
      </c>
      <c r="K15767" s="1">
        <v>1</v>
      </c>
      <c r="L15767" s="1"/>
    </row>
    <row r="15768" spans="8:12" x14ac:dyDescent="0.3">
      <c r="H15768" s="1" t="s">
        <v>42464</v>
      </c>
      <c r="I15768" s="1" t="s">
        <v>29869</v>
      </c>
      <c r="J15768" s="1" t="s">
        <v>4989</v>
      </c>
      <c r="K15768" s="1">
        <v>1</v>
      </c>
      <c r="L15768" s="1"/>
    </row>
    <row r="15769" spans="8:12" x14ac:dyDescent="0.3">
      <c r="H15769" s="1" t="s">
        <v>42465</v>
      </c>
      <c r="I15769" s="1" t="s">
        <v>42466</v>
      </c>
      <c r="J15769" s="1" t="s">
        <v>4989</v>
      </c>
      <c r="K15769" s="1">
        <v>1</v>
      </c>
      <c r="L15769" s="1"/>
    </row>
    <row r="15770" spans="8:12" x14ac:dyDescent="0.3">
      <c r="H15770" s="1" t="s">
        <v>41329</v>
      </c>
      <c r="I15770" s="1" t="s">
        <v>20970</v>
      </c>
      <c r="J15770" s="1" t="s">
        <v>19176</v>
      </c>
      <c r="K15770" s="1">
        <v>1</v>
      </c>
      <c r="L15770" s="1"/>
    </row>
    <row r="15771" spans="8:12" x14ac:dyDescent="0.3">
      <c r="H15771" s="1" t="s">
        <v>42467</v>
      </c>
      <c r="I15771" s="1" t="s">
        <v>21369</v>
      </c>
      <c r="J15771" s="1" t="s">
        <v>19176</v>
      </c>
      <c r="K15771" s="1">
        <v>1</v>
      </c>
      <c r="L15771" s="1"/>
    </row>
    <row r="15772" spans="8:12" x14ac:dyDescent="0.3">
      <c r="H15772" s="1" t="s">
        <v>42468</v>
      </c>
      <c r="I15772" s="1" t="s">
        <v>26892</v>
      </c>
      <c r="J15772" s="1" t="s">
        <v>4989</v>
      </c>
      <c r="K15772" s="1">
        <v>1</v>
      </c>
      <c r="L15772" s="1"/>
    </row>
    <row r="15773" spans="8:12" x14ac:dyDescent="0.3">
      <c r="H15773" s="1" t="s">
        <v>42469</v>
      </c>
      <c r="I15773" s="1" t="s">
        <v>23009</v>
      </c>
      <c r="J15773" s="1" t="s">
        <v>19176</v>
      </c>
      <c r="K15773" s="1">
        <v>1</v>
      </c>
      <c r="L15773" s="1"/>
    </row>
    <row r="15774" spans="8:12" x14ac:dyDescent="0.3">
      <c r="H15774" s="1" t="s">
        <v>42470</v>
      </c>
      <c r="I15774" s="1" t="s">
        <v>42471</v>
      </c>
      <c r="J15774" s="1" t="s">
        <v>4989</v>
      </c>
      <c r="K15774" s="1">
        <v>1</v>
      </c>
      <c r="L15774" s="1"/>
    </row>
    <row r="15775" spans="8:12" x14ac:dyDescent="0.3">
      <c r="H15775" s="1" t="s">
        <v>42472</v>
      </c>
      <c r="I15775" s="1" t="s">
        <v>28370</v>
      </c>
      <c r="J15775" s="1" t="s">
        <v>4989</v>
      </c>
      <c r="K15775" s="1">
        <v>1</v>
      </c>
      <c r="L15775" s="1"/>
    </row>
    <row r="15776" spans="8:12" x14ac:dyDescent="0.3">
      <c r="H15776" s="1" t="s">
        <v>42473</v>
      </c>
      <c r="I15776" s="1" t="s">
        <v>42474</v>
      </c>
      <c r="J15776" s="1" t="s">
        <v>19176</v>
      </c>
      <c r="K15776" s="1">
        <v>1</v>
      </c>
      <c r="L15776" s="1"/>
    </row>
    <row r="15777" spans="8:12" x14ac:dyDescent="0.3">
      <c r="H15777" s="1" t="s">
        <v>42475</v>
      </c>
      <c r="I15777" s="1" t="s">
        <v>42476</v>
      </c>
      <c r="J15777" s="1" t="s">
        <v>4989</v>
      </c>
      <c r="K15777" s="1">
        <v>1</v>
      </c>
      <c r="L15777" s="1"/>
    </row>
    <row r="15778" spans="8:12" x14ac:dyDescent="0.3">
      <c r="H15778" s="1" t="s">
        <v>42477</v>
      </c>
      <c r="I15778" s="1" t="s">
        <v>27179</v>
      </c>
      <c r="J15778" s="1" t="s">
        <v>4989</v>
      </c>
      <c r="K15778" s="1">
        <v>1</v>
      </c>
      <c r="L15778" s="1"/>
    </row>
    <row r="15779" spans="8:12" x14ac:dyDescent="0.3">
      <c r="H15779" s="1">
        <v>925081002</v>
      </c>
      <c r="I15779" s="1" t="s">
        <v>42478</v>
      </c>
      <c r="J15779" s="1" t="s">
        <v>33170</v>
      </c>
      <c r="K15779" s="1">
        <v>1</v>
      </c>
      <c r="L15779" s="1"/>
    </row>
    <row r="15780" spans="8:12" x14ac:dyDescent="0.3">
      <c r="H15780" s="1" t="s">
        <v>42479</v>
      </c>
      <c r="I15780" s="1" t="s">
        <v>42480</v>
      </c>
      <c r="J15780" s="1" t="s">
        <v>19176</v>
      </c>
      <c r="K15780" s="1">
        <v>1</v>
      </c>
      <c r="L15780" s="1"/>
    </row>
    <row r="15781" spans="8:12" x14ac:dyDescent="0.3">
      <c r="H15781" s="1" t="s">
        <v>42481</v>
      </c>
      <c r="I15781" s="1" t="s">
        <v>42482</v>
      </c>
      <c r="J15781" s="1" t="s">
        <v>19176</v>
      </c>
      <c r="K15781" s="1">
        <v>1</v>
      </c>
      <c r="L15781" s="1"/>
    </row>
    <row r="15782" spans="8:12" x14ac:dyDescent="0.3">
      <c r="H15782" s="1" t="s">
        <v>42483</v>
      </c>
      <c r="I15782" s="1" t="s">
        <v>42484</v>
      </c>
      <c r="J15782" s="1" t="s">
        <v>4989</v>
      </c>
      <c r="K15782" s="1">
        <v>1</v>
      </c>
      <c r="L15782" s="1"/>
    </row>
    <row r="15783" spans="8:12" x14ac:dyDescent="0.3">
      <c r="H15783" s="1" t="s">
        <v>42485</v>
      </c>
      <c r="I15783" s="1" t="s">
        <v>42486</v>
      </c>
      <c r="J15783" s="1" t="s">
        <v>4989</v>
      </c>
      <c r="K15783" s="1">
        <v>1</v>
      </c>
      <c r="L15783" s="1"/>
    </row>
    <row r="15784" spans="8:12" x14ac:dyDescent="0.3">
      <c r="H15784" s="1" t="s">
        <v>42487</v>
      </c>
      <c r="I15784" s="1" t="s">
        <v>42488</v>
      </c>
      <c r="J15784" s="1" t="s">
        <v>19176</v>
      </c>
      <c r="K15784" s="1">
        <v>1</v>
      </c>
      <c r="L15784" s="1"/>
    </row>
    <row r="15785" spans="8:12" x14ac:dyDescent="0.3">
      <c r="H15785" s="1" t="s">
        <v>42489</v>
      </c>
      <c r="I15785" s="1" t="s">
        <v>39874</v>
      </c>
      <c r="J15785" s="1" t="s">
        <v>19176</v>
      </c>
      <c r="K15785" s="1">
        <v>1</v>
      </c>
      <c r="L15785" s="1"/>
    </row>
    <row r="15786" spans="8:12" x14ac:dyDescent="0.3">
      <c r="H15786" s="1" t="s">
        <v>42490</v>
      </c>
      <c r="I15786" s="1" t="s">
        <v>22122</v>
      </c>
      <c r="J15786" s="1" t="s">
        <v>19176</v>
      </c>
      <c r="K15786" s="1">
        <v>1</v>
      </c>
      <c r="L15786" s="1"/>
    </row>
    <row r="15787" spans="8:12" x14ac:dyDescent="0.3">
      <c r="H15787" s="1" t="s">
        <v>42491</v>
      </c>
      <c r="I15787" s="1" t="s">
        <v>42492</v>
      </c>
      <c r="J15787" s="1" t="s">
        <v>33170</v>
      </c>
      <c r="K15787" s="1">
        <v>1</v>
      </c>
      <c r="L15787" s="1"/>
    </row>
    <row r="15788" spans="8:12" x14ac:dyDescent="0.3">
      <c r="H15788" s="1" t="s">
        <v>42493</v>
      </c>
      <c r="I15788" s="1" t="s">
        <v>25116</v>
      </c>
      <c r="J15788" s="1" t="s">
        <v>4989</v>
      </c>
      <c r="K15788" s="1">
        <v>1</v>
      </c>
      <c r="L15788" s="1"/>
    </row>
    <row r="15789" spans="8:12" x14ac:dyDescent="0.3">
      <c r="H15789" s="1" t="s">
        <v>42494</v>
      </c>
      <c r="I15789" s="1" t="s">
        <v>42495</v>
      </c>
      <c r="J15789" s="1" t="s">
        <v>4989</v>
      </c>
      <c r="K15789" s="1">
        <v>1</v>
      </c>
      <c r="L15789" s="1"/>
    </row>
    <row r="15790" spans="8:12" x14ac:dyDescent="0.3">
      <c r="H15790" s="1" t="s">
        <v>42496</v>
      </c>
      <c r="I15790" s="1" t="s">
        <v>42497</v>
      </c>
      <c r="J15790" s="1" t="s">
        <v>4989</v>
      </c>
      <c r="K15790" s="1">
        <v>1</v>
      </c>
      <c r="L15790" s="1"/>
    </row>
    <row r="15791" spans="8:12" x14ac:dyDescent="0.3">
      <c r="H15791" s="1" t="s">
        <v>42498</v>
      </c>
      <c r="I15791" s="1" t="s">
        <v>42499</v>
      </c>
      <c r="J15791" s="1" t="s">
        <v>19176</v>
      </c>
      <c r="K15791" s="1">
        <v>1</v>
      </c>
      <c r="L15791" s="1"/>
    </row>
    <row r="15792" spans="8:12" x14ac:dyDescent="0.3">
      <c r="H15792" s="1" t="s">
        <v>42500</v>
      </c>
      <c r="I15792" s="1" t="s">
        <v>23585</v>
      </c>
      <c r="J15792" s="1" t="s">
        <v>19176</v>
      </c>
      <c r="K15792" s="1">
        <v>1</v>
      </c>
      <c r="L15792" s="1"/>
    </row>
    <row r="15793" spans="8:12" x14ac:dyDescent="0.3">
      <c r="H15793" s="1" t="s">
        <v>42501</v>
      </c>
      <c r="I15793" s="1" t="s">
        <v>42502</v>
      </c>
      <c r="J15793" s="1" t="s">
        <v>4989</v>
      </c>
      <c r="K15793" s="1">
        <v>1</v>
      </c>
      <c r="L15793" s="1"/>
    </row>
    <row r="15794" spans="8:12" x14ac:dyDescent="0.3">
      <c r="H15794" s="1" t="s">
        <v>42503</v>
      </c>
      <c r="I15794" s="1" t="s">
        <v>22309</v>
      </c>
      <c r="J15794" s="1" t="s">
        <v>19176</v>
      </c>
      <c r="K15794" s="1">
        <v>1</v>
      </c>
      <c r="L15794" s="1"/>
    </row>
    <row r="15795" spans="8:12" x14ac:dyDescent="0.3">
      <c r="H15795" s="1" t="s">
        <v>42504</v>
      </c>
      <c r="I15795" s="1" t="s">
        <v>42505</v>
      </c>
      <c r="J15795" s="1" t="s">
        <v>19176</v>
      </c>
      <c r="K15795" s="1">
        <v>1</v>
      </c>
      <c r="L15795" s="1"/>
    </row>
    <row r="15796" spans="8:12" x14ac:dyDescent="0.3">
      <c r="H15796" s="1" t="s">
        <v>42506</v>
      </c>
      <c r="I15796" s="1" t="s">
        <v>42507</v>
      </c>
      <c r="J15796" s="1" t="s">
        <v>19176</v>
      </c>
      <c r="K15796" s="1">
        <v>1</v>
      </c>
      <c r="L15796" s="1"/>
    </row>
    <row r="15797" spans="8:12" x14ac:dyDescent="0.3">
      <c r="H15797" s="1" t="s">
        <v>42508</v>
      </c>
      <c r="I15797" s="1" t="s">
        <v>42509</v>
      </c>
      <c r="J15797" s="1" t="s">
        <v>4989</v>
      </c>
      <c r="K15797" s="1">
        <v>1</v>
      </c>
      <c r="L15797" s="1"/>
    </row>
    <row r="15798" spans="8:12" x14ac:dyDescent="0.3">
      <c r="H15798" s="1" t="s">
        <v>42510</v>
      </c>
      <c r="I15798" s="1" t="s">
        <v>24430</v>
      </c>
      <c r="J15798" s="1" t="s">
        <v>19176</v>
      </c>
      <c r="K15798" s="1">
        <v>1</v>
      </c>
      <c r="L15798" s="1"/>
    </row>
    <row r="15799" spans="8:12" x14ac:dyDescent="0.3">
      <c r="H15799" s="1" t="s">
        <v>42511</v>
      </c>
      <c r="I15799" s="1" t="s">
        <v>29395</v>
      </c>
      <c r="J15799" s="1" t="s">
        <v>4989</v>
      </c>
      <c r="K15799" s="1">
        <v>1</v>
      </c>
      <c r="L15799" s="1"/>
    </row>
    <row r="15800" spans="8:12" x14ac:dyDescent="0.3">
      <c r="H15800" s="1" t="s">
        <v>42512</v>
      </c>
      <c r="I15800" s="1" t="s">
        <v>33829</v>
      </c>
      <c r="J15800" s="1" t="s">
        <v>19176</v>
      </c>
      <c r="K15800" s="1">
        <v>1</v>
      </c>
      <c r="L15800" s="1"/>
    </row>
    <row r="15801" spans="8:12" x14ac:dyDescent="0.3">
      <c r="H15801" s="1" t="s">
        <v>42513</v>
      </c>
      <c r="I15801" s="1" t="s">
        <v>37494</v>
      </c>
      <c r="J15801" s="1" t="s">
        <v>19176</v>
      </c>
      <c r="K15801" s="1">
        <v>1</v>
      </c>
      <c r="L15801" s="1"/>
    </row>
    <row r="15802" spans="8:12" x14ac:dyDescent="0.3">
      <c r="H15802" s="1" t="s">
        <v>42514</v>
      </c>
      <c r="I15802" s="1" t="s">
        <v>32434</v>
      </c>
      <c r="J15802" s="1" t="s">
        <v>19176</v>
      </c>
      <c r="K15802" s="1">
        <v>1</v>
      </c>
      <c r="L15802" s="1"/>
    </row>
    <row r="15803" spans="8:12" x14ac:dyDescent="0.3">
      <c r="H15803" s="1" t="s">
        <v>42515</v>
      </c>
      <c r="I15803" s="1" t="s">
        <v>42516</v>
      </c>
      <c r="J15803" s="1" t="s">
        <v>4989</v>
      </c>
      <c r="K15803" s="1">
        <v>1</v>
      </c>
      <c r="L15803" s="1"/>
    </row>
    <row r="15804" spans="8:12" x14ac:dyDescent="0.3">
      <c r="H15804" s="1" t="s">
        <v>41414</v>
      </c>
      <c r="I15804" s="1" t="s">
        <v>24530</v>
      </c>
      <c r="J15804" s="1" t="s">
        <v>19176</v>
      </c>
      <c r="K15804" s="1">
        <v>1</v>
      </c>
      <c r="L15804" s="1"/>
    </row>
    <row r="15805" spans="8:12" x14ac:dyDescent="0.3">
      <c r="H15805" s="1" t="s">
        <v>42517</v>
      </c>
      <c r="I15805" s="1" t="s">
        <v>24623</v>
      </c>
      <c r="J15805" s="1" t="s">
        <v>19176</v>
      </c>
      <c r="K15805" s="1">
        <v>1</v>
      </c>
      <c r="L15805" s="1"/>
    </row>
    <row r="15806" spans="8:12" x14ac:dyDescent="0.3">
      <c r="H15806" s="1" t="s">
        <v>42518</v>
      </c>
      <c r="I15806" s="1" t="s">
        <v>42519</v>
      </c>
      <c r="J15806" s="1" t="s">
        <v>19176</v>
      </c>
      <c r="K15806" s="1">
        <v>1</v>
      </c>
      <c r="L15806" s="1"/>
    </row>
    <row r="15807" spans="8:12" x14ac:dyDescent="0.3">
      <c r="H15807" s="1">
        <v>49156102</v>
      </c>
      <c r="I15807" s="1" t="s">
        <v>42520</v>
      </c>
      <c r="J15807" s="1" t="s">
        <v>19176</v>
      </c>
      <c r="K15807" s="1">
        <v>1</v>
      </c>
      <c r="L15807" s="1"/>
    </row>
    <row r="15808" spans="8:12" x14ac:dyDescent="0.3">
      <c r="H15808" s="1">
        <v>495601056</v>
      </c>
      <c r="I15808" s="1" t="s">
        <v>42521</v>
      </c>
      <c r="J15808" s="1" t="s">
        <v>19176</v>
      </c>
      <c r="K15808" s="1">
        <v>1</v>
      </c>
      <c r="L15808" s="1"/>
    </row>
    <row r="15809" spans="8:12" x14ac:dyDescent="0.3">
      <c r="H15809" s="1" t="s">
        <v>42522</v>
      </c>
      <c r="I15809" s="1" t="s">
        <v>42523</v>
      </c>
      <c r="J15809" s="1" t="s">
        <v>19176</v>
      </c>
      <c r="K15809" s="1">
        <v>1</v>
      </c>
      <c r="L15809" s="1"/>
    </row>
    <row r="15810" spans="8:12" x14ac:dyDescent="0.3">
      <c r="H15810" s="1" t="s">
        <v>42524</v>
      </c>
      <c r="I15810" s="1" t="s">
        <v>42525</v>
      </c>
      <c r="J15810" s="1" t="s">
        <v>19176</v>
      </c>
      <c r="K15810" s="1">
        <v>1</v>
      </c>
      <c r="L15810" s="1"/>
    </row>
    <row r="15811" spans="8:12" x14ac:dyDescent="0.3">
      <c r="H15811" s="1" t="s">
        <v>42526</v>
      </c>
      <c r="I15811" s="1" t="s">
        <v>30110</v>
      </c>
      <c r="J15811" s="1" t="s">
        <v>4989</v>
      </c>
      <c r="K15811" s="1">
        <v>1</v>
      </c>
      <c r="L15811" s="1"/>
    </row>
    <row r="15812" spans="8:12" x14ac:dyDescent="0.3">
      <c r="H15812" s="1" t="s">
        <v>41460</v>
      </c>
      <c r="I15812" s="1" t="s">
        <v>42527</v>
      </c>
      <c r="J15812" s="1" t="s">
        <v>4989</v>
      </c>
      <c r="K15812" s="1">
        <v>1</v>
      </c>
      <c r="L15812" s="1"/>
    </row>
    <row r="15813" spans="8:12" x14ac:dyDescent="0.3">
      <c r="H15813" s="1" t="s">
        <v>42528</v>
      </c>
      <c r="I15813" s="1" t="s">
        <v>22727</v>
      </c>
      <c r="J15813" s="1" t="s">
        <v>19176</v>
      </c>
      <c r="K15813" s="1">
        <v>1</v>
      </c>
      <c r="L15813" s="1"/>
    </row>
    <row r="15814" spans="8:12" x14ac:dyDescent="0.3">
      <c r="H15814" s="1" t="s">
        <v>42529</v>
      </c>
      <c r="I15814" s="1" t="s">
        <v>42530</v>
      </c>
      <c r="J15814" s="1" t="s">
        <v>19176</v>
      </c>
      <c r="K15814" s="1">
        <v>1</v>
      </c>
      <c r="L15814" s="1"/>
    </row>
    <row r="15815" spans="8:12" x14ac:dyDescent="0.3">
      <c r="H15815" s="1" t="s">
        <v>42531</v>
      </c>
      <c r="I15815" s="1" t="s">
        <v>42532</v>
      </c>
      <c r="J15815" s="1" t="s">
        <v>19176</v>
      </c>
      <c r="K15815" s="1">
        <v>1</v>
      </c>
      <c r="L15815" s="1"/>
    </row>
    <row r="15816" spans="8:12" x14ac:dyDescent="0.3">
      <c r="H15816" s="1" t="s">
        <v>42533</v>
      </c>
      <c r="I15816" s="1" t="s">
        <v>42534</v>
      </c>
      <c r="J15816" s="1" t="s">
        <v>4989</v>
      </c>
      <c r="K15816" s="1">
        <v>1</v>
      </c>
      <c r="L15816" s="1"/>
    </row>
    <row r="15817" spans="8:12" x14ac:dyDescent="0.3">
      <c r="H15817" s="1" t="s">
        <v>42535</v>
      </c>
      <c r="I15817" s="1" t="s">
        <v>42536</v>
      </c>
      <c r="J15817" s="1" t="s">
        <v>19176</v>
      </c>
      <c r="K15817" s="1">
        <v>1</v>
      </c>
      <c r="L15817" s="1"/>
    </row>
    <row r="15818" spans="8:12" x14ac:dyDescent="0.3">
      <c r="H15818" s="1" t="s">
        <v>42537</v>
      </c>
      <c r="I15818" s="1" t="s">
        <v>42538</v>
      </c>
      <c r="J15818" s="1" t="s">
        <v>4989</v>
      </c>
      <c r="K15818" s="1">
        <v>1</v>
      </c>
      <c r="L15818" s="1"/>
    </row>
    <row r="15819" spans="8:12" x14ac:dyDescent="0.3">
      <c r="H15819" s="1">
        <v>56646201</v>
      </c>
      <c r="I15819" s="1" t="s">
        <v>42539</v>
      </c>
      <c r="J15819" s="1" t="s">
        <v>19176</v>
      </c>
      <c r="K15819" s="1">
        <v>1</v>
      </c>
      <c r="L15819" s="1"/>
    </row>
    <row r="15820" spans="8:12" x14ac:dyDescent="0.3">
      <c r="H15820" s="1" t="s">
        <v>42540</v>
      </c>
      <c r="I15820" s="1" t="s">
        <v>42541</v>
      </c>
      <c r="J15820" s="1" t="s">
        <v>19176</v>
      </c>
      <c r="K15820" s="1">
        <v>1</v>
      </c>
      <c r="L15820" s="1"/>
    </row>
    <row r="15821" spans="8:12" x14ac:dyDescent="0.3">
      <c r="H15821" s="1" t="s">
        <v>42542</v>
      </c>
      <c r="I15821" s="1" t="s">
        <v>42543</v>
      </c>
      <c r="J15821" s="1" t="s">
        <v>4989</v>
      </c>
      <c r="K15821" s="1">
        <v>1</v>
      </c>
      <c r="L15821" s="1"/>
    </row>
    <row r="15822" spans="8:12" x14ac:dyDescent="0.3">
      <c r="H15822" s="1" t="s">
        <v>42544</v>
      </c>
      <c r="I15822" s="1" t="s">
        <v>26729</v>
      </c>
      <c r="J15822" s="1" t="s">
        <v>4989</v>
      </c>
      <c r="K15822" s="1">
        <v>1</v>
      </c>
      <c r="L15822" s="1"/>
    </row>
    <row r="15823" spans="8:12" x14ac:dyDescent="0.3">
      <c r="H15823" s="1" t="s">
        <v>42545</v>
      </c>
      <c r="I15823" s="1" t="s">
        <v>42546</v>
      </c>
      <c r="J15823" s="1" t="s">
        <v>29308</v>
      </c>
      <c r="K15823" s="1">
        <v>1</v>
      </c>
      <c r="L15823" s="1"/>
    </row>
    <row r="15824" spans="8:12" x14ac:dyDescent="0.3">
      <c r="H15824" s="1" t="s">
        <v>42547</v>
      </c>
      <c r="I15824" s="1" t="s">
        <v>42548</v>
      </c>
      <c r="J15824" s="1" t="s">
        <v>19176</v>
      </c>
      <c r="K15824" s="1">
        <v>1</v>
      </c>
      <c r="L15824" s="1"/>
    </row>
    <row r="15825" spans="8:12" x14ac:dyDescent="0.3">
      <c r="H15825" s="1" t="s">
        <v>42549</v>
      </c>
      <c r="I15825" s="1" t="s">
        <v>20635</v>
      </c>
      <c r="J15825" s="1" t="s">
        <v>19176</v>
      </c>
      <c r="K15825" s="1">
        <v>1</v>
      </c>
      <c r="L15825" s="1"/>
    </row>
    <row r="15826" spans="8:12" x14ac:dyDescent="0.3">
      <c r="H15826" s="1" t="s">
        <v>42550</v>
      </c>
      <c r="I15826" s="1" t="s">
        <v>42551</v>
      </c>
      <c r="J15826" s="1" t="s">
        <v>27437</v>
      </c>
      <c r="K15826" s="1">
        <v>1</v>
      </c>
      <c r="L15826" s="1"/>
    </row>
    <row r="15827" spans="8:12" x14ac:dyDescent="0.3">
      <c r="H15827" s="1" t="s">
        <v>42552</v>
      </c>
      <c r="I15827" s="1" t="s">
        <v>33297</v>
      </c>
      <c r="J15827" s="1" t="s">
        <v>4989</v>
      </c>
      <c r="K15827" s="1">
        <v>1</v>
      </c>
      <c r="L15827" s="1"/>
    </row>
    <row r="15828" spans="8:12" x14ac:dyDescent="0.3">
      <c r="H15828" s="1" t="s">
        <v>42553</v>
      </c>
      <c r="I15828" s="1" t="s">
        <v>42554</v>
      </c>
      <c r="J15828" s="1" t="s">
        <v>19176</v>
      </c>
      <c r="K15828" s="1">
        <v>1</v>
      </c>
      <c r="L15828" s="1"/>
    </row>
    <row r="15829" spans="8:12" x14ac:dyDescent="0.3">
      <c r="H15829" s="1" t="s">
        <v>42555</v>
      </c>
      <c r="I15829" s="1" t="s">
        <v>42556</v>
      </c>
      <c r="J15829" s="1" t="s">
        <v>19176</v>
      </c>
      <c r="K15829" s="1">
        <v>1</v>
      </c>
      <c r="L15829" s="1"/>
    </row>
    <row r="15830" spans="8:12" x14ac:dyDescent="0.3">
      <c r="H15830" s="1" t="s">
        <v>42557</v>
      </c>
      <c r="I15830" s="1" t="s">
        <v>42558</v>
      </c>
      <c r="J15830" s="1" t="s">
        <v>4989</v>
      </c>
      <c r="K15830" s="1">
        <v>1</v>
      </c>
      <c r="L15830" s="1"/>
    </row>
    <row r="15831" spans="8:12" x14ac:dyDescent="0.3">
      <c r="H15831" s="1" t="s">
        <v>42559</v>
      </c>
      <c r="I15831" s="1" t="s">
        <v>42560</v>
      </c>
      <c r="J15831" s="1" t="s">
        <v>19176</v>
      </c>
      <c r="K15831" s="1">
        <v>1</v>
      </c>
      <c r="L15831" s="1"/>
    </row>
    <row r="15832" spans="8:12" x14ac:dyDescent="0.3">
      <c r="H15832" s="1" t="s">
        <v>42561</v>
      </c>
      <c r="I15832" s="1" t="s">
        <v>42562</v>
      </c>
      <c r="J15832" s="1" t="s">
        <v>4989</v>
      </c>
      <c r="K15832" s="1">
        <v>1</v>
      </c>
      <c r="L15832" s="1"/>
    </row>
    <row r="15833" spans="8:12" x14ac:dyDescent="0.3">
      <c r="H15833" s="1" t="s">
        <v>42563</v>
      </c>
      <c r="I15833" s="1" t="s">
        <v>42564</v>
      </c>
      <c r="J15833" s="1" t="s">
        <v>27437</v>
      </c>
      <c r="K15833" s="1">
        <v>1</v>
      </c>
      <c r="L15833" s="1"/>
    </row>
    <row r="15834" spans="8:12" x14ac:dyDescent="0.3">
      <c r="H15834" s="1">
        <v>767720204</v>
      </c>
      <c r="I15834" s="1" t="s">
        <v>42565</v>
      </c>
      <c r="J15834" s="1" t="s">
        <v>19176</v>
      </c>
      <c r="K15834" s="1">
        <v>1</v>
      </c>
      <c r="L15834" s="1"/>
    </row>
    <row r="15835" spans="8:12" x14ac:dyDescent="0.3">
      <c r="H15835" s="1" t="s">
        <v>42566</v>
      </c>
      <c r="I15835" s="1" t="s">
        <v>26110</v>
      </c>
      <c r="J15835" s="1" t="s">
        <v>4989</v>
      </c>
      <c r="K15835" s="1">
        <v>1</v>
      </c>
      <c r="L15835" s="1"/>
    </row>
    <row r="15836" spans="8:12" x14ac:dyDescent="0.3">
      <c r="H15836" s="1" t="s">
        <v>42567</v>
      </c>
      <c r="I15836" s="1" t="s">
        <v>42568</v>
      </c>
      <c r="J15836" s="1" t="s">
        <v>4989</v>
      </c>
      <c r="K15836" s="1">
        <v>1</v>
      </c>
      <c r="L15836" s="1"/>
    </row>
    <row r="15837" spans="8:12" x14ac:dyDescent="0.3">
      <c r="H15837" s="1" t="s">
        <v>42569</v>
      </c>
      <c r="I15837" s="1" t="s">
        <v>42570</v>
      </c>
      <c r="J15837" s="1" t="s">
        <v>4989</v>
      </c>
      <c r="K15837" s="1">
        <v>1</v>
      </c>
      <c r="L15837" s="1"/>
    </row>
    <row r="15838" spans="8:12" x14ac:dyDescent="0.3">
      <c r="H15838" s="1" t="s">
        <v>42571</v>
      </c>
      <c r="I15838" s="1" t="s">
        <v>42572</v>
      </c>
      <c r="J15838" s="1" t="s">
        <v>4989</v>
      </c>
      <c r="K15838" s="1">
        <v>1</v>
      </c>
      <c r="L15838" s="1"/>
    </row>
    <row r="15839" spans="8:12" x14ac:dyDescent="0.3">
      <c r="H15839" s="1" t="s">
        <v>42573</v>
      </c>
      <c r="I15839" s="1" t="s">
        <v>42574</v>
      </c>
      <c r="J15839" s="1" t="s">
        <v>19176</v>
      </c>
      <c r="K15839" s="1">
        <v>1</v>
      </c>
      <c r="L15839" s="1"/>
    </row>
    <row r="15840" spans="8:12" x14ac:dyDescent="0.3">
      <c r="H15840" s="1" t="s">
        <v>42575</v>
      </c>
      <c r="I15840" s="1" t="s">
        <v>23033</v>
      </c>
      <c r="J15840" s="1" t="s">
        <v>19176</v>
      </c>
      <c r="K15840" s="1">
        <v>1</v>
      </c>
      <c r="L15840" s="1"/>
    </row>
    <row r="15841" spans="8:12" x14ac:dyDescent="0.3">
      <c r="H15841" s="1" t="s">
        <v>42576</v>
      </c>
      <c r="I15841" s="1" t="s">
        <v>42577</v>
      </c>
      <c r="J15841" s="1" t="s">
        <v>19176</v>
      </c>
      <c r="K15841" s="1">
        <v>1</v>
      </c>
      <c r="L15841" s="1"/>
    </row>
    <row r="15842" spans="8:12" x14ac:dyDescent="0.3">
      <c r="H15842" s="1" t="s">
        <v>42578</v>
      </c>
      <c r="I15842" s="1" t="s">
        <v>42579</v>
      </c>
      <c r="J15842" s="1" t="s">
        <v>19176</v>
      </c>
      <c r="K15842" s="1">
        <v>1</v>
      </c>
      <c r="L15842" s="1"/>
    </row>
    <row r="15843" spans="8:12" x14ac:dyDescent="0.3">
      <c r="H15843" s="1" t="s">
        <v>42580</v>
      </c>
      <c r="I15843" s="1" t="s">
        <v>42581</v>
      </c>
      <c r="J15843" s="1" t="s">
        <v>4989</v>
      </c>
      <c r="K15843" s="1">
        <v>1</v>
      </c>
      <c r="L15843" s="1"/>
    </row>
    <row r="15844" spans="8:12" x14ac:dyDescent="0.3">
      <c r="H15844" s="1" t="s">
        <v>42582</v>
      </c>
      <c r="I15844" s="1" t="s">
        <v>25920</v>
      </c>
      <c r="J15844" s="1" t="s">
        <v>19176</v>
      </c>
      <c r="K15844" s="1">
        <v>1</v>
      </c>
      <c r="L15844" s="1"/>
    </row>
    <row r="15845" spans="8:12" x14ac:dyDescent="0.3">
      <c r="H15845" s="1" t="s">
        <v>42583</v>
      </c>
      <c r="I15845" s="1" t="s">
        <v>42584</v>
      </c>
      <c r="J15845" s="1" t="s">
        <v>29308</v>
      </c>
      <c r="K15845" s="1">
        <v>1</v>
      </c>
      <c r="L15845" s="1"/>
    </row>
    <row r="15846" spans="8:12" x14ac:dyDescent="0.3">
      <c r="H15846" s="1" t="s">
        <v>42585</v>
      </c>
      <c r="I15846" s="1" t="s">
        <v>42586</v>
      </c>
      <c r="J15846" s="1" t="s">
        <v>4989</v>
      </c>
      <c r="K15846" s="1">
        <v>1</v>
      </c>
      <c r="L15846" s="1"/>
    </row>
    <row r="15847" spans="8:12" x14ac:dyDescent="0.3">
      <c r="H15847" s="1" t="s">
        <v>42587</v>
      </c>
      <c r="I15847" s="1" t="s">
        <v>42588</v>
      </c>
      <c r="J15847" s="1" t="s">
        <v>4989</v>
      </c>
      <c r="K15847" s="1">
        <v>1</v>
      </c>
      <c r="L15847" s="1"/>
    </row>
    <row r="15848" spans="8:12" x14ac:dyDescent="0.3">
      <c r="H15848" s="1" t="s">
        <v>42589</v>
      </c>
      <c r="I15848" s="1" t="s">
        <v>42590</v>
      </c>
      <c r="J15848" s="1" t="s">
        <v>19176</v>
      </c>
      <c r="K15848" s="1">
        <v>1</v>
      </c>
      <c r="L15848" s="1"/>
    </row>
    <row r="15849" spans="8:12" x14ac:dyDescent="0.3">
      <c r="H15849" s="1" t="s">
        <v>42591</v>
      </c>
      <c r="I15849" s="1" t="s">
        <v>42592</v>
      </c>
      <c r="J15849" s="1" t="s">
        <v>4989</v>
      </c>
      <c r="K15849" s="1">
        <v>1</v>
      </c>
      <c r="L15849" s="1"/>
    </row>
    <row r="15850" spans="8:12" x14ac:dyDescent="0.3">
      <c r="H15850" s="1" t="s">
        <v>42593</v>
      </c>
      <c r="I15850" s="1" t="s">
        <v>42594</v>
      </c>
      <c r="J15850" s="1" t="s">
        <v>19176</v>
      </c>
      <c r="K15850" s="1">
        <v>1</v>
      </c>
      <c r="L15850" s="1"/>
    </row>
    <row r="15851" spans="8:12" x14ac:dyDescent="0.3">
      <c r="H15851" s="1" t="s">
        <v>42595</v>
      </c>
      <c r="I15851" s="1" t="s">
        <v>37474</v>
      </c>
      <c r="J15851" s="1" t="s">
        <v>19176</v>
      </c>
      <c r="K15851" s="1">
        <v>1</v>
      </c>
      <c r="L15851" s="1"/>
    </row>
    <row r="15852" spans="8:12" x14ac:dyDescent="0.3">
      <c r="H15852" s="1" t="s">
        <v>42596</v>
      </c>
      <c r="I15852" s="1" t="s">
        <v>42597</v>
      </c>
      <c r="J15852" s="1" t="s">
        <v>19176</v>
      </c>
      <c r="K15852" s="1">
        <v>1</v>
      </c>
      <c r="L15852" s="1"/>
    </row>
    <row r="15853" spans="8:12" x14ac:dyDescent="0.3">
      <c r="H15853" s="1" t="s">
        <v>42598</v>
      </c>
      <c r="I15853" s="1" t="s">
        <v>42599</v>
      </c>
      <c r="J15853" s="1" t="s">
        <v>19176</v>
      </c>
      <c r="K15853" s="1">
        <v>1</v>
      </c>
      <c r="L15853" s="1"/>
    </row>
    <row r="15854" spans="8:12" x14ac:dyDescent="0.3">
      <c r="H15854" s="1" t="s">
        <v>42600</v>
      </c>
      <c r="I15854" s="1" t="s">
        <v>23757</v>
      </c>
      <c r="J15854" s="1" t="s">
        <v>19176</v>
      </c>
      <c r="K15854" s="1">
        <v>1</v>
      </c>
      <c r="L15854" s="1"/>
    </row>
    <row r="15855" spans="8:12" x14ac:dyDescent="0.3">
      <c r="H15855" s="1" t="s">
        <v>42601</v>
      </c>
      <c r="I15855" s="1" t="s">
        <v>38747</v>
      </c>
      <c r="J15855" s="1" t="s">
        <v>4989</v>
      </c>
      <c r="K15855" s="1">
        <v>1</v>
      </c>
      <c r="L15855" s="1"/>
    </row>
    <row r="15856" spans="8:12" x14ac:dyDescent="0.3">
      <c r="H15856" s="1" t="s">
        <v>42602</v>
      </c>
      <c r="I15856" s="1" t="s">
        <v>42603</v>
      </c>
      <c r="J15856" s="1" t="s">
        <v>29308</v>
      </c>
      <c r="K15856" s="1">
        <v>1</v>
      </c>
      <c r="L15856" s="1"/>
    </row>
    <row r="15857" spans="8:12" x14ac:dyDescent="0.3">
      <c r="H15857" s="1" t="s">
        <v>42604</v>
      </c>
      <c r="I15857" s="1" t="s">
        <v>42605</v>
      </c>
      <c r="J15857" s="1" t="s">
        <v>29308</v>
      </c>
      <c r="K15857" s="1">
        <v>1</v>
      </c>
      <c r="L15857" s="1"/>
    </row>
    <row r="15858" spans="8:12" x14ac:dyDescent="0.3">
      <c r="H15858" s="1" t="s">
        <v>42606</v>
      </c>
      <c r="I15858" s="1" t="s">
        <v>30426</v>
      </c>
      <c r="J15858" s="1" t="s">
        <v>4989</v>
      </c>
      <c r="K15858" s="1">
        <v>1</v>
      </c>
      <c r="L15858" s="1"/>
    </row>
    <row r="15859" spans="8:12" x14ac:dyDescent="0.3">
      <c r="H15859" s="1" t="s">
        <v>42607</v>
      </c>
      <c r="I15859" s="1" t="s">
        <v>22059</v>
      </c>
      <c r="J15859" s="1" t="s">
        <v>19176</v>
      </c>
      <c r="K15859" s="1">
        <v>1</v>
      </c>
      <c r="L15859" s="1"/>
    </row>
    <row r="15860" spans="8:12" x14ac:dyDescent="0.3">
      <c r="H15860" s="1">
        <v>744366725</v>
      </c>
      <c r="I15860" s="1" t="s">
        <v>42608</v>
      </c>
      <c r="J15860" s="1" t="s">
        <v>19176</v>
      </c>
      <c r="K15860" s="1">
        <v>1</v>
      </c>
      <c r="L15860" s="1"/>
    </row>
    <row r="15861" spans="8:12" x14ac:dyDescent="0.3">
      <c r="H15861" s="1" t="s">
        <v>42609</v>
      </c>
      <c r="I15861" s="1" t="s">
        <v>42610</v>
      </c>
      <c r="J15861" s="1" t="s">
        <v>19176</v>
      </c>
      <c r="K15861" s="1">
        <v>1</v>
      </c>
      <c r="L15861" s="1"/>
    </row>
    <row r="15862" spans="8:12" x14ac:dyDescent="0.3">
      <c r="H15862" s="1" t="s">
        <v>42611</v>
      </c>
      <c r="I15862" s="1" t="s">
        <v>42612</v>
      </c>
      <c r="J15862" s="1" t="s">
        <v>19176</v>
      </c>
      <c r="K15862" s="1">
        <v>1</v>
      </c>
      <c r="L15862" s="1"/>
    </row>
    <row r="15863" spans="8:12" x14ac:dyDescent="0.3">
      <c r="H15863" s="1" t="s">
        <v>42613</v>
      </c>
      <c r="I15863" s="1" t="s">
        <v>42614</v>
      </c>
      <c r="J15863" s="1" t="s">
        <v>19176</v>
      </c>
      <c r="K15863" s="1">
        <v>1</v>
      </c>
      <c r="L15863" s="1"/>
    </row>
    <row r="15864" spans="8:12" x14ac:dyDescent="0.3">
      <c r="H15864" s="1" t="s">
        <v>42615</v>
      </c>
      <c r="I15864" s="1" t="s">
        <v>42616</v>
      </c>
      <c r="J15864" s="1" t="s">
        <v>19176</v>
      </c>
      <c r="K15864" s="1">
        <v>1</v>
      </c>
      <c r="L15864" s="1"/>
    </row>
    <row r="15865" spans="8:12" x14ac:dyDescent="0.3">
      <c r="H15865" s="1" t="s">
        <v>42617</v>
      </c>
      <c r="I15865" s="1" t="s">
        <v>20673</v>
      </c>
      <c r="J15865" s="1" t="s">
        <v>29308</v>
      </c>
      <c r="K15865" s="1">
        <v>1</v>
      </c>
      <c r="L15865" s="1"/>
    </row>
    <row r="15866" spans="8:12" x14ac:dyDescent="0.3">
      <c r="H15866" s="1" t="s">
        <v>42618</v>
      </c>
      <c r="I15866" s="1" t="s">
        <v>42619</v>
      </c>
      <c r="J15866" s="1" t="s">
        <v>4989</v>
      </c>
      <c r="K15866" s="1">
        <v>1</v>
      </c>
      <c r="L15866" s="1"/>
    </row>
    <row r="15867" spans="8:12" x14ac:dyDescent="0.3">
      <c r="H15867" s="1" t="s">
        <v>42620</v>
      </c>
      <c r="I15867" s="1" t="s">
        <v>42621</v>
      </c>
      <c r="J15867" s="1" t="s">
        <v>19176</v>
      </c>
      <c r="K15867" s="1">
        <v>1</v>
      </c>
      <c r="L15867" s="1"/>
    </row>
    <row r="15868" spans="8:12" x14ac:dyDescent="0.3">
      <c r="H15868" s="1" t="s">
        <v>42622</v>
      </c>
      <c r="I15868" s="1" t="s">
        <v>28226</v>
      </c>
      <c r="J15868" s="1" t="s">
        <v>19176</v>
      </c>
      <c r="K15868" s="1">
        <v>1</v>
      </c>
      <c r="L15868" s="1"/>
    </row>
    <row r="15869" spans="8:12" x14ac:dyDescent="0.3">
      <c r="H15869" s="1" t="s">
        <v>42623</v>
      </c>
      <c r="I15869" s="1" t="s">
        <v>42624</v>
      </c>
      <c r="J15869" s="1" t="s">
        <v>19176</v>
      </c>
      <c r="K15869" s="1">
        <v>1</v>
      </c>
      <c r="L15869" s="1"/>
    </row>
    <row r="15870" spans="8:12" x14ac:dyDescent="0.3">
      <c r="H15870" s="1" t="s">
        <v>42625</v>
      </c>
      <c r="I15870" s="1" t="s">
        <v>42626</v>
      </c>
      <c r="J15870" s="1" t="s">
        <v>19176</v>
      </c>
      <c r="K15870" s="1">
        <v>1</v>
      </c>
      <c r="L15870" s="1"/>
    </row>
    <row r="15871" spans="8:12" x14ac:dyDescent="0.3">
      <c r="H15871" s="1" t="s">
        <v>42627</v>
      </c>
      <c r="I15871" s="1" t="s">
        <v>39768</v>
      </c>
      <c r="J15871" s="1" t="s">
        <v>4989</v>
      </c>
      <c r="K15871" s="1">
        <v>1</v>
      </c>
      <c r="L15871" s="1"/>
    </row>
    <row r="15872" spans="8:12" x14ac:dyDescent="0.3">
      <c r="H15872" s="1" t="s">
        <v>42628</v>
      </c>
      <c r="I15872" s="1" t="s">
        <v>42629</v>
      </c>
      <c r="J15872" s="1" t="s">
        <v>4989</v>
      </c>
      <c r="K15872" s="1">
        <v>1</v>
      </c>
      <c r="L15872" s="1"/>
    </row>
    <row r="15873" spans="8:12" x14ac:dyDescent="0.3">
      <c r="H15873" s="1" t="s">
        <v>42630</v>
      </c>
      <c r="I15873" s="1" t="s">
        <v>42631</v>
      </c>
      <c r="J15873" s="1" t="s">
        <v>19176</v>
      </c>
      <c r="K15873" s="1">
        <v>1</v>
      </c>
      <c r="L15873" s="1"/>
    </row>
    <row r="15874" spans="8:12" x14ac:dyDescent="0.3">
      <c r="H15874" s="1" t="s">
        <v>42632</v>
      </c>
      <c r="I15874" s="1" t="s">
        <v>27321</v>
      </c>
      <c r="J15874" s="1" t="s">
        <v>4989</v>
      </c>
      <c r="K15874" s="1">
        <v>1</v>
      </c>
      <c r="L15874" s="1"/>
    </row>
    <row r="15875" spans="8:12" x14ac:dyDescent="0.3">
      <c r="H15875" s="1" t="s">
        <v>42633</v>
      </c>
      <c r="I15875" s="1" t="s">
        <v>42634</v>
      </c>
      <c r="J15875" s="1" t="s">
        <v>4989</v>
      </c>
      <c r="K15875" s="1">
        <v>1</v>
      </c>
      <c r="L15875" s="1"/>
    </row>
    <row r="15876" spans="8:12" x14ac:dyDescent="0.3">
      <c r="H15876" s="1" t="s">
        <v>42635</v>
      </c>
      <c r="I15876" s="1" t="s">
        <v>42636</v>
      </c>
      <c r="J15876" s="1" t="s">
        <v>4989</v>
      </c>
      <c r="K15876" s="1">
        <v>1</v>
      </c>
      <c r="L15876" s="1"/>
    </row>
    <row r="15877" spans="8:12" x14ac:dyDescent="0.3">
      <c r="H15877" s="1" t="s">
        <v>42637</v>
      </c>
      <c r="I15877" s="1" t="s">
        <v>42638</v>
      </c>
      <c r="J15877" s="1" t="s">
        <v>29308</v>
      </c>
      <c r="K15877" s="1">
        <v>1</v>
      </c>
      <c r="L15877" s="1"/>
    </row>
    <row r="15878" spans="8:12" x14ac:dyDescent="0.3">
      <c r="H15878" s="1" t="s">
        <v>42639</v>
      </c>
      <c r="I15878" s="1" t="s">
        <v>42640</v>
      </c>
      <c r="J15878" s="1" t="s">
        <v>29308</v>
      </c>
      <c r="K15878" s="1">
        <v>1</v>
      </c>
      <c r="L15878" s="1"/>
    </row>
    <row r="15879" spans="8:12" x14ac:dyDescent="0.3">
      <c r="H15879" s="1" t="s">
        <v>42641</v>
      </c>
      <c r="I15879" s="1" t="s">
        <v>42642</v>
      </c>
      <c r="J15879" s="1" t="s">
        <v>29308</v>
      </c>
      <c r="K15879" s="1">
        <v>1</v>
      </c>
      <c r="L15879" s="1"/>
    </row>
    <row r="15880" spans="8:12" x14ac:dyDescent="0.3">
      <c r="H15880" s="1" t="s">
        <v>42643</v>
      </c>
      <c r="I15880" s="1" t="s">
        <v>42644</v>
      </c>
      <c r="J15880" s="1" t="s">
        <v>29308</v>
      </c>
      <c r="K15880" s="1">
        <v>1</v>
      </c>
      <c r="L15880" s="1"/>
    </row>
    <row r="15881" spans="8:12" x14ac:dyDescent="0.3">
      <c r="H15881" s="1" t="s">
        <v>42645</v>
      </c>
      <c r="I15881" s="1" t="s">
        <v>42646</v>
      </c>
      <c r="J15881" s="1" t="s">
        <v>29308</v>
      </c>
      <c r="K15881" s="1">
        <v>1</v>
      </c>
      <c r="L15881" s="1"/>
    </row>
    <row r="15882" spans="8:12" x14ac:dyDescent="0.3">
      <c r="H15882" s="1" t="s">
        <v>42647</v>
      </c>
      <c r="I15882" s="1" t="s">
        <v>42648</v>
      </c>
      <c r="J15882" s="1" t="s">
        <v>29308</v>
      </c>
      <c r="K15882" s="1">
        <v>1</v>
      </c>
      <c r="L15882" s="1"/>
    </row>
    <row r="15883" spans="8:12" x14ac:dyDescent="0.3">
      <c r="H15883" s="1">
        <v>302771100</v>
      </c>
      <c r="I15883" s="1" t="s">
        <v>42649</v>
      </c>
      <c r="J15883" s="1" t="s">
        <v>19176</v>
      </c>
      <c r="K15883" s="1">
        <v>1</v>
      </c>
      <c r="L15883" s="1"/>
    </row>
    <row r="15884" spans="8:12" x14ac:dyDescent="0.3">
      <c r="H15884" s="1" t="s">
        <v>42650</v>
      </c>
      <c r="I15884" s="1" t="s">
        <v>42651</v>
      </c>
      <c r="J15884" s="1" t="s">
        <v>19176</v>
      </c>
      <c r="K15884" s="1">
        <v>1</v>
      </c>
      <c r="L15884" s="1"/>
    </row>
    <row r="15885" spans="8:12" x14ac:dyDescent="0.3">
      <c r="H15885" s="1" t="s">
        <v>42652</v>
      </c>
      <c r="I15885" s="1" t="s">
        <v>20919</v>
      </c>
      <c r="J15885" s="1" t="s">
        <v>19176</v>
      </c>
      <c r="K15885" s="1">
        <v>1</v>
      </c>
      <c r="L15885" s="1"/>
    </row>
    <row r="15886" spans="8:12" x14ac:dyDescent="0.3">
      <c r="H15886" s="1" t="s">
        <v>42653</v>
      </c>
      <c r="I15886" s="1" t="s">
        <v>42654</v>
      </c>
      <c r="J15886" s="1" t="s">
        <v>4989</v>
      </c>
      <c r="K15886" s="1">
        <v>1</v>
      </c>
      <c r="L15886" s="1"/>
    </row>
    <row r="15887" spans="8:12" x14ac:dyDescent="0.3">
      <c r="H15887" s="1" t="s">
        <v>42655</v>
      </c>
      <c r="I15887" s="1" t="s">
        <v>42656</v>
      </c>
      <c r="J15887" s="1" t="s">
        <v>19176</v>
      </c>
      <c r="K15887" s="1">
        <v>1</v>
      </c>
      <c r="L15887" s="1"/>
    </row>
    <row r="15888" spans="8:12" x14ac:dyDescent="0.3">
      <c r="H15888" s="1" t="s">
        <v>42657</v>
      </c>
      <c r="I15888" s="1" t="s">
        <v>42658</v>
      </c>
      <c r="J15888" s="1" t="s">
        <v>19176</v>
      </c>
      <c r="K15888" s="1">
        <v>1</v>
      </c>
      <c r="L15888" s="1"/>
    </row>
    <row r="15889" spans="8:12" x14ac:dyDescent="0.3">
      <c r="H15889" s="1" t="s">
        <v>42659</v>
      </c>
      <c r="I15889" s="1" t="s">
        <v>27390</v>
      </c>
      <c r="J15889" s="1" t="s">
        <v>4989</v>
      </c>
      <c r="K15889" s="1">
        <v>1</v>
      </c>
      <c r="L15889" s="1"/>
    </row>
    <row r="15890" spans="8:12" x14ac:dyDescent="0.3">
      <c r="H15890" s="1">
        <v>318687100</v>
      </c>
      <c r="I15890" s="1" t="s">
        <v>42660</v>
      </c>
      <c r="J15890" s="1" t="s">
        <v>19176</v>
      </c>
      <c r="K15890" s="1">
        <v>1</v>
      </c>
      <c r="L15890" s="1"/>
    </row>
    <row r="15891" spans="8:12" x14ac:dyDescent="0.3">
      <c r="H15891" s="1" t="s">
        <v>42661</v>
      </c>
      <c r="I15891" s="1" t="s">
        <v>42662</v>
      </c>
      <c r="J15891" s="1" t="s">
        <v>4989</v>
      </c>
      <c r="K15891" s="1">
        <v>1</v>
      </c>
      <c r="L15891" s="1"/>
    </row>
    <row r="15892" spans="8:12" x14ac:dyDescent="0.3">
      <c r="H15892" s="1" t="s">
        <v>42663</v>
      </c>
      <c r="I15892" s="1" t="s">
        <v>42664</v>
      </c>
      <c r="J15892" s="1" t="s">
        <v>29308</v>
      </c>
      <c r="K15892" s="1">
        <v>1</v>
      </c>
      <c r="L15892" s="1"/>
    </row>
    <row r="15893" spans="8:12" x14ac:dyDescent="0.3">
      <c r="H15893" s="1" t="s">
        <v>42665</v>
      </c>
      <c r="I15893" s="1" t="s">
        <v>42666</v>
      </c>
      <c r="J15893" s="1" t="s">
        <v>4989</v>
      </c>
      <c r="K15893" s="1">
        <v>1</v>
      </c>
      <c r="L15893" s="1"/>
    </row>
    <row r="15894" spans="8:12" x14ac:dyDescent="0.3">
      <c r="H15894" s="1" t="s">
        <v>42667</v>
      </c>
      <c r="I15894" s="1" t="s">
        <v>21036</v>
      </c>
      <c r="J15894" s="1" t="s">
        <v>19176</v>
      </c>
      <c r="K15894" s="1">
        <v>1</v>
      </c>
      <c r="L15894" s="1"/>
    </row>
    <row r="15895" spans="8:12" x14ac:dyDescent="0.3">
      <c r="H15895" s="1">
        <v>707874400</v>
      </c>
      <c r="I15895" s="1" t="s">
        <v>42668</v>
      </c>
      <c r="J15895" s="1" t="s">
        <v>19176</v>
      </c>
      <c r="K15895" s="1">
        <v>1</v>
      </c>
      <c r="L15895" s="1"/>
    </row>
    <row r="15896" spans="8:12" x14ac:dyDescent="0.3">
      <c r="H15896" s="1" t="s">
        <v>42669</v>
      </c>
      <c r="I15896" s="1" t="s">
        <v>27847</v>
      </c>
      <c r="J15896" s="1" t="s">
        <v>4989</v>
      </c>
      <c r="K15896" s="1">
        <v>1</v>
      </c>
      <c r="L15896" s="1"/>
    </row>
    <row r="15897" spans="8:12" x14ac:dyDescent="0.3">
      <c r="H15897" s="1" t="s">
        <v>42670</v>
      </c>
      <c r="I15897" s="1" t="s">
        <v>29020</v>
      </c>
      <c r="J15897" s="1" t="s">
        <v>4989</v>
      </c>
      <c r="K15897" s="1">
        <v>1</v>
      </c>
      <c r="L15897" s="1"/>
    </row>
    <row r="15898" spans="8:12" x14ac:dyDescent="0.3">
      <c r="H15898" s="1" t="s">
        <v>42671</v>
      </c>
      <c r="I15898" s="1" t="s">
        <v>42672</v>
      </c>
      <c r="J15898" s="1" t="s">
        <v>19176</v>
      </c>
      <c r="K15898" s="1">
        <v>1</v>
      </c>
      <c r="L15898" s="1"/>
    </row>
    <row r="15899" spans="8:12" x14ac:dyDescent="0.3">
      <c r="H15899" s="1" t="s">
        <v>42673</v>
      </c>
      <c r="I15899" s="1" t="s">
        <v>33858</v>
      </c>
      <c r="J15899" s="1" t="s">
        <v>4989</v>
      </c>
      <c r="K15899" s="1">
        <v>1</v>
      </c>
      <c r="L15899" s="1"/>
    </row>
    <row r="15900" spans="8:12" x14ac:dyDescent="0.3">
      <c r="H15900" s="1" t="s">
        <v>42674</v>
      </c>
      <c r="I15900" s="1" t="s">
        <v>42675</v>
      </c>
      <c r="J15900" s="1" t="s">
        <v>19176</v>
      </c>
      <c r="K15900" s="1">
        <v>1</v>
      </c>
      <c r="L15900" s="1"/>
    </row>
    <row r="15901" spans="8:12" x14ac:dyDescent="0.3">
      <c r="H15901" s="1" t="s">
        <v>42676</v>
      </c>
      <c r="I15901" s="1" t="s">
        <v>42677</v>
      </c>
      <c r="J15901" s="1" t="s">
        <v>19176</v>
      </c>
      <c r="K15901" s="1">
        <v>1</v>
      </c>
      <c r="L15901" s="1"/>
    </row>
    <row r="15902" spans="8:12" x14ac:dyDescent="0.3">
      <c r="H15902" s="1" t="s">
        <v>42678</v>
      </c>
      <c r="I15902" s="1" t="s">
        <v>42679</v>
      </c>
      <c r="J15902" s="1" t="s">
        <v>19176</v>
      </c>
      <c r="K15902" s="1">
        <v>1</v>
      </c>
      <c r="L15902" s="1"/>
    </row>
    <row r="15903" spans="8:12" x14ac:dyDescent="0.3">
      <c r="H15903" s="1">
        <v>27904986</v>
      </c>
      <c r="I15903" s="1" t="s">
        <v>42680</v>
      </c>
      <c r="J15903" s="1" t="s">
        <v>19176</v>
      </c>
      <c r="K15903" s="1">
        <v>1</v>
      </c>
      <c r="L15903" s="1"/>
    </row>
    <row r="15904" spans="8:12" x14ac:dyDescent="0.3">
      <c r="H15904" s="1" t="s">
        <v>42681</v>
      </c>
      <c r="I15904" s="1" t="s">
        <v>42682</v>
      </c>
      <c r="J15904" s="1" t="s">
        <v>19176</v>
      </c>
      <c r="K15904" s="1">
        <v>1</v>
      </c>
      <c r="L15904" s="1"/>
    </row>
    <row r="15905" spans="8:12" x14ac:dyDescent="0.3">
      <c r="H15905" s="1" t="s">
        <v>42683</v>
      </c>
      <c r="I15905" s="1" t="s">
        <v>42684</v>
      </c>
      <c r="J15905" s="1" t="s">
        <v>19176</v>
      </c>
      <c r="K15905" s="1">
        <v>1</v>
      </c>
      <c r="L15905" s="1"/>
    </row>
    <row r="15906" spans="8:12" x14ac:dyDescent="0.3">
      <c r="H15906" s="1" t="s">
        <v>42685</v>
      </c>
      <c r="I15906" s="1" t="s">
        <v>42686</v>
      </c>
      <c r="J15906" s="1" t="s">
        <v>19176</v>
      </c>
      <c r="K15906" s="1">
        <v>1</v>
      </c>
      <c r="L15906" s="1"/>
    </row>
    <row r="15907" spans="8:12" x14ac:dyDescent="0.3">
      <c r="H15907" s="1" t="s">
        <v>42687</v>
      </c>
      <c r="I15907" s="1" t="s">
        <v>42688</v>
      </c>
      <c r="J15907" s="1" t="s">
        <v>4989</v>
      </c>
      <c r="K15907" s="1">
        <v>1</v>
      </c>
      <c r="L15907" s="1"/>
    </row>
    <row r="15908" spans="8:12" x14ac:dyDescent="0.3">
      <c r="H15908" s="1" t="s">
        <v>42689</v>
      </c>
      <c r="I15908" s="1" t="s">
        <v>42690</v>
      </c>
      <c r="J15908" s="1" t="s">
        <v>19176</v>
      </c>
      <c r="K15908" s="1">
        <v>1</v>
      </c>
      <c r="L15908" s="1"/>
    </row>
    <row r="15909" spans="8:12" x14ac:dyDescent="0.3">
      <c r="H15909" s="1" t="s">
        <v>42691</v>
      </c>
      <c r="I15909" s="1" t="s">
        <v>42692</v>
      </c>
      <c r="J15909" s="1" t="s">
        <v>29308</v>
      </c>
      <c r="K15909" s="1">
        <v>1</v>
      </c>
      <c r="L15909" s="1"/>
    </row>
    <row r="15910" spans="8:12" x14ac:dyDescent="0.3">
      <c r="H15910" s="1" t="s">
        <v>42693</v>
      </c>
      <c r="I15910" s="1" t="s">
        <v>42694</v>
      </c>
      <c r="J15910" s="1" t="s">
        <v>19176</v>
      </c>
      <c r="K15910" s="1">
        <v>1</v>
      </c>
      <c r="L15910" s="1"/>
    </row>
    <row r="15911" spans="8:12" x14ac:dyDescent="0.3">
      <c r="H15911" s="1" t="s">
        <v>42695</v>
      </c>
      <c r="I15911" s="1" t="s">
        <v>28250</v>
      </c>
      <c r="J15911" s="1" t="s">
        <v>4989</v>
      </c>
      <c r="K15911" s="1">
        <v>1</v>
      </c>
      <c r="L15911" s="1"/>
    </row>
    <row r="15912" spans="8:12" x14ac:dyDescent="0.3">
      <c r="H15912" s="1" t="s">
        <v>42696</v>
      </c>
      <c r="I15912" s="1" t="s">
        <v>26443</v>
      </c>
      <c r="J15912" s="1" t="s">
        <v>4989</v>
      </c>
      <c r="K15912" s="1">
        <v>1</v>
      </c>
      <c r="L15912" s="1"/>
    </row>
    <row r="15913" spans="8:12" x14ac:dyDescent="0.3">
      <c r="H15913" s="1" t="s">
        <v>42697</v>
      </c>
      <c r="I15913" s="1" t="s">
        <v>42698</v>
      </c>
      <c r="J15913" s="1" t="s">
        <v>32146</v>
      </c>
      <c r="K15913" s="1">
        <v>1</v>
      </c>
      <c r="L15913" s="1"/>
    </row>
    <row r="15914" spans="8:12" x14ac:dyDescent="0.3">
      <c r="H15914" s="1" t="s">
        <v>42699</v>
      </c>
      <c r="I15914" s="1" t="s">
        <v>42700</v>
      </c>
      <c r="J15914" s="1" t="s">
        <v>19176</v>
      </c>
      <c r="K15914" s="1">
        <v>1</v>
      </c>
      <c r="L15914" s="1"/>
    </row>
    <row r="15915" spans="8:12" x14ac:dyDescent="0.3">
      <c r="H15915" s="1" t="s">
        <v>42701</v>
      </c>
      <c r="I15915" s="1" t="s">
        <v>42702</v>
      </c>
      <c r="J15915" s="1" t="s">
        <v>4989</v>
      </c>
      <c r="K15915" s="1">
        <v>1</v>
      </c>
      <c r="L15915" s="1"/>
    </row>
    <row r="15916" spans="8:12" x14ac:dyDescent="0.3">
      <c r="H15916" s="1" t="s">
        <v>42703</v>
      </c>
      <c r="I15916" s="1" t="s">
        <v>42704</v>
      </c>
      <c r="J15916" s="1" t="s">
        <v>19176</v>
      </c>
      <c r="K15916" s="1">
        <v>1</v>
      </c>
      <c r="L15916" s="1"/>
    </row>
    <row r="15917" spans="8:12" x14ac:dyDescent="0.3">
      <c r="H15917" s="1" t="s">
        <v>42705</v>
      </c>
      <c r="I15917" s="1" t="s">
        <v>42706</v>
      </c>
      <c r="J15917" s="1" t="s">
        <v>4989</v>
      </c>
      <c r="K15917" s="1">
        <v>1</v>
      </c>
      <c r="L15917" s="1"/>
    </row>
    <row r="15918" spans="8:12" x14ac:dyDescent="0.3">
      <c r="H15918" s="1" t="s">
        <v>42707</v>
      </c>
      <c r="I15918" s="1" t="s">
        <v>42708</v>
      </c>
      <c r="J15918" s="1" t="s">
        <v>4989</v>
      </c>
      <c r="K15918" s="1">
        <v>1</v>
      </c>
      <c r="L15918" s="1"/>
    </row>
    <row r="15919" spans="8:12" x14ac:dyDescent="0.3">
      <c r="H15919" s="1" t="s">
        <v>42709</v>
      </c>
      <c r="I15919" s="1" t="s">
        <v>42710</v>
      </c>
      <c r="J15919" s="1" t="s">
        <v>19176</v>
      </c>
      <c r="K15919" s="1">
        <v>1</v>
      </c>
      <c r="L15919" s="1"/>
    </row>
    <row r="15920" spans="8:12" x14ac:dyDescent="0.3">
      <c r="H15920" s="1" t="s">
        <v>42711</v>
      </c>
      <c r="I15920" s="1" t="s">
        <v>42712</v>
      </c>
      <c r="J15920" s="1" t="s">
        <v>19176</v>
      </c>
      <c r="K15920" s="1">
        <v>1</v>
      </c>
      <c r="L15920" s="1"/>
    </row>
    <row r="15921" spans="8:12" x14ac:dyDescent="0.3">
      <c r="H15921" s="1" t="s">
        <v>42713</v>
      </c>
      <c r="I15921" s="1" t="s">
        <v>42714</v>
      </c>
      <c r="J15921" s="1" t="s">
        <v>19176</v>
      </c>
      <c r="K15921" s="1">
        <v>1</v>
      </c>
      <c r="L15921" s="1"/>
    </row>
    <row r="15922" spans="8:12" x14ac:dyDescent="0.3">
      <c r="H15922" s="1" t="s">
        <v>42715</v>
      </c>
      <c r="I15922" s="1" t="s">
        <v>42716</v>
      </c>
      <c r="J15922" s="1" t="s">
        <v>19176</v>
      </c>
      <c r="K15922" s="1">
        <v>1</v>
      </c>
      <c r="L15922" s="1"/>
    </row>
    <row r="15923" spans="8:12" x14ac:dyDescent="0.3">
      <c r="H15923" s="1" t="s">
        <v>42717</v>
      </c>
      <c r="I15923" s="1" t="s">
        <v>42718</v>
      </c>
      <c r="J15923" s="1" t="s">
        <v>19176</v>
      </c>
      <c r="K15923" s="1">
        <v>1</v>
      </c>
      <c r="L15923" s="1"/>
    </row>
    <row r="15924" spans="8:12" x14ac:dyDescent="0.3">
      <c r="H15924" s="1" t="s">
        <v>42719</v>
      </c>
      <c r="I15924" s="1" t="s">
        <v>20995</v>
      </c>
      <c r="J15924" s="1" t="s">
        <v>19176</v>
      </c>
      <c r="K15924" s="1">
        <v>1</v>
      </c>
      <c r="L15924" s="1"/>
    </row>
    <row r="15925" spans="8:12" x14ac:dyDescent="0.3">
      <c r="H15925" s="1" t="s">
        <v>42720</v>
      </c>
      <c r="I15925" s="1" t="s">
        <v>27881</v>
      </c>
      <c r="J15925" s="1" t="s">
        <v>4989</v>
      </c>
      <c r="K15925" s="1">
        <v>1</v>
      </c>
      <c r="L15925" s="1"/>
    </row>
    <row r="15926" spans="8:12" x14ac:dyDescent="0.3">
      <c r="H15926" s="1" t="s">
        <v>42721</v>
      </c>
      <c r="I15926" s="1" t="s">
        <v>35191</v>
      </c>
      <c r="J15926" s="1" t="s">
        <v>4989</v>
      </c>
      <c r="K15926" s="1">
        <v>1</v>
      </c>
      <c r="L15926" s="1"/>
    </row>
    <row r="15927" spans="8:12" x14ac:dyDescent="0.3">
      <c r="H15927" s="1" t="s">
        <v>42722</v>
      </c>
      <c r="I15927" s="1" t="s">
        <v>42723</v>
      </c>
      <c r="J15927" s="1" t="s">
        <v>19176</v>
      </c>
      <c r="K15927" s="1">
        <v>1</v>
      </c>
      <c r="L15927" s="1"/>
    </row>
    <row r="15928" spans="8:12" x14ac:dyDescent="0.3">
      <c r="H15928" s="1" t="s">
        <v>42724</v>
      </c>
      <c r="I15928" s="1" t="s">
        <v>42725</v>
      </c>
      <c r="J15928" s="1" t="s">
        <v>19176</v>
      </c>
      <c r="K15928" s="1">
        <v>1</v>
      </c>
      <c r="L15928" s="1"/>
    </row>
    <row r="15929" spans="8:12" x14ac:dyDescent="0.3">
      <c r="H15929" s="1" t="s">
        <v>42726</v>
      </c>
      <c r="I15929" s="1" t="s">
        <v>42727</v>
      </c>
      <c r="J15929" s="1" t="s">
        <v>19176</v>
      </c>
      <c r="K15929" s="1">
        <v>1</v>
      </c>
      <c r="L15929" s="1"/>
    </row>
    <row r="15930" spans="8:12" x14ac:dyDescent="0.3">
      <c r="H15930" s="1" t="s">
        <v>42728</v>
      </c>
      <c r="I15930" s="1" t="s">
        <v>42729</v>
      </c>
      <c r="J15930" s="1" t="s">
        <v>19176</v>
      </c>
      <c r="K15930" s="1">
        <v>1</v>
      </c>
      <c r="L15930" s="1"/>
    </row>
    <row r="15931" spans="8:12" x14ac:dyDescent="0.3">
      <c r="H15931" s="1" t="s">
        <v>42730</v>
      </c>
      <c r="I15931" s="1" t="s">
        <v>42731</v>
      </c>
      <c r="J15931" s="1" t="s">
        <v>19176</v>
      </c>
      <c r="K15931" s="1">
        <v>1</v>
      </c>
      <c r="L15931" s="1"/>
    </row>
    <row r="15932" spans="8:12" x14ac:dyDescent="0.3">
      <c r="H15932" s="1" t="s">
        <v>42732</v>
      </c>
      <c r="I15932" s="1" t="s">
        <v>27978</v>
      </c>
      <c r="J15932" s="1" t="s">
        <v>19176</v>
      </c>
      <c r="K15932" s="1">
        <v>1</v>
      </c>
      <c r="L15932" s="1"/>
    </row>
    <row r="15933" spans="8:12" x14ac:dyDescent="0.3">
      <c r="H15933" s="1" t="s">
        <v>42733</v>
      </c>
      <c r="I15933" s="1" t="s">
        <v>42734</v>
      </c>
      <c r="J15933" s="1" t="s">
        <v>33170</v>
      </c>
      <c r="K15933" s="1">
        <v>1</v>
      </c>
      <c r="L15933" s="1"/>
    </row>
    <row r="15934" spans="8:12" x14ac:dyDescent="0.3">
      <c r="H15934" s="1" t="s">
        <v>42735</v>
      </c>
      <c r="I15934" s="1" t="s">
        <v>42736</v>
      </c>
      <c r="J15934" s="1" t="s">
        <v>33170</v>
      </c>
      <c r="K15934" s="1">
        <v>1</v>
      </c>
      <c r="L15934" s="1"/>
    </row>
    <row r="15935" spans="8:12" x14ac:dyDescent="0.3">
      <c r="H15935" s="1" t="s">
        <v>42737</v>
      </c>
      <c r="I15935" s="1" t="s">
        <v>21478</v>
      </c>
      <c r="J15935" s="1" t="s">
        <v>19176</v>
      </c>
      <c r="K15935" s="1">
        <v>1</v>
      </c>
      <c r="L15935" s="1"/>
    </row>
    <row r="15936" spans="8:12" x14ac:dyDescent="0.3">
      <c r="H15936" s="1" t="s">
        <v>42738</v>
      </c>
      <c r="I15936" s="1" t="s">
        <v>42739</v>
      </c>
      <c r="J15936" s="1" t="s">
        <v>4989</v>
      </c>
      <c r="K15936" s="1">
        <v>1</v>
      </c>
      <c r="L15936" s="1"/>
    </row>
    <row r="15937" spans="8:12" x14ac:dyDescent="0.3">
      <c r="H15937" s="1" t="s">
        <v>42740</v>
      </c>
      <c r="I15937" s="1" t="s">
        <v>42741</v>
      </c>
      <c r="J15937" s="1" t="s">
        <v>19176</v>
      </c>
      <c r="K15937" s="1">
        <v>1</v>
      </c>
      <c r="L15937" s="1"/>
    </row>
    <row r="15938" spans="8:12" x14ac:dyDescent="0.3">
      <c r="H15938" s="1" t="s">
        <v>42742</v>
      </c>
      <c r="I15938" s="1" t="s">
        <v>42743</v>
      </c>
      <c r="J15938" s="1" t="s">
        <v>19176</v>
      </c>
      <c r="K15938" s="1">
        <v>1</v>
      </c>
      <c r="L15938" s="1"/>
    </row>
    <row r="15939" spans="8:12" x14ac:dyDescent="0.3">
      <c r="H15939" s="1" t="s">
        <v>42744</v>
      </c>
      <c r="I15939" s="1" t="s">
        <v>42745</v>
      </c>
      <c r="J15939" s="1" t="s">
        <v>29308</v>
      </c>
      <c r="K15939" s="1">
        <v>1</v>
      </c>
      <c r="L15939" s="1"/>
    </row>
    <row r="15940" spans="8:12" x14ac:dyDescent="0.3">
      <c r="H15940" s="1" t="s">
        <v>42746</v>
      </c>
      <c r="I15940" s="1" t="s">
        <v>23088</v>
      </c>
      <c r="J15940" s="1" t="s">
        <v>19176</v>
      </c>
      <c r="K15940" s="1">
        <v>1</v>
      </c>
      <c r="L15940" s="1"/>
    </row>
    <row r="15941" spans="8:12" x14ac:dyDescent="0.3">
      <c r="H15941" s="1" t="s">
        <v>42747</v>
      </c>
      <c r="I15941" s="1" t="s">
        <v>24702</v>
      </c>
      <c r="J15941" s="1" t="s">
        <v>19176</v>
      </c>
      <c r="K15941" s="1">
        <v>1</v>
      </c>
      <c r="L15941" s="1"/>
    </row>
    <row r="15942" spans="8:12" x14ac:dyDescent="0.3">
      <c r="H15942" s="1" t="s">
        <v>42748</v>
      </c>
      <c r="I15942" s="1" t="s">
        <v>42749</v>
      </c>
      <c r="J15942" s="1" t="s">
        <v>19176</v>
      </c>
      <c r="K15942" s="1">
        <v>1</v>
      </c>
      <c r="L15942" s="1"/>
    </row>
    <row r="15943" spans="8:12" x14ac:dyDescent="0.3">
      <c r="H15943" s="1" t="s">
        <v>42750</v>
      </c>
      <c r="I15943" s="1" t="s">
        <v>42751</v>
      </c>
      <c r="J15943" s="1" t="s">
        <v>19176</v>
      </c>
      <c r="K15943" s="1">
        <v>1</v>
      </c>
      <c r="L15943" s="1"/>
    </row>
    <row r="15944" spans="8:12" x14ac:dyDescent="0.3">
      <c r="H15944" s="1" t="s">
        <v>42752</v>
      </c>
      <c r="I15944" s="1" t="s">
        <v>42753</v>
      </c>
      <c r="J15944" s="1" t="s">
        <v>4989</v>
      </c>
      <c r="K15944" s="1">
        <v>1</v>
      </c>
      <c r="L15944" s="1"/>
    </row>
    <row r="15945" spans="8:12" x14ac:dyDescent="0.3">
      <c r="H15945" s="1" t="s">
        <v>42754</v>
      </c>
      <c r="I15945" s="1" t="s">
        <v>42755</v>
      </c>
      <c r="J15945" s="1" t="s">
        <v>19176</v>
      </c>
      <c r="K15945" s="1">
        <v>1</v>
      </c>
      <c r="L15945" s="1"/>
    </row>
    <row r="15946" spans="8:12" x14ac:dyDescent="0.3">
      <c r="H15946" s="1" t="s">
        <v>42756</v>
      </c>
      <c r="I15946" s="1" t="s">
        <v>42757</v>
      </c>
      <c r="J15946" s="1" t="s">
        <v>19176</v>
      </c>
      <c r="K15946" s="1">
        <v>1</v>
      </c>
      <c r="L15946" s="1"/>
    </row>
    <row r="15947" spans="8:12" x14ac:dyDescent="0.3">
      <c r="H15947" s="1" t="s">
        <v>42758</v>
      </c>
      <c r="I15947" s="1" t="s">
        <v>42759</v>
      </c>
      <c r="J15947" s="1" t="s">
        <v>4989</v>
      </c>
      <c r="K15947" s="1">
        <v>1</v>
      </c>
      <c r="L15947" s="1"/>
    </row>
    <row r="15948" spans="8:12" x14ac:dyDescent="0.3">
      <c r="H15948" s="1" t="s">
        <v>42760</v>
      </c>
      <c r="I15948" s="1" t="s">
        <v>42761</v>
      </c>
      <c r="J15948" s="1" t="s">
        <v>19176</v>
      </c>
      <c r="K15948" s="1">
        <v>1</v>
      </c>
      <c r="L15948" s="1"/>
    </row>
    <row r="15949" spans="8:12" x14ac:dyDescent="0.3">
      <c r="H15949" s="1" t="s">
        <v>42762</v>
      </c>
      <c r="I15949" s="1" t="s">
        <v>42763</v>
      </c>
      <c r="J15949" s="1" t="s">
        <v>4989</v>
      </c>
      <c r="K15949" s="1">
        <v>1</v>
      </c>
      <c r="L15949" s="1"/>
    </row>
    <row r="15950" spans="8:12" x14ac:dyDescent="0.3">
      <c r="H15950" s="1" t="s">
        <v>42764</v>
      </c>
      <c r="I15950" s="1" t="s">
        <v>42765</v>
      </c>
      <c r="J15950" s="1" t="s">
        <v>33170</v>
      </c>
      <c r="K15950" s="1">
        <v>1</v>
      </c>
      <c r="L15950" s="1"/>
    </row>
    <row r="15951" spans="8:12" x14ac:dyDescent="0.3">
      <c r="H15951" s="1" t="s">
        <v>42766</v>
      </c>
      <c r="I15951" s="1" t="s">
        <v>42767</v>
      </c>
      <c r="J15951" s="1" t="s">
        <v>33170</v>
      </c>
      <c r="K15951" s="1">
        <v>1</v>
      </c>
      <c r="L15951" s="1"/>
    </row>
    <row r="15952" spans="8:12" x14ac:dyDescent="0.3">
      <c r="H15952" s="1" t="s">
        <v>42768</v>
      </c>
      <c r="I15952" s="1" t="s">
        <v>42769</v>
      </c>
      <c r="J15952" s="1" t="s">
        <v>4989</v>
      </c>
      <c r="K15952" s="1">
        <v>1</v>
      </c>
      <c r="L15952" s="1"/>
    </row>
    <row r="15953" spans="8:12" x14ac:dyDescent="0.3">
      <c r="H15953" s="1" t="s">
        <v>42770</v>
      </c>
      <c r="I15953" s="1" t="s">
        <v>42771</v>
      </c>
      <c r="J15953" s="1" t="s">
        <v>29308</v>
      </c>
      <c r="K15953" s="1">
        <v>1</v>
      </c>
      <c r="L15953" s="1"/>
    </row>
    <row r="15954" spans="8:12" x14ac:dyDescent="0.3">
      <c r="H15954" s="1" t="s">
        <v>42772</v>
      </c>
      <c r="I15954" s="1" t="s">
        <v>42773</v>
      </c>
      <c r="J15954" s="1" t="s">
        <v>29308</v>
      </c>
      <c r="K15954" s="1">
        <v>1</v>
      </c>
      <c r="L15954" s="1"/>
    </row>
    <row r="15955" spans="8:12" x14ac:dyDescent="0.3">
      <c r="H15955" s="1" t="s">
        <v>42774</v>
      </c>
      <c r="I15955" s="1" t="s">
        <v>42775</v>
      </c>
      <c r="J15955" s="1" t="s">
        <v>19176</v>
      </c>
      <c r="K15955" s="1">
        <v>1</v>
      </c>
      <c r="L15955" s="1"/>
    </row>
    <row r="15956" spans="8:12" x14ac:dyDescent="0.3">
      <c r="H15956" s="1" t="s">
        <v>42776</v>
      </c>
      <c r="I15956" s="1" t="s">
        <v>42777</v>
      </c>
      <c r="J15956" s="1" t="s">
        <v>4989</v>
      </c>
      <c r="K15956" s="1">
        <v>1</v>
      </c>
      <c r="L15956" s="1"/>
    </row>
    <row r="15957" spans="8:12" x14ac:dyDescent="0.3">
      <c r="H15957" s="1" t="s">
        <v>42778</v>
      </c>
      <c r="I15957" s="1" t="s">
        <v>42779</v>
      </c>
      <c r="J15957" s="1" t="s">
        <v>19176</v>
      </c>
      <c r="K15957" s="1">
        <v>1</v>
      </c>
      <c r="L15957" s="1"/>
    </row>
    <row r="15958" spans="8:12" x14ac:dyDescent="0.3">
      <c r="H15958" s="1" t="s">
        <v>42780</v>
      </c>
      <c r="I15958" s="1" t="s">
        <v>27427</v>
      </c>
      <c r="J15958" s="1" t="s">
        <v>4989</v>
      </c>
      <c r="K15958" s="1">
        <v>1</v>
      </c>
      <c r="L15958" s="1"/>
    </row>
    <row r="15959" spans="8:12" x14ac:dyDescent="0.3">
      <c r="H15959" s="1" t="s">
        <v>42781</v>
      </c>
      <c r="I15959" s="1" t="s">
        <v>42782</v>
      </c>
      <c r="J15959" s="1" t="s">
        <v>19176</v>
      </c>
      <c r="K15959" s="1">
        <v>1</v>
      </c>
      <c r="L15959" s="1"/>
    </row>
    <row r="15960" spans="8:12" x14ac:dyDescent="0.3">
      <c r="H15960" s="1" t="s">
        <v>42783</v>
      </c>
      <c r="I15960" s="1" t="s">
        <v>42784</v>
      </c>
      <c r="J15960" s="1" t="s">
        <v>33170</v>
      </c>
      <c r="K15960" s="1">
        <v>1</v>
      </c>
      <c r="L15960" s="1"/>
    </row>
    <row r="15961" spans="8:12" x14ac:dyDescent="0.3">
      <c r="H15961" s="1" t="s">
        <v>42785</v>
      </c>
      <c r="I15961" s="1" t="s">
        <v>42786</v>
      </c>
      <c r="J15961" s="1" t="s">
        <v>33170</v>
      </c>
      <c r="K15961" s="1">
        <v>1</v>
      </c>
      <c r="L15961" s="1"/>
    </row>
    <row r="15962" spans="8:12" x14ac:dyDescent="0.3">
      <c r="H15962" s="1" t="s">
        <v>42787</v>
      </c>
      <c r="I15962" s="1" t="s">
        <v>42788</v>
      </c>
      <c r="J15962" s="1" t="s">
        <v>19176</v>
      </c>
      <c r="K15962" s="1">
        <v>1</v>
      </c>
      <c r="L15962" s="1"/>
    </row>
    <row r="15963" spans="8:12" x14ac:dyDescent="0.3">
      <c r="H15963" s="1" t="s">
        <v>42789</v>
      </c>
      <c r="I15963" s="1" t="s">
        <v>42790</v>
      </c>
      <c r="J15963" s="1" t="s">
        <v>29308</v>
      </c>
      <c r="K15963" s="1">
        <v>1</v>
      </c>
      <c r="L15963" s="1"/>
    </row>
    <row r="15964" spans="8:12" x14ac:dyDescent="0.3">
      <c r="H15964" s="1" t="s">
        <v>42791</v>
      </c>
      <c r="I15964" s="1" t="s">
        <v>42792</v>
      </c>
      <c r="J15964" s="1" t="s">
        <v>29308</v>
      </c>
      <c r="K15964" s="1">
        <v>1</v>
      </c>
      <c r="L15964" s="1"/>
    </row>
    <row r="15965" spans="8:12" x14ac:dyDescent="0.3">
      <c r="H15965" s="1" t="s">
        <v>42793</v>
      </c>
      <c r="I15965" s="1" t="s">
        <v>27137</v>
      </c>
      <c r="J15965" s="1" t="s">
        <v>4989</v>
      </c>
      <c r="K15965" s="1">
        <v>1</v>
      </c>
      <c r="L15965" s="1"/>
    </row>
    <row r="15966" spans="8:12" x14ac:dyDescent="0.3">
      <c r="H15966" s="1" t="s">
        <v>41516</v>
      </c>
      <c r="I15966" s="1" t="s">
        <v>42794</v>
      </c>
      <c r="J15966" s="1" t="s">
        <v>19176</v>
      </c>
      <c r="K15966" s="1">
        <v>1</v>
      </c>
      <c r="L15966" s="1"/>
    </row>
    <row r="15967" spans="8:12" x14ac:dyDescent="0.3">
      <c r="H15967" s="1" t="s">
        <v>42795</v>
      </c>
      <c r="I15967" s="1" t="s">
        <v>42796</v>
      </c>
      <c r="J15967" s="1" t="s">
        <v>19176</v>
      </c>
      <c r="K15967" s="1">
        <v>1</v>
      </c>
      <c r="L15967" s="1"/>
    </row>
    <row r="15968" spans="8:12" x14ac:dyDescent="0.3">
      <c r="H15968" s="1" t="s">
        <v>42797</v>
      </c>
      <c r="I15968" s="1" t="s">
        <v>42798</v>
      </c>
      <c r="J15968" s="1" t="s">
        <v>4989</v>
      </c>
      <c r="K15968" s="1">
        <v>1</v>
      </c>
      <c r="L15968" s="1"/>
    </row>
    <row r="15969" spans="8:12" x14ac:dyDescent="0.3">
      <c r="H15969" s="1" t="s">
        <v>42799</v>
      </c>
      <c r="I15969" s="1" t="s">
        <v>42800</v>
      </c>
      <c r="J15969" s="1" t="s">
        <v>29308</v>
      </c>
      <c r="K15969" s="1">
        <v>1</v>
      </c>
      <c r="L15969" s="1"/>
    </row>
    <row r="15970" spans="8:12" x14ac:dyDescent="0.3">
      <c r="H15970" s="1" t="s">
        <v>42801</v>
      </c>
      <c r="I15970" s="1" t="s">
        <v>21571</v>
      </c>
      <c r="J15970" s="1" t="s">
        <v>19176</v>
      </c>
      <c r="K15970" s="1">
        <v>1</v>
      </c>
      <c r="L15970" s="1"/>
    </row>
    <row r="15971" spans="8:12" x14ac:dyDescent="0.3">
      <c r="H15971" s="1" t="s">
        <v>42802</v>
      </c>
      <c r="I15971" s="1" t="s">
        <v>20025</v>
      </c>
      <c r="J15971" s="1" t="s">
        <v>19176</v>
      </c>
      <c r="K15971" s="1">
        <v>1</v>
      </c>
      <c r="L15971" s="1"/>
    </row>
    <row r="15972" spans="8:12" x14ac:dyDescent="0.3">
      <c r="H15972" s="1" t="s">
        <v>42803</v>
      </c>
      <c r="I15972" s="1" t="s">
        <v>42804</v>
      </c>
      <c r="J15972" s="1" t="s">
        <v>19176</v>
      </c>
      <c r="K15972" s="1">
        <v>1</v>
      </c>
      <c r="L15972" s="1"/>
    </row>
    <row r="15973" spans="8:12" x14ac:dyDescent="0.3">
      <c r="H15973" s="1" t="s">
        <v>42805</v>
      </c>
      <c r="I15973" s="1" t="s">
        <v>38626</v>
      </c>
      <c r="J15973" s="1" t="s">
        <v>4989</v>
      </c>
      <c r="K15973" s="1">
        <v>1</v>
      </c>
      <c r="L15973" s="1"/>
    </row>
    <row r="15974" spans="8:12" x14ac:dyDescent="0.3">
      <c r="H15974" s="1" t="s">
        <v>42806</v>
      </c>
      <c r="I15974" s="1" t="s">
        <v>42807</v>
      </c>
      <c r="J15974" s="1" t="s">
        <v>4989</v>
      </c>
      <c r="K15974" s="1">
        <v>1</v>
      </c>
      <c r="L15974" s="1"/>
    </row>
    <row r="15975" spans="8:12" x14ac:dyDescent="0.3">
      <c r="H15975" s="1" t="s">
        <v>42808</v>
      </c>
      <c r="I15975" s="1" t="s">
        <v>42807</v>
      </c>
      <c r="J15975" s="1" t="s">
        <v>4989</v>
      </c>
      <c r="K15975" s="1">
        <v>1</v>
      </c>
      <c r="L15975" s="1"/>
    </row>
    <row r="15976" spans="8:12" x14ac:dyDescent="0.3">
      <c r="H15976" s="1" t="s">
        <v>42809</v>
      </c>
      <c r="I15976" s="1" t="s">
        <v>42810</v>
      </c>
      <c r="J15976" s="1" t="s">
        <v>33170</v>
      </c>
      <c r="K15976" s="1">
        <v>1</v>
      </c>
      <c r="L15976" s="1"/>
    </row>
    <row r="15977" spans="8:12" x14ac:dyDescent="0.3">
      <c r="H15977" s="1" t="s">
        <v>42811</v>
      </c>
      <c r="I15977" s="1" t="s">
        <v>28079</v>
      </c>
      <c r="J15977" s="1" t="s">
        <v>19176</v>
      </c>
      <c r="K15977" s="1">
        <v>1</v>
      </c>
      <c r="L15977" s="1"/>
    </row>
    <row r="15978" spans="8:12" x14ac:dyDescent="0.3">
      <c r="H15978" s="1" t="s">
        <v>42812</v>
      </c>
      <c r="I15978" s="1" t="s">
        <v>42813</v>
      </c>
      <c r="J15978" s="1" t="s">
        <v>4989</v>
      </c>
      <c r="K15978" s="1">
        <v>1</v>
      </c>
      <c r="L15978" s="1"/>
    </row>
    <row r="15979" spans="8:12" x14ac:dyDescent="0.3">
      <c r="H15979" s="1" t="s">
        <v>42814</v>
      </c>
      <c r="I15979" s="1" t="s">
        <v>42813</v>
      </c>
      <c r="J15979" s="1" t="s">
        <v>4989</v>
      </c>
      <c r="K15979" s="1">
        <v>1</v>
      </c>
      <c r="L15979" s="1"/>
    </row>
    <row r="15980" spans="8:12" x14ac:dyDescent="0.3">
      <c r="H15980" s="1" t="s">
        <v>42815</v>
      </c>
      <c r="I15980" s="1" t="s">
        <v>42816</v>
      </c>
      <c r="J15980" s="1" t="s">
        <v>4989</v>
      </c>
      <c r="K15980" s="1">
        <v>1</v>
      </c>
      <c r="L15980" s="1"/>
    </row>
    <row r="15981" spans="8:12" x14ac:dyDescent="0.3">
      <c r="H15981" s="1" t="s">
        <v>42817</v>
      </c>
      <c r="I15981" s="1" t="s">
        <v>29129</v>
      </c>
      <c r="J15981" s="1" t="s">
        <v>4989</v>
      </c>
      <c r="K15981" s="1">
        <v>1</v>
      </c>
      <c r="L15981" s="1"/>
    </row>
    <row r="15982" spans="8:12" x14ac:dyDescent="0.3">
      <c r="H15982" s="1" t="s">
        <v>42818</v>
      </c>
      <c r="I15982" s="1" t="s">
        <v>42819</v>
      </c>
      <c r="J15982" s="1" t="s">
        <v>4989</v>
      </c>
      <c r="K15982" s="1">
        <v>1</v>
      </c>
      <c r="L15982" s="1"/>
    </row>
    <row r="15983" spans="8:12" x14ac:dyDescent="0.3">
      <c r="H15983" s="1" t="s">
        <v>42820</v>
      </c>
      <c r="I15983" s="1" t="s">
        <v>42821</v>
      </c>
      <c r="J15983" s="1" t="s">
        <v>19176</v>
      </c>
      <c r="K15983" s="1">
        <v>1</v>
      </c>
      <c r="L15983" s="1"/>
    </row>
    <row r="15984" spans="8:12" x14ac:dyDescent="0.3">
      <c r="H15984" s="1" t="s">
        <v>42822</v>
      </c>
      <c r="I15984" s="1" t="s">
        <v>42823</v>
      </c>
      <c r="J15984" s="1" t="s">
        <v>19176</v>
      </c>
      <c r="K15984" s="1">
        <v>1</v>
      </c>
      <c r="L15984" s="1"/>
    </row>
    <row r="15985" spans="8:12" x14ac:dyDescent="0.3">
      <c r="H15985" s="1" t="s">
        <v>42824</v>
      </c>
      <c r="I15985" s="1" t="s">
        <v>5234</v>
      </c>
      <c r="J15985" s="1" t="s">
        <v>32146</v>
      </c>
      <c r="K15985" s="1">
        <v>1</v>
      </c>
      <c r="L15985" s="1"/>
    </row>
    <row r="15986" spans="8:12" x14ac:dyDescent="0.3">
      <c r="H15986" s="1" t="s">
        <v>42825</v>
      </c>
      <c r="I15986" s="1" t="s">
        <v>21672</v>
      </c>
      <c r="J15986" s="1" t="s">
        <v>32146</v>
      </c>
      <c r="K15986" s="1">
        <v>1</v>
      </c>
      <c r="L15986" s="1"/>
    </row>
    <row r="15987" spans="8:12" x14ac:dyDescent="0.3">
      <c r="H15987" s="1" t="s">
        <v>42826</v>
      </c>
      <c r="I15987" s="1" t="s">
        <v>32526</v>
      </c>
      <c r="J15987" s="1" t="s">
        <v>32146</v>
      </c>
      <c r="K15987" s="1">
        <v>1</v>
      </c>
      <c r="L15987" s="1"/>
    </row>
    <row r="15988" spans="8:12" x14ac:dyDescent="0.3">
      <c r="H15988" s="1" t="s">
        <v>42827</v>
      </c>
      <c r="I15988" s="1" t="s">
        <v>42828</v>
      </c>
      <c r="J15988" s="1" t="s">
        <v>19176</v>
      </c>
      <c r="K15988" s="1">
        <v>1</v>
      </c>
      <c r="L15988" s="1"/>
    </row>
    <row r="15989" spans="8:12" x14ac:dyDescent="0.3">
      <c r="H15989" s="1" t="s">
        <v>42829</v>
      </c>
      <c r="I15989" s="1" t="s">
        <v>42830</v>
      </c>
      <c r="J15989" s="1" t="s">
        <v>4989</v>
      </c>
      <c r="K15989" s="1">
        <v>1</v>
      </c>
      <c r="L15989" s="1"/>
    </row>
    <row r="15990" spans="8:12" x14ac:dyDescent="0.3">
      <c r="H15990" s="1" t="s">
        <v>42831</v>
      </c>
      <c r="I15990" s="1" t="s">
        <v>28794</v>
      </c>
      <c r="J15990" s="1" t="s">
        <v>4989</v>
      </c>
      <c r="K15990" s="1">
        <v>1</v>
      </c>
      <c r="L15990" s="1"/>
    </row>
    <row r="15991" spans="8:12" x14ac:dyDescent="0.3">
      <c r="H15991" s="1" t="s">
        <v>42832</v>
      </c>
      <c r="I15991" s="1" t="s">
        <v>22795</v>
      </c>
      <c r="J15991" s="1" t="s">
        <v>19176</v>
      </c>
      <c r="K15991" s="1">
        <v>1</v>
      </c>
      <c r="L15991" s="1"/>
    </row>
    <row r="15992" spans="8:12" x14ac:dyDescent="0.3">
      <c r="H15992" s="1" t="s">
        <v>42833</v>
      </c>
      <c r="I15992" s="1" t="s">
        <v>31076</v>
      </c>
      <c r="J15992" s="1" t="s">
        <v>4989</v>
      </c>
      <c r="K15992" s="1">
        <v>1</v>
      </c>
      <c r="L15992" s="1"/>
    </row>
    <row r="15993" spans="8:12" x14ac:dyDescent="0.3">
      <c r="H15993" s="1" t="s">
        <v>42834</v>
      </c>
      <c r="I15993" s="1" t="s">
        <v>42835</v>
      </c>
      <c r="J15993" s="1" t="s">
        <v>19176</v>
      </c>
      <c r="K15993" s="1">
        <v>1</v>
      </c>
      <c r="L15993" s="1"/>
    </row>
    <row r="15994" spans="8:12" x14ac:dyDescent="0.3">
      <c r="H15994" s="1" t="s">
        <v>42836</v>
      </c>
      <c r="I15994" s="1" t="s">
        <v>42837</v>
      </c>
      <c r="J15994" s="1" t="s">
        <v>19176</v>
      </c>
      <c r="K15994" s="1">
        <v>1</v>
      </c>
      <c r="L15994" s="1"/>
    </row>
    <row r="15995" spans="8:12" x14ac:dyDescent="0.3">
      <c r="H15995" s="1" t="s">
        <v>42838</v>
      </c>
      <c r="I15995" s="1" t="s">
        <v>42839</v>
      </c>
      <c r="J15995" s="1" t="s">
        <v>19176</v>
      </c>
      <c r="K15995" s="1">
        <v>1</v>
      </c>
      <c r="L15995" s="1"/>
    </row>
    <row r="15996" spans="8:12" x14ac:dyDescent="0.3">
      <c r="H15996" s="1" t="s">
        <v>42840</v>
      </c>
      <c r="I15996" s="1" t="s">
        <v>42841</v>
      </c>
      <c r="J15996" s="1" t="s">
        <v>19176</v>
      </c>
      <c r="K15996" s="1">
        <v>1</v>
      </c>
      <c r="L15996" s="1"/>
    </row>
    <row r="15997" spans="8:12" x14ac:dyDescent="0.3">
      <c r="H15997" s="1" t="s">
        <v>42842</v>
      </c>
      <c r="I15997" s="1" t="s">
        <v>42843</v>
      </c>
      <c r="J15997" s="1" t="s">
        <v>19176</v>
      </c>
      <c r="K15997" s="1">
        <v>1</v>
      </c>
      <c r="L15997" s="1"/>
    </row>
    <row r="15998" spans="8:12" x14ac:dyDescent="0.3">
      <c r="H15998" s="1">
        <v>663278208</v>
      </c>
      <c r="I15998" s="1" t="s">
        <v>42844</v>
      </c>
      <c r="J15998" s="1" t="s">
        <v>19176</v>
      </c>
      <c r="K15998" s="1">
        <v>1</v>
      </c>
      <c r="L15998" s="1"/>
    </row>
    <row r="15999" spans="8:12" x14ac:dyDescent="0.3">
      <c r="H15999" s="1" t="s">
        <v>42845</v>
      </c>
      <c r="I15999" s="1" t="s">
        <v>42846</v>
      </c>
      <c r="J15999" s="1" t="s">
        <v>19176</v>
      </c>
      <c r="K15999" s="1">
        <v>1</v>
      </c>
      <c r="L15999" s="1"/>
    </row>
    <row r="16000" spans="8:12" x14ac:dyDescent="0.3">
      <c r="H16000" s="1" t="s">
        <v>42847</v>
      </c>
      <c r="I16000" s="1" t="s">
        <v>42848</v>
      </c>
      <c r="J16000" s="1" t="s">
        <v>19176</v>
      </c>
      <c r="K16000" s="1">
        <v>1</v>
      </c>
      <c r="L16000" s="1"/>
    </row>
    <row r="16001" spans="8:12" x14ac:dyDescent="0.3">
      <c r="H16001" s="1" t="s">
        <v>41407</v>
      </c>
      <c r="I16001" s="1" t="s">
        <v>42849</v>
      </c>
      <c r="J16001" s="1" t="s">
        <v>19176</v>
      </c>
      <c r="K16001" s="1">
        <v>1</v>
      </c>
      <c r="L16001" s="1"/>
    </row>
    <row r="16002" spans="8:12" x14ac:dyDescent="0.3">
      <c r="H16002" s="1" t="s">
        <v>42850</v>
      </c>
      <c r="I16002" s="1" t="s">
        <v>42851</v>
      </c>
      <c r="J16002" s="1" t="s">
        <v>4989</v>
      </c>
      <c r="K16002" s="1">
        <v>1</v>
      </c>
      <c r="L16002" s="1"/>
    </row>
    <row r="16003" spans="8:12" x14ac:dyDescent="0.3">
      <c r="H16003" s="1" t="s">
        <v>42852</v>
      </c>
      <c r="I16003" s="1" t="s">
        <v>25575</v>
      </c>
      <c r="J16003" s="1" t="s">
        <v>4989</v>
      </c>
      <c r="K16003" s="1">
        <v>1</v>
      </c>
      <c r="L16003" s="1"/>
    </row>
    <row r="16004" spans="8:12" x14ac:dyDescent="0.3">
      <c r="H16004" s="1" t="s">
        <v>42853</v>
      </c>
      <c r="I16004" s="1" t="s">
        <v>42854</v>
      </c>
      <c r="J16004" s="1" t="s">
        <v>4989</v>
      </c>
      <c r="K16004" s="1">
        <v>1</v>
      </c>
      <c r="L16004" s="1"/>
    </row>
    <row r="16005" spans="8:12" x14ac:dyDescent="0.3">
      <c r="H16005" s="1">
        <v>208305102</v>
      </c>
      <c r="I16005" s="1" t="s">
        <v>42855</v>
      </c>
      <c r="J16005" s="1" t="s">
        <v>19176</v>
      </c>
      <c r="K16005" s="1">
        <v>1</v>
      </c>
      <c r="L16005" s="1"/>
    </row>
    <row r="16006" spans="8:12" x14ac:dyDescent="0.3">
      <c r="H16006" s="1" t="s">
        <v>42856</v>
      </c>
      <c r="I16006" s="1" t="s">
        <v>42857</v>
      </c>
      <c r="J16006" s="1" t="s">
        <v>4989</v>
      </c>
      <c r="K16006" s="1">
        <v>1</v>
      </c>
      <c r="L16006" s="1"/>
    </row>
    <row r="16007" spans="8:12" x14ac:dyDescent="0.3">
      <c r="H16007" s="1" t="s">
        <v>42858</v>
      </c>
      <c r="I16007" s="1" t="s">
        <v>42859</v>
      </c>
      <c r="J16007" s="1" t="s">
        <v>29308</v>
      </c>
      <c r="K16007" s="1">
        <v>1</v>
      </c>
      <c r="L16007" s="1"/>
    </row>
    <row r="16008" spans="8:12" x14ac:dyDescent="0.3">
      <c r="H16008" s="1" t="s">
        <v>42860</v>
      </c>
      <c r="I16008" s="1" t="s">
        <v>42861</v>
      </c>
      <c r="J16008" s="1" t="s">
        <v>29308</v>
      </c>
      <c r="K16008" s="1">
        <v>1</v>
      </c>
      <c r="L16008" s="1"/>
    </row>
    <row r="16009" spans="8:12" x14ac:dyDescent="0.3">
      <c r="H16009" s="1" t="s">
        <v>42862</v>
      </c>
      <c r="I16009" s="1" t="s">
        <v>42863</v>
      </c>
      <c r="J16009" s="1" t="s">
        <v>4989</v>
      </c>
      <c r="K16009" s="1">
        <v>1</v>
      </c>
      <c r="L16009" s="1"/>
    </row>
    <row r="16010" spans="8:12" x14ac:dyDescent="0.3">
      <c r="H16010" s="1" t="s">
        <v>42864</v>
      </c>
      <c r="I16010" s="1" t="s">
        <v>42865</v>
      </c>
      <c r="J16010" s="1" t="s">
        <v>19176</v>
      </c>
      <c r="K16010" s="1">
        <v>1</v>
      </c>
      <c r="L16010" s="1"/>
    </row>
    <row r="16011" spans="8:12" x14ac:dyDescent="0.3">
      <c r="H16011" s="1" t="s">
        <v>42866</v>
      </c>
      <c r="I16011" s="1" t="s">
        <v>42867</v>
      </c>
      <c r="J16011" s="1" t="s">
        <v>4989</v>
      </c>
      <c r="K16011" s="1">
        <v>1</v>
      </c>
      <c r="L16011" s="1"/>
    </row>
    <row r="16012" spans="8:12" x14ac:dyDescent="0.3">
      <c r="H16012" s="1" t="s">
        <v>42868</v>
      </c>
      <c r="I16012" s="1" t="s">
        <v>27564</v>
      </c>
      <c r="J16012" s="1" t="s">
        <v>4989</v>
      </c>
      <c r="K16012" s="1">
        <v>1</v>
      </c>
      <c r="L16012" s="1"/>
    </row>
    <row r="16013" spans="8:12" x14ac:dyDescent="0.3">
      <c r="H16013" s="1" t="s">
        <v>42869</v>
      </c>
      <c r="I16013" s="1" t="s">
        <v>42870</v>
      </c>
      <c r="J16013" s="1" t="s">
        <v>4989</v>
      </c>
      <c r="K16013" s="1">
        <v>1</v>
      </c>
      <c r="L16013" s="1"/>
    </row>
    <row r="16014" spans="8:12" x14ac:dyDescent="0.3">
      <c r="H16014" s="1" t="s">
        <v>42871</v>
      </c>
      <c r="I16014" s="1" t="s">
        <v>42872</v>
      </c>
      <c r="J16014" s="1" t="s">
        <v>19176</v>
      </c>
      <c r="K16014" s="1">
        <v>1</v>
      </c>
      <c r="L16014" s="1"/>
    </row>
    <row r="16015" spans="8:12" x14ac:dyDescent="0.3">
      <c r="H16015" s="1" t="s">
        <v>42873</v>
      </c>
      <c r="I16015" s="1" t="s">
        <v>42874</v>
      </c>
      <c r="J16015" s="1" t="s">
        <v>4989</v>
      </c>
      <c r="K16015" s="1">
        <v>1</v>
      </c>
      <c r="L16015" s="1"/>
    </row>
    <row r="16016" spans="8:12" x14ac:dyDescent="0.3">
      <c r="H16016" s="1">
        <v>876031204</v>
      </c>
      <c r="I16016" s="1" t="s">
        <v>42875</v>
      </c>
      <c r="J16016" s="1" t="s">
        <v>19176</v>
      </c>
      <c r="K16016" s="1">
        <v>1</v>
      </c>
      <c r="L16016" s="1"/>
    </row>
    <row r="16017" spans="8:12" x14ac:dyDescent="0.3">
      <c r="H16017" s="1" t="s">
        <v>42876</v>
      </c>
      <c r="I16017" s="1" t="s">
        <v>42877</v>
      </c>
      <c r="J16017" s="1" t="s">
        <v>33170</v>
      </c>
      <c r="K16017" s="1">
        <v>1</v>
      </c>
      <c r="L16017" s="1"/>
    </row>
    <row r="16018" spans="8:12" x14ac:dyDescent="0.3">
      <c r="H16018" s="1" t="s">
        <v>42878</v>
      </c>
      <c r="I16018" s="1" t="s">
        <v>42879</v>
      </c>
      <c r="J16018" s="1" t="s">
        <v>33170</v>
      </c>
      <c r="K16018" s="1">
        <v>1</v>
      </c>
      <c r="L16018" s="1"/>
    </row>
    <row r="16019" spans="8:12" x14ac:dyDescent="0.3">
      <c r="H16019" s="1" t="s">
        <v>42880</v>
      </c>
      <c r="I16019" s="1" t="s">
        <v>42881</v>
      </c>
      <c r="J16019" s="1" t="s">
        <v>4989</v>
      </c>
      <c r="K16019" s="1">
        <v>1</v>
      </c>
      <c r="L16019" s="1"/>
    </row>
    <row r="16020" spans="8:12" x14ac:dyDescent="0.3">
      <c r="H16020" s="1" t="s">
        <v>42882</v>
      </c>
      <c r="I16020" s="1" t="s">
        <v>42883</v>
      </c>
      <c r="J16020" s="1" t="s">
        <v>19176</v>
      </c>
      <c r="K16020" s="1">
        <v>1</v>
      </c>
      <c r="L16020" s="1"/>
    </row>
    <row r="16021" spans="8:12" x14ac:dyDescent="0.3">
      <c r="H16021" s="1" t="s">
        <v>42884</v>
      </c>
      <c r="I16021" s="1" t="s">
        <v>42885</v>
      </c>
      <c r="J16021" s="1" t="s">
        <v>4989</v>
      </c>
      <c r="K16021" s="1">
        <v>1</v>
      </c>
      <c r="L16021" s="1"/>
    </row>
    <row r="16022" spans="8:12" x14ac:dyDescent="0.3">
      <c r="H16022" s="1" t="s">
        <v>42886</v>
      </c>
      <c r="I16022" s="1" t="s">
        <v>42887</v>
      </c>
      <c r="J16022" s="1" t="s">
        <v>4989</v>
      </c>
      <c r="K16022" s="1">
        <v>1</v>
      </c>
      <c r="L16022" s="1"/>
    </row>
    <row r="16023" spans="8:12" x14ac:dyDescent="0.3">
      <c r="H16023" s="1" t="s">
        <v>42888</v>
      </c>
      <c r="I16023" s="1" t="s">
        <v>42889</v>
      </c>
      <c r="J16023" s="1" t="s">
        <v>4989</v>
      </c>
      <c r="K16023" s="1">
        <v>1</v>
      </c>
      <c r="L16023" s="1"/>
    </row>
    <row r="16024" spans="8:12" x14ac:dyDescent="0.3">
      <c r="H16024" s="1" t="s">
        <v>42890</v>
      </c>
      <c r="I16024" s="1" t="s">
        <v>42891</v>
      </c>
      <c r="J16024" s="1" t="s">
        <v>19176</v>
      </c>
      <c r="K16024" s="1">
        <v>1</v>
      </c>
      <c r="L16024" s="1"/>
    </row>
    <row r="16025" spans="8:12" x14ac:dyDescent="0.3">
      <c r="H16025" s="1" t="s">
        <v>42892</v>
      </c>
      <c r="I16025" s="1" t="s">
        <v>42893</v>
      </c>
      <c r="J16025" s="1" t="s">
        <v>19176</v>
      </c>
      <c r="K16025" s="1">
        <v>1</v>
      </c>
      <c r="L16025" s="1"/>
    </row>
    <row r="16026" spans="8:12" x14ac:dyDescent="0.3">
      <c r="H16026" s="1">
        <v>784635954</v>
      </c>
      <c r="I16026" s="1" t="s">
        <v>42894</v>
      </c>
      <c r="J16026" s="1" t="s">
        <v>27437</v>
      </c>
      <c r="K16026" s="1">
        <v>1</v>
      </c>
      <c r="L16026" s="1"/>
    </row>
    <row r="16027" spans="8:12" x14ac:dyDescent="0.3">
      <c r="H16027" s="1" t="s">
        <v>42895</v>
      </c>
      <c r="I16027" s="1" t="s">
        <v>42896</v>
      </c>
      <c r="J16027" s="1" t="s">
        <v>29547</v>
      </c>
      <c r="K16027" s="1">
        <v>1</v>
      </c>
      <c r="L16027" s="1"/>
    </row>
    <row r="16028" spans="8:12" x14ac:dyDescent="0.3">
      <c r="H16028" s="1" t="s">
        <v>42897</v>
      </c>
      <c r="I16028" s="1" t="s">
        <v>42898</v>
      </c>
      <c r="J16028" s="1" t="s">
        <v>27437</v>
      </c>
      <c r="K16028" s="1">
        <v>1</v>
      </c>
      <c r="L16028" s="1"/>
    </row>
    <row r="16029" spans="8:12" x14ac:dyDescent="0.3">
      <c r="H16029" s="1" t="s">
        <v>42899</v>
      </c>
      <c r="I16029" s="1" t="s">
        <v>21342</v>
      </c>
      <c r="J16029" s="1" t="s">
        <v>19176</v>
      </c>
      <c r="K16029" s="1">
        <v>1</v>
      </c>
      <c r="L16029" s="1"/>
    </row>
    <row r="16030" spans="8:12" x14ac:dyDescent="0.3">
      <c r="H16030" s="1" t="s">
        <v>42900</v>
      </c>
      <c r="I16030" s="1" t="s">
        <v>42901</v>
      </c>
      <c r="J16030" s="1" t="s">
        <v>19176</v>
      </c>
      <c r="K16030" s="1">
        <v>1</v>
      </c>
      <c r="L16030" s="1"/>
    </row>
    <row r="16031" spans="8:12" x14ac:dyDescent="0.3">
      <c r="H16031" s="1" t="s">
        <v>42902</v>
      </c>
      <c r="I16031" s="1" t="s">
        <v>42903</v>
      </c>
      <c r="J16031" s="1" t="s">
        <v>19176</v>
      </c>
      <c r="K16031" s="1">
        <v>1</v>
      </c>
      <c r="L16031" s="1"/>
    </row>
    <row r="16032" spans="8:12" x14ac:dyDescent="0.3">
      <c r="H16032" s="1" t="s">
        <v>42904</v>
      </c>
      <c r="I16032" s="1" t="s">
        <v>42905</v>
      </c>
      <c r="J16032" s="1" t="s">
        <v>19176</v>
      </c>
      <c r="K16032" s="1">
        <v>1</v>
      </c>
      <c r="L16032" s="1"/>
    </row>
    <row r="16033" spans="8:12" x14ac:dyDescent="0.3">
      <c r="H16033" s="1" t="s">
        <v>42906</v>
      </c>
      <c r="I16033" s="1" t="s">
        <v>26698</v>
      </c>
      <c r="J16033" s="1" t="s">
        <v>4989</v>
      </c>
      <c r="K16033" s="1">
        <v>1</v>
      </c>
      <c r="L16033" s="1"/>
    </row>
    <row r="16034" spans="8:12" x14ac:dyDescent="0.3">
      <c r="H16034" s="1" t="s">
        <v>42907</v>
      </c>
      <c r="I16034" s="1" t="s">
        <v>42908</v>
      </c>
      <c r="J16034" s="1" t="s">
        <v>4989</v>
      </c>
      <c r="K16034" s="1">
        <v>1</v>
      </c>
      <c r="L16034" s="1"/>
    </row>
    <row r="16035" spans="8:12" x14ac:dyDescent="0.3">
      <c r="H16035" s="1" t="s">
        <v>42909</v>
      </c>
      <c r="I16035" s="1" t="s">
        <v>20243</v>
      </c>
      <c r="J16035" s="1" t="s">
        <v>19176</v>
      </c>
      <c r="K16035" s="1">
        <v>1</v>
      </c>
      <c r="L16035" s="1"/>
    </row>
    <row r="16036" spans="8:12" x14ac:dyDescent="0.3">
      <c r="H16036" s="1" t="s">
        <v>42910</v>
      </c>
      <c r="I16036" s="1" t="s">
        <v>24059</v>
      </c>
      <c r="J16036" s="1" t="s">
        <v>4989</v>
      </c>
      <c r="K16036" s="1">
        <v>1</v>
      </c>
      <c r="L16036" s="1"/>
    </row>
    <row r="16037" spans="8:12" x14ac:dyDescent="0.3">
      <c r="H16037" s="1" t="s">
        <v>42911</v>
      </c>
      <c r="I16037" s="1" t="s">
        <v>42912</v>
      </c>
      <c r="J16037" s="1" t="s">
        <v>19176</v>
      </c>
      <c r="K16037" s="1">
        <v>1</v>
      </c>
      <c r="L16037" s="1"/>
    </row>
    <row r="16038" spans="8:12" x14ac:dyDescent="0.3">
      <c r="H16038" s="1" t="s">
        <v>42913</v>
      </c>
      <c r="I16038" s="1" t="s">
        <v>25255</v>
      </c>
      <c r="J16038" s="1" t="s">
        <v>19176</v>
      </c>
      <c r="K16038" s="1">
        <v>1</v>
      </c>
      <c r="L16038" s="1"/>
    </row>
    <row r="16039" spans="8:12" x14ac:dyDescent="0.3">
      <c r="H16039" s="1" t="s">
        <v>42914</v>
      </c>
      <c r="I16039" s="1" t="s">
        <v>42915</v>
      </c>
      <c r="J16039" s="1" t="s">
        <v>19176</v>
      </c>
      <c r="K16039" s="1">
        <v>1</v>
      </c>
      <c r="L16039" s="1"/>
    </row>
    <row r="16040" spans="8:12" x14ac:dyDescent="0.3">
      <c r="H16040" s="1" t="s">
        <v>42916</v>
      </c>
      <c r="I16040" s="1" t="s">
        <v>42917</v>
      </c>
      <c r="J16040" s="1" t="s">
        <v>29308</v>
      </c>
      <c r="K16040" s="1">
        <v>1</v>
      </c>
      <c r="L16040" s="1"/>
    </row>
    <row r="16041" spans="8:12" x14ac:dyDescent="0.3">
      <c r="H16041" s="1" t="s">
        <v>42918</v>
      </c>
      <c r="I16041" s="1" t="s">
        <v>42919</v>
      </c>
      <c r="J16041" s="1" t="s">
        <v>29308</v>
      </c>
      <c r="K16041" s="1">
        <v>1</v>
      </c>
      <c r="L16041" s="1"/>
    </row>
    <row r="16042" spans="8:12" x14ac:dyDescent="0.3">
      <c r="H16042" s="1" t="s">
        <v>42920</v>
      </c>
      <c r="I16042" s="1" t="s">
        <v>42921</v>
      </c>
      <c r="J16042" s="1" t="s">
        <v>19176</v>
      </c>
      <c r="K16042" s="1">
        <v>1</v>
      </c>
      <c r="L16042" s="1"/>
    </row>
    <row r="16043" spans="8:12" x14ac:dyDescent="0.3">
      <c r="H16043" s="1">
        <v>451691208</v>
      </c>
      <c r="I16043" s="1" t="s">
        <v>42922</v>
      </c>
      <c r="J16043" s="1" t="s">
        <v>19176</v>
      </c>
      <c r="K16043" s="1">
        <v>1</v>
      </c>
      <c r="L16043" s="1"/>
    </row>
    <row r="16044" spans="8:12" x14ac:dyDescent="0.3">
      <c r="H16044" s="1" t="s">
        <v>42923</v>
      </c>
      <c r="I16044" s="1" t="s">
        <v>42924</v>
      </c>
      <c r="J16044" s="1" t="s">
        <v>29308</v>
      </c>
      <c r="K16044" s="1">
        <v>1</v>
      </c>
      <c r="L16044" s="1"/>
    </row>
    <row r="16045" spans="8:12" x14ac:dyDescent="0.3">
      <c r="H16045" s="1" t="s">
        <v>42925</v>
      </c>
      <c r="I16045" s="1" t="s">
        <v>42926</v>
      </c>
      <c r="J16045" s="1" t="s">
        <v>19176</v>
      </c>
      <c r="K16045" s="1">
        <v>1</v>
      </c>
      <c r="L16045" s="1"/>
    </row>
    <row r="16046" spans="8:12" x14ac:dyDescent="0.3">
      <c r="H16046" s="1" t="s">
        <v>42927</v>
      </c>
      <c r="I16046" s="1" t="s">
        <v>42928</v>
      </c>
      <c r="J16046" s="1" t="s">
        <v>19176</v>
      </c>
      <c r="K16046" s="1">
        <v>1</v>
      </c>
      <c r="L16046" s="1"/>
    </row>
    <row r="16047" spans="8:12" x14ac:dyDescent="0.3">
      <c r="H16047" s="1" t="s">
        <v>42929</v>
      </c>
      <c r="I16047" s="1" t="s">
        <v>25580</v>
      </c>
      <c r="J16047" s="1" t="s">
        <v>4989</v>
      </c>
      <c r="K16047" s="1">
        <v>1</v>
      </c>
      <c r="L16047" s="1"/>
    </row>
    <row r="16048" spans="8:12" x14ac:dyDescent="0.3">
      <c r="H16048" s="1" t="s">
        <v>42930</v>
      </c>
      <c r="I16048" s="1" t="s">
        <v>42931</v>
      </c>
      <c r="J16048" s="1" t="s">
        <v>4989</v>
      </c>
      <c r="K16048" s="1">
        <v>1</v>
      </c>
      <c r="L16048" s="1"/>
    </row>
    <row r="16049" spans="8:12" x14ac:dyDescent="0.3">
      <c r="H16049" s="1" t="s">
        <v>42932</v>
      </c>
      <c r="I16049" s="1" t="s">
        <v>42933</v>
      </c>
      <c r="J16049" s="1" t="s">
        <v>33170</v>
      </c>
      <c r="K16049" s="1">
        <v>1</v>
      </c>
      <c r="L16049" s="1"/>
    </row>
    <row r="16050" spans="8:12" x14ac:dyDescent="0.3">
      <c r="H16050" s="1">
        <v>449172204</v>
      </c>
      <c r="I16050" s="1" t="s">
        <v>42934</v>
      </c>
      <c r="J16050" s="1" t="s">
        <v>19176</v>
      </c>
      <c r="K16050" s="1">
        <v>1</v>
      </c>
      <c r="L16050" s="1"/>
    </row>
    <row r="16051" spans="8:12" x14ac:dyDescent="0.3">
      <c r="H16051" s="1" t="s">
        <v>42935</v>
      </c>
      <c r="I16051" s="1" t="s">
        <v>26694</v>
      </c>
      <c r="J16051" s="1" t="s">
        <v>4989</v>
      </c>
      <c r="K16051" s="1">
        <v>1</v>
      </c>
      <c r="L16051" s="1"/>
    </row>
    <row r="16052" spans="8:12" x14ac:dyDescent="0.3">
      <c r="H16052" s="1">
        <v>1466717</v>
      </c>
      <c r="I16052" s="1" t="s">
        <v>42936</v>
      </c>
      <c r="J16052" s="1" t="s">
        <v>32146</v>
      </c>
      <c r="K16052" s="1">
        <v>1</v>
      </c>
      <c r="L16052" s="1"/>
    </row>
    <row r="16053" spans="8:12" x14ac:dyDescent="0.3">
      <c r="H16053" s="1" t="s">
        <v>42937</v>
      </c>
      <c r="I16053" s="1" t="s">
        <v>40853</v>
      </c>
      <c r="J16053" s="1" t="s">
        <v>4989</v>
      </c>
      <c r="K16053" s="1">
        <v>1</v>
      </c>
      <c r="L16053" s="1"/>
    </row>
    <row r="16054" spans="8:12" x14ac:dyDescent="0.3">
      <c r="H16054" s="1" t="s">
        <v>42938</v>
      </c>
      <c r="I16054" s="1" t="s">
        <v>42939</v>
      </c>
      <c r="J16054" s="1" t="s">
        <v>4989</v>
      </c>
      <c r="K16054" s="1">
        <v>1</v>
      </c>
      <c r="L16054" s="1"/>
    </row>
    <row r="16055" spans="8:12" x14ac:dyDescent="0.3">
      <c r="H16055" s="1" t="s">
        <v>42940</v>
      </c>
      <c r="I16055" s="1" t="s">
        <v>42941</v>
      </c>
      <c r="J16055" s="1" t="s">
        <v>19176</v>
      </c>
      <c r="K16055" s="1">
        <v>1</v>
      </c>
      <c r="L16055" s="1"/>
    </row>
    <row r="16056" spans="8:12" x14ac:dyDescent="0.3">
      <c r="H16056" s="1" t="s">
        <v>42942</v>
      </c>
      <c r="I16056" s="1" t="s">
        <v>42943</v>
      </c>
      <c r="J16056" s="1" t="s">
        <v>19176</v>
      </c>
      <c r="K16056" s="1">
        <v>1</v>
      </c>
      <c r="L16056" s="1"/>
    </row>
    <row r="16057" spans="8:12" x14ac:dyDescent="0.3">
      <c r="H16057" s="1" t="s">
        <v>42944</v>
      </c>
      <c r="I16057" s="1" t="s">
        <v>23238</v>
      </c>
      <c r="J16057" s="1" t="s">
        <v>4989</v>
      </c>
      <c r="K16057" s="1">
        <v>1</v>
      </c>
      <c r="L16057" s="1"/>
    </row>
    <row r="16058" spans="8:12" x14ac:dyDescent="0.3">
      <c r="H16058" s="1" t="s">
        <v>42945</v>
      </c>
      <c r="I16058" s="1" t="s">
        <v>22116</v>
      </c>
      <c r="J16058" s="1" t="s">
        <v>19176</v>
      </c>
      <c r="K16058" s="1">
        <v>1</v>
      </c>
      <c r="L16058" s="1"/>
    </row>
    <row r="16059" spans="8:12" x14ac:dyDescent="0.3">
      <c r="H16059" s="1" t="s">
        <v>42946</v>
      </c>
      <c r="I16059" s="1" t="s">
        <v>26159</v>
      </c>
      <c r="J16059" s="1" t="s">
        <v>4989</v>
      </c>
      <c r="K16059" s="1">
        <v>1</v>
      </c>
      <c r="L16059" s="1"/>
    </row>
    <row r="16060" spans="8:12" x14ac:dyDescent="0.3">
      <c r="H16060" s="1" t="s">
        <v>42947</v>
      </c>
      <c r="I16060" s="1" t="s">
        <v>27359</v>
      </c>
      <c r="J16060" s="1" t="s">
        <v>4989</v>
      </c>
      <c r="K16060" s="1">
        <v>1</v>
      </c>
      <c r="L16060" s="1"/>
    </row>
    <row r="16061" spans="8:12" x14ac:dyDescent="0.3">
      <c r="H16061" s="1" t="s">
        <v>42948</v>
      </c>
      <c r="I16061" s="1" t="s">
        <v>42949</v>
      </c>
      <c r="J16061" s="1" t="s">
        <v>29308</v>
      </c>
      <c r="K16061" s="1">
        <v>1</v>
      </c>
      <c r="L16061" s="1"/>
    </row>
    <row r="16062" spans="8:12" x14ac:dyDescent="0.3">
      <c r="H16062" s="1" t="s">
        <v>42950</v>
      </c>
      <c r="I16062" s="1" t="s">
        <v>27283</v>
      </c>
      <c r="J16062" s="1" t="s">
        <v>4989</v>
      </c>
      <c r="K16062" s="1">
        <v>1</v>
      </c>
      <c r="L16062" s="1"/>
    </row>
    <row r="16063" spans="8:12" x14ac:dyDescent="0.3">
      <c r="H16063" s="1" t="s">
        <v>42951</v>
      </c>
      <c r="I16063" s="1" t="s">
        <v>26354</v>
      </c>
      <c r="J16063" s="1" t="s">
        <v>4989</v>
      </c>
      <c r="K16063" s="1">
        <v>1</v>
      </c>
      <c r="L16063" s="1"/>
    </row>
    <row r="16064" spans="8:12" x14ac:dyDescent="0.3">
      <c r="H16064" s="1" t="s">
        <v>42952</v>
      </c>
      <c r="I16064" s="1" t="s">
        <v>42953</v>
      </c>
      <c r="J16064" s="1" t="s">
        <v>19176</v>
      </c>
      <c r="K16064" s="1">
        <v>1</v>
      </c>
      <c r="L16064" s="1"/>
    </row>
    <row r="16065" spans="8:12" x14ac:dyDescent="0.3">
      <c r="H16065" s="1" t="s">
        <v>42954</v>
      </c>
      <c r="I16065" s="1" t="s">
        <v>42955</v>
      </c>
      <c r="J16065" s="1" t="s">
        <v>19176</v>
      </c>
      <c r="K16065" s="1">
        <v>1</v>
      </c>
      <c r="L16065" s="1"/>
    </row>
    <row r="16066" spans="8:12" x14ac:dyDescent="0.3">
      <c r="H16066" s="1">
        <v>402274104</v>
      </c>
      <c r="I16066" s="1" t="s">
        <v>42956</v>
      </c>
      <c r="J16066" s="1" t="s">
        <v>19176</v>
      </c>
      <c r="K16066" s="1">
        <v>1</v>
      </c>
      <c r="L16066" s="1"/>
    </row>
    <row r="16067" spans="8:12" x14ac:dyDescent="0.3">
      <c r="H16067" s="1" t="s">
        <v>42957</v>
      </c>
      <c r="I16067" s="1" t="s">
        <v>42958</v>
      </c>
      <c r="J16067" s="1" t="s">
        <v>4989</v>
      </c>
      <c r="K16067" s="1">
        <v>1</v>
      </c>
      <c r="L16067" s="1"/>
    </row>
    <row r="16068" spans="8:12" x14ac:dyDescent="0.3">
      <c r="H16068" s="1" t="s">
        <v>42959</v>
      </c>
      <c r="I16068" s="1" t="s">
        <v>42960</v>
      </c>
      <c r="J16068" s="1" t="s">
        <v>4989</v>
      </c>
      <c r="K16068" s="1">
        <v>1</v>
      </c>
      <c r="L16068" s="1"/>
    </row>
    <row r="16069" spans="8:12" x14ac:dyDescent="0.3">
      <c r="H16069" s="1" t="s">
        <v>42961</v>
      </c>
      <c r="I16069" s="1" t="s">
        <v>42962</v>
      </c>
      <c r="J16069" s="1" t="s">
        <v>19176</v>
      </c>
      <c r="K16069" s="1">
        <v>1</v>
      </c>
      <c r="L16069" s="1"/>
    </row>
    <row r="16070" spans="8:12" x14ac:dyDescent="0.3">
      <c r="H16070" s="1" t="s">
        <v>41448</v>
      </c>
      <c r="I16070" s="1" t="s">
        <v>38811</v>
      </c>
      <c r="J16070" s="1" t="s">
        <v>19176</v>
      </c>
      <c r="K16070" s="1">
        <v>1</v>
      </c>
      <c r="L16070" s="1"/>
    </row>
    <row r="16071" spans="8:12" x14ac:dyDescent="0.3">
      <c r="H16071" s="1">
        <v>784185209</v>
      </c>
      <c r="I16071" s="1" t="s">
        <v>42963</v>
      </c>
      <c r="J16071" s="1" t="s">
        <v>19176</v>
      </c>
      <c r="K16071" s="1">
        <v>1</v>
      </c>
      <c r="L16071" s="1"/>
    </row>
    <row r="16072" spans="8:12" x14ac:dyDescent="0.3">
      <c r="H16072" s="1" t="s">
        <v>42964</v>
      </c>
      <c r="I16072" s="1" t="s">
        <v>26221</v>
      </c>
      <c r="J16072" s="1" t="s">
        <v>19176</v>
      </c>
      <c r="K16072" s="1">
        <v>1</v>
      </c>
      <c r="L16072" s="1"/>
    </row>
    <row r="16073" spans="8:12" x14ac:dyDescent="0.3">
      <c r="H16073" s="1">
        <v>827733106</v>
      </c>
      <c r="I16073" s="1" t="s">
        <v>42965</v>
      </c>
      <c r="J16073" s="1" t="s">
        <v>19176</v>
      </c>
      <c r="K16073" s="1">
        <v>1</v>
      </c>
      <c r="L16073" s="1"/>
    </row>
    <row r="16074" spans="8:12" x14ac:dyDescent="0.3">
      <c r="H16074" s="1" t="s">
        <v>42966</v>
      </c>
      <c r="I16074" s="1" t="s">
        <v>29542</v>
      </c>
      <c r="J16074" s="1" t="s">
        <v>4989</v>
      </c>
      <c r="K16074" s="1">
        <v>1</v>
      </c>
      <c r="L16074" s="1"/>
    </row>
    <row r="16075" spans="8:12" x14ac:dyDescent="0.3">
      <c r="H16075" s="1" t="s">
        <v>42967</v>
      </c>
      <c r="I16075" s="1" t="s">
        <v>42968</v>
      </c>
      <c r="J16075" s="1" t="s">
        <v>19176</v>
      </c>
      <c r="K16075" s="1">
        <v>1</v>
      </c>
      <c r="L16075" s="1"/>
    </row>
    <row r="16076" spans="8:12" x14ac:dyDescent="0.3">
      <c r="H16076" s="1" t="s">
        <v>42969</v>
      </c>
      <c r="I16076" s="1" t="s">
        <v>33605</v>
      </c>
      <c r="J16076" s="1" t="s">
        <v>19176</v>
      </c>
      <c r="K16076" s="1">
        <v>1</v>
      </c>
      <c r="L16076" s="1"/>
    </row>
    <row r="16077" spans="8:12" x14ac:dyDescent="0.3">
      <c r="H16077" s="1" t="s">
        <v>42970</v>
      </c>
      <c r="I16077" s="1" t="s">
        <v>42971</v>
      </c>
      <c r="J16077" s="1" t="s">
        <v>19176</v>
      </c>
      <c r="K16077" s="1">
        <v>1</v>
      </c>
      <c r="L16077" s="1"/>
    </row>
    <row r="16078" spans="8:12" x14ac:dyDescent="0.3">
      <c r="H16078" s="1" t="s">
        <v>42972</v>
      </c>
      <c r="I16078" s="1" t="s">
        <v>42973</v>
      </c>
      <c r="J16078" s="1" t="s">
        <v>19176</v>
      </c>
      <c r="K16078" s="1">
        <v>1</v>
      </c>
      <c r="L16078" s="1"/>
    </row>
    <row r="16079" spans="8:12" x14ac:dyDescent="0.3">
      <c r="H16079" s="1" t="s">
        <v>42974</v>
      </c>
      <c r="I16079" s="1" t="s">
        <v>22675</v>
      </c>
      <c r="J16079" s="1" t="s">
        <v>19176</v>
      </c>
      <c r="K16079" s="1">
        <v>1</v>
      </c>
      <c r="L16079" s="1"/>
    </row>
    <row r="16080" spans="8:12" x14ac:dyDescent="0.3">
      <c r="H16080" s="1" t="s">
        <v>42975</v>
      </c>
      <c r="I16080" s="1" t="s">
        <v>42976</v>
      </c>
      <c r="J16080" s="1" t="s">
        <v>4989</v>
      </c>
      <c r="K16080" s="1">
        <v>1</v>
      </c>
      <c r="L16080" s="1"/>
    </row>
    <row r="16081" spans="8:12" x14ac:dyDescent="0.3">
      <c r="H16081" s="1" t="s">
        <v>42977</v>
      </c>
      <c r="I16081" s="1" t="s">
        <v>42976</v>
      </c>
      <c r="J16081" s="1" t="s">
        <v>19176</v>
      </c>
      <c r="K16081" s="1">
        <v>1</v>
      </c>
      <c r="L16081" s="1"/>
    </row>
    <row r="16082" spans="8:12" x14ac:dyDescent="0.3">
      <c r="H16082" s="1" t="s">
        <v>42978</v>
      </c>
      <c r="I16082" s="1" t="s">
        <v>42979</v>
      </c>
      <c r="J16082" s="1" t="s">
        <v>19176</v>
      </c>
      <c r="K16082" s="1">
        <v>1</v>
      </c>
      <c r="L16082" s="1"/>
    </row>
    <row r="16083" spans="8:12" x14ac:dyDescent="0.3">
      <c r="H16083" s="1" t="s">
        <v>42980</v>
      </c>
      <c r="I16083" s="1" t="s">
        <v>42981</v>
      </c>
      <c r="J16083" s="1" t="s">
        <v>19176</v>
      </c>
      <c r="K16083" s="1">
        <v>1</v>
      </c>
      <c r="L16083" s="1"/>
    </row>
    <row r="16084" spans="8:12" x14ac:dyDescent="0.3">
      <c r="H16084" s="1" t="s">
        <v>42982</v>
      </c>
      <c r="I16084" s="1" t="s">
        <v>27537</v>
      </c>
      <c r="J16084" s="1" t="s">
        <v>4989</v>
      </c>
      <c r="K16084" s="1">
        <v>1</v>
      </c>
      <c r="L16084" s="1"/>
    </row>
    <row r="16085" spans="8:12" x14ac:dyDescent="0.3">
      <c r="H16085" s="1" t="s">
        <v>42983</v>
      </c>
      <c r="I16085" s="1" t="s">
        <v>42984</v>
      </c>
      <c r="J16085" s="1" t="s">
        <v>4989</v>
      </c>
      <c r="K16085" s="1">
        <v>1</v>
      </c>
      <c r="L16085" s="1"/>
    </row>
    <row r="16086" spans="8:12" x14ac:dyDescent="0.3">
      <c r="H16086" s="1" t="s">
        <v>41484</v>
      </c>
      <c r="I16086" s="1" t="s">
        <v>24326</v>
      </c>
      <c r="J16086" s="1" t="s">
        <v>4989</v>
      </c>
      <c r="K16086" s="1">
        <v>1</v>
      </c>
      <c r="L16086" s="1"/>
    </row>
    <row r="16087" spans="8:12" x14ac:dyDescent="0.3">
      <c r="H16087" s="1" t="s">
        <v>42985</v>
      </c>
      <c r="I16087" s="1" t="s">
        <v>29330</v>
      </c>
      <c r="J16087" s="1" t="s">
        <v>19176</v>
      </c>
      <c r="K16087" s="1">
        <v>1</v>
      </c>
      <c r="L16087" s="1"/>
    </row>
    <row r="16088" spans="8:12" x14ac:dyDescent="0.3">
      <c r="H16088" s="1" t="s">
        <v>42986</v>
      </c>
      <c r="I16088" s="1" t="s">
        <v>42987</v>
      </c>
      <c r="J16088" s="1" t="s">
        <v>29308</v>
      </c>
      <c r="K16088" s="1">
        <v>1</v>
      </c>
      <c r="L16088" s="1"/>
    </row>
    <row r="16089" spans="8:12" x14ac:dyDescent="0.3">
      <c r="H16089" s="1" t="s">
        <v>42988</v>
      </c>
      <c r="I16089" s="1" t="s">
        <v>42989</v>
      </c>
      <c r="J16089" s="1" t="s">
        <v>19176</v>
      </c>
      <c r="K16089" s="1">
        <v>1</v>
      </c>
      <c r="L16089" s="1"/>
    </row>
    <row r="16090" spans="8:12" x14ac:dyDescent="0.3">
      <c r="H16090" s="1" t="s">
        <v>42990</v>
      </c>
      <c r="I16090" s="1" t="s">
        <v>28805</v>
      </c>
      <c r="J16090" s="1" t="s">
        <v>4989</v>
      </c>
      <c r="K16090" s="1">
        <v>1</v>
      </c>
      <c r="L16090" s="1"/>
    </row>
    <row r="16091" spans="8:12" x14ac:dyDescent="0.3">
      <c r="H16091" s="1" t="s">
        <v>42991</v>
      </c>
      <c r="I16091" s="1" t="s">
        <v>42992</v>
      </c>
      <c r="J16091" s="1" t="s">
        <v>4989</v>
      </c>
      <c r="K16091" s="1">
        <v>1</v>
      </c>
      <c r="L16091" s="1"/>
    </row>
    <row r="16092" spans="8:12" x14ac:dyDescent="0.3">
      <c r="H16092" s="1" t="s">
        <v>42993</v>
      </c>
      <c r="I16092" s="1" t="s">
        <v>42992</v>
      </c>
      <c r="J16092" s="1" t="s">
        <v>4989</v>
      </c>
      <c r="K16092" s="1">
        <v>1</v>
      </c>
      <c r="L16092" s="1"/>
    </row>
    <row r="16093" spans="8:12" x14ac:dyDescent="0.3">
      <c r="H16093" s="1" t="s">
        <v>42994</v>
      </c>
      <c r="I16093" s="1" t="s">
        <v>42995</v>
      </c>
      <c r="J16093" s="1" t="s">
        <v>29308</v>
      </c>
      <c r="K16093" s="1">
        <v>1</v>
      </c>
      <c r="L16093" s="1"/>
    </row>
    <row r="16094" spans="8:12" x14ac:dyDescent="0.3">
      <c r="H16094" s="1" t="s">
        <v>42996</v>
      </c>
      <c r="I16094" s="1" t="s">
        <v>42997</v>
      </c>
      <c r="J16094" s="1" t="s">
        <v>29308</v>
      </c>
      <c r="K16094" s="1">
        <v>1</v>
      </c>
      <c r="L16094" s="1"/>
    </row>
    <row r="16095" spans="8:12" x14ac:dyDescent="0.3">
      <c r="H16095" s="1" t="s">
        <v>42998</v>
      </c>
      <c r="I16095" s="1" t="s">
        <v>42999</v>
      </c>
      <c r="J16095" s="1" t="s">
        <v>29308</v>
      </c>
      <c r="K16095" s="1">
        <v>1</v>
      </c>
      <c r="L16095" s="1"/>
    </row>
    <row r="16096" spans="8:12" x14ac:dyDescent="0.3">
      <c r="H16096" s="1" t="s">
        <v>43000</v>
      </c>
      <c r="I16096" s="1" t="s">
        <v>25269</v>
      </c>
      <c r="J16096" s="1" t="s">
        <v>4989</v>
      </c>
      <c r="K16096" s="1">
        <v>1</v>
      </c>
      <c r="L16096" s="1"/>
    </row>
    <row r="16097" spans="8:12" x14ac:dyDescent="0.3">
      <c r="H16097" s="1" t="s">
        <v>43001</v>
      </c>
      <c r="I16097" s="1" t="s">
        <v>43002</v>
      </c>
      <c r="J16097" s="1" t="s">
        <v>4989</v>
      </c>
      <c r="K16097" s="1">
        <v>1</v>
      </c>
      <c r="L16097" s="1"/>
    </row>
    <row r="16098" spans="8:12" x14ac:dyDescent="0.3">
      <c r="H16098" s="1" t="s">
        <v>43003</v>
      </c>
      <c r="I16098" s="1" t="s">
        <v>43004</v>
      </c>
      <c r="J16098" s="1" t="s">
        <v>33170</v>
      </c>
      <c r="K16098" s="1">
        <v>1</v>
      </c>
      <c r="L16098" s="1"/>
    </row>
    <row r="16099" spans="8:12" x14ac:dyDescent="0.3">
      <c r="H16099" s="1" t="s">
        <v>43005</v>
      </c>
      <c r="I16099" s="1" t="s">
        <v>43006</v>
      </c>
      <c r="J16099" s="1" t="s">
        <v>19176</v>
      </c>
      <c r="K16099" s="1">
        <v>1</v>
      </c>
      <c r="L16099" s="1"/>
    </row>
    <row r="16100" spans="8:12" x14ac:dyDescent="0.3">
      <c r="H16100" s="1" t="s">
        <v>43007</v>
      </c>
      <c r="I16100" s="1" t="s">
        <v>43008</v>
      </c>
      <c r="J16100" s="1" t="s">
        <v>19176</v>
      </c>
      <c r="K16100" s="1">
        <v>1</v>
      </c>
      <c r="L16100" s="1"/>
    </row>
    <row r="16101" spans="8:12" x14ac:dyDescent="0.3">
      <c r="H16101" s="1" t="s">
        <v>43009</v>
      </c>
      <c r="I16101" s="1" t="s">
        <v>43010</v>
      </c>
      <c r="J16101" s="1" t="s">
        <v>19176</v>
      </c>
      <c r="K16101" s="1">
        <v>1</v>
      </c>
      <c r="L16101" s="1"/>
    </row>
    <row r="16102" spans="8:12" x14ac:dyDescent="0.3">
      <c r="H16102" s="1" t="s">
        <v>43011</v>
      </c>
      <c r="I16102" s="1" t="s">
        <v>43012</v>
      </c>
      <c r="J16102" s="1" t="s">
        <v>19176</v>
      </c>
      <c r="K16102" s="1">
        <v>1</v>
      </c>
      <c r="L16102" s="1"/>
    </row>
    <row r="16103" spans="8:12" x14ac:dyDescent="0.3">
      <c r="H16103" s="1" t="s">
        <v>43013</v>
      </c>
      <c r="I16103" s="1" t="s">
        <v>43014</v>
      </c>
      <c r="J16103" s="1" t="s">
        <v>4989</v>
      </c>
      <c r="K16103" s="1">
        <v>1</v>
      </c>
      <c r="L16103" s="1"/>
    </row>
    <row r="16104" spans="8:12" x14ac:dyDescent="0.3">
      <c r="H16104" s="1" t="s">
        <v>43015</v>
      </c>
      <c r="I16104" s="1" t="s">
        <v>28072</v>
      </c>
      <c r="J16104" s="1" t="s">
        <v>4989</v>
      </c>
      <c r="K16104" s="1">
        <v>1</v>
      </c>
      <c r="L16104" s="1"/>
    </row>
    <row r="16105" spans="8:12" x14ac:dyDescent="0.3">
      <c r="H16105" s="1" t="s">
        <v>43016</v>
      </c>
      <c r="I16105" s="1" t="s">
        <v>43017</v>
      </c>
      <c r="J16105" s="1" t="s">
        <v>4989</v>
      </c>
      <c r="K16105" s="1">
        <v>1</v>
      </c>
      <c r="L16105" s="1"/>
    </row>
    <row r="16106" spans="8:12" x14ac:dyDescent="0.3">
      <c r="H16106" s="1" t="s">
        <v>43018</v>
      </c>
      <c r="I16106" s="1" t="s">
        <v>31725</v>
      </c>
      <c r="J16106" s="1" t="s">
        <v>4989</v>
      </c>
      <c r="K16106" s="1">
        <v>1</v>
      </c>
      <c r="L16106" s="1"/>
    </row>
    <row r="16107" spans="8:12" x14ac:dyDescent="0.3">
      <c r="H16107" s="1" t="s">
        <v>43019</v>
      </c>
      <c r="I16107" s="1" t="s">
        <v>29111</v>
      </c>
      <c r="J16107" s="1" t="s">
        <v>4989</v>
      </c>
      <c r="K16107" s="1">
        <v>1</v>
      </c>
      <c r="L16107" s="1"/>
    </row>
    <row r="16108" spans="8:12" x14ac:dyDescent="0.3">
      <c r="H16108" s="1" t="s">
        <v>43020</v>
      </c>
      <c r="I16108" s="1" t="s">
        <v>21624</v>
      </c>
      <c r="J16108" s="1" t="s">
        <v>19176</v>
      </c>
      <c r="K16108" s="1">
        <v>1</v>
      </c>
      <c r="L16108" s="1"/>
    </row>
    <row r="16109" spans="8:12" x14ac:dyDescent="0.3">
      <c r="H16109" s="1" t="s">
        <v>43021</v>
      </c>
      <c r="I16109" s="1" t="s">
        <v>43022</v>
      </c>
      <c r="J16109" s="1" t="s">
        <v>19176</v>
      </c>
      <c r="K16109" s="1">
        <v>1</v>
      </c>
      <c r="L16109" s="1"/>
    </row>
    <row r="16110" spans="8:12" x14ac:dyDescent="0.3">
      <c r="H16110" s="1" t="s">
        <v>43023</v>
      </c>
      <c r="I16110" s="1" t="s">
        <v>43024</v>
      </c>
      <c r="J16110" s="1" t="s">
        <v>19176</v>
      </c>
      <c r="K16110" s="1">
        <v>1</v>
      </c>
      <c r="L16110" s="1"/>
    </row>
    <row r="16111" spans="8:12" x14ac:dyDescent="0.3">
      <c r="H16111" s="1" t="s">
        <v>43025</v>
      </c>
      <c r="I16111" s="1" t="s">
        <v>43026</v>
      </c>
      <c r="J16111" s="1" t="s">
        <v>4989</v>
      </c>
      <c r="K16111" s="1">
        <v>1</v>
      </c>
      <c r="L16111" s="1"/>
    </row>
    <row r="16112" spans="8:12" x14ac:dyDescent="0.3">
      <c r="H16112" s="1" t="s">
        <v>43027</v>
      </c>
      <c r="I16112" s="1" t="s">
        <v>43028</v>
      </c>
      <c r="J16112" s="1" t="s">
        <v>19176</v>
      </c>
      <c r="K16112" s="1">
        <v>1</v>
      </c>
      <c r="L16112" s="1"/>
    </row>
    <row r="16113" spans="8:12" x14ac:dyDescent="0.3">
      <c r="H16113" s="1" t="s">
        <v>43029</v>
      </c>
      <c r="I16113" s="1" t="s">
        <v>43030</v>
      </c>
      <c r="J16113" s="1" t="s">
        <v>29308</v>
      </c>
      <c r="K16113" s="1">
        <v>1</v>
      </c>
      <c r="L16113" s="1"/>
    </row>
    <row r="16114" spans="8:12" x14ac:dyDescent="0.3">
      <c r="H16114" s="1" t="s">
        <v>43031</v>
      </c>
      <c r="I16114" s="1" t="s">
        <v>43032</v>
      </c>
      <c r="J16114" s="1" t="s">
        <v>4989</v>
      </c>
      <c r="K16114" s="1">
        <v>1</v>
      </c>
      <c r="L16114" s="1"/>
    </row>
    <row r="16115" spans="8:12" x14ac:dyDescent="0.3">
      <c r="H16115" s="1" t="s">
        <v>43033</v>
      </c>
      <c r="I16115" s="1" t="s">
        <v>43034</v>
      </c>
      <c r="J16115" s="1" t="s">
        <v>19176</v>
      </c>
      <c r="K16115" s="1">
        <v>1</v>
      </c>
      <c r="L16115" s="1"/>
    </row>
    <row r="16116" spans="8:12" x14ac:dyDescent="0.3">
      <c r="H16116" s="1" t="s">
        <v>43035</v>
      </c>
      <c r="I16116" s="1" t="s">
        <v>26402</v>
      </c>
      <c r="J16116" s="1" t="s">
        <v>4989</v>
      </c>
      <c r="K16116" s="1">
        <v>1</v>
      </c>
      <c r="L16116" s="1"/>
    </row>
    <row r="16117" spans="8:12" x14ac:dyDescent="0.3">
      <c r="H16117" s="1" t="s">
        <v>43036</v>
      </c>
      <c r="I16117" s="1" t="s">
        <v>37158</v>
      </c>
      <c r="J16117" s="1" t="s">
        <v>4989</v>
      </c>
      <c r="K16117" s="1">
        <v>1</v>
      </c>
      <c r="L16117" s="1"/>
    </row>
    <row r="16118" spans="8:12" x14ac:dyDescent="0.3">
      <c r="H16118" s="1" t="s">
        <v>43037</v>
      </c>
      <c r="I16118" s="1" t="s">
        <v>43038</v>
      </c>
      <c r="J16118" s="1" t="s">
        <v>19176</v>
      </c>
      <c r="K16118" s="1">
        <v>1</v>
      </c>
      <c r="L16118" s="1"/>
    </row>
    <row r="16119" spans="8:12" x14ac:dyDescent="0.3">
      <c r="H16119" s="1" t="s">
        <v>43039</v>
      </c>
      <c r="I16119" s="1" t="s">
        <v>26424</v>
      </c>
      <c r="J16119" s="1" t="s">
        <v>43040</v>
      </c>
      <c r="K16119" s="1">
        <v>1</v>
      </c>
      <c r="L16119" s="1"/>
    </row>
    <row r="16120" spans="8:12" x14ac:dyDescent="0.3">
      <c r="H16120" s="1" t="s">
        <v>43041</v>
      </c>
      <c r="I16120" s="1" t="s">
        <v>26424</v>
      </c>
      <c r="J16120" s="1" t="s">
        <v>43042</v>
      </c>
      <c r="K16120" s="1">
        <v>1</v>
      </c>
      <c r="L16120" s="1"/>
    </row>
    <row r="16121" spans="8:12" x14ac:dyDescent="0.3">
      <c r="H16121" s="1" t="s">
        <v>43043</v>
      </c>
      <c r="I16121" s="1" t="s">
        <v>26424</v>
      </c>
      <c r="J16121" s="1" t="s">
        <v>43044</v>
      </c>
      <c r="K16121" s="1">
        <v>1</v>
      </c>
      <c r="L16121" s="1"/>
    </row>
    <row r="16122" spans="8:12" x14ac:dyDescent="0.3">
      <c r="H16122" s="1" t="s">
        <v>43045</v>
      </c>
      <c r="I16122" s="1" t="s">
        <v>26424</v>
      </c>
      <c r="J16122" s="1" t="s">
        <v>43046</v>
      </c>
      <c r="K16122" s="1">
        <v>1</v>
      </c>
      <c r="L16122" s="1"/>
    </row>
    <row r="16123" spans="8:12" x14ac:dyDescent="0.3">
      <c r="H16123" s="1" t="s">
        <v>43047</v>
      </c>
      <c r="I16123" s="1" t="s">
        <v>26424</v>
      </c>
      <c r="J16123" s="1" t="s">
        <v>43048</v>
      </c>
      <c r="K16123" s="1">
        <v>1</v>
      </c>
      <c r="L16123" s="1"/>
    </row>
    <row r="16124" spans="8:12" x14ac:dyDescent="0.3">
      <c r="H16124" s="1" t="s">
        <v>43049</v>
      </c>
      <c r="I16124" s="1" t="s">
        <v>21914</v>
      </c>
      <c r="J16124" s="1" t="s">
        <v>19176</v>
      </c>
      <c r="K16124" s="1">
        <v>1</v>
      </c>
      <c r="L16124" s="1"/>
    </row>
    <row r="16125" spans="8:12" x14ac:dyDescent="0.3">
      <c r="H16125" s="1" t="s">
        <v>43050</v>
      </c>
      <c r="I16125" s="1" t="s">
        <v>26412</v>
      </c>
      <c r="J16125" s="1" t="s">
        <v>43051</v>
      </c>
      <c r="K16125" s="1">
        <v>1</v>
      </c>
      <c r="L16125" s="1"/>
    </row>
    <row r="16126" spans="8:12" x14ac:dyDescent="0.3">
      <c r="H16126" s="1">
        <v>137651204</v>
      </c>
      <c r="I16126" s="1" t="s">
        <v>43052</v>
      </c>
      <c r="J16126" s="1" t="s">
        <v>36274</v>
      </c>
      <c r="K16126" s="1">
        <v>1</v>
      </c>
      <c r="L16126" s="1"/>
    </row>
    <row r="16127" spans="8:12" x14ac:dyDescent="0.3">
      <c r="H16127" s="1" t="s">
        <v>43053</v>
      </c>
      <c r="I16127" s="1" t="s">
        <v>43054</v>
      </c>
      <c r="J16127" s="1" t="s">
        <v>19702</v>
      </c>
      <c r="K16127" s="1">
        <v>1</v>
      </c>
      <c r="L16127" s="1"/>
    </row>
    <row r="16128" spans="8:12" x14ac:dyDescent="0.3">
      <c r="H16128" s="1">
        <v>772081105</v>
      </c>
      <c r="I16128" s="1" t="s">
        <v>43055</v>
      </c>
      <c r="J16128" s="1" t="s">
        <v>43055</v>
      </c>
      <c r="K16128" s="1">
        <v>1</v>
      </c>
      <c r="L16128" s="1"/>
    </row>
    <row r="16129" spans="8:12" x14ac:dyDescent="0.3">
      <c r="H16129" s="1">
        <v>922099700</v>
      </c>
      <c r="I16129" s="1" t="s">
        <v>43056</v>
      </c>
      <c r="J16129" s="1" t="s">
        <v>43056</v>
      </c>
      <c r="K16129" s="1">
        <v>1</v>
      </c>
      <c r="L16129" s="1"/>
    </row>
    <row r="16130" spans="8:12" x14ac:dyDescent="0.3">
      <c r="H16130" s="1">
        <v>917248106</v>
      </c>
      <c r="I16130" s="1" t="s">
        <v>43057</v>
      </c>
      <c r="J16130" s="1" t="s">
        <v>43057</v>
      </c>
      <c r="K16130" s="1">
        <v>1</v>
      </c>
      <c r="L16130" s="1"/>
    </row>
    <row r="16131" spans="8:12" x14ac:dyDescent="0.3">
      <c r="H16131" s="1" t="s">
        <v>43058</v>
      </c>
      <c r="I16131" s="1" t="s">
        <v>19397</v>
      </c>
      <c r="J16131" s="1" t="s">
        <v>20639</v>
      </c>
      <c r="K16131" s="1">
        <v>1</v>
      </c>
      <c r="L16131" s="1"/>
    </row>
    <row r="16132" spans="8:12" x14ac:dyDescent="0.3">
      <c r="H16132" s="1" t="s">
        <v>43059</v>
      </c>
      <c r="I16132" s="1" t="s">
        <v>43060</v>
      </c>
      <c r="J16132" s="1" t="s">
        <v>43061</v>
      </c>
      <c r="K16132" s="1">
        <v>1</v>
      </c>
      <c r="L16132" s="1"/>
    </row>
    <row r="16133" spans="8:12" x14ac:dyDescent="0.3">
      <c r="H16133" s="1" t="s">
        <v>43062</v>
      </c>
      <c r="I16133" s="1" t="s">
        <v>43063</v>
      </c>
      <c r="J16133" s="1" t="s">
        <v>41210</v>
      </c>
      <c r="K16133" s="1">
        <v>1</v>
      </c>
      <c r="L16133" s="1"/>
    </row>
    <row r="16134" spans="8:12" x14ac:dyDescent="0.3">
      <c r="H16134" s="1">
        <v>55474100</v>
      </c>
      <c r="I16134" s="1" t="s">
        <v>30982</v>
      </c>
      <c r="J16134" s="1" t="s">
        <v>19955</v>
      </c>
      <c r="K16134" s="1">
        <v>1</v>
      </c>
      <c r="L16134" s="1"/>
    </row>
    <row r="16135" spans="8:12" x14ac:dyDescent="0.3">
      <c r="H16135" s="1" t="s">
        <v>43064</v>
      </c>
      <c r="I16135" s="1" t="s">
        <v>43065</v>
      </c>
      <c r="J16135" s="1" t="s">
        <v>19176</v>
      </c>
      <c r="K16135" s="1">
        <v>1</v>
      </c>
      <c r="L16135" s="1"/>
    </row>
    <row r="16136" spans="8:12" x14ac:dyDescent="0.3">
      <c r="H16136" s="1" t="s">
        <v>43066</v>
      </c>
      <c r="I16136" s="1" t="s">
        <v>43067</v>
      </c>
      <c r="J16136" s="1" t="s">
        <v>4726</v>
      </c>
      <c r="K16136" s="1">
        <v>1</v>
      </c>
      <c r="L16136" s="1"/>
    </row>
    <row r="16137" spans="8:12" x14ac:dyDescent="0.3">
      <c r="H16137" s="1" t="s">
        <v>43068</v>
      </c>
      <c r="I16137" s="1" t="s">
        <v>43069</v>
      </c>
      <c r="J16137" s="1" t="s">
        <v>4726</v>
      </c>
      <c r="K16137" s="1">
        <v>1</v>
      </c>
      <c r="L16137" s="1"/>
    </row>
    <row r="16138" spans="8:12" x14ac:dyDescent="0.3">
      <c r="H16138" s="1" t="s">
        <v>43070</v>
      </c>
      <c r="I16138" s="1" t="s">
        <v>43071</v>
      </c>
      <c r="J16138" s="1" t="s">
        <v>19176</v>
      </c>
      <c r="K16138" s="1">
        <v>1</v>
      </c>
      <c r="L16138" s="1"/>
    </row>
    <row r="16139" spans="8:12" x14ac:dyDescent="0.3">
      <c r="H16139" s="1" t="s">
        <v>41358</v>
      </c>
      <c r="I16139" s="1" t="s">
        <v>43072</v>
      </c>
      <c r="J16139" s="1" t="s">
        <v>19176</v>
      </c>
      <c r="K16139" s="1">
        <v>1</v>
      </c>
      <c r="L16139" s="1"/>
    </row>
    <row r="16140" spans="8:12" x14ac:dyDescent="0.3">
      <c r="H16140" s="1" t="s">
        <v>43073</v>
      </c>
      <c r="I16140" s="1" t="s">
        <v>43074</v>
      </c>
      <c r="J16140" s="1" t="s">
        <v>19176</v>
      </c>
      <c r="K16140" s="1">
        <v>1</v>
      </c>
      <c r="L16140" s="1"/>
    </row>
    <row r="16141" spans="8:12" x14ac:dyDescent="0.3">
      <c r="H16141" s="1" t="s">
        <v>43075</v>
      </c>
      <c r="I16141" s="1" t="s">
        <v>29698</v>
      </c>
      <c r="J16141" s="1" t="s">
        <v>43076</v>
      </c>
      <c r="K16141" s="1">
        <v>1</v>
      </c>
      <c r="L16141" s="1"/>
    </row>
    <row r="16142" spans="8:12" x14ac:dyDescent="0.3">
      <c r="H16142" s="1" t="s">
        <v>43077</v>
      </c>
      <c r="I16142" s="1" t="s">
        <v>30578</v>
      </c>
      <c r="J16142" s="1" t="s">
        <v>27437</v>
      </c>
      <c r="K16142" s="1">
        <v>1</v>
      </c>
      <c r="L16142" s="1"/>
    </row>
    <row r="16143" spans="8:12" x14ac:dyDescent="0.3">
      <c r="H16143" s="1" t="s">
        <v>43078</v>
      </c>
      <c r="I16143" s="1" t="s">
        <v>32344</v>
      </c>
      <c r="J16143" s="1" t="s">
        <v>27437</v>
      </c>
      <c r="K16143" s="1">
        <v>1</v>
      </c>
      <c r="L16143" s="1"/>
    </row>
    <row r="16144" spans="8:12" x14ac:dyDescent="0.3">
      <c r="H16144" s="1" t="s">
        <v>43079</v>
      </c>
      <c r="I16144" s="1" t="s">
        <v>30578</v>
      </c>
      <c r="J16144" s="1" t="s">
        <v>29547</v>
      </c>
      <c r="K16144" s="1">
        <v>1</v>
      </c>
      <c r="L16144" s="1"/>
    </row>
    <row r="16145" spans="8:12" x14ac:dyDescent="0.3">
      <c r="H16145" s="1" t="s">
        <v>43080</v>
      </c>
      <c r="I16145" s="1" t="s">
        <v>35138</v>
      </c>
      <c r="J16145" s="1" t="s">
        <v>43081</v>
      </c>
      <c r="K16145" s="1">
        <v>1</v>
      </c>
      <c r="L16145" s="1"/>
    </row>
    <row r="16146" spans="8:12" x14ac:dyDescent="0.3">
      <c r="H16146" s="1" t="s">
        <v>43082</v>
      </c>
      <c r="I16146" s="1" t="s">
        <v>30578</v>
      </c>
      <c r="J16146" s="1" t="s">
        <v>43083</v>
      </c>
      <c r="K16146" s="1">
        <v>1</v>
      </c>
      <c r="L16146" s="1"/>
    </row>
    <row r="16147" spans="8:12" x14ac:dyDescent="0.3">
      <c r="H16147" s="1" t="s">
        <v>43084</v>
      </c>
      <c r="I16147" s="1" t="s">
        <v>31463</v>
      </c>
      <c r="J16147" s="1" t="s">
        <v>29547</v>
      </c>
      <c r="K16147" s="1">
        <v>1</v>
      </c>
      <c r="L16147" s="1"/>
    </row>
    <row r="16148" spans="8:12" x14ac:dyDescent="0.3">
      <c r="H16148" s="1" t="s">
        <v>43085</v>
      </c>
      <c r="I16148" s="1" t="s">
        <v>43086</v>
      </c>
      <c r="J16148" s="1" t="s">
        <v>20498</v>
      </c>
      <c r="K16148" s="1">
        <v>1</v>
      </c>
      <c r="L16148" s="1"/>
    </row>
    <row r="16149" spans="8:12" x14ac:dyDescent="0.3">
      <c r="H16149" s="1" t="s">
        <v>43087</v>
      </c>
      <c r="I16149" s="1" t="s">
        <v>43088</v>
      </c>
      <c r="J16149" s="1" t="s">
        <v>19176</v>
      </c>
      <c r="K16149" s="1">
        <v>1</v>
      </c>
      <c r="L16149" s="1"/>
    </row>
    <row r="16150" spans="8:12" x14ac:dyDescent="0.3">
      <c r="H16150" s="1" t="s">
        <v>43089</v>
      </c>
      <c r="I16150" s="1" t="s">
        <v>43090</v>
      </c>
      <c r="J16150" s="1" t="s">
        <v>19176</v>
      </c>
      <c r="K16150" s="1">
        <v>1</v>
      </c>
      <c r="L16150" s="1"/>
    </row>
    <row r="16151" spans="8:12" x14ac:dyDescent="0.3">
      <c r="H16151" s="1" t="s">
        <v>43091</v>
      </c>
      <c r="I16151" s="1" t="s">
        <v>43092</v>
      </c>
      <c r="J16151" s="1" t="s">
        <v>19176</v>
      </c>
      <c r="K16151" s="1">
        <v>1</v>
      </c>
      <c r="L16151" s="1"/>
    </row>
    <row r="16152" spans="8:12" x14ac:dyDescent="0.3">
      <c r="H16152" s="1" t="s">
        <v>43093</v>
      </c>
      <c r="I16152" s="1" t="s">
        <v>43094</v>
      </c>
      <c r="J16152" s="1" t="s">
        <v>19176</v>
      </c>
      <c r="K16152" s="1">
        <v>1</v>
      </c>
      <c r="L16152" s="1"/>
    </row>
    <row r="16153" spans="8:12" x14ac:dyDescent="0.3">
      <c r="H16153" s="1" t="s">
        <v>43095</v>
      </c>
      <c r="I16153" s="1" t="s">
        <v>43096</v>
      </c>
      <c r="J16153" s="1" t="s">
        <v>19176</v>
      </c>
      <c r="K16153" s="1">
        <v>1</v>
      </c>
      <c r="L16153" s="1"/>
    </row>
    <row r="16154" spans="8:12" x14ac:dyDescent="0.3">
      <c r="H16154" s="1">
        <v>84670991</v>
      </c>
      <c r="I16154" s="1" t="s">
        <v>43097</v>
      </c>
      <c r="J16154" s="1" t="s">
        <v>19176</v>
      </c>
      <c r="K16154" s="1">
        <v>1</v>
      </c>
      <c r="L16154" s="1"/>
    </row>
    <row r="16155" spans="8:12" x14ac:dyDescent="0.3">
      <c r="H16155" s="1" t="s">
        <v>43098</v>
      </c>
      <c r="I16155" s="1" t="s">
        <v>22099</v>
      </c>
      <c r="J16155" s="1" t="s">
        <v>19190</v>
      </c>
      <c r="K16155" s="1">
        <v>1</v>
      </c>
      <c r="L16155" s="1"/>
    </row>
    <row r="16156" spans="8:12" x14ac:dyDescent="0.3">
      <c r="H16156" s="1" t="s">
        <v>43099</v>
      </c>
      <c r="I16156" s="1" t="s">
        <v>43100</v>
      </c>
      <c r="J16156" s="1" t="s">
        <v>19176</v>
      </c>
      <c r="K16156" s="1">
        <v>1</v>
      </c>
      <c r="L16156" s="1"/>
    </row>
    <row r="16157" spans="8:12" x14ac:dyDescent="0.3">
      <c r="H16157" s="1">
        <v>12430878</v>
      </c>
      <c r="I16157" s="1" t="s">
        <v>23346</v>
      </c>
      <c r="J16157" s="1" t="s">
        <v>19439</v>
      </c>
      <c r="K16157" s="1">
        <v>1</v>
      </c>
      <c r="L16157" s="1"/>
    </row>
    <row r="16158" spans="8:12" x14ac:dyDescent="0.3">
      <c r="H16158" s="1" t="s">
        <v>43101</v>
      </c>
      <c r="I16158" s="1" t="s">
        <v>10506</v>
      </c>
      <c r="J16158" s="1" t="s">
        <v>20285</v>
      </c>
      <c r="K16158" s="1">
        <v>1</v>
      </c>
      <c r="L16158" s="1"/>
    </row>
    <row r="16159" spans="8:12" x14ac:dyDescent="0.3">
      <c r="H16159" s="1" t="s">
        <v>43102</v>
      </c>
      <c r="I16159" s="1" t="s">
        <v>43103</v>
      </c>
      <c r="J16159" s="1" t="s">
        <v>19258</v>
      </c>
      <c r="K16159" s="1">
        <v>1</v>
      </c>
      <c r="L16159" s="1"/>
    </row>
    <row r="16160" spans="8:12" x14ac:dyDescent="0.3">
      <c r="H16160" s="1">
        <v>28291400</v>
      </c>
      <c r="I16160" s="1" t="s">
        <v>43104</v>
      </c>
      <c r="J16160" s="1" t="s">
        <v>19176</v>
      </c>
      <c r="K16160" s="1">
        <v>1</v>
      </c>
      <c r="L16160" s="1"/>
    </row>
    <row r="16161" spans="8:12" x14ac:dyDescent="0.3">
      <c r="H16161" s="1" t="s">
        <v>43105</v>
      </c>
      <c r="I16161" s="1" t="s">
        <v>43106</v>
      </c>
      <c r="J16161" s="1" t="s">
        <v>19176</v>
      </c>
      <c r="K16161" s="1">
        <v>1</v>
      </c>
      <c r="L16161" s="1"/>
    </row>
    <row r="16162" spans="8:12" x14ac:dyDescent="0.3">
      <c r="H16162" s="1">
        <v>495660102</v>
      </c>
      <c r="I16162" s="1" t="s">
        <v>43107</v>
      </c>
      <c r="J16162" s="1" t="s">
        <v>19176</v>
      </c>
      <c r="K16162" s="1">
        <v>1</v>
      </c>
      <c r="L16162" s="1"/>
    </row>
    <row r="16163" spans="8:12" x14ac:dyDescent="0.3">
      <c r="H16163" s="1">
        <v>498455112</v>
      </c>
      <c r="I16163" s="1" t="s">
        <v>43108</v>
      </c>
      <c r="J16163" s="1" t="s">
        <v>43109</v>
      </c>
      <c r="K16163" s="1">
        <v>1</v>
      </c>
      <c r="L16163" s="1"/>
    </row>
    <row r="16164" spans="8:12" x14ac:dyDescent="0.3">
      <c r="H16164" s="1" t="s">
        <v>43110</v>
      </c>
      <c r="I16164" s="1" t="s">
        <v>43111</v>
      </c>
      <c r="J16164" s="1" t="s">
        <v>43112</v>
      </c>
      <c r="K16164" s="1">
        <v>1</v>
      </c>
      <c r="L16164" s="1"/>
    </row>
    <row r="16165" spans="8:12" x14ac:dyDescent="0.3">
      <c r="H16165" s="1" t="s">
        <v>43113</v>
      </c>
      <c r="I16165" s="1" t="s">
        <v>4595</v>
      </c>
      <c r="J16165" s="1" t="s">
        <v>43114</v>
      </c>
      <c r="K16165" s="1">
        <v>1</v>
      </c>
      <c r="L16165" s="1"/>
    </row>
    <row r="16166" spans="8:12" x14ac:dyDescent="0.3">
      <c r="H16166" s="1" t="s">
        <v>43115</v>
      </c>
      <c r="I16166" s="1" t="s">
        <v>21688</v>
      </c>
      <c r="J16166" s="1" t="s">
        <v>43116</v>
      </c>
      <c r="K16166" s="1">
        <v>1</v>
      </c>
      <c r="L16166" s="1"/>
    </row>
    <row r="16167" spans="8:12" x14ac:dyDescent="0.3">
      <c r="H16167" s="1" t="s">
        <v>43117</v>
      </c>
      <c r="I16167" s="1" t="s">
        <v>21890</v>
      </c>
      <c r="J16167" s="1" t="s">
        <v>19194</v>
      </c>
      <c r="K16167" s="1">
        <v>1</v>
      </c>
      <c r="L16167" s="1"/>
    </row>
    <row r="16168" spans="8:12" x14ac:dyDescent="0.3">
      <c r="H16168" s="1" t="s">
        <v>43118</v>
      </c>
      <c r="I16168" s="1" t="s">
        <v>43119</v>
      </c>
      <c r="J16168" s="1" t="s">
        <v>19176</v>
      </c>
      <c r="K16168" s="1">
        <v>1</v>
      </c>
      <c r="L16168" s="1"/>
    </row>
    <row r="16169" spans="8:12" x14ac:dyDescent="0.3">
      <c r="H16169" s="1" t="s">
        <v>43120</v>
      </c>
      <c r="I16169" s="1" t="s">
        <v>43121</v>
      </c>
      <c r="J16169" s="1" t="s">
        <v>19176</v>
      </c>
      <c r="K16169" s="1">
        <v>1</v>
      </c>
      <c r="L16169" s="1"/>
    </row>
    <row r="16170" spans="8:12" x14ac:dyDescent="0.3">
      <c r="H16170" s="1" t="s">
        <v>43122</v>
      </c>
      <c r="I16170" s="1" t="s">
        <v>43123</v>
      </c>
      <c r="J16170" s="1" t="s">
        <v>19176</v>
      </c>
      <c r="K16170" s="1">
        <v>1</v>
      </c>
      <c r="L16170" s="1"/>
    </row>
    <row r="16171" spans="8:12" x14ac:dyDescent="0.3">
      <c r="H16171" s="1" t="s">
        <v>43124</v>
      </c>
      <c r="I16171" s="1" t="s">
        <v>3543</v>
      </c>
      <c r="J16171" s="1" t="s">
        <v>19176</v>
      </c>
      <c r="K16171" s="1">
        <v>1</v>
      </c>
      <c r="L16171" s="1"/>
    </row>
    <row r="16172" spans="8:12" x14ac:dyDescent="0.3">
      <c r="H16172" s="1">
        <v>80700000000</v>
      </c>
      <c r="I16172" s="1" t="s">
        <v>43125</v>
      </c>
      <c r="J16172" s="1" t="s">
        <v>43126</v>
      </c>
      <c r="K16172" s="1">
        <v>1</v>
      </c>
      <c r="L16172" s="1"/>
    </row>
    <row r="16173" spans="8:12" x14ac:dyDescent="0.3">
      <c r="H16173" s="1" t="s">
        <v>43127</v>
      </c>
      <c r="I16173" s="1" t="s">
        <v>43128</v>
      </c>
      <c r="J16173" s="1" t="s">
        <v>43129</v>
      </c>
      <c r="K16173" s="1">
        <v>1</v>
      </c>
      <c r="L16173" s="1"/>
    </row>
    <row r="16174" spans="8:12" x14ac:dyDescent="0.3">
      <c r="H16174" s="1">
        <v>112714209</v>
      </c>
      <c r="I16174" s="1" t="s">
        <v>43130</v>
      </c>
      <c r="J16174" s="1" t="s">
        <v>22631</v>
      </c>
      <c r="K16174" s="1">
        <v>1</v>
      </c>
      <c r="L16174" s="1"/>
    </row>
    <row r="16175" spans="8:12" x14ac:dyDescent="0.3">
      <c r="H16175" s="1" t="s">
        <v>43131</v>
      </c>
      <c r="I16175" s="1" t="s">
        <v>43132</v>
      </c>
      <c r="J16175" s="1" t="s">
        <v>19176</v>
      </c>
      <c r="K16175" s="1">
        <v>1</v>
      </c>
      <c r="L16175" s="1"/>
    </row>
    <row r="16176" spans="8:12" x14ac:dyDescent="0.3">
      <c r="H16176" s="1" t="s">
        <v>43133</v>
      </c>
      <c r="I16176" s="1" t="s">
        <v>43134</v>
      </c>
      <c r="J16176" s="1" t="s">
        <v>19176</v>
      </c>
      <c r="K16176" s="1">
        <v>1</v>
      </c>
      <c r="L16176" s="1"/>
    </row>
    <row r="16177" spans="8:12" x14ac:dyDescent="0.3">
      <c r="H16177" s="1" t="s">
        <v>43135</v>
      </c>
      <c r="I16177" s="1" t="s">
        <v>20287</v>
      </c>
      <c r="J16177" s="1" t="s">
        <v>19176</v>
      </c>
      <c r="K16177" s="1">
        <v>1</v>
      </c>
      <c r="L16177" s="1"/>
    </row>
    <row r="16178" spans="8:12" x14ac:dyDescent="0.3">
      <c r="H16178" s="1" t="s">
        <v>43136</v>
      </c>
      <c r="I16178" s="1" t="s">
        <v>43137</v>
      </c>
      <c r="J16178" s="1" t="s">
        <v>19176</v>
      </c>
      <c r="K16178" s="1">
        <v>1</v>
      </c>
      <c r="L16178" s="1"/>
    </row>
    <row r="16179" spans="8:12" x14ac:dyDescent="0.3">
      <c r="H16179" s="1" t="s">
        <v>43138</v>
      </c>
      <c r="I16179" s="1" t="s">
        <v>43139</v>
      </c>
      <c r="J16179" s="1" t="s">
        <v>19176</v>
      </c>
      <c r="K16179" s="1">
        <v>1</v>
      </c>
      <c r="L16179" s="1"/>
    </row>
    <row r="16180" spans="8:12" x14ac:dyDescent="0.3">
      <c r="H16180" s="1">
        <v>194408183</v>
      </c>
      <c r="I16180" s="1" t="s">
        <v>43140</v>
      </c>
      <c r="J16180" s="1" t="s">
        <v>13321</v>
      </c>
      <c r="K16180" s="1">
        <v>1</v>
      </c>
      <c r="L16180" s="1"/>
    </row>
    <row r="16181" spans="8:12" x14ac:dyDescent="0.3">
      <c r="H16181" s="1">
        <v>194408217</v>
      </c>
      <c r="I16181" s="1" t="s">
        <v>43141</v>
      </c>
      <c r="J16181" s="1" t="s">
        <v>13321</v>
      </c>
      <c r="K16181" s="1">
        <v>1</v>
      </c>
      <c r="L16181" s="1"/>
    </row>
    <row r="16182" spans="8:12" x14ac:dyDescent="0.3">
      <c r="H16182" s="1">
        <v>878094200</v>
      </c>
      <c r="I16182" s="1" t="s">
        <v>43142</v>
      </c>
      <c r="J16182" s="1" t="s">
        <v>13321</v>
      </c>
      <c r="K16182" s="1">
        <v>1</v>
      </c>
      <c r="L16182" s="1"/>
    </row>
    <row r="16183" spans="8:12" x14ac:dyDescent="0.3">
      <c r="H16183" s="1">
        <v>194408167</v>
      </c>
      <c r="I16183" s="1" t="s">
        <v>43143</v>
      </c>
      <c r="J16183" s="1" t="s">
        <v>43144</v>
      </c>
      <c r="K16183" s="1">
        <v>1</v>
      </c>
      <c r="L16183" s="1"/>
    </row>
    <row r="16184" spans="8:12" x14ac:dyDescent="0.3">
      <c r="H16184" s="1" t="s">
        <v>43145</v>
      </c>
      <c r="I16184" s="1" t="s">
        <v>43146</v>
      </c>
      <c r="J16184" s="1" t="s">
        <v>19176</v>
      </c>
      <c r="K16184" s="1">
        <v>1</v>
      </c>
      <c r="L16184" s="1"/>
    </row>
    <row r="16185" spans="8:12" x14ac:dyDescent="0.3">
      <c r="H16185" s="1" t="s">
        <v>43147</v>
      </c>
      <c r="I16185" s="1" t="s">
        <v>28088</v>
      </c>
      <c r="J16185" s="1" t="s">
        <v>43148</v>
      </c>
      <c r="K16185" s="1">
        <v>1</v>
      </c>
      <c r="L16185" s="1"/>
    </row>
    <row r="16186" spans="8:12" x14ac:dyDescent="0.3">
      <c r="H16186" s="1" t="s">
        <v>43149</v>
      </c>
      <c r="I16186" s="1" t="s">
        <v>43150</v>
      </c>
      <c r="J16186" s="1" t="s">
        <v>19176</v>
      </c>
      <c r="K16186" s="1">
        <v>1</v>
      </c>
      <c r="L16186" s="1"/>
    </row>
    <row r="16187" spans="8:12" x14ac:dyDescent="0.3">
      <c r="H16187" s="1" t="s">
        <v>43151</v>
      </c>
      <c r="I16187" s="1" t="s">
        <v>43152</v>
      </c>
      <c r="J16187" s="1" t="s">
        <v>43153</v>
      </c>
      <c r="K16187" s="1">
        <v>1</v>
      </c>
      <c r="L16187" s="1"/>
    </row>
    <row r="16188" spans="8:12" x14ac:dyDescent="0.3">
      <c r="H16188" s="1" t="s">
        <v>43154</v>
      </c>
      <c r="I16188" s="1" t="s">
        <v>19263</v>
      </c>
      <c r="J16188" s="1" t="s">
        <v>43155</v>
      </c>
      <c r="K16188" s="1">
        <v>1</v>
      </c>
      <c r="L16188" s="1"/>
    </row>
    <row r="16189" spans="8:12" x14ac:dyDescent="0.3">
      <c r="H16189" s="1" t="s">
        <v>43156</v>
      </c>
      <c r="I16189" s="1" t="s">
        <v>43157</v>
      </c>
      <c r="J16189" s="1" t="s">
        <v>38722</v>
      </c>
      <c r="K16189" s="1">
        <v>1</v>
      </c>
      <c r="L16189" s="1"/>
    </row>
    <row r="16190" spans="8:12" x14ac:dyDescent="0.3">
      <c r="H16190" s="1" t="s">
        <v>43158</v>
      </c>
      <c r="I16190" s="1" t="s">
        <v>31165</v>
      </c>
      <c r="J16190" s="1" t="s">
        <v>38722</v>
      </c>
      <c r="K16190" s="1">
        <v>1</v>
      </c>
      <c r="L16190" s="1"/>
    </row>
    <row r="16191" spans="8:12" x14ac:dyDescent="0.3">
      <c r="H16191" s="1" t="s">
        <v>43159</v>
      </c>
      <c r="I16191" s="1" t="s">
        <v>43160</v>
      </c>
      <c r="J16191" s="1" t="s">
        <v>38722</v>
      </c>
      <c r="K16191" s="1">
        <v>1</v>
      </c>
      <c r="L16191" s="1"/>
    </row>
    <row r="16192" spans="8:12" x14ac:dyDescent="0.3">
      <c r="H16192" s="1" t="s">
        <v>43161</v>
      </c>
      <c r="I16192" s="1" t="s">
        <v>19585</v>
      </c>
      <c r="J16192" s="1" t="s">
        <v>25971</v>
      </c>
      <c r="K16192" s="1">
        <v>1</v>
      </c>
      <c r="L16192" s="1"/>
    </row>
    <row r="16193" spans="8:12" x14ac:dyDescent="0.3">
      <c r="H16193" s="1" t="s">
        <v>43162</v>
      </c>
      <c r="I16193" s="1" t="s">
        <v>20891</v>
      </c>
      <c r="J16193" s="1" t="s">
        <v>19176</v>
      </c>
      <c r="K16193" s="1">
        <v>1</v>
      </c>
      <c r="L16193" s="1"/>
    </row>
    <row r="16194" spans="8:12" x14ac:dyDescent="0.3">
      <c r="H16194" s="1" t="s">
        <v>43163</v>
      </c>
      <c r="I16194" s="1" t="s">
        <v>21884</v>
      </c>
      <c r="J16194" s="1" t="s">
        <v>21885</v>
      </c>
      <c r="K16194" s="1">
        <v>1</v>
      </c>
      <c r="L16194" s="1"/>
    </row>
    <row r="16195" spans="8:12" x14ac:dyDescent="0.3">
      <c r="H16195" s="1" t="s">
        <v>43164</v>
      </c>
      <c r="I16195" s="1" t="s">
        <v>38828</v>
      </c>
      <c r="J16195" s="1" t="s">
        <v>23351</v>
      </c>
      <c r="K16195" s="1">
        <v>1</v>
      </c>
      <c r="L16195" s="1"/>
    </row>
    <row r="16196" spans="8:12" x14ac:dyDescent="0.3">
      <c r="H16196" s="1" t="s">
        <v>43165</v>
      </c>
      <c r="I16196" s="1" t="s">
        <v>21931</v>
      </c>
      <c r="J16196" s="1" t="s">
        <v>19176</v>
      </c>
      <c r="K16196" s="1">
        <v>1</v>
      </c>
      <c r="L16196" s="1"/>
    </row>
    <row r="16197" spans="8:12" x14ac:dyDescent="0.3">
      <c r="H16197" s="1" t="s">
        <v>43166</v>
      </c>
      <c r="I16197" s="1" t="s">
        <v>34059</v>
      </c>
      <c r="J16197" s="1" t="s">
        <v>43167</v>
      </c>
      <c r="K16197" s="1">
        <v>1</v>
      </c>
      <c r="L16197" s="1"/>
    </row>
    <row r="16198" spans="8:12" x14ac:dyDescent="0.3">
      <c r="H16198" s="1" t="s">
        <v>43168</v>
      </c>
      <c r="I16198" s="1" t="s">
        <v>43169</v>
      </c>
      <c r="J16198" s="1" t="s">
        <v>19304</v>
      </c>
      <c r="K16198" s="1">
        <v>1</v>
      </c>
      <c r="L16198" s="1"/>
    </row>
    <row r="16199" spans="8:12" x14ac:dyDescent="0.3">
      <c r="H16199" s="1" t="s">
        <v>43170</v>
      </c>
      <c r="I16199" s="1" t="s">
        <v>43171</v>
      </c>
      <c r="J16199" s="1" t="s">
        <v>19176</v>
      </c>
      <c r="K16199" s="1">
        <v>1</v>
      </c>
      <c r="L16199" s="1"/>
    </row>
    <row r="16200" spans="8:12" x14ac:dyDescent="0.3">
      <c r="H16200" s="1" t="s">
        <v>43172</v>
      </c>
      <c r="I16200" s="1" t="s">
        <v>43173</v>
      </c>
      <c r="J16200" s="1" t="s">
        <v>32948</v>
      </c>
      <c r="K16200" s="1">
        <v>1</v>
      </c>
      <c r="L16200" s="1"/>
    </row>
    <row r="16201" spans="8:12" x14ac:dyDescent="0.3">
      <c r="H16201" s="1">
        <v>314197104</v>
      </c>
      <c r="I16201" s="1" t="s">
        <v>43174</v>
      </c>
      <c r="J16201" s="1" t="s">
        <v>34797</v>
      </c>
      <c r="K16201" s="1">
        <v>1</v>
      </c>
      <c r="L16201" s="1"/>
    </row>
    <row r="16202" spans="8:12" x14ac:dyDescent="0.3">
      <c r="H16202" s="1">
        <v>125809996</v>
      </c>
      <c r="I16202" s="1" t="s">
        <v>43175</v>
      </c>
      <c r="J16202" s="1" t="s">
        <v>19439</v>
      </c>
      <c r="K16202" s="1">
        <v>1</v>
      </c>
      <c r="L16202" s="1"/>
    </row>
    <row r="16203" spans="8:12" x14ac:dyDescent="0.3">
      <c r="H16203" s="1" t="s">
        <v>43176</v>
      </c>
      <c r="I16203" s="1" t="s">
        <v>43177</v>
      </c>
      <c r="J16203" s="1" t="s">
        <v>32948</v>
      </c>
      <c r="K16203" s="1">
        <v>1</v>
      </c>
      <c r="L16203" s="1"/>
    </row>
    <row r="16204" spans="8:12" x14ac:dyDescent="0.3">
      <c r="H16204" s="1" t="s">
        <v>43178</v>
      </c>
      <c r="I16204" s="1" t="s">
        <v>43179</v>
      </c>
      <c r="J16204" s="1" t="s">
        <v>32079</v>
      </c>
      <c r="K16204" s="1">
        <v>1</v>
      </c>
      <c r="L16204" s="1"/>
    </row>
    <row r="16205" spans="8:12" x14ac:dyDescent="0.3">
      <c r="H16205" s="1">
        <v>746872407</v>
      </c>
      <c r="I16205" s="1" t="s">
        <v>43180</v>
      </c>
      <c r="J16205" s="1" t="s">
        <v>34797</v>
      </c>
      <c r="K16205" s="1">
        <v>1</v>
      </c>
      <c r="L16205" s="1"/>
    </row>
    <row r="16206" spans="8:12" x14ac:dyDescent="0.3">
      <c r="H16206" s="1" t="s">
        <v>43181</v>
      </c>
      <c r="I16206" s="1" t="s">
        <v>43182</v>
      </c>
      <c r="J16206" s="1" t="s">
        <v>34797</v>
      </c>
      <c r="K16206" s="1">
        <v>1</v>
      </c>
      <c r="L16206" s="1"/>
    </row>
    <row r="16207" spans="8:12" x14ac:dyDescent="0.3">
      <c r="H16207" s="1" t="s">
        <v>43183</v>
      </c>
      <c r="I16207" s="1" t="s">
        <v>43184</v>
      </c>
      <c r="J16207" s="1" t="s">
        <v>32075</v>
      </c>
      <c r="K16207" s="1">
        <v>1</v>
      </c>
      <c r="L16207" s="1"/>
    </row>
    <row r="16208" spans="8:12" x14ac:dyDescent="0.3">
      <c r="H16208" s="1" t="s">
        <v>43185</v>
      </c>
      <c r="I16208" s="1" t="s">
        <v>43186</v>
      </c>
      <c r="J16208" s="1" t="s">
        <v>34797</v>
      </c>
      <c r="K16208" s="1">
        <v>1</v>
      </c>
      <c r="L16208" s="1"/>
    </row>
    <row r="16209" spans="8:12" x14ac:dyDescent="0.3">
      <c r="H16209" s="1" t="s">
        <v>43187</v>
      </c>
      <c r="I16209" s="1" t="s">
        <v>43188</v>
      </c>
      <c r="J16209" s="1" t="s">
        <v>34797</v>
      </c>
      <c r="K16209" s="1">
        <v>1</v>
      </c>
      <c r="L16209" s="1"/>
    </row>
    <row r="16210" spans="8:12" x14ac:dyDescent="0.3">
      <c r="H16210" s="1">
        <v>544001100</v>
      </c>
      <c r="I16210" s="1" t="s">
        <v>43189</v>
      </c>
      <c r="J16210" s="1" t="s">
        <v>32948</v>
      </c>
      <c r="K16210" s="1">
        <v>1</v>
      </c>
      <c r="L16210" s="1"/>
    </row>
    <row r="16211" spans="8:12" x14ac:dyDescent="0.3">
      <c r="H16211" s="1" t="s">
        <v>43190</v>
      </c>
      <c r="I16211" s="1" t="s">
        <v>43191</v>
      </c>
      <c r="J16211" s="1" t="s">
        <v>32948</v>
      </c>
      <c r="K16211" s="1">
        <v>1</v>
      </c>
      <c r="L16211" s="1"/>
    </row>
    <row r="16212" spans="8:12" x14ac:dyDescent="0.3">
      <c r="H16212" s="1">
        <v>543915763</v>
      </c>
      <c r="I16212" s="1" t="s">
        <v>43192</v>
      </c>
      <c r="J16212" s="1" t="s">
        <v>32948</v>
      </c>
      <c r="K16212" s="1">
        <v>1</v>
      </c>
      <c r="L16212" s="1"/>
    </row>
    <row r="16213" spans="8:12" x14ac:dyDescent="0.3">
      <c r="H16213" s="1" t="s">
        <v>43193</v>
      </c>
      <c r="I16213" s="1" t="s">
        <v>43194</v>
      </c>
      <c r="J16213" s="1" t="s">
        <v>32075</v>
      </c>
      <c r="K16213" s="1">
        <v>1</v>
      </c>
      <c r="L16213" s="1"/>
    </row>
    <row r="16214" spans="8:12" x14ac:dyDescent="0.3">
      <c r="H16214" s="1">
        <v>714199106</v>
      </c>
      <c r="I16214" s="1" t="s">
        <v>43195</v>
      </c>
      <c r="J16214" s="1" t="s">
        <v>32948</v>
      </c>
      <c r="K16214" s="1">
        <v>1</v>
      </c>
      <c r="L16214" s="1"/>
    </row>
    <row r="16215" spans="8:12" x14ac:dyDescent="0.3">
      <c r="H16215" s="1" t="s">
        <v>43196</v>
      </c>
      <c r="I16215" s="1" t="s">
        <v>43197</v>
      </c>
      <c r="J16215" s="1" t="s">
        <v>32948</v>
      </c>
      <c r="K16215" s="1">
        <v>1</v>
      </c>
      <c r="L16215" s="1"/>
    </row>
    <row r="16216" spans="8:12" x14ac:dyDescent="0.3">
      <c r="H16216" s="1" t="s">
        <v>43198</v>
      </c>
      <c r="I16216" s="1" t="s">
        <v>43199</v>
      </c>
      <c r="J16216" s="1" t="s">
        <v>32075</v>
      </c>
      <c r="K16216" s="1">
        <v>1</v>
      </c>
      <c r="L16216" s="1"/>
    </row>
    <row r="16217" spans="8:12" x14ac:dyDescent="0.3">
      <c r="H16217" s="1">
        <v>466000759</v>
      </c>
      <c r="I16217" s="1" t="s">
        <v>43200</v>
      </c>
      <c r="J16217" s="1" t="s">
        <v>32948</v>
      </c>
      <c r="K16217" s="1">
        <v>1</v>
      </c>
      <c r="L16217" s="1"/>
    </row>
    <row r="16218" spans="8:12" x14ac:dyDescent="0.3">
      <c r="H16218" s="1">
        <v>315912840</v>
      </c>
      <c r="I16218" s="1" t="s">
        <v>43201</v>
      </c>
      <c r="J16218" s="1" t="s">
        <v>34797</v>
      </c>
      <c r="K16218" s="1">
        <v>1</v>
      </c>
      <c r="L16218" s="1"/>
    </row>
    <row r="16219" spans="8:12" x14ac:dyDescent="0.3">
      <c r="H16219" s="1" t="s">
        <v>43202</v>
      </c>
      <c r="I16219" s="1" t="s">
        <v>43203</v>
      </c>
      <c r="J16219" s="1" t="s">
        <v>32079</v>
      </c>
      <c r="K16219" s="1">
        <v>1</v>
      </c>
      <c r="L16219" s="1"/>
    </row>
    <row r="16220" spans="8:12" x14ac:dyDescent="0.3">
      <c r="H16220" s="1" t="s">
        <v>43204</v>
      </c>
      <c r="I16220" s="1" t="s">
        <v>43205</v>
      </c>
      <c r="J16220" s="1" t="s">
        <v>32948</v>
      </c>
      <c r="K16220" s="1">
        <v>1</v>
      </c>
      <c r="L16220" s="1"/>
    </row>
    <row r="16221" spans="8:12" x14ac:dyDescent="0.3">
      <c r="H16221" s="1" t="s">
        <v>43206</v>
      </c>
      <c r="I16221" s="1" t="s">
        <v>43207</v>
      </c>
      <c r="J16221" s="1" t="s">
        <v>32079</v>
      </c>
      <c r="K16221" s="1">
        <v>1</v>
      </c>
      <c r="L16221" s="1"/>
    </row>
    <row r="16222" spans="8:12" x14ac:dyDescent="0.3">
      <c r="H16222" s="1" t="s">
        <v>43208</v>
      </c>
      <c r="I16222" s="1" t="s">
        <v>43209</v>
      </c>
      <c r="J16222" s="1" t="s">
        <v>32948</v>
      </c>
      <c r="K16222" s="1">
        <v>1</v>
      </c>
      <c r="L16222" s="1"/>
    </row>
    <row r="16223" spans="8:12" x14ac:dyDescent="0.3">
      <c r="H16223" s="1" t="s">
        <v>43210</v>
      </c>
      <c r="I16223" s="1" t="s">
        <v>43211</v>
      </c>
      <c r="J16223" s="1" t="s">
        <v>32605</v>
      </c>
      <c r="K16223" s="1">
        <v>1</v>
      </c>
      <c r="L16223" s="1"/>
    </row>
    <row r="16224" spans="8:12" x14ac:dyDescent="0.3">
      <c r="H16224" s="1">
        <v>922031711</v>
      </c>
      <c r="I16224" s="1" t="s">
        <v>43212</v>
      </c>
      <c r="J16224" s="1" t="s">
        <v>32079</v>
      </c>
      <c r="K16224" s="1">
        <v>1</v>
      </c>
      <c r="L16224" s="1"/>
    </row>
    <row r="16225" spans="8:12" x14ac:dyDescent="0.3">
      <c r="H16225" s="1" t="s">
        <v>43213</v>
      </c>
      <c r="I16225" s="1" t="s">
        <v>43214</v>
      </c>
      <c r="J16225" s="1" t="s">
        <v>34797</v>
      </c>
      <c r="K16225" s="1">
        <v>1</v>
      </c>
      <c r="L16225" s="1"/>
    </row>
    <row r="16226" spans="8:12" x14ac:dyDescent="0.3">
      <c r="H16226" s="1" t="s">
        <v>43215</v>
      </c>
      <c r="I16226" s="1" t="s">
        <v>43216</v>
      </c>
      <c r="J16226" s="1" t="s">
        <v>32079</v>
      </c>
      <c r="K16226" s="1">
        <v>1</v>
      </c>
      <c r="L16226" s="1"/>
    </row>
    <row r="16227" spans="8:12" x14ac:dyDescent="0.3">
      <c r="H16227" s="1">
        <v>693390429</v>
      </c>
      <c r="I16227" s="1" t="s">
        <v>43217</v>
      </c>
      <c r="J16227" s="1" t="s">
        <v>43218</v>
      </c>
      <c r="K16227" s="1">
        <v>1</v>
      </c>
      <c r="L16227" s="1"/>
    </row>
    <row r="16228" spans="8:12" x14ac:dyDescent="0.3">
      <c r="H16228" s="1">
        <v>125809103</v>
      </c>
      <c r="I16228" s="1" t="s">
        <v>43219</v>
      </c>
      <c r="J16228" s="1" t="s">
        <v>19439</v>
      </c>
      <c r="K16228" s="1">
        <v>1</v>
      </c>
      <c r="L16228" s="1"/>
    </row>
    <row r="16229" spans="8:12" x14ac:dyDescent="0.3">
      <c r="H16229" s="1">
        <v>172992075</v>
      </c>
      <c r="I16229" s="1" t="s">
        <v>43220</v>
      </c>
      <c r="J16229" s="1" t="s">
        <v>19439</v>
      </c>
      <c r="K16229" s="1">
        <v>1</v>
      </c>
      <c r="L16229" s="1"/>
    </row>
    <row r="16230" spans="8:12" x14ac:dyDescent="0.3">
      <c r="H16230" s="1" t="s">
        <v>43221</v>
      </c>
      <c r="I16230" s="1" t="s">
        <v>43222</v>
      </c>
      <c r="J16230" s="1" t="s">
        <v>32079</v>
      </c>
      <c r="K16230" s="1">
        <v>1</v>
      </c>
      <c r="L16230" s="1"/>
    </row>
    <row r="16231" spans="8:12" x14ac:dyDescent="0.3">
      <c r="H16231" s="1">
        <v>416649309</v>
      </c>
      <c r="I16231" s="1" t="s">
        <v>43223</v>
      </c>
      <c r="J16231" s="1" t="s">
        <v>32075</v>
      </c>
      <c r="K16231" s="1">
        <v>1</v>
      </c>
      <c r="L16231" s="1"/>
    </row>
    <row r="16232" spans="8:12" x14ac:dyDescent="0.3">
      <c r="H16232" s="1" t="s">
        <v>43224</v>
      </c>
      <c r="I16232" s="1" t="s">
        <v>43225</v>
      </c>
      <c r="J16232" s="1" t="s">
        <v>32079</v>
      </c>
      <c r="K16232" s="1">
        <v>1</v>
      </c>
      <c r="L16232" s="1"/>
    </row>
    <row r="16233" spans="8:12" x14ac:dyDescent="0.3">
      <c r="H16233" s="1" t="s">
        <v>43226</v>
      </c>
      <c r="I16233" s="1" t="s">
        <v>43227</v>
      </c>
      <c r="J16233" s="1" t="s">
        <v>34797</v>
      </c>
      <c r="K16233" s="1">
        <v>1</v>
      </c>
      <c r="L16233" s="1"/>
    </row>
    <row r="16234" spans="8:12" x14ac:dyDescent="0.3">
      <c r="H16234" s="1">
        <v>24071300</v>
      </c>
      <c r="I16234" s="1" t="s">
        <v>43228</v>
      </c>
      <c r="J16234" s="1" t="s">
        <v>32605</v>
      </c>
      <c r="K16234" s="1">
        <v>1</v>
      </c>
      <c r="L16234" s="1"/>
    </row>
    <row r="16235" spans="8:12" x14ac:dyDescent="0.3">
      <c r="H16235" s="1" t="s">
        <v>43229</v>
      </c>
      <c r="I16235" s="1" t="s">
        <v>43230</v>
      </c>
      <c r="J16235" s="1" t="s">
        <v>34797</v>
      </c>
      <c r="K16235" s="1">
        <v>1</v>
      </c>
      <c r="L16235" s="1"/>
    </row>
    <row r="16236" spans="8:12" x14ac:dyDescent="0.3">
      <c r="H16236" s="1" t="s">
        <v>43231</v>
      </c>
      <c r="I16236" s="1" t="s">
        <v>43232</v>
      </c>
      <c r="J16236" s="1" t="s">
        <v>32075</v>
      </c>
      <c r="K16236" s="1">
        <v>1</v>
      </c>
      <c r="L16236" s="1"/>
    </row>
    <row r="16237" spans="8:12" x14ac:dyDescent="0.3">
      <c r="H16237" s="1">
        <v>353612856</v>
      </c>
      <c r="I16237" s="1" t="s">
        <v>43233</v>
      </c>
      <c r="J16237" s="1" t="s">
        <v>34797</v>
      </c>
      <c r="K16237" s="1">
        <v>1</v>
      </c>
      <c r="L16237" s="1"/>
    </row>
    <row r="16238" spans="8:12" x14ac:dyDescent="0.3">
      <c r="H16238" s="1" t="s">
        <v>43234</v>
      </c>
      <c r="I16238" s="1" t="s">
        <v>43235</v>
      </c>
      <c r="J16238" s="1" t="s">
        <v>32075</v>
      </c>
      <c r="K16238" s="1">
        <v>1</v>
      </c>
      <c r="L16238" s="1"/>
    </row>
    <row r="16239" spans="8:12" x14ac:dyDescent="0.3">
      <c r="H16239" s="1" t="s">
        <v>43236</v>
      </c>
      <c r="I16239" s="1" t="s">
        <v>43237</v>
      </c>
      <c r="J16239" s="1" t="s">
        <v>32082</v>
      </c>
      <c r="K16239" s="1">
        <v>1</v>
      </c>
      <c r="L16239" s="1"/>
    </row>
    <row r="16240" spans="8:12" x14ac:dyDescent="0.3">
      <c r="H16240" s="1" t="s">
        <v>43238</v>
      </c>
      <c r="I16240" s="1" t="s">
        <v>43239</v>
      </c>
      <c r="J16240" s="1" t="s">
        <v>32948</v>
      </c>
      <c r="K16240" s="1">
        <v>1</v>
      </c>
      <c r="L16240" s="1"/>
    </row>
    <row r="16241" spans="8:12" x14ac:dyDescent="0.3">
      <c r="H16241" s="1" t="s">
        <v>43240</v>
      </c>
      <c r="I16241" s="1" t="s">
        <v>43241</v>
      </c>
      <c r="J16241" s="1" t="s">
        <v>32605</v>
      </c>
      <c r="K16241" s="1">
        <v>1</v>
      </c>
      <c r="L16241" s="1"/>
    </row>
    <row r="16242" spans="8:12" x14ac:dyDescent="0.3">
      <c r="H16242" s="1">
        <v>448108209</v>
      </c>
      <c r="I16242" s="1" t="s">
        <v>43242</v>
      </c>
      <c r="J16242" s="1" t="s">
        <v>32079</v>
      </c>
      <c r="K16242" s="1">
        <v>1</v>
      </c>
      <c r="L16242" s="1"/>
    </row>
    <row r="16243" spans="8:12" x14ac:dyDescent="0.3">
      <c r="H16243" s="1">
        <v>808509418</v>
      </c>
      <c r="I16243" s="1" t="s">
        <v>43243</v>
      </c>
      <c r="J16243" s="1" t="s">
        <v>34128</v>
      </c>
      <c r="K16243" s="1">
        <v>1</v>
      </c>
      <c r="L16243" s="1"/>
    </row>
    <row r="16244" spans="8:12" x14ac:dyDescent="0.3">
      <c r="H16244" s="1" t="s">
        <v>43244</v>
      </c>
      <c r="I16244" s="1" t="s">
        <v>43245</v>
      </c>
      <c r="J16244" s="1" t="s">
        <v>32075</v>
      </c>
      <c r="K16244" s="1">
        <v>1</v>
      </c>
      <c r="L16244" s="1"/>
    </row>
    <row r="16245" spans="8:12" x14ac:dyDescent="0.3">
      <c r="H16245" s="1">
        <v>353496482</v>
      </c>
      <c r="I16245" s="1" t="s">
        <v>43246</v>
      </c>
      <c r="J16245" s="1" t="s">
        <v>34797</v>
      </c>
      <c r="K16245" s="1">
        <v>1</v>
      </c>
      <c r="L16245" s="1"/>
    </row>
    <row r="16246" spans="8:12" x14ac:dyDescent="0.3">
      <c r="H16246" s="1">
        <v>922020839</v>
      </c>
      <c r="I16246" s="1" t="s">
        <v>43247</v>
      </c>
      <c r="J16246" s="1" t="s">
        <v>32079</v>
      </c>
      <c r="K16246" s="1">
        <v>1</v>
      </c>
      <c r="L16246" s="1"/>
    </row>
    <row r="16247" spans="8:12" x14ac:dyDescent="0.3">
      <c r="H16247" s="1" t="s">
        <v>43248</v>
      </c>
      <c r="I16247" s="1" t="s">
        <v>43249</v>
      </c>
      <c r="J16247" s="1" t="s">
        <v>43250</v>
      </c>
      <c r="K16247" s="1">
        <v>1</v>
      </c>
      <c r="L16247" s="1"/>
    </row>
    <row r="16248" spans="8:12" x14ac:dyDescent="0.3">
      <c r="H16248" s="1">
        <v>782493720</v>
      </c>
      <c r="I16248" s="1" t="s">
        <v>43251</v>
      </c>
      <c r="J16248" s="1" t="s">
        <v>32948</v>
      </c>
      <c r="K16248" s="1">
        <v>1</v>
      </c>
      <c r="L16248" s="1"/>
    </row>
    <row r="16249" spans="8:12" x14ac:dyDescent="0.3">
      <c r="H16249" s="1" t="s">
        <v>43252</v>
      </c>
      <c r="I16249" s="1" t="s">
        <v>43253</v>
      </c>
      <c r="J16249" s="1" t="s">
        <v>32075</v>
      </c>
      <c r="K16249" s="1">
        <v>1</v>
      </c>
      <c r="L16249" s="1"/>
    </row>
    <row r="16250" spans="8:12" x14ac:dyDescent="0.3">
      <c r="H16250" s="1">
        <v>57071854</v>
      </c>
      <c r="I16250" s="1" t="s">
        <v>43254</v>
      </c>
      <c r="J16250" s="1" t="s">
        <v>32079</v>
      </c>
      <c r="K16250" s="1">
        <v>1</v>
      </c>
      <c r="L16250" s="1"/>
    </row>
    <row r="16251" spans="8:12" x14ac:dyDescent="0.3">
      <c r="H16251" s="1">
        <v>315920801</v>
      </c>
      <c r="I16251" s="1" t="s">
        <v>43255</v>
      </c>
      <c r="J16251" s="1" t="s">
        <v>32079</v>
      </c>
      <c r="K16251" s="1">
        <v>1</v>
      </c>
      <c r="L16251" s="1"/>
    </row>
    <row r="16252" spans="8:12" x14ac:dyDescent="0.3">
      <c r="H16252" s="1" t="s">
        <v>43256</v>
      </c>
      <c r="I16252" s="1" t="s">
        <v>43257</v>
      </c>
      <c r="J16252" s="1" t="s">
        <v>34797</v>
      </c>
      <c r="K16252" s="1">
        <v>1</v>
      </c>
      <c r="L16252" s="1"/>
    </row>
    <row r="16253" spans="8:12" x14ac:dyDescent="0.3">
      <c r="H16253" s="1">
        <v>458809100</v>
      </c>
      <c r="I16253" s="1" t="s">
        <v>43258</v>
      </c>
      <c r="J16253" s="1" t="s">
        <v>43218</v>
      </c>
      <c r="K16253" s="1">
        <v>1</v>
      </c>
      <c r="L16253" s="1"/>
    </row>
    <row r="16254" spans="8:12" x14ac:dyDescent="0.3">
      <c r="H16254" s="1" t="s">
        <v>43259</v>
      </c>
      <c r="I16254" s="1" t="s">
        <v>43260</v>
      </c>
      <c r="J16254" s="1" t="s">
        <v>32948</v>
      </c>
      <c r="K16254" s="1">
        <v>1</v>
      </c>
      <c r="L16254" s="1"/>
    </row>
    <row r="16255" spans="8:12" x14ac:dyDescent="0.3">
      <c r="H16255" s="1">
        <v>922031604</v>
      </c>
      <c r="I16255" s="1" t="s">
        <v>43261</v>
      </c>
      <c r="J16255" s="1" t="s">
        <v>32079</v>
      </c>
      <c r="K16255" s="1">
        <v>1</v>
      </c>
      <c r="L16255" s="1"/>
    </row>
    <row r="16256" spans="8:12" x14ac:dyDescent="0.3">
      <c r="H16256" s="1" t="s">
        <v>43262</v>
      </c>
      <c r="I16256" s="1" t="s">
        <v>43263</v>
      </c>
      <c r="J16256" s="1" t="s">
        <v>32948</v>
      </c>
      <c r="K16256" s="1">
        <v>1</v>
      </c>
      <c r="L16256" s="1"/>
    </row>
    <row r="16257" spans="8:12" x14ac:dyDescent="0.3">
      <c r="H16257" s="1" t="s">
        <v>43264</v>
      </c>
      <c r="I16257" s="1" t="s">
        <v>43265</v>
      </c>
      <c r="J16257" s="1" t="s">
        <v>38749</v>
      </c>
      <c r="K16257" s="1">
        <v>1</v>
      </c>
      <c r="L16257" s="1"/>
    </row>
    <row r="16258" spans="8:12" x14ac:dyDescent="0.3">
      <c r="H16258" s="1" t="s">
        <v>43266</v>
      </c>
      <c r="I16258" s="1" t="s">
        <v>43267</v>
      </c>
      <c r="J16258" s="1" t="s">
        <v>32079</v>
      </c>
      <c r="K16258" s="1">
        <v>1</v>
      </c>
      <c r="L16258" s="1"/>
    </row>
    <row r="16259" spans="8:12" x14ac:dyDescent="0.3">
      <c r="H16259" s="1">
        <v>552981888</v>
      </c>
      <c r="I16259" s="1" t="s">
        <v>43268</v>
      </c>
      <c r="J16259" s="1" t="s">
        <v>32948</v>
      </c>
      <c r="K16259" s="1">
        <v>1</v>
      </c>
      <c r="L16259" s="1"/>
    </row>
    <row r="16260" spans="8:12" x14ac:dyDescent="0.3">
      <c r="H16260" s="1" t="s">
        <v>43269</v>
      </c>
      <c r="I16260" s="1" t="s">
        <v>43270</v>
      </c>
      <c r="J16260" s="1" t="s">
        <v>32075</v>
      </c>
      <c r="K16260" s="1">
        <v>1</v>
      </c>
      <c r="L16260" s="1"/>
    </row>
    <row r="16261" spans="8:12" x14ac:dyDescent="0.3">
      <c r="H16261" s="1" t="s">
        <v>43271</v>
      </c>
      <c r="I16261" s="1" t="s">
        <v>43272</v>
      </c>
      <c r="J16261" s="1" t="s">
        <v>32948</v>
      </c>
      <c r="K16261" s="1">
        <v>1</v>
      </c>
      <c r="L16261" s="1"/>
    </row>
    <row r="16262" spans="8:12" x14ac:dyDescent="0.3">
      <c r="H16262" s="1" t="s">
        <v>43273</v>
      </c>
      <c r="I16262" s="1" t="s">
        <v>43274</v>
      </c>
      <c r="J16262" s="1" t="s">
        <v>32948</v>
      </c>
      <c r="K16262" s="1">
        <v>1</v>
      </c>
      <c r="L16262" s="1"/>
    </row>
    <row r="16263" spans="8:12" x14ac:dyDescent="0.3">
      <c r="H16263" s="1">
        <v>97873103</v>
      </c>
      <c r="I16263" s="1" t="s">
        <v>43275</v>
      </c>
      <c r="J16263" s="1" t="s">
        <v>43218</v>
      </c>
      <c r="K16263" s="1">
        <v>1</v>
      </c>
      <c r="L16263" s="1"/>
    </row>
    <row r="16264" spans="8:12" x14ac:dyDescent="0.3">
      <c r="H16264" s="1">
        <v>277911533</v>
      </c>
      <c r="I16264" s="1" t="s">
        <v>43276</v>
      </c>
      <c r="J16264" s="1" t="s">
        <v>34797</v>
      </c>
      <c r="K16264" s="1">
        <v>1</v>
      </c>
      <c r="L16264" s="1"/>
    </row>
    <row r="16265" spans="8:12" x14ac:dyDescent="0.3">
      <c r="H16265" s="1" t="s">
        <v>43277</v>
      </c>
      <c r="I16265" s="1" t="s">
        <v>43278</v>
      </c>
      <c r="J16265" s="1" t="s">
        <v>19439</v>
      </c>
      <c r="K16265" s="1">
        <v>1</v>
      </c>
      <c r="L16265" s="1"/>
    </row>
    <row r="16266" spans="8:12" x14ac:dyDescent="0.3">
      <c r="H16266" s="1" t="s">
        <v>43279</v>
      </c>
      <c r="I16266" s="1" t="s">
        <v>43280</v>
      </c>
      <c r="J16266" s="1" t="s">
        <v>32075</v>
      </c>
      <c r="K16266" s="1">
        <v>1</v>
      </c>
      <c r="L16266" s="1"/>
    </row>
    <row r="16267" spans="8:12" x14ac:dyDescent="0.3">
      <c r="H16267" s="1" t="s">
        <v>43281</v>
      </c>
      <c r="I16267" s="1" t="s">
        <v>43282</v>
      </c>
      <c r="J16267" s="1" t="s">
        <v>32079</v>
      </c>
      <c r="K16267" s="1">
        <v>1</v>
      </c>
      <c r="L16267" s="1"/>
    </row>
    <row r="16268" spans="8:12" x14ac:dyDescent="0.3">
      <c r="H16268" s="1" t="s">
        <v>43283</v>
      </c>
      <c r="I16268" s="1" t="s">
        <v>43284</v>
      </c>
      <c r="J16268" s="1" t="s">
        <v>32075</v>
      </c>
      <c r="K16268" s="1">
        <v>1</v>
      </c>
      <c r="L16268" s="1"/>
    </row>
    <row r="16269" spans="8:12" x14ac:dyDescent="0.3">
      <c r="H16269" s="1">
        <v>693390411</v>
      </c>
      <c r="I16269" s="1" t="s">
        <v>43285</v>
      </c>
      <c r="J16269" s="1" t="s">
        <v>34797</v>
      </c>
      <c r="K16269" s="1">
        <v>1</v>
      </c>
      <c r="L16269" s="1"/>
    </row>
    <row r="16270" spans="8:12" x14ac:dyDescent="0.3">
      <c r="H16270" s="1">
        <v>746444678</v>
      </c>
      <c r="I16270" s="1" t="s">
        <v>43286</v>
      </c>
      <c r="J16270" s="1" t="s">
        <v>32948</v>
      </c>
      <c r="K16270" s="1">
        <v>1</v>
      </c>
      <c r="L16270" s="1"/>
    </row>
    <row r="16271" spans="8:12" x14ac:dyDescent="0.3">
      <c r="H16271" s="1" t="s">
        <v>43287</v>
      </c>
      <c r="I16271" s="1" t="s">
        <v>43288</v>
      </c>
      <c r="J16271" s="1" t="s">
        <v>34797</v>
      </c>
      <c r="K16271" s="1">
        <v>1</v>
      </c>
      <c r="L16271" s="1"/>
    </row>
    <row r="16272" spans="8:12" x14ac:dyDescent="0.3">
      <c r="H16272" s="1" t="s">
        <v>43289</v>
      </c>
      <c r="I16272" s="1" t="s">
        <v>43290</v>
      </c>
      <c r="J16272" s="1" t="s">
        <v>34121</v>
      </c>
      <c r="K16272" s="1">
        <v>1</v>
      </c>
      <c r="L16272" s="1"/>
    </row>
    <row r="16273" spans="8:12" x14ac:dyDescent="0.3">
      <c r="H16273" s="1">
        <v>304871106</v>
      </c>
      <c r="I16273" s="1" t="s">
        <v>43291</v>
      </c>
      <c r="J16273" s="1" t="s">
        <v>32075</v>
      </c>
      <c r="K16273" s="1">
        <v>1</v>
      </c>
      <c r="L16273" s="1"/>
    </row>
    <row r="16274" spans="8:12" x14ac:dyDescent="0.3">
      <c r="H16274" s="1" t="s">
        <v>43292</v>
      </c>
      <c r="I16274" s="1" t="s">
        <v>43293</v>
      </c>
      <c r="J16274" s="1" t="s">
        <v>32948</v>
      </c>
      <c r="K16274" s="1">
        <v>1</v>
      </c>
      <c r="L16274" s="1"/>
    </row>
    <row r="16275" spans="8:12" x14ac:dyDescent="0.3">
      <c r="H16275" s="1">
        <v>313912206</v>
      </c>
      <c r="I16275" s="1" t="s">
        <v>43294</v>
      </c>
      <c r="J16275" s="1" t="s">
        <v>34797</v>
      </c>
      <c r="K16275" s="1">
        <v>1</v>
      </c>
      <c r="L16275" s="1"/>
    </row>
    <row r="16276" spans="8:12" x14ac:dyDescent="0.3">
      <c r="H16276" s="1" t="s">
        <v>43295</v>
      </c>
      <c r="I16276" s="1" t="s">
        <v>43296</v>
      </c>
      <c r="J16276" s="1" t="s">
        <v>32948</v>
      </c>
      <c r="K16276" s="1">
        <v>1</v>
      </c>
      <c r="L16276" s="1"/>
    </row>
    <row r="16277" spans="8:12" x14ac:dyDescent="0.3">
      <c r="H16277" s="1">
        <v>746704105</v>
      </c>
      <c r="I16277" s="1" t="s">
        <v>43297</v>
      </c>
      <c r="J16277" s="1" t="s">
        <v>34797</v>
      </c>
      <c r="K16277" s="1">
        <v>1</v>
      </c>
      <c r="L16277" s="1"/>
    </row>
    <row r="16278" spans="8:12" x14ac:dyDescent="0.3">
      <c r="H16278" s="1" t="s">
        <v>43298</v>
      </c>
      <c r="I16278" s="1" t="s">
        <v>43299</v>
      </c>
      <c r="J16278" s="1" t="s">
        <v>43300</v>
      </c>
      <c r="K16278" s="1">
        <v>1</v>
      </c>
      <c r="L16278" s="1"/>
    </row>
    <row r="16279" spans="8:12" x14ac:dyDescent="0.3">
      <c r="H16279" s="1">
        <v>808508105</v>
      </c>
      <c r="I16279" s="1" t="s">
        <v>43301</v>
      </c>
      <c r="J16279" s="1" t="s">
        <v>30849</v>
      </c>
      <c r="K16279" s="1">
        <v>1</v>
      </c>
      <c r="L16279" s="1"/>
    </row>
    <row r="16280" spans="8:12" x14ac:dyDescent="0.3">
      <c r="H16280" s="1" t="s">
        <v>43302</v>
      </c>
      <c r="I16280" s="1" t="s">
        <v>43303</v>
      </c>
      <c r="J16280" s="1" t="s">
        <v>32079</v>
      </c>
      <c r="K16280" s="1">
        <v>1</v>
      </c>
      <c r="L16280" s="1"/>
    </row>
    <row r="16281" spans="8:12" x14ac:dyDescent="0.3">
      <c r="H16281" s="1" t="s">
        <v>43304</v>
      </c>
      <c r="I16281" s="1" t="s">
        <v>43305</v>
      </c>
      <c r="J16281" s="1" t="s">
        <v>43250</v>
      </c>
      <c r="K16281" s="1">
        <v>1</v>
      </c>
      <c r="L16281" s="1"/>
    </row>
    <row r="16282" spans="8:12" x14ac:dyDescent="0.3">
      <c r="H16282" s="1">
        <v>316146521</v>
      </c>
      <c r="I16282" s="1" t="s">
        <v>43306</v>
      </c>
      <c r="J16282" s="1" t="s">
        <v>32079</v>
      </c>
      <c r="K16282" s="1">
        <v>1</v>
      </c>
      <c r="L16282" s="1"/>
    </row>
    <row r="16283" spans="8:12" x14ac:dyDescent="0.3">
      <c r="H16283" s="1" t="s">
        <v>43307</v>
      </c>
      <c r="I16283" s="1" t="s">
        <v>43308</v>
      </c>
      <c r="J16283" s="1" t="s">
        <v>40951</v>
      </c>
      <c r="K16283" s="1">
        <v>1</v>
      </c>
      <c r="L16283" s="1"/>
    </row>
    <row r="16284" spans="8:12" x14ac:dyDescent="0.3">
      <c r="H16284" s="1" t="s">
        <v>43309</v>
      </c>
      <c r="I16284" s="1" t="s">
        <v>43310</v>
      </c>
      <c r="J16284" s="1" t="s">
        <v>34121</v>
      </c>
      <c r="K16284" s="1">
        <v>1</v>
      </c>
      <c r="L16284" s="1"/>
    </row>
    <row r="16285" spans="8:12" x14ac:dyDescent="0.3">
      <c r="H16285" s="1" t="s">
        <v>43311</v>
      </c>
      <c r="I16285" s="1" t="s">
        <v>43312</v>
      </c>
      <c r="J16285" s="1" t="s">
        <v>32075</v>
      </c>
      <c r="K16285" s="1">
        <v>1</v>
      </c>
      <c r="L16285" s="1"/>
    </row>
    <row r="16286" spans="8:12" x14ac:dyDescent="0.3">
      <c r="H16286" s="1">
        <v>316066307</v>
      </c>
      <c r="I16286" s="1" t="s">
        <v>43313</v>
      </c>
      <c r="J16286" s="1" t="s">
        <v>32075</v>
      </c>
      <c r="K16286" s="1">
        <v>1</v>
      </c>
      <c r="L16286" s="1"/>
    </row>
    <row r="16287" spans="8:12" x14ac:dyDescent="0.3">
      <c r="H16287" s="1">
        <v>315805648</v>
      </c>
      <c r="I16287" s="1" t="s">
        <v>43314</v>
      </c>
      <c r="J16287" s="1" t="s">
        <v>32948</v>
      </c>
      <c r="K16287" s="1">
        <v>1</v>
      </c>
      <c r="L16287" s="1"/>
    </row>
    <row r="16288" spans="8:12" x14ac:dyDescent="0.3">
      <c r="H16288" s="1" t="s">
        <v>43315</v>
      </c>
      <c r="I16288" s="1" t="s">
        <v>43316</v>
      </c>
      <c r="J16288" s="1" t="s">
        <v>43317</v>
      </c>
      <c r="K16288" s="1">
        <v>1</v>
      </c>
      <c r="L16288" s="1"/>
    </row>
    <row r="16289" spans="8:12" x14ac:dyDescent="0.3">
      <c r="H16289" s="1" t="s">
        <v>43318</v>
      </c>
      <c r="I16289" s="1" t="s">
        <v>43319</v>
      </c>
      <c r="J16289" s="1" t="s">
        <v>32605</v>
      </c>
      <c r="K16289" s="1">
        <v>1</v>
      </c>
      <c r="L16289" s="1"/>
    </row>
    <row r="16290" spans="8:12" x14ac:dyDescent="0.3">
      <c r="H16290" s="1" t="s">
        <v>43320</v>
      </c>
      <c r="I16290" s="1" t="s">
        <v>43321</v>
      </c>
      <c r="J16290" s="1" t="s">
        <v>41170</v>
      </c>
      <c r="K16290" s="1">
        <v>1</v>
      </c>
      <c r="L16290" s="1"/>
    </row>
    <row r="16291" spans="8:12" x14ac:dyDescent="0.3">
      <c r="H16291" s="1" t="s">
        <v>43322</v>
      </c>
      <c r="I16291" s="1" t="s">
        <v>43323</v>
      </c>
      <c r="J16291" s="1" t="s">
        <v>32075</v>
      </c>
      <c r="K16291" s="1">
        <v>1</v>
      </c>
      <c r="L16291" s="1"/>
    </row>
    <row r="16292" spans="8:12" x14ac:dyDescent="0.3">
      <c r="H16292" s="1">
        <v>461308405</v>
      </c>
      <c r="I16292" s="1" t="s">
        <v>43324</v>
      </c>
      <c r="J16292" s="1" t="s">
        <v>32948</v>
      </c>
      <c r="K16292" s="1">
        <v>1</v>
      </c>
      <c r="L16292" s="1"/>
    </row>
    <row r="16293" spans="8:12" x14ac:dyDescent="0.3">
      <c r="H16293" s="1" t="s">
        <v>43325</v>
      </c>
      <c r="I16293" s="1" t="s">
        <v>43326</v>
      </c>
      <c r="J16293" s="1" t="s">
        <v>38749</v>
      </c>
      <c r="K16293" s="1">
        <v>1</v>
      </c>
      <c r="L16293" s="1"/>
    </row>
    <row r="16294" spans="8:12" x14ac:dyDescent="0.3">
      <c r="H16294" s="1">
        <v>353496862</v>
      </c>
      <c r="I16294" s="1" t="s">
        <v>43327</v>
      </c>
      <c r="J16294" s="1" t="s">
        <v>43218</v>
      </c>
      <c r="K16294" s="1">
        <v>1</v>
      </c>
      <c r="L16294" s="1"/>
    </row>
    <row r="16295" spans="8:12" x14ac:dyDescent="0.3">
      <c r="H16295" s="1" t="s">
        <v>43328</v>
      </c>
      <c r="I16295" s="1" t="s">
        <v>43329</v>
      </c>
      <c r="J16295" s="1" t="s">
        <v>32948</v>
      </c>
      <c r="K16295" s="1">
        <v>1</v>
      </c>
      <c r="L16295" s="1"/>
    </row>
    <row r="16296" spans="8:12" x14ac:dyDescent="0.3">
      <c r="H16296" s="1">
        <v>315920694</v>
      </c>
      <c r="I16296" s="1" t="s">
        <v>43330</v>
      </c>
      <c r="J16296" s="1" t="s">
        <v>32948</v>
      </c>
      <c r="K16296" s="1">
        <v>1</v>
      </c>
      <c r="L16296" s="1"/>
    </row>
    <row r="16297" spans="8:12" x14ac:dyDescent="0.3">
      <c r="H16297" s="1">
        <v>643822406</v>
      </c>
      <c r="I16297" s="1" t="s">
        <v>43331</v>
      </c>
      <c r="J16297" s="1" t="s">
        <v>32948</v>
      </c>
      <c r="K16297" s="1">
        <v>1</v>
      </c>
      <c r="L16297" s="1"/>
    </row>
    <row r="16298" spans="8:12" x14ac:dyDescent="0.3">
      <c r="H16298" s="1">
        <v>315805853</v>
      </c>
      <c r="I16298" s="1" t="s">
        <v>43332</v>
      </c>
      <c r="J16298" s="1" t="s">
        <v>32948</v>
      </c>
      <c r="K16298" s="1">
        <v>1</v>
      </c>
      <c r="L16298" s="1"/>
    </row>
    <row r="16299" spans="8:12" x14ac:dyDescent="0.3">
      <c r="H16299" s="1" t="s">
        <v>43333</v>
      </c>
      <c r="I16299" s="1" t="s">
        <v>43334</v>
      </c>
      <c r="J16299" s="1" t="s">
        <v>34797</v>
      </c>
      <c r="K16299" s="1">
        <v>1</v>
      </c>
      <c r="L16299" s="1"/>
    </row>
    <row r="16300" spans="8:12" x14ac:dyDescent="0.3">
      <c r="H16300" s="1" t="s">
        <v>43335</v>
      </c>
      <c r="I16300" s="1" t="s">
        <v>43336</v>
      </c>
      <c r="J16300" s="1" t="s">
        <v>32075</v>
      </c>
      <c r="K16300" s="1">
        <v>1</v>
      </c>
      <c r="L16300" s="1"/>
    </row>
    <row r="16301" spans="8:12" x14ac:dyDescent="0.3">
      <c r="H16301" s="1" t="s">
        <v>43337</v>
      </c>
      <c r="I16301" s="1" t="s">
        <v>43338</v>
      </c>
      <c r="J16301" s="1" t="s">
        <v>34121</v>
      </c>
      <c r="K16301" s="1">
        <v>1</v>
      </c>
      <c r="L16301" s="1"/>
    </row>
    <row r="16302" spans="8:12" x14ac:dyDescent="0.3">
      <c r="H16302" s="1" t="s">
        <v>43339</v>
      </c>
      <c r="I16302" s="1" t="s">
        <v>43340</v>
      </c>
      <c r="J16302" s="1" t="s">
        <v>43317</v>
      </c>
      <c r="K16302" s="1">
        <v>1</v>
      </c>
      <c r="L16302" s="1"/>
    </row>
    <row r="16303" spans="8:12" x14ac:dyDescent="0.3">
      <c r="H16303" s="1">
        <v>939330403</v>
      </c>
      <c r="I16303" s="1" t="s">
        <v>43341</v>
      </c>
      <c r="J16303" s="1" t="s">
        <v>32948</v>
      </c>
      <c r="K16303" s="1">
        <v>1</v>
      </c>
      <c r="L16303" s="1"/>
    </row>
    <row r="16304" spans="8:12" x14ac:dyDescent="0.3">
      <c r="H16304" s="1">
        <v>314172198</v>
      </c>
      <c r="I16304" s="1" t="s">
        <v>43342</v>
      </c>
      <c r="J16304" s="1" t="s">
        <v>32948</v>
      </c>
      <c r="K16304" s="1">
        <v>1</v>
      </c>
      <c r="L16304" s="1"/>
    </row>
    <row r="16305" spans="8:12" x14ac:dyDescent="0.3">
      <c r="H16305" s="1">
        <v>97873400</v>
      </c>
      <c r="I16305" s="1" t="s">
        <v>43343</v>
      </c>
      <c r="J16305" s="1" t="s">
        <v>34797</v>
      </c>
      <c r="K16305" s="1">
        <v>1</v>
      </c>
      <c r="L16305" s="1"/>
    </row>
    <row r="16306" spans="8:12" x14ac:dyDescent="0.3">
      <c r="H16306" s="1">
        <v>921909503</v>
      </c>
      <c r="I16306" s="1" t="s">
        <v>43344</v>
      </c>
      <c r="J16306" s="1" t="s">
        <v>32075</v>
      </c>
      <c r="K16306" s="1">
        <v>1</v>
      </c>
      <c r="L16306" s="1"/>
    </row>
    <row r="16307" spans="8:12" x14ac:dyDescent="0.3">
      <c r="H16307" s="1">
        <v>883378101</v>
      </c>
      <c r="I16307" s="1" t="s">
        <v>43345</v>
      </c>
      <c r="J16307" s="1" t="s">
        <v>19439</v>
      </c>
      <c r="K16307" s="1">
        <v>1</v>
      </c>
      <c r="L16307" s="1"/>
    </row>
    <row r="16308" spans="8:12" x14ac:dyDescent="0.3">
      <c r="H16308" s="1">
        <v>448108100</v>
      </c>
      <c r="I16308" s="1" t="s">
        <v>43346</v>
      </c>
      <c r="J16308" s="1" t="s">
        <v>32075</v>
      </c>
      <c r="K16308" s="1">
        <v>1</v>
      </c>
      <c r="L16308" s="1"/>
    </row>
    <row r="16309" spans="8:12" x14ac:dyDescent="0.3">
      <c r="H16309" s="1" t="s">
        <v>43347</v>
      </c>
      <c r="I16309" s="1" t="s">
        <v>43348</v>
      </c>
      <c r="J16309" s="1" t="s">
        <v>32948</v>
      </c>
      <c r="K16309" s="1">
        <v>1</v>
      </c>
      <c r="L16309" s="1"/>
    </row>
    <row r="16310" spans="8:12" x14ac:dyDescent="0.3">
      <c r="H16310" s="1">
        <v>746444306</v>
      </c>
      <c r="I16310" s="1" t="s">
        <v>43349</v>
      </c>
      <c r="J16310" s="1" t="s">
        <v>32948</v>
      </c>
      <c r="K16310" s="1">
        <v>1</v>
      </c>
      <c r="L16310" s="1"/>
    </row>
    <row r="16311" spans="8:12" x14ac:dyDescent="0.3">
      <c r="H16311" s="1" t="s">
        <v>43350</v>
      </c>
      <c r="I16311" s="1" t="s">
        <v>43351</v>
      </c>
      <c r="J16311" s="1" t="s">
        <v>34121</v>
      </c>
      <c r="K16311" s="1">
        <v>1</v>
      </c>
      <c r="L16311" s="1"/>
    </row>
    <row r="16312" spans="8:12" x14ac:dyDescent="0.3">
      <c r="H16312" s="1" t="s">
        <v>43352</v>
      </c>
      <c r="I16312" s="1" t="s">
        <v>43353</v>
      </c>
      <c r="J16312" s="1" t="s">
        <v>43317</v>
      </c>
      <c r="K16312" s="1">
        <v>1</v>
      </c>
      <c r="L16312" s="1"/>
    </row>
    <row r="16313" spans="8:12" x14ac:dyDescent="0.3">
      <c r="H16313" s="1" t="s">
        <v>43354</v>
      </c>
      <c r="I16313" s="1" t="s">
        <v>43355</v>
      </c>
      <c r="J16313" s="1" t="s">
        <v>32948</v>
      </c>
      <c r="K16313" s="1">
        <v>1</v>
      </c>
      <c r="L16313" s="1"/>
    </row>
    <row r="16314" spans="8:12" x14ac:dyDescent="0.3">
      <c r="H16314" s="1">
        <v>921939708</v>
      </c>
      <c r="I16314" s="1" t="s">
        <v>43356</v>
      </c>
      <c r="J16314" s="1" t="s">
        <v>32075</v>
      </c>
      <c r="K16314" s="1">
        <v>1</v>
      </c>
      <c r="L16314" s="1"/>
    </row>
    <row r="16315" spans="8:12" x14ac:dyDescent="0.3">
      <c r="H16315" s="1" t="s">
        <v>43357</v>
      </c>
      <c r="I16315" s="1" t="s">
        <v>43358</v>
      </c>
      <c r="J16315" s="1" t="s">
        <v>38749</v>
      </c>
      <c r="K16315" s="1">
        <v>1</v>
      </c>
      <c r="L16315" s="1"/>
    </row>
    <row r="16316" spans="8:12" x14ac:dyDescent="0.3">
      <c r="H16316" s="1" t="s">
        <v>43359</v>
      </c>
      <c r="I16316" s="1" t="s">
        <v>43360</v>
      </c>
      <c r="J16316" s="1" t="s">
        <v>32082</v>
      </c>
      <c r="K16316" s="1">
        <v>1</v>
      </c>
      <c r="L16316" s="1"/>
    </row>
    <row r="16317" spans="8:12" x14ac:dyDescent="0.3">
      <c r="H16317" s="1" t="s">
        <v>43361</v>
      </c>
      <c r="I16317" s="1" t="s">
        <v>43362</v>
      </c>
      <c r="J16317" s="1" t="s">
        <v>34797</v>
      </c>
      <c r="K16317" s="1">
        <v>1</v>
      </c>
      <c r="L16317" s="1"/>
    </row>
    <row r="16318" spans="8:12" x14ac:dyDescent="0.3">
      <c r="H16318" s="1" t="s">
        <v>43363</v>
      </c>
      <c r="I16318" s="1" t="s">
        <v>43364</v>
      </c>
      <c r="J16318" s="1" t="s">
        <v>32075</v>
      </c>
      <c r="K16318" s="1">
        <v>1</v>
      </c>
      <c r="L16318" s="1"/>
    </row>
    <row r="16319" spans="8:12" x14ac:dyDescent="0.3">
      <c r="H16319" s="1" t="s">
        <v>43365</v>
      </c>
      <c r="I16319" s="1" t="s">
        <v>43366</v>
      </c>
      <c r="J16319" s="1" t="s">
        <v>32079</v>
      </c>
      <c r="K16319" s="1">
        <v>1</v>
      </c>
      <c r="L16319" s="1"/>
    </row>
    <row r="16320" spans="8:12" x14ac:dyDescent="0.3">
      <c r="H16320" s="1" t="s">
        <v>43367</v>
      </c>
      <c r="I16320" s="1" t="s">
        <v>43368</v>
      </c>
      <c r="J16320" s="1" t="s">
        <v>32948</v>
      </c>
      <c r="K16320" s="1">
        <v>1</v>
      </c>
      <c r="L16320" s="1"/>
    </row>
    <row r="16321" spans="8:12" x14ac:dyDescent="0.3">
      <c r="H16321" s="1" t="s">
        <v>43369</v>
      </c>
      <c r="I16321" s="1" t="s">
        <v>43370</v>
      </c>
      <c r="J16321" s="1" t="s">
        <v>43250</v>
      </c>
      <c r="K16321" s="1">
        <v>1</v>
      </c>
      <c r="L16321" s="1"/>
    </row>
    <row r="16322" spans="8:12" x14ac:dyDescent="0.3">
      <c r="H16322" s="1" t="s">
        <v>43371</v>
      </c>
      <c r="I16322" s="1" t="s">
        <v>43372</v>
      </c>
      <c r="J16322" s="1" t="s">
        <v>32948</v>
      </c>
      <c r="K16322" s="1">
        <v>1</v>
      </c>
      <c r="L16322" s="1"/>
    </row>
    <row r="16323" spans="8:12" x14ac:dyDescent="0.3">
      <c r="H16323" s="1">
        <v>552984304</v>
      </c>
      <c r="I16323" s="1" t="s">
        <v>43373</v>
      </c>
      <c r="J16323" s="1" t="s">
        <v>32079</v>
      </c>
      <c r="K16323" s="1">
        <v>1</v>
      </c>
      <c r="L16323" s="1"/>
    </row>
    <row r="16324" spans="8:12" x14ac:dyDescent="0.3">
      <c r="H16324" s="1" t="s">
        <v>43374</v>
      </c>
      <c r="I16324" s="1" t="s">
        <v>43375</v>
      </c>
      <c r="J16324" s="1" t="s">
        <v>32948</v>
      </c>
      <c r="K16324" s="1">
        <v>1</v>
      </c>
      <c r="L16324" s="1"/>
    </row>
    <row r="16325" spans="8:12" x14ac:dyDescent="0.3">
      <c r="H16325" s="1">
        <v>670678200</v>
      </c>
      <c r="I16325" s="1" t="s">
        <v>43376</v>
      </c>
      <c r="J16325" s="1" t="s">
        <v>32948</v>
      </c>
      <c r="K16325" s="1">
        <v>1</v>
      </c>
      <c r="L16325" s="1"/>
    </row>
    <row r="16326" spans="8:12" x14ac:dyDescent="0.3">
      <c r="H16326" s="1" t="s">
        <v>43377</v>
      </c>
      <c r="I16326" s="1" t="s">
        <v>43378</v>
      </c>
      <c r="J16326" s="1" t="s">
        <v>19439</v>
      </c>
      <c r="K16326" s="1">
        <v>1</v>
      </c>
      <c r="L16326" s="1"/>
    </row>
    <row r="16327" spans="8:12" x14ac:dyDescent="0.3">
      <c r="H16327" s="1" t="s">
        <v>43379</v>
      </c>
      <c r="I16327" s="1" t="s">
        <v>43380</v>
      </c>
      <c r="J16327" s="1" t="s">
        <v>19439</v>
      </c>
      <c r="K16327" s="1">
        <v>1</v>
      </c>
      <c r="L16327" s="1"/>
    </row>
    <row r="16328" spans="8:12" x14ac:dyDescent="0.3">
      <c r="H16328" s="1" t="s">
        <v>43381</v>
      </c>
      <c r="I16328" s="1" t="s">
        <v>43382</v>
      </c>
      <c r="J16328" s="1" t="s">
        <v>34797</v>
      </c>
      <c r="K16328" s="1">
        <v>1</v>
      </c>
      <c r="L16328" s="1"/>
    </row>
    <row r="16329" spans="8:12" x14ac:dyDescent="0.3">
      <c r="H16329" s="1" t="s">
        <v>43383</v>
      </c>
      <c r="I16329" s="1" t="s">
        <v>43384</v>
      </c>
      <c r="J16329" s="1" t="s">
        <v>32948</v>
      </c>
      <c r="K16329" s="1">
        <v>1</v>
      </c>
      <c r="L16329" s="1"/>
    </row>
    <row r="16330" spans="8:12" x14ac:dyDescent="0.3">
      <c r="H16330" s="1">
        <v>589619105</v>
      </c>
      <c r="I16330" s="1" t="s">
        <v>43385</v>
      </c>
      <c r="J16330" s="1" t="s">
        <v>32075</v>
      </c>
      <c r="K16330" s="1">
        <v>1</v>
      </c>
      <c r="L16330" s="1"/>
    </row>
    <row r="16331" spans="8:12" x14ac:dyDescent="0.3">
      <c r="H16331" s="1" t="s">
        <v>43386</v>
      </c>
      <c r="I16331" s="1" t="s">
        <v>43387</v>
      </c>
      <c r="J16331" s="1" t="s">
        <v>34128</v>
      </c>
      <c r="K16331" s="1">
        <v>1</v>
      </c>
      <c r="L16331" s="1"/>
    </row>
    <row r="16332" spans="8:12" x14ac:dyDescent="0.3">
      <c r="H16332" s="1">
        <v>315920504</v>
      </c>
      <c r="I16332" s="1" t="s">
        <v>43388</v>
      </c>
      <c r="J16332" s="1" t="s">
        <v>34797</v>
      </c>
      <c r="K16332" s="1">
        <v>1</v>
      </c>
      <c r="L16332" s="1"/>
    </row>
    <row r="16333" spans="8:12" x14ac:dyDescent="0.3">
      <c r="H16333" s="1" t="s">
        <v>43389</v>
      </c>
      <c r="I16333" s="1" t="s">
        <v>43390</v>
      </c>
      <c r="J16333" s="1" t="s">
        <v>32948</v>
      </c>
      <c r="K16333" s="1">
        <v>1</v>
      </c>
      <c r="L16333" s="1"/>
    </row>
    <row r="16334" spans="8:12" x14ac:dyDescent="0.3">
      <c r="H16334" s="1">
        <v>315918771</v>
      </c>
      <c r="I16334" s="1" t="s">
        <v>43391</v>
      </c>
      <c r="J16334" s="1" t="s">
        <v>32948</v>
      </c>
      <c r="K16334" s="1">
        <v>1</v>
      </c>
      <c r="L16334" s="1"/>
    </row>
    <row r="16335" spans="8:12" x14ac:dyDescent="0.3">
      <c r="H16335" s="1">
        <v>398182105</v>
      </c>
      <c r="I16335" s="1" t="s">
        <v>43392</v>
      </c>
      <c r="J16335" s="1" t="s">
        <v>32827</v>
      </c>
      <c r="K16335" s="1">
        <v>1</v>
      </c>
      <c r="L16335" s="1"/>
    </row>
    <row r="16336" spans="8:12" x14ac:dyDescent="0.3">
      <c r="H16336" s="1">
        <v>315805366</v>
      </c>
      <c r="I16336" s="1" t="s">
        <v>43393</v>
      </c>
      <c r="J16336" s="1" t="s">
        <v>32948</v>
      </c>
      <c r="K16336" s="1">
        <v>1</v>
      </c>
      <c r="L16336" s="1"/>
    </row>
    <row r="16337" spans="8:12" x14ac:dyDescent="0.3">
      <c r="H16337" s="1" t="s">
        <v>43394</v>
      </c>
      <c r="I16337" s="1" t="s">
        <v>43395</v>
      </c>
      <c r="J16337" s="1" t="s">
        <v>43317</v>
      </c>
      <c r="K16337" s="1">
        <v>1</v>
      </c>
      <c r="L16337" s="1"/>
    </row>
    <row r="16338" spans="8:12" x14ac:dyDescent="0.3">
      <c r="H16338" s="1" t="s">
        <v>43396</v>
      </c>
      <c r="I16338" s="1" t="s">
        <v>43397</v>
      </c>
      <c r="J16338" s="1" t="s">
        <v>43317</v>
      </c>
      <c r="K16338" s="1">
        <v>1</v>
      </c>
      <c r="L16338" s="1"/>
    </row>
    <row r="16339" spans="8:12" x14ac:dyDescent="0.3">
      <c r="H16339" s="1" t="s">
        <v>43398</v>
      </c>
      <c r="I16339" s="1" t="s">
        <v>43399</v>
      </c>
      <c r="J16339" s="1" t="s">
        <v>34121</v>
      </c>
      <c r="K16339" s="1">
        <v>1</v>
      </c>
      <c r="L16339" s="1"/>
    </row>
    <row r="16340" spans="8:12" x14ac:dyDescent="0.3">
      <c r="H16340" s="1">
        <v>922020847</v>
      </c>
      <c r="I16340" s="1" t="s">
        <v>43400</v>
      </c>
      <c r="J16340" s="1" t="s">
        <v>32079</v>
      </c>
      <c r="K16340" s="1">
        <v>1</v>
      </c>
      <c r="L16340" s="1"/>
    </row>
    <row r="16341" spans="8:12" x14ac:dyDescent="0.3">
      <c r="H16341" s="1" t="s">
        <v>43401</v>
      </c>
      <c r="I16341" s="1" t="s">
        <v>43402</v>
      </c>
      <c r="J16341" s="1" t="s">
        <v>32079</v>
      </c>
      <c r="K16341" s="1">
        <v>1</v>
      </c>
      <c r="L16341" s="1"/>
    </row>
    <row r="16342" spans="8:12" x14ac:dyDescent="0.3">
      <c r="H16342" s="1" t="s">
        <v>43403</v>
      </c>
      <c r="I16342" s="1" t="s">
        <v>43404</v>
      </c>
      <c r="J16342" s="1" t="s">
        <v>40931</v>
      </c>
      <c r="K16342" s="1">
        <v>1</v>
      </c>
      <c r="L16342" s="1"/>
    </row>
    <row r="16343" spans="8:12" x14ac:dyDescent="0.3">
      <c r="H16343" s="1" t="s">
        <v>43405</v>
      </c>
      <c r="I16343" s="1" t="s">
        <v>43406</v>
      </c>
      <c r="J16343" s="1" t="s">
        <v>32948</v>
      </c>
      <c r="K16343" s="1">
        <v>1</v>
      </c>
      <c r="L16343" s="1"/>
    </row>
    <row r="16344" spans="8:12" x14ac:dyDescent="0.3">
      <c r="H16344" s="1" t="s">
        <v>43407</v>
      </c>
      <c r="I16344" s="1" t="s">
        <v>43408</v>
      </c>
      <c r="J16344" s="1" t="s">
        <v>32948</v>
      </c>
      <c r="K16344" s="1">
        <v>1</v>
      </c>
      <c r="L16344" s="1"/>
    </row>
    <row r="16345" spans="8:12" x14ac:dyDescent="0.3">
      <c r="H16345" s="1" t="s">
        <v>43409</v>
      </c>
      <c r="I16345" s="1" t="s">
        <v>43410</v>
      </c>
      <c r="J16345" s="1" t="s">
        <v>32948</v>
      </c>
      <c r="K16345" s="1">
        <v>1</v>
      </c>
      <c r="L16345" s="1"/>
    </row>
    <row r="16346" spans="8:12" x14ac:dyDescent="0.3">
      <c r="H16346" s="1">
        <v>258620400</v>
      </c>
      <c r="I16346" s="1" t="s">
        <v>43411</v>
      </c>
      <c r="J16346" s="1" t="s">
        <v>34797</v>
      </c>
      <c r="K16346" s="1">
        <v>1</v>
      </c>
      <c r="L16346" s="1"/>
    </row>
    <row r="16347" spans="8:12" x14ac:dyDescent="0.3">
      <c r="H16347" s="1" t="s">
        <v>43412</v>
      </c>
      <c r="I16347" s="1" t="s">
        <v>43413</v>
      </c>
      <c r="J16347" s="1" t="s">
        <v>32075</v>
      </c>
      <c r="K16347" s="1">
        <v>1</v>
      </c>
      <c r="L16347" s="1"/>
    </row>
    <row r="16348" spans="8:12" x14ac:dyDescent="0.3">
      <c r="H16348" s="1" t="s">
        <v>43414</v>
      </c>
      <c r="I16348" s="1" t="s">
        <v>43415</v>
      </c>
      <c r="J16348" s="1" t="s">
        <v>43317</v>
      </c>
      <c r="K16348" s="1">
        <v>1</v>
      </c>
      <c r="L16348" s="1"/>
    </row>
    <row r="16349" spans="8:12" x14ac:dyDescent="0.3">
      <c r="H16349" s="1">
        <v>97873822</v>
      </c>
      <c r="I16349" s="1" t="s">
        <v>43416</v>
      </c>
      <c r="J16349" s="1" t="s">
        <v>32079</v>
      </c>
      <c r="K16349" s="1">
        <v>1</v>
      </c>
      <c r="L16349" s="1"/>
    </row>
    <row r="16350" spans="8:12" x14ac:dyDescent="0.3">
      <c r="H16350" s="1" t="s">
        <v>43417</v>
      </c>
      <c r="I16350" s="1" t="s">
        <v>43418</v>
      </c>
      <c r="J16350" s="1" t="s">
        <v>32079</v>
      </c>
      <c r="K16350" s="1">
        <v>1</v>
      </c>
      <c r="L16350" s="1"/>
    </row>
    <row r="16351" spans="8:12" x14ac:dyDescent="0.3">
      <c r="H16351" s="1">
        <v>316146208</v>
      </c>
      <c r="I16351" s="1" t="s">
        <v>43419</v>
      </c>
      <c r="J16351" s="1" t="s">
        <v>32079</v>
      </c>
      <c r="K16351" s="1">
        <v>1</v>
      </c>
      <c r="L16351" s="1"/>
    </row>
    <row r="16352" spans="8:12" x14ac:dyDescent="0.3">
      <c r="H16352" s="1">
        <v>746764372</v>
      </c>
      <c r="I16352" s="1" t="s">
        <v>43420</v>
      </c>
      <c r="J16352" s="1" t="s">
        <v>34797</v>
      </c>
      <c r="K16352" s="1">
        <v>1</v>
      </c>
      <c r="L16352" s="1"/>
    </row>
    <row r="16353" spans="8:12" x14ac:dyDescent="0.3">
      <c r="H16353" s="1">
        <v>128119401</v>
      </c>
      <c r="I16353" s="1" t="s">
        <v>43421</v>
      </c>
      <c r="J16353" s="1" t="s">
        <v>34797</v>
      </c>
      <c r="K16353" s="1">
        <v>1</v>
      </c>
      <c r="L16353" s="1"/>
    </row>
    <row r="16354" spans="8:12" x14ac:dyDescent="0.3">
      <c r="H16354" s="1" t="s">
        <v>43422</v>
      </c>
      <c r="I16354" s="1" t="s">
        <v>43423</v>
      </c>
      <c r="J16354" s="1" t="s">
        <v>32827</v>
      </c>
      <c r="K16354" s="1">
        <v>1</v>
      </c>
      <c r="L16354" s="1"/>
    </row>
    <row r="16355" spans="8:12" x14ac:dyDescent="0.3">
      <c r="H16355" s="1">
        <v>316138106</v>
      </c>
      <c r="I16355" s="1" t="s">
        <v>43424</v>
      </c>
      <c r="J16355" s="1" t="s">
        <v>32075</v>
      </c>
      <c r="K16355" s="1">
        <v>1</v>
      </c>
      <c r="L16355" s="1"/>
    </row>
    <row r="16356" spans="8:12" x14ac:dyDescent="0.3">
      <c r="H16356" s="1" t="s">
        <v>43425</v>
      </c>
      <c r="I16356" s="1" t="s">
        <v>43426</v>
      </c>
      <c r="J16356" s="1" t="s">
        <v>34797</v>
      </c>
      <c r="K16356" s="1">
        <v>1</v>
      </c>
      <c r="L16356" s="1"/>
    </row>
    <row r="16357" spans="8:12" x14ac:dyDescent="0.3">
      <c r="H16357" s="1">
        <v>315807495</v>
      </c>
      <c r="I16357" s="1" t="s">
        <v>43427</v>
      </c>
      <c r="J16357" s="1" t="s">
        <v>32948</v>
      </c>
      <c r="K16357" s="1">
        <v>1</v>
      </c>
      <c r="L16357" s="1"/>
    </row>
    <row r="16358" spans="8:12" x14ac:dyDescent="0.3">
      <c r="H16358" s="1" t="s">
        <v>43428</v>
      </c>
      <c r="I16358" s="1" t="s">
        <v>43429</v>
      </c>
      <c r="J16358" s="1" t="s">
        <v>32948</v>
      </c>
      <c r="K16358" s="1">
        <v>1</v>
      </c>
      <c r="L16358" s="1"/>
    </row>
    <row r="16359" spans="8:12" x14ac:dyDescent="0.3">
      <c r="H16359" s="1" t="s">
        <v>43430</v>
      </c>
      <c r="I16359" s="1" t="s">
        <v>43431</v>
      </c>
      <c r="J16359" s="1" t="s">
        <v>32948</v>
      </c>
      <c r="K16359" s="1">
        <v>1</v>
      </c>
      <c r="L16359" s="1"/>
    </row>
    <row r="16360" spans="8:12" x14ac:dyDescent="0.3">
      <c r="H16360" s="1">
        <v>693390445</v>
      </c>
      <c r="I16360" s="1" t="s">
        <v>43432</v>
      </c>
      <c r="J16360" s="1" t="s">
        <v>34797</v>
      </c>
      <c r="K16360" s="1">
        <v>1</v>
      </c>
      <c r="L16360" s="1"/>
    </row>
    <row r="16361" spans="8:12" x14ac:dyDescent="0.3">
      <c r="H16361" s="1" t="s">
        <v>43433</v>
      </c>
      <c r="I16361" s="1" t="s">
        <v>43434</v>
      </c>
      <c r="J16361" s="1" t="s">
        <v>32948</v>
      </c>
      <c r="K16361" s="1">
        <v>1</v>
      </c>
      <c r="L16361" s="1"/>
    </row>
    <row r="16362" spans="8:12" x14ac:dyDescent="0.3">
      <c r="H16362" s="1" t="s">
        <v>43435</v>
      </c>
      <c r="I16362" s="1" t="s">
        <v>43436</v>
      </c>
      <c r="J16362" s="1" t="s">
        <v>32948</v>
      </c>
      <c r="K16362" s="1">
        <v>1</v>
      </c>
      <c r="L16362" s="1"/>
    </row>
    <row r="16363" spans="8:12" x14ac:dyDescent="0.3">
      <c r="H16363" s="1">
        <v>885215558</v>
      </c>
      <c r="I16363" s="1" t="s">
        <v>43437</v>
      </c>
      <c r="J16363" s="1" t="s">
        <v>32948</v>
      </c>
      <c r="K16363" s="1">
        <v>1</v>
      </c>
      <c r="L16363" s="1"/>
    </row>
    <row r="16364" spans="8:12" x14ac:dyDescent="0.3">
      <c r="H16364" s="1">
        <v>1413541</v>
      </c>
      <c r="I16364" s="1" t="s">
        <v>43438</v>
      </c>
      <c r="J16364" s="1" t="s">
        <v>32948</v>
      </c>
      <c r="K16364" s="1">
        <v>1</v>
      </c>
      <c r="L16364" s="1"/>
    </row>
    <row r="16365" spans="8:12" x14ac:dyDescent="0.3">
      <c r="H16365" s="1" t="s">
        <v>43439</v>
      </c>
      <c r="I16365" s="1" t="s">
        <v>43440</v>
      </c>
      <c r="J16365" s="1" t="s">
        <v>34803</v>
      </c>
      <c r="K16365" s="1">
        <v>1</v>
      </c>
      <c r="L16365" s="1"/>
    </row>
    <row r="16366" spans="8:12" x14ac:dyDescent="0.3">
      <c r="H16366" s="1" t="s">
        <v>43441</v>
      </c>
      <c r="I16366" s="1" t="s">
        <v>43442</v>
      </c>
      <c r="J16366" s="1" t="s">
        <v>32948</v>
      </c>
      <c r="K16366" s="1">
        <v>1</v>
      </c>
      <c r="L16366" s="1"/>
    </row>
    <row r="16367" spans="8:12" x14ac:dyDescent="0.3">
      <c r="H16367" s="1">
        <v>316389782</v>
      </c>
      <c r="I16367" s="1" t="s">
        <v>43443</v>
      </c>
      <c r="J16367" s="1" t="s">
        <v>32948</v>
      </c>
      <c r="K16367" s="1">
        <v>1</v>
      </c>
      <c r="L16367" s="1"/>
    </row>
    <row r="16368" spans="8:12" x14ac:dyDescent="0.3">
      <c r="H16368" s="1">
        <v>302933304</v>
      </c>
      <c r="I16368" s="1" t="s">
        <v>43444</v>
      </c>
      <c r="J16368" s="1" t="s">
        <v>32948</v>
      </c>
      <c r="K16368" s="1">
        <v>1</v>
      </c>
      <c r="L16368" s="1"/>
    </row>
    <row r="16369" spans="8:12" x14ac:dyDescent="0.3">
      <c r="H16369" s="1" t="s">
        <v>43445</v>
      </c>
      <c r="I16369" s="1" t="s">
        <v>43446</v>
      </c>
      <c r="J16369" s="1" t="s">
        <v>32079</v>
      </c>
      <c r="K16369" s="1">
        <v>1</v>
      </c>
      <c r="L16369" s="1"/>
    </row>
    <row r="16370" spans="8:12" x14ac:dyDescent="0.3">
      <c r="H16370" s="1" t="s">
        <v>43447</v>
      </c>
      <c r="I16370" s="1" t="s">
        <v>43448</v>
      </c>
      <c r="J16370" s="1" t="s">
        <v>32075</v>
      </c>
      <c r="K16370" s="1">
        <v>1</v>
      </c>
      <c r="L16370" s="1"/>
    </row>
    <row r="16371" spans="8:12" x14ac:dyDescent="0.3">
      <c r="H16371" s="1" t="s">
        <v>43449</v>
      </c>
      <c r="I16371" s="1" t="s">
        <v>43450</v>
      </c>
      <c r="J16371" s="1" t="s">
        <v>34797</v>
      </c>
      <c r="K16371" s="1">
        <v>1</v>
      </c>
      <c r="L16371" s="1"/>
    </row>
    <row r="16372" spans="8:12" x14ac:dyDescent="0.3">
      <c r="H16372" s="1">
        <v>315807404</v>
      </c>
      <c r="I16372" s="1" t="s">
        <v>43451</v>
      </c>
      <c r="J16372" s="1" t="s">
        <v>32948</v>
      </c>
      <c r="K16372" s="1">
        <v>1</v>
      </c>
      <c r="L16372" s="1"/>
    </row>
    <row r="16373" spans="8:12" x14ac:dyDescent="0.3">
      <c r="H16373" s="1">
        <v>747645307</v>
      </c>
      <c r="I16373" s="1" t="s">
        <v>43452</v>
      </c>
      <c r="J16373" s="1" t="s">
        <v>19439</v>
      </c>
      <c r="K16373" s="1">
        <v>1</v>
      </c>
      <c r="L16373" s="1"/>
    </row>
    <row r="16374" spans="8:12" x14ac:dyDescent="0.3">
      <c r="H16374" s="1">
        <v>302933205</v>
      </c>
      <c r="I16374" s="1" t="s">
        <v>43453</v>
      </c>
      <c r="J16374" s="1" t="s">
        <v>32948</v>
      </c>
      <c r="K16374" s="1">
        <v>1</v>
      </c>
      <c r="L16374" s="1"/>
    </row>
    <row r="16375" spans="8:12" x14ac:dyDescent="0.3">
      <c r="H16375" s="1" t="s">
        <v>43454</v>
      </c>
      <c r="I16375" s="1" t="s">
        <v>43455</v>
      </c>
      <c r="J16375" s="1" t="s">
        <v>40951</v>
      </c>
      <c r="K16375" s="1">
        <v>1</v>
      </c>
      <c r="L16375" s="1"/>
    </row>
    <row r="16376" spans="8:12" x14ac:dyDescent="0.3">
      <c r="H16376" s="1" t="s">
        <v>43456</v>
      </c>
      <c r="I16376" s="1" t="s">
        <v>43457</v>
      </c>
      <c r="J16376" s="1" t="s">
        <v>32075</v>
      </c>
      <c r="K16376" s="1">
        <v>1</v>
      </c>
      <c r="L16376" s="1"/>
    </row>
    <row r="16377" spans="8:12" x14ac:dyDescent="0.3">
      <c r="H16377" s="1" t="s">
        <v>43458</v>
      </c>
      <c r="I16377" s="1" t="s">
        <v>43459</v>
      </c>
      <c r="J16377" s="1" t="s">
        <v>41170</v>
      </c>
      <c r="K16377" s="1">
        <v>1</v>
      </c>
      <c r="L16377" s="1"/>
    </row>
    <row r="16378" spans="8:12" x14ac:dyDescent="0.3">
      <c r="H16378" s="1" t="s">
        <v>43460</v>
      </c>
      <c r="I16378" s="1" t="s">
        <v>43461</v>
      </c>
      <c r="J16378" s="1" t="s">
        <v>43250</v>
      </c>
      <c r="K16378" s="1">
        <v>1</v>
      </c>
      <c r="L16378" s="1"/>
    </row>
    <row r="16379" spans="8:12" x14ac:dyDescent="0.3">
      <c r="H16379" s="1" t="s">
        <v>43462</v>
      </c>
      <c r="I16379" s="1" t="s">
        <v>43463</v>
      </c>
      <c r="J16379" s="1" t="s">
        <v>41137</v>
      </c>
      <c r="K16379" s="1">
        <v>1</v>
      </c>
      <c r="L16379" s="1"/>
    </row>
    <row r="16380" spans="8:12" x14ac:dyDescent="0.3">
      <c r="H16380" s="1" t="s">
        <v>43464</v>
      </c>
      <c r="I16380" s="1" t="s">
        <v>43465</v>
      </c>
      <c r="J16380" s="1" t="s">
        <v>43466</v>
      </c>
      <c r="K16380" s="1">
        <v>1</v>
      </c>
      <c r="L16380" s="1"/>
    </row>
    <row r="16381" spans="8:12" x14ac:dyDescent="0.3">
      <c r="H16381" s="1">
        <v>589619840</v>
      </c>
      <c r="I16381" s="1" t="s">
        <v>43467</v>
      </c>
      <c r="J16381" s="1" t="s">
        <v>32075</v>
      </c>
      <c r="K16381" s="1">
        <v>1</v>
      </c>
      <c r="L16381" s="1"/>
    </row>
    <row r="16382" spans="8:12" x14ac:dyDescent="0.3">
      <c r="H16382" s="1" t="s">
        <v>43468</v>
      </c>
      <c r="I16382" s="1" t="s">
        <v>28493</v>
      </c>
      <c r="J16382" s="1" t="s">
        <v>19176</v>
      </c>
      <c r="K16382" s="1">
        <v>1</v>
      </c>
      <c r="L16382" s="1"/>
    </row>
    <row r="16383" spans="8:12" x14ac:dyDescent="0.3">
      <c r="H16383" s="1" t="s">
        <v>43469</v>
      </c>
      <c r="I16383" s="1" t="s">
        <v>28245</v>
      </c>
      <c r="J16383" s="1" t="s">
        <v>26340</v>
      </c>
      <c r="K16383" s="1">
        <v>1</v>
      </c>
      <c r="L16383" s="1"/>
    </row>
    <row r="16384" spans="8:12" x14ac:dyDescent="0.3">
      <c r="H16384" s="1" t="s">
        <v>43470</v>
      </c>
      <c r="I16384" s="1" t="s">
        <v>43471</v>
      </c>
      <c r="J16384" s="1" t="s">
        <v>19176</v>
      </c>
      <c r="K16384" s="1">
        <v>1</v>
      </c>
      <c r="L16384" s="1"/>
    </row>
    <row r="16385" spans="8:12" x14ac:dyDescent="0.3">
      <c r="H16385" s="1" t="s">
        <v>43472</v>
      </c>
      <c r="I16385" s="1" t="s">
        <v>43473</v>
      </c>
      <c r="J16385" s="1" t="s">
        <v>19176</v>
      </c>
      <c r="K16385" s="1">
        <v>1</v>
      </c>
      <c r="L16385" s="1"/>
    </row>
    <row r="16386" spans="8:12" x14ac:dyDescent="0.3">
      <c r="H16386" s="1" t="s">
        <v>43474</v>
      </c>
      <c r="I16386" s="1" t="s">
        <v>38855</v>
      </c>
      <c r="J16386" s="1" t="s">
        <v>19176</v>
      </c>
      <c r="K16386" s="1">
        <v>1</v>
      </c>
      <c r="L16386" s="1"/>
    </row>
    <row r="16387" spans="8:12" x14ac:dyDescent="0.3">
      <c r="H16387" s="1" t="s">
        <v>43475</v>
      </c>
      <c r="I16387" s="1" t="s">
        <v>43476</v>
      </c>
      <c r="J16387" s="1" t="s">
        <v>19176</v>
      </c>
      <c r="K16387" s="1">
        <v>1</v>
      </c>
      <c r="L16387" s="1"/>
    </row>
    <row r="16388" spans="8:12" x14ac:dyDescent="0.3">
      <c r="H16388" s="1" t="s">
        <v>43477</v>
      </c>
      <c r="I16388" s="1" t="s">
        <v>43478</v>
      </c>
      <c r="J16388" s="1" t="s">
        <v>19176</v>
      </c>
      <c r="K16388" s="1">
        <v>1</v>
      </c>
      <c r="L16388" s="1"/>
    </row>
    <row r="16389" spans="8:12" x14ac:dyDescent="0.3">
      <c r="H16389" s="1">
        <v>315293308</v>
      </c>
      <c r="I16389" s="1" t="s">
        <v>43479</v>
      </c>
      <c r="J16389" s="1" t="s">
        <v>19176</v>
      </c>
      <c r="K16389" s="1">
        <v>1</v>
      </c>
      <c r="L16389" s="1"/>
    </row>
    <row r="16390" spans="8:12" x14ac:dyDescent="0.3">
      <c r="H16390" s="1">
        <v>701081606</v>
      </c>
      <c r="I16390" s="1" t="s">
        <v>43480</v>
      </c>
      <c r="J16390" s="1" t="s">
        <v>19176</v>
      </c>
      <c r="K16390" s="1">
        <v>1</v>
      </c>
      <c r="L16390" s="1"/>
    </row>
    <row r="16391" spans="8:12" x14ac:dyDescent="0.3">
      <c r="H16391" s="1" t="s">
        <v>43481</v>
      </c>
      <c r="I16391" s="1" t="s">
        <v>43482</v>
      </c>
      <c r="J16391" s="1" t="s">
        <v>19176</v>
      </c>
      <c r="K16391" s="1">
        <v>1</v>
      </c>
      <c r="L16391" s="1"/>
    </row>
    <row r="16392" spans="8:12" x14ac:dyDescent="0.3">
      <c r="H16392" s="1" t="s">
        <v>43483</v>
      </c>
      <c r="I16392" s="1" t="s">
        <v>43484</v>
      </c>
      <c r="J16392" s="1" t="s">
        <v>19176</v>
      </c>
      <c r="K16392" s="1">
        <v>1</v>
      </c>
      <c r="L16392" s="1"/>
    </row>
    <row r="16393" spans="8:12" x14ac:dyDescent="0.3">
      <c r="H16393" s="1" t="s">
        <v>43485</v>
      </c>
      <c r="I16393" s="1" t="s">
        <v>43486</v>
      </c>
      <c r="J16393" s="1" t="s">
        <v>19176</v>
      </c>
      <c r="K16393" s="1">
        <v>1</v>
      </c>
      <c r="L16393" s="1"/>
    </row>
    <row r="16394" spans="8:12" x14ac:dyDescent="0.3">
      <c r="H16394" s="1" t="s">
        <v>43487</v>
      </c>
      <c r="I16394" s="1" t="s">
        <v>43488</v>
      </c>
      <c r="J16394" s="1" t="s">
        <v>19176</v>
      </c>
      <c r="K16394" s="1">
        <v>1</v>
      </c>
      <c r="L16394" s="1"/>
    </row>
    <row r="16395" spans="8:12" x14ac:dyDescent="0.3">
      <c r="H16395" s="1" t="s">
        <v>43489</v>
      </c>
      <c r="I16395" s="1" t="s">
        <v>43490</v>
      </c>
      <c r="J16395" s="1" t="s">
        <v>19176</v>
      </c>
      <c r="K16395" s="1">
        <v>1</v>
      </c>
      <c r="L16395" s="1"/>
    </row>
    <row r="16396" spans="8:12" x14ac:dyDescent="0.3">
      <c r="H16396" s="1" t="s">
        <v>43491</v>
      </c>
      <c r="I16396" s="1" t="s">
        <v>43492</v>
      </c>
      <c r="J16396" s="1" t="s">
        <v>19176</v>
      </c>
      <c r="K16396" s="1">
        <v>1</v>
      </c>
      <c r="L16396" s="1"/>
    </row>
    <row r="16397" spans="8:12" x14ac:dyDescent="0.3">
      <c r="H16397" s="1" t="s">
        <v>43493</v>
      </c>
      <c r="I16397" s="1" t="s">
        <v>43494</v>
      </c>
      <c r="J16397" s="1" t="s">
        <v>19176</v>
      </c>
      <c r="K16397" s="1">
        <v>1</v>
      </c>
      <c r="L16397" s="1"/>
    </row>
    <row r="16398" spans="8:12" x14ac:dyDescent="0.3">
      <c r="H16398" s="1" t="s">
        <v>43495</v>
      </c>
      <c r="I16398" s="1" t="s">
        <v>43496</v>
      </c>
      <c r="J16398" s="1" t="s">
        <v>19176</v>
      </c>
      <c r="K16398" s="1">
        <v>1</v>
      </c>
      <c r="L16398" s="1"/>
    </row>
    <row r="16399" spans="8:12" x14ac:dyDescent="0.3">
      <c r="H16399" s="1" t="s">
        <v>43497</v>
      </c>
      <c r="I16399" s="1" t="s">
        <v>43498</v>
      </c>
      <c r="J16399" s="1" t="s">
        <v>19176</v>
      </c>
      <c r="K16399" s="1">
        <v>1</v>
      </c>
      <c r="L16399" s="1"/>
    </row>
    <row r="16400" spans="8:12" x14ac:dyDescent="0.3">
      <c r="H16400" s="1" t="s">
        <v>43499</v>
      </c>
      <c r="I16400" s="1" t="s">
        <v>43500</v>
      </c>
      <c r="J16400" s="1" t="s">
        <v>19176</v>
      </c>
      <c r="K16400" s="1">
        <v>1</v>
      </c>
      <c r="L16400" s="1"/>
    </row>
    <row r="16401" spans="8:12" x14ac:dyDescent="0.3">
      <c r="H16401" s="1" t="s">
        <v>43501</v>
      </c>
      <c r="I16401" s="1" t="s">
        <v>43502</v>
      </c>
      <c r="J16401" s="1" t="s">
        <v>19176</v>
      </c>
      <c r="K16401" s="1">
        <v>1</v>
      </c>
      <c r="L16401" s="1"/>
    </row>
    <row r="16402" spans="8:12" x14ac:dyDescent="0.3">
      <c r="H16402" s="1" t="s">
        <v>43503</v>
      </c>
      <c r="I16402" s="1" t="s">
        <v>43504</v>
      </c>
      <c r="J16402" s="1" t="s">
        <v>19176</v>
      </c>
      <c r="K16402" s="1">
        <v>1</v>
      </c>
      <c r="L16402" s="1"/>
    </row>
    <row r="16403" spans="8:12" x14ac:dyDescent="0.3">
      <c r="H16403" s="1" t="s">
        <v>43505</v>
      </c>
      <c r="I16403" s="1" t="s">
        <v>43506</v>
      </c>
      <c r="J16403" s="1" t="s">
        <v>19176</v>
      </c>
      <c r="K16403" s="1">
        <v>1</v>
      </c>
      <c r="L16403" s="1"/>
    </row>
    <row r="16404" spans="8:12" x14ac:dyDescent="0.3">
      <c r="H16404" s="1" t="s">
        <v>43507</v>
      </c>
      <c r="I16404" s="1" t="s">
        <v>43508</v>
      </c>
      <c r="J16404" s="1" t="s">
        <v>19176</v>
      </c>
      <c r="K16404" s="1">
        <v>1</v>
      </c>
      <c r="L16404" s="1"/>
    </row>
    <row r="16405" spans="8:12" x14ac:dyDescent="0.3">
      <c r="H16405" s="1" t="s">
        <v>43509</v>
      </c>
      <c r="I16405" s="1" t="s">
        <v>43510</v>
      </c>
      <c r="J16405" s="1" t="s">
        <v>19176</v>
      </c>
      <c r="K16405" s="1">
        <v>1</v>
      </c>
      <c r="L16405" s="1"/>
    </row>
    <row r="16406" spans="8:12" x14ac:dyDescent="0.3">
      <c r="H16406" s="1" t="s">
        <v>43511</v>
      </c>
      <c r="I16406" s="1" t="s">
        <v>43512</v>
      </c>
      <c r="J16406" s="1" t="s">
        <v>19176</v>
      </c>
      <c r="K16406" s="1">
        <v>1</v>
      </c>
      <c r="L16406" s="1"/>
    </row>
    <row r="16407" spans="8:12" x14ac:dyDescent="0.3">
      <c r="H16407" s="1" t="s">
        <v>43513</v>
      </c>
      <c r="I16407" s="1" t="s">
        <v>43514</v>
      </c>
      <c r="J16407" s="1" t="s">
        <v>19176</v>
      </c>
      <c r="K16407" s="1">
        <v>1</v>
      </c>
      <c r="L16407" s="1"/>
    </row>
    <row r="16408" spans="8:12" x14ac:dyDescent="0.3">
      <c r="H16408" s="1" t="s">
        <v>43515</v>
      </c>
      <c r="I16408" s="1" t="s">
        <v>43516</v>
      </c>
      <c r="J16408" s="1" t="s">
        <v>19176</v>
      </c>
      <c r="K16408" s="1">
        <v>1</v>
      </c>
      <c r="L16408" s="1"/>
    </row>
    <row r="16409" spans="8:12" x14ac:dyDescent="0.3">
      <c r="H16409" s="1" t="s">
        <v>43517</v>
      </c>
      <c r="I16409" s="1" t="s">
        <v>20171</v>
      </c>
      <c r="J16409" s="1" t="s">
        <v>19194</v>
      </c>
      <c r="K16409" s="1">
        <v>1</v>
      </c>
      <c r="L16409" s="1"/>
    </row>
    <row r="16410" spans="8:12" x14ac:dyDescent="0.3">
      <c r="H16410" s="1">
        <v>251893103</v>
      </c>
      <c r="I16410" s="1" t="s">
        <v>3999</v>
      </c>
      <c r="J16410" s="1" t="s">
        <v>19176</v>
      </c>
      <c r="K16410" s="1">
        <v>1</v>
      </c>
      <c r="L16410" s="1"/>
    </row>
    <row r="16411" spans="8:12" x14ac:dyDescent="0.3">
      <c r="H16411" s="1" t="s">
        <v>43518</v>
      </c>
      <c r="I16411" s="1" t="s">
        <v>43519</v>
      </c>
      <c r="J16411" s="1" t="s">
        <v>43520</v>
      </c>
      <c r="K16411" s="1">
        <v>1</v>
      </c>
      <c r="L16411" s="1"/>
    </row>
    <row r="16412" spans="8:12" x14ac:dyDescent="0.3">
      <c r="H16412" s="1" t="s">
        <v>43521</v>
      </c>
      <c r="I16412" s="1" t="s">
        <v>43522</v>
      </c>
      <c r="J16412" s="1" t="s">
        <v>43520</v>
      </c>
      <c r="K16412" s="1">
        <v>1</v>
      </c>
      <c r="L16412" s="1"/>
    </row>
    <row r="16413" spans="8:12" x14ac:dyDescent="0.3">
      <c r="H16413" s="1" t="s">
        <v>43523</v>
      </c>
      <c r="I16413" s="1" t="s">
        <v>43524</v>
      </c>
      <c r="J16413" s="1" t="s">
        <v>43520</v>
      </c>
      <c r="K16413" s="1">
        <v>1</v>
      </c>
      <c r="L16413" s="1"/>
    </row>
    <row r="16414" spans="8:12" x14ac:dyDescent="0.3">
      <c r="H16414" s="1">
        <v>20002127</v>
      </c>
      <c r="I16414" s="1" t="s">
        <v>43525</v>
      </c>
      <c r="J16414" s="1" t="s">
        <v>34122</v>
      </c>
      <c r="K16414" s="1">
        <v>1</v>
      </c>
      <c r="L16414" s="1"/>
    </row>
    <row r="16415" spans="8:12" x14ac:dyDescent="0.3">
      <c r="H16415" s="1" t="s">
        <v>43526</v>
      </c>
      <c r="I16415" s="1" t="s">
        <v>43527</v>
      </c>
      <c r="J16415" s="1" t="s">
        <v>34122</v>
      </c>
      <c r="K16415" s="1">
        <v>1</v>
      </c>
      <c r="L16415" s="1"/>
    </row>
    <row r="16416" spans="8:12" x14ac:dyDescent="0.3">
      <c r="H16416" s="1" t="s">
        <v>43528</v>
      </c>
      <c r="I16416" s="1" t="s">
        <v>38806</v>
      </c>
      <c r="J16416" s="1" t="s">
        <v>34122</v>
      </c>
      <c r="K16416" s="1">
        <v>1</v>
      </c>
      <c r="L16416" s="1"/>
    </row>
    <row r="16417" spans="8:12" x14ac:dyDescent="0.3">
      <c r="H16417" s="1" t="s">
        <v>43529</v>
      </c>
      <c r="I16417" s="1" t="s">
        <v>19714</v>
      </c>
      <c r="J16417" s="1" t="s">
        <v>24122</v>
      </c>
      <c r="K16417" s="1">
        <v>1</v>
      </c>
      <c r="L16417" s="1"/>
    </row>
    <row r="16418" spans="8:12" x14ac:dyDescent="0.3">
      <c r="H16418" s="1" t="s">
        <v>43530</v>
      </c>
      <c r="I16418" s="1" t="s">
        <v>23004</v>
      </c>
      <c r="J16418" s="1" t="s">
        <v>19176</v>
      </c>
      <c r="K16418" s="1">
        <v>1</v>
      </c>
      <c r="L16418" s="1"/>
    </row>
    <row r="16419" spans="8:12" x14ac:dyDescent="0.3">
      <c r="H16419" s="1" t="s">
        <v>43531</v>
      </c>
      <c r="I16419" s="1" t="s">
        <v>43532</v>
      </c>
      <c r="J16419" s="1" t="s">
        <v>19176</v>
      </c>
      <c r="K16419" s="1">
        <v>1</v>
      </c>
      <c r="L16419" s="1"/>
    </row>
    <row r="16420" spans="8:12" x14ac:dyDescent="0.3">
      <c r="H16420" s="1" t="s">
        <v>43533</v>
      </c>
      <c r="I16420" s="1" t="s">
        <v>43534</v>
      </c>
      <c r="J16420" s="1" t="s">
        <v>19176</v>
      </c>
      <c r="K16420" s="1">
        <v>1</v>
      </c>
      <c r="L16420" s="1"/>
    </row>
    <row r="16421" spans="8:12" x14ac:dyDescent="0.3">
      <c r="H16421" s="1" t="s">
        <v>43535</v>
      </c>
      <c r="I16421" s="1" t="s">
        <v>43536</v>
      </c>
      <c r="J16421" s="1" t="s">
        <v>27153</v>
      </c>
      <c r="K16421" s="1">
        <v>1</v>
      </c>
      <c r="L16421" s="1"/>
    </row>
    <row r="16422" spans="8:12" x14ac:dyDescent="0.3">
      <c r="H16422" s="1" t="s">
        <v>43537</v>
      </c>
      <c r="I16422" s="1" t="s">
        <v>43538</v>
      </c>
      <c r="J16422" s="1" t="s">
        <v>19176</v>
      </c>
      <c r="K16422" s="1">
        <v>1</v>
      </c>
      <c r="L16422" s="1"/>
    </row>
    <row r="16423" spans="8:12" x14ac:dyDescent="0.3">
      <c r="H16423" s="1" t="s">
        <v>43539</v>
      </c>
      <c r="I16423" s="1" t="s">
        <v>43540</v>
      </c>
      <c r="J16423" s="1" t="s">
        <v>19176</v>
      </c>
      <c r="K16423" s="1">
        <v>1</v>
      </c>
      <c r="L16423" s="1"/>
    </row>
    <row r="16424" spans="8:12" x14ac:dyDescent="0.3">
      <c r="H16424" s="1" t="s">
        <v>43541</v>
      </c>
      <c r="I16424" s="1" t="s">
        <v>43542</v>
      </c>
      <c r="J16424" s="1" t="s">
        <v>19176</v>
      </c>
      <c r="K16424" s="1">
        <v>1</v>
      </c>
      <c r="L16424" s="1"/>
    </row>
    <row r="16425" spans="8:12" x14ac:dyDescent="0.3">
      <c r="H16425" s="1" t="s">
        <v>43543</v>
      </c>
      <c r="I16425" s="1" t="s">
        <v>21664</v>
      </c>
      <c r="J16425" s="1" t="s">
        <v>19176</v>
      </c>
      <c r="K16425" s="1">
        <v>1</v>
      </c>
      <c r="L16425" s="1"/>
    </row>
    <row r="16426" spans="8:12" x14ac:dyDescent="0.3">
      <c r="H16426" s="1" t="s">
        <v>43544</v>
      </c>
      <c r="I16426" s="1" t="s">
        <v>25454</v>
      </c>
      <c r="J16426" s="1" t="s">
        <v>19176</v>
      </c>
      <c r="K16426" s="1">
        <v>1</v>
      </c>
      <c r="L16426" s="1"/>
    </row>
    <row r="16427" spans="8:12" x14ac:dyDescent="0.3">
      <c r="H16427" s="1" t="s">
        <v>43545</v>
      </c>
      <c r="I16427" s="1" t="s">
        <v>43546</v>
      </c>
      <c r="J16427" s="1" t="s">
        <v>19176</v>
      </c>
      <c r="K16427" s="1">
        <v>1</v>
      </c>
      <c r="L16427" s="1"/>
    </row>
    <row r="16428" spans="8:12" x14ac:dyDescent="0.3">
      <c r="H16428" s="1">
        <v>587991712</v>
      </c>
      <c r="I16428" s="1" t="s">
        <v>43547</v>
      </c>
      <c r="J16428" s="1">
        <v>587991712</v>
      </c>
      <c r="K16428" s="1">
        <v>1</v>
      </c>
      <c r="L16428" s="1"/>
    </row>
    <row r="16429" spans="8:12" x14ac:dyDescent="0.3">
      <c r="H16429" s="1" t="s">
        <v>43548</v>
      </c>
      <c r="I16429" s="1" t="s">
        <v>43549</v>
      </c>
      <c r="J16429" s="1" t="s">
        <v>43550</v>
      </c>
      <c r="K16429" s="1">
        <v>1</v>
      </c>
      <c r="L16429" s="1"/>
    </row>
    <row r="16430" spans="8:12" x14ac:dyDescent="0.3">
      <c r="H16430" s="1">
        <v>929358109</v>
      </c>
      <c r="I16430" s="1" t="s">
        <v>16630</v>
      </c>
      <c r="J16430" s="1" t="s">
        <v>19176</v>
      </c>
      <c r="K16430" s="1">
        <v>1</v>
      </c>
      <c r="L16430" s="1"/>
    </row>
    <row r="16431" spans="8:12" x14ac:dyDescent="0.3">
      <c r="H16431" s="1" t="s">
        <v>43551</v>
      </c>
      <c r="I16431" s="1" t="s">
        <v>43552</v>
      </c>
      <c r="J16431" s="1" t="s">
        <v>43553</v>
      </c>
      <c r="K16431" s="1">
        <v>1</v>
      </c>
      <c r="L16431" s="1"/>
    </row>
    <row r="16432" spans="8:12" x14ac:dyDescent="0.3">
      <c r="H16432" s="1" t="s">
        <v>43554</v>
      </c>
      <c r="I16432" s="1" t="s">
        <v>24387</v>
      </c>
      <c r="J16432" s="1" t="s">
        <v>27437</v>
      </c>
      <c r="K16432" s="1">
        <v>1</v>
      </c>
      <c r="L16432" s="1"/>
    </row>
    <row r="16433" spans="8:12" x14ac:dyDescent="0.3">
      <c r="H16433" s="1" t="s">
        <v>43555</v>
      </c>
      <c r="I16433" s="1" t="s">
        <v>24387</v>
      </c>
      <c r="J16433" s="1" t="s">
        <v>29547</v>
      </c>
      <c r="K16433" s="1">
        <v>1</v>
      </c>
      <c r="L16433" s="1"/>
    </row>
    <row r="16434" spans="8:12" x14ac:dyDescent="0.3">
      <c r="H16434" s="1" t="s">
        <v>43556</v>
      </c>
      <c r="I16434" s="1" t="s">
        <v>24387</v>
      </c>
      <c r="J16434" s="1" t="s">
        <v>27437</v>
      </c>
      <c r="K16434" s="1">
        <v>1</v>
      </c>
      <c r="L16434" s="1"/>
    </row>
    <row r="16435" spans="8:12" x14ac:dyDescent="0.3">
      <c r="H16435" s="1" t="s">
        <v>43557</v>
      </c>
      <c r="I16435" s="1" t="s">
        <v>24387</v>
      </c>
      <c r="J16435" s="1" t="s">
        <v>29547</v>
      </c>
      <c r="K16435" s="1">
        <v>1</v>
      </c>
      <c r="L16435" s="1"/>
    </row>
    <row r="16436" spans="8:12" x14ac:dyDescent="0.3">
      <c r="H16436" s="1" t="s">
        <v>43558</v>
      </c>
      <c r="I16436" s="1" t="s">
        <v>24387</v>
      </c>
      <c r="J16436" s="1" t="s">
        <v>27437</v>
      </c>
      <c r="K16436" s="1">
        <v>1</v>
      </c>
      <c r="L16436" s="1"/>
    </row>
    <row r="16437" spans="8:12" x14ac:dyDescent="0.3">
      <c r="H16437" s="1" t="s">
        <v>43559</v>
      </c>
      <c r="I16437" s="1" t="s">
        <v>24387</v>
      </c>
      <c r="J16437" s="1" t="s">
        <v>29547</v>
      </c>
      <c r="K16437" s="1">
        <v>1</v>
      </c>
      <c r="L16437" s="1"/>
    </row>
    <row r="16438" spans="8:12" x14ac:dyDescent="0.3">
      <c r="H16438" s="1" t="s">
        <v>43560</v>
      </c>
      <c r="I16438" s="1" t="s">
        <v>24387</v>
      </c>
      <c r="J16438" s="1" t="s">
        <v>27437</v>
      </c>
      <c r="K16438" s="1">
        <v>1</v>
      </c>
      <c r="L16438" s="1"/>
    </row>
    <row r="16439" spans="8:12" x14ac:dyDescent="0.3">
      <c r="H16439" s="1" t="s">
        <v>43561</v>
      </c>
      <c r="I16439" s="1" t="s">
        <v>24387</v>
      </c>
      <c r="J16439" s="1" t="s">
        <v>29547</v>
      </c>
      <c r="K16439" s="1">
        <v>1</v>
      </c>
      <c r="L16439" s="1"/>
    </row>
    <row r="16440" spans="8:12" x14ac:dyDescent="0.3">
      <c r="H16440" s="1" t="s">
        <v>43562</v>
      </c>
      <c r="I16440" s="1" t="s">
        <v>24387</v>
      </c>
      <c r="J16440" s="1" t="s">
        <v>43563</v>
      </c>
      <c r="K16440" s="1">
        <v>1</v>
      </c>
      <c r="L16440" s="1"/>
    </row>
    <row r="16441" spans="8:12" x14ac:dyDescent="0.3">
      <c r="H16441" s="1" t="s">
        <v>43564</v>
      </c>
      <c r="I16441" s="1" t="s">
        <v>27730</v>
      </c>
      <c r="J16441" s="1" t="s">
        <v>27437</v>
      </c>
      <c r="K16441" s="1">
        <v>1</v>
      </c>
      <c r="L16441" s="1"/>
    </row>
    <row r="16442" spans="8:12" x14ac:dyDescent="0.3">
      <c r="H16442" s="1" t="s">
        <v>43565</v>
      </c>
      <c r="I16442" s="1" t="s">
        <v>3439</v>
      </c>
      <c r="J16442" s="1" t="s">
        <v>29547</v>
      </c>
      <c r="K16442" s="1">
        <v>1</v>
      </c>
      <c r="L16442" s="1"/>
    </row>
    <row r="16443" spans="8:12" x14ac:dyDescent="0.3">
      <c r="H16443" s="1" t="s">
        <v>43566</v>
      </c>
      <c r="I16443" s="1" t="s">
        <v>3439</v>
      </c>
      <c r="J16443" s="1" t="s">
        <v>27437</v>
      </c>
      <c r="K16443" s="1">
        <v>1</v>
      </c>
      <c r="L16443" s="1"/>
    </row>
    <row r="16444" spans="8:12" x14ac:dyDescent="0.3">
      <c r="H16444" s="1">
        <v>594837903</v>
      </c>
      <c r="I16444" s="1" t="s">
        <v>43567</v>
      </c>
      <c r="J16444" s="1" t="s">
        <v>29547</v>
      </c>
      <c r="K16444" s="1">
        <v>1</v>
      </c>
      <c r="L16444" s="1"/>
    </row>
    <row r="16445" spans="8:12" x14ac:dyDescent="0.3">
      <c r="H16445" s="1">
        <v>594837953</v>
      </c>
      <c r="I16445" s="1" t="s">
        <v>43567</v>
      </c>
      <c r="J16445" s="1" t="s">
        <v>27437</v>
      </c>
      <c r="K16445" s="1">
        <v>1</v>
      </c>
      <c r="L16445" s="1"/>
    </row>
    <row r="16446" spans="8:12" x14ac:dyDescent="0.3">
      <c r="H16446" s="1" t="s">
        <v>43568</v>
      </c>
      <c r="I16446" s="1" t="s">
        <v>38789</v>
      </c>
      <c r="J16446" s="1" t="s">
        <v>29547</v>
      </c>
      <c r="K16446" s="1">
        <v>1</v>
      </c>
      <c r="L16446" s="1"/>
    </row>
    <row r="16447" spans="8:12" x14ac:dyDescent="0.3">
      <c r="H16447" s="1" t="s">
        <v>43569</v>
      </c>
      <c r="I16447" s="1" t="s">
        <v>19714</v>
      </c>
      <c r="J16447" s="1" t="s">
        <v>29547</v>
      </c>
      <c r="K16447" s="1">
        <v>1</v>
      </c>
      <c r="L16447" s="1"/>
    </row>
    <row r="16448" spans="8:12" x14ac:dyDescent="0.3">
      <c r="H16448" s="1" t="s">
        <v>43570</v>
      </c>
      <c r="I16448" s="1" t="s">
        <v>19714</v>
      </c>
      <c r="J16448" s="1" t="s">
        <v>27437</v>
      </c>
      <c r="K16448" s="1">
        <v>1</v>
      </c>
      <c r="L16448" s="1"/>
    </row>
    <row r="16449" spans="8:12" x14ac:dyDescent="0.3">
      <c r="H16449" s="1" t="s">
        <v>43571</v>
      </c>
      <c r="I16449" s="1" t="s">
        <v>19714</v>
      </c>
      <c r="J16449" s="1" t="s">
        <v>29547</v>
      </c>
      <c r="K16449" s="1">
        <v>1</v>
      </c>
      <c r="L16449" s="1"/>
    </row>
    <row r="16450" spans="8:12" x14ac:dyDescent="0.3">
      <c r="H16450" s="1" t="s">
        <v>43572</v>
      </c>
      <c r="I16450" s="1" t="s">
        <v>19714</v>
      </c>
      <c r="J16450" s="1" t="s">
        <v>27437</v>
      </c>
      <c r="K16450" s="1">
        <v>1</v>
      </c>
      <c r="L16450" s="1"/>
    </row>
    <row r="16451" spans="8:12" x14ac:dyDescent="0.3">
      <c r="H16451" s="1" t="s">
        <v>43573</v>
      </c>
      <c r="I16451" s="1" t="s">
        <v>19737</v>
      </c>
      <c r="J16451" s="1" t="s">
        <v>43574</v>
      </c>
      <c r="K16451" s="1">
        <v>1</v>
      </c>
      <c r="L16451" s="1"/>
    </row>
    <row r="16452" spans="8:12" x14ac:dyDescent="0.3">
      <c r="H16452" s="1">
        <v>921078951</v>
      </c>
      <c r="I16452" s="1" t="s">
        <v>24102</v>
      </c>
      <c r="J16452" s="1" t="s">
        <v>27437</v>
      </c>
      <c r="K16452" s="1">
        <v>1</v>
      </c>
      <c r="L16452" s="1"/>
    </row>
    <row r="16453" spans="8:12" x14ac:dyDescent="0.3">
      <c r="H16453" s="1" t="s">
        <v>43575</v>
      </c>
      <c r="I16453" s="1" t="s">
        <v>29105</v>
      </c>
      <c r="J16453" s="1" t="s">
        <v>27437</v>
      </c>
      <c r="K16453" s="1">
        <v>1</v>
      </c>
      <c r="L16453" s="1"/>
    </row>
    <row r="16454" spans="8:12" x14ac:dyDescent="0.3">
      <c r="H16454" s="1" t="s">
        <v>43576</v>
      </c>
      <c r="I16454" s="1" t="s">
        <v>43577</v>
      </c>
      <c r="J16454" s="1" t="s">
        <v>43578</v>
      </c>
      <c r="K16454" s="1">
        <v>1</v>
      </c>
      <c r="L16454" s="1"/>
    </row>
    <row r="16455" spans="8:12" x14ac:dyDescent="0.3">
      <c r="H16455" s="1" t="s">
        <v>43579</v>
      </c>
      <c r="I16455" s="1" t="s">
        <v>43577</v>
      </c>
      <c r="J16455" s="1" t="s">
        <v>20791</v>
      </c>
      <c r="K16455" s="1">
        <v>1</v>
      </c>
      <c r="L16455" s="1"/>
    </row>
    <row r="16456" spans="8:12" x14ac:dyDescent="0.3">
      <c r="H16456" s="1">
        <v>533535950</v>
      </c>
      <c r="I16456" s="1" t="s">
        <v>24857</v>
      </c>
      <c r="J16456" s="1" t="s">
        <v>27437</v>
      </c>
      <c r="K16456" s="1">
        <v>1</v>
      </c>
      <c r="L16456" s="1"/>
    </row>
    <row r="16457" spans="8:12" x14ac:dyDescent="0.3">
      <c r="H16457" s="1">
        <v>550550907</v>
      </c>
      <c r="I16457" s="1" t="s">
        <v>24511</v>
      </c>
      <c r="J16457" s="1" t="s">
        <v>29547</v>
      </c>
      <c r="K16457" s="1">
        <v>1</v>
      </c>
      <c r="L16457" s="1"/>
    </row>
    <row r="16458" spans="8:12" x14ac:dyDescent="0.3">
      <c r="H16458" s="1">
        <v>550550957</v>
      </c>
      <c r="I16458" s="1" t="s">
        <v>24511</v>
      </c>
      <c r="J16458" s="1" t="s">
        <v>27437</v>
      </c>
      <c r="K16458" s="1">
        <v>1</v>
      </c>
      <c r="L16458" s="1"/>
    </row>
    <row r="16459" spans="8:12" x14ac:dyDescent="0.3">
      <c r="H16459" s="1" t="s">
        <v>43580</v>
      </c>
      <c r="I16459" s="1" t="s">
        <v>7629</v>
      </c>
      <c r="J16459" s="1" t="s">
        <v>29547</v>
      </c>
      <c r="K16459" s="1">
        <v>1</v>
      </c>
      <c r="L16459" s="1"/>
    </row>
    <row r="16460" spans="8:12" x14ac:dyDescent="0.3">
      <c r="H16460" s="1" t="s">
        <v>43581</v>
      </c>
      <c r="I16460" s="1" t="s">
        <v>7629</v>
      </c>
      <c r="J16460" s="1" t="s">
        <v>27437</v>
      </c>
      <c r="K16460" s="1">
        <v>1</v>
      </c>
      <c r="L16460" s="1"/>
    </row>
    <row r="16461" spans="8:12" x14ac:dyDescent="0.3">
      <c r="H16461" s="1" t="s">
        <v>43582</v>
      </c>
      <c r="I16461" s="1" t="s">
        <v>23787</v>
      </c>
      <c r="J16461" s="1" t="s">
        <v>27437</v>
      </c>
      <c r="K16461" s="1">
        <v>1</v>
      </c>
      <c r="L16461" s="1"/>
    </row>
    <row r="16462" spans="8:12" x14ac:dyDescent="0.3">
      <c r="H16462" s="1" t="s">
        <v>43583</v>
      </c>
      <c r="I16462" s="1" t="s">
        <v>27730</v>
      </c>
      <c r="J16462" s="1" t="s">
        <v>29547</v>
      </c>
      <c r="K16462" s="1">
        <v>1</v>
      </c>
      <c r="L16462" s="1"/>
    </row>
    <row r="16463" spans="8:12" x14ac:dyDescent="0.3">
      <c r="H16463" s="1" t="s">
        <v>43584</v>
      </c>
      <c r="I16463" s="1" t="s">
        <v>29349</v>
      </c>
      <c r="J16463" s="1" t="s">
        <v>27437</v>
      </c>
      <c r="K16463" s="1">
        <v>1</v>
      </c>
      <c r="L16463" s="1"/>
    </row>
    <row r="16464" spans="8:12" x14ac:dyDescent="0.3">
      <c r="H16464" s="1" t="s">
        <v>43585</v>
      </c>
      <c r="I16464" s="1" t="s">
        <v>24514</v>
      </c>
      <c r="J16464" s="1" t="s">
        <v>27437</v>
      </c>
      <c r="K16464" s="1">
        <v>1</v>
      </c>
      <c r="L16464" s="1"/>
    </row>
    <row r="16465" spans="8:12" x14ac:dyDescent="0.3">
      <c r="H16465" s="1" t="s">
        <v>43586</v>
      </c>
      <c r="I16465" s="1" t="s">
        <v>32738</v>
      </c>
      <c r="J16465" s="1" t="s">
        <v>29547</v>
      </c>
      <c r="K16465" s="1">
        <v>1</v>
      </c>
      <c r="L16465" s="1"/>
    </row>
    <row r="16466" spans="8:12" x14ac:dyDescent="0.3">
      <c r="H16466" s="1" t="s">
        <v>43587</v>
      </c>
      <c r="I16466" s="1" t="s">
        <v>32738</v>
      </c>
      <c r="J16466" s="1" t="s">
        <v>27437</v>
      </c>
      <c r="K16466" s="1">
        <v>1</v>
      </c>
      <c r="L16466" s="1"/>
    </row>
    <row r="16467" spans="8:12" x14ac:dyDescent="0.3">
      <c r="H16467" s="1" t="s">
        <v>43588</v>
      </c>
      <c r="I16467" s="1" t="s">
        <v>31942</v>
      </c>
      <c r="J16467" s="1" t="s">
        <v>29547</v>
      </c>
      <c r="K16467" s="1">
        <v>1</v>
      </c>
      <c r="L16467" s="1"/>
    </row>
    <row r="16468" spans="8:12" x14ac:dyDescent="0.3">
      <c r="H16468" s="1" t="s">
        <v>43589</v>
      </c>
      <c r="I16468" s="1" t="s">
        <v>31942</v>
      </c>
      <c r="J16468" s="1" t="s">
        <v>27437</v>
      </c>
      <c r="K16468" s="1">
        <v>1</v>
      </c>
      <c r="L16468" s="1"/>
    </row>
    <row r="16469" spans="8:12" x14ac:dyDescent="0.3">
      <c r="H16469" s="1">
        <v>686275958</v>
      </c>
      <c r="I16469" s="1" t="s">
        <v>37497</v>
      </c>
      <c r="J16469" s="1" t="s">
        <v>27437</v>
      </c>
      <c r="K16469" s="1">
        <v>1</v>
      </c>
      <c r="L16469" s="1"/>
    </row>
    <row r="16470" spans="8:12" x14ac:dyDescent="0.3">
      <c r="H16470" s="1" t="s">
        <v>43590</v>
      </c>
      <c r="I16470" s="1" t="s">
        <v>38799</v>
      </c>
      <c r="J16470" s="1" t="s">
        <v>27437</v>
      </c>
      <c r="K16470" s="1">
        <v>1</v>
      </c>
      <c r="L16470" s="1"/>
    </row>
    <row r="16471" spans="8:12" x14ac:dyDescent="0.3">
      <c r="H16471" s="1">
        <v>687380905</v>
      </c>
      <c r="I16471" s="1" t="s">
        <v>24327</v>
      </c>
      <c r="J16471" s="1" t="s">
        <v>29547</v>
      </c>
      <c r="K16471" s="1">
        <v>1</v>
      </c>
      <c r="L16471" s="1"/>
    </row>
    <row r="16472" spans="8:12" x14ac:dyDescent="0.3">
      <c r="H16472" s="1" t="s">
        <v>43591</v>
      </c>
      <c r="I16472" s="1" t="s">
        <v>20566</v>
      </c>
      <c r="J16472" s="1" t="s">
        <v>29547</v>
      </c>
      <c r="K16472" s="1">
        <v>1</v>
      </c>
      <c r="L16472" s="1"/>
    </row>
    <row r="16473" spans="8:12" x14ac:dyDescent="0.3">
      <c r="H16473" s="1" t="s">
        <v>43592</v>
      </c>
      <c r="I16473" s="1" t="s">
        <v>20566</v>
      </c>
      <c r="J16473" s="1" t="s">
        <v>27437</v>
      </c>
      <c r="K16473" s="1">
        <v>1</v>
      </c>
      <c r="L16473" s="1"/>
    </row>
    <row r="16474" spans="8:12" x14ac:dyDescent="0.3">
      <c r="H16474" s="1">
        <v>454089903</v>
      </c>
      <c r="I16474" s="1" t="s">
        <v>25877</v>
      </c>
      <c r="J16474" s="1" t="s">
        <v>29547</v>
      </c>
      <c r="K16474" s="1">
        <v>1</v>
      </c>
      <c r="L16474" s="1"/>
    </row>
    <row r="16475" spans="8:12" x14ac:dyDescent="0.3">
      <c r="H16475" s="1">
        <v>454089953</v>
      </c>
      <c r="I16475" s="1" t="s">
        <v>25877</v>
      </c>
      <c r="J16475" s="1" t="s">
        <v>27437</v>
      </c>
      <c r="K16475" s="1">
        <v>1</v>
      </c>
      <c r="L16475" s="1"/>
    </row>
    <row r="16476" spans="8:12" x14ac:dyDescent="0.3">
      <c r="H16476" s="1" t="s">
        <v>43593</v>
      </c>
      <c r="I16476" s="1" t="s">
        <v>23247</v>
      </c>
      <c r="J16476" s="1" t="s">
        <v>27437</v>
      </c>
      <c r="K16476" s="1">
        <v>1</v>
      </c>
      <c r="L16476" s="1"/>
    </row>
    <row r="16477" spans="8:12" x14ac:dyDescent="0.3">
      <c r="H16477" s="1" t="s">
        <v>43594</v>
      </c>
      <c r="I16477" s="1" t="s">
        <v>38794</v>
      </c>
      <c r="J16477" s="1" t="s">
        <v>27437</v>
      </c>
      <c r="K16477" s="1">
        <v>1</v>
      </c>
      <c r="L16477" s="1"/>
    </row>
    <row r="16478" spans="8:12" x14ac:dyDescent="0.3">
      <c r="H16478" s="1" t="s">
        <v>43595</v>
      </c>
      <c r="I16478" s="1" t="s">
        <v>11880</v>
      </c>
      <c r="J16478" s="1" t="s">
        <v>27437</v>
      </c>
      <c r="K16478" s="1">
        <v>1</v>
      </c>
      <c r="L16478" s="1"/>
    </row>
    <row r="16479" spans="8:12" x14ac:dyDescent="0.3">
      <c r="H16479" s="1" t="s">
        <v>43596</v>
      </c>
      <c r="I16479" s="1" t="s">
        <v>22211</v>
      </c>
      <c r="J16479" s="1" t="s">
        <v>27437</v>
      </c>
      <c r="K16479" s="1">
        <v>1</v>
      </c>
      <c r="L16479" s="1"/>
    </row>
    <row r="16480" spans="8:12" x14ac:dyDescent="0.3">
      <c r="H16480" s="1" t="s">
        <v>43597</v>
      </c>
      <c r="I16480" s="1" t="s">
        <v>27274</v>
      </c>
      <c r="J16480" s="1" t="s">
        <v>29547</v>
      </c>
      <c r="K16480" s="1">
        <v>1</v>
      </c>
      <c r="L16480" s="1"/>
    </row>
    <row r="16481" spans="8:12" x14ac:dyDescent="0.3">
      <c r="H16481" s="1" t="s">
        <v>43598</v>
      </c>
      <c r="I16481" s="1" t="s">
        <v>6650</v>
      </c>
      <c r="J16481" s="1" t="s">
        <v>27437</v>
      </c>
      <c r="K16481" s="1">
        <v>1</v>
      </c>
      <c r="L16481" s="1"/>
    </row>
    <row r="16482" spans="8:12" x14ac:dyDescent="0.3">
      <c r="H16482" s="1" t="s">
        <v>43599</v>
      </c>
      <c r="I16482" s="1" t="s">
        <v>27738</v>
      </c>
      <c r="J16482" s="1" t="s">
        <v>29547</v>
      </c>
      <c r="K16482" s="1">
        <v>1</v>
      </c>
      <c r="L16482" s="1"/>
    </row>
    <row r="16483" spans="8:12" x14ac:dyDescent="0.3">
      <c r="H16483" s="1" t="s">
        <v>43600</v>
      </c>
      <c r="I16483" s="1" t="s">
        <v>27738</v>
      </c>
      <c r="J16483" s="1" t="s">
        <v>27437</v>
      </c>
      <c r="K16483" s="1">
        <v>1</v>
      </c>
      <c r="L16483" s="1"/>
    </row>
    <row r="16484" spans="8:12" x14ac:dyDescent="0.3">
      <c r="H16484" s="1" t="s">
        <v>43601</v>
      </c>
      <c r="I16484" s="1" t="s">
        <v>27032</v>
      </c>
      <c r="J16484" s="1" t="s">
        <v>27437</v>
      </c>
      <c r="K16484" s="1">
        <v>1</v>
      </c>
      <c r="L16484" s="1"/>
    </row>
    <row r="16485" spans="8:12" x14ac:dyDescent="0.3">
      <c r="H16485" s="1" t="s">
        <v>43602</v>
      </c>
      <c r="I16485" s="1" t="s">
        <v>3063</v>
      </c>
      <c r="J16485" s="1" t="s">
        <v>27437</v>
      </c>
      <c r="K16485" s="1">
        <v>1</v>
      </c>
      <c r="L16485" s="1"/>
    </row>
    <row r="16486" spans="8:12" x14ac:dyDescent="0.3">
      <c r="H16486" s="1" t="s">
        <v>43603</v>
      </c>
      <c r="I16486" s="1" t="s">
        <v>24460</v>
      </c>
      <c r="J16486" s="1" t="s">
        <v>27437</v>
      </c>
      <c r="K16486" s="1">
        <v>1</v>
      </c>
      <c r="L16486" s="1"/>
    </row>
    <row r="16487" spans="8:12" x14ac:dyDescent="0.3">
      <c r="H16487" s="1" t="s">
        <v>43604</v>
      </c>
      <c r="I16487" s="1" t="s">
        <v>26147</v>
      </c>
      <c r="J16487" s="1" t="s">
        <v>29547</v>
      </c>
      <c r="K16487" s="1">
        <v>1</v>
      </c>
      <c r="L16487" s="1"/>
    </row>
    <row r="16488" spans="8:12" x14ac:dyDescent="0.3">
      <c r="H16488" s="1" t="s">
        <v>43605</v>
      </c>
      <c r="I16488" s="1" t="s">
        <v>26147</v>
      </c>
      <c r="J16488" s="1" t="s">
        <v>27437</v>
      </c>
      <c r="K16488" s="1">
        <v>1</v>
      </c>
      <c r="L16488" s="1"/>
    </row>
    <row r="16489" spans="8:12" x14ac:dyDescent="0.3">
      <c r="H16489" s="1" t="s">
        <v>43606</v>
      </c>
      <c r="I16489" s="1" t="s">
        <v>29000</v>
      </c>
      <c r="J16489" s="1" t="s">
        <v>29547</v>
      </c>
      <c r="K16489" s="1">
        <v>1</v>
      </c>
      <c r="L16489" s="1"/>
    </row>
    <row r="16490" spans="8:12" x14ac:dyDescent="0.3">
      <c r="H16490" s="1" t="s">
        <v>43607</v>
      </c>
      <c r="I16490" s="1" t="s">
        <v>29000</v>
      </c>
      <c r="J16490" s="1" t="s">
        <v>27437</v>
      </c>
      <c r="K16490" s="1">
        <v>1</v>
      </c>
      <c r="L16490" s="1"/>
    </row>
    <row r="16491" spans="8:12" x14ac:dyDescent="0.3">
      <c r="H16491" s="1" t="s">
        <v>43608</v>
      </c>
      <c r="I16491" s="1" t="s">
        <v>27039</v>
      </c>
      <c r="J16491" s="1" t="s">
        <v>29547</v>
      </c>
      <c r="K16491" s="1">
        <v>1</v>
      </c>
      <c r="L16491" s="1"/>
    </row>
    <row r="16492" spans="8:12" x14ac:dyDescent="0.3">
      <c r="H16492" s="1" t="s">
        <v>43609</v>
      </c>
      <c r="I16492" s="1" t="s">
        <v>27039</v>
      </c>
      <c r="J16492" s="1" t="s">
        <v>27437</v>
      </c>
      <c r="K16492" s="1">
        <v>1</v>
      </c>
      <c r="L16492" s="1"/>
    </row>
    <row r="16493" spans="8:12" x14ac:dyDescent="0.3">
      <c r="H16493" s="1" t="s">
        <v>43610</v>
      </c>
      <c r="I16493" s="1" t="s">
        <v>27039</v>
      </c>
      <c r="J16493" s="1" t="s">
        <v>27437</v>
      </c>
      <c r="K16493" s="1">
        <v>1</v>
      </c>
      <c r="L16493" s="1"/>
    </row>
    <row r="16494" spans="8:12" x14ac:dyDescent="0.3">
      <c r="H16494" s="1">
        <v>464288909</v>
      </c>
      <c r="I16494" s="1" t="s">
        <v>19228</v>
      </c>
      <c r="J16494" s="1" t="s">
        <v>29547</v>
      </c>
      <c r="K16494" s="1">
        <v>1</v>
      </c>
      <c r="L16494" s="1"/>
    </row>
    <row r="16495" spans="8:12" x14ac:dyDescent="0.3">
      <c r="H16495" s="1" t="s">
        <v>43611</v>
      </c>
      <c r="I16495" s="1" t="s">
        <v>35616</v>
      </c>
      <c r="J16495" s="1" t="s">
        <v>29547</v>
      </c>
      <c r="K16495" s="1">
        <v>1</v>
      </c>
      <c r="L16495" s="1"/>
    </row>
    <row r="16496" spans="8:12" x14ac:dyDescent="0.3">
      <c r="H16496" s="1" t="s">
        <v>43612</v>
      </c>
      <c r="I16496" s="1" t="s">
        <v>35616</v>
      </c>
      <c r="J16496" s="1" t="s">
        <v>27437</v>
      </c>
      <c r="K16496" s="1">
        <v>1</v>
      </c>
      <c r="L16496" s="1"/>
    </row>
    <row r="16497" spans="8:12" x14ac:dyDescent="0.3">
      <c r="H16497" s="1" t="s">
        <v>43613</v>
      </c>
      <c r="I16497" s="1" t="s">
        <v>21098</v>
      </c>
      <c r="J16497" s="1" t="s">
        <v>29547</v>
      </c>
      <c r="K16497" s="1">
        <v>1</v>
      </c>
      <c r="L16497" s="1"/>
    </row>
    <row r="16498" spans="8:12" x14ac:dyDescent="0.3">
      <c r="H16498" s="1" t="s">
        <v>43614</v>
      </c>
      <c r="I16498" s="1" t="s">
        <v>30079</v>
      </c>
      <c r="J16498" s="1" t="s">
        <v>29547</v>
      </c>
      <c r="K16498" s="1">
        <v>1</v>
      </c>
      <c r="L16498" s="1"/>
    </row>
    <row r="16499" spans="8:12" x14ac:dyDescent="0.3">
      <c r="H16499" s="1" t="s">
        <v>43615</v>
      </c>
      <c r="I16499" s="1" t="s">
        <v>30079</v>
      </c>
      <c r="J16499" s="1" t="s">
        <v>27437</v>
      </c>
      <c r="K16499" s="1">
        <v>1</v>
      </c>
      <c r="L16499" s="1"/>
    </row>
    <row r="16500" spans="8:12" x14ac:dyDescent="0.3">
      <c r="H16500" s="1">
        <v>829214955</v>
      </c>
      <c r="I16500" s="1" t="s">
        <v>22232</v>
      </c>
      <c r="J16500" s="1" t="s">
        <v>27437</v>
      </c>
      <c r="K16500" s="1">
        <v>1</v>
      </c>
      <c r="L16500" s="1"/>
    </row>
    <row r="16501" spans="8:12" x14ac:dyDescent="0.3">
      <c r="H16501" s="1" t="s">
        <v>43616</v>
      </c>
      <c r="I16501" s="1" t="s">
        <v>24555</v>
      </c>
      <c r="J16501" s="1" t="s">
        <v>27437</v>
      </c>
      <c r="K16501" s="1">
        <v>1</v>
      </c>
      <c r="L16501" s="1"/>
    </row>
    <row r="16502" spans="8:12" x14ac:dyDescent="0.3">
      <c r="H16502" s="1" t="s">
        <v>43617</v>
      </c>
      <c r="I16502" s="1" t="s">
        <v>38813</v>
      </c>
      <c r="J16502" s="1" t="s">
        <v>27437</v>
      </c>
      <c r="K16502" s="1">
        <v>1</v>
      </c>
      <c r="L16502" s="1"/>
    </row>
    <row r="16503" spans="8:12" x14ac:dyDescent="0.3">
      <c r="H16503" s="1" t="s">
        <v>43618</v>
      </c>
      <c r="I16503" s="1" t="s">
        <v>43619</v>
      </c>
      <c r="J16503" s="1" t="s">
        <v>29547</v>
      </c>
      <c r="K16503" s="1">
        <v>1</v>
      </c>
      <c r="L16503" s="1"/>
    </row>
    <row r="16504" spans="8:12" x14ac:dyDescent="0.3">
      <c r="H16504" s="1" t="s">
        <v>43620</v>
      </c>
      <c r="I16504" s="1" t="s">
        <v>43619</v>
      </c>
      <c r="J16504" s="1" t="s">
        <v>27437</v>
      </c>
      <c r="K16504" s="1">
        <v>1</v>
      </c>
      <c r="L16504" s="1"/>
    </row>
    <row r="16505" spans="8:12" x14ac:dyDescent="0.3">
      <c r="H16505" s="1" t="s">
        <v>43621</v>
      </c>
      <c r="I16505" s="1" t="s">
        <v>5750</v>
      </c>
      <c r="J16505" s="1" t="s">
        <v>29547</v>
      </c>
      <c r="K16505" s="1">
        <v>1</v>
      </c>
      <c r="L16505" s="1"/>
    </row>
    <row r="16506" spans="8:12" x14ac:dyDescent="0.3">
      <c r="H16506" s="1" t="s">
        <v>43622</v>
      </c>
      <c r="I16506" s="1" t="s">
        <v>5750</v>
      </c>
      <c r="J16506" s="1" t="s">
        <v>27437</v>
      </c>
      <c r="K16506" s="1">
        <v>1</v>
      </c>
      <c r="L16506" s="1"/>
    </row>
    <row r="16507" spans="8:12" x14ac:dyDescent="0.3">
      <c r="H16507" s="1">
        <v>829399954</v>
      </c>
      <c r="I16507" s="1" t="s">
        <v>33466</v>
      </c>
      <c r="J16507" s="1" t="s">
        <v>27437</v>
      </c>
      <c r="K16507" s="1">
        <v>1</v>
      </c>
      <c r="L16507" s="1"/>
    </row>
    <row r="16508" spans="8:12" x14ac:dyDescent="0.3">
      <c r="H16508" s="1">
        <v>829658902</v>
      </c>
      <c r="I16508" s="1" t="s">
        <v>25384</v>
      </c>
      <c r="J16508" s="1" t="s">
        <v>29547</v>
      </c>
      <c r="K16508" s="1">
        <v>1</v>
      </c>
      <c r="L16508" s="1"/>
    </row>
    <row r="16509" spans="8:12" x14ac:dyDescent="0.3">
      <c r="H16509" s="1" t="s">
        <v>43623</v>
      </c>
      <c r="I16509" s="1" t="s">
        <v>20472</v>
      </c>
      <c r="J16509" s="1" t="s">
        <v>29547</v>
      </c>
      <c r="K16509" s="1">
        <v>1</v>
      </c>
      <c r="L16509" s="1"/>
    </row>
    <row r="16510" spans="8:12" x14ac:dyDescent="0.3">
      <c r="H16510" s="1" t="s">
        <v>43624</v>
      </c>
      <c r="I16510" s="1" t="s">
        <v>20472</v>
      </c>
      <c r="J16510" s="1" t="s">
        <v>27437</v>
      </c>
      <c r="K16510" s="1">
        <v>1</v>
      </c>
      <c r="L16510" s="1"/>
    </row>
    <row r="16511" spans="8:12" x14ac:dyDescent="0.3">
      <c r="H16511" s="1" t="s">
        <v>43625</v>
      </c>
      <c r="I16511" s="1" t="s">
        <v>25590</v>
      </c>
      <c r="J16511" s="1" t="s">
        <v>27437</v>
      </c>
      <c r="K16511" s="1">
        <v>1</v>
      </c>
      <c r="L16511" s="1"/>
    </row>
    <row r="16512" spans="8:12" x14ac:dyDescent="0.3">
      <c r="H16512" s="1" t="s">
        <v>43626</v>
      </c>
      <c r="I16512" s="1" t="s">
        <v>41258</v>
      </c>
      <c r="J16512" s="1" t="s">
        <v>21023</v>
      </c>
      <c r="K16512" s="1">
        <v>1</v>
      </c>
      <c r="L16512" s="1"/>
    </row>
    <row r="16513" spans="8:12" x14ac:dyDescent="0.3">
      <c r="H16513" s="1" t="s">
        <v>43627</v>
      </c>
      <c r="I16513" s="1" t="s">
        <v>41258</v>
      </c>
      <c r="J16513" s="1" t="s">
        <v>37290</v>
      </c>
      <c r="K16513" s="1">
        <v>1</v>
      </c>
      <c r="L16513" s="1"/>
    </row>
    <row r="16514" spans="8:12" x14ac:dyDescent="0.3">
      <c r="H16514" s="1" t="s">
        <v>43628</v>
      </c>
      <c r="I16514" s="1" t="s">
        <v>20333</v>
      </c>
      <c r="J16514" s="1" t="s">
        <v>29547</v>
      </c>
      <c r="K16514" s="1">
        <v>1</v>
      </c>
      <c r="L16514" s="1"/>
    </row>
    <row r="16515" spans="8:12" x14ac:dyDescent="0.3">
      <c r="H16515" s="1" t="s">
        <v>43629</v>
      </c>
      <c r="I16515" s="1" t="s">
        <v>20333</v>
      </c>
      <c r="J16515" s="1" t="s">
        <v>27437</v>
      </c>
      <c r="K16515" s="1">
        <v>1</v>
      </c>
      <c r="L16515" s="1"/>
    </row>
    <row r="16516" spans="8:12" x14ac:dyDescent="0.3">
      <c r="H16516" s="1" t="s">
        <v>43630</v>
      </c>
      <c r="I16516" s="1" t="s">
        <v>20333</v>
      </c>
      <c r="J16516" s="1" t="s">
        <v>29547</v>
      </c>
      <c r="K16516" s="1">
        <v>1</v>
      </c>
      <c r="L16516" s="1"/>
    </row>
    <row r="16517" spans="8:12" x14ac:dyDescent="0.3">
      <c r="H16517" s="1" t="s">
        <v>43631</v>
      </c>
      <c r="I16517" s="1" t="s">
        <v>20333</v>
      </c>
      <c r="J16517" s="1" t="s">
        <v>27437</v>
      </c>
      <c r="K16517" s="1">
        <v>1</v>
      </c>
      <c r="L16517" s="1"/>
    </row>
    <row r="16518" spans="8:12" x14ac:dyDescent="0.3">
      <c r="H16518" s="1" t="s">
        <v>43632</v>
      </c>
      <c r="I16518" s="1" t="s">
        <v>20333</v>
      </c>
      <c r="J16518" s="1" t="s">
        <v>29547</v>
      </c>
      <c r="K16518" s="1">
        <v>1</v>
      </c>
      <c r="L16518" s="1"/>
    </row>
    <row r="16519" spans="8:12" x14ac:dyDescent="0.3">
      <c r="H16519" s="1" t="s">
        <v>43633</v>
      </c>
      <c r="I16519" s="1" t="s">
        <v>20333</v>
      </c>
      <c r="J16519" s="1" t="s">
        <v>27437</v>
      </c>
      <c r="K16519" s="1">
        <v>1</v>
      </c>
      <c r="L16519" s="1"/>
    </row>
    <row r="16520" spans="8:12" x14ac:dyDescent="0.3">
      <c r="H16520" s="1" t="s">
        <v>43634</v>
      </c>
      <c r="I16520" s="1" t="s">
        <v>20333</v>
      </c>
      <c r="J16520" s="1" t="s">
        <v>29547</v>
      </c>
      <c r="K16520" s="1">
        <v>1</v>
      </c>
      <c r="L16520" s="1"/>
    </row>
    <row r="16521" spans="8:12" x14ac:dyDescent="0.3">
      <c r="H16521" s="1" t="s">
        <v>43635</v>
      </c>
      <c r="I16521" s="1" t="s">
        <v>20333</v>
      </c>
      <c r="J16521" s="1" t="s">
        <v>27437</v>
      </c>
      <c r="K16521" s="1">
        <v>1</v>
      </c>
      <c r="L16521" s="1"/>
    </row>
    <row r="16522" spans="8:12" x14ac:dyDescent="0.3">
      <c r="H16522" s="1" t="s">
        <v>43636</v>
      </c>
      <c r="I16522" s="1" t="s">
        <v>20333</v>
      </c>
      <c r="J16522" s="1" t="s">
        <v>29547</v>
      </c>
      <c r="K16522" s="1">
        <v>1</v>
      </c>
      <c r="L16522" s="1"/>
    </row>
    <row r="16523" spans="8:12" x14ac:dyDescent="0.3">
      <c r="H16523" s="1" t="s">
        <v>43637</v>
      </c>
      <c r="I16523" s="1" t="s">
        <v>20333</v>
      </c>
      <c r="J16523" s="1" t="s">
        <v>27437</v>
      </c>
      <c r="K16523" s="1">
        <v>1</v>
      </c>
      <c r="L16523" s="1"/>
    </row>
    <row r="16524" spans="8:12" x14ac:dyDescent="0.3">
      <c r="H16524" s="1" t="s">
        <v>43638</v>
      </c>
      <c r="I16524" s="1" t="s">
        <v>28641</v>
      </c>
      <c r="J16524" s="1" t="s">
        <v>27437</v>
      </c>
      <c r="K16524" s="1">
        <v>1</v>
      </c>
      <c r="L16524" s="1"/>
    </row>
    <row r="16525" spans="8:12" x14ac:dyDescent="0.3">
      <c r="H16525" s="1">
        <v>901476901</v>
      </c>
      <c r="I16525" s="1" t="s">
        <v>8121</v>
      </c>
      <c r="J16525" s="1" t="s">
        <v>29547</v>
      </c>
      <c r="K16525" s="1">
        <v>1</v>
      </c>
      <c r="L16525" s="1"/>
    </row>
    <row r="16526" spans="8:12" x14ac:dyDescent="0.3">
      <c r="H16526" s="1">
        <v>901476951</v>
      </c>
      <c r="I16526" s="1" t="s">
        <v>8121</v>
      </c>
      <c r="J16526" s="1" t="s">
        <v>27437</v>
      </c>
      <c r="K16526" s="1">
        <v>1</v>
      </c>
      <c r="L16526" s="1"/>
    </row>
    <row r="16527" spans="8:12" x14ac:dyDescent="0.3">
      <c r="H16527" s="1" t="s">
        <v>43639</v>
      </c>
      <c r="I16527" s="1" t="s">
        <v>28088</v>
      </c>
      <c r="J16527" s="1" t="s">
        <v>43640</v>
      </c>
      <c r="K16527" s="1">
        <v>1</v>
      </c>
      <c r="L16527" s="1"/>
    </row>
    <row r="16528" spans="8:12" x14ac:dyDescent="0.3">
      <c r="H16528" s="1">
        <v>868459958</v>
      </c>
      <c r="I16528" s="1" t="s">
        <v>21057</v>
      </c>
      <c r="J16528" s="1" t="s">
        <v>27437</v>
      </c>
      <c r="K16528" s="1">
        <v>1</v>
      </c>
      <c r="L16528" s="1"/>
    </row>
    <row r="16529" spans="8:12" x14ac:dyDescent="0.3">
      <c r="H16529" s="1" t="s">
        <v>43641</v>
      </c>
      <c r="I16529" s="1" t="s">
        <v>24901</v>
      </c>
      <c r="J16529" s="1" t="s">
        <v>29547</v>
      </c>
      <c r="K16529" s="1">
        <v>1</v>
      </c>
      <c r="L16529" s="1"/>
    </row>
    <row r="16530" spans="8:12" x14ac:dyDescent="0.3">
      <c r="H16530" s="1" t="s">
        <v>43642</v>
      </c>
      <c r="I16530" s="1" t="s">
        <v>27458</v>
      </c>
      <c r="J16530" s="1" t="s">
        <v>29547</v>
      </c>
      <c r="K16530" s="1">
        <v>1</v>
      </c>
      <c r="L16530" s="1"/>
    </row>
    <row r="16531" spans="8:12" x14ac:dyDescent="0.3">
      <c r="H16531" s="1" t="s">
        <v>43643</v>
      </c>
      <c r="I16531" s="1" t="s">
        <v>27458</v>
      </c>
      <c r="J16531" s="1" t="s">
        <v>27437</v>
      </c>
      <c r="K16531" s="1">
        <v>1</v>
      </c>
      <c r="L16531" s="1"/>
    </row>
    <row r="16532" spans="8:12" x14ac:dyDescent="0.3">
      <c r="H16532" s="1">
        <v>868873900</v>
      </c>
      <c r="I16532" s="1" t="s">
        <v>6600</v>
      </c>
      <c r="J16532" s="1" t="s">
        <v>29547</v>
      </c>
      <c r="K16532" s="1">
        <v>1</v>
      </c>
      <c r="L16532" s="1"/>
    </row>
    <row r="16533" spans="8:12" x14ac:dyDescent="0.3">
      <c r="H16533" s="1">
        <v>869367952</v>
      </c>
      <c r="I16533" s="1" t="s">
        <v>23205</v>
      </c>
      <c r="J16533" s="1" t="s">
        <v>27437</v>
      </c>
      <c r="K16533" s="1">
        <v>1</v>
      </c>
      <c r="L16533" s="1"/>
    </row>
    <row r="16534" spans="8:12" x14ac:dyDescent="0.3">
      <c r="H16534" s="1" t="s">
        <v>43644</v>
      </c>
      <c r="I16534" s="1" t="s">
        <v>43645</v>
      </c>
      <c r="J16534" s="1" t="s">
        <v>29547</v>
      </c>
      <c r="K16534" s="1">
        <v>1</v>
      </c>
      <c r="L16534" s="1"/>
    </row>
    <row r="16535" spans="8:12" x14ac:dyDescent="0.3">
      <c r="H16535" s="1" t="s">
        <v>43646</v>
      </c>
      <c r="I16535" s="1" t="s">
        <v>43645</v>
      </c>
      <c r="J16535" s="1" t="s">
        <v>27437</v>
      </c>
      <c r="K16535" s="1">
        <v>1</v>
      </c>
      <c r="L16535" s="1"/>
    </row>
    <row r="16536" spans="8:12" x14ac:dyDescent="0.3">
      <c r="H16536" s="1" t="s">
        <v>43647</v>
      </c>
      <c r="I16536" s="1" t="s">
        <v>38817</v>
      </c>
      <c r="J16536" s="1" t="s">
        <v>27437</v>
      </c>
      <c r="K16536" s="1">
        <v>1</v>
      </c>
      <c r="L16536" s="1"/>
    </row>
    <row r="16537" spans="8:12" x14ac:dyDescent="0.3">
      <c r="H16537" s="1" t="s">
        <v>43648</v>
      </c>
      <c r="I16537" s="1" t="s">
        <v>40320</v>
      </c>
      <c r="J16537" s="1" t="s">
        <v>43649</v>
      </c>
      <c r="K16537" s="1">
        <v>1</v>
      </c>
      <c r="L16537" s="1"/>
    </row>
    <row r="16538" spans="8:12" x14ac:dyDescent="0.3">
      <c r="H16538" s="1" t="s">
        <v>43650</v>
      </c>
      <c r="I16538" s="1" t="s">
        <v>40320</v>
      </c>
      <c r="J16538" s="1" t="s">
        <v>29547</v>
      </c>
      <c r="K16538" s="1">
        <v>1</v>
      </c>
      <c r="L16538" s="1"/>
    </row>
    <row r="16539" spans="8:12" x14ac:dyDescent="0.3">
      <c r="H16539" s="1" t="s">
        <v>43651</v>
      </c>
      <c r="I16539" s="1" t="s">
        <v>40320</v>
      </c>
      <c r="J16539" s="1" t="s">
        <v>27437</v>
      </c>
      <c r="K16539" s="1">
        <v>1</v>
      </c>
      <c r="L16539" s="1"/>
    </row>
    <row r="16540" spans="8:12" x14ac:dyDescent="0.3">
      <c r="H16540" s="1" t="s">
        <v>43652</v>
      </c>
      <c r="I16540" s="1" t="s">
        <v>40320</v>
      </c>
      <c r="J16540" s="1" t="s">
        <v>29547</v>
      </c>
      <c r="K16540" s="1">
        <v>1</v>
      </c>
      <c r="L16540" s="1"/>
    </row>
    <row r="16541" spans="8:12" x14ac:dyDescent="0.3">
      <c r="H16541" s="1" t="s">
        <v>43653</v>
      </c>
      <c r="I16541" s="1" t="s">
        <v>40320</v>
      </c>
      <c r="J16541" s="1" t="s">
        <v>27437</v>
      </c>
      <c r="K16541" s="1">
        <v>1</v>
      </c>
      <c r="L16541" s="1"/>
    </row>
    <row r="16542" spans="8:12" x14ac:dyDescent="0.3">
      <c r="H16542" s="1">
        <v>870297199</v>
      </c>
      <c r="I16542" s="1" t="s">
        <v>43654</v>
      </c>
      <c r="J16542" s="1" t="s">
        <v>43655</v>
      </c>
      <c r="K16542" s="1">
        <v>1</v>
      </c>
      <c r="L16542" s="1"/>
    </row>
    <row r="16543" spans="8:12" x14ac:dyDescent="0.3">
      <c r="H16543" s="1">
        <v>870297215</v>
      </c>
      <c r="I16543" s="1" t="s">
        <v>43654</v>
      </c>
      <c r="J16543" s="1" t="s">
        <v>43656</v>
      </c>
      <c r="K16543" s="1">
        <v>1</v>
      </c>
      <c r="L16543" s="1"/>
    </row>
    <row r="16544" spans="8:12" x14ac:dyDescent="0.3">
      <c r="H16544" s="1" t="s">
        <v>43657</v>
      </c>
      <c r="I16544" s="1" t="s">
        <v>43658</v>
      </c>
      <c r="J16544" s="1" t="s">
        <v>20939</v>
      </c>
      <c r="K16544" s="1">
        <v>1</v>
      </c>
      <c r="L16544" s="1"/>
    </row>
    <row r="16545" spans="8:12" x14ac:dyDescent="0.3">
      <c r="H16545" s="1" t="s">
        <v>43659</v>
      </c>
      <c r="I16545" s="1" t="s">
        <v>28641</v>
      </c>
      <c r="J16545" s="1" t="s">
        <v>29547</v>
      </c>
      <c r="K16545" s="1">
        <v>1</v>
      </c>
      <c r="L16545" s="1"/>
    </row>
    <row r="16546" spans="8:12" x14ac:dyDescent="0.3">
      <c r="H16546" s="1" t="s">
        <v>43660</v>
      </c>
      <c r="I16546" s="1" t="s">
        <v>5724</v>
      </c>
      <c r="J16546" s="1" t="s">
        <v>29547</v>
      </c>
      <c r="K16546" s="1">
        <v>1</v>
      </c>
      <c r="L16546" s="1"/>
    </row>
    <row r="16547" spans="8:12" x14ac:dyDescent="0.3">
      <c r="H16547" s="1">
        <v>759530908</v>
      </c>
      <c r="I16547" s="1" t="s">
        <v>336</v>
      </c>
      <c r="J16547" s="1" t="s">
        <v>29547</v>
      </c>
      <c r="K16547" s="1">
        <v>1</v>
      </c>
      <c r="L16547" s="1"/>
    </row>
    <row r="16548" spans="8:12" x14ac:dyDescent="0.3">
      <c r="H16548" s="1">
        <v>759530958</v>
      </c>
      <c r="I16548" s="1" t="s">
        <v>336</v>
      </c>
      <c r="J16548" s="1" t="s">
        <v>27437</v>
      </c>
      <c r="K16548" s="1">
        <v>1</v>
      </c>
      <c r="L16548" s="1"/>
    </row>
    <row r="16549" spans="8:12" x14ac:dyDescent="0.3">
      <c r="H16549" s="1">
        <v>759937953</v>
      </c>
      <c r="I16549" s="1" t="s">
        <v>33247</v>
      </c>
      <c r="J16549" s="1" t="s">
        <v>27437</v>
      </c>
      <c r="K16549" s="1">
        <v>1</v>
      </c>
      <c r="L16549" s="1"/>
    </row>
    <row r="16550" spans="8:12" x14ac:dyDescent="0.3">
      <c r="H16550" s="1" t="s">
        <v>43661</v>
      </c>
      <c r="I16550" s="1" t="s">
        <v>43662</v>
      </c>
      <c r="J16550" s="1" t="s">
        <v>43663</v>
      </c>
      <c r="K16550" s="1">
        <v>1</v>
      </c>
      <c r="L16550" s="1"/>
    </row>
    <row r="16551" spans="8:12" x14ac:dyDescent="0.3">
      <c r="H16551" s="1">
        <v>381430907</v>
      </c>
      <c r="I16551" s="1" t="s">
        <v>20787</v>
      </c>
      <c r="J16551" s="1" t="s">
        <v>29547</v>
      </c>
      <c r="K16551" s="1">
        <v>1</v>
      </c>
      <c r="L16551" s="1"/>
    </row>
    <row r="16552" spans="8:12" x14ac:dyDescent="0.3">
      <c r="H16552" s="1">
        <v>381430957</v>
      </c>
      <c r="I16552" s="1" t="s">
        <v>20787</v>
      </c>
      <c r="J16552" s="1" t="s">
        <v>27437</v>
      </c>
      <c r="K16552" s="1">
        <v>1</v>
      </c>
      <c r="L16552" s="1"/>
    </row>
    <row r="16553" spans="8:12" x14ac:dyDescent="0.3">
      <c r="H16553" s="1">
        <v>381430906</v>
      </c>
      <c r="I16553" s="1" t="s">
        <v>20787</v>
      </c>
      <c r="J16553" s="1" t="s">
        <v>29547</v>
      </c>
      <c r="K16553" s="1">
        <v>1</v>
      </c>
      <c r="L16553" s="1"/>
    </row>
    <row r="16554" spans="8:12" x14ac:dyDescent="0.3">
      <c r="H16554" s="1">
        <v>381430956</v>
      </c>
      <c r="I16554" s="1" t="s">
        <v>20787</v>
      </c>
      <c r="J16554" s="1" t="s">
        <v>27437</v>
      </c>
      <c r="K16554" s="1">
        <v>1</v>
      </c>
      <c r="L16554" s="1"/>
    </row>
    <row r="16555" spans="8:12" x14ac:dyDescent="0.3">
      <c r="H16555" s="1">
        <v>381430908</v>
      </c>
      <c r="I16555" s="1" t="s">
        <v>20787</v>
      </c>
      <c r="J16555" s="1" t="s">
        <v>29547</v>
      </c>
      <c r="K16555" s="1">
        <v>1</v>
      </c>
      <c r="L16555" s="1"/>
    </row>
    <row r="16556" spans="8:12" x14ac:dyDescent="0.3">
      <c r="H16556" s="1">
        <v>381430958</v>
      </c>
      <c r="I16556" s="1" t="s">
        <v>20787</v>
      </c>
      <c r="J16556" s="1" t="s">
        <v>27437</v>
      </c>
      <c r="K16556" s="1">
        <v>1</v>
      </c>
      <c r="L16556" s="1"/>
    </row>
    <row r="16557" spans="8:12" x14ac:dyDescent="0.3">
      <c r="H16557" s="1">
        <v>381430903</v>
      </c>
      <c r="I16557" s="1" t="s">
        <v>20787</v>
      </c>
      <c r="J16557" s="1" t="s">
        <v>29547</v>
      </c>
      <c r="K16557" s="1">
        <v>1</v>
      </c>
      <c r="L16557" s="1"/>
    </row>
    <row r="16558" spans="8:12" x14ac:dyDescent="0.3">
      <c r="H16558" s="1">
        <v>381430953</v>
      </c>
      <c r="I16558" s="1" t="s">
        <v>20787</v>
      </c>
      <c r="J16558" s="1" t="s">
        <v>27437</v>
      </c>
      <c r="K16558" s="1">
        <v>1</v>
      </c>
      <c r="L16558" s="1"/>
    </row>
    <row r="16559" spans="8:12" x14ac:dyDescent="0.3">
      <c r="H16559" s="1">
        <v>381430909</v>
      </c>
      <c r="I16559" s="1" t="s">
        <v>20787</v>
      </c>
      <c r="J16559" s="1" t="s">
        <v>29547</v>
      </c>
      <c r="K16559" s="1">
        <v>1</v>
      </c>
      <c r="L16559" s="1"/>
    </row>
    <row r="16560" spans="8:12" x14ac:dyDescent="0.3">
      <c r="H16560" s="1">
        <v>381430959</v>
      </c>
      <c r="I16560" s="1" t="s">
        <v>20787</v>
      </c>
      <c r="J16560" s="1" t="s">
        <v>27437</v>
      </c>
      <c r="K16560" s="1">
        <v>1</v>
      </c>
      <c r="L16560" s="1"/>
    </row>
    <row r="16561" spans="8:12" x14ac:dyDescent="0.3">
      <c r="H16561" s="1">
        <v>381430955</v>
      </c>
      <c r="I16561" s="1" t="s">
        <v>20787</v>
      </c>
      <c r="J16561" s="1" t="s">
        <v>27437</v>
      </c>
      <c r="K16561" s="1">
        <v>1</v>
      </c>
      <c r="L16561" s="1"/>
    </row>
    <row r="16562" spans="8:12" x14ac:dyDescent="0.3">
      <c r="H16562" s="1" t="s">
        <v>43664</v>
      </c>
      <c r="I16562" s="1" t="s">
        <v>20787</v>
      </c>
      <c r="J16562" s="1" t="s">
        <v>29547</v>
      </c>
      <c r="K16562" s="1">
        <v>1</v>
      </c>
      <c r="L16562" s="1"/>
    </row>
    <row r="16563" spans="8:12" x14ac:dyDescent="0.3">
      <c r="H16563" s="1" t="s">
        <v>43665</v>
      </c>
      <c r="I16563" s="1" t="s">
        <v>20787</v>
      </c>
      <c r="J16563" s="1" t="s">
        <v>27437</v>
      </c>
      <c r="K16563" s="1">
        <v>1</v>
      </c>
      <c r="L16563" s="1"/>
    </row>
    <row r="16564" spans="8:12" x14ac:dyDescent="0.3">
      <c r="H16564" s="1" t="s">
        <v>43666</v>
      </c>
      <c r="I16564" s="1" t="s">
        <v>20787</v>
      </c>
      <c r="J16564" s="1" t="s">
        <v>29547</v>
      </c>
      <c r="K16564" s="1">
        <v>1</v>
      </c>
      <c r="L16564" s="1"/>
    </row>
    <row r="16565" spans="8:12" x14ac:dyDescent="0.3">
      <c r="H16565" s="1" t="s">
        <v>43667</v>
      </c>
      <c r="I16565" s="1" t="s">
        <v>20787</v>
      </c>
      <c r="J16565" s="1" t="s">
        <v>27437</v>
      </c>
      <c r="K16565" s="1">
        <v>1</v>
      </c>
      <c r="L16565" s="1"/>
    </row>
    <row r="16566" spans="8:12" x14ac:dyDescent="0.3">
      <c r="H16566" s="1" t="s">
        <v>43668</v>
      </c>
      <c r="I16566" s="1" t="s">
        <v>20787</v>
      </c>
      <c r="J16566" s="1" t="s">
        <v>29547</v>
      </c>
      <c r="K16566" s="1">
        <v>1</v>
      </c>
      <c r="L16566" s="1"/>
    </row>
    <row r="16567" spans="8:12" x14ac:dyDescent="0.3">
      <c r="H16567" s="1" t="s">
        <v>43669</v>
      </c>
      <c r="I16567" s="1" t="s">
        <v>21774</v>
      </c>
      <c r="J16567" s="1" t="s">
        <v>27437</v>
      </c>
      <c r="K16567" s="1">
        <v>1</v>
      </c>
      <c r="L16567" s="1"/>
    </row>
    <row r="16568" spans="8:12" x14ac:dyDescent="0.3">
      <c r="H16568" s="1">
        <v>361448903</v>
      </c>
      <c r="I16568" s="1" t="s">
        <v>2867</v>
      </c>
      <c r="J16568" s="1" t="s">
        <v>29547</v>
      </c>
      <c r="K16568" s="1">
        <v>1</v>
      </c>
      <c r="L16568" s="1"/>
    </row>
    <row r="16569" spans="8:12" x14ac:dyDescent="0.3">
      <c r="H16569" s="1">
        <v>361448953</v>
      </c>
      <c r="I16569" s="1" t="s">
        <v>2867</v>
      </c>
      <c r="J16569" s="1" t="s">
        <v>27437</v>
      </c>
      <c r="K16569" s="1">
        <v>1</v>
      </c>
      <c r="L16569" s="1"/>
    </row>
    <row r="16570" spans="8:12" x14ac:dyDescent="0.3">
      <c r="H16570" s="1" t="s">
        <v>43670</v>
      </c>
      <c r="I16570" s="1" t="s">
        <v>34343</v>
      </c>
      <c r="J16570" s="1" t="s">
        <v>29547</v>
      </c>
      <c r="K16570" s="1">
        <v>1</v>
      </c>
      <c r="L16570" s="1"/>
    </row>
    <row r="16571" spans="8:12" x14ac:dyDescent="0.3">
      <c r="H16571" s="1" t="s">
        <v>43671</v>
      </c>
      <c r="I16571" s="1" t="s">
        <v>34343</v>
      </c>
      <c r="J16571" s="1" t="s">
        <v>27437</v>
      </c>
      <c r="K16571" s="1">
        <v>1</v>
      </c>
      <c r="L16571" s="1"/>
    </row>
    <row r="16572" spans="8:12" x14ac:dyDescent="0.3">
      <c r="H16572" s="1" t="s">
        <v>43672</v>
      </c>
      <c r="I16572" s="1" t="s">
        <v>23817</v>
      </c>
      <c r="J16572" s="1" t="s">
        <v>27437</v>
      </c>
      <c r="K16572" s="1">
        <v>1</v>
      </c>
      <c r="L16572" s="1"/>
    </row>
    <row r="16573" spans="8:12" x14ac:dyDescent="0.3">
      <c r="H16573" s="1">
        <v>381098900</v>
      </c>
      <c r="I16573" s="1" t="s">
        <v>30700</v>
      </c>
      <c r="J16573" s="1" t="s">
        <v>29547</v>
      </c>
      <c r="K16573" s="1">
        <v>1</v>
      </c>
      <c r="L16573" s="1"/>
    </row>
    <row r="16574" spans="8:12" x14ac:dyDescent="0.3">
      <c r="H16574" s="1">
        <v>381098950</v>
      </c>
      <c r="I16574" s="1" t="s">
        <v>30700</v>
      </c>
      <c r="J16574" s="1" t="s">
        <v>27437</v>
      </c>
      <c r="K16574" s="1">
        <v>1</v>
      </c>
      <c r="L16574" s="1"/>
    </row>
    <row r="16575" spans="8:12" x14ac:dyDescent="0.3">
      <c r="H16575" s="1">
        <v>381119906</v>
      </c>
      <c r="I16575" s="1" t="s">
        <v>27353</v>
      </c>
      <c r="J16575" s="1" t="s">
        <v>29547</v>
      </c>
      <c r="K16575" s="1">
        <v>1</v>
      </c>
      <c r="L16575" s="1"/>
    </row>
    <row r="16576" spans="8:12" x14ac:dyDescent="0.3">
      <c r="H16576" s="1">
        <v>381119956</v>
      </c>
      <c r="I16576" s="1" t="s">
        <v>27353</v>
      </c>
      <c r="J16576" s="1" t="s">
        <v>27437</v>
      </c>
      <c r="K16576" s="1">
        <v>1</v>
      </c>
      <c r="L16576" s="1"/>
    </row>
    <row r="16577" spans="8:12" x14ac:dyDescent="0.3">
      <c r="H16577" s="1" t="s">
        <v>43673</v>
      </c>
      <c r="I16577" s="1" t="s">
        <v>23502</v>
      </c>
      <c r="J16577" s="1" t="s">
        <v>29547</v>
      </c>
      <c r="K16577" s="1">
        <v>1</v>
      </c>
      <c r="L16577" s="1"/>
    </row>
    <row r="16578" spans="8:12" x14ac:dyDescent="0.3">
      <c r="H16578" s="1" t="s">
        <v>43674</v>
      </c>
      <c r="I16578" s="1" t="s">
        <v>23502</v>
      </c>
      <c r="J16578" s="1" t="s">
        <v>27437</v>
      </c>
      <c r="K16578" s="1">
        <v>1</v>
      </c>
      <c r="L16578" s="1"/>
    </row>
    <row r="16579" spans="8:12" x14ac:dyDescent="0.3">
      <c r="H16579" s="1" t="s">
        <v>43675</v>
      </c>
      <c r="I16579" s="1" t="s">
        <v>24280</v>
      </c>
      <c r="J16579" s="1" t="s">
        <v>29547</v>
      </c>
      <c r="K16579" s="1">
        <v>1</v>
      </c>
      <c r="L16579" s="1"/>
    </row>
    <row r="16580" spans="8:12" x14ac:dyDescent="0.3">
      <c r="H16580" s="1" t="s">
        <v>43676</v>
      </c>
      <c r="I16580" s="1" t="s">
        <v>24280</v>
      </c>
      <c r="J16580" s="1" t="s">
        <v>27437</v>
      </c>
      <c r="K16580" s="1">
        <v>1</v>
      </c>
      <c r="L16580" s="1"/>
    </row>
    <row r="16581" spans="8:12" x14ac:dyDescent="0.3">
      <c r="H16581" s="1">
        <v>318910906</v>
      </c>
      <c r="I16581" s="1" t="s">
        <v>21655</v>
      </c>
      <c r="J16581" s="1" t="s">
        <v>29547</v>
      </c>
      <c r="K16581" s="1">
        <v>1</v>
      </c>
      <c r="L16581" s="1"/>
    </row>
    <row r="16582" spans="8:12" x14ac:dyDescent="0.3">
      <c r="H16582" s="1">
        <v>318910956</v>
      </c>
      <c r="I16582" s="1" t="s">
        <v>21655</v>
      </c>
      <c r="J16582" s="1" t="s">
        <v>27437</v>
      </c>
      <c r="K16582" s="1">
        <v>1</v>
      </c>
      <c r="L16582" s="1"/>
    </row>
    <row r="16583" spans="8:12" x14ac:dyDescent="0.3">
      <c r="H16583" s="1">
        <v>318916953</v>
      </c>
      <c r="I16583" s="1" t="s">
        <v>23126</v>
      </c>
      <c r="J16583" s="1" t="s">
        <v>27437</v>
      </c>
      <c r="K16583" s="1">
        <v>1</v>
      </c>
      <c r="L16583" s="1"/>
    </row>
    <row r="16584" spans="8:12" x14ac:dyDescent="0.3">
      <c r="H16584" s="1" t="s">
        <v>43677</v>
      </c>
      <c r="I16584" s="1" t="s">
        <v>24417</v>
      </c>
      <c r="J16584" s="1" t="s">
        <v>29547</v>
      </c>
      <c r="K16584" s="1">
        <v>1</v>
      </c>
      <c r="L16584" s="1"/>
    </row>
    <row r="16585" spans="8:12" x14ac:dyDescent="0.3">
      <c r="H16585" s="1" t="s">
        <v>43678</v>
      </c>
      <c r="I16585" s="1" t="s">
        <v>24417</v>
      </c>
      <c r="J16585" s="1" t="s">
        <v>27437</v>
      </c>
      <c r="K16585" s="1">
        <v>1</v>
      </c>
      <c r="L16585" s="1"/>
    </row>
    <row r="16586" spans="8:12" x14ac:dyDescent="0.3">
      <c r="H16586" s="1">
        <v>319390900</v>
      </c>
      <c r="I16586" s="1" t="s">
        <v>43679</v>
      </c>
      <c r="J16586" s="1" t="s">
        <v>29547</v>
      </c>
      <c r="K16586" s="1">
        <v>1</v>
      </c>
      <c r="L16586" s="1"/>
    </row>
    <row r="16587" spans="8:12" x14ac:dyDescent="0.3">
      <c r="H16587" s="1">
        <v>319390950</v>
      </c>
      <c r="I16587" s="1" t="s">
        <v>43679</v>
      </c>
      <c r="J16587" s="1" t="s">
        <v>27437</v>
      </c>
      <c r="K16587" s="1">
        <v>1</v>
      </c>
      <c r="L16587" s="1"/>
    </row>
    <row r="16588" spans="8:12" x14ac:dyDescent="0.3">
      <c r="H16588" s="1">
        <v>319383904</v>
      </c>
      <c r="I16588" s="1" t="s">
        <v>22286</v>
      </c>
      <c r="J16588" s="1" t="s">
        <v>29547</v>
      </c>
      <c r="K16588" s="1">
        <v>1</v>
      </c>
      <c r="L16588" s="1"/>
    </row>
    <row r="16589" spans="8:12" x14ac:dyDescent="0.3">
      <c r="H16589" s="1">
        <v>319383954</v>
      </c>
      <c r="I16589" s="1" t="s">
        <v>22286</v>
      </c>
      <c r="J16589" s="1" t="s">
        <v>27437</v>
      </c>
      <c r="K16589" s="1">
        <v>1</v>
      </c>
      <c r="L16589" s="1"/>
    </row>
    <row r="16590" spans="8:12" x14ac:dyDescent="0.3">
      <c r="H16590" s="1" t="s">
        <v>43680</v>
      </c>
      <c r="I16590" s="1" t="s">
        <v>23553</v>
      </c>
      <c r="J16590" s="1" t="s">
        <v>29547</v>
      </c>
      <c r="K16590" s="1">
        <v>1</v>
      </c>
      <c r="L16590" s="1"/>
    </row>
    <row r="16591" spans="8:12" x14ac:dyDescent="0.3">
      <c r="H16591" s="1" t="s">
        <v>43681</v>
      </c>
      <c r="I16591" s="1" t="s">
        <v>22439</v>
      </c>
      <c r="J16591" s="1" t="s">
        <v>29547</v>
      </c>
      <c r="K16591" s="1">
        <v>1</v>
      </c>
      <c r="L16591" s="1"/>
    </row>
    <row r="16592" spans="8:12" x14ac:dyDescent="0.3">
      <c r="H16592" s="1" t="s">
        <v>43682</v>
      </c>
      <c r="I16592" s="1" t="s">
        <v>22439</v>
      </c>
      <c r="J16592" s="1" t="s">
        <v>27437</v>
      </c>
      <c r="K16592" s="1">
        <v>1</v>
      </c>
      <c r="L16592" s="1"/>
    </row>
    <row r="16593" spans="8:12" x14ac:dyDescent="0.3">
      <c r="H16593" s="1" t="s">
        <v>43683</v>
      </c>
      <c r="I16593" s="1" t="s">
        <v>20070</v>
      </c>
      <c r="J16593" s="1" t="s">
        <v>29547</v>
      </c>
      <c r="K16593" s="1">
        <v>1</v>
      </c>
      <c r="L16593" s="1"/>
    </row>
    <row r="16594" spans="8:12" x14ac:dyDescent="0.3">
      <c r="H16594" s="1" t="s">
        <v>43684</v>
      </c>
      <c r="I16594" s="1" t="s">
        <v>20070</v>
      </c>
      <c r="J16594" s="1" t="s">
        <v>27437</v>
      </c>
      <c r="K16594" s="1">
        <v>1</v>
      </c>
      <c r="L16594" s="1"/>
    </row>
    <row r="16595" spans="8:12" x14ac:dyDescent="0.3">
      <c r="H16595" s="1" t="s">
        <v>43685</v>
      </c>
      <c r="I16595" s="1" t="s">
        <v>20070</v>
      </c>
      <c r="J16595" s="1" t="s">
        <v>29547</v>
      </c>
      <c r="K16595" s="1">
        <v>1</v>
      </c>
      <c r="L16595" s="1"/>
    </row>
    <row r="16596" spans="8:12" x14ac:dyDescent="0.3">
      <c r="H16596" s="1" t="s">
        <v>43686</v>
      </c>
      <c r="I16596" s="1" t="s">
        <v>20070</v>
      </c>
      <c r="J16596" s="1" t="s">
        <v>27437</v>
      </c>
      <c r="K16596" s="1">
        <v>1</v>
      </c>
      <c r="L16596" s="1"/>
    </row>
    <row r="16597" spans="8:12" x14ac:dyDescent="0.3">
      <c r="H16597" s="1" t="s">
        <v>43687</v>
      </c>
      <c r="I16597" s="1" t="s">
        <v>20070</v>
      </c>
      <c r="J16597" s="1" t="s">
        <v>29547</v>
      </c>
      <c r="K16597" s="1">
        <v>1</v>
      </c>
      <c r="L16597" s="1"/>
    </row>
    <row r="16598" spans="8:12" x14ac:dyDescent="0.3">
      <c r="H16598" s="1" t="s">
        <v>43688</v>
      </c>
      <c r="I16598" s="1" t="s">
        <v>20070</v>
      </c>
      <c r="J16598" s="1" t="s">
        <v>27437</v>
      </c>
      <c r="K16598" s="1">
        <v>1</v>
      </c>
      <c r="L16598" s="1"/>
    </row>
    <row r="16599" spans="8:12" x14ac:dyDescent="0.3">
      <c r="H16599" s="1" t="s">
        <v>43689</v>
      </c>
      <c r="I16599" s="1" t="s">
        <v>20070</v>
      </c>
      <c r="J16599" s="1" t="s">
        <v>27437</v>
      </c>
      <c r="K16599" s="1">
        <v>1</v>
      </c>
      <c r="L16599" s="1"/>
    </row>
    <row r="16600" spans="8:12" x14ac:dyDescent="0.3">
      <c r="H16600" s="1" t="s">
        <v>43690</v>
      </c>
      <c r="I16600" s="1" t="s">
        <v>20070</v>
      </c>
      <c r="J16600" s="1" t="s">
        <v>29547</v>
      </c>
      <c r="K16600" s="1">
        <v>1</v>
      </c>
      <c r="L16600" s="1"/>
    </row>
    <row r="16601" spans="8:12" x14ac:dyDescent="0.3">
      <c r="H16601" s="1" t="s">
        <v>43691</v>
      </c>
      <c r="I16601" s="1" t="s">
        <v>20070</v>
      </c>
      <c r="J16601" s="1" t="s">
        <v>27437</v>
      </c>
      <c r="K16601" s="1">
        <v>1</v>
      </c>
      <c r="L16601" s="1"/>
    </row>
    <row r="16602" spans="8:12" x14ac:dyDescent="0.3">
      <c r="H16602" s="1" t="s">
        <v>43692</v>
      </c>
      <c r="I16602" s="1" t="s">
        <v>20070</v>
      </c>
      <c r="J16602" s="1" t="s">
        <v>29547</v>
      </c>
      <c r="K16602" s="1">
        <v>1</v>
      </c>
      <c r="L16602" s="1"/>
    </row>
    <row r="16603" spans="8:12" x14ac:dyDescent="0.3">
      <c r="H16603" s="1" t="s">
        <v>43693</v>
      </c>
      <c r="I16603" s="1" t="s">
        <v>20070</v>
      </c>
      <c r="J16603" s="1" t="s">
        <v>27437</v>
      </c>
      <c r="K16603" s="1">
        <v>1</v>
      </c>
      <c r="L16603" s="1"/>
    </row>
    <row r="16604" spans="8:12" x14ac:dyDescent="0.3">
      <c r="H16604" s="1" t="s">
        <v>43694</v>
      </c>
      <c r="I16604" s="1" t="s">
        <v>20070</v>
      </c>
      <c r="J16604" s="1" t="s">
        <v>29547</v>
      </c>
      <c r="K16604" s="1">
        <v>1</v>
      </c>
      <c r="L16604" s="1"/>
    </row>
    <row r="16605" spans="8:12" x14ac:dyDescent="0.3">
      <c r="H16605" s="1" t="s">
        <v>43695</v>
      </c>
      <c r="I16605" s="1" t="s">
        <v>20070</v>
      </c>
      <c r="J16605" s="1" t="s">
        <v>27437</v>
      </c>
      <c r="K16605" s="1">
        <v>1</v>
      </c>
      <c r="L16605" s="1"/>
    </row>
    <row r="16606" spans="8:12" x14ac:dyDescent="0.3">
      <c r="H16606" s="1" t="s">
        <v>43696</v>
      </c>
      <c r="I16606" s="1" t="s">
        <v>20070</v>
      </c>
      <c r="J16606" s="1" t="s">
        <v>29547</v>
      </c>
      <c r="K16606" s="1">
        <v>1</v>
      </c>
      <c r="L16606" s="1"/>
    </row>
    <row r="16607" spans="8:12" x14ac:dyDescent="0.3">
      <c r="H16607" s="1" t="s">
        <v>43697</v>
      </c>
      <c r="I16607" s="1" t="s">
        <v>20070</v>
      </c>
      <c r="J16607" s="1" t="s">
        <v>27437</v>
      </c>
      <c r="K16607" s="1">
        <v>1</v>
      </c>
      <c r="L16607" s="1"/>
    </row>
    <row r="16608" spans="8:12" x14ac:dyDescent="0.3">
      <c r="H16608" s="1" t="s">
        <v>43698</v>
      </c>
      <c r="I16608" s="1" t="s">
        <v>20070</v>
      </c>
      <c r="J16608" s="1" t="s">
        <v>29547</v>
      </c>
      <c r="K16608" s="1">
        <v>1</v>
      </c>
      <c r="L16608" s="1"/>
    </row>
    <row r="16609" spans="8:12" x14ac:dyDescent="0.3">
      <c r="H16609" s="1" t="s">
        <v>43699</v>
      </c>
      <c r="I16609" s="1" t="s">
        <v>20070</v>
      </c>
      <c r="J16609" s="1" t="s">
        <v>27437</v>
      </c>
      <c r="K16609" s="1">
        <v>1</v>
      </c>
      <c r="L16609" s="1"/>
    </row>
    <row r="16610" spans="8:12" x14ac:dyDescent="0.3">
      <c r="H16610" s="1">
        <v>317585954</v>
      </c>
      <c r="I16610" s="1" t="s">
        <v>23245</v>
      </c>
      <c r="J16610" s="1" t="s">
        <v>27437</v>
      </c>
      <c r="K16610" s="1">
        <v>1</v>
      </c>
      <c r="L16610" s="1"/>
    </row>
    <row r="16611" spans="8:12" x14ac:dyDescent="0.3">
      <c r="H16611" s="1" t="s">
        <v>43700</v>
      </c>
      <c r="I16611" s="1" t="s">
        <v>27718</v>
      </c>
      <c r="J16611" s="1" t="s">
        <v>29547</v>
      </c>
      <c r="K16611" s="1">
        <v>1</v>
      </c>
      <c r="L16611" s="1"/>
    </row>
    <row r="16612" spans="8:12" x14ac:dyDescent="0.3">
      <c r="H16612" s="1" t="s">
        <v>43701</v>
      </c>
      <c r="I16612" s="1" t="s">
        <v>27718</v>
      </c>
      <c r="J16612" s="1" t="s">
        <v>27437</v>
      </c>
      <c r="K16612" s="1">
        <v>1</v>
      </c>
      <c r="L16612" s="1"/>
    </row>
    <row r="16613" spans="8:12" x14ac:dyDescent="0.3">
      <c r="H16613" s="1">
        <v>192003901</v>
      </c>
      <c r="I16613" s="1" t="s">
        <v>43702</v>
      </c>
      <c r="J16613" s="1" t="s">
        <v>29547</v>
      </c>
      <c r="K16613" s="1">
        <v>1</v>
      </c>
      <c r="L16613" s="1"/>
    </row>
    <row r="16614" spans="8:12" x14ac:dyDescent="0.3">
      <c r="H16614" s="1">
        <v>192003951</v>
      </c>
      <c r="I16614" s="1" t="s">
        <v>43702</v>
      </c>
      <c r="J16614" s="1" t="s">
        <v>27437</v>
      </c>
      <c r="K16614" s="1">
        <v>1</v>
      </c>
      <c r="L16614" s="1"/>
    </row>
    <row r="16615" spans="8:12" x14ac:dyDescent="0.3">
      <c r="H16615" s="1">
        <v>192005956</v>
      </c>
      <c r="I16615" s="1" t="s">
        <v>22599</v>
      </c>
      <c r="J16615" s="1" t="s">
        <v>27437</v>
      </c>
      <c r="K16615" s="1">
        <v>1</v>
      </c>
      <c r="L16615" s="1"/>
    </row>
    <row r="16616" spans="8:12" x14ac:dyDescent="0.3">
      <c r="H16616" s="1">
        <v>192010906</v>
      </c>
      <c r="I16616" s="1" t="s">
        <v>27799</v>
      </c>
      <c r="J16616" s="1" t="s">
        <v>29547</v>
      </c>
      <c r="K16616" s="1">
        <v>1</v>
      </c>
      <c r="L16616" s="1"/>
    </row>
    <row r="16617" spans="8:12" x14ac:dyDescent="0.3">
      <c r="H16617" s="1">
        <v>192010956</v>
      </c>
      <c r="I16617" s="1" t="s">
        <v>27799</v>
      </c>
      <c r="J16617" s="1" t="s">
        <v>27437</v>
      </c>
      <c r="K16617" s="1">
        <v>1</v>
      </c>
      <c r="L16617" s="1"/>
    </row>
    <row r="16618" spans="8:12" x14ac:dyDescent="0.3">
      <c r="H16618" s="1" t="s">
        <v>43703</v>
      </c>
      <c r="I16618" s="1" t="s">
        <v>28726</v>
      </c>
      <c r="J16618" s="1" t="s">
        <v>27437</v>
      </c>
      <c r="K16618" s="1">
        <v>1</v>
      </c>
      <c r="L16618" s="1"/>
    </row>
    <row r="16619" spans="8:12" x14ac:dyDescent="0.3">
      <c r="H16619" s="1" t="s">
        <v>43704</v>
      </c>
      <c r="I16619" s="1" t="s">
        <v>37230</v>
      </c>
      <c r="J16619" s="1" t="s">
        <v>29547</v>
      </c>
      <c r="K16619" s="1">
        <v>1</v>
      </c>
      <c r="L16619" s="1"/>
    </row>
    <row r="16620" spans="8:12" x14ac:dyDescent="0.3">
      <c r="H16620" s="1" t="s">
        <v>43705</v>
      </c>
      <c r="I16620" s="1" t="s">
        <v>37230</v>
      </c>
      <c r="J16620" s="1" t="s">
        <v>27437</v>
      </c>
      <c r="K16620" s="1">
        <v>1</v>
      </c>
      <c r="L16620" s="1"/>
    </row>
    <row r="16621" spans="8:12" x14ac:dyDescent="0.3">
      <c r="H16621" s="1" t="s">
        <v>43706</v>
      </c>
      <c r="I16621" s="1" t="s">
        <v>4655</v>
      </c>
      <c r="J16621" s="1" t="s">
        <v>29547</v>
      </c>
      <c r="K16621" s="1">
        <v>1</v>
      </c>
      <c r="L16621" s="1"/>
    </row>
    <row r="16622" spans="8:12" x14ac:dyDescent="0.3">
      <c r="H16622" s="1" t="s">
        <v>43707</v>
      </c>
      <c r="I16622" s="1" t="s">
        <v>4655</v>
      </c>
      <c r="J16622" s="1" t="s">
        <v>27437</v>
      </c>
      <c r="K16622" s="1">
        <v>1</v>
      </c>
      <c r="L16622" s="1"/>
    </row>
    <row r="16623" spans="8:12" x14ac:dyDescent="0.3">
      <c r="H16623" s="1" t="s">
        <v>43708</v>
      </c>
      <c r="I16623" s="1" t="s">
        <v>21030</v>
      </c>
      <c r="J16623" s="1" t="s">
        <v>27437</v>
      </c>
      <c r="K16623" s="1">
        <v>1</v>
      </c>
      <c r="L16623" s="1"/>
    </row>
    <row r="16624" spans="8:12" x14ac:dyDescent="0.3">
      <c r="H16624" s="1" t="s">
        <v>43709</v>
      </c>
      <c r="I16624" s="1" t="s">
        <v>23097</v>
      </c>
      <c r="J16624" s="1" t="s">
        <v>29547</v>
      </c>
      <c r="K16624" s="1">
        <v>1</v>
      </c>
      <c r="L16624" s="1"/>
    </row>
    <row r="16625" spans="8:12" x14ac:dyDescent="0.3">
      <c r="H16625" s="1" t="s">
        <v>43710</v>
      </c>
      <c r="I16625" s="1" t="s">
        <v>23097</v>
      </c>
      <c r="J16625" s="1" t="s">
        <v>27437</v>
      </c>
      <c r="K16625" s="1">
        <v>1</v>
      </c>
      <c r="L16625" s="1"/>
    </row>
    <row r="16626" spans="8:12" x14ac:dyDescent="0.3">
      <c r="H16626" s="1">
        <v>191241958</v>
      </c>
      <c r="I16626" s="1" t="s">
        <v>38759</v>
      </c>
      <c r="J16626" s="1" t="s">
        <v>27437</v>
      </c>
      <c r="K16626" s="1">
        <v>1</v>
      </c>
      <c r="L16626" s="1"/>
    </row>
    <row r="16627" spans="8:12" x14ac:dyDescent="0.3">
      <c r="H16627" s="1" t="s">
        <v>43711</v>
      </c>
      <c r="I16627" s="1" t="s">
        <v>21973</v>
      </c>
      <c r="J16627" s="1" t="s">
        <v>26663</v>
      </c>
      <c r="K16627" s="1">
        <v>1</v>
      </c>
      <c r="L16627" s="1"/>
    </row>
    <row r="16628" spans="8:12" x14ac:dyDescent="0.3">
      <c r="H16628" s="1" t="s">
        <v>43712</v>
      </c>
      <c r="I16628" s="1" t="s">
        <v>43713</v>
      </c>
      <c r="J16628" s="1" t="s">
        <v>29547</v>
      </c>
      <c r="K16628" s="1">
        <v>1</v>
      </c>
      <c r="L16628" s="1"/>
    </row>
    <row r="16629" spans="8:12" x14ac:dyDescent="0.3">
      <c r="H16629" s="1" t="s">
        <v>43714</v>
      </c>
      <c r="I16629" s="1" t="s">
        <v>43713</v>
      </c>
      <c r="J16629" s="1" t="s">
        <v>27437</v>
      </c>
      <c r="K16629" s="1">
        <v>1</v>
      </c>
      <c r="L16629" s="1"/>
    </row>
    <row r="16630" spans="8:12" x14ac:dyDescent="0.3">
      <c r="H16630" s="1" t="s">
        <v>43715</v>
      </c>
      <c r="I16630" s="1" t="s">
        <v>21630</v>
      </c>
      <c r="J16630" s="1" t="s">
        <v>27437</v>
      </c>
      <c r="K16630" s="1">
        <v>1</v>
      </c>
      <c r="L16630" s="1"/>
    </row>
    <row r="16631" spans="8:12" x14ac:dyDescent="0.3">
      <c r="H16631" s="1">
        <v>115637900</v>
      </c>
      <c r="I16631" s="1" t="s">
        <v>820</v>
      </c>
      <c r="J16631" s="1" t="s">
        <v>29547</v>
      </c>
      <c r="K16631" s="1">
        <v>1</v>
      </c>
      <c r="L16631" s="1"/>
    </row>
    <row r="16632" spans="8:12" x14ac:dyDescent="0.3">
      <c r="H16632" s="1">
        <v>115637950</v>
      </c>
      <c r="I16632" s="1" t="s">
        <v>820</v>
      </c>
      <c r="J16632" s="1" t="s">
        <v>27437</v>
      </c>
      <c r="K16632" s="1">
        <v>1</v>
      </c>
      <c r="L16632" s="1"/>
    </row>
    <row r="16633" spans="8:12" x14ac:dyDescent="0.3">
      <c r="H16633" s="1" t="s">
        <v>43716</v>
      </c>
      <c r="I16633" s="1" t="s">
        <v>22333</v>
      </c>
      <c r="J16633" s="1" t="s">
        <v>29547</v>
      </c>
      <c r="K16633" s="1">
        <v>1</v>
      </c>
      <c r="L16633" s="1"/>
    </row>
    <row r="16634" spans="8:12" x14ac:dyDescent="0.3">
      <c r="H16634" s="1" t="s">
        <v>43717</v>
      </c>
      <c r="I16634" s="1" t="s">
        <v>22333</v>
      </c>
      <c r="J16634" s="1" t="s">
        <v>27437</v>
      </c>
      <c r="K16634" s="1">
        <v>1</v>
      </c>
      <c r="L16634" s="1"/>
    </row>
    <row r="16635" spans="8:12" x14ac:dyDescent="0.3">
      <c r="H16635" s="1" t="s">
        <v>43718</v>
      </c>
      <c r="I16635" s="1" t="s">
        <v>38754</v>
      </c>
      <c r="J16635" s="1" t="s">
        <v>29547</v>
      </c>
      <c r="K16635" s="1">
        <v>1</v>
      </c>
      <c r="L16635" s="1"/>
    </row>
    <row r="16636" spans="8:12" x14ac:dyDescent="0.3">
      <c r="H16636" s="1">
        <v>27745908</v>
      </c>
      <c r="I16636" s="1" t="s">
        <v>23945</v>
      </c>
      <c r="J16636" s="1" t="s">
        <v>29547</v>
      </c>
      <c r="K16636" s="1">
        <v>1</v>
      </c>
      <c r="L16636" s="1"/>
    </row>
    <row r="16637" spans="8:12" x14ac:dyDescent="0.3">
      <c r="H16637" s="1">
        <v>27745958</v>
      </c>
      <c r="I16637" s="1" t="s">
        <v>23945</v>
      </c>
      <c r="J16637" s="1" t="s">
        <v>27437</v>
      </c>
      <c r="K16637" s="1">
        <v>1</v>
      </c>
      <c r="L16637" s="1"/>
    </row>
    <row r="16638" spans="8:12" x14ac:dyDescent="0.3">
      <c r="H16638" s="1">
        <v>29683909</v>
      </c>
      <c r="I16638" s="1" t="s">
        <v>6736</v>
      </c>
      <c r="J16638" s="1" t="s">
        <v>29547</v>
      </c>
      <c r="K16638" s="1">
        <v>1</v>
      </c>
      <c r="L16638" s="1"/>
    </row>
    <row r="16639" spans="8:12" x14ac:dyDescent="0.3">
      <c r="H16639" s="1">
        <v>29683959</v>
      </c>
      <c r="I16639" s="1" t="s">
        <v>6736</v>
      </c>
      <c r="J16639" s="1" t="s">
        <v>27437</v>
      </c>
      <c r="K16639" s="1">
        <v>1</v>
      </c>
      <c r="L16639" s="1"/>
    </row>
    <row r="16640" spans="8:12" x14ac:dyDescent="0.3">
      <c r="H16640" s="1">
        <v>29899951</v>
      </c>
      <c r="I16640" s="1" t="s">
        <v>38744</v>
      </c>
      <c r="J16640" s="1" t="s">
        <v>27437</v>
      </c>
      <c r="K16640" s="1">
        <v>1</v>
      </c>
      <c r="L16640" s="1"/>
    </row>
    <row r="16641" spans="8:12" x14ac:dyDescent="0.3">
      <c r="H16641" s="1">
        <v>30111957</v>
      </c>
      <c r="I16641" s="1" t="s">
        <v>24298</v>
      </c>
      <c r="J16641" s="1" t="s">
        <v>27437</v>
      </c>
      <c r="K16641" s="1">
        <v>1</v>
      </c>
      <c r="L16641" s="1"/>
    </row>
    <row r="16642" spans="8:12" x14ac:dyDescent="0.3">
      <c r="H16642" s="1" t="s">
        <v>43719</v>
      </c>
      <c r="I16642" s="1" t="s">
        <v>43720</v>
      </c>
      <c r="J16642" s="1" t="s">
        <v>29547</v>
      </c>
      <c r="K16642" s="1">
        <v>1</v>
      </c>
      <c r="L16642" s="1"/>
    </row>
    <row r="16643" spans="8:12" x14ac:dyDescent="0.3">
      <c r="H16643" s="1" t="s">
        <v>43721</v>
      </c>
      <c r="I16643" s="1" t="s">
        <v>43720</v>
      </c>
      <c r="J16643" s="1" t="s">
        <v>27437</v>
      </c>
      <c r="K16643" s="1">
        <v>1</v>
      </c>
      <c r="L16643" s="1"/>
    </row>
    <row r="16644" spans="8:12" x14ac:dyDescent="0.3">
      <c r="H16644" s="1" t="s">
        <v>43722</v>
      </c>
      <c r="I16644" s="1" t="s">
        <v>30654</v>
      </c>
      <c r="J16644" s="1" t="s">
        <v>27437</v>
      </c>
      <c r="K16644" s="1">
        <v>1</v>
      </c>
      <c r="L16644" s="1"/>
    </row>
    <row r="16645" spans="8:12" x14ac:dyDescent="0.3">
      <c r="H16645" s="1" t="s">
        <v>43723</v>
      </c>
      <c r="I16645" s="1" t="s">
        <v>30855</v>
      </c>
      <c r="J16645" s="1" t="s">
        <v>27437</v>
      </c>
      <c r="K16645" s="1">
        <v>1</v>
      </c>
      <c r="L16645" s="1"/>
    </row>
    <row r="16646" spans="8:12" x14ac:dyDescent="0.3">
      <c r="H16646" s="1" t="s">
        <v>43724</v>
      </c>
      <c r="I16646" s="1" t="s">
        <v>28195</v>
      </c>
      <c r="J16646" s="1" t="s">
        <v>29547</v>
      </c>
      <c r="K16646" s="1">
        <v>1</v>
      </c>
      <c r="L16646" s="1"/>
    </row>
    <row r="16647" spans="8:12" x14ac:dyDescent="0.3">
      <c r="H16647" s="1" t="s">
        <v>43725</v>
      </c>
      <c r="I16647" s="1" t="s">
        <v>28195</v>
      </c>
      <c r="J16647" s="1" t="s">
        <v>27437</v>
      </c>
      <c r="K16647" s="1">
        <v>1</v>
      </c>
      <c r="L16647" s="1"/>
    </row>
    <row r="16648" spans="8:12" x14ac:dyDescent="0.3">
      <c r="H16648" s="1" t="s">
        <v>43726</v>
      </c>
      <c r="I16648" s="1" t="s">
        <v>28195</v>
      </c>
      <c r="J16648" s="1" t="s">
        <v>43727</v>
      </c>
      <c r="K16648" s="1">
        <v>1</v>
      </c>
      <c r="L16648" s="1"/>
    </row>
    <row r="16649" spans="8:12" x14ac:dyDescent="0.3">
      <c r="H16649" s="1">
        <v>336901903</v>
      </c>
      <c r="I16649" s="1" t="s">
        <v>4875</v>
      </c>
      <c r="J16649" s="1" t="s">
        <v>29547</v>
      </c>
      <c r="K16649" s="1">
        <v>1</v>
      </c>
      <c r="L16649" s="1"/>
    </row>
    <row r="16650" spans="8:12" x14ac:dyDescent="0.3">
      <c r="H16650" s="1">
        <v>320551954</v>
      </c>
      <c r="I16650" s="1" t="s">
        <v>24431</v>
      </c>
      <c r="J16650" s="1" t="s">
        <v>27437</v>
      </c>
      <c r="K16650" s="1">
        <v>1</v>
      </c>
      <c r="L16650" s="1"/>
    </row>
    <row r="16651" spans="8:12" x14ac:dyDescent="0.3">
      <c r="H16651" s="1">
        <v>25072904</v>
      </c>
      <c r="I16651" s="1" t="s">
        <v>22071</v>
      </c>
      <c r="J16651" s="1" t="s">
        <v>29547</v>
      </c>
      <c r="K16651" s="1">
        <v>1</v>
      </c>
      <c r="L16651" s="1"/>
    </row>
    <row r="16652" spans="8:12" x14ac:dyDescent="0.3">
      <c r="H16652" s="1">
        <v>25072954</v>
      </c>
      <c r="I16652" s="1" t="s">
        <v>22071</v>
      </c>
      <c r="J16652" s="1" t="s">
        <v>27437</v>
      </c>
      <c r="K16652" s="1">
        <v>1</v>
      </c>
      <c r="L16652" s="1"/>
    </row>
    <row r="16653" spans="8:12" x14ac:dyDescent="0.3">
      <c r="H16653" s="1">
        <v>25072903</v>
      </c>
      <c r="I16653" s="1" t="s">
        <v>22071</v>
      </c>
      <c r="J16653" s="1" t="s">
        <v>29547</v>
      </c>
      <c r="K16653" s="1">
        <v>1</v>
      </c>
      <c r="L16653" s="1"/>
    </row>
    <row r="16654" spans="8:12" x14ac:dyDescent="0.3">
      <c r="H16654" s="1">
        <v>25072953</v>
      </c>
      <c r="I16654" s="1" t="s">
        <v>22071</v>
      </c>
      <c r="J16654" s="1" t="s">
        <v>27437</v>
      </c>
      <c r="K16654" s="1">
        <v>1</v>
      </c>
      <c r="L16654" s="1"/>
    </row>
    <row r="16655" spans="8:12" x14ac:dyDescent="0.3">
      <c r="H16655" s="1">
        <v>25072909</v>
      </c>
      <c r="I16655" s="1" t="s">
        <v>22071</v>
      </c>
      <c r="J16655" s="1" t="s">
        <v>29547</v>
      </c>
      <c r="K16655" s="1">
        <v>1</v>
      </c>
      <c r="L16655" s="1"/>
    </row>
    <row r="16656" spans="8:12" x14ac:dyDescent="0.3">
      <c r="H16656" s="1">
        <v>25072959</v>
      </c>
      <c r="I16656" s="1" t="s">
        <v>22071</v>
      </c>
      <c r="J16656" s="1" t="s">
        <v>27437</v>
      </c>
      <c r="K16656" s="1">
        <v>1</v>
      </c>
      <c r="L16656" s="1"/>
    </row>
    <row r="16657" spans="8:12" x14ac:dyDescent="0.3">
      <c r="H16657" s="1">
        <v>25072906</v>
      </c>
      <c r="I16657" s="1" t="s">
        <v>22071</v>
      </c>
      <c r="J16657" s="1" t="s">
        <v>29547</v>
      </c>
      <c r="K16657" s="1">
        <v>1</v>
      </c>
      <c r="L16657" s="1"/>
    </row>
    <row r="16658" spans="8:12" x14ac:dyDescent="0.3">
      <c r="H16658" s="1">
        <v>25072956</v>
      </c>
      <c r="I16658" s="1" t="s">
        <v>22071</v>
      </c>
      <c r="J16658" s="1" t="s">
        <v>27437</v>
      </c>
      <c r="K16658" s="1">
        <v>1</v>
      </c>
      <c r="L16658" s="1"/>
    </row>
    <row r="16659" spans="8:12" x14ac:dyDescent="0.3">
      <c r="H16659" s="1">
        <v>25537127</v>
      </c>
      <c r="I16659" s="1" t="s">
        <v>19332</v>
      </c>
      <c r="J16659" s="1" t="s">
        <v>43728</v>
      </c>
      <c r="K16659" s="1">
        <v>1</v>
      </c>
      <c r="L16659" s="1"/>
    </row>
    <row r="16660" spans="8:12" x14ac:dyDescent="0.3">
      <c r="H16660" s="1" t="s">
        <v>43729</v>
      </c>
      <c r="I16660" s="1" t="s">
        <v>26890</v>
      </c>
      <c r="J16660" s="1" t="s">
        <v>29547</v>
      </c>
      <c r="K16660" s="1">
        <v>1</v>
      </c>
      <c r="L16660" s="1"/>
    </row>
    <row r="16661" spans="8:12" x14ac:dyDescent="0.3">
      <c r="H16661" s="1">
        <v>7973950</v>
      </c>
      <c r="I16661" s="1" t="s">
        <v>20683</v>
      </c>
      <c r="J16661" s="1" t="s">
        <v>27437</v>
      </c>
      <c r="K16661" s="1">
        <v>1</v>
      </c>
      <c r="L16661" s="1"/>
    </row>
    <row r="16662" spans="8:12" x14ac:dyDescent="0.3">
      <c r="H16662" s="1" t="s">
        <v>43730</v>
      </c>
      <c r="I16662" s="1" t="s">
        <v>23449</v>
      </c>
      <c r="J16662" s="1" t="s">
        <v>27437</v>
      </c>
      <c r="K16662" s="1">
        <v>1</v>
      </c>
      <c r="L16662" s="1"/>
    </row>
    <row r="16663" spans="8:12" x14ac:dyDescent="0.3">
      <c r="H16663" s="1">
        <v>7624907</v>
      </c>
      <c r="I16663" s="1" t="s">
        <v>43731</v>
      </c>
      <c r="J16663" s="1" t="s">
        <v>29547</v>
      </c>
      <c r="K16663" s="1">
        <v>1</v>
      </c>
      <c r="L16663" s="1"/>
    </row>
    <row r="16664" spans="8:12" x14ac:dyDescent="0.3">
      <c r="H16664" s="1">
        <v>7624957</v>
      </c>
      <c r="I16664" s="1" t="s">
        <v>43731</v>
      </c>
      <c r="J16664" s="1" t="s">
        <v>27437</v>
      </c>
      <c r="K16664" s="1">
        <v>1</v>
      </c>
      <c r="L16664" s="1"/>
    </row>
    <row r="16665" spans="8:12" x14ac:dyDescent="0.3">
      <c r="H16665" s="1" t="s">
        <v>43732</v>
      </c>
      <c r="I16665" s="1" t="s">
        <v>25249</v>
      </c>
      <c r="J16665" s="1" t="s">
        <v>27437</v>
      </c>
      <c r="K16665" s="1">
        <v>1</v>
      </c>
      <c r="L16665" s="1"/>
    </row>
    <row r="16666" spans="8:12" x14ac:dyDescent="0.3">
      <c r="H16666" s="1" t="s">
        <v>43733</v>
      </c>
      <c r="I16666" s="1" t="s">
        <v>30853</v>
      </c>
      <c r="J16666" s="1" t="s">
        <v>27437</v>
      </c>
      <c r="K16666" s="1">
        <v>1</v>
      </c>
      <c r="L16666" s="1"/>
    </row>
    <row r="16667" spans="8:12" x14ac:dyDescent="0.3">
      <c r="H16667" s="1" t="s">
        <v>43734</v>
      </c>
      <c r="I16667" s="1" t="s">
        <v>19714</v>
      </c>
      <c r="J16667" s="1" t="s">
        <v>29547</v>
      </c>
      <c r="K16667" s="1">
        <v>1</v>
      </c>
      <c r="L16667" s="1"/>
    </row>
    <row r="16668" spans="8:12" x14ac:dyDescent="0.3">
      <c r="H16668" s="1" t="s">
        <v>43735</v>
      </c>
      <c r="I16668" s="1" t="s">
        <v>19714</v>
      </c>
      <c r="J16668" s="1" t="s">
        <v>27437</v>
      </c>
      <c r="K16668" s="1">
        <v>1</v>
      </c>
      <c r="L16668" s="1"/>
    </row>
    <row r="16669" spans="8:12" x14ac:dyDescent="0.3">
      <c r="H16669" s="1" t="s">
        <v>43736</v>
      </c>
      <c r="I16669" s="1" t="s">
        <v>19737</v>
      </c>
      <c r="J16669" s="1" t="s">
        <v>43737</v>
      </c>
      <c r="K16669" s="1">
        <v>1</v>
      </c>
      <c r="L16669" s="1"/>
    </row>
    <row r="16670" spans="8:12" x14ac:dyDescent="0.3">
      <c r="H16670" s="1">
        <v>928542909</v>
      </c>
      <c r="I16670" s="1" t="s">
        <v>29365</v>
      </c>
      <c r="J16670" s="1" t="s">
        <v>29547</v>
      </c>
      <c r="K16670" s="1">
        <v>1</v>
      </c>
      <c r="L16670" s="1"/>
    </row>
    <row r="16671" spans="8:12" x14ac:dyDescent="0.3">
      <c r="H16671" s="1">
        <v>928542959</v>
      </c>
      <c r="I16671" s="1" t="s">
        <v>29365</v>
      </c>
      <c r="J16671" s="1" t="s">
        <v>27437</v>
      </c>
      <c r="K16671" s="1">
        <v>1</v>
      </c>
      <c r="L16671" s="1"/>
    </row>
    <row r="16672" spans="8:12" x14ac:dyDescent="0.3">
      <c r="H16672" s="1" t="s">
        <v>43738</v>
      </c>
      <c r="I16672" s="1" t="s">
        <v>28042</v>
      </c>
      <c r="J16672" s="1" t="s">
        <v>27437</v>
      </c>
      <c r="K16672" s="1">
        <v>1</v>
      </c>
      <c r="L16672" s="1"/>
    </row>
    <row r="16673" spans="8:12" x14ac:dyDescent="0.3">
      <c r="H16673" s="1" t="s">
        <v>43739</v>
      </c>
      <c r="I16673" s="1" t="s">
        <v>43740</v>
      </c>
      <c r="J16673" s="1" t="s">
        <v>43741</v>
      </c>
      <c r="K16673" s="1">
        <v>1</v>
      </c>
      <c r="L16673" s="1"/>
    </row>
    <row r="16674" spans="8:12" x14ac:dyDescent="0.3">
      <c r="H16674" s="1" t="s">
        <v>43742</v>
      </c>
      <c r="I16674" s="1" t="s">
        <v>43740</v>
      </c>
      <c r="J16674" s="1" t="s">
        <v>29547</v>
      </c>
      <c r="K16674" s="1">
        <v>1</v>
      </c>
      <c r="L16674" s="1"/>
    </row>
    <row r="16675" spans="8:12" x14ac:dyDescent="0.3">
      <c r="H16675" s="1" t="s">
        <v>43743</v>
      </c>
      <c r="I16675" s="1" t="s">
        <v>43740</v>
      </c>
      <c r="J16675" s="1" t="s">
        <v>27437</v>
      </c>
      <c r="K16675" s="1">
        <v>1</v>
      </c>
      <c r="L16675" s="1"/>
    </row>
    <row r="16676" spans="8:12" x14ac:dyDescent="0.3">
      <c r="H16676" s="1">
        <v>929033958</v>
      </c>
      <c r="I16676" s="1" t="s">
        <v>25231</v>
      </c>
      <c r="J16676" s="1" t="s">
        <v>27437</v>
      </c>
      <c r="K16676" s="1">
        <v>1</v>
      </c>
      <c r="L16676" s="1"/>
    </row>
    <row r="16677" spans="8:12" x14ac:dyDescent="0.3">
      <c r="H16677" s="1" t="s">
        <v>43744</v>
      </c>
      <c r="I16677" s="1" t="s">
        <v>30957</v>
      </c>
      <c r="J16677" s="1" t="s">
        <v>29547</v>
      </c>
      <c r="K16677" s="1">
        <v>1</v>
      </c>
      <c r="L16677" s="1"/>
    </row>
    <row r="16678" spans="8:12" x14ac:dyDescent="0.3">
      <c r="H16678" s="1" t="s">
        <v>43745</v>
      </c>
      <c r="I16678" s="1" t="s">
        <v>30957</v>
      </c>
      <c r="J16678" s="1" t="s">
        <v>27437</v>
      </c>
      <c r="K16678" s="1">
        <v>1</v>
      </c>
      <c r="L16678" s="1"/>
    </row>
    <row r="16679" spans="8:12" x14ac:dyDescent="0.3">
      <c r="H16679" s="1" t="s">
        <v>43746</v>
      </c>
      <c r="I16679" s="1" t="s">
        <v>25075</v>
      </c>
      <c r="J16679" s="1" t="s">
        <v>27437</v>
      </c>
      <c r="K16679" s="1">
        <v>1</v>
      </c>
      <c r="L16679" s="1"/>
    </row>
    <row r="16680" spans="8:12" x14ac:dyDescent="0.3">
      <c r="H16680" s="1" t="s">
        <v>43747</v>
      </c>
      <c r="I16680" s="1" t="s">
        <v>20999</v>
      </c>
      <c r="J16680" s="1" t="s">
        <v>27437</v>
      </c>
      <c r="K16680" s="1">
        <v>1</v>
      </c>
      <c r="L16680" s="1"/>
    </row>
    <row r="16681" spans="8:12" x14ac:dyDescent="0.3">
      <c r="H16681" s="1">
        <v>457985908</v>
      </c>
      <c r="I16681" s="1" t="s">
        <v>20850</v>
      </c>
      <c r="J16681" s="1" t="s">
        <v>29547</v>
      </c>
      <c r="K16681" s="1">
        <v>1</v>
      </c>
      <c r="L16681" s="1"/>
    </row>
    <row r="16682" spans="8:12" x14ac:dyDescent="0.3">
      <c r="H16682" s="1" t="s">
        <v>43748</v>
      </c>
      <c r="I16682" s="1" t="s">
        <v>32712</v>
      </c>
      <c r="J16682" s="1" t="s">
        <v>27437</v>
      </c>
      <c r="K16682" s="1">
        <v>1</v>
      </c>
      <c r="L16682" s="1"/>
    </row>
    <row r="16683" spans="8:12" x14ac:dyDescent="0.3">
      <c r="H16683" s="1" t="s">
        <v>43749</v>
      </c>
      <c r="I16683" s="1" t="s">
        <v>25729</v>
      </c>
      <c r="J16683" s="1" t="s">
        <v>27437</v>
      </c>
      <c r="K16683" s="1">
        <v>1</v>
      </c>
      <c r="L16683" s="1"/>
    </row>
    <row r="16684" spans="8:12" x14ac:dyDescent="0.3">
      <c r="H16684" s="1" t="s">
        <v>43750</v>
      </c>
      <c r="I16684" s="1" t="s">
        <v>28625</v>
      </c>
      <c r="J16684" s="1" t="s">
        <v>29547</v>
      </c>
      <c r="K16684" s="1">
        <v>1</v>
      </c>
      <c r="L16684" s="1"/>
    </row>
    <row r="16685" spans="8:12" x14ac:dyDescent="0.3">
      <c r="H16685" s="1" t="s">
        <v>43751</v>
      </c>
      <c r="I16685" s="1" t="s">
        <v>28625</v>
      </c>
      <c r="J16685" s="1" t="s">
        <v>27437</v>
      </c>
      <c r="K16685" s="1">
        <v>1</v>
      </c>
      <c r="L16685" s="1"/>
    </row>
    <row r="16686" spans="8:12" x14ac:dyDescent="0.3">
      <c r="H16686" s="1" t="s">
        <v>43752</v>
      </c>
      <c r="I16686" s="1" t="s">
        <v>26974</v>
      </c>
      <c r="J16686" s="1" t="s">
        <v>29547</v>
      </c>
      <c r="K16686" s="1">
        <v>1</v>
      </c>
      <c r="L16686" s="1"/>
    </row>
    <row r="16687" spans="8:12" x14ac:dyDescent="0.3">
      <c r="H16687" s="1" t="s">
        <v>43753</v>
      </c>
      <c r="I16687" s="1" t="s">
        <v>26974</v>
      </c>
      <c r="J16687" s="1" t="s">
        <v>27437</v>
      </c>
      <c r="K16687" s="1">
        <v>1</v>
      </c>
      <c r="L16687" s="1"/>
    </row>
    <row r="16688" spans="8:12" x14ac:dyDescent="0.3">
      <c r="H16688" s="1" t="s">
        <v>43754</v>
      </c>
      <c r="I16688" s="1" t="s">
        <v>19505</v>
      </c>
      <c r="J16688" s="1" t="s">
        <v>29547</v>
      </c>
      <c r="K16688" s="1">
        <v>1</v>
      </c>
      <c r="L16688" s="1"/>
    </row>
    <row r="16689" spans="8:12" x14ac:dyDescent="0.3">
      <c r="H16689" s="1" t="s">
        <v>43755</v>
      </c>
      <c r="I16689" s="1" t="s">
        <v>19505</v>
      </c>
      <c r="J16689" s="1" t="s">
        <v>27437</v>
      </c>
      <c r="K16689" s="1">
        <v>1</v>
      </c>
      <c r="L16689" s="1"/>
    </row>
    <row r="16690" spans="8:12" x14ac:dyDescent="0.3">
      <c r="H16690" s="1" t="s">
        <v>43756</v>
      </c>
      <c r="I16690" s="1" t="s">
        <v>19505</v>
      </c>
      <c r="J16690" s="1" t="s">
        <v>29547</v>
      </c>
      <c r="K16690" s="1">
        <v>1</v>
      </c>
      <c r="L16690" s="1"/>
    </row>
    <row r="16691" spans="8:12" x14ac:dyDescent="0.3">
      <c r="H16691" s="1" t="s">
        <v>43757</v>
      </c>
      <c r="I16691" s="1" t="s">
        <v>19505</v>
      </c>
      <c r="J16691" s="1" t="s">
        <v>27437</v>
      </c>
      <c r="K16691" s="1">
        <v>1</v>
      </c>
      <c r="L16691" s="1"/>
    </row>
    <row r="16692" spans="8:12" x14ac:dyDescent="0.3">
      <c r="H16692" s="1" t="s">
        <v>43758</v>
      </c>
      <c r="I16692" s="1" t="s">
        <v>20566</v>
      </c>
      <c r="J16692" s="1" t="s">
        <v>43759</v>
      </c>
      <c r="K16692" s="1">
        <v>1</v>
      </c>
      <c r="L16692" s="1"/>
    </row>
    <row r="16693" spans="8:12" x14ac:dyDescent="0.3">
      <c r="H16693" s="1" t="s">
        <v>43760</v>
      </c>
      <c r="I16693" s="1" t="s">
        <v>20566</v>
      </c>
      <c r="J16693" s="1" t="s">
        <v>43761</v>
      </c>
      <c r="K16693" s="1">
        <v>1</v>
      </c>
      <c r="L16693" s="1"/>
    </row>
    <row r="16694" spans="8:12" x14ac:dyDescent="0.3">
      <c r="H16694" s="1" t="s">
        <v>43762</v>
      </c>
      <c r="I16694" s="1" t="s">
        <v>20566</v>
      </c>
      <c r="J16694" s="1" t="s">
        <v>43763</v>
      </c>
      <c r="K16694" s="1">
        <v>1</v>
      </c>
      <c r="L16694" s="1"/>
    </row>
    <row r="16695" spans="8:12" x14ac:dyDescent="0.3">
      <c r="H16695" s="1" t="s">
        <v>43764</v>
      </c>
      <c r="I16695" s="1" t="s">
        <v>20566</v>
      </c>
      <c r="J16695" s="1" t="s">
        <v>43765</v>
      </c>
      <c r="K16695" s="1">
        <v>1</v>
      </c>
      <c r="L16695" s="1"/>
    </row>
    <row r="16696" spans="8:12" x14ac:dyDescent="0.3">
      <c r="H16696" s="1" t="s">
        <v>43766</v>
      </c>
      <c r="I16696" s="1" t="s">
        <v>20566</v>
      </c>
      <c r="J16696" s="1" t="s">
        <v>29547</v>
      </c>
      <c r="K16696" s="1">
        <v>1</v>
      </c>
      <c r="L16696" s="1"/>
    </row>
    <row r="16697" spans="8:12" x14ac:dyDescent="0.3">
      <c r="H16697" s="1" t="s">
        <v>43767</v>
      </c>
      <c r="I16697" s="1" t="s">
        <v>20566</v>
      </c>
      <c r="J16697" s="1" t="s">
        <v>27437</v>
      </c>
      <c r="K16697" s="1">
        <v>1</v>
      </c>
      <c r="L16697" s="1"/>
    </row>
    <row r="16698" spans="8:12" x14ac:dyDescent="0.3">
      <c r="H16698" s="1">
        <v>629337906</v>
      </c>
      <c r="I16698" s="1" t="s">
        <v>9874</v>
      </c>
      <c r="J16698" s="1" t="s">
        <v>29547</v>
      </c>
      <c r="K16698" s="1">
        <v>1</v>
      </c>
      <c r="L16698" s="1"/>
    </row>
    <row r="16699" spans="8:12" x14ac:dyDescent="0.3">
      <c r="H16699" s="1" t="s">
        <v>43768</v>
      </c>
      <c r="I16699" s="1" t="s">
        <v>27948</v>
      </c>
      <c r="J16699" s="1" t="s">
        <v>43769</v>
      </c>
      <c r="K16699" s="1">
        <v>1</v>
      </c>
      <c r="L16699" s="1"/>
    </row>
    <row r="16700" spans="8:12" x14ac:dyDescent="0.3">
      <c r="H16700" s="1" t="s">
        <v>43770</v>
      </c>
      <c r="I16700" s="1" t="s">
        <v>38795</v>
      </c>
      <c r="J16700" s="1" t="s">
        <v>27437</v>
      </c>
      <c r="K16700" s="1">
        <v>1</v>
      </c>
      <c r="L16700" s="1"/>
    </row>
    <row r="16701" spans="8:12" x14ac:dyDescent="0.3">
      <c r="H16701" s="1">
        <v>655663902</v>
      </c>
      <c r="I16701" s="1" t="s">
        <v>1432</v>
      </c>
      <c r="J16701" s="1" t="s">
        <v>29547</v>
      </c>
      <c r="K16701" s="1">
        <v>1</v>
      </c>
      <c r="L16701" s="1"/>
    </row>
    <row r="16702" spans="8:12" x14ac:dyDescent="0.3">
      <c r="H16702" s="1">
        <v>656811956</v>
      </c>
      <c r="I16702" s="1" t="s">
        <v>38796</v>
      </c>
      <c r="J16702" s="1" t="s">
        <v>27437</v>
      </c>
      <c r="K16702" s="1">
        <v>1</v>
      </c>
      <c r="L16702" s="1"/>
    </row>
    <row r="16703" spans="8:12" x14ac:dyDescent="0.3">
      <c r="H16703" s="1" t="s">
        <v>43771</v>
      </c>
      <c r="I16703" s="1" t="s">
        <v>43772</v>
      </c>
      <c r="J16703" s="1" t="s">
        <v>21023</v>
      </c>
      <c r="K16703" s="1">
        <v>1</v>
      </c>
      <c r="L16703" s="1"/>
    </row>
    <row r="16704" spans="8:12" x14ac:dyDescent="0.3">
      <c r="H16704" s="1" t="s">
        <v>43773</v>
      </c>
      <c r="I16704" s="1" t="s">
        <v>43772</v>
      </c>
      <c r="J16704" s="1" t="s">
        <v>43774</v>
      </c>
      <c r="K16704" s="1">
        <v>1</v>
      </c>
      <c r="L16704" s="1"/>
    </row>
    <row r="16705" spans="8:12" x14ac:dyDescent="0.3">
      <c r="H16705" s="1" t="s">
        <v>43775</v>
      </c>
      <c r="I16705" s="1" t="s">
        <v>43772</v>
      </c>
      <c r="J16705" s="1" t="s">
        <v>28254</v>
      </c>
      <c r="K16705" s="1">
        <v>1</v>
      </c>
      <c r="L16705" s="1"/>
    </row>
    <row r="16706" spans="8:12" x14ac:dyDescent="0.3">
      <c r="H16706" s="1" t="s">
        <v>43776</v>
      </c>
      <c r="I16706" s="1" t="s">
        <v>38581</v>
      </c>
      <c r="J16706" s="1" t="s">
        <v>19194</v>
      </c>
      <c r="K16706" s="1">
        <v>1</v>
      </c>
      <c r="L16706" s="1"/>
    </row>
    <row r="16707" spans="8:12" x14ac:dyDescent="0.3">
      <c r="H16707" s="1" t="s">
        <v>43777</v>
      </c>
      <c r="I16707" s="1" t="s">
        <v>38581</v>
      </c>
      <c r="J16707" s="1" t="s">
        <v>29387</v>
      </c>
      <c r="K16707" s="1">
        <v>1</v>
      </c>
      <c r="L16707" s="1"/>
    </row>
    <row r="16708" spans="8:12" x14ac:dyDescent="0.3">
      <c r="H16708" s="1" t="s">
        <v>43778</v>
      </c>
      <c r="I16708" s="1" t="s">
        <v>31926</v>
      </c>
      <c r="J16708" s="1" t="s">
        <v>29547</v>
      </c>
      <c r="K16708" s="1">
        <v>1</v>
      </c>
      <c r="L16708" s="1"/>
    </row>
    <row r="16709" spans="8:12" x14ac:dyDescent="0.3">
      <c r="H16709" s="1" t="s">
        <v>43779</v>
      </c>
      <c r="I16709" s="1" t="s">
        <v>31926</v>
      </c>
      <c r="J16709" s="1" t="s">
        <v>27437</v>
      </c>
      <c r="K16709" s="1">
        <v>1</v>
      </c>
      <c r="L16709" s="1"/>
    </row>
    <row r="16710" spans="8:12" x14ac:dyDescent="0.3">
      <c r="H16710" s="1" t="s">
        <v>43780</v>
      </c>
      <c r="I16710" s="1" t="s">
        <v>21403</v>
      </c>
      <c r="J16710" s="1" t="s">
        <v>27437</v>
      </c>
      <c r="K16710" s="1">
        <v>1</v>
      </c>
      <c r="L16710" s="1"/>
    </row>
    <row r="16711" spans="8:12" x14ac:dyDescent="0.3">
      <c r="H16711" s="1" t="s">
        <v>43781</v>
      </c>
      <c r="I16711" s="1" t="s">
        <v>22243</v>
      </c>
      <c r="J16711" s="1" t="s">
        <v>29547</v>
      </c>
      <c r="K16711" s="1">
        <v>1</v>
      </c>
      <c r="L16711" s="1"/>
    </row>
    <row r="16712" spans="8:12" x14ac:dyDescent="0.3">
      <c r="H16712" s="1" t="s">
        <v>43782</v>
      </c>
      <c r="I16712" s="1" t="s">
        <v>22243</v>
      </c>
      <c r="J16712" s="1" t="s">
        <v>27437</v>
      </c>
      <c r="K16712" s="1">
        <v>1</v>
      </c>
      <c r="L16712" s="1"/>
    </row>
    <row r="16713" spans="8:12" x14ac:dyDescent="0.3">
      <c r="H16713" s="1">
        <v>464288906</v>
      </c>
      <c r="I16713" s="1" t="s">
        <v>19228</v>
      </c>
      <c r="J16713" s="1" t="s">
        <v>29547</v>
      </c>
      <c r="K16713" s="1">
        <v>1</v>
      </c>
      <c r="L16713" s="1"/>
    </row>
    <row r="16714" spans="8:12" x14ac:dyDescent="0.3">
      <c r="H16714" s="1">
        <v>464288956</v>
      </c>
      <c r="I16714" s="1" t="s">
        <v>19228</v>
      </c>
      <c r="J16714" s="1" t="s">
        <v>27437</v>
      </c>
      <c r="K16714" s="1">
        <v>1</v>
      </c>
      <c r="L16714" s="1"/>
    </row>
    <row r="16715" spans="8:12" x14ac:dyDescent="0.3">
      <c r="H16715" s="1" t="s">
        <v>43783</v>
      </c>
      <c r="I16715" s="1" t="s">
        <v>43784</v>
      </c>
      <c r="J16715" s="1" t="s">
        <v>43785</v>
      </c>
      <c r="K16715" s="1">
        <v>1</v>
      </c>
      <c r="L16715" s="1"/>
    </row>
    <row r="16716" spans="8:12" x14ac:dyDescent="0.3">
      <c r="H16716" s="1" t="s">
        <v>43786</v>
      </c>
      <c r="I16716" s="1" t="s">
        <v>43784</v>
      </c>
      <c r="J16716" s="1" t="s">
        <v>19190</v>
      </c>
      <c r="K16716" s="1">
        <v>1</v>
      </c>
      <c r="L16716" s="1"/>
    </row>
    <row r="16717" spans="8:12" x14ac:dyDescent="0.3">
      <c r="H16717" s="1" t="s">
        <v>43787</v>
      </c>
      <c r="I16717" s="1" t="s">
        <v>43784</v>
      </c>
      <c r="J16717" s="1" t="s">
        <v>29278</v>
      </c>
      <c r="K16717" s="1">
        <v>1</v>
      </c>
      <c r="L16717" s="1"/>
    </row>
    <row r="16718" spans="8:12" x14ac:dyDescent="0.3">
      <c r="H16718" s="1">
        <v>497266906</v>
      </c>
      <c r="I16718" s="1" t="s">
        <v>2454</v>
      </c>
      <c r="J16718" s="1" t="s">
        <v>29547</v>
      </c>
      <c r="K16718" s="1">
        <v>1</v>
      </c>
      <c r="L16718" s="1"/>
    </row>
    <row r="16719" spans="8:12" x14ac:dyDescent="0.3">
      <c r="H16719" s="1">
        <v>497266956</v>
      </c>
      <c r="I16719" s="1" t="s">
        <v>2454</v>
      </c>
      <c r="J16719" s="1" t="s">
        <v>27437</v>
      </c>
      <c r="K16719" s="1">
        <v>1</v>
      </c>
      <c r="L16719" s="1"/>
    </row>
    <row r="16720" spans="8:12" x14ac:dyDescent="0.3">
      <c r="H16720" s="1">
        <v>497634905</v>
      </c>
      <c r="I16720" s="1" t="s">
        <v>34388</v>
      </c>
      <c r="J16720" s="1" t="s">
        <v>29547</v>
      </c>
      <c r="K16720" s="1">
        <v>1</v>
      </c>
      <c r="L16720" s="1"/>
    </row>
    <row r="16721" spans="8:12" x14ac:dyDescent="0.3">
      <c r="H16721" s="1">
        <v>497634955</v>
      </c>
      <c r="I16721" s="1" t="s">
        <v>34388</v>
      </c>
      <c r="J16721" s="1" t="s">
        <v>27437</v>
      </c>
      <c r="K16721" s="1">
        <v>1</v>
      </c>
      <c r="L16721" s="1"/>
    </row>
    <row r="16722" spans="8:12" x14ac:dyDescent="0.3">
      <c r="H16722" s="1" t="s">
        <v>43788</v>
      </c>
      <c r="I16722" s="1" t="s">
        <v>26243</v>
      </c>
      <c r="J16722" s="1" t="s">
        <v>29547</v>
      </c>
      <c r="K16722" s="1">
        <v>1</v>
      </c>
      <c r="L16722" s="1"/>
    </row>
    <row r="16723" spans="8:12" x14ac:dyDescent="0.3">
      <c r="H16723" s="1" t="s">
        <v>43789</v>
      </c>
      <c r="I16723" s="1" t="s">
        <v>26243</v>
      </c>
      <c r="J16723" s="1" t="s">
        <v>27437</v>
      </c>
      <c r="K16723" s="1">
        <v>1</v>
      </c>
      <c r="L16723" s="1"/>
    </row>
    <row r="16724" spans="8:12" x14ac:dyDescent="0.3">
      <c r="H16724" s="1" t="s">
        <v>43790</v>
      </c>
      <c r="I16724" s="1" t="s">
        <v>26243</v>
      </c>
      <c r="J16724" s="1" t="s">
        <v>27437</v>
      </c>
      <c r="K16724" s="1">
        <v>1</v>
      </c>
      <c r="L16724" s="1"/>
    </row>
    <row r="16725" spans="8:12" x14ac:dyDescent="0.3">
      <c r="H16725" s="1" t="s">
        <v>43791</v>
      </c>
      <c r="I16725" s="1" t="s">
        <v>26243</v>
      </c>
      <c r="J16725" s="1" t="s">
        <v>29547</v>
      </c>
      <c r="K16725" s="1">
        <v>1</v>
      </c>
      <c r="L16725" s="1"/>
    </row>
    <row r="16726" spans="8:12" x14ac:dyDescent="0.3">
      <c r="H16726" s="1" t="s">
        <v>43792</v>
      </c>
      <c r="I16726" s="1" t="s">
        <v>26243</v>
      </c>
      <c r="J16726" s="1" t="s">
        <v>27437</v>
      </c>
      <c r="K16726" s="1">
        <v>1</v>
      </c>
      <c r="L16726" s="1"/>
    </row>
    <row r="16727" spans="8:12" x14ac:dyDescent="0.3">
      <c r="H16727" s="1" t="s">
        <v>43793</v>
      </c>
      <c r="I16727" s="1" t="s">
        <v>26243</v>
      </c>
      <c r="J16727" s="1" t="s">
        <v>29547</v>
      </c>
      <c r="K16727" s="1">
        <v>1</v>
      </c>
      <c r="L16727" s="1"/>
    </row>
    <row r="16728" spans="8:12" x14ac:dyDescent="0.3">
      <c r="H16728" s="1" t="s">
        <v>43794</v>
      </c>
      <c r="I16728" s="1" t="s">
        <v>26243</v>
      </c>
      <c r="J16728" s="1" t="s">
        <v>27437</v>
      </c>
      <c r="K16728" s="1">
        <v>1</v>
      </c>
      <c r="L16728" s="1"/>
    </row>
    <row r="16729" spans="8:12" x14ac:dyDescent="0.3">
      <c r="H16729" s="1" t="s">
        <v>43795</v>
      </c>
      <c r="I16729" s="1" t="s">
        <v>26243</v>
      </c>
      <c r="J16729" s="1" t="s">
        <v>29547</v>
      </c>
      <c r="K16729" s="1">
        <v>1</v>
      </c>
      <c r="L16729" s="1"/>
    </row>
    <row r="16730" spans="8:12" x14ac:dyDescent="0.3">
      <c r="H16730" s="1" t="s">
        <v>43796</v>
      </c>
      <c r="I16730" s="1" t="s">
        <v>26243</v>
      </c>
      <c r="J16730" s="1" t="s">
        <v>27437</v>
      </c>
      <c r="K16730" s="1">
        <v>1</v>
      </c>
      <c r="L16730" s="1"/>
    </row>
    <row r="16731" spans="8:12" x14ac:dyDescent="0.3">
      <c r="H16731" s="1">
        <v>829073955</v>
      </c>
      <c r="I16731" s="1" t="s">
        <v>37504</v>
      </c>
      <c r="J16731" s="1" t="s">
        <v>27437</v>
      </c>
      <c r="K16731" s="1">
        <v>1</v>
      </c>
      <c r="L16731" s="1"/>
    </row>
    <row r="16732" spans="8:12" x14ac:dyDescent="0.3">
      <c r="H16732" s="1" t="s">
        <v>43797</v>
      </c>
      <c r="I16732" s="1" t="s">
        <v>43798</v>
      </c>
      <c r="J16732" s="1" t="s">
        <v>19439</v>
      </c>
      <c r="K16732" s="1">
        <v>1</v>
      </c>
      <c r="L16732" s="1"/>
    </row>
    <row r="16733" spans="8:12" x14ac:dyDescent="0.3">
      <c r="H16733" s="1" t="s">
        <v>43799</v>
      </c>
      <c r="I16733" s="1" t="s">
        <v>43798</v>
      </c>
      <c r="J16733" s="1" t="s">
        <v>43800</v>
      </c>
      <c r="K16733" s="1">
        <v>1</v>
      </c>
      <c r="L16733" s="1"/>
    </row>
    <row r="16734" spans="8:12" x14ac:dyDescent="0.3">
      <c r="H16734" s="1" t="s">
        <v>43801</v>
      </c>
      <c r="I16734" s="1" t="s">
        <v>43798</v>
      </c>
      <c r="J16734" s="1" t="s">
        <v>29387</v>
      </c>
      <c r="K16734" s="1">
        <v>1</v>
      </c>
      <c r="L16734" s="1"/>
    </row>
    <row r="16735" spans="8:12" x14ac:dyDescent="0.3">
      <c r="H16735" s="1" t="s">
        <v>43802</v>
      </c>
      <c r="I16735" s="1" t="s">
        <v>43803</v>
      </c>
      <c r="J16735" s="1" t="s">
        <v>29547</v>
      </c>
      <c r="K16735" s="1">
        <v>1</v>
      </c>
      <c r="L16735" s="1"/>
    </row>
    <row r="16736" spans="8:12" x14ac:dyDescent="0.3">
      <c r="H16736" s="1" t="s">
        <v>43804</v>
      </c>
      <c r="I16736" s="1" t="s">
        <v>43803</v>
      </c>
      <c r="J16736" s="1" t="s">
        <v>27437</v>
      </c>
      <c r="K16736" s="1">
        <v>1</v>
      </c>
      <c r="L16736" s="1"/>
    </row>
    <row r="16737" spans="8:12" x14ac:dyDescent="0.3">
      <c r="H16737" s="1">
        <v>715684906</v>
      </c>
      <c r="I16737" s="1" t="s">
        <v>43805</v>
      </c>
      <c r="J16737" s="1" t="s">
        <v>29547</v>
      </c>
      <c r="K16737" s="1">
        <v>1</v>
      </c>
      <c r="L16737" s="1"/>
    </row>
    <row r="16738" spans="8:12" x14ac:dyDescent="0.3">
      <c r="H16738" s="1">
        <v>715684956</v>
      </c>
      <c r="I16738" s="1" t="s">
        <v>43805</v>
      </c>
      <c r="J16738" s="1" t="s">
        <v>27437</v>
      </c>
      <c r="K16738" s="1">
        <v>1</v>
      </c>
      <c r="L16738" s="1"/>
    </row>
    <row r="16739" spans="8:12" x14ac:dyDescent="0.3">
      <c r="H16739" s="1" t="s">
        <v>43806</v>
      </c>
      <c r="I16739" s="1" t="s">
        <v>20333</v>
      </c>
      <c r="J16739" s="1" t="s">
        <v>29547</v>
      </c>
      <c r="K16739" s="1">
        <v>1</v>
      </c>
      <c r="L16739" s="1"/>
    </row>
    <row r="16740" spans="8:12" x14ac:dyDescent="0.3">
      <c r="H16740" s="1" t="s">
        <v>43807</v>
      </c>
      <c r="I16740" s="1" t="s">
        <v>20333</v>
      </c>
      <c r="J16740" s="1" t="s">
        <v>27437</v>
      </c>
      <c r="K16740" s="1">
        <v>1</v>
      </c>
      <c r="L16740" s="1"/>
    </row>
    <row r="16741" spans="8:12" x14ac:dyDescent="0.3">
      <c r="H16741" s="1" t="s">
        <v>43808</v>
      </c>
      <c r="I16741" s="1" t="s">
        <v>22759</v>
      </c>
      <c r="J16741" s="1" t="s">
        <v>29547</v>
      </c>
      <c r="K16741" s="1">
        <v>1</v>
      </c>
      <c r="L16741" s="1"/>
    </row>
    <row r="16742" spans="8:12" x14ac:dyDescent="0.3">
      <c r="H16742" s="1" t="s">
        <v>43809</v>
      </c>
      <c r="I16742" s="1" t="s">
        <v>22759</v>
      </c>
      <c r="J16742" s="1" t="s">
        <v>27437</v>
      </c>
      <c r="K16742" s="1">
        <v>1</v>
      </c>
      <c r="L16742" s="1"/>
    </row>
    <row r="16743" spans="8:12" x14ac:dyDescent="0.3">
      <c r="H16743" s="1" t="s">
        <v>43810</v>
      </c>
      <c r="I16743" s="1" t="s">
        <v>43811</v>
      </c>
      <c r="J16743" s="1" t="s">
        <v>29547</v>
      </c>
      <c r="K16743" s="1">
        <v>1</v>
      </c>
      <c r="L16743" s="1"/>
    </row>
    <row r="16744" spans="8:12" x14ac:dyDescent="0.3">
      <c r="H16744" s="1" t="s">
        <v>43812</v>
      </c>
      <c r="I16744" s="1" t="s">
        <v>43811</v>
      </c>
      <c r="J16744" s="1" t="s">
        <v>27437</v>
      </c>
      <c r="K16744" s="1">
        <v>1</v>
      </c>
      <c r="L16744" s="1"/>
    </row>
    <row r="16745" spans="8:12" x14ac:dyDescent="0.3">
      <c r="H16745" s="1" t="s">
        <v>43813</v>
      </c>
      <c r="I16745" s="1" t="s">
        <v>34543</v>
      </c>
      <c r="J16745" s="1" t="s">
        <v>29547</v>
      </c>
      <c r="K16745" s="1">
        <v>1</v>
      </c>
      <c r="L16745" s="1"/>
    </row>
    <row r="16746" spans="8:12" x14ac:dyDescent="0.3">
      <c r="H16746" s="1" t="s">
        <v>43814</v>
      </c>
      <c r="I16746" s="1" t="s">
        <v>34543</v>
      </c>
      <c r="J16746" s="1" t="s">
        <v>27437</v>
      </c>
      <c r="K16746" s="1">
        <v>1</v>
      </c>
      <c r="L16746" s="1"/>
    </row>
    <row r="16747" spans="8:12" x14ac:dyDescent="0.3">
      <c r="H16747" s="1" t="s">
        <v>43815</v>
      </c>
      <c r="I16747" s="1" t="s">
        <v>19926</v>
      </c>
      <c r="J16747" s="1" t="s">
        <v>29547</v>
      </c>
      <c r="K16747" s="1">
        <v>1</v>
      </c>
      <c r="L16747" s="1"/>
    </row>
    <row r="16748" spans="8:12" x14ac:dyDescent="0.3">
      <c r="H16748" s="1" t="s">
        <v>43816</v>
      </c>
      <c r="I16748" s="1" t="s">
        <v>19926</v>
      </c>
      <c r="J16748" s="1" t="s">
        <v>27437</v>
      </c>
      <c r="K16748" s="1">
        <v>1</v>
      </c>
      <c r="L16748" s="1"/>
    </row>
    <row r="16749" spans="8:12" x14ac:dyDescent="0.3">
      <c r="H16749" s="1" t="s">
        <v>43817</v>
      </c>
      <c r="I16749" s="1" t="s">
        <v>19926</v>
      </c>
      <c r="J16749" s="1" t="s">
        <v>29547</v>
      </c>
      <c r="K16749" s="1">
        <v>1</v>
      </c>
      <c r="L16749" s="1"/>
    </row>
    <row r="16750" spans="8:12" x14ac:dyDescent="0.3">
      <c r="H16750" s="1" t="s">
        <v>43818</v>
      </c>
      <c r="I16750" s="1" t="s">
        <v>19926</v>
      </c>
      <c r="J16750" s="1" t="s">
        <v>27437</v>
      </c>
      <c r="K16750" s="1">
        <v>1</v>
      </c>
      <c r="L16750" s="1"/>
    </row>
    <row r="16751" spans="8:12" x14ac:dyDescent="0.3">
      <c r="H16751" s="1" t="s">
        <v>43819</v>
      </c>
      <c r="I16751" s="1" t="s">
        <v>19926</v>
      </c>
      <c r="J16751" s="1" t="s">
        <v>29547</v>
      </c>
      <c r="K16751" s="1">
        <v>1</v>
      </c>
      <c r="L16751" s="1"/>
    </row>
    <row r="16752" spans="8:12" x14ac:dyDescent="0.3">
      <c r="H16752" s="1" t="s">
        <v>43820</v>
      </c>
      <c r="I16752" s="1" t="s">
        <v>19926</v>
      </c>
      <c r="J16752" s="1" t="s">
        <v>27437</v>
      </c>
      <c r="K16752" s="1">
        <v>1</v>
      </c>
      <c r="L16752" s="1"/>
    </row>
    <row r="16753" spans="8:12" x14ac:dyDescent="0.3">
      <c r="H16753" s="1" t="s">
        <v>43821</v>
      </c>
      <c r="I16753" s="1" t="s">
        <v>19926</v>
      </c>
      <c r="J16753" s="1" t="s">
        <v>29547</v>
      </c>
      <c r="K16753" s="1">
        <v>1</v>
      </c>
      <c r="L16753" s="1"/>
    </row>
    <row r="16754" spans="8:12" x14ac:dyDescent="0.3">
      <c r="H16754" s="1" t="s">
        <v>43822</v>
      </c>
      <c r="I16754" s="1" t="s">
        <v>19926</v>
      </c>
      <c r="J16754" s="1" t="s">
        <v>27437</v>
      </c>
      <c r="K16754" s="1">
        <v>1</v>
      </c>
      <c r="L16754" s="1"/>
    </row>
    <row r="16755" spans="8:12" x14ac:dyDescent="0.3">
      <c r="H16755" s="1" t="s">
        <v>43823</v>
      </c>
      <c r="I16755" s="1" t="s">
        <v>21762</v>
      </c>
      <c r="J16755" s="1" t="s">
        <v>27437</v>
      </c>
      <c r="K16755" s="1">
        <v>1</v>
      </c>
      <c r="L16755" s="1"/>
    </row>
    <row r="16756" spans="8:12" x14ac:dyDescent="0.3">
      <c r="H16756" s="1" t="s">
        <v>43824</v>
      </c>
      <c r="I16756" s="1" t="s">
        <v>22944</v>
      </c>
      <c r="J16756" s="1" t="s">
        <v>43825</v>
      </c>
      <c r="K16756" s="1">
        <v>1</v>
      </c>
      <c r="L16756" s="1"/>
    </row>
    <row r="16757" spans="8:12" x14ac:dyDescent="0.3">
      <c r="H16757" s="1">
        <v>879080909</v>
      </c>
      <c r="I16757" s="1" t="s">
        <v>6588</v>
      </c>
      <c r="J16757" s="1" t="s">
        <v>29547</v>
      </c>
      <c r="K16757" s="1">
        <v>1</v>
      </c>
      <c r="L16757" s="1"/>
    </row>
    <row r="16758" spans="8:12" x14ac:dyDescent="0.3">
      <c r="H16758" s="1">
        <v>879080959</v>
      </c>
      <c r="I16758" s="1" t="s">
        <v>6588</v>
      </c>
      <c r="J16758" s="1" t="s">
        <v>27437</v>
      </c>
      <c r="K16758" s="1">
        <v>1</v>
      </c>
      <c r="L16758" s="1"/>
    </row>
    <row r="16759" spans="8:12" x14ac:dyDescent="0.3">
      <c r="H16759" s="1">
        <v>872381908</v>
      </c>
      <c r="I16759" s="1" t="s">
        <v>25837</v>
      </c>
      <c r="J16759" s="1" t="s">
        <v>29547</v>
      </c>
      <c r="K16759" s="1">
        <v>1</v>
      </c>
      <c r="L16759" s="1"/>
    </row>
    <row r="16760" spans="8:12" x14ac:dyDescent="0.3">
      <c r="H16760" s="1">
        <v>879273959</v>
      </c>
      <c r="I16760" s="1" t="s">
        <v>38821</v>
      </c>
      <c r="J16760" s="1" t="s">
        <v>27437</v>
      </c>
      <c r="K16760" s="1">
        <v>1</v>
      </c>
      <c r="L16760" s="1"/>
    </row>
    <row r="16761" spans="8:12" x14ac:dyDescent="0.3">
      <c r="H16761" s="1">
        <v>743312950</v>
      </c>
      <c r="I16761" s="1" t="s">
        <v>20722</v>
      </c>
      <c r="J16761" s="1" t="s">
        <v>27437</v>
      </c>
      <c r="K16761" s="1">
        <v>1</v>
      </c>
      <c r="L16761" s="1"/>
    </row>
    <row r="16762" spans="8:12" x14ac:dyDescent="0.3">
      <c r="H16762" s="1" t="s">
        <v>43826</v>
      </c>
      <c r="I16762" s="1" t="s">
        <v>21879</v>
      </c>
      <c r="J16762" s="1" t="s">
        <v>29547</v>
      </c>
      <c r="K16762" s="1">
        <v>1</v>
      </c>
      <c r="L16762" s="1"/>
    </row>
    <row r="16763" spans="8:12" x14ac:dyDescent="0.3">
      <c r="H16763" s="1" t="s">
        <v>43827</v>
      </c>
      <c r="I16763" s="1" t="s">
        <v>40142</v>
      </c>
      <c r="J16763" s="1" t="s">
        <v>29387</v>
      </c>
      <c r="K16763" s="1">
        <v>1</v>
      </c>
      <c r="L16763" s="1"/>
    </row>
    <row r="16764" spans="8:12" x14ac:dyDescent="0.3">
      <c r="H16764" s="1" t="s">
        <v>43828</v>
      </c>
      <c r="I16764" s="1" t="s">
        <v>38807</v>
      </c>
      <c r="J16764" s="1" t="s">
        <v>29547</v>
      </c>
      <c r="K16764" s="1">
        <v>1</v>
      </c>
      <c r="L16764" s="1"/>
    </row>
    <row r="16765" spans="8:12" x14ac:dyDescent="0.3">
      <c r="H16765" s="1" t="s">
        <v>43829</v>
      </c>
      <c r="I16765" s="1" t="s">
        <v>38807</v>
      </c>
      <c r="J16765" s="1" t="s">
        <v>37383</v>
      </c>
      <c r="K16765" s="1">
        <v>1</v>
      </c>
      <c r="L16765" s="1"/>
    </row>
    <row r="16766" spans="8:12" x14ac:dyDescent="0.3">
      <c r="H16766" s="1">
        <v>774374950</v>
      </c>
      <c r="I16766" s="1" t="s">
        <v>27036</v>
      </c>
      <c r="J16766" s="1" t="s">
        <v>27437</v>
      </c>
      <c r="K16766" s="1">
        <v>1</v>
      </c>
      <c r="L16766" s="1"/>
    </row>
    <row r="16767" spans="8:12" x14ac:dyDescent="0.3">
      <c r="H16767" s="1">
        <v>381013951</v>
      </c>
      <c r="I16767" s="1" t="s">
        <v>22519</v>
      </c>
      <c r="J16767" s="1" t="s">
        <v>27437</v>
      </c>
      <c r="K16767" s="1">
        <v>1</v>
      </c>
      <c r="L16767" s="1"/>
    </row>
    <row r="16768" spans="8:12" x14ac:dyDescent="0.3">
      <c r="H16768" s="1" t="s">
        <v>43830</v>
      </c>
      <c r="I16768" s="1" t="s">
        <v>24564</v>
      </c>
      <c r="J16768" s="1" t="s">
        <v>27437</v>
      </c>
      <c r="K16768" s="1">
        <v>1</v>
      </c>
      <c r="L16768" s="1"/>
    </row>
    <row r="16769" spans="8:12" x14ac:dyDescent="0.3">
      <c r="H16769" s="1" t="s">
        <v>43831</v>
      </c>
      <c r="I16769" s="1" t="s">
        <v>5114</v>
      </c>
      <c r="J16769" s="1" t="s">
        <v>29547</v>
      </c>
      <c r="K16769" s="1">
        <v>1</v>
      </c>
      <c r="L16769" s="1"/>
    </row>
    <row r="16770" spans="8:12" x14ac:dyDescent="0.3">
      <c r="H16770" s="1" t="s">
        <v>43832</v>
      </c>
      <c r="I16770" s="1" t="s">
        <v>5114</v>
      </c>
      <c r="J16770" s="1" t="s">
        <v>27437</v>
      </c>
      <c r="K16770" s="1">
        <v>1</v>
      </c>
      <c r="L16770" s="1"/>
    </row>
    <row r="16771" spans="8:12" x14ac:dyDescent="0.3">
      <c r="H16771" s="1" t="s">
        <v>43833</v>
      </c>
      <c r="I16771" s="1" t="s">
        <v>28193</v>
      </c>
      <c r="J16771" s="1" t="s">
        <v>27437</v>
      </c>
      <c r="K16771" s="1">
        <v>1</v>
      </c>
      <c r="L16771" s="1"/>
    </row>
    <row r="16772" spans="8:12" x14ac:dyDescent="0.3">
      <c r="H16772" s="1" t="s">
        <v>43834</v>
      </c>
      <c r="I16772" s="1" t="s">
        <v>9478</v>
      </c>
      <c r="J16772" s="1" t="s">
        <v>29547</v>
      </c>
      <c r="K16772" s="1">
        <v>1</v>
      </c>
      <c r="L16772" s="1"/>
    </row>
    <row r="16773" spans="8:12" x14ac:dyDescent="0.3">
      <c r="H16773" s="1" t="s">
        <v>43835</v>
      </c>
      <c r="I16773" s="1" t="s">
        <v>9478</v>
      </c>
      <c r="J16773" s="1" t="s">
        <v>27437</v>
      </c>
      <c r="K16773" s="1">
        <v>1</v>
      </c>
      <c r="L16773" s="1"/>
    </row>
    <row r="16774" spans="8:12" x14ac:dyDescent="0.3">
      <c r="H16774" s="1" t="s">
        <v>43836</v>
      </c>
      <c r="I16774" s="1" t="s">
        <v>43837</v>
      </c>
      <c r="J16774" s="1" t="s">
        <v>29547</v>
      </c>
      <c r="K16774" s="1">
        <v>1</v>
      </c>
      <c r="L16774" s="1"/>
    </row>
    <row r="16775" spans="8:12" x14ac:dyDescent="0.3">
      <c r="H16775" s="1" t="s">
        <v>43838</v>
      </c>
      <c r="I16775" s="1" t="s">
        <v>43837</v>
      </c>
      <c r="J16775" s="1" t="s">
        <v>27437</v>
      </c>
      <c r="K16775" s="1">
        <v>1</v>
      </c>
      <c r="L16775" s="1"/>
    </row>
    <row r="16776" spans="8:12" x14ac:dyDescent="0.3">
      <c r="H16776" s="1" t="s">
        <v>43839</v>
      </c>
      <c r="I16776" s="1" t="s">
        <v>30349</v>
      </c>
      <c r="J16776" s="1" t="s">
        <v>29547</v>
      </c>
      <c r="K16776" s="1">
        <v>1</v>
      </c>
      <c r="L16776" s="1"/>
    </row>
    <row r="16777" spans="8:12" x14ac:dyDescent="0.3">
      <c r="H16777" s="1" t="s">
        <v>43840</v>
      </c>
      <c r="I16777" s="1" t="s">
        <v>30349</v>
      </c>
      <c r="J16777" s="1" t="s">
        <v>27437</v>
      </c>
      <c r="K16777" s="1">
        <v>1</v>
      </c>
      <c r="L16777" s="1"/>
    </row>
    <row r="16778" spans="8:12" x14ac:dyDescent="0.3">
      <c r="H16778" s="1" t="s">
        <v>43841</v>
      </c>
      <c r="I16778" s="1" t="s">
        <v>27192</v>
      </c>
      <c r="J16778" s="1" t="s">
        <v>27437</v>
      </c>
      <c r="K16778" s="1">
        <v>1</v>
      </c>
      <c r="L16778" s="1"/>
    </row>
    <row r="16779" spans="8:12" x14ac:dyDescent="0.3">
      <c r="H16779" s="1" t="s">
        <v>43842</v>
      </c>
      <c r="I16779" s="1" t="s">
        <v>11284</v>
      </c>
      <c r="J16779" s="1" t="s">
        <v>29547</v>
      </c>
      <c r="K16779" s="1">
        <v>1</v>
      </c>
      <c r="L16779" s="1"/>
    </row>
    <row r="16780" spans="8:12" x14ac:dyDescent="0.3">
      <c r="H16780" s="1" t="s">
        <v>43843</v>
      </c>
      <c r="I16780" s="1" t="s">
        <v>25125</v>
      </c>
      <c r="J16780" s="1" t="s">
        <v>29547</v>
      </c>
      <c r="K16780" s="1">
        <v>1</v>
      </c>
      <c r="L16780" s="1"/>
    </row>
    <row r="16781" spans="8:12" x14ac:dyDescent="0.3">
      <c r="H16781" s="1" t="s">
        <v>43844</v>
      </c>
      <c r="I16781" s="1" t="s">
        <v>25125</v>
      </c>
      <c r="J16781" s="1" t="s">
        <v>27437</v>
      </c>
      <c r="K16781" s="1">
        <v>1</v>
      </c>
      <c r="L16781" s="1"/>
    </row>
    <row r="16782" spans="8:12" x14ac:dyDescent="0.3">
      <c r="H16782" s="1" t="s">
        <v>43845</v>
      </c>
      <c r="I16782" s="1" t="s">
        <v>21466</v>
      </c>
      <c r="J16782" s="1" t="s">
        <v>29547</v>
      </c>
      <c r="K16782" s="1">
        <v>1</v>
      </c>
      <c r="L16782" s="1"/>
    </row>
    <row r="16783" spans="8:12" x14ac:dyDescent="0.3">
      <c r="H16783" s="1" t="s">
        <v>43846</v>
      </c>
      <c r="I16783" s="1" t="s">
        <v>21466</v>
      </c>
      <c r="J16783" s="1" t="s">
        <v>29547</v>
      </c>
      <c r="K16783" s="1">
        <v>1</v>
      </c>
      <c r="L16783" s="1"/>
    </row>
    <row r="16784" spans="8:12" x14ac:dyDescent="0.3">
      <c r="H16784" s="1" t="s">
        <v>43847</v>
      </c>
      <c r="I16784" s="1" t="s">
        <v>21466</v>
      </c>
      <c r="J16784" s="1" t="s">
        <v>27437</v>
      </c>
      <c r="K16784" s="1">
        <v>1</v>
      </c>
      <c r="L16784" s="1"/>
    </row>
    <row r="16785" spans="8:12" x14ac:dyDescent="0.3">
      <c r="H16785" s="1" t="s">
        <v>43848</v>
      </c>
      <c r="I16785" s="1" t="s">
        <v>21466</v>
      </c>
      <c r="J16785" s="1" t="s">
        <v>29547</v>
      </c>
      <c r="K16785" s="1">
        <v>1</v>
      </c>
      <c r="L16785" s="1"/>
    </row>
    <row r="16786" spans="8:12" x14ac:dyDescent="0.3">
      <c r="H16786" s="1" t="s">
        <v>43849</v>
      </c>
      <c r="I16786" s="1" t="s">
        <v>21466</v>
      </c>
      <c r="J16786" s="1" t="s">
        <v>27437</v>
      </c>
      <c r="K16786" s="1">
        <v>1</v>
      </c>
      <c r="L16786" s="1"/>
    </row>
    <row r="16787" spans="8:12" x14ac:dyDescent="0.3">
      <c r="H16787" s="1" t="s">
        <v>43850</v>
      </c>
      <c r="I16787" s="1" t="s">
        <v>43851</v>
      </c>
      <c r="J16787" s="1" t="s">
        <v>29547</v>
      </c>
      <c r="K16787" s="1">
        <v>1</v>
      </c>
      <c r="L16787" s="1"/>
    </row>
    <row r="16788" spans="8:12" x14ac:dyDescent="0.3">
      <c r="H16788" s="1" t="s">
        <v>43852</v>
      </c>
      <c r="I16788" s="1" t="s">
        <v>43851</v>
      </c>
      <c r="J16788" s="1" t="s">
        <v>27437</v>
      </c>
      <c r="K16788" s="1">
        <v>1</v>
      </c>
      <c r="L16788" s="1"/>
    </row>
    <row r="16789" spans="8:12" x14ac:dyDescent="0.3">
      <c r="H16789" s="1" t="s">
        <v>43853</v>
      </c>
      <c r="I16789" s="1" t="s">
        <v>28736</v>
      </c>
      <c r="J16789" s="1" t="s">
        <v>29547</v>
      </c>
      <c r="K16789" s="1">
        <v>1</v>
      </c>
      <c r="L16789" s="1"/>
    </row>
    <row r="16790" spans="8:12" x14ac:dyDescent="0.3">
      <c r="H16790" s="1" t="s">
        <v>43854</v>
      </c>
      <c r="I16790" s="1" t="s">
        <v>28736</v>
      </c>
      <c r="J16790" s="1" t="s">
        <v>27437</v>
      </c>
      <c r="K16790" s="1">
        <v>1</v>
      </c>
      <c r="L16790" s="1"/>
    </row>
    <row r="16791" spans="8:12" x14ac:dyDescent="0.3">
      <c r="H16791" s="1" t="s">
        <v>43855</v>
      </c>
      <c r="I16791" s="1" t="s">
        <v>28413</v>
      </c>
      <c r="J16791" s="1" t="s">
        <v>29547</v>
      </c>
      <c r="K16791" s="1">
        <v>1</v>
      </c>
      <c r="L16791" s="1"/>
    </row>
    <row r="16792" spans="8:12" x14ac:dyDescent="0.3">
      <c r="H16792" s="1" t="s">
        <v>43856</v>
      </c>
      <c r="I16792" s="1" t="s">
        <v>28413</v>
      </c>
      <c r="J16792" s="1" t="s">
        <v>27437</v>
      </c>
      <c r="K16792" s="1">
        <v>1</v>
      </c>
      <c r="L16792" s="1"/>
    </row>
    <row r="16793" spans="8:12" x14ac:dyDescent="0.3">
      <c r="H16793" s="1" t="s">
        <v>43857</v>
      </c>
      <c r="I16793" s="1" t="s">
        <v>26918</v>
      </c>
      <c r="J16793" s="1" t="s">
        <v>40854</v>
      </c>
      <c r="K16793" s="1">
        <v>1</v>
      </c>
      <c r="L16793" s="1"/>
    </row>
    <row r="16794" spans="8:12" x14ac:dyDescent="0.3">
      <c r="H16794" s="1">
        <v>315912958</v>
      </c>
      <c r="I16794" s="1" t="s">
        <v>22477</v>
      </c>
      <c r="J16794" s="1" t="s">
        <v>27437</v>
      </c>
      <c r="K16794" s="1">
        <v>1</v>
      </c>
      <c r="L16794" s="1"/>
    </row>
    <row r="16795" spans="8:12" x14ac:dyDescent="0.3">
      <c r="H16795" s="1">
        <v>316092903</v>
      </c>
      <c r="I16795" s="1" t="s">
        <v>43858</v>
      </c>
      <c r="J16795" s="1" t="s">
        <v>29547</v>
      </c>
      <c r="K16795" s="1">
        <v>1</v>
      </c>
      <c r="L16795" s="1"/>
    </row>
    <row r="16796" spans="8:12" x14ac:dyDescent="0.3">
      <c r="H16796" s="1">
        <v>316092953</v>
      </c>
      <c r="I16796" s="1" t="s">
        <v>43858</v>
      </c>
      <c r="J16796" s="1" t="s">
        <v>27437</v>
      </c>
      <c r="K16796" s="1">
        <v>1</v>
      </c>
      <c r="L16796" s="1"/>
    </row>
    <row r="16797" spans="8:12" x14ac:dyDescent="0.3">
      <c r="H16797" s="1">
        <v>316092907</v>
      </c>
      <c r="I16797" s="1" t="s">
        <v>43858</v>
      </c>
      <c r="J16797" s="1" t="s">
        <v>41217</v>
      </c>
      <c r="K16797" s="1">
        <v>1</v>
      </c>
      <c r="L16797" s="1"/>
    </row>
    <row r="16798" spans="8:12" x14ac:dyDescent="0.3">
      <c r="H16798" s="1">
        <v>316092957</v>
      </c>
      <c r="I16798" s="1" t="s">
        <v>43858</v>
      </c>
      <c r="J16798" s="1" t="s">
        <v>43859</v>
      </c>
      <c r="K16798" s="1">
        <v>1</v>
      </c>
      <c r="L16798" s="1"/>
    </row>
    <row r="16799" spans="8:12" x14ac:dyDescent="0.3">
      <c r="H16799" s="1">
        <v>316092905</v>
      </c>
      <c r="I16799" s="1" t="s">
        <v>43858</v>
      </c>
      <c r="J16799" s="1" t="s">
        <v>41217</v>
      </c>
      <c r="K16799" s="1">
        <v>1</v>
      </c>
      <c r="L16799" s="1"/>
    </row>
    <row r="16800" spans="8:12" x14ac:dyDescent="0.3">
      <c r="H16800" s="1">
        <v>316092955</v>
      </c>
      <c r="I16800" s="1" t="s">
        <v>43858</v>
      </c>
      <c r="J16800" s="1" t="s">
        <v>43859</v>
      </c>
      <c r="K16800" s="1">
        <v>1</v>
      </c>
      <c r="L16800" s="1"/>
    </row>
    <row r="16801" spans="8:12" x14ac:dyDescent="0.3">
      <c r="H16801" s="1">
        <v>316092906</v>
      </c>
      <c r="I16801" s="1" t="s">
        <v>43858</v>
      </c>
      <c r="J16801" s="1" t="s">
        <v>41217</v>
      </c>
      <c r="K16801" s="1">
        <v>1</v>
      </c>
      <c r="L16801" s="1"/>
    </row>
    <row r="16802" spans="8:12" x14ac:dyDescent="0.3">
      <c r="H16802" s="1">
        <v>316092956</v>
      </c>
      <c r="I16802" s="1" t="s">
        <v>43858</v>
      </c>
      <c r="J16802" s="1" t="s">
        <v>43859</v>
      </c>
      <c r="K16802" s="1">
        <v>1</v>
      </c>
      <c r="L16802" s="1"/>
    </row>
    <row r="16803" spans="8:12" x14ac:dyDescent="0.3">
      <c r="H16803" s="1">
        <v>316188959</v>
      </c>
      <c r="I16803" s="1" t="s">
        <v>19773</v>
      </c>
      <c r="J16803" s="1" t="s">
        <v>27437</v>
      </c>
      <c r="K16803" s="1">
        <v>1</v>
      </c>
      <c r="L16803" s="1"/>
    </row>
    <row r="16804" spans="8:12" x14ac:dyDescent="0.3">
      <c r="H16804" s="1" t="s">
        <v>43860</v>
      </c>
      <c r="I16804" s="1" t="s">
        <v>31814</v>
      </c>
      <c r="J16804" s="1" t="s">
        <v>29547</v>
      </c>
      <c r="K16804" s="1">
        <v>1</v>
      </c>
      <c r="L16804" s="1"/>
    </row>
    <row r="16805" spans="8:12" x14ac:dyDescent="0.3">
      <c r="H16805" s="1" t="s">
        <v>43861</v>
      </c>
      <c r="I16805" s="1" t="s">
        <v>28848</v>
      </c>
      <c r="J16805" s="1" t="s">
        <v>27437</v>
      </c>
      <c r="K16805" s="1">
        <v>1</v>
      </c>
      <c r="L16805" s="1"/>
    </row>
    <row r="16806" spans="8:12" x14ac:dyDescent="0.3">
      <c r="H16806" s="1" t="s">
        <v>43862</v>
      </c>
      <c r="I16806" s="1" t="s">
        <v>39280</v>
      </c>
      <c r="J16806" s="1" t="s">
        <v>43863</v>
      </c>
      <c r="K16806" s="1">
        <v>1</v>
      </c>
      <c r="L16806" s="1"/>
    </row>
    <row r="16807" spans="8:12" x14ac:dyDescent="0.3">
      <c r="H16807" s="1">
        <v>252784901</v>
      </c>
      <c r="I16807" s="1" t="s">
        <v>21248</v>
      </c>
      <c r="J16807" s="1" t="s">
        <v>29547</v>
      </c>
      <c r="K16807" s="1">
        <v>1</v>
      </c>
      <c r="L16807" s="1"/>
    </row>
    <row r="16808" spans="8:12" x14ac:dyDescent="0.3">
      <c r="H16808" s="1">
        <v>252784951</v>
      </c>
      <c r="I16808" s="1" t="s">
        <v>21248</v>
      </c>
      <c r="J16808" s="1" t="s">
        <v>27437</v>
      </c>
      <c r="K16808" s="1">
        <v>1</v>
      </c>
      <c r="L16808" s="1"/>
    </row>
    <row r="16809" spans="8:12" x14ac:dyDescent="0.3">
      <c r="H16809" s="1">
        <v>253798952</v>
      </c>
      <c r="I16809" s="1" t="s">
        <v>21406</v>
      </c>
      <c r="J16809" s="1" t="s">
        <v>27437</v>
      </c>
      <c r="K16809" s="1">
        <v>1</v>
      </c>
      <c r="L16809" s="1"/>
    </row>
    <row r="16810" spans="8:12" x14ac:dyDescent="0.3">
      <c r="H16810" s="1" t="s">
        <v>43864</v>
      </c>
      <c r="I16810" s="1" t="s">
        <v>43865</v>
      </c>
      <c r="J16810" s="1" t="s">
        <v>43866</v>
      </c>
      <c r="K16810" s="1">
        <v>1</v>
      </c>
      <c r="L16810" s="1"/>
    </row>
    <row r="16811" spans="8:12" x14ac:dyDescent="0.3">
      <c r="H16811" s="1" t="s">
        <v>43867</v>
      </c>
      <c r="I16811" s="1" t="s">
        <v>30338</v>
      </c>
      <c r="J16811" s="1" t="s">
        <v>29547</v>
      </c>
      <c r="K16811" s="1">
        <v>1</v>
      </c>
      <c r="L16811" s="1"/>
    </row>
    <row r="16812" spans="8:12" x14ac:dyDescent="0.3">
      <c r="H16812" s="1" t="s">
        <v>43868</v>
      </c>
      <c r="I16812" s="1" t="s">
        <v>30338</v>
      </c>
      <c r="J16812" s="1" t="s">
        <v>27437</v>
      </c>
      <c r="K16812" s="1">
        <v>1</v>
      </c>
      <c r="L16812" s="1"/>
    </row>
    <row r="16813" spans="8:12" x14ac:dyDescent="0.3">
      <c r="H16813" s="1" t="s">
        <v>43869</v>
      </c>
      <c r="I16813" s="1" t="s">
        <v>20698</v>
      </c>
      <c r="J16813" s="1" t="s">
        <v>29547</v>
      </c>
      <c r="K16813" s="1">
        <v>1</v>
      </c>
      <c r="L16813" s="1"/>
    </row>
    <row r="16814" spans="8:12" x14ac:dyDescent="0.3">
      <c r="H16814" s="1" t="s">
        <v>43870</v>
      </c>
      <c r="I16814" s="1" t="s">
        <v>20698</v>
      </c>
      <c r="J16814" s="1" t="s">
        <v>27437</v>
      </c>
      <c r="K16814" s="1">
        <v>1</v>
      </c>
      <c r="L16814" s="1"/>
    </row>
    <row r="16815" spans="8:12" x14ac:dyDescent="0.3">
      <c r="H16815" s="1" t="s">
        <v>43871</v>
      </c>
      <c r="I16815" s="1" t="s">
        <v>31675</v>
      </c>
      <c r="J16815" s="1" t="s">
        <v>29547</v>
      </c>
      <c r="K16815" s="1">
        <v>1</v>
      </c>
      <c r="L16815" s="1"/>
    </row>
    <row r="16816" spans="8:12" x14ac:dyDescent="0.3">
      <c r="H16816" s="1" t="s">
        <v>43872</v>
      </c>
      <c r="I16816" s="1" t="s">
        <v>31675</v>
      </c>
      <c r="J16816" s="1" t="s">
        <v>27437</v>
      </c>
      <c r="K16816" s="1">
        <v>1</v>
      </c>
      <c r="L16816" s="1"/>
    </row>
    <row r="16817" spans="8:12" x14ac:dyDescent="0.3">
      <c r="H16817" s="1" t="s">
        <v>43873</v>
      </c>
      <c r="I16817" s="1" t="s">
        <v>33330</v>
      </c>
      <c r="J16817" s="1" t="s">
        <v>29547</v>
      </c>
      <c r="K16817" s="1">
        <v>1</v>
      </c>
      <c r="L16817" s="1"/>
    </row>
    <row r="16818" spans="8:12" x14ac:dyDescent="0.3">
      <c r="H16818" s="1">
        <v>125896950</v>
      </c>
      <c r="I16818" s="1" t="s">
        <v>1210</v>
      </c>
      <c r="J16818" s="1" t="s">
        <v>27437</v>
      </c>
      <c r="K16818" s="1">
        <v>1</v>
      </c>
      <c r="L16818" s="1"/>
    </row>
    <row r="16819" spans="8:12" x14ac:dyDescent="0.3">
      <c r="H16819" s="1">
        <v>126128907</v>
      </c>
      <c r="I16819" s="1" t="s">
        <v>23429</v>
      </c>
      <c r="J16819" s="1" t="s">
        <v>29547</v>
      </c>
      <c r="K16819" s="1">
        <v>1</v>
      </c>
      <c r="L16819" s="1"/>
    </row>
    <row r="16820" spans="8:12" x14ac:dyDescent="0.3">
      <c r="H16820" s="1">
        <v>126128957</v>
      </c>
      <c r="I16820" s="1" t="s">
        <v>23429</v>
      </c>
      <c r="J16820" s="1" t="s">
        <v>27437</v>
      </c>
      <c r="K16820" s="1">
        <v>1</v>
      </c>
      <c r="L16820" s="1"/>
    </row>
    <row r="16821" spans="8:12" x14ac:dyDescent="0.3">
      <c r="H16821" s="1" t="s">
        <v>43874</v>
      </c>
      <c r="I16821" s="1" t="s">
        <v>23053</v>
      </c>
      <c r="J16821" s="1" t="s">
        <v>29547</v>
      </c>
      <c r="K16821" s="1">
        <v>1</v>
      </c>
      <c r="L16821" s="1"/>
    </row>
    <row r="16822" spans="8:12" x14ac:dyDescent="0.3">
      <c r="H16822" s="1" t="s">
        <v>43875</v>
      </c>
      <c r="I16822" s="1" t="s">
        <v>23053</v>
      </c>
      <c r="J16822" s="1" t="s">
        <v>27437</v>
      </c>
      <c r="K16822" s="1">
        <v>1</v>
      </c>
      <c r="L16822" s="1"/>
    </row>
    <row r="16823" spans="8:12" x14ac:dyDescent="0.3">
      <c r="H16823" s="1">
        <v>111444955</v>
      </c>
      <c r="I16823" s="1" t="s">
        <v>28981</v>
      </c>
      <c r="J16823" s="1" t="s">
        <v>27437</v>
      </c>
      <c r="K16823" s="1">
        <v>1</v>
      </c>
      <c r="L16823" s="1"/>
    </row>
    <row r="16824" spans="8:12" x14ac:dyDescent="0.3">
      <c r="H16824" s="1" t="s">
        <v>43876</v>
      </c>
      <c r="I16824" s="1" t="s">
        <v>24067</v>
      </c>
      <c r="J16824" s="1" t="s">
        <v>29547</v>
      </c>
      <c r="K16824" s="1">
        <v>1</v>
      </c>
      <c r="L16824" s="1"/>
    </row>
    <row r="16825" spans="8:12" x14ac:dyDescent="0.3">
      <c r="H16825" s="1" t="s">
        <v>43877</v>
      </c>
      <c r="I16825" s="1" t="s">
        <v>43878</v>
      </c>
      <c r="J16825" s="1" t="s">
        <v>29547</v>
      </c>
      <c r="K16825" s="1">
        <v>1</v>
      </c>
      <c r="L16825" s="1"/>
    </row>
    <row r="16826" spans="8:12" x14ac:dyDescent="0.3">
      <c r="H16826" s="1" t="s">
        <v>43879</v>
      </c>
      <c r="I16826" s="1" t="s">
        <v>43878</v>
      </c>
      <c r="J16826" s="1" t="s">
        <v>27437</v>
      </c>
      <c r="K16826" s="1">
        <v>1</v>
      </c>
      <c r="L16826" s="1"/>
    </row>
    <row r="16827" spans="8:12" x14ac:dyDescent="0.3">
      <c r="H16827" s="1">
        <v>185064952</v>
      </c>
      <c r="I16827" s="1" t="s">
        <v>43880</v>
      </c>
      <c r="J16827" s="1" t="s">
        <v>27437</v>
      </c>
      <c r="K16827" s="1">
        <v>1</v>
      </c>
      <c r="L16827" s="1"/>
    </row>
    <row r="16828" spans="8:12" x14ac:dyDescent="0.3">
      <c r="H16828" s="1">
        <v>185123906</v>
      </c>
      <c r="I16828" s="1" t="s">
        <v>43881</v>
      </c>
      <c r="J16828" s="1" t="s">
        <v>29547</v>
      </c>
      <c r="K16828" s="1">
        <v>1</v>
      </c>
      <c r="L16828" s="1"/>
    </row>
    <row r="16829" spans="8:12" x14ac:dyDescent="0.3">
      <c r="H16829" s="1">
        <v>185123956</v>
      </c>
      <c r="I16829" s="1" t="s">
        <v>43881</v>
      </c>
      <c r="J16829" s="1" t="s">
        <v>27437</v>
      </c>
      <c r="K16829" s="1">
        <v>1</v>
      </c>
      <c r="L16829" s="1"/>
    </row>
    <row r="16830" spans="8:12" x14ac:dyDescent="0.3">
      <c r="H16830" s="1">
        <v>92533958</v>
      </c>
      <c r="I16830" s="1" t="s">
        <v>38752</v>
      </c>
      <c r="J16830" s="1" t="s">
        <v>27437</v>
      </c>
      <c r="K16830" s="1">
        <v>1</v>
      </c>
      <c r="L16830" s="1"/>
    </row>
    <row r="16831" spans="8:12" x14ac:dyDescent="0.3">
      <c r="H16831" s="1" t="s">
        <v>43882</v>
      </c>
      <c r="I16831" s="1" t="s">
        <v>24053</v>
      </c>
      <c r="J16831" s="1" t="s">
        <v>29547</v>
      </c>
      <c r="K16831" s="1">
        <v>1</v>
      </c>
      <c r="L16831" s="1"/>
    </row>
    <row r="16832" spans="8:12" x14ac:dyDescent="0.3">
      <c r="H16832" s="1" t="s">
        <v>43883</v>
      </c>
      <c r="I16832" s="1" t="s">
        <v>24053</v>
      </c>
      <c r="J16832" s="1" t="s">
        <v>27437</v>
      </c>
      <c r="K16832" s="1">
        <v>1</v>
      </c>
      <c r="L16832" s="1"/>
    </row>
    <row r="16833" spans="8:12" x14ac:dyDescent="0.3">
      <c r="H16833" s="1" t="s">
        <v>43884</v>
      </c>
      <c r="I16833" s="1" t="s">
        <v>24053</v>
      </c>
      <c r="J16833" s="1" t="s">
        <v>29547</v>
      </c>
      <c r="K16833" s="1">
        <v>1</v>
      </c>
      <c r="L16833" s="1"/>
    </row>
    <row r="16834" spans="8:12" x14ac:dyDescent="0.3">
      <c r="H16834" s="1" t="s">
        <v>43885</v>
      </c>
      <c r="I16834" s="1" t="s">
        <v>24053</v>
      </c>
      <c r="J16834" s="1" t="s">
        <v>27437</v>
      </c>
      <c r="K16834" s="1">
        <v>1</v>
      </c>
      <c r="L16834" s="1"/>
    </row>
    <row r="16835" spans="8:12" x14ac:dyDescent="0.3">
      <c r="H16835" s="1" t="s">
        <v>43886</v>
      </c>
      <c r="I16835" s="1" t="s">
        <v>24053</v>
      </c>
      <c r="J16835" s="1" t="s">
        <v>29547</v>
      </c>
      <c r="K16835" s="1">
        <v>1</v>
      </c>
      <c r="L16835" s="1"/>
    </row>
    <row r="16836" spans="8:12" x14ac:dyDescent="0.3">
      <c r="H16836" s="1" t="s">
        <v>43887</v>
      </c>
      <c r="I16836" s="1" t="s">
        <v>24053</v>
      </c>
      <c r="J16836" s="1" t="s">
        <v>27437</v>
      </c>
      <c r="K16836" s="1">
        <v>1</v>
      </c>
      <c r="L16836" s="1"/>
    </row>
    <row r="16837" spans="8:12" x14ac:dyDescent="0.3">
      <c r="H16837" s="1" t="s">
        <v>43888</v>
      </c>
      <c r="I16837" s="1" t="s">
        <v>24053</v>
      </c>
      <c r="J16837" s="1" t="s">
        <v>29547</v>
      </c>
      <c r="K16837" s="1">
        <v>1</v>
      </c>
      <c r="L16837" s="1"/>
    </row>
    <row r="16838" spans="8:12" x14ac:dyDescent="0.3">
      <c r="H16838" s="1" t="s">
        <v>43889</v>
      </c>
      <c r="I16838" s="1" t="s">
        <v>24053</v>
      </c>
      <c r="J16838" s="1" t="s">
        <v>27437</v>
      </c>
      <c r="K16838" s="1">
        <v>1</v>
      </c>
      <c r="L16838" s="1"/>
    </row>
    <row r="16839" spans="8:12" x14ac:dyDescent="0.3">
      <c r="H16839" s="1" t="s">
        <v>43890</v>
      </c>
      <c r="I16839" s="1" t="s">
        <v>24053</v>
      </c>
      <c r="J16839" s="1" t="s">
        <v>29547</v>
      </c>
      <c r="K16839" s="1">
        <v>1</v>
      </c>
      <c r="L16839" s="1"/>
    </row>
    <row r="16840" spans="8:12" x14ac:dyDescent="0.3">
      <c r="H16840" s="1" t="s">
        <v>43891</v>
      </c>
      <c r="I16840" s="1" t="s">
        <v>24053</v>
      </c>
      <c r="J16840" s="1" t="s">
        <v>27437</v>
      </c>
      <c r="K16840" s="1">
        <v>1</v>
      </c>
      <c r="L16840" s="1"/>
    </row>
    <row r="16841" spans="8:12" x14ac:dyDescent="0.3">
      <c r="H16841" s="1">
        <v>92528405</v>
      </c>
      <c r="I16841" s="1" t="s">
        <v>43892</v>
      </c>
      <c r="J16841" s="1" t="s">
        <v>43893</v>
      </c>
      <c r="K16841" s="1">
        <v>1</v>
      </c>
      <c r="L16841" s="1"/>
    </row>
    <row r="16842" spans="8:12" x14ac:dyDescent="0.3">
      <c r="H16842" s="1">
        <v>25072902</v>
      </c>
      <c r="I16842" s="1" t="s">
        <v>22071</v>
      </c>
      <c r="J16842" s="1" t="s">
        <v>29547</v>
      </c>
      <c r="K16842" s="1">
        <v>1</v>
      </c>
      <c r="L16842" s="1"/>
    </row>
    <row r="16843" spans="8:12" x14ac:dyDescent="0.3">
      <c r="H16843" s="1">
        <v>25072907</v>
      </c>
      <c r="I16843" s="1" t="s">
        <v>22071</v>
      </c>
      <c r="J16843" s="1" t="s">
        <v>29547</v>
      </c>
      <c r="K16843" s="1">
        <v>1</v>
      </c>
      <c r="L16843" s="1"/>
    </row>
    <row r="16844" spans="8:12" x14ac:dyDescent="0.3">
      <c r="H16844" s="1">
        <v>25072957</v>
      </c>
      <c r="I16844" s="1" t="s">
        <v>22071</v>
      </c>
      <c r="J16844" s="1" t="s">
        <v>27437</v>
      </c>
      <c r="K16844" s="1">
        <v>1</v>
      </c>
      <c r="L16844" s="1"/>
    </row>
    <row r="16845" spans="8:12" x14ac:dyDescent="0.3">
      <c r="H16845" s="1">
        <v>6739956</v>
      </c>
      <c r="I16845" s="1" t="s">
        <v>21152</v>
      </c>
      <c r="J16845" s="1" t="s">
        <v>27437</v>
      </c>
      <c r="K16845" s="1">
        <v>1</v>
      </c>
      <c r="L16845" s="1"/>
    </row>
    <row r="16846" spans="8:12" x14ac:dyDescent="0.3">
      <c r="H16846" s="1">
        <v>7025955</v>
      </c>
      <c r="I16846" s="1" t="s">
        <v>30657</v>
      </c>
      <c r="J16846" s="1" t="s">
        <v>27437</v>
      </c>
      <c r="K16846" s="1">
        <v>1</v>
      </c>
      <c r="L16846" s="1"/>
    </row>
    <row r="16847" spans="8:12" x14ac:dyDescent="0.3">
      <c r="H16847" s="1" t="s">
        <v>43894</v>
      </c>
      <c r="I16847" s="1" t="s">
        <v>21793</v>
      </c>
      <c r="J16847" s="1" t="s">
        <v>27437</v>
      </c>
      <c r="K16847" s="1">
        <v>1</v>
      </c>
      <c r="L16847" s="1"/>
    </row>
    <row r="16848" spans="8:12" x14ac:dyDescent="0.3">
      <c r="H16848" s="1" t="s">
        <v>43895</v>
      </c>
      <c r="I16848" s="1" t="s">
        <v>43896</v>
      </c>
      <c r="J16848" s="1" t="s">
        <v>29547</v>
      </c>
      <c r="K16848" s="1">
        <v>1</v>
      </c>
      <c r="L16848" s="1"/>
    </row>
    <row r="16849" spans="8:12" x14ac:dyDescent="0.3">
      <c r="H16849" s="1" t="s">
        <v>43897</v>
      </c>
      <c r="I16849" s="1" t="s">
        <v>43896</v>
      </c>
      <c r="J16849" s="1" t="s">
        <v>27437</v>
      </c>
      <c r="K16849" s="1">
        <v>1</v>
      </c>
      <c r="L16849" s="1"/>
    </row>
    <row r="16850" spans="8:12" x14ac:dyDescent="0.3">
      <c r="H16850" s="1" t="s">
        <v>43898</v>
      </c>
      <c r="I16850" s="1" t="s">
        <v>21297</v>
      </c>
      <c r="J16850" s="1" t="s">
        <v>29547</v>
      </c>
      <c r="K16850" s="1">
        <v>1</v>
      </c>
      <c r="L16850" s="1"/>
    </row>
    <row r="16851" spans="8:12" x14ac:dyDescent="0.3">
      <c r="H16851" s="1" t="s">
        <v>43899</v>
      </c>
      <c r="I16851" s="1" t="s">
        <v>21297</v>
      </c>
      <c r="J16851" s="1" t="s">
        <v>27437</v>
      </c>
      <c r="K16851" s="1">
        <v>1</v>
      </c>
      <c r="L16851" s="1"/>
    </row>
    <row r="16852" spans="8:12" x14ac:dyDescent="0.3">
      <c r="H16852" s="1" t="s">
        <v>43900</v>
      </c>
      <c r="I16852" s="1" t="s">
        <v>40754</v>
      </c>
      <c r="J16852" s="1" t="s">
        <v>19190</v>
      </c>
      <c r="K16852" s="1">
        <v>1</v>
      </c>
      <c r="L16852" s="1"/>
    </row>
    <row r="16853" spans="8:12" x14ac:dyDescent="0.3">
      <c r="H16853" s="1" t="s">
        <v>43901</v>
      </c>
      <c r="I16853" s="1" t="s">
        <v>40754</v>
      </c>
      <c r="J16853" s="1" t="s">
        <v>29387</v>
      </c>
      <c r="K16853" s="1">
        <v>1</v>
      </c>
      <c r="L16853" s="1"/>
    </row>
    <row r="16854" spans="8:12" x14ac:dyDescent="0.3">
      <c r="H16854" s="1" t="s">
        <v>43902</v>
      </c>
      <c r="I16854" s="1" t="s">
        <v>21193</v>
      </c>
      <c r="J16854" s="1" t="s">
        <v>29547</v>
      </c>
      <c r="K16854" s="1">
        <v>1</v>
      </c>
      <c r="L16854" s="1"/>
    </row>
    <row r="16855" spans="8:12" x14ac:dyDescent="0.3">
      <c r="H16855" s="1" t="s">
        <v>43903</v>
      </c>
      <c r="I16855" s="1" t="s">
        <v>21193</v>
      </c>
      <c r="J16855" s="1" t="s">
        <v>27437</v>
      </c>
      <c r="K16855" s="1">
        <v>1</v>
      </c>
      <c r="L16855" s="1"/>
    </row>
    <row r="16856" spans="8:12" x14ac:dyDescent="0.3">
      <c r="H16856" s="1" t="s">
        <v>43904</v>
      </c>
      <c r="I16856" s="1" t="s">
        <v>26652</v>
      </c>
      <c r="J16856" s="1" t="s">
        <v>29547</v>
      </c>
      <c r="K16856" s="1">
        <v>1</v>
      </c>
      <c r="L16856" s="1"/>
    </row>
    <row r="16857" spans="8:12" x14ac:dyDescent="0.3">
      <c r="H16857" s="1" t="s">
        <v>43905</v>
      </c>
      <c r="I16857" s="1" t="s">
        <v>24241</v>
      </c>
      <c r="J16857" s="1" t="s">
        <v>27437</v>
      </c>
      <c r="K16857" s="1">
        <v>1</v>
      </c>
      <c r="L16857" s="1"/>
    </row>
    <row r="16858" spans="8:12" x14ac:dyDescent="0.3">
      <c r="H16858" s="1" t="s">
        <v>43906</v>
      </c>
      <c r="I16858" s="1" t="s">
        <v>2917</v>
      </c>
      <c r="J16858" s="1" t="s">
        <v>27437</v>
      </c>
      <c r="K16858" s="1">
        <v>1</v>
      </c>
      <c r="L16858" s="1"/>
    </row>
    <row r="16859" spans="8:12" x14ac:dyDescent="0.3">
      <c r="H16859" s="1" t="s">
        <v>43907</v>
      </c>
      <c r="I16859" s="1" t="s">
        <v>27841</v>
      </c>
      <c r="J16859" s="1" t="s">
        <v>27437</v>
      </c>
      <c r="K16859" s="1">
        <v>1</v>
      </c>
      <c r="L16859" s="1"/>
    </row>
    <row r="16860" spans="8:12" x14ac:dyDescent="0.3">
      <c r="H16860" s="1" t="s">
        <v>43908</v>
      </c>
      <c r="I16860" s="1" t="s">
        <v>2380</v>
      </c>
      <c r="J16860" s="1" t="s">
        <v>27437</v>
      </c>
      <c r="K16860" s="1">
        <v>1</v>
      </c>
      <c r="L16860" s="1"/>
    </row>
    <row r="16861" spans="8:12" x14ac:dyDescent="0.3">
      <c r="H16861" s="1" t="s">
        <v>43909</v>
      </c>
      <c r="I16861" s="1" t="s">
        <v>32696</v>
      </c>
      <c r="J16861" s="1" t="s">
        <v>29547</v>
      </c>
      <c r="K16861" s="1">
        <v>1</v>
      </c>
      <c r="L16861" s="1"/>
    </row>
    <row r="16862" spans="8:12" x14ac:dyDescent="0.3">
      <c r="H16862" s="1" t="s">
        <v>43910</v>
      </c>
      <c r="I16862" s="1" t="s">
        <v>32696</v>
      </c>
      <c r="J16862" s="1" t="s">
        <v>27437</v>
      </c>
      <c r="K16862" s="1">
        <v>1</v>
      </c>
      <c r="L16862" s="1"/>
    </row>
    <row r="16863" spans="8:12" x14ac:dyDescent="0.3">
      <c r="H16863" s="1" t="s">
        <v>43911</v>
      </c>
      <c r="I16863" s="1" t="s">
        <v>23578</v>
      </c>
      <c r="J16863" s="1" t="s">
        <v>27437</v>
      </c>
      <c r="K16863" s="1">
        <v>1</v>
      </c>
      <c r="L16863" s="1"/>
    </row>
    <row r="16864" spans="8:12" x14ac:dyDescent="0.3">
      <c r="H16864" s="1" t="s">
        <v>43912</v>
      </c>
      <c r="I16864" s="1" t="s">
        <v>43913</v>
      </c>
      <c r="J16864" s="1" t="s">
        <v>29547</v>
      </c>
      <c r="K16864" s="1">
        <v>1</v>
      </c>
      <c r="L16864" s="1"/>
    </row>
    <row r="16865" spans="8:12" x14ac:dyDescent="0.3">
      <c r="H16865" s="1" t="s">
        <v>43914</v>
      </c>
      <c r="I16865" s="1" t="s">
        <v>43913</v>
      </c>
      <c r="J16865" s="1" t="s">
        <v>27437</v>
      </c>
      <c r="K16865" s="1">
        <v>1</v>
      </c>
      <c r="L16865" s="1"/>
    </row>
    <row r="16866" spans="8:12" x14ac:dyDescent="0.3">
      <c r="H16866" s="1" t="s">
        <v>43915</v>
      </c>
      <c r="I16866" s="1" t="s">
        <v>21109</v>
      </c>
      <c r="J16866" s="1" t="s">
        <v>29547</v>
      </c>
      <c r="K16866" s="1">
        <v>1</v>
      </c>
      <c r="L16866" s="1"/>
    </row>
    <row r="16867" spans="8:12" x14ac:dyDescent="0.3">
      <c r="H16867" s="1" t="s">
        <v>43916</v>
      </c>
      <c r="I16867" s="1" t="s">
        <v>21109</v>
      </c>
      <c r="J16867" s="1" t="s">
        <v>27437</v>
      </c>
      <c r="K16867" s="1">
        <v>1</v>
      </c>
      <c r="L16867" s="1"/>
    </row>
    <row r="16868" spans="8:12" x14ac:dyDescent="0.3">
      <c r="H16868" s="1" t="s">
        <v>43917</v>
      </c>
      <c r="I16868" s="1" t="s">
        <v>24254</v>
      </c>
      <c r="J16868" s="1" t="s">
        <v>29547</v>
      </c>
      <c r="K16868" s="1">
        <v>1</v>
      </c>
      <c r="L16868" s="1"/>
    </row>
    <row r="16869" spans="8:12" x14ac:dyDescent="0.3">
      <c r="H16869" s="1" t="s">
        <v>43918</v>
      </c>
      <c r="I16869" s="1" t="s">
        <v>24254</v>
      </c>
      <c r="J16869" s="1" t="s">
        <v>27437</v>
      </c>
      <c r="K16869" s="1">
        <v>1</v>
      </c>
      <c r="L16869" s="1"/>
    </row>
    <row r="16870" spans="8:12" x14ac:dyDescent="0.3">
      <c r="H16870" s="1" t="s">
        <v>43919</v>
      </c>
      <c r="I16870" s="1" t="s">
        <v>19505</v>
      </c>
      <c r="J16870" s="1" t="s">
        <v>29547</v>
      </c>
      <c r="K16870" s="1">
        <v>1</v>
      </c>
      <c r="L16870" s="1"/>
    </row>
    <row r="16871" spans="8:12" x14ac:dyDescent="0.3">
      <c r="H16871" s="1" t="s">
        <v>43920</v>
      </c>
      <c r="I16871" s="1" t="s">
        <v>19505</v>
      </c>
      <c r="J16871" s="1" t="s">
        <v>27437</v>
      </c>
      <c r="K16871" s="1">
        <v>1</v>
      </c>
      <c r="L16871" s="1"/>
    </row>
    <row r="16872" spans="8:12" x14ac:dyDescent="0.3">
      <c r="H16872" s="1" t="s">
        <v>43921</v>
      </c>
      <c r="I16872" s="1" t="s">
        <v>19505</v>
      </c>
      <c r="J16872" s="1" t="s">
        <v>29547</v>
      </c>
      <c r="K16872" s="1">
        <v>1</v>
      </c>
      <c r="L16872" s="1"/>
    </row>
    <row r="16873" spans="8:12" x14ac:dyDescent="0.3">
      <c r="H16873" s="1" t="s">
        <v>43922</v>
      </c>
      <c r="I16873" s="1" t="s">
        <v>19505</v>
      </c>
      <c r="J16873" s="1" t="s">
        <v>27437</v>
      </c>
      <c r="K16873" s="1">
        <v>1</v>
      </c>
      <c r="L16873" s="1"/>
    </row>
    <row r="16874" spans="8:12" x14ac:dyDescent="0.3">
      <c r="H16874" s="1" t="s">
        <v>43923</v>
      </c>
      <c r="I16874" s="1" t="s">
        <v>22361</v>
      </c>
      <c r="J16874" s="1" t="s">
        <v>27437</v>
      </c>
      <c r="K16874" s="1">
        <v>1</v>
      </c>
      <c r="L16874" s="1"/>
    </row>
    <row r="16875" spans="8:12" x14ac:dyDescent="0.3">
      <c r="H16875" s="1">
        <v>518416952</v>
      </c>
      <c r="I16875" s="1" t="s">
        <v>23669</v>
      </c>
      <c r="J16875" s="1" t="s">
        <v>27437</v>
      </c>
      <c r="K16875" s="1">
        <v>1</v>
      </c>
      <c r="L16875" s="1"/>
    </row>
    <row r="16876" spans="8:12" x14ac:dyDescent="0.3">
      <c r="H16876" s="1">
        <v>518613953</v>
      </c>
      <c r="I16876" s="1" t="s">
        <v>22207</v>
      </c>
      <c r="J16876" s="1" t="s">
        <v>27437</v>
      </c>
      <c r="K16876" s="1">
        <v>1</v>
      </c>
      <c r="L16876" s="1"/>
    </row>
    <row r="16877" spans="8:12" x14ac:dyDescent="0.3">
      <c r="H16877" s="1" t="s">
        <v>43924</v>
      </c>
      <c r="I16877" s="1" t="s">
        <v>30365</v>
      </c>
      <c r="J16877" s="1" t="s">
        <v>29547</v>
      </c>
      <c r="K16877" s="1">
        <v>1</v>
      </c>
      <c r="L16877" s="1"/>
    </row>
    <row r="16878" spans="8:12" x14ac:dyDescent="0.3">
      <c r="H16878" s="1" t="s">
        <v>43925</v>
      </c>
      <c r="I16878" s="1" t="s">
        <v>30365</v>
      </c>
      <c r="J16878" s="1" t="s">
        <v>27437</v>
      </c>
      <c r="K16878" s="1">
        <v>1</v>
      </c>
      <c r="L16878" s="1"/>
    </row>
    <row r="16879" spans="8:12" x14ac:dyDescent="0.3">
      <c r="H16879" s="1" t="s">
        <v>43926</v>
      </c>
      <c r="I16879" s="1" t="s">
        <v>36402</v>
      </c>
      <c r="J16879" s="1" t="s">
        <v>29387</v>
      </c>
      <c r="K16879" s="1">
        <v>1</v>
      </c>
      <c r="L16879" s="1"/>
    </row>
    <row r="16880" spans="8:12" x14ac:dyDescent="0.3">
      <c r="H16880" s="1" t="s">
        <v>43927</v>
      </c>
      <c r="I16880" s="1" t="s">
        <v>39828</v>
      </c>
      <c r="J16880" s="1" t="s">
        <v>29387</v>
      </c>
      <c r="K16880" s="1">
        <v>1</v>
      </c>
      <c r="L16880" s="1"/>
    </row>
    <row r="16881" spans="8:12" x14ac:dyDescent="0.3">
      <c r="H16881" s="1" t="s">
        <v>43928</v>
      </c>
      <c r="I16881" s="1" t="s">
        <v>19228</v>
      </c>
      <c r="J16881" s="1" t="s">
        <v>29547</v>
      </c>
      <c r="K16881" s="1">
        <v>1</v>
      </c>
      <c r="L16881" s="1"/>
    </row>
    <row r="16882" spans="8:12" x14ac:dyDescent="0.3">
      <c r="H16882" s="1" t="s">
        <v>43929</v>
      </c>
      <c r="I16882" s="1" t="s">
        <v>19228</v>
      </c>
      <c r="J16882" s="1" t="s">
        <v>27437</v>
      </c>
      <c r="K16882" s="1">
        <v>1</v>
      </c>
      <c r="L16882" s="1"/>
    </row>
    <row r="16883" spans="8:12" x14ac:dyDescent="0.3">
      <c r="H16883" s="1" t="s">
        <v>43930</v>
      </c>
      <c r="I16883" s="1" t="s">
        <v>19228</v>
      </c>
      <c r="J16883" s="1" t="s">
        <v>29547</v>
      </c>
      <c r="K16883" s="1">
        <v>1</v>
      </c>
      <c r="L16883" s="1"/>
    </row>
    <row r="16884" spans="8:12" x14ac:dyDescent="0.3">
      <c r="H16884" s="1" t="s">
        <v>43931</v>
      </c>
      <c r="I16884" s="1" t="s">
        <v>19228</v>
      </c>
      <c r="J16884" s="1" t="s">
        <v>27437</v>
      </c>
      <c r="K16884" s="1">
        <v>1</v>
      </c>
      <c r="L16884" s="1"/>
    </row>
    <row r="16885" spans="8:12" x14ac:dyDescent="0.3">
      <c r="H16885" s="1" t="s">
        <v>43932</v>
      </c>
      <c r="I16885" s="1" t="s">
        <v>19228</v>
      </c>
      <c r="J16885" s="1" t="s">
        <v>29547</v>
      </c>
      <c r="K16885" s="1">
        <v>1</v>
      </c>
      <c r="L16885" s="1"/>
    </row>
    <row r="16886" spans="8:12" x14ac:dyDescent="0.3">
      <c r="H16886" s="1" t="s">
        <v>43933</v>
      </c>
      <c r="I16886" s="1" t="s">
        <v>19228</v>
      </c>
      <c r="J16886" s="1" t="s">
        <v>27437</v>
      </c>
      <c r="K16886" s="1">
        <v>1</v>
      </c>
      <c r="L16886" s="1"/>
    </row>
    <row r="16887" spans="8:12" x14ac:dyDescent="0.3">
      <c r="H16887" s="1">
        <v>464289908</v>
      </c>
      <c r="I16887" s="1" t="s">
        <v>19228</v>
      </c>
      <c r="J16887" s="1" t="s">
        <v>29547</v>
      </c>
      <c r="K16887" s="1">
        <v>1</v>
      </c>
      <c r="L16887" s="1"/>
    </row>
    <row r="16888" spans="8:12" x14ac:dyDescent="0.3">
      <c r="H16888" s="1">
        <v>464289958</v>
      </c>
      <c r="I16888" s="1" t="s">
        <v>19228</v>
      </c>
      <c r="J16888" s="1" t="s">
        <v>27437</v>
      </c>
      <c r="K16888" s="1">
        <v>1</v>
      </c>
      <c r="L16888" s="1"/>
    </row>
    <row r="16889" spans="8:12" x14ac:dyDescent="0.3">
      <c r="H16889" s="1" t="s">
        <v>43934</v>
      </c>
      <c r="I16889" s="1" t="s">
        <v>19228</v>
      </c>
      <c r="J16889" s="1" t="s">
        <v>29547</v>
      </c>
      <c r="K16889" s="1">
        <v>1</v>
      </c>
      <c r="L16889" s="1"/>
    </row>
    <row r="16890" spans="8:12" x14ac:dyDescent="0.3">
      <c r="H16890" s="1" t="s">
        <v>43935</v>
      </c>
      <c r="I16890" s="1" t="s">
        <v>19228</v>
      </c>
      <c r="J16890" s="1" t="s">
        <v>27437</v>
      </c>
      <c r="K16890" s="1">
        <v>1</v>
      </c>
      <c r="L16890" s="1"/>
    </row>
    <row r="16891" spans="8:12" x14ac:dyDescent="0.3">
      <c r="H16891" s="1" t="s">
        <v>43936</v>
      </c>
      <c r="I16891" s="1" t="s">
        <v>19228</v>
      </c>
      <c r="J16891" s="1" t="s">
        <v>29547</v>
      </c>
      <c r="K16891" s="1">
        <v>1</v>
      </c>
      <c r="L16891" s="1"/>
    </row>
    <row r="16892" spans="8:12" x14ac:dyDescent="0.3">
      <c r="H16892" s="1" t="s">
        <v>43937</v>
      </c>
      <c r="I16892" s="1" t="s">
        <v>19228</v>
      </c>
      <c r="J16892" s="1" t="s">
        <v>27437</v>
      </c>
      <c r="K16892" s="1">
        <v>1</v>
      </c>
      <c r="L16892" s="1"/>
    </row>
    <row r="16893" spans="8:12" x14ac:dyDescent="0.3">
      <c r="H16893" s="1">
        <v>464289906</v>
      </c>
      <c r="I16893" s="1" t="s">
        <v>19228</v>
      </c>
      <c r="J16893" s="1" t="s">
        <v>29547</v>
      </c>
      <c r="K16893" s="1">
        <v>1</v>
      </c>
      <c r="L16893" s="1"/>
    </row>
    <row r="16894" spans="8:12" x14ac:dyDescent="0.3">
      <c r="H16894" s="1">
        <v>464289956</v>
      </c>
      <c r="I16894" s="1" t="s">
        <v>19228</v>
      </c>
      <c r="J16894" s="1" t="s">
        <v>27437</v>
      </c>
      <c r="K16894" s="1">
        <v>1</v>
      </c>
      <c r="L16894" s="1"/>
    </row>
    <row r="16895" spans="8:12" x14ac:dyDescent="0.3">
      <c r="H16895" s="1" t="s">
        <v>43938</v>
      </c>
      <c r="I16895" s="1" t="s">
        <v>24284</v>
      </c>
      <c r="J16895" s="1" t="s">
        <v>29547</v>
      </c>
      <c r="K16895" s="1">
        <v>1</v>
      </c>
      <c r="L16895" s="1"/>
    </row>
    <row r="16896" spans="8:12" x14ac:dyDescent="0.3">
      <c r="H16896" s="1" t="s">
        <v>43939</v>
      </c>
      <c r="I16896" s="1" t="s">
        <v>24284</v>
      </c>
      <c r="J16896" s="1" t="s">
        <v>27437</v>
      </c>
      <c r="K16896" s="1">
        <v>1</v>
      </c>
      <c r="L16896" s="1"/>
    </row>
    <row r="16897" spans="8:12" x14ac:dyDescent="0.3">
      <c r="H16897" s="1" t="s">
        <v>43940</v>
      </c>
      <c r="I16897" s="1" t="s">
        <v>24482</v>
      </c>
      <c r="J16897" s="1" t="s">
        <v>27437</v>
      </c>
      <c r="K16897" s="1">
        <v>1</v>
      </c>
      <c r="L16897" s="1"/>
    </row>
    <row r="16898" spans="8:12" x14ac:dyDescent="0.3">
      <c r="H16898" s="1">
        <v>518416902</v>
      </c>
      <c r="I16898" s="1" t="s">
        <v>23669</v>
      </c>
      <c r="J16898" s="1" t="s">
        <v>29547</v>
      </c>
      <c r="K16898" s="1">
        <v>1</v>
      </c>
      <c r="L16898" s="1"/>
    </row>
    <row r="16899" spans="8:12" x14ac:dyDescent="0.3">
      <c r="H16899" s="1" t="s">
        <v>43941</v>
      </c>
      <c r="I16899" s="1" t="s">
        <v>43942</v>
      </c>
      <c r="J16899" s="1" t="s">
        <v>29547</v>
      </c>
      <c r="K16899" s="1">
        <v>1</v>
      </c>
      <c r="L16899" s="1"/>
    </row>
    <row r="16900" spans="8:12" x14ac:dyDescent="0.3">
      <c r="H16900" s="1" t="s">
        <v>43943</v>
      </c>
      <c r="I16900" s="1" t="s">
        <v>43942</v>
      </c>
      <c r="J16900" s="1" t="s">
        <v>27437</v>
      </c>
      <c r="K16900" s="1">
        <v>1</v>
      </c>
      <c r="L16900" s="1"/>
    </row>
    <row r="16901" spans="8:12" x14ac:dyDescent="0.3">
      <c r="H16901" s="1">
        <v>623006103</v>
      </c>
      <c r="I16901" s="1" t="s">
        <v>38613</v>
      </c>
      <c r="J16901" s="1" t="s">
        <v>19176</v>
      </c>
      <c r="K16901" s="1">
        <v>1</v>
      </c>
      <c r="L16901" s="1"/>
    </row>
    <row r="16902" spans="8:12" x14ac:dyDescent="0.3">
      <c r="H16902" s="1">
        <v>623006111</v>
      </c>
      <c r="I16902" s="1" t="s">
        <v>38613</v>
      </c>
      <c r="J16902" s="1" t="s">
        <v>43944</v>
      </c>
      <c r="K16902" s="1">
        <v>1</v>
      </c>
      <c r="L16902" s="1"/>
    </row>
    <row r="16903" spans="8:12" x14ac:dyDescent="0.3">
      <c r="H16903" s="1" t="s">
        <v>43945</v>
      </c>
      <c r="I16903" s="1" t="s">
        <v>19228</v>
      </c>
      <c r="J16903" s="1" t="s">
        <v>29547</v>
      </c>
      <c r="K16903" s="1">
        <v>1</v>
      </c>
      <c r="L16903" s="1"/>
    </row>
    <row r="16904" spans="8:12" x14ac:dyDescent="0.3">
      <c r="H16904" s="1" t="s">
        <v>43946</v>
      </c>
      <c r="I16904" s="1" t="s">
        <v>19228</v>
      </c>
      <c r="J16904" s="1" t="s">
        <v>27437</v>
      </c>
      <c r="K16904" s="1">
        <v>1</v>
      </c>
      <c r="L16904" s="1"/>
    </row>
    <row r="16905" spans="8:12" x14ac:dyDescent="0.3">
      <c r="H16905" s="1" t="s">
        <v>43947</v>
      </c>
      <c r="I16905" s="1" t="s">
        <v>19228</v>
      </c>
      <c r="J16905" s="1" t="s">
        <v>29547</v>
      </c>
      <c r="K16905" s="1">
        <v>1</v>
      </c>
      <c r="L16905" s="1"/>
    </row>
    <row r="16906" spans="8:12" x14ac:dyDescent="0.3">
      <c r="H16906" s="1" t="s">
        <v>43948</v>
      </c>
      <c r="I16906" s="1" t="s">
        <v>19228</v>
      </c>
      <c r="J16906" s="1" t="s">
        <v>27437</v>
      </c>
      <c r="K16906" s="1">
        <v>1</v>
      </c>
      <c r="L16906" s="1"/>
    </row>
    <row r="16907" spans="8:12" x14ac:dyDescent="0.3">
      <c r="H16907" s="1" t="s">
        <v>43949</v>
      </c>
      <c r="I16907" s="1" t="s">
        <v>19228</v>
      </c>
      <c r="J16907" s="1" t="s">
        <v>29547</v>
      </c>
      <c r="K16907" s="1">
        <v>1</v>
      </c>
      <c r="L16907" s="1"/>
    </row>
    <row r="16908" spans="8:12" x14ac:dyDescent="0.3">
      <c r="H16908" s="1" t="s">
        <v>43950</v>
      </c>
      <c r="I16908" s="1" t="s">
        <v>19228</v>
      </c>
      <c r="J16908" s="1" t="s">
        <v>27437</v>
      </c>
      <c r="K16908" s="1">
        <v>1</v>
      </c>
      <c r="L16908" s="1"/>
    </row>
    <row r="16909" spans="8:12" x14ac:dyDescent="0.3">
      <c r="H16909" s="1" t="s">
        <v>43951</v>
      </c>
      <c r="I16909" s="1" t="s">
        <v>19228</v>
      </c>
      <c r="J16909" s="1" t="s">
        <v>29547</v>
      </c>
      <c r="K16909" s="1">
        <v>1</v>
      </c>
      <c r="L16909" s="1"/>
    </row>
    <row r="16910" spans="8:12" x14ac:dyDescent="0.3">
      <c r="H16910" s="1" t="s">
        <v>43952</v>
      </c>
      <c r="I16910" s="1" t="s">
        <v>19228</v>
      </c>
      <c r="J16910" s="1" t="s">
        <v>27437</v>
      </c>
      <c r="K16910" s="1">
        <v>1</v>
      </c>
      <c r="L16910" s="1"/>
    </row>
    <row r="16911" spans="8:12" x14ac:dyDescent="0.3">
      <c r="H16911" s="1" t="s">
        <v>43953</v>
      </c>
      <c r="I16911" s="1" t="s">
        <v>19228</v>
      </c>
      <c r="J16911" s="1" t="s">
        <v>29547</v>
      </c>
      <c r="K16911" s="1">
        <v>1</v>
      </c>
      <c r="L16911" s="1"/>
    </row>
    <row r="16912" spans="8:12" x14ac:dyDescent="0.3">
      <c r="H16912" s="1" t="s">
        <v>43954</v>
      </c>
      <c r="I16912" s="1" t="s">
        <v>19228</v>
      </c>
      <c r="J16912" s="1" t="s">
        <v>27437</v>
      </c>
      <c r="K16912" s="1">
        <v>1</v>
      </c>
      <c r="L16912" s="1"/>
    </row>
    <row r="16913" spans="8:12" x14ac:dyDescent="0.3">
      <c r="H16913" s="1" t="s">
        <v>43955</v>
      </c>
      <c r="I16913" s="1" t="s">
        <v>31946</v>
      </c>
      <c r="J16913" s="1" t="s">
        <v>29547</v>
      </c>
      <c r="K16913" s="1">
        <v>1</v>
      </c>
      <c r="L16913" s="1"/>
    </row>
    <row r="16914" spans="8:12" x14ac:dyDescent="0.3">
      <c r="H16914" s="1" t="s">
        <v>43956</v>
      </c>
      <c r="I16914" s="1" t="s">
        <v>31946</v>
      </c>
      <c r="J16914" s="1" t="s">
        <v>27437</v>
      </c>
      <c r="K16914" s="1">
        <v>1</v>
      </c>
      <c r="L16914" s="1"/>
    </row>
    <row r="16915" spans="8:12" x14ac:dyDescent="0.3">
      <c r="H16915" s="1">
        <v>693282905</v>
      </c>
      <c r="I16915" s="1" t="s">
        <v>4817</v>
      </c>
      <c r="J16915" s="1" t="s">
        <v>29547</v>
      </c>
      <c r="K16915" s="1">
        <v>1</v>
      </c>
      <c r="L16915" s="1"/>
    </row>
    <row r="16916" spans="8:12" x14ac:dyDescent="0.3">
      <c r="H16916" s="1">
        <v>693282955</v>
      </c>
      <c r="I16916" s="1" t="s">
        <v>4817</v>
      </c>
      <c r="J16916" s="1" t="s">
        <v>27437</v>
      </c>
      <c r="K16916" s="1">
        <v>1</v>
      </c>
      <c r="L16916" s="1"/>
    </row>
    <row r="16917" spans="8:12" x14ac:dyDescent="0.3">
      <c r="H16917" s="1" t="s">
        <v>43957</v>
      </c>
      <c r="I16917" s="1" t="s">
        <v>33437</v>
      </c>
      <c r="J16917" s="1" t="s">
        <v>43958</v>
      </c>
      <c r="K16917" s="1">
        <v>1</v>
      </c>
      <c r="L16917" s="1"/>
    </row>
    <row r="16918" spans="8:12" x14ac:dyDescent="0.3">
      <c r="H16918" s="1">
        <v>704699907</v>
      </c>
      <c r="I16918" s="1" t="s">
        <v>22596</v>
      </c>
      <c r="J16918" s="1" t="s">
        <v>29547</v>
      </c>
      <c r="K16918" s="1">
        <v>1</v>
      </c>
      <c r="L16918" s="1"/>
    </row>
    <row r="16919" spans="8:12" x14ac:dyDescent="0.3">
      <c r="H16919" s="1">
        <v>704699957</v>
      </c>
      <c r="I16919" s="1" t="s">
        <v>22596</v>
      </c>
      <c r="J16919" s="1" t="s">
        <v>27437</v>
      </c>
      <c r="K16919" s="1">
        <v>1</v>
      </c>
      <c r="L16919" s="1"/>
    </row>
    <row r="16920" spans="8:12" x14ac:dyDescent="0.3">
      <c r="H16920" s="1">
        <v>705015905</v>
      </c>
      <c r="I16920" s="1" t="s">
        <v>1858</v>
      </c>
      <c r="J16920" s="1" t="s">
        <v>29547</v>
      </c>
      <c r="K16920" s="1">
        <v>1</v>
      </c>
      <c r="L16920" s="1"/>
    </row>
    <row r="16921" spans="8:12" x14ac:dyDescent="0.3">
      <c r="H16921" s="1" t="s">
        <v>43959</v>
      </c>
      <c r="I16921" s="1" t="s">
        <v>23705</v>
      </c>
      <c r="J16921" s="1" t="s">
        <v>27437</v>
      </c>
      <c r="K16921" s="1">
        <v>1</v>
      </c>
      <c r="L16921" s="1"/>
    </row>
    <row r="16922" spans="8:12" x14ac:dyDescent="0.3">
      <c r="H16922" s="1" t="s">
        <v>43960</v>
      </c>
      <c r="I16922" s="1" t="s">
        <v>24232</v>
      </c>
      <c r="J16922" s="1" t="s">
        <v>27437</v>
      </c>
      <c r="K16922" s="1">
        <v>1</v>
      </c>
      <c r="L16922" s="1"/>
    </row>
    <row r="16923" spans="8:12" x14ac:dyDescent="0.3">
      <c r="H16923" s="1">
        <v>615111951</v>
      </c>
      <c r="I16923" s="1" t="s">
        <v>22564</v>
      </c>
      <c r="J16923" s="1" t="s">
        <v>27437</v>
      </c>
      <c r="K16923" s="1">
        <v>1</v>
      </c>
      <c r="L16923" s="1"/>
    </row>
    <row r="16924" spans="8:12" x14ac:dyDescent="0.3">
      <c r="H16924" s="1">
        <v>615394902</v>
      </c>
      <c r="I16924" s="1" t="s">
        <v>20978</v>
      </c>
      <c r="J16924" s="1" t="s">
        <v>29547</v>
      </c>
      <c r="K16924" s="1">
        <v>1</v>
      </c>
      <c r="L16924" s="1"/>
    </row>
    <row r="16925" spans="8:12" x14ac:dyDescent="0.3">
      <c r="H16925" s="1">
        <v>615394952</v>
      </c>
      <c r="I16925" s="1" t="s">
        <v>20978</v>
      </c>
      <c r="J16925" s="1" t="s">
        <v>27437</v>
      </c>
      <c r="K16925" s="1">
        <v>1</v>
      </c>
      <c r="L16925" s="1"/>
    </row>
    <row r="16926" spans="8:12" x14ac:dyDescent="0.3">
      <c r="H16926" s="1">
        <v>617468953</v>
      </c>
      <c r="I16926" s="1" t="s">
        <v>28302</v>
      </c>
      <c r="J16926" s="1" t="s">
        <v>27437</v>
      </c>
      <c r="K16926" s="1">
        <v>1</v>
      </c>
      <c r="L16926" s="1"/>
    </row>
    <row r="16927" spans="8:12" x14ac:dyDescent="0.3">
      <c r="H16927" s="1" t="s">
        <v>43961</v>
      </c>
      <c r="I16927" s="1" t="s">
        <v>30067</v>
      </c>
      <c r="J16927" s="1" t="s">
        <v>27437</v>
      </c>
      <c r="K16927" s="1">
        <v>1</v>
      </c>
      <c r="L16927" s="1"/>
    </row>
    <row r="16928" spans="8:12" x14ac:dyDescent="0.3">
      <c r="H16928" s="1" t="s">
        <v>43962</v>
      </c>
      <c r="I16928" s="1" t="s">
        <v>37499</v>
      </c>
      <c r="J16928" s="1" t="s">
        <v>27437</v>
      </c>
      <c r="K16928" s="1">
        <v>1</v>
      </c>
      <c r="L16928" s="1"/>
    </row>
    <row r="16929" spans="8:12" x14ac:dyDescent="0.3">
      <c r="H16929" s="1" t="s">
        <v>43963</v>
      </c>
      <c r="I16929" s="1" t="s">
        <v>7845</v>
      </c>
      <c r="J16929" s="1" t="s">
        <v>29547</v>
      </c>
      <c r="K16929" s="1">
        <v>1</v>
      </c>
      <c r="L16929" s="1"/>
    </row>
    <row r="16930" spans="8:12" x14ac:dyDescent="0.3">
      <c r="H16930" s="1" t="s">
        <v>43964</v>
      </c>
      <c r="I16930" s="1" t="s">
        <v>7845</v>
      </c>
      <c r="J16930" s="1" t="s">
        <v>27437</v>
      </c>
      <c r="K16930" s="1">
        <v>1</v>
      </c>
      <c r="L16930" s="1"/>
    </row>
    <row r="16931" spans="8:12" x14ac:dyDescent="0.3">
      <c r="H16931" s="1" t="s">
        <v>43965</v>
      </c>
      <c r="I16931" s="1" t="s">
        <v>32920</v>
      </c>
      <c r="J16931" s="1" t="s">
        <v>29547</v>
      </c>
      <c r="K16931" s="1">
        <v>1</v>
      </c>
      <c r="L16931" s="1"/>
    </row>
    <row r="16932" spans="8:12" x14ac:dyDescent="0.3">
      <c r="H16932" s="1" t="s">
        <v>43966</v>
      </c>
      <c r="I16932" s="1" t="s">
        <v>32920</v>
      </c>
      <c r="J16932" s="1" t="s">
        <v>27437</v>
      </c>
      <c r="K16932" s="1">
        <v>1</v>
      </c>
      <c r="L16932" s="1"/>
    </row>
    <row r="16933" spans="8:12" x14ac:dyDescent="0.3">
      <c r="H16933" s="1">
        <v>878155908</v>
      </c>
      <c r="I16933" s="1" t="s">
        <v>11318</v>
      </c>
      <c r="J16933" s="1" t="s">
        <v>29547</v>
      </c>
      <c r="K16933" s="1">
        <v>1</v>
      </c>
      <c r="L16933" s="1"/>
    </row>
    <row r="16934" spans="8:12" x14ac:dyDescent="0.3">
      <c r="H16934" s="1">
        <v>878155958</v>
      </c>
      <c r="I16934" s="1" t="s">
        <v>11318</v>
      </c>
      <c r="J16934" s="1" t="s">
        <v>27437</v>
      </c>
      <c r="K16934" s="1">
        <v>1</v>
      </c>
      <c r="L16934" s="1"/>
    </row>
    <row r="16935" spans="8:12" x14ac:dyDescent="0.3">
      <c r="H16935" s="1" t="s">
        <v>43967</v>
      </c>
      <c r="I16935" s="1" t="s">
        <v>37120</v>
      </c>
      <c r="J16935" s="1" t="s">
        <v>40854</v>
      </c>
      <c r="K16935" s="1">
        <v>1</v>
      </c>
      <c r="L16935" s="1"/>
    </row>
    <row r="16936" spans="8:12" x14ac:dyDescent="0.3">
      <c r="H16936" s="1">
        <v>885260909</v>
      </c>
      <c r="I16936" s="1" t="s">
        <v>25679</v>
      </c>
      <c r="J16936" s="1" t="s">
        <v>29547</v>
      </c>
      <c r="K16936" s="1">
        <v>1</v>
      </c>
      <c r="L16936" s="1"/>
    </row>
    <row r="16937" spans="8:12" x14ac:dyDescent="0.3">
      <c r="H16937" s="1">
        <v>885260959</v>
      </c>
      <c r="I16937" s="1" t="s">
        <v>25679</v>
      </c>
      <c r="J16937" s="1" t="s">
        <v>27437</v>
      </c>
      <c r="K16937" s="1">
        <v>1</v>
      </c>
      <c r="L16937" s="1"/>
    </row>
    <row r="16938" spans="8:12" x14ac:dyDescent="0.3">
      <c r="H16938" s="1" t="s">
        <v>43968</v>
      </c>
      <c r="I16938" s="1" t="s">
        <v>36947</v>
      </c>
      <c r="J16938" s="1" t="s">
        <v>28687</v>
      </c>
      <c r="K16938" s="1">
        <v>1</v>
      </c>
      <c r="L16938" s="1"/>
    </row>
    <row r="16939" spans="8:12" x14ac:dyDescent="0.3">
      <c r="H16939" s="1" t="s">
        <v>43969</v>
      </c>
      <c r="I16939" s="1" t="s">
        <v>36947</v>
      </c>
      <c r="J16939" s="1" t="s">
        <v>43970</v>
      </c>
      <c r="K16939" s="1">
        <v>1</v>
      </c>
      <c r="L16939" s="1"/>
    </row>
    <row r="16940" spans="8:12" x14ac:dyDescent="0.3">
      <c r="H16940" s="1" t="s">
        <v>43971</v>
      </c>
      <c r="I16940" s="1" t="s">
        <v>33441</v>
      </c>
      <c r="J16940" s="1" t="s">
        <v>27437</v>
      </c>
      <c r="K16940" s="1">
        <v>1</v>
      </c>
      <c r="L16940" s="1"/>
    </row>
    <row r="16941" spans="8:12" x14ac:dyDescent="0.3">
      <c r="H16941" s="1" t="s">
        <v>43972</v>
      </c>
      <c r="I16941" s="1" t="s">
        <v>26944</v>
      </c>
      <c r="J16941" s="1" t="s">
        <v>29547</v>
      </c>
      <c r="K16941" s="1">
        <v>1</v>
      </c>
      <c r="L16941" s="1"/>
    </row>
    <row r="16942" spans="8:12" x14ac:dyDescent="0.3">
      <c r="H16942" s="1" t="s">
        <v>43973</v>
      </c>
      <c r="I16942" s="1" t="s">
        <v>26944</v>
      </c>
      <c r="J16942" s="1" t="s">
        <v>27437</v>
      </c>
      <c r="K16942" s="1">
        <v>1</v>
      </c>
      <c r="L16942" s="1"/>
    </row>
    <row r="16943" spans="8:12" x14ac:dyDescent="0.3">
      <c r="H16943" s="1">
        <v>806037907</v>
      </c>
      <c r="I16943" s="1" t="s">
        <v>22190</v>
      </c>
      <c r="J16943" s="1" t="s">
        <v>29547</v>
      </c>
      <c r="K16943" s="1">
        <v>1</v>
      </c>
      <c r="L16943" s="1"/>
    </row>
    <row r="16944" spans="8:12" x14ac:dyDescent="0.3">
      <c r="H16944" s="1">
        <v>806037957</v>
      </c>
      <c r="I16944" s="1" t="s">
        <v>22190</v>
      </c>
      <c r="J16944" s="1" t="s">
        <v>27437</v>
      </c>
      <c r="K16944" s="1">
        <v>1</v>
      </c>
      <c r="L16944" s="1"/>
    </row>
    <row r="16945" spans="8:12" x14ac:dyDescent="0.3">
      <c r="H16945" s="1">
        <v>808524952</v>
      </c>
      <c r="I16945" s="1" t="s">
        <v>19359</v>
      </c>
      <c r="J16945" s="1" t="s">
        <v>27437</v>
      </c>
      <c r="K16945" s="1">
        <v>1</v>
      </c>
      <c r="L16945" s="1"/>
    </row>
    <row r="16946" spans="8:12" x14ac:dyDescent="0.3">
      <c r="H16946" s="1">
        <v>808524901</v>
      </c>
      <c r="I16946" s="1" t="s">
        <v>19359</v>
      </c>
      <c r="J16946" s="1" t="s">
        <v>29547</v>
      </c>
      <c r="K16946" s="1">
        <v>1</v>
      </c>
      <c r="L16946" s="1"/>
    </row>
    <row r="16947" spans="8:12" x14ac:dyDescent="0.3">
      <c r="H16947" s="1">
        <v>808524951</v>
      </c>
      <c r="I16947" s="1" t="s">
        <v>19359</v>
      </c>
      <c r="J16947" s="1" t="s">
        <v>27437</v>
      </c>
      <c r="K16947" s="1">
        <v>1</v>
      </c>
      <c r="L16947" s="1"/>
    </row>
    <row r="16948" spans="8:12" x14ac:dyDescent="0.3">
      <c r="H16948" s="1">
        <v>808524900</v>
      </c>
      <c r="I16948" s="1" t="s">
        <v>19359</v>
      </c>
      <c r="J16948" s="1" t="s">
        <v>29547</v>
      </c>
      <c r="K16948" s="1">
        <v>1</v>
      </c>
      <c r="L16948" s="1"/>
    </row>
    <row r="16949" spans="8:12" x14ac:dyDescent="0.3">
      <c r="H16949" s="1">
        <v>808524950</v>
      </c>
      <c r="I16949" s="1" t="s">
        <v>19359</v>
      </c>
      <c r="J16949" s="1" t="s">
        <v>27437</v>
      </c>
      <c r="K16949" s="1">
        <v>1</v>
      </c>
      <c r="L16949" s="1"/>
    </row>
    <row r="16950" spans="8:12" x14ac:dyDescent="0.3">
      <c r="H16950" s="1" t="s">
        <v>43974</v>
      </c>
      <c r="I16950" s="1" t="s">
        <v>2026</v>
      </c>
      <c r="J16950" s="1" t="s">
        <v>29547</v>
      </c>
      <c r="K16950" s="1">
        <v>1</v>
      </c>
      <c r="L16950" s="1"/>
    </row>
    <row r="16951" spans="8:12" x14ac:dyDescent="0.3">
      <c r="H16951" s="1" t="s">
        <v>43975</v>
      </c>
      <c r="I16951" s="1" t="s">
        <v>2026</v>
      </c>
      <c r="J16951" s="1" t="s">
        <v>27437</v>
      </c>
      <c r="K16951" s="1">
        <v>1</v>
      </c>
      <c r="L16951" s="1"/>
    </row>
    <row r="16952" spans="8:12" x14ac:dyDescent="0.3">
      <c r="H16952" s="1" t="s">
        <v>43976</v>
      </c>
      <c r="I16952" s="1" t="s">
        <v>20040</v>
      </c>
      <c r="J16952" s="1" t="s">
        <v>29547</v>
      </c>
      <c r="K16952" s="1">
        <v>1</v>
      </c>
      <c r="L16952" s="1"/>
    </row>
    <row r="16953" spans="8:12" x14ac:dyDescent="0.3">
      <c r="H16953" s="1" t="s">
        <v>43977</v>
      </c>
      <c r="I16953" s="1" t="s">
        <v>20040</v>
      </c>
      <c r="J16953" s="1" t="s">
        <v>27437</v>
      </c>
      <c r="K16953" s="1">
        <v>1</v>
      </c>
      <c r="L16953" s="1"/>
    </row>
    <row r="16954" spans="8:12" x14ac:dyDescent="0.3">
      <c r="H16954" s="1" t="s">
        <v>43978</v>
      </c>
      <c r="I16954" s="1" t="s">
        <v>20040</v>
      </c>
      <c r="J16954" s="1" t="s">
        <v>29547</v>
      </c>
      <c r="K16954" s="1">
        <v>1</v>
      </c>
      <c r="L16954" s="1"/>
    </row>
    <row r="16955" spans="8:12" x14ac:dyDescent="0.3">
      <c r="H16955" s="1" t="s">
        <v>43979</v>
      </c>
      <c r="I16955" s="1" t="s">
        <v>20040</v>
      </c>
      <c r="J16955" s="1" t="s">
        <v>27437</v>
      </c>
      <c r="K16955" s="1">
        <v>1</v>
      </c>
      <c r="L16955" s="1"/>
    </row>
    <row r="16956" spans="8:12" x14ac:dyDescent="0.3">
      <c r="H16956" s="1" t="s">
        <v>43980</v>
      </c>
      <c r="I16956" s="1" t="s">
        <v>20040</v>
      </c>
      <c r="J16956" s="1" t="s">
        <v>29547</v>
      </c>
      <c r="K16956" s="1">
        <v>1</v>
      </c>
      <c r="L16956" s="1"/>
    </row>
    <row r="16957" spans="8:12" x14ac:dyDescent="0.3">
      <c r="H16957" s="1" t="s">
        <v>43981</v>
      </c>
      <c r="I16957" s="1" t="s">
        <v>20040</v>
      </c>
      <c r="J16957" s="1" t="s">
        <v>29547</v>
      </c>
      <c r="K16957" s="1">
        <v>1</v>
      </c>
      <c r="L16957" s="1"/>
    </row>
    <row r="16958" spans="8:12" x14ac:dyDescent="0.3">
      <c r="H16958" s="1" t="s">
        <v>43982</v>
      </c>
      <c r="I16958" s="1" t="s">
        <v>20040</v>
      </c>
      <c r="J16958" s="1" t="s">
        <v>27437</v>
      </c>
      <c r="K16958" s="1">
        <v>1</v>
      </c>
      <c r="L16958" s="1"/>
    </row>
    <row r="16959" spans="8:12" x14ac:dyDescent="0.3">
      <c r="H16959" s="1" t="s">
        <v>43983</v>
      </c>
      <c r="I16959" s="1" t="s">
        <v>20040</v>
      </c>
      <c r="J16959" s="1" t="s">
        <v>29547</v>
      </c>
      <c r="K16959" s="1">
        <v>1</v>
      </c>
      <c r="L16959" s="1"/>
    </row>
    <row r="16960" spans="8:12" x14ac:dyDescent="0.3">
      <c r="H16960" s="1" t="s">
        <v>43984</v>
      </c>
      <c r="I16960" s="1" t="s">
        <v>20040</v>
      </c>
      <c r="J16960" s="1" t="s">
        <v>27437</v>
      </c>
      <c r="K16960" s="1">
        <v>1</v>
      </c>
      <c r="L16960" s="1"/>
    </row>
    <row r="16961" spans="8:12" x14ac:dyDescent="0.3">
      <c r="H16961" s="1" t="s">
        <v>43985</v>
      </c>
      <c r="I16961" s="1" t="s">
        <v>20040</v>
      </c>
      <c r="J16961" s="1" t="s">
        <v>29547</v>
      </c>
      <c r="K16961" s="1">
        <v>1</v>
      </c>
      <c r="L16961" s="1"/>
    </row>
    <row r="16962" spans="8:12" x14ac:dyDescent="0.3">
      <c r="H16962" s="1" t="s">
        <v>43986</v>
      </c>
      <c r="I16962" s="1" t="s">
        <v>20040</v>
      </c>
      <c r="J16962" s="1" t="s">
        <v>27437</v>
      </c>
      <c r="K16962" s="1">
        <v>1</v>
      </c>
      <c r="L16962" s="1"/>
    </row>
    <row r="16963" spans="8:12" x14ac:dyDescent="0.3">
      <c r="H16963" s="1" t="s">
        <v>43987</v>
      </c>
      <c r="I16963" s="1" t="s">
        <v>24911</v>
      </c>
      <c r="J16963" s="1" t="s">
        <v>29547</v>
      </c>
      <c r="K16963" s="1">
        <v>1</v>
      </c>
      <c r="L16963" s="1"/>
    </row>
    <row r="16964" spans="8:12" x14ac:dyDescent="0.3">
      <c r="H16964" s="1" t="s">
        <v>43988</v>
      </c>
      <c r="I16964" s="1" t="s">
        <v>24911</v>
      </c>
      <c r="J16964" s="1" t="s">
        <v>27437</v>
      </c>
      <c r="K16964" s="1">
        <v>1</v>
      </c>
      <c r="L16964" s="1"/>
    </row>
    <row r="16965" spans="8:12" x14ac:dyDescent="0.3">
      <c r="H16965" s="1" t="s">
        <v>43989</v>
      </c>
      <c r="I16965" s="1" t="s">
        <v>24911</v>
      </c>
      <c r="J16965" s="1" t="s">
        <v>29547</v>
      </c>
      <c r="K16965" s="1">
        <v>1</v>
      </c>
      <c r="L16965" s="1"/>
    </row>
    <row r="16966" spans="8:12" x14ac:dyDescent="0.3">
      <c r="H16966" s="1" t="s">
        <v>43990</v>
      </c>
      <c r="I16966" s="1" t="s">
        <v>24911</v>
      </c>
      <c r="J16966" s="1" t="s">
        <v>27437</v>
      </c>
      <c r="K16966" s="1">
        <v>1</v>
      </c>
      <c r="L16966" s="1"/>
    </row>
    <row r="16967" spans="8:12" x14ac:dyDescent="0.3">
      <c r="H16967" s="1" t="s">
        <v>43991</v>
      </c>
      <c r="I16967" s="1" t="s">
        <v>27377</v>
      </c>
      <c r="J16967" s="1" t="s">
        <v>29547</v>
      </c>
      <c r="K16967" s="1">
        <v>1</v>
      </c>
      <c r="L16967" s="1"/>
    </row>
    <row r="16968" spans="8:12" x14ac:dyDescent="0.3">
      <c r="H16968" s="1" t="s">
        <v>43992</v>
      </c>
      <c r="I16968" s="1" t="s">
        <v>27377</v>
      </c>
      <c r="J16968" s="1" t="s">
        <v>27437</v>
      </c>
      <c r="K16968" s="1">
        <v>1</v>
      </c>
      <c r="L16968" s="1"/>
    </row>
    <row r="16969" spans="8:12" x14ac:dyDescent="0.3">
      <c r="H16969" s="1" t="s">
        <v>43993</v>
      </c>
      <c r="I16969" s="1" t="s">
        <v>19687</v>
      </c>
      <c r="J16969" s="1" t="s">
        <v>29547</v>
      </c>
      <c r="K16969" s="1">
        <v>1</v>
      </c>
      <c r="L16969" s="1"/>
    </row>
    <row r="16970" spans="8:12" x14ac:dyDescent="0.3">
      <c r="H16970" s="1" t="s">
        <v>43994</v>
      </c>
      <c r="I16970" s="1" t="s">
        <v>19687</v>
      </c>
      <c r="J16970" s="1" t="s">
        <v>27437</v>
      </c>
      <c r="K16970" s="1">
        <v>1</v>
      </c>
      <c r="L16970" s="1"/>
    </row>
    <row r="16971" spans="8:12" x14ac:dyDescent="0.3">
      <c r="H16971" s="1" t="s">
        <v>43995</v>
      </c>
      <c r="I16971" s="1" t="s">
        <v>19687</v>
      </c>
      <c r="J16971" s="1" t="s">
        <v>29547</v>
      </c>
      <c r="K16971" s="1">
        <v>1</v>
      </c>
      <c r="L16971" s="1"/>
    </row>
    <row r="16972" spans="8:12" x14ac:dyDescent="0.3">
      <c r="H16972" s="1" t="s">
        <v>43996</v>
      </c>
      <c r="I16972" s="1" t="s">
        <v>19687</v>
      </c>
      <c r="J16972" s="1" t="s">
        <v>27437</v>
      </c>
      <c r="K16972" s="1">
        <v>1</v>
      </c>
      <c r="L16972" s="1"/>
    </row>
    <row r="16973" spans="8:12" x14ac:dyDescent="0.3">
      <c r="H16973" s="1">
        <v>854231907</v>
      </c>
      <c r="I16973" s="1" t="s">
        <v>21493</v>
      </c>
      <c r="J16973" s="1" t="s">
        <v>29547</v>
      </c>
      <c r="K16973" s="1">
        <v>1</v>
      </c>
      <c r="L16973" s="1"/>
    </row>
    <row r="16974" spans="8:12" x14ac:dyDescent="0.3">
      <c r="H16974" s="1">
        <v>854231957</v>
      </c>
      <c r="I16974" s="1" t="s">
        <v>21493</v>
      </c>
      <c r="J16974" s="1" t="s">
        <v>27437</v>
      </c>
      <c r="K16974" s="1">
        <v>1</v>
      </c>
      <c r="L16974" s="1"/>
    </row>
    <row r="16975" spans="8:12" x14ac:dyDescent="0.3">
      <c r="H16975" s="1" t="s">
        <v>43997</v>
      </c>
      <c r="I16975" s="1" t="s">
        <v>20570</v>
      </c>
      <c r="J16975" s="1" t="s">
        <v>27437</v>
      </c>
      <c r="K16975" s="1">
        <v>1</v>
      </c>
      <c r="L16975" s="1"/>
    </row>
    <row r="16976" spans="8:12" x14ac:dyDescent="0.3">
      <c r="H16976" s="1" t="s">
        <v>43998</v>
      </c>
      <c r="I16976" s="1" t="s">
        <v>20570</v>
      </c>
      <c r="J16976" s="1" t="s">
        <v>29547</v>
      </c>
      <c r="K16976" s="1">
        <v>1</v>
      </c>
      <c r="L16976" s="1"/>
    </row>
    <row r="16977" spans="8:12" x14ac:dyDescent="0.3">
      <c r="H16977" s="1" t="s">
        <v>43999</v>
      </c>
      <c r="I16977" s="1" t="s">
        <v>20570</v>
      </c>
      <c r="J16977" s="1" t="s">
        <v>27437</v>
      </c>
      <c r="K16977" s="1">
        <v>1</v>
      </c>
      <c r="L16977" s="1"/>
    </row>
    <row r="16978" spans="8:12" x14ac:dyDescent="0.3">
      <c r="H16978" s="1" t="s">
        <v>44000</v>
      </c>
      <c r="I16978" s="1" t="s">
        <v>20570</v>
      </c>
      <c r="J16978" s="1" t="s">
        <v>29547</v>
      </c>
      <c r="K16978" s="1">
        <v>1</v>
      </c>
      <c r="L16978" s="1"/>
    </row>
    <row r="16979" spans="8:12" x14ac:dyDescent="0.3">
      <c r="H16979" s="1" t="s">
        <v>44001</v>
      </c>
      <c r="I16979" s="1" t="s">
        <v>20570</v>
      </c>
      <c r="J16979" s="1" t="s">
        <v>27437</v>
      </c>
      <c r="K16979" s="1">
        <v>1</v>
      </c>
      <c r="L16979" s="1"/>
    </row>
    <row r="16980" spans="8:12" x14ac:dyDescent="0.3">
      <c r="H16980" s="1" t="s">
        <v>44002</v>
      </c>
      <c r="I16980" s="1" t="s">
        <v>20570</v>
      </c>
      <c r="J16980" s="1" t="s">
        <v>29547</v>
      </c>
      <c r="K16980" s="1">
        <v>1</v>
      </c>
      <c r="L16980" s="1"/>
    </row>
    <row r="16981" spans="8:12" x14ac:dyDescent="0.3">
      <c r="H16981" s="1" t="s">
        <v>44003</v>
      </c>
      <c r="I16981" s="1" t="s">
        <v>20570</v>
      </c>
      <c r="J16981" s="1" t="s">
        <v>27437</v>
      </c>
      <c r="K16981" s="1">
        <v>1</v>
      </c>
      <c r="L16981" s="1"/>
    </row>
    <row r="16982" spans="8:12" x14ac:dyDescent="0.3">
      <c r="H16982" s="1" t="s">
        <v>44004</v>
      </c>
      <c r="I16982" s="1" t="s">
        <v>20570</v>
      </c>
      <c r="J16982" s="1" t="s">
        <v>29547</v>
      </c>
      <c r="K16982" s="1">
        <v>1</v>
      </c>
      <c r="L16982" s="1"/>
    </row>
    <row r="16983" spans="8:12" x14ac:dyDescent="0.3">
      <c r="H16983" s="1" t="s">
        <v>44005</v>
      </c>
      <c r="I16983" s="1" t="s">
        <v>20570</v>
      </c>
      <c r="J16983" s="1" t="s">
        <v>27437</v>
      </c>
      <c r="K16983" s="1">
        <v>1</v>
      </c>
      <c r="L16983" s="1"/>
    </row>
    <row r="16984" spans="8:12" x14ac:dyDescent="0.3">
      <c r="H16984" s="1" t="s">
        <v>44006</v>
      </c>
      <c r="I16984" s="1" t="s">
        <v>20570</v>
      </c>
      <c r="J16984" s="1" t="s">
        <v>29547</v>
      </c>
      <c r="K16984" s="1">
        <v>1</v>
      </c>
      <c r="L16984" s="1"/>
    </row>
    <row r="16985" spans="8:12" x14ac:dyDescent="0.3">
      <c r="H16985" s="1" t="s">
        <v>44007</v>
      </c>
      <c r="I16985" s="1" t="s">
        <v>20570</v>
      </c>
      <c r="J16985" s="1" t="s">
        <v>27437</v>
      </c>
      <c r="K16985" s="1">
        <v>1</v>
      </c>
      <c r="L16985" s="1"/>
    </row>
    <row r="16986" spans="8:12" x14ac:dyDescent="0.3">
      <c r="H16986" s="1" t="s">
        <v>44008</v>
      </c>
      <c r="I16986" s="1" t="s">
        <v>20570</v>
      </c>
      <c r="J16986" s="1" t="s">
        <v>29547</v>
      </c>
      <c r="K16986" s="1">
        <v>1</v>
      </c>
      <c r="L16986" s="1"/>
    </row>
    <row r="16987" spans="8:12" x14ac:dyDescent="0.3">
      <c r="H16987" s="1" t="s">
        <v>44009</v>
      </c>
      <c r="I16987" s="1" t="s">
        <v>20570</v>
      </c>
      <c r="J16987" s="1" t="s">
        <v>27437</v>
      </c>
      <c r="K16987" s="1">
        <v>1</v>
      </c>
      <c r="L16987" s="1"/>
    </row>
    <row r="16988" spans="8:12" x14ac:dyDescent="0.3">
      <c r="H16988" s="1" t="s">
        <v>44010</v>
      </c>
      <c r="I16988" s="1" t="s">
        <v>20570</v>
      </c>
      <c r="J16988" s="1" t="s">
        <v>29547</v>
      </c>
      <c r="K16988" s="1">
        <v>1</v>
      </c>
      <c r="L16988" s="1"/>
    </row>
    <row r="16989" spans="8:12" x14ac:dyDescent="0.3">
      <c r="H16989" s="1" t="s">
        <v>44011</v>
      </c>
      <c r="I16989" s="1" t="s">
        <v>20570</v>
      </c>
      <c r="J16989" s="1" t="s">
        <v>27437</v>
      </c>
      <c r="K16989" s="1">
        <v>1</v>
      </c>
      <c r="L16989" s="1"/>
    </row>
    <row r="16990" spans="8:12" x14ac:dyDescent="0.3">
      <c r="H16990" s="1" t="s">
        <v>44012</v>
      </c>
      <c r="I16990" s="1" t="s">
        <v>20570</v>
      </c>
      <c r="J16990" s="1" t="s">
        <v>29547</v>
      </c>
      <c r="K16990" s="1">
        <v>1</v>
      </c>
      <c r="L16990" s="1"/>
    </row>
    <row r="16991" spans="8:12" x14ac:dyDescent="0.3">
      <c r="H16991" s="1" t="s">
        <v>44013</v>
      </c>
      <c r="I16991" s="1" t="s">
        <v>20570</v>
      </c>
      <c r="J16991" s="1" t="s">
        <v>27437</v>
      </c>
      <c r="K16991" s="1">
        <v>1</v>
      </c>
      <c r="L16991" s="1"/>
    </row>
    <row r="16992" spans="8:12" x14ac:dyDescent="0.3">
      <c r="H16992" s="1" t="s">
        <v>44014</v>
      </c>
      <c r="I16992" s="1" t="s">
        <v>20570</v>
      </c>
      <c r="J16992" s="1" t="s">
        <v>29547</v>
      </c>
      <c r="K16992" s="1">
        <v>1</v>
      </c>
      <c r="L16992" s="1"/>
    </row>
    <row r="16993" spans="8:12" x14ac:dyDescent="0.3">
      <c r="H16993" s="1" t="s">
        <v>44015</v>
      </c>
      <c r="I16993" s="1" t="s">
        <v>20570</v>
      </c>
      <c r="J16993" s="1" t="s">
        <v>27437</v>
      </c>
      <c r="K16993" s="1">
        <v>1</v>
      </c>
      <c r="L16993" s="1"/>
    </row>
    <row r="16994" spans="8:12" x14ac:dyDescent="0.3">
      <c r="H16994" s="1" t="s">
        <v>44016</v>
      </c>
      <c r="I16994" s="1" t="s">
        <v>20570</v>
      </c>
      <c r="J16994" s="1" t="s">
        <v>29547</v>
      </c>
      <c r="K16994" s="1">
        <v>1</v>
      </c>
      <c r="L16994" s="1"/>
    </row>
    <row r="16995" spans="8:12" x14ac:dyDescent="0.3">
      <c r="H16995" s="1" t="s">
        <v>44017</v>
      </c>
      <c r="I16995" s="1" t="s">
        <v>20570</v>
      </c>
      <c r="J16995" s="1" t="s">
        <v>27437</v>
      </c>
      <c r="K16995" s="1">
        <v>1</v>
      </c>
      <c r="L16995" s="1"/>
    </row>
    <row r="16996" spans="8:12" x14ac:dyDescent="0.3">
      <c r="H16996" s="1" t="s">
        <v>44018</v>
      </c>
      <c r="I16996" s="1" t="s">
        <v>20570</v>
      </c>
      <c r="J16996" s="1" t="s">
        <v>29547</v>
      </c>
      <c r="K16996" s="1">
        <v>1</v>
      </c>
      <c r="L16996" s="1"/>
    </row>
    <row r="16997" spans="8:12" x14ac:dyDescent="0.3">
      <c r="H16997" s="1" t="s">
        <v>44019</v>
      </c>
      <c r="I16997" s="1" t="s">
        <v>20570</v>
      </c>
      <c r="J16997" s="1" t="s">
        <v>27437</v>
      </c>
      <c r="K16997" s="1">
        <v>1</v>
      </c>
      <c r="L16997" s="1"/>
    </row>
    <row r="16998" spans="8:12" x14ac:dyDescent="0.3">
      <c r="H16998" s="1" t="s">
        <v>44020</v>
      </c>
      <c r="I16998" s="1" t="s">
        <v>20570</v>
      </c>
      <c r="J16998" s="1" t="s">
        <v>29547</v>
      </c>
      <c r="K16998" s="1">
        <v>1</v>
      </c>
      <c r="L16998" s="1"/>
    </row>
    <row r="16999" spans="8:12" x14ac:dyDescent="0.3">
      <c r="H16999" s="1" t="s">
        <v>44021</v>
      </c>
      <c r="I16999" s="1" t="s">
        <v>20570</v>
      </c>
      <c r="J16999" s="1" t="s">
        <v>27437</v>
      </c>
      <c r="K16999" s="1">
        <v>1</v>
      </c>
      <c r="L16999" s="1"/>
    </row>
    <row r="17000" spans="8:12" x14ac:dyDescent="0.3">
      <c r="H17000" s="1" t="s">
        <v>44022</v>
      </c>
      <c r="I17000" s="1" t="s">
        <v>20570</v>
      </c>
      <c r="J17000" s="1" t="s">
        <v>29547</v>
      </c>
      <c r="K17000" s="1">
        <v>1</v>
      </c>
      <c r="L17000" s="1"/>
    </row>
    <row r="17001" spans="8:12" x14ac:dyDescent="0.3">
      <c r="H17001" s="1" t="s">
        <v>44023</v>
      </c>
      <c r="I17001" s="1" t="s">
        <v>19830</v>
      </c>
      <c r="J17001" s="1" t="s">
        <v>29547</v>
      </c>
      <c r="K17001" s="1">
        <v>1</v>
      </c>
      <c r="L17001" s="1"/>
    </row>
    <row r="17002" spans="8:12" x14ac:dyDescent="0.3">
      <c r="H17002" s="1" t="s">
        <v>44024</v>
      </c>
      <c r="I17002" s="1" t="s">
        <v>19830</v>
      </c>
      <c r="J17002" s="1" t="s">
        <v>27437</v>
      </c>
      <c r="K17002" s="1">
        <v>1</v>
      </c>
      <c r="L17002" s="1"/>
    </row>
    <row r="17003" spans="8:12" x14ac:dyDescent="0.3">
      <c r="H17003" s="1" t="s">
        <v>44025</v>
      </c>
      <c r="I17003" s="1" t="s">
        <v>19830</v>
      </c>
      <c r="J17003" s="1" t="s">
        <v>29547</v>
      </c>
      <c r="K17003" s="1">
        <v>1</v>
      </c>
      <c r="L17003" s="1"/>
    </row>
    <row r="17004" spans="8:12" x14ac:dyDescent="0.3">
      <c r="H17004" s="1" t="s">
        <v>44026</v>
      </c>
      <c r="I17004" s="1" t="s">
        <v>19830</v>
      </c>
      <c r="J17004" s="1" t="s">
        <v>27437</v>
      </c>
      <c r="K17004" s="1">
        <v>1</v>
      </c>
      <c r="L17004" s="1"/>
    </row>
    <row r="17005" spans="8:12" x14ac:dyDescent="0.3">
      <c r="H17005" s="1" t="s">
        <v>44027</v>
      </c>
      <c r="I17005" s="1" t="s">
        <v>19830</v>
      </c>
      <c r="J17005" s="1" t="s">
        <v>29547</v>
      </c>
      <c r="K17005" s="1">
        <v>1</v>
      </c>
      <c r="L17005" s="1"/>
    </row>
    <row r="17006" spans="8:12" x14ac:dyDescent="0.3">
      <c r="H17006" s="1" t="s">
        <v>44028</v>
      </c>
      <c r="I17006" s="1" t="s">
        <v>19830</v>
      </c>
      <c r="J17006" s="1" t="s">
        <v>27437</v>
      </c>
      <c r="K17006" s="1">
        <v>1</v>
      </c>
      <c r="L17006" s="1"/>
    </row>
    <row r="17007" spans="8:12" x14ac:dyDescent="0.3">
      <c r="H17007" s="1" t="s">
        <v>44029</v>
      </c>
      <c r="I17007" s="1" t="s">
        <v>19830</v>
      </c>
      <c r="J17007" s="1" t="s">
        <v>29547</v>
      </c>
      <c r="K17007" s="1">
        <v>1</v>
      </c>
      <c r="L17007" s="1"/>
    </row>
    <row r="17008" spans="8:12" x14ac:dyDescent="0.3">
      <c r="H17008" s="1" t="s">
        <v>44030</v>
      </c>
      <c r="I17008" s="1" t="s">
        <v>19830</v>
      </c>
      <c r="J17008" s="1" t="s">
        <v>27437</v>
      </c>
      <c r="K17008" s="1">
        <v>1</v>
      </c>
      <c r="L17008" s="1"/>
    </row>
    <row r="17009" spans="8:12" x14ac:dyDescent="0.3">
      <c r="H17009" s="1" t="s">
        <v>44031</v>
      </c>
      <c r="I17009" s="1" t="s">
        <v>19830</v>
      </c>
      <c r="J17009" s="1" t="s">
        <v>29547</v>
      </c>
      <c r="K17009" s="1">
        <v>1</v>
      </c>
      <c r="L17009" s="1"/>
    </row>
    <row r="17010" spans="8:12" x14ac:dyDescent="0.3">
      <c r="H17010" s="1" t="s">
        <v>44032</v>
      </c>
      <c r="I17010" s="1" t="s">
        <v>19830</v>
      </c>
      <c r="J17010" s="1" t="s">
        <v>27437</v>
      </c>
      <c r="K17010" s="1">
        <v>1</v>
      </c>
      <c r="L17010" s="1"/>
    </row>
    <row r="17011" spans="8:12" x14ac:dyDescent="0.3">
      <c r="H17011" s="1" t="s">
        <v>44033</v>
      </c>
      <c r="I17011" s="1" t="s">
        <v>19830</v>
      </c>
      <c r="J17011" s="1" t="s">
        <v>29547</v>
      </c>
      <c r="K17011" s="1">
        <v>1</v>
      </c>
      <c r="L17011" s="1"/>
    </row>
    <row r="17012" spans="8:12" x14ac:dyDescent="0.3">
      <c r="H17012" s="1" t="s">
        <v>44034</v>
      </c>
      <c r="I17012" s="1" t="s">
        <v>19830</v>
      </c>
      <c r="J17012" s="1" t="s">
        <v>27437</v>
      </c>
      <c r="K17012" s="1">
        <v>1</v>
      </c>
      <c r="L17012" s="1"/>
    </row>
    <row r="17013" spans="8:12" x14ac:dyDescent="0.3">
      <c r="H17013" s="1" t="s">
        <v>44035</v>
      </c>
      <c r="I17013" s="1" t="s">
        <v>19830</v>
      </c>
      <c r="J17013" s="1" t="s">
        <v>29547</v>
      </c>
      <c r="K17013" s="1">
        <v>1</v>
      </c>
      <c r="L17013" s="1"/>
    </row>
    <row r="17014" spans="8:12" x14ac:dyDescent="0.3">
      <c r="H17014" s="1" t="s">
        <v>44036</v>
      </c>
      <c r="I17014" s="1" t="s">
        <v>19830</v>
      </c>
      <c r="J17014" s="1" t="s">
        <v>27437</v>
      </c>
      <c r="K17014" s="1">
        <v>1</v>
      </c>
      <c r="L17014" s="1"/>
    </row>
    <row r="17015" spans="8:12" x14ac:dyDescent="0.3">
      <c r="H17015" s="1" t="s">
        <v>44037</v>
      </c>
      <c r="I17015" s="1" t="s">
        <v>19830</v>
      </c>
      <c r="J17015" s="1" t="s">
        <v>29547</v>
      </c>
      <c r="K17015" s="1">
        <v>1</v>
      </c>
      <c r="L17015" s="1"/>
    </row>
    <row r="17016" spans="8:12" x14ac:dyDescent="0.3">
      <c r="H17016" s="1" t="s">
        <v>44038</v>
      </c>
      <c r="I17016" s="1" t="s">
        <v>19830</v>
      </c>
      <c r="J17016" s="1" t="s">
        <v>27437</v>
      </c>
      <c r="K17016" s="1">
        <v>1</v>
      </c>
      <c r="L17016" s="1"/>
    </row>
    <row r="17017" spans="8:12" x14ac:dyDescent="0.3">
      <c r="H17017" s="1" t="s">
        <v>44039</v>
      </c>
      <c r="I17017" s="1" t="s">
        <v>20570</v>
      </c>
      <c r="J17017" s="1" t="s">
        <v>29547</v>
      </c>
      <c r="K17017" s="1">
        <v>1</v>
      </c>
      <c r="L17017" s="1"/>
    </row>
    <row r="17018" spans="8:12" x14ac:dyDescent="0.3">
      <c r="H17018" s="1">
        <v>302462956</v>
      </c>
      <c r="I17018" s="1" t="s">
        <v>29733</v>
      </c>
      <c r="J17018" s="1" t="s">
        <v>27437</v>
      </c>
      <c r="K17018" s="1">
        <v>1</v>
      </c>
      <c r="L17018" s="1"/>
    </row>
    <row r="17019" spans="8:12" x14ac:dyDescent="0.3">
      <c r="H17019" s="1">
        <v>316092904</v>
      </c>
      <c r="I17019" s="1" t="s">
        <v>26749</v>
      </c>
      <c r="J17019" s="1" t="s">
        <v>29547</v>
      </c>
      <c r="K17019" s="1">
        <v>1</v>
      </c>
      <c r="L17019" s="1"/>
    </row>
    <row r="17020" spans="8:12" x14ac:dyDescent="0.3">
      <c r="H17020" s="1">
        <v>316092954</v>
      </c>
      <c r="I17020" s="1" t="s">
        <v>26749</v>
      </c>
      <c r="J17020" s="1" t="s">
        <v>27437</v>
      </c>
      <c r="K17020" s="1">
        <v>1</v>
      </c>
      <c r="L17020" s="1"/>
    </row>
    <row r="17021" spans="8:12" x14ac:dyDescent="0.3">
      <c r="H17021" s="1">
        <v>316092902</v>
      </c>
      <c r="I17021" s="1" t="s">
        <v>26749</v>
      </c>
      <c r="J17021" s="1" t="s">
        <v>29547</v>
      </c>
      <c r="K17021" s="1">
        <v>1</v>
      </c>
      <c r="L17021" s="1"/>
    </row>
    <row r="17022" spans="8:12" x14ac:dyDescent="0.3">
      <c r="H17022" s="1">
        <v>316092952</v>
      </c>
      <c r="I17022" s="1" t="s">
        <v>26749</v>
      </c>
      <c r="J17022" s="1" t="s">
        <v>27437</v>
      </c>
      <c r="K17022" s="1">
        <v>1</v>
      </c>
      <c r="L17022" s="1"/>
    </row>
    <row r="17023" spans="8:12" x14ac:dyDescent="0.3">
      <c r="H17023" s="1">
        <v>316092900</v>
      </c>
      <c r="I17023" s="1" t="s">
        <v>26749</v>
      </c>
      <c r="J17023" s="1" t="s">
        <v>29547</v>
      </c>
      <c r="K17023" s="1">
        <v>1</v>
      </c>
      <c r="L17023" s="1"/>
    </row>
    <row r="17024" spans="8:12" x14ac:dyDescent="0.3">
      <c r="H17024" s="1">
        <v>316092950</v>
      </c>
      <c r="I17024" s="1" t="s">
        <v>26749</v>
      </c>
      <c r="J17024" s="1" t="s">
        <v>27437</v>
      </c>
      <c r="K17024" s="1">
        <v>1</v>
      </c>
      <c r="L17024" s="1"/>
    </row>
    <row r="17025" spans="8:12" x14ac:dyDescent="0.3">
      <c r="H17025" s="1">
        <v>316092909</v>
      </c>
      <c r="I17025" s="1" t="s">
        <v>26749</v>
      </c>
      <c r="J17025" s="1" t="s">
        <v>29547</v>
      </c>
      <c r="K17025" s="1">
        <v>1</v>
      </c>
      <c r="L17025" s="1"/>
    </row>
    <row r="17026" spans="8:12" x14ac:dyDescent="0.3">
      <c r="H17026" s="1">
        <v>316092959</v>
      </c>
      <c r="I17026" s="1" t="s">
        <v>26749</v>
      </c>
      <c r="J17026" s="1" t="s">
        <v>27437</v>
      </c>
      <c r="K17026" s="1">
        <v>1</v>
      </c>
      <c r="L17026" s="1"/>
    </row>
    <row r="17027" spans="8:12" x14ac:dyDescent="0.3">
      <c r="H17027" s="1">
        <v>316092908</v>
      </c>
      <c r="I17027" s="1" t="s">
        <v>26749</v>
      </c>
      <c r="J17027" s="1" t="s">
        <v>29547</v>
      </c>
      <c r="K17027" s="1">
        <v>1</v>
      </c>
      <c r="L17027" s="1"/>
    </row>
    <row r="17028" spans="8:12" x14ac:dyDescent="0.3">
      <c r="H17028" s="1">
        <v>316092958</v>
      </c>
      <c r="I17028" s="1" t="s">
        <v>26749</v>
      </c>
      <c r="J17028" s="1" t="s">
        <v>27437</v>
      </c>
      <c r="K17028" s="1">
        <v>1</v>
      </c>
      <c r="L17028" s="1"/>
    </row>
    <row r="17029" spans="8:12" x14ac:dyDescent="0.3">
      <c r="H17029" s="1" t="s">
        <v>44040</v>
      </c>
      <c r="I17029" s="1" t="s">
        <v>19830</v>
      </c>
      <c r="J17029" s="1" t="s">
        <v>27437</v>
      </c>
      <c r="K17029" s="1">
        <v>1</v>
      </c>
      <c r="L17029" s="1"/>
    </row>
    <row r="17030" spans="8:12" x14ac:dyDescent="0.3">
      <c r="H17030" s="1" t="s">
        <v>44041</v>
      </c>
      <c r="I17030" s="1" t="s">
        <v>19830</v>
      </c>
      <c r="J17030" s="1" t="s">
        <v>29547</v>
      </c>
      <c r="K17030" s="1">
        <v>1</v>
      </c>
      <c r="L17030" s="1"/>
    </row>
    <row r="17031" spans="8:12" x14ac:dyDescent="0.3">
      <c r="H17031" s="1" t="s">
        <v>44042</v>
      </c>
      <c r="I17031" s="1" t="s">
        <v>19830</v>
      </c>
      <c r="J17031" s="1" t="s">
        <v>27437</v>
      </c>
      <c r="K17031" s="1">
        <v>1</v>
      </c>
      <c r="L17031" s="1"/>
    </row>
    <row r="17032" spans="8:12" x14ac:dyDescent="0.3">
      <c r="H17032" s="1">
        <v>269796908</v>
      </c>
      <c r="I17032" s="1" t="s">
        <v>22376</v>
      </c>
      <c r="J17032" s="1" t="s">
        <v>29547</v>
      </c>
      <c r="K17032" s="1">
        <v>1</v>
      </c>
      <c r="L17032" s="1"/>
    </row>
    <row r="17033" spans="8:12" x14ac:dyDescent="0.3">
      <c r="H17033" s="1">
        <v>269796958</v>
      </c>
      <c r="I17033" s="1" t="s">
        <v>22376</v>
      </c>
      <c r="J17033" s="1" t="s">
        <v>27437</v>
      </c>
      <c r="K17033" s="1">
        <v>1</v>
      </c>
      <c r="L17033" s="1"/>
    </row>
    <row r="17034" spans="8:12" x14ac:dyDescent="0.3">
      <c r="H17034" s="1">
        <v>270087909</v>
      </c>
      <c r="I17034" s="1" t="s">
        <v>32392</v>
      </c>
      <c r="J17034" s="1" t="s">
        <v>29547</v>
      </c>
      <c r="K17034" s="1">
        <v>1</v>
      </c>
      <c r="L17034" s="1"/>
    </row>
    <row r="17035" spans="8:12" x14ac:dyDescent="0.3">
      <c r="H17035" s="1">
        <v>270087959</v>
      </c>
      <c r="I17035" s="1" t="s">
        <v>32392</v>
      </c>
      <c r="J17035" s="1" t="s">
        <v>27437</v>
      </c>
      <c r="K17035" s="1">
        <v>1</v>
      </c>
      <c r="L17035" s="1"/>
    </row>
    <row r="17036" spans="8:12" x14ac:dyDescent="0.3">
      <c r="H17036" s="1">
        <v>277276951</v>
      </c>
      <c r="I17036" s="1" t="s">
        <v>38767</v>
      </c>
      <c r="J17036" s="1" t="s">
        <v>27437</v>
      </c>
      <c r="K17036" s="1">
        <v>1</v>
      </c>
      <c r="L17036" s="1"/>
    </row>
    <row r="17037" spans="8:12" x14ac:dyDescent="0.3">
      <c r="H17037" s="1">
        <v>277802902</v>
      </c>
      <c r="I17037" s="1" t="s">
        <v>44043</v>
      </c>
      <c r="J17037" s="1" t="s">
        <v>29547</v>
      </c>
      <c r="K17037" s="1">
        <v>1</v>
      </c>
      <c r="L17037" s="1"/>
    </row>
    <row r="17038" spans="8:12" x14ac:dyDescent="0.3">
      <c r="H17038" s="1">
        <v>277802952</v>
      </c>
      <c r="I17038" s="1" t="s">
        <v>44043</v>
      </c>
      <c r="J17038" s="1" t="s">
        <v>27437</v>
      </c>
      <c r="K17038" s="1">
        <v>1</v>
      </c>
      <c r="L17038" s="1"/>
    </row>
    <row r="17039" spans="8:12" x14ac:dyDescent="0.3">
      <c r="H17039" s="1">
        <v>313855958</v>
      </c>
      <c r="I17039" s="1" t="s">
        <v>21153</v>
      </c>
      <c r="J17039" s="1" t="s">
        <v>27437</v>
      </c>
      <c r="K17039" s="1">
        <v>1</v>
      </c>
      <c r="L17039" s="1"/>
    </row>
    <row r="17040" spans="8:12" x14ac:dyDescent="0.3">
      <c r="H17040" s="1" t="s">
        <v>44044</v>
      </c>
      <c r="I17040" s="1" t="s">
        <v>22204</v>
      </c>
      <c r="J17040" s="1" t="s">
        <v>27437</v>
      </c>
      <c r="K17040" s="1">
        <v>1</v>
      </c>
      <c r="L17040" s="1"/>
    </row>
    <row r="17041" spans="8:12" x14ac:dyDescent="0.3">
      <c r="H17041" s="1">
        <v>185064902</v>
      </c>
      <c r="I17041" s="1" t="s">
        <v>43880</v>
      </c>
      <c r="J17041" s="1" t="s">
        <v>29547</v>
      </c>
      <c r="K17041" s="1">
        <v>1</v>
      </c>
      <c r="L17041" s="1"/>
    </row>
    <row r="17042" spans="8:12" x14ac:dyDescent="0.3">
      <c r="H17042" s="1">
        <v>108621903</v>
      </c>
      <c r="I17042" s="1" t="s">
        <v>23471</v>
      </c>
      <c r="J17042" s="1" t="s">
        <v>29547</v>
      </c>
      <c r="K17042" s="1">
        <v>1</v>
      </c>
      <c r="L17042" s="1"/>
    </row>
    <row r="17043" spans="8:12" x14ac:dyDescent="0.3">
      <c r="H17043" s="1">
        <v>108621953</v>
      </c>
      <c r="I17043" s="1" t="s">
        <v>23471</v>
      </c>
      <c r="J17043" s="1" t="s">
        <v>27437</v>
      </c>
      <c r="K17043" s="1">
        <v>1</v>
      </c>
      <c r="L17043" s="1"/>
    </row>
    <row r="17044" spans="8:12" x14ac:dyDescent="0.3">
      <c r="H17044" s="1">
        <v>109194950</v>
      </c>
      <c r="I17044" s="1" t="s">
        <v>20660</v>
      </c>
      <c r="J17044" s="1" t="s">
        <v>27437</v>
      </c>
      <c r="K17044" s="1">
        <v>1</v>
      </c>
      <c r="L17044" s="1"/>
    </row>
    <row r="17045" spans="8:12" x14ac:dyDescent="0.3">
      <c r="H17045" s="1" t="s">
        <v>44045</v>
      </c>
      <c r="I17045" s="1" t="s">
        <v>8930</v>
      </c>
      <c r="J17045" s="1" t="s">
        <v>27437</v>
      </c>
      <c r="K17045" s="1">
        <v>1</v>
      </c>
      <c r="L17045" s="1"/>
    </row>
    <row r="17046" spans="8:12" x14ac:dyDescent="0.3">
      <c r="H17046" s="1" t="s">
        <v>44046</v>
      </c>
      <c r="I17046" s="1" t="s">
        <v>22169</v>
      </c>
      <c r="J17046" s="1" t="s">
        <v>27437</v>
      </c>
      <c r="K17046" s="1">
        <v>1</v>
      </c>
      <c r="L17046" s="1"/>
    </row>
    <row r="17047" spans="8:12" x14ac:dyDescent="0.3">
      <c r="H17047" s="1" t="s">
        <v>44047</v>
      </c>
      <c r="I17047" s="1" t="s">
        <v>31168</v>
      </c>
      <c r="J17047" s="1" t="s">
        <v>44048</v>
      </c>
      <c r="K17047" s="1">
        <v>1</v>
      </c>
      <c r="L17047" s="1"/>
    </row>
    <row r="17048" spans="8:12" x14ac:dyDescent="0.3">
      <c r="H17048" s="1">
        <v>174740900</v>
      </c>
      <c r="I17048" s="1" t="s">
        <v>26254</v>
      </c>
      <c r="J17048" s="1" t="s">
        <v>29547</v>
      </c>
      <c r="K17048" s="1">
        <v>1</v>
      </c>
      <c r="L17048" s="1"/>
    </row>
    <row r="17049" spans="8:12" x14ac:dyDescent="0.3">
      <c r="H17049" s="1">
        <v>174740950</v>
      </c>
      <c r="I17049" s="1" t="s">
        <v>26254</v>
      </c>
      <c r="J17049" s="1" t="s">
        <v>27437</v>
      </c>
      <c r="K17049" s="1">
        <v>1</v>
      </c>
      <c r="L17049" s="1"/>
    </row>
    <row r="17050" spans="8:12" x14ac:dyDescent="0.3">
      <c r="H17050" s="1">
        <v>177835905</v>
      </c>
      <c r="I17050" s="1" t="s">
        <v>22027</v>
      </c>
      <c r="J17050" s="1" t="s">
        <v>29547</v>
      </c>
      <c r="K17050" s="1">
        <v>1</v>
      </c>
      <c r="L17050" s="1"/>
    </row>
    <row r="17051" spans="8:12" x14ac:dyDescent="0.3">
      <c r="H17051" s="1">
        <v>177835955</v>
      </c>
      <c r="I17051" s="1" t="s">
        <v>22027</v>
      </c>
      <c r="J17051" s="1" t="s">
        <v>27437</v>
      </c>
      <c r="K17051" s="1">
        <v>1</v>
      </c>
      <c r="L17051" s="1"/>
    </row>
    <row r="17052" spans="8:12" x14ac:dyDescent="0.3">
      <c r="H17052" s="1">
        <v>178867907</v>
      </c>
      <c r="I17052" s="1" t="s">
        <v>23546</v>
      </c>
      <c r="J17052" s="1" t="s">
        <v>29547</v>
      </c>
      <c r="K17052" s="1">
        <v>1</v>
      </c>
      <c r="L17052" s="1"/>
    </row>
    <row r="17053" spans="8:12" x14ac:dyDescent="0.3">
      <c r="H17053" s="1">
        <v>178867957</v>
      </c>
      <c r="I17053" s="1" t="s">
        <v>23546</v>
      </c>
      <c r="J17053" s="1" t="s">
        <v>27437</v>
      </c>
      <c r="K17053" s="1">
        <v>1</v>
      </c>
      <c r="L17053" s="1"/>
    </row>
    <row r="17054" spans="8:12" x14ac:dyDescent="0.3">
      <c r="H17054" s="1" t="s">
        <v>44049</v>
      </c>
      <c r="I17054" s="1" t="s">
        <v>44050</v>
      </c>
      <c r="J17054" s="1" t="s">
        <v>44051</v>
      </c>
      <c r="K17054" s="1">
        <v>1</v>
      </c>
      <c r="L17054" s="1"/>
    </row>
    <row r="17055" spans="8:12" x14ac:dyDescent="0.3">
      <c r="H17055" s="1" t="s">
        <v>44052</v>
      </c>
      <c r="I17055" s="1" t="s">
        <v>44050</v>
      </c>
      <c r="J17055" s="1" t="s">
        <v>44053</v>
      </c>
      <c r="K17055" s="1">
        <v>1</v>
      </c>
      <c r="L17055" s="1"/>
    </row>
    <row r="17056" spans="8:12" x14ac:dyDescent="0.3">
      <c r="H17056" s="1" t="s">
        <v>44054</v>
      </c>
      <c r="I17056" s="1" t="s">
        <v>27519</v>
      </c>
      <c r="J17056" s="1" t="s">
        <v>29547</v>
      </c>
      <c r="K17056" s="1">
        <v>1</v>
      </c>
      <c r="L17056" s="1"/>
    </row>
    <row r="17057" spans="8:12" x14ac:dyDescent="0.3">
      <c r="H17057" s="1" t="s">
        <v>44055</v>
      </c>
      <c r="I17057" s="1" t="s">
        <v>27519</v>
      </c>
      <c r="J17057" s="1" t="s">
        <v>27437</v>
      </c>
      <c r="K17057" s="1">
        <v>1</v>
      </c>
      <c r="L17057" s="1"/>
    </row>
    <row r="17058" spans="8:12" x14ac:dyDescent="0.3">
      <c r="H17058" s="1" t="s">
        <v>44056</v>
      </c>
      <c r="I17058" s="1" t="s">
        <v>22468</v>
      </c>
      <c r="J17058" s="1" t="s">
        <v>27437</v>
      </c>
      <c r="K17058" s="1">
        <v>1</v>
      </c>
      <c r="L17058" s="1"/>
    </row>
    <row r="17059" spans="8:12" x14ac:dyDescent="0.3">
      <c r="H17059" s="1">
        <v>106762907</v>
      </c>
      <c r="I17059" s="1" t="s">
        <v>29926</v>
      </c>
      <c r="J17059" s="1" t="s">
        <v>29547</v>
      </c>
      <c r="K17059" s="1">
        <v>1</v>
      </c>
      <c r="L17059" s="1"/>
    </row>
    <row r="17060" spans="8:12" x14ac:dyDescent="0.3">
      <c r="H17060" s="1" t="s">
        <v>44057</v>
      </c>
      <c r="I17060" s="1" t="s">
        <v>44058</v>
      </c>
      <c r="J17060" s="1" t="s">
        <v>29547</v>
      </c>
      <c r="K17060" s="1">
        <v>1</v>
      </c>
      <c r="L17060" s="1"/>
    </row>
    <row r="17061" spans="8:12" x14ac:dyDescent="0.3">
      <c r="H17061" s="1" t="s">
        <v>44059</v>
      </c>
      <c r="I17061" s="1" t="s">
        <v>44058</v>
      </c>
      <c r="J17061" s="1" t="s">
        <v>27437</v>
      </c>
      <c r="K17061" s="1">
        <v>1</v>
      </c>
      <c r="L17061" s="1"/>
    </row>
    <row r="17062" spans="8:12" x14ac:dyDescent="0.3">
      <c r="H17062" s="1" t="s">
        <v>44060</v>
      </c>
      <c r="I17062" s="1" t="s">
        <v>25528</v>
      </c>
      <c r="J17062" s="1" t="s">
        <v>29547</v>
      </c>
      <c r="K17062" s="1">
        <v>1</v>
      </c>
      <c r="L17062" s="1"/>
    </row>
    <row r="17063" spans="8:12" x14ac:dyDescent="0.3">
      <c r="H17063" s="1">
        <v>23576951</v>
      </c>
      <c r="I17063" s="1" t="s">
        <v>23508</v>
      </c>
      <c r="J17063" s="1" t="s">
        <v>27437</v>
      </c>
      <c r="K17063" s="1">
        <v>1</v>
      </c>
      <c r="L17063" s="1"/>
    </row>
    <row r="17064" spans="8:12" x14ac:dyDescent="0.3">
      <c r="H17064" s="1" t="s">
        <v>44061</v>
      </c>
      <c r="I17064" s="1" t="s">
        <v>38996</v>
      </c>
      <c r="J17064" s="1" t="s">
        <v>44062</v>
      </c>
      <c r="K17064" s="1">
        <v>1</v>
      </c>
      <c r="L17064" s="1"/>
    </row>
    <row r="17065" spans="8:12" x14ac:dyDescent="0.3">
      <c r="H17065" s="1" t="s">
        <v>44063</v>
      </c>
      <c r="I17065" s="1" t="s">
        <v>25493</v>
      </c>
      <c r="J17065" s="1" t="s">
        <v>27437</v>
      </c>
      <c r="K17065" s="1">
        <v>1</v>
      </c>
      <c r="L17065" s="1"/>
    </row>
    <row r="17066" spans="8:12" x14ac:dyDescent="0.3">
      <c r="H17066" s="1" t="s">
        <v>44064</v>
      </c>
      <c r="I17066" s="1" t="s">
        <v>27331</v>
      </c>
      <c r="J17066" s="1" t="s">
        <v>27437</v>
      </c>
      <c r="K17066" s="1">
        <v>1</v>
      </c>
      <c r="L17066" s="1"/>
    </row>
    <row r="17067" spans="8:12" x14ac:dyDescent="0.3">
      <c r="H17067" s="1" t="s">
        <v>44065</v>
      </c>
      <c r="I17067" s="1" t="s">
        <v>44066</v>
      </c>
      <c r="J17067" s="1" t="s">
        <v>29547</v>
      </c>
      <c r="K17067" s="1">
        <v>1</v>
      </c>
      <c r="L17067" s="1"/>
    </row>
    <row r="17068" spans="8:12" x14ac:dyDescent="0.3">
      <c r="H17068" s="1" t="s">
        <v>44067</v>
      </c>
      <c r="I17068" s="1" t="s">
        <v>44066</v>
      </c>
      <c r="J17068" s="1" t="s">
        <v>27437</v>
      </c>
      <c r="K17068" s="1">
        <v>1</v>
      </c>
      <c r="L17068" s="1"/>
    </row>
    <row r="17069" spans="8:12" x14ac:dyDescent="0.3">
      <c r="H17069" s="1">
        <v>5098908</v>
      </c>
      <c r="I17069" s="1" t="s">
        <v>44068</v>
      </c>
      <c r="J17069" s="1" t="s">
        <v>29547</v>
      </c>
      <c r="K17069" s="1">
        <v>1</v>
      </c>
      <c r="L17069" s="1"/>
    </row>
    <row r="17070" spans="8:12" x14ac:dyDescent="0.3">
      <c r="H17070" s="1">
        <v>5098958</v>
      </c>
      <c r="I17070" s="1" t="s">
        <v>44068</v>
      </c>
      <c r="J17070" s="1" t="s">
        <v>27437</v>
      </c>
      <c r="K17070" s="1">
        <v>1</v>
      </c>
      <c r="L17070" s="1"/>
    </row>
    <row r="17071" spans="8:12" x14ac:dyDescent="0.3">
      <c r="H17071" s="1">
        <v>5111959</v>
      </c>
      <c r="I17071" s="1" t="s">
        <v>26826</v>
      </c>
      <c r="J17071" s="1" t="s">
        <v>27437</v>
      </c>
      <c r="K17071" s="1">
        <v>1</v>
      </c>
      <c r="L17071" s="1"/>
    </row>
    <row r="17072" spans="8:12" x14ac:dyDescent="0.3">
      <c r="H17072" s="1" t="s">
        <v>44069</v>
      </c>
      <c r="I17072" s="1" t="s">
        <v>21121</v>
      </c>
      <c r="J17072" s="1" t="s">
        <v>44070</v>
      </c>
      <c r="K17072" s="1">
        <v>1</v>
      </c>
      <c r="L17072" s="1"/>
    </row>
    <row r="17073" spans="8:12" x14ac:dyDescent="0.3">
      <c r="H17073" s="1" t="s">
        <v>44071</v>
      </c>
      <c r="I17073" s="1" t="s">
        <v>26189</v>
      </c>
      <c r="J17073" s="1" t="s">
        <v>29547</v>
      </c>
      <c r="K17073" s="1">
        <v>1</v>
      </c>
      <c r="L17073" s="1"/>
    </row>
    <row r="17074" spans="8:12" x14ac:dyDescent="0.3">
      <c r="H17074" s="1" t="s">
        <v>44072</v>
      </c>
      <c r="I17074" s="1" t="s">
        <v>26189</v>
      </c>
      <c r="J17074" s="1" t="s">
        <v>27437</v>
      </c>
      <c r="K17074" s="1">
        <v>1</v>
      </c>
      <c r="L17074" s="1"/>
    </row>
    <row r="17075" spans="8:12" x14ac:dyDescent="0.3">
      <c r="H17075" s="1">
        <v>39653900</v>
      </c>
      <c r="I17075" s="1" t="s">
        <v>20966</v>
      </c>
      <c r="J17075" s="1" t="s">
        <v>29547</v>
      </c>
      <c r="K17075" s="1">
        <v>1</v>
      </c>
      <c r="L17075" s="1"/>
    </row>
    <row r="17076" spans="8:12" x14ac:dyDescent="0.3">
      <c r="H17076" s="1">
        <v>39653950</v>
      </c>
      <c r="I17076" s="1" t="s">
        <v>20966</v>
      </c>
      <c r="J17076" s="1" t="s">
        <v>27437</v>
      </c>
      <c r="K17076" s="1">
        <v>1</v>
      </c>
      <c r="L17076" s="1"/>
    </row>
    <row r="17077" spans="8:12" x14ac:dyDescent="0.3">
      <c r="H17077" s="1" t="s">
        <v>44073</v>
      </c>
      <c r="I17077" s="1" t="s">
        <v>38321</v>
      </c>
      <c r="J17077" s="1" t="s">
        <v>29387</v>
      </c>
      <c r="K17077" s="1">
        <v>1</v>
      </c>
      <c r="L17077" s="1"/>
    </row>
    <row r="17078" spans="8:12" x14ac:dyDescent="0.3">
      <c r="H17078" s="1" t="s">
        <v>44074</v>
      </c>
      <c r="I17078" s="1" t="s">
        <v>38321</v>
      </c>
      <c r="J17078" s="1" t="s">
        <v>19452</v>
      </c>
      <c r="K17078" s="1">
        <v>1</v>
      </c>
      <c r="L17078" s="1"/>
    </row>
    <row r="17079" spans="8:12" x14ac:dyDescent="0.3">
      <c r="H17079" s="1" t="s">
        <v>44075</v>
      </c>
      <c r="I17079" s="1" t="s">
        <v>44076</v>
      </c>
      <c r="J17079" s="1" t="s">
        <v>44077</v>
      </c>
      <c r="K17079" s="1">
        <v>1</v>
      </c>
      <c r="L17079" s="1"/>
    </row>
    <row r="17080" spans="8:12" x14ac:dyDescent="0.3">
      <c r="H17080" s="1" t="s">
        <v>44078</v>
      </c>
      <c r="I17080" s="1" t="s">
        <v>44076</v>
      </c>
      <c r="J17080" s="1" t="s">
        <v>44079</v>
      </c>
      <c r="K17080" s="1">
        <v>1</v>
      </c>
      <c r="L17080" s="1"/>
    </row>
    <row r="17081" spans="8:12" x14ac:dyDescent="0.3">
      <c r="H17081" s="1" t="s">
        <v>44080</v>
      </c>
      <c r="I17081" s="1" t="s">
        <v>28601</v>
      </c>
      <c r="J17081" s="1" t="s">
        <v>29547</v>
      </c>
      <c r="K17081" s="1">
        <v>1</v>
      </c>
      <c r="L17081" s="1"/>
    </row>
    <row r="17082" spans="8:12" x14ac:dyDescent="0.3">
      <c r="H17082" s="1" t="s">
        <v>44081</v>
      </c>
      <c r="I17082" s="1" t="s">
        <v>23751</v>
      </c>
      <c r="J17082" s="1" t="s">
        <v>29547</v>
      </c>
      <c r="K17082" s="1">
        <v>1</v>
      </c>
      <c r="L17082" s="1"/>
    </row>
    <row r="17083" spans="8:12" x14ac:dyDescent="0.3">
      <c r="H17083" s="1">
        <v>925654905</v>
      </c>
      <c r="I17083" s="1" t="s">
        <v>11178</v>
      </c>
      <c r="J17083" s="1" t="s">
        <v>29547</v>
      </c>
      <c r="K17083" s="1">
        <v>1</v>
      </c>
      <c r="L17083" s="1"/>
    </row>
    <row r="17084" spans="8:12" x14ac:dyDescent="0.3">
      <c r="H17084" s="1">
        <v>925654955</v>
      </c>
      <c r="I17084" s="1" t="s">
        <v>11178</v>
      </c>
      <c r="J17084" s="1" t="s">
        <v>27437</v>
      </c>
      <c r="K17084" s="1">
        <v>1</v>
      </c>
      <c r="L17084" s="1"/>
    </row>
    <row r="17085" spans="8:12" x14ac:dyDescent="0.3">
      <c r="H17085" s="1" t="s">
        <v>44082</v>
      </c>
      <c r="I17085" s="1" t="s">
        <v>6246</v>
      </c>
      <c r="J17085" s="1" t="s">
        <v>29547</v>
      </c>
      <c r="K17085" s="1">
        <v>1</v>
      </c>
      <c r="L17085" s="1"/>
    </row>
    <row r="17086" spans="8:12" x14ac:dyDescent="0.3">
      <c r="H17086" s="1" t="s">
        <v>44083</v>
      </c>
      <c r="I17086" s="1" t="s">
        <v>6246</v>
      </c>
      <c r="J17086" s="1" t="s">
        <v>27437</v>
      </c>
      <c r="K17086" s="1">
        <v>1</v>
      </c>
      <c r="L17086" s="1"/>
    </row>
    <row r="17087" spans="8:12" x14ac:dyDescent="0.3">
      <c r="H17087" s="1">
        <v>462684901</v>
      </c>
      <c r="I17087" s="1" t="s">
        <v>10816</v>
      </c>
      <c r="J17087" s="1" t="s">
        <v>29547</v>
      </c>
      <c r="K17087" s="1">
        <v>1</v>
      </c>
      <c r="L17087" s="1"/>
    </row>
    <row r="17088" spans="8:12" x14ac:dyDescent="0.3">
      <c r="H17088" s="1">
        <v>462684951</v>
      </c>
      <c r="I17088" s="1" t="s">
        <v>10816</v>
      </c>
      <c r="J17088" s="1" t="s">
        <v>27437</v>
      </c>
      <c r="K17088" s="1">
        <v>1</v>
      </c>
      <c r="L17088" s="1"/>
    </row>
    <row r="17089" spans="8:12" x14ac:dyDescent="0.3">
      <c r="H17089" s="1" t="s">
        <v>44084</v>
      </c>
      <c r="I17089" s="1" t="s">
        <v>22607</v>
      </c>
      <c r="J17089" s="1" t="s">
        <v>29547</v>
      </c>
      <c r="K17089" s="1">
        <v>1</v>
      </c>
      <c r="L17089" s="1"/>
    </row>
    <row r="17090" spans="8:12" x14ac:dyDescent="0.3">
      <c r="H17090" s="1" t="s">
        <v>44085</v>
      </c>
      <c r="I17090" s="1" t="s">
        <v>22607</v>
      </c>
      <c r="J17090" s="1" t="s">
        <v>27437</v>
      </c>
      <c r="K17090" s="1">
        <v>1</v>
      </c>
      <c r="L17090" s="1"/>
    </row>
    <row r="17091" spans="8:12" x14ac:dyDescent="0.3">
      <c r="H17091" s="1" t="s">
        <v>44086</v>
      </c>
      <c r="I17091" s="1" t="s">
        <v>24241</v>
      </c>
      <c r="J17091" s="1" t="s">
        <v>29547</v>
      </c>
      <c r="K17091" s="1">
        <v>1</v>
      </c>
      <c r="L17091" s="1"/>
    </row>
    <row r="17092" spans="8:12" x14ac:dyDescent="0.3">
      <c r="H17092" s="1">
        <v>917488908</v>
      </c>
      <c r="I17092" s="1" t="s">
        <v>23686</v>
      </c>
      <c r="J17092" s="1" t="s">
        <v>29547</v>
      </c>
      <c r="K17092" s="1">
        <v>1</v>
      </c>
      <c r="L17092" s="1"/>
    </row>
    <row r="17093" spans="8:12" x14ac:dyDescent="0.3">
      <c r="H17093" s="1">
        <v>917488958</v>
      </c>
      <c r="I17093" s="1" t="s">
        <v>23686</v>
      </c>
      <c r="J17093" s="1" t="s">
        <v>27437</v>
      </c>
      <c r="K17093" s="1">
        <v>1</v>
      </c>
      <c r="L17093" s="1"/>
    </row>
    <row r="17094" spans="8:12" x14ac:dyDescent="0.3">
      <c r="H17094" s="1" t="s">
        <v>44087</v>
      </c>
      <c r="I17094" s="1" t="s">
        <v>32253</v>
      </c>
      <c r="J17094" s="1" t="s">
        <v>29547</v>
      </c>
      <c r="K17094" s="1">
        <v>1</v>
      </c>
      <c r="L17094" s="1"/>
    </row>
    <row r="17095" spans="8:12" x14ac:dyDescent="0.3">
      <c r="H17095" s="1" t="s">
        <v>44088</v>
      </c>
      <c r="I17095" s="1" t="s">
        <v>32253</v>
      </c>
      <c r="J17095" s="1" t="s">
        <v>27437</v>
      </c>
      <c r="K17095" s="1">
        <v>1</v>
      </c>
      <c r="L17095" s="1"/>
    </row>
    <row r="17096" spans="8:12" x14ac:dyDescent="0.3">
      <c r="H17096" s="1">
        <v>573075908</v>
      </c>
      <c r="I17096" s="1" t="s">
        <v>21566</v>
      </c>
      <c r="J17096" s="1" t="s">
        <v>29547</v>
      </c>
      <c r="K17096" s="1">
        <v>1</v>
      </c>
      <c r="L17096" s="1"/>
    </row>
    <row r="17097" spans="8:12" x14ac:dyDescent="0.3">
      <c r="H17097" s="1">
        <v>573331955</v>
      </c>
      <c r="I17097" s="1" t="s">
        <v>38786</v>
      </c>
      <c r="J17097" s="1" t="s">
        <v>27437</v>
      </c>
      <c r="K17097" s="1">
        <v>1</v>
      </c>
      <c r="L17097" s="1"/>
    </row>
    <row r="17098" spans="8:12" x14ac:dyDescent="0.3">
      <c r="H17098" s="1" t="s">
        <v>44089</v>
      </c>
      <c r="I17098" s="1" t="s">
        <v>28589</v>
      </c>
      <c r="J17098" s="1" t="s">
        <v>27437</v>
      </c>
      <c r="K17098" s="1">
        <v>1</v>
      </c>
      <c r="L17098" s="1"/>
    </row>
    <row r="17099" spans="8:12" x14ac:dyDescent="0.3">
      <c r="H17099" s="1" t="s">
        <v>44090</v>
      </c>
      <c r="I17099" s="1" t="s">
        <v>28589</v>
      </c>
      <c r="J17099" s="1" t="s">
        <v>29547</v>
      </c>
      <c r="K17099" s="1">
        <v>1</v>
      </c>
      <c r="L17099" s="1"/>
    </row>
    <row r="17100" spans="8:12" x14ac:dyDescent="0.3">
      <c r="H17100" s="1" t="s">
        <v>44091</v>
      </c>
      <c r="I17100" s="1" t="s">
        <v>28589</v>
      </c>
      <c r="J17100" s="1" t="s">
        <v>27437</v>
      </c>
      <c r="K17100" s="1">
        <v>1</v>
      </c>
      <c r="L17100" s="1"/>
    </row>
    <row r="17101" spans="8:12" x14ac:dyDescent="0.3">
      <c r="H17101" s="1" t="s">
        <v>44092</v>
      </c>
      <c r="I17101" s="1" t="s">
        <v>28589</v>
      </c>
      <c r="J17101" s="1" t="s">
        <v>29547</v>
      </c>
      <c r="K17101" s="1">
        <v>1</v>
      </c>
      <c r="L17101" s="1"/>
    </row>
    <row r="17102" spans="8:12" x14ac:dyDescent="0.3">
      <c r="H17102" s="1" t="s">
        <v>44093</v>
      </c>
      <c r="I17102" s="1" t="s">
        <v>28589</v>
      </c>
      <c r="J17102" s="1" t="s">
        <v>27437</v>
      </c>
      <c r="K17102" s="1">
        <v>1</v>
      </c>
      <c r="L17102" s="1"/>
    </row>
    <row r="17103" spans="8:12" x14ac:dyDescent="0.3">
      <c r="H17103" s="1" t="s">
        <v>44094</v>
      </c>
      <c r="I17103" s="1" t="s">
        <v>29741</v>
      </c>
      <c r="J17103" s="1" t="s">
        <v>27437</v>
      </c>
      <c r="K17103" s="1">
        <v>1</v>
      </c>
      <c r="L17103" s="1"/>
    </row>
    <row r="17104" spans="8:12" x14ac:dyDescent="0.3">
      <c r="H17104" s="1" t="s">
        <v>44095</v>
      </c>
      <c r="I17104" s="1" t="s">
        <v>33817</v>
      </c>
      <c r="J17104" s="1" t="s">
        <v>29547</v>
      </c>
      <c r="K17104" s="1">
        <v>1</v>
      </c>
      <c r="L17104" s="1"/>
    </row>
    <row r="17105" spans="8:12" x14ac:dyDescent="0.3">
      <c r="H17105" s="1" t="s">
        <v>44096</v>
      </c>
      <c r="I17105" s="1" t="s">
        <v>33817</v>
      </c>
      <c r="J17105" s="1" t="s">
        <v>27437</v>
      </c>
      <c r="K17105" s="1">
        <v>1</v>
      </c>
      <c r="L17105" s="1"/>
    </row>
    <row r="17106" spans="8:12" x14ac:dyDescent="0.3">
      <c r="H17106" s="1" t="s">
        <v>44097</v>
      </c>
      <c r="I17106" s="1" t="s">
        <v>28123</v>
      </c>
      <c r="J17106" s="1" t="s">
        <v>29547</v>
      </c>
      <c r="K17106" s="1">
        <v>1</v>
      </c>
      <c r="L17106" s="1"/>
    </row>
    <row r="17107" spans="8:12" x14ac:dyDescent="0.3">
      <c r="H17107" s="1" t="s">
        <v>44098</v>
      </c>
      <c r="I17107" s="1" t="s">
        <v>28123</v>
      </c>
      <c r="J17107" s="1" t="s">
        <v>27437</v>
      </c>
      <c r="K17107" s="1">
        <v>1</v>
      </c>
      <c r="L17107" s="1"/>
    </row>
    <row r="17108" spans="8:12" x14ac:dyDescent="0.3">
      <c r="H17108" s="1" t="s">
        <v>44099</v>
      </c>
      <c r="I17108" s="1" t="s">
        <v>24093</v>
      </c>
      <c r="J17108" s="1" t="s">
        <v>27437</v>
      </c>
      <c r="K17108" s="1">
        <v>1</v>
      </c>
      <c r="L17108" s="1"/>
    </row>
    <row r="17109" spans="8:12" x14ac:dyDescent="0.3">
      <c r="H17109" s="1" t="s">
        <v>44100</v>
      </c>
      <c r="I17109" s="1" t="s">
        <v>44101</v>
      </c>
      <c r="J17109" s="1" t="s">
        <v>21023</v>
      </c>
      <c r="K17109" s="1">
        <v>1</v>
      </c>
      <c r="L17109" s="1"/>
    </row>
    <row r="17110" spans="8:12" x14ac:dyDescent="0.3">
      <c r="H17110" s="1" t="s">
        <v>44102</v>
      </c>
      <c r="I17110" s="1" t="s">
        <v>44101</v>
      </c>
      <c r="J17110" s="1" t="s">
        <v>40911</v>
      </c>
      <c r="K17110" s="1">
        <v>1</v>
      </c>
      <c r="L17110" s="1"/>
    </row>
    <row r="17111" spans="8:12" x14ac:dyDescent="0.3">
      <c r="H17111" s="1" t="s">
        <v>44103</v>
      </c>
      <c r="I17111" s="1" t="s">
        <v>44101</v>
      </c>
      <c r="J17111" s="1" t="s">
        <v>29387</v>
      </c>
      <c r="K17111" s="1">
        <v>1</v>
      </c>
      <c r="L17111" s="1"/>
    </row>
    <row r="17112" spans="8:12" x14ac:dyDescent="0.3">
      <c r="H17112" s="1">
        <v>571354909</v>
      </c>
      <c r="I17112" s="1" t="s">
        <v>33047</v>
      </c>
      <c r="J17112" s="1" t="s">
        <v>29547</v>
      </c>
      <c r="K17112" s="1">
        <v>1</v>
      </c>
      <c r="L17112" s="1"/>
    </row>
    <row r="17113" spans="8:12" x14ac:dyDescent="0.3">
      <c r="H17113" s="1">
        <v>571354959</v>
      </c>
      <c r="I17113" s="1" t="s">
        <v>33047</v>
      </c>
      <c r="J17113" s="1" t="s">
        <v>27437</v>
      </c>
      <c r="K17113" s="1">
        <v>1</v>
      </c>
      <c r="L17113" s="1"/>
    </row>
    <row r="17114" spans="8:12" x14ac:dyDescent="0.3">
      <c r="H17114" s="1" t="s">
        <v>44104</v>
      </c>
      <c r="I17114" s="1" t="s">
        <v>44105</v>
      </c>
      <c r="J17114" s="1" t="s">
        <v>29547</v>
      </c>
      <c r="K17114" s="1">
        <v>1</v>
      </c>
      <c r="L17114" s="1"/>
    </row>
    <row r="17115" spans="8:12" x14ac:dyDescent="0.3">
      <c r="H17115" s="1" t="s">
        <v>44106</v>
      </c>
      <c r="I17115" s="1" t="s">
        <v>44105</v>
      </c>
      <c r="J17115" s="1" t="s">
        <v>27437</v>
      </c>
      <c r="K17115" s="1">
        <v>1</v>
      </c>
      <c r="L17115" s="1"/>
    </row>
    <row r="17116" spans="8:12" x14ac:dyDescent="0.3">
      <c r="H17116" s="1" t="s">
        <v>44107</v>
      </c>
      <c r="I17116" s="1" t="s">
        <v>19972</v>
      </c>
      <c r="J17116" s="1" t="s">
        <v>29547</v>
      </c>
      <c r="K17116" s="1">
        <v>1</v>
      </c>
      <c r="L17116" s="1"/>
    </row>
    <row r="17117" spans="8:12" x14ac:dyDescent="0.3">
      <c r="H17117" s="1" t="s">
        <v>44108</v>
      </c>
      <c r="I17117" s="1" t="s">
        <v>19972</v>
      </c>
      <c r="J17117" s="1" t="s">
        <v>27437</v>
      </c>
      <c r="K17117" s="1">
        <v>1</v>
      </c>
      <c r="L17117" s="1"/>
    </row>
    <row r="17118" spans="8:12" x14ac:dyDescent="0.3">
      <c r="H17118" s="1" t="s">
        <v>44109</v>
      </c>
      <c r="I17118" s="1" t="s">
        <v>19972</v>
      </c>
      <c r="J17118" s="1" t="s">
        <v>29547</v>
      </c>
      <c r="K17118" s="1">
        <v>1</v>
      </c>
      <c r="L17118" s="1"/>
    </row>
    <row r="17119" spans="8:12" x14ac:dyDescent="0.3">
      <c r="H17119" s="1" t="s">
        <v>44110</v>
      </c>
      <c r="I17119" s="1" t="s">
        <v>19972</v>
      </c>
      <c r="J17119" s="1" t="s">
        <v>27437</v>
      </c>
      <c r="K17119" s="1">
        <v>1</v>
      </c>
      <c r="L17119" s="1"/>
    </row>
    <row r="17120" spans="8:12" x14ac:dyDescent="0.3">
      <c r="H17120" s="1" t="s">
        <v>44111</v>
      </c>
      <c r="I17120" s="1" t="s">
        <v>22786</v>
      </c>
      <c r="J17120" s="1" t="s">
        <v>27437</v>
      </c>
      <c r="K17120" s="1">
        <v>1</v>
      </c>
      <c r="L17120" s="1"/>
    </row>
    <row r="17121" spans="8:12" x14ac:dyDescent="0.3">
      <c r="H17121" s="1" t="s">
        <v>44112</v>
      </c>
      <c r="I17121" s="1" t="s">
        <v>24925</v>
      </c>
      <c r="J17121" s="1" t="s">
        <v>27437</v>
      </c>
      <c r="K17121" s="1">
        <v>1</v>
      </c>
      <c r="L17121" s="1"/>
    </row>
    <row r="17122" spans="8:12" x14ac:dyDescent="0.3">
      <c r="H17122" s="1">
        <v>471871953</v>
      </c>
      <c r="I17122" s="1" t="s">
        <v>26321</v>
      </c>
      <c r="J17122" s="1" t="s">
        <v>27437</v>
      </c>
      <c r="K17122" s="1">
        <v>1</v>
      </c>
      <c r="L17122" s="1"/>
    </row>
    <row r="17123" spans="8:12" x14ac:dyDescent="0.3">
      <c r="H17123" s="1" t="s">
        <v>44113</v>
      </c>
      <c r="I17123" s="1" t="s">
        <v>44114</v>
      </c>
      <c r="J17123" s="1" t="s">
        <v>19452</v>
      </c>
      <c r="K17123" s="1">
        <v>1</v>
      </c>
      <c r="L17123" s="1"/>
    </row>
    <row r="17124" spans="8:12" x14ac:dyDescent="0.3">
      <c r="H17124" s="1" t="s">
        <v>44115</v>
      </c>
      <c r="I17124" s="1" t="s">
        <v>44114</v>
      </c>
      <c r="J17124" s="1" t="s">
        <v>29387</v>
      </c>
      <c r="K17124" s="1">
        <v>1</v>
      </c>
      <c r="L17124" s="1"/>
    </row>
    <row r="17125" spans="8:12" x14ac:dyDescent="0.3">
      <c r="H17125" s="1" t="s">
        <v>44116</v>
      </c>
      <c r="I17125" s="1" t="s">
        <v>44114</v>
      </c>
      <c r="J17125" s="1" t="s">
        <v>41302</v>
      </c>
      <c r="K17125" s="1">
        <v>1</v>
      </c>
      <c r="L17125" s="1"/>
    </row>
    <row r="17126" spans="8:12" x14ac:dyDescent="0.3">
      <c r="H17126" s="1" t="s">
        <v>44117</v>
      </c>
      <c r="I17126" s="1" t="s">
        <v>23603</v>
      </c>
      <c r="J17126" s="1" t="s">
        <v>27437</v>
      </c>
      <c r="K17126" s="1">
        <v>1</v>
      </c>
      <c r="L17126" s="1"/>
    </row>
    <row r="17127" spans="8:12" x14ac:dyDescent="0.3">
      <c r="H17127" s="1">
        <v>516012901</v>
      </c>
      <c r="I17127" s="1" t="s">
        <v>26840</v>
      </c>
      <c r="J17127" s="1" t="s">
        <v>29547</v>
      </c>
      <c r="K17127" s="1">
        <v>1</v>
      </c>
      <c r="L17127" s="1"/>
    </row>
    <row r="17128" spans="8:12" x14ac:dyDescent="0.3">
      <c r="H17128" s="1">
        <v>516012951</v>
      </c>
      <c r="I17128" s="1" t="s">
        <v>26840</v>
      </c>
      <c r="J17128" s="1" t="s">
        <v>27437</v>
      </c>
      <c r="K17128" s="1">
        <v>1</v>
      </c>
      <c r="L17128" s="1"/>
    </row>
    <row r="17129" spans="8:12" x14ac:dyDescent="0.3">
      <c r="H17129" s="1">
        <v>517125900</v>
      </c>
      <c r="I17129" s="1" t="s">
        <v>25033</v>
      </c>
      <c r="J17129" s="1" t="s">
        <v>29547</v>
      </c>
      <c r="K17129" s="1">
        <v>1</v>
      </c>
      <c r="L17129" s="1"/>
    </row>
    <row r="17130" spans="8:12" x14ac:dyDescent="0.3">
      <c r="H17130" s="1" t="s">
        <v>44118</v>
      </c>
      <c r="I17130" s="1" t="s">
        <v>4467</v>
      </c>
      <c r="J17130" s="1" t="s">
        <v>27437</v>
      </c>
      <c r="K17130" s="1">
        <v>1</v>
      </c>
      <c r="L17130" s="1"/>
    </row>
    <row r="17131" spans="8:12" x14ac:dyDescent="0.3">
      <c r="H17131" s="1" t="s">
        <v>44119</v>
      </c>
      <c r="I17131" s="1" t="s">
        <v>22240</v>
      </c>
      <c r="J17131" s="1" t="s">
        <v>27168</v>
      </c>
      <c r="K17131" s="1">
        <v>1</v>
      </c>
      <c r="L17131" s="1"/>
    </row>
    <row r="17132" spans="8:12" x14ac:dyDescent="0.3">
      <c r="H17132" s="1" t="s">
        <v>44120</v>
      </c>
      <c r="I17132" s="1" t="s">
        <v>19734</v>
      </c>
      <c r="J17132" s="1" t="s">
        <v>25915</v>
      </c>
      <c r="K17132" s="1">
        <v>1</v>
      </c>
      <c r="L17132" s="1"/>
    </row>
    <row r="17133" spans="8:12" x14ac:dyDescent="0.3">
      <c r="H17133" s="1" t="s">
        <v>44121</v>
      </c>
      <c r="I17133" s="1" t="s">
        <v>19228</v>
      </c>
      <c r="J17133" s="1" t="s">
        <v>29547</v>
      </c>
      <c r="K17133" s="1">
        <v>1</v>
      </c>
      <c r="L17133" s="1"/>
    </row>
    <row r="17134" spans="8:12" x14ac:dyDescent="0.3">
      <c r="H17134" s="1" t="s">
        <v>44122</v>
      </c>
      <c r="I17134" s="1" t="s">
        <v>19228</v>
      </c>
      <c r="J17134" s="1" t="s">
        <v>27437</v>
      </c>
      <c r="K17134" s="1">
        <v>1</v>
      </c>
      <c r="L17134" s="1"/>
    </row>
    <row r="17135" spans="8:12" x14ac:dyDescent="0.3">
      <c r="H17135" s="1" t="s">
        <v>44123</v>
      </c>
      <c r="I17135" s="1" t="s">
        <v>19228</v>
      </c>
      <c r="J17135" s="1" t="s">
        <v>29547</v>
      </c>
      <c r="K17135" s="1">
        <v>1</v>
      </c>
      <c r="L17135" s="1"/>
    </row>
    <row r="17136" spans="8:12" x14ac:dyDescent="0.3">
      <c r="H17136" s="1" t="s">
        <v>44124</v>
      </c>
      <c r="I17136" s="1" t="s">
        <v>19228</v>
      </c>
      <c r="J17136" s="1" t="s">
        <v>27437</v>
      </c>
      <c r="K17136" s="1">
        <v>1</v>
      </c>
      <c r="L17136" s="1"/>
    </row>
    <row r="17137" spans="8:12" x14ac:dyDescent="0.3">
      <c r="H17137" s="1">
        <v>608550909</v>
      </c>
      <c r="I17137" s="1" t="s">
        <v>26723</v>
      </c>
      <c r="J17137" s="1" t="s">
        <v>29547</v>
      </c>
      <c r="K17137" s="1">
        <v>1</v>
      </c>
      <c r="L17137" s="1"/>
    </row>
    <row r="17138" spans="8:12" x14ac:dyDescent="0.3">
      <c r="H17138" s="1">
        <v>609027907</v>
      </c>
      <c r="I17138" s="1" t="s">
        <v>4749</v>
      </c>
      <c r="J17138" s="1" t="s">
        <v>29547</v>
      </c>
      <c r="K17138" s="1">
        <v>1</v>
      </c>
      <c r="L17138" s="1"/>
    </row>
    <row r="17139" spans="8:12" x14ac:dyDescent="0.3">
      <c r="H17139" s="1">
        <v>609027957</v>
      </c>
      <c r="I17139" s="1" t="s">
        <v>4749</v>
      </c>
      <c r="J17139" s="1" t="s">
        <v>27437</v>
      </c>
      <c r="K17139" s="1">
        <v>1</v>
      </c>
      <c r="L17139" s="1"/>
    </row>
    <row r="17140" spans="8:12" x14ac:dyDescent="0.3">
      <c r="H17140" s="1" t="s">
        <v>44125</v>
      </c>
      <c r="I17140" s="1" t="s">
        <v>23705</v>
      </c>
      <c r="J17140" s="1" t="s">
        <v>29547</v>
      </c>
      <c r="K17140" s="1">
        <v>1</v>
      </c>
      <c r="L17140" s="1"/>
    </row>
    <row r="17141" spans="8:12" x14ac:dyDescent="0.3">
      <c r="H17141" s="1" t="s">
        <v>44126</v>
      </c>
      <c r="I17141" s="1" t="s">
        <v>27030</v>
      </c>
      <c r="J17141" s="1" t="s">
        <v>27437</v>
      </c>
      <c r="K17141" s="1">
        <v>1</v>
      </c>
      <c r="L17141" s="1"/>
    </row>
    <row r="17142" spans="8:12" x14ac:dyDescent="0.3">
      <c r="H17142" s="1">
        <v>675746956</v>
      </c>
      <c r="I17142" s="1" t="s">
        <v>25144</v>
      </c>
      <c r="J17142" s="1" t="s">
        <v>27437</v>
      </c>
      <c r="K17142" s="1">
        <v>1</v>
      </c>
      <c r="L17142" s="1"/>
    </row>
    <row r="17143" spans="8:12" x14ac:dyDescent="0.3">
      <c r="H17143" s="1" t="s">
        <v>44127</v>
      </c>
      <c r="I17143" s="1" t="s">
        <v>7541</v>
      </c>
      <c r="J17143" s="1" t="s">
        <v>27437</v>
      </c>
      <c r="K17143" s="1">
        <v>1</v>
      </c>
      <c r="L17143" s="1"/>
    </row>
    <row r="17144" spans="8:12" x14ac:dyDescent="0.3">
      <c r="H17144" s="1">
        <v>739128956</v>
      </c>
      <c r="I17144" s="1" t="s">
        <v>23265</v>
      </c>
      <c r="J17144" s="1" t="s">
        <v>27437</v>
      </c>
      <c r="K17144" s="1">
        <v>1</v>
      </c>
      <c r="L17144" s="1"/>
    </row>
    <row r="17145" spans="8:12" x14ac:dyDescent="0.3">
      <c r="H17145" s="1" t="s">
        <v>44128</v>
      </c>
      <c r="I17145" s="1" t="s">
        <v>41155</v>
      </c>
      <c r="J17145" s="1" t="s">
        <v>19194</v>
      </c>
      <c r="K17145" s="1">
        <v>1</v>
      </c>
      <c r="L17145" s="1"/>
    </row>
    <row r="17146" spans="8:12" x14ac:dyDescent="0.3">
      <c r="H17146" s="1" t="s">
        <v>44129</v>
      </c>
      <c r="I17146" s="1" t="s">
        <v>41155</v>
      </c>
      <c r="J17146" s="1" t="s">
        <v>29387</v>
      </c>
      <c r="K17146" s="1">
        <v>1</v>
      </c>
      <c r="L17146" s="1"/>
    </row>
    <row r="17147" spans="8:12" x14ac:dyDescent="0.3">
      <c r="H17147" s="1" t="s">
        <v>44130</v>
      </c>
      <c r="I17147" s="1" t="s">
        <v>25781</v>
      </c>
      <c r="J17147" s="1" t="s">
        <v>29547</v>
      </c>
      <c r="K17147" s="1">
        <v>1</v>
      </c>
      <c r="L17147" s="1"/>
    </row>
    <row r="17148" spans="8:12" x14ac:dyDescent="0.3">
      <c r="H17148" s="1" t="s">
        <v>44131</v>
      </c>
      <c r="I17148" s="1" t="s">
        <v>25781</v>
      </c>
      <c r="J17148" s="1" t="s">
        <v>27437</v>
      </c>
      <c r="K17148" s="1">
        <v>1</v>
      </c>
      <c r="L17148" s="1"/>
    </row>
    <row r="17149" spans="8:12" x14ac:dyDescent="0.3">
      <c r="H17149" s="1" t="s">
        <v>44132</v>
      </c>
      <c r="I17149" s="1" t="s">
        <v>6016</v>
      </c>
      <c r="J17149" s="1" t="s">
        <v>29547</v>
      </c>
      <c r="K17149" s="1">
        <v>1</v>
      </c>
      <c r="L17149" s="1"/>
    </row>
    <row r="17150" spans="8:12" x14ac:dyDescent="0.3">
      <c r="H17150" s="1" t="s">
        <v>44133</v>
      </c>
      <c r="I17150" s="1" t="s">
        <v>28125</v>
      </c>
      <c r="J17150" s="1" t="s">
        <v>27437</v>
      </c>
      <c r="K17150" s="1">
        <v>1</v>
      </c>
      <c r="L17150" s="1"/>
    </row>
    <row r="17151" spans="8:12" x14ac:dyDescent="0.3">
      <c r="H17151" s="1" t="s">
        <v>44134</v>
      </c>
      <c r="I17151" s="1" t="s">
        <v>40383</v>
      </c>
      <c r="J17151" s="1" t="s">
        <v>29547</v>
      </c>
      <c r="K17151" s="1">
        <v>1</v>
      </c>
      <c r="L17151" s="1"/>
    </row>
    <row r="17152" spans="8:12" x14ac:dyDescent="0.3">
      <c r="H17152" s="1" t="s">
        <v>44135</v>
      </c>
      <c r="I17152" s="1" t="s">
        <v>40383</v>
      </c>
      <c r="J17152" s="1" t="s">
        <v>27437</v>
      </c>
      <c r="K17152" s="1">
        <v>1</v>
      </c>
      <c r="L17152" s="1"/>
    </row>
    <row r="17153" spans="8:12" x14ac:dyDescent="0.3">
      <c r="H17153" s="1" t="s">
        <v>44136</v>
      </c>
      <c r="I17153" s="1" t="s">
        <v>27046</v>
      </c>
      <c r="J17153" s="1" t="s">
        <v>29547</v>
      </c>
      <c r="K17153" s="1">
        <v>1</v>
      </c>
      <c r="L17153" s="1"/>
    </row>
    <row r="17154" spans="8:12" x14ac:dyDescent="0.3">
      <c r="H17154" s="1" t="s">
        <v>44137</v>
      </c>
      <c r="I17154" s="1" t="s">
        <v>27046</v>
      </c>
      <c r="J17154" s="1" t="s">
        <v>27437</v>
      </c>
      <c r="K17154" s="1">
        <v>1</v>
      </c>
      <c r="L17154" s="1"/>
    </row>
    <row r="17155" spans="8:12" x14ac:dyDescent="0.3">
      <c r="H17155" s="1" t="s">
        <v>44138</v>
      </c>
      <c r="I17155" s="1" t="s">
        <v>22299</v>
      </c>
      <c r="J17155" s="1" t="s">
        <v>27437</v>
      </c>
      <c r="K17155" s="1">
        <v>1</v>
      </c>
      <c r="L17155" s="1"/>
    </row>
    <row r="17156" spans="8:12" x14ac:dyDescent="0.3">
      <c r="H17156" s="1" t="s">
        <v>44139</v>
      </c>
      <c r="I17156" s="1" t="s">
        <v>32451</v>
      </c>
      <c r="J17156" s="1" t="s">
        <v>29547</v>
      </c>
      <c r="K17156" s="1">
        <v>1</v>
      </c>
      <c r="L17156" s="1"/>
    </row>
    <row r="17157" spans="8:12" x14ac:dyDescent="0.3">
      <c r="H17157" s="1" t="s">
        <v>44140</v>
      </c>
      <c r="I17157" s="1" t="s">
        <v>32451</v>
      </c>
      <c r="J17157" s="1" t="s">
        <v>27437</v>
      </c>
      <c r="K17157" s="1">
        <v>1</v>
      </c>
      <c r="L17157" s="1"/>
    </row>
    <row r="17158" spans="8:12" x14ac:dyDescent="0.3">
      <c r="H17158" s="1" t="s">
        <v>44141</v>
      </c>
      <c r="I17158" s="1" t="s">
        <v>27640</v>
      </c>
      <c r="J17158" s="1" t="s">
        <v>29547</v>
      </c>
      <c r="K17158" s="1">
        <v>1</v>
      </c>
      <c r="L17158" s="1"/>
    </row>
    <row r="17159" spans="8:12" x14ac:dyDescent="0.3">
      <c r="H17159" s="1" t="s">
        <v>44142</v>
      </c>
      <c r="I17159" s="1" t="s">
        <v>27640</v>
      </c>
      <c r="J17159" s="1" t="s">
        <v>27437</v>
      </c>
      <c r="K17159" s="1">
        <v>1</v>
      </c>
      <c r="L17159" s="1"/>
    </row>
    <row r="17160" spans="8:12" x14ac:dyDescent="0.3">
      <c r="H17160" s="1" t="s">
        <v>44143</v>
      </c>
      <c r="I17160" s="1" t="s">
        <v>38810</v>
      </c>
      <c r="J17160" s="1" t="s">
        <v>27437</v>
      </c>
      <c r="K17160" s="1">
        <v>1</v>
      </c>
      <c r="L17160" s="1"/>
    </row>
    <row r="17161" spans="8:12" x14ac:dyDescent="0.3">
      <c r="H17161" s="1" t="s">
        <v>44144</v>
      </c>
      <c r="I17161" s="1" t="s">
        <v>22331</v>
      </c>
      <c r="J17161" s="1" t="s">
        <v>44145</v>
      </c>
      <c r="K17161" s="1">
        <v>1</v>
      </c>
      <c r="L17161" s="1"/>
    </row>
    <row r="17162" spans="8:12" x14ac:dyDescent="0.3">
      <c r="H17162" s="1" t="s">
        <v>44146</v>
      </c>
      <c r="I17162" s="1" t="s">
        <v>3549</v>
      </c>
      <c r="J17162" s="1" t="s">
        <v>29547</v>
      </c>
      <c r="K17162" s="1">
        <v>1</v>
      </c>
      <c r="L17162" s="1"/>
    </row>
    <row r="17163" spans="8:12" x14ac:dyDescent="0.3">
      <c r="H17163" s="1" t="s">
        <v>44147</v>
      </c>
      <c r="I17163" s="1" t="s">
        <v>3549</v>
      </c>
      <c r="J17163" s="1" t="s">
        <v>27437</v>
      </c>
      <c r="K17163" s="1">
        <v>1</v>
      </c>
      <c r="L17163" s="1"/>
    </row>
    <row r="17164" spans="8:12" x14ac:dyDescent="0.3">
      <c r="H17164" s="1" t="s">
        <v>44148</v>
      </c>
      <c r="I17164" s="1" t="s">
        <v>24708</v>
      </c>
      <c r="J17164" s="1" t="s">
        <v>27437</v>
      </c>
      <c r="K17164" s="1">
        <v>1</v>
      </c>
      <c r="L17164" s="1"/>
    </row>
    <row r="17165" spans="8:12" x14ac:dyDescent="0.3">
      <c r="H17165" s="1" t="s">
        <v>44149</v>
      </c>
      <c r="I17165" s="1" t="s">
        <v>27837</v>
      </c>
      <c r="J17165" s="1" t="s">
        <v>29547</v>
      </c>
      <c r="K17165" s="1">
        <v>1</v>
      </c>
      <c r="L17165" s="1"/>
    </row>
    <row r="17166" spans="8:12" x14ac:dyDescent="0.3">
      <c r="H17166" s="1" t="s">
        <v>44150</v>
      </c>
      <c r="I17166" s="1" t="s">
        <v>20040</v>
      </c>
      <c r="J17166" s="1" t="s">
        <v>29547</v>
      </c>
      <c r="K17166" s="1">
        <v>1</v>
      </c>
      <c r="L17166" s="1"/>
    </row>
    <row r="17167" spans="8:12" x14ac:dyDescent="0.3">
      <c r="H17167" s="1" t="s">
        <v>44151</v>
      </c>
      <c r="I17167" s="1" t="s">
        <v>20040</v>
      </c>
      <c r="J17167" s="1" t="s">
        <v>27437</v>
      </c>
      <c r="K17167" s="1">
        <v>1</v>
      </c>
      <c r="L17167" s="1"/>
    </row>
    <row r="17168" spans="8:12" x14ac:dyDescent="0.3">
      <c r="H17168" s="1" t="s">
        <v>44152</v>
      </c>
      <c r="I17168" s="1" t="s">
        <v>25953</v>
      </c>
      <c r="J17168" s="1" t="s">
        <v>27437</v>
      </c>
      <c r="K17168" s="1">
        <v>1</v>
      </c>
      <c r="L17168" s="1"/>
    </row>
    <row r="17169" spans="8:12" x14ac:dyDescent="0.3">
      <c r="H17169" s="1" t="s">
        <v>44153</v>
      </c>
      <c r="I17169" s="1" t="s">
        <v>37506</v>
      </c>
      <c r="J17169" s="1" t="s">
        <v>27437</v>
      </c>
      <c r="K17169" s="1">
        <v>1</v>
      </c>
      <c r="L17169" s="1"/>
    </row>
    <row r="17170" spans="8:12" x14ac:dyDescent="0.3">
      <c r="H17170" s="1">
        <v>890110909</v>
      </c>
      <c r="I17170" s="1" t="s">
        <v>44154</v>
      </c>
      <c r="J17170" s="1" t="s">
        <v>29547</v>
      </c>
      <c r="K17170" s="1">
        <v>1</v>
      </c>
      <c r="L17170" s="1"/>
    </row>
    <row r="17171" spans="8:12" x14ac:dyDescent="0.3">
      <c r="H17171" s="1">
        <v>890110959</v>
      </c>
      <c r="I17171" s="1" t="s">
        <v>44154</v>
      </c>
      <c r="J17171" s="1" t="s">
        <v>27437</v>
      </c>
      <c r="K17171" s="1">
        <v>1</v>
      </c>
      <c r="L17171" s="1"/>
    </row>
    <row r="17172" spans="8:12" x14ac:dyDescent="0.3">
      <c r="H17172" s="1" t="s">
        <v>44155</v>
      </c>
      <c r="I17172" s="1" t="s">
        <v>20570</v>
      </c>
      <c r="J17172" s="1" t="s">
        <v>29547</v>
      </c>
      <c r="K17172" s="1">
        <v>1</v>
      </c>
      <c r="L17172" s="1"/>
    </row>
    <row r="17173" spans="8:12" x14ac:dyDescent="0.3">
      <c r="H17173" s="1" t="s">
        <v>44156</v>
      </c>
      <c r="I17173" s="1" t="s">
        <v>20570</v>
      </c>
      <c r="J17173" s="1" t="s">
        <v>27437</v>
      </c>
      <c r="K17173" s="1">
        <v>1</v>
      </c>
      <c r="L17173" s="1"/>
    </row>
    <row r="17174" spans="8:12" x14ac:dyDescent="0.3">
      <c r="H17174" s="1" t="s">
        <v>44157</v>
      </c>
      <c r="I17174" s="1" t="s">
        <v>20570</v>
      </c>
      <c r="J17174" s="1" t="s">
        <v>29547</v>
      </c>
      <c r="K17174" s="1">
        <v>1</v>
      </c>
      <c r="L17174" s="1"/>
    </row>
    <row r="17175" spans="8:12" x14ac:dyDescent="0.3">
      <c r="H17175" s="1" t="s">
        <v>44158</v>
      </c>
      <c r="I17175" s="1" t="s">
        <v>20570</v>
      </c>
      <c r="J17175" s="1" t="s">
        <v>27437</v>
      </c>
      <c r="K17175" s="1">
        <v>1</v>
      </c>
      <c r="L17175" s="1"/>
    </row>
    <row r="17176" spans="8:12" x14ac:dyDescent="0.3">
      <c r="H17176" s="1" t="s">
        <v>44159</v>
      </c>
      <c r="I17176" s="1" t="s">
        <v>25226</v>
      </c>
      <c r="J17176" s="1" t="s">
        <v>27437</v>
      </c>
      <c r="K17176" s="1">
        <v>1</v>
      </c>
      <c r="L17176" s="1"/>
    </row>
    <row r="17177" spans="8:12" x14ac:dyDescent="0.3">
      <c r="H17177" s="1" t="s">
        <v>44160</v>
      </c>
      <c r="I17177" s="1" t="s">
        <v>30382</v>
      </c>
      <c r="J17177" s="1" t="s">
        <v>27437</v>
      </c>
      <c r="K17177" s="1">
        <v>1</v>
      </c>
      <c r="L17177" s="1"/>
    </row>
    <row r="17178" spans="8:12" x14ac:dyDescent="0.3">
      <c r="H17178" s="1" t="s">
        <v>44161</v>
      </c>
      <c r="I17178" s="1" t="s">
        <v>28239</v>
      </c>
      <c r="J17178" s="1" t="s">
        <v>27437</v>
      </c>
      <c r="K17178" s="1">
        <v>1</v>
      </c>
      <c r="L17178" s="1"/>
    </row>
    <row r="17179" spans="8:12" x14ac:dyDescent="0.3">
      <c r="H17179" s="1" t="s">
        <v>44162</v>
      </c>
      <c r="I17179" s="1" t="s">
        <v>27434</v>
      </c>
      <c r="J17179" s="1" t="s">
        <v>29547</v>
      </c>
      <c r="K17179" s="1">
        <v>1</v>
      </c>
      <c r="L17179" s="1"/>
    </row>
    <row r="17180" spans="8:12" x14ac:dyDescent="0.3">
      <c r="H17180" s="1" t="s">
        <v>44163</v>
      </c>
      <c r="I17180" s="1" t="s">
        <v>27434</v>
      </c>
      <c r="J17180" s="1" t="s">
        <v>27437</v>
      </c>
      <c r="K17180" s="1">
        <v>1</v>
      </c>
      <c r="L17180" s="1"/>
    </row>
    <row r="17181" spans="8:12" x14ac:dyDescent="0.3">
      <c r="H17181" s="1" t="s">
        <v>44164</v>
      </c>
      <c r="I17181" s="1" t="s">
        <v>19830</v>
      </c>
      <c r="J17181" s="1" t="s">
        <v>29547</v>
      </c>
      <c r="K17181" s="1">
        <v>1</v>
      </c>
      <c r="L17181" s="1"/>
    </row>
    <row r="17182" spans="8:12" x14ac:dyDescent="0.3">
      <c r="H17182" s="1" t="s">
        <v>44165</v>
      </c>
      <c r="I17182" s="1" t="s">
        <v>19830</v>
      </c>
      <c r="J17182" s="1" t="s">
        <v>27437</v>
      </c>
      <c r="K17182" s="1">
        <v>1</v>
      </c>
      <c r="L17182" s="1"/>
    </row>
    <row r="17183" spans="8:12" x14ac:dyDescent="0.3">
      <c r="H17183" s="1" t="s">
        <v>44166</v>
      </c>
      <c r="I17183" s="1" t="s">
        <v>19830</v>
      </c>
      <c r="J17183" s="1" t="s">
        <v>29547</v>
      </c>
      <c r="K17183" s="1">
        <v>1</v>
      </c>
      <c r="L17183" s="1"/>
    </row>
    <row r="17184" spans="8:12" x14ac:dyDescent="0.3">
      <c r="H17184" s="1" t="s">
        <v>44167</v>
      </c>
      <c r="I17184" s="1" t="s">
        <v>19830</v>
      </c>
      <c r="J17184" s="1" t="s">
        <v>27437</v>
      </c>
      <c r="K17184" s="1">
        <v>1</v>
      </c>
      <c r="L17184" s="1"/>
    </row>
    <row r="17185" spans="8:12" x14ac:dyDescent="0.3">
      <c r="H17185" s="1" t="s">
        <v>44168</v>
      </c>
      <c r="I17185" s="1" t="s">
        <v>19830</v>
      </c>
      <c r="J17185" s="1" t="s">
        <v>29547</v>
      </c>
      <c r="K17185" s="1">
        <v>1</v>
      </c>
      <c r="L17185" s="1"/>
    </row>
    <row r="17186" spans="8:12" x14ac:dyDescent="0.3">
      <c r="H17186" s="1" t="s">
        <v>44169</v>
      </c>
      <c r="I17186" s="1" t="s">
        <v>19830</v>
      </c>
      <c r="J17186" s="1" t="s">
        <v>27437</v>
      </c>
      <c r="K17186" s="1">
        <v>1</v>
      </c>
      <c r="L17186" s="1"/>
    </row>
    <row r="17187" spans="8:12" x14ac:dyDescent="0.3">
      <c r="H17187" s="1" t="s">
        <v>44170</v>
      </c>
      <c r="I17187" s="1" t="s">
        <v>19830</v>
      </c>
      <c r="J17187" s="1" t="s">
        <v>29547</v>
      </c>
      <c r="K17187" s="1">
        <v>1</v>
      </c>
      <c r="L17187" s="1"/>
    </row>
    <row r="17188" spans="8:12" x14ac:dyDescent="0.3">
      <c r="H17188" s="1" t="s">
        <v>44171</v>
      </c>
      <c r="I17188" s="1" t="s">
        <v>19830</v>
      </c>
      <c r="J17188" s="1" t="s">
        <v>27437</v>
      </c>
      <c r="K17188" s="1">
        <v>1</v>
      </c>
      <c r="L17188" s="1"/>
    </row>
    <row r="17189" spans="8:12" x14ac:dyDescent="0.3">
      <c r="H17189" s="1" t="s">
        <v>44172</v>
      </c>
      <c r="I17189" s="1" t="s">
        <v>19830</v>
      </c>
      <c r="J17189" s="1" t="s">
        <v>29547</v>
      </c>
      <c r="K17189" s="1">
        <v>1</v>
      </c>
      <c r="L17189" s="1"/>
    </row>
    <row r="17190" spans="8:12" x14ac:dyDescent="0.3">
      <c r="H17190" s="1" t="s">
        <v>44173</v>
      </c>
      <c r="I17190" s="1" t="s">
        <v>20570</v>
      </c>
      <c r="J17190" s="1" t="s">
        <v>29547</v>
      </c>
      <c r="K17190" s="1">
        <v>1</v>
      </c>
      <c r="L17190" s="1"/>
    </row>
    <row r="17191" spans="8:12" x14ac:dyDescent="0.3">
      <c r="H17191" s="1" t="s">
        <v>44174</v>
      </c>
      <c r="I17191" s="1" t="s">
        <v>20570</v>
      </c>
      <c r="J17191" s="1" t="s">
        <v>27437</v>
      </c>
      <c r="K17191" s="1">
        <v>1</v>
      </c>
      <c r="L17191" s="1"/>
    </row>
    <row r="17192" spans="8:12" x14ac:dyDescent="0.3">
      <c r="H17192" s="1" t="s">
        <v>44175</v>
      </c>
      <c r="I17192" s="1" t="s">
        <v>27347</v>
      </c>
      <c r="J17192" s="1" t="s">
        <v>27437</v>
      </c>
      <c r="K17192" s="1">
        <v>1</v>
      </c>
      <c r="L17192" s="1"/>
    </row>
    <row r="17193" spans="8:12" x14ac:dyDescent="0.3">
      <c r="H17193" s="1" t="s">
        <v>44176</v>
      </c>
      <c r="I17193" s="1" t="s">
        <v>20673</v>
      </c>
      <c r="J17193" s="1" t="s">
        <v>29547</v>
      </c>
      <c r="K17193" s="1">
        <v>1</v>
      </c>
      <c r="L17193" s="1"/>
    </row>
    <row r="17194" spans="8:12" x14ac:dyDescent="0.3">
      <c r="H17194" s="1" t="s">
        <v>44177</v>
      </c>
      <c r="I17194" s="1" t="s">
        <v>20673</v>
      </c>
      <c r="J17194" s="1" t="s">
        <v>27437</v>
      </c>
      <c r="K17194" s="1">
        <v>1</v>
      </c>
      <c r="L17194" s="1"/>
    </row>
    <row r="17195" spans="8:12" x14ac:dyDescent="0.3">
      <c r="H17195" s="1" t="s">
        <v>44178</v>
      </c>
      <c r="I17195" s="1" t="s">
        <v>20673</v>
      </c>
      <c r="J17195" s="1" t="s">
        <v>29547</v>
      </c>
      <c r="K17195" s="1">
        <v>1</v>
      </c>
      <c r="L17195" s="1"/>
    </row>
    <row r="17196" spans="8:12" x14ac:dyDescent="0.3">
      <c r="H17196" s="1" t="s">
        <v>44179</v>
      </c>
      <c r="I17196" s="1" t="s">
        <v>20673</v>
      </c>
      <c r="J17196" s="1" t="s">
        <v>27437</v>
      </c>
      <c r="K17196" s="1">
        <v>1</v>
      </c>
      <c r="L17196" s="1"/>
    </row>
    <row r="17197" spans="8:12" x14ac:dyDescent="0.3">
      <c r="H17197" s="1" t="s">
        <v>44180</v>
      </c>
      <c r="I17197" s="1" t="s">
        <v>20673</v>
      </c>
      <c r="J17197" s="1" t="s">
        <v>29547</v>
      </c>
      <c r="K17197" s="1">
        <v>1</v>
      </c>
      <c r="L17197" s="1"/>
    </row>
    <row r="17198" spans="8:12" x14ac:dyDescent="0.3">
      <c r="H17198" s="1" t="s">
        <v>44181</v>
      </c>
      <c r="I17198" s="1" t="s">
        <v>20673</v>
      </c>
      <c r="J17198" s="1" t="s">
        <v>27437</v>
      </c>
      <c r="K17198" s="1">
        <v>1</v>
      </c>
      <c r="L17198" s="1"/>
    </row>
    <row r="17199" spans="8:12" x14ac:dyDescent="0.3">
      <c r="H17199" s="1" t="s">
        <v>44182</v>
      </c>
      <c r="I17199" s="1" t="s">
        <v>24656</v>
      </c>
      <c r="J17199" s="1" t="s">
        <v>29547</v>
      </c>
      <c r="K17199" s="1">
        <v>1</v>
      </c>
      <c r="L17199" s="1"/>
    </row>
    <row r="17200" spans="8:12" x14ac:dyDescent="0.3">
      <c r="H17200" s="1" t="s">
        <v>44183</v>
      </c>
      <c r="I17200" s="1" t="s">
        <v>24656</v>
      </c>
      <c r="J17200" s="1" t="s">
        <v>27437</v>
      </c>
      <c r="K17200" s="1">
        <v>1</v>
      </c>
      <c r="L17200" s="1"/>
    </row>
    <row r="17201" spans="8:12" x14ac:dyDescent="0.3">
      <c r="H17201" s="1" t="s">
        <v>44184</v>
      </c>
      <c r="I17201" s="1" t="s">
        <v>24656</v>
      </c>
      <c r="J17201" s="1" t="s">
        <v>29547</v>
      </c>
      <c r="K17201" s="1">
        <v>1</v>
      </c>
      <c r="L17201" s="1"/>
    </row>
    <row r="17202" spans="8:12" x14ac:dyDescent="0.3">
      <c r="H17202" s="1" t="s">
        <v>44185</v>
      </c>
      <c r="I17202" s="1" t="s">
        <v>24656</v>
      </c>
      <c r="J17202" s="1" t="s">
        <v>27437</v>
      </c>
      <c r="K17202" s="1">
        <v>1</v>
      </c>
      <c r="L17202" s="1"/>
    </row>
    <row r="17203" spans="8:12" x14ac:dyDescent="0.3">
      <c r="H17203" s="1" t="s">
        <v>44186</v>
      </c>
      <c r="I17203" s="1" t="s">
        <v>24656</v>
      </c>
      <c r="J17203" s="1" t="s">
        <v>29547</v>
      </c>
      <c r="K17203" s="1">
        <v>1</v>
      </c>
      <c r="L17203" s="1"/>
    </row>
    <row r="17204" spans="8:12" x14ac:dyDescent="0.3">
      <c r="H17204" s="1" t="s">
        <v>44187</v>
      </c>
      <c r="I17204" s="1" t="s">
        <v>24656</v>
      </c>
      <c r="J17204" s="1" t="s">
        <v>27437</v>
      </c>
      <c r="K17204" s="1">
        <v>1</v>
      </c>
      <c r="L17204" s="1"/>
    </row>
    <row r="17205" spans="8:12" x14ac:dyDescent="0.3">
      <c r="H17205" s="1" t="s">
        <v>44188</v>
      </c>
      <c r="I17205" s="1" t="s">
        <v>24656</v>
      </c>
      <c r="J17205" s="1" t="s">
        <v>29547</v>
      </c>
      <c r="K17205" s="1">
        <v>1</v>
      </c>
      <c r="L17205" s="1"/>
    </row>
    <row r="17206" spans="8:12" x14ac:dyDescent="0.3">
      <c r="H17206" s="1" t="s">
        <v>44189</v>
      </c>
      <c r="I17206" s="1" t="s">
        <v>24656</v>
      </c>
      <c r="J17206" s="1" t="s">
        <v>27437</v>
      </c>
      <c r="K17206" s="1">
        <v>1</v>
      </c>
      <c r="L17206" s="1"/>
    </row>
    <row r="17207" spans="8:12" x14ac:dyDescent="0.3">
      <c r="H17207" s="1" t="s">
        <v>44190</v>
      </c>
      <c r="I17207" s="1" t="s">
        <v>19830</v>
      </c>
      <c r="J17207" s="1" t="s">
        <v>27437</v>
      </c>
      <c r="K17207" s="1">
        <v>1</v>
      </c>
      <c r="L17207" s="1"/>
    </row>
    <row r="17208" spans="8:12" x14ac:dyDescent="0.3">
      <c r="H17208" s="1" t="s">
        <v>44191</v>
      </c>
      <c r="I17208" s="1" t="s">
        <v>19830</v>
      </c>
      <c r="J17208" s="1" t="s">
        <v>27437</v>
      </c>
      <c r="K17208" s="1">
        <v>1</v>
      </c>
      <c r="L17208" s="1"/>
    </row>
    <row r="17209" spans="8:12" x14ac:dyDescent="0.3">
      <c r="H17209" s="1" t="s">
        <v>44192</v>
      </c>
      <c r="I17209" s="1" t="s">
        <v>19830</v>
      </c>
      <c r="J17209" s="1" t="s">
        <v>27437</v>
      </c>
      <c r="K17209" s="1">
        <v>1</v>
      </c>
      <c r="L17209" s="1"/>
    </row>
    <row r="17210" spans="8:12" x14ac:dyDescent="0.3">
      <c r="H17210" s="1" t="s">
        <v>44193</v>
      </c>
      <c r="I17210" s="1" t="s">
        <v>19830</v>
      </c>
      <c r="J17210" s="1" t="s">
        <v>29547</v>
      </c>
      <c r="K17210" s="1">
        <v>1</v>
      </c>
      <c r="L17210" s="1"/>
    </row>
    <row r="17211" spans="8:12" x14ac:dyDescent="0.3">
      <c r="H17211" s="1" t="s">
        <v>44194</v>
      </c>
      <c r="I17211" s="1" t="s">
        <v>19830</v>
      </c>
      <c r="J17211" s="1" t="s">
        <v>27437</v>
      </c>
      <c r="K17211" s="1">
        <v>1</v>
      </c>
      <c r="L17211" s="1"/>
    </row>
    <row r="17212" spans="8:12" x14ac:dyDescent="0.3">
      <c r="H17212" s="1" t="s">
        <v>44195</v>
      </c>
      <c r="I17212" s="1" t="s">
        <v>31279</v>
      </c>
      <c r="J17212" s="1" t="s">
        <v>27437</v>
      </c>
      <c r="K17212" s="1">
        <v>1</v>
      </c>
      <c r="L17212" s="1"/>
    </row>
    <row r="17213" spans="8:12" x14ac:dyDescent="0.3">
      <c r="H17213" s="1" t="s">
        <v>44196</v>
      </c>
      <c r="I17213" s="1" t="s">
        <v>21051</v>
      </c>
      <c r="J17213" s="1" t="s">
        <v>27437</v>
      </c>
      <c r="K17213" s="1">
        <v>1</v>
      </c>
      <c r="L17213" s="1"/>
    </row>
    <row r="17214" spans="8:12" x14ac:dyDescent="0.3">
      <c r="H17214" s="1" t="s">
        <v>44197</v>
      </c>
      <c r="I17214" s="1" t="s">
        <v>31083</v>
      </c>
      <c r="J17214" s="1" t="s">
        <v>29547</v>
      </c>
      <c r="K17214" s="1">
        <v>1</v>
      </c>
      <c r="L17214" s="1"/>
    </row>
    <row r="17215" spans="8:12" x14ac:dyDescent="0.3">
      <c r="H17215" s="1" t="s">
        <v>44198</v>
      </c>
      <c r="I17215" s="1" t="s">
        <v>31083</v>
      </c>
      <c r="J17215" s="1" t="s">
        <v>27437</v>
      </c>
      <c r="K17215" s="1">
        <v>1</v>
      </c>
      <c r="L17215" s="1"/>
    </row>
    <row r="17216" spans="8:12" x14ac:dyDescent="0.3">
      <c r="H17216" s="1" t="s">
        <v>44199</v>
      </c>
      <c r="I17216" s="1" t="s">
        <v>29322</v>
      </c>
      <c r="J17216" s="1" t="s">
        <v>27437</v>
      </c>
      <c r="K17216" s="1">
        <v>1</v>
      </c>
      <c r="L17216" s="1"/>
    </row>
    <row r="17217" spans="8:12" x14ac:dyDescent="0.3">
      <c r="H17217" s="1" t="s">
        <v>44200</v>
      </c>
      <c r="I17217" s="1" t="s">
        <v>40910</v>
      </c>
      <c r="J17217" s="1" t="s">
        <v>19190</v>
      </c>
      <c r="K17217" s="1">
        <v>1</v>
      </c>
      <c r="L17217" s="1"/>
    </row>
    <row r="17218" spans="8:12" x14ac:dyDescent="0.3">
      <c r="H17218" s="1" t="s">
        <v>44201</v>
      </c>
      <c r="I17218" s="1" t="s">
        <v>40910</v>
      </c>
      <c r="J17218" s="1" t="s">
        <v>29387</v>
      </c>
      <c r="K17218" s="1">
        <v>1</v>
      </c>
      <c r="L17218" s="1"/>
    </row>
    <row r="17219" spans="8:12" x14ac:dyDescent="0.3">
      <c r="H17219" s="1" t="s">
        <v>44202</v>
      </c>
      <c r="I17219" s="1" t="s">
        <v>40910</v>
      </c>
      <c r="J17219" s="1" t="s">
        <v>29547</v>
      </c>
      <c r="K17219" s="1">
        <v>1</v>
      </c>
      <c r="L17219" s="1"/>
    </row>
    <row r="17220" spans="8:12" x14ac:dyDescent="0.3">
      <c r="H17220" s="1" t="s">
        <v>44203</v>
      </c>
      <c r="I17220" s="1" t="s">
        <v>40910</v>
      </c>
      <c r="J17220" s="1" t="s">
        <v>27437</v>
      </c>
      <c r="K17220" s="1">
        <v>1</v>
      </c>
      <c r="L17220" s="1"/>
    </row>
    <row r="17221" spans="8:12" x14ac:dyDescent="0.3">
      <c r="H17221" s="1">
        <v>294268907</v>
      </c>
      <c r="I17221" s="1" t="s">
        <v>4111</v>
      </c>
      <c r="J17221" s="1" t="s">
        <v>29547</v>
      </c>
      <c r="K17221" s="1">
        <v>1</v>
      </c>
      <c r="L17221" s="1"/>
    </row>
    <row r="17222" spans="8:12" x14ac:dyDescent="0.3">
      <c r="H17222" s="1">
        <v>294268957</v>
      </c>
      <c r="I17222" s="1" t="s">
        <v>4111</v>
      </c>
      <c r="J17222" s="1" t="s">
        <v>27437</v>
      </c>
      <c r="K17222" s="1">
        <v>1</v>
      </c>
      <c r="L17222" s="1"/>
    </row>
    <row r="17223" spans="8:12" x14ac:dyDescent="0.3">
      <c r="H17223" s="1" t="s">
        <v>44204</v>
      </c>
      <c r="I17223" s="1" t="s">
        <v>25354</v>
      </c>
      <c r="J17223" s="1" t="s">
        <v>29547</v>
      </c>
      <c r="K17223" s="1">
        <v>1</v>
      </c>
      <c r="L17223" s="1"/>
    </row>
    <row r="17224" spans="8:12" x14ac:dyDescent="0.3">
      <c r="H17224" s="1" t="s">
        <v>44205</v>
      </c>
      <c r="I17224" s="1" t="s">
        <v>25354</v>
      </c>
      <c r="J17224" s="1" t="s">
        <v>27437</v>
      </c>
      <c r="K17224" s="1">
        <v>1</v>
      </c>
      <c r="L17224" s="1"/>
    </row>
    <row r="17225" spans="8:12" x14ac:dyDescent="0.3">
      <c r="H17225" s="1">
        <v>233377957</v>
      </c>
      <c r="I17225" s="1" t="s">
        <v>38766</v>
      </c>
      <c r="J17225" s="1" t="s">
        <v>27437</v>
      </c>
      <c r="K17225" s="1">
        <v>1</v>
      </c>
      <c r="L17225" s="1"/>
    </row>
    <row r="17226" spans="8:12" x14ac:dyDescent="0.3">
      <c r="H17226" s="1" t="s">
        <v>44206</v>
      </c>
      <c r="I17226" s="1" t="s">
        <v>27712</v>
      </c>
      <c r="J17226" s="1" t="s">
        <v>27437</v>
      </c>
      <c r="K17226" s="1">
        <v>1</v>
      </c>
      <c r="L17226" s="1"/>
    </row>
    <row r="17227" spans="8:12" x14ac:dyDescent="0.3">
      <c r="H17227" s="1">
        <v>268157401</v>
      </c>
      <c r="I17227" s="1" t="s">
        <v>14010</v>
      </c>
      <c r="J17227" s="1" t="s">
        <v>19275</v>
      </c>
      <c r="K17227" s="1">
        <v>1</v>
      </c>
      <c r="L17227" s="1"/>
    </row>
    <row r="17228" spans="8:12" x14ac:dyDescent="0.3">
      <c r="H17228" s="1" t="s">
        <v>44207</v>
      </c>
      <c r="I17228" s="1" t="s">
        <v>23055</v>
      </c>
      <c r="J17228" s="1" t="s">
        <v>27437</v>
      </c>
      <c r="K17228" s="1">
        <v>1</v>
      </c>
      <c r="L17228" s="1"/>
    </row>
    <row r="17229" spans="8:12" x14ac:dyDescent="0.3">
      <c r="H17229" s="1">
        <v>268211959</v>
      </c>
      <c r="I17229" s="1" t="s">
        <v>24103</v>
      </c>
      <c r="J17229" s="1" t="s">
        <v>27437</v>
      </c>
      <c r="K17229" s="1">
        <v>1</v>
      </c>
      <c r="L17229" s="1"/>
    </row>
    <row r="17230" spans="8:12" x14ac:dyDescent="0.3">
      <c r="H17230" s="1" t="s">
        <v>44208</v>
      </c>
      <c r="I17230" s="1" t="s">
        <v>24170</v>
      </c>
      <c r="J17230" s="1" t="s">
        <v>29547</v>
      </c>
      <c r="K17230" s="1">
        <v>1</v>
      </c>
      <c r="L17230" s="1"/>
    </row>
    <row r="17231" spans="8:12" x14ac:dyDescent="0.3">
      <c r="H17231" s="1" t="s">
        <v>44209</v>
      </c>
      <c r="I17231" s="1" t="s">
        <v>24170</v>
      </c>
      <c r="J17231" s="1" t="s">
        <v>27437</v>
      </c>
      <c r="K17231" s="1">
        <v>1</v>
      </c>
      <c r="L17231" s="1"/>
    </row>
    <row r="17232" spans="8:12" x14ac:dyDescent="0.3">
      <c r="H17232" s="1">
        <v>125525904</v>
      </c>
      <c r="I17232" s="1" t="s">
        <v>27183</v>
      </c>
      <c r="J17232" s="1" t="s">
        <v>29547</v>
      </c>
      <c r="K17232" s="1">
        <v>1</v>
      </c>
      <c r="L17232" s="1"/>
    </row>
    <row r="17233" spans="8:12" x14ac:dyDescent="0.3">
      <c r="H17233" s="1">
        <v>125525954</v>
      </c>
      <c r="I17233" s="1" t="s">
        <v>27183</v>
      </c>
      <c r="J17233" s="1" t="s">
        <v>27437</v>
      </c>
      <c r="K17233" s="1">
        <v>1</v>
      </c>
      <c r="L17233" s="1"/>
    </row>
    <row r="17234" spans="8:12" x14ac:dyDescent="0.3">
      <c r="H17234" s="1" t="s">
        <v>44210</v>
      </c>
      <c r="I17234" s="1" t="s">
        <v>32120</v>
      </c>
      <c r="J17234" s="1" t="s">
        <v>29547</v>
      </c>
      <c r="K17234" s="1">
        <v>1</v>
      </c>
      <c r="L17234" s="1"/>
    </row>
    <row r="17235" spans="8:12" x14ac:dyDescent="0.3">
      <c r="H17235" s="1" t="s">
        <v>44211</v>
      </c>
      <c r="I17235" s="1" t="s">
        <v>32120</v>
      </c>
      <c r="J17235" s="1" t="s">
        <v>27437</v>
      </c>
      <c r="K17235" s="1">
        <v>1</v>
      </c>
      <c r="L17235" s="1"/>
    </row>
    <row r="17236" spans="8:12" x14ac:dyDescent="0.3">
      <c r="H17236" s="1">
        <v>172922956</v>
      </c>
      <c r="I17236" s="1" t="s">
        <v>24223</v>
      </c>
      <c r="J17236" s="1" t="s">
        <v>27437</v>
      </c>
      <c r="K17236" s="1">
        <v>1</v>
      </c>
      <c r="L17236" s="1"/>
    </row>
    <row r="17237" spans="8:12" x14ac:dyDescent="0.3">
      <c r="H17237" s="1">
        <v>104674956</v>
      </c>
      <c r="I17237" s="1" t="s">
        <v>3445</v>
      </c>
      <c r="J17237" s="1" t="s">
        <v>27437</v>
      </c>
      <c r="K17237" s="1">
        <v>1</v>
      </c>
      <c r="L17237" s="1"/>
    </row>
    <row r="17238" spans="8:12" x14ac:dyDescent="0.3">
      <c r="H17238" s="1">
        <v>104833956</v>
      </c>
      <c r="I17238" s="1" t="s">
        <v>38753</v>
      </c>
      <c r="J17238" s="1" t="s">
        <v>27437</v>
      </c>
      <c r="K17238" s="1">
        <v>1</v>
      </c>
      <c r="L17238" s="1"/>
    </row>
    <row r="17239" spans="8:12" x14ac:dyDescent="0.3">
      <c r="H17239" s="1">
        <v>125491900</v>
      </c>
      <c r="I17239" s="1" t="s">
        <v>44212</v>
      </c>
      <c r="J17239" s="1" t="s">
        <v>29547</v>
      </c>
      <c r="K17239" s="1">
        <v>1</v>
      </c>
      <c r="L17239" s="1"/>
    </row>
    <row r="17240" spans="8:12" x14ac:dyDescent="0.3">
      <c r="H17240" s="1">
        <v>125491950</v>
      </c>
      <c r="I17240" s="1" t="s">
        <v>44212</v>
      </c>
      <c r="J17240" s="1" t="s">
        <v>27437</v>
      </c>
      <c r="K17240" s="1">
        <v>1</v>
      </c>
      <c r="L17240" s="1"/>
    </row>
    <row r="17241" spans="8:12" x14ac:dyDescent="0.3">
      <c r="H17241" s="1" t="s">
        <v>44213</v>
      </c>
      <c r="I17241" s="1" t="s">
        <v>38755</v>
      </c>
      <c r="J17241" s="1" t="s">
        <v>27437</v>
      </c>
      <c r="K17241" s="1">
        <v>1</v>
      </c>
      <c r="L17241" s="1"/>
    </row>
    <row r="17242" spans="8:12" x14ac:dyDescent="0.3">
      <c r="H17242" s="1" t="s">
        <v>44214</v>
      </c>
      <c r="I17242" s="1" t="s">
        <v>22966</v>
      </c>
      <c r="J17242" s="1" t="s">
        <v>27437</v>
      </c>
      <c r="K17242" s="1">
        <v>1</v>
      </c>
      <c r="L17242" s="1"/>
    </row>
    <row r="17243" spans="8:12" x14ac:dyDescent="0.3">
      <c r="H17243" s="1" t="s">
        <v>44215</v>
      </c>
      <c r="I17243" s="1" t="s">
        <v>21312</v>
      </c>
      <c r="J17243" s="1" t="s">
        <v>27437</v>
      </c>
      <c r="K17243" s="1">
        <v>1</v>
      </c>
      <c r="L17243" s="1"/>
    </row>
    <row r="17244" spans="8:12" x14ac:dyDescent="0.3">
      <c r="H17244" s="1">
        <v>2120952</v>
      </c>
      <c r="I17244" s="1" t="s">
        <v>27079</v>
      </c>
      <c r="J17244" s="1" t="s">
        <v>27437</v>
      </c>
      <c r="K17244" s="1">
        <v>1</v>
      </c>
      <c r="L17244" s="1"/>
    </row>
    <row r="17245" spans="8:12" x14ac:dyDescent="0.3">
      <c r="H17245" s="1" t="s">
        <v>44216</v>
      </c>
      <c r="I17245" s="1" t="s">
        <v>23948</v>
      </c>
      <c r="J17245" s="1" t="s">
        <v>27437</v>
      </c>
      <c r="K17245" s="1">
        <v>1</v>
      </c>
      <c r="L17245" s="1"/>
    </row>
    <row r="17246" spans="8:12" x14ac:dyDescent="0.3">
      <c r="H17246" s="1" t="s">
        <v>44217</v>
      </c>
      <c r="I17246" s="1" t="s">
        <v>33310</v>
      </c>
      <c r="J17246" s="1" t="s">
        <v>29547</v>
      </c>
      <c r="K17246" s="1">
        <v>1</v>
      </c>
      <c r="L17246" s="1"/>
    </row>
    <row r="17247" spans="8:12" x14ac:dyDescent="0.3">
      <c r="H17247" s="1" t="s">
        <v>44218</v>
      </c>
      <c r="I17247" s="1" t="s">
        <v>33310</v>
      </c>
      <c r="J17247" s="1" t="s">
        <v>27437</v>
      </c>
      <c r="K17247" s="1">
        <v>1</v>
      </c>
      <c r="L17247" s="1"/>
    </row>
    <row r="17248" spans="8:12" x14ac:dyDescent="0.3">
      <c r="H17248" s="1" t="s">
        <v>44219</v>
      </c>
      <c r="I17248" s="1" t="s">
        <v>44220</v>
      </c>
      <c r="J17248" s="1" t="s">
        <v>29547</v>
      </c>
      <c r="K17248" s="1">
        <v>1</v>
      </c>
      <c r="L17248" s="1"/>
    </row>
    <row r="17249" spans="8:12" x14ac:dyDescent="0.3">
      <c r="H17249" s="1" t="s">
        <v>44221</v>
      </c>
      <c r="I17249" s="1" t="s">
        <v>44220</v>
      </c>
      <c r="J17249" s="1" t="s">
        <v>27437</v>
      </c>
      <c r="K17249" s="1">
        <v>1</v>
      </c>
      <c r="L17249" s="1"/>
    </row>
    <row r="17250" spans="8:12" x14ac:dyDescent="0.3">
      <c r="H17250" s="1" t="s">
        <v>44222</v>
      </c>
      <c r="I17250" s="1" t="s">
        <v>27078</v>
      </c>
      <c r="J17250" s="1" t="s">
        <v>27437</v>
      </c>
      <c r="K17250" s="1">
        <v>1</v>
      </c>
      <c r="L17250" s="1"/>
    </row>
    <row r="17251" spans="8:12" x14ac:dyDescent="0.3">
      <c r="H17251" s="1" t="s">
        <v>44223</v>
      </c>
      <c r="I17251" s="1" t="s">
        <v>38944</v>
      </c>
      <c r="J17251" s="1" t="s">
        <v>43970</v>
      </c>
      <c r="K17251" s="1">
        <v>1</v>
      </c>
      <c r="L17251" s="1"/>
    </row>
    <row r="17252" spans="8:12" x14ac:dyDescent="0.3">
      <c r="H17252" s="1" t="s">
        <v>44224</v>
      </c>
      <c r="I17252" s="1" t="s">
        <v>44225</v>
      </c>
      <c r="J17252" s="1" t="s">
        <v>44226</v>
      </c>
      <c r="K17252" s="1">
        <v>1</v>
      </c>
      <c r="L17252" s="1"/>
    </row>
    <row r="17253" spans="8:12" x14ac:dyDescent="0.3">
      <c r="H17253" s="1">
        <v>39014904</v>
      </c>
      <c r="I17253" s="1" t="s">
        <v>31239</v>
      </c>
      <c r="J17253" s="1" t="s">
        <v>29547</v>
      </c>
      <c r="K17253" s="1">
        <v>1</v>
      </c>
      <c r="L17253" s="1"/>
    </row>
    <row r="17254" spans="8:12" x14ac:dyDescent="0.3">
      <c r="H17254" s="1">
        <v>39014954</v>
      </c>
      <c r="I17254" s="1" t="s">
        <v>31239</v>
      </c>
      <c r="J17254" s="1" t="s">
        <v>27437</v>
      </c>
      <c r="K17254" s="1">
        <v>1</v>
      </c>
      <c r="L17254" s="1"/>
    </row>
    <row r="17255" spans="8:12" x14ac:dyDescent="0.3">
      <c r="H17255" s="1" t="s">
        <v>44227</v>
      </c>
      <c r="I17255" s="1" t="s">
        <v>44228</v>
      </c>
      <c r="J17255" s="1" t="s">
        <v>29547</v>
      </c>
      <c r="K17255" s="1">
        <v>1</v>
      </c>
      <c r="L17255" s="1"/>
    </row>
    <row r="17256" spans="8:12" x14ac:dyDescent="0.3">
      <c r="H17256" s="1" t="s">
        <v>44229</v>
      </c>
      <c r="I17256" s="1" t="s">
        <v>44228</v>
      </c>
      <c r="J17256" s="1" t="s">
        <v>27437</v>
      </c>
      <c r="K17256" s="1">
        <v>1</v>
      </c>
      <c r="L17256" s="1"/>
    </row>
    <row r="17257" spans="8:12" x14ac:dyDescent="0.3">
      <c r="H17257" s="1" t="s">
        <v>44230</v>
      </c>
      <c r="I17257" s="1" t="s">
        <v>37469</v>
      </c>
      <c r="J17257" s="1" t="s">
        <v>29547</v>
      </c>
      <c r="K17257" s="1">
        <v>1</v>
      </c>
      <c r="L17257" s="1"/>
    </row>
    <row r="17258" spans="8:12" x14ac:dyDescent="0.3">
      <c r="H17258" s="1">
        <v>38336903</v>
      </c>
      <c r="I17258" s="1" t="s">
        <v>20149</v>
      </c>
      <c r="J17258" s="1" t="s">
        <v>29547</v>
      </c>
      <c r="K17258" s="1">
        <v>1</v>
      </c>
      <c r="L17258" s="1"/>
    </row>
    <row r="17259" spans="8:12" x14ac:dyDescent="0.3">
      <c r="H17259" s="1" t="s">
        <v>44231</v>
      </c>
      <c r="I17259" s="1" t="s">
        <v>29194</v>
      </c>
      <c r="J17259" s="1" t="s">
        <v>29547</v>
      </c>
      <c r="K17259" s="1">
        <v>1</v>
      </c>
      <c r="L17259" s="1"/>
    </row>
    <row r="17260" spans="8:12" x14ac:dyDescent="0.3">
      <c r="H17260" s="1" t="s">
        <v>44232</v>
      </c>
      <c r="I17260" s="1" t="s">
        <v>29194</v>
      </c>
      <c r="J17260" s="1" t="s">
        <v>27437</v>
      </c>
      <c r="K17260" s="1">
        <v>1</v>
      </c>
      <c r="L17260" s="1"/>
    </row>
    <row r="17261" spans="8:12" x14ac:dyDescent="0.3">
      <c r="H17261" s="1" t="s">
        <v>44233</v>
      </c>
      <c r="I17261" s="1" t="s">
        <v>27997</v>
      </c>
      <c r="J17261" s="1" t="s">
        <v>29547</v>
      </c>
      <c r="K17261" s="1">
        <v>1</v>
      </c>
      <c r="L17261" s="1"/>
    </row>
    <row r="17262" spans="8:12" x14ac:dyDescent="0.3">
      <c r="H17262" s="1" t="s">
        <v>44234</v>
      </c>
      <c r="I17262" s="1" t="s">
        <v>27076</v>
      </c>
      <c r="J17262" s="1" t="s">
        <v>29547</v>
      </c>
      <c r="K17262" s="1">
        <v>1</v>
      </c>
      <c r="L17262" s="1"/>
    </row>
    <row r="17263" spans="8:12" x14ac:dyDescent="0.3">
      <c r="H17263" s="1" t="s">
        <v>44235</v>
      </c>
      <c r="I17263" s="1" t="s">
        <v>27076</v>
      </c>
      <c r="J17263" s="1" t="s">
        <v>27437</v>
      </c>
      <c r="K17263" s="1">
        <v>1</v>
      </c>
      <c r="L17263" s="1"/>
    </row>
    <row r="17264" spans="8:12" x14ac:dyDescent="0.3">
      <c r="H17264" s="1" t="s">
        <v>44236</v>
      </c>
      <c r="I17264" s="1" t="s">
        <v>38746</v>
      </c>
      <c r="J17264" s="1" t="s">
        <v>27437</v>
      </c>
      <c r="K17264" s="1">
        <v>1</v>
      </c>
      <c r="L17264" s="1"/>
    </row>
    <row r="17265" spans="8:12" x14ac:dyDescent="0.3">
      <c r="H17265" s="1" t="s">
        <v>44237</v>
      </c>
      <c r="I17265" s="1" t="s">
        <v>20533</v>
      </c>
      <c r="J17265" s="1" t="s">
        <v>27437</v>
      </c>
      <c r="K17265" s="1">
        <v>1</v>
      </c>
      <c r="L17265" s="1"/>
    </row>
    <row r="17266" spans="8:12" x14ac:dyDescent="0.3">
      <c r="H17266" s="1">
        <v>4239959</v>
      </c>
      <c r="I17266" s="1" t="s">
        <v>21926</v>
      </c>
      <c r="J17266" s="1" t="s">
        <v>27437</v>
      </c>
      <c r="K17266" s="1">
        <v>1</v>
      </c>
      <c r="L17266" s="1"/>
    </row>
    <row r="17267" spans="8:12" x14ac:dyDescent="0.3">
      <c r="H17267" s="1" t="s">
        <v>44238</v>
      </c>
      <c r="I17267" s="1" t="s">
        <v>37044</v>
      </c>
      <c r="J17267" s="1" t="s">
        <v>29547</v>
      </c>
      <c r="K17267" s="1">
        <v>1</v>
      </c>
      <c r="L17267" s="1"/>
    </row>
    <row r="17268" spans="8:12" x14ac:dyDescent="0.3">
      <c r="H17268" s="1" t="s">
        <v>44239</v>
      </c>
      <c r="I17268" s="1" t="s">
        <v>37044</v>
      </c>
      <c r="J17268" s="1" t="s">
        <v>27437</v>
      </c>
      <c r="K17268" s="1">
        <v>1</v>
      </c>
      <c r="L17268" s="1"/>
    </row>
    <row r="17269" spans="8:12" x14ac:dyDescent="0.3">
      <c r="H17269" s="1" t="s">
        <v>44240</v>
      </c>
      <c r="I17269" s="1" t="s">
        <v>23297</v>
      </c>
      <c r="J17269" s="1" t="s">
        <v>29547</v>
      </c>
      <c r="K17269" s="1">
        <v>1</v>
      </c>
      <c r="L17269" s="1"/>
    </row>
    <row r="17270" spans="8:12" x14ac:dyDescent="0.3">
      <c r="H17270" s="1" t="s">
        <v>44241</v>
      </c>
      <c r="I17270" s="1" t="s">
        <v>23297</v>
      </c>
      <c r="J17270" s="1" t="s">
        <v>27437</v>
      </c>
      <c r="K17270" s="1">
        <v>1</v>
      </c>
      <c r="L17270" s="1"/>
    </row>
    <row r="17271" spans="8:12" x14ac:dyDescent="0.3">
      <c r="H17271" s="1" t="s">
        <v>44242</v>
      </c>
      <c r="I17271" s="1" t="s">
        <v>28482</v>
      </c>
      <c r="J17271" s="1" t="s">
        <v>29547</v>
      </c>
      <c r="K17271" s="1">
        <v>1</v>
      </c>
      <c r="L17271" s="1"/>
    </row>
    <row r="17272" spans="8:12" x14ac:dyDescent="0.3">
      <c r="H17272" s="1" t="s">
        <v>44243</v>
      </c>
      <c r="I17272" s="1" t="s">
        <v>28482</v>
      </c>
      <c r="J17272" s="1" t="s">
        <v>27437</v>
      </c>
      <c r="K17272" s="1">
        <v>1</v>
      </c>
      <c r="L17272" s="1"/>
    </row>
    <row r="17273" spans="8:12" x14ac:dyDescent="0.3">
      <c r="H17273" s="1" t="s">
        <v>44244</v>
      </c>
      <c r="I17273" s="1" t="s">
        <v>21948</v>
      </c>
      <c r="J17273" s="1" t="s">
        <v>29547</v>
      </c>
      <c r="K17273" s="1">
        <v>1</v>
      </c>
      <c r="L17273" s="1"/>
    </row>
    <row r="17274" spans="8:12" x14ac:dyDescent="0.3">
      <c r="H17274" s="1" t="s">
        <v>44245</v>
      </c>
      <c r="I17274" s="1" t="s">
        <v>21948</v>
      </c>
      <c r="J17274" s="1" t="s">
        <v>27437</v>
      </c>
      <c r="K17274" s="1">
        <v>1</v>
      </c>
      <c r="L17274" s="1"/>
    </row>
    <row r="17275" spans="8:12" x14ac:dyDescent="0.3">
      <c r="H17275" s="1" t="s">
        <v>44246</v>
      </c>
      <c r="I17275" s="1" t="s">
        <v>33111</v>
      </c>
      <c r="J17275" s="1" t="s">
        <v>29547</v>
      </c>
      <c r="K17275" s="1">
        <v>1</v>
      </c>
      <c r="L17275" s="1"/>
    </row>
    <row r="17276" spans="8:12" x14ac:dyDescent="0.3">
      <c r="H17276" s="1" t="s">
        <v>44247</v>
      </c>
      <c r="I17276" s="1" t="s">
        <v>33111</v>
      </c>
      <c r="J17276" s="1" t="s">
        <v>27437</v>
      </c>
      <c r="K17276" s="1">
        <v>1</v>
      </c>
      <c r="L17276" s="1"/>
    </row>
    <row r="17277" spans="8:12" x14ac:dyDescent="0.3">
      <c r="H17277" s="1" t="s">
        <v>44248</v>
      </c>
      <c r="I17277" s="1" t="s">
        <v>22988</v>
      </c>
      <c r="J17277" s="1" t="s">
        <v>27437</v>
      </c>
      <c r="K17277" s="1">
        <v>1</v>
      </c>
      <c r="L17277" s="1"/>
    </row>
    <row r="17278" spans="8:12" x14ac:dyDescent="0.3">
      <c r="H17278" s="1">
        <v>592835902</v>
      </c>
      <c r="I17278" s="1" t="s">
        <v>44249</v>
      </c>
      <c r="J17278" s="1" t="s">
        <v>29547</v>
      </c>
      <c r="K17278" s="1">
        <v>1</v>
      </c>
      <c r="L17278" s="1"/>
    </row>
    <row r="17279" spans="8:12" x14ac:dyDescent="0.3">
      <c r="H17279" s="1">
        <v>592835952</v>
      </c>
      <c r="I17279" s="1" t="s">
        <v>44249</v>
      </c>
      <c r="J17279" s="1" t="s">
        <v>27437</v>
      </c>
      <c r="K17279" s="1">
        <v>1</v>
      </c>
      <c r="L17279" s="1"/>
    </row>
    <row r="17280" spans="8:12" x14ac:dyDescent="0.3">
      <c r="H17280" s="1" t="s">
        <v>44250</v>
      </c>
      <c r="I17280" s="1" t="s">
        <v>28589</v>
      </c>
      <c r="J17280" s="1" t="s">
        <v>27437</v>
      </c>
      <c r="K17280" s="1">
        <v>1</v>
      </c>
      <c r="L17280" s="1"/>
    </row>
    <row r="17281" spans="8:12" x14ac:dyDescent="0.3">
      <c r="H17281" s="1" t="s">
        <v>44251</v>
      </c>
      <c r="I17281" s="1" t="s">
        <v>35488</v>
      </c>
      <c r="J17281" s="1" t="s">
        <v>44252</v>
      </c>
      <c r="K17281" s="1">
        <v>1</v>
      </c>
      <c r="L17281" s="1"/>
    </row>
    <row r="17282" spans="8:12" x14ac:dyDescent="0.3">
      <c r="H17282" s="1" t="s">
        <v>44253</v>
      </c>
      <c r="I17282" s="1" t="s">
        <v>28589</v>
      </c>
      <c r="J17282" s="1" t="s">
        <v>29547</v>
      </c>
      <c r="K17282" s="1">
        <v>1</v>
      </c>
      <c r="L17282" s="1"/>
    </row>
    <row r="17283" spans="8:12" x14ac:dyDescent="0.3">
      <c r="H17283" s="1" t="s">
        <v>44254</v>
      </c>
      <c r="I17283" s="1" t="s">
        <v>28589</v>
      </c>
      <c r="J17283" s="1" t="s">
        <v>27437</v>
      </c>
      <c r="K17283" s="1">
        <v>1</v>
      </c>
      <c r="L17283" s="1"/>
    </row>
    <row r="17284" spans="8:12" x14ac:dyDescent="0.3">
      <c r="H17284" s="1" t="s">
        <v>44255</v>
      </c>
      <c r="I17284" s="1" t="s">
        <v>35488</v>
      </c>
      <c r="J17284" s="1" t="s">
        <v>44256</v>
      </c>
      <c r="K17284" s="1">
        <v>1</v>
      </c>
      <c r="L17284" s="1"/>
    </row>
    <row r="17285" spans="8:12" x14ac:dyDescent="0.3">
      <c r="H17285" s="1">
        <v>903318903</v>
      </c>
      <c r="I17285" s="1" t="s">
        <v>29618</v>
      </c>
      <c r="J17285" s="1" t="s">
        <v>29547</v>
      </c>
      <c r="K17285" s="1">
        <v>1</v>
      </c>
      <c r="L17285" s="1"/>
    </row>
    <row r="17286" spans="8:12" x14ac:dyDescent="0.3">
      <c r="H17286" s="1">
        <v>903318953</v>
      </c>
      <c r="I17286" s="1" t="s">
        <v>29618</v>
      </c>
      <c r="J17286" s="1" t="s">
        <v>27437</v>
      </c>
      <c r="K17286" s="1">
        <v>1</v>
      </c>
      <c r="L17286" s="1"/>
    </row>
    <row r="17287" spans="8:12" x14ac:dyDescent="0.3">
      <c r="H17287" s="1" t="s">
        <v>44257</v>
      </c>
      <c r="I17287" s="1" t="s">
        <v>33498</v>
      </c>
      <c r="J17287" s="1" t="s">
        <v>29547</v>
      </c>
      <c r="K17287" s="1">
        <v>1</v>
      </c>
      <c r="L17287" s="1"/>
    </row>
    <row r="17288" spans="8:12" x14ac:dyDescent="0.3">
      <c r="H17288" s="1" t="s">
        <v>44258</v>
      </c>
      <c r="I17288" s="1" t="s">
        <v>33498</v>
      </c>
      <c r="J17288" s="1" t="s">
        <v>27437</v>
      </c>
      <c r="K17288" s="1">
        <v>1</v>
      </c>
      <c r="L17288" s="1"/>
    </row>
    <row r="17289" spans="8:12" x14ac:dyDescent="0.3">
      <c r="H17289" s="1" t="s">
        <v>44259</v>
      </c>
      <c r="I17289" s="1" t="s">
        <v>29620</v>
      </c>
      <c r="J17289" s="1" t="s">
        <v>27437</v>
      </c>
      <c r="K17289" s="1">
        <v>1</v>
      </c>
      <c r="L17289" s="1"/>
    </row>
    <row r="17290" spans="8:12" x14ac:dyDescent="0.3">
      <c r="H17290" s="1" t="s">
        <v>44260</v>
      </c>
      <c r="I17290" s="1" t="s">
        <v>37495</v>
      </c>
      <c r="J17290" s="1" t="s">
        <v>27437</v>
      </c>
      <c r="K17290" s="1">
        <v>1</v>
      </c>
      <c r="L17290" s="1"/>
    </row>
    <row r="17291" spans="8:12" x14ac:dyDescent="0.3">
      <c r="H17291" s="1" t="s">
        <v>44261</v>
      </c>
      <c r="I17291" s="1" t="s">
        <v>33411</v>
      </c>
      <c r="J17291" s="1" t="s">
        <v>29547</v>
      </c>
      <c r="K17291" s="1">
        <v>1</v>
      </c>
      <c r="L17291" s="1"/>
    </row>
    <row r="17292" spans="8:12" x14ac:dyDescent="0.3">
      <c r="H17292" s="1" t="s">
        <v>44262</v>
      </c>
      <c r="I17292" s="1" t="s">
        <v>33411</v>
      </c>
      <c r="J17292" s="1" t="s">
        <v>27437</v>
      </c>
      <c r="K17292" s="1">
        <v>1</v>
      </c>
      <c r="L17292" s="1"/>
    </row>
    <row r="17293" spans="8:12" x14ac:dyDescent="0.3">
      <c r="H17293" s="1" t="s">
        <v>44263</v>
      </c>
      <c r="I17293" s="1" t="s">
        <v>24597</v>
      </c>
      <c r="J17293" s="1" t="s">
        <v>29547</v>
      </c>
      <c r="K17293" s="1">
        <v>1</v>
      </c>
      <c r="L17293" s="1"/>
    </row>
    <row r="17294" spans="8:12" x14ac:dyDescent="0.3">
      <c r="H17294" s="1" t="s">
        <v>44264</v>
      </c>
      <c r="I17294" s="1" t="s">
        <v>24597</v>
      </c>
      <c r="J17294" s="1" t="s">
        <v>27437</v>
      </c>
      <c r="K17294" s="1">
        <v>1</v>
      </c>
      <c r="L17294" s="1"/>
    </row>
    <row r="17295" spans="8:12" x14ac:dyDescent="0.3">
      <c r="H17295" s="1" t="s">
        <v>44265</v>
      </c>
      <c r="I17295" s="1" t="s">
        <v>19972</v>
      </c>
      <c r="J17295" s="1" t="s">
        <v>29547</v>
      </c>
      <c r="K17295" s="1">
        <v>1</v>
      </c>
      <c r="L17295" s="1"/>
    </row>
    <row r="17296" spans="8:12" x14ac:dyDescent="0.3">
      <c r="H17296" s="1" t="s">
        <v>44266</v>
      </c>
      <c r="I17296" s="1" t="s">
        <v>19972</v>
      </c>
      <c r="J17296" s="1" t="s">
        <v>27437</v>
      </c>
      <c r="K17296" s="1">
        <v>1</v>
      </c>
      <c r="L17296" s="1"/>
    </row>
    <row r="17297" spans="8:12" x14ac:dyDescent="0.3">
      <c r="H17297" s="1">
        <v>531229950</v>
      </c>
      <c r="I17297" s="1" t="s">
        <v>35500</v>
      </c>
      <c r="J17297" s="1" t="s">
        <v>35502</v>
      </c>
      <c r="K17297" s="1">
        <v>1</v>
      </c>
      <c r="L17297" s="1"/>
    </row>
    <row r="17298" spans="8:12" x14ac:dyDescent="0.3">
      <c r="H17298" s="1">
        <v>531229907</v>
      </c>
      <c r="I17298" s="1" t="s">
        <v>35500</v>
      </c>
      <c r="J17298" s="1" t="s">
        <v>44267</v>
      </c>
      <c r="K17298" s="1">
        <v>1</v>
      </c>
      <c r="L17298" s="1"/>
    </row>
    <row r="17299" spans="8:12" x14ac:dyDescent="0.3">
      <c r="H17299" s="1">
        <v>531465952</v>
      </c>
      <c r="I17299" s="1" t="s">
        <v>24676</v>
      </c>
      <c r="J17299" s="1" t="s">
        <v>27437</v>
      </c>
      <c r="K17299" s="1">
        <v>1</v>
      </c>
      <c r="L17299" s="1"/>
    </row>
    <row r="17300" spans="8:12" x14ac:dyDescent="0.3">
      <c r="H17300" s="1" t="s">
        <v>44268</v>
      </c>
      <c r="I17300" s="1" t="s">
        <v>24964</v>
      </c>
      <c r="J17300" s="1" t="s">
        <v>29547</v>
      </c>
      <c r="K17300" s="1">
        <v>1</v>
      </c>
      <c r="L17300" s="1"/>
    </row>
    <row r="17301" spans="8:12" x14ac:dyDescent="0.3">
      <c r="H17301" s="1" t="s">
        <v>44269</v>
      </c>
      <c r="I17301" s="1" t="s">
        <v>24964</v>
      </c>
      <c r="J17301" s="1" t="s">
        <v>27437</v>
      </c>
      <c r="K17301" s="1">
        <v>1</v>
      </c>
      <c r="L17301" s="1"/>
    </row>
    <row r="17302" spans="8:12" x14ac:dyDescent="0.3">
      <c r="H17302" s="1" t="s">
        <v>44270</v>
      </c>
      <c r="I17302" s="1" t="s">
        <v>26326</v>
      </c>
      <c r="J17302" s="1" t="s">
        <v>27437</v>
      </c>
      <c r="K17302" s="1">
        <v>1</v>
      </c>
      <c r="L17302" s="1"/>
    </row>
    <row r="17303" spans="8:12" x14ac:dyDescent="0.3">
      <c r="H17303" s="1" t="s">
        <v>44271</v>
      </c>
      <c r="I17303" s="1" t="s">
        <v>5164</v>
      </c>
      <c r="J17303" s="1" t="s">
        <v>27437</v>
      </c>
      <c r="K17303" s="1">
        <v>1</v>
      </c>
      <c r="L17303" s="1"/>
    </row>
    <row r="17304" spans="8:12" x14ac:dyDescent="0.3">
      <c r="H17304" s="1" t="s">
        <v>44272</v>
      </c>
      <c r="I17304" s="1" t="s">
        <v>33635</v>
      </c>
      <c r="J17304" s="1" t="s">
        <v>29547</v>
      </c>
      <c r="K17304" s="1">
        <v>1</v>
      </c>
      <c r="L17304" s="1"/>
    </row>
    <row r="17305" spans="8:12" x14ac:dyDescent="0.3">
      <c r="H17305" s="1" t="s">
        <v>44273</v>
      </c>
      <c r="I17305" s="1" t="s">
        <v>33635</v>
      </c>
      <c r="J17305" s="1" t="s">
        <v>27437</v>
      </c>
      <c r="K17305" s="1">
        <v>1</v>
      </c>
      <c r="L17305" s="1"/>
    </row>
    <row r="17306" spans="8:12" x14ac:dyDescent="0.3">
      <c r="H17306" s="1" t="s">
        <v>44274</v>
      </c>
      <c r="I17306" s="1" t="s">
        <v>39759</v>
      </c>
      <c r="J17306" s="1" t="s">
        <v>19176</v>
      </c>
      <c r="K17306" s="1">
        <v>1</v>
      </c>
      <c r="L17306" s="1"/>
    </row>
    <row r="17307" spans="8:12" x14ac:dyDescent="0.3">
      <c r="H17307" s="1" t="s">
        <v>44275</v>
      </c>
      <c r="I17307" s="1" t="s">
        <v>28026</v>
      </c>
      <c r="J17307" s="1" t="s">
        <v>29547</v>
      </c>
      <c r="K17307" s="1">
        <v>1</v>
      </c>
      <c r="L17307" s="1"/>
    </row>
    <row r="17308" spans="8:12" x14ac:dyDescent="0.3">
      <c r="H17308" s="1" t="s">
        <v>44276</v>
      </c>
      <c r="I17308" s="1" t="s">
        <v>28026</v>
      </c>
      <c r="J17308" s="1" t="s">
        <v>27437</v>
      </c>
      <c r="K17308" s="1">
        <v>1</v>
      </c>
      <c r="L17308" s="1"/>
    </row>
    <row r="17309" spans="8:12" x14ac:dyDescent="0.3">
      <c r="H17309" s="1" t="s">
        <v>44277</v>
      </c>
      <c r="I17309" s="1" t="s">
        <v>31200</v>
      </c>
      <c r="J17309" s="1" t="s">
        <v>29547</v>
      </c>
      <c r="K17309" s="1">
        <v>1</v>
      </c>
      <c r="L17309" s="1"/>
    </row>
    <row r="17310" spans="8:12" x14ac:dyDescent="0.3">
      <c r="H17310" s="1" t="s">
        <v>44278</v>
      </c>
      <c r="I17310" s="1" t="s">
        <v>31200</v>
      </c>
      <c r="J17310" s="1" t="s">
        <v>27437</v>
      </c>
      <c r="K17310" s="1">
        <v>1</v>
      </c>
      <c r="L17310" s="1"/>
    </row>
    <row r="17311" spans="8:12" x14ac:dyDescent="0.3">
      <c r="H17311" s="1" t="s">
        <v>44279</v>
      </c>
      <c r="I17311" s="1" t="s">
        <v>38797</v>
      </c>
      <c r="J17311" s="1" t="s">
        <v>27437</v>
      </c>
      <c r="K17311" s="1">
        <v>1</v>
      </c>
      <c r="L17311" s="1"/>
    </row>
    <row r="17312" spans="8:12" x14ac:dyDescent="0.3">
      <c r="H17312" s="1" t="s">
        <v>44280</v>
      </c>
      <c r="I17312" s="1" t="s">
        <v>20540</v>
      </c>
      <c r="J17312" s="1" t="s">
        <v>27437</v>
      </c>
      <c r="K17312" s="1">
        <v>1</v>
      </c>
      <c r="L17312" s="1"/>
    </row>
    <row r="17313" spans="8:12" x14ac:dyDescent="0.3">
      <c r="H17313" s="1" t="s">
        <v>44281</v>
      </c>
      <c r="I17313" s="1" t="s">
        <v>37114</v>
      </c>
      <c r="J17313" s="1" t="s">
        <v>44282</v>
      </c>
      <c r="K17313" s="1">
        <v>1</v>
      </c>
      <c r="L17313" s="1"/>
    </row>
    <row r="17314" spans="8:12" x14ac:dyDescent="0.3">
      <c r="H17314" s="1" t="s">
        <v>44283</v>
      </c>
      <c r="I17314" s="1" t="s">
        <v>31096</v>
      </c>
      <c r="J17314" s="1" t="s">
        <v>29547</v>
      </c>
      <c r="K17314" s="1">
        <v>1</v>
      </c>
      <c r="L17314" s="1"/>
    </row>
    <row r="17315" spans="8:12" x14ac:dyDescent="0.3">
      <c r="H17315" s="1" t="s">
        <v>44284</v>
      </c>
      <c r="I17315" s="1" t="s">
        <v>31096</v>
      </c>
      <c r="J17315" s="1" t="s">
        <v>27437</v>
      </c>
      <c r="K17315" s="1">
        <v>1</v>
      </c>
      <c r="L17315" s="1"/>
    </row>
    <row r="17316" spans="8:12" x14ac:dyDescent="0.3">
      <c r="H17316" s="1" t="s">
        <v>44285</v>
      </c>
      <c r="I17316" s="1" t="s">
        <v>37492</v>
      </c>
      <c r="J17316" s="1" t="s">
        <v>29547</v>
      </c>
      <c r="K17316" s="1">
        <v>1</v>
      </c>
      <c r="L17316" s="1"/>
    </row>
    <row r="17317" spans="8:12" x14ac:dyDescent="0.3">
      <c r="H17317" s="1" t="s">
        <v>44286</v>
      </c>
      <c r="I17317" s="1" t="s">
        <v>22506</v>
      </c>
      <c r="J17317" s="1" t="s">
        <v>27437</v>
      </c>
      <c r="K17317" s="1">
        <v>1</v>
      </c>
      <c r="L17317" s="1"/>
    </row>
    <row r="17318" spans="8:12" x14ac:dyDescent="0.3">
      <c r="H17318" s="1">
        <v>640268958</v>
      </c>
      <c r="I17318" s="1" t="s">
        <v>9662</v>
      </c>
      <c r="J17318" s="1" t="s">
        <v>27437</v>
      </c>
      <c r="K17318" s="1">
        <v>1</v>
      </c>
      <c r="L17318" s="1"/>
    </row>
    <row r="17319" spans="8:12" x14ac:dyDescent="0.3">
      <c r="H17319" s="1" t="s">
        <v>44287</v>
      </c>
      <c r="I17319" s="1" t="s">
        <v>3063</v>
      </c>
      <c r="J17319" s="1" t="s">
        <v>29547</v>
      </c>
      <c r="K17319" s="1">
        <v>1</v>
      </c>
      <c r="L17319" s="1"/>
    </row>
    <row r="17320" spans="8:12" x14ac:dyDescent="0.3">
      <c r="H17320" s="1">
        <v>674434905</v>
      </c>
      <c r="I17320" s="1" t="s">
        <v>31938</v>
      </c>
      <c r="J17320" s="1" t="s">
        <v>29547</v>
      </c>
      <c r="K17320" s="1">
        <v>1</v>
      </c>
      <c r="L17320" s="1"/>
    </row>
    <row r="17321" spans="8:12" x14ac:dyDescent="0.3">
      <c r="H17321" s="1">
        <v>674434955</v>
      </c>
      <c r="I17321" s="1" t="s">
        <v>31938</v>
      </c>
      <c r="J17321" s="1" t="s">
        <v>27437</v>
      </c>
      <c r="K17321" s="1">
        <v>1</v>
      </c>
      <c r="L17321" s="1"/>
    </row>
    <row r="17322" spans="8:12" x14ac:dyDescent="0.3">
      <c r="H17322" s="1" t="s">
        <v>44288</v>
      </c>
      <c r="I17322" s="1" t="s">
        <v>33434</v>
      </c>
      <c r="J17322" s="1" t="s">
        <v>29547</v>
      </c>
      <c r="K17322" s="1">
        <v>1</v>
      </c>
      <c r="L17322" s="1"/>
    </row>
    <row r="17323" spans="8:12" x14ac:dyDescent="0.3">
      <c r="H17323" s="1">
        <v>674870956</v>
      </c>
      <c r="I17323" s="1" t="s">
        <v>27103</v>
      </c>
      <c r="J17323" s="1" t="s">
        <v>27437</v>
      </c>
      <c r="K17323" s="1">
        <v>1</v>
      </c>
      <c r="L17323" s="1"/>
    </row>
    <row r="17324" spans="8:12" x14ac:dyDescent="0.3">
      <c r="H17324" s="1">
        <v>477839954</v>
      </c>
      <c r="I17324" s="1" t="s">
        <v>20746</v>
      </c>
      <c r="J17324" s="1" t="s">
        <v>27437</v>
      </c>
      <c r="K17324" s="1">
        <v>1</v>
      </c>
      <c r="L17324" s="1"/>
    </row>
    <row r="17325" spans="8:12" x14ac:dyDescent="0.3">
      <c r="H17325" s="1" t="s">
        <v>44289</v>
      </c>
      <c r="I17325" s="1" t="s">
        <v>22913</v>
      </c>
      <c r="J17325" s="1" t="s">
        <v>29547</v>
      </c>
      <c r="K17325" s="1">
        <v>1</v>
      </c>
      <c r="L17325" s="1"/>
    </row>
    <row r="17326" spans="8:12" x14ac:dyDescent="0.3">
      <c r="H17326" s="1" t="s">
        <v>44290</v>
      </c>
      <c r="I17326" s="1" t="s">
        <v>22913</v>
      </c>
      <c r="J17326" s="1" t="s">
        <v>27437</v>
      </c>
      <c r="K17326" s="1">
        <v>1</v>
      </c>
      <c r="L17326" s="1"/>
    </row>
    <row r="17327" spans="8:12" x14ac:dyDescent="0.3">
      <c r="H17327" s="1" t="s">
        <v>44291</v>
      </c>
      <c r="I17327" s="1" t="s">
        <v>22913</v>
      </c>
      <c r="J17327" s="1" t="s">
        <v>29547</v>
      </c>
      <c r="K17327" s="1">
        <v>1</v>
      </c>
      <c r="L17327" s="1"/>
    </row>
    <row r="17328" spans="8:12" x14ac:dyDescent="0.3">
      <c r="H17328" s="1" t="s">
        <v>44292</v>
      </c>
      <c r="I17328" s="1" t="s">
        <v>22913</v>
      </c>
      <c r="J17328" s="1" t="s">
        <v>27437</v>
      </c>
      <c r="K17328" s="1">
        <v>1</v>
      </c>
      <c r="L17328" s="1"/>
    </row>
    <row r="17329" spans="8:12" x14ac:dyDescent="0.3">
      <c r="H17329" s="1" t="s">
        <v>44293</v>
      </c>
      <c r="I17329" s="1" t="s">
        <v>44294</v>
      </c>
      <c r="J17329" s="1" t="s">
        <v>25010</v>
      </c>
      <c r="K17329" s="1">
        <v>1</v>
      </c>
      <c r="L17329" s="1"/>
    </row>
    <row r="17330" spans="8:12" x14ac:dyDescent="0.3">
      <c r="H17330" s="1" t="s">
        <v>44295</v>
      </c>
      <c r="I17330" s="1" t="s">
        <v>44294</v>
      </c>
      <c r="J17330" s="1" t="s">
        <v>44296</v>
      </c>
      <c r="K17330" s="1">
        <v>1</v>
      </c>
      <c r="L17330" s="1"/>
    </row>
    <row r="17331" spans="8:12" x14ac:dyDescent="0.3">
      <c r="H17331" s="1" t="s">
        <v>44297</v>
      </c>
      <c r="I17331" s="1" t="s">
        <v>44294</v>
      </c>
      <c r="J17331" s="1" t="s">
        <v>44298</v>
      </c>
      <c r="K17331" s="1">
        <v>1</v>
      </c>
      <c r="L17331" s="1"/>
    </row>
    <row r="17332" spans="8:12" x14ac:dyDescent="0.3">
      <c r="H17332" s="1" t="s">
        <v>44299</v>
      </c>
      <c r="I17332" s="1" t="s">
        <v>44294</v>
      </c>
      <c r="J17332" s="1" t="s">
        <v>34073</v>
      </c>
      <c r="K17332" s="1">
        <v>1</v>
      </c>
      <c r="L17332" s="1"/>
    </row>
    <row r="17333" spans="8:12" x14ac:dyDescent="0.3">
      <c r="H17333" s="1" t="s">
        <v>44300</v>
      </c>
      <c r="I17333" s="1" t="s">
        <v>19512</v>
      </c>
      <c r="J17333" s="1" t="s">
        <v>29547</v>
      </c>
      <c r="K17333" s="1">
        <v>1</v>
      </c>
      <c r="L17333" s="1"/>
    </row>
    <row r="17334" spans="8:12" x14ac:dyDescent="0.3">
      <c r="H17334" s="1" t="s">
        <v>44301</v>
      </c>
      <c r="I17334" s="1" t="s">
        <v>19512</v>
      </c>
      <c r="J17334" s="1" t="s">
        <v>27437</v>
      </c>
      <c r="K17334" s="1">
        <v>1</v>
      </c>
      <c r="L17334" s="1"/>
    </row>
    <row r="17335" spans="8:12" x14ac:dyDescent="0.3">
      <c r="H17335" s="1" t="s">
        <v>44302</v>
      </c>
      <c r="I17335" s="1" t="s">
        <v>19512</v>
      </c>
      <c r="J17335" s="1" t="s">
        <v>29547</v>
      </c>
      <c r="K17335" s="1">
        <v>1</v>
      </c>
      <c r="L17335" s="1"/>
    </row>
    <row r="17336" spans="8:12" x14ac:dyDescent="0.3">
      <c r="H17336" s="1" t="s">
        <v>44303</v>
      </c>
      <c r="I17336" s="1" t="s">
        <v>19512</v>
      </c>
      <c r="J17336" s="1" t="s">
        <v>27437</v>
      </c>
      <c r="K17336" s="1">
        <v>1</v>
      </c>
      <c r="L17336" s="1"/>
    </row>
    <row r="17337" spans="8:12" x14ac:dyDescent="0.3">
      <c r="H17337" s="1" t="s">
        <v>44304</v>
      </c>
      <c r="I17337" s="1" t="s">
        <v>19512</v>
      </c>
      <c r="J17337" s="1" t="s">
        <v>29547</v>
      </c>
      <c r="K17337" s="1">
        <v>1</v>
      </c>
      <c r="L17337" s="1"/>
    </row>
    <row r="17338" spans="8:12" x14ac:dyDescent="0.3">
      <c r="H17338" s="1" t="s">
        <v>44305</v>
      </c>
      <c r="I17338" s="1" t="s">
        <v>19512</v>
      </c>
      <c r="J17338" s="1" t="s">
        <v>27437</v>
      </c>
      <c r="K17338" s="1">
        <v>1</v>
      </c>
      <c r="L17338" s="1"/>
    </row>
    <row r="17339" spans="8:12" x14ac:dyDescent="0.3">
      <c r="H17339" s="1" t="s">
        <v>44306</v>
      </c>
      <c r="I17339" s="1" t="s">
        <v>27039</v>
      </c>
      <c r="J17339" s="1" t="s">
        <v>29547</v>
      </c>
      <c r="K17339" s="1">
        <v>1</v>
      </c>
      <c r="L17339" s="1"/>
    </row>
    <row r="17340" spans="8:12" x14ac:dyDescent="0.3">
      <c r="H17340" s="1" t="s">
        <v>44307</v>
      </c>
      <c r="I17340" s="1" t="s">
        <v>27039</v>
      </c>
      <c r="J17340" s="1" t="s">
        <v>27437</v>
      </c>
      <c r="K17340" s="1">
        <v>1</v>
      </c>
      <c r="L17340" s="1"/>
    </row>
    <row r="17341" spans="8:12" x14ac:dyDescent="0.3">
      <c r="H17341" s="1">
        <v>816300957</v>
      </c>
      <c r="I17341" s="1" t="s">
        <v>20799</v>
      </c>
      <c r="J17341" s="1" t="s">
        <v>27437</v>
      </c>
      <c r="K17341" s="1">
        <v>1</v>
      </c>
      <c r="L17341" s="1"/>
    </row>
    <row r="17342" spans="8:12" x14ac:dyDescent="0.3">
      <c r="H17342" s="1" t="s">
        <v>44308</v>
      </c>
      <c r="I17342" s="1" t="s">
        <v>24490</v>
      </c>
      <c r="J17342" s="1" t="s">
        <v>29547</v>
      </c>
      <c r="K17342" s="1">
        <v>1</v>
      </c>
      <c r="L17342" s="1"/>
    </row>
    <row r="17343" spans="8:12" x14ac:dyDescent="0.3">
      <c r="H17343" s="1" t="s">
        <v>44309</v>
      </c>
      <c r="I17343" s="1" t="s">
        <v>24490</v>
      </c>
      <c r="J17343" s="1" t="s">
        <v>27437</v>
      </c>
      <c r="K17343" s="1">
        <v>1</v>
      </c>
      <c r="L17343" s="1"/>
    </row>
    <row r="17344" spans="8:12" x14ac:dyDescent="0.3">
      <c r="H17344" s="1" t="s">
        <v>44310</v>
      </c>
      <c r="I17344" s="1" t="s">
        <v>19512</v>
      </c>
      <c r="J17344" s="1" t="s">
        <v>29547</v>
      </c>
      <c r="K17344" s="1">
        <v>1</v>
      </c>
      <c r="L17344" s="1"/>
    </row>
    <row r="17345" spans="8:12" x14ac:dyDescent="0.3">
      <c r="H17345" s="1" t="s">
        <v>44311</v>
      </c>
      <c r="I17345" s="1" t="s">
        <v>19512</v>
      </c>
      <c r="J17345" s="1" t="s">
        <v>27437</v>
      </c>
      <c r="K17345" s="1">
        <v>1</v>
      </c>
      <c r="L17345" s="1"/>
    </row>
    <row r="17346" spans="8:12" x14ac:dyDescent="0.3">
      <c r="H17346" s="1" t="s">
        <v>44312</v>
      </c>
      <c r="I17346" s="1" t="s">
        <v>19512</v>
      </c>
      <c r="J17346" s="1" t="s">
        <v>29547</v>
      </c>
      <c r="K17346" s="1">
        <v>1</v>
      </c>
      <c r="L17346" s="1"/>
    </row>
    <row r="17347" spans="8:12" x14ac:dyDescent="0.3">
      <c r="H17347" s="1" t="s">
        <v>44313</v>
      </c>
      <c r="I17347" s="1" t="s">
        <v>19512</v>
      </c>
      <c r="J17347" s="1" t="s">
        <v>27437</v>
      </c>
      <c r="K17347" s="1">
        <v>1</v>
      </c>
      <c r="L17347" s="1"/>
    </row>
    <row r="17348" spans="8:12" x14ac:dyDescent="0.3">
      <c r="H17348" s="1" t="s">
        <v>44314</v>
      </c>
      <c r="I17348" s="1" t="s">
        <v>22396</v>
      </c>
      <c r="J17348" s="1" t="s">
        <v>27437</v>
      </c>
      <c r="K17348" s="1">
        <v>1</v>
      </c>
      <c r="L17348" s="1"/>
    </row>
    <row r="17349" spans="8:12" x14ac:dyDescent="0.3">
      <c r="H17349" s="1" t="s">
        <v>44315</v>
      </c>
      <c r="I17349" s="1" t="s">
        <v>24895</v>
      </c>
      <c r="J17349" s="1" t="s">
        <v>29547</v>
      </c>
      <c r="K17349" s="1">
        <v>1</v>
      </c>
      <c r="L17349" s="1"/>
    </row>
    <row r="17350" spans="8:12" x14ac:dyDescent="0.3">
      <c r="H17350" s="1">
        <v>749063903</v>
      </c>
      <c r="I17350" s="1" t="s">
        <v>38114</v>
      </c>
      <c r="J17350" s="1" t="s">
        <v>29547</v>
      </c>
      <c r="K17350" s="1">
        <v>1</v>
      </c>
      <c r="L17350" s="1"/>
    </row>
    <row r="17351" spans="8:12" x14ac:dyDescent="0.3">
      <c r="H17351" s="1">
        <v>749063953</v>
      </c>
      <c r="I17351" s="1" t="s">
        <v>38114</v>
      </c>
      <c r="J17351" s="1" t="s">
        <v>27437</v>
      </c>
      <c r="K17351" s="1">
        <v>1</v>
      </c>
      <c r="L17351" s="1"/>
    </row>
    <row r="17352" spans="8:12" x14ac:dyDescent="0.3">
      <c r="H17352" s="1" t="s">
        <v>44316</v>
      </c>
      <c r="I17352" s="1" t="s">
        <v>34467</v>
      </c>
      <c r="J17352" s="1" t="s">
        <v>29547</v>
      </c>
      <c r="K17352" s="1">
        <v>1</v>
      </c>
      <c r="L17352" s="1"/>
    </row>
    <row r="17353" spans="8:12" x14ac:dyDescent="0.3">
      <c r="H17353" s="1" t="s">
        <v>44317</v>
      </c>
      <c r="I17353" s="1" t="s">
        <v>34467</v>
      </c>
      <c r="J17353" s="1" t="s">
        <v>27437</v>
      </c>
      <c r="K17353" s="1">
        <v>1</v>
      </c>
      <c r="L17353" s="1"/>
    </row>
    <row r="17354" spans="8:12" x14ac:dyDescent="0.3">
      <c r="H17354" s="1">
        <v>749119953</v>
      </c>
      <c r="I17354" s="1" t="s">
        <v>23339</v>
      </c>
      <c r="J17354" s="1" t="s">
        <v>27437</v>
      </c>
      <c r="K17354" s="1">
        <v>1</v>
      </c>
      <c r="L17354" s="1"/>
    </row>
    <row r="17355" spans="8:12" x14ac:dyDescent="0.3">
      <c r="H17355" s="1" t="s">
        <v>44318</v>
      </c>
      <c r="I17355" s="1" t="s">
        <v>37394</v>
      </c>
      <c r="J17355" s="1" t="s">
        <v>29547</v>
      </c>
      <c r="K17355" s="1">
        <v>1</v>
      </c>
      <c r="L17355" s="1"/>
    </row>
    <row r="17356" spans="8:12" x14ac:dyDescent="0.3">
      <c r="H17356" s="1" t="s">
        <v>44319</v>
      </c>
      <c r="I17356" s="1" t="s">
        <v>37394</v>
      </c>
      <c r="J17356" s="1" t="s">
        <v>27437</v>
      </c>
      <c r="K17356" s="1">
        <v>1</v>
      </c>
      <c r="L17356" s="1"/>
    </row>
    <row r="17357" spans="8:12" x14ac:dyDescent="0.3">
      <c r="H17357" s="1" t="s">
        <v>44320</v>
      </c>
      <c r="I17357" s="1" t="s">
        <v>44321</v>
      </c>
      <c r="J17357" s="1" t="s">
        <v>26665</v>
      </c>
      <c r="K17357" s="1">
        <v>1</v>
      </c>
      <c r="L17357" s="1"/>
    </row>
    <row r="17358" spans="8:12" x14ac:dyDescent="0.3">
      <c r="H17358" s="1" t="s">
        <v>44322</v>
      </c>
      <c r="I17358" s="1" t="s">
        <v>23613</v>
      </c>
      <c r="J17358" s="1" t="s">
        <v>27437</v>
      </c>
      <c r="K17358" s="1">
        <v>1</v>
      </c>
      <c r="L17358" s="1"/>
    </row>
    <row r="17359" spans="8:12" x14ac:dyDescent="0.3">
      <c r="H17359" s="1">
        <v>888314906</v>
      </c>
      <c r="I17359" s="1" t="s">
        <v>29245</v>
      </c>
      <c r="J17359" s="1" t="s">
        <v>29547</v>
      </c>
      <c r="K17359" s="1">
        <v>1</v>
      </c>
      <c r="L17359" s="1"/>
    </row>
    <row r="17360" spans="8:12" x14ac:dyDescent="0.3">
      <c r="H17360" s="1">
        <v>888314956</v>
      </c>
      <c r="I17360" s="1" t="s">
        <v>29245</v>
      </c>
      <c r="J17360" s="1" t="s">
        <v>27437</v>
      </c>
      <c r="K17360" s="1">
        <v>1</v>
      </c>
      <c r="L17360" s="1"/>
    </row>
    <row r="17361" spans="8:12" x14ac:dyDescent="0.3">
      <c r="H17361" s="1" t="s">
        <v>44323</v>
      </c>
      <c r="I17361" s="1" t="s">
        <v>38823</v>
      </c>
      <c r="J17361" s="1" t="s">
        <v>29547</v>
      </c>
      <c r="K17361" s="1">
        <v>1</v>
      </c>
      <c r="L17361" s="1"/>
    </row>
    <row r="17362" spans="8:12" x14ac:dyDescent="0.3">
      <c r="H17362" s="1" t="s">
        <v>44324</v>
      </c>
      <c r="I17362" s="1" t="s">
        <v>21632</v>
      </c>
      <c r="J17362" s="1" t="s">
        <v>27437</v>
      </c>
      <c r="K17362" s="1">
        <v>1</v>
      </c>
      <c r="L17362" s="1"/>
    </row>
    <row r="17363" spans="8:12" x14ac:dyDescent="0.3">
      <c r="H17363" s="1" t="s">
        <v>44325</v>
      </c>
      <c r="I17363" s="1" t="s">
        <v>38825</v>
      </c>
      <c r="J17363" s="1" t="s">
        <v>27437</v>
      </c>
      <c r="K17363" s="1">
        <v>1</v>
      </c>
      <c r="L17363" s="1"/>
    </row>
    <row r="17364" spans="8:12" x14ac:dyDescent="0.3">
      <c r="H17364" s="1">
        <v>898697956</v>
      </c>
      <c r="I17364" s="1" t="s">
        <v>24166</v>
      </c>
      <c r="J17364" s="1" t="s">
        <v>27437</v>
      </c>
      <c r="K17364" s="1">
        <v>1</v>
      </c>
      <c r="L17364" s="1"/>
    </row>
    <row r="17365" spans="8:12" x14ac:dyDescent="0.3">
      <c r="H17365" s="1">
        <v>747906901</v>
      </c>
      <c r="I17365" s="1" t="s">
        <v>24624</v>
      </c>
      <c r="J17365" s="1" t="s">
        <v>29547</v>
      </c>
      <c r="K17365" s="1">
        <v>1</v>
      </c>
      <c r="L17365" s="1"/>
    </row>
    <row r="17366" spans="8:12" x14ac:dyDescent="0.3">
      <c r="H17366" s="1">
        <v>747906951</v>
      </c>
      <c r="I17366" s="1" t="s">
        <v>24624</v>
      </c>
      <c r="J17366" s="1" t="s">
        <v>27437</v>
      </c>
      <c r="K17366" s="1">
        <v>1</v>
      </c>
      <c r="L17366" s="1"/>
    </row>
    <row r="17367" spans="8:12" x14ac:dyDescent="0.3">
      <c r="H17367" s="1" t="s">
        <v>44326</v>
      </c>
      <c r="I17367" s="1" t="s">
        <v>33441</v>
      </c>
      <c r="J17367" s="1" t="s">
        <v>19275</v>
      </c>
      <c r="K17367" s="1">
        <v>1</v>
      </c>
      <c r="L17367" s="1"/>
    </row>
    <row r="17368" spans="8:12" x14ac:dyDescent="0.3">
      <c r="H17368" s="1" t="s">
        <v>44327</v>
      </c>
      <c r="I17368" s="1" t="s">
        <v>33441</v>
      </c>
      <c r="J17368" s="1" t="s">
        <v>29547</v>
      </c>
      <c r="K17368" s="1">
        <v>1</v>
      </c>
      <c r="L17368" s="1"/>
    </row>
    <row r="17369" spans="8:12" x14ac:dyDescent="0.3">
      <c r="H17369" s="1" t="s">
        <v>44328</v>
      </c>
      <c r="I17369" s="1" t="s">
        <v>23498</v>
      </c>
      <c r="J17369" s="1" t="s">
        <v>29547</v>
      </c>
      <c r="K17369" s="1">
        <v>1</v>
      </c>
      <c r="L17369" s="1"/>
    </row>
    <row r="17370" spans="8:12" x14ac:dyDescent="0.3">
      <c r="H17370" s="1" t="s">
        <v>44329</v>
      </c>
      <c r="I17370" s="1" t="s">
        <v>23635</v>
      </c>
      <c r="J17370" s="1" t="s">
        <v>27437</v>
      </c>
      <c r="K17370" s="1">
        <v>1</v>
      </c>
      <c r="L17370" s="1"/>
    </row>
    <row r="17371" spans="8:12" x14ac:dyDescent="0.3">
      <c r="H17371" s="1">
        <v>868358902</v>
      </c>
      <c r="I17371" s="1" t="s">
        <v>24864</v>
      </c>
      <c r="J17371" s="1" t="s">
        <v>29547</v>
      </c>
      <c r="K17371" s="1">
        <v>1</v>
      </c>
      <c r="L17371" s="1"/>
    </row>
    <row r="17372" spans="8:12" x14ac:dyDescent="0.3">
      <c r="H17372" s="1">
        <v>868358952</v>
      </c>
      <c r="I17372" s="1" t="s">
        <v>24864</v>
      </c>
      <c r="J17372" s="1" t="s">
        <v>27437</v>
      </c>
      <c r="K17372" s="1">
        <v>1</v>
      </c>
      <c r="L17372" s="1"/>
    </row>
    <row r="17373" spans="8:12" x14ac:dyDescent="0.3">
      <c r="H17373" s="1" t="s">
        <v>44330</v>
      </c>
      <c r="I17373" s="1" t="s">
        <v>44321</v>
      </c>
      <c r="J17373" s="1" t="s">
        <v>29387</v>
      </c>
      <c r="K17373" s="1">
        <v>1</v>
      </c>
      <c r="L17373" s="1"/>
    </row>
    <row r="17374" spans="8:12" x14ac:dyDescent="0.3">
      <c r="H17374" s="1" t="s">
        <v>44331</v>
      </c>
      <c r="I17374" s="1" t="s">
        <v>44321</v>
      </c>
      <c r="J17374" s="1" t="s">
        <v>19452</v>
      </c>
      <c r="K17374" s="1">
        <v>1</v>
      </c>
      <c r="L17374" s="1"/>
    </row>
    <row r="17375" spans="8:12" x14ac:dyDescent="0.3">
      <c r="H17375" s="1">
        <v>379463952</v>
      </c>
      <c r="I17375" s="1" t="s">
        <v>24371</v>
      </c>
      <c r="J17375" s="1" t="s">
        <v>27437</v>
      </c>
      <c r="K17375" s="1">
        <v>1</v>
      </c>
      <c r="L17375" s="1"/>
    </row>
    <row r="17376" spans="8:12" x14ac:dyDescent="0.3">
      <c r="H17376" s="1" t="s">
        <v>44332</v>
      </c>
      <c r="I17376" s="1" t="s">
        <v>20570</v>
      </c>
      <c r="J17376" s="1" t="s">
        <v>29547</v>
      </c>
      <c r="K17376" s="1">
        <v>1</v>
      </c>
      <c r="L17376" s="1"/>
    </row>
    <row r="17377" spans="8:12" x14ac:dyDescent="0.3">
      <c r="H17377" s="1" t="s">
        <v>44333</v>
      </c>
      <c r="I17377" s="1" t="s">
        <v>20570</v>
      </c>
      <c r="J17377" s="1" t="s">
        <v>27437</v>
      </c>
      <c r="K17377" s="1">
        <v>1</v>
      </c>
      <c r="L17377" s="1"/>
    </row>
    <row r="17378" spans="8:12" x14ac:dyDescent="0.3">
      <c r="H17378" s="1" t="s">
        <v>44334</v>
      </c>
      <c r="I17378" s="1" t="s">
        <v>20570</v>
      </c>
      <c r="J17378" s="1" t="s">
        <v>29547</v>
      </c>
      <c r="K17378" s="1">
        <v>1</v>
      </c>
      <c r="L17378" s="1"/>
    </row>
    <row r="17379" spans="8:12" x14ac:dyDescent="0.3">
      <c r="H17379" s="1" t="s">
        <v>44335</v>
      </c>
      <c r="I17379" s="1" t="s">
        <v>20570</v>
      </c>
      <c r="J17379" s="1" t="s">
        <v>27437</v>
      </c>
      <c r="K17379" s="1">
        <v>1</v>
      </c>
      <c r="L17379" s="1"/>
    </row>
    <row r="17380" spans="8:12" x14ac:dyDescent="0.3">
      <c r="H17380" s="1" t="s">
        <v>44336</v>
      </c>
      <c r="I17380" s="1" t="s">
        <v>22780</v>
      </c>
      <c r="J17380" s="1" t="s">
        <v>44337</v>
      </c>
      <c r="K17380" s="1">
        <v>1</v>
      </c>
      <c r="L17380" s="1"/>
    </row>
    <row r="17381" spans="8:12" x14ac:dyDescent="0.3">
      <c r="H17381" s="1" t="s">
        <v>44338</v>
      </c>
      <c r="I17381" s="1" t="s">
        <v>22780</v>
      </c>
      <c r="J17381" s="1" t="s">
        <v>29547</v>
      </c>
      <c r="K17381" s="1">
        <v>1</v>
      </c>
      <c r="L17381" s="1"/>
    </row>
    <row r="17382" spans="8:12" x14ac:dyDescent="0.3">
      <c r="H17382" s="1" t="s">
        <v>44339</v>
      </c>
      <c r="I17382" s="1" t="s">
        <v>22780</v>
      </c>
      <c r="J17382" s="1" t="s">
        <v>27437</v>
      </c>
      <c r="K17382" s="1">
        <v>1</v>
      </c>
      <c r="L17382" s="1"/>
    </row>
    <row r="17383" spans="8:12" x14ac:dyDescent="0.3">
      <c r="H17383" s="1" t="s">
        <v>44340</v>
      </c>
      <c r="I17383" s="1" t="s">
        <v>6380</v>
      </c>
      <c r="J17383" s="1" t="s">
        <v>27437</v>
      </c>
      <c r="K17383" s="1">
        <v>1</v>
      </c>
      <c r="L17383" s="1"/>
    </row>
    <row r="17384" spans="8:12" x14ac:dyDescent="0.3">
      <c r="H17384" s="1" t="s">
        <v>44341</v>
      </c>
      <c r="I17384" s="1" t="s">
        <v>20673</v>
      </c>
      <c r="J17384" s="1" t="s">
        <v>29547</v>
      </c>
      <c r="K17384" s="1">
        <v>1</v>
      </c>
      <c r="L17384" s="1"/>
    </row>
    <row r="17385" spans="8:12" x14ac:dyDescent="0.3">
      <c r="H17385" s="1" t="s">
        <v>44342</v>
      </c>
      <c r="I17385" s="1" t="s">
        <v>20673</v>
      </c>
      <c r="J17385" s="1" t="s">
        <v>27437</v>
      </c>
      <c r="K17385" s="1">
        <v>1</v>
      </c>
      <c r="L17385" s="1"/>
    </row>
    <row r="17386" spans="8:12" x14ac:dyDescent="0.3">
      <c r="H17386" s="1" t="s">
        <v>44343</v>
      </c>
      <c r="I17386" s="1" t="s">
        <v>20673</v>
      </c>
      <c r="J17386" s="1" t="s">
        <v>29547</v>
      </c>
      <c r="K17386" s="1">
        <v>1</v>
      </c>
      <c r="L17386" s="1"/>
    </row>
    <row r="17387" spans="8:12" x14ac:dyDescent="0.3">
      <c r="H17387" s="1" t="s">
        <v>44344</v>
      </c>
      <c r="I17387" s="1" t="s">
        <v>20673</v>
      </c>
      <c r="J17387" s="1" t="s">
        <v>27437</v>
      </c>
      <c r="K17387" s="1">
        <v>1</v>
      </c>
      <c r="L17387" s="1"/>
    </row>
    <row r="17388" spans="8:12" x14ac:dyDescent="0.3">
      <c r="H17388" s="1" t="s">
        <v>44345</v>
      </c>
      <c r="I17388" s="1" t="s">
        <v>20673</v>
      </c>
      <c r="J17388" s="1" t="s">
        <v>29547</v>
      </c>
      <c r="K17388" s="1">
        <v>1</v>
      </c>
      <c r="L17388" s="1"/>
    </row>
    <row r="17389" spans="8:12" x14ac:dyDescent="0.3">
      <c r="H17389" s="1" t="s">
        <v>44346</v>
      </c>
      <c r="I17389" s="1" t="s">
        <v>20673</v>
      </c>
      <c r="J17389" s="1" t="s">
        <v>27437</v>
      </c>
      <c r="K17389" s="1">
        <v>1</v>
      </c>
      <c r="L17389" s="1"/>
    </row>
    <row r="17390" spans="8:12" x14ac:dyDescent="0.3">
      <c r="H17390" s="1" t="s">
        <v>44347</v>
      </c>
      <c r="I17390" s="1" t="s">
        <v>20673</v>
      </c>
      <c r="J17390" s="1" t="s">
        <v>29547</v>
      </c>
      <c r="K17390" s="1">
        <v>1</v>
      </c>
      <c r="L17390" s="1"/>
    </row>
    <row r="17391" spans="8:12" x14ac:dyDescent="0.3">
      <c r="H17391" s="1" t="s">
        <v>44348</v>
      </c>
      <c r="I17391" s="1" t="s">
        <v>20673</v>
      </c>
      <c r="J17391" s="1" t="s">
        <v>27437</v>
      </c>
      <c r="K17391" s="1">
        <v>1</v>
      </c>
      <c r="L17391" s="1"/>
    </row>
    <row r="17392" spans="8:12" x14ac:dyDescent="0.3">
      <c r="H17392" s="1" t="s">
        <v>44349</v>
      </c>
      <c r="I17392" s="1" t="s">
        <v>29939</v>
      </c>
      <c r="J17392" s="1" t="s">
        <v>27437</v>
      </c>
      <c r="K17392" s="1">
        <v>1</v>
      </c>
      <c r="L17392" s="1"/>
    </row>
    <row r="17393" spans="8:12" x14ac:dyDescent="0.3">
      <c r="H17393" s="1" t="s">
        <v>44350</v>
      </c>
      <c r="I17393" s="1" t="s">
        <v>29097</v>
      </c>
      <c r="J17393" s="1" t="s">
        <v>27437</v>
      </c>
      <c r="K17393" s="1">
        <v>1</v>
      </c>
      <c r="L17393" s="1"/>
    </row>
    <row r="17394" spans="8:12" x14ac:dyDescent="0.3">
      <c r="H17394" s="1" t="s">
        <v>44351</v>
      </c>
      <c r="I17394" s="1" t="s">
        <v>23411</v>
      </c>
      <c r="J17394" s="1" t="s">
        <v>29547</v>
      </c>
      <c r="K17394" s="1">
        <v>1</v>
      </c>
      <c r="L17394" s="1"/>
    </row>
    <row r="17395" spans="8:12" x14ac:dyDescent="0.3">
      <c r="H17395" s="1" t="s">
        <v>44352</v>
      </c>
      <c r="I17395" s="1" t="s">
        <v>23411</v>
      </c>
      <c r="J17395" s="1" t="s">
        <v>27437</v>
      </c>
      <c r="K17395" s="1">
        <v>1</v>
      </c>
      <c r="L17395" s="1"/>
    </row>
    <row r="17396" spans="8:12" x14ac:dyDescent="0.3">
      <c r="H17396" s="1">
        <v>293712955</v>
      </c>
      <c r="I17396" s="1" t="s">
        <v>21465</v>
      </c>
      <c r="J17396" s="1" t="s">
        <v>27437</v>
      </c>
      <c r="K17396" s="1">
        <v>1</v>
      </c>
      <c r="L17396" s="1"/>
    </row>
    <row r="17397" spans="8:12" x14ac:dyDescent="0.3">
      <c r="H17397" s="1" t="s">
        <v>44353</v>
      </c>
      <c r="I17397" s="1" t="s">
        <v>27902</v>
      </c>
      <c r="J17397" s="1" t="s">
        <v>27437</v>
      </c>
      <c r="K17397" s="1">
        <v>1</v>
      </c>
      <c r="L17397" s="1"/>
    </row>
    <row r="17398" spans="8:12" x14ac:dyDescent="0.3">
      <c r="H17398" s="1" t="s">
        <v>44354</v>
      </c>
      <c r="I17398" s="1" t="s">
        <v>31279</v>
      </c>
      <c r="J17398" s="1" t="s">
        <v>29547</v>
      </c>
      <c r="K17398" s="1">
        <v>1</v>
      </c>
      <c r="L17398" s="1"/>
    </row>
    <row r="17399" spans="8:12" x14ac:dyDescent="0.3">
      <c r="H17399" s="1" t="s">
        <v>44355</v>
      </c>
      <c r="I17399" s="1" t="s">
        <v>20673</v>
      </c>
      <c r="J17399" s="1" t="s">
        <v>29547</v>
      </c>
      <c r="K17399" s="1">
        <v>1</v>
      </c>
      <c r="L17399" s="1"/>
    </row>
    <row r="17400" spans="8:12" x14ac:dyDescent="0.3">
      <c r="H17400" s="1" t="s">
        <v>44356</v>
      </c>
      <c r="I17400" s="1" t="s">
        <v>20673</v>
      </c>
      <c r="J17400" s="1" t="s">
        <v>27437</v>
      </c>
      <c r="K17400" s="1">
        <v>1</v>
      </c>
      <c r="L17400" s="1"/>
    </row>
    <row r="17401" spans="8:12" x14ac:dyDescent="0.3">
      <c r="H17401" s="1" t="s">
        <v>44357</v>
      </c>
      <c r="I17401" s="1" t="s">
        <v>20673</v>
      </c>
      <c r="J17401" s="1" t="s">
        <v>29547</v>
      </c>
      <c r="K17401" s="1">
        <v>1</v>
      </c>
      <c r="L17401" s="1"/>
    </row>
    <row r="17402" spans="8:12" x14ac:dyDescent="0.3">
      <c r="H17402" s="1" t="s">
        <v>44358</v>
      </c>
      <c r="I17402" s="1" t="s">
        <v>20673</v>
      </c>
      <c r="J17402" s="1" t="s">
        <v>27437</v>
      </c>
      <c r="K17402" s="1">
        <v>1</v>
      </c>
      <c r="L17402" s="1"/>
    </row>
    <row r="17403" spans="8:12" x14ac:dyDescent="0.3">
      <c r="H17403" s="1" t="s">
        <v>44359</v>
      </c>
      <c r="I17403" s="1" t="s">
        <v>20673</v>
      </c>
      <c r="J17403" s="1" t="s">
        <v>29547</v>
      </c>
      <c r="K17403" s="1">
        <v>1</v>
      </c>
      <c r="L17403" s="1"/>
    </row>
    <row r="17404" spans="8:12" x14ac:dyDescent="0.3">
      <c r="H17404" s="1" t="s">
        <v>44360</v>
      </c>
      <c r="I17404" s="1" t="s">
        <v>20673</v>
      </c>
      <c r="J17404" s="1" t="s">
        <v>27437</v>
      </c>
      <c r="K17404" s="1">
        <v>1</v>
      </c>
      <c r="L17404" s="1"/>
    </row>
    <row r="17405" spans="8:12" x14ac:dyDescent="0.3">
      <c r="H17405" s="1" t="s">
        <v>44361</v>
      </c>
      <c r="I17405" s="1" t="s">
        <v>20673</v>
      </c>
      <c r="J17405" s="1" t="s">
        <v>29547</v>
      </c>
      <c r="K17405" s="1">
        <v>1</v>
      </c>
      <c r="L17405" s="1"/>
    </row>
    <row r="17406" spans="8:12" x14ac:dyDescent="0.3">
      <c r="H17406" s="1" t="s">
        <v>44362</v>
      </c>
      <c r="I17406" s="1" t="s">
        <v>20673</v>
      </c>
      <c r="J17406" s="1" t="s">
        <v>27437</v>
      </c>
      <c r="K17406" s="1">
        <v>1</v>
      </c>
      <c r="L17406" s="1"/>
    </row>
    <row r="17407" spans="8:12" x14ac:dyDescent="0.3">
      <c r="H17407" s="1" t="s">
        <v>44363</v>
      </c>
      <c r="I17407" s="1" t="s">
        <v>20673</v>
      </c>
      <c r="J17407" s="1" t="s">
        <v>29547</v>
      </c>
      <c r="K17407" s="1">
        <v>1</v>
      </c>
      <c r="L17407" s="1"/>
    </row>
    <row r="17408" spans="8:12" x14ac:dyDescent="0.3">
      <c r="H17408" s="1" t="s">
        <v>44364</v>
      </c>
      <c r="I17408" s="1" t="s">
        <v>20673</v>
      </c>
      <c r="J17408" s="1" t="s">
        <v>27437</v>
      </c>
      <c r="K17408" s="1">
        <v>1</v>
      </c>
      <c r="L17408" s="1"/>
    </row>
    <row r="17409" spans="8:12" x14ac:dyDescent="0.3">
      <c r="H17409" s="1" t="s">
        <v>44365</v>
      </c>
      <c r="I17409" s="1" t="s">
        <v>20673</v>
      </c>
      <c r="J17409" s="1" t="s">
        <v>29547</v>
      </c>
      <c r="K17409" s="1">
        <v>1</v>
      </c>
      <c r="L17409" s="1"/>
    </row>
    <row r="17410" spans="8:12" x14ac:dyDescent="0.3">
      <c r="H17410" s="1" t="s">
        <v>44366</v>
      </c>
      <c r="I17410" s="1" t="s">
        <v>20673</v>
      </c>
      <c r="J17410" s="1" t="s">
        <v>27437</v>
      </c>
      <c r="K17410" s="1">
        <v>1</v>
      </c>
      <c r="L17410" s="1"/>
    </row>
    <row r="17411" spans="8:12" x14ac:dyDescent="0.3">
      <c r="H17411" s="1" t="s">
        <v>44367</v>
      </c>
      <c r="I17411" s="1" t="s">
        <v>20673</v>
      </c>
      <c r="J17411" s="1" t="s">
        <v>29547</v>
      </c>
      <c r="K17411" s="1">
        <v>1</v>
      </c>
      <c r="L17411" s="1"/>
    </row>
    <row r="17412" spans="8:12" x14ac:dyDescent="0.3">
      <c r="H17412" s="1" t="s">
        <v>44368</v>
      </c>
      <c r="I17412" s="1" t="s">
        <v>20673</v>
      </c>
      <c r="J17412" s="1" t="s">
        <v>27437</v>
      </c>
      <c r="K17412" s="1">
        <v>1</v>
      </c>
      <c r="L17412" s="1"/>
    </row>
    <row r="17413" spans="8:12" x14ac:dyDescent="0.3">
      <c r="H17413" s="1" t="s">
        <v>44369</v>
      </c>
      <c r="I17413" s="1" t="s">
        <v>20673</v>
      </c>
      <c r="J17413" s="1" t="s">
        <v>29547</v>
      </c>
      <c r="K17413" s="1">
        <v>1</v>
      </c>
      <c r="L17413" s="1"/>
    </row>
    <row r="17414" spans="8:12" x14ac:dyDescent="0.3">
      <c r="H17414" s="1" t="s">
        <v>44370</v>
      </c>
      <c r="I17414" s="1" t="s">
        <v>20673</v>
      </c>
      <c r="J17414" s="1" t="s">
        <v>27437</v>
      </c>
      <c r="K17414" s="1">
        <v>1</v>
      </c>
      <c r="L17414" s="1"/>
    </row>
    <row r="17415" spans="8:12" x14ac:dyDescent="0.3">
      <c r="H17415" s="1" t="s">
        <v>44371</v>
      </c>
      <c r="I17415" s="1" t="s">
        <v>26437</v>
      </c>
      <c r="J17415" s="1" t="s">
        <v>29547</v>
      </c>
      <c r="K17415" s="1">
        <v>1</v>
      </c>
      <c r="L17415" s="1"/>
    </row>
    <row r="17416" spans="8:12" x14ac:dyDescent="0.3">
      <c r="H17416" s="1" t="s">
        <v>44372</v>
      </c>
      <c r="I17416" s="1" t="s">
        <v>26437</v>
      </c>
      <c r="J17416" s="1" t="s">
        <v>27437</v>
      </c>
      <c r="K17416" s="1">
        <v>1</v>
      </c>
      <c r="L17416" s="1"/>
    </row>
    <row r="17417" spans="8:12" x14ac:dyDescent="0.3">
      <c r="H17417" s="1" t="s">
        <v>44373</v>
      </c>
      <c r="I17417" s="1" t="s">
        <v>21471</v>
      </c>
      <c r="J17417" s="1" t="s">
        <v>27437</v>
      </c>
      <c r="K17417" s="1">
        <v>1</v>
      </c>
      <c r="L17417" s="1"/>
    </row>
    <row r="17418" spans="8:12" x14ac:dyDescent="0.3">
      <c r="H17418" s="1">
        <v>194014902</v>
      </c>
      <c r="I17418" s="1" t="s">
        <v>21160</v>
      </c>
      <c r="J17418" s="1" t="s">
        <v>29547</v>
      </c>
      <c r="K17418" s="1">
        <v>1</v>
      </c>
      <c r="L17418" s="1"/>
    </row>
    <row r="17419" spans="8:12" x14ac:dyDescent="0.3">
      <c r="H17419" s="1" t="s">
        <v>44374</v>
      </c>
      <c r="I17419" s="1" t="s">
        <v>21323</v>
      </c>
      <c r="J17419" s="1" t="s">
        <v>27437</v>
      </c>
      <c r="K17419" s="1">
        <v>1</v>
      </c>
      <c r="L17419" s="1"/>
    </row>
    <row r="17420" spans="8:12" x14ac:dyDescent="0.3">
      <c r="H17420" s="1" t="s">
        <v>44375</v>
      </c>
      <c r="I17420" s="1" t="s">
        <v>20440</v>
      </c>
      <c r="J17420" s="1" t="s">
        <v>29547</v>
      </c>
      <c r="K17420" s="1">
        <v>1</v>
      </c>
      <c r="L17420" s="1"/>
    </row>
    <row r="17421" spans="8:12" x14ac:dyDescent="0.3">
      <c r="H17421" s="1" t="s">
        <v>44376</v>
      </c>
      <c r="I17421" s="1" t="s">
        <v>20440</v>
      </c>
      <c r="J17421" s="1" t="s">
        <v>27437</v>
      </c>
      <c r="K17421" s="1">
        <v>1</v>
      </c>
      <c r="L17421" s="1"/>
    </row>
    <row r="17422" spans="8:12" x14ac:dyDescent="0.3">
      <c r="H17422" s="1">
        <v>293602207</v>
      </c>
      <c r="I17422" s="1" t="s">
        <v>33351</v>
      </c>
      <c r="J17422" s="1" t="s">
        <v>19275</v>
      </c>
      <c r="K17422" s="1">
        <v>1</v>
      </c>
      <c r="L17422" s="1"/>
    </row>
    <row r="17423" spans="8:12" x14ac:dyDescent="0.3">
      <c r="H17423" s="1">
        <v>293602907</v>
      </c>
      <c r="I17423" s="1" t="s">
        <v>33351</v>
      </c>
      <c r="J17423" s="1" t="s">
        <v>29547</v>
      </c>
      <c r="K17423" s="1">
        <v>1</v>
      </c>
      <c r="L17423" s="1"/>
    </row>
    <row r="17424" spans="8:12" x14ac:dyDescent="0.3">
      <c r="H17424" s="1">
        <v>293602957</v>
      </c>
      <c r="I17424" s="1" t="s">
        <v>33351</v>
      </c>
      <c r="J17424" s="1" t="s">
        <v>27437</v>
      </c>
      <c r="K17424" s="1">
        <v>1</v>
      </c>
      <c r="L17424" s="1"/>
    </row>
    <row r="17425" spans="8:12" x14ac:dyDescent="0.3">
      <c r="H17425" s="1" t="s">
        <v>44377</v>
      </c>
      <c r="I17425" s="1" t="s">
        <v>20881</v>
      </c>
      <c r="J17425" s="1" t="s">
        <v>29547</v>
      </c>
      <c r="K17425" s="1">
        <v>1</v>
      </c>
      <c r="L17425" s="1"/>
    </row>
    <row r="17426" spans="8:12" x14ac:dyDescent="0.3">
      <c r="H17426" s="1">
        <v>262037954</v>
      </c>
      <c r="I17426" s="1" t="s">
        <v>5230</v>
      </c>
      <c r="J17426" s="1" t="s">
        <v>27437</v>
      </c>
      <c r="K17426" s="1">
        <v>1</v>
      </c>
      <c r="L17426" s="1"/>
    </row>
    <row r="17427" spans="8:12" x14ac:dyDescent="0.3">
      <c r="H17427" s="1">
        <v>262077900</v>
      </c>
      <c r="I17427" s="1" t="s">
        <v>33761</v>
      </c>
      <c r="J17427" s="1" t="s">
        <v>29547</v>
      </c>
      <c r="K17427" s="1">
        <v>1</v>
      </c>
      <c r="L17427" s="1"/>
    </row>
    <row r="17428" spans="8:12" x14ac:dyDescent="0.3">
      <c r="H17428" s="1">
        <v>262077950</v>
      </c>
      <c r="I17428" s="1" t="s">
        <v>33761</v>
      </c>
      <c r="J17428" s="1" t="s">
        <v>27437</v>
      </c>
      <c r="K17428" s="1">
        <v>1</v>
      </c>
      <c r="L17428" s="1"/>
    </row>
    <row r="17429" spans="8:12" x14ac:dyDescent="0.3">
      <c r="H17429" s="1" t="s">
        <v>44378</v>
      </c>
      <c r="I17429" s="1" t="s">
        <v>44379</v>
      </c>
      <c r="J17429" s="1" t="s">
        <v>44380</v>
      </c>
      <c r="K17429" s="1">
        <v>1</v>
      </c>
      <c r="L17429" s="1"/>
    </row>
    <row r="17430" spans="8:12" x14ac:dyDescent="0.3">
      <c r="H17430" s="1" t="s">
        <v>44381</v>
      </c>
      <c r="I17430" s="1" t="s">
        <v>44379</v>
      </c>
      <c r="J17430" s="1" t="s">
        <v>19190</v>
      </c>
      <c r="K17430" s="1">
        <v>1</v>
      </c>
      <c r="L17430" s="1"/>
    </row>
    <row r="17431" spans="8:12" x14ac:dyDescent="0.3">
      <c r="H17431" s="1" t="s">
        <v>44382</v>
      </c>
      <c r="I17431" s="1" t="s">
        <v>44379</v>
      </c>
      <c r="J17431" s="1" t="s">
        <v>28676</v>
      </c>
      <c r="K17431" s="1">
        <v>1</v>
      </c>
      <c r="L17431" s="1"/>
    </row>
    <row r="17432" spans="8:12" x14ac:dyDescent="0.3">
      <c r="H17432" s="1">
        <v>264147959</v>
      </c>
      <c r="I17432" s="1" t="s">
        <v>22755</v>
      </c>
      <c r="J17432" s="1" t="s">
        <v>27437</v>
      </c>
      <c r="K17432" s="1">
        <v>1</v>
      </c>
      <c r="L17432" s="1"/>
    </row>
    <row r="17433" spans="8:12" x14ac:dyDescent="0.3">
      <c r="H17433" s="1" t="s">
        <v>44383</v>
      </c>
      <c r="I17433" s="1" t="s">
        <v>39222</v>
      </c>
      <c r="J17433" s="1" t="s">
        <v>44384</v>
      </c>
      <c r="K17433" s="1">
        <v>1</v>
      </c>
      <c r="L17433" s="1"/>
    </row>
    <row r="17434" spans="8:12" x14ac:dyDescent="0.3">
      <c r="H17434" s="1" t="s">
        <v>44385</v>
      </c>
      <c r="I17434" s="1" t="s">
        <v>39222</v>
      </c>
      <c r="J17434" s="1" t="s">
        <v>44386</v>
      </c>
      <c r="K17434" s="1">
        <v>1</v>
      </c>
      <c r="L17434" s="1"/>
    </row>
    <row r="17435" spans="8:12" x14ac:dyDescent="0.3">
      <c r="H17435" s="1" t="s">
        <v>44387</v>
      </c>
      <c r="I17435" s="1" t="s">
        <v>27531</v>
      </c>
      <c r="J17435" s="1" t="s">
        <v>29547</v>
      </c>
      <c r="K17435" s="1">
        <v>1</v>
      </c>
      <c r="L17435" s="1"/>
    </row>
    <row r="17436" spans="8:12" x14ac:dyDescent="0.3">
      <c r="H17436" s="1" t="s">
        <v>44388</v>
      </c>
      <c r="I17436" s="1" t="s">
        <v>27531</v>
      </c>
      <c r="J17436" s="1" t="s">
        <v>27437</v>
      </c>
      <c r="K17436" s="1">
        <v>1</v>
      </c>
      <c r="L17436" s="1"/>
    </row>
    <row r="17437" spans="8:12" x14ac:dyDescent="0.3">
      <c r="H17437" s="1" t="s">
        <v>44389</v>
      </c>
      <c r="I17437" s="1" t="s">
        <v>32526</v>
      </c>
      <c r="J17437" s="1" t="s">
        <v>27437</v>
      </c>
      <c r="K17437" s="1">
        <v>1</v>
      </c>
      <c r="L17437" s="1"/>
    </row>
    <row r="17438" spans="8:12" x14ac:dyDescent="0.3">
      <c r="H17438" s="1" t="s">
        <v>44390</v>
      </c>
      <c r="I17438" s="1" t="s">
        <v>21115</v>
      </c>
      <c r="J17438" s="1" t="s">
        <v>29547</v>
      </c>
      <c r="K17438" s="1">
        <v>1</v>
      </c>
      <c r="L17438" s="1"/>
    </row>
    <row r="17439" spans="8:12" x14ac:dyDescent="0.3">
      <c r="H17439" s="1" t="s">
        <v>44391</v>
      </c>
      <c r="I17439" s="1" t="s">
        <v>21405</v>
      </c>
      <c r="J17439" s="1" t="s">
        <v>27437</v>
      </c>
      <c r="K17439" s="1">
        <v>1</v>
      </c>
      <c r="L17439" s="1"/>
    </row>
    <row r="17440" spans="8:12" x14ac:dyDescent="0.3">
      <c r="H17440" s="1" t="s">
        <v>44392</v>
      </c>
      <c r="I17440" s="1" t="s">
        <v>33972</v>
      </c>
      <c r="J17440" s="1" t="s">
        <v>29547</v>
      </c>
      <c r="K17440" s="1">
        <v>1</v>
      </c>
      <c r="L17440" s="1"/>
    </row>
    <row r="17441" spans="8:12" x14ac:dyDescent="0.3">
      <c r="H17441" s="1" t="s">
        <v>44393</v>
      </c>
      <c r="I17441" s="1" t="s">
        <v>33972</v>
      </c>
      <c r="J17441" s="1" t="s">
        <v>27437</v>
      </c>
      <c r="K17441" s="1">
        <v>1</v>
      </c>
      <c r="L17441" s="1"/>
    </row>
    <row r="17442" spans="8:12" x14ac:dyDescent="0.3">
      <c r="H17442" s="1" t="s">
        <v>44394</v>
      </c>
      <c r="I17442" s="1" t="s">
        <v>33972</v>
      </c>
      <c r="J17442" s="1" t="s">
        <v>29547</v>
      </c>
      <c r="K17442" s="1">
        <v>1</v>
      </c>
      <c r="L17442" s="1"/>
    </row>
    <row r="17443" spans="8:12" x14ac:dyDescent="0.3">
      <c r="H17443" s="1" t="s">
        <v>44395</v>
      </c>
      <c r="I17443" s="1" t="s">
        <v>33972</v>
      </c>
      <c r="J17443" s="1" t="s">
        <v>27437</v>
      </c>
      <c r="K17443" s="1">
        <v>1</v>
      </c>
      <c r="L17443" s="1"/>
    </row>
    <row r="17444" spans="8:12" x14ac:dyDescent="0.3">
      <c r="H17444" s="1" t="s">
        <v>44396</v>
      </c>
      <c r="I17444" s="1" t="s">
        <v>33972</v>
      </c>
      <c r="J17444" s="1" t="s">
        <v>29547</v>
      </c>
      <c r="K17444" s="1">
        <v>1</v>
      </c>
      <c r="L17444" s="1"/>
    </row>
    <row r="17445" spans="8:12" x14ac:dyDescent="0.3">
      <c r="H17445" s="1" t="s">
        <v>44397</v>
      </c>
      <c r="I17445" s="1" t="s">
        <v>33972</v>
      </c>
      <c r="J17445" s="1" t="s">
        <v>27437</v>
      </c>
      <c r="K17445" s="1">
        <v>1</v>
      </c>
      <c r="L17445" s="1"/>
    </row>
    <row r="17446" spans="8:12" x14ac:dyDescent="0.3">
      <c r="H17446" s="1" t="s">
        <v>44398</v>
      </c>
      <c r="I17446" s="1" t="s">
        <v>33972</v>
      </c>
      <c r="J17446" s="1" t="s">
        <v>29547</v>
      </c>
      <c r="K17446" s="1">
        <v>1</v>
      </c>
      <c r="L17446" s="1"/>
    </row>
    <row r="17447" spans="8:12" x14ac:dyDescent="0.3">
      <c r="H17447" s="1" t="s">
        <v>44399</v>
      </c>
      <c r="I17447" s="1" t="s">
        <v>33972</v>
      </c>
      <c r="J17447" s="1" t="s">
        <v>27437</v>
      </c>
      <c r="K17447" s="1">
        <v>1</v>
      </c>
      <c r="L17447" s="1"/>
    </row>
    <row r="17448" spans="8:12" x14ac:dyDescent="0.3">
      <c r="H17448" s="1" t="s">
        <v>44400</v>
      </c>
      <c r="I17448" s="1" t="s">
        <v>33972</v>
      </c>
      <c r="J17448" s="1" t="s">
        <v>29547</v>
      </c>
      <c r="K17448" s="1">
        <v>1</v>
      </c>
      <c r="L17448" s="1"/>
    </row>
    <row r="17449" spans="8:12" x14ac:dyDescent="0.3">
      <c r="H17449" s="1" t="s">
        <v>44401</v>
      </c>
      <c r="I17449" s="1" t="s">
        <v>33972</v>
      </c>
      <c r="J17449" s="1" t="s">
        <v>27437</v>
      </c>
      <c r="K17449" s="1">
        <v>1</v>
      </c>
      <c r="L17449" s="1"/>
    </row>
    <row r="17450" spans="8:12" x14ac:dyDescent="0.3">
      <c r="H17450" s="1" t="s">
        <v>44402</v>
      </c>
      <c r="I17450" s="1" t="s">
        <v>33972</v>
      </c>
      <c r="J17450" s="1" t="s">
        <v>29547</v>
      </c>
      <c r="K17450" s="1">
        <v>1</v>
      </c>
      <c r="L17450" s="1"/>
    </row>
    <row r="17451" spans="8:12" x14ac:dyDescent="0.3">
      <c r="H17451" s="1" t="s">
        <v>44403</v>
      </c>
      <c r="I17451" s="1" t="s">
        <v>33972</v>
      </c>
      <c r="J17451" s="1" t="s">
        <v>27437</v>
      </c>
      <c r="K17451" s="1">
        <v>1</v>
      </c>
      <c r="L17451" s="1"/>
    </row>
    <row r="17452" spans="8:12" x14ac:dyDescent="0.3">
      <c r="H17452" s="1">
        <v>97890907</v>
      </c>
      <c r="I17452" s="1" t="s">
        <v>33972</v>
      </c>
      <c r="J17452" s="1" t="s">
        <v>29547</v>
      </c>
      <c r="K17452" s="1">
        <v>1</v>
      </c>
      <c r="L17452" s="1"/>
    </row>
    <row r="17453" spans="8:12" x14ac:dyDescent="0.3">
      <c r="H17453" s="1">
        <v>97890957</v>
      </c>
      <c r="I17453" s="1" t="s">
        <v>33972</v>
      </c>
      <c r="J17453" s="1" t="s">
        <v>27437</v>
      </c>
      <c r="K17453" s="1">
        <v>1</v>
      </c>
      <c r="L17453" s="1"/>
    </row>
    <row r="17454" spans="8:12" x14ac:dyDescent="0.3">
      <c r="H17454" s="1">
        <v>46484900</v>
      </c>
      <c r="I17454" s="1" t="s">
        <v>31052</v>
      </c>
      <c r="J17454" s="1" t="s">
        <v>29547</v>
      </c>
      <c r="K17454" s="1">
        <v>1</v>
      </c>
      <c r="L17454" s="1"/>
    </row>
    <row r="17455" spans="8:12" x14ac:dyDescent="0.3">
      <c r="H17455" s="1">
        <v>46484950</v>
      </c>
      <c r="I17455" s="1" t="s">
        <v>31052</v>
      </c>
      <c r="J17455" s="1" t="s">
        <v>27437</v>
      </c>
      <c r="K17455" s="1">
        <v>1</v>
      </c>
      <c r="L17455" s="1"/>
    </row>
    <row r="17456" spans="8:12" x14ac:dyDescent="0.3">
      <c r="H17456" s="1" t="s">
        <v>44404</v>
      </c>
      <c r="I17456" s="1" t="s">
        <v>37192</v>
      </c>
      <c r="J17456" s="1" t="s">
        <v>29547</v>
      </c>
      <c r="K17456" s="1">
        <v>1</v>
      </c>
      <c r="L17456" s="1"/>
    </row>
    <row r="17457" spans="8:12" x14ac:dyDescent="0.3">
      <c r="H17457" s="1" t="s">
        <v>44405</v>
      </c>
      <c r="I17457" s="1" t="s">
        <v>37192</v>
      </c>
      <c r="J17457" s="1" t="s">
        <v>27437</v>
      </c>
      <c r="K17457" s="1">
        <v>1</v>
      </c>
      <c r="L17457" s="1"/>
    </row>
    <row r="17458" spans="8:12" x14ac:dyDescent="0.3">
      <c r="H17458" s="1" t="s">
        <v>44406</v>
      </c>
      <c r="I17458" s="1" t="s">
        <v>27700</v>
      </c>
      <c r="J17458" s="1" t="s">
        <v>29547</v>
      </c>
      <c r="K17458" s="1">
        <v>1</v>
      </c>
      <c r="L17458" s="1"/>
    </row>
    <row r="17459" spans="8:12" x14ac:dyDescent="0.3">
      <c r="H17459" s="1" t="s">
        <v>44407</v>
      </c>
      <c r="I17459" s="1" t="s">
        <v>27700</v>
      </c>
      <c r="J17459" s="1" t="s">
        <v>27437</v>
      </c>
      <c r="K17459" s="1">
        <v>1</v>
      </c>
      <c r="L17459" s="1"/>
    </row>
    <row r="17460" spans="8:12" x14ac:dyDescent="0.3">
      <c r="H17460" s="1">
        <v>18522900</v>
      </c>
      <c r="I17460" s="1" t="s">
        <v>3149</v>
      </c>
      <c r="J17460" s="1" t="s">
        <v>29547</v>
      </c>
      <c r="K17460" s="1">
        <v>1</v>
      </c>
      <c r="L17460" s="1"/>
    </row>
    <row r="17461" spans="8:12" x14ac:dyDescent="0.3">
      <c r="H17461" s="1">
        <v>18522950</v>
      </c>
      <c r="I17461" s="1" t="s">
        <v>3149</v>
      </c>
      <c r="J17461" s="1" t="s">
        <v>27437</v>
      </c>
      <c r="K17461" s="1">
        <v>1</v>
      </c>
      <c r="L17461" s="1"/>
    </row>
    <row r="17462" spans="8:12" x14ac:dyDescent="0.3">
      <c r="H17462" s="1" t="s">
        <v>44408</v>
      </c>
      <c r="I17462" s="1" t="s">
        <v>20433</v>
      </c>
      <c r="J17462" s="1" t="s">
        <v>27437</v>
      </c>
      <c r="K17462" s="1">
        <v>1</v>
      </c>
      <c r="L17462" s="1"/>
    </row>
    <row r="17463" spans="8:12" x14ac:dyDescent="0.3">
      <c r="H17463" s="1" t="s">
        <v>44409</v>
      </c>
      <c r="I17463" s="1" t="s">
        <v>26303</v>
      </c>
      <c r="J17463" s="1" t="s">
        <v>27437</v>
      </c>
      <c r="K17463" s="1">
        <v>1</v>
      </c>
      <c r="L17463" s="1"/>
    </row>
    <row r="17464" spans="8:12" x14ac:dyDescent="0.3">
      <c r="H17464" s="1" t="s">
        <v>44410</v>
      </c>
      <c r="I17464" s="1" t="s">
        <v>26767</v>
      </c>
      <c r="J17464" s="1" t="s">
        <v>27437</v>
      </c>
      <c r="K17464" s="1">
        <v>1</v>
      </c>
      <c r="L17464" s="1"/>
    </row>
    <row r="17465" spans="8:12" x14ac:dyDescent="0.3">
      <c r="H17465" s="1" t="s">
        <v>44411</v>
      </c>
      <c r="I17465" s="1" t="s">
        <v>30318</v>
      </c>
      <c r="J17465" s="1" t="s">
        <v>29547</v>
      </c>
      <c r="K17465" s="1">
        <v>1</v>
      </c>
      <c r="L17465" s="1"/>
    </row>
    <row r="17466" spans="8:12" x14ac:dyDescent="0.3">
      <c r="H17466" s="1" t="s">
        <v>44412</v>
      </c>
      <c r="I17466" s="1" t="s">
        <v>30318</v>
      </c>
      <c r="J17466" s="1" t="s">
        <v>27437</v>
      </c>
      <c r="K17466" s="1">
        <v>1</v>
      </c>
      <c r="L17466" s="1"/>
    </row>
    <row r="17467" spans="8:12" x14ac:dyDescent="0.3">
      <c r="H17467" s="1">
        <v>3261903</v>
      </c>
      <c r="I17467" s="1" t="s">
        <v>24129</v>
      </c>
      <c r="J17467" s="1" t="s">
        <v>29547</v>
      </c>
      <c r="K17467" s="1">
        <v>1</v>
      </c>
      <c r="L17467" s="1"/>
    </row>
    <row r="17468" spans="8:12" x14ac:dyDescent="0.3">
      <c r="H17468" s="1">
        <v>3261953</v>
      </c>
      <c r="I17468" s="1" t="s">
        <v>24129</v>
      </c>
      <c r="J17468" s="1" t="s">
        <v>27437</v>
      </c>
      <c r="K17468" s="1">
        <v>1</v>
      </c>
      <c r="L17468" s="1"/>
    </row>
    <row r="17469" spans="8:12" x14ac:dyDescent="0.3">
      <c r="H17469" s="1" t="s">
        <v>44413</v>
      </c>
      <c r="I17469" s="1" t="s">
        <v>30598</v>
      </c>
      <c r="J17469" s="1" t="s">
        <v>44414</v>
      </c>
      <c r="K17469" s="1">
        <v>1</v>
      </c>
      <c r="L17469" s="1"/>
    </row>
    <row r="17470" spans="8:12" x14ac:dyDescent="0.3">
      <c r="H17470" s="1" t="s">
        <v>44415</v>
      </c>
      <c r="I17470" s="1" t="s">
        <v>20836</v>
      </c>
      <c r="J17470" s="1" t="s">
        <v>29547</v>
      </c>
      <c r="K17470" s="1">
        <v>1</v>
      </c>
      <c r="L17470" s="1"/>
    </row>
    <row r="17471" spans="8:12" x14ac:dyDescent="0.3">
      <c r="H17471" s="1" t="s">
        <v>44416</v>
      </c>
      <c r="I17471" s="1" t="s">
        <v>20836</v>
      </c>
      <c r="J17471" s="1" t="s">
        <v>29547</v>
      </c>
      <c r="K17471" s="1">
        <v>1</v>
      </c>
      <c r="L17471" s="1"/>
    </row>
    <row r="17472" spans="8:12" x14ac:dyDescent="0.3">
      <c r="H17472" s="1" t="s">
        <v>44417</v>
      </c>
      <c r="I17472" s="1" t="s">
        <v>20836</v>
      </c>
      <c r="J17472" s="1" t="s">
        <v>27437</v>
      </c>
      <c r="K17472" s="1">
        <v>1</v>
      </c>
      <c r="L17472" s="1"/>
    </row>
    <row r="17473" spans="8:12" x14ac:dyDescent="0.3">
      <c r="H17473" s="1" t="s">
        <v>44418</v>
      </c>
      <c r="I17473" s="1" t="s">
        <v>20836</v>
      </c>
      <c r="J17473" s="1" t="s">
        <v>29547</v>
      </c>
      <c r="K17473" s="1">
        <v>1</v>
      </c>
      <c r="L17473" s="1"/>
    </row>
    <row r="17474" spans="8:12" x14ac:dyDescent="0.3">
      <c r="H17474" s="1" t="s">
        <v>44419</v>
      </c>
      <c r="I17474" s="1" t="s">
        <v>20836</v>
      </c>
      <c r="J17474" s="1" t="s">
        <v>27437</v>
      </c>
      <c r="K17474" s="1">
        <v>1</v>
      </c>
      <c r="L17474" s="1"/>
    </row>
    <row r="17475" spans="8:12" x14ac:dyDescent="0.3">
      <c r="H17475" s="1" t="s">
        <v>44420</v>
      </c>
      <c r="I17475" s="1" t="s">
        <v>20836</v>
      </c>
      <c r="J17475" s="1" t="s">
        <v>29547</v>
      </c>
      <c r="K17475" s="1">
        <v>1</v>
      </c>
      <c r="L17475" s="1"/>
    </row>
    <row r="17476" spans="8:12" x14ac:dyDescent="0.3">
      <c r="H17476" s="1" t="s">
        <v>44421</v>
      </c>
      <c r="I17476" s="1" t="s">
        <v>20836</v>
      </c>
      <c r="J17476" s="1" t="s">
        <v>27437</v>
      </c>
      <c r="K17476" s="1">
        <v>1</v>
      </c>
      <c r="L17476" s="1"/>
    </row>
    <row r="17477" spans="8:12" x14ac:dyDescent="0.3">
      <c r="H17477" s="1" t="s">
        <v>44422</v>
      </c>
      <c r="I17477" s="1" t="s">
        <v>20836</v>
      </c>
      <c r="J17477" s="1" t="s">
        <v>29547</v>
      </c>
      <c r="K17477" s="1">
        <v>1</v>
      </c>
      <c r="L17477" s="1"/>
    </row>
    <row r="17478" spans="8:12" x14ac:dyDescent="0.3">
      <c r="H17478" s="1" t="s">
        <v>44423</v>
      </c>
      <c r="I17478" s="1" t="s">
        <v>20836</v>
      </c>
      <c r="J17478" s="1" t="s">
        <v>27437</v>
      </c>
      <c r="K17478" s="1">
        <v>1</v>
      </c>
      <c r="L17478" s="1"/>
    </row>
    <row r="17479" spans="8:12" x14ac:dyDescent="0.3">
      <c r="H17479" s="1" t="s">
        <v>44424</v>
      </c>
      <c r="I17479" s="1" t="s">
        <v>21693</v>
      </c>
      <c r="J17479" s="1" t="s">
        <v>27437</v>
      </c>
      <c r="K17479" s="1">
        <v>1</v>
      </c>
      <c r="L17479" s="1"/>
    </row>
    <row r="17480" spans="8:12" x14ac:dyDescent="0.3">
      <c r="H17480" s="1" t="s">
        <v>44425</v>
      </c>
      <c r="I17480" s="1" t="s">
        <v>28152</v>
      </c>
      <c r="J17480" s="1" t="s">
        <v>29547</v>
      </c>
      <c r="K17480" s="1">
        <v>1</v>
      </c>
      <c r="L17480" s="1"/>
    </row>
    <row r="17481" spans="8:12" x14ac:dyDescent="0.3">
      <c r="H17481" s="1" t="s">
        <v>44426</v>
      </c>
      <c r="I17481" s="1" t="s">
        <v>24760</v>
      </c>
      <c r="J17481" s="1" t="s">
        <v>27437</v>
      </c>
      <c r="K17481" s="1">
        <v>1</v>
      </c>
      <c r="L17481" s="1"/>
    </row>
    <row r="17482" spans="8:12" x14ac:dyDescent="0.3">
      <c r="H17482" s="1" t="s">
        <v>44427</v>
      </c>
      <c r="I17482" s="1" t="s">
        <v>894</v>
      </c>
      <c r="J17482" s="1" t="s">
        <v>27437</v>
      </c>
      <c r="K17482" s="1">
        <v>1</v>
      </c>
      <c r="L17482" s="1"/>
    </row>
    <row r="17483" spans="8:12" x14ac:dyDescent="0.3">
      <c r="H17483" s="1">
        <v>976524908</v>
      </c>
      <c r="I17483" s="1" t="s">
        <v>28555</v>
      </c>
      <c r="J17483" s="1" t="s">
        <v>29547</v>
      </c>
      <c r="K17483" s="1">
        <v>1</v>
      </c>
      <c r="L17483" s="1"/>
    </row>
    <row r="17484" spans="8:12" x14ac:dyDescent="0.3">
      <c r="H17484" s="1" t="s">
        <v>44428</v>
      </c>
      <c r="I17484" s="1" t="s">
        <v>22399</v>
      </c>
      <c r="J17484" s="1" t="s">
        <v>27437</v>
      </c>
      <c r="K17484" s="1">
        <v>1</v>
      </c>
      <c r="L17484" s="1"/>
    </row>
    <row r="17485" spans="8:12" x14ac:dyDescent="0.3">
      <c r="H17485" s="1" t="s">
        <v>44429</v>
      </c>
      <c r="I17485" s="1" t="s">
        <v>20836</v>
      </c>
      <c r="J17485" s="1" t="s">
        <v>29547</v>
      </c>
      <c r="K17485" s="1">
        <v>1</v>
      </c>
      <c r="L17485" s="1"/>
    </row>
    <row r="17486" spans="8:12" x14ac:dyDescent="0.3">
      <c r="H17486" s="1" t="s">
        <v>44430</v>
      </c>
      <c r="I17486" s="1" t="s">
        <v>20836</v>
      </c>
      <c r="J17486" s="1" t="s">
        <v>27437</v>
      </c>
      <c r="K17486" s="1">
        <v>1</v>
      </c>
      <c r="L17486" s="1"/>
    </row>
    <row r="17487" spans="8:12" x14ac:dyDescent="0.3">
      <c r="H17487" s="1" t="s">
        <v>44431</v>
      </c>
      <c r="I17487" s="1" t="s">
        <v>20836</v>
      </c>
      <c r="J17487" s="1" t="s">
        <v>29547</v>
      </c>
      <c r="K17487" s="1">
        <v>1</v>
      </c>
      <c r="L17487" s="1"/>
    </row>
    <row r="17488" spans="8:12" x14ac:dyDescent="0.3">
      <c r="H17488" s="1" t="s">
        <v>44432</v>
      </c>
      <c r="I17488" s="1" t="s">
        <v>20836</v>
      </c>
      <c r="J17488" s="1" t="s">
        <v>27437</v>
      </c>
      <c r="K17488" s="1">
        <v>1</v>
      </c>
      <c r="L17488" s="1"/>
    </row>
    <row r="17489" spans="8:12" x14ac:dyDescent="0.3">
      <c r="H17489" s="1" t="s">
        <v>44433</v>
      </c>
      <c r="I17489" s="1" t="s">
        <v>20836</v>
      </c>
      <c r="J17489" s="1" t="s">
        <v>29547</v>
      </c>
      <c r="K17489" s="1">
        <v>1</v>
      </c>
      <c r="L17489" s="1"/>
    </row>
    <row r="17490" spans="8:12" x14ac:dyDescent="0.3">
      <c r="H17490" s="1" t="s">
        <v>44434</v>
      </c>
      <c r="I17490" s="1" t="s">
        <v>20836</v>
      </c>
      <c r="J17490" s="1" t="s">
        <v>27437</v>
      </c>
      <c r="K17490" s="1">
        <v>1</v>
      </c>
      <c r="L17490" s="1"/>
    </row>
    <row r="17491" spans="8:12" x14ac:dyDescent="0.3">
      <c r="H17491" s="1">
        <v>589492957</v>
      </c>
      <c r="I17491" s="1" t="s">
        <v>25730</v>
      </c>
      <c r="J17491" s="1" t="s">
        <v>27437</v>
      </c>
      <c r="K17491" s="1">
        <v>1</v>
      </c>
      <c r="L17491" s="1"/>
    </row>
    <row r="17492" spans="8:12" x14ac:dyDescent="0.3">
      <c r="H17492" s="1">
        <v>589584901</v>
      </c>
      <c r="I17492" s="1" t="s">
        <v>28750</v>
      </c>
      <c r="J17492" s="1" t="s">
        <v>29547</v>
      </c>
      <c r="K17492" s="1">
        <v>1</v>
      </c>
      <c r="L17492" s="1"/>
    </row>
    <row r="17493" spans="8:12" x14ac:dyDescent="0.3">
      <c r="H17493" s="1">
        <v>589584951</v>
      </c>
      <c r="I17493" s="1" t="s">
        <v>28750</v>
      </c>
      <c r="J17493" s="1" t="s">
        <v>27437</v>
      </c>
      <c r="K17493" s="1">
        <v>1</v>
      </c>
      <c r="L17493" s="1"/>
    </row>
    <row r="17494" spans="8:12" x14ac:dyDescent="0.3">
      <c r="H17494" s="1" t="s">
        <v>44435</v>
      </c>
      <c r="I17494" s="1" t="s">
        <v>24230</v>
      </c>
      <c r="J17494" s="1" t="s">
        <v>29547</v>
      </c>
      <c r="K17494" s="1">
        <v>1</v>
      </c>
      <c r="L17494" s="1"/>
    </row>
    <row r="17495" spans="8:12" x14ac:dyDescent="0.3">
      <c r="H17495" s="1">
        <v>913915904</v>
      </c>
      <c r="I17495" s="1" t="s">
        <v>23685</v>
      </c>
      <c r="J17495" s="1" t="s">
        <v>29547</v>
      </c>
      <c r="K17495" s="1">
        <v>1</v>
      </c>
      <c r="L17495" s="1"/>
    </row>
    <row r="17496" spans="8:12" x14ac:dyDescent="0.3">
      <c r="H17496" s="1">
        <v>915271950</v>
      </c>
      <c r="I17496" s="1" t="s">
        <v>38830</v>
      </c>
      <c r="J17496" s="1" t="s">
        <v>27437</v>
      </c>
      <c r="K17496" s="1">
        <v>1</v>
      </c>
      <c r="L17496" s="1"/>
    </row>
    <row r="17497" spans="8:12" x14ac:dyDescent="0.3">
      <c r="H17497" s="1" t="s">
        <v>44436</v>
      </c>
      <c r="I17497" s="1" t="s">
        <v>31777</v>
      </c>
      <c r="J17497" s="1" t="s">
        <v>27437</v>
      </c>
      <c r="K17497" s="1">
        <v>1</v>
      </c>
      <c r="L17497" s="1"/>
    </row>
    <row r="17498" spans="8:12" x14ac:dyDescent="0.3">
      <c r="H17498" s="1" t="s">
        <v>44437</v>
      </c>
      <c r="I17498" s="1" t="s">
        <v>28436</v>
      </c>
      <c r="J17498" s="1" t="s">
        <v>29547</v>
      </c>
      <c r="K17498" s="1">
        <v>1</v>
      </c>
      <c r="L17498" s="1"/>
    </row>
    <row r="17499" spans="8:12" x14ac:dyDescent="0.3">
      <c r="H17499" s="1" t="s">
        <v>44438</v>
      </c>
      <c r="I17499" s="1" t="s">
        <v>28436</v>
      </c>
      <c r="J17499" s="1" t="s">
        <v>27437</v>
      </c>
      <c r="K17499" s="1">
        <v>1</v>
      </c>
      <c r="L17499" s="1"/>
    </row>
    <row r="17500" spans="8:12" x14ac:dyDescent="0.3">
      <c r="H17500" s="1" t="s">
        <v>44439</v>
      </c>
      <c r="I17500" s="1" t="s">
        <v>37893</v>
      </c>
      <c r="J17500" s="1" t="s">
        <v>37194</v>
      </c>
      <c r="K17500" s="1">
        <v>1</v>
      </c>
      <c r="L17500" s="1"/>
    </row>
    <row r="17501" spans="8:12" x14ac:dyDescent="0.3">
      <c r="H17501" s="1">
        <v>453836908</v>
      </c>
      <c r="I17501" s="1" t="s">
        <v>20955</v>
      </c>
      <c r="J17501" s="1" t="s">
        <v>29547</v>
      </c>
      <c r="K17501" s="1">
        <v>1</v>
      </c>
      <c r="L17501" s="1"/>
    </row>
    <row r="17502" spans="8:12" x14ac:dyDescent="0.3">
      <c r="H17502" s="1">
        <v>453836958</v>
      </c>
      <c r="I17502" s="1" t="s">
        <v>20955</v>
      </c>
      <c r="J17502" s="1" t="s">
        <v>27437</v>
      </c>
      <c r="K17502" s="1">
        <v>1</v>
      </c>
      <c r="L17502" s="1"/>
    </row>
    <row r="17503" spans="8:12" x14ac:dyDescent="0.3">
      <c r="H17503" s="1">
        <v>453838909</v>
      </c>
      <c r="I17503" s="1" t="s">
        <v>44440</v>
      </c>
      <c r="J17503" s="1" t="s">
        <v>29547</v>
      </c>
      <c r="K17503" s="1">
        <v>1</v>
      </c>
      <c r="L17503" s="1"/>
    </row>
    <row r="17504" spans="8:12" x14ac:dyDescent="0.3">
      <c r="H17504" s="1">
        <v>453838959</v>
      </c>
      <c r="I17504" s="1" t="s">
        <v>44440</v>
      </c>
      <c r="J17504" s="1" t="s">
        <v>27437</v>
      </c>
      <c r="K17504" s="1">
        <v>1</v>
      </c>
      <c r="L17504" s="1"/>
    </row>
    <row r="17505" spans="8:12" x14ac:dyDescent="0.3">
      <c r="H17505" s="1" t="s">
        <v>44441</v>
      </c>
      <c r="I17505" s="1" t="s">
        <v>44442</v>
      </c>
      <c r="J17505" s="1" t="s">
        <v>29547</v>
      </c>
      <c r="K17505" s="1">
        <v>1</v>
      </c>
      <c r="L17505" s="1"/>
    </row>
    <row r="17506" spans="8:12" x14ac:dyDescent="0.3">
      <c r="H17506" s="1" t="s">
        <v>44443</v>
      </c>
      <c r="I17506" s="1" t="s">
        <v>44442</v>
      </c>
      <c r="J17506" s="1" t="s">
        <v>27437</v>
      </c>
      <c r="K17506" s="1">
        <v>1</v>
      </c>
      <c r="L17506" s="1"/>
    </row>
    <row r="17507" spans="8:12" x14ac:dyDescent="0.3">
      <c r="H17507" s="1">
        <v>531229900</v>
      </c>
      <c r="I17507" s="1" t="s">
        <v>35500</v>
      </c>
      <c r="J17507" s="1" t="s">
        <v>35501</v>
      </c>
      <c r="K17507" s="1">
        <v>1</v>
      </c>
      <c r="L17507" s="1"/>
    </row>
    <row r="17508" spans="8:12" x14ac:dyDescent="0.3">
      <c r="H17508" s="1" t="s">
        <v>44444</v>
      </c>
      <c r="I17508" s="1" t="s">
        <v>25471</v>
      </c>
      <c r="J17508" s="1" t="s">
        <v>27437</v>
      </c>
      <c r="K17508" s="1">
        <v>1</v>
      </c>
      <c r="L17508" s="1"/>
    </row>
    <row r="17509" spans="8:12" x14ac:dyDescent="0.3">
      <c r="H17509" s="1" t="s">
        <v>44445</v>
      </c>
      <c r="I17509" s="1" t="s">
        <v>38784</v>
      </c>
      <c r="J17509" s="1" t="s">
        <v>29547</v>
      </c>
      <c r="K17509" s="1">
        <v>1</v>
      </c>
      <c r="L17509" s="1"/>
    </row>
    <row r="17510" spans="8:12" x14ac:dyDescent="0.3">
      <c r="H17510" s="1" t="s">
        <v>44446</v>
      </c>
      <c r="I17510" s="1" t="s">
        <v>44447</v>
      </c>
      <c r="J17510" s="1" t="s">
        <v>29547</v>
      </c>
      <c r="K17510" s="1">
        <v>1</v>
      </c>
      <c r="L17510" s="1"/>
    </row>
    <row r="17511" spans="8:12" x14ac:dyDescent="0.3">
      <c r="H17511" s="1" t="s">
        <v>44448</v>
      </c>
      <c r="I17511" s="1" t="s">
        <v>44447</v>
      </c>
      <c r="J17511" s="1" t="s">
        <v>27437</v>
      </c>
      <c r="K17511" s="1">
        <v>1</v>
      </c>
      <c r="L17511" s="1"/>
    </row>
    <row r="17512" spans="8:12" x14ac:dyDescent="0.3">
      <c r="H17512" s="1" t="s">
        <v>44449</v>
      </c>
      <c r="I17512" s="1" t="s">
        <v>28015</v>
      </c>
      <c r="J17512" s="1" t="s">
        <v>29547</v>
      </c>
      <c r="K17512" s="1">
        <v>1</v>
      </c>
      <c r="L17512" s="1"/>
    </row>
    <row r="17513" spans="8:12" x14ac:dyDescent="0.3">
      <c r="H17513" s="1" t="s">
        <v>44450</v>
      </c>
      <c r="I17513" s="1" t="s">
        <v>28015</v>
      </c>
      <c r="J17513" s="1" t="s">
        <v>27437</v>
      </c>
      <c r="K17513" s="1">
        <v>1</v>
      </c>
      <c r="L17513" s="1"/>
    </row>
    <row r="17514" spans="8:12" x14ac:dyDescent="0.3">
      <c r="H17514" s="1" t="s">
        <v>44451</v>
      </c>
      <c r="I17514" s="1" t="s">
        <v>44452</v>
      </c>
      <c r="J17514" s="1" t="s">
        <v>44453</v>
      </c>
      <c r="K17514" s="1">
        <v>1</v>
      </c>
      <c r="L17514" s="1"/>
    </row>
    <row r="17515" spans="8:12" x14ac:dyDescent="0.3">
      <c r="H17515" s="1" t="s">
        <v>44454</v>
      </c>
      <c r="I17515" s="1" t="s">
        <v>30192</v>
      </c>
      <c r="J17515" s="1" t="s">
        <v>27437</v>
      </c>
      <c r="K17515" s="1">
        <v>1</v>
      </c>
      <c r="L17515" s="1"/>
    </row>
    <row r="17516" spans="8:12" x14ac:dyDescent="0.3">
      <c r="H17516" s="1" t="s">
        <v>44455</v>
      </c>
      <c r="I17516" s="1" t="s">
        <v>24549</v>
      </c>
      <c r="J17516" s="1" t="s">
        <v>29547</v>
      </c>
      <c r="K17516" s="1">
        <v>1</v>
      </c>
      <c r="L17516" s="1"/>
    </row>
    <row r="17517" spans="8:12" x14ac:dyDescent="0.3">
      <c r="H17517" s="1" t="s">
        <v>44456</v>
      </c>
      <c r="I17517" s="1" t="s">
        <v>28020</v>
      </c>
      <c r="J17517" s="1" t="s">
        <v>29547</v>
      </c>
      <c r="K17517" s="1">
        <v>1</v>
      </c>
      <c r="L17517" s="1"/>
    </row>
    <row r="17518" spans="8:12" x14ac:dyDescent="0.3">
      <c r="H17518" s="1" t="s">
        <v>44457</v>
      </c>
      <c r="I17518" s="1" t="s">
        <v>5022</v>
      </c>
      <c r="J17518" s="1" t="s">
        <v>29547</v>
      </c>
      <c r="K17518" s="1">
        <v>1</v>
      </c>
      <c r="L17518" s="1"/>
    </row>
    <row r="17519" spans="8:12" x14ac:dyDescent="0.3">
      <c r="H17519" s="1" t="s">
        <v>44458</v>
      </c>
      <c r="I17519" s="1" t="s">
        <v>5022</v>
      </c>
      <c r="J17519" s="1" t="s">
        <v>27437</v>
      </c>
      <c r="K17519" s="1">
        <v>1</v>
      </c>
      <c r="L17519" s="1"/>
    </row>
    <row r="17520" spans="8:12" x14ac:dyDescent="0.3">
      <c r="H17520" s="1">
        <v>680277900</v>
      </c>
      <c r="I17520" s="1" t="s">
        <v>22508</v>
      </c>
      <c r="J17520" s="1" t="s">
        <v>29547</v>
      </c>
      <c r="K17520" s="1">
        <v>1</v>
      </c>
      <c r="L17520" s="1"/>
    </row>
    <row r="17521" spans="8:12" x14ac:dyDescent="0.3">
      <c r="H17521" s="1">
        <v>680277950</v>
      </c>
      <c r="I17521" s="1" t="s">
        <v>22508</v>
      </c>
      <c r="J17521" s="1" t="s">
        <v>27437</v>
      </c>
      <c r="K17521" s="1">
        <v>1</v>
      </c>
      <c r="L17521" s="1"/>
    </row>
    <row r="17522" spans="8:12" x14ac:dyDescent="0.3">
      <c r="H17522" s="1" t="s">
        <v>44459</v>
      </c>
      <c r="I17522" s="1" t="s">
        <v>22744</v>
      </c>
      <c r="J17522" s="1" t="s">
        <v>27437</v>
      </c>
      <c r="K17522" s="1">
        <v>1</v>
      </c>
      <c r="L17522" s="1"/>
    </row>
    <row r="17523" spans="8:12" x14ac:dyDescent="0.3">
      <c r="H17523" s="1" t="s">
        <v>44460</v>
      </c>
      <c r="I17523" s="1" t="s">
        <v>31300</v>
      </c>
      <c r="J17523" s="1" t="s">
        <v>29547</v>
      </c>
      <c r="K17523" s="1">
        <v>1</v>
      </c>
      <c r="L17523" s="1"/>
    </row>
    <row r="17524" spans="8:12" x14ac:dyDescent="0.3">
      <c r="H17524" s="1">
        <v>496719905</v>
      </c>
      <c r="I17524" s="1" t="s">
        <v>28997</v>
      </c>
      <c r="J17524" s="1" t="s">
        <v>29547</v>
      </c>
      <c r="K17524" s="1">
        <v>1</v>
      </c>
      <c r="L17524" s="1"/>
    </row>
    <row r="17525" spans="8:12" x14ac:dyDescent="0.3">
      <c r="H17525" s="1">
        <v>496719955</v>
      </c>
      <c r="I17525" s="1" t="s">
        <v>28997</v>
      </c>
      <c r="J17525" s="1" t="s">
        <v>27437</v>
      </c>
      <c r="K17525" s="1">
        <v>1</v>
      </c>
      <c r="L17525" s="1"/>
    </row>
    <row r="17526" spans="8:12" x14ac:dyDescent="0.3">
      <c r="H17526" s="1">
        <v>496904952</v>
      </c>
      <c r="I17526" s="1" t="s">
        <v>27098</v>
      </c>
      <c r="J17526" s="1" t="s">
        <v>27437</v>
      </c>
      <c r="K17526" s="1">
        <v>1</v>
      </c>
      <c r="L17526" s="1"/>
    </row>
    <row r="17527" spans="8:12" x14ac:dyDescent="0.3">
      <c r="H17527" s="1" t="s">
        <v>44461</v>
      </c>
      <c r="I17527" s="1" t="s">
        <v>37496</v>
      </c>
      <c r="J17527" s="1" t="s">
        <v>29547</v>
      </c>
      <c r="K17527" s="1">
        <v>1</v>
      </c>
      <c r="L17527" s="1"/>
    </row>
    <row r="17528" spans="8:12" x14ac:dyDescent="0.3">
      <c r="H17528" s="1" t="s">
        <v>44462</v>
      </c>
      <c r="I17528" s="1" t="s">
        <v>38793</v>
      </c>
      <c r="J17528" s="1" t="s">
        <v>27437</v>
      </c>
      <c r="K17528" s="1">
        <v>1</v>
      </c>
      <c r="L17528" s="1"/>
    </row>
    <row r="17529" spans="8:12" x14ac:dyDescent="0.3">
      <c r="H17529" s="1" t="s">
        <v>44463</v>
      </c>
      <c r="I17529" s="1" t="s">
        <v>23896</v>
      </c>
      <c r="J17529" s="1" t="s">
        <v>27437</v>
      </c>
      <c r="K17529" s="1">
        <v>1</v>
      </c>
      <c r="L17529" s="1"/>
    </row>
    <row r="17530" spans="8:12" x14ac:dyDescent="0.3">
      <c r="H17530" s="1" t="s">
        <v>44464</v>
      </c>
      <c r="I17530" s="1" t="s">
        <v>41194</v>
      </c>
      <c r="J17530" s="1" t="s">
        <v>44465</v>
      </c>
      <c r="K17530" s="1">
        <v>1</v>
      </c>
      <c r="L17530" s="1"/>
    </row>
    <row r="17531" spans="8:12" x14ac:dyDescent="0.3">
      <c r="H17531" s="1" t="s">
        <v>44466</v>
      </c>
      <c r="I17531" s="1" t="s">
        <v>41194</v>
      </c>
      <c r="J17531" s="1" t="s">
        <v>25010</v>
      </c>
      <c r="K17531" s="1">
        <v>1</v>
      </c>
      <c r="L17531" s="1"/>
    </row>
    <row r="17532" spans="8:12" x14ac:dyDescent="0.3">
      <c r="H17532" s="1">
        <v>828359909</v>
      </c>
      <c r="I17532" s="1" t="s">
        <v>24235</v>
      </c>
      <c r="J17532" s="1" t="s">
        <v>29547</v>
      </c>
      <c r="K17532" s="1">
        <v>1</v>
      </c>
      <c r="L17532" s="1"/>
    </row>
    <row r="17533" spans="8:12" x14ac:dyDescent="0.3">
      <c r="H17533" s="1">
        <v>828359959</v>
      </c>
      <c r="I17533" s="1" t="s">
        <v>24235</v>
      </c>
      <c r="J17533" s="1" t="s">
        <v>27437</v>
      </c>
      <c r="K17533" s="1">
        <v>1</v>
      </c>
      <c r="L17533" s="1"/>
    </row>
    <row r="17534" spans="8:12" x14ac:dyDescent="0.3">
      <c r="H17534" s="1" t="s">
        <v>44467</v>
      </c>
      <c r="I17534" s="1" t="s">
        <v>26568</v>
      </c>
      <c r="J17534" s="1" t="s">
        <v>29547</v>
      </c>
      <c r="K17534" s="1">
        <v>1</v>
      </c>
      <c r="L17534" s="1"/>
    </row>
    <row r="17535" spans="8:12" x14ac:dyDescent="0.3">
      <c r="H17535" s="1">
        <v>828730950</v>
      </c>
      <c r="I17535" s="1" t="s">
        <v>21534</v>
      </c>
      <c r="J17535" s="1" t="s">
        <v>27437</v>
      </c>
      <c r="K17535" s="1">
        <v>1</v>
      </c>
      <c r="L17535" s="1"/>
    </row>
    <row r="17536" spans="8:12" x14ac:dyDescent="0.3">
      <c r="H17536" s="1" t="s">
        <v>44468</v>
      </c>
      <c r="I17536" s="1" t="s">
        <v>19584</v>
      </c>
      <c r="J17536" s="1" t="s">
        <v>27437</v>
      </c>
      <c r="K17536" s="1">
        <v>1</v>
      </c>
      <c r="L17536" s="1"/>
    </row>
    <row r="17537" spans="8:12" x14ac:dyDescent="0.3">
      <c r="H17537" s="1" t="s">
        <v>44469</v>
      </c>
      <c r="I17537" s="1" t="s">
        <v>19584</v>
      </c>
      <c r="J17537" s="1" t="s">
        <v>29547</v>
      </c>
      <c r="K17537" s="1">
        <v>1</v>
      </c>
      <c r="L17537" s="1"/>
    </row>
    <row r="17538" spans="8:12" x14ac:dyDescent="0.3">
      <c r="H17538" s="1" t="s">
        <v>44470</v>
      </c>
      <c r="I17538" s="1" t="s">
        <v>19584</v>
      </c>
      <c r="J17538" s="1" t="s">
        <v>27437</v>
      </c>
      <c r="K17538" s="1">
        <v>1</v>
      </c>
      <c r="L17538" s="1"/>
    </row>
    <row r="17539" spans="8:12" x14ac:dyDescent="0.3">
      <c r="H17539" s="1" t="s">
        <v>44471</v>
      </c>
      <c r="I17539" s="1" t="s">
        <v>19584</v>
      </c>
      <c r="J17539" s="1" t="s">
        <v>29547</v>
      </c>
      <c r="K17539" s="1">
        <v>1</v>
      </c>
      <c r="L17539" s="1"/>
    </row>
    <row r="17540" spans="8:12" x14ac:dyDescent="0.3">
      <c r="H17540" s="1" t="s">
        <v>44472</v>
      </c>
      <c r="I17540" s="1" t="s">
        <v>19584</v>
      </c>
      <c r="J17540" s="1" t="s">
        <v>27437</v>
      </c>
      <c r="K17540" s="1">
        <v>1</v>
      </c>
      <c r="L17540" s="1"/>
    </row>
    <row r="17541" spans="8:12" x14ac:dyDescent="0.3">
      <c r="H17541" s="1" t="s">
        <v>44473</v>
      </c>
      <c r="I17541" s="1" t="s">
        <v>19512</v>
      </c>
      <c r="J17541" s="1" t="s">
        <v>29547</v>
      </c>
      <c r="K17541" s="1">
        <v>1</v>
      </c>
      <c r="L17541" s="1"/>
    </row>
    <row r="17542" spans="8:12" x14ac:dyDescent="0.3">
      <c r="H17542" s="1" t="s">
        <v>44474</v>
      </c>
      <c r="I17542" s="1" t="s">
        <v>19512</v>
      </c>
      <c r="J17542" s="1" t="s">
        <v>27437</v>
      </c>
      <c r="K17542" s="1">
        <v>1</v>
      </c>
      <c r="L17542" s="1"/>
    </row>
    <row r="17543" spans="8:12" x14ac:dyDescent="0.3">
      <c r="H17543" s="1">
        <v>689648953</v>
      </c>
      <c r="I17543" s="1" t="s">
        <v>21165</v>
      </c>
      <c r="J17543" s="1" t="s">
        <v>27437</v>
      </c>
      <c r="K17543" s="1">
        <v>1</v>
      </c>
      <c r="L17543" s="1"/>
    </row>
    <row r="17544" spans="8:12" x14ac:dyDescent="0.3">
      <c r="H17544" s="1" t="s">
        <v>44475</v>
      </c>
      <c r="I17544" s="1" t="s">
        <v>24198</v>
      </c>
      <c r="J17544" s="1" t="s">
        <v>27437</v>
      </c>
      <c r="K17544" s="1">
        <v>1</v>
      </c>
      <c r="L17544" s="1"/>
    </row>
    <row r="17545" spans="8:12" x14ac:dyDescent="0.3">
      <c r="H17545" s="1">
        <v>690145907</v>
      </c>
      <c r="I17545" s="1" t="s">
        <v>22017</v>
      </c>
      <c r="J17545" s="1" t="s">
        <v>29547</v>
      </c>
      <c r="K17545" s="1">
        <v>1</v>
      </c>
      <c r="L17545" s="1"/>
    </row>
    <row r="17546" spans="8:12" x14ac:dyDescent="0.3">
      <c r="H17546" s="1" t="s">
        <v>44476</v>
      </c>
      <c r="I17546" s="1" t="s">
        <v>25438</v>
      </c>
      <c r="J17546" s="1" t="s">
        <v>29547</v>
      </c>
      <c r="K17546" s="1">
        <v>1</v>
      </c>
      <c r="L17546" s="1"/>
    </row>
    <row r="17547" spans="8:12" x14ac:dyDescent="0.3">
      <c r="H17547" s="1" t="s">
        <v>44477</v>
      </c>
      <c r="I17547" s="1" t="s">
        <v>25438</v>
      </c>
      <c r="J17547" s="1" t="s">
        <v>27437</v>
      </c>
      <c r="K17547" s="1">
        <v>1</v>
      </c>
      <c r="L17547" s="1"/>
    </row>
    <row r="17548" spans="8:12" x14ac:dyDescent="0.3">
      <c r="H17548" s="1" t="s">
        <v>44478</v>
      </c>
      <c r="I17548" s="1" t="s">
        <v>25700</v>
      </c>
      <c r="J17548" s="1" t="s">
        <v>27437</v>
      </c>
      <c r="K17548" s="1">
        <v>1</v>
      </c>
      <c r="L17548" s="1"/>
    </row>
    <row r="17549" spans="8:12" x14ac:dyDescent="0.3">
      <c r="H17549" s="1" t="s">
        <v>44479</v>
      </c>
      <c r="I17549" s="1" t="s">
        <v>32246</v>
      </c>
      <c r="J17549" s="1" t="s">
        <v>29547</v>
      </c>
      <c r="K17549" s="1">
        <v>1</v>
      </c>
      <c r="L17549" s="1"/>
    </row>
    <row r="17550" spans="8:12" x14ac:dyDescent="0.3">
      <c r="H17550" s="1" t="s">
        <v>44480</v>
      </c>
      <c r="I17550" s="1" t="s">
        <v>22192</v>
      </c>
      <c r="J17550" s="1" t="s">
        <v>29547</v>
      </c>
      <c r="K17550" s="1">
        <v>1</v>
      </c>
      <c r="L17550" s="1"/>
    </row>
    <row r="17551" spans="8:12" x14ac:dyDescent="0.3">
      <c r="H17551" s="1" t="s">
        <v>44481</v>
      </c>
      <c r="I17551" s="1" t="s">
        <v>22192</v>
      </c>
      <c r="J17551" s="1" t="s">
        <v>27437</v>
      </c>
      <c r="K17551" s="1">
        <v>1</v>
      </c>
      <c r="L17551" s="1"/>
    </row>
    <row r="17552" spans="8:12" x14ac:dyDescent="0.3">
      <c r="H17552" s="1" t="s">
        <v>44482</v>
      </c>
      <c r="I17552" s="1" t="s">
        <v>31618</v>
      </c>
      <c r="J17552" s="1" t="s">
        <v>29547</v>
      </c>
      <c r="K17552" s="1">
        <v>1</v>
      </c>
      <c r="L17552" s="1"/>
    </row>
    <row r="17553" spans="8:12" x14ac:dyDescent="0.3">
      <c r="H17553" s="1" t="s">
        <v>44483</v>
      </c>
      <c r="I17553" s="1" t="s">
        <v>31618</v>
      </c>
      <c r="J17553" s="1" t="s">
        <v>27437</v>
      </c>
      <c r="K17553" s="1">
        <v>1</v>
      </c>
      <c r="L17553" s="1"/>
    </row>
    <row r="17554" spans="8:12" x14ac:dyDescent="0.3">
      <c r="H17554" s="1">
        <v>898349954</v>
      </c>
      <c r="I17554" s="1" t="s">
        <v>22536</v>
      </c>
      <c r="J17554" s="1" t="s">
        <v>27437</v>
      </c>
      <c r="K17554" s="1">
        <v>1</v>
      </c>
      <c r="L17554" s="1"/>
    </row>
    <row r="17555" spans="8:12" x14ac:dyDescent="0.3">
      <c r="H17555" s="1" t="s">
        <v>44484</v>
      </c>
      <c r="I17555" s="1" t="s">
        <v>37498</v>
      </c>
      <c r="J17555" s="1" t="s">
        <v>27437</v>
      </c>
      <c r="K17555" s="1">
        <v>1</v>
      </c>
      <c r="L17555" s="1"/>
    </row>
    <row r="17556" spans="8:12" x14ac:dyDescent="0.3">
      <c r="H17556" s="1">
        <v>866142909</v>
      </c>
      <c r="I17556" s="1" t="s">
        <v>38816</v>
      </c>
      <c r="J17556" s="1" t="s">
        <v>29547</v>
      </c>
      <c r="K17556" s="1">
        <v>1</v>
      </c>
      <c r="L17556" s="1"/>
    </row>
    <row r="17557" spans="8:12" x14ac:dyDescent="0.3">
      <c r="H17557" s="1" t="s">
        <v>44485</v>
      </c>
      <c r="I17557" s="1" t="s">
        <v>44486</v>
      </c>
      <c r="J17557" s="1" t="s">
        <v>29547</v>
      </c>
      <c r="K17557" s="1">
        <v>1</v>
      </c>
      <c r="L17557" s="1"/>
    </row>
    <row r="17558" spans="8:12" x14ac:dyDescent="0.3">
      <c r="H17558" s="1" t="s">
        <v>44487</v>
      </c>
      <c r="I17558" s="1" t="s">
        <v>44486</v>
      </c>
      <c r="J17558" s="1" t="s">
        <v>27437</v>
      </c>
      <c r="K17558" s="1">
        <v>1</v>
      </c>
      <c r="L17558" s="1"/>
    </row>
    <row r="17559" spans="8:12" x14ac:dyDescent="0.3">
      <c r="H17559" s="1" t="s">
        <v>44488</v>
      </c>
      <c r="I17559" s="1" t="s">
        <v>5206</v>
      </c>
      <c r="J17559" s="1" t="s">
        <v>44489</v>
      </c>
      <c r="K17559" s="1">
        <v>1</v>
      </c>
      <c r="L17559" s="1"/>
    </row>
    <row r="17560" spans="8:12" x14ac:dyDescent="0.3">
      <c r="H17560" s="1" t="s">
        <v>44490</v>
      </c>
      <c r="I17560" s="1" t="s">
        <v>24449</v>
      </c>
      <c r="J17560" s="1" t="s">
        <v>27437</v>
      </c>
      <c r="K17560" s="1">
        <v>1</v>
      </c>
      <c r="L17560" s="1"/>
    </row>
    <row r="17561" spans="8:12" x14ac:dyDescent="0.3">
      <c r="H17561" s="1" t="s">
        <v>44491</v>
      </c>
      <c r="I17561" s="1" t="s">
        <v>32448</v>
      </c>
      <c r="J17561" s="1" t="s">
        <v>29547</v>
      </c>
      <c r="K17561" s="1">
        <v>1</v>
      </c>
      <c r="L17561" s="1"/>
    </row>
    <row r="17562" spans="8:12" x14ac:dyDescent="0.3">
      <c r="H17562" s="1" t="s">
        <v>44492</v>
      </c>
      <c r="I17562" s="1" t="s">
        <v>32448</v>
      </c>
      <c r="J17562" s="1" t="s">
        <v>27437</v>
      </c>
      <c r="K17562" s="1">
        <v>1</v>
      </c>
      <c r="L17562" s="1"/>
    </row>
    <row r="17563" spans="8:12" x14ac:dyDescent="0.3">
      <c r="H17563" s="1">
        <v>769397900</v>
      </c>
      <c r="I17563" s="1" t="s">
        <v>9090</v>
      </c>
      <c r="J17563" s="1" t="s">
        <v>29547</v>
      </c>
      <c r="K17563" s="1">
        <v>1</v>
      </c>
      <c r="L17563" s="1"/>
    </row>
    <row r="17564" spans="8:12" x14ac:dyDescent="0.3">
      <c r="H17564" s="1">
        <v>769397950</v>
      </c>
      <c r="I17564" s="1" t="s">
        <v>9090</v>
      </c>
      <c r="J17564" s="1" t="s">
        <v>27437</v>
      </c>
      <c r="K17564" s="1">
        <v>1</v>
      </c>
      <c r="L17564" s="1"/>
    </row>
    <row r="17565" spans="8:12" x14ac:dyDescent="0.3">
      <c r="H17565" s="1">
        <v>749607907</v>
      </c>
      <c r="I17565" s="1" t="s">
        <v>2126</v>
      </c>
      <c r="J17565" s="1" t="s">
        <v>29547</v>
      </c>
      <c r="K17565" s="1">
        <v>1</v>
      </c>
      <c r="L17565" s="1"/>
    </row>
    <row r="17566" spans="8:12" x14ac:dyDescent="0.3">
      <c r="H17566" s="1">
        <v>749607957</v>
      </c>
      <c r="I17566" s="1" t="s">
        <v>2126</v>
      </c>
      <c r="J17566" s="1" t="s">
        <v>27437</v>
      </c>
      <c r="K17566" s="1">
        <v>1</v>
      </c>
      <c r="L17566" s="1"/>
    </row>
    <row r="17567" spans="8:12" x14ac:dyDescent="0.3">
      <c r="H17567" s="1" t="s">
        <v>44493</v>
      </c>
      <c r="I17567" s="1" t="s">
        <v>32404</v>
      </c>
      <c r="J17567" s="1" t="s">
        <v>29547</v>
      </c>
      <c r="K17567" s="1">
        <v>1</v>
      </c>
      <c r="L17567" s="1"/>
    </row>
    <row r="17568" spans="8:12" x14ac:dyDescent="0.3">
      <c r="H17568" s="1" t="s">
        <v>44494</v>
      </c>
      <c r="I17568" s="1" t="s">
        <v>32404</v>
      </c>
      <c r="J17568" s="1" t="s">
        <v>27437</v>
      </c>
      <c r="K17568" s="1">
        <v>1</v>
      </c>
      <c r="L17568" s="1"/>
    </row>
    <row r="17569" spans="8:12" x14ac:dyDescent="0.3">
      <c r="H17569" s="1">
        <v>377320956</v>
      </c>
      <c r="I17569" s="1" t="s">
        <v>23166</v>
      </c>
      <c r="J17569" s="1" t="s">
        <v>27437</v>
      </c>
      <c r="K17569" s="1">
        <v>1</v>
      </c>
      <c r="L17569" s="1"/>
    </row>
    <row r="17570" spans="8:12" x14ac:dyDescent="0.3">
      <c r="H17570" s="1" t="s">
        <v>44495</v>
      </c>
      <c r="I17570" s="1" t="s">
        <v>22587</v>
      </c>
      <c r="J17570" s="1" t="s">
        <v>27437</v>
      </c>
      <c r="K17570" s="1">
        <v>1</v>
      </c>
      <c r="L17570" s="1"/>
    </row>
    <row r="17571" spans="8:12" x14ac:dyDescent="0.3">
      <c r="H17571" s="1" t="s">
        <v>44496</v>
      </c>
      <c r="I17571" s="1" t="s">
        <v>22055</v>
      </c>
      <c r="J17571" s="1" t="s">
        <v>29547</v>
      </c>
      <c r="K17571" s="1">
        <v>1</v>
      </c>
      <c r="L17571" s="1"/>
    </row>
    <row r="17572" spans="8:12" x14ac:dyDescent="0.3">
      <c r="H17572" s="1" t="s">
        <v>44497</v>
      </c>
      <c r="I17572" s="1" t="s">
        <v>22055</v>
      </c>
      <c r="J17572" s="1" t="s">
        <v>27437</v>
      </c>
      <c r="K17572" s="1">
        <v>1</v>
      </c>
      <c r="L17572" s="1"/>
    </row>
    <row r="17573" spans="8:12" x14ac:dyDescent="0.3">
      <c r="H17573" s="1" t="s">
        <v>44498</v>
      </c>
      <c r="I17573" s="1" t="s">
        <v>25058</v>
      </c>
      <c r="J17573" s="1" t="s">
        <v>44499</v>
      </c>
      <c r="K17573" s="1">
        <v>1</v>
      </c>
      <c r="L17573" s="1"/>
    </row>
    <row r="17574" spans="8:12" x14ac:dyDescent="0.3">
      <c r="H17574" s="1" t="s">
        <v>44500</v>
      </c>
      <c r="I17574" s="1" t="s">
        <v>22214</v>
      </c>
      <c r="J17574" s="1" t="s">
        <v>29547</v>
      </c>
      <c r="K17574" s="1">
        <v>1</v>
      </c>
      <c r="L17574" s="1"/>
    </row>
    <row r="17575" spans="8:12" x14ac:dyDescent="0.3">
      <c r="H17575" s="1">
        <v>336920953</v>
      </c>
      <c r="I17575" s="1" t="s">
        <v>20673</v>
      </c>
      <c r="J17575" s="1" t="s">
        <v>27437</v>
      </c>
      <c r="K17575" s="1">
        <v>1</v>
      </c>
      <c r="L17575" s="1"/>
    </row>
    <row r="17576" spans="8:12" x14ac:dyDescent="0.3">
      <c r="H17576" s="1" t="s">
        <v>44501</v>
      </c>
      <c r="I17576" s="1" t="s">
        <v>20673</v>
      </c>
      <c r="J17576" s="1" t="s">
        <v>44502</v>
      </c>
      <c r="K17576" s="1">
        <v>1</v>
      </c>
      <c r="L17576" s="1"/>
    </row>
    <row r="17577" spans="8:12" x14ac:dyDescent="0.3">
      <c r="H17577" s="1" t="s">
        <v>44503</v>
      </c>
      <c r="I17577" s="1" t="s">
        <v>20673</v>
      </c>
      <c r="J17577" s="1" t="s">
        <v>29547</v>
      </c>
      <c r="K17577" s="1">
        <v>1</v>
      </c>
      <c r="L17577" s="1"/>
    </row>
    <row r="17578" spans="8:12" x14ac:dyDescent="0.3">
      <c r="H17578" s="1" t="s">
        <v>44504</v>
      </c>
      <c r="I17578" s="1" t="s">
        <v>20673</v>
      </c>
      <c r="J17578" s="1" t="s">
        <v>27437</v>
      </c>
      <c r="K17578" s="1">
        <v>1</v>
      </c>
      <c r="L17578" s="1"/>
    </row>
    <row r="17579" spans="8:12" x14ac:dyDescent="0.3">
      <c r="H17579" s="1" t="s">
        <v>44505</v>
      </c>
      <c r="I17579" s="1" t="s">
        <v>20673</v>
      </c>
      <c r="J17579" s="1" t="s">
        <v>29547</v>
      </c>
      <c r="K17579" s="1">
        <v>1</v>
      </c>
      <c r="L17579" s="1"/>
    </row>
    <row r="17580" spans="8:12" x14ac:dyDescent="0.3">
      <c r="H17580" s="1" t="s">
        <v>44506</v>
      </c>
      <c r="I17580" s="1" t="s">
        <v>20673</v>
      </c>
      <c r="J17580" s="1" t="s">
        <v>27437</v>
      </c>
      <c r="K17580" s="1">
        <v>1</v>
      </c>
      <c r="L17580" s="1"/>
    </row>
    <row r="17581" spans="8:12" x14ac:dyDescent="0.3">
      <c r="H17581" s="1" t="s">
        <v>44507</v>
      </c>
      <c r="I17581" s="1" t="s">
        <v>20673</v>
      </c>
      <c r="J17581" s="1" t="s">
        <v>29547</v>
      </c>
      <c r="K17581" s="1">
        <v>1</v>
      </c>
      <c r="L17581" s="1"/>
    </row>
    <row r="17582" spans="8:12" x14ac:dyDescent="0.3">
      <c r="H17582" s="1" t="s">
        <v>44508</v>
      </c>
      <c r="I17582" s="1" t="s">
        <v>20673</v>
      </c>
      <c r="J17582" s="1" t="s">
        <v>27437</v>
      </c>
      <c r="K17582" s="1">
        <v>1</v>
      </c>
      <c r="L17582" s="1"/>
    </row>
    <row r="17583" spans="8:12" x14ac:dyDescent="0.3">
      <c r="H17583" s="1" t="s">
        <v>44509</v>
      </c>
      <c r="I17583" s="1" t="s">
        <v>20673</v>
      </c>
      <c r="J17583" s="1" t="s">
        <v>29547</v>
      </c>
      <c r="K17583" s="1">
        <v>1</v>
      </c>
      <c r="L17583" s="1"/>
    </row>
    <row r="17584" spans="8:12" x14ac:dyDescent="0.3">
      <c r="H17584" s="1" t="s">
        <v>44510</v>
      </c>
      <c r="I17584" s="1" t="s">
        <v>20673</v>
      </c>
      <c r="J17584" s="1" t="s">
        <v>27437</v>
      </c>
      <c r="K17584" s="1">
        <v>1</v>
      </c>
      <c r="L17584" s="1"/>
    </row>
    <row r="17585" spans="8:12" x14ac:dyDescent="0.3">
      <c r="H17585" s="1" t="s">
        <v>44511</v>
      </c>
      <c r="I17585" s="1" t="s">
        <v>20673</v>
      </c>
      <c r="J17585" s="1" t="s">
        <v>27437</v>
      </c>
      <c r="K17585" s="1">
        <v>1</v>
      </c>
      <c r="L17585" s="1"/>
    </row>
    <row r="17586" spans="8:12" x14ac:dyDescent="0.3">
      <c r="H17586" s="1" t="s">
        <v>44512</v>
      </c>
      <c r="I17586" s="1" t="s">
        <v>20673</v>
      </c>
      <c r="J17586" s="1" t="s">
        <v>29547</v>
      </c>
      <c r="K17586" s="1">
        <v>1</v>
      </c>
      <c r="L17586" s="1"/>
    </row>
    <row r="17587" spans="8:12" x14ac:dyDescent="0.3">
      <c r="H17587" s="1" t="s">
        <v>44513</v>
      </c>
      <c r="I17587" s="1" t="s">
        <v>20673</v>
      </c>
      <c r="J17587" s="1" t="s">
        <v>27437</v>
      </c>
      <c r="K17587" s="1">
        <v>1</v>
      </c>
      <c r="L17587" s="1"/>
    </row>
    <row r="17588" spans="8:12" x14ac:dyDescent="0.3">
      <c r="H17588" s="1">
        <v>395259954</v>
      </c>
      <c r="I17588" s="1" t="s">
        <v>7321</v>
      </c>
      <c r="J17588" s="1" t="s">
        <v>27437</v>
      </c>
      <c r="K17588" s="1">
        <v>1</v>
      </c>
      <c r="L17588" s="1"/>
    </row>
    <row r="17589" spans="8:12" x14ac:dyDescent="0.3">
      <c r="H17589" s="1">
        <v>395330902</v>
      </c>
      <c r="I17589" s="1" t="s">
        <v>26620</v>
      </c>
      <c r="J17589" s="1" t="s">
        <v>29547</v>
      </c>
      <c r="K17589" s="1">
        <v>1</v>
      </c>
      <c r="L17589" s="1"/>
    </row>
    <row r="17590" spans="8:12" x14ac:dyDescent="0.3">
      <c r="H17590" s="1">
        <v>395330952</v>
      </c>
      <c r="I17590" s="1" t="s">
        <v>26620</v>
      </c>
      <c r="J17590" s="1" t="s">
        <v>27437</v>
      </c>
      <c r="K17590" s="1">
        <v>1</v>
      </c>
      <c r="L17590" s="1"/>
    </row>
    <row r="17591" spans="8:12" x14ac:dyDescent="0.3">
      <c r="H17591" s="1" t="s">
        <v>44514</v>
      </c>
      <c r="I17591" s="1" t="s">
        <v>24061</v>
      </c>
      <c r="J17591" s="1" t="s">
        <v>27437</v>
      </c>
      <c r="K17591" s="1">
        <v>1</v>
      </c>
      <c r="L17591" s="1"/>
    </row>
    <row r="17592" spans="8:12" x14ac:dyDescent="0.3">
      <c r="H17592" s="1">
        <v>292812904</v>
      </c>
      <c r="I17592" s="1" t="s">
        <v>23743</v>
      </c>
      <c r="J17592" s="1" t="s">
        <v>29547</v>
      </c>
      <c r="K17592" s="1">
        <v>1</v>
      </c>
      <c r="L17592" s="1"/>
    </row>
    <row r="17593" spans="8:12" x14ac:dyDescent="0.3">
      <c r="H17593" s="1">
        <v>292812954</v>
      </c>
      <c r="I17593" s="1" t="s">
        <v>23743</v>
      </c>
      <c r="J17593" s="1" t="s">
        <v>27437</v>
      </c>
      <c r="K17593" s="1">
        <v>1</v>
      </c>
      <c r="L17593" s="1"/>
    </row>
    <row r="17594" spans="8:12" x14ac:dyDescent="0.3">
      <c r="H17594" s="1" t="s">
        <v>44515</v>
      </c>
      <c r="I17594" s="1" t="s">
        <v>30340</v>
      </c>
      <c r="J17594" s="1" t="s">
        <v>29547</v>
      </c>
      <c r="K17594" s="1">
        <v>1</v>
      </c>
      <c r="L17594" s="1"/>
    </row>
    <row r="17595" spans="8:12" x14ac:dyDescent="0.3">
      <c r="H17595" s="1" t="s">
        <v>44516</v>
      </c>
      <c r="I17595" s="1" t="s">
        <v>26412</v>
      </c>
      <c r="J17595" s="1" t="s">
        <v>29547</v>
      </c>
      <c r="K17595" s="1">
        <v>1</v>
      </c>
      <c r="L17595" s="1"/>
    </row>
    <row r="17596" spans="8:12" x14ac:dyDescent="0.3">
      <c r="H17596" s="1" t="s">
        <v>44517</v>
      </c>
      <c r="I17596" s="1" t="s">
        <v>26412</v>
      </c>
      <c r="J17596" s="1" t="s">
        <v>27437</v>
      </c>
      <c r="K17596" s="1">
        <v>1</v>
      </c>
      <c r="L17596" s="1"/>
    </row>
    <row r="17597" spans="8:12" x14ac:dyDescent="0.3">
      <c r="H17597" s="1">
        <v>293306906</v>
      </c>
      <c r="I17597" s="1" t="s">
        <v>12770</v>
      </c>
      <c r="J17597" s="1" t="s">
        <v>29547</v>
      </c>
      <c r="K17597" s="1">
        <v>1</v>
      </c>
      <c r="L17597" s="1"/>
    </row>
    <row r="17598" spans="8:12" x14ac:dyDescent="0.3">
      <c r="H17598" s="1" t="s">
        <v>44518</v>
      </c>
      <c r="I17598" s="1" t="s">
        <v>21738</v>
      </c>
      <c r="J17598" s="1" t="s">
        <v>29547</v>
      </c>
      <c r="K17598" s="1">
        <v>1</v>
      </c>
      <c r="L17598" s="1"/>
    </row>
    <row r="17599" spans="8:12" x14ac:dyDescent="0.3">
      <c r="H17599" s="1" t="s">
        <v>44519</v>
      </c>
      <c r="I17599" s="1" t="s">
        <v>22391</v>
      </c>
      <c r="J17599" s="1" t="s">
        <v>27437</v>
      </c>
      <c r="K17599" s="1">
        <v>1</v>
      </c>
      <c r="L17599" s="1"/>
    </row>
    <row r="17600" spans="8:12" x14ac:dyDescent="0.3">
      <c r="H17600" s="1" t="s">
        <v>44520</v>
      </c>
      <c r="I17600" s="1" t="s">
        <v>29320</v>
      </c>
      <c r="J17600" s="1" t="s">
        <v>27437</v>
      </c>
      <c r="K17600" s="1">
        <v>1</v>
      </c>
      <c r="L17600" s="1"/>
    </row>
    <row r="17601" spans="8:12" x14ac:dyDescent="0.3">
      <c r="H17601" s="1">
        <v>293389902</v>
      </c>
      <c r="I17601" s="1" t="s">
        <v>22518</v>
      </c>
      <c r="J17601" s="1" t="s">
        <v>29547</v>
      </c>
      <c r="K17601" s="1">
        <v>1</v>
      </c>
      <c r="L17601" s="1"/>
    </row>
    <row r="17602" spans="8:12" x14ac:dyDescent="0.3">
      <c r="H17602" s="1" t="s">
        <v>44521</v>
      </c>
      <c r="I17602" s="1" t="s">
        <v>44522</v>
      </c>
      <c r="J17602" s="1" t="s">
        <v>29547</v>
      </c>
      <c r="K17602" s="1">
        <v>1</v>
      </c>
      <c r="L17602" s="1"/>
    </row>
    <row r="17603" spans="8:12" x14ac:dyDescent="0.3">
      <c r="H17603" s="1" t="s">
        <v>44523</v>
      </c>
      <c r="I17603" s="1" t="s">
        <v>44522</v>
      </c>
      <c r="J17603" s="1" t="s">
        <v>27437</v>
      </c>
      <c r="K17603" s="1">
        <v>1</v>
      </c>
      <c r="L17603" s="1"/>
    </row>
    <row r="17604" spans="8:12" x14ac:dyDescent="0.3">
      <c r="H17604" s="1" t="s">
        <v>44524</v>
      </c>
      <c r="I17604" s="1" t="s">
        <v>44522</v>
      </c>
      <c r="J17604" s="1" t="s">
        <v>29547</v>
      </c>
      <c r="K17604" s="1">
        <v>1</v>
      </c>
      <c r="L17604" s="1"/>
    </row>
    <row r="17605" spans="8:12" x14ac:dyDescent="0.3">
      <c r="H17605" s="1" t="s">
        <v>44525</v>
      </c>
      <c r="I17605" s="1" t="s">
        <v>44522</v>
      </c>
      <c r="J17605" s="1" t="s">
        <v>27437</v>
      </c>
      <c r="K17605" s="1">
        <v>1</v>
      </c>
      <c r="L17605" s="1"/>
    </row>
    <row r="17606" spans="8:12" x14ac:dyDescent="0.3">
      <c r="H17606" s="1" t="s">
        <v>44526</v>
      </c>
      <c r="I17606" s="1" t="s">
        <v>44522</v>
      </c>
      <c r="J17606" s="1" t="s">
        <v>29547</v>
      </c>
      <c r="K17606" s="1">
        <v>1</v>
      </c>
      <c r="L17606" s="1"/>
    </row>
    <row r="17607" spans="8:12" x14ac:dyDescent="0.3">
      <c r="H17607" s="1" t="s">
        <v>44527</v>
      </c>
      <c r="I17607" s="1" t="s">
        <v>44522</v>
      </c>
      <c r="J17607" s="1" t="s">
        <v>27437</v>
      </c>
      <c r="K17607" s="1">
        <v>1</v>
      </c>
      <c r="L17607" s="1"/>
    </row>
    <row r="17608" spans="8:12" x14ac:dyDescent="0.3">
      <c r="H17608" s="1" t="s">
        <v>44528</v>
      </c>
      <c r="I17608" s="1" t="s">
        <v>23809</v>
      </c>
      <c r="J17608" s="1" t="s">
        <v>29547</v>
      </c>
      <c r="K17608" s="1">
        <v>1</v>
      </c>
      <c r="L17608" s="1"/>
    </row>
    <row r="17609" spans="8:12" x14ac:dyDescent="0.3">
      <c r="H17609" s="1" t="s">
        <v>44529</v>
      </c>
      <c r="I17609" s="1" t="s">
        <v>23809</v>
      </c>
      <c r="J17609" s="1" t="s">
        <v>27437</v>
      </c>
      <c r="K17609" s="1">
        <v>1</v>
      </c>
      <c r="L17609" s="1"/>
    </row>
    <row r="17610" spans="8:12" x14ac:dyDescent="0.3">
      <c r="H17610" s="1" t="s">
        <v>44530</v>
      </c>
      <c r="I17610" s="1" t="s">
        <v>23809</v>
      </c>
      <c r="J17610" s="1" t="s">
        <v>29547</v>
      </c>
      <c r="K17610" s="1">
        <v>1</v>
      </c>
      <c r="L17610" s="1"/>
    </row>
    <row r="17611" spans="8:12" x14ac:dyDescent="0.3">
      <c r="H17611" s="1" t="s">
        <v>44531</v>
      </c>
      <c r="I17611" s="1" t="s">
        <v>23809</v>
      </c>
      <c r="J17611" s="1" t="s">
        <v>27437</v>
      </c>
      <c r="K17611" s="1">
        <v>1</v>
      </c>
      <c r="L17611" s="1"/>
    </row>
    <row r="17612" spans="8:12" x14ac:dyDescent="0.3">
      <c r="H17612" s="1" t="s">
        <v>44532</v>
      </c>
      <c r="I17612" s="1" t="s">
        <v>23809</v>
      </c>
      <c r="J17612" s="1" t="s">
        <v>29547</v>
      </c>
      <c r="K17612" s="1">
        <v>1</v>
      </c>
      <c r="L17612" s="1"/>
    </row>
    <row r="17613" spans="8:12" x14ac:dyDescent="0.3">
      <c r="H17613" s="1" t="s">
        <v>44533</v>
      </c>
      <c r="I17613" s="1" t="s">
        <v>23809</v>
      </c>
      <c r="J17613" s="1" t="s">
        <v>27437</v>
      </c>
      <c r="K17613" s="1">
        <v>1</v>
      </c>
      <c r="L17613" s="1"/>
    </row>
    <row r="17614" spans="8:12" x14ac:dyDescent="0.3">
      <c r="H17614" s="1" t="s">
        <v>44534</v>
      </c>
      <c r="I17614" s="1" t="s">
        <v>23809</v>
      </c>
      <c r="J17614" s="1" t="s">
        <v>29547</v>
      </c>
      <c r="K17614" s="1">
        <v>1</v>
      </c>
      <c r="L17614" s="1"/>
    </row>
    <row r="17615" spans="8:12" x14ac:dyDescent="0.3">
      <c r="H17615" s="1" t="s">
        <v>44535</v>
      </c>
      <c r="I17615" s="1" t="s">
        <v>23809</v>
      </c>
      <c r="J17615" s="1" t="s">
        <v>27437</v>
      </c>
      <c r="K17615" s="1">
        <v>1</v>
      </c>
      <c r="L17615" s="1"/>
    </row>
    <row r="17616" spans="8:12" x14ac:dyDescent="0.3">
      <c r="H17616" s="1" t="s">
        <v>44536</v>
      </c>
      <c r="I17616" s="1" t="s">
        <v>23809</v>
      </c>
      <c r="J17616" s="1" t="s">
        <v>29547</v>
      </c>
      <c r="K17616" s="1">
        <v>1</v>
      </c>
      <c r="L17616" s="1"/>
    </row>
    <row r="17617" spans="8:12" x14ac:dyDescent="0.3">
      <c r="H17617" s="1" t="s">
        <v>44537</v>
      </c>
      <c r="I17617" s="1" t="s">
        <v>23809</v>
      </c>
      <c r="J17617" s="1" t="s">
        <v>27437</v>
      </c>
      <c r="K17617" s="1">
        <v>1</v>
      </c>
      <c r="L17617" s="1"/>
    </row>
    <row r="17618" spans="8:12" x14ac:dyDescent="0.3">
      <c r="H17618" s="1" t="s">
        <v>44538</v>
      </c>
      <c r="I17618" s="1" t="s">
        <v>38770</v>
      </c>
      <c r="J17618" s="1" t="s">
        <v>27437</v>
      </c>
      <c r="K17618" s="1">
        <v>1</v>
      </c>
      <c r="L17618" s="1"/>
    </row>
    <row r="17619" spans="8:12" x14ac:dyDescent="0.3">
      <c r="H17619" s="1">
        <v>260174907</v>
      </c>
      <c r="I17619" s="1" t="s">
        <v>44539</v>
      </c>
      <c r="J17619" s="1" t="s">
        <v>29547</v>
      </c>
      <c r="K17619" s="1">
        <v>1</v>
      </c>
      <c r="L17619" s="1"/>
    </row>
    <row r="17620" spans="8:12" x14ac:dyDescent="0.3">
      <c r="H17620" s="1">
        <v>260174957</v>
      </c>
      <c r="I17620" s="1" t="s">
        <v>44539</v>
      </c>
      <c r="J17620" s="1" t="s">
        <v>27437</v>
      </c>
      <c r="K17620" s="1">
        <v>1</v>
      </c>
      <c r="L17620" s="1"/>
    </row>
    <row r="17621" spans="8:12" x14ac:dyDescent="0.3">
      <c r="H17621" s="1">
        <v>256135953</v>
      </c>
      <c r="I17621" s="1" t="s">
        <v>22272</v>
      </c>
      <c r="J17621" s="1" t="s">
        <v>27437</v>
      </c>
      <c r="K17621" s="1">
        <v>1</v>
      </c>
      <c r="L17621" s="1"/>
    </row>
    <row r="17622" spans="8:12" x14ac:dyDescent="0.3">
      <c r="H17622" s="1" t="s">
        <v>44540</v>
      </c>
      <c r="I17622" s="1" t="s">
        <v>44541</v>
      </c>
      <c r="J17622" s="1" t="s">
        <v>29547</v>
      </c>
      <c r="K17622" s="1">
        <v>1</v>
      </c>
      <c r="L17622" s="1"/>
    </row>
    <row r="17623" spans="8:12" x14ac:dyDescent="0.3">
      <c r="H17623" s="1" t="s">
        <v>44542</v>
      </c>
      <c r="I17623" s="1" t="s">
        <v>44541</v>
      </c>
      <c r="J17623" s="1" t="s">
        <v>27437</v>
      </c>
      <c r="K17623" s="1">
        <v>1</v>
      </c>
      <c r="L17623" s="1"/>
    </row>
    <row r="17624" spans="8:12" x14ac:dyDescent="0.3">
      <c r="H17624" s="1" t="s">
        <v>44543</v>
      </c>
      <c r="I17624" s="1" t="s">
        <v>21975</v>
      </c>
      <c r="J17624" s="1" t="s">
        <v>27437</v>
      </c>
      <c r="K17624" s="1">
        <v>1</v>
      </c>
      <c r="L17624" s="1"/>
    </row>
    <row r="17625" spans="8:12" x14ac:dyDescent="0.3">
      <c r="H17625" s="1">
        <v>292765954</v>
      </c>
      <c r="I17625" s="1" t="s">
        <v>4239</v>
      </c>
      <c r="J17625" s="1" t="s">
        <v>27437</v>
      </c>
      <c r="K17625" s="1">
        <v>1</v>
      </c>
      <c r="L17625" s="1"/>
    </row>
    <row r="17626" spans="8:12" x14ac:dyDescent="0.3">
      <c r="H17626" s="1" t="s">
        <v>44544</v>
      </c>
      <c r="I17626" s="1" t="s">
        <v>20710</v>
      </c>
      <c r="J17626" s="1" t="s">
        <v>29547</v>
      </c>
      <c r="K17626" s="1">
        <v>1</v>
      </c>
      <c r="L17626" s="1"/>
    </row>
    <row r="17627" spans="8:12" x14ac:dyDescent="0.3">
      <c r="H17627" s="1" t="s">
        <v>44545</v>
      </c>
      <c r="I17627" s="1" t="s">
        <v>20710</v>
      </c>
      <c r="J17627" s="1" t="s">
        <v>27437</v>
      </c>
      <c r="K17627" s="1">
        <v>1</v>
      </c>
      <c r="L17627" s="1"/>
    </row>
    <row r="17628" spans="8:12" x14ac:dyDescent="0.3">
      <c r="H17628" s="1" t="s">
        <v>44546</v>
      </c>
      <c r="I17628" s="1" t="s">
        <v>37248</v>
      </c>
      <c r="J17628" s="1" t="s">
        <v>29547</v>
      </c>
      <c r="K17628" s="1">
        <v>1</v>
      </c>
      <c r="L17628" s="1"/>
    </row>
    <row r="17629" spans="8:12" x14ac:dyDescent="0.3">
      <c r="H17629" s="1" t="s">
        <v>44547</v>
      </c>
      <c r="I17629" s="1" t="s">
        <v>37248</v>
      </c>
      <c r="J17629" s="1" t="s">
        <v>27437</v>
      </c>
      <c r="K17629" s="1">
        <v>1</v>
      </c>
      <c r="L17629" s="1"/>
    </row>
    <row r="17630" spans="8:12" x14ac:dyDescent="0.3">
      <c r="H17630" s="1" t="s">
        <v>44548</v>
      </c>
      <c r="I17630" s="1" t="s">
        <v>44549</v>
      </c>
      <c r="J17630" s="1" t="s">
        <v>44550</v>
      </c>
      <c r="K17630" s="1">
        <v>1</v>
      </c>
      <c r="L17630" s="1"/>
    </row>
    <row r="17631" spans="8:12" x14ac:dyDescent="0.3">
      <c r="H17631" s="1" t="s">
        <v>44551</v>
      </c>
      <c r="I17631" s="1" t="s">
        <v>37248</v>
      </c>
      <c r="J17631" s="1" t="s">
        <v>29547</v>
      </c>
      <c r="K17631" s="1">
        <v>1</v>
      </c>
      <c r="L17631" s="1"/>
    </row>
    <row r="17632" spans="8:12" x14ac:dyDescent="0.3">
      <c r="H17632" s="1" t="s">
        <v>44552</v>
      </c>
      <c r="I17632" s="1" t="s">
        <v>37248</v>
      </c>
      <c r="J17632" s="1" t="s">
        <v>27437</v>
      </c>
      <c r="K17632" s="1">
        <v>1</v>
      </c>
      <c r="L17632" s="1"/>
    </row>
    <row r="17633" spans="8:12" x14ac:dyDescent="0.3">
      <c r="H17633" s="1">
        <v>212873903</v>
      </c>
      <c r="I17633" s="1" t="s">
        <v>28840</v>
      </c>
      <c r="J17633" s="1" t="s">
        <v>29547</v>
      </c>
      <c r="K17633" s="1">
        <v>1</v>
      </c>
      <c r="L17633" s="1"/>
    </row>
    <row r="17634" spans="8:12" x14ac:dyDescent="0.3">
      <c r="H17634" s="1" t="s">
        <v>44553</v>
      </c>
      <c r="I17634" s="1" t="s">
        <v>30995</v>
      </c>
      <c r="J17634" s="1" t="s">
        <v>29547</v>
      </c>
      <c r="K17634" s="1">
        <v>1</v>
      </c>
      <c r="L17634" s="1"/>
    </row>
    <row r="17635" spans="8:12" x14ac:dyDescent="0.3">
      <c r="H17635" s="1" t="s">
        <v>44554</v>
      </c>
      <c r="I17635" s="1" t="s">
        <v>30995</v>
      </c>
      <c r="J17635" s="1" t="s">
        <v>27437</v>
      </c>
      <c r="K17635" s="1">
        <v>1</v>
      </c>
      <c r="L17635" s="1"/>
    </row>
    <row r="17636" spans="8:12" x14ac:dyDescent="0.3">
      <c r="H17636" s="1">
        <v>238661902</v>
      </c>
      <c r="I17636" s="1" t="s">
        <v>32131</v>
      </c>
      <c r="J17636" s="1" t="s">
        <v>29547</v>
      </c>
      <c r="K17636" s="1">
        <v>1</v>
      </c>
      <c r="L17636" s="1"/>
    </row>
    <row r="17637" spans="8:12" x14ac:dyDescent="0.3">
      <c r="H17637" s="1">
        <v>238661952</v>
      </c>
      <c r="I17637" s="1" t="s">
        <v>32131</v>
      </c>
      <c r="J17637" s="1" t="s">
        <v>27437</v>
      </c>
      <c r="K17637" s="1">
        <v>1</v>
      </c>
      <c r="L17637" s="1"/>
    </row>
    <row r="17638" spans="8:12" x14ac:dyDescent="0.3">
      <c r="H17638" s="1">
        <v>239360900</v>
      </c>
      <c r="I17638" s="1" t="s">
        <v>31077</v>
      </c>
      <c r="J17638" s="1" t="s">
        <v>29547</v>
      </c>
      <c r="K17638" s="1">
        <v>1</v>
      </c>
      <c r="L17638" s="1"/>
    </row>
    <row r="17639" spans="8:12" x14ac:dyDescent="0.3">
      <c r="H17639" s="1">
        <v>239360950</v>
      </c>
      <c r="I17639" s="1" t="s">
        <v>31077</v>
      </c>
      <c r="J17639" s="1" t="s">
        <v>27437</v>
      </c>
      <c r="K17639" s="1">
        <v>1</v>
      </c>
      <c r="L17639" s="1"/>
    </row>
    <row r="17640" spans="8:12" x14ac:dyDescent="0.3">
      <c r="H17640" s="1" t="s">
        <v>44555</v>
      </c>
      <c r="I17640" s="1" t="s">
        <v>44556</v>
      </c>
      <c r="J17640" s="1" t="s">
        <v>29547</v>
      </c>
      <c r="K17640" s="1">
        <v>1</v>
      </c>
      <c r="L17640" s="1"/>
    </row>
    <row r="17641" spans="8:12" x14ac:dyDescent="0.3">
      <c r="H17641" s="1" t="s">
        <v>44557</v>
      </c>
      <c r="I17641" s="1" t="s">
        <v>44556</v>
      </c>
      <c r="J17641" s="1" t="s">
        <v>27437</v>
      </c>
      <c r="K17641" s="1">
        <v>1</v>
      </c>
      <c r="L17641" s="1"/>
    </row>
    <row r="17642" spans="8:12" x14ac:dyDescent="0.3">
      <c r="H17642" s="1" t="s">
        <v>44558</v>
      </c>
      <c r="I17642" s="1" t="s">
        <v>22322</v>
      </c>
      <c r="J17642" s="1" t="s">
        <v>27437</v>
      </c>
      <c r="K17642" s="1">
        <v>1</v>
      </c>
      <c r="L17642" s="1"/>
    </row>
    <row r="17643" spans="8:12" x14ac:dyDescent="0.3">
      <c r="H17643" s="1" t="s">
        <v>44559</v>
      </c>
      <c r="I17643" s="1" t="s">
        <v>24343</v>
      </c>
      <c r="J17643" s="1" t="s">
        <v>27437</v>
      </c>
      <c r="K17643" s="1">
        <v>1</v>
      </c>
      <c r="L17643" s="1"/>
    </row>
    <row r="17644" spans="8:12" x14ac:dyDescent="0.3">
      <c r="H17644" s="1" t="s">
        <v>44560</v>
      </c>
      <c r="I17644" s="1" t="s">
        <v>19392</v>
      </c>
      <c r="J17644" s="1" t="s">
        <v>29547</v>
      </c>
      <c r="K17644" s="1">
        <v>1</v>
      </c>
      <c r="L17644" s="1"/>
    </row>
    <row r="17645" spans="8:12" x14ac:dyDescent="0.3">
      <c r="H17645" s="1" t="s">
        <v>44561</v>
      </c>
      <c r="I17645" s="1" t="s">
        <v>19392</v>
      </c>
      <c r="J17645" s="1" t="s">
        <v>27437</v>
      </c>
      <c r="K17645" s="1">
        <v>1</v>
      </c>
      <c r="L17645" s="1"/>
    </row>
    <row r="17646" spans="8:12" x14ac:dyDescent="0.3">
      <c r="H17646" s="1">
        <v>212326900</v>
      </c>
      <c r="I17646" s="1" t="s">
        <v>30677</v>
      </c>
      <c r="J17646" s="1" t="s">
        <v>29547</v>
      </c>
      <c r="K17646" s="1">
        <v>1</v>
      </c>
      <c r="L17646" s="1"/>
    </row>
    <row r="17647" spans="8:12" x14ac:dyDescent="0.3">
      <c r="H17647" s="1">
        <v>212326950</v>
      </c>
      <c r="I17647" s="1" t="s">
        <v>30677</v>
      </c>
      <c r="J17647" s="1" t="s">
        <v>27437</v>
      </c>
      <c r="K17647" s="1">
        <v>1</v>
      </c>
      <c r="L17647" s="1"/>
    </row>
    <row r="17648" spans="8:12" x14ac:dyDescent="0.3">
      <c r="H17648" s="1" t="s">
        <v>44562</v>
      </c>
      <c r="I17648" s="1" t="s">
        <v>24220</v>
      </c>
      <c r="J17648" s="1" t="s">
        <v>29547</v>
      </c>
      <c r="K17648" s="1">
        <v>1</v>
      </c>
      <c r="L17648" s="1"/>
    </row>
    <row r="17649" spans="8:12" x14ac:dyDescent="0.3">
      <c r="H17649" s="1" t="s">
        <v>44563</v>
      </c>
      <c r="I17649" s="1" t="s">
        <v>24220</v>
      </c>
      <c r="J17649" s="1" t="s">
        <v>27437</v>
      </c>
      <c r="K17649" s="1">
        <v>1</v>
      </c>
      <c r="L17649" s="1"/>
    </row>
    <row r="17650" spans="8:12" x14ac:dyDescent="0.3">
      <c r="H17650" s="1">
        <v>95825905</v>
      </c>
      <c r="I17650" s="1" t="s">
        <v>24847</v>
      </c>
      <c r="J17650" s="1" t="s">
        <v>29547</v>
      </c>
      <c r="K17650" s="1">
        <v>1</v>
      </c>
      <c r="L17650" s="1"/>
    </row>
    <row r="17651" spans="8:12" x14ac:dyDescent="0.3">
      <c r="H17651" s="1">
        <v>95825955</v>
      </c>
      <c r="I17651" s="1" t="s">
        <v>24847</v>
      </c>
      <c r="J17651" s="1" t="s">
        <v>27437</v>
      </c>
      <c r="K17651" s="1">
        <v>1</v>
      </c>
      <c r="L17651" s="1"/>
    </row>
    <row r="17652" spans="8:12" x14ac:dyDescent="0.3">
      <c r="H17652" s="1" t="s">
        <v>44564</v>
      </c>
      <c r="I17652" s="1" t="s">
        <v>24616</v>
      </c>
      <c r="J17652" s="1" t="s">
        <v>29547</v>
      </c>
      <c r="K17652" s="1">
        <v>1</v>
      </c>
      <c r="L17652" s="1"/>
    </row>
    <row r="17653" spans="8:12" x14ac:dyDescent="0.3">
      <c r="H17653" s="1" t="s">
        <v>44565</v>
      </c>
      <c r="I17653" s="1" t="s">
        <v>20752</v>
      </c>
      <c r="J17653" s="1" t="s">
        <v>29547</v>
      </c>
      <c r="K17653" s="1">
        <v>1</v>
      </c>
      <c r="L17653" s="1"/>
    </row>
    <row r="17654" spans="8:12" x14ac:dyDescent="0.3">
      <c r="H17654" s="1" t="s">
        <v>44566</v>
      </c>
      <c r="I17654" s="1" t="s">
        <v>32630</v>
      </c>
      <c r="J17654" s="1" t="s">
        <v>29547</v>
      </c>
      <c r="K17654" s="1">
        <v>1</v>
      </c>
      <c r="L17654" s="1"/>
    </row>
    <row r="17655" spans="8:12" x14ac:dyDescent="0.3">
      <c r="H17655" s="1" t="s">
        <v>44567</v>
      </c>
      <c r="I17655" s="1" t="s">
        <v>32630</v>
      </c>
      <c r="J17655" s="1" t="s">
        <v>27437</v>
      </c>
      <c r="K17655" s="1">
        <v>1</v>
      </c>
      <c r="L17655" s="1"/>
    </row>
    <row r="17656" spans="8:12" x14ac:dyDescent="0.3">
      <c r="H17656" s="1" t="s">
        <v>44568</v>
      </c>
      <c r="I17656" s="1" t="s">
        <v>31864</v>
      </c>
      <c r="J17656" s="1" t="s">
        <v>27437</v>
      </c>
      <c r="K17656" s="1">
        <v>1</v>
      </c>
      <c r="L17656" s="1"/>
    </row>
    <row r="17657" spans="8:12" x14ac:dyDescent="0.3">
      <c r="H17657" s="1" t="s">
        <v>44569</v>
      </c>
      <c r="I17657" s="1" t="s">
        <v>20270</v>
      </c>
      <c r="J17657" s="1" t="s">
        <v>27437</v>
      </c>
      <c r="K17657" s="1">
        <v>1</v>
      </c>
      <c r="L17657" s="1"/>
    </row>
    <row r="17658" spans="8:12" x14ac:dyDescent="0.3">
      <c r="H17658" s="1" t="s">
        <v>44570</v>
      </c>
      <c r="I17658" s="1" t="s">
        <v>25650</v>
      </c>
      <c r="J17658" s="1" t="s">
        <v>29547</v>
      </c>
      <c r="K17658" s="1">
        <v>1</v>
      </c>
      <c r="L17658" s="1"/>
    </row>
    <row r="17659" spans="8:12" x14ac:dyDescent="0.3">
      <c r="H17659" s="1" t="s">
        <v>44571</v>
      </c>
      <c r="I17659" s="1" t="s">
        <v>25650</v>
      </c>
      <c r="J17659" s="1" t="s">
        <v>27437</v>
      </c>
      <c r="K17659" s="1">
        <v>1</v>
      </c>
      <c r="L17659" s="1"/>
    </row>
    <row r="17660" spans="8:12" x14ac:dyDescent="0.3">
      <c r="H17660" s="1">
        <v>45396958</v>
      </c>
      <c r="I17660" s="1" t="s">
        <v>26536</v>
      </c>
      <c r="J17660" s="1" t="s">
        <v>27437</v>
      </c>
      <c r="K17660" s="1">
        <v>1</v>
      </c>
      <c r="L17660" s="1"/>
    </row>
    <row r="17661" spans="8:12" x14ac:dyDescent="0.3">
      <c r="H17661" s="1" t="s">
        <v>44572</v>
      </c>
      <c r="I17661" s="1" t="s">
        <v>22882</v>
      </c>
      <c r="J17661" s="1" t="s">
        <v>29547</v>
      </c>
      <c r="K17661" s="1">
        <v>1</v>
      </c>
      <c r="L17661" s="1"/>
    </row>
    <row r="17662" spans="8:12" x14ac:dyDescent="0.3">
      <c r="H17662" s="1" t="s">
        <v>44573</v>
      </c>
      <c r="I17662" s="1" t="s">
        <v>22882</v>
      </c>
      <c r="J17662" s="1" t="s">
        <v>27437</v>
      </c>
      <c r="K17662" s="1">
        <v>1</v>
      </c>
      <c r="L17662" s="1"/>
    </row>
    <row r="17663" spans="8:12" x14ac:dyDescent="0.3">
      <c r="H17663" s="1">
        <v>45487955</v>
      </c>
      <c r="I17663" s="1" t="s">
        <v>20831</v>
      </c>
      <c r="J17663" s="1" t="s">
        <v>27437</v>
      </c>
      <c r="K17663" s="1">
        <v>1</v>
      </c>
      <c r="L17663" s="1"/>
    </row>
    <row r="17664" spans="8:12" x14ac:dyDescent="0.3">
      <c r="H17664" s="1" t="s">
        <v>44574</v>
      </c>
      <c r="I17664" s="1" t="s">
        <v>24218</v>
      </c>
      <c r="J17664" s="1" t="s">
        <v>29547</v>
      </c>
      <c r="K17664" s="1">
        <v>1</v>
      </c>
      <c r="L17664" s="1"/>
    </row>
    <row r="17665" spans="8:12" x14ac:dyDescent="0.3">
      <c r="H17665" s="1" t="s">
        <v>44575</v>
      </c>
      <c r="I17665" s="1" t="s">
        <v>24218</v>
      </c>
      <c r="J17665" s="1" t="s">
        <v>27437</v>
      </c>
      <c r="K17665" s="1">
        <v>1</v>
      </c>
      <c r="L17665" s="1"/>
    </row>
    <row r="17666" spans="8:12" x14ac:dyDescent="0.3">
      <c r="H17666" s="1" t="s">
        <v>44576</v>
      </c>
      <c r="I17666" s="1" t="s">
        <v>21593</v>
      </c>
      <c r="J17666" s="1" t="s">
        <v>27437</v>
      </c>
      <c r="K17666" s="1">
        <v>1</v>
      </c>
      <c r="L17666" s="1"/>
    </row>
    <row r="17667" spans="8:12" x14ac:dyDescent="0.3">
      <c r="H17667" s="1" t="s">
        <v>44577</v>
      </c>
      <c r="I17667" s="1" t="s">
        <v>22900</v>
      </c>
      <c r="J17667" s="1" t="s">
        <v>27437</v>
      </c>
      <c r="K17667" s="1">
        <v>1</v>
      </c>
      <c r="L17667" s="1"/>
    </row>
    <row r="17668" spans="8:12" x14ac:dyDescent="0.3">
      <c r="H17668" s="1" t="s">
        <v>44578</v>
      </c>
      <c r="I17668" s="1" t="s">
        <v>26183</v>
      </c>
      <c r="J17668" s="1" t="s">
        <v>29547</v>
      </c>
      <c r="K17668" s="1">
        <v>1</v>
      </c>
      <c r="L17668" s="1"/>
    </row>
    <row r="17669" spans="8:12" x14ac:dyDescent="0.3">
      <c r="H17669" s="1" t="s">
        <v>44579</v>
      </c>
      <c r="I17669" s="1" t="s">
        <v>26183</v>
      </c>
      <c r="J17669" s="1" t="s">
        <v>27437</v>
      </c>
      <c r="K17669" s="1">
        <v>1</v>
      </c>
      <c r="L17669" s="1"/>
    </row>
    <row r="17670" spans="8:12" x14ac:dyDescent="0.3">
      <c r="H17670" s="1">
        <v>16259902</v>
      </c>
      <c r="I17670" s="1" t="s">
        <v>8416</v>
      </c>
      <c r="J17670" s="1" t="s">
        <v>29547</v>
      </c>
      <c r="K17670" s="1">
        <v>1</v>
      </c>
      <c r="L17670" s="1"/>
    </row>
    <row r="17671" spans="8:12" x14ac:dyDescent="0.3">
      <c r="H17671" s="1">
        <v>16259952</v>
      </c>
      <c r="I17671" s="1" t="s">
        <v>8416</v>
      </c>
      <c r="J17671" s="1" t="s">
        <v>27437</v>
      </c>
      <c r="K17671" s="1">
        <v>1</v>
      </c>
      <c r="L17671" s="1"/>
    </row>
    <row r="17672" spans="8:12" x14ac:dyDescent="0.3">
      <c r="H17672" s="1" t="s">
        <v>44580</v>
      </c>
      <c r="I17672" s="1" t="s">
        <v>29081</v>
      </c>
      <c r="J17672" s="1" t="s">
        <v>29547</v>
      </c>
      <c r="K17672" s="1">
        <v>1</v>
      </c>
      <c r="L17672" s="1"/>
    </row>
    <row r="17673" spans="8:12" x14ac:dyDescent="0.3">
      <c r="H17673" s="1" t="s">
        <v>44581</v>
      </c>
      <c r="I17673" s="1" t="s">
        <v>29081</v>
      </c>
      <c r="J17673" s="1" t="s">
        <v>27437</v>
      </c>
      <c r="K17673" s="1">
        <v>1</v>
      </c>
      <c r="L17673" s="1"/>
    </row>
    <row r="17674" spans="8:12" x14ac:dyDescent="0.3">
      <c r="H17674" s="1">
        <v>923454952</v>
      </c>
      <c r="I17674" s="1" t="s">
        <v>21008</v>
      </c>
      <c r="J17674" s="1" t="s">
        <v>27437</v>
      </c>
      <c r="K17674" s="1">
        <v>1</v>
      </c>
      <c r="L17674" s="1"/>
    </row>
    <row r="17675" spans="8:12" x14ac:dyDescent="0.3">
      <c r="H17675" s="1">
        <v>989817901</v>
      </c>
      <c r="I17675" s="1" t="s">
        <v>22551</v>
      </c>
      <c r="J17675" s="1" t="s">
        <v>29547</v>
      </c>
      <c r="K17675" s="1">
        <v>1</v>
      </c>
      <c r="L17675" s="1"/>
    </row>
    <row r="17676" spans="8:12" x14ac:dyDescent="0.3">
      <c r="H17676" s="1" t="s">
        <v>44582</v>
      </c>
      <c r="I17676" s="1" t="s">
        <v>21380</v>
      </c>
      <c r="J17676" s="1" t="s">
        <v>27437</v>
      </c>
      <c r="K17676" s="1">
        <v>1</v>
      </c>
      <c r="L17676" s="1"/>
    </row>
    <row r="17677" spans="8:12" x14ac:dyDescent="0.3">
      <c r="H17677" s="1" t="s">
        <v>44583</v>
      </c>
      <c r="I17677" s="1" t="s">
        <v>35351</v>
      </c>
      <c r="J17677" s="1" t="s">
        <v>19176</v>
      </c>
      <c r="K17677" s="1">
        <v>1</v>
      </c>
      <c r="L17677" s="1"/>
    </row>
    <row r="17678" spans="8:12" x14ac:dyDescent="0.3">
      <c r="H17678" s="1" t="s">
        <v>44584</v>
      </c>
      <c r="I17678" s="1" t="s">
        <v>35351</v>
      </c>
      <c r="J17678" s="1" t="s">
        <v>29547</v>
      </c>
      <c r="K17678" s="1">
        <v>1</v>
      </c>
      <c r="L17678" s="1"/>
    </row>
    <row r="17679" spans="8:12" x14ac:dyDescent="0.3">
      <c r="H17679" s="1" t="s">
        <v>44585</v>
      </c>
      <c r="I17679" s="1" t="s">
        <v>35351</v>
      </c>
      <c r="J17679" s="1" t="s">
        <v>27437</v>
      </c>
      <c r="K17679" s="1">
        <v>1</v>
      </c>
      <c r="L17679" s="1"/>
    </row>
    <row r="17680" spans="8:12" x14ac:dyDescent="0.3">
      <c r="H17680" s="1" t="s">
        <v>44586</v>
      </c>
      <c r="I17680" s="1" t="s">
        <v>26337</v>
      </c>
      <c r="J17680" s="1" t="s">
        <v>27437</v>
      </c>
      <c r="K17680" s="1">
        <v>1</v>
      </c>
      <c r="L17680" s="1"/>
    </row>
    <row r="17681" spans="8:12" x14ac:dyDescent="0.3">
      <c r="H17681" s="1" t="s">
        <v>44587</v>
      </c>
      <c r="I17681" s="1" t="s">
        <v>30233</v>
      </c>
      <c r="J17681" s="1" t="s">
        <v>27437</v>
      </c>
      <c r="K17681" s="1">
        <v>1</v>
      </c>
      <c r="L17681" s="1"/>
    </row>
    <row r="17682" spans="8:12" x14ac:dyDescent="0.3">
      <c r="H17682" s="1" t="s">
        <v>44588</v>
      </c>
      <c r="I17682" s="1" t="s">
        <v>30233</v>
      </c>
      <c r="J17682" s="1" t="s">
        <v>29831</v>
      </c>
      <c r="K17682" s="1">
        <v>1</v>
      </c>
      <c r="L17682" s="1"/>
    </row>
    <row r="17683" spans="8:12" x14ac:dyDescent="0.3">
      <c r="H17683" s="1" t="s">
        <v>44589</v>
      </c>
      <c r="I17683" s="1" t="s">
        <v>27839</v>
      </c>
      <c r="J17683" s="1" t="s">
        <v>29547</v>
      </c>
      <c r="K17683" s="1">
        <v>1</v>
      </c>
      <c r="L17683" s="1"/>
    </row>
    <row r="17684" spans="8:12" x14ac:dyDescent="0.3">
      <c r="H17684" s="1" t="s">
        <v>44590</v>
      </c>
      <c r="I17684" s="1" t="s">
        <v>27839</v>
      </c>
      <c r="J17684" s="1" t="s">
        <v>27437</v>
      </c>
      <c r="K17684" s="1">
        <v>1</v>
      </c>
      <c r="L17684" s="1"/>
    </row>
    <row r="17685" spans="8:12" x14ac:dyDescent="0.3">
      <c r="H17685" s="1" t="s">
        <v>44591</v>
      </c>
      <c r="I17685" s="1" t="s">
        <v>26914</v>
      </c>
      <c r="J17685" s="1" t="s">
        <v>29547</v>
      </c>
      <c r="K17685" s="1">
        <v>1</v>
      </c>
      <c r="L17685" s="1"/>
    </row>
    <row r="17686" spans="8:12" x14ac:dyDescent="0.3">
      <c r="H17686" s="1" t="s">
        <v>44592</v>
      </c>
      <c r="I17686" s="1" t="s">
        <v>26914</v>
      </c>
      <c r="J17686" s="1" t="s">
        <v>27437</v>
      </c>
      <c r="K17686" s="1">
        <v>1</v>
      </c>
      <c r="L17686" s="1"/>
    </row>
    <row r="17687" spans="8:12" x14ac:dyDescent="0.3">
      <c r="H17687" s="1" t="s">
        <v>44593</v>
      </c>
      <c r="I17687" s="1" t="s">
        <v>24204</v>
      </c>
      <c r="J17687" s="1" t="s">
        <v>27437</v>
      </c>
      <c r="K17687" s="1">
        <v>1</v>
      </c>
      <c r="L17687" s="1"/>
    </row>
    <row r="17688" spans="8:12" x14ac:dyDescent="0.3">
      <c r="H17688" s="1" t="s">
        <v>44594</v>
      </c>
      <c r="I17688" s="1" t="s">
        <v>24355</v>
      </c>
      <c r="J17688" s="1" t="s">
        <v>27437</v>
      </c>
      <c r="K17688" s="1">
        <v>1</v>
      </c>
      <c r="L17688" s="1"/>
    </row>
    <row r="17689" spans="8:12" x14ac:dyDescent="0.3">
      <c r="H17689" s="1">
        <v>502074904</v>
      </c>
      <c r="I17689" s="1" t="s">
        <v>31480</v>
      </c>
      <c r="J17689" s="1" t="s">
        <v>29547</v>
      </c>
      <c r="K17689" s="1">
        <v>1</v>
      </c>
      <c r="L17689" s="1"/>
    </row>
    <row r="17690" spans="8:12" x14ac:dyDescent="0.3">
      <c r="H17690" s="1">
        <v>502074954</v>
      </c>
      <c r="I17690" s="1" t="s">
        <v>31480</v>
      </c>
      <c r="J17690" s="1" t="s">
        <v>27437</v>
      </c>
      <c r="K17690" s="1">
        <v>1</v>
      </c>
      <c r="L17690" s="1"/>
    </row>
    <row r="17691" spans="8:12" x14ac:dyDescent="0.3">
      <c r="H17691" s="1" t="s">
        <v>44595</v>
      </c>
      <c r="I17691" s="1" t="s">
        <v>25827</v>
      </c>
      <c r="J17691" s="1" t="s">
        <v>27437</v>
      </c>
      <c r="K17691" s="1">
        <v>1</v>
      </c>
      <c r="L17691" s="1"/>
    </row>
    <row r="17692" spans="8:12" x14ac:dyDescent="0.3">
      <c r="H17692" s="1" t="s">
        <v>44596</v>
      </c>
      <c r="I17692" s="1" t="s">
        <v>23524</v>
      </c>
      <c r="J17692" s="1" t="s">
        <v>44597</v>
      </c>
      <c r="K17692" s="1">
        <v>1</v>
      </c>
      <c r="L17692" s="1"/>
    </row>
    <row r="17693" spans="8:12" x14ac:dyDescent="0.3">
      <c r="H17693" s="1" t="s">
        <v>44598</v>
      </c>
      <c r="I17693" s="1" t="s">
        <v>23524</v>
      </c>
      <c r="J17693" s="1" t="s">
        <v>29547</v>
      </c>
      <c r="K17693" s="1">
        <v>1</v>
      </c>
      <c r="L17693" s="1"/>
    </row>
    <row r="17694" spans="8:12" x14ac:dyDescent="0.3">
      <c r="H17694" s="1" t="s">
        <v>44599</v>
      </c>
      <c r="I17694" s="1" t="s">
        <v>23524</v>
      </c>
      <c r="J17694" s="1" t="s">
        <v>27437</v>
      </c>
      <c r="K17694" s="1">
        <v>1</v>
      </c>
      <c r="L17694" s="1"/>
    </row>
    <row r="17695" spans="8:12" x14ac:dyDescent="0.3">
      <c r="H17695" s="1" t="s">
        <v>44600</v>
      </c>
      <c r="I17695" s="1" t="s">
        <v>21777</v>
      </c>
      <c r="J17695" s="1" t="s">
        <v>27437</v>
      </c>
      <c r="K17695" s="1">
        <v>1</v>
      </c>
      <c r="L17695" s="1"/>
    </row>
    <row r="17696" spans="8:12" x14ac:dyDescent="0.3">
      <c r="H17696" s="1" t="s">
        <v>44601</v>
      </c>
      <c r="I17696" s="1" t="s">
        <v>31597</v>
      </c>
      <c r="J17696" s="1" t="s">
        <v>27437</v>
      </c>
      <c r="K17696" s="1">
        <v>1</v>
      </c>
      <c r="L17696" s="1"/>
    </row>
    <row r="17697" spans="8:12" x14ac:dyDescent="0.3">
      <c r="H17697" s="1" t="s">
        <v>44602</v>
      </c>
      <c r="I17697" s="1" t="s">
        <v>21068</v>
      </c>
      <c r="J17697" s="1" t="s">
        <v>29547</v>
      </c>
      <c r="K17697" s="1">
        <v>1</v>
      </c>
      <c r="L17697" s="1"/>
    </row>
    <row r="17698" spans="8:12" x14ac:dyDescent="0.3">
      <c r="H17698" s="1" t="s">
        <v>44603</v>
      </c>
      <c r="I17698" s="1" t="s">
        <v>21068</v>
      </c>
      <c r="J17698" s="1" t="s">
        <v>29547</v>
      </c>
      <c r="K17698" s="1">
        <v>1</v>
      </c>
      <c r="L17698" s="1"/>
    </row>
    <row r="17699" spans="8:12" x14ac:dyDescent="0.3">
      <c r="H17699" s="1" t="s">
        <v>44604</v>
      </c>
      <c r="I17699" s="1" t="s">
        <v>21068</v>
      </c>
      <c r="J17699" s="1" t="s">
        <v>27437</v>
      </c>
      <c r="K17699" s="1">
        <v>1</v>
      </c>
      <c r="L17699" s="1"/>
    </row>
    <row r="17700" spans="8:12" x14ac:dyDescent="0.3">
      <c r="H17700" s="1" t="s">
        <v>44605</v>
      </c>
      <c r="I17700" s="1" t="s">
        <v>19505</v>
      </c>
      <c r="J17700" s="1" t="s">
        <v>29547</v>
      </c>
      <c r="K17700" s="1">
        <v>1</v>
      </c>
      <c r="L17700" s="1"/>
    </row>
    <row r="17701" spans="8:12" x14ac:dyDescent="0.3">
      <c r="H17701" s="1" t="s">
        <v>44606</v>
      </c>
      <c r="I17701" s="1" t="s">
        <v>19505</v>
      </c>
      <c r="J17701" s="1" t="s">
        <v>27437</v>
      </c>
      <c r="K17701" s="1">
        <v>1</v>
      </c>
      <c r="L17701" s="1"/>
    </row>
    <row r="17702" spans="8:12" x14ac:dyDescent="0.3">
      <c r="H17702" s="1" t="s">
        <v>44607</v>
      </c>
      <c r="I17702" s="1" t="s">
        <v>19505</v>
      </c>
      <c r="J17702" s="1" t="s">
        <v>29547</v>
      </c>
      <c r="K17702" s="1">
        <v>1</v>
      </c>
      <c r="L17702" s="1"/>
    </row>
    <row r="17703" spans="8:12" x14ac:dyDescent="0.3">
      <c r="H17703" s="1" t="s">
        <v>44608</v>
      </c>
      <c r="I17703" s="1" t="s">
        <v>19505</v>
      </c>
      <c r="J17703" s="1" t="s">
        <v>29547</v>
      </c>
      <c r="K17703" s="1">
        <v>1</v>
      </c>
      <c r="L17703" s="1"/>
    </row>
    <row r="17704" spans="8:12" x14ac:dyDescent="0.3">
      <c r="H17704" s="1" t="s">
        <v>44609</v>
      </c>
      <c r="I17704" s="1" t="s">
        <v>19505</v>
      </c>
      <c r="J17704" s="1" t="s">
        <v>27437</v>
      </c>
      <c r="K17704" s="1">
        <v>1</v>
      </c>
      <c r="L17704" s="1"/>
    </row>
    <row r="17705" spans="8:12" x14ac:dyDescent="0.3">
      <c r="H17705" s="1" t="s">
        <v>44610</v>
      </c>
      <c r="I17705" s="1" t="s">
        <v>19505</v>
      </c>
      <c r="J17705" s="1" t="s">
        <v>29547</v>
      </c>
      <c r="K17705" s="1">
        <v>1</v>
      </c>
      <c r="L17705" s="1"/>
    </row>
    <row r="17706" spans="8:12" x14ac:dyDescent="0.3">
      <c r="H17706" s="1" t="s">
        <v>44611</v>
      </c>
      <c r="I17706" s="1" t="s">
        <v>19505</v>
      </c>
      <c r="J17706" s="1" t="s">
        <v>27437</v>
      </c>
      <c r="K17706" s="1">
        <v>1</v>
      </c>
      <c r="L17706" s="1"/>
    </row>
    <row r="17707" spans="8:12" x14ac:dyDescent="0.3">
      <c r="H17707" s="1" t="s">
        <v>44612</v>
      </c>
      <c r="I17707" s="1" t="s">
        <v>19505</v>
      </c>
      <c r="J17707" s="1" t="s">
        <v>29547</v>
      </c>
      <c r="K17707" s="1">
        <v>1</v>
      </c>
      <c r="L17707" s="1"/>
    </row>
    <row r="17708" spans="8:12" x14ac:dyDescent="0.3">
      <c r="H17708" s="1" t="s">
        <v>44613</v>
      </c>
      <c r="I17708" s="1" t="s">
        <v>19505</v>
      </c>
      <c r="J17708" s="1" t="s">
        <v>27437</v>
      </c>
      <c r="K17708" s="1">
        <v>1</v>
      </c>
      <c r="L17708" s="1"/>
    </row>
    <row r="17709" spans="8:12" x14ac:dyDescent="0.3">
      <c r="H17709" s="1" t="s">
        <v>44614</v>
      </c>
      <c r="I17709" s="1" t="s">
        <v>25221</v>
      </c>
      <c r="J17709" s="1" t="s">
        <v>27437</v>
      </c>
      <c r="K17709" s="1">
        <v>1</v>
      </c>
      <c r="L17709" s="1"/>
    </row>
    <row r="17710" spans="8:12" x14ac:dyDescent="0.3">
      <c r="H17710" s="1" t="s">
        <v>44615</v>
      </c>
      <c r="I17710" s="1" t="s">
        <v>25946</v>
      </c>
      <c r="J17710" s="1" t="s">
        <v>27437</v>
      </c>
      <c r="K17710" s="1">
        <v>1</v>
      </c>
      <c r="L17710" s="1"/>
    </row>
    <row r="17711" spans="8:12" x14ac:dyDescent="0.3">
      <c r="H17711" s="1" t="s">
        <v>44616</v>
      </c>
      <c r="I17711" s="1" t="s">
        <v>21483</v>
      </c>
      <c r="J17711" s="1" t="s">
        <v>29547</v>
      </c>
      <c r="K17711" s="1">
        <v>1</v>
      </c>
      <c r="L17711" s="1"/>
    </row>
    <row r="17712" spans="8:12" x14ac:dyDescent="0.3">
      <c r="H17712" s="1">
        <v>488401950</v>
      </c>
      <c r="I17712" s="1" t="s">
        <v>44617</v>
      </c>
      <c r="J17712" s="1" t="s">
        <v>27437</v>
      </c>
      <c r="K17712" s="1">
        <v>1</v>
      </c>
      <c r="L17712" s="1"/>
    </row>
    <row r="17713" spans="8:12" x14ac:dyDescent="0.3">
      <c r="H17713" s="1">
        <v>489398957</v>
      </c>
      <c r="I17713" s="1" t="s">
        <v>37493</v>
      </c>
      <c r="J17713" s="1" t="s">
        <v>27437</v>
      </c>
      <c r="K17713" s="1">
        <v>1</v>
      </c>
      <c r="L17713" s="1"/>
    </row>
    <row r="17714" spans="8:12" x14ac:dyDescent="0.3">
      <c r="H17714" s="1">
        <v>492327951</v>
      </c>
      <c r="I17714" s="1" t="s">
        <v>22939</v>
      </c>
      <c r="J17714" s="1" t="s">
        <v>27437</v>
      </c>
      <c r="K17714" s="1">
        <v>1</v>
      </c>
      <c r="L17714" s="1"/>
    </row>
    <row r="17715" spans="8:12" x14ac:dyDescent="0.3">
      <c r="H17715" s="1">
        <v>493144909</v>
      </c>
      <c r="I17715" s="1" t="s">
        <v>10998</v>
      </c>
      <c r="J17715" s="1" t="s">
        <v>29547</v>
      </c>
      <c r="K17715" s="1">
        <v>1</v>
      </c>
      <c r="L17715" s="1"/>
    </row>
    <row r="17716" spans="8:12" x14ac:dyDescent="0.3">
      <c r="H17716" s="1">
        <v>493144959</v>
      </c>
      <c r="I17716" s="1" t="s">
        <v>10998</v>
      </c>
      <c r="J17716" s="1" t="s">
        <v>27437</v>
      </c>
      <c r="K17716" s="1">
        <v>1</v>
      </c>
      <c r="L17716" s="1"/>
    </row>
    <row r="17717" spans="8:12" x14ac:dyDescent="0.3">
      <c r="H17717" s="1">
        <v>493732901</v>
      </c>
      <c r="I17717" s="1" t="s">
        <v>4781</v>
      </c>
      <c r="J17717" s="1" t="s">
        <v>29547</v>
      </c>
      <c r="K17717" s="1">
        <v>1</v>
      </c>
      <c r="L17717" s="1"/>
    </row>
    <row r="17718" spans="8:12" x14ac:dyDescent="0.3">
      <c r="H17718" s="1">
        <v>493732951</v>
      </c>
      <c r="I17718" s="1" t="s">
        <v>4781</v>
      </c>
      <c r="J17718" s="1" t="s">
        <v>27437</v>
      </c>
      <c r="K17718" s="1">
        <v>1</v>
      </c>
      <c r="L17718" s="1"/>
    </row>
    <row r="17719" spans="8:12" x14ac:dyDescent="0.3">
      <c r="H17719" s="1">
        <v>482504907</v>
      </c>
      <c r="I17719" s="1" t="s">
        <v>24735</v>
      </c>
      <c r="J17719" s="1" t="s">
        <v>29547</v>
      </c>
      <c r="K17719" s="1">
        <v>1</v>
      </c>
      <c r="L17719" s="1"/>
    </row>
    <row r="17720" spans="8:12" x14ac:dyDescent="0.3">
      <c r="H17720" s="1">
        <v>482504957</v>
      </c>
      <c r="I17720" s="1" t="s">
        <v>24735</v>
      </c>
      <c r="J17720" s="1" t="s">
        <v>27437</v>
      </c>
      <c r="K17720" s="1">
        <v>1</v>
      </c>
      <c r="L17720" s="1"/>
    </row>
    <row r="17721" spans="8:12" x14ac:dyDescent="0.3">
      <c r="H17721" s="1" t="s">
        <v>44618</v>
      </c>
      <c r="I17721" s="1" t="s">
        <v>22426</v>
      </c>
      <c r="J17721" s="1" t="s">
        <v>27437</v>
      </c>
      <c r="K17721" s="1">
        <v>1</v>
      </c>
      <c r="L17721" s="1"/>
    </row>
    <row r="17722" spans="8:12" x14ac:dyDescent="0.3">
      <c r="H17722" s="1" t="s">
        <v>44619</v>
      </c>
      <c r="I17722" s="1" t="s">
        <v>38791</v>
      </c>
      <c r="J17722" s="1" t="s">
        <v>27437</v>
      </c>
      <c r="K17722" s="1">
        <v>1</v>
      </c>
      <c r="L17722" s="1"/>
    </row>
    <row r="17723" spans="8:12" x14ac:dyDescent="0.3">
      <c r="H17723" s="1" t="s">
        <v>44620</v>
      </c>
      <c r="I17723" s="1" t="s">
        <v>20112</v>
      </c>
      <c r="J17723" s="1" t="s">
        <v>29547</v>
      </c>
      <c r="K17723" s="1">
        <v>1</v>
      </c>
      <c r="L17723" s="1"/>
    </row>
    <row r="17724" spans="8:12" x14ac:dyDescent="0.3">
      <c r="H17724" s="1" t="s">
        <v>44621</v>
      </c>
      <c r="I17724" s="1" t="s">
        <v>20112</v>
      </c>
      <c r="J17724" s="1" t="s">
        <v>27437</v>
      </c>
      <c r="K17724" s="1">
        <v>1</v>
      </c>
      <c r="L17724" s="1"/>
    </row>
    <row r="17725" spans="8:12" x14ac:dyDescent="0.3">
      <c r="H17725" s="1" t="s">
        <v>44622</v>
      </c>
      <c r="I17725" s="1" t="s">
        <v>20112</v>
      </c>
      <c r="J17725" s="1" t="s">
        <v>29547</v>
      </c>
      <c r="K17725" s="1">
        <v>1</v>
      </c>
      <c r="L17725" s="1"/>
    </row>
    <row r="17726" spans="8:12" x14ac:dyDescent="0.3">
      <c r="H17726" s="1" t="s">
        <v>44623</v>
      </c>
      <c r="I17726" s="1" t="s">
        <v>20112</v>
      </c>
      <c r="J17726" s="1" t="s">
        <v>27437</v>
      </c>
      <c r="K17726" s="1">
        <v>1</v>
      </c>
      <c r="L17726" s="1"/>
    </row>
    <row r="17727" spans="8:12" x14ac:dyDescent="0.3">
      <c r="H17727" s="1" t="s">
        <v>44624</v>
      </c>
      <c r="I17727" s="1" t="s">
        <v>20112</v>
      </c>
      <c r="J17727" s="1" t="s">
        <v>29547</v>
      </c>
      <c r="K17727" s="1">
        <v>1</v>
      </c>
      <c r="L17727" s="1"/>
    </row>
    <row r="17728" spans="8:12" x14ac:dyDescent="0.3">
      <c r="H17728" s="1" t="s">
        <v>44625</v>
      </c>
      <c r="I17728" s="1" t="s">
        <v>20112</v>
      </c>
      <c r="J17728" s="1" t="s">
        <v>27437</v>
      </c>
      <c r="K17728" s="1">
        <v>1</v>
      </c>
      <c r="L17728" s="1"/>
    </row>
    <row r="17729" spans="8:12" x14ac:dyDescent="0.3">
      <c r="H17729" s="1" t="s">
        <v>44626</v>
      </c>
      <c r="I17729" s="1" t="s">
        <v>30556</v>
      </c>
      <c r="J17729" s="1" t="s">
        <v>29547</v>
      </c>
      <c r="K17729" s="1">
        <v>1</v>
      </c>
      <c r="L17729" s="1"/>
    </row>
    <row r="17730" spans="8:12" x14ac:dyDescent="0.3">
      <c r="H17730" s="1" t="s">
        <v>44627</v>
      </c>
      <c r="I17730" s="1" t="s">
        <v>30556</v>
      </c>
      <c r="J17730" s="1" t="s">
        <v>27437</v>
      </c>
      <c r="K17730" s="1">
        <v>1</v>
      </c>
      <c r="L17730" s="1"/>
    </row>
    <row r="17731" spans="8:12" x14ac:dyDescent="0.3">
      <c r="H17731" s="1" t="s">
        <v>44628</v>
      </c>
      <c r="I17731" s="1" t="s">
        <v>23973</v>
      </c>
      <c r="J17731" s="1" t="s">
        <v>29547</v>
      </c>
      <c r="K17731" s="1">
        <v>1</v>
      </c>
      <c r="L17731" s="1"/>
    </row>
    <row r="17732" spans="8:12" x14ac:dyDescent="0.3">
      <c r="H17732" s="1" t="s">
        <v>44629</v>
      </c>
      <c r="I17732" s="1" t="s">
        <v>23973</v>
      </c>
      <c r="J17732" s="1" t="s">
        <v>27437</v>
      </c>
      <c r="K17732" s="1">
        <v>1</v>
      </c>
      <c r="L17732" s="1"/>
    </row>
    <row r="17733" spans="8:12" x14ac:dyDescent="0.3">
      <c r="H17733" s="1" t="s">
        <v>44630</v>
      </c>
      <c r="I17733" s="1" t="s">
        <v>27645</v>
      </c>
      <c r="J17733" s="1" t="s">
        <v>27437</v>
      </c>
      <c r="K17733" s="1">
        <v>1</v>
      </c>
      <c r="L17733" s="1"/>
    </row>
    <row r="17734" spans="8:12" x14ac:dyDescent="0.3">
      <c r="H17734" s="1">
        <v>826598900</v>
      </c>
      <c r="I17734" s="1" t="s">
        <v>44631</v>
      </c>
      <c r="J17734" s="1" t="s">
        <v>29547</v>
      </c>
      <c r="K17734" s="1">
        <v>1</v>
      </c>
      <c r="L17734" s="1"/>
    </row>
    <row r="17735" spans="8:12" x14ac:dyDescent="0.3">
      <c r="H17735" s="1">
        <v>826598950</v>
      </c>
      <c r="I17735" s="1" t="s">
        <v>44631</v>
      </c>
      <c r="J17735" s="1" t="s">
        <v>27437</v>
      </c>
      <c r="K17735" s="1">
        <v>1</v>
      </c>
      <c r="L17735" s="1"/>
    </row>
    <row r="17736" spans="8:12" x14ac:dyDescent="0.3">
      <c r="H17736" s="1">
        <v>606822954</v>
      </c>
      <c r="I17736" s="1" t="s">
        <v>21118</v>
      </c>
      <c r="J17736" s="1" t="s">
        <v>27437</v>
      </c>
      <c r="K17736" s="1">
        <v>1</v>
      </c>
      <c r="L17736" s="1"/>
    </row>
    <row r="17737" spans="8:12" x14ac:dyDescent="0.3">
      <c r="H17737" s="1" t="s">
        <v>44632</v>
      </c>
      <c r="I17737" s="1" t="s">
        <v>21007</v>
      </c>
      <c r="J17737" s="1" t="s">
        <v>27437</v>
      </c>
      <c r="K17737" s="1">
        <v>1</v>
      </c>
      <c r="L17737" s="1"/>
    </row>
    <row r="17738" spans="8:12" x14ac:dyDescent="0.3">
      <c r="H17738" s="1">
        <v>910340908</v>
      </c>
      <c r="I17738" s="1" t="s">
        <v>6168</v>
      </c>
      <c r="J17738" s="1" t="s">
        <v>29547</v>
      </c>
      <c r="K17738" s="1">
        <v>1</v>
      </c>
      <c r="L17738" s="1"/>
    </row>
    <row r="17739" spans="8:12" x14ac:dyDescent="0.3">
      <c r="H17739" s="1">
        <v>910340958</v>
      </c>
      <c r="I17739" s="1" t="s">
        <v>6168</v>
      </c>
      <c r="J17739" s="1" t="s">
        <v>27437</v>
      </c>
      <c r="K17739" s="1">
        <v>1</v>
      </c>
      <c r="L17739" s="1"/>
    </row>
    <row r="17740" spans="8:12" x14ac:dyDescent="0.3">
      <c r="H17740" s="1">
        <v>911460903</v>
      </c>
      <c r="I17740" s="1" t="s">
        <v>26511</v>
      </c>
      <c r="J17740" s="1" t="s">
        <v>29547</v>
      </c>
      <c r="K17740" s="1">
        <v>1</v>
      </c>
      <c r="L17740" s="1"/>
    </row>
    <row r="17741" spans="8:12" x14ac:dyDescent="0.3">
      <c r="H17741" s="1">
        <v>911460953</v>
      </c>
      <c r="I17741" s="1" t="s">
        <v>26511</v>
      </c>
      <c r="J17741" s="1" t="s">
        <v>27437</v>
      </c>
      <c r="K17741" s="1">
        <v>1</v>
      </c>
      <c r="L17741" s="1"/>
    </row>
    <row r="17742" spans="8:12" x14ac:dyDescent="0.3">
      <c r="H17742" s="1" t="s">
        <v>44633</v>
      </c>
      <c r="I17742" s="1" t="s">
        <v>22888</v>
      </c>
      <c r="J17742" s="1" t="s">
        <v>44634</v>
      </c>
      <c r="K17742" s="1">
        <v>1</v>
      </c>
      <c r="L17742" s="1"/>
    </row>
    <row r="17743" spans="8:12" x14ac:dyDescent="0.3">
      <c r="H17743" s="1" t="s">
        <v>44635</v>
      </c>
      <c r="I17743" s="1" t="s">
        <v>38820</v>
      </c>
      <c r="J17743" s="1" t="s">
        <v>29547</v>
      </c>
      <c r="K17743" s="1">
        <v>1</v>
      </c>
      <c r="L17743" s="1"/>
    </row>
    <row r="17744" spans="8:12" x14ac:dyDescent="0.3">
      <c r="H17744" s="1" t="s">
        <v>44636</v>
      </c>
      <c r="I17744" s="1" t="s">
        <v>24101</v>
      </c>
      <c r="J17744" s="1" t="s">
        <v>29547</v>
      </c>
      <c r="K17744" s="1">
        <v>1</v>
      </c>
      <c r="L17744" s="1"/>
    </row>
    <row r="17745" spans="8:12" x14ac:dyDescent="0.3">
      <c r="H17745" s="1" t="s">
        <v>44637</v>
      </c>
      <c r="I17745" s="1" t="s">
        <v>24101</v>
      </c>
      <c r="J17745" s="1" t="s">
        <v>27437</v>
      </c>
      <c r="K17745" s="1">
        <v>1</v>
      </c>
      <c r="L17745" s="1"/>
    </row>
    <row r="17746" spans="8:12" x14ac:dyDescent="0.3">
      <c r="H17746" s="1" t="s">
        <v>44638</v>
      </c>
      <c r="I17746" s="1" t="s">
        <v>41238</v>
      </c>
      <c r="J17746" s="1" t="s">
        <v>35570</v>
      </c>
      <c r="K17746" s="1">
        <v>1</v>
      </c>
      <c r="L17746" s="1"/>
    </row>
    <row r="17747" spans="8:12" x14ac:dyDescent="0.3">
      <c r="H17747" s="1" t="s">
        <v>44639</v>
      </c>
      <c r="I17747" s="1" t="s">
        <v>41238</v>
      </c>
      <c r="J17747" s="1" t="s">
        <v>25010</v>
      </c>
      <c r="K17747" s="1">
        <v>1</v>
      </c>
      <c r="L17747" s="1"/>
    </row>
    <row r="17748" spans="8:12" x14ac:dyDescent="0.3">
      <c r="H17748" s="1" t="s">
        <v>44640</v>
      </c>
      <c r="I17748" s="1" t="s">
        <v>29985</v>
      </c>
      <c r="J17748" s="1" t="s">
        <v>29547</v>
      </c>
      <c r="K17748" s="1">
        <v>1</v>
      </c>
      <c r="L17748" s="1"/>
    </row>
    <row r="17749" spans="8:12" x14ac:dyDescent="0.3">
      <c r="H17749" s="1" t="s">
        <v>44641</v>
      </c>
      <c r="I17749" s="1" t="s">
        <v>29985</v>
      </c>
      <c r="J17749" s="1" t="s">
        <v>27437</v>
      </c>
      <c r="K17749" s="1">
        <v>1</v>
      </c>
      <c r="L17749" s="1"/>
    </row>
    <row r="17750" spans="8:12" x14ac:dyDescent="0.3">
      <c r="H17750" s="1">
        <v>904708904</v>
      </c>
      <c r="I17750" s="1" t="s">
        <v>20922</v>
      </c>
      <c r="J17750" s="1" t="s">
        <v>29547</v>
      </c>
      <c r="K17750" s="1">
        <v>1</v>
      </c>
      <c r="L17750" s="1"/>
    </row>
    <row r="17751" spans="8:12" x14ac:dyDescent="0.3">
      <c r="H17751" s="1">
        <v>904708954</v>
      </c>
      <c r="I17751" s="1" t="s">
        <v>20922</v>
      </c>
      <c r="J17751" s="1" t="s">
        <v>27437</v>
      </c>
      <c r="K17751" s="1">
        <v>1</v>
      </c>
      <c r="L17751" s="1"/>
    </row>
    <row r="17752" spans="8:12" x14ac:dyDescent="0.3">
      <c r="H17752" s="1" t="s">
        <v>44642</v>
      </c>
      <c r="I17752" s="1" t="s">
        <v>23269</v>
      </c>
      <c r="J17752" s="1" t="s">
        <v>27437</v>
      </c>
      <c r="K17752" s="1">
        <v>1</v>
      </c>
      <c r="L17752" s="1"/>
    </row>
    <row r="17753" spans="8:12" x14ac:dyDescent="0.3">
      <c r="H17753" s="1" t="s">
        <v>44643</v>
      </c>
      <c r="I17753" s="1" t="s">
        <v>44644</v>
      </c>
      <c r="J17753" s="1" t="s">
        <v>29547</v>
      </c>
      <c r="K17753" s="1">
        <v>1</v>
      </c>
      <c r="L17753" s="1"/>
    </row>
    <row r="17754" spans="8:12" x14ac:dyDescent="0.3">
      <c r="H17754" s="1" t="s">
        <v>44645</v>
      </c>
      <c r="I17754" s="1" t="s">
        <v>44644</v>
      </c>
      <c r="J17754" s="1" t="s">
        <v>27437</v>
      </c>
      <c r="K17754" s="1">
        <v>1</v>
      </c>
      <c r="L17754" s="1"/>
    </row>
    <row r="17755" spans="8:12" x14ac:dyDescent="0.3">
      <c r="H17755" s="1">
        <v>426927959</v>
      </c>
      <c r="I17755" s="1" t="s">
        <v>6248</v>
      </c>
      <c r="J17755" s="1" t="s">
        <v>27437</v>
      </c>
      <c r="K17755" s="1">
        <v>1</v>
      </c>
      <c r="L17755" s="1"/>
    </row>
    <row r="17756" spans="8:12" x14ac:dyDescent="0.3">
      <c r="H17756" s="1" t="s">
        <v>44646</v>
      </c>
      <c r="I17756" s="1" t="s">
        <v>42560</v>
      </c>
      <c r="J17756" s="1" t="s">
        <v>29547</v>
      </c>
      <c r="K17756" s="1">
        <v>1</v>
      </c>
      <c r="L17756" s="1"/>
    </row>
    <row r="17757" spans="8:12" x14ac:dyDescent="0.3">
      <c r="H17757" s="1" t="s">
        <v>44647</v>
      </c>
      <c r="I17757" s="1" t="s">
        <v>42560</v>
      </c>
      <c r="J17757" s="1" t="s">
        <v>27437</v>
      </c>
      <c r="K17757" s="1">
        <v>1</v>
      </c>
      <c r="L17757" s="1"/>
    </row>
    <row r="17758" spans="8:12" x14ac:dyDescent="0.3">
      <c r="H17758" s="1">
        <v>422819902</v>
      </c>
      <c r="I17758" s="1" t="s">
        <v>21911</v>
      </c>
      <c r="J17758" s="1" t="s">
        <v>29547</v>
      </c>
      <c r="K17758" s="1">
        <v>1</v>
      </c>
      <c r="L17758" s="1"/>
    </row>
    <row r="17759" spans="8:12" x14ac:dyDescent="0.3">
      <c r="H17759" s="1">
        <v>422819952</v>
      </c>
      <c r="I17759" s="1" t="s">
        <v>21911</v>
      </c>
      <c r="J17759" s="1" t="s">
        <v>27437</v>
      </c>
      <c r="K17759" s="1">
        <v>1</v>
      </c>
      <c r="L17759" s="1"/>
    </row>
    <row r="17760" spans="8:12" x14ac:dyDescent="0.3">
      <c r="H17760" s="1" t="s">
        <v>44648</v>
      </c>
      <c r="I17760" s="1" t="s">
        <v>44649</v>
      </c>
      <c r="J17760" s="1" t="s">
        <v>27437</v>
      </c>
      <c r="K17760" s="1">
        <v>1</v>
      </c>
      <c r="L17760" s="1"/>
    </row>
    <row r="17761" spans="8:12" x14ac:dyDescent="0.3">
      <c r="H17761" s="1" t="s">
        <v>44650</v>
      </c>
      <c r="I17761" s="1" t="s">
        <v>34354</v>
      </c>
      <c r="J17761" s="1" t="s">
        <v>29547</v>
      </c>
      <c r="K17761" s="1">
        <v>1</v>
      </c>
      <c r="L17761" s="1"/>
    </row>
    <row r="17762" spans="8:12" x14ac:dyDescent="0.3">
      <c r="H17762" s="1" t="s">
        <v>44651</v>
      </c>
      <c r="I17762" s="1" t="s">
        <v>34354</v>
      </c>
      <c r="J17762" s="1" t="s">
        <v>27437</v>
      </c>
      <c r="K17762" s="1">
        <v>1</v>
      </c>
      <c r="L17762" s="1"/>
    </row>
    <row r="17763" spans="8:12" x14ac:dyDescent="0.3">
      <c r="H17763" s="1" t="s">
        <v>44652</v>
      </c>
      <c r="I17763" s="1" t="s">
        <v>37837</v>
      </c>
      <c r="J17763" s="1" t="s">
        <v>29547</v>
      </c>
      <c r="K17763" s="1">
        <v>1</v>
      </c>
      <c r="L17763" s="1"/>
    </row>
    <row r="17764" spans="8:12" x14ac:dyDescent="0.3">
      <c r="H17764" s="1" t="s">
        <v>44653</v>
      </c>
      <c r="I17764" s="1" t="s">
        <v>37837</v>
      </c>
      <c r="J17764" s="1" t="s">
        <v>27437</v>
      </c>
      <c r="K17764" s="1">
        <v>1</v>
      </c>
      <c r="L17764" s="1"/>
    </row>
    <row r="17765" spans="8:12" x14ac:dyDescent="0.3">
      <c r="H17765" s="1">
        <v>390320909</v>
      </c>
      <c r="I17765" s="1" t="s">
        <v>31905</v>
      </c>
      <c r="J17765" s="1" t="s">
        <v>29547</v>
      </c>
      <c r="K17765" s="1">
        <v>1</v>
      </c>
      <c r="L17765" s="1"/>
    </row>
    <row r="17766" spans="8:12" x14ac:dyDescent="0.3">
      <c r="H17766" s="1">
        <v>390320959</v>
      </c>
      <c r="I17766" s="1" t="s">
        <v>31905</v>
      </c>
      <c r="J17766" s="1" t="s">
        <v>27437</v>
      </c>
      <c r="K17766" s="1">
        <v>1</v>
      </c>
      <c r="L17766" s="1"/>
    </row>
    <row r="17767" spans="8:12" x14ac:dyDescent="0.3">
      <c r="H17767" s="1">
        <v>390607959</v>
      </c>
      <c r="I17767" s="1" t="s">
        <v>22756</v>
      </c>
      <c r="J17767" s="1" t="s">
        <v>27437</v>
      </c>
      <c r="K17767" s="1">
        <v>1</v>
      </c>
      <c r="L17767" s="1"/>
    </row>
    <row r="17768" spans="8:12" x14ac:dyDescent="0.3">
      <c r="H17768" s="1">
        <v>390905907</v>
      </c>
      <c r="I17768" s="1" t="s">
        <v>23365</v>
      </c>
      <c r="J17768" s="1" t="s">
        <v>29547</v>
      </c>
      <c r="K17768" s="1">
        <v>1</v>
      </c>
      <c r="L17768" s="1"/>
    </row>
    <row r="17769" spans="8:12" x14ac:dyDescent="0.3">
      <c r="H17769" s="1">
        <v>390905957</v>
      </c>
      <c r="I17769" s="1" t="s">
        <v>23365</v>
      </c>
      <c r="J17769" s="1" t="s">
        <v>27437</v>
      </c>
      <c r="K17769" s="1">
        <v>1</v>
      </c>
      <c r="L17769" s="1"/>
    </row>
    <row r="17770" spans="8:12" x14ac:dyDescent="0.3">
      <c r="H17770" s="1">
        <v>292554902</v>
      </c>
      <c r="I17770" s="1" t="s">
        <v>21678</v>
      </c>
      <c r="J17770" s="1" t="s">
        <v>29547</v>
      </c>
      <c r="K17770" s="1">
        <v>1</v>
      </c>
      <c r="L17770" s="1"/>
    </row>
    <row r="17771" spans="8:12" x14ac:dyDescent="0.3">
      <c r="H17771" s="1">
        <v>320557901</v>
      </c>
      <c r="I17771" s="1" t="s">
        <v>23514</v>
      </c>
      <c r="J17771" s="1" t="s">
        <v>29547</v>
      </c>
      <c r="K17771" s="1">
        <v>1</v>
      </c>
      <c r="L17771" s="1"/>
    </row>
    <row r="17772" spans="8:12" x14ac:dyDescent="0.3">
      <c r="H17772" s="1">
        <v>320557951</v>
      </c>
      <c r="I17772" s="1" t="s">
        <v>23514</v>
      </c>
      <c r="J17772" s="1" t="s">
        <v>27437</v>
      </c>
      <c r="K17772" s="1">
        <v>1</v>
      </c>
      <c r="L17772" s="1"/>
    </row>
    <row r="17773" spans="8:12" x14ac:dyDescent="0.3">
      <c r="H17773" s="1" t="s">
        <v>44654</v>
      </c>
      <c r="I17773" s="1" t="s">
        <v>21320</v>
      </c>
      <c r="J17773" s="1" t="s">
        <v>29547</v>
      </c>
      <c r="K17773" s="1">
        <v>1</v>
      </c>
      <c r="L17773" s="1"/>
    </row>
    <row r="17774" spans="8:12" x14ac:dyDescent="0.3">
      <c r="H17774" s="1">
        <v>320817909</v>
      </c>
      <c r="I17774" s="1" t="s">
        <v>4213</v>
      </c>
      <c r="J17774" s="1" t="s">
        <v>29547</v>
      </c>
      <c r="K17774" s="1">
        <v>1</v>
      </c>
      <c r="L17774" s="1"/>
    </row>
    <row r="17775" spans="8:12" x14ac:dyDescent="0.3">
      <c r="H17775" s="1">
        <v>320817959</v>
      </c>
      <c r="I17775" s="1" t="s">
        <v>4213</v>
      </c>
      <c r="J17775" s="1" t="s">
        <v>27437</v>
      </c>
      <c r="K17775" s="1">
        <v>1</v>
      </c>
      <c r="L17775" s="1"/>
    </row>
    <row r="17776" spans="8:12" x14ac:dyDescent="0.3">
      <c r="H17776" s="1">
        <v>336169206</v>
      </c>
      <c r="I17776" s="1" t="s">
        <v>39420</v>
      </c>
      <c r="J17776" s="1" t="s">
        <v>35592</v>
      </c>
      <c r="K17776" s="1">
        <v>1</v>
      </c>
      <c r="L17776" s="1"/>
    </row>
    <row r="17777" spans="8:12" x14ac:dyDescent="0.3">
      <c r="H17777" s="1" t="s">
        <v>44655</v>
      </c>
      <c r="I17777" s="1" t="s">
        <v>44656</v>
      </c>
      <c r="J17777" s="1" t="s">
        <v>19176</v>
      </c>
      <c r="K17777" s="1">
        <v>1</v>
      </c>
      <c r="L17777" s="1"/>
    </row>
    <row r="17778" spans="8:12" x14ac:dyDescent="0.3">
      <c r="H17778" s="1" t="s">
        <v>44657</v>
      </c>
      <c r="I17778" s="1" t="s">
        <v>44658</v>
      </c>
      <c r="J17778" s="1" t="s">
        <v>44659</v>
      </c>
      <c r="K17778" s="1">
        <v>1</v>
      </c>
      <c r="L17778" s="1"/>
    </row>
    <row r="17779" spans="8:12" x14ac:dyDescent="0.3">
      <c r="H17779" s="1" t="s">
        <v>44660</v>
      </c>
      <c r="I17779" s="1" t="s">
        <v>44658</v>
      </c>
      <c r="J17779" s="1" t="s">
        <v>44661</v>
      </c>
      <c r="K17779" s="1">
        <v>1</v>
      </c>
      <c r="L17779" s="1"/>
    </row>
    <row r="17780" spans="8:12" x14ac:dyDescent="0.3">
      <c r="H17780" s="1" t="s">
        <v>44662</v>
      </c>
      <c r="I17780" s="1" t="s">
        <v>44658</v>
      </c>
      <c r="J17780" s="1" t="s">
        <v>44663</v>
      </c>
      <c r="K17780" s="1">
        <v>1</v>
      </c>
      <c r="L17780" s="1"/>
    </row>
    <row r="17781" spans="8:12" x14ac:dyDescent="0.3">
      <c r="H17781" s="1" t="s">
        <v>44664</v>
      </c>
      <c r="I17781" s="1" t="s">
        <v>44658</v>
      </c>
      <c r="J17781" s="1" t="s">
        <v>44665</v>
      </c>
      <c r="K17781" s="1">
        <v>1</v>
      </c>
      <c r="L17781" s="1"/>
    </row>
    <row r="17782" spans="8:12" x14ac:dyDescent="0.3">
      <c r="H17782" s="1" t="s">
        <v>44666</v>
      </c>
      <c r="I17782" s="1" t="s">
        <v>44649</v>
      </c>
      <c r="J17782" s="1" t="s">
        <v>29547</v>
      </c>
      <c r="K17782" s="1">
        <v>1</v>
      </c>
      <c r="L17782" s="1"/>
    </row>
    <row r="17783" spans="8:12" x14ac:dyDescent="0.3">
      <c r="H17783" s="1" t="s">
        <v>44667</v>
      </c>
      <c r="I17783" s="1" t="s">
        <v>28498</v>
      </c>
      <c r="J17783" s="1" t="s">
        <v>27437</v>
      </c>
      <c r="K17783" s="1">
        <v>1</v>
      </c>
      <c r="L17783" s="1"/>
    </row>
    <row r="17784" spans="8:12" x14ac:dyDescent="0.3">
      <c r="H17784" s="1">
        <v>237690902</v>
      </c>
      <c r="I17784" s="1" t="s">
        <v>28104</v>
      </c>
      <c r="J17784" s="1" t="s">
        <v>29547</v>
      </c>
      <c r="K17784" s="1">
        <v>1</v>
      </c>
      <c r="L17784" s="1"/>
    </row>
    <row r="17785" spans="8:12" x14ac:dyDescent="0.3">
      <c r="H17785" s="1">
        <v>237690952</v>
      </c>
      <c r="I17785" s="1" t="s">
        <v>28104</v>
      </c>
      <c r="J17785" s="1" t="s">
        <v>27437</v>
      </c>
      <c r="K17785" s="1">
        <v>1</v>
      </c>
      <c r="L17785" s="1"/>
    </row>
    <row r="17786" spans="8:12" x14ac:dyDescent="0.3">
      <c r="H17786" s="1" t="s">
        <v>44668</v>
      </c>
      <c r="I17786" s="1" t="s">
        <v>20066</v>
      </c>
      <c r="J17786" s="1" t="s">
        <v>27437</v>
      </c>
      <c r="K17786" s="1">
        <v>1</v>
      </c>
      <c r="L17786" s="1"/>
    </row>
    <row r="17787" spans="8:12" x14ac:dyDescent="0.3">
      <c r="H17787" s="1">
        <v>290846903</v>
      </c>
      <c r="I17787" s="1" t="s">
        <v>11402</v>
      </c>
      <c r="J17787" s="1" t="s">
        <v>29547</v>
      </c>
      <c r="K17787" s="1">
        <v>1</v>
      </c>
      <c r="L17787" s="1"/>
    </row>
    <row r="17788" spans="8:12" x14ac:dyDescent="0.3">
      <c r="H17788" s="1">
        <v>290846953</v>
      </c>
      <c r="I17788" s="1" t="s">
        <v>11402</v>
      </c>
      <c r="J17788" s="1" t="s">
        <v>27437</v>
      </c>
      <c r="K17788" s="1">
        <v>1</v>
      </c>
      <c r="L17788" s="1"/>
    </row>
    <row r="17789" spans="8:12" x14ac:dyDescent="0.3">
      <c r="H17789" s="1" t="s">
        <v>44669</v>
      </c>
      <c r="I17789" s="1" t="s">
        <v>25504</v>
      </c>
      <c r="J17789" s="1" t="s">
        <v>29547</v>
      </c>
      <c r="K17789" s="1">
        <v>1</v>
      </c>
      <c r="L17789" s="1"/>
    </row>
    <row r="17790" spans="8:12" x14ac:dyDescent="0.3">
      <c r="H17790" s="1" t="s">
        <v>44670</v>
      </c>
      <c r="I17790" s="1" t="s">
        <v>25504</v>
      </c>
      <c r="J17790" s="1" t="s">
        <v>27437</v>
      </c>
      <c r="K17790" s="1">
        <v>1</v>
      </c>
      <c r="L17790" s="1"/>
    </row>
    <row r="17791" spans="8:12" x14ac:dyDescent="0.3">
      <c r="H17791" s="1" t="s">
        <v>44671</v>
      </c>
      <c r="I17791" s="1" t="s">
        <v>44672</v>
      </c>
      <c r="J17791" s="1" t="s">
        <v>44673</v>
      </c>
      <c r="K17791" s="1">
        <v>1</v>
      </c>
      <c r="L17791" s="1"/>
    </row>
    <row r="17792" spans="8:12" x14ac:dyDescent="0.3">
      <c r="H17792" s="1" t="s">
        <v>44674</v>
      </c>
      <c r="I17792" s="1" t="s">
        <v>44672</v>
      </c>
      <c r="J17792" s="1" t="s">
        <v>44675</v>
      </c>
      <c r="K17792" s="1">
        <v>1</v>
      </c>
      <c r="L17792" s="1"/>
    </row>
    <row r="17793" spans="8:12" x14ac:dyDescent="0.3">
      <c r="H17793" s="1" t="s">
        <v>44676</v>
      </c>
      <c r="I17793" s="1" t="s">
        <v>44672</v>
      </c>
      <c r="J17793" s="1" t="s">
        <v>44677</v>
      </c>
      <c r="K17793" s="1">
        <v>1</v>
      </c>
      <c r="L17793" s="1"/>
    </row>
    <row r="17794" spans="8:12" x14ac:dyDescent="0.3">
      <c r="H17794" s="1" t="s">
        <v>44678</v>
      </c>
      <c r="I17794" s="1" t="s">
        <v>44679</v>
      </c>
      <c r="J17794" s="1" t="s">
        <v>44680</v>
      </c>
      <c r="K17794" s="1">
        <v>1</v>
      </c>
      <c r="L17794" s="1"/>
    </row>
    <row r="17795" spans="8:12" x14ac:dyDescent="0.3">
      <c r="H17795" s="1" t="s">
        <v>44681</v>
      </c>
      <c r="I17795" s="1" t="s">
        <v>44672</v>
      </c>
      <c r="J17795" s="1" t="s">
        <v>44682</v>
      </c>
      <c r="K17795" s="1">
        <v>1</v>
      </c>
      <c r="L17795" s="1"/>
    </row>
    <row r="17796" spans="8:12" x14ac:dyDescent="0.3">
      <c r="H17796" s="1" t="s">
        <v>44683</v>
      </c>
      <c r="I17796" s="1" t="s">
        <v>44684</v>
      </c>
      <c r="J17796" s="1" t="s">
        <v>29387</v>
      </c>
      <c r="K17796" s="1">
        <v>1</v>
      </c>
      <c r="L17796" s="1"/>
    </row>
    <row r="17797" spans="8:12" x14ac:dyDescent="0.3">
      <c r="H17797" s="1" t="s">
        <v>44685</v>
      </c>
      <c r="I17797" s="1" t="s">
        <v>44686</v>
      </c>
      <c r="J17797" s="1" t="s">
        <v>25010</v>
      </c>
      <c r="K17797" s="1">
        <v>1</v>
      </c>
      <c r="L17797" s="1"/>
    </row>
    <row r="17798" spans="8:12" x14ac:dyDescent="0.3">
      <c r="H17798" s="1" t="s">
        <v>44687</v>
      </c>
      <c r="I17798" s="1" t="s">
        <v>44684</v>
      </c>
      <c r="J17798" s="1" t="s">
        <v>29514</v>
      </c>
      <c r="K17798" s="1">
        <v>1</v>
      </c>
      <c r="L17798" s="1"/>
    </row>
    <row r="17799" spans="8:12" x14ac:dyDescent="0.3">
      <c r="H17799" s="1">
        <v>291087903</v>
      </c>
      <c r="I17799" s="1" t="s">
        <v>12664</v>
      </c>
      <c r="J17799" s="1" t="s">
        <v>29547</v>
      </c>
      <c r="K17799" s="1">
        <v>1</v>
      </c>
      <c r="L17799" s="1"/>
    </row>
    <row r="17800" spans="8:12" x14ac:dyDescent="0.3">
      <c r="H17800" s="1">
        <v>291087953</v>
      </c>
      <c r="I17800" s="1" t="s">
        <v>12664</v>
      </c>
      <c r="J17800" s="1" t="s">
        <v>27437</v>
      </c>
      <c r="K17800" s="1">
        <v>1</v>
      </c>
      <c r="L17800" s="1"/>
    </row>
    <row r="17801" spans="8:12" x14ac:dyDescent="0.3">
      <c r="H17801" s="1">
        <v>292218904</v>
      </c>
      <c r="I17801" s="1" t="s">
        <v>44688</v>
      </c>
      <c r="J17801" s="1" t="s">
        <v>29547</v>
      </c>
      <c r="K17801" s="1">
        <v>1</v>
      </c>
      <c r="L17801" s="1"/>
    </row>
    <row r="17802" spans="8:12" x14ac:dyDescent="0.3">
      <c r="H17802" s="1">
        <v>292218954</v>
      </c>
      <c r="I17802" s="1" t="s">
        <v>44688</v>
      </c>
      <c r="J17802" s="1" t="s">
        <v>27437</v>
      </c>
      <c r="K17802" s="1">
        <v>1</v>
      </c>
      <c r="L17802" s="1"/>
    </row>
    <row r="17803" spans="8:12" x14ac:dyDescent="0.3">
      <c r="H17803" s="1" t="s">
        <v>44689</v>
      </c>
      <c r="I17803" s="1" t="s">
        <v>23425</v>
      </c>
      <c r="J17803" s="1" t="s">
        <v>29547</v>
      </c>
      <c r="K17803" s="1">
        <v>1</v>
      </c>
      <c r="L17803" s="1"/>
    </row>
    <row r="17804" spans="8:12" x14ac:dyDescent="0.3">
      <c r="H17804" s="1" t="s">
        <v>44690</v>
      </c>
      <c r="I17804" s="1" t="s">
        <v>23425</v>
      </c>
      <c r="J17804" s="1" t="s">
        <v>27437</v>
      </c>
      <c r="K17804" s="1">
        <v>1</v>
      </c>
      <c r="L17804" s="1"/>
    </row>
    <row r="17805" spans="8:12" x14ac:dyDescent="0.3">
      <c r="H17805" s="1" t="s">
        <v>44691</v>
      </c>
      <c r="I17805" s="1" t="s">
        <v>38760</v>
      </c>
      <c r="J17805" s="1" t="s">
        <v>27437</v>
      </c>
      <c r="K17805" s="1">
        <v>1</v>
      </c>
      <c r="L17805" s="1"/>
    </row>
    <row r="17806" spans="8:12" x14ac:dyDescent="0.3">
      <c r="H17806" s="1" t="s">
        <v>44692</v>
      </c>
      <c r="I17806" s="1" t="s">
        <v>25030</v>
      </c>
      <c r="J17806" s="1" t="s">
        <v>27437</v>
      </c>
      <c r="K17806" s="1">
        <v>1</v>
      </c>
      <c r="L17806" s="1"/>
    </row>
    <row r="17807" spans="8:12" x14ac:dyDescent="0.3">
      <c r="H17807" s="1" t="s">
        <v>44693</v>
      </c>
      <c r="I17807" s="1" t="s">
        <v>39252</v>
      </c>
      <c r="J17807" s="1" t="s">
        <v>29387</v>
      </c>
      <c r="K17807" s="1">
        <v>1</v>
      </c>
      <c r="L17807" s="1"/>
    </row>
    <row r="17808" spans="8:12" x14ac:dyDescent="0.3">
      <c r="H17808" s="1" t="s">
        <v>44694</v>
      </c>
      <c r="I17808" s="1" t="s">
        <v>25056</v>
      </c>
      <c r="J17808" s="1" t="s">
        <v>29547</v>
      </c>
      <c r="K17808" s="1">
        <v>1</v>
      </c>
      <c r="L17808" s="1"/>
    </row>
    <row r="17809" spans="8:12" x14ac:dyDescent="0.3">
      <c r="H17809" s="1">
        <v>235050901</v>
      </c>
      <c r="I17809" s="1" t="s">
        <v>28846</v>
      </c>
      <c r="J17809" s="1" t="s">
        <v>29547</v>
      </c>
      <c r="K17809" s="1">
        <v>1</v>
      </c>
      <c r="L17809" s="1"/>
    </row>
    <row r="17810" spans="8:12" x14ac:dyDescent="0.3">
      <c r="H17810" s="1">
        <v>235050951</v>
      </c>
      <c r="I17810" s="1" t="s">
        <v>28846</v>
      </c>
      <c r="J17810" s="1" t="s">
        <v>27437</v>
      </c>
      <c r="K17810" s="1">
        <v>1</v>
      </c>
      <c r="L17810" s="1"/>
    </row>
    <row r="17811" spans="8:12" x14ac:dyDescent="0.3">
      <c r="H17811" s="1" t="s">
        <v>44695</v>
      </c>
      <c r="I17811" s="1" t="s">
        <v>28498</v>
      </c>
      <c r="J17811" s="1" t="s">
        <v>29547</v>
      </c>
      <c r="K17811" s="1">
        <v>1</v>
      </c>
      <c r="L17811" s="1"/>
    </row>
    <row r="17812" spans="8:12" x14ac:dyDescent="0.3">
      <c r="H17812" s="1">
        <v>205477902</v>
      </c>
      <c r="I17812" s="1" t="s">
        <v>8398</v>
      </c>
      <c r="J17812" s="1" t="s">
        <v>29547</v>
      </c>
      <c r="K17812" s="1">
        <v>1</v>
      </c>
      <c r="L17812" s="1"/>
    </row>
    <row r="17813" spans="8:12" x14ac:dyDescent="0.3">
      <c r="H17813" s="1">
        <v>205477952</v>
      </c>
      <c r="I17813" s="1" t="s">
        <v>8398</v>
      </c>
      <c r="J17813" s="1" t="s">
        <v>27437</v>
      </c>
      <c r="K17813" s="1">
        <v>1</v>
      </c>
      <c r="L17813" s="1"/>
    </row>
    <row r="17814" spans="8:12" x14ac:dyDescent="0.3">
      <c r="H17814" s="1">
        <v>205650903</v>
      </c>
      <c r="I17814" s="1" t="s">
        <v>32377</v>
      </c>
      <c r="J17814" s="1" t="s">
        <v>29547</v>
      </c>
      <c r="K17814" s="1">
        <v>1</v>
      </c>
      <c r="L17814" s="1"/>
    </row>
    <row r="17815" spans="8:12" x14ac:dyDescent="0.3">
      <c r="H17815" s="1">
        <v>205650953</v>
      </c>
      <c r="I17815" s="1" t="s">
        <v>32377</v>
      </c>
      <c r="J17815" s="1" t="s">
        <v>27437</v>
      </c>
      <c r="K17815" s="1">
        <v>1</v>
      </c>
      <c r="L17815" s="1"/>
    </row>
    <row r="17816" spans="8:12" x14ac:dyDescent="0.3">
      <c r="H17816" s="1">
        <v>206022905</v>
      </c>
      <c r="I17816" s="1" t="s">
        <v>32656</v>
      </c>
      <c r="J17816" s="1" t="s">
        <v>29547</v>
      </c>
      <c r="K17816" s="1">
        <v>1</v>
      </c>
      <c r="L17816" s="1"/>
    </row>
    <row r="17817" spans="8:12" x14ac:dyDescent="0.3">
      <c r="H17817" s="1">
        <v>206022955</v>
      </c>
      <c r="I17817" s="1" t="s">
        <v>32656</v>
      </c>
      <c r="J17817" s="1" t="s">
        <v>27437</v>
      </c>
      <c r="K17817" s="1">
        <v>1</v>
      </c>
      <c r="L17817" s="1"/>
    </row>
    <row r="17818" spans="8:12" x14ac:dyDescent="0.3">
      <c r="H17818" s="1">
        <v>206277905</v>
      </c>
      <c r="I17818" s="1" t="s">
        <v>38448</v>
      </c>
      <c r="J17818" s="1" t="s">
        <v>29547</v>
      </c>
      <c r="K17818" s="1">
        <v>1</v>
      </c>
      <c r="L17818" s="1"/>
    </row>
    <row r="17819" spans="8:12" x14ac:dyDescent="0.3">
      <c r="H17819" s="1">
        <v>206277955</v>
      </c>
      <c r="I17819" s="1" t="s">
        <v>38448</v>
      </c>
      <c r="J17819" s="1" t="s">
        <v>27437</v>
      </c>
      <c r="K17819" s="1">
        <v>1</v>
      </c>
      <c r="L17819" s="1"/>
    </row>
    <row r="17820" spans="8:12" x14ac:dyDescent="0.3">
      <c r="H17820" s="1">
        <v>206704958</v>
      </c>
      <c r="I17820" s="1" t="s">
        <v>24109</v>
      </c>
      <c r="J17820" s="1" t="s">
        <v>27437</v>
      </c>
      <c r="K17820" s="1">
        <v>1</v>
      </c>
      <c r="L17820" s="1"/>
    </row>
    <row r="17821" spans="8:12" x14ac:dyDescent="0.3">
      <c r="H17821" s="1" t="s">
        <v>44696</v>
      </c>
      <c r="I17821" s="1" t="s">
        <v>27800</v>
      </c>
      <c r="J17821" s="1" t="s">
        <v>29547</v>
      </c>
      <c r="K17821" s="1">
        <v>1</v>
      </c>
      <c r="L17821" s="1"/>
    </row>
    <row r="17822" spans="8:12" x14ac:dyDescent="0.3">
      <c r="H17822" s="1" t="s">
        <v>44697</v>
      </c>
      <c r="I17822" s="1" t="s">
        <v>27800</v>
      </c>
      <c r="J17822" s="1" t="s">
        <v>27437</v>
      </c>
      <c r="K17822" s="1">
        <v>1</v>
      </c>
      <c r="L17822" s="1"/>
    </row>
    <row r="17823" spans="8:12" x14ac:dyDescent="0.3">
      <c r="H17823" s="1" t="s">
        <v>44698</v>
      </c>
      <c r="I17823" s="1" t="s">
        <v>21000</v>
      </c>
      <c r="J17823" s="1" t="s">
        <v>44699</v>
      </c>
      <c r="K17823" s="1">
        <v>1</v>
      </c>
      <c r="L17823" s="1"/>
    </row>
    <row r="17824" spans="8:12" x14ac:dyDescent="0.3">
      <c r="H17824" s="1">
        <v>207523901</v>
      </c>
      <c r="I17824" s="1" t="s">
        <v>30335</v>
      </c>
      <c r="J17824" s="1" t="s">
        <v>29547</v>
      </c>
      <c r="K17824" s="1">
        <v>1</v>
      </c>
      <c r="L17824" s="1"/>
    </row>
    <row r="17825" spans="8:12" x14ac:dyDescent="0.3">
      <c r="H17825" s="1">
        <v>207523951</v>
      </c>
      <c r="I17825" s="1" t="s">
        <v>30335</v>
      </c>
      <c r="J17825" s="1" t="s">
        <v>27437</v>
      </c>
      <c r="K17825" s="1">
        <v>1</v>
      </c>
      <c r="L17825" s="1"/>
    </row>
    <row r="17826" spans="8:12" x14ac:dyDescent="0.3">
      <c r="H17826" s="1" t="s">
        <v>44700</v>
      </c>
      <c r="I17826" s="1" t="s">
        <v>44701</v>
      </c>
      <c r="J17826" s="1" t="s">
        <v>19304</v>
      </c>
      <c r="K17826" s="1">
        <v>1</v>
      </c>
      <c r="L17826" s="1"/>
    </row>
    <row r="17827" spans="8:12" x14ac:dyDescent="0.3">
      <c r="H17827" s="1" t="s">
        <v>44702</v>
      </c>
      <c r="I17827" s="1" t="s">
        <v>44701</v>
      </c>
      <c r="J17827" s="1" t="s">
        <v>29547</v>
      </c>
      <c r="K17827" s="1">
        <v>1</v>
      </c>
      <c r="L17827" s="1"/>
    </row>
    <row r="17828" spans="8:12" x14ac:dyDescent="0.3">
      <c r="H17828" s="1" t="s">
        <v>44703</v>
      </c>
      <c r="I17828" s="1" t="s">
        <v>44701</v>
      </c>
      <c r="J17828" s="1" t="s">
        <v>27437</v>
      </c>
      <c r="K17828" s="1">
        <v>1</v>
      </c>
      <c r="L17828" s="1"/>
    </row>
    <row r="17829" spans="8:12" x14ac:dyDescent="0.3">
      <c r="H17829" s="1" t="s">
        <v>44704</v>
      </c>
      <c r="I17829" s="1" t="s">
        <v>22455</v>
      </c>
      <c r="J17829" s="1" t="s">
        <v>44705</v>
      </c>
      <c r="K17829" s="1">
        <v>1</v>
      </c>
      <c r="L17829" s="1"/>
    </row>
    <row r="17830" spans="8:12" x14ac:dyDescent="0.3">
      <c r="H17830" s="1">
        <v>139737900</v>
      </c>
      <c r="I17830" s="1" t="s">
        <v>24508</v>
      </c>
      <c r="J17830" s="1" t="s">
        <v>29547</v>
      </c>
      <c r="K17830" s="1">
        <v>1</v>
      </c>
      <c r="L17830" s="1"/>
    </row>
    <row r="17831" spans="8:12" x14ac:dyDescent="0.3">
      <c r="H17831" s="1">
        <v>139737950</v>
      </c>
      <c r="I17831" s="1" t="s">
        <v>24508</v>
      </c>
      <c r="J17831" s="1" t="s">
        <v>27437</v>
      </c>
      <c r="K17831" s="1">
        <v>1</v>
      </c>
      <c r="L17831" s="1"/>
    </row>
    <row r="17832" spans="8:12" x14ac:dyDescent="0.3">
      <c r="H17832" s="1" t="s">
        <v>44706</v>
      </c>
      <c r="I17832" s="1" t="s">
        <v>44707</v>
      </c>
      <c r="J17832" s="1" t="s">
        <v>44708</v>
      </c>
      <c r="K17832" s="1">
        <v>1</v>
      </c>
      <c r="L17832" s="1"/>
    </row>
    <row r="17833" spans="8:12" x14ac:dyDescent="0.3">
      <c r="H17833" s="1" t="s">
        <v>44709</v>
      </c>
      <c r="I17833" s="1" t="s">
        <v>30108</v>
      </c>
      <c r="J17833" s="1" t="s">
        <v>29547</v>
      </c>
      <c r="K17833" s="1">
        <v>1</v>
      </c>
      <c r="L17833" s="1"/>
    </row>
    <row r="17834" spans="8:12" x14ac:dyDescent="0.3">
      <c r="H17834" s="1" t="s">
        <v>44710</v>
      </c>
      <c r="I17834" s="1" t="s">
        <v>30108</v>
      </c>
      <c r="J17834" s="1" t="s">
        <v>27437</v>
      </c>
      <c r="K17834" s="1">
        <v>1</v>
      </c>
      <c r="L17834" s="1"/>
    </row>
    <row r="17835" spans="8:12" x14ac:dyDescent="0.3">
      <c r="H17835" s="1">
        <v>42744902</v>
      </c>
      <c r="I17835" s="1" t="s">
        <v>23310</v>
      </c>
      <c r="J17835" s="1" t="s">
        <v>29547</v>
      </c>
      <c r="K17835" s="1">
        <v>1</v>
      </c>
      <c r="L17835" s="1"/>
    </row>
    <row r="17836" spans="8:12" x14ac:dyDescent="0.3">
      <c r="H17836" s="1">
        <v>42744952</v>
      </c>
      <c r="I17836" s="1" t="s">
        <v>23310</v>
      </c>
      <c r="J17836" s="1" t="s">
        <v>27437</v>
      </c>
      <c r="K17836" s="1">
        <v>1</v>
      </c>
      <c r="L17836" s="1"/>
    </row>
    <row r="17837" spans="8:12" x14ac:dyDescent="0.3">
      <c r="H17837" s="1">
        <v>42765907</v>
      </c>
      <c r="I17837" s="1" t="s">
        <v>32839</v>
      </c>
      <c r="J17837" s="1" t="s">
        <v>29547</v>
      </c>
      <c r="K17837" s="1">
        <v>1</v>
      </c>
      <c r="L17837" s="1"/>
    </row>
    <row r="17838" spans="8:12" x14ac:dyDescent="0.3">
      <c r="H17838" s="1">
        <v>42765957</v>
      </c>
      <c r="I17838" s="1" t="s">
        <v>32839</v>
      </c>
      <c r="J17838" s="1" t="s">
        <v>27437</v>
      </c>
      <c r="K17838" s="1">
        <v>1</v>
      </c>
      <c r="L17838" s="1"/>
    </row>
    <row r="17839" spans="8:12" x14ac:dyDescent="0.3">
      <c r="H17839" s="1">
        <v>861780904</v>
      </c>
      <c r="I17839" s="1" t="s">
        <v>44711</v>
      </c>
      <c r="J17839" s="1" t="s">
        <v>29547</v>
      </c>
      <c r="K17839" s="1">
        <v>1</v>
      </c>
      <c r="L17839" s="1"/>
    </row>
    <row r="17840" spans="8:12" x14ac:dyDescent="0.3">
      <c r="H17840" s="1">
        <v>861780954</v>
      </c>
      <c r="I17840" s="1" t="s">
        <v>44711</v>
      </c>
      <c r="J17840" s="1" t="s">
        <v>27437</v>
      </c>
      <c r="K17840" s="1">
        <v>1</v>
      </c>
      <c r="L17840" s="1"/>
    </row>
    <row r="17841" spans="8:12" x14ac:dyDescent="0.3">
      <c r="H17841" s="1" t="s">
        <v>44712</v>
      </c>
      <c r="I17841" s="1" t="s">
        <v>44713</v>
      </c>
      <c r="J17841" s="1" t="s">
        <v>19176</v>
      </c>
      <c r="K17841" s="1">
        <v>1</v>
      </c>
      <c r="L17841" s="1"/>
    </row>
    <row r="17842" spans="8:12" x14ac:dyDescent="0.3">
      <c r="H17842" s="1" t="s">
        <v>44714</v>
      </c>
      <c r="I17842" s="1" t="s">
        <v>25053</v>
      </c>
      <c r="J17842" s="1" t="s">
        <v>29547</v>
      </c>
      <c r="K17842" s="1">
        <v>1</v>
      </c>
      <c r="L17842" s="1"/>
    </row>
    <row r="17843" spans="8:12" x14ac:dyDescent="0.3">
      <c r="H17843" s="1">
        <v>43113908</v>
      </c>
      <c r="I17843" s="1" t="s">
        <v>6612</v>
      </c>
      <c r="J17843" s="1" t="s">
        <v>29547</v>
      </c>
      <c r="K17843" s="1">
        <v>1</v>
      </c>
      <c r="L17843" s="1"/>
    </row>
    <row r="17844" spans="8:12" x14ac:dyDescent="0.3">
      <c r="H17844" s="1">
        <v>43113958</v>
      </c>
      <c r="I17844" s="1" t="s">
        <v>6612</v>
      </c>
      <c r="J17844" s="1" t="s">
        <v>27437</v>
      </c>
      <c r="K17844" s="1">
        <v>1</v>
      </c>
      <c r="L17844" s="1"/>
    </row>
    <row r="17845" spans="8:12" x14ac:dyDescent="0.3">
      <c r="H17845" s="1" t="s">
        <v>44715</v>
      </c>
      <c r="I17845" s="1" t="s">
        <v>25975</v>
      </c>
      <c r="J17845" s="1" t="s">
        <v>27437</v>
      </c>
      <c r="K17845" s="1">
        <v>1</v>
      </c>
      <c r="L17845" s="1"/>
    </row>
    <row r="17846" spans="8:12" x14ac:dyDescent="0.3">
      <c r="H17846" s="1" t="s">
        <v>44716</v>
      </c>
      <c r="I17846" s="1" t="s">
        <v>38969</v>
      </c>
      <c r="J17846" s="1" t="s">
        <v>29387</v>
      </c>
      <c r="K17846" s="1">
        <v>1</v>
      </c>
      <c r="L17846" s="1"/>
    </row>
    <row r="17847" spans="8:12" x14ac:dyDescent="0.3">
      <c r="H17847" s="1" t="s">
        <v>44717</v>
      </c>
      <c r="I17847" s="1" t="s">
        <v>28394</v>
      </c>
      <c r="J17847" s="1" t="s">
        <v>27437</v>
      </c>
      <c r="K17847" s="1">
        <v>1</v>
      </c>
      <c r="L17847" s="1"/>
    </row>
    <row r="17848" spans="8:12" x14ac:dyDescent="0.3">
      <c r="H17848" s="1" t="s">
        <v>44718</v>
      </c>
      <c r="I17848" s="1" t="s">
        <v>44719</v>
      </c>
      <c r="J17848" s="1" t="s">
        <v>19176</v>
      </c>
      <c r="K17848" s="1">
        <v>1</v>
      </c>
      <c r="L17848" s="1"/>
    </row>
    <row r="17849" spans="8:12" x14ac:dyDescent="0.3">
      <c r="H17849" s="1" t="s">
        <v>44720</v>
      </c>
      <c r="I17849" s="1" t="s">
        <v>44719</v>
      </c>
      <c r="J17849" s="1" t="s">
        <v>29387</v>
      </c>
      <c r="K17849" s="1">
        <v>1</v>
      </c>
      <c r="L17849" s="1"/>
    </row>
    <row r="17850" spans="8:12" x14ac:dyDescent="0.3">
      <c r="H17850" s="1" t="s">
        <v>44721</v>
      </c>
      <c r="I17850" s="1" t="s">
        <v>44719</v>
      </c>
      <c r="J17850" s="1" t="s">
        <v>27492</v>
      </c>
      <c r="K17850" s="1">
        <v>1</v>
      </c>
      <c r="L17850" s="1"/>
    </row>
    <row r="17851" spans="8:12" x14ac:dyDescent="0.3">
      <c r="H17851" s="1" t="s">
        <v>44722</v>
      </c>
      <c r="I17851" s="1" t="s">
        <v>44719</v>
      </c>
      <c r="J17851" s="1" t="s">
        <v>29547</v>
      </c>
      <c r="K17851" s="1">
        <v>1</v>
      </c>
      <c r="L17851" s="1"/>
    </row>
    <row r="17852" spans="8:12" x14ac:dyDescent="0.3">
      <c r="H17852" s="1" t="s">
        <v>44723</v>
      </c>
      <c r="I17852" s="1" t="s">
        <v>44719</v>
      </c>
      <c r="J17852" s="1" t="s">
        <v>27437</v>
      </c>
      <c r="K17852" s="1">
        <v>1</v>
      </c>
      <c r="L17852" s="1"/>
    </row>
    <row r="17853" spans="8:12" x14ac:dyDescent="0.3">
      <c r="H17853" s="1" t="s">
        <v>44724</v>
      </c>
      <c r="I17853" s="1" t="s">
        <v>44725</v>
      </c>
      <c r="J17853" s="1" t="s">
        <v>22631</v>
      </c>
      <c r="K17853" s="1">
        <v>1</v>
      </c>
      <c r="L17853" s="1"/>
    </row>
    <row r="17854" spans="8:12" x14ac:dyDescent="0.3">
      <c r="H17854" s="1" t="s">
        <v>44726</v>
      </c>
      <c r="I17854" s="1" t="s">
        <v>29444</v>
      </c>
      <c r="J17854" s="1" t="s">
        <v>29547</v>
      </c>
      <c r="K17854" s="1">
        <v>1</v>
      </c>
      <c r="L17854" s="1"/>
    </row>
    <row r="17855" spans="8:12" x14ac:dyDescent="0.3">
      <c r="H17855" s="1" t="s">
        <v>44727</v>
      </c>
      <c r="I17855" s="1" t="s">
        <v>29444</v>
      </c>
      <c r="J17855" s="1" t="s">
        <v>27437</v>
      </c>
      <c r="K17855" s="1">
        <v>1</v>
      </c>
      <c r="L17855" s="1"/>
    </row>
    <row r="17856" spans="8:12" x14ac:dyDescent="0.3">
      <c r="H17856" s="1">
        <v>11311957</v>
      </c>
      <c r="I17856" s="1" t="s">
        <v>3867</v>
      </c>
      <c r="J17856" s="1" t="s">
        <v>27437</v>
      </c>
      <c r="K17856" s="1">
        <v>1</v>
      </c>
      <c r="L17856" s="1"/>
    </row>
    <row r="17857" spans="8:12" x14ac:dyDescent="0.3">
      <c r="H17857" s="1">
        <v>11642955</v>
      </c>
      <c r="I17857" s="1" t="s">
        <v>21092</v>
      </c>
      <c r="J17857" s="1" t="s">
        <v>27437</v>
      </c>
      <c r="K17857" s="1">
        <v>1</v>
      </c>
      <c r="L17857" s="1"/>
    </row>
    <row r="17858" spans="8:12" x14ac:dyDescent="0.3">
      <c r="H17858" s="1">
        <v>12348908</v>
      </c>
      <c r="I17858" s="1" t="s">
        <v>21009</v>
      </c>
      <c r="J17858" s="1" t="s">
        <v>29547</v>
      </c>
      <c r="K17858" s="1">
        <v>1</v>
      </c>
      <c r="L17858" s="1"/>
    </row>
    <row r="17859" spans="8:12" x14ac:dyDescent="0.3">
      <c r="H17859" s="1">
        <v>12348958</v>
      </c>
      <c r="I17859" s="1" t="s">
        <v>21009</v>
      </c>
      <c r="J17859" s="1" t="s">
        <v>27437</v>
      </c>
      <c r="K17859" s="1">
        <v>1</v>
      </c>
      <c r="L17859" s="1"/>
    </row>
    <row r="17860" spans="8:12" x14ac:dyDescent="0.3">
      <c r="H17860" s="1" t="s">
        <v>44728</v>
      </c>
      <c r="I17860" s="1" t="s">
        <v>11386</v>
      </c>
      <c r="J17860" s="1" t="s">
        <v>29547</v>
      </c>
      <c r="K17860" s="1">
        <v>1</v>
      </c>
      <c r="L17860" s="1"/>
    </row>
    <row r="17861" spans="8:12" x14ac:dyDescent="0.3">
      <c r="H17861" s="1" t="s">
        <v>44729</v>
      </c>
      <c r="I17861" s="1" t="s">
        <v>34147</v>
      </c>
      <c r="J17861" s="1" t="s">
        <v>29547</v>
      </c>
      <c r="K17861" s="1">
        <v>1</v>
      </c>
      <c r="L17861" s="1"/>
    </row>
    <row r="17862" spans="8:12" x14ac:dyDescent="0.3">
      <c r="H17862" s="1" t="s">
        <v>44730</v>
      </c>
      <c r="I17862" s="1" t="s">
        <v>34147</v>
      </c>
      <c r="J17862" s="1" t="s">
        <v>27437</v>
      </c>
      <c r="K17862" s="1">
        <v>1</v>
      </c>
      <c r="L17862" s="1"/>
    </row>
    <row r="17863" spans="8:12" x14ac:dyDescent="0.3">
      <c r="H17863" s="1">
        <v>922417950</v>
      </c>
      <c r="I17863" s="1" t="s">
        <v>21801</v>
      </c>
      <c r="J17863" s="1" t="s">
        <v>27437</v>
      </c>
      <c r="K17863" s="1">
        <v>1</v>
      </c>
      <c r="L17863" s="1"/>
    </row>
    <row r="17864" spans="8:12" x14ac:dyDescent="0.3">
      <c r="H17864" s="1" t="s">
        <v>44731</v>
      </c>
      <c r="I17864" s="1" t="s">
        <v>44732</v>
      </c>
      <c r="J17864" s="1" t="s">
        <v>29547</v>
      </c>
      <c r="K17864" s="1">
        <v>1</v>
      </c>
      <c r="L17864" s="1"/>
    </row>
    <row r="17865" spans="8:12" x14ac:dyDescent="0.3">
      <c r="H17865" s="1" t="s">
        <v>44733</v>
      </c>
      <c r="I17865" s="1" t="s">
        <v>44732</v>
      </c>
      <c r="J17865" s="1" t="s">
        <v>27437</v>
      </c>
      <c r="K17865" s="1">
        <v>1</v>
      </c>
      <c r="L17865" s="1"/>
    </row>
    <row r="17866" spans="8:12" x14ac:dyDescent="0.3">
      <c r="H17866" s="1" t="s">
        <v>44734</v>
      </c>
      <c r="I17866" s="1" t="s">
        <v>30233</v>
      </c>
      <c r="J17866" s="1" t="s">
        <v>29547</v>
      </c>
      <c r="K17866" s="1">
        <v>1</v>
      </c>
      <c r="L17866" s="1"/>
    </row>
    <row r="17867" spans="8:12" x14ac:dyDescent="0.3">
      <c r="H17867" s="1">
        <v>967590909</v>
      </c>
      <c r="I17867" s="1" t="s">
        <v>12400</v>
      </c>
      <c r="J17867" s="1" t="s">
        <v>29547</v>
      </c>
      <c r="K17867" s="1">
        <v>1</v>
      </c>
      <c r="L17867" s="1"/>
    </row>
    <row r="17868" spans="8:12" x14ac:dyDescent="0.3">
      <c r="H17868" s="1">
        <v>967590959</v>
      </c>
      <c r="I17868" s="1" t="s">
        <v>12400</v>
      </c>
      <c r="J17868" s="1" t="s">
        <v>27437</v>
      </c>
      <c r="K17868" s="1">
        <v>1</v>
      </c>
      <c r="L17868" s="1"/>
    </row>
    <row r="17869" spans="8:12" x14ac:dyDescent="0.3">
      <c r="H17869" s="1" t="s">
        <v>44735</v>
      </c>
      <c r="I17869" s="1" t="s">
        <v>23867</v>
      </c>
      <c r="J17869" s="1" t="s">
        <v>29547</v>
      </c>
      <c r="K17869" s="1">
        <v>1</v>
      </c>
      <c r="L17869" s="1"/>
    </row>
    <row r="17870" spans="8:12" x14ac:dyDescent="0.3">
      <c r="H17870" s="1" t="s">
        <v>44736</v>
      </c>
      <c r="I17870" s="1" t="s">
        <v>23867</v>
      </c>
      <c r="J17870" s="1" t="s">
        <v>27437</v>
      </c>
      <c r="K17870" s="1">
        <v>1</v>
      </c>
      <c r="L17870" s="1"/>
    </row>
    <row r="17871" spans="8:12" x14ac:dyDescent="0.3">
      <c r="H17871" s="1" t="s">
        <v>44737</v>
      </c>
      <c r="I17871" s="1" t="s">
        <v>28646</v>
      </c>
      <c r="J17871" s="1" t="s">
        <v>29547</v>
      </c>
      <c r="K17871" s="1">
        <v>1</v>
      </c>
      <c r="L17871" s="1"/>
    </row>
    <row r="17872" spans="8:12" x14ac:dyDescent="0.3">
      <c r="H17872" s="1" t="s">
        <v>44738</v>
      </c>
      <c r="I17872" s="1" t="s">
        <v>28646</v>
      </c>
      <c r="J17872" s="1" t="s">
        <v>27437</v>
      </c>
      <c r="K17872" s="1">
        <v>1</v>
      </c>
      <c r="L17872" s="1"/>
    </row>
    <row r="17873" spans="8:12" x14ac:dyDescent="0.3">
      <c r="H17873" s="1">
        <v>987184908</v>
      </c>
      <c r="I17873" s="1" t="s">
        <v>22681</v>
      </c>
      <c r="J17873" s="1" t="s">
        <v>29547</v>
      </c>
      <c r="K17873" s="1">
        <v>1</v>
      </c>
      <c r="L17873" s="1"/>
    </row>
    <row r="17874" spans="8:12" x14ac:dyDescent="0.3">
      <c r="H17874" s="1">
        <v>987184958</v>
      </c>
      <c r="I17874" s="1" t="s">
        <v>22681</v>
      </c>
      <c r="J17874" s="1" t="s">
        <v>27437</v>
      </c>
      <c r="K17874" s="1">
        <v>1</v>
      </c>
      <c r="L17874" s="1"/>
    </row>
    <row r="17875" spans="8:12" x14ac:dyDescent="0.3">
      <c r="H17875" s="1" t="s">
        <v>44739</v>
      </c>
      <c r="I17875" s="1" t="s">
        <v>23072</v>
      </c>
      <c r="J17875" s="1" t="s">
        <v>27437</v>
      </c>
      <c r="K17875" s="1">
        <v>1</v>
      </c>
      <c r="L17875" s="1"/>
    </row>
    <row r="17876" spans="8:12" x14ac:dyDescent="0.3">
      <c r="H17876" s="1" t="s">
        <v>44740</v>
      </c>
      <c r="I17876" s="1" t="s">
        <v>28650</v>
      </c>
      <c r="J17876" s="1" t="s">
        <v>29547</v>
      </c>
      <c r="K17876" s="1">
        <v>1</v>
      </c>
      <c r="L17876" s="1"/>
    </row>
    <row r="17877" spans="8:12" x14ac:dyDescent="0.3">
      <c r="H17877" s="1" t="s">
        <v>44741</v>
      </c>
      <c r="I17877" s="1" t="s">
        <v>28650</v>
      </c>
      <c r="J17877" s="1" t="s">
        <v>27437</v>
      </c>
      <c r="K17877" s="1">
        <v>1</v>
      </c>
      <c r="L17877" s="1"/>
    </row>
    <row r="17878" spans="8:12" x14ac:dyDescent="0.3">
      <c r="H17878" s="1" t="s">
        <v>44742</v>
      </c>
      <c r="I17878" s="1" t="s">
        <v>28589</v>
      </c>
      <c r="J17878" s="1" t="s">
        <v>29547</v>
      </c>
      <c r="K17878" s="1">
        <v>1</v>
      </c>
      <c r="L17878" s="1"/>
    </row>
    <row r="17879" spans="8:12" x14ac:dyDescent="0.3">
      <c r="H17879" s="1" t="s">
        <v>44743</v>
      </c>
      <c r="I17879" s="1" t="s">
        <v>35488</v>
      </c>
      <c r="J17879" s="1" t="s">
        <v>44744</v>
      </c>
      <c r="K17879" s="1">
        <v>1</v>
      </c>
      <c r="L17879" s="1"/>
    </row>
    <row r="17880" spans="8:12" x14ac:dyDescent="0.3">
      <c r="H17880" s="1" t="s">
        <v>44745</v>
      </c>
      <c r="I17880" s="1" t="s">
        <v>28589</v>
      </c>
      <c r="J17880" s="1" t="s">
        <v>29547</v>
      </c>
      <c r="K17880" s="1">
        <v>1</v>
      </c>
      <c r="L17880" s="1"/>
    </row>
    <row r="17881" spans="8:12" x14ac:dyDescent="0.3">
      <c r="H17881" s="1" t="s">
        <v>44746</v>
      </c>
      <c r="I17881" s="1" t="s">
        <v>23524</v>
      </c>
      <c r="J17881" s="1" t="s">
        <v>29547</v>
      </c>
      <c r="K17881" s="1">
        <v>1</v>
      </c>
      <c r="L17881" s="1"/>
    </row>
    <row r="17882" spans="8:12" x14ac:dyDescent="0.3">
      <c r="H17882" s="1" t="s">
        <v>44747</v>
      </c>
      <c r="I17882" s="1" t="s">
        <v>23524</v>
      </c>
      <c r="J17882" s="1" t="s">
        <v>27437</v>
      </c>
      <c r="K17882" s="1">
        <v>1</v>
      </c>
      <c r="L17882" s="1"/>
    </row>
    <row r="17883" spans="8:12" x14ac:dyDescent="0.3">
      <c r="H17883" s="1" t="s">
        <v>44748</v>
      </c>
      <c r="I17883" s="1" t="s">
        <v>10344</v>
      </c>
      <c r="J17883" s="1" t="s">
        <v>29547</v>
      </c>
      <c r="K17883" s="1">
        <v>1</v>
      </c>
      <c r="L17883" s="1"/>
    </row>
    <row r="17884" spans="8:12" x14ac:dyDescent="0.3">
      <c r="H17884" s="1" t="s">
        <v>44749</v>
      </c>
      <c r="I17884" s="1" t="s">
        <v>10344</v>
      </c>
      <c r="J17884" s="1" t="s">
        <v>27437</v>
      </c>
      <c r="K17884" s="1">
        <v>1</v>
      </c>
      <c r="L17884" s="1"/>
    </row>
    <row r="17885" spans="8:12" x14ac:dyDescent="0.3">
      <c r="H17885" s="1">
        <v>566324909</v>
      </c>
      <c r="I17885" s="1" t="s">
        <v>22112</v>
      </c>
      <c r="J17885" s="1" t="s">
        <v>29547</v>
      </c>
      <c r="K17885" s="1">
        <v>1</v>
      </c>
      <c r="L17885" s="1"/>
    </row>
    <row r="17886" spans="8:12" x14ac:dyDescent="0.3">
      <c r="H17886" s="1" t="s">
        <v>44750</v>
      </c>
      <c r="I17886" s="1" t="s">
        <v>19707</v>
      </c>
      <c r="J17886" s="1" t="s">
        <v>29547</v>
      </c>
      <c r="K17886" s="1">
        <v>1</v>
      </c>
      <c r="L17886" s="1"/>
    </row>
    <row r="17887" spans="8:12" x14ac:dyDescent="0.3">
      <c r="H17887" s="1" t="s">
        <v>44751</v>
      </c>
      <c r="I17887" s="1" t="s">
        <v>19707</v>
      </c>
      <c r="J17887" s="1" t="s">
        <v>27437</v>
      </c>
      <c r="K17887" s="1">
        <v>1</v>
      </c>
      <c r="L17887" s="1"/>
    </row>
    <row r="17888" spans="8:12" x14ac:dyDescent="0.3">
      <c r="H17888" s="1" t="s">
        <v>44752</v>
      </c>
      <c r="I17888" s="1" t="s">
        <v>19707</v>
      </c>
      <c r="J17888" s="1" t="s">
        <v>29547</v>
      </c>
      <c r="K17888" s="1">
        <v>1</v>
      </c>
      <c r="L17888" s="1"/>
    </row>
    <row r="17889" spans="8:12" x14ac:dyDescent="0.3">
      <c r="H17889" s="1" t="s">
        <v>44753</v>
      </c>
      <c r="I17889" s="1" t="s">
        <v>19707</v>
      </c>
      <c r="J17889" s="1" t="s">
        <v>27437</v>
      </c>
      <c r="K17889" s="1">
        <v>1</v>
      </c>
      <c r="L17889" s="1"/>
    </row>
    <row r="17890" spans="8:12" x14ac:dyDescent="0.3">
      <c r="H17890" s="1">
        <v>511637900</v>
      </c>
      <c r="I17890" s="1" t="s">
        <v>5610</v>
      </c>
      <c r="J17890" s="1" t="s">
        <v>29547</v>
      </c>
      <c r="K17890" s="1">
        <v>1</v>
      </c>
      <c r="L17890" s="1"/>
    </row>
    <row r="17891" spans="8:12" x14ac:dyDescent="0.3">
      <c r="H17891" s="1">
        <v>511637950</v>
      </c>
      <c r="I17891" s="1" t="s">
        <v>5610</v>
      </c>
      <c r="J17891" s="1" t="s">
        <v>27437</v>
      </c>
      <c r="K17891" s="1">
        <v>1</v>
      </c>
      <c r="L17891" s="1"/>
    </row>
    <row r="17892" spans="8:12" x14ac:dyDescent="0.3">
      <c r="H17892" s="1">
        <v>511656950</v>
      </c>
      <c r="I17892" s="1" t="s">
        <v>21441</v>
      </c>
      <c r="J17892" s="1" t="s">
        <v>27437</v>
      </c>
      <c r="K17892" s="1">
        <v>1</v>
      </c>
      <c r="L17892" s="1"/>
    </row>
    <row r="17893" spans="8:12" x14ac:dyDescent="0.3">
      <c r="H17893" s="1">
        <v>513847903</v>
      </c>
      <c r="I17893" s="1" t="s">
        <v>2546</v>
      </c>
      <c r="J17893" s="1" t="s">
        <v>29547</v>
      </c>
      <c r="K17893" s="1">
        <v>1</v>
      </c>
      <c r="L17893" s="1"/>
    </row>
    <row r="17894" spans="8:12" x14ac:dyDescent="0.3">
      <c r="H17894" s="1">
        <v>513847953</v>
      </c>
      <c r="I17894" s="1" t="s">
        <v>2546</v>
      </c>
      <c r="J17894" s="1" t="s">
        <v>27437</v>
      </c>
      <c r="K17894" s="1">
        <v>1</v>
      </c>
      <c r="L17894" s="1"/>
    </row>
    <row r="17895" spans="8:12" x14ac:dyDescent="0.3">
      <c r="H17895" s="1" t="s">
        <v>44754</v>
      </c>
      <c r="I17895" s="1" t="s">
        <v>21571</v>
      </c>
      <c r="J17895" s="1" t="s">
        <v>27437</v>
      </c>
      <c r="K17895" s="1">
        <v>1</v>
      </c>
      <c r="L17895" s="1"/>
    </row>
    <row r="17896" spans="8:12" x14ac:dyDescent="0.3">
      <c r="H17896" s="1">
        <v>651587957</v>
      </c>
      <c r="I17896" s="1" t="s">
        <v>2646</v>
      </c>
      <c r="J17896" s="1" t="s">
        <v>27437</v>
      </c>
      <c r="K17896" s="1">
        <v>1</v>
      </c>
      <c r="L17896" s="1"/>
    </row>
    <row r="17897" spans="8:12" x14ac:dyDescent="0.3">
      <c r="H17897" s="1">
        <v>651718954</v>
      </c>
      <c r="I17897" s="1" t="s">
        <v>23329</v>
      </c>
      <c r="J17897" s="1" t="s">
        <v>27437</v>
      </c>
      <c r="K17897" s="1">
        <v>1</v>
      </c>
      <c r="L17897" s="1"/>
    </row>
    <row r="17898" spans="8:12" x14ac:dyDescent="0.3">
      <c r="H17898" s="1" t="s">
        <v>44755</v>
      </c>
      <c r="I17898" s="1" t="s">
        <v>20168</v>
      </c>
      <c r="J17898" s="1" t="s">
        <v>27437</v>
      </c>
      <c r="K17898" s="1">
        <v>1</v>
      </c>
      <c r="L17898" s="1"/>
    </row>
    <row r="17899" spans="8:12" x14ac:dyDescent="0.3">
      <c r="H17899" s="1" t="s">
        <v>44756</v>
      </c>
      <c r="I17899" s="1" t="s">
        <v>19228</v>
      </c>
      <c r="J17899" s="1" t="s">
        <v>27437</v>
      </c>
      <c r="K17899" s="1">
        <v>1</v>
      </c>
      <c r="L17899" s="1"/>
    </row>
    <row r="17900" spans="8:12" x14ac:dyDescent="0.3">
      <c r="H17900" s="1" t="s">
        <v>44757</v>
      </c>
      <c r="I17900" s="1" t="s">
        <v>19228</v>
      </c>
      <c r="J17900" s="1" t="s">
        <v>29547</v>
      </c>
      <c r="K17900" s="1">
        <v>1</v>
      </c>
      <c r="L17900" s="1"/>
    </row>
    <row r="17901" spans="8:12" x14ac:dyDescent="0.3">
      <c r="H17901" s="1" t="s">
        <v>44758</v>
      </c>
      <c r="I17901" s="1" t="s">
        <v>19228</v>
      </c>
      <c r="J17901" s="1" t="s">
        <v>27437</v>
      </c>
      <c r="K17901" s="1">
        <v>1</v>
      </c>
      <c r="L17901" s="1"/>
    </row>
    <row r="17902" spans="8:12" x14ac:dyDescent="0.3">
      <c r="H17902" s="1" t="s">
        <v>44759</v>
      </c>
      <c r="I17902" s="1" t="s">
        <v>19228</v>
      </c>
      <c r="J17902" s="1" t="s">
        <v>29547</v>
      </c>
      <c r="K17902" s="1">
        <v>1</v>
      </c>
      <c r="L17902" s="1"/>
    </row>
    <row r="17903" spans="8:12" x14ac:dyDescent="0.3">
      <c r="H17903" s="1" t="s">
        <v>44760</v>
      </c>
      <c r="I17903" s="1" t="s">
        <v>19228</v>
      </c>
      <c r="J17903" s="1" t="s">
        <v>27437</v>
      </c>
      <c r="K17903" s="1">
        <v>1</v>
      </c>
      <c r="L17903" s="1"/>
    </row>
    <row r="17904" spans="8:12" x14ac:dyDescent="0.3">
      <c r="H17904" s="1" t="s">
        <v>44761</v>
      </c>
      <c r="I17904" s="1" t="s">
        <v>19228</v>
      </c>
      <c r="J17904" s="1" t="s">
        <v>29547</v>
      </c>
      <c r="K17904" s="1">
        <v>1</v>
      </c>
      <c r="L17904" s="1"/>
    </row>
    <row r="17905" spans="8:12" x14ac:dyDescent="0.3">
      <c r="H17905" s="1" t="s">
        <v>44762</v>
      </c>
      <c r="I17905" s="1" t="s">
        <v>19228</v>
      </c>
      <c r="J17905" s="1" t="s">
        <v>27437</v>
      </c>
      <c r="K17905" s="1">
        <v>1</v>
      </c>
      <c r="L17905" s="1"/>
    </row>
    <row r="17906" spans="8:12" x14ac:dyDescent="0.3">
      <c r="H17906" s="1">
        <v>602566901</v>
      </c>
      <c r="I17906" s="1" t="s">
        <v>29592</v>
      </c>
      <c r="J17906" s="1" t="s">
        <v>29547</v>
      </c>
      <c r="K17906" s="1">
        <v>1</v>
      </c>
      <c r="L17906" s="1"/>
    </row>
    <row r="17907" spans="8:12" x14ac:dyDescent="0.3">
      <c r="H17907" s="1">
        <v>602566951</v>
      </c>
      <c r="I17907" s="1" t="s">
        <v>29592</v>
      </c>
      <c r="J17907" s="1" t="s">
        <v>27437</v>
      </c>
      <c r="K17907" s="1">
        <v>1</v>
      </c>
      <c r="L17907" s="1"/>
    </row>
    <row r="17908" spans="8:12" x14ac:dyDescent="0.3">
      <c r="H17908" s="1">
        <v>603158906</v>
      </c>
      <c r="I17908" s="1" t="s">
        <v>4097</v>
      </c>
      <c r="J17908" s="1" t="s">
        <v>29547</v>
      </c>
      <c r="K17908" s="1">
        <v>1</v>
      </c>
      <c r="L17908" s="1"/>
    </row>
    <row r="17909" spans="8:12" x14ac:dyDescent="0.3">
      <c r="H17909" s="1">
        <v>603158956</v>
      </c>
      <c r="I17909" s="1" t="s">
        <v>4097</v>
      </c>
      <c r="J17909" s="1" t="s">
        <v>27437</v>
      </c>
      <c r="K17909" s="1">
        <v>1</v>
      </c>
      <c r="L17909" s="1"/>
    </row>
    <row r="17910" spans="8:12" x14ac:dyDescent="0.3">
      <c r="H17910" s="1">
        <v>603380905</v>
      </c>
      <c r="I17910" s="1" t="s">
        <v>30203</v>
      </c>
      <c r="J17910" s="1" t="s">
        <v>29547</v>
      </c>
      <c r="K17910" s="1">
        <v>1</v>
      </c>
      <c r="L17910" s="1"/>
    </row>
    <row r="17911" spans="8:12" x14ac:dyDescent="0.3">
      <c r="H17911" s="1">
        <v>603380955</v>
      </c>
      <c r="I17911" s="1" t="s">
        <v>30203</v>
      </c>
      <c r="J17911" s="1" t="s">
        <v>27437</v>
      </c>
      <c r="K17911" s="1">
        <v>1</v>
      </c>
      <c r="L17911" s="1"/>
    </row>
    <row r="17912" spans="8:12" x14ac:dyDescent="0.3">
      <c r="H17912" s="1" t="s">
        <v>44763</v>
      </c>
      <c r="I17912" s="1" t="s">
        <v>29017</v>
      </c>
      <c r="J17912" s="1" t="s">
        <v>44764</v>
      </c>
      <c r="K17912" s="1">
        <v>1</v>
      </c>
      <c r="L17912" s="1"/>
    </row>
    <row r="17913" spans="8:12" x14ac:dyDescent="0.3">
      <c r="H17913" s="1" t="s">
        <v>44765</v>
      </c>
      <c r="I17913" s="1" t="s">
        <v>28629</v>
      </c>
      <c r="J17913" s="1" t="s">
        <v>29547</v>
      </c>
      <c r="K17913" s="1">
        <v>1</v>
      </c>
      <c r="L17913" s="1"/>
    </row>
    <row r="17914" spans="8:12" x14ac:dyDescent="0.3">
      <c r="H17914" s="1" t="s">
        <v>44766</v>
      </c>
      <c r="I17914" s="1" t="s">
        <v>28629</v>
      </c>
      <c r="J17914" s="1" t="s">
        <v>27437</v>
      </c>
      <c r="K17914" s="1">
        <v>1</v>
      </c>
      <c r="L17914" s="1"/>
    </row>
    <row r="17915" spans="8:12" x14ac:dyDescent="0.3">
      <c r="H17915" s="1">
        <v>604749951</v>
      </c>
      <c r="I17915" s="1" t="s">
        <v>23479</v>
      </c>
      <c r="J17915" s="1" t="s">
        <v>27437</v>
      </c>
      <c r="K17915" s="1">
        <v>1</v>
      </c>
      <c r="L17915" s="1"/>
    </row>
    <row r="17916" spans="8:12" x14ac:dyDescent="0.3">
      <c r="H17916" s="1" t="s">
        <v>44767</v>
      </c>
      <c r="I17916" s="1" t="s">
        <v>23464</v>
      </c>
      <c r="J17916" s="1" t="s">
        <v>27437</v>
      </c>
      <c r="K17916" s="1">
        <v>1</v>
      </c>
      <c r="L17916" s="1"/>
    </row>
    <row r="17917" spans="8:12" x14ac:dyDescent="0.3">
      <c r="H17917" s="1" t="s">
        <v>44768</v>
      </c>
      <c r="I17917" s="1" t="s">
        <v>25101</v>
      </c>
      <c r="J17917" s="1" t="s">
        <v>27437</v>
      </c>
      <c r="K17917" s="1">
        <v>1</v>
      </c>
      <c r="L17917" s="1"/>
    </row>
    <row r="17918" spans="8:12" x14ac:dyDescent="0.3">
      <c r="H17918" s="1" t="s">
        <v>44769</v>
      </c>
      <c r="I17918" s="1" t="s">
        <v>19228</v>
      </c>
      <c r="J17918" s="1" t="s">
        <v>29547</v>
      </c>
      <c r="K17918" s="1">
        <v>1</v>
      </c>
      <c r="L17918" s="1"/>
    </row>
    <row r="17919" spans="8:12" x14ac:dyDescent="0.3">
      <c r="H17919" s="1" t="s">
        <v>44770</v>
      </c>
      <c r="I17919" s="1" t="s">
        <v>19228</v>
      </c>
      <c r="J17919" s="1" t="s">
        <v>27437</v>
      </c>
      <c r="K17919" s="1">
        <v>1</v>
      </c>
      <c r="L17919" s="1"/>
    </row>
    <row r="17920" spans="8:12" x14ac:dyDescent="0.3">
      <c r="H17920" s="1" t="s">
        <v>44771</v>
      </c>
      <c r="I17920" s="1" t="s">
        <v>19228</v>
      </c>
      <c r="J17920" s="1" t="s">
        <v>29547</v>
      </c>
      <c r="K17920" s="1">
        <v>1</v>
      </c>
      <c r="L17920" s="1"/>
    </row>
    <row r="17921" spans="8:12" x14ac:dyDescent="0.3">
      <c r="H17921" s="1" t="s">
        <v>44772</v>
      </c>
      <c r="I17921" s="1" t="s">
        <v>19228</v>
      </c>
      <c r="J17921" s="1" t="s">
        <v>27437</v>
      </c>
      <c r="K17921" s="1">
        <v>1</v>
      </c>
      <c r="L17921" s="1"/>
    </row>
    <row r="17922" spans="8:12" x14ac:dyDescent="0.3">
      <c r="H17922" s="1" t="s">
        <v>44773</v>
      </c>
      <c r="I17922" s="1" t="s">
        <v>19228</v>
      </c>
      <c r="J17922" s="1" t="s">
        <v>27437</v>
      </c>
      <c r="K17922" s="1">
        <v>1</v>
      </c>
      <c r="L17922" s="1"/>
    </row>
    <row r="17923" spans="8:12" x14ac:dyDescent="0.3">
      <c r="H17923" s="1" t="s">
        <v>44774</v>
      </c>
      <c r="I17923" s="1" t="s">
        <v>19228</v>
      </c>
      <c r="J17923" s="1" t="s">
        <v>29547</v>
      </c>
      <c r="K17923" s="1">
        <v>1</v>
      </c>
      <c r="L17923" s="1"/>
    </row>
    <row r="17924" spans="8:12" x14ac:dyDescent="0.3">
      <c r="H17924" s="1">
        <v>700215954</v>
      </c>
      <c r="I17924" s="1" t="s">
        <v>8251</v>
      </c>
      <c r="J17924" s="1" t="s">
        <v>27437</v>
      </c>
      <c r="K17924" s="1">
        <v>1</v>
      </c>
      <c r="L17924" s="1"/>
    </row>
    <row r="17925" spans="8:12" x14ac:dyDescent="0.3">
      <c r="H17925" s="1">
        <v>700658907</v>
      </c>
      <c r="I17925" s="1" t="s">
        <v>22278</v>
      </c>
      <c r="J17925" s="1" t="s">
        <v>29547</v>
      </c>
      <c r="K17925" s="1">
        <v>1</v>
      </c>
      <c r="L17925" s="1"/>
    </row>
    <row r="17926" spans="8:12" x14ac:dyDescent="0.3">
      <c r="H17926" s="1">
        <v>700658957</v>
      </c>
      <c r="I17926" s="1" t="s">
        <v>22278</v>
      </c>
      <c r="J17926" s="1" t="s">
        <v>27437</v>
      </c>
      <c r="K17926" s="1">
        <v>1</v>
      </c>
      <c r="L17926" s="1"/>
    </row>
    <row r="17927" spans="8:12" x14ac:dyDescent="0.3">
      <c r="H17927" s="1">
        <v>700666900</v>
      </c>
      <c r="I17927" s="1" t="s">
        <v>38800</v>
      </c>
      <c r="J17927" s="1" t="s">
        <v>29547</v>
      </c>
      <c r="K17927" s="1">
        <v>1</v>
      </c>
      <c r="L17927" s="1"/>
    </row>
    <row r="17928" spans="8:12" x14ac:dyDescent="0.3">
      <c r="H17928" s="1">
        <v>700885906</v>
      </c>
      <c r="I17928" s="1" t="s">
        <v>24485</v>
      </c>
      <c r="J17928" s="1" t="s">
        <v>29547</v>
      </c>
      <c r="K17928" s="1">
        <v>1</v>
      </c>
      <c r="L17928" s="1"/>
    </row>
    <row r="17929" spans="8:12" x14ac:dyDescent="0.3">
      <c r="H17929" s="1">
        <v>700885956</v>
      </c>
      <c r="I17929" s="1" t="s">
        <v>24485</v>
      </c>
      <c r="J17929" s="1" t="s">
        <v>27437</v>
      </c>
      <c r="K17929" s="1">
        <v>1</v>
      </c>
      <c r="L17929" s="1"/>
    </row>
    <row r="17930" spans="8:12" x14ac:dyDescent="0.3">
      <c r="H17930" s="1" t="s">
        <v>44775</v>
      </c>
      <c r="I17930" s="1" t="s">
        <v>21526</v>
      </c>
      <c r="J17930" s="1" t="s">
        <v>27437</v>
      </c>
      <c r="K17930" s="1">
        <v>1</v>
      </c>
      <c r="L17930" s="1"/>
    </row>
    <row r="17931" spans="8:12" x14ac:dyDescent="0.3">
      <c r="H17931" s="1" t="s">
        <v>44776</v>
      </c>
      <c r="I17931" s="1" t="s">
        <v>38072</v>
      </c>
      <c r="J17931" s="1" t="s">
        <v>29547</v>
      </c>
      <c r="K17931" s="1">
        <v>1</v>
      </c>
      <c r="L17931" s="1"/>
    </row>
    <row r="17932" spans="8:12" x14ac:dyDescent="0.3">
      <c r="H17932" s="1" t="s">
        <v>44777</v>
      </c>
      <c r="I17932" s="1" t="s">
        <v>38072</v>
      </c>
      <c r="J17932" s="1" t="s">
        <v>27437</v>
      </c>
      <c r="K17932" s="1">
        <v>1</v>
      </c>
      <c r="L17932" s="1"/>
    </row>
    <row r="17933" spans="8:12" x14ac:dyDescent="0.3">
      <c r="H17933" s="1" t="s">
        <v>44778</v>
      </c>
      <c r="I17933" s="1" t="s">
        <v>40010</v>
      </c>
      <c r="J17933" s="1" t="s">
        <v>44779</v>
      </c>
      <c r="K17933" s="1">
        <v>1</v>
      </c>
      <c r="L17933" s="1"/>
    </row>
    <row r="17934" spans="8:12" x14ac:dyDescent="0.3">
      <c r="H17934" s="1">
        <v>600551954</v>
      </c>
      <c r="I17934" s="1" t="s">
        <v>23434</v>
      </c>
      <c r="J17934" s="1" t="s">
        <v>27437</v>
      </c>
      <c r="K17934" s="1">
        <v>1</v>
      </c>
      <c r="L17934" s="1"/>
    </row>
    <row r="17935" spans="8:12" x14ac:dyDescent="0.3">
      <c r="H17935" s="1" t="s">
        <v>44780</v>
      </c>
      <c r="I17935" s="1" t="s">
        <v>29968</v>
      </c>
      <c r="J17935" s="1" t="s">
        <v>29547</v>
      </c>
      <c r="K17935" s="1">
        <v>1</v>
      </c>
      <c r="L17935" s="1"/>
    </row>
    <row r="17936" spans="8:12" x14ac:dyDescent="0.3">
      <c r="H17936" s="1" t="s">
        <v>44781</v>
      </c>
      <c r="I17936" s="1" t="s">
        <v>24348</v>
      </c>
      <c r="J17936" s="1" t="s">
        <v>29547</v>
      </c>
      <c r="K17936" s="1">
        <v>1</v>
      </c>
      <c r="L17936" s="1"/>
    </row>
    <row r="17937" spans="8:12" x14ac:dyDescent="0.3">
      <c r="H17937" s="1" t="s">
        <v>44782</v>
      </c>
      <c r="I17937" s="1" t="s">
        <v>24348</v>
      </c>
      <c r="J17937" s="1" t="s">
        <v>27437</v>
      </c>
      <c r="K17937" s="1">
        <v>1</v>
      </c>
      <c r="L17937" s="1"/>
    </row>
    <row r="17938" spans="8:12" x14ac:dyDescent="0.3">
      <c r="H17938" s="1">
        <v>904214903</v>
      </c>
      <c r="I17938" s="1" t="s">
        <v>29498</v>
      </c>
      <c r="J17938" s="1" t="s">
        <v>29547</v>
      </c>
      <c r="K17938" s="1">
        <v>1</v>
      </c>
      <c r="L17938" s="1"/>
    </row>
    <row r="17939" spans="8:12" x14ac:dyDescent="0.3">
      <c r="H17939" s="1">
        <v>904214953</v>
      </c>
      <c r="I17939" s="1" t="s">
        <v>29498</v>
      </c>
      <c r="J17939" s="1" t="s">
        <v>27437</v>
      </c>
      <c r="K17939" s="1">
        <v>1</v>
      </c>
      <c r="L17939" s="1"/>
    </row>
    <row r="17940" spans="8:12" x14ac:dyDescent="0.3">
      <c r="H17940" s="1">
        <v>904677950</v>
      </c>
      <c r="I17940" s="1" t="s">
        <v>9078</v>
      </c>
      <c r="J17940" s="1" t="s">
        <v>27437</v>
      </c>
      <c r="K17940" s="1">
        <v>1</v>
      </c>
      <c r="L17940" s="1"/>
    </row>
    <row r="17941" spans="8:12" x14ac:dyDescent="0.3">
      <c r="H17941" s="1" t="s">
        <v>44783</v>
      </c>
      <c r="I17941" s="1" t="s">
        <v>29985</v>
      </c>
      <c r="J17941" s="1" t="s">
        <v>29547</v>
      </c>
      <c r="K17941" s="1">
        <v>1</v>
      </c>
      <c r="L17941" s="1"/>
    </row>
    <row r="17942" spans="8:12" x14ac:dyDescent="0.3">
      <c r="H17942" s="1" t="s">
        <v>44784</v>
      </c>
      <c r="I17942" s="1" t="s">
        <v>29985</v>
      </c>
      <c r="J17942" s="1" t="s">
        <v>27437</v>
      </c>
      <c r="K17942" s="1">
        <v>1</v>
      </c>
      <c r="L17942" s="1"/>
    </row>
    <row r="17943" spans="8:12" x14ac:dyDescent="0.3">
      <c r="H17943" s="1" t="s">
        <v>44785</v>
      </c>
      <c r="I17943" s="1" t="s">
        <v>29985</v>
      </c>
      <c r="J17943" s="1" t="s">
        <v>29547</v>
      </c>
      <c r="K17943" s="1">
        <v>1</v>
      </c>
      <c r="L17943" s="1"/>
    </row>
    <row r="17944" spans="8:12" x14ac:dyDescent="0.3">
      <c r="H17944" s="1" t="s">
        <v>44786</v>
      </c>
      <c r="I17944" s="1" t="s">
        <v>29985</v>
      </c>
      <c r="J17944" s="1" t="s">
        <v>27437</v>
      </c>
      <c r="K17944" s="1">
        <v>1</v>
      </c>
      <c r="L17944" s="1"/>
    </row>
    <row r="17945" spans="8:12" x14ac:dyDescent="0.3">
      <c r="H17945" s="1">
        <v>732450200</v>
      </c>
      <c r="I17945" s="1" t="s">
        <v>40065</v>
      </c>
      <c r="J17945" s="1" t="s">
        <v>32849</v>
      </c>
      <c r="K17945" s="1">
        <v>1</v>
      </c>
      <c r="L17945" s="1"/>
    </row>
    <row r="17946" spans="8:12" x14ac:dyDescent="0.3">
      <c r="H17946" s="1">
        <v>732450119</v>
      </c>
      <c r="I17946" s="1" t="s">
        <v>40065</v>
      </c>
      <c r="J17946" s="1" t="s">
        <v>26405</v>
      </c>
      <c r="K17946" s="1">
        <v>1</v>
      </c>
      <c r="L17946" s="1"/>
    </row>
    <row r="17947" spans="8:12" x14ac:dyDescent="0.3">
      <c r="H17947" s="1" t="s">
        <v>44787</v>
      </c>
      <c r="I17947" s="1" t="s">
        <v>30064</v>
      </c>
      <c r="J17947" s="1" t="s">
        <v>29547</v>
      </c>
      <c r="K17947" s="1">
        <v>1</v>
      </c>
      <c r="L17947" s="1"/>
    </row>
    <row r="17948" spans="8:12" x14ac:dyDescent="0.3">
      <c r="H17948" s="1">
        <v>800363903</v>
      </c>
      <c r="I17948" s="1" t="s">
        <v>5188</v>
      </c>
      <c r="J17948" s="1" t="s">
        <v>29547</v>
      </c>
      <c r="K17948" s="1">
        <v>1</v>
      </c>
      <c r="L17948" s="1"/>
    </row>
    <row r="17949" spans="8:12" x14ac:dyDescent="0.3">
      <c r="H17949" s="1">
        <v>800363953</v>
      </c>
      <c r="I17949" s="1" t="s">
        <v>5188</v>
      </c>
      <c r="J17949" s="1" t="s">
        <v>27437</v>
      </c>
      <c r="K17949" s="1">
        <v>1</v>
      </c>
      <c r="L17949" s="1"/>
    </row>
    <row r="17950" spans="8:12" x14ac:dyDescent="0.3">
      <c r="H17950" s="1">
        <v>800422907</v>
      </c>
      <c r="I17950" s="1" t="s">
        <v>4759</v>
      </c>
      <c r="J17950" s="1" t="s">
        <v>29547</v>
      </c>
      <c r="K17950" s="1">
        <v>1</v>
      </c>
      <c r="L17950" s="1"/>
    </row>
    <row r="17951" spans="8:12" x14ac:dyDescent="0.3">
      <c r="H17951" s="1">
        <v>800422957</v>
      </c>
      <c r="I17951" s="1" t="s">
        <v>4759</v>
      </c>
      <c r="J17951" s="1" t="s">
        <v>27437</v>
      </c>
      <c r="K17951" s="1">
        <v>1</v>
      </c>
      <c r="L17951" s="1"/>
    </row>
    <row r="17952" spans="8:12" x14ac:dyDescent="0.3">
      <c r="H17952" s="1" t="s">
        <v>44788</v>
      </c>
      <c r="I17952" s="1" t="s">
        <v>29127</v>
      </c>
      <c r="J17952" s="1" t="s">
        <v>29547</v>
      </c>
      <c r="K17952" s="1">
        <v>1</v>
      </c>
      <c r="L17952" s="1"/>
    </row>
    <row r="17953" spans="8:12" x14ac:dyDescent="0.3">
      <c r="H17953" s="1" t="s">
        <v>44789</v>
      </c>
      <c r="I17953" s="1" t="s">
        <v>29127</v>
      </c>
      <c r="J17953" s="1" t="s">
        <v>27437</v>
      </c>
      <c r="K17953" s="1">
        <v>1</v>
      </c>
      <c r="L17953" s="1"/>
    </row>
    <row r="17954" spans="8:12" x14ac:dyDescent="0.3">
      <c r="H17954" s="1" t="s">
        <v>44790</v>
      </c>
      <c r="I17954" s="1" t="s">
        <v>29261</v>
      </c>
      <c r="J17954" s="1" t="s">
        <v>29547</v>
      </c>
      <c r="K17954" s="1">
        <v>1</v>
      </c>
      <c r="L17954" s="1"/>
    </row>
    <row r="17955" spans="8:12" x14ac:dyDescent="0.3">
      <c r="H17955" s="1" t="s">
        <v>44791</v>
      </c>
      <c r="I17955" s="1" t="s">
        <v>29261</v>
      </c>
      <c r="J17955" s="1" t="s">
        <v>27437</v>
      </c>
      <c r="K17955" s="1">
        <v>1</v>
      </c>
      <c r="L17955" s="1"/>
    </row>
    <row r="17956" spans="8:12" x14ac:dyDescent="0.3">
      <c r="H17956" s="1">
        <v>40044909</v>
      </c>
      <c r="I17956" s="1" t="s">
        <v>26458</v>
      </c>
      <c r="J17956" s="1" t="s">
        <v>29547</v>
      </c>
      <c r="K17956" s="1">
        <v>1</v>
      </c>
      <c r="L17956" s="1"/>
    </row>
    <row r="17957" spans="8:12" x14ac:dyDescent="0.3">
      <c r="H17957" s="1">
        <v>40044959</v>
      </c>
      <c r="I17957" s="1" t="s">
        <v>26458</v>
      </c>
      <c r="J17957" s="1" t="s">
        <v>27437</v>
      </c>
      <c r="K17957" s="1">
        <v>1</v>
      </c>
      <c r="L17957" s="1"/>
    </row>
    <row r="17958" spans="8:12" x14ac:dyDescent="0.3">
      <c r="H17958" s="1" t="s">
        <v>44792</v>
      </c>
      <c r="I17958" s="1" t="s">
        <v>20040</v>
      </c>
      <c r="J17958" s="1" t="s">
        <v>29547</v>
      </c>
      <c r="K17958" s="1">
        <v>1</v>
      </c>
      <c r="L17958" s="1"/>
    </row>
    <row r="17959" spans="8:12" x14ac:dyDescent="0.3">
      <c r="H17959" s="1" t="s">
        <v>44793</v>
      </c>
      <c r="I17959" s="1" t="s">
        <v>20040</v>
      </c>
      <c r="J17959" s="1" t="s">
        <v>27437</v>
      </c>
      <c r="K17959" s="1">
        <v>1</v>
      </c>
      <c r="L17959" s="1"/>
    </row>
    <row r="17960" spans="8:12" x14ac:dyDescent="0.3">
      <c r="H17960" s="1" t="s">
        <v>44794</v>
      </c>
      <c r="I17960" s="1" t="s">
        <v>20040</v>
      </c>
      <c r="J17960" s="1" t="s">
        <v>29547</v>
      </c>
      <c r="K17960" s="1">
        <v>1</v>
      </c>
      <c r="L17960" s="1"/>
    </row>
    <row r="17961" spans="8:12" x14ac:dyDescent="0.3">
      <c r="H17961" s="1" t="s">
        <v>44795</v>
      </c>
      <c r="I17961" s="1" t="s">
        <v>20040</v>
      </c>
      <c r="J17961" s="1" t="s">
        <v>27437</v>
      </c>
      <c r="K17961" s="1">
        <v>1</v>
      </c>
      <c r="L17961" s="1"/>
    </row>
    <row r="17962" spans="8:12" x14ac:dyDescent="0.3">
      <c r="H17962" s="1" t="s">
        <v>44796</v>
      </c>
      <c r="I17962" s="1" t="s">
        <v>20040</v>
      </c>
      <c r="J17962" s="1" t="s">
        <v>44797</v>
      </c>
      <c r="K17962" s="1">
        <v>1</v>
      </c>
      <c r="L17962" s="1"/>
    </row>
    <row r="17963" spans="8:12" x14ac:dyDescent="0.3">
      <c r="H17963" s="1" t="s">
        <v>44798</v>
      </c>
      <c r="I17963" s="1" t="s">
        <v>20040</v>
      </c>
      <c r="J17963" s="1" t="s">
        <v>29547</v>
      </c>
      <c r="K17963" s="1">
        <v>1</v>
      </c>
      <c r="L17963" s="1"/>
    </row>
    <row r="17964" spans="8:12" x14ac:dyDescent="0.3">
      <c r="H17964" s="1" t="s">
        <v>44799</v>
      </c>
      <c r="I17964" s="1" t="s">
        <v>20040</v>
      </c>
      <c r="J17964" s="1" t="s">
        <v>27437</v>
      </c>
      <c r="K17964" s="1">
        <v>1</v>
      </c>
      <c r="L17964" s="1"/>
    </row>
    <row r="17965" spans="8:12" x14ac:dyDescent="0.3">
      <c r="H17965" s="1" t="s">
        <v>44800</v>
      </c>
      <c r="I17965" s="1" t="s">
        <v>20040</v>
      </c>
      <c r="J17965" s="1" t="s">
        <v>29547</v>
      </c>
      <c r="K17965" s="1">
        <v>1</v>
      </c>
      <c r="L17965" s="1"/>
    </row>
    <row r="17966" spans="8:12" x14ac:dyDescent="0.3">
      <c r="H17966" s="1" t="s">
        <v>44801</v>
      </c>
      <c r="I17966" s="1" t="s">
        <v>20040</v>
      </c>
      <c r="J17966" s="1" t="s">
        <v>27437</v>
      </c>
      <c r="K17966" s="1">
        <v>1</v>
      </c>
      <c r="L17966" s="1"/>
    </row>
    <row r="17967" spans="8:12" x14ac:dyDescent="0.3">
      <c r="H17967" s="1" t="s">
        <v>44802</v>
      </c>
      <c r="I17967" s="1" t="s">
        <v>22380</v>
      </c>
      <c r="J17967" s="1" t="s">
        <v>27437</v>
      </c>
      <c r="K17967" s="1">
        <v>1</v>
      </c>
      <c r="L17967" s="1"/>
    </row>
    <row r="17968" spans="8:12" x14ac:dyDescent="0.3">
      <c r="H17968" s="1" t="s">
        <v>44803</v>
      </c>
      <c r="I17968" s="1" t="s">
        <v>21935</v>
      </c>
      <c r="J17968" s="1" t="s">
        <v>27437</v>
      </c>
      <c r="K17968" s="1">
        <v>1</v>
      </c>
      <c r="L17968" s="1"/>
    </row>
    <row r="17969" spans="8:12" x14ac:dyDescent="0.3">
      <c r="H17969" s="1" t="s">
        <v>44804</v>
      </c>
      <c r="I17969" s="1" t="s">
        <v>30464</v>
      </c>
      <c r="J17969" s="1" t="s">
        <v>33557</v>
      </c>
      <c r="K17969" s="1">
        <v>1</v>
      </c>
      <c r="L17969" s="1"/>
    </row>
    <row r="17970" spans="8:12" x14ac:dyDescent="0.3">
      <c r="H17970" s="1" t="s">
        <v>44805</v>
      </c>
      <c r="I17970" s="1" t="s">
        <v>31760</v>
      </c>
      <c r="J17970" s="1" t="s">
        <v>29547</v>
      </c>
      <c r="K17970" s="1">
        <v>1</v>
      </c>
      <c r="L17970" s="1"/>
    </row>
    <row r="17971" spans="8:12" x14ac:dyDescent="0.3">
      <c r="H17971" s="1" t="s">
        <v>44806</v>
      </c>
      <c r="I17971" s="1" t="s">
        <v>31760</v>
      </c>
      <c r="J17971" s="1" t="s">
        <v>27437</v>
      </c>
      <c r="K17971" s="1">
        <v>1</v>
      </c>
      <c r="L17971" s="1"/>
    </row>
    <row r="17972" spans="8:12" x14ac:dyDescent="0.3">
      <c r="H17972" s="1">
        <v>794093904</v>
      </c>
      <c r="I17972" s="1" t="s">
        <v>44807</v>
      </c>
      <c r="J17972" s="1" t="s">
        <v>29547</v>
      </c>
      <c r="K17972" s="1">
        <v>1</v>
      </c>
      <c r="L17972" s="1"/>
    </row>
    <row r="17973" spans="8:12" x14ac:dyDescent="0.3">
      <c r="H17973" s="1">
        <v>794093954</v>
      </c>
      <c r="I17973" s="1" t="s">
        <v>44807</v>
      </c>
      <c r="J17973" s="1" t="s">
        <v>27437</v>
      </c>
      <c r="K17973" s="1">
        <v>1</v>
      </c>
      <c r="L17973" s="1"/>
    </row>
    <row r="17974" spans="8:12" x14ac:dyDescent="0.3">
      <c r="H17974" s="1" t="s">
        <v>44808</v>
      </c>
      <c r="I17974" s="1" t="s">
        <v>5436</v>
      </c>
      <c r="J17974" s="1" t="s">
        <v>27437</v>
      </c>
      <c r="K17974" s="1">
        <v>1</v>
      </c>
      <c r="L17974" s="1"/>
    </row>
    <row r="17975" spans="8:12" x14ac:dyDescent="0.3">
      <c r="H17975" s="1" t="s">
        <v>44809</v>
      </c>
      <c r="I17975" s="1" t="s">
        <v>21743</v>
      </c>
      <c r="J17975" s="1" t="s">
        <v>29547</v>
      </c>
      <c r="K17975" s="1">
        <v>1</v>
      </c>
      <c r="L17975" s="1"/>
    </row>
    <row r="17976" spans="8:12" x14ac:dyDescent="0.3">
      <c r="H17976" s="1" t="s">
        <v>44810</v>
      </c>
      <c r="I17976" s="1" t="s">
        <v>21743</v>
      </c>
      <c r="J17976" s="1" t="s">
        <v>27437</v>
      </c>
      <c r="K17976" s="1">
        <v>1</v>
      </c>
      <c r="L17976" s="1"/>
    </row>
    <row r="17977" spans="8:12" x14ac:dyDescent="0.3">
      <c r="H17977" s="1" t="s">
        <v>44811</v>
      </c>
      <c r="I17977" s="1" t="s">
        <v>20040</v>
      </c>
      <c r="J17977" s="1" t="s">
        <v>29547</v>
      </c>
      <c r="K17977" s="1">
        <v>1</v>
      </c>
      <c r="L17977" s="1"/>
    </row>
    <row r="17978" spans="8:12" x14ac:dyDescent="0.3">
      <c r="H17978" s="1" t="s">
        <v>44812</v>
      </c>
      <c r="I17978" s="1" t="s">
        <v>20040</v>
      </c>
      <c r="J17978" s="1" t="s">
        <v>27437</v>
      </c>
      <c r="K17978" s="1">
        <v>1</v>
      </c>
      <c r="L17978" s="1"/>
    </row>
    <row r="17979" spans="8:12" x14ac:dyDescent="0.3">
      <c r="H17979" s="1" t="s">
        <v>44813</v>
      </c>
      <c r="I17979" s="1" t="s">
        <v>20040</v>
      </c>
      <c r="J17979" s="1" t="s">
        <v>29547</v>
      </c>
      <c r="K17979" s="1">
        <v>1</v>
      </c>
      <c r="L17979" s="1"/>
    </row>
    <row r="17980" spans="8:12" x14ac:dyDescent="0.3">
      <c r="H17980" s="1" t="s">
        <v>44814</v>
      </c>
      <c r="I17980" s="1" t="s">
        <v>20040</v>
      </c>
      <c r="J17980" s="1" t="s">
        <v>29547</v>
      </c>
      <c r="K17980" s="1">
        <v>1</v>
      </c>
      <c r="L17980" s="1"/>
    </row>
    <row r="17981" spans="8:12" x14ac:dyDescent="0.3">
      <c r="H17981" s="1" t="s">
        <v>44815</v>
      </c>
      <c r="I17981" s="1" t="s">
        <v>20040</v>
      </c>
      <c r="J17981" s="1" t="s">
        <v>27437</v>
      </c>
      <c r="K17981" s="1">
        <v>1</v>
      </c>
      <c r="L17981" s="1"/>
    </row>
    <row r="17982" spans="8:12" x14ac:dyDescent="0.3">
      <c r="H17982" s="1" t="s">
        <v>44816</v>
      </c>
      <c r="I17982" s="1" t="s">
        <v>29525</v>
      </c>
      <c r="J17982" s="1" t="s">
        <v>29547</v>
      </c>
      <c r="K17982" s="1">
        <v>1</v>
      </c>
      <c r="L17982" s="1"/>
    </row>
    <row r="17983" spans="8:12" x14ac:dyDescent="0.3">
      <c r="H17983" s="1" t="s">
        <v>44817</v>
      </c>
      <c r="I17983" s="1" t="s">
        <v>29525</v>
      </c>
      <c r="J17983" s="1" t="s">
        <v>27437</v>
      </c>
      <c r="K17983" s="1">
        <v>1</v>
      </c>
      <c r="L17983" s="1"/>
    </row>
    <row r="17984" spans="8:12" x14ac:dyDescent="0.3">
      <c r="H17984" s="1" t="s">
        <v>44818</v>
      </c>
      <c r="I17984" s="1" t="s">
        <v>29525</v>
      </c>
      <c r="J17984" s="1" t="s">
        <v>29547</v>
      </c>
      <c r="K17984" s="1">
        <v>1</v>
      </c>
      <c r="L17984" s="1"/>
    </row>
    <row r="17985" spans="8:12" x14ac:dyDescent="0.3">
      <c r="H17985" s="1" t="s">
        <v>44819</v>
      </c>
      <c r="I17985" s="1" t="s">
        <v>29525</v>
      </c>
      <c r="J17985" s="1" t="s">
        <v>27437</v>
      </c>
      <c r="K17985" s="1">
        <v>1</v>
      </c>
      <c r="L17985" s="1"/>
    </row>
    <row r="17986" spans="8:12" x14ac:dyDescent="0.3">
      <c r="H17986" s="1" t="s">
        <v>44820</v>
      </c>
      <c r="I17986" s="1" t="s">
        <v>29525</v>
      </c>
      <c r="J17986" s="1" t="s">
        <v>29547</v>
      </c>
      <c r="K17986" s="1">
        <v>1</v>
      </c>
      <c r="L17986" s="1"/>
    </row>
    <row r="17987" spans="8:12" x14ac:dyDescent="0.3">
      <c r="H17987" s="1" t="s">
        <v>44821</v>
      </c>
      <c r="I17987" s="1" t="s">
        <v>29525</v>
      </c>
      <c r="J17987" s="1" t="s">
        <v>27437</v>
      </c>
      <c r="K17987" s="1">
        <v>1</v>
      </c>
      <c r="L17987" s="1"/>
    </row>
    <row r="17988" spans="8:12" x14ac:dyDescent="0.3">
      <c r="H17988" s="1" t="s">
        <v>44822</v>
      </c>
      <c r="I17988" s="1" t="s">
        <v>29525</v>
      </c>
      <c r="J17988" s="1" t="s">
        <v>29547</v>
      </c>
      <c r="K17988" s="1">
        <v>1</v>
      </c>
      <c r="L17988" s="1"/>
    </row>
    <row r="17989" spans="8:12" x14ac:dyDescent="0.3">
      <c r="H17989" s="1" t="s">
        <v>44823</v>
      </c>
      <c r="I17989" s="1" t="s">
        <v>29525</v>
      </c>
      <c r="J17989" s="1" t="s">
        <v>27437</v>
      </c>
      <c r="K17989" s="1">
        <v>1</v>
      </c>
      <c r="L17989" s="1"/>
    </row>
    <row r="17990" spans="8:12" x14ac:dyDescent="0.3">
      <c r="H17990" s="1" t="s">
        <v>44824</v>
      </c>
      <c r="I17990" s="1" t="s">
        <v>27537</v>
      </c>
      <c r="J17990" s="1" t="s">
        <v>29387</v>
      </c>
      <c r="K17990" s="1">
        <v>1</v>
      </c>
      <c r="L17990" s="1"/>
    </row>
    <row r="17991" spans="8:12" x14ac:dyDescent="0.3">
      <c r="H17991" s="1">
        <v>420877901</v>
      </c>
      <c r="I17991" s="1" t="s">
        <v>6114</v>
      </c>
      <c r="J17991" s="1" t="s">
        <v>29547</v>
      </c>
      <c r="K17991" s="1">
        <v>1</v>
      </c>
      <c r="L17991" s="1"/>
    </row>
    <row r="17992" spans="8:12" x14ac:dyDescent="0.3">
      <c r="H17992" s="1">
        <v>404111956</v>
      </c>
      <c r="I17992" s="1" t="s">
        <v>24457</v>
      </c>
      <c r="J17992" s="1" t="s">
        <v>27437</v>
      </c>
      <c r="K17992" s="1">
        <v>1</v>
      </c>
      <c r="L17992" s="1"/>
    </row>
    <row r="17993" spans="8:12" x14ac:dyDescent="0.3">
      <c r="H17993" s="1" t="s">
        <v>44825</v>
      </c>
      <c r="I17993" s="1" t="s">
        <v>44826</v>
      </c>
      <c r="J17993" s="1" t="s">
        <v>44827</v>
      </c>
      <c r="K17993" s="1">
        <v>1</v>
      </c>
      <c r="L17993" s="1"/>
    </row>
    <row r="17994" spans="8:12" x14ac:dyDescent="0.3">
      <c r="H17994" s="1" t="s">
        <v>44828</v>
      </c>
      <c r="I17994" s="1" t="s">
        <v>22904</v>
      </c>
      <c r="J17994" s="1" t="s">
        <v>29547</v>
      </c>
      <c r="K17994" s="1">
        <v>1</v>
      </c>
      <c r="L17994" s="1"/>
    </row>
    <row r="17995" spans="8:12" x14ac:dyDescent="0.3">
      <c r="H17995" s="1" t="s">
        <v>44829</v>
      </c>
      <c r="I17995" s="1" t="s">
        <v>22904</v>
      </c>
      <c r="J17995" s="1" t="s">
        <v>27437</v>
      </c>
      <c r="K17995" s="1">
        <v>1</v>
      </c>
      <c r="L17995" s="1"/>
    </row>
    <row r="17996" spans="8:12" x14ac:dyDescent="0.3">
      <c r="H17996" s="1" t="s">
        <v>44830</v>
      </c>
      <c r="I17996" s="1" t="s">
        <v>26319</v>
      </c>
      <c r="J17996" s="1" t="s">
        <v>44831</v>
      </c>
      <c r="K17996" s="1">
        <v>1</v>
      </c>
      <c r="L17996" s="1"/>
    </row>
    <row r="17997" spans="8:12" x14ac:dyDescent="0.3">
      <c r="H17997" s="1">
        <v>421906958</v>
      </c>
      <c r="I17997" s="1" t="s">
        <v>37489</v>
      </c>
      <c r="J17997" s="1" t="s">
        <v>27437</v>
      </c>
      <c r="K17997" s="1">
        <v>1</v>
      </c>
      <c r="L17997" s="1"/>
    </row>
    <row r="17998" spans="8:12" x14ac:dyDescent="0.3">
      <c r="H17998" s="1" t="s">
        <v>44832</v>
      </c>
      <c r="I17998" s="1" t="s">
        <v>38768</v>
      </c>
      <c r="J17998" s="1" t="s">
        <v>29547</v>
      </c>
      <c r="K17998" s="1">
        <v>1</v>
      </c>
      <c r="L17998" s="1"/>
    </row>
    <row r="17999" spans="8:12" x14ac:dyDescent="0.3">
      <c r="H17999" s="1" t="s">
        <v>44833</v>
      </c>
      <c r="I17999" s="1" t="s">
        <v>26262</v>
      </c>
      <c r="J17999" s="1" t="s">
        <v>29547</v>
      </c>
      <c r="K17999" s="1">
        <v>1</v>
      </c>
      <c r="L17999" s="1"/>
    </row>
    <row r="18000" spans="8:12" x14ac:dyDescent="0.3">
      <c r="H18000" s="1" t="s">
        <v>44834</v>
      </c>
      <c r="I18000" s="1" t="s">
        <v>26262</v>
      </c>
      <c r="J18000" s="1" t="s">
        <v>27437</v>
      </c>
      <c r="K18000" s="1">
        <v>1</v>
      </c>
      <c r="L18000" s="1"/>
    </row>
    <row r="18001" spans="8:12" x14ac:dyDescent="0.3">
      <c r="H18001" s="1">
        <v>384556956</v>
      </c>
      <c r="I18001" s="1" t="s">
        <v>8348</v>
      </c>
      <c r="J18001" s="1" t="s">
        <v>27437</v>
      </c>
      <c r="K18001" s="1">
        <v>1</v>
      </c>
      <c r="L18001" s="1"/>
    </row>
    <row r="18002" spans="8:12" x14ac:dyDescent="0.3">
      <c r="H18002" s="1" t="s">
        <v>44835</v>
      </c>
      <c r="I18002" s="1" t="s">
        <v>20404</v>
      </c>
      <c r="J18002" s="1" t="s">
        <v>29547</v>
      </c>
      <c r="K18002" s="1">
        <v>1</v>
      </c>
      <c r="L18002" s="1"/>
    </row>
    <row r="18003" spans="8:12" x14ac:dyDescent="0.3">
      <c r="H18003" s="1">
        <v>387328957</v>
      </c>
      <c r="I18003" s="1" t="s">
        <v>21396</v>
      </c>
      <c r="J18003" s="1" t="s">
        <v>27437</v>
      </c>
      <c r="K18003" s="1">
        <v>1</v>
      </c>
      <c r="L18003" s="1"/>
    </row>
    <row r="18004" spans="8:12" x14ac:dyDescent="0.3">
      <c r="H18004" s="1">
        <v>387437904</v>
      </c>
      <c r="I18004" s="1" t="s">
        <v>44836</v>
      </c>
      <c r="J18004" s="1" t="s">
        <v>29547</v>
      </c>
      <c r="K18004" s="1">
        <v>1</v>
      </c>
      <c r="L18004" s="1"/>
    </row>
    <row r="18005" spans="8:12" x14ac:dyDescent="0.3">
      <c r="H18005" s="1">
        <v>387437954</v>
      </c>
      <c r="I18005" s="1" t="s">
        <v>44836</v>
      </c>
      <c r="J18005" s="1" t="s">
        <v>27437</v>
      </c>
      <c r="K18005" s="1">
        <v>1</v>
      </c>
      <c r="L18005" s="1"/>
    </row>
    <row r="18006" spans="8:12" x14ac:dyDescent="0.3">
      <c r="H18006" s="1" t="s">
        <v>44837</v>
      </c>
      <c r="I18006" s="1" t="s">
        <v>21520</v>
      </c>
      <c r="J18006" s="1" t="s">
        <v>29547</v>
      </c>
      <c r="K18006" s="1">
        <v>1</v>
      </c>
      <c r="L18006" s="1"/>
    </row>
    <row r="18007" spans="8:12" x14ac:dyDescent="0.3">
      <c r="H18007" s="1" t="s">
        <v>44838</v>
      </c>
      <c r="I18007" s="1" t="s">
        <v>21520</v>
      </c>
      <c r="J18007" s="1" t="s">
        <v>27437</v>
      </c>
      <c r="K18007" s="1">
        <v>1</v>
      </c>
      <c r="L18007" s="1"/>
    </row>
    <row r="18008" spans="8:12" x14ac:dyDescent="0.3">
      <c r="H18008" s="1" t="s">
        <v>44839</v>
      </c>
      <c r="I18008" s="1" t="s">
        <v>24370</v>
      </c>
      <c r="J18008" s="1" t="s">
        <v>34674</v>
      </c>
      <c r="K18008" s="1">
        <v>1</v>
      </c>
      <c r="L18008" s="1"/>
    </row>
    <row r="18009" spans="8:12" x14ac:dyDescent="0.3">
      <c r="H18009" s="1">
        <v>320218900</v>
      </c>
      <c r="I18009" s="1" t="s">
        <v>22600</v>
      </c>
      <c r="J18009" s="1" t="s">
        <v>29547</v>
      </c>
      <c r="K18009" s="1">
        <v>1</v>
      </c>
      <c r="L18009" s="1"/>
    </row>
    <row r="18010" spans="8:12" x14ac:dyDescent="0.3">
      <c r="H18010" s="1">
        <v>320218950</v>
      </c>
      <c r="I18010" s="1" t="s">
        <v>22600</v>
      </c>
      <c r="J18010" s="1" t="s">
        <v>27437</v>
      </c>
      <c r="K18010" s="1">
        <v>1</v>
      </c>
      <c r="L18010" s="1"/>
    </row>
    <row r="18011" spans="8:12" x14ac:dyDescent="0.3">
      <c r="H18011" s="1" t="s">
        <v>44840</v>
      </c>
      <c r="I18011" s="1" t="s">
        <v>22277</v>
      </c>
      <c r="J18011" s="1" t="s">
        <v>29547</v>
      </c>
      <c r="K18011" s="1">
        <v>1</v>
      </c>
      <c r="L18011" s="1"/>
    </row>
    <row r="18012" spans="8:12" x14ac:dyDescent="0.3">
      <c r="H18012" s="1" t="s">
        <v>44841</v>
      </c>
      <c r="I18012" s="1" t="s">
        <v>21106</v>
      </c>
      <c r="J18012" s="1" t="s">
        <v>29547</v>
      </c>
      <c r="K18012" s="1">
        <v>1</v>
      </c>
      <c r="L18012" s="1"/>
    </row>
    <row r="18013" spans="8:12" x14ac:dyDescent="0.3">
      <c r="H18013" s="1" t="s">
        <v>44842</v>
      </c>
      <c r="I18013" s="1" t="s">
        <v>21106</v>
      </c>
      <c r="J18013" s="1" t="s">
        <v>27437</v>
      </c>
      <c r="K18013" s="1">
        <v>1</v>
      </c>
      <c r="L18013" s="1"/>
    </row>
    <row r="18014" spans="8:12" x14ac:dyDescent="0.3">
      <c r="H18014" s="1">
        <v>285409908</v>
      </c>
      <c r="I18014" s="1" t="s">
        <v>27344</v>
      </c>
      <c r="J18014" s="1" t="s">
        <v>29547</v>
      </c>
      <c r="K18014" s="1">
        <v>1</v>
      </c>
      <c r="L18014" s="1"/>
    </row>
    <row r="18015" spans="8:12" x14ac:dyDescent="0.3">
      <c r="H18015" s="1">
        <v>285409958</v>
      </c>
      <c r="I18015" s="1" t="s">
        <v>27344</v>
      </c>
      <c r="J18015" s="1" t="s">
        <v>27437</v>
      </c>
      <c r="K18015" s="1">
        <v>1</v>
      </c>
      <c r="L18015" s="1"/>
    </row>
    <row r="18016" spans="8:12" x14ac:dyDescent="0.3">
      <c r="H18016" s="1" t="s">
        <v>44843</v>
      </c>
      <c r="I18016" s="1" t="s">
        <v>28504</v>
      </c>
      <c r="J18016" s="1" t="s">
        <v>27437</v>
      </c>
      <c r="K18016" s="1">
        <v>1</v>
      </c>
      <c r="L18016" s="1"/>
    </row>
    <row r="18017" spans="8:12" x14ac:dyDescent="0.3">
      <c r="H18017" s="1" t="s">
        <v>44844</v>
      </c>
      <c r="I18017" s="1" t="s">
        <v>36090</v>
      </c>
      <c r="J18017" s="1" t="s">
        <v>29547</v>
      </c>
      <c r="K18017" s="1">
        <v>1</v>
      </c>
      <c r="L18017" s="1"/>
    </row>
    <row r="18018" spans="8:12" x14ac:dyDescent="0.3">
      <c r="H18018" s="1" t="s">
        <v>44845</v>
      </c>
      <c r="I18018" s="1" t="s">
        <v>36090</v>
      </c>
      <c r="J18018" s="1" t="s">
        <v>27437</v>
      </c>
      <c r="K18018" s="1">
        <v>1</v>
      </c>
      <c r="L18018" s="1"/>
    </row>
    <row r="18019" spans="8:12" x14ac:dyDescent="0.3">
      <c r="H18019" s="1" t="s">
        <v>44846</v>
      </c>
      <c r="I18019" s="1" t="s">
        <v>44847</v>
      </c>
      <c r="J18019" s="1" t="s">
        <v>19176</v>
      </c>
      <c r="K18019" s="1">
        <v>1</v>
      </c>
      <c r="L18019" s="1"/>
    </row>
    <row r="18020" spans="8:12" x14ac:dyDescent="0.3">
      <c r="H18020" s="1" t="s">
        <v>44848</v>
      </c>
      <c r="I18020" s="1" t="s">
        <v>29462</v>
      </c>
      <c r="J18020" s="1" t="s">
        <v>29547</v>
      </c>
      <c r="K18020" s="1">
        <v>1</v>
      </c>
      <c r="L18020" s="1"/>
    </row>
    <row r="18021" spans="8:12" x14ac:dyDescent="0.3">
      <c r="H18021" s="1" t="s">
        <v>44849</v>
      </c>
      <c r="I18021" s="1" t="s">
        <v>29462</v>
      </c>
      <c r="J18021" s="1" t="s">
        <v>27437</v>
      </c>
      <c r="K18021" s="1">
        <v>1</v>
      </c>
      <c r="L18021" s="1"/>
    </row>
    <row r="18022" spans="8:12" x14ac:dyDescent="0.3">
      <c r="H18022" s="1">
        <v>290734952</v>
      </c>
      <c r="I18022" s="1" t="s">
        <v>30182</v>
      </c>
      <c r="J18022" s="1" t="s">
        <v>27437</v>
      </c>
      <c r="K18022" s="1">
        <v>1</v>
      </c>
      <c r="L18022" s="1"/>
    </row>
    <row r="18023" spans="8:12" x14ac:dyDescent="0.3">
      <c r="H18023" s="1" t="s">
        <v>44850</v>
      </c>
      <c r="I18023" s="1" t="s">
        <v>16482</v>
      </c>
      <c r="J18023" s="1" t="s">
        <v>27437</v>
      </c>
      <c r="K18023" s="1">
        <v>1</v>
      </c>
      <c r="L18023" s="1"/>
    </row>
    <row r="18024" spans="8:12" x14ac:dyDescent="0.3">
      <c r="H18024" s="1">
        <v>290828102</v>
      </c>
      <c r="I18024" s="1" t="s">
        <v>44851</v>
      </c>
      <c r="J18024" s="1" t="s">
        <v>19176</v>
      </c>
      <c r="K18024" s="1">
        <v>1</v>
      </c>
      <c r="L18024" s="1"/>
    </row>
    <row r="18025" spans="8:12" x14ac:dyDescent="0.3">
      <c r="H18025" s="1">
        <v>126600905</v>
      </c>
      <c r="I18025" s="1" t="s">
        <v>21280</v>
      </c>
      <c r="J18025" s="1" t="s">
        <v>29547</v>
      </c>
      <c r="K18025" s="1">
        <v>1</v>
      </c>
      <c r="L18025" s="1"/>
    </row>
    <row r="18026" spans="8:12" x14ac:dyDescent="0.3">
      <c r="H18026" s="1">
        <v>126600955</v>
      </c>
      <c r="I18026" s="1" t="s">
        <v>21280</v>
      </c>
      <c r="J18026" s="1" t="s">
        <v>27437</v>
      </c>
      <c r="K18026" s="1">
        <v>1</v>
      </c>
      <c r="L18026" s="1"/>
    </row>
    <row r="18027" spans="8:12" x14ac:dyDescent="0.3">
      <c r="H18027" s="1">
        <v>126677953</v>
      </c>
      <c r="I18027" s="1" t="s">
        <v>23574</v>
      </c>
      <c r="J18027" s="1" t="s">
        <v>27437</v>
      </c>
      <c r="K18027" s="1">
        <v>1</v>
      </c>
      <c r="L18027" s="1"/>
    </row>
    <row r="18028" spans="8:12" x14ac:dyDescent="0.3">
      <c r="H18028" s="1" t="s">
        <v>44852</v>
      </c>
      <c r="I18028" s="1" t="s">
        <v>28845</v>
      </c>
      <c r="J18028" s="1" t="s">
        <v>27437</v>
      </c>
      <c r="K18028" s="1">
        <v>1</v>
      </c>
      <c r="L18028" s="1"/>
    </row>
    <row r="18029" spans="8:12" x14ac:dyDescent="0.3">
      <c r="H18029" s="1" t="s">
        <v>44853</v>
      </c>
      <c r="I18029" s="1" t="s">
        <v>37714</v>
      </c>
      <c r="J18029" s="1" t="s">
        <v>29547</v>
      </c>
      <c r="K18029" s="1">
        <v>1</v>
      </c>
      <c r="L18029" s="1"/>
    </row>
    <row r="18030" spans="8:12" x14ac:dyDescent="0.3">
      <c r="H18030" s="1" t="s">
        <v>44854</v>
      </c>
      <c r="I18030" s="1" t="s">
        <v>37714</v>
      </c>
      <c r="J18030" s="1" t="s">
        <v>27437</v>
      </c>
      <c r="K18030" s="1">
        <v>1</v>
      </c>
      <c r="L18030" s="1"/>
    </row>
    <row r="18031" spans="8:12" x14ac:dyDescent="0.3">
      <c r="H18031" s="1" t="s">
        <v>44855</v>
      </c>
      <c r="I18031" s="1" t="s">
        <v>23364</v>
      </c>
      <c r="J18031" s="1" t="s">
        <v>27437</v>
      </c>
      <c r="K18031" s="1">
        <v>1</v>
      </c>
      <c r="L18031" s="1"/>
    </row>
    <row r="18032" spans="8:12" x14ac:dyDescent="0.3">
      <c r="H18032" s="1" t="s">
        <v>44856</v>
      </c>
      <c r="I18032" s="1" t="s">
        <v>22502</v>
      </c>
      <c r="J18032" s="1" t="s">
        <v>27437</v>
      </c>
      <c r="K18032" s="1">
        <v>1</v>
      </c>
      <c r="L18032" s="1"/>
    </row>
    <row r="18033" spans="8:12" x14ac:dyDescent="0.3">
      <c r="H18033" s="1">
        <v>159765906</v>
      </c>
      <c r="I18033" s="1" t="s">
        <v>12678</v>
      </c>
      <c r="J18033" s="1" t="s">
        <v>29547</v>
      </c>
      <c r="K18033" s="1">
        <v>1</v>
      </c>
      <c r="L18033" s="1"/>
    </row>
    <row r="18034" spans="8:12" x14ac:dyDescent="0.3">
      <c r="H18034" s="1">
        <v>159765956</v>
      </c>
      <c r="I18034" s="1" t="s">
        <v>12678</v>
      </c>
      <c r="J18034" s="1" t="s">
        <v>27437</v>
      </c>
      <c r="K18034" s="1">
        <v>1</v>
      </c>
      <c r="L18034" s="1"/>
    </row>
    <row r="18035" spans="8:12" x14ac:dyDescent="0.3">
      <c r="H18035" s="1" t="s">
        <v>44857</v>
      </c>
      <c r="I18035" s="1" t="s">
        <v>44858</v>
      </c>
      <c r="J18035" s="1" t="s">
        <v>29547</v>
      </c>
      <c r="K18035" s="1">
        <v>1</v>
      </c>
      <c r="L18035" s="1"/>
    </row>
    <row r="18036" spans="8:12" x14ac:dyDescent="0.3">
      <c r="H18036" s="1" t="s">
        <v>44859</v>
      </c>
      <c r="I18036" s="1" t="s">
        <v>44858</v>
      </c>
      <c r="J18036" s="1" t="s">
        <v>27437</v>
      </c>
      <c r="K18036" s="1">
        <v>1</v>
      </c>
      <c r="L18036" s="1"/>
    </row>
    <row r="18037" spans="8:12" x14ac:dyDescent="0.3">
      <c r="H18037" s="1">
        <v>205306903</v>
      </c>
      <c r="I18037" s="1" t="s">
        <v>22291</v>
      </c>
      <c r="J18037" s="1" t="s">
        <v>29547</v>
      </c>
      <c r="K18037" s="1">
        <v>1</v>
      </c>
      <c r="L18037" s="1"/>
    </row>
    <row r="18038" spans="8:12" x14ac:dyDescent="0.3">
      <c r="H18038" s="1">
        <v>205306953</v>
      </c>
      <c r="I18038" s="1" t="s">
        <v>22291</v>
      </c>
      <c r="J18038" s="1" t="s">
        <v>27437</v>
      </c>
      <c r="K18038" s="1">
        <v>1</v>
      </c>
      <c r="L18038" s="1"/>
    </row>
    <row r="18039" spans="8:12" x14ac:dyDescent="0.3">
      <c r="H18039" s="1">
        <v>231561901</v>
      </c>
      <c r="I18039" s="1" t="s">
        <v>1890</v>
      </c>
      <c r="J18039" s="1" t="s">
        <v>29547</v>
      </c>
      <c r="K18039" s="1">
        <v>1</v>
      </c>
      <c r="L18039" s="1"/>
    </row>
    <row r="18040" spans="8:12" x14ac:dyDescent="0.3">
      <c r="H18040" s="1">
        <v>231561951</v>
      </c>
      <c r="I18040" s="1" t="s">
        <v>1890</v>
      </c>
      <c r="J18040" s="1" t="s">
        <v>27437</v>
      </c>
      <c r="K18040" s="1">
        <v>1</v>
      </c>
      <c r="L18040" s="1"/>
    </row>
    <row r="18041" spans="8:12" x14ac:dyDescent="0.3">
      <c r="H18041" s="1" t="s">
        <v>44860</v>
      </c>
      <c r="I18041" s="1" t="s">
        <v>21840</v>
      </c>
      <c r="J18041" s="1" t="s">
        <v>29547</v>
      </c>
      <c r="K18041" s="1">
        <v>1</v>
      </c>
      <c r="L18041" s="1"/>
    </row>
    <row r="18042" spans="8:12" x14ac:dyDescent="0.3">
      <c r="H18042" s="1" t="s">
        <v>44861</v>
      </c>
      <c r="I18042" s="1" t="s">
        <v>21840</v>
      </c>
      <c r="J18042" s="1" t="s">
        <v>27437</v>
      </c>
      <c r="K18042" s="1">
        <v>1</v>
      </c>
      <c r="L18042" s="1"/>
    </row>
    <row r="18043" spans="8:12" x14ac:dyDescent="0.3">
      <c r="H18043" s="1" t="s">
        <v>44862</v>
      </c>
      <c r="I18043" s="1" t="s">
        <v>23536</v>
      </c>
      <c r="J18043" s="1" t="s">
        <v>27437</v>
      </c>
      <c r="K18043" s="1">
        <v>1</v>
      </c>
      <c r="L18043" s="1"/>
    </row>
    <row r="18044" spans="8:12" x14ac:dyDescent="0.3">
      <c r="H18044" s="1" t="s">
        <v>44863</v>
      </c>
      <c r="I18044" s="1" t="s">
        <v>29207</v>
      </c>
      <c r="J18044" s="1" t="s">
        <v>27437</v>
      </c>
      <c r="K18044" s="1">
        <v>1</v>
      </c>
      <c r="L18044" s="1"/>
    </row>
    <row r="18045" spans="8:12" x14ac:dyDescent="0.3">
      <c r="H18045" s="1" t="s">
        <v>44864</v>
      </c>
      <c r="I18045" s="1" t="s">
        <v>23244</v>
      </c>
      <c r="J18045" s="1" t="s">
        <v>27437</v>
      </c>
      <c r="K18045" s="1">
        <v>1</v>
      </c>
      <c r="L18045" s="1"/>
    </row>
    <row r="18046" spans="8:12" x14ac:dyDescent="0.3">
      <c r="H18046" s="1">
        <v>132061902</v>
      </c>
      <c r="I18046" s="1" t="s">
        <v>23953</v>
      </c>
      <c r="J18046" s="1" t="s">
        <v>29547</v>
      </c>
      <c r="K18046" s="1">
        <v>1</v>
      </c>
      <c r="L18046" s="1"/>
    </row>
    <row r="18047" spans="8:12" x14ac:dyDescent="0.3">
      <c r="H18047" s="1">
        <v>132061952</v>
      </c>
      <c r="I18047" s="1" t="s">
        <v>23953</v>
      </c>
      <c r="J18047" s="1" t="s">
        <v>27437</v>
      </c>
      <c r="K18047" s="1">
        <v>1</v>
      </c>
      <c r="L18047" s="1"/>
    </row>
    <row r="18048" spans="8:12" x14ac:dyDescent="0.3">
      <c r="H18048" s="1">
        <v>132061901</v>
      </c>
      <c r="I18048" s="1" t="s">
        <v>23953</v>
      </c>
      <c r="J18048" s="1" t="s">
        <v>29547</v>
      </c>
      <c r="K18048" s="1">
        <v>1</v>
      </c>
      <c r="L18048" s="1"/>
    </row>
    <row r="18049" spans="8:12" x14ac:dyDescent="0.3">
      <c r="H18049" s="1">
        <v>132061951</v>
      </c>
      <c r="I18049" s="1" t="s">
        <v>23953</v>
      </c>
      <c r="J18049" s="1" t="s">
        <v>27437</v>
      </c>
      <c r="K18049" s="1">
        <v>1</v>
      </c>
      <c r="L18049" s="1"/>
    </row>
    <row r="18050" spans="8:12" x14ac:dyDescent="0.3">
      <c r="H18050" s="1">
        <v>133034908</v>
      </c>
      <c r="I18050" s="1" t="s">
        <v>22853</v>
      </c>
      <c r="J18050" s="1" t="s">
        <v>29547</v>
      </c>
      <c r="K18050" s="1">
        <v>1</v>
      </c>
      <c r="L18050" s="1"/>
    </row>
    <row r="18051" spans="8:12" x14ac:dyDescent="0.3">
      <c r="H18051" s="1">
        <v>133034958</v>
      </c>
      <c r="I18051" s="1" t="s">
        <v>22853</v>
      </c>
      <c r="J18051" s="1" t="s">
        <v>27437</v>
      </c>
      <c r="K18051" s="1">
        <v>1</v>
      </c>
      <c r="L18051" s="1"/>
    </row>
    <row r="18052" spans="8:12" x14ac:dyDescent="0.3">
      <c r="H18052" s="1" t="s">
        <v>44865</v>
      </c>
      <c r="I18052" s="1" t="s">
        <v>32643</v>
      </c>
      <c r="J18052" s="1" t="s">
        <v>29387</v>
      </c>
      <c r="K18052" s="1">
        <v>1</v>
      </c>
      <c r="L18052" s="1"/>
    </row>
    <row r="18053" spans="8:12" x14ac:dyDescent="0.3">
      <c r="H18053" s="1">
        <v>159610954</v>
      </c>
      <c r="I18053" s="1" t="s">
        <v>24365</v>
      </c>
      <c r="J18053" s="1" t="s">
        <v>27437</v>
      </c>
      <c r="K18053" s="1">
        <v>1</v>
      </c>
      <c r="L18053" s="1"/>
    </row>
    <row r="18054" spans="8:12" x14ac:dyDescent="0.3">
      <c r="H18054" s="1" t="s">
        <v>44866</v>
      </c>
      <c r="I18054" s="1" t="s">
        <v>21102</v>
      </c>
      <c r="J18054" s="1" t="s">
        <v>27437</v>
      </c>
      <c r="K18054" s="1">
        <v>1</v>
      </c>
      <c r="L18054" s="1"/>
    </row>
    <row r="18055" spans="8:12" x14ac:dyDescent="0.3">
      <c r="H18055" s="1" t="s">
        <v>44867</v>
      </c>
      <c r="I18055" s="1" t="s">
        <v>21102</v>
      </c>
      <c r="J18055" s="1" t="s">
        <v>29547</v>
      </c>
      <c r="K18055" s="1">
        <v>1</v>
      </c>
      <c r="L18055" s="1"/>
    </row>
    <row r="18056" spans="8:12" x14ac:dyDescent="0.3">
      <c r="H18056" s="1" t="s">
        <v>44868</v>
      </c>
      <c r="I18056" s="1" t="s">
        <v>21102</v>
      </c>
      <c r="J18056" s="1" t="s">
        <v>27437</v>
      </c>
      <c r="K18056" s="1">
        <v>1</v>
      </c>
      <c r="L18056" s="1"/>
    </row>
    <row r="18057" spans="8:12" x14ac:dyDescent="0.3">
      <c r="H18057" s="1">
        <v>41356955</v>
      </c>
      <c r="I18057" s="1" t="s">
        <v>38748</v>
      </c>
      <c r="J18057" s="1" t="s">
        <v>27437</v>
      </c>
      <c r="K18057" s="1">
        <v>1</v>
      </c>
      <c r="L18057" s="1"/>
    </row>
    <row r="18058" spans="8:12" x14ac:dyDescent="0.3">
      <c r="H18058" s="1" t="s">
        <v>44869</v>
      </c>
      <c r="I18058" s="1" t="s">
        <v>29196</v>
      </c>
      <c r="J18058" s="1" t="s">
        <v>29547</v>
      </c>
      <c r="K18058" s="1">
        <v>1</v>
      </c>
      <c r="L18058" s="1"/>
    </row>
    <row r="18059" spans="8:12" x14ac:dyDescent="0.3">
      <c r="H18059" s="1" t="s">
        <v>44870</v>
      </c>
      <c r="I18059" s="1" t="s">
        <v>33725</v>
      </c>
      <c r="J18059" s="1" t="s">
        <v>29547</v>
      </c>
      <c r="K18059" s="1">
        <v>1</v>
      </c>
      <c r="L18059" s="1"/>
    </row>
    <row r="18060" spans="8:12" x14ac:dyDescent="0.3">
      <c r="H18060" s="1" t="s">
        <v>44871</v>
      </c>
      <c r="I18060" s="1" t="s">
        <v>33725</v>
      </c>
      <c r="J18060" s="1" t="s">
        <v>27437</v>
      </c>
      <c r="K18060" s="1">
        <v>1</v>
      </c>
      <c r="L18060" s="1"/>
    </row>
    <row r="18061" spans="8:12" x14ac:dyDescent="0.3">
      <c r="H18061" s="1">
        <v>40334954</v>
      </c>
      <c r="I18061" s="1" t="s">
        <v>29447</v>
      </c>
      <c r="J18061" s="1" t="s">
        <v>27437</v>
      </c>
      <c r="K18061" s="1">
        <v>1</v>
      </c>
      <c r="L18061" s="1"/>
    </row>
    <row r="18062" spans="8:12" x14ac:dyDescent="0.3">
      <c r="H18062" s="1" t="s">
        <v>44872</v>
      </c>
      <c r="I18062" s="1" t="s">
        <v>38747</v>
      </c>
      <c r="J18062" s="1" t="s">
        <v>29547</v>
      </c>
      <c r="K18062" s="1">
        <v>1</v>
      </c>
      <c r="L18062" s="1"/>
    </row>
    <row r="18063" spans="8:12" x14ac:dyDescent="0.3">
      <c r="H18063" s="1" t="s">
        <v>44873</v>
      </c>
      <c r="I18063" s="1" t="s">
        <v>29079</v>
      </c>
      <c r="J18063" s="1" t="s">
        <v>29547</v>
      </c>
      <c r="K18063" s="1">
        <v>1</v>
      </c>
      <c r="L18063" s="1"/>
    </row>
    <row r="18064" spans="8:12" x14ac:dyDescent="0.3">
      <c r="H18064" s="1" t="s">
        <v>44874</v>
      </c>
      <c r="I18064" s="1" t="s">
        <v>29079</v>
      </c>
      <c r="J18064" s="1" t="s">
        <v>27437</v>
      </c>
      <c r="K18064" s="1">
        <v>1</v>
      </c>
      <c r="L18064" s="1"/>
    </row>
    <row r="18065" spans="8:12" x14ac:dyDescent="0.3">
      <c r="H18065" s="1" t="s">
        <v>44875</v>
      </c>
      <c r="I18065" s="1" t="s">
        <v>20057</v>
      </c>
      <c r="J18065" s="1" t="s">
        <v>32604</v>
      </c>
      <c r="K18065" s="1">
        <v>1</v>
      </c>
      <c r="L18065" s="1"/>
    </row>
    <row r="18066" spans="8:12" x14ac:dyDescent="0.3">
      <c r="H18066" s="1" t="s">
        <v>44876</v>
      </c>
      <c r="I18066" s="1" t="s">
        <v>20057</v>
      </c>
      <c r="J18066" s="1" t="s">
        <v>35610</v>
      </c>
      <c r="K18066" s="1">
        <v>1</v>
      </c>
      <c r="L18066" s="1"/>
    </row>
    <row r="18067" spans="8:12" x14ac:dyDescent="0.3">
      <c r="H18067" s="1">
        <v>922107957</v>
      </c>
      <c r="I18067" s="1" t="s">
        <v>12276</v>
      </c>
      <c r="J18067" s="1" t="s">
        <v>27437</v>
      </c>
      <c r="K18067" s="1">
        <v>1</v>
      </c>
      <c r="L18067" s="1"/>
    </row>
    <row r="18068" spans="8:12" x14ac:dyDescent="0.3">
      <c r="H18068" s="1" t="s">
        <v>44877</v>
      </c>
      <c r="I18068" s="1" t="s">
        <v>21965</v>
      </c>
      <c r="J18068" s="1" t="s">
        <v>27437</v>
      </c>
      <c r="K18068" s="1">
        <v>1</v>
      </c>
      <c r="L18068" s="1"/>
    </row>
    <row r="18069" spans="8:12" x14ac:dyDescent="0.3">
      <c r="H18069" s="1" t="s">
        <v>44878</v>
      </c>
      <c r="I18069" s="1" t="s">
        <v>30395</v>
      </c>
      <c r="J18069" s="1" t="s">
        <v>29547</v>
      </c>
      <c r="K18069" s="1">
        <v>1</v>
      </c>
      <c r="L18069" s="1"/>
    </row>
    <row r="18070" spans="8:12" x14ac:dyDescent="0.3">
      <c r="H18070" s="1">
        <v>961765904</v>
      </c>
      <c r="I18070" s="1" t="s">
        <v>26168</v>
      </c>
      <c r="J18070" s="1" t="s">
        <v>29547</v>
      </c>
      <c r="K18070" s="1">
        <v>1</v>
      </c>
      <c r="L18070" s="1"/>
    </row>
    <row r="18071" spans="8:12" x14ac:dyDescent="0.3">
      <c r="H18071" s="1">
        <v>961765954</v>
      </c>
      <c r="I18071" s="1" t="s">
        <v>26168</v>
      </c>
      <c r="J18071" s="1" t="s">
        <v>27437</v>
      </c>
      <c r="K18071" s="1">
        <v>1</v>
      </c>
      <c r="L18071" s="1"/>
    </row>
    <row r="18072" spans="8:12" x14ac:dyDescent="0.3">
      <c r="H18072" s="1" t="s">
        <v>44879</v>
      </c>
      <c r="I18072" s="1" t="s">
        <v>44880</v>
      </c>
      <c r="J18072" s="1" t="s">
        <v>29547</v>
      </c>
      <c r="K18072" s="1">
        <v>1</v>
      </c>
      <c r="L18072" s="1"/>
    </row>
    <row r="18073" spans="8:12" x14ac:dyDescent="0.3">
      <c r="H18073" s="1" t="s">
        <v>44881</v>
      </c>
      <c r="I18073" s="1" t="s">
        <v>44880</v>
      </c>
      <c r="J18073" s="1" t="s">
        <v>27437</v>
      </c>
      <c r="K18073" s="1">
        <v>1</v>
      </c>
      <c r="L18073" s="1"/>
    </row>
    <row r="18074" spans="8:12" x14ac:dyDescent="0.3">
      <c r="H18074" s="1" t="s">
        <v>44882</v>
      </c>
      <c r="I18074" s="1" t="s">
        <v>25592</v>
      </c>
      <c r="J18074" s="1" t="s">
        <v>29547</v>
      </c>
      <c r="K18074" s="1">
        <v>1</v>
      </c>
      <c r="L18074" s="1"/>
    </row>
    <row r="18075" spans="8:12" x14ac:dyDescent="0.3">
      <c r="H18075" s="1" t="s">
        <v>44883</v>
      </c>
      <c r="I18075" s="1" t="s">
        <v>25592</v>
      </c>
      <c r="J18075" s="1" t="s">
        <v>27437</v>
      </c>
      <c r="K18075" s="1">
        <v>1</v>
      </c>
      <c r="L18075" s="1"/>
    </row>
    <row r="18076" spans="8:12" x14ac:dyDescent="0.3">
      <c r="H18076" s="1" t="s">
        <v>44884</v>
      </c>
      <c r="I18076" s="1" t="s">
        <v>22639</v>
      </c>
      <c r="J18076" s="1" t="s">
        <v>29547</v>
      </c>
      <c r="K18076" s="1">
        <v>1</v>
      </c>
      <c r="L18076" s="1"/>
    </row>
    <row r="18077" spans="8:12" x14ac:dyDescent="0.3">
      <c r="H18077" s="1" t="s">
        <v>44885</v>
      </c>
      <c r="I18077" s="1" t="s">
        <v>22639</v>
      </c>
      <c r="J18077" s="1" t="s">
        <v>27437</v>
      </c>
      <c r="K18077" s="1">
        <v>1</v>
      </c>
      <c r="L18077" s="1"/>
    </row>
    <row r="18078" spans="8:12" x14ac:dyDescent="0.3">
      <c r="H18078" s="1">
        <v>984241959</v>
      </c>
      <c r="I18078" s="1" t="s">
        <v>23668</v>
      </c>
      <c r="J18078" s="1" t="s">
        <v>27437</v>
      </c>
      <c r="K18078" s="1">
        <v>1</v>
      </c>
      <c r="L18078" s="1"/>
    </row>
    <row r="18079" spans="8:12" x14ac:dyDescent="0.3">
      <c r="H18079" s="1" t="s">
        <v>44886</v>
      </c>
      <c r="I18079" s="1" t="s">
        <v>32308</v>
      </c>
      <c r="J18079" s="1" t="s">
        <v>29547</v>
      </c>
      <c r="K18079" s="1">
        <v>1</v>
      </c>
      <c r="L18079" s="1"/>
    </row>
    <row r="18080" spans="8:12" x14ac:dyDescent="0.3">
      <c r="H18080" s="1" t="s">
        <v>44887</v>
      </c>
      <c r="I18080" s="1" t="s">
        <v>32308</v>
      </c>
      <c r="J18080" s="1" t="s">
        <v>29547</v>
      </c>
      <c r="K18080" s="1">
        <v>1</v>
      </c>
      <c r="L18080" s="1"/>
    </row>
    <row r="18081" spans="8:12" x14ac:dyDescent="0.3">
      <c r="H18081" s="1" t="s">
        <v>44888</v>
      </c>
      <c r="I18081" s="1" t="s">
        <v>32308</v>
      </c>
      <c r="J18081" s="1" t="s">
        <v>27437</v>
      </c>
      <c r="K18081" s="1">
        <v>1</v>
      </c>
      <c r="L18081" s="1"/>
    </row>
    <row r="18082" spans="8:12" x14ac:dyDescent="0.3">
      <c r="H18082" s="1" t="s">
        <v>44889</v>
      </c>
      <c r="I18082" s="1" t="s">
        <v>32308</v>
      </c>
      <c r="J18082" s="1" t="s">
        <v>29547</v>
      </c>
      <c r="K18082" s="1">
        <v>1</v>
      </c>
      <c r="L18082" s="1"/>
    </row>
    <row r="18083" spans="8:12" x14ac:dyDescent="0.3">
      <c r="H18083" s="1" t="s">
        <v>44890</v>
      </c>
      <c r="I18083" s="1" t="s">
        <v>32308</v>
      </c>
      <c r="J18083" s="1" t="s">
        <v>27437</v>
      </c>
      <c r="K18083" s="1">
        <v>1</v>
      </c>
      <c r="L18083" s="1"/>
    </row>
    <row r="18084" spans="8:12" x14ac:dyDescent="0.3">
      <c r="H18084" s="1" t="s">
        <v>44891</v>
      </c>
      <c r="I18084" s="1" t="s">
        <v>44892</v>
      </c>
      <c r="J18084" s="1" t="s">
        <v>29547</v>
      </c>
      <c r="K18084" s="1">
        <v>1</v>
      </c>
      <c r="L18084" s="1"/>
    </row>
    <row r="18085" spans="8:12" x14ac:dyDescent="0.3">
      <c r="H18085" s="1" t="s">
        <v>44893</v>
      </c>
      <c r="I18085" s="1" t="s">
        <v>44892</v>
      </c>
      <c r="J18085" s="1" t="s">
        <v>27437</v>
      </c>
      <c r="K18085" s="1">
        <v>1</v>
      </c>
      <c r="L18085" s="1"/>
    </row>
    <row r="18086" spans="8:12" x14ac:dyDescent="0.3">
      <c r="H18086" s="1" t="s">
        <v>44894</v>
      </c>
      <c r="I18086" s="1" t="s">
        <v>38781</v>
      </c>
      <c r="J18086" s="1" t="s">
        <v>27437</v>
      </c>
      <c r="K18086" s="1">
        <v>1</v>
      </c>
      <c r="L18086" s="1"/>
    </row>
    <row r="18087" spans="8:12" x14ac:dyDescent="0.3">
      <c r="H18087" s="1" t="s">
        <v>44895</v>
      </c>
      <c r="I18087" s="1" t="s">
        <v>35500</v>
      </c>
      <c r="J18087" s="1" t="s">
        <v>44896</v>
      </c>
      <c r="K18087" s="1">
        <v>1</v>
      </c>
      <c r="L18087" s="1"/>
    </row>
    <row r="18088" spans="8:12" x14ac:dyDescent="0.3">
      <c r="H18088" s="1">
        <v>531229959</v>
      </c>
      <c r="I18088" s="1" t="s">
        <v>35500</v>
      </c>
      <c r="J18088" s="1" t="s">
        <v>35502</v>
      </c>
      <c r="K18088" s="1">
        <v>1</v>
      </c>
      <c r="L18088" s="1"/>
    </row>
    <row r="18089" spans="8:12" x14ac:dyDescent="0.3">
      <c r="H18089" s="1">
        <v>531229906</v>
      </c>
      <c r="I18089" s="1" t="s">
        <v>35500</v>
      </c>
      <c r="J18089" s="1" t="s">
        <v>35501</v>
      </c>
      <c r="K18089" s="1">
        <v>1</v>
      </c>
      <c r="L18089" s="1"/>
    </row>
    <row r="18090" spans="8:12" x14ac:dyDescent="0.3">
      <c r="H18090" s="1">
        <v>531229956</v>
      </c>
      <c r="I18090" s="1" t="s">
        <v>35500</v>
      </c>
      <c r="J18090" s="1" t="s">
        <v>35502</v>
      </c>
      <c r="K18090" s="1">
        <v>1</v>
      </c>
      <c r="L18090" s="1"/>
    </row>
    <row r="18091" spans="8:12" x14ac:dyDescent="0.3">
      <c r="H18091" s="1">
        <v>531229904</v>
      </c>
      <c r="I18091" s="1" t="s">
        <v>35500</v>
      </c>
      <c r="J18091" s="1" t="s">
        <v>35501</v>
      </c>
      <c r="K18091" s="1">
        <v>1</v>
      </c>
      <c r="L18091" s="1"/>
    </row>
    <row r="18092" spans="8:12" x14ac:dyDescent="0.3">
      <c r="H18092" s="1">
        <v>531229954</v>
      </c>
      <c r="I18092" s="1" t="s">
        <v>35500</v>
      </c>
      <c r="J18092" s="1" t="s">
        <v>35502</v>
      </c>
      <c r="K18092" s="1">
        <v>1</v>
      </c>
      <c r="L18092" s="1"/>
    </row>
    <row r="18093" spans="8:12" x14ac:dyDescent="0.3">
      <c r="H18093" s="1" t="s">
        <v>44897</v>
      </c>
      <c r="I18093" s="1" t="s">
        <v>41081</v>
      </c>
      <c r="J18093" s="1" t="s">
        <v>44898</v>
      </c>
      <c r="K18093" s="1">
        <v>1</v>
      </c>
      <c r="L18093" s="1"/>
    </row>
    <row r="18094" spans="8:12" x14ac:dyDescent="0.3">
      <c r="H18094" s="1" t="s">
        <v>44899</v>
      </c>
      <c r="I18094" s="1" t="s">
        <v>41081</v>
      </c>
      <c r="J18094" s="1" t="s">
        <v>44900</v>
      </c>
      <c r="K18094" s="1">
        <v>1</v>
      </c>
      <c r="L18094" s="1"/>
    </row>
    <row r="18095" spans="8:12" x14ac:dyDescent="0.3">
      <c r="H18095" s="1" t="s">
        <v>44901</v>
      </c>
      <c r="I18095" s="1" t="s">
        <v>41081</v>
      </c>
      <c r="J18095" s="1" t="s">
        <v>44898</v>
      </c>
      <c r="K18095" s="1">
        <v>1</v>
      </c>
      <c r="L18095" s="1"/>
    </row>
    <row r="18096" spans="8:12" x14ac:dyDescent="0.3">
      <c r="H18096" s="1" t="s">
        <v>44902</v>
      </c>
      <c r="I18096" s="1" t="s">
        <v>41081</v>
      </c>
      <c r="J18096" s="1" t="s">
        <v>44900</v>
      </c>
      <c r="K18096" s="1">
        <v>1</v>
      </c>
      <c r="L18096" s="1"/>
    </row>
    <row r="18097" spans="8:12" x14ac:dyDescent="0.3">
      <c r="H18097" s="1">
        <v>562750909</v>
      </c>
      <c r="I18097" s="1" t="s">
        <v>44903</v>
      </c>
      <c r="J18097" s="1" t="s">
        <v>29547</v>
      </c>
      <c r="K18097" s="1">
        <v>1</v>
      </c>
      <c r="L18097" s="1"/>
    </row>
    <row r="18098" spans="8:12" x14ac:dyDescent="0.3">
      <c r="H18098" s="1">
        <v>562750959</v>
      </c>
      <c r="I18098" s="1" t="s">
        <v>44903</v>
      </c>
      <c r="J18098" s="1" t="s">
        <v>27437</v>
      </c>
      <c r="K18098" s="1">
        <v>1</v>
      </c>
      <c r="L18098" s="1"/>
    </row>
    <row r="18099" spans="8:12" x14ac:dyDescent="0.3">
      <c r="H18099" s="1">
        <v>562803906</v>
      </c>
      <c r="I18099" s="1" t="s">
        <v>26786</v>
      </c>
      <c r="J18099" s="1" t="s">
        <v>29547</v>
      </c>
      <c r="K18099" s="1">
        <v>1</v>
      </c>
      <c r="L18099" s="1"/>
    </row>
    <row r="18100" spans="8:12" x14ac:dyDescent="0.3">
      <c r="H18100" s="1">
        <v>562803956</v>
      </c>
      <c r="I18100" s="1" t="s">
        <v>26786</v>
      </c>
      <c r="J18100" s="1" t="s">
        <v>27437</v>
      </c>
      <c r="K18100" s="1">
        <v>1</v>
      </c>
      <c r="L18100" s="1"/>
    </row>
    <row r="18101" spans="8:12" x14ac:dyDescent="0.3">
      <c r="H18101" s="1">
        <v>563420908</v>
      </c>
      <c r="I18101" s="1" t="s">
        <v>44904</v>
      </c>
      <c r="J18101" s="1" t="s">
        <v>29547</v>
      </c>
      <c r="K18101" s="1">
        <v>1</v>
      </c>
      <c r="L18101" s="1"/>
    </row>
    <row r="18102" spans="8:12" x14ac:dyDescent="0.3">
      <c r="H18102" s="1">
        <v>563420958</v>
      </c>
      <c r="I18102" s="1" t="s">
        <v>44904</v>
      </c>
      <c r="J18102" s="1" t="s">
        <v>27437</v>
      </c>
      <c r="K18102" s="1">
        <v>1</v>
      </c>
      <c r="L18102" s="1"/>
    </row>
    <row r="18103" spans="8:12" x14ac:dyDescent="0.3">
      <c r="H18103" s="1" t="s">
        <v>44905</v>
      </c>
      <c r="I18103" s="1" t="s">
        <v>38785</v>
      </c>
      <c r="J18103" s="1" t="s">
        <v>27437</v>
      </c>
      <c r="K18103" s="1">
        <v>1</v>
      </c>
      <c r="L18103" s="1"/>
    </row>
    <row r="18104" spans="8:12" x14ac:dyDescent="0.3">
      <c r="H18104" s="1" t="s">
        <v>44906</v>
      </c>
      <c r="I18104" s="1" t="s">
        <v>44907</v>
      </c>
      <c r="J18104" s="1" t="s">
        <v>29547</v>
      </c>
      <c r="K18104" s="1">
        <v>1</v>
      </c>
      <c r="L18104" s="1"/>
    </row>
    <row r="18105" spans="8:12" x14ac:dyDescent="0.3">
      <c r="H18105" s="1" t="s">
        <v>44908</v>
      </c>
      <c r="I18105" s="1" t="s">
        <v>44907</v>
      </c>
      <c r="J18105" s="1" t="s">
        <v>27437</v>
      </c>
      <c r="K18105" s="1">
        <v>1</v>
      </c>
      <c r="L18105" s="1"/>
    </row>
    <row r="18106" spans="8:12" x14ac:dyDescent="0.3">
      <c r="H18106" s="1" t="s">
        <v>44909</v>
      </c>
      <c r="I18106" s="1" t="s">
        <v>44907</v>
      </c>
      <c r="J18106" s="1" t="s">
        <v>29547</v>
      </c>
      <c r="K18106" s="1">
        <v>1</v>
      </c>
      <c r="L18106" s="1"/>
    </row>
    <row r="18107" spans="8:12" x14ac:dyDescent="0.3">
      <c r="H18107" s="1" t="s">
        <v>44910</v>
      </c>
      <c r="I18107" s="1" t="s">
        <v>44907</v>
      </c>
      <c r="J18107" s="1" t="s">
        <v>27437</v>
      </c>
      <c r="K18107" s="1">
        <v>1</v>
      </c>
      <c r="L18107" s="1"/>
    </row>
    <row r="18108" spans="8:12" x14ac:dyDescent="0.3">
      <c r="H18108" s="1" t="s">
        <v>44911</v>
      </c>
      <c r="I18108" s="1" t="s">
        <v>44907</v>
      </c>
      <c r="J18108" s="1" t="s">
        <v>29547</v>
      </c>
      <c r="K18108" s="1">
        <v>1</v>
      </c>
      <c r="L18108" s="1"/>
    </row>
    <row r="18109" spans="8:12" x14ac:dyDescent="0.3">
      <c r="H18109" s="1" t="s">
        <v>44912</v>
      </c>
      <c r="I18109" s="1" t="s">
        <v>44907</v>
      </c>
      <c r="J18109" s="1" t="s">
        <v>27437</v>
      </c>
      <c r="K18109" s="1">
        <v>1</v>
      </c>
      <c r="L18109" s="1"/>
    </row>
    <row r="18110" spans="8:12" x14ac:dyDescent="0.3">
      <c r="H18110" s="1" t="s">
        <v>44913</v>
      </c>
      <c r="I18110" s="1" t="s">
        <v>44907</v>
      </c>
      <c r="J18110" s="1" t="s">
        <v>29547</v>
      </c>
      <c r="K18110" s="1">
        <v>1</v>
      </c>
      <c r="L18110" s="1"/>
    </row>
    <row r="18111" spans="8:12" x14ac:dyDescent="0.3">
      <c r="H18111" s="1" t="s">
        <v>44914</v>
      </c>
      <c r="I18111" s="1" t="s">
        <v>44907</v>
      </c>
      <c r="J18111" s="1" t="s">
        <v>27437</v>
      </c>
      <c r="K18111" s="1">
        <v>1</v>
      </c>
      <c r="L18111" s="1"/>
    </row>
    <row r="18112" spans="8:12" x14ac:dyDescent="0.3">
      <c r="H18112" s="1" t="s">
        <v>44915</v>
      </c>
      <c r="I18112" s="1" t="s">
        <v>44907</v>
      </c>
      <c r="J18112" s="1" t="s">
        <v>29547</v>
      </c>
      <c r="K18112" s="1">
        <v>1</v>
      </c>
      <c r="L18112" s="1"/>
    </row>
    <row r="18113" spans="8:12" x14ac:dyDescent="0.3">
      <c r="H18113" s="1" t="s">
        <v>44916</v>
      </c>
      <c r="I18113" s="1" t="s">
        <v>44907</v>
      </c>
      <c r="J18113" s="1" t="s">
        <v>27437</v>
      </c>
      <c r="K18113" s="1">
        <v>1</v>
      </c>
      <c r="L18113" s="1"/>
    </row>
    <row r="18114" spans="8:12" x14ac:dyDescent="0.3">
      <c r="H18114" s="1" t="s">
        <v>44917</v>
      </c>
      <c r="I18114" s="1" t="s">
        <v>30537</v>
      </c>
      <c r="J18114" s="1" t="s">
        <v>44918</v>
      </c>
      <c r="K18114" s="1">
        <v>1</v>
      </c>
      <c r="L18114" s="1"/>
    </row>
    <row r="18115" spans="8:12" x14ac:dyDescent="0.3">
      <c r="H18115" s="1" t="s">
        <v>44919</v>
      </c>
      <c r="I18115" s="1" t="s">
        <v>30537</v>
      </c>
      <c r="J18115" s="1" t="s">
        <v>29547</v>
      </c>
      <c r="K18115" s="1">
        <v>1</v>
      </c>
      <c r="L18115" s="1"/>
    </row>
    <row r="18116" spans="8:12" x14ac:dyDescent="0.3">
      <c r="H18116" s="1" t="s">
        <v>44920</v>
      </c>
      <c r="I18116" s="1" t="s">
        <v>30537</v>
      </c>
      <c r="J18116" s="1" t="s">
        <v>27437</v>
      </c>
      <c r="K18116" s="1">
        <v>1</v>
      </c>
      <c r="L18116" s="1"/>
    </row>
    <row r="18117" spans="8:12" x14ac:dyDescent="0.3">
      <c r="H18117" s="1" t="s">
        <v>44921</v>
      </c>
      <c r="I18117" s="1" t="s">
        <v>22643</v>
      </c>
      <c r="J18117" s="1" t="s">
        <v>27437</v>
      </c>
      <c r="K18117" s="1">
        <v>1</v>
      </c>
      <c r="L18117" s="1"/>
    </row>
    <row r="18118" spans="8:12" x14ac:dyDescent="0.3">
      <c r="H18118" s="1">
        <v>482738901</v>
      </c>
      <c r="I18118" s="1" t="s">
        <v>24926</v>
      </c>
      <c r="J18118" s="1" t="s">
        <v>29547</v>
      </c>
      <c r="K18118" s="1">
        <v>1</v>
      </c>
      <c r="L18118" s="1"/>
    </row>
    <row r="18119" spans="8:12" x14ac:dyDescent="0.3">
      <c r="H18119" s="1">
        <v>482738951</v>
      </c>
      <c r="I18119" s="1" t="s">
        <v>24926</v>
      </c>
      <c r="J18119" s="1" t="s">
        <v>27437</v>
      </c>
      <c r="K18119" s="1">
        <v>1</v>
      </c>
      <c r="L18119" s="1"/>
    </row>
    <row r="18120" spans="8:12" x14ac:dyDescent="0.3">
      <c r="H18120" s="1" t="s">
        <v>44922</v>
      </c>
      <c r="I18120" s="1" t="s">
        <v>21661</v>
      </c>
      <c r="J18120" s="1" t="s">
        <v>27437</v>
      </c>
      <c r="K18120" s="1">
        <v>1</v>
      </c>
      <c r="L18120" s="1"/>
    </row>
    <row r="18121" spans="8:12" x14ac:dyDescent="0.3">
      <c r="H18121" s="1">
        <v>670704905</v>
      </c>
      <c r="I18121" s="1" t="s">
        <v>21226</v>
      </c>
      <c r="J18121" s="1" t="s">
        <v>29547</v>
      </c>
      <c r="K18121" s="1">
        <v>1</v>
      </c>
      <c r="L18121" s="1"/>
    </row>
    <row r="18122" spans="8:12" x14ac:dyDescent="0.3">
      <c r="H18122" s="1" t="s">
        <v>44923</v>
      </c>
      <c r="I18122" s="1" t="s">
        <v>23276</v>
      </c>
      <c r="J18122" s="1" t="s">
        <v>29547</v>
      </c>
      <c r="K18122" s="1">
        <v>1</v>
      </c>
      <c r="L18122" s="1"/>
    </row>
    <row r="18123" spans="8:12" x14ac:dyDescent="0.3">
      <c r="H18123" s="1" t="s">
        <v>44924</v>
      </c>
      <c r="I18123" s="1" t="s">
        <v>23276</v>
      </c>
      <c r="J18123" s="1" t="s">
        <v>27437</v>
      </c>
      <c r="K18123" s="1">
        <v>1</v>
      </c>
      <c r="L18123" s="1"/>
    </row>
    <row r="18124" spans="8:12" x14ac:dyDescent="0.3">
      <c r="H18124" s="1" t="s">
        <v>44925</v>
      </c>
      <c r="I18124" s="1" t="s">
        <v>19228</v>
      </c>
      <c r="J18124" s="1" t="s">
        <v>27437</v>
      </c>
      <c r="K18124" s="1">
        <v>1</v>
      </c>
      <c r="L18124" s="1"/>
    </row>
    <row r="18125" spans="8:12" x14ac:dyDescent="0.3">
      <c r="H18125" s="1" t="s">
        <v>44926</v>
      </c>
      <c r="I18125" s="1" t="s">
        <v>19228</v>
      </c>
      <c r="J18125" s="1" t="s">
        <v>29547</v>
      </c>
      <c r="K18125" s="1">
        <v>1</v>
      </c>
      <c r="L18125" s="1"/>
    </row>
    <row r="18126" spans="8:12" x14ac:dyDescent="0.3">
      <c r="H18126" s="1" t="s">
        <v>44927</v>
      </c>
      <c r="I18126" s="1" t="s">
        <v>19228</v>
      </c>
      <c r="J18126" s="1" t="s">
        <v>27437</v>
      </c>
      <c r="K18126" s="1">
        <v>1</v>
      </c>
      <c r="L18126" s="1"/>
    </row>
    <row r="18127" spans="8:12" x14ac:dyDescent="0.3">
      <c r="H18127" s="1" t="s">
        <v>44928</v>
      </c>
      <c r="I18127" s="1" t="s">
        <v>19228</v>
      </c>
      <c r="J18127" s="1" t="s">
        <v>29547</v>
      </c>
      <c r="K18127" s="1">
        <v>1</v>
      </c>
      <c r="L18127" s="1"/>
    </row>
    <row r="18128" spans="8:12" x14ac:dyDescent="0.3">
      <c r="H18128" s="1" t="s">
        <v>44929</v>
      </c>
      <c r="I18128" s="1" t="s">
        <v>19228</v>
      </c>
      <c r="J18128" s="1" t="s">
        <v>27437</v>
      </c>
      <c r="K18128" s="1">
        <v>1</v>
      </c>
      <c r="L18128" s="1"/>
    </row>
    <row r="18129" spans="8:12" x14ac:dyDescent="0.3">
      <c r="H18129" s="1" t="s">
        <v>44930</v>
      </c>
      <c r="I18129" s="1" t="s">
        <v>19228</v>
      </c>
      <c r="J18129" s="1" t="s">
        <v>29547</v>
      </c>
      <c r="K18129" s="1">
        <v>1</v>
      </c>
      <c r="L18129" s="1"/>
    </row>
    <row r="18130" spans="8:12" x14ac:dyDescent="0.3">
      <c r="H18130" s="1" t="s">
        <v>44931</v>
      </c>
      <c r="I18130" s="1" t="s">
        <v>19228</v>
      </c>
      <c r="J18130" s="1" t="s">
        <v>27437</v>
      </c>
      <c r="K18130" s="1">
        <v>1</v>
      </c>
      <c r="L18130" s="1"/>
    </row>
    <row r="18131" spans="8:12" x14ac:dyDescent="0.3">
      <c r="H18131" s="1" t="s">
        <v>44932</v>
      </c>
      <c r="I18131" s="1" t="s">
        <v>19585</v>
      </c>
      <c r="J18131" s="1" t="s">
        <v>29547</v>
      </c>
      <c r="K18131" s="1">
        <v>1</v>
      </c>
      <c r="L18131" s="1"/>
    </row>
    <row r="18132" spans="8:12" x14ac:dyDescent="0.3">
      <c r="H18132" s="1" t="s">
        <v>44933</v>
      </c>
      <c r="I18132" s="1" t="s">
        <v>19585</v>
      </c>
      <c r="J18132" s="1" t="s">
        <v>27437</v>
      </c>
      <c r="K18132" s="1">
        <v>1</v>
      </c>
      <c r="L18132" s="1"/>
    </row>
    <row r="18133" spans="8:12" x14ac:dyDescent="0.3">
      <c r="H18133" s="1">
        <v>559166953</v>
      </c>
      <c r="I18133" s="1" t="s">
        <v>25325</v>
      </c>
      <c r="J18133" s="1" t="s">
        <v>27437</v>
      </c>
      <c r="K18133" s="1">
        <v>1</v>
      </c>
      <c r="L18133" s="1"/>
    </row>
    <row r="18134" spans="8:12" x14ac:dyDescent="0.3">
      <c r="H18134" s="1" t="s">
        <v>44934</v>
      </c>
      <c r="I18134" s="1" t="s">
        <v>25216</v>
      </c>
      <c r="J18134" s="1" t="s">
        <v>29547</v>
      </c>
      <c r="K18134" s="1">
        <v>1</v>
      </c>
      <c r="L18134" s="1"/>
    </row>
    <row r="18135" spans="8:12" x14ac:dyDescent="0.3">
      <c r="H18135" s="1" t="s">
        <v>44935</v>
      </c>
      <c r="I18135" s="1" t="s">
        <v>22421</v>
      </c>
      <c r="J18135" s="1" t="s">
        <v>29547</v>
      </c>
      <c r="K18135" s="1">
        <v>1</v>
      </c>
      <c r="L18135" s="1"/>
    </row>
    <row r="18136" spans="8:12" x14ac:dyDescent="0.3">
      <c r="H18136" s="1" t="s">
        <v>44936</v>
      </c>
      <c r="I18136" s="1" t="s">
        <v>22421</v>
      </c>
      <c r="J18136" s="1" t="s">
        <v>27437</v>
      </c>
      <c r="K18136" s="1">
        <v>1</v>
      </c>
      <c r="L18136" s="1"/>
    </row>
    <row r="18137" spans="8:12" x14ac:dyDescent="0.3">
      <c r="H18137" s="1" t="s">
        <v>44937</v>
      </c>
      <c r="I18137" s="1" t="s">
        <v>27742</v>
      </c>
      <c r="J18137" s="1" t="s">
        <v>27437</v>
      </c>
      <c r="K18137" s="1">
        <v>1</v>
      </c>
      <c r="L18137" s="1"/>
    </row>
    <row r="18138" spans="8:12" x14ac:dyDescent="0.3">
      <c r="H18138" s="1" t="s">
        <v>44938</v>
      </c>
      <c r="I18138" s="1" t="s">
        <v>27204</v>
      </c>
      <c r="J18138" s="1" t="s">
        <v>29547</v>
      </c>
      <c r="K18138" s="1">
        <v>1</v>
      </c>
      <c r="L18138" s="1"/>
    </row>
    <row r="18139" spans="8:12" x14ac:dyDescent="0.3">
      <c r="H18139" s="1">
        <v>729640952</v>
      </c>
      <c r="I18139" s="1" t="s">
        <v>22269</v>
      </c>
      <c r="J18139" s="1" t="s">
        <v>27437</v>
      </c>
      <c r="K18139" s="1">
        <v>1</v>
      </c>
      <c r="L18139" s="1"/>
    </row>
    <row r="18140" spans="8:12" x14ac:dyDescent="0.3">
      <c r="H18140" s="1" t="s">
        <v>44939</v>
      </c>
      <c r="I18140" s="1" t="s">
        <v>23252</v>
      </c>
      <c r="J18140" s="1" t="s">
        <v>29547</v>
      </c>
      <c r="K18140" s="1">
        <v>1</v>
      </c>
      <c r="L18140" s="1"/>
    </row>
    <row r="18141" spans="8:12" x14ac:dyDescent="0.3">
      <c r="H18141" s="1" t="s">
        <v>44940</v>
      </c>
      <c r="I18141" s="1" t="s">
        <v>23252</v>
      </c>
      <c r="J18141" s="1" t="s">
        <v>27437</v>
      </c>
      <c r="K18141" s="1">
        <v>1</v>
      </c>
      <c r="L18141" s="1"/>
    </row>
    <row r="18142" spans="8:12" x14ac:dyDescent="0.3">
      <c r="H18142" s="1" t="s">
        <v>44941</v>
      </c>
      <c r="I18142" s="1" t="s">
        <v>20864</v>
      </c>
      <c r="J18142" s="1" t="s">
        <v>29547</v>
      </c>
      <c r="K18142" s="1">
        <v>1</v>
      </c>
      <c r="L18142" s="1"/>
    </row>
    <row r="18143" spans="8:12" x14ac:dyDescent="0.3">
      <c r="H18143" s="1">
        <v>730541959</v>
      </c>
      <c r="I18143" s="1" t="s">
        <v>23565</v>
      </c>
      <c r="J18143" s="1" t="s">
        <v>27437</v>
      </c>
      <c r="K18143" s="1">
        <v>1</v>
      </c>
      <c r="L18143" s="1"/>
    </row>
    <row r="18144" spans="8:12" x14ac:dyDescent="0.3">
      <c r="H18144" s="1">
        <v>731094907</v>
      </c>
      <c r="I18144" s="1" t="s">
        <v>29117</v>
      </c>
      <c r="J18144" s="1" t="s">
        <v>29547</v>
      </c>
      <c r="K18144" s="1">
        <v>1</v>
      </c>
      <c r="L18144" s="1"/>
    </row>
    <row r="18145" spans="8:12" x14ac:dyDescent="0.3">
      <c r="H18145" s="1">
        <v>731094957</v>
      </c>
      <c r="I18145" s="1" t="s">
        <v>29117</v>
      </c>
      <c r="J18145" s="1" t="s">
        <v>27437</v>
      </c>
      <c r="K18145" s="1">
        <v>1</v>
      </c>
      <c r="L18145" s="1"/>
    </row>
    <row r="18146" spans="8:12" x14ac:dyDescent="0.3">
      <c r="H18146" s="1" t="s">
        <v>44942</v>
      </c>
      <c r="I18146" s="1" t="s">
        <v>37500</v>
      </c>
      <c r="J18146" s="1" t="s">
        <v>27437</v>
      </c>
      <c r="K18146" s="1">
        <v>1</v>
      </c>
      <c r="L18146" s="1"/>
    </row>
    <row r="18147" spans="8:12" x14ac:dyDescent="0.3">
      <c r="H18147" s="1" t="s">
        <v>44943</v>
      </c>
      <c r="I18147" s="1" t="s">
        <v>39804</v>
      </c>
      <c r="J18147" s="1" t="s">
        <v>33557</v>
      </c>
      <c r="K18147" s="1">
        <v>1</v>
      </c>
      <c r="L18147" s="1"/>
    </row>
    <row r="18148" spans="8:12" x14ac:dyDescent="0.3">
      <c r="H18148" s="1" t="s">
        <v>44944</v>
      </c>
      <c r="I18148" s="1" t="s">
        <v>29428</v>
      </c>
      <c r="J18148" s="1" t="s">
        <v>27437</v>
      </c>
      <c r="K18148" s="1">
        <v>1</v>
      </c>
      <c r="L18148" s="1"/>
    </row>
    <row r="18149" spans="8:12" x14ac:dyDescent="0.3">
      <c r="H18149" s="1" t="s">
        <v>44945</v>
      </c>
      <c r="I18149" s="1" t="s">
        <v>29428</v>
      </c>
      <c r="J18149" s="1" t="s">
        <v>29547</v>
      </c>
      <c r="K18149" s="1">
        <v>1</v>
      </c>
      <c r="L18149" s="1"/>
    </row>
    <row r="18150" spans="8:12" x14ac:dyDescent="0.3">
      <c r="H18150" s="1" t="s">
        <v>44946</v>
      </c>
      <c r="I18150" s="1" t="s">
        <v>29428</v>
      </c>
      <c r="J18150" s="1" t="s">
        <v>27437</v>
      </c>
      <c r="K18150" s="1">
        <v>1</v>
      </c>
      <c r="L18150" s="1"/>
    </row>
    <row r="18151" spans="8:12" x14ac:dyDescent="0.3">
      <c r="H18151" s="1" t="s">
        <v>44947</v>
      </c>
      <c r="I18151" s="1" t="s">
        <v>27215</v>
      </c>
      <c r="J18151" s="1" t="s">
        <v>27437</v>
      </c>
      <c r="K18151" s="1">
        <v>1</v>
      </c>
      <c r="L18151" s="1"/>
    </row>
    <row r="18152" spans="8:12" x14ac:dyDescent="0.3">
      <c r="H18152" s="1" t="s">
        <v>44948</v>
      </c>
      <c r="I18152" s="1" t="s">
        <v>19584</v>
      </c>
      <c r="J18152" s="1" t="s">
        <v>29547</v>
      </c>
      <c r="K18152" s="1">
        <v>1</v>
      </c>
      <c r="L18152" s="1"/>
    </row>
    <row r="18153" spans="8:12" x14ac:dyDescent="0.3">
      <c r="H18153" s="1" t="s">
        <v>44949</v>
      </c>
      <c r="I18153" s="1" t="s">
        <v>19584</v>
      </c>
      <c r="J18153" s="1" t="s">
        <v>27437</v>
      </c>
      <c r="K18153" s="1">
        <v>1</v>
      </c>
      <c r="L18153" s="1"/>
    </row>
    <row r="18154" spans="8:12" x14ac:dyDescent="0.3">
      <c r="H18154" s="1" t="s">
        <v>44950</v>
      </c>
      <c r="I18154" s="1" t="s">
        <v>19584</v>
      </c>
      <c r="J18154" s="1" t="s">
        <v>29547</v>
      </c>
      <c r="K18154" s="1">
        <v>1</v>
      </c>
      <c r="L18154" s="1"/>
    </row>
    <row r="18155" spans="8:12" x14ac:dyDescent="0.3">
      <c r="H18155" s="1" t="s">
        <v>44951</v>
      </c>
      <c r="I18155" s="1" t="s">
        <v>24893</v>
      </c>
      <c r="J18155" s="1" t="s">
        <v>29547</v>
      </c>
      <c r="K18155" s="1">
        <v>1</v>
      </c>
      <c r="L18155" s="1"/>
    </row>
    <row r="18156" spans="8:12" x14ac:dyDescent="0.3">
      <c r="H18156" s="1" t="s">
        <v>44952</v>
      </c>
      <c r="I18156" s="1" t="s">
        <v>24893</v>
      </c>
      <c r="J18156" s="1" t="s">
        <v>27437</v>
      </c>
      <c r="K18156" s="1">
        <v>1</v>
      </c>
      <c r="L18156" s="1"/>
    </row>
    <row r="18157" spans="8:12" x14ac:dyDescent="0.3">
      <c r="H18157" s="1">
        <v>729132900</v>
      </c>
      <c r="I18157" s="1" t="s">
        <v>3511</v>
      </c>
      <c r="J18157" s="1" t="s">
        <v>29547</v>
      </c>
      <c r="K18157" s="1">
        <v>1</v>
      </c>
      <c r="L18157" s="1"/>
    </row>
    <row r="18158" spans="8:12" x14ac:dyDescent="0.3">
      <c r="H18158" s="1">
        <v>729132950</v>
      </c>
      <c r="I18158" s="1" t="s">
        <v>3511</v>
      </c>
      <c r="J18158" s="1" t="s">
        <v>27437</v>
      </c>
      <c r="K18158" s="1">
        <v>1</v>
      </c>
      <c r="L18158" s="1"/>
    </row>
    <row r="18159" spans="8:12" x14ac:dyDescent="0.3">
      <c r="H18159" s="1" t="s">
        <v>44953</v>
      </c>
      <c r="I18159" s="1" t="s">
        <v>2809</v>
      </c>
      <c r="J18159" s="1" t="s">
        <v>44954</v>
      </c>
      <c r="K18159" s="1">
        <v>1</v>
      </c>
      <c r="L18159" s="1"/>
    </row>
    <row r="18160" spans="8:12" x14ac:dyDescent="0.3">
      <c r="H18160" s="1">
        <v>785135954</v>
      </c>
      <c r="I18160" s="1" t="s">
        <v>38808</v>
      </c>
      <c r="J18160" s="1" t="s">
        <v>27437</v>
      </c>
      <c r="K18160" s="1">
        <v>1</v>
      </c>
      <c r="L18160" s="1"/>
    </row>
    <row r="18161" spans="8:12" x14ac:dyDescent="0.3">
      <c r="H18161" s="1">
        <v>786449907</v>
      </c>
      <c r="I18161" s="1" t="s">
        <v>12296</v>
      </c>
      <c r="J18161" s="1" t="s">
        <v>29547</v>
      </c>
      <c r="K18161" s="1">
        <v>1</v>
      </c>
      <c r="L18161" s="1"/>
    </row>
    <row r="18162" spans="8:12" x14ac:dyDescent="0.3">
      <c r="H18162" s="1">
        <v>786449957</v>
      </c>
      <c r="I18162" s="1" t="s">
        <v>12296</v>
      </c>
      <c r="J18162" s="1" t="s">
        <v>27437</v>
      </c>
      <c r="K18162" s="1">
        <v>1</v>
      </c>
      <c r="L18162" s="1"/>
    </row>
    <row r="18163" spans="8:12" x14ac:dyDescent="0.3">
      <c r="H18163" s="1" t="s">
        <v>44955</v>
      </c>
      <c r="I18163" s="1" t="s">
        <v>22380</v>
      </c>
      <c r="J18163" s="1" t="s">
        <v>29547</v>
      </c>
      <c r="K18163" s="1">
        <v>1</v>
      </c>
      <c r="L18163" s="1"/>
    </row>
    <row r="18164" spans="8:12" x14ac:dyDescent="0.3">
      <c r="H18164" s="1" t="s">
        <v>44956</v>
      </c>
      <c r="I18164" s="1" t="s">
        <v>33252</v>
      </c>
      <c r="J18164" s="1" t="s">
        <v>27437</v>
      </c>
      <c r="K18164" s="1">
        <v>1</v>
      </c>
      <c r="L18164" s="1"/>
    </row>
    <row r="18165" spans="8:12" x14ac:dyDescent="0.3">
      <c r="H18165" s="1" t="s">
        <v>44957</v>
      </c>
      <c r="I18165" s="1" t="s">
        <v>29428</v>
      </c>
      <c r="J18165" s="1" t="s">
        <v>29547</v>
      </c>
      <c r="K18165" s="1">
        <v>1</v>
      </c>
      <c r="L18165" s="1"/>
    </row>
    <row r="18166" spans="8:12" x14ac:dyDescent="0.3">
      <c r="H18166" s="1">
        <v>887098901</v>
      </c>
      <c r="I18166" s="1" t="s">
        <v>7773</v>
      </c>
      <c r="J18166" s="1" t="s">
        <v>29547</v>
      </c>
      <c r="K18166" s="1">
        <v>1</v>
      </c>
      <c r="L18166" s="1"/>
    </row>
    <row r="18167" spans="8:12" x14ac:dyDescent="0.3">
      <c r="H18167" s="1">
        <v>887098951</v>
      </c>
      <c r="I18167" s="1" t="s">
        <v>7773</v>
      </c>
      <c r="J18167" s="1" t="s">
        <v>27437</v>
      </c>
      <c r="K18167" s="1">
        <v>1</v>
      </c>
      <c r="L18167" s="1"/>
    </row>
    <row r="18168" spans="8:12" x14ac:dyDescent="0.3">
      <c r="H18168" s="1" t="s">
        <v>44958</v>
      </c>
      <c r="I18168" s="1" t="s">
        <v>20040</v>
      </c>
      <c r="J18168" s="1" t="s">
        <v>29547</v>
      </c>
      <c r="K18168" s="1">
        <v>1</v>
      </c>
      <c r="L18168" s="1"/>
    </row>
    <row r="18169" spans="8:12" x14ac:dyDescent="0.3">
      <c r="H18169" s="1" t="s">
        <v>44959</v>
      </c>
      <c r="I18169" s="1" t="s">
        <v>20040</v>
      </c>
      <c r="J18169" s="1" t="s">
        <v>27437</v>
      </c>
      <c r="K18169" s="1">
        <v>1</v>
      </c>
      <c r="L18169" s="1"/>
    </row>
    <row r="18170" spans="8:12" x14ac:dyDescent="0.3">
      <c r="H18170" s="1" t="s">
        <v>44960</v>
      </c>
      <c r="I18170" s="1" t="s">
        <v>20040</v>
      </c>
      <c r="J18170" s="1" t="s">
        <v>29547</v>
      </c>
      <c r="K18170" s="1">
        <v>1</v>
      </c>
      <c r="L18170" s="1"/>
    </row>
    <row r="18171" spans="8:12" x14ac:dyDescent="0.3">
      <c r="H18171" s="1" t="s">
        <v>44961</v>
      </c>
      <c r="I18171" s="1" t="s">
        <v>20040</v>
      </c>
      <c r="J18171" s="1" t="s">
        <v>27437</v>
      </c>
      <c r="K18171" s="1">
        <v>1</v>
      </c>
      <c r="L18171" s="1"/>
    </row>
    <row r="18172" spans="8:12" x14ac:dyDescent="0.3">
      <c r="H18172" s="1" t="s">
        <v>44962</v>
      </c>
      <c r="I18172" s="1" t="s">
        <v>44963</v>
      </c>
      <c r="J18172" s="1" t="s">
        <v>29547</v>
      </c>
      <c r="K18172" s="1">
        <v>1</v>
      </c>
      <c r="L18172" s="1"/>
    </row>
    <row r="18173" spans="8:12" x14ac:dyDescent="0.3">
      <c r="H18173" s="1" t="s">
        <v>44964</v>
      </c>
      <c r="I18173" s="1" t="s">
        <v>44963</v>
      </c>
      <c r="J18173" s="1" t="s">
        <v>27437</v>
      </c>
      <c r="K18173" s="1">
        <v>1</v>
      </c>
      <c r="L18173" s="1"/>
    </row>
    <row r="18174" spans="8:12" x14ac:dyDescent="0.3">
      <c r="H18174" s="1">
        <v>747316907</v>
      </c>
      <c r="I18174" s="1" t="s">
        <v>38804</v>
      </c>
      <c r="J18174" s="1" t="s">
        <v>29547</v>
      </c>
      <c r="K18174" s="1">
        <v>1</v>
      </c>
      <c r="L18174" s="1"/>
    </row>
    <row r="18175" spans="8:12" x14ac:dyDescent="0.3">
      <c r="H18175" s="1" t="s">
        <v>44965</v>
      </c>
      <c r="I18175" s="1" t="s">
        <v>31506</v>
      </c>
      <c r="J18175" s="1" t="s">
        <v>29547</v>
      </c>
      <c r="K18175" s="1">
        <v>1</v>
      </c>
      <c r="L18175" s="1"/>
    </row>
    <row r="18176" spans="8:12" x14ac:dyDescent="0.3">
      <c r="H18176" s="1" t="s">
        <v>44966</v>
      </c>
      <c r="I18176" s="1" t="s">
        <v>31506</v>
      </c>
      <c r="J18176" s="1" t="s">
        <v>27437</v>
      </c>
      <c r="K18176" s="1">
        <v>1</v>
      </c>
      <c r="L18176" s="1"/>
    </row>
    <row r="18177" spans="8:12" x14ac:dyDescent="0.3">
      <c r="H18177" s="1">
        <v>747619954</v>
      </c>
      <c r="I18177" s="1" t="s">
        <v>22060</v>
      </c>
      <c r="J18177" s="1" t="s">
        <v>27437</v>
      </c>
      <c r="K18177" s="1">
        <v>1</v>
      </c>
      <c r="L18177" s="1"/>
    </row>
    <row r="18178" spans="8:12" x14ac:dyDescent="0.3">
      <c r="H18178" s="1">
        <v>419596951</v>
      </c>
      <c r="I18178" s="1" t="s">
        <v>32405</v>
      </c>
      <c r="J18178" s="1" t="s">
        <v>27437</v>
      </c>
      <c r="K18178" s="1">
        <v>1</v>
      </c>
      <c r="L18178" s="1"/>
    </row>
    <row r="18179" spans="8:12" x14ac:dyDescent="0.3">
      <c r="H18179" s="1">
        <v>419870950</v>
      </c>
      <c r="I18179" s="1" t="s">
        <v>20586</v>
      </c>
      <c r="J18179" s="1" t="s">
        <v>27437</v>
      </c>
      <c r="K18179" s="1">
        <v>1</v>
      </c>
      <c r="L18179" s="1"/>
    </row>
    <row r="18180" spans="8:12" x14ac:dyDescent="0.3">
      <c r="H18180" s="1">
        <v>420261909</v>
      </c>
      <c r="I18180" s="1" t="s">
        <v>4697</v>
      </c>
      <c r="J18180" s="1" t="s">
        <v>29547</v>
      </c>
      <c r="K18180" s="1">
        <v>1</v>
      </c>
      <c r="L18180" s="1"/>
    </row>
    <row r="18181" spans="8:12" x14ac:dyDescent="0.3">
      <c r="H18181" s="1">
        <v>886364905</v>
      </c>
      <c r="I18181" s="1" t="s">
        <v>27507</v>
      </c>
      <c r="J18181" s="1" t="s">
        <v>29547</v>
      </c>
      <c r="K18181" s="1">
        <v>1</v>
      </c>
      <c r="L18181" s="1"/>
    </row>
    <row r="18182" spans="8:12" x14ac:dyDescent="0.3">
      <c r="H18182" s="1">
        <v>886364955</v>
      </c>
      <c r="I18182" s="1" t="s">
        <v>27507</v>
      </c>
      <c r="J18182" s="1" t="s">
        <v>27437</v>
      </c>
      <c r="K18182" s="1">
        <v>1</v>
      </c>
      <c r="L18182" s="1"/>
    </row>
    <row r="18183" spans="8:12" x14ac:dyDescent="0.3">
      <c r="H18183" s="1">
        <v>886364906</v>
      </c>
      <c r="I18183" s="1" t="s">
        <v>27507</v>
      </c>
      <c r="J18183" s="1" t="s">
        <v>29547</v>
      </c>
      <c r="K18183" s="1">
        <v>1</v>
      </c>
      <c r="L18183" s="1"/>
    </row>
    <row r="18184" spans="8:12" x14ac:dyDescent="0.3">
      <c r="H18184" s="1">
        <v>886364904</v>
      </c>
      <c r="I18184" s="1" t="s">
        <v>27507</v>
      </c>
      <c r="J18184" s="1" t="s">
        <v>29547</v>
      </c>
      <c r="K18184" s="1">
        <v>1</v>
      </c>
      <c r="L18184" s="1"/>
    </row>
    <row r="18185" spans="8:12" x14ac:dyDescent="0.3">
      <c r="H18185" s="1">
        <v>886364954</v>
      </c>
      <c r="I18185" s="1" t="s">
        <v>27507</v>
      </c>
      <c r="J18185" s="1" t="s">
        <v>27437</v>
      </c>
      <c r="K18185" s="1">
        <v>1</v>
      </c>
      <c r="L18185" s="1"/>
    </row>
    <row r="18186" spans="8:12" x14ac:dyDescent="0.3">
      <c r="H18186" s="1">
        <v>886364553</v>
      </c>
      <c r="I18186" s="1" t="s">
        <v>27507</v>
      </c>
      <c r="J18186" s="1" t="s">
        <v>44967</v>
      </c>
      <c r="K18186" s="1">
        <v>1</v>
      </c>
      <c r="L18186" s="1"/>
    </row>
    <row r="18187" spans="8:12" x14ac:dyDescent="0.3">
      <c r="H18187" s="1">
        <v>886364579</v>
      </c>
      <c r="I18187" s="1" t="s">
        <v>27507</v>
      </c>
      <c r="J18187" s="1" t="s">
        <v>44968</v>
      </c>
      <c r="K18187" s="1">
        <v>1</v>
      </c>
      <c r="L18187" s="1"/>
    </row>
    <row r="18188" spans="8:12" x14ac:dyDescent="0.3">
      <c r="H18188" s="1">
        <v>886364447</v>
      </c>
      <c r="I18188" s="1" t="s">
        <v>27507</v>
      </c>
      <c r="J18188" s="1" t="s">
        <v>44969</v>
      </c>
      <c r="K18188" s="1">
        <v>1</v>
      </c>
      <c r="L18188" s="1"/>
    </row>
    <row r="18189" spans="8:12" x14ac:dyDescent="0.3">
      <c r="H18189" s="1">
        <v>886364909</v>
      </c>
      <c r="I18189" s="1" t="s">
        <v>27507</v>
      </c>
      <c r="J18189" s="1" t="s">
        <v>29547</v>
      </c>
      <c r="K18189" s="1">
        <v>1</v>
      </c>
      <c r="L18189" s="1"/>
    </row>
    <row r="18190" spans="8:12" x14ac:dyDescent="0.3">
      <c r="H18190" s="1">
        <v>886364959</v>
      </c>
      <c r="I18190" s="1" t="s">
        <v>27507</v>
      </c>
      <c r="J18190" s="1" t="s">
        <v>27437</v>
      </c>
      <c r="K18190" s="1">
        <v>1</v>
      </c>
      <c r="L18190" s="1"/>
    </row>
    <row r="18191" spans="8:12" x14ac:dyDescent="0.3">
      <c r="H18191" s="1">
        <v>886364902</v>
      </c>
      <c r="I18191" s="1" t="s">
        <v>27507</v>
      </c>
      <c r="J18191" s="1" t="s">
        <v>29547</v>
      </c>
      <c r="K18191" s="1">
        <v>1</v>
      </c>
      <c r="L18191" s="1"/>
    </row>
    <row r="18192" spans="8:12" x14ac:dyDescent="0.3">
      <c r="H18192" s="1">
        <v>886364952</v>
      </c>
      <c r="I18192" s="1" t="s">
        <v>27507</v>
      </c>
      <c r="J18192" s="1" t="s">
        <v>27437</v>
      </c>
      <c r="K18192" s="1">
        <v>1</v>
      </c>
      <c r="L18192" s="1"/>
    </row>
    <row r="18193" spans="8:12" x14ac:dyDescent="0.3">
      <c r="H18193" s="1">
        <v>886364908</v>
      </c>
      <c r="I18193" s="1" t="s">
        <v>27507</v>
      </c>
      <c r="J18193" s="1" t="s">
        <v>29547</v>
      </c>
      <c r="K18193" s="1">
        <v>1</v>
      </c>
      <c r="L18193" s="1"/>
    </row>
    <row r="18194" spans="8:12" x14ac:dyDescent="0.3">
      <c r="H18194" s="1">
        <v>886364958</v>
      </c>
      <c r="I18194" s="1" t="s">
        <v>27507</v>
      </c>
      <c r="J18194" s="1" t="s">
        <v>27437</v>
      </c>
      <c r="K18194" s="1">
        <v>1</v>
      </c>
      <c r="L18194" s="1"/>
    </row>
    <row r="18195" spans="8:12" x14ac:dyDescent="0.3">
      <c r="H18195" s="1" t="s">
        <v>44970</v>
      </c>
      <c r="I18195" s="1" t="s">
        <v>24937</v>
      </c>
      <c r="J18195" s="1" t="s">
        <v>29547</v>
      </c>
      <c r="K18195" s="1">
        <v>1</v>
      </c>
      <c r="L18195" s="1"/>
    </row>
    <row r="18196" spans="8:12" x14ac:dyDescent="0.3">
      <c r="H18196" s="1" t="s">
        <v>44971</v>
      </c>
      <c r="I18196" s="1" t="s">
        <v>24937</v>
      </c>
      <c r="J18196" s="1" t="s">
        <v>27437</v>
      </c>
      <c r="K18196" s="1">
        <v>1</v>
      </c>
      <c r="L18196" s="1"/>
    </row>
    <row r="18197" spans="8:12" x14ac:dyDescent="0.3">
      <c r="H18197" s="1">
        <v>886885952</v>
      </c>
      <c r="I18197" s="1" t="s">
        <v>24114</v>
      </c>
      <c r="J18197" s="1" t="s">
        <v>27437</v>
      </c>
      <c r="K18197" s="1">
        <v>1</v>
      </c>
      <c r="L18197" s="1"/>
    </row>
    <row r="18198" spans="8:12" x14ac:dyDescent="0.3">
      <c r="H18198" s="1" t="s">
        <v>44972</v>
      </c>
      <c r="I18198" s="1" t="s">
        <v>32688</v>
      </c>
      <c r="J18198" s="1" t="s">
        <v>29661</v>
      </c>
      <c r="K18198" s="1">
        <v>1</v>
      </c>
      <c r="L18198" s="1"/>
    </row>
    <row r="18199" spans="8:12" x14ac:dyDescent="0.3">
      <c r="H18199" s="1" t="s">
        <v>44973</v>
      </c>
      <c r="I18199" s="1" t="s">
        <v>40657</v>
      </c>
      <c r="J18199" s="1" t="s">
        <v>19452</v>
      </c>
      <c r="K18199" s="1">
        <v>1</v>
      </c>
      <c r="L18199" s="1"/>
    </row>
    <row r="18200" spans="8:12" x14ac:dyDescent="0.3">
      <c r="H18200" s="1" t="s">
        <v>44974</v>
      </c>
      <c r="I18200" s="1" t="s">
        <v>28582</v>
      </c>
      <c r="J18200" s="1" t="s">
        <v>29547</v>
      </c>
      <c r="K18200" s="1">
        <v>1</v>
      </c>
      <c r="L18200" s="1"/>
    </row>
    <row r="18201" spans="8:12" x14ac:dyDescent="0.3">
      <c r="H18201" s="1" t="s">
        <v>44975</v>
      </c>
      <c r="I18201" s="1" t="s">
        <v>28582</v>
      </c>
      <c r="J18201" s="1" t="s">
        <v>27437</v>
      </c>
      <c r="K18201" s="1">
        <v>1</v>
      </c>
      <c r="L18201" s="1"/>
    </row>
    <row r="18202" spans="8:12" x14ac:dyDescent="0.3">
      <c r="H18202" s="1" t="s">
        <v>44976</v>
      </c>
      <c r="I18202" s="1" t="s">
        <v>23031</v>
      </c>
      <c r="J18202" s="1" t="s">
        <v>27437</v>
      </c>
      <c r="K18202" s="1">
        <v>1</v>
      </c>
      <c r="L18202" s="1"/>
    </row>
    <row r="18203" spans="8:12" x14ac:dyDescent="0.3">
      <c r="H18203" s="1">
        <v>415858959</v>
      </c>
      <c r="I18203" s="1" t="s">
        <v>23675</v>
      </c>
      <c r="J18203" s="1" t="s">
        <v>27437</v>
      </c>
      <c r="K18203" s="1">
        <v>1</v>
      </c>
      <c r="L18203" s="1"/>
    </row>
    <row r="18204" spans="8:12" x14ac:dyDescent="0.3">
      <c r="H18204" s="1" t="s">
        <v>44977</v>
      </c>
      <c r="I18204" s="1" t="s">
        <v>25113</v>
      </c>
      <c r="J18204" s="1" t="s">
        <v>29547</v>
      </c>
      <c r="K18204" s="1">
        <v>1</v>
      </c>
      <c r="L18204" s="1"/>
    </row>
    <row r="18205" spans="8:12" x14ac:dyDescent="0.3">
      <c r="H18205" s="1" t="s">
        <v>44978</v>
      </c>
      <c r="I18205" s="1" t="s">
        <v>25113</v>
      </c>
      <c r="J18205" s="1" t="s">
        <v>27437</v>
      </c>
      <c r="K18205" s="1">
        <v>1</v>
      </c>
      <c r="L18205" s="1"/>
    </row>
    <row r="18206" spans="8:12" x14ac:dyDescent="0.3">
      <c r="H18206" s="1">
        <v>416906905</v>
      </c>
      <c r="I18206" s="1" t="s">
        <v>8187</v>
      </c>
      <c r="J18206" s="1" t="s">
        <v>29547</v>
      </c>
      <c r="K18206" s="1">
        <v>1</v>
      </c>
      <c r="L18206" s="1"/>
    </row>
    <row r="18207" spans="8:12" x14ac:dyDescent="0.3">
      <c r="H18207" s="1">
        <v>416906955</v>
      </c>
      <c r="I18207" s="1" t="s">
        <v>8187</v>
      </c>
      <c r="J18207" s="1" t="s">
        <v>27437</v>
      </c>
      <c r="K18207" s="1">
        <v>1</v>
      </c>
      <c r="L18207" s="1"/>
    </row>
    <row r="18208" spans="8:12" x14ac:dyDescent="0.3">
      <c r="H18208" s="1">
        <v>359523957</v>
      </c>
      <c r="I18208" s="1" t="s">
        <v>27350</v>
      </c>
      <c r="J18208" s="1" t="s">
        <v>27437</v>
      </c>
      <c r="K18208" s="1">
        <v>1</v>
      </c>
      <c r="L18208" s="1"/>
    </row>
    <row r="18209" spans="8:12" x14ac:dyDescent="0.3">
      <c r="H18209" s="1">
        <v>359678959</v>
      </c>
      <c r="I18209" s="1" t="s">
        <v>24269</v>
      </c>
      <c r="J18209" s="1" t="s">
        <v>27437</v>
      </c>
      <c r="K18209" s="1">
        <v>1</v>
      </c>
      <c r="L18209" s="1"/>
    </row>
    <row r="18210" spans="8:12" x14ac:dyDescent="0.3">
      <c r="H18210" s="1">
        <v>359694906</v>
      </c>
      <c r="I18210" s="1" t="s">
        <v>2905</v>
      </c>
      <c r="J18210" s="1" t="s">
        <v>29547</v>
      </c>
      <c r="K18210" s="1">
        <v>1</v>
      </c>
      <c r="L18210" s="1"/>
    </row>
    <row r="18211" spans="8:12" x14ac:dyDescent="0.3">
      <c r="H18211" s="1">
        <v>359694956</v>
      </c>
      <c r="I18211" s="1" t="s">
        <v>2905</v>
      </c>
      <c r="J18211" s="1" t="s">
        <v>27437</v>
      </c>
      <c r="K18211" s="1">
        <v>1</v>
      </c>
      <c r="L18211" s="1"/>
    </row>
    <row r="18212" spans="8:12" x14ac:dyDescent="0.3">
      <c r="H18212" s="1" t="s">
        <v>44979</v>
      </c>
      <c r="I18212" s="1" t="s">
        <v>27618</v>
      </c>
      <c r="J18212" s="1" t="s">
        <v>29547</v>
      </c>
      <c r="K18212" s="1">
        <v>1</v>
      </c>
      <c r="L18212" s="1"/>
    </row>
    <row r="18213" spans="8:12" x14ac:dyDescent="0.3">
      <c r="H18213" s="1" t="s">
        <v>44980</v>
      </c>
      <c r="I18213" s="1" t="s">
        <v>27618</v>
      </c>
      <c r="J18213" s="1" t="s">
        <v>27437</v>
      </c>
      <c r="K18213" s="1">
        <v>1</v>
      </c>
      <c r="L18213" s="1"/>
    </row>
    <row r="18214" spans="8:12" x14ac:dyDescent="0.3">
      <c r="H18214" s="1" t="s">
        <v>44981</v>
      </c>
      <c r="I18214" s="1" t="s">
        <v>31286</v>
      </c>
      <c r="J18214" s="1" t="s">
        <v>22733</v>
      </c>
      <c r="K18214" s="1">
        <v>1</v>
      </c>
      <c r="L18214" s="1"/>
    </row>
    <row r="18215" spans="8:12" x14ac:dyDescent="0.3">
      <c r="H18215" s="1" t="s">
        <v>44982</v>
      </c>
      <c r="I18215" s="1" t="s">
        <v>31286</v>
      </c>
      <c r="J18215" s="1" t="s">
        <v>29547</v>
      </c>
      <c r="K18215" s="1">
        <v>1</v>
      </c>
      <c r="L18215" s="1"/>
    </row>
    <row r="18216" spans="8:12" x14ac:dyDescent="0.3">
      <c r="H18216" s="1" t="s">
        <v>44983</v>
      </c>
      <c r="I18216" s="1" t="s">
        <v>31286</v>
      </c>
      <c r="J18216" s="1" t="s">
        <v>27437</v>
      </c>
      <c r="K18216" s="1">
        <v>1</v>
      </c>
      <c r="L18216" s="1"/>
    </row>
    <row r="18217" spans="8:12" x14ac:dyDescent="0.3">
      <c r="H18217" s="1" t="s">
        <v>44984</v>
      </c>
      <c r="I18217" s="1" t="s">
        <v>21162</v>
      </c>
      <c r="J18217" s="1" t="s">
        <v>27437</v>
      </c>
      <c r="K18217" s="1">
        <v>1</v>
      </c>
      <c r="L18217" s="1"/>
    </row>
    <row r="18218" spans="8:12" x14ac:dyDescent="0.3">
      <c r="H18218" s="1" t="s">
        <v>44985</v>
      </c>
      <c r="I18218" s="1" t="s">
        <v>44986</v>
      </c>
      <c r="J18218" s="1" t="s">
        <v>29547</v>
      </c>
      <c r="K18218" s="1">
        <v>1</v>
      </c>
      <c r="L18218" s="1"/>
    </row>
    <row r="18219" spans="8:12" x14ac:dyDescent="0.3">
      <c r="H18219" s="1" t="s">
        <v>44987</v>
      </c>
      <c r="I18219" s="1" t="s">
        <v>44986</v>
      </c>
      <c r="J18219" s="1" t="s">
        <v>27437</v>
      </c>
      <c r="K18219" s="1">
        <v>1</v>
      </c>
      <c r="L18219" s="1"/>
    </row>
    <row r="18220" spans="8:12" x14ac:dyDescent="0.3">
      <c r="H18220" s="1" t="s">
        <v>44988</v>
      </c>
      <c r="I18220" s="1" t="s">
        <v>44989</v>
      </c>
      <c r="J18220" s="1" t="s">
        <v>29547</v>
      </c>
      <c r="K18220" s="1">
        <v>1</v>
      </c>
      <c r="L18220" s="1"/>
    </row>
    <row r="18221" spans="8:12" x14ac:dyDescent="0.3">
      <c r="H18221" s="1" t="s">
        <v>44990</v>
      </c>
      <c r="I18221" s="1" t="s">
        <v>44989</v>
      </c>
      <c r="J18221" s="1" t="s">
        <v>27437</v>
      </c>
      <c r="K18221" s="1">
        <v>1</v>
      </c>
      <c r="L18221" s="1"/>
    </row>
    <row r="18222" spans="8:12" x14ac:dyDescent="0.3">
      <c r="H18222" s="1" t="s">
        <v>44991</v>
      </c>
      <c r="I18222" s="1" t="s">
        <v>21520</v>
      </c>
      <c r="J18222" s="1" t="s">
        <v>29547</v>
      </c>
      <c r="K18222" s="1">
        <v>1</v>
      </c>
      <c r="L18222" s="1"/>
    </row>
    <row r="18223" spans="8:12" x14ac:dyDescent="0.3">
      <c r="H18223" s="1" t="s">
        <v>44992</v>
      </c>
      <c r="I18223" s="1" t="s">
        <v>21520</v>
      </c>
      <c r="J18223" s="1" t="s">
        <v>27437</v>
      </c>
      <c r="K18223" s="1">
        <v>1</v>
      </c>
      <c r="L18223" s="1"/>
    </row>
    <row r="18224" spans="8:12" x14ac:dyDescent="0.3">
      <c r="H18224" s="1" t="s">
        <v>44993</v>
      </c>
      <c r="I18224" s="1" t="s">
        <v>21520</v>
      </c>
      <c r="J18224" s="1" t="s">
        <v>29547</v>
      </c>
      <c r="K18224" s="1">
        <v>1</v>
      </c>
      <c r="L18224" s="1"/>
    </row>
    <row r="18225" spans="8:12" x14ac:dyDescent="0.3">
      <c r="H18225" s="1" t="s">
        <v>44994</v>
      </c>
      <c r="I18225" s="1" t="s">
        <v>21520</v>
      </c>
      <c r="J18225" s="1" t="s">
        <v>27437</v>
      </c>
      <c r="K18225" s="1">
        <v>1</v>
      </c>
      <c r="L18225" s="1"/>
    </row>
    <row r="18226" spans="8:12" x14ac:dyDescent="0.3">
      <c r="H18226" s="1" t="s">
        <v>44995</v>
      </c>
      <c r="I18226" s="1" t="s">
        <v>24087</v>
      </c>
      <c r="J18226" s="1" t="s">
        <v>29547</v>
      </c>
      <c r="K18226" s="1">
        <v>1</v>
      </c>
      <c r="L18226" s="1"/>
    </row>
    <row r="18227" spans="8:12" x14ac:dyDescent="0.3">
      <c r="H18227" s="1" t="s">
        <v>44996</v>
      </c>
      <c r="I18227" s="1" t="s">
        <v>28613</v>
      </c>
      <c r="J18227" s="1" t="s">
        <v>29547</v>
      </c>
      <c r="K18227" s="1">
        <v>1</v>
      </c>
      <c r="L18227" s="1"/>
    </row>
    <row r="18228" spans="8:12" x14ac:dyDescent="0.3">
      <c r="H18228" s="1" t="s">
        <v>44997</v>
      </c>
      <c r="I18228" s="1" t="s">
        <v>28613</v>
      </c>
      <c r="J18228" s="1" t="s">
        <v>27437</v>
      </c>
      <c r="K18228" s="1">
        <v>1</v>
      </c>
      <c r="L18228" s="1"/>
    </row>
    <row r="18229" spans="8:12" x14ac:dyDescent="0.3">
      <c r="H18229" s="1" t="s">
        <v>44998</v>
      </c>
      <c r="I18229" s="1" t="s">
        <v>24044</v>
      </c>
      <c r="J18229" s="1" t="s">
        <v>29547</v>
      </c>
      <c r="K18229" s="1">
        <v>1</v>
      </c>
      <c r="L18229" s="1"/>
    </row>
    <row r="18230" spans="8:12" x14ac:dyDescent="0.3">
      <c r="H18230" s="1" t="s">
        <v>44999</v>
      </c>
      <c r="I18230" s="1" t="s">
        <v>24044</v>
      </c>
      <c r="J18230" s="1" t="s">
        <v>27437</v>
      </c>
      <c r="K18230" s="1">
        <v>1</v>
      </c>
      <c r="L18230" s="1"/>
    </row>
    <row r="18231" spans="8:12" x14ac:dyDescent="0.3">
      <c r="H18231" s="1">
        <v>268603907</v>
      </c>
      <c r="I18231" s="1" t="s">
        <v>22887</v>
      </c>
      <c r="J18231" s="1" t="s">
        <v>29547</v>
      </c>
      <c r="K18231" s="1">
        <v>1</v>
      </c>
      <c r="L18231" s="1"/>
    </row>
    <row r="18232" spans="8:12" x14ac:dyDescent="0.3">
      <c r="H18232" s="1" t="s">
        <v>45000</v>
      </c>
      <c r="I18232" s="1" t="s">
        <v>22502</v>
      </c>
      <c r="J18232" s="1" t="s">
        <v>29547</v>
      </c>
      <c r="K18232" s="1">
        <v>1</v>
      </c>
      <c r="L18232" s="1"/>
    </row>
    <row r="18233" spans="8:12" x14ac:dyDescent="0.3">
      <c r="H18233" s="1">
        <v>126402906</v>
      </c>
      <c r="I18233" s="1" t="s">
        <v>21909</v>
      </c>
      <c r="J18233" s="1" t="s">
        <v>29547</v>
      </c>
      <c r="K18233" s="1">
        <v>1</v>
      </c>
      <c r="L18233" s="1"/>
    </row>
    <row r="18234" spans="8:12" x14ac:dyDescent="0.3">
      <c r="H18234" s="1">
        <v>126402956</v>
      </c>
      <c r="I18234" s="1" t="s">
        <v>21909</v>
      </c>
      <c r="J18234" s="1" t="s">
        <v>27437</v>
      </c>
      <c r="K18234" s="1">
        <v>1</v>
      </c>
      <c r="L18234" s="1"/>
    </row>
    <row r="18235" spans="8:12" x14ac:dyDescent="0.3">
      <c r="H18235" s="1">
        <v>126501955</v>
      </c>
      <c r="I18235" s="1" t="s">
        <v>4663</v>
      </c>
      <c r="J18235" s="1" t="s">
        <v>27437</v>
      </c>
      <c r="K18235" s="1">
        <v>1</v>
      </c>
      <c r="L18235" s="1"/>
    </row>
    <row r="18236" spans="8:12" x14ac:dyDescent="0.3">
      <c r="H18236" s="1">
        <v>230031906</v>
      </c>
      <c r="I18236" s="1" t="s">
        <v>23492</v>
      </c>
      <c r="J18236" s="1" t="s">
        <v>29547</v>
      </c>
      <c r="K18236" s="1">
        <v>1</v>
      </c>
      <c r="L18236" s="1"/>
    </row>
    <row r="18237" spans="8:12" x14ac:dyDescent="0.3">
      <c r="H18237" s="1">
        <v>230031956</v>
      </c>
      <c r="I18237" s="1" t="s">
        <v>23492</v>
      </c>
      <c r="J18237" s="1" t="s">
        <v>27437</v>
      </c>
      <c r="K18237" s="1">
        <v>1</v>
      </c>
      <c r="L18237" s="1"/>
    </row>
    <row r="18238" spans="8:12" x14ac:dyDescent="0.3">
      <c r="H18238" s="1">
        <v>230215955</v>
      </c>
      <c r="I18238" s="1" t="s">
        <v>10200</v>
      </c>
      <c r="J18238" s="1" t="s">
        <v>27437</v>
      </c>
      <c r="K18238" s="1">
        <v>1</v>
      </c>
      <c r="L18238" s="1"/>
    </row>
    <row r="18239" spans="8:12" x14ac:dyDescent="0.3">
      <c r="H18239" s="1">
        <v>230770959</v>
      </c>
      <c r="I18239" s="1" t="s">
        <v>28982</v>
      </c>
      <c r="J18239" s="1" t="s">
        <v>27437</v>
      </c>
      <c r="K18239" s="1">
        <v>1</v>
      </c>
      <c r="L18239" s="1"/>
    </row>
    <row r="18240" spans="8:12" x14ac:dyDescent="0.3">
      <c r="H18240" s="1" t="s">
        <v>45001</v>
      </c>
      <c r="I18240" s="1" t="s">
        <v>8766</v>
      </c>
      <c r="J18240" s="1" t="s">
        <v>27437</v>
      </c>
      <c r="K18240" s="1">
        <v>1</v>
      </c>
      <c r="L18240" s="1"/>
    </row>
    <row r="18241" spans="8:12" x14ac:dyDescent="0.3">
      <c r="H18241" s="1" t="s">
        <v>45002</v>
      </c>
      <c r="I18241" s="1" t="s">
        <v>21480</v>
      </c>
      <c r="J18241" s="1" t="s">
        <v>27437</v>
      </c>
      <c r="K18241" s="1">
        <v>1</v>
      </c>
      <c r="L18241" s="1"/>
    </row>
    <row r="18242" spans="8:12" x14ac:dyDescent="0.3">
      <c r="H18242" s="1">
        <v>228903950</v>
      </c>
      <c r="I18242" s="1" t="s">
        <v>22487</v>
      </c>
      <c r="J18242" s="1" t="s">
        <v>27437</v>
      </c>
      <c r="K18242" s="1">
        <v>1</v>
      </c>
      <c r="L18242" s="1"/>
    </row>
    <row r="18243" spans="8:12" x14ac:dyDescent="0.3">
      <c r="H18243" s="1" t="s">
        <v>45003</v>
      </c>
      <c r="I18243" s="1" t="s">
        <v>28008</v>
      </c>
      <c r="J18243" s="1" t="s">
        <v>27437</v>
      </c>
      <c r="K18243" s="1">
        <v>1</v>
      </c>
      <c r="L18243" s="1"/>
    </row>
    <row r="18244" spans="8:12" x14ac:dyDescent="0.3">
      <c r="H18244" s="1" t="s">
        <v>45004</v>
      </c>
      <c r="I18244" s="1" t="s">
        <v>20840</v>
      </c>
      <c r="J18244" s="1" t="s">
        <v>27437</v>
      </c>
      <c r="K18244" s="1">
        <v>1</v>
      </c>
      <c r="L18244" s="1"/>
    </row>
    <row r="18245" spans="8:12" x14ac:dyDescent="0.3">
      <c r="H18245" s="1">
        <v>127537957</v>
      </c>
      <c r="I18245" s="1" t="s">
        <v>8127</v>
      </c>
      <c r="J18245" s="1" t="s">
        <v>27437</v>
      </c>
      <c r="K18245" s="1">
        <v>1</v>
      </c>
      <c r="L18245" s="1"/>
    </row>
    <row r="18246" spans="8:12" x14ac:dyDescent="0.3">
      <c r="H18246" s="1">
        <v>155685900</v>
      </c>
      <c r="I18246" s="1" t="s">
        <v>45005</v>
      </c>
      <c r="J18246" s="1" t="s">
        <v>29547</v>
      </c>
      <c r="K18246" s="1">
        <v>1</v>
      </c>
      <c r="L18246" s="1"/>
    </row>
    <row r="18247" spans="8:12" x14ac:dyDescent="0.3">
      <c r="H18247" s="1">
        <v>155685950</v>
      </c>
      <c r="I18247" s="1" t="s">
        <v>45005</v>
      </c>
      <c r="J18247" s="1" t="s">
        <v>27437</v>
      </c>
      <c r="K18247" s="1">
        <v>1</v>
      </c>
      <c r="L18247" s="1"/>
    </row>
    <row r="18248" spans="8:12" x14ac:dyDescent="0.3">
      <c r="H18248" s="1">
        <v>156492950</v>
      </c>
      <c r="I18248" s="1" t="s">
        <v>23702</v>
      </c>
      <c r="J18248" s="1" t="s">
        <v>27437</v>
      </c>
      <c r="K18248" s="1">
        <v>1</v>
      </c>
      <c r="L18248" s="1"/>
    </row>
    <row r="18249" spans="8:12" x14ac:dyDescent="0.3">
      <c r="H18249" s="1" t="s">
        <v>45006</v>
      </c>
      <c r="I18249" s="1" t="s">
        <v>24456</v>
      </c>
      <c r="J18249" s="1" t="s">
        <v>27437</v>
      </c>
      <c r="K18249" s="1">
        <v>1</v>
      </c>
      <c r="L18249" s="1"/>
    </row>
    <row r="18250" spans="8:12" x14ac:dyDescent="0.3">
      <c r="H18250" s="1" t="s">
        <v>45007</v>
      </c>
      <c r="I18250" s="1" t="s">
        <v>35413</v>
      </c>
      <c r="J18250" s="1" t="s">
        <v>45008</v>
      </c>
      <c r="K18250" s="1">
        <v>1</v>
      </c>
      <c r="L18250" s="1"/>
    </row>
    <row r="18251" spans="8:12" x14ac:dyDescent="0.3">
      <c r="H18251" s="1" t="s">
        <v>45009</v>
      </c>
      <c r="I18251" s="1" t="s">
        <v>22374</v>
      </c>
      <c r="J18251" s="1" t="s">
        <v>27437</v>
      </c>
      <c r="K18251" s="1">
        <v>1</v>
      </c>
      <c r="L18251" s="1"/>
    </row>
    <row r="18252" spans="8:12" x14ac:dyDescent="0.3">
      <c r="H18252" s="1">
        <v>127190904</v>
      </c>
      <c r="I18252" s="1" t="s">
        <v>20194</v>
      </c>
      <c r="J18252" s="1" t="s">
        <v>29547</v>
      </c>
      <c r="K18252" s="1">
        <v>1</v>
      </c>
      <c r="L18252" s="1"/>
    </row>
    <row r="18253" spans="8:12" x14ac:dyDescent="0.3">
      <c r="H18253" s="1" t="s">
        <v>45010</v>
      </c>
      <c r="I18253" s="1" t="s">
        <v>45011</v>
      </c>
      <c r="J18253" s="1" t="s">
        <v>45012</v>
      </c>
      <c r="K18253" s="1">
        <v>1</v>
      </c>
      <c r="L18253" s="1"/>
    </row>
    <row r="18254" spans="8:12" x14ac:dyDescent="0.3">
      <c r="H18254" s="1" t="s">
        <v>45013</v>
      </c>
      <c r="I18254" s="1" t="s">
        <v>45011</v>
      </c>
      <c r="J18254" s="1" t="s">
        <v>28073</v>
      </c>
      <c r="K18254" s="1">
        <v>1</v>
      </c>
      <c r="L18254" s="1"/>
    </row>
    <row r="18255" spans="8:12" x14ac:dyDescent="0.3">
      <c r="H18255" s="1" t="s">
        <v>45014</v>
      </c>
      <c r="I18255" s="1" t="s">
        <v>13770</v>
      </c>
      <c r="J18255" s="1" t="s">
        <v>29547</v>
      </c>
      <c r="K18255" s="1">
        <v>1</v>
      </c>
      <c r="L18255" s="1"/>
    </row>
    <row r="18256" spans="8:12" x14ac:dyDescent="0.3">
      <c r="H18256" s="1" t="s">
        <v>45015</v>
      </c>
      <c r="I18256" s="1" t="s">
        <v>13770</v>
      </c>
      <c r="J18256" s="1" t="s">
        <v>27437</v>
      </c>
      <c r="K18256" s="1">
        <v>1</v>
      </c>
      <c r="L18256" s="1"/>
    </row>
    <row r="18257" spans="8:12" x14ac:dyDescent="0.3">
      <c r="H18257" s="1" t="s">
        <v>45016</v>
      </c>
      <c r="I18257" s="1" t="s">
        <v>23232</v>
      </c>
      <c r="J18257" s="1" t="s">
        <v>27437</v>
      </c>
      <c r="K18257" s="1">
        <v>1</v>
      </c>
      <c r="L18257" s="1"/>
    </row>
    <row r="18258" spans="8:12" x14ac:dyDescent="0.3">
      <c r="H18258" s="1" t="s">
        <v>45017</v>
      </c>
      <c r="I18258" s="1" t="s">
        <v>19878</v>
      </c>
      <c r="J18258" s="1" t="s">
        <v>29547</v>
      </c>
      <c r="K18258" s="1">
        <v>1</v>
      </c>
      <c r="L18258" s="1"/>
    </row>
    <row r="18259" spans="8:12" x14ac:dyDescent="0.3">
      <c r="H18259" s="1">
        <v>8252958</v>
      </c>
      <c r="I18259" s="1" t="s">
        <v>20271</v>
      </c>
      <c r="J18259" s="1" t="s">
        <v>27437</v>
      </c>
      <c r="K18259" s="1">
        <v>1</v>
      </c>
      <c r="L18259" s="1"/>
    </row>
    <row r="18260" spans="8:12" x14ac:dyDescent="0.3">
      <c r="H18260" s="1" t="s">
        <v>45018</v>
      </c>
      <c r="I18260" s="1" t="s">
        <v>38743</v>
      </c>
      <c r="J18260" s="1" t="s">
        <v>29547</v>
      </c>
      <c r="K18260" s="1">
        <v>1</v>
      </c>
      <c r="L18260" s="1"/>
    </row>
    <row r="18261" spans="8:12" x14ac:dyDescent="0.3">
      <c r="H18261" s="1">
        <v>921935905</v>
      </c>
      <c r="I18261" s="1" t="s">
        <v>25139</v>
      </c>
      <c r="J18261" s="1" t="s">
        <v>29547</v>
      </c>
      <c r="K18261" s="1">
        <v>1</v>
      </c>
      <c r="L18261" s="1"/>
    </row>
    <row r="18262" spans="8:12" x14ac:dyDescent="0.3">
      <c r="H18262" s="1">
        <v>921935955</v>
      </c>
      <c r="I18262" s="1" t="s">
        <v>25139</v>
      </c>
      <c r="J18262" s="1" t="s">
        <v>27437</v>
      </c>
      <c r="K18262" s="1">
        <v>1</v>
      </c>
      <c r="L18262" s="1"/>
    </row>
    <row r="18263" spans="8:12" x14ac:dyDescent="0.3">
      <c r="H18263" s="1">
        <v>921935909</v>
      </c>
      <c r="I18263" s="1" t="s">
        <v>25139</v>
      </c>
      <c r="J18263" s="1" t="s">
        <v>29547</v>
      </c>
      <c r="K18263" s="1">
        <v>1</v>
      </c>
      <c r="L18263" s="1"/>
    </row>
    <row r="18264" spans="8:12" x14ac:dyDescent="0.3">
      <c r="H18264" s="1">
        <v>921935959</v>
      </c>
      <c r="I18264" s="1" t="s">
        <v>25139</v>
      </c>
      <c r="J18264" s="1" t="s">
        <v>27437</v>
      </c>
      <c r="K18264" s="1">
        <v>1</v>
      </c>
      <c r="L18264" s="1"/>
    </row>
    <row r="18265" spans="8:12" x14ac:dyDescent="0.3">
      <c r="H18265" s="1">
        <v>921935908</v>
      </c>
      <c r="I18265" s="1" t="s">
        <v>25139</v>
      </c>
      <c r="J18265" s="1" t="s">
        <v>29547</v>
      </c>
      <c r="K18265" s="1">
        <v>1</v>
      </c>
      <c r="L18265" s="1"/>
    </row>
    <row r="18266" spans="8:12" x14ac:dyDescent="0.3">
      <c r="H18266" s="1">
        <v>921935958</v>
      </c>
      <c r="I18266" s="1" t="s">
        <v>25139</v>
      </c>
      <c r="J18266" s="1" t="s">
        <v>27437</v>
      </c>
      <c r="K18266" s="1">
        <v>1</v>
      </c>
      <c r="L18266" s="1"/>
    </row>
    <row r="18267" spans="8:12" x14ac:dyDescent="0.3">
      <c r="H18267" s="1">
        <v>921935907</v>
      </c>
      <c r="I18267" s="1" t="s">
        <v>25139</v>
      </c>
      <c r="J18267" s="1" t="s">
        <v>29547</v>
      </c>
      <c r="K18267" s="1">
        <v>1</v>
      </c>
      <c r="L18267" s="1"/>
    </row>
    <row r="18268" spans="8:12" x14ac:dyDescent="0.3">
      <c r="H18268" s="1">
        <v>921935957</v>
      </c>
      <c r="I18268" s="1" t="s">
        <v>25139</v>
      </c>
      <c r="J18268" s="1" t="s">
        <v>27437</v>
      </c>
      <c r="K18268" s="1">
        <v>1</v>
      </c>
      <c r="L18268" s="1"/>
    </row>
    <row r="18269" spans="8:12" x14ac:dyDescent="0.3">
      <c r="H18269" s="1">
        <v>921935906</v>
      </c>
      <c r="I18269" s="1" t="s">
        <v>25139</v>
      </c>
      <c r="J18269" s="1" t="s">
        <v>29547</v>
      </c>
      <c r="K18269" s="1">
        <v>1</v>
      </c>
      <c r="L18269" s="1"/>
    </row>
    <row r="18270" spans="8:12" x14ac:dyDescent="0.3">
      <c r="H18270" s="1">
        <v>921935956</v>
      </c>
      <c r="I18270" s="1" t="s">
        <v>25139</v>
      </c>
      <c r="J18270" s="1" t="s">
        <v>27437</v>
      </c>
      <c r="K18270" s="1">
        <v>1</v>
      </c>
      <c r="L18270" s="1"/>
    </row>
    <row r="18271" spans="8:12" x14ac:dyDescent="0.3">
      <c r="H18271" s="1">
        <v>921946904</v>
      </c>
      <c r="I18271" s="1" t="s">
        <v>19397</v>
      </c>
      <c r="J18271" s="1" t="s">
        <v>29547</v>
      </c>
      <c r="K18271" s="1">
        <v>1</v>
      </c>
      <c r="L18271" s="1"/>
    </row>
    <row r="18272" spans="8:12" x14ac:dyDescent="0.3">
      <c r="H18272" s="1">
        <v>921946954</v>
      </c>
      <c r="I18272" s="1" t="s">
        <v>19397</v>
      </c>
      <c r="J18272" s="1" t="s">
        <v>27437</v>
      </c>
      <c r="K18272" s="1">
        <v>1</v>
      </c>
      <c r="L18272" s="1"/>
    </row>
    <row r="18273" spans="8:12" x14ac:dyDescent="0.3">
      <c r="H18273" s="1">
        <v>921946900</v>
      </c>
      <c r="I18273" s="1" t="s">
        <v>19397</v>
      </c>
      <c r="J18273" s="1" t="s">
        <v>29547</v>
      </c>
      <c r="K18273" s="1">
        <v>1</v>
      </c>
      <c r="L18273" s="1"/>
    </row>
    <row r="18274" spans="8:12" x14ac:dyDescent="0.3">
      <c r="H18274" s="1">
        <v>921946950</v>
      </c>
      <c r="I18274" s="1" t="s">
        <v>19397</v>
      </c>
      <c r="J18274" s="1" t="s">
        <v>27437</v>
      </c>
      <c r="K18274" s="1">
        <v>1</v>
      </c>
      <c r="L18274" s="1"/>
    </row>
    <row r="18275" spans="8:12" x14ac:dyDescent="0.3">
      <c r="H18275" s="1">
        <v>921910909</v>
      </c>
      <c r="I18275" s="1" t="s">
        <v>20057</v>
      </c>
      <c r="J18275" s="1" t="s">
        <v>29547</v>
      </c>
      <c r="K18275" s="1">
        <v>1</v>
      </c>
      <c r="L18275" s="1"/>
    </row>
    <row r="18276" spans="8:12" x14ac:dyDescent="0.3">
      <c r="H18276" s="1">
        <v>921910959</v>
      </c>
      <c r="I18276" s="1" t="s">
        <v>20057</v>
      </c>
      <c r="J18276" s="1" t="s">
        <v>27437</v>
      </c>
      <c r="K18276" s="1">
        <v>1</v>
      </c>
      <c r="L18276" s="1"/>
    </row>
    <row r="18277" spans="8:12" x14ac:dyDescent="0.3">
      <c r="H18277" s="1">
        <v>921910906</v>
      </c>
      <c r="I18277" s="1" t="s">
        <v>20057</v>
      </c>
      <c r="J18277" s="1" t="s">
        <v>29547</v>
      </c>
      <c r="K18277" s="1">
        <v>1</v>
      </c>
      <c r="L18277" s="1"/>
    </row>
    <row r="18278" spans="8:12" x14ac:dyDescent="0.3">
      <c r="H18278" s="1">
        <v>921910956</v>
      </c>
      <c r="I18278" s="1" t="s">
        <v>20057</v>
      </c>
      <c r="J18278" s="1" t="s">
        <v>27437</v>
      </c>
      <c r="K18278" s="1">
        <v>1</v>
      </c>
      <c r="L18278" s="1"/>
    </row>
    <row r="18279" spans="8:12" x14ac:dyDescent="0.3">
      <c r="H18279" s="1">
        <v>921910900</v>
      </c>
      <c r="I18279" s="1" t="s">
        <v>20057</v>
      </c>
      <c r="J18279" s="1" t="s">
        <v>29547</v>
      </c>
      <c r="K18279" s="1">
        <v>1</v>
      </c>
      <c r="L18279" s="1"/>
    </row>
    <row r="18280" spans="8:12" x14ac:dyDescent="0.3">
      <c r="H18280" s="1">
        <v>921910950</v>
      </c>
      <c r="I18280" s="1" t="s">
        <v>20057</v>
      </c>
      <c r="J18280" s="1" t="s">
        <v>27437</v>
      </c>
      <c r="K18280" s="1">
        <v>1</v>
      </c>
      <c r="L18280" s="1"/>
    </row>
    <row r="18281" spans="8:12" x14ac:dyDescent="0.3">
      <c r="H18281" s="1" t="s">
        <v>45019</v>
      </c>
      <c r="I18281" s="1" t="s">
        <v>20057</v>
      </c>
      <c r="J18281" s="1" t="s">
        <v>32604</v>
      </c>
      <c r="K18281" s="1">
        <v>1</v>
      </c>
      <c r="L18281" s="1"/>
    </row>
    <row r="18282" spans="8:12" x14ac:dyDescent="0.3">
      <c r="H18282" s="1" t="s">
        <v>45020</v>
      </c>
      <c r="I18282" s="1" t="s">
        <v>20057</v>
      </c>
      <c r="J18282" s="1" t="s">
        <v>35610</v>
      </c>
      <c r="K18282" s="1">
        <v>1</v>
      </c>
      <c r="L18282" s="1"/>
    </row>
    <row r="18283" spans="8:12" x14ac:dyDescent="0.3">
      <c r="H18283" s="1" t="s">
        <v>45021</v>
      </c>
      <c r="I18283" s="1" t="s">
        <v>20057</v>
      </c>
      <c r="J18283" s="1" t="s">
        <v>32604</v>
      </c>
      <c r="K18283" s="1">
        <v>1</v>
      </c>
      <c r="L18283" s="1"/>
    </row>
    <row r="18284" spans="8:12" x14ac:dyDescent="0.3">
      <c r="H18284" s="1" t="s">
        <v>45022</v>
      </c>
      <c r="I18284" s="1" t="s">
        <v>20057</v>
      </c>
      <c r="J18284" s="1" t="s">
        <v>35610</v>
      </c>
      <c r="K18284" s="1">
        <v>1</v>
      </c>
      <c r="L18284" s="1"/>
    </row>
    <row r="18285" spans="8:12" x14ac:dyDescent="0.3">
      <c r="H18285" s="1" t="s">
        <v>45023</v>
      </c>
      <c r="I18285" s="1" t="s">
        <v>20057</v>
      </c>
      <c r="J18285" s="1" t="s">
        <v>32604</v>
      </c>
      <c r="K18285" s="1">
        <v>1</v>
      </c>
      <c r="L18285" s="1"/>
    </row>
    <row r="18286" spans="8:12" x14ac:dyDescent="0.3">
      <c r="H18286" s="1" t="s">
        <v>45024</v>
      </c>
      <c r="I18286" s="1" t="s">
        <v>20057</v>
      </c>
      <c r="J18286" s="1" t="s">
        <v>35610</v>
      </c>
      <c r="K18286" s="1">
        <v>1</v>
      </c>
      <c r="L18286" s="1"/>
    </row>
    <row r="18287" spans="8:12" x14ac:dyDescent="0.3">
      <c r="H18287" s="1">
        <v>929328902</v>
      </c>
      <c r="I18287" s="1" t="s">
        <v>21353</v>
      </c>
      <c r="J18287" s="1" t="s">
        <v>29547</v>
      </c>
      <c r="K18287" s="1">
        <v>1</v>
      </c>
      <c r="L18287" s="1"/>
    </row>
    <row r="18288" spans="8:12" x14ac:dyDescent="0.3">
      <c r="H18288" s="1">
        <v>929328952</v>
      </c>
      <c r="I18288" s="1" t="s">
        <v>21353</v>
      </c>
      <c r="J18288" s="1" t="s">
        <v>27437</v>
      </c>
      <c r="K18288" s="1">
        <v>1</v>
      </c>
      <c r="L18288" s="1"/>
    </row>
    <row r="18289" spans="8:12" x14ac:dyDescent="0.3">
      <c r="H18289" s="1" t="s">
        <v>45025</v>
      </c>
      <c r="I18289" s="1" t="s">
        <v>26231</v>
      </c>
      <c r="J18289" s="1" t="s">
        <v>29547</v>
      </c>
      <c r="K18289" s="1">
        <v>1</v>
      </c>
      <c r="L18289" s="1"/>
    </row>
    <row r="18290" spans="8:12" x14ac:dyDescent="0.3">
      <c r="H18290" s="1" t="s">
        <v>45026</v>
      </c>
      <c r="I18290" s="1" t="s">
        <v>26231</v>
      </c>
      <c r="J18290" s="1" t="s">
        <v>27437</v>
      </c>
      <c r="K18290" s="1">
        <v>1</v>
      </c>
      <c r="L18290" s="1"/>
    </row>
    <row r="18291" spans="8:12" x14ac:dyDescent="0.3">
      <c r="H18291" s="1" t="s">
        <v>45027</v>
      </c>
      <c r="I18291" s="1" t="s">
        <v>21815</v>
      </c>
      <c r="J18291" s="1" t="s">
        <v>29547</v>
      </c>
      <c r="K18291" s="1">
        <v>1</v>
      </c>
      <c r="L18291" s="1"/>
    </row>
    <row r="18292" spans="8:12" x14ac:dyDescent="0.3">
      <c r="H18292" s="1">
        <v>984015953</v>
      </c>
      <c r="I18292" s="1" t="s">
        <v>30234</v>
      </c>
      <c r="J18292" s="1" t="s">
        <v>27437</v>
      </c>
      <c r="K18292" s="1">
        <v>1</v>
      </c>
      <c r="L18292" s="1"/>
    </row>
    <row r="18293" spans="8:12" x14ac:dyDescent="0.3">
      <c r="H18293" s="1" t="s">
        <v>45028</v>
      </c>
      <c r="I18293" s="1" t="s">
        <v>29591</v>
      </c>
      <c r="J18293" s="1" t="s">
        <v>27437</v>
      </c>
      <c r="K18293" s="1">
        <v>1</v>
      </c>
      <c r="L18293" s="1"/>
    </row>
    <row r="18294" spans="8:12" x14ac:dyDescent="0.3">
      <c r="H18294" s="1" t="s">
        <v>45029</v>
      </c>
      <c r="I18294" s="1" t="s">
        <v>25516</v>
      </c>
      <c r="J18294" s="1" t="s">
        <v>29547</v>
      </c>
      <c r="K18294" s="1">
        <v>1</v>
      </c>
      <c r="L18294" s="1"/>
    </row>
    <row r="18295" spans="8:12" x14ac:dyDescent="0.3">
      <c r="H18295" s="1" t="s">
        <v>45030</v>
      </c>
      <c r="I18295" s="1" t="s">
        <v>25516</v>
      </c>
      <c r="J18295" s="1" t="s">
        <v>27437</v>
      </c>
      <c r="K18295" s="1">
        <v>1</v>
      </c>
      <c r="L18295" s="1"/>
    </row>
    <row r="18296" spans="8:12" x14ac:dyDescent="0.3">
      <c r="H18296" s="1">
        <v>587376954</v>
      </c>
      <c r="I18296" s="1" t="s">
        <v>6228</v>
      </c>
      <c r="J18296" s="1" t="s">
        <v>27437</v>
      </c>
      <c r="K18296" s="1">
        <v>1</v>
      </c>
      <c r="L18296" s="1"/>
    </row>
    <row r="18297" spans="8:12" x14ac:dyDescent="0.3">
      <c r="H18297" s="1" t="s">
        <v>45031</v>
      </c>
      <c r="I18297" s="1" t="s">
        <v>22876</v>
      </c>
      <c r="J18297" s="1" t="s">
        <v>29547</v>
      </c>
      <c r="K18297" s="1">
        <v>1</v>
      </c>
      <c r="L18297" s="1"/>
    </row>
    <row r="18298" spans="8:12" x14ac:dyDescent="0.3">
      <c r="H18298" s="1" t="s">
        <v>45032</v>
      </c>
      <c r="I18298" s="1" t="s">
        <v>33410</v>
      </c>
      <c r="J18298" s="1" t="s">
        <v>19304</v>
      </c>
      <c r="K18298" s="1">
        <v>1</v>
      </c>
      <c r="L18298" s="1"/>
    </row>
    <row r="18299" spans="8:12" x14ac:dyDescent="0.3">
      <c r="H18299" s="1" t="s">
        <v>45033</v>
      </c>
      <c r="I18299" s="1" t="s">
        <v>33410</v>
      </c>
      <c r="J18299" s="1" t="s">
        <v>29547</v>
      </c>
      <c r="K18299" s="1">
        <v>1</v>
      </c>
      <c r="L18299" s="1"/>
    </row>
    <row r="18300" spans="8:12" x14ac:dyDescent="0.3">
      <c r="H18300" s="1" t="s">
        <v>45034</v>
      </c>
      <c r="I18300" s="1" t="s">
        <v>33410</v>
      </c>
      <c r="J18300" s="1" t="s">
        <v>27437</v>
      </c>
      <c r="K18300" s="1">
        <v>1</v>
      </c>
      <c r="L18300" s="1"/>
    </row>
    <row r="18301" spans="8:12" x14ac:dyDescent="0.3">
      <c r="H18301" s="1" t="s">
        <v>45035</v>
      </c>
      <c r="I18301" s="1" t="s">
        <v>29908</v>
      </c>
      <c r="J18301" s="1" t="s">
        <v>27437</v>
      </c>
      <c r="K18301" s="1">
        <v>1</v>
      </c>
      <c r="L18301" s="1"/>
    </row>
    <row r="18302" spans="8:12" x14ac:dyDescent="0.3">
      <c r="H18302" s="1">
        <v>981475906</v>
      </c>
      <c r="I18302" s="1" t="s">
        <v>21159</v>
      </c>
      <c r="J18302" s="1" t="s">
        <v>29547</v>
      </c>
      <c r="K18302" s="1">
        <v>1</v>
      </c>
      <c r="L18302" s="1"/>
    </row>
    <row r="18303" spans="8:12" x14ac:dyDescent="0.3">
      <c r="H18303" s="1" t="s">
        <v>45036</v>
      </c>
      <c r="I18303" s="1" t="s">
        <v>38737</v>
      </c>
      <c r="J18303" s="1" t="s">
        <v>29387</v>
      </c>
      <c r="K18303" s="1">
        <v>1</v>
      </c>
      <c r="L18303" s="1"/>
    </row>
    <row r="18304" spans="8:12" x14ac:dyDescent="0.3">
      <c r="H18304" s="1" t="s">
        <v>45037</v>
      </c>
      <c r="I18304" s="1" t="s">
        <v>38737</v>
      </c>
      <c r="J18304" s="1" t="s">
        <v>19452</v>
      </c>
      <c r="K18304" s="1">
        <v>1</v>
      </c>
      <c r="L18304" s="1"/>
    </row>
    <row r="18305" spans="8:12" x14ac:dyDescent="0.3">
      <c r="H18305" s="1">
        <v>529043901</v>
      </c>
      <c r="I18305" s="1" t="s">
        <v>20846</v>
      </c>
      <c r="J18305" s="1" t="s">
        <v>29547</v>
      </c>
      <c r="K18305" s="1">
        <v>1</v>
      </c>
      <c r="L18305" s="1"/>
    </row>
    <row r="18306" spans="8:12" x14ac:dyDescent="0.3">
      <c r="H18306" s="1">
        <v>529043951</v>
      </c>
      <c r="I18306" s="1" t="s">
        <v>20846</v>
      </c>
      <c r="J18306" s="1" t="s">
        <v>27437</v>
      </c>
      <c r="K18306" s="1">
        <v>1</v>
      </c>
      <c r="L18306" s="1"/>
    </row>
    <row r="18307" spans="8:12" x14ac:dyDescent="0.3">
      <c r="H18307" s="1" t="s">
        <v>45038</v>
      </c>
      <c r="I18307" s="1" t="s">
        <v>28419</v>
      </c>
      <c r="J18307" s="1" t="s">
        <v>29547</v>
      </c>
      <c r="K18307" s="1">
        <v>1</v>
      </c>
      <c r="L18307" s="1"/>
    </row>
    <row r="18308" spans="8:12" x14ac:dyDescent="0.3">
      <c r="H18308" s="1" t="s">
        <v>45039</v>
      </c>
      <c r="I18308" s="1" t="s">
        <v>28419</v>
      </c>
      <c r="J18308" s="1" t="s">
        <v>27437</v>
      </c>
      <c r="K18308" s="1">
        <v>1</v>
      </c>
      <c r="L18308" s="1"/>
    </row>
    <row r="18309" spans="8:12" x14ac:dyDescent="0.3">
      <c r="H18309" s="1">
        <v>530307907</v>
      </c>
      <c r="I18309" s="1" t="s">
        <v>19973</v>
      </c>
      <c r="J18309" s="1" t="s">
        <v>29547</v>
      </c>
      <c r="K18309" s="1">
        <v>1</v>
      </c>
      <c r="L18309" s="1"/>
    </row>
    <row r="18310" spans="8:12" x14ac:dyDescent="0.3">
      <c r="H18310" s="1">
        <v>530307957</v>
      </c>
      <c r="I18310" s="1" t="s">
        <v>19973</v>
      </c>
      <c r="J18310" s="1" t="s">
        <v>27437</v>
      </c>
      <c r="K18310" s="1">
        <v>1</v>
      </c>
      <c r="L18310" s="1"/>
    </row>
    <row r="18311" spans="8:12" x14ac:dyDescent="0.3">
      <c r="H18311" s="1" t="s">
        <v>45040</v>
      </c>
      <c r="I18311" s="1" t="s">
        <v>9550</v>
      </c>
      <c r="J18311" s="1" t="s">
        <v>27437</v>
      </c>
      <c r="K18311" s="1">
        <v>1</v>
      </c>
      <c r="L18311" s="1"/>
    </row>
    <row r="18312" spans="8:12" x14ac:dyDescent="0.3">
      <c r="H18312" s="1" t="s">
        <v>45041</v>
      </c>
      <c r="I18312" s="1" t="s">
        <v>45042</v>
      </c>
      <c r="J18312" s="1" t="s">
        <v>21023</v>
      </c>
      <c r="K18312" s="1">
        <v>1</v>
      </c>
      <c r="L18312" s="1"/>
    </row>
    <row r="18313" spans="8:12" x14ac:dyDescent="0.3">
      <c r="H18313" s="1" t="s">
        <v>45043</v>
      </c>
      <c r="I18313" s="1" t="s">
        <v>45042</v>
      </c>
      <c r="J18313" s="1" t="s">
        <v>25958</v>
      </c>
      <c r="K18313" s="1">
        <v>1</v>
      </c>
      <c r="L18313" s="1"/>
    </row>
    <row r="18314" spans="8:12" x14ac:dyDescent="0.3">
      <c r="H18314" s="1" t="s">
        <v>45044</v>
      </c>
      <c r="I18314" s="1" t="s">
        <v>29591</v>
      </c>
      <c r="J18314" s="1" t="s">
        <v>29547</v>
      </c>
      <c r="K18314" s="1">
        <v>1</v>
      </c>
      <c r="L18314" s="1"/>
    </row>
    <row r="18315" spans="8:12" x14ac:dyDescent="0.3">
      <c r="H18315" s="1" t="s">
        <v>45045</v>
      </c>
      <c r="I18315" s="1" t="s">
        <v>37491</v>
      </c>
      <c r="J18315" s="1" t="s">
        <v>27437</v>
      </c>
      <c r="K18315" s="1">
        <v>1</v>
      </c>
      <c r="L18315" s="1"/>
    </row>
    <row r="18316" spans="8:12" x14ac:dyDescent="0.3">
      <c r="H18316" s="1" t="s">
        <v>45046</v>
      </c>
      <c r="I18316" s="1" t="s">
        <v>41027</v>
      </c>
      <c r="J18316" s="1" t="s">
        <v>21023</v>
      </c>
      <c r="K18316" s="1">
        <v>1</v>
      </c>
      <c r="L18316" s="1"/>
    </row>
    <row r="18317" spans="8:12" x14ac:dyDescent="0.3">
      <c r="H18317" s="1" t="s">
        <v>45047</v>
      </c>
      <c r="I18317" s="1" t="s">
        <v>41027</v>
      </c>
      <c r="J18317" s="1" t="s">
        <v>45048</v>
      </c>
      <c r="K18317" s="1">
        <v>1</v>
      </c>
      <c r="L18317" s="1"/>
    </row>
    <row r="18318" spans="8:12" x14ac:dyDescent="0.3">
      <c r="H18318" s="1" t="s">
        <v>45049</v>
      </c>
      <c r="I18318" s="1" t="s">
        <v>24529</v>
      </c>
      <c r="J18318" s="1" t="s">
        <v>29547</v>
      </c>
      <c r="K18318" s="1">
        <v>1</v>
      </c>
      <c r="L18318" s="1"/>
    </row>
    <row r="18319" spans="8:12" x14ac:dyDescent="0.3">
      <c r="H18319" s="1" t="s">
        <v>45050</v>
      </c>
      <c r="I18319" s="1" t="s">
        <v>27814</v>
      </c>
      <c r="J18319" s="1" t="s">
        <v>27437</v>
      </c>
      <c r="K18319" s="1">
        <v>1</v>
      </c>
      <c r="L18319" s="1"/>
    </row>
    <row r="18320" spans="8:12" x14ac:dyDescent="0.3">
      <c r="H18320" s="1">
        <v>466032909</v>
      </c>
      <c r="I18320" s="1" t="s">
        <v>21432</v>
      </c>
      <c r="J18320" s="1" t="s">
        <v>29547</v>
      </c>
      <c r="K18320" s="1">
        <v>1</v>
      </c>
      <c r="L18320" s="1"/>
    </row>
    <row r="18321" spans="8:12" x14ac:dyDescent="0.3">
      <c r="H18321" s="1" t="s">
        <v>45051</v>
      </c>
      <c r="I18321" s="1" t="s">
        <v>25434</v>
      </c>
      <c r="J18321" s="1" t="s">
        <v>29547</v>
      </c>
      <c r="K18321" s="1">
        <v>1</v>
      </c>
      <c r="L18321" s="1"/>
    </row>
    <row r="18322" spans="8:12" x14ac:dyDescent="0.3">
      <c r="H18322" s="1" t="s">
        <v>45052</v>
      </c>
      <c r="I18322" s="1" t="s">
        <v>25434</v>
      </c>
      <c r="J18322" s="1" t="s">
        <v>27437</v>
      </c>
      <c r="K18322" s="1">
        <v>1</v>
      </c>
      <c r="L18322" s="1"/>
    </row>
    <row r="18323" spans="8:12" x14ac:dyDescent="0.3">
      <c r="H18323" s="1">
        <v>452465906</v>
      </c>
      <c r="I18323" s="1" t="s">
        <v>27538</v>
      </c>
      <c r="J18323" s="1" t="s">
        <v>29547</v>
      </c>
      <c r="K18323" s="1">
        <v>1</v>
      </c>
      <c r="L18323" s="1"/>
    </row>
    <row r="18324" spans="8:12" x14ac:dyDescent="0.3">
      <c r="H18324" s="1">
        <v>452465956</v>
      </c>
      <c r="I18324" s="1" t="s">
        <v>27538</v>
      </c>
      <c r="J18324" s="1" t="s">
        <v>27437</v>
      </c>
      <c r="K18324" s="1">
        <v>1</v>
      </c>
      <c r="L18324" s="1"/>
    </row>
    <row r="18325" spans="8:12" x14ac:dyDescent="0.3">
      <c r="H18325" s="1" t="s">
        <v>45053</v>
      </c>
      <c r="I18325" s="1" t="s">
        <v>30776</v>
      </c>
      <c r="J18325" s="1" t="s">
        <v>27437</v>
      </c>
      <c r="K18325" s="1">
        <v>1</v>
      </c>
      <c r="L18325" s="1"/>
    </row>
    <row r="18326" spans="8:12" x14ac:dyDescent="0.3">
      <c r="H18326" s="1" t="s">
        <v>45054</v>
      </c>
      <c r="I18326" s="1" t="s">
        <v>41060</v>
      </c>
      <c r="J18326" s="1" t="s">
        <v>45012</v>
      </c>
      <c r="K18326" s="1">
        <v>1</v>
      </c>
      <c r="L18326" s="1"/>
    </row>
    <row r="18327" spans="8:12" x14ac:dyDescent="0.3">
      <c r="H18327" s="1">
        <v>637372902</v>
      </c>
      <c r="I18327" s="1" t="s">
        <v>22757</v>
      </c>
      <c r="J18327" s="1" t="s">
        <v>29547</v>
      </c>
      <c r="K18327" s="1">
        <v>1</v>
      </c>
      <c r="L18327" s="1"/>
    </row>
    <row r="18328" spans="8:12" x14ac:dyDescent="0.3">
      <c r="H18328" s="1">
        <v>637372952</v>
      </c>
      <c r="I18328" s="1" t="s">
        <v>22757</v>
      </c>
      <c r="J18328" s="1" t="s">
        <v>27437</v>
      </c>
      <c r="K18328" s="1">
        <v>1</v>
      </c>
      <c r="L18328" s="1"/>
    </row>
    <row r="18329" spans="8:12" x14ac:dyDescent="0.3">
      <c r="H18329" s="1" t="s">
        <v>45055</v>
      </c>
      <c r="I18329" s="1" t="s">
        <v>23106</v>
      </c>
      <c r="J18329" s="1" t="s">
        <v>27437</v>
      </c>
      <c r="K18329" s="1">
        <v>1</v>
      </c>
      <c r="L18329" s="1"/>
    </row>
    <row r="18330" spans="8:12" x14ac:dyDescent="0.3">
      <c r="H18330" s="1" t="s">
        <v>45056</v>
      </c>
      <c r="I18330" s="1" t="s">
        <v>45057</v>
      </c>
      <c r="J18330" s="1" t="s">
        <v>45058</v>
      </c>
      <c r="K18330" s="1">
        <v>1</v>
      </c>
      <c r="L18330" s="1"/>
    </row>
    <row r="18331" spans="8:12" x14ac:dyDescent="0.3">
      <c r="H18331" s="1" t="s">
        <v>45059</v>
      </c>
      <c r="I18331" s="1" t="s">
        <v>45057</v>
      </c>
      <c r="J18331" s="1" t="s">
        <v>29547</v>
      </c>
      <c r="K18331" s="1">
        <v>1</v>
      </c>
      <c r="L18331" s="1"/>
    </row>
    <row r="18332" spans="8:12" x14ac:dyDescent="0.3">
      <c r="H18332" s="1" t="s">
        <v>45060</v>
      </c>
      <c r="I18332" s="1" t="s">
        <v>45057</v>
      </c>
      <c r="J18332" s="1" t="s">
        <v>27437</v>
      </c>
      <c r="K18332" s="1">
        <v>1</v>
      </c>
      <c r="L18332" s="1"/>
    </row>
    <row r="18333" spans="8:12" x14ac:dyDescent="0.3">
      <c r="H18333" s="1" t="s">
        <v>45061</v>
      </c>
      <c r="I18333" s="1" t="s">
        <v>22812</v>
      </c>
      <c r="J18333" s="1" t="s">
        <v>29547</v>
      </c>
      <c r="K18333" s="1">
        <v>1</v>
      </c>
      <c r="L18333" s="1"/>
    </row>
    <row r="18334" spans="8:12" x14ac:dyDescent="0.3">
      <c r="H18334" s="1" t="s">
        <v>45062</v>
      </c>
      <c r="I18334" s="1" t="s">
        <v>22812</v>
      </c>
      <c r="J18334" s="1" t="s">
        <v>27437</v>
      </c>
      <c r="K18334" s="1">
        <v>1</v>
      </c>
      <c r="L18334" s="1"/>
    </row>
    <row r="18335" spans="8:12" x14ac:dyDescent="0.3">
      <c r="H18335" s="1" t="s">
        <v>45063</v>
      </c>
      <c r="I18335" s="1" t="s">
        <v>45064</v>
      </c>
      <c r="J18335" s="1" t="s">
        <v>29547</v>
      </c>
      <c r="K18335" s="1">
        <v>1</v>
      </c>
      <c r="L18335" s="1"/>
    </row>
    <row r="18336" spans="8:12" x14ac:dyDescent="0.3">
      <c r="H18336" s="1" t="s">
        <v>45065</v>
      </c>
      <c r="I18336" s="1" t="s">
        <v>45064</v>
      </c>
      <c r="J18336" s="1" t="s">
        <v>27437</v>
      </c>
      <c r="K18336" s="1">
        <v>1</v>
      </c>
      <c r="L18336" s="1"/>
    </row>
    <row r="18337" spans="8:12" x14ac:dyDescent="0.3">
      <c r="H18337" s="1" t="s">
        <v>45066</v>
      </c>
      <c r="I18337" s="1" t="s">
        <v>19940</v>
      </c>
      <c r="J18337" s="1" t="s">
        <v>45067</v>
      </c>
      <c r="K18337" s="1">
        <v>1</v>
      </c>
      <c r="L18337" s="1"/>
    </row>
    <row r="18338" spans="8:12" x14ac:dyDescent="0.3">
      <c r="H18338" s="1" t="s">
        <v>45068</v>
      </c>
      <c r="I18338" s="1" t="s">
        <v>19940</v>
      </c>
      <c r="J18338" s="1" t="s">
        <v>45069</v>
      </c>
      <c r="K18338" s="1">
        <v>1</v>
      </c>
      <c r="L18338" s="1"/>
    </row>
    <row r="18339" spans="8:12" x14ac:dyDescent="0.3">
      <c r="H18339" s="1" t="s">
        <v>45070</v>
      </c>
      <c r="I18339" s="1" t="s">
        <v>19940</v>
      </c>
      <c r="J18339" s="1" t="s">
        <v>45071</v>
      </c>
      <c r="K18339" s="1">
        <v>1</v>
      </c>
      <c r="L18339" s="1"/>
    </row>
    <row r="18340" spans="8:12" x14ac:dyDescent="0.3">
      <c r="H18340" s="1" t="s">
        <v>45072</v>
      </c>
      <c r="I18340" s="1" t="s">
        <v>19940</v>
      </c>
      <c r="J18340" s="1" t="s">
        <v>27437</v>
      </c>
      <c r="K18340" s="1">
        <v>1</v>
      </c>
      <c r="L18340" s="1"/>
    </row>
    <row r="18341" spans="8:12" x14ac:dyDescent="0.3">
      <c r="H18341" s="1" t="s">
        <v>45073</v>
      </c>
      <c r="I18341" s="1" t="s">
        <v>19940</v>
      </c>
      <c r="J18341" s="1" t="s">
        <v>29547</v>
      </c>
      <c r="K18341" s="1">
        <v>1</v>
      </c>
      <c r="L18341" s="1"/>
    </row>
    <row r="18342" spans="8:12" x14ac:dyDescent="0.3">
      <c r="H18342" s="1" t="s">
        <v>45074</v>
      </c>
      <c r="I18342" s="1" t="s">
        <v>19940</v>
      </c>
      <c r="J18342" s="1" t="s">
        <v>27437</v>
      </c>
      <c r="K18342" s="1">
        <v>1</v>
      </c>
      <c r="L18342" s="1"/>
    </row>
    <row r="18343" spans="8:12" x14ac:dyDescent="0.3">
      <c r="H18343" s="1">
        <v>554225902</v>
      </c>
      <c r="I18343" s="1" t="s">
        <v>23659</v>
      </c>
      <c r="J18343" s="1" t="s">
        <v>29547</v>
      </c>
      <c r="K18343" s="1">
        <v>1</v>
      </c>
      <c r="L18343" s="1"/>
    </row>
    <row r="18344" spans="8:12" x14ac:dyDescent="0.3">
      <c r="H18344" s="1">
        <v>554225952</v>
      </c>
      <c r="I18344" s="1" t="s">
        <v>23659</v>
      </c>
      <c r="J18344" s="1" t="s">
        <v>27437</v>
      </c>
      <c r="K18344" s="1">
        <v>1</v>
      </c>
      <c r="L18344" s="1"/>
    </row>
    <row r="18345" spans="8:12" x14ac:dyDescent="0.3">
      <c r="H18345" s="1">
        <v>633707904</v>
      </c>
      <c r="I18345" s="1" t="s">
        <v>22188</v>
      </c>
      <c r="J18345" s="1" t="s">
        <v>29547</v>
      </c>
      <c r="K18345" s="1">
        <v>1</v>
      </c>
      <c r="L18345" s="1"/>
    </row>
    <row r="18346" spans="8:12" x14ac:dyDescent="0.3">
      <c r="H18346" s="1">
        <v>635309957</v>
      </c>
      <c r="I18346" s="1" t="s">
        <v>25664</v>
      </c>
      <c r="J18346" s="1" t="s">
        <v>27437</v>
      </c>
      <c r="K18346" s="1">
        <v>1</v>
      </c>
      <c r="L18346" s="1"/>
    </row>
    <row r="18347" spans="8:12" x14ac:dyDescent="0.3">
      <c r="H18347" s="1" t="s">
        <v>45075</v>
      </c>
      <c r="I18347" s="1" t="s">
        <v>23707</v>
      </c>
      <c r="J18347" s="1" t="s">
        <v>27437</v>
      </c>
      <c r="K18347" s="1">
        <v>1</v>
      </c>
      <c r="L18347" s="1"/>
    </row>
    <row r="18348" spans="8:12" x14ac:dyDescent="0.3">
      <c r="H18348" s="1" t="s">
        <v>45076</v>
      </c>
      <c r="I18348" s="1" t="s">
        <v>21272</v>
      </c>
      <c r="J18348" s="1" t="s">
        <v>45077</v>
      </c>
      <c r="K18348" s="1">
        <v>1</v>
      </c>
      <c r="L18348" s="1"/>
    </row>
    <row r="18349" spans="8:12" x14ac:dyDescent="0.3">
      <c r="H18349" s="1">
        <v>635906950</v>
      </c>
      <c r="I18349" s="1" t="s">
        <v>4994</v>
      </c>
      <c r="J18349" s="1" t="s">
        <v>27437</v>
      </c>
      <c r="K18349" s="1">
        <v>1</v>
      </c>
      <c r="L18349" s="1"/>
    </row>
    <row r="18350" spans="8:12" x14ac:dyDescent="0.3">
      <c r="H18350" s="1" t="s">
        <v>45078</v>
      </c>
      <c r="I18350" s="1" t="s">
        <v>19584</v>
      </c>
      <c r="J18350" s="1" t="s">
        <v>29547</v>
      </c>
      <c r="K18350" s="1">
        <v>1</v>
      </c>
      <c r="L18350" s="1"/>
    </row>
    <row r="18351" spans="8:12" x14ac:dyDescent="0.3">
      <c r="H18351" s="1" t="s">
        <v>45079</v>
      </c>
      <c r="I18351" s="1" t="s">
        <v>19584</v>
      </c>
      <c r="J18351" s="1" t="s">
        <v>27437</v>
      </c>
      <c r="K18351" s="1">
        <v>1</v>
      </c>
      <c r="L18351" s="1"/>
    </row>
    <row r="18352" spans="8:12" x14ac:dyDescent="0.3">
      <c r="H18352" s="1" t="s">
        <v>45080</v>
      </c>
      <c r="I18352" s="1" t="s">
        <v>19584</v>
      </c>
      <c r="J18352" s="1" t="s">
        <v>29547</v>
      </c>
      <c r="K18352" s="1">
        <v>1</v>
      </c>
      <c r="L18352" s="1"/>
    </row>
    <row r="18353" spans="8:12" x14ac:dyDescent="0.3">
      <c r="H18353" s="1" t="s">
        <v>45081</v>
      </c>
      <c r="I18353" s="1" t="s">
        <v>19584</v>
      </c>
      <c r="J18353" s="1" t="s">
        <v>27437</v>
      </c>
      <c r="K18353" s="1">
        <v>1</v>
      </c>
      <c r="L18353" s="1"/>
    </row>
    <row r="18354" spans="8:12" x14ac:dyDescent="0.3">
      <c r="H18354" s="1" t="s">
        <v>45082</v>
      </c>
      <c r="I18354" s="1" t="s">
        <v>19584</v>
      </c>
      <c r="J18354" s="1" t="s">
        <v>29547</v>
      </c>
      <c r="K18354" s="1">
        <v>1</v>
      </c>
      <c r="L18354" s="1"/>
    </row>
    <row r="18355" spans="8:12" x14ac:dyDescent="0.3">
      <c r="H18355" s="1" t="s">
        <v>45083</v>
      </c>
      <c r="I18355" s="1" t="s">
        <v>19584</v>
      </c>
      <c r="J18355" s="1" t="s">
        <v>27437</v>
      </c>
      <c r="K18355" s="1">
        <v>1</v>
      </c>
      <c r="L18355" s="1"/>
    </row>
    <row r="18356" spans="8:12" x14ac:dyDescent="0.3">
      <c r="H18356" s="1" t="s">
        <v>45084</v>
      </c>
      <c r="I18356" s="1" t="s">
        <v>19584</v>
      </c>
      <c r="J18356" s="1" t="s">
        <v>29547</v>
      </c>
      <c r="K18356" s="1">
        <v>1</v>
      </c>
      <c r="L18356" s="1"/>
    </row>
    <row r="18357" spans="8:12" x14ac:dyDescent="0.3">
      <c r="H18357" s="1" t="s">
        <v>45085</v>
      </c>
      <c r="I18357" s="1" t="s">
        <v>19584</v>
      </c>
      <c r="J18357" s="1" t="s">
        <v>27437</v>
      </c>
      <c r="K18357" s="1">
        <v>1</v>
      </c>
      <c r="L18357" s="1"/>
    </row>
    <row r="18358" spans="8:12" x14ac:dyDescent="0.3">
      <c r="H18358" s="1" t="s">
        <v>45086</v>
      </c>
      <c r="I18358" s="1" t="s">
        <v>19584</v>
      </c>
      <c r="J18358" s="1" t="s">
        <v>29547</v>
      </c>
      <c r="K18358" s="1">
        <v>1</v>
      </c>
      <c r="L18358" s="1"/>
    </row>
    <row r="18359" spans="8:12" x14ac:dyDescent="0.3">
      <c r="H18359" s="1" t="s">
        <v>45087</v>
      </c>
      <c r="I18359" s="1" t="s">
        <v>19584</v>
      </c>
      <c r="J18359" s="1" t="s">
        <v>27437</v>
      </c>
      <c r="K18359" s="1">
        <v>1</v>
      </c>
      <c r="L18359" s="1"/>
    </row>
    <row r="18360" spans="8:12" x14ac:dyDescent="0.3">
      <c r="H18360" s="1" t="s">
        <v>45088</v>
      </c>
      <c r="I18360" s="1" t="s">
        <v>12932</v>
      </c>
      <c r="J18360" s="1" t="s">
        <v>29547</v>
      </c>
      <c r="K18360" s="1">
        <v>1</v>
      </c>
      <c r="L18360" s="1"/>
    </row>
    <row r="18361" spans="8:12" x14ac:dyDescent="0.3">
      <c r="H18361" s="1">
        <v>461203901</v>
      </c>
      <c r="I18361" s="1" t="s">
        <v>30709</v>
      </c>
      <c r="J18361" s="1" t="s">
        <v>29547</v>
      </c>
      <c r="K18361" s="1">
        <v>1</v>
      </c>
      <c r="L18361" s="1"/>
    </row>
    <row r="18362" spans="8:12" x14ac:dyDescent="0.3">
      <c r="H18362" s="1" t="s">
        <v>45089</v>
      </c>
      <c r="I18362" s="1" t="s">
        <v>45064</v>
      </c>
      <c r="J18362" s="1" t="s">
        <v>29547</v>
      </c>
      <c r="K18362" s="1">
        <v>1</v>
      </c>
      <c r="L18362" s="1"/>
    </row>
    <row r="18363" spans="8:12" x14ac:dyDescent="0.3">
      <c r="H18363" s="1" t="s">
        <v>45090</v>
      </c>
      <c r="I18363" s="1" t="s">
        <v>45064</v>
      </c>
      <c r="J18363" s="1" t="s">
        <v>27437</v>
      </c>
      <c r="K18363" s="1">
        <v>1</v>
      </c>
      <c r="L18363" s="1"/>
    </row>
    <row r="18364" spans="8:12" x14ac:dyDescent="0.3">
      <c r="H18364" s="1">
        <v>812204105</v>
      </c>
      <c r="I18364" s="1" t="s">
        <v>45091</v>
      </c>
      <c r="J18364" s="1" t="s">
        <v>20939</v>
      </c>
      <c r="K18364" s="1">
        <v>1</v>
      </c>
      <c r="L18364" s="1"/>
    </row>
    <row r="18365" spans="8:12" x14ac:dyDescent="0.3">
      <c r="H18365" s="1">
        <v>812204113</v>
      </c>
      <c r="I18365" s="1" t="s">
        <v>45091</v>
      </c>
      <c r="J18365" s="1" t="s">
        <v>26986</v>
      </c>
      <c r="K18365" s="1">
        <v>1</v>
      </c>
      <c r="L18365" s="1"/>
    </row>
    <row r="18366" spans="8:12" x14ac:dyDescent="0.3">
      <c r="H18366" s="1">
        <v>812204204</v>
      </c>
      <c r="I18366" s="1" t="s">
        <v>45091</v>
      </c>
      <c r="J18366" s="1" t="s">
        <v>37281</v>
      </c>
      <c r="K18366" s="1">
        <v>1</v>
      </c>
      <c r="L18366" s="1"/>
    </row>
    <row r="18367" spans="8:12" x14ac:dyDescent="0.3">
      <c r="H18367" s="1" t="s">
        <v>45092</v>
      </c>
      <c r="I18367" s="1" t="s">
        <v>29759</v>
      </c>
      <c r="J18367" s="1" t="s">
        <v>29547</v>
      </c>
      <c r="K18367" s="1">
        <v>1</v>
      </c>
      <c r="L18367" s="1"/>
    </row>
    <row r="18368" spans="8:12" x14ac:dyDescent="0.3">
      <c r="H18368" s="1" t="s">
        <v>45093</v>
      </c>
      <c r="I18368" s="1" t="s">
        <v>29759</v>
      </c>
      <c r="J18368" s="1" t="s">
        <v>27437</v>
      </c>
      <c r="K18368" s="1">
        <v>1</v>
      </c>
      <c r="L18368" s="1"/>
    </row>
    <row r="18369" spans="8:12" x14ac:dyDescent="0.3">
      <c r="H18369" s="1" t="s">
        <v>45094</v>
      </c>
      <c r="I18369" s="1" t="s">
        <v>33252</v>
      </c>
      <c r="J18369" s="1" t="s">
        <v>29547</v>
      </c>
      <c r="K18369" s="1">
        <v>1</v>
      </c>
      <c r="L18369" s="1"/>
    </row>
    <row r="18370" spans="8:12" x14ac:dyDescent="0.3">
      <c r="H18370" s="1" t="s">
        <v>45095</v>
      </c>
      <c r="I18370" s="1" t="s">
        <v>5288</v>
      </c>
      <c r="J18370" s="1" t="s">
        <v>29547</v>
      </c>
      <c r="K18370" s="1">
        <v>1</v>
      </c>
      <c r="L18370" s="1"/>
    </row>
    <row r="18371" spans="8:12" x14ac:dyDescent="0.3">
      <c r="H18371" s="1" t="s">
        <v>45096</v>
      </c>
      <c r="I18371" s="1" t="s">
        <v>5288</v>
      </c>
      <c r="J18371" s="1" t="s">
        <v>27437</v>
      </c>
      <c r="K18371" s="1">
        <v>1</v>
      </c>
      <c r="L18371" s="1"/>
    </row>
    <row r="18372" spans="8:12" x14ac:dyDescent="0.3">
      <c r="H18372" s="1" t="s">
        <v>45097</v>
      </c>
      <c r="I18372" s="1" t="s">
        <v>23204</v>
      </c>
      <c r="J18372" s="1" t="s">
        <v>27437</v>
      </c>
      <c r="K18372" s="1">
        <v>1</v>
      </c>
      <c r="L18372" s="1"/>
    </row>
    <row r="18373" spans="8:12" x14ac:dyDescent="0.3">
      <c r="H18373" s="1">
        <v>846517900</v>
      </c>
      <c r="I18373" s="1" t="s">
        <v>38814</v>
      </c>
      <c r="J18373" s="1" t="s">
        <v>29547</v>
      </c>
      <c r="K18373" s="1">
        <v>1</v>
      </c>
      <c r="L18373" s="1"/>
    </row>
    <row r="18374" spans="8:12" x14ac:dyDescent="0.3">
      <c r="H18374" s="1" t="s">
        <v>45098</v>
      </c>
      <c r="I18374" s="1" t="s">
        <v>5394</v>
      </c>
      <c r="J18374" s="1" t="s">
        <v>29547</v>
      </c>
      <c r="K18374" s="1">
        <v>1</v>
      </c>
      <c r="L18374" s="1"/>
    </row>
    <row r="18375" spans="8:12" x14ac:dyDescent="0.3">
      <c r="H18375" s="1" t="s">
        <v>45099</v>
      </c>
      <c r="I18375" s="1" t="s">
        <v>5394</v>
      </c>
      <c r="J18375" s="1" t="s">
        <v>27437</v>
      </c>
      <c r="K18375" s="1">
        <v>1</v>
      </c>
      <c r="L18375" s="1"/>
    </row>
    <row r="18376" spans="8:12" x14ac:dyDescent="0.3">
      <c r="H18376" s="1" t="s">
        <v>45100</v>
      </c>
      <c r="I18376" s="1" t="s">
        <v>23971</v>
      </c>
      <c r="J18376" s="1" t="s">
        <v>29547</v>
      </c>
      <c r="K18376" s="1">
        <v>1</v>
      </c>
      <c r="L18376" s="1"/>
    </row>
    <row r="18377" spans="8:12" x14ac:dyDescent="0.3">
      <c r="H18377" s="1" t="s">
        <v>45101</v>
      </c>
      <c r="I18377" s="1" t="s">
        <v>23971</v>
      </c>
      <c r="J18377" s="1" t="s">
        <v>27437</v>
      </c>
      <c r="K18377" s="1">
        <v>1</v>
      </c>
      <c r="L18377" s="1"/>
    </row>
    <row r="18378" spans="8:12" x14ac:dyDescent="0.3">
      <c r="H18378" s="1">
        <v>811699957</v>
      </c>
      <c r="I18378" s="1" t="s">
        <v>29357</v>
      </c>
      <c r="J18378" s="1" t="s">
        <v>27437</v>
      </c>
      <c r="K18378" s="1">
        <v>1</v>
      </c>
      <c r="L18378" s="1"/>
    </row>
    <row r="18379" spans="8:12" x14ac:dyDescent="0.3">
      <c r="H18379" s="1">
        <v>811707901</v>
      </c>
      <c r="I18379" s="1" t="s">
        <v>21198</v>
      </c>
      <c r="J18379" s="1" t="s">
        <v>29547</v>
      </c>
      <c r="K18379" s="1">
        <v>1</v>
      </c>
      <c r="L18379" s="1"/>
    </row>
    <row r="18380" spans="8:12" x14ac:dyDescent="0.3">
      <c r="H18380" s="1">
        <v>811707951</v>
      </c>
      <c r="I18380" s="1" t="s">
        <v>21198</v>
      </c>
      <c r="J18380" s="1" t="s">
        <v>27437</v>
      </c>
      <c r="K18380" s="1">
        <v>1</v>
      </c>
      <c r="L18380" s="1"/>
    </row>
    <row r="18381" spans="8:12" x14ac:dyDescent="0.3">
      <c r="H18381" s="1" t="s">
        <v>45102</v>
      </c>
      <c r="I18381" s="1" t="s">
        <v>25007</v>
      </c>
      <c r="J18381" s="1" t="s">
        <v>27437</v>
      </c>
      <c r="K18381" s="1">
        <v>1</v>
      </c>
      <c r="L18381" s="1"/>
    </row>
    <row r="18382" spans="8:12" x14ac:dyDescent="0.3">
      <c r="H18382" s="1" t="s">
        <v>45103</v>
      </c>
      <c r="I18382" s="1" t="s">
        <v>38809</v>
      </c>
      <c r="J18382" s="1" t="s">
        <v>29547</v>
      </c>
      <c r="K18382" s="1">
        <v>1</v>
      </c>
      <c r="L18382" s="1"/>
    </row>
    <row r="18383" spans="8:12" x14ac:dyDescent="0.3">
      <c r="H18383" s="1">
        <v>886364907</v>
      </c>
      <c r="I18383" s="1" t="s">
        <v>27507</v>
      </c>
      <c r="J18383" s="1" t="s">
        <v>29547</v>
      </c>
      <c r="K18383" s="1">
        <v>1</v>
      </c>
      <c r="L18383" s="1"/>
    </row>
    <row r="18384" spans="8:12" x14ac:dyDescent="0.3">
      <c r="H18384" s="1">
        <v>886364957</v>
      </c>
      <c r="I18384" s="1" t="s">
        <v>27507</v>
      </c>
      <c r="J18384" s="1" t="s">
        <v>27437</v>
      </c>
      <c r="K18384" s="1">
        <v>1</v>
      </c>
      <c r="L18384" s="1"/>
    </row>
    <row r="18385" spans="8:12" x14ac:dyDescent="0.3">
      <c r="H18385" s="1">
        <v>886364900</v>
      </c>
      <c r="I18385" s="1" t="s">
        <v>27507</v>
      </c>
      <c r="J18385" s="1" t="s">
        <v>29547</v>
      </c>
      <c r="K18385" s="1">
        <v>1</v>
      </c>
      <c r="L18385" s="1"/>
    </row>
    <row r="18386" spans="8:12" x14ac:dyDescent="0.3">
      <c r="H18386" s="1">
        <v>886364950</v>
      </c>
      <c r="I18386" s="1" t="s">
        <v>27507</v>
      </c>
      <c r="J18386" s="1" t="s">
        <v>27437</v>
      </c>
      <c r="K18386" s="1">
        <v>1</v>
      </c>
      <c r="L18386" s="1"/>
    </row>
    <row r="18387" spans="8:12" x14ac:dyDescent="0.3">
      <c r="H18387" s="1" t="s">
        <v>45104</v>
      </c>
      <c r="I18387" s="1" t="s">
        <v>26885</v>
      </c>
      <c r="J18387" s="1" t="s">
        <v>29547</v>
      </c>
      <c r="K18387" s="1">
        <v>1</v>
      </c>
      <c r="L18387" s="1"/>
    </row>
    <row r="18388" spans="8:12" x14ac:dyDescent="0.3">
      <c r="H18388" s="1" t="s">
        <v>45105</v>
      </c>
      <c r="I18388" s="1" t="s">
        <v>26885</v>
      </c>
      <c r="J18388" s="1" t="s">
        <v>27437</v>
      </c>
      <c r="K18388" s="1">
        <v>1</v>
      </c>
      <c r="L18388" s="1"/>
    </row>
    <row r="18389" spans="8:12" x14ac:dyDescent="0.3">
      <c r="H18389" s="1" t="s">
        <v>45106</v>
      </c>
      <c r="I18389" s="1" t="s">
        <v>45107</v>
      </c>
      <c r="J18389" s="1" t="s">
        <v>45108</v>
      </c>
      <c r="K18389" s="1">
        <v>1</v>
      </c>
      <c r="L18389" s="1"/>
    </row>
    <row r="18390" spans="8:12" x14ac:dyDescent="0.3">
      <c r="H18390" s="1">
        <v>896438906</v>
      </c>
      <c r="I18390" s="1" t="s">
        <v>12094</v>
      </c>
      <c r="J18390" s="1" t="s">
        <v>29547</v>
      </c>
      <c r="K18390" s="1">
        <v>1</v>
      </c>
      <c r="L18390" s="1"/>
    </row>
    <row r="18391" spans="8:12" x14ac:dyDescent="0.3">
      <c r="H18391" s="1" t="s">
        <v>45109</v>
      </c>
      <c r="I18391" s="1" t="s">
        <v>30565</v>
      </c>
      <c r="J18391" s="1" t="s">
        <v>27437</v>
      </c>
      <c r="K18391" s="1">
        <v>1</v>
      </c>
      <c r="L18391" s="1"/>
    </row>
    <row r="18392" spans="8:12" x14ac:dyDescent="0.3">
      <c r="H18392" s="1">
        <v>913259907</v>
      </c>
      <c r="I18392" s="1" t="s">
        <v>5524</v>
      </c>
      <c r="J18392" s="1" t="s">
        <v>29547</v>
      </c>
      <c r="K18392" s="1">
        <v>1</v>
      </c>
      <c r="L18392" s="1"/>
    </row>
    <row r="18393" spans="8:12" x14ac:dyDescent="0.3">
      <c r="H18393" s="1">
        <v>913259957</v>
      </c>
      <c r="I18393" s="1" t="s">
        <v>5524</v>
      </c>
      <c r="J18393" s="1" t="s">
        <v>27437</v>
      </c>
      <c r="K18393" s="1">
        <v>1</v>
      </c>
      <c r="L18393" s="1"/>
    </row>
    <row r="18394" spans="8:12" x14ac:dyDescent="0.3">
      <c r="H18394" s="1">
        <v>913290902</v>
      </c>
      <c r="I18394" s="1" t="s">
        <v>24781</v>
      </c>
      <c r="J18394" s="1" t="s">
        <v>29547</v>
      </c>
      <c r="K18394" s="1">
        <v>1</v>
      </c>
      <c r="L18394" s="1"/>
    </row>
    <row r="18395" spans="8:12" x14ac:dyDescent="0.3">
      <c r="H18395" s="1">
        <v>913290952</v>
      </c>
      <c r="I18395" s="1" t="s">
        <v>24781</v>
      </c>
      <c r="J18395" s="1" t="s">
        <v>27437</v>
      </c>
      <c r="K18395" s="1">
        <v>1</v>
      </c>
      <c r="L18395" s="1"/>
    </row>
    <row r="18396" spans="8:12" x14ac:dyDescent="0.3">
      <c r="H18396" s="1">
        <v>886364903</v>
      </c>
      <c r="I18396" s="1" t="s">
        <v>27507</v>
      </c>
      <c r="J18396" s="1" t="s">
        <v>29547</v>
      </c>
      <c r="K18396" s="1">
        <v>1</v>
      </c>
      <c r="L18396" s="1"/>
    </row>
    <row r="18397" spans="8:12" x14ac:dyDescent="0.3">
      <c r="H18397" s="1">
        <v>886364953</v>
      </c>
      <c r="I18397" s="1" t="s">
        <v>27507</v>
      </c>
      <c r="J18397" s="1" t="s">
        <v>27437</v>
      </c>
      <c r="K18397" s="1">
        <v>1</v>
      </c>
      <c r="L18397" s="1"/>
    </row>
    <row r="18398" spans="8:12" x14ac:dyDescent="0.3">
      <c r="H18398" s="1" t="s">
        <v>45110</v>
      </c>
      <c r="I18398" s="1" t="s">
        <v>29865</v>
      </c>
      <c r="J18398" s="1" t="s">
        <v>29547</v>
      </c>
      <c r="K18398" s="1">
        <v>1</v>
      </c>
      <c r="L18398" s="1"/>
    </row>
    <row r="18399" spans="8:12" x14ac:dyDescent="0.3">
      <c r="H18399" s="1" t="s">
        <v>45111</v>
      </c>
      <c r="I18399" s="1" t="s">
        <v>29865</v>
      </c>
      <c r="J18399" s="1" t="s">
        <v>27437</v>
      </c>
      <c r="K18399" s="1">
        <v>1</v>
      </c>
      <c r="L18399" s="1"/>
    </row>
    <row r="18400" spans="8:12" x14ac:dyDescent="0.3">
      <c r="H18400" s="1" t="s">
        <v>45112</v>
      </c>
      <c r="I18400" s="1" t="s">
        <v>45113</v>
      </c>
      <c r="J18400" s="1" t="s">
        <v>29547</v>
      </c>
      <c r="K18400" s="1">
        <v>1</v>
      </c>
      <c r="L18400" s="1"/>
    </row>
    <row r="18401" spans="8:12" x14ac:dyDescent="0.3">
      <c r="H18401" s="1" t="s">
        <v>45114</v>
      </c>
      <c r="I18401" s="1" t="s">
        <v>45113</v>
      </c>
      <c r="J18401" s="1" t="s">
        <v>27437</v>
      </c>
      <c r="K18401" s="1">
        <v>1</v>
      </c>
      <c r="L18401" s="1"/>
    </row>
    <row r="18402" spans="8:12" x14ac:dyDescent="0.3">
      <c r="H18402" s="1" t="s">
        <v>45115</v>
      </c>
      <c r="I18402" s="1" t="s">
        <v>20276</v>
      </c>
      <c r="J18402" s="1" t="s">
        <v>45116</v>
      </c>
      <c r="K18402" s="1">
        <v>1</v>
      </c>
      <c r="L18402" s="1"/>
    </row>
    <row r="18403" spans="8:12" x14ac:dyDescent="0.3">
      <c r="H18403" s="1" t="s">
        <v>45117</v>
      </c>
      <c r="I18403" s="1" t="s">
        <v>38778</v>
      </c>
      <c r="J18403" s="1" t="s">
        <v>27437</v>
      </c>
      <c r="K18403" s="1">
        <v>1</v>
      </c>
      <c r="L18403" s="1"/>
    </row>
    <row r="18404" spans="8:12" x14ac:dyDescent="0.3">
      <c r="H18404" s="1">
        <v>407497906</v>
      </c>
      <c r="I18404" s="1" t="s">
        <v>21210</v>
      </c>
      <c r="J18404" s="1" t="s">
        <v>29547</v>
      </c>
      <c r="K18404" s="1">
        <v>1</v>
      </c>
      <c r="L18404" s="1"/>
    </row>
    <row r="18405" spans="8:12" x14ac:dyDescent="0.3">
      <c r="H18405" s="1">
        <v>407497956</v>
      </c>
      <c r="I18405" s="1" t="s">
        <v>21210</v>
      </c>
      <c r="J18405" s="1" t="s">
        <v>27437</v>
      </c>
      <c r="K18405" s="1">
        <v>1</v>
      </c>
      <c r="L18405" s="1"/>
    </row>
    <row r="18406" spans="8:12" x14ac:dyDescent="0.3">
      <c r="H18406" s="1">
        <v>410495954</v>
      </c>
      <c r="I18406" s="1" t="s">
        <v>22273</v>
      </c>
      <c r="J18406" s="1" t="s">
        <v>27437</v>
      </c>
      <c r="K18406" s="1">
        <v>1</v>
      </c>
      <c r="L18406" s="1"/>
    </row>
    <row r="18407" spans="8:12" x14ac:dyDescent="0.3">
      <c r="H18407" s="1">
        <v>410867905</v>
      </c>
      <c r="I18407" s="1" t="s">
        <v>20410</v>
      </c>
      <c r="J18407" s="1" t="s">
        <v>29547</v>
      </c>
      <c r="K18407" s="1">
        <v>1</v>
      </c>
      <c r="L18407" s="1"/>
    </row>
    <row r="18408" spans="8:12" x14ac:dyDescent="0.3">
      <c r="H18408" s="1" t="s">
        <v>45118</v>
      </c>
      <c r="I18408" s="1" t="s">
        <v>45119</v>
      </c>
      <c r="J18408" s="1" t="s">
        <v>45120</v>
      </c>
      <c r="K18408" s="1">
        <v>1</v>
      </c>
      <c r="L18408" s="1"/>
    </row>
    <row r="18409" spans="8:12" x14ac:dyDescent="0.3">
      <c r="H18409" s="1" t="s">
        <v>45121</v>
      </c>
      <c r="I18409" s="1" t="s">
        <v>45119</v>
      </c>
      <c r="J18409" s="1" t="s">
        <v>25010</v>
      </c>
      <c r="K18409" s="1">
        <v>1</v>
      </c>
      <c r="L18409" s="1"/>
    </row>
    <row r="18410" spans="8:12" x14ac:dyDescent="0.3">
      <c r="H18410" s="1" t="s">
        <v>45122</v>
      </c>
      <c r="I18410" s="1" t="s">
        <v>45119</v>
      </c>
      <c r="J18410" s="1" t="s">
        <v>38606</v>
      </c>
      <c r="K18410" s="1">
        <v>1</v>
      </c>
      <c r="L18410" s="1"/>
    </row>
    <row r="18411" spans="8:12" x14ac:dyDescent="0.3">
      <c r="H18411" s="1" t="s">
        <v>45123</v>
      </c>
      <c r="I18411" s="1" t="s">
        <v>45124</v>
      </c>
      <c r="J18411" s="1" t="s">
        <v>29387</v>
      </c>
      <c r="K18411" s="1">
        <v>1</v>
      </c>
      <c r="L18411" s="1"/>
    </row>
    <row r="18412" spans="8:12" x14ac:dyDescent="0.3">
      <c r="H18412" s="1" t="s">
        <v>45125</v>
      </c>
      <c r="I18412" s="1" t="s">
        <v>45124</v>
      </c>
      <c r="J18412" s="1" t="s">
        <v>28044</v>
      </c>
      <c r="K18412" s="1">
        <v>1</v>
      </c>
      <c r="L18412" s="1"/>
    </row>
    <row r="18413" spans="8:12" x14ac:dyDescent="0.3">
      <c r="H18413" s="1" t="s">
        <v>45126</v>
      </c>
      <c r="I18413" s="1" t="s">
        <v>37813</v>
      </c>
      <c r="J18413" s="1" t="s">
        <v>45127</v>
      </c>
      <c r="K18413" s="1">
        <v>1</v>
      </c>
      <c r="L18413" s="1"/>
    </row>
    <row r="18414" spans="8:12" x14ac:dyDescent="0.3">
      <c r="H18414" s="1" t="s">
        <v>45128</v>
      </c>
      <c r="I18414" s="1" t="s">
        <v>45129</v>
      </c>
      <c r="J18414" s="1" t="s">
        <v>45130</v>
      </c>
      <c r="K18414" s="1">
        <v>1</v>
      </c>
      <c r="L18414" s="1"/>
    </row>
    <row r="18415" spans="8:12" x14ac:dyDescent="0.3">
      <c r="H18415" s="1" t="s">
        <v>45131</v>
      </c>
      <c r="I18415" s="1" t="s">
        <v>45129</v>
      </c>
      <c r="J18415" s="1" t="s">
        <v>20939</v>
      </c>
      <c r="K18415" s="1">
        <v>1</v>
      </c>
      <c r="L18415" s="1"/>
    </row>
    <row r="18416" spans="8:12" x14ac:dyDescent="0.3">
      <c r="H18416" s="1" t="s">
        <v>45132</v>
      </c>
      <c r="I18416" s="1" t="s">
        <v>45129</v>
      </c>
      <c r="J18416" s="1" t="s">
        <v>31377</v>
      </c>
      <c r="K18416" s="1">
        <v>1</v>
      </c>
      <c r="L18416" s="1"/>
    </row>
    <row r="18417" spans="8:12" x14ac:dyDescent="0.3">
      <c r="H18417" s="1" t="s">
        <v>45133</v>
      </c>
      <c r="I18417" s="1" t="s">
        <v>24394</v>
      </c>
      <c r="J18417" s="1" t="s">
        <v>27437</v>
      </c>
      <c r="K18417" s="1">
        <v>1</v>
      </c>
      <c r="L18417" s="1"/>
    </row>
    <row r="18418" spans="8:12" x14ac:dyDescent="0.3">
      <c r="H18418" s="1">
        <v>311642902</v>
      </c>
      <c r="I18418" s="1" t="s">
        <v>7529</v>
      </c>
      <c r="J18418" s="1" t="s">
        <v>29547</v>
      </c>
      <c r="K18418" s="1">
        <v>1</v>
      </c>
      <c r="L18418" s="1"/>
    </row>
    <row r="18419" spans="8:12" x14ac:dyDescent="0.3">
      <c r="H18419" s="1">
        <v>311642952</v>
      </c>
      <c r="I18419" s="1" t="s">
        <v>7529</v>
      </c>
      <c r="J18419" s="1" t="s">
        <v>27437</v>
      </c>
      <c r="K18419" s="1">
        <v>1</v>
      </c>
      <c r="L18419" s="1"/>
    </row>
    <row r="18420" spans="8:12" x14ac:dyDescent="0.3">
      <c r="H18420" s="1" t="s">
        <v>45134</v>
      </c>
      <c r="I18420" s="1" t="s">
        <v>22898</v>
      </c>
      <c r="J18420" s="1" t="s">
        <v>29547</v>
      </c>
      <c r="K18420" s="1">
        <v>1</v>
      </c>
      <c r="L18420" s="1"/>
    </row>
    <row r="18421" spans="8:12" x14ac:dyDescent="0.3">
      <c r="H18421" s="1" t="s">
        <v>45135</v>
      </c>
      <c r="I18421" s="1" t="s">
        <v>22898</v>
      </c>
      <c r="J18421" s="1" t="s">
        <v>27437</v>
      </c>
      <c r="K18421" s="1">
        <v>1</v>
      </c>
      <c r="L18421" s="1"/>
    </row>
    <row r="18422" spans="8:12" x14ac:dyDescent="0.3">
      <c r="H18422" s="1" t="s">
        <v>45136</v>
      </c>
      <c r="I18422" s="1" t="s">
        <v>22938</v>
      </c>
      <c r="J18422" s="1" t="s">
        <v>29547</v>
      </c>
      <c r="K18422" s="1">
        <v>1</v>
      </c>
      <c r="L18422" s="1"/>
    </row>
    <row r="18423" spans="8:12" x14ac:dyDescent="0.3">
      <c r="H18423" s="1" t="s">
        <v>45137</v>
      </c>
      <c r="I18423" s="1" t="s">
        <v>22938</v>
      </c>
      <c r="J18423" s="1" t="s">
        <v>27437</v>
      </c>
      <c r="K18423" s="1">
        <v>1</v>
      </c>
      <c r="L18423" s="1"/>
    </row>
    <row r="18424" spans="8:12" x14ac:dyDescent="0.3">
      <c r="H18424" s="1">
        <v>336917959</v>
      </c>
      <c r="I18424" s="1" t="s">
        <v>38771</v>
      </c>
      <c r="J18424" s="1" t="s">
        <v>27437</v>
      </c>
      <c r="K18424" s="1">
        <v>1</v>
      </c>
      <c r="L18424" s="1"/>
    </row>
    <row r="18425" spans="8:12" x14ac:dyDescent="0.3">
      <c r="H18425" s="1" t="s">
        <v>45138</v>
      </c>
      <c r="I18425" s="1" t="s">
        <v>45139</v>
      </c>
      <c r="J18425" s="1" t="s">
        <v>29547</v>
      </c>
      <c r="K18425" s="1">
        <v>1</v>
      </c>
      <c r="L18425" s="1"/>
    </row>
    <row r="18426" spans="8:12" x14ac:dyDescent="0.3">
      <c r="H18426" s="1" t="s">
        <v>45140</v>
      </c>
      <c r="I18426" s="1" t="s">
        <v>45139</v>
      </c>
      <c r="J18426" s="1" t="s">
        <v>27437</v>
      </c>
      <c r="K18426" s="1">
        <v>1</v>
      </c>
      <c r="L18426" s="1"/>
    </row>
    <row r="18427" spans="8:12" x14ac:dyDescent="0.3">
      <c r="H18427" s="1" t="s">
        <v>45141</v>
      </c>
      <c r="I18427" s="1" t="s">
        <v>45142</v>
      </c>
      <c r="J18427" s="1" t="s">
        <v>29547</v>
      </c>
      <c r="K18427" s="1">
        <v>1</v>
      </c>
      <c r="L18427" s="1"/>
    </row>
    <row r="18428" spans="8:12" x14ac:dyDescent="0.3">
      <c r="H18428" s="1" t="s">
        <v>45143</v>
      </c>
      <c r="I18428" s="1" t="s">
        <v>45142</v>
      </c>
      <c r="J18428" s="1" t="s">
        <v>27437</v>
      </c>
      <c r="K18428" s="1">
        <v>1</v>
      </c>
      <c r="L18428" s="1"/>
    </row>
    <row r="18429" spans="8:12" x14ac:dyDescent="0.3">
      <c r="H18429" s="1">
        <v>337344905</v>
      </c>
      <c r="I18429" s="1" t="s">
        <v>22980</v>
      </c>
      <c r="J18429" s="1" t="s">
        <v>29547</v>
      </c>
      <c r="K18429" s="1">
        <v>1</v>
      </c>
      <c r="L18429" s="1"/>
    </row>
    <row r="18430" spans="8:12" x14ac:dyDescent="0.3">
      <c r="H18430" s="1">
        <v>337344955</v>
      </c>
      <c r="I18430" s="1" t="s">
        <v>22980</v>
      </c>
      <c r="J18430" s="1" t="s">
        <v>27437</v>
      </c>
      <c r="K18430" s="1">
        <v>1</v>
      </c>
      <c r="L18430" s="1"/>
    </row>
    <row r="18431" spans="8:12" x14ac:dyDescent="0.3">
      <c r="H18431" s="1" t="s">
        <v>45144</v>
      </c>
      <c r="I18431" s="1" t="s">
        <v>26360</v>
      </c>
      <c r="J18431" s="1" t="s">
        <v>29547</v>
      </c>
      <c r="K18431" s="1">
        <v>1</v>
      </c>
      <c r="L18431" s="1"/>
    </row>
    <row r="18432" spans="8:12" x14ac:dyDescent="0.3">
      <c r="H18432" s="1" t="s">
        <v>45145</v>
      </c>
      <c r="I18432" s="1" t="s">
        <v>26360</v>
      </c>
      <c r="J18432" s="1" t="s">
        <v>27437</v>
      </c>
      <c r="K18432" s="1">
        <v>1</v>
      </c>
      <c r="L18432" s="1"/>
    </row>
    <row r="18433" spans="8:12" x14ac:dyDescent="0.3">
      <c r="H18433" s="1">
        <v>337345952</v>
      </c>
      <c r="I18433" s="1" t="s">
        <v>38772</v>
      </c>
      <c r="J18433" s="1" t="s">
        <v>27437</v>
      </c>
      <c r="K18433" s="1">
        <v>1</v>
      </c>
      <c r="L18433" s="1"/>
    </row>
    <row r="18434" spans="8:12" x14ac:dyDescent="0.3">
      <c r="H18434" s="1" t="s">
        <v>45146</v>
      </c>
      <c r="I18434" s="1" t="s">
        <v>45147</v>
      </c>
      <c r="J18434" s="1" t="s">
        <v>29547</v>
      </c>
      <c r="K18434" s="1">
        <v>1</v>
      </c>
      <c r="L18434" s="1"/>
    </row>
    <row r="18435" spans="8:12" x14ac:dyDescent="0.3">
      <c r="H18435" s="1" t="s">
        <v>45148</v>
      </c>
      <c r="I18435" s="1" t="s">
        <v>45147</v>
      </c>
      <c r="J18435" s="1" t="s">
        <v>27437</v>
      </c>
      <c r="K18435" s="1">
        <v>1</v>
      </c>
      <c r="L18435" s="1"/>
    </row>
    <row r="18436" spans="8:12" x14ac:dyDescent="0.3">
      <c r="H18436" s="1" t="s">
        <v>45149</v>
      </c>
      <c r="I18436" s="1" t="s">
        <v>45150</v>
      </c>
      <c r="J18436" s="1" t="s">
        <v>29547</v>
      </c>
      <c r="K18436" s="1">
        <v>1</v>
      </c>
      <c r="L18436" s="1"/>
    </row>
    <row r="18437" spans="8:12" x14ac:dyDescent="0.3">
      <c r="H18437" s="1" t="s">
        <v>45151</v>
      </c>
      <c r="I18437" s="1" t="s">
        <v>45150</v>
      </c>
      <c r="J18437" s="1" t="s">
        <v>27437</v>
      </c>
      <c r="K18437" s="1">
        <v>1</v>
      </c>
      <c r="L18437" s="1"/>
    </row>
    <row r="18438" spans="8:12" x14ac:dyDescent="0.3">
      <c r="H18438" s="1" t="s">
        <v>45152</v>
      </c>
      <c r="I18438" s="1" t="s">
        <v>20345</v>
      </c>
      <c r="J18438" s="1" t="s">
        <v>27437</v>
      </c>
      <c r="K18438" s="1">
        <v>1</v>
      </c>
      <c r="L18438" s="1"/>
    </row>
    <row r="18439" spans="8:12" x14ac:dyDescent="0.3">
      <c r="H18439" s="1" t="s">
        <v>45153</v>
      </c>
      <c r="I18439" s="1" t="s">
        <v>23451</v>
      </c>
      <c r="J18439" s="1" t="s">
        <v>29547</v>
      </c>
      <c r="K18439" s="1">
        <v>1</v>
      </c>
      <c r="L18439" s="1"/>
    </row>
    <row r="18440" spans="8:12" x14ac:dyDescent="0.3">
      <c r="H18440" s="1" t="s">
        <v>45154</v>
      </c>
      <c r="I18440" s="1" t="s">
        <v>23451</v>
      </c>
      <c r="J18440" s="1" t="s">
        <v>27437</v>
      </c>
      <c r="K18440" s="1">
        <v>1</v>
      </c>
      <c r="L18440" s="1"/>
    </row>
    <row r="18441" spans="8:12" x14ac:dyDescent="0.3">
      <c r="H18441" s="1" t="s">
        <v>45155</v>
      </c>
      <c r="I18441" s="1" t="s">
        <v>21914</v>
      </c>
      <c r="J18441" s="1" t="s">
        <v>29547</v>
      </c>
      <c r="K18441" s="1">
        <v>1</v>
      </c>
      <c r="L18441" s="1"/>
    </row>
    <row r="18442" spans="8:12" x14ac:dyDescent="0.3">
      <c r="H18442" s="1" t="s">
        <v>45156</v>
      </c>
      <c r="I18442" s="1" t="s">
        <v>21914</v>
      </c>
      <c r="J18442" s="1" t="s">
        <v>27437</v>
      </c>
      <c r="K18442" s="1">
        <v>1</v>
      </c>
      <c r="L18442" s="1"/>
    </row>
    <row r="18443" spans="8:12" x14ac:dyDescent="0.3">
      <c r="H18443" s="1" t="s">
        <v>45157</v>
      </c>
      <c r="I18443" s="1" t="s">
        <v>21914</v>
      </c>
      <c r="J18443" s="1" t="s">
        <v>29547</v>
      </c>
      <c r="K18443" s="1">
        <v>1</v>
      </c>
      <c r="L18443" s="1"/>
    </row>
    <row r="18444" spans="8:12" x14ac:dyDescent="0.3">
      <c r="H18444" s="1" t="s">
        <v>45158</v>
      </c>
      <c r="I18444" s="1" t="s">
        <v>21914</v>
      </c>
      <c r="J18444" s="1" t="s">
        <v>27437</v>
      </c>
      <c r="K18444" s="1">
        <v>1</v>
      </c>
      <c r="L18444" s="1"/>
    </row>
    <row r="18445" spans="8:12" x14ac:dyDescent="0.3">
      <c r="H18445" s="1" t="s">
        <v>45159</v>
      </c>
      <c r="I18445" s="1" t="s">
        <v>37466</v>
      </c>
      <c r="J18445" s="1" t="s">
        <v>45160</v>
      </c>
      <c r="K18445" s="1">
        <v>1</v>
      </c>
      <c r="L18445" s="1"/>
    </row>
    <row r="18446" spans="8:12" x14ac:dyDescent="0.3">
      <c r="H18446" s="1" t="s">
        <v>45161</v>
      </c>
      <c r="I18446" s="1" t="s">
        <v>37466</v>
      </c>
      <c r="J18446" s="1" t="s">
        <v>45162</v>
      </c>
      <c r="K18446" s="1">
        <v>1</v>
      </c>
      <c r="L18446" s="1"/>
    </row>
    <row r="18447" spans="8:12" x14ac:dyDescent="0.3">
      <c r="H18447" s="1" t="s">
        <v>45163</v>
      </c>
      <c r="I18447" s="1" t="s">
        <v>45164</v>
      </c>
      <c r="J18447" s="1" t="s">
        <v>29547</v>
      </c>
      <c r="K18447" s="1">
        <v>1</v>
      </c>
      <c r="L18447" s="1"/>
    </row>
    <row r="18448" spans="8:12" x14ac:dyDescent="0.3">
      <c r="H18448" s="1" t="s">
        <v>45165</v>
      </c>
      <c r="I18448" s="1" t="s">
        <v>45164</v>
      </c>
      <c r="J18448" s="1" t="s">
        <v>27437</v>
      </c>
      <c r="K18448" s="1">
        <v>1</v>
      </c>
      <c r="L18448" s="1"/>
    </row>
    <row r="18449" spans="8:12" x14ac:dyDescent="0.3">
      <c r="H18449" s="1" t="s">
        <v>45166</v>
      </c>
      <c r="I18449" s="1" t="s">
        <v>22251</v>
      </c>
      <c r="J18449" s="1" t="s">
        <v>27437</v>
      </c>
      <c r="K18449" s="1">
        <v>1</v>
      </c>
      <c r="L18449" s="1"/>
    </row>
    <row r="18450" spans="8:12" x14ac:dyDescent="0.3">
      <c r="H18450" s="1" t="s">
        <v>45167</v>
      </c>
      <c r="I18450" s="1" t="s">
        <v>22903</v>
      </c>
      <c r="J18450" s="1" t="s">
        <v>27437</v>
      </c>
      <c r="K18450" s="1">
        <v>1</v>
      </c>
      <c r="L18450" s="1"/>
    </row>
    <row r="18451" spans="8:12" x14ac:dyDescent="0.3">
      <c r="H18451" s="1" t="s">
        <v>45168</v>
      </c>
      <c r="I18451" s="1" t="s">
        <v>23112</v>
      </c>
      <c r="J18451" s="1" t="s">
        <v>27437</v>
      </c>
      <c r="K18451" s="1">
        <v>1</v>
      </c>
      <c r="L18451" s="1"/>
    </row>
    <row r="18452" spans="8:12" x14ac:dyDescent="0.3">
      <c r="H18452" s="1">
        <v>228309900</v>
      </c>
      <c r="I18452" s="1" t="s">
        <v>11024</v>
      </c>
      <c r="J18452" s="1" t="s">
        <v>29547</v>
      </c>
      <c r="K18452" s="1">
        <v>1</v>
      </c>
      <c r="L18452" s="1"/>
    </row>
    <row r="18453" spans="8:12" x14ac:dyDescent="0.3">
      <c r="H18453" s="1">
        <v>228309950</v>
      </c>
      <c r="I18453" s="1" t="s">
        <v>11024</v>
      </c>
      <c r="J18453" s="1" t="s">
        <v>27437</v>
      </c>
      <c r="K18453" s="1">
        <v>1</v>
      </c>
      <c r="L18453" s="1"/>
    </row>
    <row r="18454" spans="8:12" x14ac:dyDescent="0.3">
      <c r="H18454" s="1" t="s">
        <v>45169</v>
      </c>
      <c r="I18454" s="1" t="s">
        <v>21914</v>
      </c>
      <c r="J18454" s="1" t="s">
        <v>29547</v>
      </c>
      <c r="K18454" s="1">
        <v>1</v>
      </c>
      <c r="L18454" s="1"/>
    </row>
    <row r="18455" spans="8:12" x14ac:dyDescent="0.3">
      <c r="H18455" s="1" t="s">
        <v>45170</v>
      </c>
      <c r="I18455" s="1" t="s">
        <v>21914</v>
      </c>
      <c r="J18455" s="1" t="s">
        <v>27437</v>
      </c>
      <c r="K18455" s="1">
        <v>1</v>
      </c>
      <c r="L18455" s="1"/>
    </row>
    <row r="18456" spans="8:12" x14ac:dyDescent="0.3">
      <c r="H18456" s="1" t="s">
        <v>45171</v>
      </c>
      <c r="I18456" s="1" t="s">
        <v>21914</v>
      </c>
      <c r="J18456" s="1" t="s">
        <v>29547</v>
      </c>
      <c r="K18456" s="1">
        <v>1</v>
      </c>
      <c r="L18456" s="1"/>
    </row>
    <row r="18457" spans="8:12" x14ac:dyDescent="0.3">
      <c r="H18457" s="1" t="s">
        <v>45172</v>
      </c>
      <c r="I18457" s="1" t="s">
        <v>21914</v>
      </c>
      <c r="J18457" s="1" t="s">
        <v>27437</v>
      </c>
      <c r="K18457" s="1">
        <v>1</v>
      </c>
      <c r="L18457" s="1"/>
    </row>
    <row r="18458" spans="8:12" x14ac:dyDescent="0.3">
      <c r="H18458" s="1" t="s">
        <v>45173</v>
      </c>
      <c r="I18458" s="1" t="s">
        <v>21914</v>
      </c>
      <c r="J18458" s="1" t="s">
        <v>45174</v>
      </c>
      <c r="K18458" s="1">
        <v>1</v>
      </c>
      <c r="L18458" s="1"/>
    </row>
    <row r="18459" spans="8:12" x14ac:dyDescent="0.3">
      <c r="H18459" s="1" t="s">
        <v>45175</v>
      </c>
      <c r="I18459" s="1" t="s">
        <v>35915</v>
      </c>
      <c r="J18459" s="1" t="s">
        <v>37431</v>
      </c>
      <c r="K18459" s="1">
        <v>1</v>
      </c>
      <c r="L18459" s="1"/>
    </row>
    <row r="18460" spans="8:12" x14ac:dyDescent="0.3">
      <c r="H18460" s="1" t="s">
        <v>45176</v>
      </c>
      <c r="I18460" s="1" t="s">
        <v>35915</v>
      </c>
      <c r="J18460" s="1" t="s">
        <v>45177</v>
      </c>
      <c r="K18460" s="1">
        <v>1</v>
      </c>
      <c r="L18460" s="1"/>
    </row>
    <row r="18461" spans="8:12" x14ac:dyDescent="0.3">
      <c r="H18461" s="1" t="s">
        <v>45178</v>
      </c>
      <c r="I18461" s="1" t="s">
        <v>5338</v>
      </c>
      <c r="J18461" s="1" t="s">
        <v>29547</v>
      </c>
      <c r="K18461" s="1">
        <v>1</v>
      </c>
      <c r="L18461" s="1"/>
    </row>
    <row r="18462" spans="8:12" x14ac:dyDescent="0.3">
      <c r="H18462" s="1">
        <v>152309900</v>
      </c>
      <c r="I18462" s="1" t="s">
        <v>26692</v>
      </c>
      <c r="J18462" s="1" t="s">
        <v>29547</v>
      </c>
      <c r="K18462" s="1">
        <v>1</v>
      </c>
      <c r="L18462" s="1"/>
    </row>
    <row r="18463" spans="8:12" x14ac:dyDescent="0.3">
      <c r="H18463" s="1">
        <v>152309950</v>
      </c>
      <c r="I18463" s="1" t="s">
        <v>26692</v>
      </c>
      <c r="J18463" s="1" t="s">
        <v>27437</v>
      </c>
      <c r="K18463" s="1">
        <v>1</v>
      </c>
      <c r="L18463" s="1"/>
    </row>
    <row r="18464" spans="8:12" x14ac:dyDescent="0.3">
      <c r="H18464" s="1" t="s">
        <v>45179</v>
      </c>
      <c r="I18464" s="1" t="s">
        <v>24278</v>
      </c>
      <c r="J18464" s="1" t="s">
        <v>29547</v>
      </c>
      <c r="K18464" s="1">
        <v>1</v>
      </c>
      <c r="L18464" s="1"/>
    </row>
    <row r="18465" spans="8:12" x14ac:dyDescent="0.3">
      <c r="H18465" s="1" t="s">
        <v>45180</v>
      </c>
      <c r="I18465" s="1" t="s">
        <v>24278</v>
      </c>
      <c r="J18465" s="1" t="s">
        <v>27437</v>
      </c>
      <c r="K18465" s="1">
        <v>1</v>
      </c>
      <c r="L18465" s="1"/>
    </row>
    <row r="18466" spans="8:12" x14ac:dyDescent="0.3">
      <c r="H18466" s="1" t="s">
        <v>45181</v>
      </c>
      <c r="I18466" s="1" t="s">
        <v>24278</v>
      </c>
      <c r="J18466" s="1" t="s">
        <v>29547</v>
      </c>
      <c r="K18466" s="1">
        <v>1</v>
      </c>
      <c r="L18466" s="1"/>
    </row>
    <row r="18467" spans="8:12" x14ac:dyDescent="0.3">
      <c r="H18467" s="1" t="s">
        <v>45182</v>
      </c>
      <c r="I18467" s="1" t="s">
        <v>24278</v>
      </c>
      <c r="J18467" s="1" t="s">
        <v>27437</v>
      </c>
      <c r="K18467" s="1">
        <v>1</v>
      </c>
      <c r="L18467" s="1"/>
    </row>
    <row r="18468" spans="8:12" x14ac:dyDescent="0.3">
      <c r="H18468" s="1">
        <v>153527906</v>
      </c>
      <c r="I18468" s="1" t="s">
        <v>3709</v>
      </c>
      <c r="J18468" s="1" t="s">
        <v>29547</v>
      </c>
      <c r="K18468" s="1">
        <v>1</v>
      </c>
      <c r="L18468" s="1"/>
    </row>
    <row r="18469" spans="8:12" x14ac:dyDescent="0.3">
      <c r="H18469" s="1">
        <v>153527956</v>
      </c>
      <c r="I18469" s="1" t="s">
        <v>3709</v>
      </c>
      <c r="J18469" s="1" t="s">
        <v>27437</v>
      </c>
      <c r="K18469" s="1">
        <v>1</v>
      </c>
      <c r="L18469" s="1"/>
    </row>
    <row r="18470" spans="8:12" x14ac:dyDescent="0.3">
      <c r="H18470" s="1">
        <v>153527905</v>
      </c>
      <c r="I18470" s="1" t="s">
        <v>3709</v>
      </c>
      <c r="J18470" s="1" t="s">
        <v>29547</v>
      </c>
      <c r="K18470" s="1">
        <v>1</v>
      </c>
      <c r="L18470" s="1"/>
    </row>
    <row r="18471" spans="8:12" x14ac:dyDescent="0.3">
      <c r="H18471" s="1">
        <v>153527955</v>
      </c>
      <c r="I18471" s="1" t="s">
        <v>3709</v>
      </c>
      <c r="J18471" s="1" t="s">
        <v>27437</v>
      </c>
      <c r="K18471" s="1">
        <v>1</v>
      </c>
      <c r="L18471" s="1"/>
    </row>
    <row r="18472" spans="8:12" x14ac:dyDescent="0.3">
      <c r="H18472" s="1">
        <v>154760959</v>
      </c>
      <c r="I18472" s="1" t="s">
        <v>22149</v>
      </c>
      <c r="J18472" s="1" t="s">
        <v>27437</v>
      </c>
      <c r="K18472" s="1">
        <v>1</v>
      </c>
      <c r="L18472" s="1"/>
    </row>
    <row r="18473" spans="8:12" x14ac:dyDescent="0.3">
      <c r="H18473" s="1">
        <v>226552907</v>
      </c>
      <c r="I18473" s="1" t="s">
        <v>28843</v>
      </c>
      <c r="J18473" s="1" t="s">
        <v>29547</v>
      </c>
      <c r="K18473" s="1">
        <v>1</v>
      </c>
      <c r="L18473" s="1"/>
    </row>
    <row r="18474" spans="8:12" x14ac:dyDescent="0.3">
      <c r="H18474" s="1">
        <v>226552957</v>
      </c>
      <c r="I18474" s="1" t="s">
        <v>28843</v>
      </c>
      <c r="J18474" s="1" t="s">
        <v>27437</v>
      </c>
      <c r="K18474" s="1">
        <v>1</v>
      </c>
      <c r="L18474" s="1"/>
    </row>
    <row r="18475" spans="8:12" x14ac:dyDescent="0.3">
      <c r="H18475" s="1" t="s">
        <v>45183</v>
      </c>
      <c r="I18475" s="1" t="s">
        <v>21239</v>
      </c>
      <c r="J18475" s="1" t="s">
        <v>27437</v>
      </c>
      <c r="K18475" s="1">
        <v>1</v>
      </c>
      <c r="L18475" s="1"/>
    </row>
    <row r="18476" spans="8:12" x14ac:dyDescent="0.3">
      <c r="H18476" s="1" t="s">
        <v>45184</v>
      </c>
      <c r="I18476" s="1" t="s">
        <v>23491</v>
      </c>
      <c r="J18476" s="1" t="s">
        <v>29547</v>
      </c>
      <c r="K18476" s="1">
        <v>1</v>
      </c>
      <c r="L18476" s="1"/>
    </row>
    <row r="18477" spans="8:12" x14ac:dyDescent="0.3">
      <c r="H18477" s="1" t="s">
        <v>45185</v>
      </c>
      <c r="I18477" s="1" t="s">
        <v>23491</v>
      </c>
      <c r="J18477" s="1" t="s">
        <v>27437</v>
      </c>
      <c r="K18477" s="1">
        <v>1</v>
      </c>
      <c r="L18477" s="1"/>
    </row>
    <row r="18478" spans="8:12" x14ac:dyDescent="0.3">
      <c r="H18478" s="1">
        <v>124411909</v>
      </c>
      <c r="I18478" s="1" t="s">
        <v>23178</v>
      </c>
      <c r="J18478" s="1" t="s">
        <v>29547</v>
      </c>
      <c r="K18478" s="1">
        <v>1</v>
      </c>
      <c r="L18478" s="1"/>
    </row>
    <row r="18479" spans="8:12" x14ac:dyDescent="0.3">
      <c r="H18479" s="1">
        <v>124411959</v>
      </c>
      <c r="I18479" s="1" t="s">
        <v>23178</v>
      </c>
      <c r="J18479" s="1" t="s">
        <v>27437</v>
      </c>
      <c r="K18479" s="1">
        <v>1</v>
      </c>
      <c r="L18479" s="1"/>
    </row>
    <row r="18480" spans="8:12" x14ac:dyDescent="0.3">
      <c r="H18480" s="1" t="s">
        <v>45186</v>
      </c>
      <c r="I18480" s="1" t="s">
        <v>25425</v>
      </c>
      <c r="J18480" s="1" t="s">
        <v>27437</v>
      </c>
      <c r="K18480" s="1">
        <v>1</v>
      </c>
      <c r="L18480" s="1"/>
    </row>
    <row r="18481" spans="8:12" x14ac:dyDescent="0.3">
      <c r="H18481" s="1" t="s">
        <v>45187</v>
      </c>
      <c r="I18481" s="1" t="s">
        <v>27340</v>
      </c>
      <c r="J18481" s="1" t="s">
        <v>29547</v>
      </c>
      <c r="K18481" s="1">
        <v>1</v>
      </c>
      <c r="L18481" s="1"/>
    </row>
    <row r="18482" spans="8:12" x14ac:dyDescent="0.3">
      <c r="H18482" s="1" t="s">
        <v>45188</v>
      </c>
      <c r="I18482" s="1" t="s">
        <v>27340</v>
      </c>
      <c r="J18482" s="1" t="s">
        <v>27437</v>
      </c>
      <c r="K18482" s="1">
        <v>1</v>
      </c>
      <c r="L18482" s="1"/>
    </row>
    <row r="18483" spans="8:12" x14ac:dyDescent="0.3">
      <c r="H18483" s="1" t="s">
        <v>45189</v>
      </c>
      <c r="I18483" s="1" t="s">
        <v>45190</v>
      </c>
      <c r="J18483" s="1" t="s">
        <v>29547</v>
      </c>
      <c r="K18483" s="1">
        <v>1</v>
      </c>
      <c r="L18483" s="1"/>
    </row>
    <row r="18484" spans="8:12" x14ac:dyDescent="0.3">
      <c r="H18484" s="1" t="s">
        <v>45191</v>
      </c>
      <c r="I18484" s="1" t="s">
        <v>45190</v>
      </c>
      <c r="J18484" s="1" t="s">
        <v>27437</v>
      </c>
      <c r="K18484" s="1">
        <v>1</v>
      </c>
      <c r="L18484" s="1"/>
    </row>
    <row r="18485" spans="8:12" x14ac:dyDescent="0.3">
      <c r="H18485" s="1">
        <v>59520956</v>
      </c>
      <c r="I18485" s="1" t="s">
        <v>24299</v>
      </c>
      <c r="J18485" s="1" t="s">
        <v>27437</v>
      </c>
      <c r="K18485" s="1">
        <v>1</v>
      </c>
      <c r="L18485" s="1"/>
    </row>
    <row r="18486" spans="8:12" x14ac:dyDescent="0.3">
      <c r="H18486" s="1" t="s">
        <v>45192</v>
      </c>
      <c r="I18486" s="1" t="s">
        <v>24275</v>
      </c>
      <c r="J18486" s="1" t="s">
        <v>29547</v>
      </c>
      <c r="K18486" s="1">
        <v>1</v>
      </c>
      <c r="L18486" s="1"/>
    </row>
    <row r="18487" spans="8:12" x14ac:dyDescent="0.3">
      <c r="H18487" s="1" t="s">
        <v>45193</v>
      </c>
      <c r="I18487" s="1" t="s">
        <v>37477</v>
      </c>
      <c r="J18487" s="1" t="s">
        <v>27437</v>
      </c>
      <c r="K18487" s="1">
        <v>1</v>
      </c>
      <c r="L18487" s="1"/>
    </row>
    <row r="18488" spans="8:12" x14ac:dyDescent="0.3">
      <c r="H18488" s="1" t="s">
        <v>45194</v>
      </c>
      <c r="I18488" s="1" t="s">
        <v>45195</v>
      </c>
      <c r="J18488" s="1" t="s">
        <v>29547</v>
      </c>
      <c r="K18488" s="1">
        <v>1</v>
      </c>
      <c r="L18488" s="1"/>
    </row>
    <row r="18489" spans="8:12" x14ac:dyDescent="0.3">
      <c r="H18489" s="1" t="s">
        <v>45196</v>
      </c>
      <c r="I18489" s="1" t="s">
        <v>45195</v>
      </c>
      <c r="J18489" s="1" t="s">
        <v>27437</v>
      </c>
      <c r="K18489" s="1">
        <v>1</v>
      </c>
      <c r="L18489" s="1"/>
    </row>
    <row r="18490" spans="8:12" x14ac:dyDescent="0.3">
      <c r="H18490" s="1" t="s">
        <v>45197</v>
      </c>
      <c r="I18490" s="1" t="s">
        <v>38750</v>
      </c>
      <c r="J18490" s="1" t="s">
        <v>29547</v>
      </c>
      <c r="K18490" s="1">
        <v>1</v>
      </c>
      <c r="L18490" s="1"/>
    </row>
    <row r="18491" spans="8:12" x14ac:dyDescent="0.3">
      <c r="H18491" s="1" t="s">
        <v>45198</v>
      </c>
      <c r="I18491" s="1" t="s">
        <v>21696</v>
      </c>
      <c r="J18491" s="1" t="s">
        <v>29547</v>
      </c>
      <c r="K18491" s="1">
        <v>1</v>
      </c>
      <c r="L18491" s="1"/>
    </row>
    <row r="18492" spans="8:12" x14ac:dyDescent="0.3">
      <c r="H18492" s="1" t="s">
        <v>45199</v>
      </c>
      <c r="I18492" s="1" t="s">
        <v>38869</v>
      </c>
      <c r="J18492" s="1" t="s">
        <v>45200</v>
      </c>
      <c r="K18492" s="1">
        <v>1</v>
      </c>
      <c r="L18492" s="1"/>
    </row>
    <row r="18493" spans="8:12" x14ac:dyDescent="0.3">
      <c r="H18493" s="1" t="s">
        <v>45201</v>
      </c>
      <c r="I18493" s="1" t="s">
        <v>38869</v>
      </c>
      <c r="J18493" s="1" t="s">
        <v>29036</v>
      </c>
      <c r="K18493" s="1">
        <v>1</v>
      </c>
      <c r="L18493" s="1"/>
    </row>
    <row r="18494" spans="8:12" x14ac:dyDescent="0.3">
      <c r="H18494" s="1">
        <v>56525908</v>
      </c>
      <c r="I18494" s="1" t="s">
        <v>2743</v>
      </c>
      <c r="J18494" s="1" t="s">
        <v>29547</v>
      </c>
      <c r="K18494" s="1">
        <v>1</v>
      </c>
      <c r="L18494" s="1"/>
    </row>
    <row r="18495" spans="8:12" x14ac:dyDescent="0.3">
      <c r="H18495" s="1">
        <v>57665900</v>
      </c>
      <c r="I18495" s="1" t="s">
        <v>2761</v>
      </c>
      <c r="J18495" s="1" t="s">
        <v>29547</v>
      </c>
      <c r="K18495" s="1">
        <v>1</v>
      </c>
      <c r="L18495" s="1"/>
    </row>
    <row r="18496" spans="8:12" x14ac:dyDescent="0.3">
      <c r="H18496" s="1">
        <v>57665950</v>
      </c>
      <c r="I18496" s="1" t="s">
        <v>2761</v>
      </c>
      <c r="J18496" s="1" t="s">
        <v>27437</v>
      </c>
      <c r="K18496" s="1">
        <v>1</v>
      </c>
      <c r="L18496" s="1"/>
    </row>
    <row r="18497" spans="8:12" x14ac:dyDescent="0.3">
      <c r="H18497" s="1" t="s">
        <v>45202</v>
      </c>
      <c r="I18497" s="1" t="s">
        <v>21804</v>
      </c>
      <c r="J18497" s="1" t="s">
        <v>27437</v>
      </c>
      <c r="K18497" s="1">
        <v>1</v>
      </c>
      <c r="L18497" s="1"/>
    </row>
    <row r="18498" spans="8:12" x14ac:dyDescent="0.3">
      <c r="H18498" s="1" t="s">
        <v>45203</v>
      </c>
      <c r="I18498" s="1" t="s">
        <v>22917</v>
      </c>
      <c r="J18498" s="1" t="s">
        <v>29547</v>
      </c>
      <c r="K18498" s="1">
        <v>1</v>
      </c>
      <c r="L18498" s="1"/>
    </row>
    <row r="18499" spans="8:12" x14ac:dyDescent="0.3">
      <c r="H18499" s="1" t="s">
        <v>45204</v>
      </c>
      <c r="I18499" s="1" t="s">
        <v>22917</v>
      </c>
      <c r="J18499" s="1" t="s">
        <v>27437</v>
      </c>
      <c r="K18499" s="1">
        <v>1</v>
      </c>
      <c r="L18499" s="1"/>
    </row>
    <row r="18500" spans="8:12" x14ac:dyDescent="0.3">
      <c r="H18500" s="1" t="s">
        <v>45205</v>
      </c>
      <c r="I18500" s="1" t="s">
        <v>22917</v>
      </c>
      <c r="J18500" s="1" t="s">
        <v>45206</v>
      </c>
      <c r="K18500" s="1">
        <v>1</v>
      </c>
      <c r="L18500" s="1"/>
    </row>
    <row r="18501" spans="8:12" x14ac:dyDescent="0.3">
      <c r="H18501" s="1" t="s">
        <v>45207</v>
      </c>
      <c r="I18501" s="1" t="s">
        <v>22917</v>
      </c>
      <c r="J18501" s="1" t="s">
        <v>29547</v>
      </c>
      <c r="K18501" s="1">
        <v>1</v>
      </c>
      <c r="L18501" s="1"/>
    </row>
    <row r="18502" spans="8:12" x14ac:dyDescent="0.3">
      <c r="H18502" s="1" t="s">
        <v>45208</v>
      </c>
      <c r="I18502" s="1" t="s">
        <v>22917</v>
      </c>
      <c r="J18502" s="1" t="s">
        <v>27437</v>
      </c>
      <c r="K18502" s="1">
        <v>1</v>
      </c>
      <c r="L18502" s="1"/>
    </row>
    <row r="18503" spans="8:12" x14ac:dyDescent="0.3">
      <c r="H18503" s="1" t="s">
        <v>45209</v>
      </c>
      <c r="I18503" s="1" t="s">
        <v>22917</v>
      </c>
      <c r="J18503" s="1" t="s">
        <v>29547</v>
      </c>
      <c r="K18503" s="1">
        <v>1</v>
      </c>
      <c r="L18503" s="1"/>
    </row>
    <row r="18504" spans="8:12" x14ac:dyDescent="0.3">
      <c r="H18504" s="1" t="s">
        <v>45210</v>
      </c>
      <c r="I18504" s="1" t="s">
        <v>22917</v>
      </c>
      <c r="J18504" s="1" t="s">
        <v>27437</v>
      </c>
      <c r="K18504" s="1">
        <v>1</v>
      </c>
      <c r="L18504" s="1"/>
    </row>
    <row r="18505" spans="8:12" x14ac:dyDescent="0.3">
      <c r="H18505" s="1" t="s">
        <v>45211</v>
      </c>
      <c r="I18505" s="1" t="s">
        <v>22917</v>
      </c>
      <c r="J18505" s="1" t="s">
        <v>45212</v>
      </c>
      <c r="K18505" s="1">
        <v>1</v>
      </c>
      <c r="L18505" s="1"/>
    </row>
    <row r="18506" spans="8:12" x14ac:dyDescent="0.3">
      <c r="H18506" s="1" t="s">
        <v>45213</v>
      </c>
      <c r="I18506" s="1" t="s">
        <v>22917</v>
      </c>
      <c r="J18506" s="1" t="s">
        <v>45214</v>
      </c>
      <c r="K18506" s="1">
        <v>1</v>
      </c>
      <c r="L18506" s="1"/>
    </row>
    <row r="18507" spans="8:12" x14ac:dyDescent="0.3">
      <c r="H18507" s="1" t="s">
        <v>45215</v>
      </c>
      <c r="I18507" s="1" t="s">
        <v>22917</v>
      </c>
      <c r="J18507" s="1" t="s">
        <v>29547</v>
      </c>
      <c r="K18507" s="1">
        <v>1</v>
      </c>
      <c r="L18507" s="1"/>
    </row>
    <row r="18508" spans="8:12" x14ac:dyDescent="0.3">
      <c r="H18508" s="1" t="s">
        <v>45216</v>
      </c>
      <c r="I18508" s="1" t="s">
        <v>22917</v>
      </c>
      <c r="J18508" s="1" t="s">
        <v>27437</v>
      </c>
      <c r="K18508" s="1">
        <v>1</v>
      </c>
      <c r="L18508" s="1"/>
    </row>
    <row r="18509" spans="8:12" x14ac:dyDescent="0.3">
      <c r="H18509" s="1" t="s">
        <v>45217</v>
      </c>
      <c r="I18509" s="1" t="s">
        <v>22917</v>
      </c>
      <c r="J18509" s="1" t="s">
        <v>29547</v>
      </c>
      <c r="K18509" s="1">
        <v>1</v>
      </c>
      <c r="L18509" s="1"/>
    </row>
    <row r="18510" spans="8:12" x14ac:dyDescent="0.3">
      <c r="H18510" s="1" t="s">
        <v>45218</v>
      </c>
      <c r="I18510" s="1" t="s">
        <v>45219</v>
      </c>
      <c r="J18510" s="1" t="s">
        <v>45220</v>
      </c>
      <c r="K18510" s="1">
        <v>1</v>
      </c>
      <c r="L18510" s="1"/>
    </row>
    <row r="18511" spans="8:12" x14ac:dyDescent="0.3">
      <c r="H18511" s="1" t="s">
        <v>45221</v>
      </c>
      <c r="I18511" s="1" t="s">
        <v>38831</v>
      </c>
      <c r="J18511" s="1" t="s">
        <v>27437</v>
      </c>
      <c r="K18511" s="1">
        <v>1</v>
      </c>
      <c r="L18511" s="1"/>
    </row>
    <row r="18512" spans="8:12" x14ac:dyDescent="0.3">
      <c r="H18512" s="1">
        <v>958892901</v>
      </c>
      <c r="I18512" s="1" t="s">
        <v>24782</v>
      </c>
      <c r="J18512" s="1" t="s">
        <v>29547</v>
      </c>
      <c r="K18512" s="1">
        <v>1</v>
      </c>
      <c r="L18512" s="1"/>
    </row>
    <row r="18513" spans="8:12" x14ac:dyDescent="0.3">
      <c r="H18513" s="1">
        <v>958892951</v>
      </c>
      <c r="I18513" s="1" t="s">
        <v>24782</v>
      </c>
      <c r="J18513" s="1" t="s">
        <v>27437</v>
      </c>
      <c r="K18513" s="1">
        <v>1</v>
      </c>
      <c r="L18513" s="1"/>
    </row>
    <row r="18514" spans="8:12" x14ac:dyDescent="0.3">
      <c r="H18514" s="1">
        <v>980745953</v>
      </c>
      <c r="I18514" s="1" t="s">
        <v>20556</v>
      </c>
      <c r="J18514" s="1" t="s">
        <v>27437</v>
      </c>
      <c r="K18514" s="1">
        <v>1</v>
      </c>
      <c r="L18514" s="1"/>
    </row>
    <row r="18515" spans="8:12" x14ac:dyDescent="0.3">
      <c r="H18515" s="1" t="s">
        <v>45222</v>
      </c>
      <c r="I18515" s="1" t="s">
        <v>27567</v>
      </c>
      <c r="J18515" s="1" t="s">
        <v>27437</v>
      </c>
      <c r="K18515" s="1">
        <v>1</v>
      </c>
      <c r="L18515" s="1"/>
    </row>
    <row r="18516" spans="8:12" x14ac:dyDescent="0.3">
      <c r="H18516" s="1">
        <v>950810901</v>
      </c>
      <c r="I18516" s="1" t="s">
        <v>4419</v>
      </c>
      <c r="J18516" s="1" t="s">
        <v>29547</v>
      </c>
      <c r="K18516" s="1">
        <v>1</v>
      </c>
      <c r="L18516" s="1"/>
    </row>
    <row r="18517" spans="8:12" x14ac:dyDescent="0.3">
      <c r="H18517" s="1" t="s">
        <v>45223</v>
      </c>
      <c r="I18517" s="1" t="s">
        <v>7475</v>
      </c>
      <c r="J18517" s="1" t="s">
        <v>29547</v>
      </c>
      <c r="K18517" s="1">
        <v>1</v>
      </c>
      <c r="L18517" s="1"/>
    </row>
    <row r="18518" spans="8:12" x14ac:dyDescent="0.3">
      <c r="H18518" s="1" t="s">
        <v>45224</v>
      </c>
      <c r="I18518" s="1" t="s">
        <v>7475</v>
      </c>
      <c r="J18518" s="1" t="s">
        <v>27437</v>
      </c>
      <c r="K18518" s="1">
        <v>1</v>
      </c>
      <c r="L18518" s="1"/>
    </row>
    <row r="18519" spans="8:12" x14ac:dyDescent="0.3">
      <c r="H18519" s="1">
        <v>583928956</v>
      </c>
      <c r="I18519" s="1" t="s">
        <v>25472</v>
      </c>
      <c r="J18519" s="1" t="s">
        <v>27437</v>
      </c>
      <c r="K18519" s="1">
        <v>1</v>
      </c>
      <c r="L18519" s="1"/>
    </row>
    <row r="18520" spans="8:12" x14ac:dyDescent="0.3">
      <c r="H18520" s="1" t="s">
        <v>45225</v>
      </c>
      <c r="I18520" s="1" t="s">
        <v>28627</v>
      </c>
      <c r="J18520" s="1" t="s">
        <v>27437</v>
      </c>
      <c r="K18520" s="1">
        <v>1</v>
      </c>
      <c r="L18520" s="1"/>
    </row>
    <row r="18521" spans="8:12" x14ac:dyDescent="0.3">
      <c r="H18521" s="1" t="s">
        <v>45226</v>
      </c>
      <c r="I18521" s="1" t="s">
        <v>23621</v>
      </c>
      <c r="J18521" s="1" t="s">
        <v>29547</v>
      </c>
      <c r="K18521" s="1">
        <v>1</v>
      </c>
      <c r="L18521" s="1"/>
    </row>
    <row r="18522" spans="8:12" x14ac:dyDescent="0.3">
      <c r="H18522" s="1" t="s">
        <v>45227</v>
      </c>
      <c r="I18522" s="1" t="s">
        <v>23621</v>
      </c>
      <c r="J18522" s="1" t="s">
        <v>27437</v>
      </c>
      <c r="K18522" s="1">
        <v>1</v>
      </c>
      <c r="L18522" s="1"/>
    </row>
    <row r="18523" spans="8:12" x14ac:dyDescent="0.3">
      <c r="H18523" s="1" t="s">
        <v>45228</v>
      </c>
      <c r="I18523" s="1" t="s">
        <v>20836</v>
      </c>
      <c r="J18523" s="1" t="s">
        <v>27437</v>
      </c>
      <c r="K18523" s="1">
        <v>1</v>
      </c>
      <c r="L18523" s="1"/>
    </row>
    <row r="18524" spans="8:12" x14ac:dyDescent="0.3">
      <c r="H18524" s="1" t="s">
        <v>45229</v>
      </c>
      <c r="I18524" s="1" t="s">
        <v>20836</v>
      </c>
      <c r="J18524" s="1" t="s">
        <v>29547</v>
      </c>
      <c r="K18524" s="1">
        <v>1</v>
      </c>
      <c r="L18524" s="1"/>
    </row>
    <row r="18525" spans="8:12" x14ac:dyDescent="0.3">
      <c r="H18525" s="1" t="s">
        <v>45230</v>
      </c>
      <c r="I18525" s="1" t="s">
        <v>20836</v>
      </c>
      <c r="J18525" s="1" t="s">
        <v>27437</v>
      </c>
      <c r="K18525" s="1">
        <v>1</v>
      </c>
      <c r="L18525" s="1"/>
    </row>
    <row r="18526" spans="8:12" x14ac:dyDescent="0.3">
      <c r="H18526" s="1" t="s">
        <v>45231</v>
      </c>
      <c r="I18526" s="1" t="s">
        <v>20836</v>
      </c>
      <c r="J18526" s="1" t="s">
        <v>29547</v>
      </c>
      <c r="K18526" s="1">
        <v>1</v>
      </c>
      <c r="L18526" s="1"/>
    </row>
    <row r="18527" spans="8:12" x14ac:dyDescent="0.3">
      <c r="H18527" s="1" t="s">
        <v>45232</v>
      </c>
      <c r="I18527" s="1" t="s">
        <v>20836</v>
      </c>
      <c r="J18527" s="1" t="s">
        <v>27437</v>
      </c>
      <c r="K18527" s="1">
        <v>1</v>
      </c>
      <c r="L18527" s="1"/>
    </row>
    <row r="18528" spans="8:12" x14ac:dyDescent="0.3">
      <c r="H18528" s="1" t="s">
        <v>45233</v>
      </c>
      <c r="I18528" s="1" t="s">
        <v>20836</v>
      </c>
      <c r="J18528" s="1" t="s">
        <v>29547</v>
      </c>
      <c r="K18528" s="1">
        <v>1</v>
      </c>
      <c r="L18528" s="1"/>
    </row>
    <row r="18529" spans="8:12" x14ac:dyDescent="0.3">
      <c r="H18529" s="1" t="s">
        <v>45234</v>
      </c>
      <c r="I18529" s="1" t="s">
        <v>20836</v>
      </c>
      <c r="J18529" s="1" t="s">
        <v>27437</v>
      </c>
      <c r="K18529" s="1">
        <v>1</v>
      </c>
      <c r="L18529" s="1"/>
    </row>
    <row r="18530" spans="8:12" x14ac:dyDescent="0.3">
      <c r="H18530" s="1" t="s">
        <v>45235</v>
      </c>
      <c r="I18530" s="1" t="s">
        <v>20836</v>
      </c>
      <c r="J18530" s="1" t="s">
        <v>29547</v>
      </c>
      <c r="K18530" s="1">
        <v>1</v>
      </c>
      <c r="L18530" s="1"/>
    </row>
    <row r="18531" spans="8:12" x14ac:dyDescent="0.3">
      <c r="H18531" s="1" t="s">
        <v>45236</v>
      </c>
      <c r="I18531" s="1" t="s">
        <v>20836</v>
      </c>
      <c r="J18531" s="1" t="s">
        <v>27437</v>
      </c>
      <c r="K18531" s="1">
        <v>1</v>
      </c>
      <c r="L18531" s="1"/>
    </row>
    <row r="18532" spans="8:12" x14ac:dyDescent="0.3">
      <c r="H18532" s="1" t="s">
        <v>45237</v>
      </c>
      <c r="I18532" s="1" t="s">
        <v>20836</v>
      </c>
      <c r="J18532" s="1" t="s">
        <v>29547</v>
      </c>
      <c r="K18532" s="1">
        <v>1</v>
      </c>
      <c r="L18532" s="1"/>
    </row>
    <row r="18533" spans="8:12" x14ac:dyDescent="0.3">
      <c r="H18533" s="1" t="s">
        <v>45238</v>
      </c>
      <c r="I18533" s="1" t="s">
        <v>20836</v>
      </c>
      <c r="J18533" s="1" t="s">
        <v>27437</v>
      </c>
      <c r="K18533" s="1">
        <v>1</v>
      </c>
      <c r="L18533" s="1"/>
    </row>
    <row r="18534" spans="8:12" x14ac:dyDescent="0.3">
      <c r="H18534" s="1" t="s">
        <v>45239</v>
      </c>
      <c r="I18534" s="1" t="s">
        <v>20836</v>
      </c>
      <c r="J18534" s="1" t="s">
        <v>29547</v>
      </c>
      <c r="K18534" s="1">
        <v>1</v>
      </c>
      <c r="L18534" s="1"/>
    </row>
    <row r="18535" spans="8:12" x14ac:dyDescent="0.3">
      <c r="H18535" s="1" t="s">
        <v>45240</v>
      </c>
      <c r="I18535" s="1" t="s">
        <v>20836</v>
      </c>
      <c r="J18535" s="1" t="s">
        <v>27437</v>
      </c>
      <c r="K18535" s="1">
        <v>1</v>
      </c>
      <c r="L18535" s="1"/>
    </row>
    <row r="18536" spans="8:12" x14ac:dyDescent="0.3">
      <c r="H18536" s="1" t="s">
        <v>45241</v>
      </c>
      <c r="I18536" s="1" t="s">
        <v>20836</v>
      </c>
      <c r="J18536" s="1" t="s">
        <v>29547</v>
      </c>
      <c r="K18536" s="1">
        <v>1</v>
      </c>
      <c r="L18536" s="1"/>
    </row>
    <row r="18537" spans="8:12" x14ac:dyDescent="0.3">
      <c r="H18537" s="1" t="s">
        <v>45242</v>
      </c>
      <c r="I18537" s="1" t="s">
        <v>20836</v>
      </c>
      <c r="J18537" s="1" t="s">
        <v>27437</v>
      </c>
      <c r="K18537" s="1">
        <v>1</v>
      </c>
      <c r="L18537" s="1"/>
    </row>
    <row r="18538" spans="8:12" x14ac:dyDescent="0.3">
      <c r="H18538" s="1" t="s">
        <v>45243</v>
      </c>
      <c r="I18538" s="1" t="s">
        <v>38832</v>
      </c>
      <c r="J18538" s="1" t="s">
        <v>27437</v>
      </c>
      <c r="K18538" s="1">
        <v>1</v>
      </c>
      <c r="L18538" s="1"/>
    </row>
    <row r="18539" spans="8:12" x14ac:dyDescent="0.3">
      <c r="H18539" s="1" t="s">
        <v>45244</v>
      </c>
      <c r="I18539" s="1" t="s">
        <v>32171</v>
      </c>
      <c r="J18539" s="1" t="s">
        <v>27437</v>
      </c>
      <c r="K18539" s="1">
        <v>1</v>
      </c>
      <c r="L18539" s="1"/>
    </row>
    <row r="18540" spans="8:12" x14ac:dyDescent="0.3">
      <c r="H18540" s="1" t="s">
        <v>45245</v>
      </c>
      <c r="I18540" s="1" t="s">
        <v>37884</v>
      </c>
      <c r="J18540" s="1" t="s">
        <v>29547</v>
      </c>
      <c r="K18540" s="1">
        <v>1</v>
      </c>
      <c r="L18540" s="1"/>
    </row>
    <row r="18541" spans="8:12" x14ac:dyDescent="0.3">
      <c r="H18541" s="1" t="s">
        <v>45246</v>
      </c>
      <c r="I18541" s="1" t="s">
        <v>37884</v>
      </c>
      <c r="J18541" s="1" t="s">
        <v>27437</v>
      </c>
      <c r="K18541" s="1">
        <v>1</v>
      </c>
      <c r="L18541" s="1"/>
    </row>
    <row r="18542" spans="8:12" x14ac:dyDescent="0.3">
      <c r="H18542" s="1" t="s">
        <v>45247</v>
      </c>
      <c r="I18542" s="1" t="s">
        <v>23092</v>
      </c>
      <c r="J18542" s="1" t="s">
        <v>29547</v>
      </c>
      <c r="K18542" s="1">
        <v>1</v>
      </c>
      <c r="L18542" s="1"/>
    </row>
    <row r="18543" spans="8:12" x14ac:dyDescent="0.3">
      <c r="H18543" s="1" t="s">
        <v>45248</v>
      </c>
      <c r="I18543" s="1" t="s">
        <v>23092</v>
      </c>
      <c r="J18543" s="1" t="s">
        <v>27437</v>
      </c>
      <c r="K18543" s="1">
        <v>1</v>
      </c>
      <c r="L18543" s="1"/>
    </row>
    <row r="18544" spans="8:12" x14ac:dyDescent="0.3">
      <c r="H18544" s="1" t="s">
        <v>45249</v>
      </c>
      <c r="I18544" s="1" t="s">
        <v>23092</v>
      </c>
      <c r="J18544" s="1" t="s">
        <v>29547</v>
      </c>
      <c r="K18544" s="1">
        <v>1</v>
      </c>
      <c r="L18544" s="1"/>
    </row>
    <row r="18545" spans="8:12" x14ac:dyDescent="0.3">
      <c r="H18545" s="1" t="s">
        <v>45250</v>
      </c>
      <c r="I18545" s="1" t="s">
        <v>23092</v>
      </c>
      <c r="J18545" s="1" t="s">
        <v>27437</v>
      </c>
      <c r="K18545" s="1">
        <v>1</v>
      </c>
      <c r="L18545" s="1"/>
    </row>
    <row r="18546" spans="8:12" x14ac:dyDescent="0.3">
      <c r="H18546" s="1" t="s">
        <v>45251</v>
      </c>
      <c r="I18546" s="1" t="s">
        <v>23092</v>
      </c>
      <c r="J18546" s="1" t="s">
        <v>29547</v>
      </c>
      <c r="K18546" s="1">
        <v>1</v>
      </c>
      <c r="L18546" s="1"/>
    </row>
    <row r="18547" spans="8:12" x14ac:dyDescent="0.3">
      <c r="H18547" s="1" t="s">
        <v>45252</v>
      </c>
      <c r="I18547" s="1" t="s">
        <v>23092</v>
      </c>
      <c r="J18547" s="1" t="s">
        <v>27437</v>
      </c>
      <c r="K18547" s="1">
        <v>1</v>
      </c>
      <c r="L18547" s="1"/>
    </row>
    <row r="18548" spans="8:12" x14ac:dyDescent="0.3">
      <c r="H18548" s="1">
        <v>537008904</v>
      </c>
      <c r="I18548" s="1" t="s">
        <v>20309</v>
      </c>
      <c r="J18548" s="1" t="s">
        <v>29547</v>
      </c>
      <c r="K18548" s="1">
        <v>1</v>
      </c>
      <c r="L18548" s="1"/>
    </row>
    <row r="18549" spans="8:12" x14ac:dyDescent="0.3">
      <c r="H18549" s="1">
        <v>537008954</v>
      </c>
      <c r="I18549" s="1" t="s">
        <v>20309</v>
      </c>
      <c r="J18549" s="1" t="s">
        <v>27437</v>
      </c>
      <c r="K18549" s="1">
        <v>1</v>
      </c>
      <c r="L18549" s="1"/>
    </row>
    <row r="18550" spans="8:12" x14ac:dyDescent="0.3">
      <c r="H18550" s="1" t="s">
        <v>45253</v>
      </c>
      <c r="I18550" s="1" t="s">
        <v>21336</v>
      </c>
      <c r="J18550" s="1" t="s">
        <v>27437</v>
      </c>
      <c r="K18550" s="1">
        <v>1</v>
      </c>
      <c r="L18550" s="1"/>
    </row>
    <row r="18551" spans="8:12" x14ac:dyDescent="0.3">
      <c r="H18551" s="1">
        <v>538126202</v>
      </c>
      <c r="I18551" s="1" t="s">
        <v>38605</v>
      </c>
      <c r="J18551" s="1" t="s">
        <v>32513</v>
      </c>
      <c r="K18551" s="1">
        <v>1</v>
      </c>
      <c r="L18551" s="1"/>
    </row>
    <row r="18552" spans="8:12" x14ac:dyDescent="0.3">
      <c r="H18552" s="1">
        <v>538142908</v>
      </c>
      <c r="I18552" s="1" t="s">
        <v>30539</v>
      </c>
      <c r="J18552" s="1" t="s">
        <v>29547</v>
      </c>
      <c r="K18552" s="1">
        <v>1</v>
      </c>
      <c r="L18552" s="1"/>
    </row>
    <row r="18553" spans="8:12" x14ac:dyDescent="0.3">
      <c r="H18553" s="1">
        <v>538142958</v>
      </c>
      <c r="I18553" s="1" t="s">
        <v>30539</v>
      </c>
      <c r="J18553" s="1" t="s">
        <v>27437</v>
      </c>
      <c r="K18553" s="1">
        <v>1</v>
      </c>
      <c r="L18553" s="1"/>
    </row>
    <row r="18554" spans="8:12" x14ac:dyDescent="0.3">
      <c r="H18554" s="1" t="s">
        <v>45254</v>
      </c>
      <c r="I18554" s="1" t="s">
        <v>27366</v>
      </c>
      <c r="J18554" s="1" t="s">
        <v>27437</v>
      </c>
      <c r="K18554" s="1">
        <v>1</v>
      </c>
      <c r="L18554" s="1"/>
    </row>
    <row r="18555" spans="8:12" x14ac:dyDescent="0.3">
      <c r="H18555" s="1">
        <v>451107906</v>
      </c>
      <c r="I18555" s="1" t="s">
        <v>2458</v>
      </c>
      <c r="J18555" s="1" t="s">
        <v>29547</v>
      </c>
      <c r="K18555" s="1">
        <v>1</v>
      </c>
      <c r="L18555" s="1"/>
    </row>
    <row r="18556" spans="8:12" x14ac:dyDescent="0.3">
      <c r="H18556" s="1">
        <v>451107956</v>
      </c>
      <c r="I18556" s="1" t="s">
        <v>2458</v>
      </c>
      <c r="J18556" s="1" t="s">
        <v>27437</v>
      </c>
      <c r="K18556" s="1">
        <v>1</v>
      </c>
      <c r="L18556" s="1"/>
    </row>
    <row r="18557" spans="8:12" x14ac:dyDescent="0.3">
      <c r="H18557" s="1" t="s">
        <v>45255</v>
      </c>
      <c r="I18557" s="1" t="s">
        <v>23060</v>
      </c>
      <c r="J18557" s="1" t="s">
        <v>27437</v>
      </c>
      <c r="K18557" s="1">
        <v>1</v>
      </c>
      <c r="L18557" s="1"/>
    </row>
    <row r="18558" spans="8:12" x14ac:dyDescent="0.3">
      <c r="H18558" s="1" t="s">
        <v>45256</v>
      </c>
      <c r="I18558" s="1" t="s">
        <v>24139</v>
      </c>
      <c r="J18558" s="1" t="s">
        <v>27437</v>
      </c>
      <c r="K18558" s="1">
        <v>1</v>
      </c>
      <c r="L18558" s="1"/>
    </row>
    <row r="18559" spans="8:12" x14ac:dyDescent="0.3">
      <c r="H18559" s="1" t="s">
        <v>45257</v>
      </c>
      <c r="I18559" s="1" t="s">
        <v>38537</v>
      </c>
      <c r="J18559" s="1" t="s">
        <v>29547</v>
      </c>
      <c r="K18559" s="1">
        <v>1</v>
      </c>
      <c r="L18559" s="1"/>
    </row>
    <row r="18560" spans="8:12" x14ac:dyDescent="0.3">
      <c r="H18560" s="1" t="s">
        <v>45258</v>
      </c>
      <c r="I18560" s="1" t="s">
        <v>38537</v>
      </c>
      <c r="J18560" s="1" t="s">
        <v>27437</v>
      </c>
      <c r="K18560" s="1">
        <v>1</v>
      </c>
      <c r="L18560" s="1"/>
    </row>
    <row r="18561" spans="8:12" x14ac:dyDescent="0.3">
      <c r="H18561" s="1">
        <v>449534106</v>
      </c>
      <c r="I18561" s="1" t="s">
        <v>40998</v>
      </c>
      <c r="J18561" s="1" t="s">
        <v>19190</v>
      </c>
      <c r="K18561" s="1">
        <v>1</v>
      </c>
      <c r="L18561" s="1"/>
    </row>
    <row r="18562" spans="8:12" x14ac:dyDescent="0.3">
      <c r="H18562" s="1">
        <v>449534205</v>
      </c>
      <c r="I18562" s="1" t="s">
        <v>40998</v>
      </c>
      <c r="J18562" s="1" t="s">
        <v>45259</v>
      </c>
      <c r="K18562" s="1">
        <v>1</v>
      </c>
      <c r="L18562" s="1"/>
    </row>
    <row r="18563" spans="8:12" x14ac:dyDescent="0.3">
      <c r="H18563" s="1">
        <v>449534906</v>
      </c>
      <c r="I18563" s="1" t="s">
        <v>40998</v>
      </c>
      <c r="J18563" s="1" t="s">
        <v>29547</v>
      </c>
      <c r="K18563" s="1">
        <v>1</v>
      </c>
      <c r="L18563" s="1"/>
    </row>
    <row r="18564" spans="8:12" x14ac:dyDescent="0.3">
      <c r="H18564" s="1">
        <v>449534956</v>
      </c>
      <c r="I18564" s="1" t="s">
        <v>40998</v>
      </c>
      <c r="J18564" s="1" t="s">
        <v>27437</v>
      </c>
      <c r="K18564" s="1">
        <v>1</v>
      </c>
      <c r="L18564" s="1"/>
    </row>
    <row r="18565" spans="8:12" x14ac:dyDescent="0.3">
      <c r="H18565" s="1" t="s">
        <v>45260</v>
      </c>
      <c r="I18565" s="1" t="s">
        <v>31088</v>
      </c>
      <c r="J18565" s="1" t="s">
        <v>29547</v>
      </c>
      <c r="K18565" s="1">
        <v>1</v>
      </c>
      <c r="L18565" s="1"/>
    </row>
    <row r="18566" spans="8:12" x14ac:dyDescent="0.3">
      <c r="H18566" s="1" t="s">
        <v>45261</v>
      </c>
      <c r="I18566" s="1" t="s">
        <v>31088</v>
      </c>
      <c r="J18566" s="1" t="s">
        <v>27437</v>
      </c>
      <c r="K18566" s="1">
        <v>1</v>
      </c>
      <c r="L18566" s="1"/>
    </row>
    <row r="18567" spans="8:12" x14ac:dyDescent="0.3">
      <c r="H18567" s="1" t="s">
        <v>45262</v>
      </c>
      <c r="I18567" s="1" t="s">
        <v>32171</v>
      </c>
      <c r="J18567" s="1" t="s">
        <v>29547</v>
      </c>
      <c r="K18567" s="1">
        <v>1</v>
      </c>
      <c r="L18567" s="1"/>
    </row>
    <row r="18568" spans="8:12" x14ac:dyDescent="0.3">
      <c r="H18568" s="1" t="s">
        <v>45263</v>
      </c>
      <c r="I18568" s="1" t="s">
        <v>45264</v>
      </c>
      <c r="J18568" s="1" t="s">
        <v>29547</v>
      </c>
      <c r="K18568" s="1">
        <v>1</v>
      </c>
      <c r="L18568" s="1"/>
    </row>
    <row r="18569" spans="8:12" x14ac:dyDescent="0.3">
      <c r="H18569" s="1" t="s">
        <v>45265</v>
      </c>
      <c r="I18569" s="1" t="s">
        <v>45264</v>
      </c>
      <c r="J18569" s="1" t="s">
        <v>27437</v>
      </c>
      <c r="K18569" s="1">
        <v>1</v>
      </c>
      <c r="L18569" s="1"/>
    </row>
    <row r="18570" spans="8:12" x14ac:dyDescent="0.3">
      <c r="H18570" s="1" t="s">
        <v>45266</v>
      </c>
      <c r="I18570" s="1" t="s">
        <v>22954</v>
      </c>
      <c r="J18570" s="1" t="s">
        <v>27437</v>
      </c>
      <c r="K18570" s="1">
        <v>1</v>
      </c>
      <c r="L18570" s="1"/>
    </row>
    <row r="18571" spans="8:12" x14ac:dyDescent="0.3">
      <c r="H18571" s="1" t="s">
        <v>45267</v>
      </c>
      <c r="I18571" s="1" t="s">
        <v>36602</v>
      </c>
      <c r="J18571" s="1" t="s">
        <v>29547</v>
      </c>
      <c r="K18571" s="1">
        <v>1</v>
      </c>
      <c r="L18571" s="1"/>
    </row>
    <row r="18572" spans="8:12" x14ac:dyDescent="0.3">
      <c r="H18572" s="1" t="s">
        <v>45268</v>
      </c>
      <c r="I18572" s="1" t="s">
        <v>36602</v>
      </c>
      <c r="J18572" s="1" t="s">
        <v>27437</v>
      </c>
      <c r="K18572" s="1">
        <v>1</v>
      </c>
      <c r="L18572" s="1"/>
    </row>
    <row r="18573" spans="8:12" x14ac:dyDescent="0.3">
      <c r="H18573" s="1" t="s">
        <v>45269</v>
      </c>
      <c r="I18573" s="1" t="s">
        <v>21613</v>
      </c>
      <c r="J18573" s="1" t="s">
        <v>27437</v>
      </c>
      <c r="K18573" s="1">
        <v>1</v>
      </c>
      <c r="L18573" s="1"/>
    </row>
    <row r="18574" spans="8:12" x14ac:dyDescent="0.3">
      <c r="H18574" s="1" t="s">
        <v>45270</v>
      </c>
      <c r="I18574" s="1" t="s">
        <v>38576</v>
      </c>
      <c r="J18574" s="1" t="s">
        <v>27437</v>
      </c>
      <c r="K18574" s="1">
        <v>1</v>
      </c>
      <c r="L18574" s="1"/>
    </row>
    <row r="18575" spans="8:12" x14ac:dyDescent="0.3">
      <c r="H18575" s="1" t="s">
        <v>45271</v>
      </c>
      <c r="I18575" s="1" t="s">
        <v>38576</v>
      </c>
      <c r="J18575" s="1" t="s">
        <v>29547</v>
      </c>
      <c r="K18575" s="1">
        <v>1</v>
      </c>
      <c r="L18575" s="1"/>
    </row>
    <row r="18576" spans="8:12" x14ac:dyDescent="0.3">
      <c r="H18576" s="1" t="s">
        <v>45272</v>
      </c>
      <c r="I18576" s="1" t="s">
        <v>38576</v>
      </c>
      <c r="J18576" s="1" t="s">
        <v>27437</v>
      </c>
      <c r="K18576" s="1">
        <v>1</v>
      </c>
      <c r="L18576" s="1"/>
    </row>
    <row r="18577" spans="8:12" x14ac:dyDescent="0.3">
      <c r="H18577" s="1" t="s">
        <v>45273</v>
      </c>
      <c r="I18577" s="1" t="s">
        <v>38576</v>
      </c>
      <c r="J18577" s="1" t="s">
        <v>29547</v>
      </c>
      <c r="K18577" s="1">
        <v>1</v>
      </c>
      <c r="L18577" s="1"/>
    </row>
    <row r="18578" spans="8:12" x14ac:dyDescent="0.3">
      <c r="H18578" s="1" t="s">
        <v>45274</v>
      </c>
      <c r="I18578" s="1" t="s">
        <v>38576</v>
      </c>
      <c r="J18578" s="1" t="s">
        <v>27437</v>
      </c>
      <c r="K18578" s="1">
        <v>1</v>
      </c>
      <c r="L18578" s="1"/>
    </row>
    <row r="18579" spans="8:12" x14ac:dyDescent="0.3">
      <c r="H18579" s="1">
        <v>488152908</v>
      </c>
      <c r="I18579" s="1" t="s">
        <v>22349</v>
      </c>
      <c r="J18579" s="1" t="s">
        <v>29547</v>
      </c>
      <c r="K18579" s="1">
        <v>1</v>
      </c>
      <c r="L18579" s="1"/>
    </row>
    <row r="18580" spans="8:12" x14ac:dyDescent="0.3">
      <c r="H18580" s="1">
        <v>488152958</v>
      </c>
      <c r="I18580" s="1" t="s">
        <v>22349</v>
      </c>
      <c r="J18580" s="1" t="s">
        <v>27437</v>
      </c>
      <c r="K18580" s="1">
        <v>1</v>
      </c>
      <c r="L18580" s="1"/>
    </row>
    <row r="18581" spans="8:12" x14ac:dyDescent="0.3">
      <c r="H18581" s="1">
        <v>488152907</v>
      </c>
      <c r="I18581" s="1" t="s">
        <v>22349</v>
      </c>
      <c r="J18581" s="1" t="s">
        <v>29547</v>
      </c>
      <c r="K18581" s="1">
        <v>1</v>
      </c>
      <c r="L18581" s="1"/>
    </row>
    <row r="18582" spans="8:12" x14ac:dyDescent="0.3">
      <c r="H18582" s="1">
        <v>488152957</v>
      </c>
      <c r="I18582" s="1" t="s">
        <v>22349</v>
      </c>
      <c r="J18582" s="1" t="s">
        <v>27437</v>
      </c>
      <c r="K18582" s="1">
        <v>1</v>
      </c>
      <c r="L18582" s="1"/>
    </row>
    <row r="18583" spans="8:12" x14ac:dyDescent="0.3">
      <c r="H18583" s="1">
        <v>488401900</v>
      </c>
      <c r="I18583" s="1" t="s">
        <v>44617</v>
      </c>
      <c r="J18583" s="1" t="s">
        <v>29547</v>
      </c>
      <c r="K18583" s="1">
        <v>1</v>
      </c>
      <c r="L18583" s="1"/>
    </row>
    <row r="18584" spans="8:12" x14ac:dyDescent="0.3">
      <c r="H18584" s="1" t="s">
        <v>45275</v>
      </c>
      <c r="I18584" s="1" t="s">
        <v>31602</v>
      </c>
      <c r="J18584" s="1" t="s">
        <v>29547</v>
      </c>
      <c r="K18584" s="1">
        <v>1</v>
      </c>
      <c r="L18584" s="1"/>
    </row>
    <row r="18585" spans="8:12" x14ac:dyDescent="0.3">
      <c r="H18585" s="1" t="s">
        <v>45276</v>
      </c>
      <c r="I18585" s="1" t="s">
        <v>31602</v>
      </c>
      <c r="J18585" s="1" t="s">
        <v>27437</v>
      </c>
      <c r="K18585" s="1">
        <v>1</v>
      </c>
      <c r="L18585" s="1"/>
    </row>
    <row r="18586" spans="8:12" x14ac:dyDescent="0.3">
      <c r="H18586" s="1">
        <v>630087902</v>
      </c>
      <c r="I18586" s="1" t="s">
        <v>28126</v>
      </c>
      <c r="J18586" s="1" t="s">
        <v>29547</v>
      </c>
      <c r="K18586" s="1">
        <v>1</v>
      </c>
      <c r="L18586" s="1"/>
    </row>
    <row r="18587" spans="8:12" x14ac:dyDescent="0.3">
      <c r="H18587" s="1">
        <v>630087952</v>
      </c>
      <c r="I18587" s="1" t="s">
        <v>28126</v>
      </c>
      <c r="J18587" s="1" t="s">
        <v>27437</v>
      </c>
      <c r="K18587" s="1">
        <v>1</v>
      </c>
      <c r="L18587" s="1"/>
    </row>
    <row r="18588" spans="8:12" x14ac:dyDescent="0.3">
      <c r="H18588" s="1">
        <v>630104905</v>
      </c>
      <c r="I18588" s="1" t="s">
        <v>30548</v>
      </c>
      <c r="J18588" s="1" t="s">
        <v>29547</v>
      </c>
      <c r="K18588" s="1">
        <v>1</v>
      </c>
      <c r="L18588" s="1"/>
    </row>
    <row r="18589" spans="8:12" x14ac:dyDescent="0.3">
      <c r="H18589" s="1">
        <v>630104955</v>
      </c>
      <c r="I18589" s="1" t="s">
        <v>30548</v>
      </c>
      <c r="J18589" s="1" t="s">
        <v>27437</v>
      </c>
      <c r="K18589" s="1">
        <v>1</v>
      </c>
      <c r="L18589" s="1"/>
    </row>
    <row r="18590" spans="8:12" x14ac:dyDescent="0.3">
      <c r="H18590" s="1">
        <v>630402955</v>
      </c>
      <c r="I18590" s="1" t="s">
        <v>21731</v>
      </c>
      <c r="J18590" s="1" t="s">
        <v>27437</v>
      </c>
      <c r="K18590" s="1">
        <v>1</v>
      </c>
      <c r="L18590" s="1"/>
    </row>
    <row r="18591" spans="8:12" x14ac:dyDescent="0.3">
      <c r="H18591" s="1" t="s">
        <v>45277</v>
      </c>
      <c r="I18591" s="1" t="s">
        <v>20397</v>
      </c>
      <c r="J18591" s="1" t="s">
        <v>29547</v>
      </c>
      <c r="K18591" s="1">
        <v>1</v>
      </c>
      <c r="L18591" s="1"/>
    </row>
    <row r="18592" spans="8:12" x14ac:dyDescent="0.3">
      <c r="H18592" s="1" t="s">
        <v>45278</v>
      </c>
      <c r="I18592" s="1" t="s">
        <v>20397</v>
      </c>
      <c r="J18592" s="1" t="s">
        <v>27437</v>
      </c>
      <c r="K18592" s="1">
        <v>1</v>
      </c>
      <c r="L18592" s="1"/>
    </row>
    <row r="18593" spans="8:12" x14ac:dyDescent="0.3">
      <c r="H18593" s="1" t="s">
        <v>45279</v>
      </c>
      <c r="I18593" s="1" t="s">
        <v>21295</v>
      </c>
      <c r="J18593" s="1" t="s">
        <v>27437</v>
      </c>
      <c r="K18593" s="1">
        <v>1</v>
      </c>
      <c r="L18593" s="1"/>
    </row>
    <row r="18594" spans="8:12" x14ac:dyDescent="0.3">
      <c r="H18594" s="1" t="s">
        <v>45280</v>
      </c>
      <c r="I18594" s="1" t="s">
        <v>28864</v>
      </c>
      <c r="J18594" s="1" t="s">
        <v>29547</v>
      </c>
      <c r="K18594" s="1">
        <v>1</v>
      </c>
      <c r="L18594" s="1"/>
    </row>
    <row r="18595" spans="8:12" x14ac:dyDescent="0.3">
      <c r="H18595" s="1" t="s">
        <v>45281</v>
      </c>
      <c r="I18595" s="1" t="s">
        <v>28864</v>
      </c>
      <c r="J18595" s="1" t="s">
        <v>27437</v>
      </c>
      <c r="K18595" s="1">
        <v>1</v>
      </c>
      <c r="L18595" s="1"/>
    </row>
    <row r="18596" spans="8:12" x14ac:dyDescent="0.3">
      <c r="H18596" s="1">
        <v>461148958</v>
      </c>
      <c r="I18596" s="1" t="s">
        <v>9852</v>
      </c>
      <c r="J18596" s="1" t="s">
        <v>27437</v>
      </c>
      <c r="K18596" s="1">
        <v>1</v>
      </c>
      <c r="L18596" s="1"/>
    </row>
    <row r="18597" spans="8:12" x14ac:dyDescent="0.3">
      <c r="H18597" s="1" t="s">
        <v>45282</v>
      </c>
      <c r="I18597" s="1" t="s">
        <v>23062</v>
      </c>
      <c r="J18597" s="1" t="s">
        <v>29547</v>
      </c>
      <c r="K18597" s="1">
        <v>1</v>
      </c>
      <c r="L18597" s="1"/>
    </row>
    <row r="18598" spans="8:12" x14ac:dyDescent="0.3">
      <c r="H18598" s="1" t="s">
        <v>45283</v>
      </c>
      <c r="I18598" s="1" t="s">
        <v>23062</v>
      </c>
      <c r="J18598" s="1" t="s">
        <v>27437</v>
      </c>
      <c r="K18598" s="1">
        <v>1</v>
      </c>
      <c r="L18598" s="1"/>
    </row>
    <row r="18599" spans="8:12" x14ac:dyDescent="0.3">
      <c r="H18599" s="1" t="s">
        <v>45284</v>
      </c>
      <c r="I18599" s="1" t="s">
        <v>38576</v>
      </c>
      <c r="J18599" s="1" t="s">
        <v>29547</v>
      </c>
      <c r="K18599" s="1">
        <v>1</v>
      </c>
      <c r="L18599" s="1"/>
    </row>
    <row r="18600" spans="8:12" x14ac:dyDescent="0.3">
      <c r="H18600" s="1">
        <v>825698953</v>
      </c>
      <c r="I18600" s="1" t="s">
        <v>21900</v>
      </c>
      <c r="J18600" s="1" t="s">
        <v>27437</v>
      </c>
      <c r="K18600" s="1">
        <v>1</v>
      </c>
      <c r="L18600" s="1"/>
    </row>
    <row r="18601" spans="8:12" x14ac:dyDescent="0.3">
      <c r="H18601" s="1" t="s">
        <v>45285</v>
      </c>
      <c r="I18601" s="1" t="s">
        <v>27281</v>
      </c>
      <c r="J18601" s="1" t="s">
        <v>29547</v>
      </c>
      <c r="K18601" s="1">
        <v>1</v>
      </c>
      <c r="L18601" s="1"/>
    </row>
    <row r="18602" spans="8:12" x14ac:dyDescent="0.3">
      <c r="H18602" s="1" t="s">
        <v>45286</v>
      </c>
      <c r="I18602" s="1" t="s">
        <v>27281</v>
      </c>
      <c r="J18602" s="1" t="s">
        <v>27437</v>
      </c>
      <c r="K18602" s="1">
        <v>1</v>
      </c>
      <c r="L18602" s="1"/>
    </row>
    <row r="18603" spans="8:12" x14ac:dyDescent="0.3">
      <c r="H18603" s="1" t="s">
        <v>45287</v>
      </c>
      <c r="I18603" s="1" t="s">
        <v>7439</v>
      </c>
      <c r="J18603" s="1" t="s">
        <v>29547</v>
      </c>
      <c r="K18603" s="1">
        <v>1</v>
      </c>
      <c r="L18603" s="1"/>
    </row>
    <row r="18604" spans="8:12" x14ac:dyDescent="0.3">
      <c r="H18604" s="1" t="s">
        <v>45288</v>
      </c>
      <c r="I18604" s="1" t="s">
        <v>7439</v>
      </c>
      <c r="J18604" s="1" t="s">
        <v>27437</v>
      </c>
      <c r="K18604" s="1">
        <v>1</v>
      </c>
      <c r="L18604" s="1"/>
    </row>
    <row r="18605" spans="8:12" x14ac:dyDescent="0.3">
      <c r="H18605" s="1">
        <v>826516906</v>
      </c>
      <c r="I18605" s="1" t="s">
        <v>40213</v>
      </c>
      <c r="J18605" s="1" t="s">
        <v>29547</v>
      </c>
      <c r="K18605" s="1">
        <v>1</v>
      </c>
      <c r="L18605" s="1"/>
    </row>
    <row r="18606" spans="8:12" x14ac:dyDescent="0.3">
      <c r="H18606" s="1">
        <v>826516956</v>
      </c>
      <c r="I18606" s="1" t="s">
        <v>40213</v>
      </c>
      <c r="J18606" s="1" t="s">
        <v>27437</v>
      </c>
      <c r="K18606" s="1">
        <v>1</v>
      </c>
      <c r="L18606" s="1"/>
    </row>
    <row r="18607" spans="8:12" x14ac:dyDescent="0.3">
      <c r="H18607" s="1">
        <v>843380906</v>
      </c>
      <c r="I18607" s="1" t="s">
        <v>23729</v>
      </c>
      <c r="J18607" s="1" t="s">
        <v>29547</v>
      </c>
      <c r="K18607" s="1">
        <v>1</v>
      </c>
      <c r="L18607" s="1"/>
    </row>
    <row r="18608" spans="8:12" x14ac:dyDescent="0.3">
      <c r="H18608" s="1">
        <v>843380956</v>
      </c>
      <c r="I18608" s="1" t="s">
        <v>23729</v>
      </c>
      <c r="J18608" s="1" t="s">
        <v>27437</v>
      </c>
      <c r="K18608" s="1">
        <v>1</v>
      </c>
      <c r="L18608" s="1"/>
    </row>
    <row r="18609" spans="8:12" x14ac:dyDescent="0.3">
      <c r="H18609" s="1" t="s">
        <v>45289</v>
      </c>
      <c r="I18609" s="1" t="s">
        <v>22354</v>
      </c>
      <c r="J18609" s="1" t="s">
        <v>27437</v>
      </c>
      <c r="K18609" s="1">
        <v>1</v>
      </c>
      <c r="L18609" s="1"/>
    </row>
    <row r="18610" spans="8:12" x14ac:dyDescent="0.3">
      <c r="H18610" s="1" t="s">
        <v>45290</v>
      </c>
      <c r="I18610" s="1" t="s">
        <v>41216</v>
      </c>
      <c r="J18610" s="1" t="s">
        <v>41217</v>
      </c>
      <c r="K18610" s="1">
        <v>1</v>
      </c>
      <c r="L18610" s="1"/>
    </row>
    <row r="18611" spans="8:12" x14ac:dyDescent="0.3">
      <c r="H18611" s="1" t="s">
        <v>45291</v>
      </c>
      <c r="I18611" s="1" t="s">
        <v>41216</v>
      </c>
      <c r="J18611" s="1" t="s">
        <v>43859</v>
      </c>
      <c r="K18611" s="1">
        <v>1</v>
      </c>
      <c r="L18611" s="1"/>
    </row>
    <row r="18612" spans="8:12" x14ac:dyDescent="0.3">
      <c r="H18612" s="1" t="s">
        <v>45292</v>
      </c>
      <c r="I18612" s="1" t="s">
        <v>41216</v>
      </c>
      <c r="J18612" s="1" t="s">
        <v>43859</v>
      </c>
      <c r="K18612" s="1">
        <v>1</v>
      </c>
      <c r="L18612" s="1"/>
    </row>
    <row r="18613" spans="8:12" x14ac:dyDescent="0.3">
      <c r="H18613" s="1">
        <v>757468903</v>
      </c>
      <c r="I18613" s="1" t="s">
        <v>30068</v>
      </c>
      <c r="J18613" s="1" t="s">
        <v>29547</v>
      </c>
      <c r="K18613" s="1">
        <v>1</v>
      </c>
      <c r="L18613" s="1"/>
    </row>
    <row r="18614" spans="8:12" x14ac:dyDescent="0.3">
      <c r="H18614" s="1">
        <v>757468953</v>
      </c>
      <c r="I18614" s="1" t="s">
        <v>30068</v>
      </c>
      <c r="J18614" s="1" t="s">
        <v>27437</v>
      </c>
      <c r="K18614" s="1">
        <v>1</v>
      </c>
      <c r="L18614" s="1"/>
    </row>
    <row r="18615" spans="8:12" x14ac:dyDescent="0.3">
      <c r="H18615" s="1">
        <v>758338907</v>
      </c>
      <c r="I18615" s="1" t="s">
        <v>36755</v>
      </c>
      <c r="J18615" s="1" t="s">
        <v>29547</v>
      </c>
      <c r="K18615" s="1">
        <v>1</v>
      </c>
      <c r="L18615" s="1"/>
    </row>
    <row r="18616" spans="8:12" x14ac:dyDescent="0.3">
      <c r="H18616" s="1">
        <v>758338957</v>
      </c>
      <c r="I18616" s="1" t="s">
        <v>36755</v>
      </c>
      <c r="J18616" s="1" t="s">
        <v>27437</v>
      </c>
      <c r="K18616" s="1">
        <v>1</v>
      </c>
      <c r="L18616" s="1"/>
    </row>
    <row r="18617" spans="8:12" x14ac:dyDescent="0.3">
      <c r="H18617" s="1">
        <v>825107905</v>
      </c>
      <c r="I18617" s="1" t="s">
        <v>7019</v>
      </c>
      <c r="J18617" s="1" t="s">
        <v>29547</v>
      </c>
      <c r="K18617" s="1">
        <v>1</v>
      </c>
      <c r="L18617" s="1"/>
    </row>
    <row r="18618" spans="8:12" x14ac:dyDescent="0.3">
      <c r="H18618" s="1">
        <v>825107955</v>
      </c>
      <c r="I18618" s="1" t="s">
        <v>7019</v>
      </c>
      <c r="J18618" s="1" t="s">
        <v>27437</v>
      </c>
      <c r="K18618" s="1">
        <v>1</v>
      </c>
      <c r="L18618" s="1"/>
    </row>
    <row r="18619" spans="8:12" x14ac:dyDescent="0.3">
      <c r="H18619" s="1" t="s">
        <v>45293</v>
      </c>
      <c r="I18619" s="1" t="s">
        <v>23545</v>
      </c>
      <c r="J18619" s="1" t="s">
        <v>27437</v>
      </c>
      <c r="K18619" s="1">
        <v>1</v>
      </c>
      <c r="L18619" s="1"/>
    </row>
    <row r="18620" spans="8:12" x14ac:dyDescent="0.3">
      <c r="H18620" s="1" t="s">
        <v>45294</v>
      </c>
      <c r="I18620" s="1" t="s">
        <v>45295</v>
      </c>
      <c r="J18620" s="1" t="s">
        <v>45296</v>
      </c>
      <c r="K18620" s="1">
        <v>1</v>
      </c>
      <c r="L18620" s="1"/>
    </row>
    <row r="18621" spans="8:12" x14ac:dyDescent="0.3">
      <c r="H18621" s="1" t="s">
        <v>45297</v>
      </c>
      <c r="I18621" s="1" t="s">
        <v>27650</v>
      </c>
      <c r="J18621" s="1" t="s">
        <v>29547</v>
      </c>
      <c r="K18621" s="1">
        <v>1</v>
      </c>
      <c r="L18621" s="1"/>
    </row>
    <row r="18622" spans="8:12" x14ac:dyDescent="0.3">
      <c r="H18622" s="1">
        <v>895436903</v>
      </c>
      <c r="I18622" s="1" t="s">
        <v>45298</v>
      </c>
      <c r="J18622" s="1" t="s">
        <v>29547</v>
      </c>
      <c r="K18622" s="1">
        <v>1</v>
      </c>
      <c r="L18622" s="1"/>
    </row>
    <row r="18623" spans="8:12" x14ac:dyDescent="0.3">
      <c r="H18623" s="1">
        <v>895436953</v>
      </c>
      <c r="I18623" s="1" t="s">
        <v>45298</v>
      </c>
      <c r="J18623" s="1" t="s">
        <v>27437</v>
      </c>
      <c r="K18623" s="1">
        <v>1</v>
      </c>
      <c r="L18623" s="1"/>
    </row>
    <row r="18624" spans="8:12" x14ac:dyDescent="0.3">
      <c r="H18624" s="1">
        <v>896095956</v>
      </c>
      <c r="I18624" s="1" t="s">
        <v>22567</v>
      </c>
      <c r="J18624" s="1" t="s">
        <v>27437</v>
      </c>
      <c r="K18624" s="1">
        <v>1</v>
      </c>
      <c r="L18624" s="1"/>
    </row>
    <row r="18625" spans="8:12" x14ac:dyDescent="0.3">
      <c r="H18625" s="1" t="s">
        <v>45299</v>
      </c>
      <c r="I18625" s="1" t="s">
        <v>38824</v>
      </c>
      <c r="J18625" s="1" t="s">
        <v>29547</v>
      </c>
      <c r="K18625" s="1">
        <v>1</v>
      </c>
      <c r="L18625" s="1"/>
    </row>
    <row r="18626" spans="8:12" x14ac:dyDescent="0.3">
      <c r="H18626" s="1" t="s">
        <v>45300</v>
      </c>
      <c r="I18626" s="1" t="s">
        <v>45301</v>
      </c>
      <c r="J18626" s="1" t="s">
        <v>29547</v>
      </c>
      <c r="K18626" s="1">
        <v>1</v>
      </c>
      <c r="L18626" s="1"/>
    </row>
    <row r="18627" spans="8:12" x14ac:dyDescent="0.3">
      <c r="H18627" s="1" t="s">
        <v>45302</v>
      </c>
      <c r="I18627" s="1" t="s">
        <v>45301</v>
      </c>
      <c r="J18627" s="1" t="s">
        <v>27437</v>
      </c>
      <c r="K18627" s="1">
        <v>1</v>
      </c>
      <c r="L18627" s="1"/>
    </row>
    <row r="18628" spans="8:12" x14ac:dyDescent="0.3">
      <c r="H18628" s="1" t="s">
        <v>45303</v>
      </c>
      <c r="I18628" s="1" t="s">
        <v>25103</v>
      </c>
      <c r="J18628" s="1" t="s">
        <v>29547</v>
      </c>
      <c r="K18628" s="1">
        <v>1</v>
      </c>
      <c r="L18628" s="1"/>
    </row>
    <row r="18629" spans="8:12" x14ac:dyDescent="0.3">
      <c r="H18629" s="1" t="s">
        <v>45304</v>
      </c>
      <c r="I18629" s="1" t="s">
        <v>25103</v>
      </c>
      <c r="J18629" s="1" t="s">
        <v>27437</v>
      </c>
      <c r="K18629" s="1">
        <v>1</v>
      </c>
      <c r="L18629" s="1"/>
    </row>
    <row r="18630" spans="8:12" x14ac:dyDescent="0.3">
      <c r="H18630" s="1" t="s">
        <v>45305</v>
      </c>
      <c r="I18630" s="1" t="s">
        <v>45306</v>
      </c>
      <c r="J18630" s="1" t="s">
        <v>29547</v>
      </c>
      <c r="K18630" s="1">
        <v>1</v>
      </c>
      <c r="L18630" s="1"/>
    </row>
    <row r="18631" spans="8:12" x14ac:dyDescent="0.3">
      <c r="H18631" s="1" t="s">
        <v>45307</v>
      </c>
      <c r="I18631" s="1" t="s">
        <v>45306</v>
      </c>
      <c r="J18631" s="1" t="s">
        <v>27437</v>
      </c>
      <c r="K18631" s="1">
        <v>1</v>
      </c>
      <c r="L18631" s="1"/>
    </row>
    <row r="18632" spans="8:12" x14ac:dyDescent="0.3">
      <c r="H18632" s="1">
        <v>911717956</v>
      </c>
      <c r="I18632" s="1" t="s">
        <v>38829</v>
      </c>
      <c r="J18632" s="1" t="s">
        <v>27437</v>
      </c>
      <c r="K18632" s="1">
        <v>1</v>
      </c>
      <c r="L18632" s="1"/>
    </row>
    <row r="18633" spans="8:12" x14ac:dyDescent="0.3">
      <c r="H18633" s="1" t="s">
        <v>45308</v>
      </c>
      <c r="I18633" s="1" t="s">
        <v>38819</v>
      </c>
      <c r="J18633" s="1" t="s">
        <v>27437</v>
      </c>
      <c r="K18633" s="1">
        <v>1</v>
      </c>
      <c r="L18633" s="1"/>
    </row>
    <row r="18634" spans="8:12" x14ac:dyDescent="0.3">
      <c r="H18634" s="1" t="s">
        <v>45309</v>
      </c>
      <c r="I18634" s="1" t="s">
        <v>9554</v>
      </c>
      <c r="J18634" s="1" t="s">
        <v>27437</v>
      </c>
      <c r="K18634" s="1">
        <v>1</v>
      </c>
      <c r="L18634" s="1"/>
    </row>
    <row r="18635" spans="8:12" x14ac:dyDescent="0.3">
      <c r="H18635" s="1" t="s">
        <v>45310</v>
      </c>
      <c r="I18635" s="1" t="s">
        <v>26510</v>
      </c>
      <c r="J18635" s="1" t="s">
        <v>29547</v>
      </c>
      <c r="K18635" s="1">
        <v>1</v>
      </c>
      <c r="L18635" s="1"/>
    </row>
    <row r="18636" spans="8:12" x14ac:dyDescent="0.3">
      <c r="H18636" s="1">
        <v>404609909</v>
      </c>
      <c r="I18636" s="1" t="s">
        <v>22325</v>
      </c>
      <c r="J18636" s="1" t="s">
        <v>29547</v>
      </c>
      <c r="K18636" s="1">
        <v>1</v>
      </c>
      <c r="L18636" s="1"/>
    </row>
    <row r="18637" spans="8:12" x14ac:dyDescent="0.3">
      <c r="H18637" s="1">
        <v>404609959</v>
      </c>
      <c r="I18637" s="1" t="s">
        <v>22325</v>
      </c>
      <c r="J18637" s="1" t="s">
        <v>27437</v>
      </c>
      <c r="K18637" s="1">
        <v>1</v>
      </c>
      <c r="L18637" s="1"/>
    </row>
    <row r="18638" spans="8:12" x14ac:dyDescent="0.3">
      <c r="H18638" s="1" t="s">
        <v>45311</v>
      </c>
      <c r="I18638" s="1" t="s">
        <v>38805</v>
      </c>
      <c r="J18638" s="1" t="s">
        <v>27437</v>
      </c>
      <c r="K18638" s="1">
        <v>1</v>
      </c>
      <c r="L18638" s="1"/>
    </row>
    <row r="18639" spans="8:12" x14ac:dyDescent="0.3">
      <c r="H18639" s="1">
        <v>761624905</v>
      </c>
      <c r="I18639" s="1" t="s">
        <v>22634</v>
      </c>
      <c r="J18639" s="1" t="s">
        <v>29547</v>
      </c>
      <c r="K18639" s="1">
        <v>1</v>
      </c>
      <c r="L18639" s="1"/>
    </row>
    <row r="18640" spans="8:12" x14ac:dyDescent="0.3">
      <c r="H18640" s="1">
        <v>761624955</v>
      </c>
      <c r="I18640" s="1" t="s">
        <v>22634</v>
      </c>
      <c r="J18640" s="1" t="s">
        <v>27437</v>
      </c>
      <c r="K18640" s="1">
        <v>1</v>
      </c>
      <c r="L18640" s="1"/>
    </row>
    <row r="18641" spans="8:12" x14ac:dyDescent="0.3">
      <c r="H18641" s="1" t="s">
        <v>45312</v>
      </c>
      <c r="I18641" s="1" t="s">
        <v>21950</v>
      </c>
      <c r="J18641" s="1" t="s">
        <v>27437</v>
      </c>
      <c r="K18641" s="1">
        <v>1</v>
      </c>
      <c r="L18641" s="1"/>
    </row>
    <row r="18642" spans="8:12" x14ac:dyDescent="0.3">
      <c r="H18642" s="1">
        <v>911684908</v>
      </c>
      <c r="I18642" s="1" t="s">
        <v>2881</v>
      </c>
      <c r="J18642" s="1" t="s">
        <v>29547</v>
      </c>
      <c r="K18642" s="1">
        <v>1</v>
      </c>
      <c r="L18642" s="1"/>
    </row>
    <row r="18643" spans="8:12" x14ac:dyDescent="0.3">
      <c r="H18643" s="1" t="s">
        <v>45313</v>
      </c>
      <c r="I18643" s="1" t="s">
        <v>36203</v>
      </c>
      <c r="J18643" s="1" t="s">
        <v>20973</v>
      </c>
      <c r="K18643" s="1">
        <v>1</v>
      </c>
      <c r="L18643" s="1"/>
    </row>
    <row r="18644" spans="8:12" x14ac:dyDescent="0.3">
      <c r="H18644" s="1" t="s">
        <v>45314</v>
      </c>
      <c r="I18644" s="1" t="s">
        <v>26967</v>
      </c>
      <c r="J18644" s="1" t="s">
        <v>29547</v>
      </c>
      <c r="K18644" s="1">
        <v>1</v>
      </c>
      <c r="L18644" s="1"/>
    </row>
    <row r="18645" spans="8:12" x14ac:dyDescent="0.3">
      <c r="H18645" s="1" t="s">
        <v>45315</v>
      </c>
      <c r="I18645" s="1" t="s">
        <v>26967</v>
      </c>
      <c r="J18645" s="1" t="s">
        <v>27437</v>
      </c>
      <c r="K18645" s="1">
        <v>1</v>
      </c>
      <c r="L18645" s="1"/>
    </row>
    <row r="18646" spans="8:12" x14ac:dyDescent="0.3">
      <c r="H18646" s="1" t="s">
        <v>45316</v>
      </c>
      <c r="I18646" s="1" t="s">
        <v>38325</v>
      </c>
      <c r="J18646" s="1" t="s">
        <v>20431</v>
      </c>
      <c r="K18646" s="1">
        <v>1</v>
      </c>
      <c r="L18646" s="1"/>
    </row>
    <row r="18647" spans="8:12" x14ac:dyDescent="0.3">
      <c r="H18647" s="1">
        <v>402307902</v>
      </c>
      <c r="I18647" s="1" t="s">
        <v>10356</v>
      </c>
      <c r="J18647" s="1" t="s">
        <v>29547</v>
      </c>
      <c r="K18647" s="1">
        <v>1</v>
      </c>
      <c r="L18647" s="1"/>
    </row>
    <row r="18648" spans="8:12" x14ac:dyDescent="0.3">
      <c r="H18648" s="1" t="s">
        <v>45317</v>
      </c>
      <c r="I18648" s="1" t="s">
        <v>38777</v>
      </c>
      <c r="J18648" s="1" t="s">
        <v>29547</v>
      </c>
      <c r="K18648" s="1">
        <v>1</v>
      </c>
      <c r="L18648" s="1"/>
    </row>
    <row r="18649" spans="8:12" x14ac:dyDescent="0.3">
      <c r="H18649" s="1">
        <v>402635952</v>
      </c>
      <c r="I18649" s="1" t="s">
        <v>3593</v>
      </c>
      <c r="J18649" s="1" t="s">
        <v>27437</v>
      </c>
      <c r="K18649" s="1">
        <v>1</v>
      </c>
      <c r="L18649" s="1"/>
    </row>
    <row r="18650" spans="8:12" x14ac:dyDescent="0.3">
      <c r="H18650" s="1" t="s">
        <v>45318</v>
      </c>
      <c r="I18650" s="1" t="s">
        <v>38529</v>
      </c>
      <c r="J18650" s="1" t="s">
        <v>38657</v>
      </c>
      <c r="K18650" s="1">
        <v>1</v>
      </c>
      <c r="L18650" s="1"/>
    </row>
    <row r="18651" spans="8:12" x14ac:dyDescent="0.3">
      <c r="H18651" s="1" t="s">
        <v>45319</v>
      </c>
      <c r="I18651" s="1" t="s">
        <v>34302</v>
      </c>
      <c r="J18651" s="1" t="s">
        <v>29387</v>
      </c>
      <c r="K18651" s="1">
        <v>1</v>
      </c>
      <c r="L18651" s="1"/>
    </row>
    <row r="18652" spans="8:12" x14ac:dyDescent="0.3">
      <c r="H18652" s="1" t="s">
        <v>45320</v>
      </c>
      <c r="I18652" s="1" t="s">
        <v>26237</v>
      </c>
      <c r="J18652" s="1" t="s">
        <v>29547</v>
      </c>
      <c r="K18652" s="1">
        <v>1</v>
      </c>
      <c r="L18652" s="1"/>
    </row>
    <row r="18653" spans="8:12" x14ac:dyDescent="0.3">
      <c r="H18653" s="1" t="s">
        <v>45321</v>
      </c>
      <c r="I18653" s="1" t="s">
        <v>26237</v>
      </c>
      <c r="J18653" s="1" t="s">
        <v>27437</v>
      </c>
      <c r="K18653" s="1">
        <v>1</v>
      </c>
      <c r="L18653" s="1"/>
    </row>
    <row r="18654" spans="8:12" x14ac:dyDescent="0.3">
      <c r="H18654" s="1" t="s">
        <v>45322</v>
      </c>
      <c r="I18654" s="1" t="s">
        <v>26237</v>
      </c>
      <c r="J18654" s="1" t="s">
        <v>29547</v>
      </c>
      <c r="K18654" s="1">
        <v>1</v>
      </c>
      <c r="L18654" s="1"/>
    </row>
    <row r="18655" spans="8:12" x14ac:dyDescent="0.3">
      <c r="H18655" s="1" t="s">
        <v>45323</v>
      </c>
      <c r="I18655" s="1" t="s">
        <v>26237</v>
      </c>
      <c r="J18655" s="1" t="s">
        <v>27437</v>
      </c>
      <c r="K18655" s="1">
        <v>1</v>
      </c>
      <c r="L18655" s="1"/>
    </row>
    <row r="18656" spans="8:12" x14ac:dyDescent="0.3">
      <c r="H18656" s="1" t="s">
        <v>45324</v>
      </c>
      <c r="I18656" s="1" t="s">
        <v>26237</v>
      </c>
      <c r="J18656" s="1" t="s">
        <v>29547</v>
      </c>
      <c r="K18656" s="1">
        <v>1</v>
      </c>
      <c r="L18656" s="1"/>
    </row>
    <row r="18657" spans="8:12" x14ac:dyDescent="0.3">
      <c r="H18657" s="1" t="s">
        <v>45325</v>
      </c>
      <c r="I18657" s="1" t="s">
        <v>26237</v>
      </c>
      <c r="J18657" s="1" t="s">
        <v>27437</v>
      </c>
      <c r="K18657" s="1">
        <v>1</v>
      </c>
      <c r="L18657" s="1"/>
    </row>
    <row r="18658" spans="8:12" x14ac:dyDescent="0.3">
      <c r="H18658" s="1" t="s">
        <v>45326</v>
      </c>
      <c r="I18658" s="1" t="s">
        <v>26237</v>
      </c>
      <c r="J18658" s="1" t="s">
        <v>29547</v>
      </c>
      <c r="K18658" s="1">
        <v>1</v>
      </c>
      <c r="L18658" s="1"/>
    </row>
    <row r="18659" spans="8:12" x14ac:dyDescent="0.3">
      <c r="H18659" s="1" t="s">
        <v>45327</v>
      </c>
      <c r="I18659" s="1" t="s">
        <v>26237</v>
      </c>
      <c r="J18659" s="1" t="s">
        <v>27437</v>
      </c>
      <c r="K18659" s="1">
        <v>1</v>
      </c>
      <c r="L18659" s="1"/>
    </row>
    <row r="18660" spans="8:12" x14ac:dyDescent="0.3">
      <c r="H18660" s="1" t="s">
        <v>45328</v>
      </c>
      <c r="I18660" s="1" t="s">
        <v>26237</v>
      </c>
      <c r="J18660" s="1" t="s">
        <v>29547</v>
      </c>
      <c r="K18660" s="1">
        <v>1</v>
      </c>
      <c r="L18660" s="1"/>
    </row>
    <row r="18661" spans="8:12" x14ac:dyDescent="0.3">
      <c r="H18661" s="1" t="s">
        <v>45329</v>
      </c>
      <c r="I18661" s="1" t="s">
        <v>26237</v>
      </c>
      <c r="J18661" s="1" t="s">
        <v>27437</v>
      </c>
      <c r="K18661" s="1">
        <v>1</v>
      </c>
      <c r="L18661" s="1"/>
    </row>
    <row r="18662" spans="8:12" x14ac:dyDescent="0.3">
      <c r="H18662" s="1" t="s">
        <v>45330</v>
      </c>
      <c r="I18662" s="1" t="s">
        <v>26237</v>
      </c>
      <c r="J18662" s="1" t="s">
        <v>29547</v>
      </c>
      <c r="K18662" s="1">
        <v>1</v>
      </c>
      <c r="L18662" s="1"/>
    </row>
    <row r="18663" spans="8:12" x14ac:dyDescent="0.3">
      <c r="H18663" s="1" t="s">
        <v>45331</v>
      </c>
      <c r="I18663" s="1" t="s">
        <v>26237</v>
      </c>
      <c r="J18663" s="1" t="s">
        <v>27437</v>
      </c>
      <c r="K18663" s="1">
        <v>1</v>
      </c>
      <c r="L18663" s="1"/>
    </row>
    <row r="18664" spans="8:12" x14ac:dyDescent="0.3">
      <c r="H18664" s="1" t="s">
        <v>45332</v>
      </c>
      <c r="I18664" s="1" t="s">
        <v>26237</v>
      </c>
      <c r="J18664" s="1" t="s">
        <v>29547</v>
      </c>
      <c r="K18664" s="1">
        <v>1</v>
      </c>
      <c r="L18664" s="1"/>
    </row>
    <row r="18665" spans="8:12" x14ac:dyDescent="0.3">
      <c r="H18665" s="1">
        <v>355184952</v>
      </c>
      <c r="I18665" s="1" t="s">
        <v>11382</v>
      </c>
      <c r="J18665" s="1" t="s">
        <v>27437</v>
      </c>
      <c r="K18665" s="1">
        <v>1</v>
      </c>
      <c r="L18665" s="1"/>
    </row>
    <row r="18666" spans="8:12" x14ac:dyDescent="0.3">
      <c r="H18666" s="1">
        <v>356390904</v>
      </c>
      <c r="I18666" s="1" t="s">
        <v>25430</v>
      </c>
      <c r="J18666" s="1" t="s">
        <v>29547</v>
      </c>
      <c r="K18666" s="1">
        <v>1</v>
      </c>
      <c r="L18666" s="1"/>
    </row>
    <row r="18667" spans="8:12" x14ac:dyDescent="0.3">
      <c r="H18667" s="1" t="s">
        <v>45333</v>
      </c>
      <c r="I18667" s="1" t="s">
        <v>21914</v>
      </c>
      <c r="J18667" s="1" t="s">
        <v>29547</v>
      </c>
      <c r="K18667" s="1">
        <v>1</v>
      </c>
      <c r="L18667" s="1"/>
    </row>
    <row r="18668" spans="8:12" x14ac:dyDescent="0.3">
      <c r="H18668" s="1" t="s">
        <v>45334</v>
      </c>
      <c r="I18668" s="1" t="s">
        <v>21914</v>
      </c>
      <c r="J18668" s="1" t="s">
        <v>27437</v>
      </c>
      <c r="K18668" s="1">
        <v>1</v>
      </c>
      <c r="L18668" s="1"/>
    </row>
    <row r="18669" spans="8:12" x14ac:dyDescent="0.3">
      <c r="H18669" s="1" t="s">
        <v>45335</v>
      </c>
      <c r="I18669" s="1" t="s">
        <v>21914</v>
      </c>
      <c r="J18669" s="1" t="s">
        <v>29547</v>
      </c>
      <c r="K18669" s="1">
        <v>1</v>
      </c>
      <c r="L18669" s="1"/>
    </row>
    <row r="18670" spans="8:12" x14ac:dyDescent="0.3">
      <c r="H18670" s="1" t="s">
        <v>45336</v>
      </c>
      <c r="I18670" s="1" t="s">
        <v>21914</v>
      </c>
      <c r="J18670" s="1" t="s">
        <v>27437</v>
      </c>
      <c r="K18670" s="1">
        <v>1</v>
      </c>
      <c r="L18670" s="1"/>
    </row>
    <row r="18671" spans="8:12" x14ac:dyDescent="0.3">
      <c r="H18671" s="1" t="s">
        <v>45337</v>
      </c>
      <c r="I18671" s="1" t="s">
        <v>27532</v>
      </c>
      <c r="J18671" s="1" t="s">
        <v>29547</v>
      </c>
      <c r="K18671" s="1">
        <v>1</v>
      </c>
      <c r="L18671" s="1"/>
    </row>
    <row r="18672" spans="8:12" x14ac:dyDescent="0.3">
      <c r="H18672" s="1" t="s">
        <v>45338</v>
      </c>
      <c r="I18672" s="1" t="s">
        <v>27532</v>
      </c>
      <c r="J18672" s="1" t="s">
        <v>27437</v>
      </c>
      <c r="K18672" s="1">
        <v>1</v>
      </c>
      <c r="L18672" s="1"/>
    </row>
    <row r="18673" spans="8:12" x14ac:dyDescent="0.3">
      <c r="H18673" s="1" t="s">
        <v>45339</v>
      </c>
      <c r="I18673" s="1" t="s">
        <v>37811</v>
      </c>
      <c r="J18673" s="1" t="s">
        <v>29547</v>
      </c>
      <c r="K18673" s="1">
        <v>1</v>
      </c>
      <c r="L18673" s="1"/>
    </row>
    <row r="18674" spans="8:12" x14ac:dyDescent="0.3">
      <c r="H18674" s="1" t="s">
        <v>45340</v>
      </c>
      <c r="I18674" s="1" t="s">
        <v>37811</v>
      </c>
      <c r="J18674" s="1" t="s">
        <v>27437</v>
      </c>
      <c r="K18674" s="1">
        <v>1</v>
      </c>
      <c r="L18674" s="1"/>
    </row>
    <row r="18675" spans="8:12" x14ac:dyDescent="0.3">
      <c r="H18675" s="1" t="s">
        <v>45341</v>
      </c>
      <c r="I18675" s="1" t="s">
        <v>45342</v>
      </c>
      <c r="J18675" s="1" t="s">
        <v>29547</v>
      </c>
      <c r="K18675" s="1">
        <v>1</v>
      </c>
      <c r="L18675" s="1"/>
    </row>
    <row r="18676" spans="8:12" x14ac:dyDescent="0.3">
      <c r="H18676" s="1" t="s">
        <v>45343</v>
      </c>
      <c r="I18676" s="1" t="s">
        <v>45342</v>
      </c>
      <c r="J18676" s="1" t="s">
        <v>27437</v>
      </c>
      <c r="K18676" s="1">
        <v>1</v>
      </c>
      <c r="L18676" s="1"/>
    </row>
    <row r="18677" spans="8:12" x14ac:dyDescent="0.3">
      <c r="H18677" s="1" t="s">
        <v>45344</v>
      </c>
      <c r="I18677" s="1" t="s">
        <v>45345</v>
      </c>
      <c r="J18677" s="1" t="s">
        <v>29547</v>
      </c>
      <c r="K18677" s="1">
        <v>1</v>
      </c>
      <c r="L18677" s="1"/>
    </row>
    <row r="18678" spans="8:12" x14ac:dyDescent="0.3">
      <c r="H18678" s="1" t="s">
        <v>45346</v>
      </c>
      <c r="I18678" s="1" t="s">
        <v>45345</v>
      </c>
      <c r="J18678" s="1" t="s">
        <v>27437</v>
      </c>
      <c r="K18678" s="1">
        <v>1</v>
      </c>
      <c r="L18678" s="1"/>
    </row>
    <row r="18679" spans="8:12" x14ac:dyDescent="0.3">
      <c r="H18679" s="1" t="s">
        <v>45347</v>
      </c>
      <c r="I18679" s="1" t="s">
        <v>21261</v>
      </c>
      <c r="J18679" s="1" t="s">
        <v>29547</v>
      </c>
      <c r="K18679" s="1">
        <v>1</v>
      </c>
      <c r="L18679" s="1"/>
    </row>
    <row r="18680" spans="8:12" x14ac:dyDescent="0.3">
      <c r="H18680" s="1" t="s">
        <v>45348</v>
      </c>
      <c r="I18680" s="1" t="s">
        <v>21261</v>
      </c>
      <c r="J18680" s="1" t="s">
        <v>27437</v>
      </c>
      <c r="K18680" s="1">
        <v>1</v>
      </c>
      <c r="L18680" s="1"/>
    </row>
    <row r="18681" spans="8:12" x14ac:dyDescent="0.3">
      <c r="H18681" s="1">
        <v>296056904</v>
      </c>
      <c r="I18681" s="1" t="s">
        <v>7779</v>
      </c>
      <c r="J18681" s="1" t="s">
        <v>29547</v>
      </c>
      <c r="K18681" s="1">
        <v>1</v>
      </c>
      <c r="L18681" s="1"/>
    </row>
    <row r="18682" spans="8:12" x14ac:dyDescent="0.3">
      <c r="H18682" s="1">
        <v>296056954</v>
      </c>
      <c r="I18682" s="1" t="s">
        <v>7779</v>
      </c>
      <c r="J18682" s="1" t="s">
        <v>27437</v>
      </c>
      <c r="K18682" s="1">
        <v>1</v>
      </c>
      <c r="L18682" s="1"/>
    </row>
    <row r="18683" spans="8:12" x14ac:dyDescent="0.3">
      <c r="H18683" s="1">
        <v>296315954</v>
      </c>
      <c r="I18683" s="1" t="s">
        <v>3447</v>
      </c>
      <c r="J18683" s="1" t="s">
        <v>27437</v>
      </c>
      <c r="K18683" s="1">
        <v>1</v>
      </c>
      <c r="L18683" s="1"/>
    </row>
    <row r="18684" spans="8:12" x14ac:dyDescent="0.3">
      <c r="H18684" s="1" t="s">
        <v>45349</v>
      </c>
      <c r="I18684" s="1" t="s">
        <v>40649</v>
      </c>
      <c r="J18684" s="1" t="s">
        <v>19452</v>
      </c>
      <c r="K18684" s="1">
        <v>1</v>
      </c>
      <c r="L18684" s="1"/>
    </row>
    <row r="18685" spans="8:12" x14ac:dyDescent="0.3">
      <c r="H18685" s="1" t="s">
        <v>45350</v>
      </c>
      <c r="I18685" s="1" t="s">
        <v>40649</v>
      </c>
      <c r="J18685" s="1" t="s">
        <v>25529</v>
      </c>
      <c r="K18685" s="1">
        <v>1</v>
      </c>
      <c r="L18685" s="1"/>
    </row>
    <row r="18686" spans="8:12" x14ac:dyDescent="0.3">
      <c r="H18686" s="1" t="s">
        <v>45351</v>
      </c>
      <c r="I18686" s="1" t="s">
        <v>30342</v>
      </c>
      <c r="J18686" s="1" t="s">
        <v>29547</v>
      </c>
      <c r="K18686" s="1">
        <v>1</v>
      </c>
      <c r="L18686" s="1"/>
    </row>
    <row r="18687" spans="8:12" x14ac:dyDescent="0.3">
      <c r="H18687" s="1" t="s">
        <v>45352</v>
      </c>
      <c r="I18687" s="1" t="s">
        <v>30342</v>
      </c>
      <c r="J18687" s="1" t="s">
        <v>27437</v>
      </c>
      <c r="K18687" s="1">
        <v>1</v>
      </c>
      <c r="L18687" s="1"/>
    </row>
    <row r="18688" spans="8:12" x14ac:dyDescent="0.3">
      <c r="H18688" s="1" t="s">
        <v>45353</v>
      </c>
      <c r="I18688" s="1" t="s">
        <v>25548</v>
      </c>
      <c r="J18688" s="1" t="s">
        <v>29547</v>
      </c>
      <c r="K18688" s="1">
        <v>1</v>
      </c>
      <c r="L18688" s="1"/>
    </row>
    <row r="18689" spans="8:12" x14ac:dyDescent="0.3">
      <c r="H18689" s="1" t="s">
        <v>45354</v>
      </c>
      <c r="I18689" s="1" t="s">
        <v>25548</v>
      </c>
      <c r="J18689" s="1" t="s">
        <v>27437</v>
      </c>
      <c r="K18689" s="1">
        <v>1</v>
      </c>
      <c r="L18689" s="1"/>
    </row>
    <row r="18690" spans="8:12" x14ac:dyDescent="0.3">
      <c r="H18690" s="1" t="s">
        <v>45355</v>
      </c>
      <c r="I18690" s="1" t="s">
        <v>19788</v>
      </c>
      <c r="J18690" s="1" t="s">
        <v>45356</v>
      </c>
      <c r="K18690" s="1">
        <v>1</v>
      </c>
      <c r="L18690" s="1"/>
    </row>
    <row r="18691" spans="8:12" x14ac:dyDescent="0.3">
      <c r="H18691" s="1">
        <v>114082909</v>
      </c>
      <c r="I18691" s="1" t="s">
        <v>29857</v>
      </c>
      <c r="J18691" s="1" t="s">
        <v>29547</v>
      </c>
      <c r="K18691" s="1">
        <v>1</v>
      </c>
      <c r="L18691" s="1"/>
    </row>
    <row r="18692" spans="8:12" x14ac:dyDescent="0.3">
      <c r="H18692" s="1">
        <v>114082959</v>
      </c>
      <c r="I18692" s="1" t="s">
        <v>29857</v>
      </c>
      <c r="J18692" s="1" t="s">
        <v>27437</v>
      </c>
      <c r="K18692" s="1">
        <v>1</v>
      </c>
      <c r="L18692" s="1"/>
    </row>
    <row r="18693" spans="8:12" x14ac:dyDescent="0.3">
      <c r="H18693" s="1">
        <v>222795902</v>
      </c>
      <c r="I18693" s="1" t="s">
        <v>20613</v>
      </c>
      <c r="J18693" s="1" t="s">
        <v>29547</v>
      </c>
      <c r="K18693" s="1">
        <v>1</v>
      </c>
      <c r="L18693" s="1"/>
    </row>
    <row r="18694" spans="8:12" x14ac:dyDescent="0.3">
      <c r="H18694" s="1">
        <v>223622906</v>
      </c>
      <c r="I18694" s="1" t="s">
        <v>28496</v>
      </c>
      <c r="J18694" s="1" t="s">
        <v>29547</v>
      </c>
      <c r="K18694" s="1">
        <v>1</v>
      </c>
      <c r="L18694" s="1"/>
    </row>
    <row r="18695" spans="8:12" x14ac:dyDescent="0.3">
      <c r="H18695" s="1">
        <v>223622956</v>
      </c>
      <c r="I18695" s="1" t="s">
        <v>28496</v>
      </c>
      <c r="J18695" s="1" t="s">
        <v>27437</v>
      </c>
      <c r="K18695" s="1">
        <v>1</v>
      </c>
      <c r="L18695" s="1"/>
    </row>
    <row r="18696" spans="8:12" x14ac:dyDescent="0.3">
      <c r="H18696" s="1">
        <v>125919908</v>
      </c>
      <c r="I18696" s="1" t="s">
        <v>11152</v>
      </c>
      <c r="J18696" s="1" t="s">
        <v>29547</v>
      </c>
      <c r="K18696" s="1">
        <v>1</v>
      </c>
      <c r="L18696" s="1"/>
    </row>
    <row r="18697" spans="8:12" x14ac:dyDescent="0.3">
      <c r="H18697" s="1">
        <v>125919958</v>
      </c>
      <c r="I18697" s="1" t="s">
        <v>11152</v>
      </c>
      <c r="J18697" s="1" t="s">
        <v>27437</v>
      </c>
      <c r="K18697" s="1">
        <v>1</v>
      </c>
      <c r="L18697" s="1"/>
    </row>
    <row r="18698" spans="8:12" x14ac:dyDescent="0.3">
      <c r="H18698" s="1" t="s">
        <v>45357</v>
      </c>
      <c r="I18698" s="1" t="s">
        <v>37485</v>
      </c>
      <c r="J18698" s="1" t="s">
        <v>27437</v>
      </c>
      <c r="K18698" s="1">
        <v>1</v>
      </c>
      <c r="L18698" s="1"/>
    </row>
    <row r="18699" spans="8:12" x14ac:dyDescent="0.3">
      <c r="H18699" s="1">
        <v>224633956</v>
      </c>
      <c r="I18699" s="1" t="s">
        <v>6560</v>
      </c>
      <c r="J18699" s="1" t="s">
        <v>27437</v>
      </c>
      <c r="K18699" s="1">
        <v>1</v>
      </c>
      <c r="L18699" s="1"/>
    </row>
    <row r="18700" spans="8:12" x14ac:dyDescent="0.3">
      <c r="H18700" s="1" t="s">
        <v>45358</v>
      </c>
      <c r="I18700" s="1" t="s">
        <v>1596</v>
      </c>
      <c r="J18700" s="1" t="s">
        <v>29547</v>
      </c>
      <c r="K18700" s="1">
        <v>1</v>
      </c>
      <c r="L18700" s="1"/>
    </row>
    <row r="18701" spans="8:12" x14ac:dyDescent="0.3">
      <c r="H18701" s="1" t="s">
        <v>45359</v>
      </c>
      <c r="I18701" s="1" t="s">
        <v>45360</v>
      </c>
      <c r="J18701" s="1" t="s">
        <v>29547</v>
      </c>
      <c r="K18701" s="1">
        <v>1</v>
      </c>
      <c r="L18701" s="1"/>
    </row>
    <row r="18702" spans="8:12" x14ac:dyDescent="0.3">
      <c r="H18702" s="1" t="s">
        <v>45361</v>
      </c>
      <c r="I18702" s="1" t="s">
        <v>45360</v>
      </c>
      <c r="J18702" s="1" t="s">
        <v>27437</v>
      </c>
      <c r="K18702" s="1">
        <v>1</v>
      </c>
      <c r="L18702" s="1"/>
    </row>
    <row r="18703" spans="8:12" x14ac:dyDescent="0.3">
      <c r="H18703" s="1">
        <v>149205956</v>
      </c>
      <c r="I18703" s="1" t="s">
        <v>23894</v>
      </c>
      <c r="J18703" s="1" t="s">
        <v>27437</v>
      </c>
      <c r="K18703" s="1">
        <v>1</v>
      </c>
      <c r="L18703" s="1"/>
    </row>
    <row r="18704" spans="8:12" x14ac:dyDescent="0.3">
      <c r="H18704" s="1" t="s">
        <v>45362</v>
      </c>
      <c r="I18704" s="1" t="s">
        <v>26253</v>
      </c>
      <c r="J18704" s="1" t="s">
        <v>29547</v>
      </c>
      <c r="K18704" s="1">
        <v>1</v>
      </c>
      <c r="L18704" s="1"/>
    </row>
    <row r="18705" spans="8:12" x14ac:dyDescent="0.3">
      <c r="H18705" s="1" t="s">
        <v>45363</v>
      </c>
      <c r="I18705" s="1" t="s">
        <v>26253</v>
      </c>
      <c r="J18705" s="1" t="s">
        <v>27437</v>
      </c>
      <c r="K18705" s="1">
        <v>1</v>
      </c>
      <c r="L18705" s="1"/>
    </row>
    <row r="18706" spans="8:12" x14ac:dyDescent="0.3">
      <c r="H18706" s="1" t="s">
        <v>45364</v>
      </c>
      <c r="I18706" s="1" t="s">
        <v>26832</v>
      </c>
      <c r="J18706" s="1" t="s">
        <v>29547</v>
      </c>
      <c r="K18706" s="1">
        <v>1</v>
      </c>
      <c r="L18706" s="1"/>
    </row>
    <row r="18707" spans="8:12" x14ac:dyDescent="0.3">
      <c r="H18707" s="1">
        <v>124805952</v>
      </c>
      <c r="I18707" s="1" t="s">
        <v>21170</v>
      </c>
      <c r="J18707" s="1" t="s">
        <v>27437</v>
      </c>
      <c r="K18707" s="1">
        <v>1</v>
      </c>
      <c r="L18707" s="1"/>
    </row>
    <row r="18708" spans="8:12" x14ac:dyDescent="0.3">
      <c r="H18708" s="1" t="s">
        <v>45365</v>
      </c>
      <c r="I18708" s="1" t="s">
        <v>26435</v>
      </c>
      <c r="J18708" s="1" t="s">
        <v>27437</v>
      </c>
      <c r="K18708" s="1">
        <v>1</v>
      </c>
      <c r="L18708" s="1"/>
    </row>
    <row r="18709" spans="8:12" x14ac:dyDescent="0.3">
      <c r="H18709" s="1" t="s">
        <v>45366</v>
      </c>
      <c r="I18709" s="1" t="s">
        <v>29846</v>
      </c>
      <c r="J18709" s="1" t="s">
        <v>45367</v>
      </c>
      <c r="K18709" s="1">
        <v>1</v>
      </c>
      <c r="L18709" s="1"/>
    </row>
    <row r="18710" spans="8:12" x14ac:dyDescent="0.3">
      <c r="H18710" s="1" t="s">
        <v>45368</v>
      </c>
      <c r="I18710" s="1" t="s">
        <v>12462</v>
      </c>
      <c r="J18710" s="1" t="s">
        <v>29547</v>
      </c>
      <c r="K18710" s="1">
        <v>1</v>
      </c>
      <c r="L18710" s="1"/>
    </row>
    <row r="18711" spans="8:12" x14ac:dyDescent="0.3">
      <c r="H18711" s="1" t="s">
        <v>45369</v>
      </c>
      <c r="I18711" s="1" t="s">
        <v>43169</v>
      </c>
      <c r="J18711" s="1" t="s">
        <v>20285</v>
      </c>
      <c r="K18711" s="1">
        <v>1</v>
      </c>
      <c r="L18711" s="1"/>
    </row>
    <row r="18712" spans="8:12" x14ac:dyDescent="0.3">
      <c r="H18712" s="1" t="s">
        <v>45370</v>
      </c>
      <c r="I18712" s="1" t="s">
        <v>37481</v>
      </c>
      <c r="J18712" s="1" t="s">
        <v>27437</v>
      </c>
      <c r="K18712" s="1">
        <v>1</v>
      </c>
      <c r="L18712" s="1"/>
    </row>
    <row r="18713" spans="8:12" x14ac:dyDescent="0.3">
      <c r="H18713" s="1" t="s">
        <v>45371</v>
      </c>
      <c r="I18713" s="1" t="s">
        <v>45372</v>
      </c>
      <c r="J18713" s="1" t="s">
        <v>21023</v>
      </c>
      <c r="K18713" s="1">
        <v>1</v>
      </c>
      <c r="L18713" s="1"/>
    </row>
    <row r="18714" spans="8:12" x14ac:dyDescent="0.3">
      <c r="H18714" s="1" t="s">
        <v>45373</v>
      </c>
      <c r="I18714" s="1" t="s">
        <v>45372</v>
      </c>
      <c r="J18714" s="1" t="s">
        <v>26742</v>
      </c>
      <c r="K18714" s="1">
        <v>1</v>
      </c>
      <c r="L18714" s="1"/>
    </row>
    <row r="18715" spans="8:12" x14ac:dyDescent="0.3">
      <c r="H18715" s="1" t="s">
        <v>45374</v>
      </c>
      <c r="I18715" s="1" t="s">
        <v>45372</v>
      </c>
      <c r="J18715" s="1" t="s">
        <v>34617</v>
      </c>
      <c r="K18715" s="1">
        <v>1</v>
      </c>
      <c r="L18715" s="1"/>
    </row>
    <row r="18716" spans="8:12" x14ac:dyDescent="0.3">
      <c r="H18716" s="1" t="s">
        <v>45375</v>
      </c>
      <c r="I18716" s="1" t="s">
        <v>28491</v>
      </c>
      <c r="J18716" s="1" t="s">
        <v>29547</v>
      </c>
      <c r="K18716" s="1">
        <v>1</v>
      </c>
      <c r="L18716" s="1"/>
    </row>
    <row r="18717" spans="8:12" x14ac:dyDescent="0.3">
      <c r="H18717" s="1" t="s">
        <v>45376</v>
      </c>
      <c r="I18717" s="1" t="s">
        <v>45377</v>
      </c>
      <c r="J18717" s="1" t="s">
        <v>19176</v>
      </c>
      <c r="K18717" s="1">
        <v>1</v>
      </c>
      <c r="L18717" s="1"/>
    </row>
    <row r="18718" spans="8:12" x14ac:dyDescent="0.3">
      <c r="H18718" s="1">
        <v>54754904</v>
      </c>
      <c r="I18718" s="1" t="s">
        <v>30006</v>
      </c>
      <c r="J18718" s="1" t="s">
        <v>29547</v>
      </c>
      <c r="K18718" s="1">
        <v>1</v>
      </c>
      <c r="L18718" s="1"/>
    </row>
    <row r="18719" spans="8:12" x14ac:dyDescent="0.3">
      <c r="H18719" s="1">
        <v>54754954</v>
      </c>
      <c r="I18719" s="1" t="s">
        <v>30006</v>
      </c>
      <c r="J18719" s="1" t="s">
        <v>27437</v>
      </c>
      <c r="K18719" s="1">
        <v>1</v>
      </c>
      <c r="L18719" s="1"/>
    </row>
    <row r="18720" spans="8:12" x14ac:dyDescent="0.3">
      <c r="H18720" s="1" t="s">
        <v>45378</v>
      </c>
      <c r="I18720" s="1" t="s">
        <v>45379</v>
      </c>
      <c r="J18720" s="1" t="s">
        <v>27437</v>
      </c>
      <c r="K18720" s="1">
        <v>1</v>
      </c>
      <c r="L18720" s="1"/>
    </row>
    <row r="18721" spans="8:12" x14ac:dyDescent="0.3">
      <c r="H18721" s="1" t="s">
        <v>45380</v>
      </c>
      <c r="I18721" s="1" t="s">
        <v>34637</v>
      </c>
      <c r="J18721" s="1" t="s">
        <v>29547</v>
      </c>
      <c r="K18721" s="1">
        <v>1</v>
      </c>
      <c r="L18721" s="1"/>
    </row>
    <row r="18722" spans="8:12" x14ac:dyDescent="0.3">
      <c r="H18722" s="1" t="s">
        <v>45381</v>
      </c>
      <c r="I18722" s="1" t="s">
        <v>34637</v>
      </c>
      <c r="J18722" s="1" t="s">
        <v>27437</v>
      </c>
      <c r="K18722" s="1">
        <v>1</v>
      </c>
      <c r="L18722" s="1"/>
    </row>
    <row r="18723" spans="8:12" x14ac:dyDescent="0.3">
      <c r="H18723" s="1" t="s">
        <v>45382</v>
      </c>
      <c r="I18723" s="1" t="s">
        <v>6456</v>
      </c>
      <c r="J18723" s="1" t="s">
        <v>29547</v>
      </c>
      <c r="K18723" s="1">
        <v>1</v>
      </c>
      <c r="L18723" s="1"/>
    </row>
    <row r="18724" spans="8:12" x14ac:dyDescent="0.3">
      <c r="H18724" s="1" t="s">
        <v>45383</v>
      </c>
      <c r="I18724" s="1" t="s">
        <v>29715</v>
      </c>
      <c r="J18724" s="1" t="s">
        <v>29547</v>
      </c>
      <c r="K18724" s="1">
        <v>1</v>
      </c>
      <c r="L18724" s="1"/>
    </row>
    <row r="18725" spans="8:12" x14ac:dyDescent="0.3">
      <c r="H18725" s="1" t="s">
        <v>45384</v>
      </c>
      <c r="I18725" s="1" t="s">
        <v>29715</v>
      </c>
      <c r="J18725" s="1" t="s">
        <v>27437</v>
      </c>
      <c r="K18725" s="1">
        <v>1</v>
      </c>
      <c r="L18725" s="1"/>
    </row>
    <row r="18726" spans="8:12" x14ac:dyDescent="0.3">
      <c r="H18726" s="1" t="s">
        <v>45385</v>
      </c>
      <c r="I18726" s="1" t="s">
        <v>35394</v>
      </c>
      <c r="J18726" s="1" t="s">
        <v>29547</v>
      </c>
      <c r="K18726" s="1">
        <v>1</v>
      </c>
      <c r="L18726" s="1"/>
    </row>
    <row r="18727" spans="8:12" x14ac:dyDescent="0.3">
      <c r="H18727" s="1" t="s">
        <v>45386</v>
      </c>
      <c r="I18727" s="1" t="s">
        <v>35394</v>
      </c>
      <c r="J18727" s="1" t="s">
        <v>27437</v>
      </c>
      <c r="K18727" s="1">
        <v>1</v>
      </c>
      <c r="L18727" s="1"/>
    </row>
    <row r="18728" spans="8:12" x14ac:dyDescent="0.3">
      <c r="H18728" s="1" t="s">
        <v>45387</v>
      </c>
      <c r="I18728" s="1" t="s">
        <v>38399</v>
      </c>
      <c r="J18728" s="1" t="s">
        <v>45388</v>
      </c>
      <c r="K18728" s="1">
        <v>1</v>
      </c>
      <c r="L18728" s="1"/>
    </row>
    <row r="18729" spans="8:12" x14ac:dyDescent="0.3">
      <c r="H18729" s="1" t="s">
        <v>45389</v>
      </c>
      <c r="I18729" s="1" t="s">
        <v>22917</v>
      </c>
      <c r="J18729" s="1" t="s">
        <v>29547</v>
      </c>
      <c r="K18729" s="1">
        <v>1</v>
      </c>
      <c r="L18729" s="1"/>
    </row>
    <row r="18730" spans="8:12" x14ac:dyDescent="0.3">
      <c r="H18730" s="1" t="s">
        <v>45390</v>
      </c>
      <c r="I18730" s="1" t="s">
        <v>22917</v>
      </c>
      <c r="J18730" s="1" t="s">
        <v>27437</v>
      </c>
      <c r="K18730" s="1">
        <v>1</v>
      </c>
      <c r="L18730" s="1"/>
    </row>
    <row r="18731" spans="8:12" x14ac:dyDescent="0.3">
      <c r="H18731" s="1" t="s">
        <v>45391</v>
      </c>
      <c r="I18731" s="1" t="s">
        <v>28199</v>
      </c>
      <c r="J18731" s="1" t="s">
        <v>29547</v>
      </c>
      <c r="K18731" s="1">
        <v>1</v>
      </c>
      <c r="L18731" s="1"/>
    </row>
    <row r="18732" spans="8:12" x14ac:dyDescent="0.3">
      <c r="H18732" s="1" t="s">
        <v>45392</v>
      </c>
      <c r="I18732" s="1" t="s">
        <v>22884</v>
      </c>
      <c r="J18732" s="1" t="s">
        <v>27437</v>
      </c>
      <c r="K18732" s="1">
        <v>1</v>
      </c>
      <c r="L18732" s="1"/>
    </row>
    <row r="18733" spans="8:12" x14ac:dyDescent="0.3">
      <c r="H18733" s="1" t="s">
        <v>45393</v>
      </c>
      <c r="I18733" s="1" t="s">
        <v>45394</v>
      </c>
      <c r="J18733" s="1" t="s">
        <v>20939</v>
      </c>
      <c r="K18733" s="1">
        <v>1</v>
      </c>
      <c r="L18733" s="1"/>
    </row>
    <row r="18734" spans="8:12" x14ac:dyDescent="0.3">
      <c r="H18734" s="1" t="s">
        <v>45395</v>
      </c>
      <c r="I18734" s="1" t="s">
        <v>45394</v>
      </c>
      <c r="J18734" s="1" t="s">
        <v>34119</v>
      </c>
      <c r="K18734" s="1">
        <v>1</v>
      </c>
      <c r="L18734" s="1"/>
    </row>
    <row r="18735" spans="8:12" x14ac:dyDescent="0.3">
      <c r="H18735" s="1" t="s">
        <v>45396</v>
      </c>
      <c r="I18735" s="1" t="s">
        <v>45394</v>
      </c>
      <c r="J18735" s="1" t="s">
        <v>44384</v>
      </c>
      <c r="K18735" s="1">
        <v>1</v>
      </c>
      <c r="L18735" s="1"/>
    </row>
    <row r="18736" spans="8:12" x14ac:dyDescent="0.3">
      <c r="H18736" s="1">
        <v>922907906</v>
      </c>
      <c r="I18736" s="1" t="s">
        <v>19711</v>
      </c>
      <c r="J18736" s="1" t="s">
        <v>29547</v>
      </c>
      <c r="K18736" s="1">
        <v>1</v>
      </c>
      <c r="L18736" s="1"/>
    </row>
    <row r="18737" spans="8:12" x14ac:dyDescent="0.3">
      <c r="H18737" s="1" t="s">
        <v>45397</v>
      </c>
      <c r="I18737" s="1" t="s">
        <v>19651</v>
      </c>
      <c r="J18737" s="1" t="s">
        <v>29547</v>
      </c>
      <c r="K18737" s="1">
        <v>1</v>
      </c>
      <c r="L18737" s="1"/>
    </row>
    <row r="18738" spans="8:12" x14ac:dyDescent="0.3">
      <c r="H18738" s="1" t="s">
        <v>45398</v>
      </c>
      <c r="I18738" s="1" t="s">
        <v>19651</v>
      </c>
      <c r="J18738" s="1" t="s">
        <v>27437</v>
      </c>
      <c r="K18738" s="1">
        <v>1</v>
      </c>
      <c r="L18738" s="1"/>
    </row>
    <row r="18739" spans="8:12" x14ac:dyDescent="0.3">
      <c r="H18739" s="1" t="s">
        <v>45399</v>
      </c>
      <c r="I18739" s="1" t="s">
        <v>19651</v>
      </c>
      <c r="J18739" s="1" t="s">
        <v>29547</v>
      </c>
      <c r="K18739" s="1">
        <v>1</v>
      </c>
      <c r="L18739" s="1"/>
    </row>
    <row r="18740" spans="8:12" x14ac:dyDescent="0.3">
      <c r="H18740" s="1" t="s">
        <v>45400</v>
      </c>
      <c r="I18740" s="1" t="s">
        <v>19651</v>
      </c>
      <c r="J18740" s="1" t="s">
        <v>27437</v>
      </c>
      <c r="K18740" s="1">
        <v>1</v>
      </c>
      <c r="L18740" s="1"/>
    </row>
    <row r="18741" spans="8:12" x14ac:dyDescent="0.3">
      <c r="H18741" s="1" t="s">
        <v>45401</v>
      </c>
      <c r="I18741" s="1" t="s">
        <v>19651</v>
      </c>
      <c r="J18741" s="1" t="s">
        <v>29547</v>
      </c>
      <c r="K18741" s="1">
        <v>1</v>
      </c>
      <c r="L18741" s="1"/>
    </row>
    <row r="18742" spans="8:12" x14ac:dyDescent="0.3">
      <c r="H18742" s="1" t="s">
        <v>45402</v>
      </c>
      <c r="I18742" s="1" t="s">
        <v>19651</v>
      </c>
      <c r="J18742" s="1" t="s">
        <v>27437</v>
      </c>
      <c r="K18742" s="1">
        <v>1</v>
      </c>
      <c r="L18742" s="1"/>
    </row>
    <row r="18743" spans="8:12" x14ac:dyDescent="0.3">
      <c r="H18743" s="1" t="s">
        <v>45403</v>
      </c>
      <c r="I18743" s="1" t="s">
        <v>19651</v>
      </c>
      <c r="J18743" s="1" t="s">
        <v>29547</v>
      </c>
      <c r="K18743" s="1">
        <v>1</v>
      </c>
      <c r="L18743" s="1"/>
    </row>
    <row r="18744" spans="8:12" x14ac:dyDescent="0.3">
      <c r="H18744" s="1" t="s">
        <v>45404</v>
      </c>
      <c r="I18744" s="1" t="s">
        <v>19651</v>
      </c>
      <c r="J18744" s="1" t="s">
        <v>27437</v>
      </c>
      <c r="K18744" s="1">
        <v>1</v>
      </c>
      <c r="L18744" s="1"/>
    </row>
    <row r="18745" spans="8:12" x14ac:dyDescent="0.3">
      <c r="H18745" s="1" t="s">
        <v>45405</v>
      </c>
      <c r="I18745" s="1" t="s">
        <v>19651</v>
      </c>
      <c r="J18745" s="1" t="s">
        <v>29547</v>
      </c>
      <c r="K18745" s="1">
        <v>1</v>
      </c>
      <c r="L18745" s="1"/>
    </row>
    <row r="18746" spans="8:12" x14ac:dyDescent="0.3">
      <c r="H18746" s="1" t="s">
        <v>45406</v>
      </c>
      <c r="I18746" s="1" t="s">
        <v>19651</v>
      </c>
      <c r="J18746" s="1" t="s">
        <v>27437</v>
      </c>
      <c r="K18746" s="1">
        <v>1</v>
      </c>
      <c r="L18746" s="1"/>
    </row>
    <row r="18747" spans="8:12" x14ac:dyDescent="0.3">
      <c r="H18747" s="1" t="s">
        <v>45407</v>
      </c>
      <c r="I18747" s="1" t="s">
        <v>19651</v>
      </c>
      <c r="J18747" s="1" t="s">
        <v>29547</v>
      </c>
      <c r="K18747" s="1">
        <v>1</v>
      </c>
      <c r="L18747" s="1"/>
    </row>
    <row r="18748" spans="8:12" x14ac:dyDescent="0.3">
      <c r="H18748" s="1" t="s">
        <v>45408</v>
      </c>
      <c r="I18748" s="1" t="s">
        <v>19651</v>
      </c>
      <c r="J18748" s="1" t="s">
        <v>27437</v>
      </c>
      <c r="K18748" s="1">
        <v>1</v>
      </c>
      <c r="L18748" s="1"/>
    </row>
    <row r="18749" spans="8:12" x14ac:dyDescent="0.3">
      <c r="H18749" s="1" t="s">
        <v>45409</v>
      </c>
      <c r="I18749" s="1" t="s">
        <v>19651</v>
      </c>
      <c r="J18749" s="1" t="s">
        <v>29547</v>
      </c>
      <c r="K18749" s="1">
        <v>1</v>
      </c>
      <c r="L18749" s="1"/>
    </row>
    <row r="18750" spans="8:12" x14ac:dyDescent="0.3">
      <c r="H18750" s="1" t="s">
        <v>45410</v>
      </c>
      <c r="I18750" s="1" t="s">
        <v>19651</v>
      </c>
      <c r="J18750" s="1" t="s">
        <v>27437</v>
      </c>
      <c r="K18750" s="1">
        <v>1</v>
      </c>
      <c r="L18750" s="1"/>
    </row>
    <row r="18751" spans="8:12" x14ac:dyDescent="0.3">
      <c r="H18751" s="1">
        <v>950415208</v>
      </c>
      <c r="I18751" s="1" t="s">
        <v>29007</v>
      </c>
      <c r="J18751" s="1" t="s">
        <v>45411</v>
      </c>
      <c r="K18751" s="1">
        <v>1</v>
      </c>
      <c r="L18751" s="1"/>
    </row>
    <row r="18752" spans="8:12" x14ac:dyDescent="0.3">
      <c r="H18752" s="1" t="s">
        <v>45412</v>
      </c>
      <c r="I18752" s="1" t="s">
        <v>32792</v>
      </c>
      <c r="J18752" s="1" t="s">
        <v>29547</v>
      </c>
      <c r="K18752" s="1">
        <v>1</v>
      </c>
      <c r="L18752" s="1"/>
    </row>
    <row r="18753" spans="8:12" x14ac:dyDescent="0.3">
      <c r="H18753" s="1" t="s">
        <v>45413</v>
      </c>
      <c r="I18753" s="1" t="s">
        <v>32792</v>
      </c>
      <c r="J18753" s="1" t="s">
        <v>27437</v>
      </c>
      <c r="K18753" s="1">
        <v>1</v>
      </c>
      <c r="L18753" s="1"/>
    </row>
    <row r="18754" spans="8:12" x14ac:dyDescent="0.3">
      <c r="H18754" s="1" t="s">
        <v>45414</v>
      </c>
      <c r="I18754" s="1" t="s">
        <v>20836</v>
      </c>
      <c r="J18754" s="1" t="s">
        <v>29547</v>
      </c>
      <c r="K18754" s="1">
        <v>1</v>
      </c>
      <c r="L18754" s="1"/>
    </row>
    <row r="18755" spans="8:12" x14ac:dyDescent="0.3">
      <c r="H18755" s="1" t="s">
        <v>45415</v>
      </c>
      <c r="I18755" s="1" t="s">
        <v>20836</v>
      </c>
      <c r="J18755" s="1" t="s">
        <v>27437</v>
      </c>
      <c r="K18755" s="1">
        <v>1</v>
      </c>
      <c r="L18755" s="1"/>
    </row>
    <row r="18756" spans="8:12" x14ac:dyDescent="0.3">
      <c r="H18756" s="1" t="s">
        <v>45416</v>
      </c>
      <c r="I18756" s="1" t="s">
        <v>20836</v>
      </c>
      <c r="J18756" s="1" t="s">
        <v>29547</v>
      </c>
      <c r="K18756" s="1">
        <v>1</v>
      </c>
      <c r="L18756" s="1"/>
    </row>
    <row r="18757" spans="8:12" x14ac:dyDescent="0.3">
      <c r="H18757" s="1" t="s">
        <v>45417</v>
      </c>
      <c r="I18757" s="1" t="s">
        <v>20836</v>
      </c>
      <c r="J18757" s="1" t="s">
        <v>27437</v>
      </c>
      <c r="K18757" s="1">
        <v>1</v>
      </c>
      <c r="L18757" s="1"/>
    </row>
    <row r="18758" spans="8:12" x14ac:dyDescent="0.3">
      <c r="H18758" s="1" t="s">
        <v>45418</v>
      </c>
      <c r="I18758" s="1" t="s">
        <v>20836</v>
      </c>
      <c r="J18758" s="1" t="s">
        <v>29547</v>
      </c>
      <c r="K18758" s="1">
        <v>1</v>
      </c>
      <c r="L18758" s="1"/>
    </row>
    <row r="18759" spans="8:12" x14ac:dyDescent="0.3">
      <c r="H18759" s="1" t="s">
        <v>45419</v>
      </c>
      <c r="I18759" s="1" t="s">
        <v>20836</v>
      </c>
      <c r="J18759" s="1" t="s">
        <v>27437</v>
      </c>
      <c r="K18759" s="1">
        <v>1</v>
      </c>
      <c r="L18759" s="1"/>
    </row>
    <row r="18760" spans="8:12" x14ac:dyDescent="0.3">
      <c r="H18760" s="1" t="s">
        <v>45420</v>
      </c>
      <c r="I18760" s="1" t="s">
        <v>20836</v>
      </c>
      <c r="J18760" s="1" t="s">
        <v>29547</v>
      </c>
      <c r="K18760" s="1">
        <v>1</v>
      </c>
      <c r="L18760" s="1"/>
    </row>
    <row r="18761" spans="8:12" x14ac:dyDescent="0.3">
      <c r="H18761" s="1" t="s">
        <v>45421</v>
      </c>
      <c r="I18761" s="1" t="s">
        <v>20836</v>
      </c>
      <c r="J18761" s="1" t="s">
        <v>27437</v>
      </c>
      <c r="K18761" s="1">
        <v>1</v>
      </c>
      <c r="L18761" s="1"/>
    </row>
    <row r="18762" spans="8:12" x14ac:dyDescent="0.3">
      <c r="H18762" s="1" t="s">
        <v>45422</v>
      </c>
      <c r="I18762" s="1" t="s">
        <v>20836</v>
      </c>
      <c r="J18762" s="1" t="s">
        <v>29547</v>
      </c>
      <c r="K18762" s="1">
        <v>1</v>
      </c>
      <c r="L18762" s="1"/>
    </row>
    <row r="18763" spans="8:12" x14ac:dyDescent="0.3">
      <c r="H18763" s="1" t="s">
        <v>45423</v>
      </c>
      <c r="I18763" s="1" t="s">
        <v>20836</v>
      </c>
      <c r="J18763" s="1" t="s">
        <v>27437</v>
      </c>
      <c r="K18763" s="1">
        <v>1</v>
      </c>
      <c r="L18763" s="1"/>
    </row>
    <row r="18764" spans="8:12" x14ac:dyDescent="0.3">
      <c r="H18764" s="1" t="s">
        <v>45424</v>
      </c>
      <c r="I18764" s="1" t="s">
        <v>20836</v>
      </c>
      <c r="J18764" s="1" t="s">
        <v>29547</v>
      </c>
      <c r="K18764" s="1">
        <v>1</v>
      </c>
      <c r="L18764" s="1"/>
    </row>
    <row r="18765" spans="8:12" x14ac:dyDescent="0.3">
      <c r="H18765" s="1">
        <v>922042905</v>
      </c>
      <c r="I18765" s="1" t="s">
        <v>19556</v>
      </c>
      <c r="J18765" s="1" t="s">
        <v>29547</v>
      </c>
      <c r="K18765" s="1">
        <v>1</v>
      </c>
      <c r="L18765" s="1"/>
    </row>
    <row r="18766" spans="8:12" x14ac:dyDescent="0.3">
      <c r="H18766" s="1">
        <v>922042955</v>
      </c>
      <c r="I18766" s="1" t="s">
        <v>19556</v>
      </c>
      <c r="J18766" s="1" t="s">
        <v>27437</v>
      </c>
      <c r="K18766" s="1">
        <v>1</v>
      </c>
      <c r="L18766" s="1"/>
    </row>
    <row r="18767" spans="8:12" x14ac:dyDescent="0.3">
      <c r="H18767" s="1" t="s">
        <v>45425</v>
      </c>
      <c r="I18767" s="1" t="s">
        <v>23092</v>
      </c>
      <c r="J18767" s="1" t="s">
        <v>45426</v>
      </c>
      <c r="K18767" s="1">
        <v>1</v>
      </c>
      <c r="L18767" s="1"/>
    </row>
    <row r="18768" spans="8:12" x14ac:dyDescent="0.3">
      <c r="H18768" s="1" t="s">
        <v>45427</v>
      </c>
      <c r="I18768" s="1" t="s">
        <v>23092</v>
      </c>
      <c r="J18768" s="1" t="s">
        <v>45428</v>
      </c>
      <c r="K18768" s="1">
        <v>1</v>
      </c>
      <c r="L18768" s="1"/>
    </row>
    <row r="18769" spans="8:12" x14ac:dyDescent="0.3">
      <c r="H18769" s="1" t="s">
        <v>45429</v>
      </c>
      <c r="I18769" s="1" t="s">
        <v>23092</v>
      </c>
      <c r="J18769" s="1" t="s">
        <v>29547</v>
      </c>
      <c r="K18769" s="1">
        <v>1</v>
      </c>
      <c r="L18769" s="1"/>
    </row>
    <row r="18770" spans="8:12" x14ac:dyDescent="0.3">
      <c r="H18770" s="1" t="s">
        <v>45430</v>
      </c>
      <c r="I18770" s="1" t="s">
        <v>23092</v>
      </c>
      <c r="J18770" s="1" t="s">
        <v>27437</v>
      </c>
      <c r="K18770" s="1">
        <v>1</v>
      </c>
      <c r="L18770" s="1"/>
    </row>
    <row r="18771" spans="8:12" x14ac:dyDescent="0.3">
      <c r="H18771" s="1" t="s">
        <v>45431</v>
      </c>
      <c r="I18771" s="1" t="s">
        <v>23092</v>
      </c>
      <c r="J18771" s="1" t="s">
        <v>29547</v>
      </c>
      <c r="K18771" s="1">
        <v>1</v>
      </c>
      <c r="L18771" s="1"/>
    </row>
    <row r="18772" spans="8:12" x14ac:dyDescent="0.3">
      <c r="H18772" s="1" t="s">
        <v>45432</v>
      </c>
      <c r="I18772" s="1" t="s">
        <v>23092</v>
      </c>
      <c r="J18772" s="1" t="s">
        <v>27437</v>
      </c>
      <c r="K18772" s="1">
        <v>1</v>
      </c>
      <c r="L18772" s="1"/>
    </row>
    <row r="18773" spans="8:12" x14ac:dyDescent="0.3">
      <c r="H18773" s="1" t="s">
        <v>45433</v>
      </c>
      <c r="I18773" s="1" t="s">
        <v>45434</v>
      </c>
      <c r="J18773" s="1" t="s">
        <v>29547</v>
      </c>
      <c r="K18773" s="1">
        <v>1</v>
      </c>
      <c r="L18773" s="1"/>
    </row>
    <row r="18774" spans="8:12" x14ac:dyDescent="0.3">
      <c r="H18774" s="1" t="s">
        <v>45435</v>
      </c>
      <c r="I18774" s="1" t="s">
        <v>45434</v>
      </c>
      <c r="J18774" s="1" t="s">
        <v>27437</v>
      </c>
      <c r="K18774" s="1">
        <v>1</v>
      </c>
      <c r="L18774" s="1"/>
    </row>
    <row r="18775" spans="8:12" x14ac:dyDescent="0.3">
      <c r="H18775" s="1" t="s">
        <v>45436</v>
      </c>
      <c r="I18775" s="1" t="s">
        <v>28154</v>
      </c>
      <c r="J18775" s="1" t="s">
        <v>29547</v>
      </c>
      <c r="K18775" s="1">
        <v>1</v>
      </c>
      <c r="L18775" s="1"/>
    </row>
    <row r="18776" spans="8:12" x14ac:dyDescent="0.3">
      <c r="H18776" s="1" t="s">
        <v>45437</v>
      </c>
      <c r="I18776" s="1" t="s">
        <v>28154</v>
      </c>
      <c r="J18776" s="1" t="s">
        <v>27437</v>
      </c>
      <c r="K18776" s="1">
        <v>1</v>
      </c>
      <c r="L18776" s="1"/>
    </row>
    <row r="18777" spans="8:12" x14ac:dyDescent="0.3">
      <c r="H18777" s="1" t="s">
        <v>45438</v>
      </c>
      <c r="I18777" s="1" t="s">
        <v>34800</v>
      </c>
      <c r="J18777" s="1" t="s">
        <v>29547</v>
      </c>
      <c r="K18777" s="1">
        <v>1</v>
      </c>
      <c r="L18777" s="1"/>
    </row>
    <row r="18778" spans="8:12" x14ac:dyDescent="0.3">
      <c r="H18778" s="1" t="s">
        <v>45439</v>
      </c>
      <c r="I18778" s="1" t="s">
        <v>34800</v>
      </c>
      <c r="J18778" s="1" t="s">
        <v>27437</v>
      </c>
      <c r="K18778" s="1">
        <v>1</v>
      </c>
      <c r="L18778" s="1"/>
    </row>
    <row r="18779" spans="8:12" x14ac:dyDescent="0.3">
      <c r="H18779" s="1" t="s">
        <v>45440</v>
      </c>
      <c r="I18779" s="1" t="s">
        <v>34800</v>
      </c>
      <c r="J18779" s="1" t="s">
        <v>29547</v>
      </c>
      <c r="K18779" s="1">
        <v>1</v>
      </c>
      <c r="L18779" s="1"/>
    </row>
    <row r="18780" spans="8:12" x14ac:dyDescent="0.3">
      <c r="H18780" s="1" t="s">
        <v>45441</v>
      </c>
      <c r="I18780" s="1" t="s">
        <v>34800</v>
      </c>
      <c r="J18780" s="1" t="s">
        <v>27437</v>
      </c>
      <c r="K18780" s="1">
        <v>1</v>
      </c>
      <c r="L18780" s="1"/>
    </row>
    <row r="18781" spans="8:12" x14ac:dyDescent="0.3">
      <c r="H18781" s="1" t="s">
        <v>45442</v>
      </c>
      <c r="I18781" s="1" t="s">
        <v>34800</v>
      </c>
      <c r="J18781" s="1" t="s">
        <v>29547</v>
      </c>
      <c r="K18781" s="1">
        <v>1</v>
      </c>
      <c r="L18781" s="1"/>
    </row>
    <row r="18782" spans="8:12" x14ac:dyDescent="0.3">
      <c r="H18782" s="1" t="s">
        <v>45443</v>
      </c>
      <c r="I18782" s="1" t="s">
        <v>34800</v>
      </c>
      <c r="J18782" s="1" t="s">
        <v>27437</v>
      </c>
      <c r="K18782" s="1">
        <v>1</v>
      </c>
      <c r="L18782" s="1"/>
    </row>
    <row r="18783" spans="8:12" x14ac:dyDescent="0.3">
      <c r="H18783" s="1" t="s">
        <v>45444</v>
      </c>
      <c r="I18783" s="1" t="s">
        <v>34800</v>
      </c>
      <c r="J18783" s="1" t="s">
        <v>29547</v>
      </c>
      <c r="K18783" s="1">
        <v>1</v>
      </c>
      <c r="L18783" s="1"/>
    </row>
    <row r="18784" spans="8:12" x14ac:dyDescent="0.3">
      <c r="H18784" s="1" t="s">
        <v>45445</v>
      </c>
      <c r="I18784" s="1" t="s">
        <v>34800</v>
      </c>
      <c r="J18784" s="1" t="s">
        <v>27437</v>
      </c>
      <c r="K18784" s="1">
        <v>1</v>
      </c>
      <c r="L18784" s="1"/>
    </row>
    <row r="18785" spans="8:12" x14ac:dyDescent="0.3">
      <c r="H18785" s="1" t="s">
        <v>45446</v>
      </c>
      <c r="I18785" s="1" t="s">
        <v>19707</v>
      </c>
      <c r="J18785" s="1" t="s">
        <v>29547</v>
      </c>
      <c r="K18785" s="1">
        <v>1</v>
      </c>
      <c r="L18785" s="1"/>
    </row>
    <row r="18786" spans="8:12" x14ac:dyDescent="0.3">
      <c r="H18786" s="1" t="s">
        <v>45447</v>
      </c>
      <c r="I18786" s="1" t="s">
        <v>19707</v>
      </c>
      <c r="J18786" s="1" t="s">
        <v>27437</v>
      </c>
      <c r="K18786" s="1">
        <v>1</v>
      </c>
      <c r="L18786" s="1"/>
    </row>
    <row r="18787" spans="8:12" x14ac:dyDescent="0.3">
      <c r="H18787" s="1" t="s">
        <v>45448</v>
      </c>
      <c r="I18787" s="1" t="s">
        <v>19707</v>
      </c>
      <c r="J18787" s="1" t="s">
        <v>29547</v>
      </c>
      <c r="K18787" s="1">
        <v>1</v>
      </c>
      <c r="L18787" s="1"/>
    </row>
    <row r="18788" spans="8:12" x14ac:dyDescent="0.3">
      <c r="H18788" s="1" t="s">
        <v>45449</v>
      </c>
      <c r="I18788" s="1" t="s">
        <v>19707</v>
      </c>
      <c r="J18788" s="1" t="s">
        <v>27437</v>
      </c>
      <c r="K18788" s="1">
        <v>1</v>
      </c>
      <c r="L18788" s="1"/>
    </row>
    <row r="18789" spans="8:12" x14ac:dyDescent="0.3">
      <c r="H18789" s="1" t="s">
        <v>45450</v>
      </c>
      <c r="I18789" s="1" t="s">
        <v>19707</v>
      </c>
      <c r="J18789" s="1" t="s">
        <v>29547</v>
      </c>
      <c r="K18789" s="1">
        <v>1</v>
      </c>
      <c r="L18789" s="1"/>
    </row>
    <row r="18790" spans="8:12" x14ac:dyDescent="0.3">
      <c r="H18790" s="1" t="s">
        <v>45451</v>
      </c>
      <c r="I18790" s="1" t="s">
        <v>19707</v>
      </c>
      <c r="J18790" s="1" t="s">
        <v>27437</v>
      </c>
      <c r="K18790" s="1">
        <v>1</v>
      </c>
      <c r="L18790" s="1"/>
    </row>
    <row r="18791" spans="8:12" x14ac:dyDescent="0.3">
      <c r="H18791" s="1" t="s">
        <v>45452</v>
      </c>
      <c r="I18791" s="1" t="s">
        <v>25553</v>
      </c>
      <c r="J18791" s="1" t="s">
        <v>27437</v>
      </c>
      <c r="K18791" s="1">
        <v>1</v>
      </c>
      <c r="L18791" s="1"/>
    </row>
    <row r="18792" spans="8:12" x14ac:dyDescent="0.3">
      <c r="H18792" s="1" t="s">
        <v>45453</v>
      </c>
      <c r="I18792" s="1" t="s">
        <v>26735</v>
      </c>
      <c r="J18792" s="1" t="s">
        <v>45454</v>
      </c>
      <c r="K18792" s="1">
        <v>1</v>
      </c>
      <c r="L18792" s="1"/>
    </row>
    <row r="18793" spans="8:12" x14ac:dyDescent="0.3">
      <c r="H18793" s="1" t="s">
        <v>45455</v>
      </c>
      <c r="I18793" s="1" t="s">
        <v>38331</v>
      </c>
      <c r="J18793" s="1" t="s">
        <v>45456</v>
      </c>
      <c r="K18793" s="1">
        <v>1</v>
      </c>
      <c r="L18793" s="1"/>
    </row>
    <row r="18794" spans="8:12" x14ac:dyDescent="0.3">
      <c r="H18794" s="1" t="s">
        <v>45457</v>
      </c>
      <c r="I18794" s="1" t="s">
        <v>38331</v>
      </c>
      <c r="J18794" s="1" t="s">
        <v>21023</v>
      </c>
      <c r="K18794" s="1">
        <v>1</v>
      </c>
      <c r="L18794" s="1"/>
    </row>
    <row r="18795" spans="8:12" x14ac:dyDescent="0.3">
      <c r="H18795" s="1">
        <v>649439905</v>
      </c>
      <c r="I18795" s="1" t="s">
        <v>38034</v>
      </c>
      <c r="J18795" s="1" t="s">
        <v>29547</v>
      </c>
      <c r="K18795" s="1">
        <v>1</v>
      </c>
      <c r="L18795" s="1"/>
    </row>
    <row r="18796" spans="8:12" x14ac:dyDescent="0.3">
      <c r="H18796" s="1">
        <v>649439955</v>
      </c>
      <c r="I18796" s="1" t="s">
        <v>38034</v>
      </c>
      <c r="J18796" s="1" t="s">
        <v>27437</v>
      </c>
      <c r="K18796" s="1">
        <v>1</v>
      </c>
      <c r="L18796" s="1"/>
    </row>
    <row r="18797" spans="8:12" x14ac:dyDescent="0.3">
      <c r="H18797" s="1">
        <v>649604901</v>
      </c>
      <c r="I18797" s="1" t="s">
        <v>22758</v>
      </c>
      <c r="J18797" s="1" t="s">
        <v>29547</v>
      </c>
      <c r="K18797" s="1">
        <v>1</v>
      </c>
      <c r="L18797" s="1"/>
    </row>
    <row r="18798" spans="8:12" x14ac:dyDescent="0.3">
      <c r="H18798" s="1">
        <v>649604951</v>
      </c>
      <c r="I18798" s="1" t="s">
        <v>22758</v>
      </c>
      <c r="J18798" s="1" t="s">
        <v>27437</v>
      </c>
      <c r="K18798" s="1">
        <v>1</v>
      </c>
      <c r="L18798" s="1"/>
    </row>
    <row r="18799" spans="8:12" x14ac:dyDescent="0.3">
      <c r="H18799" s="1" t="s">
        <v>45458</v>
      </c>
      <c r="I18799" s="1" t="s">
        <v>45459</v>
      </c>
      <c r="J18799" s="1" t="s">
        <v>29547</v>
      </c>
      <c r="K18799" s="1">
        <v>1</v>
      </c>
      <c r="L18799" s="1"/>
    </row>
    <row r="18800" spans="8:12" x14ac:dyDescent="0.3">
      <c r="H18800" s="1" t="s">
        <v>45460</v>
      </c>
      <c r="I18800" s="1" t="s">
        <v>45459</v>
      </c>
      <c r="J18800" s="1" t="s">
        <v>27437</v>
      </c>
      <c r="K18800" s="1">
        <v>1</v>
      </c>
      <c r="L18800" s="1"/>
    </row>
    <row r="18801" spans="8:12" x14ac:dyDescent="0.3">
      <c r="H18801" s="1" t="s">
        <v>45461</v>
      </c>
      <c r="I18801" s="1" t="s">
        <v>34800</v>
      </c>
      <c r="J18801" s="1" t="s">
        <v>45462</v>
      </c>
      <c r="K18801" s="1">
        <v>1</v>
      </c>
      <c r="L18801" s="1"/>
    </row>
    <row r="18802" spans="8:12" x14ac:dyDescent="0.3">
      <c r="H18802" s="1" t="s">
        <v>45463</v>
      </c>
      <c r="I18802" s="1" t="s">
        <v>34800</v>
      </c>
      <c r="J18802" s="1" t="s">
        <v>29547</v>
      </c>
      <c r="K18802" s="1">
        <v>1</v>
      </c>
      <c r="L18802" s="1"/>
    </row>
    <row r="18803" spans="8:12" x14ac:dyDescent="0.3">
      <c r="H18803" s="1" t="s">
        <v>45464</v>
      </c>
      <c r="I18803" s="1" t="s">
        <v>34800</v>
      </c>
      <c r="J18803" s="1" t="s">
        <v>27437</v>
      </c>
      <c r="K18803" s="1">
        <v>1</v>
      </c>
      <c r="L18803" s="1"/>
    </row>
    <row r="18804" spans="8:12" x14ac:dyDescent="0.3">
      <c r="H18804" s="1" t="s">
        <v>45465</v>
      </c>
      <c r="I18804" s="1" t="s">
        <v>12498</v>
      </c>
      <c r="J18804" s="1" t="s">
        <v>29547</v>
      </c>
      <c r="K18804" s="1">
        <v>1</v>
      </c>
      <c r="L18804" s="1"/>
    </row>
    <row r="18805" spans="8:12" x14ac:dyDescent="0.3">
      <c r="H18805" s="1" t="s">
        <v>45466</v>
      </c>
      <c r="I18805" s="1" t="s">
        <v>12498</v>
      </c>
      <c r="J18805" s="1" t="s">
        <v>27437</v>
      </c>
      <c r="K18805" s="1">
        <v>1</v>
      </c>
      <c r="L18805" s="1"/>
    </row>
    <row r="18806" spans="8:12" x14ac:dyDescent="0.3">
      <c r="H18806" s="1" t="s">
        <v>45467</v>
      </c>
      <c r="I18806" s="1" t="s">
        <v>30728</v>
      </c>
      <c r="J18806" s="1" t="s">
        <v>27437</v>
      </c>
      <c r="K18806" s="1">
        <v>1</v>
      </c>
      <c r="L18806" s="1"/>
    </row>
    <row r="18807" spans="8:12" x14ac:dyDescent="0.3">
      <c r="H18807" s="1" t="s">
        <v>45468</v>
      </c>
      <c r="I18807" s="1" t="s">
        <v>29611</v>
      </c>
      <c r="J18807" s="1" t="s">
        <v>29547</v>
      </c>
      <c r="K18807" s="1">
        <v>1</v>
      </c>
      <c r="L18807" s="1"/>
    </row>
    <row r="18808" spans="8:12" x14ac:dyDescent="0.3">
      <c r="H18808" s="1" t="s">
        <v>45469</v>
      </c>
      <c r="I18808" s="1" t="s">
        <v>29611</v>
      </c>
      <c r="J18808" s="1" t="s">
        <v>27437</v>
      </c>
      <c r="K18808" s="1">
        <v>1</v>
      </c>
      <c r="L18808" s="1"/>
    </row>
    <row r="18809" spans="8:12" x14ac:dyDescent="0.3">
      <c r="H18809" s="1" t="s">
        <v>45470</v>
      </c>
      <c r="I18809" s="1" t="s">
        <v>19228</v>
      </c>
      <c r="J18809" s="1" t="s">
        <v>29547</v>
      </c>
      <c r="K18809" s="1">
        <v>1</v>
      </c>
      <c r="L18809" s="1"/>
    </row>
    <row r="18810" spans="8:12" x14ac:dyDescent="0.3">
      <c r="H18810" s="1" t="s">
        <v>45471</v>
      </c>
      <c r="I18810" s="1" t="s">
        <v>19228</v>
      </c>
      <c r="J18810" s="1" t="s">
        <v>27437</v>
      </c>
      <c r="K18810" s="1">
        <v>1</v>
      </c>
      <c r="L18810" s="1"/>
    </row>
    <row r="18811" spans="8:12" x14ac:dyDescent="0.3">
      <c r="H18811" s="1" t="s">
        <v>45472</v>
      </c>
      <c r="I18811" s="1" t="s">
        <v>19228</v>
      </c>
      <c r="J18811" s="1" t="s">
        <v>29547</v>
      </c>
      <c r="K18811" s="1">
        <v>1</v>
      </c>
      <c r="L18811" s="1"/>
    </row>
    <row r="18812" spans="8:12" x14ac:dyDescent="0.3">
      <c r="H18812" s="1">
        <v>483379903</v>
      </c>
      <c r="I18812" s="1" t="s">
        <v>26495</v>
      </c>
      <c r="J18812" s="1" t="s">
        <v>29547</v>
      </c>
      <c r="K18812" s="1">
        <v>1</v>
      </c>
      <c r="L18812" s="1"/>
    </row>
    <row r="18813" spans="8:12" x14ac:dyDescent="0.3">
      <c r="H18813" s="1">
        <v>483379953</v>
      </c>
      <c r="I18813" s="1" t="s">
        <v>26495</v>
      </c>
      <c r="J18813" s="1" t="s">
        <v>27437</v>
      </c>
      <c r="K18813" s="1">
        <v>1</v>
      </c>
      <c r="L18813" s="1"/>
    </row>
    <row r="18814" spans="8:12" x14ac:dyDescent="0.3">
      <c r="H18814" s="1">
        <v>483467906</v>
      </c>
      <c r="I18814" s="1" t="s">
        <v>7711</v>
      </c>
      <c r="J18814" s="1" t="s">
        <v>29547</v>
      </c>
      <c r="K18814" s="1">
        <v>1</v>
      </c>
      <c r="L18814" s="1"/>
    </row>
    <row r="18815" spans="8:12" x14ac:dyDescent="0.3">
      <c r="H18815" s="1">
        <v>483467956</v>
      </c>
      <c r="I18815" s="1" t="s">
        <v>7711</v>
      </c>
      <c r="J18815" s="1" t="s">
        <v>27437</v>
      </c>
      <c r="K18815" s="1">
        <v>1</v>
      </c>
      <c r="L18815" s="1"/>
    </row>
    <row r="18816" spans="8:12" x14ac:dyDescent="0.3">
      <c r="H18816" s="1">
        <v>483497903</v>
      </c>
      <c r="I18816" s="1" t="s">
        <v>23914</v>
      </c>
      <c r="J18816" s="1" t="s">
        <v>29547</v>
      </c>
      <c r="K18816" s="1">
        <v>1</v>
      </c>
      <c r="L18816" s="1"/>
    </row>
    <row r="18817" spans="8:12" x14ac:dyDescent="0.3">
      <c r="H18817" s="1">
        <v>483497953</v>
      </c>
      <c r="I18817" s="1" t="s">
        <v>23914</v>
      </c>
      <c r="J18817" s="1" t="s">
        <v>27437</v>
      </c>
      <c r="K18817" s="1">
        <v>1</v>
      </c>
      <c r="L18817" s="1"/>
    </row>
    <row r="18818" spans="8:12" x14ac:dyDescent="0.3">
      <c r="H18818" s="1" t="s">
        <v>45473</v>
      </c>
      <c r="I18818" s="1" t="s">
        <v>7527</v>
      </c>
      <c r="J18818" s="1" t="s">
        <v>29547</v>
      </c>
      <c r="K18818" s="1">
        <v>1</v>
      </c>
      <c r="L18818" s="1"/>
    </row>
    <row r="18819" spans="8:12" x14ac:dyDescent="0.3">
      <c r="H18819" s="1" t="s">
        <v>45474</v>
      </c>
      <c r="I18819" s="1" t="s">
        <v>7527</v>
      </c>
      <c r="J18819" s="1" t="s">
        <v>27437</v>
      </c>
      <c r="K18819" s="1">
        <v>1</v>
      </c>
      <c r="L18819" s="1"/>
    </row>
    <row r="18820" spans="8:12" x14ac:dyDescent="0.3">
      <c r="H18820" s="1" t="s">
        <v>45475</v>
      </c>
      <c r="I18820" s="1" t="s">
        <v>26221</v>
      </c>
      <c r="J18820" s="1" t="s">
        <v>29547</v>
      </c>
      <c r="K18820" s="1">
        <v>1</v>
      </c>
      <c r="L18820" s="1"/>
    </row>
    <row r="18821" spans="8:12" x14ac:dyDescent="0.3">
      <c r="H18821" s="1" t="s">
        <v>45476</v>
      </c>
      <c r="I18821" s="1" t="s">
        <v>26221</v>
      </c>
      <c r="J18821" s="1" t="s">
        <v>27437</v>
      </c>
      <c r="K18821" s="1">
        <v>1</v>
      </c>
      <c r="L18821" s="1"/>
    </row>
    <row r="18822" spans="8:12" x14ac:dyDescent="0.3">
      <c r="H18822" s="1" t="s">
        <v>45477</v>
      </c>
      <c r="I18822" s="1" t="s">
        <v>20677</v>
      </c>
      <c r="J18822" s="1" t="s">
        <v>45478</v>
      </c>
      <c r="K18822" s="1">
        <v>1</v>
      </c>
      <c r="L18822" s="1"/>
    </row>
    <row r="18823" spans="8:12" x14ac:dyDescent="0.3">
      <c r="H18823" s="1">
        <v>903899902</v>
      </c>
      <c r="I18823" s="1" t="s">
        <v>8474</v>
      </c>
      <c r="J18823" s="1" t="s">
        <v>29547</v>
      </c>
      <c r="K18823" s="1">
        <v>1</v>
      </c>
      <c r="L18823" s="1"/>
    </row>
    <row r="18824" spans="8:12" x14ac:dyDescent="0.3">
      <c r="H18824" s="1">
        <v>903899952</v>
      </c>
      <c r="I18824" s="1" t="s">
        <v>8474</v>
      </c>
      <c r="J18824" s="1" t="s">
        <v>27437</v>
      </c>
      <c r="K18824" s="1">
        <v>1</v>
      </c>
      <c r="L18824" s="1"/>
    </row>
    <row r="18825" spans="8:12" x14ac:dyDescent="0.3">
      <c r="H18825" s="1" t="s">
        <v>45479</v>
      </c>
      <c r="I18825" s="1" t="s">
        <v>38826</v>
      </c>
      <c r="J18825" s="1" t="s">
        <v>27437</v>
      </c>
      <c r="K18825" s="1">
        <v>1</v>
      </c>
      <c r="L18825" s="1"/>
    </row>
    <row r="18826" spans="8:12" x14ac:dyDescent="0.3">
      <c r="H18826" s="1" t="s">
        <v>45480</v>
      </c>
      <c r="I18826" s="1" t="s">
        <v>21933</v>
      </c>
      <c r="J18826" s="1" t="s">
        <v>29547</v>
      </c>
      <c r="K18826" s="1">
        <v>1</v>
      </c>
      <c r="L18826" s="1"/>
    </row>
    <row r="18827" spans="8:12" x14ac:dyDescent="0.3">
      <c r="H18827" s="1" t="s">
        <v>45481</v>
      </c>
      <c r="I18827" s="1" t="s">
        <v>45482</v>
      </c>
      <c r="J18827" s="1" t="s">
        <v>19176</v>
      </c>
      <c r="K18827" s="1">
        <v>1</v>
      </c>
      <c r="L18827" s="1"/>
    </row>
    <row r="18828" spans="8:12" x14ac:dyDescent="0.3">
      <c r="H18828" s="1" t="s">
        <v>45483</v>
      </c>
      <c r="I18828" s="1" t="s">
        <v>23456</v>
      </c>
      <c r="J18828" s="1" t="s">
        <v>27437</v>
      </c>
      <c r="K18828" s="1">
        <v>1</v>
      </c>
      <c r="L18828" s="1"/>
    </row>
    <row r="18829" spans="8:12" x14ac:dyDescent="0.3">
      <c r="H18829" s="1" t="s">
        <v>45484</v>
      </c>
      <c r="I18829" s="1" t="s">
        <v>40331</v>
      </c>
      <c r="J18829" s="1" t="s">
        <v>29547</v>
      </c>
      <c r="K18829" s="1">
        <v>1</v>
      </c>
      <c r="L18829" s="1"/>
    </row>
    <row r="18830" spans="8:12" x14ac:dyDescent="0.3">
      <c r="H18830" s="1" t="s">
        <v>45485</v>
      </c>
      <c r="I18830" s="1" t="s">
        <v>40331</v>
      </c>
      <c r="J18830" s="1" t="s">
        <v>27437</v>
      </c>
      <c r="K18830" s="1">
        <v>1</v>
      </c>
      <c r="L18830" s="1"/>
    </row>
    <row r="18831" spans="8:12" x14ac:dyDescent="0.3">
      <c r="H18831" s="1" t="s">
        <v>45486</v>
      </c>
      <c r="I18831" s="1" t="s">
        <v>28597</v>
      </c>
      <c r="J18831" s="1" t="s">
        <v>41267</v>
      </c>
      <c r="K18831" s="1">
        <v>1</v>
      </c>
      <c r="L18831" s="1"/>
    </row>
    <row r="18832" spans="8:12" x14ac:dyDescent="0.3">
      <c r="H18832" s="1" t="s">
        <v>45487</v>
      </c>
      <c r="I18832" s="1" t="s">
        <v>28597</v>
      </c>
      <c r="J18832" s="1" t="s">
        <v>41265</v>
      </c>
      <c r="K18832" s="1">
        <v>1</v>
      </c>
      <c r="L18832" s="1"/>
    </row>
    <row r="18833" spans="8:12" x14ac:dyDescent="0.3">
      <c r="H18833" s="1" t="s">
        <v>45488</v>
      </c>
      <c r="I18833" s="1" t="s">
        <v>28597</v>
      </c>
      <c r="J18833" s="1" t="s">
        <v>41265</v>
      </c>
      <c r="K18833" s="1">
        <v>1</v>
      </c>
      <c r="L18833" s="1"/>
    </row>
    <row r="18834" spans="8:12" x14ac:dyDescent="0.3">
      <c r="H18834" s="1" t="s">
        <v>45489</v>
      </c>
      <c r="I18834" s="1" t="s">
        <v>28597</v>
      </c>
      <c r="J18834" s="1" t="s">
        <v>41265</v>
      </c>
      <c r="K18834" s="1">
        <v>1</v>
      </c>
      <c r="L18834" s="1"/>
    </row>
    <row r="18835" spans="8:12" x14ac:dyDescent="0.3">
      <c r="H18835" s="1" t="s">
        <v>45490</v>
      </c>
      <c r="I18835" s="1" t="s">
        <v>28597</v>
      </c>
      <c r="J18835" s="1" t="s">
        <v>45491</v>
      </c>
      <c r="K18835" s="1">
        <v>1</v>
      </c>
      <c r="L18835" s="1"/>
    </row>
    <row r="18836" spans="8:12" x14ac:dyDescent="0.3">
      <c r="H18836" s="1" t="s">
        <v>45492</v>
      </c>
      <c r="I18836" s="1" t="s">
        <v>28597</v>
      </c>
      <c r="J18836" s="1" t="s">
        <v>45491</v>
      </c>
      <c r="K18836" s="1">
        <v>1</v>
      </c>
      <c r="L18836" s="1"/>
    </row>
    <row r="18837" spans="8:12" x14ac:dyDescent="0.3">
      <c r="H18837" s="1" t="s">
        <v>45493</v>
      </c>
      <c r="I18837" s="1" t="s">
        <v>28597</v>
      </c>
      <c r="J18837" s="1" t="s">
        <v>45491</v>
      </c>
      <c r="K18837" s="1">
        <v>1</v>
      </c>
      <c r="L18837" s="1"/>
    </row>
    <row r="18838" spans="8:12" x14ac:dyDescent="0.3">
      <c r="H18838" s="1" t="s">
        <v>45494</v>
      </c>
      <c r="I18838" s="1" t="s">
        <v>38712</v>
      </c>
      <c r="J18838" s="1" t="s">
        <v>45495</v>
      </c>
      <c r="K18838" s="1">
        <v>1</v>
      </c>
      <c r="L18838" s="1"/>
    </row>
    <row r="18839" spans="8:12" x14ac:dyDescent="0.3">
      <c r="H18839" s="1" t="s">
        <v>45496</v>
      </c>
      <c r="I18839" s="1" t="s">
        <v>31027</v>
      </c>
      <c r="J18839" s="1" t="s">
        <v>45497</v>
      </c>
      <c r="K18839" s="1">
        <v>1</v>
      </c>
      <c r="L18839" s="1"/>
    </row>
    <row r="18840" spans="8:12" x14ac:dyDescent="0.3">
      <c r="H18840" s="1" t="s">
        <v>45498</v>
      </c>
      <c r="I18840" s="1" t="s">
        <v>33260</v>
      </c>
      <c r="J18840" s="1" t="s">
        <v>45499</v>
      </c>
      <c r="K18840" s="1">
        <v>1</v>
      </c>
      <c r="L18840" s="1"/>
    </row>
    <row r="18841" spans="8:12" x14ac:dyDescent="0.3">
      <c r="H18841" s="1">
        <v>871655906</v>
      </c>
      <c r="I18841" s="1" t="s">
        <v>11108</v>
      </c>
      <c r="J18841" s="1" t="s">
        <v>29547</v>
      </c>
      <c r="K18841" s="1">
        <v>1</v>
      </c>
      <c r="L18841" s="1"/>
    </row>
    <row r="18842" spans="8:12" x14ac:dyDescent="0.3">
      <c r="H18842" s="1">
        <v>873048300</v>
      </c>
      <c r="I18842" s="1" t="s">
        <v>45500</v>
      </c>
      <c r="J18842" s="1" t="s">
        <v>21145</v>
      </c>
      <c r="K18842" s="1">
        <v>1</v>
      </c>
      <c r="L18842" s="1"/>
    </row>
    <row r="18843" spans="8:12" x14ac:dyDescent="0.3">
      <c r="H18843" s="1" t="s">
        <v>45501</v>
      </c>
      <c r="I18843" s="1" t="s">
        <v>38818</v>
      </c>
      <c r="J18843" s="1" t="s">
        <v>27437</v>
      </c>
      <c r="K18843" s="1">
        <v>1</v>
      </c>
      <c r="L18843" s="1"/>
    </row>
    <row r="18844" spans="8:12" x14ac:dyDescent="0.3">
      <c r="H18844" s="1">
        <v>873379951</v>
      </c>
      <c r="I18844" s="1" t="s">
        <v>24556</v>
      </c>
      <c r="J18844" s="1" t="s">
        <v>27437</v>
      </c>
      <c r="K18844" s="1">
        <v>1</v>
      </c>
      <c r="L18844" s="1"/>
    </row>
    <row r="18845" spans="8:12" x14ac:dyDescent="0.3">
      <c r="H18845" s="1" t="s">
        <v>45502</v>
      </c>
      <c r="I18845" s="1" t="s">
        <v>22857</v>
      </c>
      <c r="J18845" s="1" t="s">
        <v>27437</v>
      </c>
      <c r="K18845" s="1">
        <v>1</v>
      </c>
      <c r="L18845" s="1"/>
    </row>
    <row r="18846" spans="8:12" x14ac:dyDescent="0.3">
      <c r="H18846" s="1" t="s">
        <v>45503</v>
      </c>
      <c r="I18846" s="1" t="s">
        <v>45504</v>
      </c>
      <c r="J18846" s="1" t="s">
        <v>29547</v>
      </c>
      <c r="K18846" s="1">
        <v>1</v>
      </c>
      <c r="L18846" s="1"/>
    </row>
    <row r="18847" spans="8:12" x14ac:dyDescent="0.3">
      <c r="H18847" s="1" t="s">
        <v>45505</v>
      </c>
      <c r="I18847" s="1" t="s">
        <v>45504</v>
      </c>
      <c r="J18847" s="1" t="s">
        <v>27437</v>
      </c>
      <c r="K18847" s="1">
        <v>1</v>
      </c>
      <c r="L18847" s="1"/>
    </row>
    <row r="18848" spans="8:12" x14ac:dyDescent="0.3">
      <c r="H18848" s="1" t="s">
        <v>45506</v>
      </c>
      <c r="I18848" s="1" t="s">
        <v>20040</v>
      </c>
      <c r="J18848" s="1" t="s">
        <v>45507</v>
      </c>
      <c r="K18848" s="1">
        <v>1</v>
      </c>
      <c r="L18848" s="1"/>
    </row>
    <row r="18849" spans="8:12" x14ac:dyDescent="0.3">
      <c r="H18849" s="1" t="s">
        <v>45508</v>
      </c>
      <c r="I18849" s="1" t="s">
        <v>20040</v>
      </c>
      <c r="J18849" s="1" t="s">
        <v>33244</v>
      </c>
      <c r="K18849" s="1">
        <v>1</v>
      </c>
      <c r="L18849" s="1"/>
    </row>
    <row r="18850" spans="8:12" x14ac:dyDescent="0.3">
      <c r="H18850" s="1">
        <v>760281904</v>
      </c>
      <c r="I18850" s="1" t="s">
        <v>45509</v>
      </c>
      <c r="J18850" s="1" t="s">
        <v>29547</v>
      </c>
      <c r="K18850" s="1">
        <v>1</v>
      </c>
      <c r="L18850" s="1"/>
    </row>
    <row r="18851" spans="8:12" x14ac:dyDescent="0.3">
      <c r="H18851" s="1">
        <v>760281954</v>
      </c>
      <c r="I18851" s="1" t="s">
        <v>45509</v>
      </c>
      <c r="J18851" s="1" t="s">
        <v>27437</v>
      </c>
      <c r="K18851" s="1">
        <v>1</v>
      </c>
      <c r="L18851" s="1"/>
    </row>
    <row r="18852" spans="8:12" x14ac:dyDescent="0.3">
      <c r="H18852" s="1">
        <v>760911907</v>
      </c>
      <c r="I18852" s="1" t="s">
        <v>11356</v>
      </c>
      <c r="J18852" s="1" t="s">
        <v>29547</v>
      </c>
      <c r="K18852" s="1">
        <v>1</v>
      </c>
      <c r="L18852" s="1"/>
    </row>
    <row r="18853" spans="8:12" x14ac:dyDescent="0.3">
      <c r="H18853" s="1">
        <v>760911957</v>
      </c>
      <c r="I18853" s="1" t="s">
        <v>11356</v>
      </c>
      <c r="J18853" s="1" t="s">
        <v>27437</v>
      </c>
      <c r="K18853" s="1">
        <v>1</v>
      </c>
      <c r="L18853" s="1"/>
    </row>
    <row r="18854" spans="8:12" x14ac:dyDescent="0.3">
      <c r="H18854" s="1" t="s">
        <v>45510</v>
      </c>
      <c r="I18854" s="1" t="s">
        <v>25475</v>
      </c>
      <c r="J18854" s="1" t="s">
        <v>29547</v>
      </c>
      <c r="K18854" s="1">
        <v>1</v>
      </c>
      <c r="L18854" s="1"/>
    </row>
    <row r="18855" spans="8:12" x14ac:dyDescent="0.3">
      <c r="H18855" s="1" t="s">
        <v>45511</v>
      </c>
      <c r="I18855" s="1" t="s">
        <v>25475</v>
      </c>
      <c r="J18855" s="1" t="s">
        <v>27437</v>
      </c>
      <c r="K18855" s="1">
        <v>1</v>
      </c>
      <c r="L18855" s="1"/>
    </row>
    <row r="18856" spans="8:12" x14ac:dyDescent="0.3">
      <c r="H18856" s="1" t="s">
        <v>45512</v>
      </c>
      <c r="I18856" s="1" t="s">
        <v>31512</v>
      </c>
      <c r="J18856" s="1" t="s">
        <v>29547</v>
      </c>
      <c r="K18856" s="1">
        <v>1</v>
      </c>
      <c r="L18856" s="1"/>
    </row>
    <row r="18857" spans="8:12" x14ac:dyDescent="0.3">
      <c r="H18857" s="1" t="s">
        <v>45513</v>
      </c>
      <c r="I18857" s="1" t="s">
        <v>31512</v>
      </c>
      <c r="J18857" s="1" t="s">
        <v>27437</v>
      </c>
      <c r="K18857" s="1">
        <v>1</v>
      </c>
      <c r="L18857" s="1"/>
    </row>
    <row r="18858" spans="8:12" x14ac:dyDescent="0.3">
      <c r="H18858" s="1" t="s">
        <v>45514</v>
      </c>
      <c r="I18858" s="1" t="s">
        <v>21769</v>
      </c>
      <c r="J18858" s="1" t="s">
        <v>27437</v>
      </c>
      <c r="K18858" s="1">
        <v>1</v>
      </c>
      <c r="L18858" s="1"/>
    </row>
    <row r="18859" spans="8:12" x14ac:dyDescent="0.3">
      <c r="H18859" s="1" t="s">
        <v>45515</v>
      </c>
      <c r="I18859" s="1" t="s">
        <v>21214</v>
      </c>
      <c r="J18859" s="1" t="s">
        <v>27437</v>
      </c>
      <c r="K18859" s="1">
        <v>1</v>
      </c>
      <c r="L18859" s="1"/>
    </row>
    <row r="18860" spans="8:12" x14ac:dyDescent="0.3">
      <c r="H18860" s="1" t="s">
        <v>45516</v>
      </c>
      <c r="I18860" s="1" t="s">
        <v>29119</v>
      </c>
      <c r="J18860" s="1" t="s">
        <v>29547</v>
      </c>
      <c r="K18860" s="1">
        <v>1</v>
      </c>
      <c r="L18860" s="1"/>
    </row>
    <row r="18861" spans="8:12" x14ac:dyDescent="0.3">
      <c r="H18861" s="1" t="s">
        <v>45517</v>
      </c>
      <c r="I18861" s="1" t="s">
        <v>29119</v>
      </c>
      <c r="J18861" s="1" t="s">
        <v>27437</v>
      </c>
      <c r="K18861" s="1">
        <v>1</v>
      </c>
      <c r="L18861" s="1"/>
    </row>
    <row r="18862" spans="8:12" x14ac:dyDescent="0.3">
      <c r="H18862" s="1">
        <v>447462902</v>
      </c>
      <c r="I18862" s="1" t="s">
        <v>21831</v>
      </c>
      <c r="J18862" s="1" t="s">
        <v>29547</v>
      </c>
      <c r="K18862" s="1">
        <v>1</v>
      </c>
      <c r="L18862" s="1"/>
    </row>
    <row r="18863" spans="8:12" x14ac:dyDescent="0.3">
      <c r="H18863" s="1" t="s">
        <v>45518</v>
      </c>
      <c r="I18863" s="1" t="s">
        <v>40977</v>
      </c>
      <c r="J18863" s="1" t="s">
        <v>29547</v>
      </c>
      <c r="K18863" s="1">
        <v>1</v>
      </c>
      <c r="L18863" s="1"/>
    </row>
    <row r="18864" spans="8:12" x14ac:dyDescent="0.3">
      <c r="H18864" s="1" t="s">
        <v>45519</v>
      </c>
      <c r="I18864" s="1" t="s">
        <v>40977</v>
      </c>
      <c r="J18864" s="1" t="s">
        <v>27437</v>
      </c>
      <c r="K18864" s="1">
        <v>1</v>
      </c>
      <c r="L18864" s="1"/>
    </row>
    <row r="18865" spans="8:12" x14ac:dyDescent="0.3">
      <c r="H18865" s="1">
        <v>400491906</v>
      </c>
      <c r="I18865" s="1" t="s">
        <v>45520</v>
      </c>
      <c r="J18865" s="1" t="s">
        <v>29547</v>
      </c>
      <c r="K18865" s="1">
        <v>1</v>
      </c>
      <c r="L18865" s="1"/>
    </row>
    <row r="18866" spans="8:12" x14ac:dyDescent="0.3">
      <c r="H18866" s="1">
        <v>400491956</v>
      </c>
      <c r="I18866" s="1" t="s">
        <v>45520</v>
      </c>
      <c r="J18866" s="1" t="s">
        <v>27437</v>
      </c>
      <c r="K18866" s="1">
        <v>1</v>
      </c>
      <c r="L18866" s="1"/>
    </row>
    <row r="18867" spans="8:12" x14ac:dyDescent="0.3">
      <c r="H18867" s="1" t="s">
        <v>45521</v>
      </c>
      <c r="I18867" s="1" t="s">
        <v>45522</v>
      </c>
      <c r="J18867" s="1" t="s">
        <v>19190</v>
      </c>
      <c r="K18867" s="1">
        <v>1</v>
      </c>
      <c r="L18867" s="1"/>
    </row>
    <row r="18868" spans="8:12" x14ac:dyDescent="0.3">
      <c r="H18868" s="1" t="s">
        <v>45523</v>
      </c>
      <c r="I18868" s="1" t="s">
        <v>45522</v>
      </c>
      <c r="J18868" s="1" t="s">
        <v>40911</v>
      </c>
      <c r="K18868" s="1">
        <v>1</v>
      </c>
      <c r="L18868" s="1"/>
    </row>
    <row r="18869" spans="8:12" x14ac:dyDescent="0.3">
      <c r="H18869" s="1" t="s">
        <v>45524</v>
      </c>
      <c r="I18869" s="1" t="s">
        <v>45522</v>
      </c>
      <c r="J18869" s="1" t="s">
        <v>45525</v>
      </c>
      <c r="K18869" s="1">
        <v>1</v>
      </c>
      <c r="L18869" s="1"/>
    </row>
    <row r="18870" spans="8:12" x14ac:dyDescent="0.3">
      <c r="H18870" s="1" t="s">
        <v>45526</v>
      </c>
      <c r="I18870" s="1" t="s">
        <v>22111</v>
      </c>
      <c r="J18870" s="1" t="s">
        <v>27437</v>
      </c>
      <c r="K18870" s="1">
        <v>1</v>
      </c>
      <c r="L18870" s="1"/>
    </row>
    <row r="18871" spans="8:12" x14ac:dyDescent="0.3">
      <c r="H18871" s="1">
        <v>353514902</v>
      </c>
      <c r="I18871" s="1" t="s">
        <v>20719</v>
      </c>
      <c r="J18871" s="1" t="s">
        <v>29547</v>
      </c>
      <c r="K18871" s="1">
        <v>1</v>
      </c>
      <c r="L18871" s="1"/>
    </row>
    <row r="18872" spans="8:12" x14ac:dyDescent="0.3">
      <c r="H18872" s="1">
        <v>353514952</v>
      </c>
      <c r="I18872" s="1" t="s">
        <v>20719</v>
      </c>
      <c r="J18872" s="1" t="s">
        <v>27437</v>
      </c>
      <c r="K18872" s="1">
        <v>1</v>
      </c>
      <c r="L18872" s="1"/>
    </row>
    <row r="18873" spans="8:12" x14ac:dyDescent="0.3">
      <c r="H18873" s="1" t="s">
        <v>45527</v>
      </c>
      <c r="I18873" s="1" t="s">
        <v>38773</v>
      </c>
      <c r="J18873" s="1" t="s">
        <v>27437</v>
      </c>
      <c r="K18873" s="1">
        <v>1</v>
      </c>
      <c r="L18873" s="1"/>
    </row>
    <row r="18874" spans="8:12" x14ac:dyDescent="0.3">
      <c r="H18874" s="1">
        <v>301505904</v>
      </c>
      <c r="I18874" s="1" t="s">
        <v>22496</v>
      </c>
      <c r="J18874" s="1" t="s">
        <v>29547</v>
      </c>
      <c r="K18874" s="1">
        <v>1</v>
      </c>
      <c r="L18874" s="1"/>
    </row>
    <row r="18875" spans="8:12" x14ac:dyDescent="0.3">
      <c r="H18875" s="1">
        <v>301505954</v>
      </c>
      <c r="I18875" s="1" t="s">
        <v>22496</v>
      </c>
      <c r="J18875" s="1" t="s">
        <v>27437</v>
      </c>
      <c r="K18875" s="1">
        <v>1</v>
      </c>
      <c r="L18875" s="1"/>
    </row>
    <row r="18876" spans="8:12" x14ac:dyDescent="0.3">
      <c r="H18876" s="1">
        <v>301505903</v>
      </c>
      <c r="I18876" s="1" t="s">
        <v>22496</v>
      </c>
      <c r="J18876" s="1" t="s">
        <v>29547</v>
      </c>
      <c r="K18876" s="1">
        <v>1</v>
      </c>
      <c r="L18876" s="1"/>
    </row>
    <row r="18877" spans="8:12" x14ac:dyDescent="0.3">
      <c r="H18877" s="1">
        <v>301505953</v>
      </c>
      <c r="I18877" s="1" t="s">
        <v>22496</v>
      </c>
      <c r="J18877" s="1" t="s">
        <v>27437</v>
      </c>
      <c r="K18877" s="1">
        <v>1</v>
      </c>
      <c r="L18877" s="1"/>
    </row>
    <row r="18878" spans="8:12" x14ac:dyDescent="0.3">
      <c r="H18878" s="1">
        <v>301505908</v>
      </c>
      <c r="I18878" s="1" t="s">
        <v>22496</v>
      </c>
      <c r="J18878" s="1" t="s">
        <v>29547</v>
      </c>
      <c r="K18878" s="1">
        <v>1</v>
      </c>
      <c r="L18878" s="1"/>
    </row>
    <row r="18879" spans="8:12" x14ac:dyDescent="0.3">
      <c r="H18879" s="1">
        <v>301505958</v>
      </c>
      <c r="I18879" s="1" t="s">
        <v>22496</v>
      </c>
      <c r="J18879" s="1" t="s">
        <v>27437</v>
      </c>
      <c r="K18879" s="1">
        <v>1</v>
      </c>
      <c r="L18879" s="1"/>
    </row>
    <row r="18880" spans="8:12" x14ac:dyDescent="0.3">
      <c r="H18880" s="1">
        <v>301505905</v>
      </c>
      <c r="I18880" s="1" t="s">
        <v>22496</v>
      </c>
      <c r="J18880" s="1" t="s">
        <v>29547</v>
      </c>
      <c r="K18880" s="1">
        <v>1</v>
      </c>
      <c r="L18880" s="1"/>
    </row>
    <row r="18881" spans="8:12" x14ac:dyDescent="0.3">
      <c r="H18881" s="1">
        <v>301505955</v>
      </c>
      <c r="I18881" s="1" t="s">
        <v>22496</v>
      </c>
      <c r="J18881" s="1" t="s">
        <v>27437</v>
      </c>
      <c r="K18881" s="1">
        <v>1</v>
      </c>
      <c r="L18881" s="1"/>
    </row>
    <row r="18882" spans="8:12" x14ac:dyDescent="0.3">
      <c r="H18882" s="1" t="s">
        <v>45528</v>
      </c>
      <c r="I18882" s="1" t="s">
        <v>2644</v>
      </c>
      <c r="J18882" s="1" t="s">
        <v>27437</v>
      </c>
      <c r="K18882" s="1">
        <v>1</v>
      </c>
      <c r="L18882" s="1"/>
    </row>
    <row r="18883" spans="8:12" x14ac:dyDescent="0.3">
      <c r="H18883" s="1">
        <v>350060959</v>
      </c>
      <c r="I18883" s="1" t="s">
        <v>7863</v>
      </c>
      <c r="J18883" s="1" t="s">
        <v>27437</v>
      </c>
      <c r="K18883" s="1">
        <v>1</v>
      </c>
      <c r="L18883" s="1"/>
    </row>
    <row r="18884" spans="8:12" x14ac:dyDescent="0.3">
      <c r="H18884" s="1" t="s">
        <v>45529</v>
      </c>
      <c r="I18884" s="1" t="s">
        <v>28211</v>
      </c>
      <c r="J18884" s="1" t="s">
        <v>27437</v>
      </c>
      <c r="K18884" s="1">
        <v>1</v>
      </c>
      <c r="L18884" s="1"/>
    </row>
    <row r="18885" spans="8:12" x14ac:dyDescent="0.3">
      <c r="H18885" s="1" t="s">
        <v>45530</v>
      </c>
      <c r="I18885" s="1" t="s">
        <v>20889</v>
      </c>
      <c r="J18885" s="1" t="s">
        <v>29547</v>
      </c>
      <c r="K18885" s="1">
        <v>1</v>
      </c>
      <c r="L18885" s="1"/>
    </row>
    <row r="18886" spans="8:12" x14ac:dyDescent="0.3">
      <c r="H18886" s="1" t="s">
        <v>45531</v>
      </c>
      <c r="I18886" s="1" t="s">
        <v>20889</v>
      </c>
      <c r="J18886" s="1" t="s">
        <v>27437</v>
      </c>
      <c r="K18886" s="1">
        <v>1</v>
      </c>
      <c r="L18886" s="1"/>
    </row>
    <row r="18887" spans="8:12" x14ac:dyDescent="0.3">
      <c r="H18887" s="1">
        <v>301505756</v>
      </c>
      <c r="I18887" s="1" t="s">
        <v>22496</v>
      </c>
      <c r="J18887" s="1" t="s">
        <v>45532</v>
      </c>
      <c r="K18887" s="1">
        <v>1</v>
      </c>
      <c r="L18887" s="1"/>
    </row>
    <row r="18888" spans="8:12" x14ac:dyDescent="0.3">
      <c r="H18888" s="1" t="s">
        <v>45533</v>
      </c>
      <c r="I18888" s="1" t="s">
        <v>23909</v>
      </c>
      <c r="J18888" s="1" t="s">
        <v>27437</v>
      </c>
      <c r="K18888" s="1">
        <v>1</v>
      </c>
      <c r="L18888" s="1"/>
    </row>
    <row r="18889" spans="8:12" x14ac:dyDescent="0.3">
      <c r="H18889" s="1">
        <v>221006909</v>
      </c>
      <c r="I18889" s="1" t="s">
        <v>2993</v>
      </c>
      <c r="J18889" s="1" t="s">
        <v>29547</v>
      </c>
      <c r="K18889" s="1">
        <v>1</v>
      </c>
      <c r="L18889" s="1"/>
    </row>
    <row r="18890" spans="8:12" x14ac:dyDescent="0.3">
      <c r="H18890" s="1">
        <v>221006959</v>
      </c>
      <c r="I18890" s="1" t="s">
        <v>2993</v>
      </c>
      <c r="J18890" s="1" t="s">
        <v>27437</v>
      </c>
      <c r="K18890" s="1">
        <v>1</v>
      </c>
      <c r="L18890" s="1"/>
    </row>
    <row r="18891" spans="8:12" x14ac:dyDescent="0.3">
      <c r="H18891" s="1" t="s">
        <v>45534</v>
      </c>
      <c r="I18891" s="1" t="s">
        <v>24875</v>
      </c>
      <c r="J18891" s="1" t="s">
        <v>29547</v>
      </c>
      <c r="K18891" s="1">
        <v>1</v>
      </c>
      <c r="L18891" s="1"/>
    </row>
    <row r="18892" spans="8:12" x14ac:dyDescent="0.3">
      <c r="H18892" s="1" t="s">
        <v>45535</v>
      </c>
      <c r="I18892" s="1" t="s">
        <v>24875</v>
      </c>
      <c r="J18892" s="1" t="s">
        <v>27437</v>
      </c>
      <c r="K18892" s="1">
        <v>1</v>
      </c>
      <c r="L18892" s="1"/>
    </row>
    <row r="18893" spans="8:12" x14ac:dyDescent="0.3">
      <c r="H18893" s="1" t="s">
        <v>45536</v>
      </c>
      <c r="I18893" s="1" t="s">
        <v>23726</v>
      </c>
      <c r="J18893" s="1" t="s">
        <v>27437</v>
      </c>
      <c r="K18893" s="1">
        <v>1</v>
      </c>
      <c r="L18893" s="1"/>
    </row>
    <row r="18894" spans="8:12" x14ac:dyDescent="0.3">
      <c r="H18894" s="1" t="s">
        <v>45537</v>
      </c>
      <c r="I18894" s="1" t="s">
        <v>39225</v>
      </c>
      <c r="J18894" s="1" t="s">
        <v>45538</v>
      </c>
      <c r="K18894" s="1">
        <v>1</v>
      </c>
      <c r="L18894" s="1"/>
    </row>
    <row r="18895" spans="8:12" x14ac:dyDescent="0.3">
      <c r="H18895" s="1" t="s">
        <v>45539</v>
      </c>
      <c r="I18895" s="1" t="s">
        <v>39225</v>
      </c>
      <c r="J18895" s="1" t="s">
        <v>28182</v>
      </c>
      <c r="K18895" s="1">
        <v>1</v>
      </c>
      <c r="L18895" s="1"/>
    </row>
    <row r="18896" spans="8:12" x14ac:dyDescent="0.3">
      <c r="H18896" s="1">
        <v>258278950</v>
      </c>
      <c r="I18896" s="1" t="s">
        <v>38763</v>
      </c>
      <c r="J18896" s="1" t="s">
        <v>27437</v>
      </c>
      <c r="K18896" s="1">
        <v>1</v>
      </c>
      <c r="L18896" s="1"/>
    </row>
    <row r="18897" spans="8:12" x14ac:dyDescent="0.3">
      <c r="H18897" s="1" t="s">
        <v>45540</v>
      </c>
      <c r="I18897" s="1" t="s">
        <v>29796</v>
      </c>
      <c r="J18897" s="1" t="s">
        <v>32849</v>
      </c>
      <c r="K18897" s="1">
        <v>1</v>
      </c>
      <c r="L18897" s="1"/>
    </row>
    <row r="18898" spans="8:12" x14ac:dyDescent="0.3">
      <c r="H18898" s="1">
        <v>147448954</v>
      </c>
      <c r="I18898" s="1" t="s">
        <v>20865</v>
      </c>
      <c r="J18898" s="1" t="s">
        <v>27437</v>
      </c>
      <c r="K18898" s="1">
        <v>1</v>
      </c>
      <c r="L18898" s="1"/>
    </row>
    <row r="18899" spans="8:12" x14ac:dyDescent="0.3">
      <c r="H18899" s="1" t="s">
        <v>45541</v>
      </c>
      <c r="I18899" s="1" t="s">
        <v>29721</v>
      </c>
      <c r="J18899" s="1" t="s">
        <v>29547</v>
      </c>
      <c r="K18899" s="1">
        <v>1</v>
      </c>
      <c r="L18899" s="1"/>
    </row>
    <row r="18900" spans="8:12" x14ac:dyDescent="0.3">
      <c r="H18900" s="1" t="s">
        <v>45542</v>
      </c>
      <c r="I18900" s="1" t="s">
        <v>29721</v>
      </c>
      <c r="J18900" s="1" t="s">
        <v>27437</v>
      </c>
      <c r="K18900" s="1">
        <v>1</v>
      </c>
      <c r="L18900" s="1"/>
    </row>
    <row r="18901" spans="8:12" x14ac:dyDescent="0.3">
      <c r="H18901" s="1" t="s">
        <v>45543</v>
      </c>
      <c r="I18901" s="1" t="s">
        <v>22620</v>
      </c>
      <c r="J18901" s="1" t="s">
        <v>27437</v>
      </c>
      <c r="K18901" s="1">
        <v>1</v>
      </c>
      <c r="L18901" s="1"/>
    </row>
    <row r="18902" spans="8:12" x14ac:dyDescent="0.3">
      <c r="H18902" s="1" t="s">
        <v>45544</v>
      </c>
      <c r="I18902" s="1" t="s">
        <v>6883</v>
      </c>
      <c r="J18902" s="1" t="s">
        <v>27437</v>
      </c>
      <c r="K18902" s="1">
        <v>1</v>
      </c>
      <c r="L18902" s="1"/>
    </row>
    <row r="18903" spans="8:12" x14ac:dyDescent="0.3">
      <c r="H18903" s="1" t="s">
        <v>45545</v>
      </c>
      <c r="I18903" s="1" t="s">
        <v>45546</v>
      </c>
      <c r="J18903" s="1" t="s">
        <v>29387</v>
      </c>
      <c r="K18903" s="1">
        <v>1</v>
      </c>
      <c r="L18903" s="1"/>
    </row>
    <row r="18904" spans="8:12" x14ac:dyDescent="0.3">
      <c r="H18904" s="1" t="s">
        <v>45547</v>
      </c>
      <c r="I18904" s="1" t="s">
        <v>45546</v>
      </c>
      <c r="J18904" s="1" t="s">
        <v>25010</v>
      </c>
      <c r="K18904" s="1">
        <v>1</v>
      </c>
      <c r="L18904" s="1"/>
    </row>
    <row r="18905" spans="8:12" x14ac:dyDescent="0.3">
      <c r="H18905" s="1" t="s">
        <v>45548</v>
      </c>
      <c r="I18905" s="1" t="s">
        <v>45546</v>
      </c>
      <c r="J18905" s="1" t="s">
        <v>33209</v>
      </c>
      <c r="K18905" s="1">
        <v>1</v>
      </c>
      <c r="L18905" s="1"/>
    </row>
    <row r="18906" spans="8:12" x14ac:dyDescent="0.3">
      <c r="H18906" s="1" t="s">
        <v>45549</v>
      </c>
      <c r="I18906" s="1" t="s">
        <v>30676</v>
      </c>
      <c r="J18906" s="1" t="s">
        <v>29387</v>
      </c>
      <c r="K18906" s="1">
        <v>1</v>
      </c>
      <c r="L18906" s="1"/>
    </row>
    <row r="18907" spans="8:12" x14ac:dyDescent="0.3">
      <c r="H18907" s="1" t="s">
        <v>45550</v>
      </c>
      <c r="I18907" s="1" t="s">
        <v>38462</v>
      </c>
      <c r="J18907" s="1" t="s">
        <v>45551</v>
      </c>
      <c r="K18907" s="1">
        <v>1</v>
      </c>
      <c r="L18907" s="1"/>
    </row>
    <row r="18908" spans="8:12" x14ac:dyDescent="0.3">
      <c r="H18908" s="1" t="s">
        <v>45552</v>
      </c>
      <c r="I18908" s="1" t="s">
        <v>45553</v>
      </c>
      <c r="J18908" s="1" t="s">
        <v>29547</v>
      </c>
      <c r="K18908" s="1">
        <v>1</v>
      </c>
      <c r="L18908" s="1"/>
    </row>
    <row r="18909" spans="8:12" x14ac:dyDescent="0.3">
      <c r="H18909" s="1" t="s">
        <v>45554</v>
      </c>
      <c r="I18909" s="1" t="s">
        <v>45553</v>
      </c>
      <c r="J18909" s="1" t="s">
        <v>27437</v>
      </c>
      <c r="K18909" s="1">
        <v>1</v>
      </c>
      <c r="L18909" s="1"/>
    </row>
    <row r="18910" spans="8:12" x14ac:dyDescent="0.3">
      <c r="H18910" s="1" t="s">
        <v>45555</v>
      </c>
      <c r="I18910" s="1" t="s">
        <v>31652</v>
      </c>
      <c r="J18910" s="1" t="s">
        <v>29547</v>
      </c>
      <c r="K18910" s="1">
        <v>1</v>
      </c>
      <c r="L18910" s="1"/>
    </row>
    <row r="18911" spans="8:12" x14ac:dyDescent="0.3">
      <c r="H18911" s="1" t="s">
        <v>45556</v>
      </c>
      <c r="I18911" s="1" t="s">
        <v>31652</v>
      </c>
      <c r="J18911" s="1" t="s">
        <v>27437</v>
      </c>
      <c r="K18911" s="1">
        <v>1</v>
      </c>
      <c r="L18911" s="1"/>
    </row>
    <row r="18912" spans="8:12" x14ac:dyDescent="0.3">
      <c r="H18912" s="1" t="s">
        <v>45557</v>
      </c>
      <c r="I18912" s="1" t="s">
        <v>29315</v>
      </c>
      <c r="J18912" s="1" t="s">
        <v>29547</v>
      </c>
      <c r="K18912" s="1">
        <v>1</v>
      </c>
      <c r="L18912" s="1"/>
    </row>
    <row r="18913" spans="8:12" x14ac:dyDescent="0.3">
      <c r="H18913" s="1" t="s">
        <v>45558</v>
      </c>
      <c r="I18913" s="1" t="s">
        <v>29315</v>
      </c>
      <c r="J18913" s="1" t="s">
        <v>27437</v>
      </c>
      <c r="K18913" s="1">
        <v>1</v>
      </c>
      <c r="L18913" s="1"/>
    </row>
    <row r="18914" spans="8:12" x14ac:dyDescent="0.3">
      <c r="H18914" s="1" t="s">
        <v>45559</v>
      </c>
      <c r="I18914" s="1" t="s">
        <v>14374</v>
      </c>
      <c r="J18914" s="1" t="s">
        <v>29547</v>
      </c>
      <c r="K18914" s="1">
        <v>1</v>
      </c>
      <c r="L18914" s="1"/>
    </row>
    <row r="18915" spans="8:12" x14ac:dyDescent="0.3">
      <c r="H18915" s="1" t="s">
        <v>45560</v>
      </c>
      <c r="I18915" s="1" t="s">
        <v>8960</v>
      </c>
      <c r="J18915" s="1" t="s">
        <v>29547</v>
      </c>
      <c r="K18915" s="1">
        <v>1</v>
      </c>
      <c r="L18915" s="1"/>
    </row>
    <row r="18916" spans="8:12" x14ac:dyDescent="0.3">
      <c r="H18916" s="1" t="s">
        <v>45561</v>
      </c>
      <c r="I18916" s="1" t="s">
        <v>8960</v>
      </c>
      <c r="J18916" s="1" t="s">
        <v>27437</v>
      </c>
      <c r="K18916" s="1">
        <v>1</v>
      </c>
      <c r="L18916" s="1"/>
    </row>
    <row r="18917" spans="8:12" x14ac:dyDescent="0.3">
      <c r="H18917" s="1" t="s">
        <v>45562</v>
      </c>
      <c r="I18917" s="1" t="s">
        <v>25141</v>
      </c>
      <c r="J18917" s="1" t="s">
        <v>27437</v>
      </c>
      <c r="K18917" s="1">
        <v>1</v>
      </c>
      <c r="L18917" s="1"/>
    </row>
    <row r="18918" spans="8:12" x14ac:dyDescent="0.3">
      <c r="H18918" s="1">
        <v>146103956</v>
      </c>
      <c r="I18918" s="1" t="s">
        <v>23781</v>
      </c>
      <c r="J18918" s="1" t="s">
        <v>27437</v>
      </c>
      <c r="K18918" s="1">
        <v>1</v>
      </c>
      <c r="L18918" s="1"/>
    </row>
    <row r="18919" spans="8:12" x14ac:dyDescent="0.3">
      <c r="H18919" s="1" t="s">
        <v>45563</v>
      </c>
      <c r="I18919" s="1" t="s">
        <v>45564</v>
      </c>
      <c r="J18919" s="1" t="s">
        <v>45565</v>
      </c>
      <c r="K18919" s="1">
        <v>1</v>
      </c>
      <c r="L18919" s="1"/>
    </row>
    <row r="18920" spans="8:12" x14ac:dyDescent="0.3">
      <c r="H18920" s="1" t="s">
        <v>45566</v>
      </c>
      <c r="I18920" s="1" t="s">
        <v>45564</v>
      </c>
      <c r="J18920" s="1" t="s">
        <v>21023</v>
      </c>
      <c r="K18920" s="1">
        <v>1</v>
      </c>
      <c r="L18920" s="1"/>
    </row>
    <row r="18921" spans="8:12" x14ac:dyDescent="0.3">
      <c r="H18921" s="1" t="s">
        <v>45567</v>
      </c>
      <c r="I18921" s="1" t="s">
        <v>45564</v>
      </c>
      <c r="J18921" s="1" t="s">
        <v>41195</v>
      </c>
      <c r="K18921" s="1">
        <v>1</v>
      </c>
      <c r="L18921" s="1"/>
    </row>
    <row r="18922" spans="8:12" x14ac:dyDescent="0.3">
      <c r="H18922" s="1" t="s">
        <v>45568</v>
      </c>
      <c r="I18922" s="1" t="s">
        <v>20887</v>
      </c>
      <c r="J18922" s="1" t="s">
        <v>27437</v>
      </c>
      <c r="K18922" s="1">
        <v>1</v>
      </c>
      <c r="L18922" s="1"/>
    </row>
    <row r="18923" spans="8:12" x14ac:dyDescent="0.3">
      <c r="H18923" s="1" t="s">
        <v>45569</v>
      </c>
      <c r="I18923" s="1" t="s">
        <v>3541</v>
      </c>
      <c r="J18923" s="1" t="s">
        <v>29547</v>
      </c>
      <c r="K18923" s="1">
        <v>1</v>
      </c>
      <c r="L18923" s="1"/>
    </row>
    <row r="18924" spans="8:12" x14ac:dyDescent="0.3">
      <c r="H18924" s="1" t="s">
        <v>45570</v>
      </c>
      <c r="I18924" s="1" t="s">
        <v>3541</v>
      </c>
      <c r="J18924" s="1" t="s">
        <v>27437</v>
      </c>
      <c r="K18924" s="1">
        <v>1</v>
      </c>
      <c r="L18924" s="1"/>
    </row>
    <row r="18925" spans="8:12" x14ac:dyDescent="0.3">
      <c r="H18925" s="1" t="s">
        <v>45571</v>
      </c>
      <c r="I18925" s="1" t="s">
        <v>25704</v>
      </c>
      <c r="J18925" s="1" t="s">
        <v>27437</v>
      </c>
      <c r="K18925" s="1">
        <v>1</v>
      </c>
      <c r="L18925" s="1"/>
    </row>
    <row r="18926" spans="8:12" x14ac:dyDescent="0.3">
      <c r="H18926" s="1" t="s">
        <v>45572</v>
      </c>
      <c r="I18926" s="1" t="s">
        <v>27704</v>
      </c>
      <c r="J18926" s="1" t="s">
        <v>29547</v>
      </c>
      <c r="K18926" s="1">
        <v>1</v>
      </c>
      <c r="L18926" s="1"/>
    </row>
    <row r="18927" spans="8:12" x14ac:dyDescent="0.3">
      <c r="H18927" s="1" t="s">
        <v>45573</v>
      </c>
      <c r="I18927" s="1" t="s">
        <v>27704</v>
      </c>
      <c r="J18927" s="1" t="s">
        <v>27437</v>
      </c>
      <c r="K18927" s="1">
        <v>1</v>
      </c>
      <c r="L18927" s="1"/>
    </row>
    <row r="18928" spans="8:12" x14ac:dyDescent="0.3">
      <c r="H18928" s="1" t="s">
        <v>45574</v>
      </c>
      <c r="I18928" s="1" t="s">
        <v>45575</v>
      </c>
      <c r="J18928" s="1" t="s">
        <v>19452</v>
      </c>
      <c r="K18928" s="1">
        <v>1</v>
      </c>
      <c r="L18928" s="1"/>
    </row>
    <row r="18929" spans="8:12" x14ac:dyDescent="0.3">
      <c r="H18929" s="1" t="s">
        <v>45576</v>
      </c>
      <c r="I18929" s="1" t="s">
        <v>45575</v>
      </c>
      <c r="J18929" s="1" t="s">
        <v>28687</v>
      </c>
      <c r="K18929" s="1">
        <v>1</v>
      </c>
      <c r="L18929" s="1"/>
    </row>
    <row r="18930" spans="8:12" x14ac:dyDescent="0.3">
      <c r="H18930" s="1" t="s">
        <v>45577</v>
      </c>
      <c r="I18930" s="1" t="s">
        <v>45575</v>
      </c>
      <c r="J18930" s="1" t="s">
        <v>29547</v>
      </c>
      <c r="K18930" s="1">
        <v>1</v>
      </c>
      <c r="L18930" s="1"/>
    </row>
    <row r="18931" spans="8:12" x14ac:dyDescent="0.3">
      <c r="H18931" s="1" t="s">
        <v>45578</v>
      </c>
      <c r="I18931" s="1" t="s">
        <v>45575</v>
      </c>
      <c r="J18931" s="1" t="s">
        <v>27437</v>
      </c>
      <c r="K18931" s="1">
        <v>1</v>
      </c>
      <c r="L18931" s="1"/>
    </row>
    <row r="18932" spans="8:12" x14ac:dyDescent="0.3">
      <c r="H18932" s="1" t="s">
        <v>45579</v>
      </c>
      <c r="I18932" s="1" t="s">
        <v>23718</v>
      </c>
      <c r="J18932" s="1" t="s">
        <v>27437</v>
      </c>
      <c r="K18932" s="1">
        <v>1</v>
      </c>
      <c r="L18932" s="1"/>
    </row>
    <row r="18933" spans="8:12" x14ac:dyDescent="0.3">
      <c r="H18933" s="1">
        <v>22671901</v>
      </c>
      <c r="I18933" s="1" t="s">
        <v>23190</v>
      </c>
      <c r="J18933" s="1" t="s">
        <v>29547</v>
      </c>
      <c r="K18933" s="1">
        <v>1</v>
      </c>
      <c r="L18933" s="1"/>
    </row>
    <row r="18934" spans="8:12" x14ac:dyDescent="0.3">
      <c r="H18934" s="1">
        <v>22671951</v>
      </c>
      <c r="I18934" s="1" t="s">
        <v>23190</v>
      </c>
      <c r="J18934" s="1" t="s">
        <v>27437</v>
      </c>
      <c r="K18934" s="1">
        <v>1</v>
      </c>
      <c r="L18934" s="1"/>
    </row>
    <row r="18935" spans="8:12" x14ac:dyDescent="0.3">
      <c r="H18935" s="1" t="s">
        <v>45580</v>
      </c>
      <c r="I18935" s="1" t="s">
        <v>20825</v>
      </c>
      <c r="J18935" s="1" t="s">
        <v>29547</v>
      </c>
      <c r="K18935" s="1">
        <v>1</v>
      </c>
      <c r="L18935" s="1"/>
    </row>
    <row r="18936" spans="8:12" x14ac:dyDescent="0.3">
      <c r="H18936" s="1" t="s">
        <v>45581</v>
      </c>
      <c r="I18936" s="1" t="s">
        <v>20825</v>
      </c>
      <c r="J18936" s="1" t="s">
        <v>27437</v>
      </c>
      <c r="K18936" s="1">
        <v>1</v>
      </c>
      <c r="L18936" s="1"/>
    </row>
    <row r="18937" spans="8:12" x14ac:dyDescent="0.3">
      <c r="H18937" s="1" t="s">
        <v>45582</v>
      </c>
      <c r="I18937" s="1" t="s">
        <v>45583</v>
      </c>
      <c r="J18937" s="1" t="s">
        <v>29948</v>
      </c>
      <c r="K18937" s="1">
        <v>1</v>
      </c>
      <c r="L18937" s="1"/>
    </row>
    <row r="18938" spans="8:12" x14ac:dyDescent="0.3">
      <c r="H18938" s="1">
        <v>53588907</v>
      </c>
      <c r="I18938" s="1" t="s">
        <v>37597</v>
      </c>
      <c r="J18938" s="1" t="s">
        <v>29547</v>
      </c>
      <c r="K18938" s="1">
        <v>1</v>
      </c>
      <c r="L18938" s="1"/>
    </row>
    <row r="18939" spans="8:12" x14ac:dyDescent="0.3">
      <c r="H18939" s="1">
        <v>53588957</v>
      </c>
      <c r="I18939" s="1" t="s">
        <v>37597</v>
      </c>
      <c r="J18939" s="1" t="s">
        <v>27437</v>
      </c>
      <c r="K18939" s="1">
        <v>1</v>
      </c>
      <c r="L18939" s="1"/>
    </row>
    <row r="18940" spans="8:12" x14ac:dyDescent="0.3">
      <c r="H18940" s="1">
        <v>21369903</v>
      </c>
      <c r="I18940" s="1" t="s">
        <v>21616</v>
      </c>
      <c r="J18940" s="1" t="s">
        <v>29547</v>
      </c>
      <c r="K18940" s="1">
        <v>1</v>
      </c>
      <c r="L18940" s="1"/>
    </row>
    <row r="18941" spans="8:12" x14ac:dyDescent="0.3">
      <c r="H18941" s="1">
        <v>21369953</v>
      </c>
      <c r="I18941" s="1" t="s">
        <v>21616</v>
      </c>
      <c r="J18941" s="1" t="s">
        <v>27437</v>
      </c>
      <c r="K18941" s="1">
        <v>1</v>
      </c>
      <c r="L18941" s="1"/>
    </row>
    <row r="18942" spans="8:12" x14ac:dyDescent="0.3">
      <c r="H18942" s="1" t="s">
        <v>45584</v>
      </c>
      <c r="I18942" s="1" t="s">
        <v>32962</v>
      </c>
      <c r="J18942" s="1" t="s">
        <v>29547</v>
      </c>
      <c r="K18942" s="1">
        <v>1</v>
      </c>
      <c r="L18942" s="1"/>
    </row>
    <row r="18943" spans="8:12" x14ac:dyDescent="0.3">
      <c r="H18943" s="1" t="s">
        <v>45585</v>
      </c>
      <c r="I18943" s="1" t="s">
        <v>32962</v>
      </c>
      <c r="J18943" s="1" t="s">
        <v>27437</v>
      </c>
      <c r="K18943" s="1">
        <v>1</v>
      </c>
      <c r="L18943" s="1"/>
    </row>
    <row r="18944" spans="8:12" x14ac:dyDescent="0.3">
      <c r="H18944" s="1" t="s">
        <v>45586</v>
      </c>
      <c r="I18944" s="1" t="s">
        <v>30314</v>
      </c>
      <c r="J18944" s="1" t="s">
        <v>29387</v>
      </c>
      <c r="K18944" s="1">
        <v>1</v>
      </c>
      <c r="L18944" s="1"/>
    </row>
    <row r="18945" spans="8:12" x14ac:dyDescent="0.3">
      <c r="H18945" s="1" t="s">
        <v>45587</v>
      </c>
      <c r="I18945" s="1" t="s">
        <v>29703</v>
      </c>
      <c r="J18945" s="1" t="s">
        <v>34617</v>
      </c>
      <c r="K18945" s="1">
        <v>1</v>
      </c>
      <c r="L18945" s="1"/>
    </row>
    <row r="18946" spans="8:12" x14ac:dyDescent="0.3">
      <c r="H18946" s="1" t="s">
        <v>45588</v>
      </c>
      <c r="I18946" s="1" t="s">
        <v>29703</v>
      </c>
      <c r="J18946" s="1" t="s">
        <v>29547</v>
      </c>
      <c r="K18946" s="1">
        <v>1</v>
      </c>
      <c r="L18946" s="1"/>
    </row>
    <row r="18947" spans="8:12" x14ac:dyDescent="0.3">
      <c r="H18947" s="1">
        <v>922908907</v>
      </c>
      <c r="I18947" s="1" t="s">
        <v>19263</v>
      </c>
      <c r="J18947" s="1" t="s">
        <v>29547</v>
      </c>
      <c r="K18947" s="1">
        <v>1</v>
      </c>
      <c r="L18947" s="1"/>
    </row>
    <row r="18948" spans="8:12" x14ac:dyDescent="0.3">
      <c r="H18948" s="1">
        <v>922908957</v>
      </c>
      <c r="I18948" s="1" t="s">
        <v>19263</v>
      </c>
      <c r="J18948" s="1" t="s">
        <v>27437</v>
      </c>
      <c r="K18948" s="1">
        <v>1</v>
      </c>
      <c r="L18948" s="1"/>
    </row>
    <row r="18949" spans="8:12" x14ac:dyDescent="0.3">
      <c r="H18949" s="1">
        <v>922042906</v>
      </c>
      <c r="I18949" s="1" t="s">
        <v>19556</v>
      </c>
      <c r="J18949" s="1" t="s">
        <v>29547</v>
      </c>
      <c r="K18949" s="1">
        <v>1</v>
      </c>
      <c r="L18949" s="1"/>
    </row>
    <row r="18950" spans="8:12" x14ac:dyDescent="0.3">
      <c r="H18950" s="1">
        <v>922042956</v>
      </c>
      <c r="I18950" s="1" t="s">
        <v>19556</v>
      </c>
      <c r="J18950" s="1" t="s">
        <v>27437</v>
      </c>
      <c r="K18950" s="1">
        <v>1</v>
      </c>
      <c r="L18950" s="1"/>
    </row>
    <row r="18951" spans="8:12" x14ac:dyDescent="0.3">
      <c r="H18951" s="1">
        <v>456696903</v>
      </c>
      <c r="I18951" s="1" t="s">
        <v>30581</v>
      </c>
      <c r="J18951" s="1" t="s">
        <v>29547</v>
      </c>
      <c r="K18951" s="1">
        <v>1</v>
      </c>
      <c r="L18951" s="1"/>
    </row>
    <row r="18952" spans="8:12" x14ac:dyDescent="0.3">
      <c r="H18952" s="1">
        <v>456696953</v>
      </c>
      <c r="I18952" s="1" t="s">
        <v>30581</v>
      </c>
      <c r="J18952" s="1" t="s">
        <v>27437</v>
      </c>
      <c r="K18952" s="1">
        <v>1</v>
      </c>
      <c r="L18952" s="1"/>
    </row>
    <row r="18953" spans="8:12" x14ac:dyDescent="0.3">
      <c r="H18953" s="1" t="s">
        <v>45589</v>
      </c>
      <c r="I18953" s="1" t="s">
        <v>21503</v>
      </c>
      <c r="J18953" s="1" t="s">
        <v>27437</v>
      </c>
      <c r="K18953" s="1">
        <v>1</v>
      </c>
      <c r="L18953" s="1"/>
    </row>
    <row r="18954" spans="8:12" x14ac:dyDescent="0.3">
      <c r="H18954" s="1" t="s">
        <v>45590</v>
      </c>
      <c r="I18954" s="1" t="s">
        <v>24905</v>
      </c>
      <c r="J18954" s="1" t="s">
        <v>29547</v>
      </c>
      <c r="K18954" s="1">
        <v>1</v>
      </c>
      <c r="L18954" s="1"/>
    </row>
    <row r="18955" spans="8:12" x14ac:dyDescent="0.3">
      <c r="H18955" s="1" t="s">
        <v>45591</v>
      </c>
      <c r="I18955" s="1" t="s">
        <v>32490</v>
      </c>
      <c r="J18955" s="1" t="s">
        <v>29547</v>
      </c>
      <c r="K18955" s="1">
        <v>1</v>
      </c>
      <c r="L18955" s="1"/>
    </row>
    <row r="18956" spans="8:12" x14ac:dyDescent="0.3">
      <c r="H18956" s="1" t="s">
        <v>45592</v>
      </c>
      <c r="I18956" s="1" t="s">
        <v>32490</v>
      </c>
      <c r="J18956" s="1" t="s">
        <v>27437</v>
      </c>
      <c r="K18956" s="1">
        <v>1</v>
      </c>
      <c r="L18956" s="1"/>
    </row>
    <row r="18957" spans="8:12" x14ac:dyDescent="0.3">
      <c r="H18957" s="1">
        <v>948849904</v>
      </c>
      <c r="I18957" s="1" t="s">
        <v>22464</v>
      </c>
      <c r="J18957" s="1" t="s">
        <v>29547</v>
      </c>
      <c r="K18957" s="1">
        <v>1</v>
      </c>
      <c r="L18957" s="1"/>
    </row>
    <row r="18958" spans="8:12" x14ac:dyDescent="0.3">
      <c r="H18958" s="1" t="s">
        <v>45593</v>
      </c>
      <c r="I18958" s="1" t="s">
        <v>21365</v>
      </c>
      <c r="J18958" s="1" t="s">
        <v>29547</v>
      </c>
      <c r="K18958" s="1">
        <v>1</v>
      </c>
      <c r="L18958" s="1"/>
    </row>
    <row r="18959" spans="8:12" x14ac:dyDescent="0.3">
      <c r="H18959" s="1" t="s">
        <v>45594</v>
      </c>
      <c r="I18959" s="1" t="s">
        <v>21365</v>
      </c>
      <c r="J18959" s="1" t="s">
        <v>27437</v>
      </c>
      <c r="K18959" s="1">
        <v>1</v>
      </c>
      <c r="L18959" s="1"/>
    </row>
    <row r="18960" spans="8:12" x14ac:dyDescent="0.3">
      <c r="H18960" s="1" t="s">
        <v>45595</v>
      </c>
      <c r="I18960" s="1" t="s">
        <v>25553</v>
      </c>
      <c r="J18960" s="1" t="s">
        <v>29547</v>
      </c>
      <c r="K18960" s="1">
        <v>1</v>
      </c>
      <c r="L18960" s="1"/>
    </row>
    <row r="18961" spans="8:12" x14ac:dyDescent="0.3">
      <c r="H18961" s="1" t="s">
        <v>45596</v>
      </c>
      <c r="I18961" s="1" t="s">
        <v>21881</v>
      </c>
      <c r="J18961" s="1" t="s">
        <v>29547</v>
      </c>
      <c r="K18961" s="1">
        <v>1</v>
      </c>
      <c r="L18961" s="1"/>
    </row>
    <row r="18962" spans="8:12" x14ac:dyDescent="0.3">
      <c r="H18962" s="1" t="s">
        <v>45597</v>
      </c>
      <c r="I18962" s="1" t="s">
        <v>21881</v>
      </c>
      <c r="J18962" s="1" t="s">
        <v>27437</v>
      </c>
      <c r="K18962" s="1">
        <v>1</v>
      </c>
      <c r="L18962" s="1"/>
    </row>
    <row r="18963" spans="8:12" x14ac:dyDescent="0.3">
      <c r="H18963" s="1" t="s">
        <v>45598</v>
      </c>
      <c r="I18963" s="1" t="s">
        <v>22342</v>
      </c>
      <c r="J18963" s="1" t="s">
        <v>27437</v>
      </c>
      <c r="K18963" s="1">
        <v>1</v>
      </c>
      <c r="L18963" s="1"/>
    </row>
    <row r="18964" spans="8:12" x14ac:dyDescent="0.3">
      <c r="H18964" s="1" t="s">
        <v>45599</v>
      </c>
      <c r="I18964" s="1" t="s">
        <v>23617</v>
      </c>
      <c r="J18964" s="1" t="s">
        <v>29547</v>
      </c>
      <c r="K18964" s="1">
        <v>1</v>
      </c>
      <c r="L18964" s="1"/>
    </row>
    <row r="18965" spans="8:12" x14ac:dyDescent="0.3">
      <c r="H18965" s="1" t="s">
        <v>45600</v>
      </c>
      <c r="I18965" s="1" t="s">
        <v>23617</v>
      </c>
      <c r="J18965" s="1" t="s">
        <v>27437</v>
      </c>
      <c r="K18965" s="1">
        <v>1</v>
      </c>
      <c r="L18965" s="1"/>
    </row>
    <row r="18966" spans="8:12" x14ac:dyDescent="0.3">
      <c r="H18966" s="1" t="s">
        <v>45601</v>
      </c>
      <c r="I18966" s="1" t="s">
        <v>23617</v>
      </c>
      <c r="J18966" s="1" t="s">
        <v>29547</v>
      </c>
      <c r="K18966" s="1">
        <v>1</v>
      </c>
      <c r="L18966" s="1"/>
    </row>
    <row r="18967" spans="8:12" x14ac:dyDescent="0.3">
      <c r="H18967" s="1" t="s">
        <v>45602</v>
      </c>
      <c r="I18967" s="1" t="s">
        <v>23617</v>
      </c>
      <c r="J18967" s="1" t="s">
        <v>27437</v>
      </c>
      <c r="K18967" s="1">
        <v>1</v>
      </c>
      <c r="L18967" s="1"/>
    </row>
    <row r="18968" spans="8:12" x14ac:dyDescent="0.3">
      <c r="H18968" s="1" t="s">
        <v>45603</v>
      </c>
      <c r="I18968" s="1" t="s">
        <v>23617</v>
      </c>
      <c r="J18968" s="1" t="s">
        <v>29547</v>
      </c>
      <c r="K18968" s="1">
        <v>1</v>
      </c>
      <c r="L18968" s="1"/>
    </row>
    <row r="18969" spans="8:12" x14ac:dyDescent="0.3">
      <c r="H18969" s="1" t="s">
        <v>45604</v>
      </c>
      <c r="I18969" s="1" t="s">
        <v>23617</v>
      </c>
      <c r="J18969" s="1" t="s">
        <v>27437</v>
      </c>
      <c r="K18969" s="1">
        <v>1</v>
      </c>
      <c r="L18969" s="1"/>
    </row>
    <row r="18970" spans="8:12" x14ac:dyDescent="0.3">
      <c r="H18970" s="1" t="s">
        <v>45605</v>
      </c>
      <c r="I18970" s="1" t="s">
        <v>23617</v>
      </c>
      <c r="J18970" s="1" t="s">
        <v>27437</v>
      </c>
      <c r="K18970" s="1">
        <v>1</v>
      </c>
      <c r="L18970" s="1"/>
    </row>
    <row r="18971" spans="8:12" x14ac:dyDescent="0.3">
      <c r="H18971" s="1" t="s">
        <v>45606</v>
      </c>
      <c r="I18971" s="1" t="s">
        <v>23617</v>
      </c>
      <c r="J18971" s="1" t="s">
        <v>29547</v>
      </c>
      <c r="K18971" s="1">
        <v>1</v>
      </c>
      <c r="L18971" s="1"/>
    </row>
    <row r="18972" spans="8:12" x14ac:dyDescent="0.3">
      <c r="H18972" s="1" t="s">
        <v>45607</v>
      </c>
      <c r="I18972" s="1" t="s">
        <v>23617</v>
      </c>
      <c r="J18972" s="1" t="s">
        <v>27437</v>
      </c>
      <c r="K18972" s="1">
        <v>1</v>
      </c>
      <c r="L18972" s="1"/>
    </row>
    <row r="18973" spans="8:12" x14ac:dyDescent="0.3">
      <c r="H18973" s="1" t="s">
        <v>45608</v>
      </c>
      <c r="I18973" s="1" t="s">
        <v>23901</v>
      </c>
      <c r="J18973" s="1" t="s">
        <v>27437</v>
      </c>
      <c r="K18973" s="1">
        <v>1</v>
      </c>
      <c r="L18973" s="1"/>
    </row>
    <row r="18974" spans="8:12" x14ac:dyDescent="0.3">
      <c r="H18974" s="1" t="s">
        <v>45609</v>
      </c>
      <c r="I18974" s="1" t="s">
        <v>45610</v>
      </c>
      <c r="J18974" s="1" t="s">
        <v>45611</v>
      </c>
      <c r="K18974" s="1">
        <v>1</v>
      </c>
      <c r="L18974" s="1"/>
    </row>
    <row r="18975" spans="8:12" x14ac:dyDescent="0.3">
      <c r="H18975" s="1" t="s">
        <v>45612</v>
      </c>
      <c r="I18975" s="1" t="s">
        <v>32308</v>
      </c>
      <c r="J18975" s="1" t="s">
        <v>29547</v>
      </c>
      <c r="K18975" s="1">
        <v>1</v>
      </c>
      <c r="L18975" s="1"/>
    </row>
    <row r="18976" spans="8:12" x14ac:dyDescent="0.3">
      <c r="H18976" s="1" t="s">
        <v>45613</v>
      </c>
      <c r="I18976" s="1" t="s">
        <v>32308</v>
      </c>
      <c r="J18976" s="1" t="s">
        <v>27437</v>
      </c>
      <c r="K18976" s="1">
        <v>1</v>
      </c>
      <c r="L18976" s="1"/>
    </row>
    <row r="18977" spans="8:12" x14ac:dyDescent="0.3">
      <c r="H18977" s="1" t="s">
        <v>45614</v>
      </c>
      <c r="I18977" s="1" t="s">
        <v>32308</v>
      </c>
      <c r="J18977" s="1" t="s">
        <v>29547</v>
      </c>
      <c r="K18977" s="1">
        <v>1</v>
      </c>
      <c r="L18977" s="1"/>
    </row>
    <row r="18978" spans="8:12" x14ac:dyDescent="0.3">
      <c r="H18978" s="1" t="s">
        <v>45615</v>
      </c>
      <c r="I18978" s="1" t="s">
        <v>32308</v>
      </c>
      <c r="J18978" s="1" t="s">
        <v>27437</v>
      </c>
      <c r="K18978" s="1">
        <v>1</v>
      </c>
      <c r="L18978" s="1"/>
    </row>
    <row r="18979" spans="8:12" x14ac:dyDescent="0.3">
      <c r="H18979" s="1" t="s">
        <v>45616</v>
      </c>
      <c r="I18979" s="1" t="s">
        <v>23768</v>
      </c>
      <c r="J18979" s="1" t="s">
        <v>27437</v>
      </c>
      <c r="K18979" s="1">
        <v>1</v>
      </c>
      <c r="L18979" s="1"/>
    </row>
    <row r="18980" spans="8:12" x14ac:dyDescent="0.3">
      <c r="H18980" s="1" t="s">
        <v>45617</v>
      </c>
      <c r="I18980" s="1" t="s">
        <v>24774</v>
      </c>
      <c r="J18980" s="1" t="s">
        <v>29547</v>
      </c>
      <c r="K18980" s="1">
        <v>1</v>
      </c>
      <c r="L18980" s="1"/>
    </row>
    <row r="18981" spans="8:12" x14ac:dyDescent="0.3">
      <c r="H18981" s="1">
        <v>457030954</v>
      </c>
      <c r="I18981" s="1" t="s">
        <v>21481</v>
      </c>
      <c r="J18981" s="1" t="s">
        <v>27437</v>
      </c>
      <c r="K18981" s="1">
        <v>1</v>
      </c>
      <c r="L18981" s="1"/>
    </row>
    <row r="18982" spans="8:12" x14ac:dyDescent="0.3">
      <c r="H18982" s="1" t="s">
        <v>45618</v>
      </c>
      <c r="I18982" s="1" t="s">
        <v>27270</v>
      </c>
      <c r="J18982" s="1" t="s">
        <v>27437</v>
      </c>
      <c r="K18982" s="1">
        <v>1</v>
      </c>
      <c r="L18982" s="1"/>
    </row>
    <row r="18983" spans="8:12" x14ac:dyDescent="0.3">
      <c r="H18983" s="1" t="s">
        <v>45619</v>
      </c>
      <c r="I18983" s="1" t="s">
        <v>24909</v>
      </c>
      <c r="J18983" s="1" t="s">
        <v>29547</v>
      </c>
      <c r="K18983" s="1">
        <v>1</v>
      </c>
      <c r="L18983" s="1"/>
    </row>
    <row r="18984" spans="8:12" x14ac:dyDescent="0.3">
      <c r="H18984" s="1" t="s">
        <v>45620</v>
      </c>
      <c r="I18984" s="1" t="s">
        <v>24909</v>
      </c>
      <c r="J18984" s="1" t="s">
        <v>27437</v>
      </c>
      <c r="K18984" s="1">
        <v>1</v>
      </c>
      <c r="L18984" s="1"/>
    </row>
    <row r="18985" spans="8:12" x14ac:dyDescent="0.3">
      <c r="H18985" s="1" t="s">
        <v>45621</v>
      </c>
      <c r="I18985" s="1" t="s">
        <v>24909</v>
      </c>
      <c r="J18985" s="1" t="s">
        <v>29547</v>
      </c>
      <c r="K18985" s="1">
        <v>1</v>
      </c>
      <c r="L18985" s="1"/>
    </row>
    <row r="18986" spans="8:12" x14ac:dyDescent="0.3">
      <c r="H18986" s="1" t="s">
        <v>45622</v>
      </c>
      <c r="I18986" s="1" t="s">
        <v>24909</v>
      </c>
      <c r="J18986" s="1" t="s">
        <v>27437</v>
      </c>
      <c r="K18986" s="1">
        <v>1</v>
      </c>
      <c r="L18986" s="1"/>
    </row>
    <row r="18987" spans="8:12" x14ac:dyDescent="0.3">
      <c r="H18987" s="1" t="s">
        <v>45623</v>
      </c>
      <c r="I18987" s="1" t="s">
        <v>24909</v>
      </c>
      <c r="J18987" s="1" t="s">
        <v>29547</v>
      </c>
      <c r="K18987" s="1">
        <v>1</v>
      </c>
      <c r="L18987" s="1"/>
    </row>
    <row r="18988" spans="8:12" x14ac:dyDescent="0.3">
      <c r="H18988" s="1" t="s">
        <v>45624</v>
      </c>
      <c r="I18988" s="1" t="s">
        <v>24909</v>
      </c>
      <c r="J18988" s="1" t="s">
        <v>27437</v>
      </c>
      <c r="K18988" s="1">
        <v>1</v>
      </c>
      <c r="L18988" s="1"/>
    </row>
    <row r="18989" spans="8:12" x14ac:dyDescent="0.3">
      <c r="H18989" s="1" t="s">
        <v>45625</v>
      </c>
      <c r="I18989" s="1" t="s">
        <v>28592</v>
      </c>
      <c r="J18989" s="1" t="s">
        <v>29547</v>
      </c>
      <c r="K18989" s="1">
        <v>1</v>
      </c>
      <c r="L18989" s="1"/>
    </row>
    <row r="18990" spans="8:12" x14ac:dyDescent="0.3">
      <c r="H18990" s="1" t="s">
        <v>45626</v>
      </c>
      <c r="I18990" s="1" t="s">
        <v>28592</v>
      </c>
      <c r="J18990" s="1" t="s">
        <v>27437</v>
      </c>
      <c r="K18990" s="1">
        <v>1</v>
      </c>
      <c r="L18990" s="1"/>
    </row>
    <row r="18991" spans="8:12" x14ac:dyDescent="0.3">
      <c r="H18991" s="1" t="s">
        <v>45627</v>
      </c>
      <c r="I18991" s="1" t="s">
        <v>22663</v>
      </c>
      <c r="J18991" s="1" t="s">
        <v>27437</v>
      </c>
      <c r="K18991" s="1">
        <v>1</v>
      </c>
      <c r="L18991" s="1"/>
    </row>
    <row r="18992" spans="8:12" x14ac:dyDescent="0.3">
      <c r="H18992" s="1" t="s">
        <v>45628</v>
      </c>
      <c r="I18992" s="1" t="s">
        <v>20562</v>
      </c>
      <c r="J18992" s="1" t="s">
        <v>29547</v>
      </c>
      <c r="K18992" s="1">
        <v>1</v>
      </c>
      <c r="L18992" s="1"/>
    </row>
    <row r="18993" spans="8:12" x14ac:dyDescent="0.3">
      <c r="H18993" s="1" t="s">
        <v>45629</v>
      </c>
      <c r="I18993" s="1" t="s">
        <v>20562</v>
      </c>
      <c r="J18993" s="1" t="s">
        <v>27437</v>
      </c>
      <c r="K18993" s="1">
        <v>1</v>
      </c>
      <c r="L18993" s="1"/>
    </row>
    <row r="18994" spans="8:12" x14ac:dyDescent="0.3">
      <c r="H18994" s="1" t="s">
        <v>45630</v>
      </c>
      <c r="I18994" s="1" t="s">
        <v>20562</v>
      </c>
      <c r="J18994" s="1" t="s">
        <v>29547</v>
      </c>
      <c r="K18994" s="1">
        <v>1</v>
      </c>
      <c r="L18994" s="1"/>
    </row>
    <row r="18995" spans="8:12" x14ac:dyDescent="0.3">
      <c r="H18995" s="1" t="s">
        <v>45631</v>
      </c>
      <c r="I18995" s="1" t="s">
        <v>20562</v>
      </c>
      <c r="J18995" s="1" t="s">
        <v>27437</v>
      </c>
      <c r="K18995" s="1">
        <v>1</v>
      </c>
      <c r="L18995" s="1"/>
    </row>
    <row r="18996" spans="8:12" x14ac:dyDescent="0.3">
      <c r="H18996" s="1" t="s">
        <v>45632</v>
      </c>
      <c r="I18996" s="1" t="s">
        <v>45610</v>
      </c>
      <c r="J18996" s="1" t="s">
        <v>45633</v>
      </c>
      <c r="K18996" s="1">
        <v>1</v>
      </c>
      <c r="L18996" s="1"/>
    </row>
    <row r="18997" spans="8:12" x14ac:dyDescent="0.3">
      <c r="H18997" s="1">
        <v>500767905</v>
      </c>
      <c r="I18997" s="1" t="s">
        <v>20927</v>
      </c>
      <c r="J18997" s="1" t="s">
        <v>29547</v>
      </c>
      <c r="K18997" s="1">
        <v>1</v>
      </c>
      <c r="L18997" s="1"/>
    </row>
    <row r="18998" spans="8:12" x14ac:dyDescent="0.3">
      <c r="H18998" s="1">
        <v>500767955</v>
      </c>
      <c r="I18998" s="1" t="s">
        <v>20927</v>
      </c>
      <c r="J18998" s="1" t="s">
        <v>27437</v>
      </c>
      <c r="K18998" s="1">
        <v>1</v>
      </c>
      <c r="L18998" s="1"/>
    </row>
    <row r="18999" spans="8:12" x14ac:dyDescent="0.3">
      <c r="H18999" s="1">
        <v>500767710</v>
      </c>
      <c r="I18999" s="1" t="s">
        <v>20927</v>
      </c>
      <c r="J18999" s="1" t="s">
        <v>45634</v>
      </c>
      <c r="K18999" s="1">
        <v>1</v>
      </c>
      <c r="L18999" s="1"/>
    </row>
    <row r="19000" spans="8:12" x14ac:dyDescent="0.3">
      <c r="H19000" s="1">
        <v>500767728</v>
      </c>
      <c r="I19000" s="1" t="s">
        <v>20927</v>
      </c>
      <c r="J19000" s="1" t="s">
        <v>45635</v>
      </c>
      <c r="K19000" s="1">
        <v>1</v>
      </c>
      <c r="L19000" s="1"/>
    </row>
    <row r="19001" spans="8:12" x14ac:dyDescent="0.3">
      <c r="H19001" s="1">
        <v>500767900</v>
      </c>
      <c r="I19001" s="1" t="s">
        <v>20927</v>
      </c>
      <c r="J19001" s="1" t="s">
        <v>29547</v>
      </c>
      <c r="K19001" s="1">
        <v>1</v>
      </c>
      <c r="L19001" s="1"/>
    </row>
    <row r="19002" spans="8:12" x14ac:dyDescent="0.3">
      <c r="H19002" s="1">
        <v>500767950</v>
      </c>
      <c r="I19002" s="1" t="s">
        <v>20927</v>
      </c>
      <c r="J19002" s="1" t="s">
        <v>27437</v>
      </c>
      <c r="K19002" s="1">
        <v>1</v>
      </c>
      <c r="L19002" s="1"/>
    </row>
    <row r="19003" spans="8:12" x14ac:dyDescent="0.3">
      <c r="H19003" s="1">
        <v>500767901</v>
      </c>
      <c r="I19003" s="1" t="s">
        <v>20927</v>
      </c>
      <c r="J19003" s="1" t="s">
        <v>29547</v>
      </c>
      <c r="K19003" s="1">
        <v>1</v>
      </c>
      <c r="L19003" s="1"/>
    </row>
    <row r="19004" spans="8:12" x14ac:dyDescent="0.3">
      <c r="H19004" s="1">
        <v>500767951</v>
      </c>
      <c r="I19004" s="1" t="s">
        <v>20927</v>
      </c>
      <c r="J19004" s="1" t="s">
        <v>27437</v>
      </c>
      <c r="K19004" s="1">
        <v>1</v>
      </c>
      <c r="L19004" s="1"/>
    </row>
    <row r="19005" spans="8:12" x14ac:dyDescent="0.3">
      <c r="H19005" s="1">
        <v>500767904</v>
      </c>
      <c r="I19005" s="1" t="s">
        <v>20927</v>
      </c>
      <c r="J19005" s="1" t="s">
        <v>29547</v>
      </c>
      <c r="K19005" s="1">
        <v>1</v>
      </c>
      <c r="L19005" s="1"/>
    </row>
    <row r="19006" spans="8:12" x14ac:dyDescent="0.3">
      <c r="H19006" s="1">
        <v>500767954</v>
      </c>
      <c r="I19006" s="1" t="s">
        <v>20927</v>
      </c>
      <c r="J19006" s="1" t="s">
        <v>27437</v>
      </c>
      <c r="K19006" s="1">
        <v>1</v>
      </c>
      <c r="L19006" s="1"/>
    </row>
    <row r="19007" spans="8:12" x14ac:dyDescent="0.3">
      <c r="H19007" s="1">
        <v>500767903</v>
      </c>
      <c r="I19007" s="1" t="s">
        <v>20927</v>
      </c>
      <c r="J19007" s="1" t="s">
        <v>29547</v>
      </c>
      <c r="K19007" s="1">
        <v>1</v>
      </c>
      <c r="L19007" s="1"/>
    </row>
    <row r="19008" spans="8:12" x14ac:dyDescent="0.3">
      <c r="H19008" s="1">
        <v>500767953</v>
      </c>
      <c r="I19008" s="1" t="s">
        <v>20927</v>
      </c>
      <c r="J19008" s="1" t="s">
        <v>27437</v>
      </c>
      <c r="K19008" s="1">
        <v>1</v>
      </c>
      <c r="L19008" s="1"/>
    </row>
    <row r="19009" spans="8:12" x14ac:dyDescent="0.3">
      <c r="H19009" s="1">
        <v>500767909</v>
      </c>
      <c r="I19009" s="1" t="s">
        <v>20927</v>
      </c>
      <c r="J19009" s="1" t="s">
        <v>29547</v>
      </c>
      <c r="K19009" s="1">
        <v>1</v>
      </c>
      <c r="L19009" s="1"/>
    </row>
    <row r="19010" spans="8:12" x14ac:dyDescent="0.3">
      <c r="H19010" s="1">
        <v>500767959</v>
      </c>
      <c r="I19010" s="1" t="s">
        <v>20927</v>
      </c>
      <c r="J19010" s="1" t="s">
        <v>27437</v>
      </c>
      <c r="K19010" s="1">
        <v>1</v>
      </c>
      <c r="L19010" s="1"/>
    </row>
    <row r="19011" spans="8:12" x14ac:dyDescent="0.3">
      <c r="H19011" s="1">
        <v>500767902</v>
      </c>
      <c r="I19011" s="1" t="s">
        <v>20927</v>
      </c>
      <c r="J19011" s="1" t="s">
        <v>29547</v>
      </c>
      <c r="K19011" s="1">
        <v>1</v>
      </c>
      <c r="L19011" s="1"/>
    </row>
    <row r="19012" spans="8:12" x14ac:dyDescent="0.3">
      <c r="H19012" s="1">
        <v>500767952</v>
      </c>
      <c r="I19012" s="1" t="s">
        <v>20927</v>
      </c>
      <c r="J19012" s="1" t="s">
        <v>27437</v>
      </c>
      <c r="K19012" s="1">
        <v>1</v>
      </c>
      <c r="L19012" s="1"/>
    </row>
    <row r="19013" spans="8:12" x14ac:dyDescent="0.3">
      <c r="H19013" s="1" t="s">
        <v>45636</v>
      </c>
      <c r="I19013" s="1" t="s">
        <v>23936</v>
      </c>
      <c r="J19013" s="1" t="s">
        <v>27437</v>
      </c>
      <c r="K19013" s="1">
        <v>1</v>
      </c>
      <c r="L19013" s="1"/>
    </row>
    <row r="19014" spans="8:12" x14ac:dyDescent="0.3">
      <c r="H19014" s="1">
        <v>464289903</v>
      </c>
      <c r="I19014" s="1" t="s">
        <v>19228</v>
      </c>
      <c r="J19014" s="1" t="s">
        <v>29547</v>
      </c>
      <c r="K19014" s="1">
        <v>1</v>
      </c>
      <c r="L19014" s="1"/>
    </row>
    <row r="19015" spans="8:12" x14ac:dyDescent="0.3">
      <c r="H19015" s="1">
        <v>464289953</v>
      </c>
      <c r="I19015" s="1" t="s">
        <v>19228</v>
      </c>
      <c r="J19015" s="1" t="s">
        <v>27437</v>
      </c>
      <c r="K19015" s="1">
        <v>1</v>
      </c>
      <c r="L19015" s="1"/>
    </row>
    <row r="19016" spans="8:12" x14ac:dyDescent="0.3">
      <c r="H19016" s="1">
        <v>464289901</v>
      </c>
      <c r="I19016" s="1" t="s">
        <v>19228</v>
      </c>
      <c r="J19016" s="1" t="s">
        <v>29547</v>
      </c>
      <c r="K19016" s="1">
        <v>1</v>
      </c>
      <c r="L19016" s="1"/>
    </row>
    <row r="19017" spans="8:12" x14ac:dyDescent="0.3">
      <c r="H19017" s="1">
        <v>464289951</v>
      </c>
      <c r="I19017" s="1" t="s">
        <v>19228</v>
      </c>
      <c r="J19017" s="1" t="s">
        <v>27437</v>
      </c>
      <c r="K19017" s="1">
        <v>1</v>
      </c>
      <c r="L19017" s="1"/>
    </row>
    <row r="19018" spans="8:12" x14ac:dyDescent="0.3">
      <c r="H19018" s="1">
        <v>464289902</v>
      </c>
      <c r="I19018" s="1" t="s">
        <v>19228</v>
      </c>
      <c r="J19018" s="1" t="s">
        <v>29547</v>
      </c>
      <c r="K19018" s="1">
        <v>1</v>
      </c>
      <c r="L19018" s="1"/>
    </row>
    <row r="19019" spans="8:12" x14ac:dyDescent="0.3">
      <c r="H19019" s="1">
        <v>464289952</v>
      </c>
      <c r="I19019" s="1" t="s">
        <v>19228</v>
      </c>
      <c r="J19019" s="1" t="s">
        <v>27437</v>
      </c>
      <c r="K19019" s="1">
        <v>1</v>
      </c>
      <c r="L19019" s="1"/>
    </row>
    <row r="19020" spans="8:12" x14ac:dyDescent="0.3">
      <c r="H19020" s="1" t="s">
        <v>45637</v>
      </c>
      <c r="I19020" s="1" t="s">
        <v>19228</v>
      </c>
      <c r="J19020" s="1" t="s">
        <v>27437</v>
      </c>
      <c r="K19020" s="1">
        <v>1</v>
      </c>
      <c r="L19020" s="1"/>
    </row>
    <row r="19021" spans="8:12" x14ac:dyDescent="0.3">
      <c r="H19021" s="1" t="s">
        <v>45638</v>
      </c>
      <c r="I19021" s="1" t="s">
        <v>19228</v>
      </c>
      <c r="J19021" s="1" t="s">
        <v>29547</v>
      </c>
      <c r="K19021" s="1">
        <v>1</v>
      </c>
      <c r="L19021" s="1"/>
    </row>
    <row r="19022" spans="8:12" x14ac:dyDescent="0.3">
      <c r="H19022" s="1" t="s">
        <v>45639</v>
      </c>
      <c r="I19022" s="1" t="s">
        <v>19228</v>
      </c>
      <c r="J19022" s="1" t="s">
        <v>27437</v>
      </c>
      <c r="K19022" s="1">
        <v>1</v>
      </c>
      <c r="L19022" s="1"/>
    </row>
    <row r="19023" spans="8:12" x14ac:dyDescent="0.3">
      <c r="H19023" s="1" t="s">
        <v>45640</v>
      </c>
      <c r="I19023" s="1" t="s">
        <v>19228</v>
      </c>
      <c r="J19023" s="1" t="s">
        <v>29547</v>
      </c>
      <c r="K19023" s="1">
        <v>1</v>
      </c>
      <c r="L19023" s="1"/>
    </row>
    <row r="19024" spans="8:12" x14ac:dyDescent="0.3">
      <c r="H19024" s="1" t="s">
        <v>45641</v>
      </c>
      <c r="I19024" s="1" t="s">
        <v>19228</v>
      </c>
      <c r="J19024" s="1" t="s">
        <v>27437</v>
      </c>
      <c r="K19024" s="1">
        <v>1</v>
      </c>
      <c r="L19024" s="1"/>
    </row>
    <row r="19025" spans="8:12" x14ac:dyDescent="0.3">
      <c r="H19025" s="1" t="s">
        <v>45642</v>
      </c>
      <c r="I19025" s="1" t="s">
        <v>19228</v>
      </c>
      <c r="J19025" s="1" t="s">
        <v>27437</v>
      </c>
      <c r="K19025" s="1">
        <v>1</v>
      </c>
      <c r="L19025" s="1"/>
    </row>
    <row r="19026" spans="8:12" x14ac:dyDescent="0.3">
      <c r="H19026" s="1">
        <v>784305904</v>
      </c>
      <c r="I19026" s="1" t="s">
        <v>3949</v>
      </c>
      <c r="J19026" s="1" t="s">
        <v>29547</v>
      </c>
      <c r="K19026" s="1">
        <v>1</v>
      </c>
      <c r="L19026" s="1"/>
    </row>
    <row r="19027" spans="8:12" x14ac:dyDescent="0.3">
      <c r="H19027" s="1">
        <v>784305954</v>
      </c>
      <c r="I19027" s="1" t="s">
        <v>3949</v>
      </c>
      <c r="J19027" s="1" t="s">
        <v>27437</v>
      </c>
      <c r="K19027" s="1">
        <v>1</v>
      </c>
      <c r="L19027" s="1"/>
    </row>
    <row r="19028" spans="8:12" x14ac:dyDescent="0.3">
      <c r="H19028" s="1" t="s">
        <v>45643</v>
      </c>
      <c r="I19028" s="1" t="s">
        <v>24400</v>
      </c>
      <c r="J19028" s="1" t="s">
        <v>27437</v>
      </c>
      <c r="K19028" s="1">
        <v>1</v>
      </c>
      <c r="L19028" s="1"/>
    </row>
    <row r="19029" spans="8:12" x14ac:dyDescent="0.3">
      <c r="H19029" s="1" t="s">
        <v>45644</v>
      </c>
      <c r="I19029" s="1" t="s">
        <v>31213</v>
      </c>
      <c r="J19029" s="1" t="s">
        <v>29547</v>
      </c>
      <c r="K19029" s="1">
        <v>1</v>
      </c>
      <c r="L19029" s="1"/>
    </row>
    <row r="19030" spans="8:12" x14ac:dyDescent="0.3">
      <c r="H19030" s="1" t="s">
        <v>45645</v>
      </c>
      <c r="I19030" s="1" t="s">
        <v>31213</v>
      </c>
      <c r="J19030" s="1" t="s">
        <v>27437</v>
      </c>
      <c r="K19030" s="1">
        <v>1</v>
      </c>
      <c r="L19030" s="1"/>
    </row>
    <row r="19031" spans="8:12" x14ac:dyDescent="0.3">
      <c r="H19031" s="1" t="s">
        <v>45646</v>
      </c>
      <c r="I19031" s="1" t="s">
        <v>23038</v>
      </c>
      <c r="J19031" s="1" t="s">
        <v>29547</v>
      </c>
      <c r="K19031" s="1">
        <v>1</v>
      </c>
      <c r="L19031" s="1"/>
    </row>
    <row r="19032" spans="8:12" x14ac:dyDescent="0.3">
      <c r="H19032" s="1" t="s">
        <v>45647</v>
      </c>
      <c r="I19032" s="1" t="s">
        <v>23038</v>
      </c>
      <c r="J19032" s="1" t="s">
        <v>27437</v>
      </c>
      <c r="K19032" s="1">
        <v>1</v>
      </c>
      <c r="L19032" s="1"/>
    </row>
    <row r="19033" spans="8:12" x14ac:dyDescent="0.3">
      <c r="H19033" s="1">
        <v>714167903</v>
      </c>
      <c r="I19033" s="1" t="s">
        <v>29754</v>
      </c>
      <c r="J19033" s="1" t="s">
        <v>29547</v>
      </c>
      <c r="K19033" s="1">
        <v>1</v>
      </c>
      <c r="L19033" s="1"/>
    </row>
    <row r="19034" spans="8:12" x14ac:dyDescent="0.3">
      <c r="H19034" s="1">
        <v>714167953</v>
      </c>
      <c r="I19034" s="1" t="s">
        <v>29754</v>
      </c>
      <c r="J19034" s="1" t="s">
        <v>27437</v>
      </c>
      <c r="K19034" s="1">
        <v>1</v>
      </c>
      <c r="L19034" s="1"/>
    </row>
    <row r="19035" spans="8:12" x14ac:dyDescent="0.3">
      <c r="H19035" s="1" t="s">
        <v>45648</v>
      </c>
      <c r="I19035" s="1" t="s">
        <v>20591</v>
      </c>
      <c r="J19035" s="1" t="s">
        <v>29547</v>
      </c>
      <c r="K19035" s="1">
        <v>1</v>
      </c>
      <c r="L19035" s="1"/>
    </row>
    <row r="19036" spans="8:12" x14ac:dyDescent="0.3">
      <c r="H19036" s="1" t="s">
        <v>45649</v>
      </c>
      <c r="I19036" s="1" t="s">
        <v>20591</v>
      </c>
      <c r="J19036" s="1" t="s">
        <v>27437</v>
      </c>
      <c r="K19036" s="1">
        <v>1</v>
      </c>
      <c r="L19036" s="1"/>
    </row>
    <row r="19037" spans="8:12" x14ac:dyDescent="0.3">
      <c r="H19037" s="1" t="s">
        <v>45650</v>
      </c>
      <c r="I19037" s="1" t="s">
        <v>29428</v>
      </c>
      <c r="J19037" s="1" t="s">
        <v>27437</v>
      </c>
      <c r="K19037" s="1">
        <v>1</v>
      </c>
      <c r="L19037" s="1"/>
    </row>
    <row r="19038" spans="8:12" x14ac:dyDescent="0.3">
      <c r="H19038" s="1" t="s">
        <v>45651</v>
      </c>
      <c r="I19038" s="1" t="s">
        <v>21332</v>
      </c>
      <c r="J19038" s="1" t="s">
        <v>29547</v>
      </c>
      <c r="K19038" s="1">
        <v>1</v>
      </c>
      <c r="L19038" s="1"/>
    </row>
    <row r="19039" spans="8:12" x14ac:dyDescent="0.3">
      <c r="H19039" s="1" t="s">
        <v>45652</v>
      </c>
      <c r="I19039" s="1" t="s">
        <v>28597</v>
      </c>
      <c r="J19039" s="1" t="s">
        <v>45653</v>
      </c>
      <c r="K19039" s="1">
        <v>1</v>
      </c>
      <c r="L19039" s="1"/>
    </row>
    <row r="19040" spans="8:12" x14ac:dyDescent="0.3">
      <c r="H19040" s="1" t="s">
        <v>45654</v>
      </c>
      <c r="I19040" s="1" t="s">
        <v>28597</v>
      </c>
      <c r="J19040" s="1" t="s">
        <v>45653</v>
      </c>
      <c r="K19040" s="1">
        <v>1</v>
      </c>
      <c r="L19040" s="1"/>
    </row>
    <row r="19041" spans="8:12" x14ac:dyDescent="0.3">
      <c r="H19041" s="1" t="s">
        <v>45655</v>
      </c>
      <c r="I19041" s="1" t="s">
        <v>28597</v>
      </c>
      <c r="J19041" s="1" t="s">
        <v>45656</v>
      </c>
      <c r="K19041" s="1">
        <v>1</v>
      </c>
      <c r="L19041" s="1"/>
    </row>
    <row r="19042" spans="8:12" x14ac:dyDescent="0.3">
      <c r="H19042" s="1" t="s">
        <v>45657</v>
      </c>
      <c r="I19042" s="1" t="s">
        <v>21111</v>
      </c>
      <c r="J19042" s="1" t="s">
        <v>27437</v>
      </c>
      <c r="K19042" s="1">
        <v>1</v>
      </c>
      <c r="L19042" s="1"/>
    </row>
    <row r="19043" spans="8:12" x14ac:dyDescent="0.3">
      <c r="H19043" s="1" t="s">
        <v>45658</v>
      </c>
      <c r="I19043" s="1" t="s">
        <v>20964</v>
      </c>
      <c r="J19043" s="1" t="s">
        <v>27437</v>
      </c>
      <c r="K19043" s="1">
        <v>1</v>
      </c>
      <c r="L19043" s="1"/>
    </row>
    <row r="19044" spans="8:12" x14ac:dyDescent="0.3">
      <c r="H19044" s="1" t="s">
        <v>45659</v>
      </c>
      <c r="I19044" s="1" t="s">
        <v>24398</v>
      </c>
      <c r="J19044" s="1" t="s">
        <v>27437</v>
      </c>
      <c r="K19044" s="1">
        <v>1</v>
      </c>
      <c r="L19044" s="1"/>
    </row>
    <row r="19045" spans="8:12" x14ac:dyDescent="0.3">
      <c r="H19045" s="1">
        <v>783859901</v>
      </c>
      <c r="I19045" s="1" t="s">
        <v>21826</v>
      </c>
      <c r="J19045" s="1" t="s">
        <v>29547</v>
      </c>
      <c r="K19045" s="1">
        <v>1</v>
      </c>
      <c r="L19045" s="1"/>
    </row>
    <row r="19046" spans="8:12" x14ac:dyDescent="0.3">
      <c r="H19046" s="1">
        <v>783859951</v>
      </c>
      <c r="I19046" s="1" t="s">
        <v>21826</v>
      </c>
      <c r="J19046" s="1" t="s">
        <v>27437</v>
      </c>
      <c r="K19046" s="1">
        <v>1</v>
      </c>
      <c r="L19046" s="1"/>
    </row>
    <row r="19047" spans="8:12" x14ac:dyDescent="0.3">
      <c r="H19047" s="1" t="s">
        <v>45660</v>
      </c>
      <c r="I19047" s="1" t="s">
        <v>26508</v>
      </c>
      <c r="J19047" s="1" t="s">
        <v>27437</v>
      </c>
      <c r="K19047" s="1">
        <v>1</v>
      </c>
      <c r="L19047" s="1"/>
    </row>
    <row r="19048" spans="8:12" x14ac:dyDescent="0.3">
      <c r="H19048" s="1">
        <v>880345953</v>
      </c>
      <c r="I19048" s="1" t="s">
        <v>4469</v>
      </c>
      <c r="J19048" s="1" t="s">
        <v>27437</v>
      </c>
      <c r="K19048" s="1">
        <v>1</v>
      </c>
      <c r="L19048" s="1"/>
    </row>
    <row r="19049" spans="8:12" x14ac:dyDescent="0.3">
      <c r="H19049" s="1" t="s">
        <v>45661</v>
      </c>
      <c r="I19049" s="1" t="s">
        <v>24739</v>
      </c>
      <c r="J19049" s="1" t="s">
        <v>29547</v>
      </c>
      <c r="K19049" s="1">
        <v>1</v>
      </c>
      <c r="L19049" s="1"/>
    </row>
    <row r="19050" spans="8:12" x14ac:dyDescent="0.3">
      <c r="H19050" s="1" t="s">
        <v>45662</v>
      </c>
      <c r="I19050" s="1" t="s">
        <v>20040</v>
      </c>
      <c r="J19050" s="1" t="s">
        <v>29547</v>
      </c>
      <c r="K19050" s="1">
        <v>1</v>
      </c>
      <c r="L19050" s="1"/>
    </row>
    <row r="19051" spans="8:12" x14ac:dyDescent="0.3">
      <c r="H19051" s="1" t="s">
        <v>45663</v>
      </c>
      <c r="I19051" s="1" t="s">
        <v>20040</v>
      </c>
      <c r="J19051" s="1" t="s">
        <v>27437</v>
      </c>
      <c r="K19051" s="1">
        <v>1</v>
      </c>
      <c r="L19051" s="1"/>
    </row>
    <row r="19052" spans="8:12" x14ac:dyDescent="0.3">
      <c r="H19052" s="1" t="s">
        <v>45664</v>
      </c>
      <c r="I19052" s="1" t="s">
        <v>20040</v>
      </c>
      <c r="J19052" s="1" t="s">
        <v>27437</v>
      </c>
      <c r="K19052" s="1">
        <v>1</v>
      </c>
      <c r="L19052" s="1"/>
    </row>
    <row r="19053" spans="8:12" x14ac:dyDescent="0.3">
      <c r="H19053" s="1" t="s">
        <v>45665</v>
      </c>
      <c r="I19053" s="1" t="s">
        <v>21940</v>
      </c>
      <c r="J19053" s="1" t="s">
        <v>29547</v>
      </c>
      <c r="K19053" s="1">
        <v>1</v>
      </c>
      <c r="L19053" s="1"/>
    </row>
    <row r="19054" spans="8:12" x14ac:dyDescent="0.3">
      <c r="H19054" s="1" t="s">
        <v>45666</v>
      </c>
      <c r="I19054" s="1" t="s">
        <v>21940</v>
      </c>
      <c r="J19054" s="1" t="s">
        <v>27437</v>
      </c>
      <c r="K19054" s="1">
        <v>1</v>
      </c>
      <c r="L19054" s="1"/>
    </row>
    <row r="19055" spans="8:12" x14ac:dyDescent="0.3">
      <c r="H19055" s="1" t="s">
        <v>45667</v>
      </c>
      <c r="I19055" s="1" t="s">
        <v>27557</v>
      </c>
      <c r="J19055" s="1" t="s">
        <v>27437</v>
      </c>
      <c r="K19055" s="1">
        <v>1</v>
      </c>
      <c r="L19055" s="1"/>
    </row>
    <row r="19056" spans="8:12" x14ac:dyDescent="0.3">
      <c r="H19056" s="1" t="s">
        <v>45668</v>
      </c>
      <c r="I19056" s="1" t="s">
        <v>45669</v>
      </c>
      <c r="J19056" s="1" t="s">
        <v>29547</v>
      </c>
      <c r="K19056" s="1">
        <v>1</v>
      </c>
      <c r="L19056" s="1"/>
    </row>
    <row r="19057" spans="8:12" x14ac:dyDescent="0.3">
      <c r="H19057" s="1" t="s">
        <v>45670</v>
      </c>
      <c r="I19057" s="1" t="s">
        <v>45669</v>
      </c>
      <c r="J19057" s="1" t="s">
        <v>27437</v>
      </c>
      <c r="K19057" s="1">
        <v>1</v>
      </c>
      <c r="L19057" s="1"/>
    </row>
    <row r="19058" spans="8:12" x14ac:dyDescent="0.3">
      <c r="H19058" s="1">
        <v>781846959</v>
      </c>
      <c r="I19058" s="1" t="s">
        <v>21294</v>
      </c>
      <c r="J19058" s="1" t="s">
        <v>27437</v>
      </c>
      <c r="K19058" s="1">
        <v>1</v>
      </c>
      <c r="L19058" s="1"/>
    </row>
    <row r="19059" spans="8:12" x14ac:dyDescent="0.3">
      <c r="H19059" s="1">
        <v>443510957</v>
      </c>
      <c r="I19059" s="1" t="s">
        <v>1234</v>
      </c>
      <c r="J19059" s="1" t="s">
        <v>27437</v>
      </c>
      <c r="K19059" s="1">
        <v>1</v>
      </c>
      <c r="L19059" s="1"/>
    </row>
    <row r="19060" spans="8:12" x14ac:dyDescent="0.3">
      <c r="H19060" s="1" t="s">
        <v>45671</v>
      </c>
      <c r="I19060" s="1" t="s">
        <v>20040</v>
      </c>
      <c r="J19060" s="1" t="s">
        <v>29547</v>
      </c>
      <c r="K19060" s="1">
        <v>1</v>
      </c>
      <c r="L19060" s="1"/>
    </row>
    <row r="19061" spans="8:12" x14ac:dyDescent="0.3">
      <c r="H19061" s="1" t="s">
        <v>45672</v>
      </c>
      <c r="I19061" s="1" t="s">
        <v>20040</v>
      </c>
      <c r="J19061" s="1" t="s">
        <v>27437</v>
      </c>
      <c r="K19061" s="1">
        <v>1</v>
      </c>
      <c r="L19061" s="1"/>
    </row>
    <row r="19062" spans="8:12" x14ac:dyDescent="0.3">
      <c r="H19062" s="1" t="s">
        <v>45673</v>
      </c>
      <c r="I19062" s="1" t="s">
        <v>20040</v>
      </c>
      <c r="J19062" s="1" t="s">
        <v>29547</v>
      </c>
      <c r="K19062" s="1">
        <v>1</v>
      </c>
      <c r="L19062" s="1"/>
    </row>
    <row r="19063" spans="8:12" x14ac:dyDescent="0.3">
      <c r="H19063" s="1" t="s">
        <v>45674</v>
      </c>
      <c r="I19063" s="1" t="s">
        <v>20040</v>
      </c>
      <c r="J19063" s="1" t="s">
        <v>27437</v>
      </c>
      <c r="K19063" s="1">
        <v>1</v>
      </c>
      <c r="L19063" s="1"/>
    </row>
    <row r="19064" spans="8:12" x14ac:dyDescent="0.3">
      <c r="H19064" s="1" t="s">
        <v>45675</v>
      </c>
      <c r="I19064" s="1" t="s">
        <v>20040</v>
      </c>
      <c r="J19064" s="1" t="s">
        <v>29547</v>
      </c>
      <c r="K19064" s="1">
        <v>1</v>
      </c>
      <c r="L19064" s="1"/>
    </row>
    <row r="19065" spans="8:12" x14ac:dyDescent="0.3">
      <c r="H19065" s="1">
        <v>349853901</v>
      </c>
      <c r="I19065" s="1" t="s">
        <v>3931</v>
      </c>
      <c r="J19065" s="1" t="s">
        <v>29547</v>
      </c>
      <c r="K19065" s="1">
        <v>1</v>
      </c>
      <c r="L19065" s="1"/>
    </row>
    <row r="19066" spans="8:12" x14ac:dyDescent="0.3">
      <c r="H19066" s="1">
        <v>349853951</v>
      </c>
      <c r="I19066" s="1" t="s">
        <v>3931</v>
      </c>
      <c r="J19066" s="1" t="s">
        <v>27437</v>
      </c>
      <c r="K19066" s="1">
        <v>1</v>
      </c>
      <c r="L19066" s="1"/>
    </row>
    <row r="19067" spans="8:12" x14ac:dyDescent="0.3">
      <c r="H19067" s="1" t="s">
        <v>45676</v>
      </c>
      <c r="I19067" s="1" t="s">
        <v>37871</v>
      </c>
      <c r="J19067" s="1" t="s">
        <v>29547</v>
      </c>
      <c r="K19067" s="1">
        <v>1</v>
      </c>
      <c r="L19067" s="1"/>
    </row>
    <row r="19068" spans="8:12" x14ac:dyDescent="0.3">
      <c r="H19068" s="1" t="s">
        <v>45677</v>
      </c>
      <c r="I19068" s="1" t="s">
        <v>37871</v>
      </c>
      <c r="J19068" s="1" t="s">
        <v>27437</v>
      </c>
      <c r="K19068" s="1">
        <v>1</v>
      </c>
      <c r="L19068" s="1"/>
    </row>
    <row r="19069" spans="8:12" x14ac:dyDescent="0.3">
      <c r="H19069" s="1">
        <v>441593950</v>
      </c>
      <c r="I19069" s="1" t="s">
        <v>20551</v>
      </c>
      <c r="J19069" s="1" t="s">
        <v>27437</v>
      </c>
      <c r="K19069" s="1">
        <v>1</v>
      </c>
      <c r="L19069" s="1"/>
    </row>
    <row r="19070" spans="8:12" x14ac:dyDescent="0.3">
      <c r="H19070" s="1">
        <v>442487901</v>
      </c>
      <c r="I19070" s="1" t="s">
        <v>6782</v>
      </c>
      <c r="J19070" s="1" t="s">
        <v>29547</v>
      </c>
      <c r="K19070" s="1">
        <v>1</v>
      </c>
      <c r="L19070" s="1"/>
    </row>
    <row r="19071" spans="8:12" x14ac:dyDescent="0.3">
      <c r="H19071" s="1">
        <v>442487951</v>
      </c>
      <c r="I19071" s="1" t="s">
        <v>6782</v>
      </c>
      <c r="J19071" s="1" t="s">
        <v>27437</v>
      </c>
      <c r="K19071" s="1">
        <v>1</v>
      </c>
      <c r="L19071" s="1"/>
    </row>
    <row r="19072" spans="8:12" x14ac:dyDescent="0.3">
      <c r="H19072" s="1" t="s">
        <v>45678</v>
      </c>
      <c r="I19072" s="1" t="s">
        <v>21164</v>
      </c>
      <c r="J19072" s="1" t="s">
        <v>29547</v>
      </c>
      <c r="K19072" s="1">
        <v>1</v>
      </c>
      <c r="L19072" s="1"/>
    </row>
    <row r="19073" spans="8:12" x14ac:dyDescent="0.3">
      <c r="H19073" s="1" t="s">
        <v>45679</v>
      </c>
      <c r="I19073" s="1" t="s">
        <v>37152</v>
      </c>
      <c r="J19073" s="1" t="s">
        <v>30295</v>
      </c>
      <c r="K19073" s="1">
        <v>1</v>
      </c>
      <c r="L19073" s="1"/>
    </row>
    <row r="19074" spans="8:12" x14ac:dyDescent="0.3">
      <c r="H19074" s="1" t="s">
        <v>45680</v>
      </c>
      <c r="I19074" s="1" t="s">
        <v>31711</v>
      </c>
      <c r="J19074" s="1" t="s">
        <v>29547</v>
      </c>
      <c r="K19074" s="1">
        <v>1</v>
      </c>
      <c r="L19074" s="1"/>
    </row>
    <row r="19075" spans="8:12" x14ac:dyDescent="0.3">
      <c r="H19075" s="1" t="s">
        <v>45681</v>
      </c>
      <c r="I19075" s="1" t="s">
        <v>31711</v>
      </c>
      <c r="J19075" s="1" t="s">
        <v>27437</v>
      </c>
      <c r="K19075" s="1">
        <v>1</v>
      </c>
      <c r="L19075" s="1"/>
    </row>
    <row r="19076" spans="8:12" x14ac:dyDescent="0.3">
      <c r="H19076" s="1" t="s">
        <v>45682</v>
      </c>
      <c r="I19076" s="1" t="s">
        <v>27410</v>
      </c>
      <c r="J19076" s="1" t="s">
        <v>29547</v>
      </c>
      <c r="K19076" s="1">
        <v>1</v>
      </c>
      <c r="L19076" s="1"/>
    </row>
    <row r="19077" spans="8:12" x14ac:dyDescent="0.3">
      <c r="H19077" s="1" t="s">
        <v>45683</v>
      </c>
      <c r="I19077" s="1" t="s">
        <v>27410</v>
      </c>
      <c r="J19077" s="1" t="s">
        <v>27437</v>
      </c>
      <c r="K19077" s="1">
        <v>1</v>
      </c>
      <c r="L19077" s="1"/>
    </row>
    <row r="19078" spans="8:12" x14ac:dyDescent="0.3">
      <c r="H19078" s="1">
        <v>301505907</v>
      </c>
      <c r="I19078" s="1" t="s">
        <v>22496</v>
      </c>
      <c r="J19078" s="1" t="s">
        <v>29547</v>
      </c>
      <c r="K19078" s="1">
        <v>1</v>
      </c>
      <c r="L19078" s="1"/>
    </row>
    <row r="19079" spans="8:12" x14ac:dyDescent="0.3">
      <c r="H19079" s="1">
        <v>301505957</v>
      </c>
      <c r="I19079" s="1" t="s">
        <v>22496</v>
      </c>
      <c r="J19079" s="1" t="s">
        <v>27437</v>
      </c>
      <c r="K19079" s="1">
        <v>1</v>
      </c>
      <c r="L19079" s="1"/>
    </row>
    <row r="19080" spans="8:12" x14ac:dyDescent="0.3">
      <c r="H19080" s="1" t="s">
        <v>45684</v>
      </c>
      <c r="I19080" s="1" t="s">
        <v>27904</v>
      </c>
      <c r="J19080" s="1" t="s">
        <v>29547</v>
      </c>
      <c r="K19080" s="1">
        <v>1</v>
      </c>
      <c r="L19080" s="1"/>
    </row>
    <row r="19081" spans="8:12" x14ac:dyDescent="0.3">
      <c r="H19081" s="1" t="s">
        <v>45685</v>
      </c>
      <c r="I19081" s="1" t="s">
        <v>27904</v>
      </c>
      <c r="J19081" s="1" t="s">
        <v>27437</v>
      </c>
      <c r="K19081" s="1">
        <v>1</v>
      </c>
      <c r="L19081" s="1"/>
    </row>
    <row r="19082" spans="8:12" x14ac:dyDescent="0.3">
      <c r="H19082" s="1">
        <v>346375958</v>
      </c>
      <c r="I19082" s="1" t="s">
        <v>3433</v>
      </c>
      <c r="J19082" s="1" t="s">
        <v>27437</v>
      </c>
      <c r="K19082" s="1">
        <v>1</v>
      </c>
      <c r="L19082" s="1"/>
    </row>
    <row r="19083" spans="8:12" x14ac:dyDescent="0.3">
      <c r="H19083" s="1">
        <v>346563909</v>
      </c>
      <c r="I19083" s="1" t="s">
        <v>22841</v>
      </c>
      <c r="J19083" s="1" t="s">
        <v>29547</v>
      </c>
      <c r="K19083" s="1">
        <v>1</v>
      </c>
      <c r="L19083" s="1"/>
    </row>
    <row r="19084" spans="8:12" x14ac:dyDescent="0.3">
      <c r="H19084" s="1">
        <v>346563959</v>
      </c>
      <c r="I19084" s="1" t="s">
        <v>22841</v>
      </c>
      <c r="J19084" s="1" t="s">
        <v>27437</v>
      </c>
      <c r="K19084" s="1">
        <v>1</v>
      </c>
      <c r="L19084" s="1"/>
    </row>
    <row r="19085" spans="8:12" x14ac:dyDescent="0.3">
      <c r="H19085" s="1" t="s">
        <v>45686</v>
      </c>
      <c r="I19085" s="1" t="s">
        <v>25769</v>
      </c>
      <c r="J19085" s="1" t="s">
        <v>27437</v>
      </c>
      <c r="K19085" s="1">
        <v>1</v>
      </c>
      <c r="L19085" s="1"/>
    </row>
    <row r="19086" spans="8:12" x14ac:dyDescent="0.3">
      <c r="H19086" s="1" t="s">
        <v>45687</v>
      </c>
      <c r="I19086" s="1" t="s">
        <v>39442</v>
      </c>
      <c r="J19086" s="1" t="s">
        <v>29387</v>
      </c>
      <c r="K19086" s="1">
        <v>1</v>
      </c>
      <c r="L19086" s="1"/>
    </row>
    <row r="19087" spans="8:12" x14ac:dyDescent="0.3">
      <c r="H19087" s="1" t="s">
        <v>45688</v>
      </c>
      <c r="I19087" s="1" t="s">
        <v>45689</v>
      </c>
      <c r="J19087" s="1" t="s">
        <v>45690</v>
      </c>
      <c r="K19087" s="1">
        <v>1</v>
      </c>
      <c r="L19087" s="1"/>
    </row>
    <row r="19088" spans="8:12" x14ac:dyDescent="0.3">
      <c r="H19088" s="1" t="s">
        <v>45691</v>
      </c>
      <c r="I19088" s="1" t="s">
        <v>25094</v>
      </c>
      <c r="J19088" s="1" t="s">
        <v>29547</v>
      </c>
      <c r="K19088" s="1">
        <v>1</v>
      </c>
      <c r="L19088" s="1"/>
    </row>
    <row r="19089" spans="8:12" x14ac:dyDescent="0.3">
      <c r="H19089" s="1" t="s">
        <v>45692</v>
      </c>
      <c r="I19089" s="1" t="s">
        <v>25094</v>
      </c>
      <c r="J19089" s="1" t="s">
        <v>27437</v>
      </c>
      <c r="K19089" s="1">
        <v>1</v>
      </c>
      <c r="L19089" s="1"/>
    </row>
    <row r="19090" spans="8:12" x14ac:dyDescent="0.3">
      <c r="H19090" s="1" t="s">
        <v>45693</v>
      </c>
      <c r="I19090" s="1" t="s">
        <v>32395</v>
      </c>
      <c r="J19090" s="1" t="s">
        <v>27437</v>
      </c>
      <c r="K19090" s="1">
        <v>1</v>
      </c>
      <c r="L19090" s="1"/>
    </row>
    <row r="19091" spans="8:12" x14ac:dyDescent="0.3">
      <c r="H19091" s="1" t="s">
        <v>45694</v>
      </c>
      <c r="I19091" s="1" t="s">
        <v>23321</v>
      </c>
      <c r="J19091" s="1" t="s">
        <v>27437</v>
      </c>
      <c r="K19091" s="1">
        <v>1</v>
      </c>
      <c r="L19091" s="1"/>
    </row>
    <row r="19092" spans="8:12" x14ac:dyDescent="0.3">
      <c r="H19092" s="1" t="s">
        <v>45695</v>
      </c>
      <c r="I19092" s="1" t="s">
        <v>45696</v>
      </c>
      <c r="J19092" s="1" t="s">
        <v>29547</v>
      </c>
      <c r="K19092" s="1">
        <v>1</v>
      </c>
      <c r="L19092" s="1"/>
    </row>
    <row r="19093" spans="8:12" x14ac:dyDescent="0.3">
      <c r="H19093" s="1" t="s">
        <v>45697</v>
      </c>
      <c r="I19093" s="1" t="s">
        <v>45696</v>
      </c>
      <c r="J19093" s="1" t="s">
        <v>27437</v>
      </c>
      <c r="K19093" s="1">
        <v>1</v>
      </c>
      <c r="L19093" s="1"/>
    </row>
    <row r="19094" spans="8:12" x14ac:dyDescent="0.3">
      <c r="H19094" s="1" t="s">
        <v>45698</v>
      </c>
      <c r="I19094" s="1" t="s">
        <v>27803</v>
      </c>
      <c r="J19094" s="1" t="s">
        <v>29547</v>
      </c>
      <c r="K19094" s="1">
        <v>1</v>
      </c>
      <c r="L19094" s="1"/>
    </row>
    <row r="19095" spans="8:12" x14ac:dyDescent="0.3">
      <c r="H19095" s="1" t="s">
        <v>45699</v>
      </c>
      <c r="I19095" s="1" t="s">
        <v>27410</v>
      </c>
      <c r="J19095" s="1" t="s">
        <v>29547</v>
      </c>
      <c r="K19095" s="1">
        <v>1</v>
      </c>
      <c r="L19095" s="1"/>
    </row>
    <row r="19096" spans="8:12" x14ac:dyDescent="0.3">
      <c r="H19096" s="1" t="s">
        <v>45700</v>
      </c>
      <c r="I19096" s="1" t="s">
        <v>27410</v>
      </c>
      <c r="J19096" s="1" t="s">
        <v>45701</v>
      </c>
      <c r="K19096" s="1">
        <v>1</v>
      </c>
      <c r="L19096" s="1"/>
    </row>
    <row r="19097" spans="8:12" x14ac:dyDescent="0.3">
      <c r="H19097" s="1" t="s">
        <v>45702</v>
      </c>
      <c r="I19097" s="1" t="s">
        <v>27410</v>
      </c>
      <c r="J19097" s="1" t="s">
        <v>29547</v>
      </c>
      <c r="K19097" s="1">
        <v>1</v>
      </c>
      <c r="L19097" s="1"/>
    </row>
    <row r="19098" spans="8:12" x14ac:dyDescent="0.3">
      <c r="H19098" s="1" t="s">
        <v>45703</v>
      </c>
      <c r="I19098" s="1" t="s">
        <v>27410</v>
      </c>
      <c r="J19098" s="1" t="s">
        <v>27437</v>
      </c>
      <c r="K19098" s="1">
        <v>1</v>
      </c>
      <c r="L19098" s="1"/>
    </row>
    <row r="19099" spans="8:12" x14ac:dyDescent="0.3">
      <c r="H19099" s="1" t="s">
        <v>45704</v>
      </c>
      <c r="I19099" s="1" t="s">
        <v>24023</v>
      </c>
      <c r="J19099" s="1" t="s">
        <v>27437</v>
      </c>
      <c r="K19099" s="1">
        <v>1</v>
      </c>
      <c r="L19099" s="1"/>
    </row>
    <row r="19100" spans="8:12" x14ac:dyDescent="0.3">
      <c r="H19100" s="1" t="s">
        <v>45705</v>
      </c>
      <c r="I19100" s="1" t="s">
        <v>45706</v>
      </c>
      <c r="J19100" s="1" t="s">
        <v>29547</v>
      </c>
      <c r="K19100" s="1">
        <v>1</v>
      </c>
      <c r="L19100" s="1"/>
    </row>
    <row r="19101" spans="8:12" x14ac:dyDescent="0.3">
      <c r="H19101" s="1" t="s">
        <v>45707</v>
      </c>
      <c r="I19101" s="1" t="s">
        <v>45706</v>
      </c>
      <c r="J19101" s="1" t="s">
        <v>27437</v>
      </c>
      <c r="K19101" s="1">
        <v>1</v>
      </c>
      <c r="L19101" s="1"/>
    </row>
    <row r="19102" spans="8:12" x14ac:dyDescent="0.3">
      <c r="H19102" s="1" t="s">
        <v>45708</v>
      </c>
      <c r="I19102" s="1" t="s">
        <v>31688</v>
      </c>
      <c r="J19102" s="1" t="s">
        <v>29547</v>
      </c>
      <c r="K19102" s="1">
        <v>1</v>
      </c>
      <c r="L19102" s="1"/>
    </row>
    <row r="19103" spans="8:12" x14ac:dyDescent="0.3">
      <c r="H19103" s="1" t="s">
        <v>45709</v>
      </c>
      <c r="I19103" s="1" t="s">
        <v>31688</v>
      </c>
      <c r="J19103" s="1" t="s">
        <v>27437</v>
      </c>
      <c r="K19103" s="1">
        <v>1</v>
      </c>
      <c r="L19103" s="1"/>
    </row>
    <row r="19104" spans="8:12" x14ac:dyDescent="0.3">
      <c r="H19104" s="1" t="s">
        <v>45710</v>
      </c>
      <c r="I19104" s="1" t="s">
        <v>29731</v>
      </c>
      <c r="J19104" s="1" t="s">
        <v>27437</v>
      </c>
      <c r="K19104" s="1">
        <v>1</v>
      </c>
      <c r="L19104" s="1"/>
    </row>
    <row r="19105" spans="8:12" x14ac:dyDescent="0.3">
      <c r="H19105" s="1">
        <v>257651959</v>
      </c>
      <c r="I19105" s="1" t="s">
        <v>20128</v>
      </c>
      <c r="J19105" s="1" t="s">
        <v>27437</v>
      </c>
      <c r="K19105" s="1">
        <v>1</v>
      </c>
      <c r="L19105" s="1"/>
    </row>
    <row r="19106" spans="8:12" x14ac:dyDescent="0.3">
      <c r="H19106" s="1">
        <v>257701901</v>
      </c>
      <c r="I19106" s="1" t="s">
        <v>6366</v>
      </c>
      <c r="J19106" s="1" t="s">
        <v>29547</v>
      </c>
      <c r="K19106" s="1">
        <v>1</v>
      </c>
      <c r="L19106" s="1"/>
    </row>
    <row r="19107" spans="8:12" x14ac:dyDescent="0.3">
      <c r="H19107" s="1">
        <v>257701951</v>
      </c>
      <c r="I19107" s="1" t="s">
        <v>6366</v>
      </c>
      <c r="J19107" s="1" t="s">
        <v>27437</v>
      </c>
      <c r="K19107" s="1">
        <v>1</v>
      </c>
      <c r="L19107" s="1"/>
    </row>
    <row r="19108" spans="8:12" x14ac:dyDescent="0.3">
      <c r="H19108" s="1" t="s">
        <v>45711</v>
      </c>
      <c r="I19108" s="1" t="s">
        <v>21704</v>
      </c>
      <c r="J19108" s="1" t="s">
        <v>29547</v>
      </c>
      <c r="K19108" s="1">
        <v>1</v>
      </c>
      <c r="L19108" s="1"/>
    </row>
    <row r="19109" spans="8:12" x14ac:dyDescent="0.3">
      <c r="H19109" s="1" t="s">
        <v>45712</v>
      </c>
      <c r="I19109" s="1" t="s">
        <v>21704</v>
      </c>
      <c r="J19109" s="1" t="s">
        <v>27437</v>
      </c>
      <c r="K19109" s="1">
        <v>1</v>
      </c>
      <c r="L19109" s="1"/>
    </row>
    <row r="19110" spans="8:12" x14ac:dyDescent="0.3">
      <c r="H19110" s="1">
        <v>246107106</v>
      </c>
      <c r="I19110" s="1" t="s">
        <v>45713</v>
      </c>
      <c r="J19110" s="1" t="s">
        <v>19176</v>
      </c>
      <c r="K19110" s="1">
        <v>1</v>
      </c>
      <c r="L19110" s="1"/>
    </row>
    <row r="19111" spans="8:12" x14ac:dyDescent="0.3">
      <c r="H19111" s="1" t="s">
        <v>45714</v>
      </c>
      <c r="I19111" s="1" t="s">
        <v>28500</v>
      </c>
      <c r="J19111" s="1" t="s">
        <v>29547</v>
      </c>
      <c r="K19111" s="1">
        <v>1</v>
      </c>
      <c r="L19111" s="1"/>
    </row>
    <row r="19112" spans="8:12" x14ac:dyDescent="0.3">
      <c r="H19112" s="1" t="s">
        <v>45715</v>
      </c>
      <c r="I19112" s="1" t="s">
        <v>28500</v>
      </c>
      <c r="J19112" s="1" t="s">
        <v>27437</v>
      </c>
      <c r="K19112" s="1">
        <v>1</v>
      </c>
      <c r="L19112" s="1"/>
    </row>
    <row r="19113" spans="8:12" x14ac:dyDescent="0.3">
      <c r="H19113" s="1">
        <v>249845108</v>
      </c>
      <c r="I19113" s="1" t="s">
        <v>34957</v>
      </c>
      <c r="J19113" s="1" t="s">
        <v>19176</v>
      </c>
      <c r="K19113" s="1">
        <v>1</v>
      </c>
      <c r="L19113" s="1"/>
    </row>
    <row r="19114" spans="8:12" x14ac:dyDescent="0.3">
      <c r="H19114" s="1">
        <v>249906958</v>
      </c>
      <c r="I19114" s="1" t="s">
        <v>21084</v>
      </c>
      <c r="J19114" s="1" t="s">
        <v>27437</v>
      </c>
      <c r="K19114" s="1">
        <v>1</v>
      </c>
      <c r="L19114" s="1"/>
    </row>
    <row r="19115" spans="8:12" x14ac:dyDescent="0.3">
      <c r="H19115" s="1" t="s">
        <v>45716</v>
      </c>
      <c r="I19115" s="1" t="s">
        <v>27793</v>
      </c>
      <c r="J19115" s="1" t="s">
        <v>27437</v>
      </c>
      <c r="K19115" s="1">
        <v>1</v>
      </c>
      <c r="L19115" s="1"/>
    </row>
    <row r="19116" spans="8:12" x14ac:dyDescent="0.3">
      <c r="H19116" s="1" t="s">
        <v>45717</v>
      </c>
      <c r="I19116" s="1" t="s">
        <v>23907</v>
      </c>
      <c r="J19116" s="1" t="s">
        <v>27437</v>
      </c>
      <c r="K19116" s="1">
        <v>1</v>
      </c>
      <c r="L19116" s="1"/>
    </row>
    <row r="19117" spans="8:12" x14ac:dyDescent="0.3">
      <c r="H19117" s="1">
        <v>143636207</v>
      </c>
      <c r="I19117" s="1" t="s">
        <v>39120</v>
      </c>
      <c r="J19117" s="1" t="s">
        <v>45718</v>
      </c>
      <c r="K19117" s="1">
        <v>1</v>
      </c>
      <c r="L19117" s="1"/>
    </row>
    <row r="19118" spans="8:12" x14ac:dyDescent="0.3">
      <c r="H19118" s="1">
        <v>143636108</v>
      </c>
      <c r="I19118" s="1" t="s">
        <v>39120</v>
      </c>
      <c r="J19118" s="1" t="s">
        <v>45719</v>
      </c>
      <c r="K19118" s="1">
        <v>1</v>
      </c>
      <c r="L19118" s="1"/>
    </row>
    <row r="19119" spans="8:12" x14ac:dyDescent="0.3">
      <c r="H19119" s="1" t="s">
        <v>45720</v>
      </c>
      <c r="I19119" s="1" t="s">
        <v>1246</v>
      </c>
      <c r="J19119" s="1" t="s">
        <v>45721</v>
      </c>
      <c r="K19119" s="1">
        <v>1</v>
      </c>
      <c r="L19119" s="1"/>
    </row>
    <row r="19120" spans="8:12" x14ac:dyDescent="0.3">
      <c r="H19120" s="1" t="s">
        <v>45722</v>
      </c>
      <c r="I19120" s="1" t="s">
        <v>40575</v>
      </c>
      <c r="J19120" s="1" t="s">
        <v>37211</v>
      </c>
      <c r="K19120" s="1">
        <v>1</v>
      </c>
      <c r="L19120" s="1"/>
    </row>
    <row r="19121" spans="8:12" x14ac:dyDescent="0.3">
      <c r="H19121" s="1">
        <v>246060107</v>
      </c>
      <c r="I19121" s="1" t="s">
        <v>45723</v>
      </c>
      <c r="J19121" s="1" t="s">
        <v>19176</v>
      </c>
      <c r="K19121" s="1">
        <v>1</v>
      </c>
      <c r="L19121" s="1"/>
    </row>
    <row r="19122" spans="8:12" x14ac:dyDescent="0.3">
      <c r="H19122" s="1">
        <v>84680957</v>
      </c>
      <c r="I19122" s="1" t="s">
        <v>5344</v>
      </c>
      <c r="J19122" s="1" t="s">
        <v>27437</v>
      </c>
      <c r="K19122" s="1">
        <v>1</v>
      </c>
      <c r="L19122" s="1"/>
    </row>
    <row r="19123" spans="8:12" x14ac:dyDescent="0.3">
      <c r="H19123" s="1" t="s">
        <v>45724</v>
      </c>
      <c r="I19123" s="1" t="s">
        <v>37480</v>
      </c>
      <c r="J19123" s="1" t="s">
        <v>45725</v>
      </c>
      <c r="K19123" s="1">
        <v>1</v>
      </c>
      <c r="L19123" s="1"/>
    </row>
    <row r="19124" spans="8:12" x14ac:dyDescent="0.3">
      <c r="H19124" s="1" t="s">
        <v>45726</v>
      </c>
      <c r="I19124" s="1" t="s">
        <v>29203</v>
      </c>
      <c r="J19124" s="1" t="s">
        <v>29547</v>
      </c>
      <c r="K19124" s="1">
        <v>1</v>
      </c>
      <c r="L19124" s="1"/>
    </row>
    <row r="19125" spans="8:12" x14ac:dyDescent="0.3">
      <c r="H19125" s="1" t="s">
        <v>45727</v>
      </c>
      <c r="I19125" s="1" t="s">
        <v>29203</v>
      </c>
      <c r="J19125" s="1" t="s">
        <v>27437</v>
      </c>
      <c r="K19125" s="1">
        <v>1</v>
      </c>
      <c r="L19125" s="1"/>
    </row>
    <row r="19126" spans="8:12" x14ac:dyDescent="0.3">
      <c r="H19126" s="1" t="s">
        <v>45728</v>
      </c>
      <c r="I19126" s="1" t="s">
        <v>29713</v>
      </c>
      <c r="J19126" s="1" t="s">
        <v>27437</v>
      </c>
      <c r="K19126" s="1">
        <v>1</v>
      </c>
      <c r="L19126" s="1"/>
    </row>
    <row r="19127" spans="8:12" x14ac:dyDescent="0.3">
      <c r="H19127" s="1" t="s">
        <v>45729</v>
      </c>
      <c r="I19127" s="1" t="s">
        <v>29397</v>
      </c>
      <c r="J19127" s="1" t="s">
        <v>45730</v>
      </c>
      <c r="K19127" s="1">
        <v>1</v>
      </c>
      <c r="L19127" s="1"/>
    </row>
    <row r="19128" spans="8:12" x14ac:dyDescent="0.3">
      <c r="H19128" s="1" t="s">
        <v>45731</v>
      </c>
      <c r="I19128" s="1" t="s">
        <v>29397</v>
      </c>
      <c r="J19128" s="1" t="s">
        <v>29547</v>
      </c>
      <c r="K19128" s="1">
        <v>1</v>
      </c>
      <c r="L19128" s="1"/>
    </row>
    <row r="19129" spans="8:12" x14ac:dyDescent="0.3">
      <c r="H19129" s="1" t="s">
        <v>45732</v>
      </c>
      <c r="I19129" s="1" t="s">
        <v>29397</v>
      </c>
      <c r="J19129" s="1" t="s">
        <v>27437</v>
      </c>
      <c r="K19129" s="1">
        <v>1</v>
      </c>
      <c r="L19129" s="1"/>
    </row>
    <row r="19130" spans="8:12" x14ac:dyDescent="0.3">
      <c r="H19130" s="1" t="s">
        <v>45733</v>
      </c>
      <c r="I19130" s="1" t="s">
        <v>25306</v>
      </c>
      <c r="J19130" s="1" t="s">
        <v>27437</v>
      </c>
      <c r="K19130" s="1">
        <v>1</v>
      </c>
      <c r="L19130" s="1"/>
    </row>
    <row r="19131" spans="8:12" x14ac:dyDescent="0.3">
      <c r="H19131" s="1" t="s">
        <v>45734</v>
      </c>
      <c r="I19131" s="1" t="s">
        <v>28102</v>
      </c>
      <c r="J19131" s="1" t="s">
        <v>29547</v>
      </c>
      <c r="K19131" s="1">
        <v>1</v>
      </c>
      <c r="L19131" s="1"/>
    </row>
    <row r="19132" spans="8:12" x14ac:dyDescent="0.3">
      <c r="H19132" s="1" t="s">
        <v>45735</v>
      </c>
      <c r="I19132" s="1" t="s">
        <v>21309</v>
      </c>
      <c r="J19132" s="1" t="s">
        <v>27437</v>
      </c>
      <c r="K19132" s="1">
        <v>1</v>
      </c>
      <c r="L19132" s="1"/>
    </row>
    <row r="19133" spans="8:12" x14ac:dyDescent="0.3">
      <c r="H19133" s="1" t="s">
        <v>45736</v>
      </c>
      <c r="I19133" s="1" t="s">
        <v>2086</v>
      </c>
      <c r="J19133" s="1" t="s">
        <v>27437</v>
      </c>
      <c r="K19133" s="1">
        <v>1</v>
      </c>
      <c r="L19133" s="1"/>
    </row>
    <row r="19134" spans="8:12" x14ac:dyDescent="0.3">
      <c r="H19134" s="1">
        <v>83690206</v>
      </c>
      <c r="I19134" s="1" t="s">
        <v>27336</v>
      </c>
      <c r="J19134" s="1" t="s">
        <v>29387</v>
      </c>
      <c r="K19134" s="1">
        <v>1</v>
      </c>
      <c r="L19134" s="1"/>
    </row>
    <row r="19135" spans="8:12" x14ac:dyDescent="0.3">
      <c r="H19135" s="1">
        <v>84680907</v>
      </c>
      <c r="I19135" s="1" t="s">
        <v>5344</v>
      </c>
      <c r="J19135" s="1" t="s">
        <v>29547</v>
      </c>
      <c r="K19135" s="1">
        <v>1</v>
      </c>
      <c r="L19135" s="1"/>
    </row>
    <row r="19136" spans="8:12" x14ac:dyDescent="0.3">
      <c r="H19136" s="1" t="s">
        <v>45737</v>
      </c>
      <c r="I19136" s="1" t="s">
        <v>20156</v>
      </c>
      <c r="J19136" s="1" t="s">
        <v>29547</v>
      </c>
      <c r="K19136" s="1">
        <v>1</v>
      </c>
      <c r="L19136" s="1"/>
    </row>
    <row r="19137" spans="8:12" x14ac:dyDescent="0.3">
      <c r="H19137" s="1" t="s">
        <v>45738</v>
      </c>
      <c r="I19137" s="1" t="s">
        <v>20156</v>
      </c>
      <c r="J19137" s="1" t="s">
        <v>27437</v>
      </c>
      <c r="K19137" s="1">
        <v>1</v>
      </c>
      <c r="L19137" s="1"/>
    </row>
    <row r="19138" spans="8:12" x14ac:dyDescent="0.3">
      <c r="H19138" s="1" t="s">
        <v>45739</v>
      </c>
      <c r="I19138" s="1" t="s">
        <v>20156</v>
      </c>
      <c r="J19138" s="1" t="s">
        <v>29547</v>
      </c>
      <c r="K19138" s="1">
        <v>1</v>
      </c>
      <c r="L19138" s="1"/>
    </row>
    <row r="19139" spans="8:12" x14ac:dyDescent="0.3">
      <c r="H19139" s="1" t="s">
        <v>45740</v>
      </c>
      <c r="I19139" s="1" t="s">
        <v>20156</v>
      </c>
      <c r="J19139" s="1" t="s">
        <v>27437</v>
      </c>
      <c r="K19139" s="1">
        <v>1</v>
      </c>
      <c r="L19139" s="1"/>
    </row>
    <row r="19140" spans="8:12" x14ac:dyDescent="0.3">
      <c r="H19140" s="1" t="s">
        <v>45741</v>
      </c>
      <c r="I19140" s="1" t="s">
        <v>20156</v>
      </c>
      <c r="J19140" s="1" t="s">
        <v>29547</v>
      </c>
      <c r="K19140" s="1">
        <v>1</v>
      </c>
      <c r="L19140" s="1"/>
    </row>
    <row r="19141" spans="8:12" x14ac:dyDescent="0.3">
      <c r="H19141" s="1" t="s">
        <v>45742</v>
      </c>
      <c r="I19141" s="1" t="s">
        <v>20156</v>
      </c>
      <c r="J19141" s="1" t="s">
        <v>27437</v>
      </c>
      <c r="K19141" s="1">
        <v>1</v>
      </c>
      <c r="L19141" s="1"/>
    </row>
    <row r="19142" spans="8:12" x14ac:dyDescent="0.3">
      <c r="H19142" s="1" t="s">
        <v>45743</v>
      </c>
      <c r="I19142" s="1" t="s">
        <v>20156</v>
      </c>
      <c r="J19142" s="1" t="s">
        <v>29547</v>
      </c>
      <c r="K19142" s="1">
        <v>1</v>
      </c>
      <c r="L19142" s="1"/>
    </row>
    <row r="19143" spans="8:12" x14ac:dyDescent="0.3">
      <c r="H19143" s="1" t="s">
        <v>45744</v>
      </c>
      <c r="I19143" s="1" t="s">
        <v>20156</v>
      </c>
      <c r="J19143" s="1" t="s">
        <v>27437</v>
      </c>
      <c r="K19143" s="1">
        <v>1</v>
      </c>
      <c r="L19143" s="1"/>
    </row>
    <row r="19144" spans="8:12" x14ac:dyDescent="0.3">
      <c r="H19144" s="1" t="s">
        <v>45745</v>
      </c>
      <c r="I19144" s="1" t="s">
        <v>20156</v>
      </c>
      <c r="J19144" s="1" t="s">
        <v>29547</v>
      </c>
      <c r="K19144" s="1">
        <v>1</v>
      </c>
      <c r="L19144" s="1"/>
    </row>
    <row r="19145" spans="8:12" x14ac:dyDescent="0.3">
      <c r="H19145" s="1" t="s">
        <v>45746</v>
      </c>
      <c r="I19145" s="1" t="s">
        <v>20156</v>
      </c>
      <c r="J19145" s="1" t="s">
        <v>27437</v>
      </c>
      <c r="K19145" s="1">
        <v>1</v>
      </c>
      <c r="L19145" s="1"/>
    </row>
    <row r="19146" spans="8:12" x14ac:dyDescent="0.3">
      <c r="H19146" s="1" t="s">
        <v>45747</v>
      </c>
      <c r="I19146" s="1" t="s">
        <v>27462</v>
      </c>
      <c r="J19146" s="1" t="s">
        <v>41174</v>
      </c>
      <c r="K19146" s="1">
        <v>1</v>
      </c>
      <c r="L19146" s="1"/>
    </row>
    <row r="19147" spans="8:12" x14ac:dyDescent="0.3">
      <c r="H19147" s="1" t="s">
        <v>45748</v>
      </c>
      <c r="I19147" s="1" t="s">
        <v>29705</v>
      </c>
      <c r="J19147" s="1" t="s">
        <v>29547</v>
      </c>
      <c r="K19147" s="1">
        <v>1</v>
      </c>
      <c r="L19147" s="1"/>
    </row>
    <row r="19148" spans="8:12" x14ac:dyDescent="0.3">
      <c r="H19148" s="1" t="s">
        <v>45749</v>
      </c>
      <c r="I19148" s="1" t="s">
        <v>25164</v>
      </c>
      <c r="J19148" s="1" t="s">
        <v>29547</v>
      </c>
      <c r="K19148" s="1">
        <v>1</v>
      </c>
      <c r="L19148" s="1"/>
    </row>
    <row r="19149" spans="8:12" x14ac:dyDescent="0.3">
      <c r="H19149" s="1" t="s">
        <v>45750</v>
      </c>
      <c r="I19149" s="1" t="s">
        <v>25164</v>
      </c>
      <c r="J19149" s="1" t="s">
        <v>27437</v>
      </c>
      <c r="K19149" s="1">
        <v>1</v>
      </c>
      <c r="L19149" s="1"/>
    </row>
    <row r="19150" spans="8:12" x14ac:dyDescent="0.3">
      <c r="H19150" s="1" t="s">
        <v>45751</v>
      </c>
      <c r="I19150" s="1" t="s">
        <v>20156</v>
      </c>
      <c r="J19150" s="1" t="s">
        <v>29547</v>
      </c>
      <c r="K19150" s="1">
        <v>1</v>
      </c>
      <c r="L19150" s="1"/>
    </row>
    <row r="19151" spans="8:12" x14ac:dyDescent="0.3">
      <c r="H19151" s="1" t="s">
        <v>45752</v>
      </c>
      <c r="I19151" s="1" t="s">
        <v>20156</v>
      </c>
      <c r="J19151" s="1" t="s">
        <v>27437</v>
      </c>
      <c r="K19151" s="1">
        <v>1</v>
      </c>
      <c r="L19151" s="1"/>
    </row>
    <row r="19152" spans="8:12" x14ac:dyDescent="0.3">
      <c r="H19152" s="1" t="s">
        <v>45753</v>
      </c>
      <c r="I19152" s="1" t="s">
        <v>23358</v>
      </c>
      <c r="J19152" s="1" t="s">
        <v>29547</v>
      </c>
      <c r="K19152" s="1">
        <v>1</v>
      </c>
      <c r="L19152" s="1"/>
    </row>
    <row r="19153" spans="8:12" x14ac:dyDescent="0.3">
      <c r="H19153" s="1" t="s">
        <v>45754</v>
      </c>
      <c r="I19153" s="1" t="s">
        <v>23358</v>
      </c>
      <c r="J19153" s="1" t="s">
        <v>27437</v>
      </c>
      <c r="K19153" s="1">
        <v>1</v>
      </c>
      <c r="L19153" s="1"/>
    </row>
    <row r="19154" spans="8:12" x14ac:dyDescent="0.3">
      <c r="H19154" s="1">
        <v>942622901</v>
      </c>
      <c r="I19154" s="1" t="s">
        <v>1310</v>
      </c>
      <c r="J19154" s="1" t="s">
        <v>29547</v>
      </c>
      <c r="K19154" s="1">
        <v>1</v>
      </c>
      <c r="L19154" s="1"/>
    </row>
    <row r="19155" spans="8:12" x14ac:dyDescent="0.3">
      <c r="H19155" s="1">
        <v>942622951</v>
      </c>
      <c r="I19155" s="1" t="s">
        <v>1310</v>
      </c>
      <c r="J19155" s="1" t="s">
        <v>27437</v>
      </c>
      <c r="K19155" s="1">
        <v>1</v>
      </c>
      <c r="L19155" s="1"/>
    </row>
    <row r="19156" spans="8:12" x14ac:dyDescent="0.3">
      <c r="H19156" s="1">
        <v>942749902</v>
      </c>
      <c r="I19156" s="1" t="s">
        <v>2252</v>
      </c>
      <c r="J19156" s="1" t="s">
        <v>29547</v>
      </c>
      <c r="K19156" s="1">
        <v>1</v>
      </c>
      <c r="L19156" s="1"/>
    </row>
    <row r="19157" spans="8:12" x14ac:dyDescent="0.3">
      <c r="H19157" s="1">
        <v>942749952</v>
      </c>
      <c r="I19157" s="1" t="s">
        <v>2252</v>
      </c>
      <c r="J19157" s="1" t="s">
        <v>27437</v>
      </c>
      <c r="K19157" s="1">
        <v>1</v>
      </c>
      <c r="L19157" s="1"/>
    </row>
    <row r="19158" spans="8:12" x14ac:dyDescent="0.3">
      <c r="H19158" s="1">
        <v>459506309</v>
      </c>
      <c r="I19158" s="1" t="s">
        <v>19611</v>
      </c>
      <c r="J19158" s="1" t="s">
        <v>45755</v>
      </c>
      <c r="K19158" s="1">
        <v>1</v>
      </c>
      <c r="L19158" s="1"/>
    </row>
    <row r="19159" spans="8:12" x14ac:dyDescent="0.3">
      <c r="H19159" s="1">
        <v>921937953</v>
      </c>
      <c r="I19159" s="1" t="s">
        <v>34793</v>
      </c>
      <c r="J19159" s="1" t="s">
        <v>27437</v>
      </c>
      <c r="K19159" s="1">
        <v>1</v>
      </c>
      <c r="L19159" s="1"/>
    </row>
    <row r="19160" spans="8:12" x14ac:dyDescent="0.3">
      <c r="H19160" s="1">
        <v>921937909</v>
      </c>
      <c r="I19160" s="1" t="s">
        <v>34793</v>
      </c>
      <c r="J19160" s="1" t="s">
        <v>29547</v>
      </c>
      <c r="K19160" s="1">
        <v>1</v>
      </c>
      <c r="L19160" s="1"/>
    </row>
    <row r="19161" spans="8:12" x14ac:dyDescent="0.3">
      <c r="H19161" s="1">
        <v>921937959</v>
      </c>
      <c r="I19161" s="1" t="s">
        <v>34793</v>
      </c>
      <c r="J19161" s="1" t="s">
        <v>27437</v>
      </c>
      <c r="K19161" s="1">
        <v>1</v>
      </c>
      <c r="L19161" s="1"/>
    </row>
    <row r="19162" spans="8:12" x14ac:dyDescent="0.3">
      <c r="H19162" s="1">
        <v>921937907</v>
      </c>
      <c r="I19162" s="1" t="s">
        <v>34793</v>
      </c>
      <c r="J19162" s="1" t="s">
        <v>29547</v>
      </c>
      <c r="K19162" s="1">
        <v>1</v>
      </c>
      <c r="L19162" s="1"/>
    </row>
    <row r="19163" spans="8:12" x14ac:dyDescent="0.3">
      <c r="H19163" s="1">
        <v>921937957</v>
      </c>
      <c r="I19163" s="1" t="s">
        <v>34793</v>
      </c>
      <c r="J19163" s="1" t="s">
        <v>27437</v>
      </c>
      <c r="K19163" s="1">
        <v>1</v>
      </c>
      <c r="L19163" s="1"/>
    </row>
    <row r="19164" spans="8:12" x14ac:dyDescent="0.3">
      <c r="H19164" s="1" t="s">
        <v>45756</v>
      </c>
      <c r="I19164" s="1" t="s">
        <v>19859</v>
      </c>
      <c r="J19164" s="1" t="s">
        <v>27437</v>
      </c>
      <c r="K19164" s="1">
        <v>1</v>
      </c>
      <c r="L19164" s="1"/>
    </row>
    <row r="19165" spans="8:12" x14ac:dyDescent="0.3">
      <c r="H19165" s="1">
        <v>922908908</v>
      </c>
      <c r="I19165" s="1" t="s">
        <v>19263</v>
      </c>
      <c r="J19165" s="1" t="s">
        <v>29547</v>
      </c>
      <c r="K19165" s="1">
        <v>1</v>
      </c>
      <c r="L19165" s="1"/>
    </row>
    <row r="19166" spans="8:12" x14ac:dyDescent="0.3">
      <c r="H19166" s="1">
        <v>922908958</v>
      </c>
      <c r="I19166" s="1" t="s">
        <v>19263</v>
      </c>
      <c r="J19166" s="1" t="s">
        <v>27437</v>
      </c>
      <c r="K19166" s="1">
        <v>1</v>
      </c>
      <c r="L19166" s="1"/>
    </row>
    <row r="19167" spans="8:12" x14ac:dyDescent="0.3">
      <c r="H19167" s="1">
        <v>922908905</v>
      </c>
      <c r="I19167" s="1" t="s">
        <v>19263</v>
      </c>
      <c r="J19167" s="1" t="s">
        <v>29547</v>
      </c>
      <c r="K19167" s="1">
        <v>1</v>
      </c>
      <c r="L19167" s="1"/>
    </row>
    <row r="19168" spans="8:12" x14ac:dyDescent="0.3">
      <c r="H19168" s="1">
        <v>922908955</v>
      </c>
      <c r="I19168" s="1" t="s">
        <v>19263</v>
      </c>
      <c r="J19168" s="1" t="s">
        <v>27437</v>
      </c>
      <c r="K19168" s="1">
        <v>1</v>
      </c>
      <c r="L19168" s="1"/>
    </row>
    <row r="19169" spans="8:12" x14ac:dyDescent="0.3">
      <c r="H19169" s="1">
        <v>938824909</v>
      </c>
      <c r="I19169" s="1" t="s">
        <v>21173</v>
      </c>
      <c r="J19169" s="1" t="s">
        <v>29547</v>
      </c>
      <c r="K19169" s="1">
        <v>1</v>
      </c>
      <c r="L19169" s="1"/>
    </row>
    <row r="19170" spans="8:12" x14ac:dyDescent="0.3">
      <c r="H19170" s="1">
        <v>938824959</v>
      </c>
      <c r="I19170" s="1" t="s">
        <v>21173</v>
      </c>
      <c r="J19170" s="1" t="s">
        <v>27437</v>
      </c>
      <c r="K19170" s="1">
        <v>1</v>
      </c>
      <c r="L19170" s="1"/>
    </row>
    <row r="19171" spans="8:12" x14ac:dyDescent="0.3">
      <c r="H19171" s="1" t="s">
        <v>45757</v>
      </c>
      <c r="I19171" s="1" t="s">
        <v>32308</v>
      </c>
      <c r="J19171" s="1" t="s">
        <v>45758</v>
      </c>
      <c r="K19171" s="1">
        <v>1</v>
      </c>
      <c r="L19171" s="1"/>
    </row>
    <row r="19172" spans="8:12" x14ac:dyDescent="0.3">
      <c r="H19172" s="1" t="s">
        <v>45759</v>
      </c>
      <c r="I19172" s="1" t="s">
        <v>27023</v>
      </c>
      <c r="J19172" s="1" t="s">
        <v>27437</v>
      </c>
      <c r="K19172" s="1">
        <v>1</v>
      </c>
      <c r="L19172" s="1"/>
    </row>
    <row r="19173" spans="8:12" x14ac:dyDescent="0.3">
      <c r="H19173" s="1" t="s">
        <v>45760</v>
      </c>
      <c r="I19173" s="1" t="s">
        <v>30039</v>
      </c>
      <c r="J19173" s="1" t="s">
        <v>29547</v>
      </c>
      <c r="K19173" s="1">
        <v>1</v>
      </c>
      <c r="L19173" s="1"/>
    </row>
    <row r="19174" spans="8:12" x14ac:dyDescent="0.3">
      <c r="H19174" s="1" t="s">
        <v>45761</v>
      </c>
      <c r="I19174" s="1" t="s">
        <v>30039</v>
      </c>
      <c r="J19174" s="1" t="s">
        <v>27437</v>
      </c>
      <c r="K19174" s="1">
        <v>1</v>
      </c>
      <c r="L19174" s="1"/>
    </row>
    <row r="19175" spans="8:12" x14ac:dyDescent="0.3">
      <c r="H19175" s="1">
        <v>458334909</v>
      </c>
      <c r="I19175" s="1" t="s">
        <v>2671</v>
      </c>
      <c r="J19175" s="1" t="s">
        <v>29547</v>
      </c>
      <c r="K19175" s="1">
        <v>1</v>
      </c>
      <c r="L19175" s="1"/>
    </row>
    <row r="19176" spans="8:12" x14ac:dyDescent="0.3">
      <c r="H19176" s="1">
        <v>458334959</v>
      </c>
      <c r="I19176" s="1" t="s">
        <v>2671</v>
      </c>
      <c r="J19176" s="1" t="s">
        <v>27437</v>
      </c>
      <c r="K19176" s="1">
        <v>1</v>
      </c>
      <c r="L19176" s="1"/>
    </row>
    <row r="19177" spans="8:12" x14ac:dyDescent="0.3">
      <c r="H19177" s="1" t="s">
        <v>45762</v>
      </c>
      <c r="I19177" s="1" t="s">
        <v>22952</v>
      </c>
      <c r="J19177" s="1" t="s">
        <v>29547</v>
      </c>
      <c r="K19177" s="1">
        <v>1</v>
      </c>
      <c r="L19177" s="1"/>
    </row>
    <row r="19178" spans="8:12" x14ac:dyDescent="0.3">
      <c r="H19178" s="1" t="s">
        <v>45763</v>
      </c>
      <c r="I19178" s="1" t="s">
        <v>22952</v>
      </c>
      <c r="J19178" s="1" t="s">
        <v>27437</v>
      </c>
      <c r="K19178" s="1">
        <v>1</v>
      </c>
      <c r="L19178" s="1"/>
    </row>
    <row r="19179" spans="8:12" x14ac:dyDescent="0.3">
      <c r="H19179" s="1" t="s">
        <v>45764</v>
      </c>
      <c r="I19179" s="1" t="s">
        <v>29871</v>
      </c>
      <c r="J19179" s="1" t="s">
        <v>29547</v>
      </c>
      <c r="K19179" s="1">
        <v>1</v>
      </c>
      <c r="L19179" s="1"/>
    </row>
    <row r="19180" spans="8:12" x14ac:dyDescent="0.3">
      <c r="H19180" s="1" t="s">
        <v>45765</v>
      </c>
      <c r="I19180" s="1" t="s">
        <v>29871</v>
      </c>
      <c r="J19180" s="1" t="s">
        <v>27437</v>
      </c>
      <c r="K19180" s="1">
        <v>1</v>
      </c>
      <c r="L19180" s="1"/>
    </row>
    <row r="19181" spans="8:12" x14ac:dyDescent="0.3">
      <c r="H19181" s="1">
        <v>459044903</v>
      </c>
      <c r="I19181" s="1" t="s">
        <v>21744</v>
      </c>
      <c r="J19181" s="1" t="s">
        <v>29547</v>
      </c>
      <c r="K19181" s="1">
        <v>1</v>
      </c>
      <c r="L19181" s="1"/>
    </row>
    <row r="19182" spans="8:12" x14ac:dyDescent="0.3">
      <c r="H19182" s="1">
        <v>459044953</v>
      </c>
      <c r="I19182" s="1" t="s">
        <v>21744</v>
      </c>
      <c r="J19182" s="1" t="s">
        <v>27437</v>
      </c>
      <c r="K19182" s="1">
        <v>1</v>
      </c>
      <c r="L19182" s="1"/>
    </row>
    <row r="19183" spans="8:12" x14ac:dyDescent="0.3">
      <c r="H19183" s="1" t="s">
        <v>45766</v>
      </c>
      <c r="I19183" s="1" t="s">
        <v>38002</v>
      </c>
      <c r="J19183" s="1" t="s">
        <v>27131</v>
      </c>
      <c r="K19183" s="1">
        <v>1</v>
      </c>
      <c r="L19183" s="1"/>
    </row>
    <row r="19184" spans="8:12" x14ac:dyDescent="0.3">
      <c r="H19184" s="1" t="s">
        <v>45767</v>
      </c>
      <c r="I19184" s="1" t="s">
        <v>38002</v>
      </c>
      <c r="J19184" s="1" t="s">
        <v>45768</v>
      </c>
      <c r="K19184" s="1">
        <v>1</v>
      </c>
      <c r="L19184" s="1"/>
    </row>
    <row r="19185" spans="8:12" x14ac:dyDescent="0.3">
      <c r="H19185" s="1">
        <v>583435952</v>
      </c>
      <c r="I19185" s="1" t="s">
        <v>38787</v>
      </c>
      <c r="J19185" s="1" t="s">
        <v>27437</v>
      </c>
      <c r="K19185" s="1">
        <v>1</v>
      </c>
      <c r="L19185" s="1"/>
    </row>
    <row r="19186" spans="8:12" x14ac:dyDescent="0.3">
      <c r="H19186" s="1" t="s">
        <v>45769</v>
      </c>
      <c r="I19186" s="1" t="s">
        <v>19505</v>
      </c>
      <c r="J19186" s="1" t="s">
        <v>29547</v>
      </c>
      <c r="K19186" s="1">
        <v>1</v>
      </c>
      <c r="L19186" s="1"/>
    </row>
    <row r="19187" spans="8:12" x14ac:dyDescent="0.3">
      <c r="H19187" s="1" t="s">
        <v>45770</v>
      </c>
      <c r="I19187" s="1" t="s">
        <v>19505</v>
      </c>
      <c r="J19187" s="1" t="s">
        <v>27437</v>
      </c>
      <c r="K19187" s="1">
        <v>1</v>
      </c>
      <c r="L19187" s="1"/>
    </row>
    <row r="19188" spans="8:12" x14ac:dyDescent="0.3">
      <c r="H19188" s="1" t="s">
        <v>45771</v>
      </c>
      <c r="I19188" s="1" t="s">
        <v>32308</v>
      </c>
      <c r="J19188" s="1" t="s">
        <v>29547</v>
      </c>
      <c r="K19188" s="1">
        <v>1</v>
      </c>
      <c r="L19188" s="1"/>
    </row>
    <row r="19189" spans="8:12" x14ac:dyDescent="0.3">
      <c r="H19189" s="1" t="s">
        <v>45772</v>
      </c>
      <c r="I19189" s="1" t="s">
        <v>32308</v>
      </c>
      <c r="J19189" s="1" t="s">
        <v>27437</v>
      </c>
      <c r="K19189" s="1">
        <v>1</v>
      </c>
      <c r="L19189" s="1"/>
    </row>
    <row r="19190" spans="8:12" x14ac:dyDescent="0.3">
      <c r="H19190" s="1" t="s">
        <v>45773</v>
      </c>
      <c r="I19190" s="1" t="s">
        <v>32308</v>
      </c>
      <c r="J19190" s="1" t="s">
        <v>29547</v>
      </c>
      <c r="K19190" s="1">
        <v>1</v>
      </c>
      <c r="L19190" s="1"/>
    </row>
    <row r="19191" spans="8:12" x14ac:dyDescent="0.3">
      <c r="H19191" s="1" t="s">
        <v>45774</v>
      </c>
      <c r="I19191" s="1" t="s">
        <v>32308</v>
      </c>
      <c r="J19191" s="1" t="s">
        <v>27437</v>
      </c>
      <c r="K19191" s="1">
        <v>1</v>
      </c>
      <c r="L19191" s="1"/>
    </row>
    <row r="19192" spans="8:12" x14ac:dyDescent="0.3">
      <c r="H19192" s="1" t="s">
        <v>45775</v>
      </c>
      <c r="I19192" s="1" t="s">
        <v>32308</v>
      </c>
      <c r="J19192" s="1" t="s">
        <v>27437</v>
      </c>
      <c r="K19192" s="1">
        <v>1</v>
      </c>
      <c r="L19192" s="1"/>
    </row>
    <row r="19193" spans="8:12" x14ac:dyDescent="0.3">
      <c r="H19193" s="1" t="s">
        <v>45776</v>
      </c>
      <c r="I19193" s="1" t="s">
        <v>32308</v>
      </c>
      <c r="J19193" s="1" t="s">
        <v>29547</v>
      </c>
      <c r="K19193" s="1">
        <v>1</v>
      </c>
      <c r="L19193" s="1"/>
    </row>
    <row r="19194" spans="8:12" x14ac:dyDescent="0.3">
      <c r="H19194" s="1" t="s">
        <v>45777</v>
      </c>
      <c r="I19194" s="1" t="s">
        <v>32308</v>
      </c>
      <c r="J19194" s="1" t="s">
        <v>27437</v>
      </c>
      <c r="K19194" s="1">
        <v>1</v>
      </c>
      <c r="L19194" s="1"/>
    </row>
    <row r="19195" spans="8:12" x14ac:dyDescent="0.3">
      <c r="H19195" s="1" t="s">
        <v>45778</v>
      </c>
      <c r="I19195" s="1" t="s">
        <v>32308</v>
      </c>
      <c r="J19195" s="1" t="s">
        <v>29547</v>
      </c>
      <c r="K19195" s="1">
        <v>1</v>
      </c>
      <c r="L19195" s="1"/>
    </row>
    <row r="19196" spans="8:12" x14ac:dyDescent="0.3">
      <c r="H19196" s="1" t="s">
        <v>45779</v>
      </c>
      <c r="I19196" s="1" t="s">
        <v>32308</v>
      </c>
      <c r="J19196" s="1" t="s">
        <v>27437</v>
      </c>
      <c r="K19196" s="1">
        <v>1</v>
      </c>
      <c r="L19196" s="1"/>
    </row>
    <row r="19197" spans="8:12" x14ac:dyDescent="0.3">
      <c r="H19197" s="1" t="s">
        <v>45780</v>
      </c>
      <c r="I19197" s="1" t="s">
        <v>45781</v>
      </c>
      <c r="J19197" s="1" t="s">
        <v>29547</v>
      </c>
      <c r="K19197" s="1">
        <v>1</v>
      </c>
      <c r="L19197" s="1"/>
    </row>
    <row r="19198" spans="8:12" x14ac:dyDescent="0.3">
      <c r="H19198" s="1" t="s">
        <v>45782</v>
      </c>
      <c r="I19198" s="1" t="s">
        <v>45781</v>
      </c>
      <c r="J19198" s="1" t="s">
        <v>27437</v>
      </c>
      <c r="K19198" s="1">
        <v>1</v>
      </c>
      <c r="L19198" s="1"/>
    </row>
    <row r="19199" spans="8:12" x14ac:dyDescent="0.3">
      <c r="H19199" s="1" t="s">
        <v>45783</v>
      </c>
      <c r="I19199" s="1" t="s">
        <v>33403</v>
      </c>
      <c r="J19199" s="1" t="s">
        <v>29547</v>
      </c>
      <c r="K19199" s="1">
        <v>1</v>
      </c>
      <c r="L19199" s="1"/>
    </row>
    <row r="19200" spans="8:12" x14ac:dyDescent="0.3">
      <c r="H19200" s="1" t="s">
        <v>45784</v>
      </c>
      <c r="I19200" s="1" t="s">
        <v>33403</v>
      </c>
      <c r="J19200" s="1" t="s">
        <v>27437</v>
      </c>
      <c r="K19200" s="1">
        <v>1</v>
      </c>
      <c r="L19200" s="1"/>
    </row>
    <row r="19201" spans="8:12" x14ac:dyDescent="0.3">
      <c r="H19201" s="1">
        <v>525558901</v>
      </c>
      <c r="I19201" s="1" t="s">
        <v>4825</v>
      </c>
      <c r="J19201" s="1" t="s">
        <v>29547</v>
      </c>
      <c r="K19201" s="1">
        <v>1</v>
      </c>
      <c r="L19201" s="1"/>
    </row>
    <row r="19202" spans="8:12" x14ac:dyDescent="0.3">
      <c r="H19202" s="1">
        <v>525558951</v>
      </c>
      <c r="I19202" s="1" t="s">
        <v>4825</v>
      </c>
      <c r="J19202" s="1" t="s">
        <v>27437</v>
      </c>
      <c r="K19202" s="1">
        <v>1</v>
      </c>
      <c r="L19202" s="1"/>
    </row>
    <row r="19203" spans="8:12" x14ac:dyDescent="0.3">
      <c r="H19203" s="1">
        <v>526057902</v>
      </c>
      <c r="I19203" s="1" t="s">
        <v>19583</v>
      </c>
      <c r="J19203" s="1" t="s">
        <v>29547</v>
      </c>
      <c r="K19203" s="1">
        <v>1</v>
      </c>
      <c r="L19203" s="1"/>
    </row>
    <row r="19204" spans="8:12" x14ac:dyDescent="0.3">
      <c r="H19204" s="1">
        <v>526057952</v>
      </c>
      <c r="I19204" s="1" t="s">
        <v>19583</v>
      </c>
      <c r="J19204" s="1" t="s">
        <v>27437</v>
      </c>
      <c r="K19204" s="1">
        <v>1</v>
      </c>
      <c r="L19204" s="1"/>
    </row>
    <row r="19205" spans="8:12" x14ac:dyDescent="0.3">
      <c r="H19205" s="1">
        <v>526107907</v>
      </c>
      <c r="I19205" s="1" t="s">
        <v>20136</v>
      </c>
      <c r="J19205" s="1" t="s">
        <v>29547</v>
      </c>
      <c r="K19205" s="1">
        <v>1</v>
      </c>
      <c r="L19205" s="1"/>
    </row>
    <row r="19206" spans="8:12" x14ac:dyDescent="0.3">
      <c r="H19206" s="1" t="s">
        <v>45785</v>
      </c>
      <c r="I19206" s="1" t="s">
        <v>26781</v>
      </c>
      <c r="J19206" s="1" t="s">
        <v>29547</v>
      </c>
      <c r="K19206" s="1">
        <v>1</v>
      </c>
      <c r="L19206" s="1"/>
    </row>
    <row r="19207" spans="8:12" x14ac:dyDescent="0.3">
      <c r="H19207" s="1" t="s">
        <v>45786</v>
      </c>
      <c r="I19207" s="1" t="s">
        <v>26781</v>
      </c>
      <c r="J19207" s="1" t="s">
        <v>27437</v>
      </c>
      <c r="K19207" s="1">
        <v>1</v>
      </c>
      <c r="L19207" s="1"/>
    </row>
    <row r="19208" spans="8:12" x14ac:dyDescent="0.3">
      <c r="H19208" s="1">
        <v>664121950</v>
      </c>
      <c r="I19208" s="1" t="s">
        <v>25066</v>
      </c>
      <c r="J19208" s="1" t="s">
        <v>27437</v>
      </c>
      <c r="K19208" s="1">
        <v>1</v>
      </c>
      <c r="L19208" s="1"/>
    </row>
    <row r="19209" spans="8:12" x14ac:dyDescent="0.3">
      <c r="H19209" s="1" t="s">
        <v>45787</v>
      </c>
      <c r="I19209" s="1" t="s">
        <v>39934</v>
      </c>
      <c r="J19209" s="1" t="s">
        <v>26340</v>
      </c>
      <c r="K19209" s="1">
        <v>1</v>
      </c>
      <c r="L19209" s="1"/>
    </row>
    <row r="19210" spans="8:12" x14ac:dyDescent="0.3">
      <c r="H19210" s="1" t="s">
        <v>45788</v>
      </c>
      <c r="I19210" s="1" t="s">
        <v>45789</v>
      </c>
      <c r="J19210" s="1" t="s">
        <v>45790</v>
      </c>
      <c r="K19210" s="1">
        <v>1</v>
      </c>
      <c r="L19210" s="1"/>
    </row>
    <row r="19211" spans="8:12" x14ac:dyDescent="0.3">
      <c r="H19211" s="1" t="s">
        <v>45791</v>
      </c>
      <c r="I19211" s="1" t="s">
        <v>38629</v>
      </c>
      <c r="J19211" s="1" t="s">
        <v>45792</v>
      </c>
      <c r="K19211" s="1">
        <v>1</v>
      </c>
      <c r="L19211" s="1"/>
    </row>
    <row r="19212" spans="8:12" x14ac:dyDescent="0.3">
      <c r="H19212" s="1" t="s">
        <v>45793</v>
      </c>
      <c r="I19212" s="1" t="s">
        <v>45789</v>
      </c>
      <c r="J19212" s="1" t="s">
        <v>45794</v>
      </c>
      <c r="K19212" s="1">
        <v>1</v>
      </c>
      <c r="L19212" s="1"/>
    </row>
    <row r="19213" spans="8:12" x14ac:dyDescent="0.3">
      <c r="H19213" s="1" t="s">
        <v>45795</v>
      </c>
      <c r="I19213" s="1" t="s">
        <v>28949</v>
      </c>
      <c r="J19213" s="1" t="s">
        <v>29547</v>
      </c>
      <c r="K19213" s="1">
        <v>1</v>
      </c>
      <c r="L19213" s="1"/>
    </row>
    <row r="19214" spans="8:12" x14ac:dyDescent="0.3">
      <c r="H19214" s="1" t="s">
        <v>45796</v>
      </c>
      <c r="I19214" s="1" t="s">
        <v>28949</v>
      </c>
      <c r="J19214" s="1" t="s">
        <v>27437</v>
      </c>
      <c r="K19214" s="1">
        <v>1</v>
      </c>
      <c r="L19214" s="1"/>
    </row>
    <row r="19215" spans="8:12" x14ac:dyDescent="0.3">
      <c r="H19215" s="1" t="s">
        <v>45797</v>
      </c>
      <c r="I19215" s="1" t="s">
        <v>21167</v>
      </c>
      <c r="J19215" s="1" t="s">
        <v>29547</v>
      </c>
      <c r="K19215" s="1">
        <v>1</v>
      </c>
      <c r="L19215" s="1"/>
    </row>
    <row r="19216" spans="8:12" x14ac:dyDescent="0.3">
      <c r="H19216" s="1" t="s">
        <v>45798</v>
      </c>
      <c r="I19216" s="1" t="s">
        <v>21167</v>
      </c>
      <c r="J19216" s="1" t="s">
        <v>27437</v>
      </c>
      <c r="K19216" s="1">
        <v>1</v>
      </c>
      <c r="L19216" s="1"/>
    </row>
    <row r="19217" spans="8:12" x14ac:dyDescent="0.3">
      <c r="H19217" s="1" t="s">
        <v>45799</v>
      </c>
      <c r="I19217" s="1" t="s">
        <v>21167</v>
      </c>
      <c r="J19217" s="1" t="s">
        <v>29547</v>
      </c>
      <c r="K19217" s="1">
        <v>1</v>
      </c>
      <c r="L19217" s="1"/>
    </row>
    <row r="19218" spans="8:12" x14ac:dyDescent="0.3">
      <c r="H19218" s="1" t="s">
        <v>45800</v>
      </c>
      <c r="I19218" s="1" t="s">
        <v>21167</v>
      </c>
      <c r="J19218" s="1" t="s">
        <v>27437</v>
      </c>
      <c r="K19218" s="1">
        <v>1</v>
      </c>
      <c r="L19218" s="1"/>
    </row>
    <row r="19219" spans="8:12" x14ac:dyDescent="0.3">
      <c r="H19219" s="1" t="s">
        <v>45801</v>
      </c>
      <c r="I19219" s="1" t="s">
        <v>21167</v>
      </c>
      <c r="J19219" s="1" t="s">
        <v>45802</v>
      </c>
      <c r="K19219" s="1">
        <v>1</v>
      </c>
      <c r="L19219" s="1"/>
    </row>
    <row r="19220" spans="8:12" x14ac:dyDescent="0.3">
      <c r="H19220" s="1" t="s">
        <v>45803</v>
      </c>
      <c r="I19220" s="1" t="s">
        <v>21167</v>
      </c>
      <c r="J19220" s="1" t="s">
        <v>45804</v>
      </c>
      <c r="K19220" s="1">
        <v>1</v>
      </c>
      <c r="L19220" s="1"/>
    </row>
    <row r="19221" spans="8:12" x14ac:dyDescent="0.3">
      <c r="H19221" s="1" t="s">
        <v>45805</v>
      </c>
      <c r="I19221" s="1" t="s">
        <v>21167</v>
      </c>
      <c r="J19221" s="1" t="s">
        <v>45806</v>
      </c>
      <c r="K19221" s="1">
        <v>1</v>
      </c>
      <c r="L19221" s="1"/>
    </row>
    <row r="19222" spans="8:12" x14ac:dyDescent="0.3">
      <c r="H19222" s="1" t="s">
        <v>45807</v>
      </c>
      <c r="I19222" s="1" t="s">
        <v>21167</v>
      </c>
      <c r="J19222" s="1" t="s">
        <v>29547</v>
      </c>
      <c r="K19222" s="1">
        <v>1</v>
      </c>
      <c r="L19222" s="1"/>
    </row>
    <row r="19223" spans="8:12" x14ac:dyDescent="0.3">
      <c r="H19223" s="1" t="s">
        <v>45808</v>
      </c>
      <c r="I19223" s="1" t="s">
        <v>21167</v>
      </c>
      <c r="J19223" s="1" t="s">
        <v>27437</v>
      </c>
      <c r="K19223" s="1">
        <v>1</v>
      </c>
      <c r="L19223" s="1"/>
    </row>
    <row r="19224" spans="8:12" x14ac:dyDescent="0.3">
      <c r="H19224" s="1" t="s">
        <v>45809</v>
      </c>
      <c r="I19224" s="1" t="s">
        <v>21167</v>
      </c>
      <c r="J19224" s="1" t="s">
        <v>29547</v>
      </c>
      <c r="K19224" s="1">
        <v>1</v>
      </c>
      <c r="L19224" s="1"/>
    </row>
    <row r="19225" spans="8:12" x14ac:dyDescent="0.3">
      <c r="H19225" s="1" t="s">
        <v>45810</v>
      </c>
      <c r="I19225" s="1" t="s">
        <v>21167</v>
      </c>
      <c r="J19225" s="1" t="s">
        <v>27437</v>
      </c>
      <c r="K19225" s="1">
        <v>1</v>
      </c>
      <c r="L19225" s="1"/>
    </row>
    <row r="19226" spans="8:12" x14ac:dyDescent="0.3">
      <c r="H19226" s="1" t="s">
        <v>45811</v>
      </c>
      <c r="I19226" s="1" t="s">
        <v>21167</v>
      </c>
      <c r="J19226" s="1" t="s">
        <v>29547</v>
      </c>
      <c r="K19226" s="1">
        <v>1</v>
      </c>
      <c r="L19226" s="1"/>
    </row>
    <row r="19227" spans="8:12" x14ac:dyDescent="0.3">
      <c r="H19227" s="1" t="s">
        <v>45812</v>
      </c>
      <c r="I19227" s="1" t="s">
        <v>21167</v>
      </c>
      <c r="J19227" s="1" t="s">
        <v>27437</v>
      </c>
      <c r="K19227" s="1">
        <v>1</v>
      </c>
      <c r="L19227" s="1"/>
    </row>
    <row r="19228" spans="8:12" x14ac:dyDescent="0.3">
      <c r="H19228" s="1" t="s">
        <v>45813</v>
      </c>
      <c r="I19228" s="1" t="s">
        <v>45814</v>
      </c>
      <c r="J19228" s="1" t="s">
        <v>29547</v>
      </c>
      <c r="K19228" s="1">
        <v>1</v>
      </c>
      <c r="L19228" s="1"/>
    </row>
    <row r="19229" spans="8:12" x14ac:dyDescent="0.3">
      <c r="H19229" s="1" t="s">
        <v>45815</v>
      </c>
      <c r="I19229" s="1" t="s">
        <v>45814</v>
      </c>
      <c r="J19229" s="1" t="s">
        <v>27437</v>
      </c>
      <c r="K19229" s="1">
        <v>1</v>
      </c>
      <c r="L19229" s="1"/>
    </row>
    <row r="19230" spans="8:12" x14ac:dyDescent="0.3">
      <c r="H19230" s="1" t="s">
        <v>45816</v>
      </c>
      <c r="I19230" s="1" t="s">
        <v>28091</v>
      </c>
      <c r="J19230" s="1" t="s">
        <v>29547</v>
      </c>
      <c r="K19230" s="1">
        <v>1</v>
      </c>
      <c r="L19230" s="1"/>
    </row>
    <row r="19231" spans="8:12" x14ac:dyDescent="0.3">
      <c r="H19231" s="1" t="s">
        <v>45817</v>
      </c>
      <c r="I19231" s="1" t="s">
        <v>28091</v>
      </c>
      <c r="J19231" s="1" t="s">
        <v>27437</v>
      </c>
      <c r="K19231" s="1">
        <v>1</v>
      </c>
      <c r="L19231" s="1"/>
    </row>
    <row r="19232" spans="8:12" x14ac:dyDescent="0.3">
      <c r="H19232" s="1">
        <v>465246956</v>
      </c>
      <c r="I19232" s="1" t="s">
        <v>28222</v>
      </c>
      <c r="J19232" s="1" t="s">
        <v>27437</v>
      </c>
      <c r="K19232" s="1">
        <v>1</v>
      </c>
      <c r="L19232" s="1"/>
    </row>
    <row r="19233" spans="8:12" x14ac:dyDescent="0.3">
      <c r="H19233" s="1" t="s">
        <v>45818</v>
      </c>
      <c r="I19233" s="1" t="s">
        <v>32423</v>
      </c>
      <c r="J19233" s="1" t="s">
        <v>27437</v>
      </c>
      <c r="K19233" s="1">
        <v>1</v>
      </c>
      <c r="L19233" s="1"/>
    </row>
    <row r="19234" spans="8:12" x14ac:dyDescent="0.3">
      <c r="H19234" s="1">
        <v>500631956</v>
      </c>
      <c r="I19234" s="1" t="s">
        <v>38782</v>
      </c>
      <c r="J19234" s="1" t="s">
        <v>27437</v>
      </c>
      <c r="K19234" s="1">
        <v>1</v>
      </c>
      <c r="L19234" s="1"/>
    </row>
    <row r="19235" spans="8:12" x14ac:dyDescent="0.3">
      <c r="H19235" s="1">
        <v>500643950</v>
      </c>
      <c r="I19235" s="1" t="s">
        <v>38783</v>
      </c>
      <c r="J19235" s="1" t="s">
        <v>27437</v>
      </c>
      <c r="K19235" s="1">
        <v>1</v>
      </c>
      <c r="L19235" s="1"/>
    </row>
    <row r="19236" spans="8:12" x14ac:dyDescent="0.3">
      <c r="H19236" s="1" t="s">
        <v>45819</v>
      </c>
      <c r="I19236" s="1" t="s">
        <v>28132</v>
      </c>
      <c r="J19236" s="1" t="s">
        <v>29547</v>
      </c>
      <c r="K19236" s="1">
        <v>1</v>
      </c>
      <c r="L19236" s="1"/>
    </row>
    <row r="19237" spans="8:12" x14ac:dyDescent="0.3">
      <c r="H19237" s="1" t="s">
        <v>45820</v>
      </c>
      <c r="I19237" s="1" t="s">
        <v>28132</v>
      </c>
      <c r="J19237" s="1" t="s">
        <v>27437</v>
      </c>
      <c r="K19237" s="1">
        <v>1</v>
      </c>
      <c r="L19237" s="1"/>
    </row>
    <row r="19238" spans="8:12" x14ac:dyDescent="0.3">
      <c r="H19238" s="1" t="s">
        <v>45821</v>
      </c>
      <c r="I19238" s="1" t="s">
        <v>2448</v>
      </c>
      <c r="J19238" s="1" t="s">
        <v>29547</v>
      </c>
      <c r="K19238" s="1">
        <v>1</v>
      </c>
      <c r="L19238" s="1"/>
    </row>
    <row r="19239" spans="8:12" x14ac:dyDescent="0.3">
      <c r="H19239" s="1" t="s">
        <v>45822</v>
      </c>
      <c r="I19239" s="1" t="s">
        <v>2448</v>
      </c>
      <c r="J19239" s="1" t="s">
        <v>27437</v>
      </c>
      <c r="K19239" s="1">
        <v>1</v>
      </c>
      <c r="L19239" s="1"/>
    </row>
    <row r="19240" spans="8:12" x14ac:dyDescent="0.3">
      <c r="H19240" s="1" t="s">
        <v>45823</v>
      </c>
      <c r="I19240" s="1" t="s">
        <v>32442</v>
      </c>
      <c r="J19240" s="1" t="s">
        <v>29547</v>
      </c>
      <c r="K19240" s="1">
        <v>1</v>
      </c>
      <c r="L19240" s="1"/>
    </row>
    <row r="19241" spans="8:12" x14ac:dyDescent="0.3">
      <c r="H19241" s="1" t="s">
        <v>45824</v>
      </c>
      <c r="I19241" s="1" t="s">
        <v>19228</v>
      </c>
      <c r="J19241" s="1" t="s">
        <v>29547</v>
      </c>
      <c r="K19241" s="1">
        <v>1</v>
      </c>
      <c r="L19241" s="1"/>
    </row>
    <row r="19242" spans="8:12" x14ac:dyDescent="0.3">
      <c r="H19242" s="1" t="s">
        <v>45825</v>
      </c>
      <c r="I19242" s="1" t="s">
        <v>19228</v>
      </c>
      <c r="J19242" s="1" t="s">
        <v>27437</v>
      </c>
      <c r="K19242" s="1">
        <v>1</v>
      </c>
      <c r="L19242" s="1"/>
    </row>
    <row r="19243" spans="8:12" x14ac:dyDescent="0.3">
      <c r="H19243" s="1" t="s">
        <v>45826</v>
      </c>
      <c r="I19243" s="1" t="s">
        <v>30558</v>
      </c>
      <c r="J19243" s="1" t="s">
        <v>29547</v>
      </c>
      <c r="K19243" s="1">
        <v>1</v>
      </c>
      <c r="L19243" s="1"/>
    </row>
    <row r="19244" spans="8:12" x14ac:dyDescent="0.3">
      <c r="H19244" s="1" t="s">
        <v>45827</v>
      </c>
      <c r="I19244" s="1" t="s">
        <v>27847</v>
      </c>
      <c r="J19244" s="1" t="s">
        <v>45828</v>
      </c>
      <c r="K19244" s="1">
        <v>1</v>
      </c>
      <c r="L19244" s="1"/>
    </row>
    <row r="19245" spans="8:12" x14ac:dyDescent="0.3">
      <c r="H19245" s="1" t="s">
        <v>45829</v>
      </c>
      <c r="I19245" s="1" t="s">
        <v>23648</v>
      </c>
      <c r="J19245" s="1" t="s">
        <v>27437</v>
      </c>
      <c r="K19245" s="1">
        <v>1</v>
      </c>
      <c r="L19245" s="1"/>
    </row>
    <row r="19246" spans="8:12" x14ac:dyDescent="0.3">
      <c r="H19246" s="1" t="s">
        <v>45830</v>
      </c>
      <c r="I19246" s="1" t="s">
        <v>3919</v>
      </c>
      <c r="J19246" s="1" t="s">
        <v>27437</v>
      </c>
      <c r="K19246" s="1">
        <v>1</v>
      </c>
      <c r="L19246" s="1"/>
    </row>
    <row r="19247" spans="8:12" x14ac:dyDescent="0.3">
      <c r="H19247" s="1" t="s">
        <v>45831</v>
      </c>
      <c r="I19247" s="1" t="s">
        <v>3919</v>
      </c>
      <c r="J19247" s="1" t="s">
        <v>45832</v>
      </c>
      <c r="K19247" s="1">
        <v>1</v>
      </c>
      <c r="L19247" s="1"/>
    </row>
    <row r="19248" spans="8:12" x14ac:dyDescent="0.3">
      <c r="H19248" s="1" t="s">
        <v>45833</v>
      </c>
      <c r="I19248" s="1" t="s">
        <v>25521</v>
      </c>
      <c r="J19248" s="1" t="s">
        <v>27437</v>
      </c>
      <c r="K19248" s="1">
        <v>1</v>
      </c>
      <c r="L19248" s="1"/>
    </row>
    <row r="19249" spans="8:12" x14ac:dyDescent="0.3">
      <c r="H19249" s="1" t="s">
        <v>45834</v>
      </c>
      <c r="I19249" s="1" t="s">
        <v>41143</v>
      </c>
      <c r="J19249" s="1" t="s">
        <v>29387</v>
      </c>
      <c r="K19249" s="1">
        <v>1</v>
      </c>
      <c r="L19249" s="1"/>
    </row>
    <row r="19250" spans="8:12" x14ac:dyDescent="0.3">
      <c r="H19250" s="1" t="s">
        <v>45835</v>
      </c>
      <c r="I19250" s="1" t="s">
        <v>41143</v>
      </c>
      <c r="J19250" s="1" t="s">
        <v>19452</v>
      </c>
      <c r="K19250" s="1">
        <v>1</v>
      </c>
      <c r="L19250" s="1"/>
    </row>
    <row r="19251" spans="8:12" x14ac:dyDescent="0.3">
      <c r="H19251" s="1" t="s">
        <v>45836</v>
      </c>
      <c r="I19251" s="1" t="s">
        <v>23004</v>
      </c>
      <c r="J19251" s="1" t="s">
        <v>29547</v>
      </c>
      <c r="K19251" s="1">
        <v>1</v>
      </c>
      <c r="L19251" s="1"/>
    </row>
    <row r="19252" spans="8:12" x14ac:dyDescent="0.3">
      <c r="H19252" s="1">
        <v>722850203</v>
      </c>
      <c r="I19252" s="1" t="s">
        <v>37117</v>
      </c>
      <c r="J19252" s="1" t="s">
        <v>40854</v>
      </c>
      <c r="K19252" s="1">
        <v>1</v>
      </c>
      <c r="L19252" s="1"/>
    </row>
    <row r="19253" spans="8:12" x14ac:dyDescent="0.3">
      <c r="H19253" s="1" t="s">
        <v>45837</v>
      </c>
      <c r="I19253" s="1" t="s">
        <v>45838</v>
      </c>
      <c r="J19253" s="1" t="s">
        <v>19258</v>
      </c>
      <c r="K19253" s="1">
        <v>1</v>
      </c>
      <c r="L19253" s="1"/>
    </row>
    <row r="19254" spans="8:12" x14ac:dyDescent="0.3">
      <c r="H19254" s="1" t="s">
        <v>45839</v>
      </c>
      <c r="I19254" s="1" t="s">
        <v>20290</v>
      </c>
      <c r="J19254" s="1" t="s">
        <v>29547</v>
      </c>
      <c r="K19254" s="1">
        <v>1</v>
      </c>
      <c r="L19254" s="1"/>
    </row>
    <row r="19255" spans="8:12" x14ac:dyDescent="0.3">
      <c r="H19255" s="1" t="s">
        <v>45840</v>
      </c>
      <c r="I19255" s="1" t="s">
        <v>41152</v>
      </c>
      <c r="J19255" s="1" t="s">
        <v>21023</v>
      </c>
      <c r="K19255" s="1">
        <v>1</v>
      </c>
      <c r="L19255" s="1"/>
    </row>
    <row r="19256" spans="8:12" x14ac:dyDescent="0.3">
      <c r="H19256" s="1" t="s">
        <v>45841</v>
      </c>
      <c r="I19256" s="1" t="s">
        <v>41152</v>
      </c>
      <c r="J19256" s="1" t="s">
        <v>29387</v>
      </c>
      <c r="K19256" s="1">
        <v>1</v>
      </c>
      <c r="L19256" s="1"/>
    </row>
    <row r="19257" spans="8:12" x14ac:dyDescent="0.3">
      <c r="H19257" s="1">
        <v>724078950</v>
      </c>
      <c r="I19257" s="1" t="s">
        <v>38801</v>
      </c>
      <c r="J19257" s="1" t="s">
        <v>27437</v>
      </c>
      <c r="K19257" s="1">
        <v>1</v>
      </c>
      <c r="L19257" s="1"/>
    </row>
    <row r="19258" spans="8:12" x14ac:dyDescent="0.3">
      <c r="H19258" s="1" t="s">
        <v>45842</v>
      </c>
      <c r="I19258" s="1" t="s">
        <v>31140</v>
      </c>
      <c r="J19258" s="1" t="s">
        <v>29547</v>
      </c>
      <c r="K19258" s="1">
        <v>1</v>
      </c>
      <c r="L19258" s="1"/>
    </row>
    <row r="19259" spans="8:12" x14ac:dyDescent="0.3">
      <c r="H19259" s="1" t="s">
        <v>45843</v>
      </c>
      <c r="I19259" s="1" t="s">
        <v>31140</v>
      </c>
      <c r="J19259" s="1" t="s">
        <v>27437</v>
      </c>
      <c r="K19259" s="1">
        <v>1</v>
      </c>
      <c r="L19259" s="1"/>
    </row>
    <row r="19260" spans="8:12" x14ac:dyDescent="0.3">
      <c r="H19260" s="1" t="s">
        <v>45844</v>
      </c>
      <c r="I19260" s="1" t="s">
        <v>38822</v>
      </c>
      <c r="J19260" s="1" t="s">
        <v>29547</v>
      </c>
      <c r="K19260" s="1">
        <v>1</v>
      </c>
      <c r="L19260" s="1"/>
    </row>
    <row r="19261" spans="8:12" x14ac:dyDescent="0.3">
      <c r="H19261" s="1" t="s">
        <v>45845</v>
      </c>
      <c r="I19261" s="1" t="s">
        <v>30763</v>
      </c>
      <c r="J19261" s="1" t="s">
        <v>29547</v>
      </c>
      <c r="K19261" s="1">
        <v>1</v>
      </c>
      <c r="L19261" s="1"/>
    </row>
    <row r="19262" spans="8:12" x14ac:dyDescent="0.3">
      <c r="H19262" s="1" t="s">
        <v>45846</v>
      </c>
      <c r="I19262" s="1" t="s">
        <v>30763</v>
      </c>
      <c r="J19262" s="1" t="s">
        <v>27437</v>
      </c>
      <c r="K19262" s="1">
        <v>1</v>
      </c>
      <c r="L19262" s="1"/>
    </row>
    <row r="19263" spans="8:12" x14ac:dyDescent="0.3">
      <c r="H19263" s="1" t="s">
        <v>45847</v>
      </c>
      <c r="I19263" s="1" t="s">
        <v>31523</v>
      </c>
      <c r="J19263" s="1" t="s">
        <v>29547</v>
      </c>
      <c r="K19263" s="1">
        <v>1</v>
      </c>
      <c r="L19263" s="1"/>
    </row>
    <row r="19264" spans="8:12" x14ac:dyDescent="0.3">
      <c r="H19264" s="1" t="s">
        <v>45848</v>
      </c>
      <c r="I19264" s="1" t="s">
        <v>31523</v>
      </c>
      <c r="J19264" s="1" t="s">
        <v>27437</v>
      </c>
      <c r="K19264" s="1">
        <v>1</v>
      </c>
      <c r="L19264" s="1"/>
    </row>
    <row r="19265" spans="8:12" x14ac:dyDescent="0.3">
      <c r="H19265" s="1">
        <v>838518908</v>
      </c>
      <c r="I19265" s="1" t="s">
        <v>28757</v>
      </c>
      <c r="J19265" s="1" t="s">
        <v>29547</v>
      </c>
      <c r="K19265" s="1">
        <v>1</v>
      </c>
      <c r="L19265" s="1"/>
    </row>
    <row r="19266" spans="8:12" x14ac:dyDescent="0.3">
      <c r="H19266" s="1">
        <v>838518958</v>
      </c>
      <c r="I19266" s="1" t="s">
        <v>28757</v>
      </c>
      <c r="J19266" s="1" t="s">
        <v>27437</v>
      </c>
      <c r="K19266" s="1">
        <v>1</v>
      </c>
      <c r="L19266" s="1"/>
    </row>
    <row r="19267" spans="8:12" x14ac:dyDescent="0.3">
      <c r="H19267" s="1">
        <v>838518306</v>
      </c>
      <c r="I19267" s="1" t="s">
        <v>28757</v>
      </c>
      <c r="J19267" s="1" t="s">
        <v>38511</v>
      </c>
      <c r="K19267" s="1">
        <v>1</v>
      </c>
      <c r="L19267" s="1"/>
    </row>
    <row r="19268" spans="8:12" x14ac:dyDescent="0.3">
      <c r="H19268" s="1">
        <v>746228903</v>
      </c>
      <c r="I19268" s="1" t="s">
        <v>45849</v>
      </c>
      <c r="J19268" s="1" t="s">
        <v>29547</v>
      </c>
      <c r="K19268" s="1">
        <v>1</v>
      </c>
      <c r="L19268" s="1"/>
    </row>
    <row r="19269" spans="8:12" x14ac:dyDescent="0.3">
      <c r="H19269" s="1">
        <v>746228953</v>
      </c>
      <c r="I19269" s="1" t="s">
        <v>45849</v>
      </c>
      <c r="J19269" s="1" t="s">
        <v>27437</v>
      </c>
      <c r="K19269" s="1">
        <v>1</v>
      </c>
      <c r="L19269" s="1"/>
    </row>
    <row r="19270" spans="8:12" x14ac:dyDescent="0.3">
      <c r="H19270" s="1" t="s">
        <v>45850</v>
      </c>
      <c r="I19270" s="1" t="s">
        <v>38154</v>
      </c>
      <c r="J19270" s="1" t="s">
        <v>29387</v>
      </c>
      <c r="K19270" s="1">
        <v>1</v>
      </c>
      <c r="L19270" s="1"/>
    </row>
    <row r="19271" spans="8:12" x14ac:dyDescent="0.3">
      <c r="H19271" s="1" t="s">
        <v>45851</v>
      </c>
      <c r="I19271" s="1" t="s">
        <v>38154</v>
      </c>
      <c r="J19271" s="1" t="s">
        <v>45852</v>
      </c>
      <c r="K19271" s="1">
        <v>1</v>
      </c>
      <c r="L19271" s="1"/>
    </row>
    <row r="19272" spans="8:12" x14ac:dyDescent="0.3">
      <c r="H19272" s="1">
        <v>811054902</v>
      </c>
      <c r="I19272" s="1" t="s">
        <v>22163</v>
      </c>
      <c r="J19272" s="1" t="s">
        <v>29547</v>
      </c>
      <c r="K19272" s="1">
        <v>1</v>
      </c>
      <c r="L19272" s="1"/>
    </row>
    <row r="19273" spans="8:12" x14ac:dyDescent="0.3">
      <c r="H19273" s="1">
        <v>811054952</v>
      </c>
      <c r="I19273" s="1" t="s">
        <v>22163</v>
      </c>
      <c r="J19273" s="1" t="s">
        <v>27437</v>
      </c>
      <c r="K19273" s="1">
        <v>1</v>
      </c>
      <c r="L19273" s="1"/>
    </row>
    <row r="19274" spans="8:12" x14ac:dyDescent="0.3">
      <c r="H19274" s="1" t="s">
        <v>45853</v>
      </c>
      <c r="I19274" s="1" t="s">
        <v>27212</v>
      </c>
      <c r="J19274" s="1" t="s">
        <v>29547</v>
      </c>
      <c r="K19274" s="1">
        <v>1</v>
      </c>
      <c r="L19274" s="1"/>
    </row>
    <row r="19275" spans="8:12" x14ac:dyDescent="0.3">
      <c r="H19275" s="1" t="s">
        <v>45854</v>
      </c>
      <c r="I19275" s="1" t="s">
        <v>24380</v>
      </c>
      <c r="J19275" s="1" t="s">
        <v>29547</v>
      </c>
      <c r="K19275" s="1">
        <v>1</v>
      </c>
      <c r="L19275" s="1"/>
    </row>
    <row r="19276" spans="8:12" x14ac:dyDescent="0.3">
      <c r="H19276" s="1" t="s">
        <v>45855</v>
      </c>
      <c r="I19276" s="1" t="s">
        <v>24380</v>
      </c>
      <c r="J19276" s="1" t="s">
        <v>27437</v>
      </c>
      <c r="K19276" s="1">
        <v>1</v>
      </c>
      <c r="L19276" s="1"/>
    </row>
    <row r="19277" spans="8:12" x14ac:dyDescent="0.3">
      <c r="H19277" s="1" t="s">
        <v>45856</v>
      </c>
      <c r="I19277" s="1" t="s">
        <v>45857</v>
      </c>
      <c r="J19277" s="1" t="s">
        <v>37357</v>
      </c>
      <c r="K19277" s="1">
        <v>1</v>
      </c>
      <c r="L19277" s="1"/>
    </row>
    <row r="19278" spans="8:12" x14ac:dyDescent="0.3">
      <c r="H19278" s="1" t="s">
        <v>45858</v>
      </c>
      <c r="I19278" s="1" t="s">
        <v>45857</v>
      </c>
      <c r="J19278" s="1" t="s">
        <v>25010</v>
      </c>
      <c r="K19278" s="1">
        <v>1</v>
      </c>
      <c r="L19278" s="1"/>
    </row>
    <row r="19279" spans="8:12" x14ac:dyDescent="0.3">
      <c r="H19279" s="1" t="s">
        <v>45859</v>
      </c>
      <c r="I19279" s="1" t="s">
        <v>45857</v>
      </c>
      <c r="J19279" s="1" t="s">
        <v>28669</v>
      </c>
      <c r="K19279" s="1">
        <v>1</v>
      </c>
      <c r="L19279" s="1"/>
    </row>
    <row r="19280" spans="8:12" x14ac:dyDescent="0.3">
      <c r="H19280" s="1">
        <v>866082950</v>
      </c>
      <c r="I19280" s="1" t="s">
        <v>21398</v>
      </c>
      <c r="J19280" s="1" t="s">
        <v>27437</v>
      </c>
      <c r="K19280" s="1">
        <v>1</v>
      </c>
      <c r="L19280" s="1"/>
    </row>
    <row r="19281" spans="8:12" x14ac:dyDescent="0.3">
      <c r="H19281" s="1" t="s">
        <v>45860</v>
      </c>
      <c r="I19281" s="1" t="s">
        <v>806</v>
      </c>
      <c r="J19281" s="1" t="s">
        <v>27437</v>
      </c>
      <c r="K19281" s="1">
        <v>1</v>
      </c>
      <c r="L19281" s="1"/>
    </row>
    <row r="19282" spans="8:12" x14ac:dyDescent="0.3">
      <c r="H19282" s="1" t="s">
        <v>45861</v>
      </c>
      <c r="I19282" s="1" t="s">
        <v>45862</v>
      </c>
      <c r="J19282" s="1" t="s">
        <v>20431</v>
      </c>
      <c r="K19282" s="1">
        <v>1</v>
      </c>
      <c r="L19282" s="1"/>
    </row>
    <row r="19283" spans="8:12" x14ac:dyDescent="0.3">
      <c r="H19283" s="1" t="s">
        <v>45863</v>
      </c>
      <c r="I19283" s="1" t="s">
        <v>30219</v>
      </c>
      <c r="J19283" s="1" t="s">
        <v>29547</v>
      </c>
      <c r="K19283" s="1">
        <v>1</v>
      </c>
      <c r="L19283" s="1"/>
    </row>
    <row r="19284" spans="8:12" x14ac:dyDescent="0.3">
      <c r="H19284" s="1" t="s">
        <v>45864</v>
      </c>
      <c r="I19284" s="1" t="s">
        <v>30219</v>
      </c>
      <c r="J19284" s="1" t="s">
        <v>27437</v>
      </c>
      <c r="K19284" s="1">
        <v>1</v>
      </c>
      <c r="L19284" s="1"/>
    </row>
    <row r="19285" spans="8:12" x14ac:dyDescent="0.3">
      <c r="H19285" s="1">
        <v>745848951</v>
      </c>
      <c r="I19285" s="1" t="s">
        <v>23201</v>
      </c>
      <c r="J19285" s="1" t="s">
        <v>27437</v>
      </c>
      <c r="K19285" s="1">
        <v>1</v>
      </c>
      <c r="L19285" s="1"/>
    </row>
    <row r="19286" spans="8:12" x14ac:dyDescent="0.3">
      <c r="H19286" s="1" t="s">
        <v>45865</v>
      </c>
      <c r="I19286" s="1" t="s">
        <v>27636</v>
      </c>
      <c r="J19286" s="1" t="s">
        <v>27437</v>
      </c>
      <c r="K19286" s="1">
        <v>1</v>
      </c>
      <c r="L19286" s="1"/>
    </row>
    <row r="19287" spans="8:12" x14ac:dyDescent="0.3">
      <c r="H19287" s="1">
        <v>439038950</v>
      </c>
      <c r="I19287" s="1" t="s">
        <v>24105</v>
      </c>
      <c r="J19287" s="1" t="s">
        <v>27437</v>
      </c>
      <c r="K19287" s="1">
        <v>1</v>
      </c>
      <c r="L19287" s="1"/>
    </row>
    <row r="19288" spans="8:12" x14ac:dyDescent="0.3">
      <c r="H19288" s="1" t="s">
        <v>45866</v>
      </c>
      <c r="I19288" s="1" t="s">
        <v>5000</v>
      </c>
      <c r="J19288" s="1" t="s">
        <v>29547</v>
      </c>
      <c r="K19288" s="1">
        <v>1</v>
      </c>
      <c r="L19288" s="1"/>
    </row>
    <row r="19289" spans="8:12" x14ac:dyDescent="0.3">
      <c r="H19289" s="1" t="s">
        <v>45867</v>
      </c>
      <c r="I19289" s="1" t="s">
        <v>5000</v>
      </c>
      <c r="J19289" s="1" t="s">
        <v>27437</v>
      </c>
      <c r="K19289" s="1">
        <v>1</v>
      </c>
      <c r="L19289" s="1"/>
    </row>
    <row r="19290" spans="8:12" x14ac:dyDescent="0.3">
      <c r="H19290" s="1">
        <v>440327904</v>
      </c>
      <c r="I19290" s="1" t="s">
        <v>21775</v>
      </c>
      <c r="J19290" s="1" t="s">
        <v>29547</v>
      </c>
      <c r="K19290" s="1">
        <v>1</v>
      </c>
      <c r="L19290" s="1"/>
    </row>
    <row r="19291" spans="8:12" x14ac:dyDescent="0.3">
      <c r="H19291" s="1">
        <v>440327954</v>
      </c>
      <c r="I19291" s="1" t="s">
        <v>21775</v>
      </c>
      <c r="J19291" s="1" t="s">
        <v>27437</v>
      </c>
      <c r="K19291" s="1">
        <v>1</v>
      </c>
      <c r="L19291" s="1"/>
    </row>
    <row r="19292" spans="8:12" x14ac:dyDescent="0.3">
      <c r="H19292" s="1">
        <v>440407954</v>
      </c>
      <c r="I19292" s="1" t="s">
        <v>22520</v>
      </c>
      <c r="J19292" s="1" t="s">
        <v>27437</v>
      </c>
      <c r="K19292" s="1">
        <v>1</v>
      </c>
      <c r="L19292" s="1"/>
    </row>
    <row r="19293" spans="8:12" x14ac:dyDescent="0.3">
      <c r="H19293" s="1">
        <v>862121900</v>
      </c>
      <c r="I19293" s="1" t="s">
        <v>27648</v>
      </c>
      <c r="J19293" s="1" t="s">
        <v>29547</v>
      </c>
      <c r="K19293" s="1">
        <v>1</v>
      </c>
      <c r="L19293" s="1"/>
    </row>
    <row r="19294" spans="8:12" x14ac:dyDescent="0.3">
      <c r="H19294" s="1">
        <v>862121950</v>
      </c>
      <c r="I19294" s="1" t="s">
        <v>27648</v>
      </c>
      <c r="J19294" s="1" t="s">
        <v>27437</v>
      </c>
      <c r="K19294" s="1">
        <v>1</v>
      </c>
      <c r="L19294" s="1"/>
    </row>
    <row r="19295" spans="8:12" x14ac:dyDescent="0.3">
      <c r="H19295" s="1" t="s">
        <v>45868</v>
      </c>
      <c r="I19295" s="1" t="s">
        <v>21971</v>
      </c>
      <c r="J19295" s="1" t="s">
        <v>27437</v>
      </c>
      <c r="K19295" s="1">
        <v>1</v>
      </c>
      <c r="L19295" s="1"/>
    </row>
    <row r="19296" spans="8:12" x14ac:dyDescent="0.3">
      <c r="H19296" s="1" t="s">
        <v>45869</v>
      </c>
      <c r="I19296" s="1" t="s">
        <v>23984</v>
      </c>
      <c r="J19296" s="1" t="s">
        <v>29547</v>
      </c>
      <c r="K19296" s="1">
        <v>1</v>
      </c>
      <c r="L19296" s="1"/>
    </row>
    <row r="19297" spans="8:12" x14ac:dyDescent="0.3">
      <c r="H19297" s="1" t="s">
        <v>45870</v>
      </c>
      <c r="I19297" s="1" t="s">
        <v>23984</v>
      </c>
      <c r="J19297" s="1" t="s">
        <v>27437</v>
      </c>
      <c r="K19297" s="1">
        <v>1</v>
      </c>
      <c r="L19297" s="1"/>
    </row>
    <row r="19298" spans="8:12" x14ac:dyDescent="0.3">
      <c r="H19298" s="1" t="s">
        <v>45871</v>
      </c>
      <c r="I19298" s="1" t="s">
        <v>23984</v>
      </c>
      <c r="J19298" s="1" t="s">
        <v>29547</v>
      </c>
      <c r="K19298" s="1">
        <v>1</v>
      </c>
      <c r="L19298" s="1"/>
    </row>
    <row r="19299" spans="8:12" x14ac:dyDescent="0.3">
      <c r="H19299" s="1" t="s">
        <v>45872</v>
      </c>
      <c r="I19299" s="1" t="s">
        <v>23984</v>
      </c>
      <c r="J19299" s="1" t="s">
        <v>27437</v>
      </c>
      <c r="K19299" s="1">
        <v>1</v>
      </c>
      <c r="L19299" s="1"/>
    </row>
    <row r="19300" spans="8:12" x14ac:dyDescent="0.3">
      <c r="H19300" s="1" t="s">
        <v>45873</v>
      </c>
      <c r="I19300" s="1" t="s">
        <v>23984</v>
      </c>
      <c r="J19300" s="1" t="s">
        <v>29547</v>
      </c>
      <c r="K19300" s="1">
        <v>1</v>
      </c>
      <c r="L19300" s="1"/>
    </row>
    <row r="19301" spans="8:12" x14ac:dyDescent="0.3">
      <c r="H19301" s="1" t="s">
        <v>45874</v>
      </c>
      <c r="I19301" s="1" t="s">
        <v>23984</v>
      </c>
      <c r="J19301" s="1" t="s">
        <v>29547</v>
      </c>
      <c r="K19301" s="1">
        <v>1</v>
      </c>
      <c r="L19301" s="1"/>
    </row>
    <row r="19302" spans="8:12" x14ac:dyDescent="0.3">
      <c r="H19302" s="1" t="s">
        <v>45875</v>
      </c>
      <c r="I19302" s="1" t="s">
        <v>23984</v>
      </c>
      <c r="J19302" s="1" t="s">
        <v>27437</v>
      </c>
      <c r="K19302" s="1">
        <v>1</v>
      </c>
      <c r="L19302" s="1"/>
    </row>
    <row r="19303" spans="8:12" x14ac:dyDescent="0.3">
      <c r="H19303" s="1" t="s">
        <v>45876</v>
      </c>
      <c r="I19303" s="1" t="s">
        <v>27379</v>
      </c>
      <c r="J19303" s="1" t="s">
        <v>29547</v>
      </c>
      <c r="K19303" s="1">
        <v>1</v>
      </c>
      <c r="L19303" s="1"/>
    </row>
    <row r="19304" spans="8:12" x14ac:dyDescent="0.3">
      <c r="H19304" s="1" t="s">
        <v>45877</v>
      </c>
      <c r="I19304" s="1" t="s">
        <v>27379</v>
      </c>
      <c r="J19304" s="1" t="s">
        <v>27437</v>
      </c>
      <c r="K19304" s="1">
        <v>1</v>
      </c>
      <c r="L19304" s="1"/>
    </row>
    <row r="19305" spans="8:12" x14ac:dyDescent="0.3">
      <c r="H19305" s="1">
        <v>344174907</v>
      </c>
      <c r="I19305" s="1" t="s">
        <v>24619</v>
      </c>
      <c r="J19305" s="1" t="s">
        <v>29547</v>
      </c>
      <c r="K19305" s="1">
        <v>1</v>
      </c>
      <c r="L19305" s="1"/>
    </row>
    <row r="19306" spans="8:12" x14ac:dyDescent="0.3">
      <c r="H19306" s="1">
        <v>344174957</v>
      </c>
      <c r="I19306" s="1" t="s">
        <v>24619</v>
      </c>
      <c r="J19306" s="1" t="s">
        <v>27437</v>
      </c>
      <c r="K19306" s="1">
        <v>1</v>
      </c>
      <c r="L19306" s="1"/>
    </row>
    <row r="19307" spans="8:12" x14ac:dyDescent="0.3">
      <c r="H19307" s="1" t="s">
        <v>45878</v>
      </c>
      <c r="I19307" s="1" t="s">
        <v>26207</v>
      </c>
      <c r="J19307" s="1" t="s">
        <v>29547</v>
      </c>
      <c r="K19307" s="1">
        <v>1</v>
      </c>
      <c r="L19307" s="1"/>
    </row>
    <row r="19308" spans="8:12" x14ac:dyDescent="0.3">
      <c r="H19308" s="1" t="s">
        <v>45879</v>
      </c>
      <c r="I19308" s="1" t="s">
        <v>22561</v>
      </c>
      <c r="J19308" s="1" t="s">
        <v>29547</v>
      </c>
      <c r="K19308" s="1">
        <v>1</v>
      </c>
      <c r="L19308" s="1"/>
    </row>
    <row r="19309" spans="8:12" x14ac:dyDescent="0.3">
      <c r="H19309" s="1" t="s">
        <v>45880</v>
      </c>
      <c r="I19309" s="1" t="s">
        <v>22561</v>
      </c>
      <c r="J19309" s="1" t="s">
        <v>27437</v>
      </c>
      <c r="K19309" s="1">
        <v>1</v>
      </c>
      <c r="L19309" s="1"/>
    </row>
    <row r="19310" spans="8:12" x14ac:dyDescent="0.3">
      <c r="H19310" s="1">
        <v>437872904</v>
      </c>
      <c r="I19310" s="1" t="s">
        <v>23366</v>
      </c>
      <c r="J19310" s="1" t="s">
        <v>29547</v>
      </c>
      <c r="K19310" s="1">
        <v>1</v>
      </c>
      <c r="L19310" s="1"/>
    </row>
    <row r="19311" spans="8:12" x14ac:dyDescent="0.3">
      <c r="H19311" s="1">
        <v>437872954</v>
      </c>
      <c r="I19311" s="1" t="s">
        <v>23366</v>
      </c>
      <c r="J19311" s="1" t="s">
        <v>27437</v>
      </c>
      <c r="K19311" s="1">
        <v>1</v>
      </c>
      <c r="L19311" s="1"/>
    </row>
    <row r="19312" spans="8:12" x14ac:dyDescent="0.3">
      <c r="H19312" s="1" t="s">
        <v>45881</v>
      </c>
      <c r="I19312" s="1" t="s">
        <v>29732</v>
      </c>
      <c r="J19312" s="1" t="s">
        <v>29547</v>
      </c>
      <c r="K19312" s="1">
        <v>1</v>
      </c>
      <c r="L19312" s="1"/>
    </row>
    <row r="19313" spans="8:12" x14ac:dyDescent="0.3">
      <c r="H19313" s="1" t="s">
        <v>45882</v>
      </c>
      <c r="I19313" s="1" t="s">
        <v>32395</v>
      </c>
      <c r="J19313" s="1" t="s">
        <v>29547</v>
      </c>
      <c r="K19313" s="1">
        <v>1</v>
      </c>
      <c r="L19313" s="1"/>
    </row>
    <row r="19314" spans="8:12" x14ac:dyDescent="0.3">
      <c r="H19314" s="1" t="s">
        <v>45883</v>
      </c>
      <c r="I19314" s="1" t="s">
        <v>20583</v>
      </c>
      <c r="J19314" s="1" t="s">
        <v>27437</v>
      </c>
      <c r="K19314" s="1">
        <v>1</v>
      </c>
      <c r="L19314" s="1"/>
    </row>
    <row r="19315" spans="8:12" x14ac:dyDescent="0.3">
      <c r="H19315" s="1">
        <v>343873905</v>
      </c>
      <c r="I19315" s="1" t="s">
        <v>23117</v>
      </c>
      <c r="J19315" s="1" t="s">
        <v>29547</v>
      </c>
      <c r="K19315" s="1">
        <v>1</v>
      </c>
      <c r="L19315" s="1"/>
    </row>
    <row r="19316" spans="8:12" x14ac:dyDescent="0.3">
      <c r="H19316" s="1">
        <v>343873955</v>
      </c>
      <c r="I19316" s="1" t="s">
        <v>23117</v>
      </c>
      <c r="J19316" s="1" t="s">
        <v>27437</v>
      </c>
      <c r="K19316" s="1">
        <v>1</v>
      </c>
      <c r="L19316" s="1"/>
    </row>
    <row r="19317" spans="8:12" x14ac:dyDescent="0.3">
      <c r="H19317" s="1">
        <v>302492953</v>
      </c>
      <c r="I19317" s="1" t="s">
        <v>21642</v>
      </c>
      <c r="J19317" s="1" t="s">
        <v>27437</v>
      </c>
      <c r="K19317" s="1">
        <v>1</v>
      </c>
      <c r="L19317" s="1"/>
    </row>
    <row r="19318" spans="8:12" x14ac:dyDescent="0.3">
      <c r="H19318" s="1">
        <v>302578909</v>
      </c>
      <c r="I19318" s="1" t="s">
        <v>26834</v>
      </c>
      <c r="J19318" s="1" t="s">
        <v>29547</v>
      </c>
      <c r="K19318" s="1">
        <v>1</v>
      </c>
      <c r="L19318" s="1"/>
    </row>
    <row r="19319" spans="8:12" x14ac:dyDescent="0.3">
      <c r="H19319" s="1">
        <v>302578959</v>
      </c>
      <c r="I19319" s="1" t="s">
        <v>26834</v>
      </c>
      <c r="J19319" s="1" t="s">
        <v>27437</v>
      </c>
      <c r="K19319" s="1">
        <v>1</v>
      </c>
      <c r="L19319" s="1"/>
    </row>
    <row r="19320" spans="8:12" x14ac:dyDescent="0.3">
      <c r="H19320" s="1" t="s">
        <v>45884</v>
      </c>
      <c r="I19320" s="1" t="s">
        <v>25461</v>
      </c>
      <c r="J19320" s="1" t="s">
        <v>29547</v>
      </c>
      <c r="K19320" s="1">
        <v>1</v>
      </c>
      <c r="L19320" s="1"/>
    </row>
    <row r="19321" spans="8:12" x14ac:dyDescent="0.3">
      <c r="H19321" s="1" t="s">
        <v>45885</v>
      </c>
      <c r="I19321" s="1" t="s">
        <v>25461</v>
      </c>
      <c r="J19321" s="1" t="s">
        <v>27437</v>
      </c>
      <c r="K19321" s="1">
        <v>1</v>
      </c>
      <c r="L19321" s="1"/>
    </row>
    <row r="19322" spans="8:12" x14ac:dyDescent="0.3">
      <c r="H19322" s="1" t="s">
        <v>45886</v>
      </c>
      <c r="I19322" s="1" t="s">
        <v>32153</v>
      </c>
      <c r="J19322" s="1" t="s">
        <v>27437</v>
      </c>
      <c r="K19322" s="1">
        <v>1</v>
      </c>
      <c r="L19322" s="1"/>
    </row>
    <row r="19323" spans="8:12" x14ac:dyDescent="0.3">
      <c r="H19323" s="1">
        <v>299734903</v>
      </c>
      <c r="I19323" s="1" t="s">
        <v>26708</v>
      </c>
      <c r="J19323" s="1" t="s">
        <v>29547</v>
      </c>
      <c r="K19323" s="1">
        <v>1</v>
      </c>
      <c r="L19323" s="1"/>
    </row>
    <row r="19324" spans="8:12" x14ac:dyDescent="0.3">
      <c r="H19324" s="1" t="s">
        <v>45887</v>
      </c>
      <c r="I19324" s="1" t="s">
        <v>24011</v>
      </c>
      <c r="J19324" s="1" t="s">
        <v>27437</v>
      </c>
      <c r="K19324" s="1">
        <v>1</v>
      </c>
      <c r="L19324" s="1"/>
    </row>
    <row r="19325" spans="8:12" x14ac:dyDescent="0.3">
      <c r="H19325" s="1" t="s">
        <v>45888</v>
      </c>
      <c r="I19325" s="1" t="s">
        <v>23057</v>
      </c>
      <c r="J19325" s="1" t="s">
        <v>27437</v>
      </c>
      <c r="K19325" s="1">
        <v>1</v>
      </c>
      <c r="L19325" s="1"/>
    </row>
    <row r="19326" spans="8:12" x14ac:dyDescent="0.3">
      <c r="H19326" s="1" t="s">
        <v>45889</v>
      </c>
      <c r="I19326" s="1" t="s">
        <v>21055</v>
      </c>
      <c r="J19326" s="1" t="s">
        <v>29547</v>
      </c>
      <c r="K19326" s="1">
        <v>1</v>
      </c>
      <c r="L19326" s="1"/>
    </row>
    <row r="19327" spans="8:12" x14ac:dyDescent="0.3">
      <c r="H19327" s="1" t="s">
        <v>45890</v>
      </c>
      <c r="I19327" s="1" t="s">
        <v>23615</v>
      </c>
      <c r="J19327" s="1" t="s">
        <v>27437</v>
      </c>
      <c r="K19327" s="1">
        <v>1</v>
      </c>
      <c r="L19327" s="1"/>
    </row>
    <row r="19328" spans="8:12" x14ac:dyDescent="0.3">
      <c r="H19328" s="1" t="s">
        <v>45891</v>
      </c>
      <c r="I19328" s="1" t="s">
        <v>23615</v>
      </c>
      <c r="J19328" s="1" t="s">
        <v>29547</v>
      </c>
      <c r="K19328" s="1">
        <v>1</v>
      </c>
      <c r="L19328" s="1"/>
    </row>
    <row r="19329" spans="8:12" x14ac:dyDescent="0.3">
      <c r="H19329" s="1" t="s">
        <v>45892</v>
      </c>
      <c r="I19329" s="1" t="s">
        <v>23615</v>
      </c>
      <c r="J19329" s="1" t="s">
        <v>27437</v>
      </c>
      <c r="K19329" s="1">
        <v>1</v>
      </c>
      <c r="L19329" s="1"/>
    </row>
    <row r="19330" spans="8:12" x14ac:dyDescent="0.3">
      <c r="H19330" s="1" t="s">
        <v>45893</v>
      </c>
      <c r="I19330" s="1" t="s">
        <v>23615</v>
      </c>
      <c r="J19330" s="1" t="s">
        <v>27437</v>
      </c>
      <c r="K19330" s="1">
        <v>1</v>
      </c>
      <c r="L19330" s="1"/>
    </row>
    <row r="19331" spans="8:12" x14ac:dyDescent="0.3">
      <c r="H19331" s="1" t="s">
        <v>45894</v>
      </c>
      <c r="I19331" s="1" t="s">
        <v>38762</v>
      </c>
      <c r="J19331" s="1" t="s">
        <v>27437</v>
      </c>
      <c r="K19331" s="1">
        <v>1</v>
      </c>
      <c r="L19331" s="1"/>
    </row>
    <row r="19332" spans="8:12" x14ac:dyDescent="0.3">
      <c r="H19332" s="1">
        <v>254604901</v>
      </c>
      <c r="I19332" s="1" t="s">
        <v>26776</v>
      </c>
      <c r="J19332" s="1" t="s">
        <v>29547</v>
      </c>
      <c r="K19332" s="1">
        <v>1</v>
      </c>
      <c r="L19332" s="1"/>
    </row>
    <row r="19333" spans="8:12" x14ac:dyDescent="0.3">
      <c r="H19333" s="1">
        <v>254604951</v>
      </c>
      <c r="I19333" s="1" t="s">
        <v>26776</v>
      </c>
      <c r="J19333" s="1" t="s">
        <v>27437</v>
      </c>
      <c r="K19333" s="1">
        <v>1</v>
      </c>
      <c r="L19333" s="1"/>
    </row>
    <row r="19334" spans="8:12" x14ac:dyDescent="0.3">
      <c r="H19334" s="1">
        <v>255519900</v>
      </c>
      <c r="I19334" s="1" t="s">
        <v>12896</v>
      </c>
      <c r="J19334" s="1" t="s">
        <v>29547</v>
      </c>
      <c r="K19334" s="1">
        <v>1</v>
      </c>
      <c r="L19334" s="1"/>
    </row>
    <row r="19335" spans="8:12" x14ac:dyDescent="0.3">
      <c r="H19335" s="1">
        <v>255519950</v>
      </c>
      <c r="I19335" s="1" t="s">
        <v>12896</v>
      </c>
      <c r="J19335" s="1" t="s">
        <v>27437</v>
      </c>
      <c r="K19335" s="1">
        <v>1</v>
      </c>
      <c r="L19335" s="1"/>
    </row>
    <row r="19336" spans="8:12" x14ac:dyDescent="0.3">
      <c r="H19336" s="1">
        <v>233051902</v>
      </c>
      <c r="I19336" s="1" t="s">
        <v>19887</v>
      </c>
      <c r="J19336" s="1" t="s">
        <v>29547</v>
      </c>
      <c r="K19336" s="1">
        <v>1</v>
      </c>
      <c r="L19336" s="1"/>
    </row>
    <row r="19337" spans="8:12" x14ac:dyDescent="0.3">
      <c r="H19337" s="1">
        <v>233051952</v>
      </c>
      <c r="I19337" s="1" t="s">
        <v>19887</v>
      </c>
      <c r="J19337" s="1" t="s">
        <v>27437</v>
      </c>
      <c r="K19337" s="1">
        <v>1</v>
      </c>
      <c r="L19337" s="1"/>
    </row>
    <row r="19338" spans="8:12" x14ac:dyDescent="0.3">
      <c r="H19338" s="1">
        <v>233051907</v>
      </c>
      <c r="I19338" s="1" t="s">
        <v>19887</v>
      </c>
      <c r="J19338" s="1" t="s">
        <v>29547</v>
      </c>
      <c r="K19338" s="1">
        <v>1</v>
      </c>
      <c r="L19338" s="1"/>
    </row>
    <row r="19339" spans="8:12" x14ac:dyDescent="0.3">
      <c r="H19339" s="1">
        <v>233051957</v>
      </c>
      <c r="I19339" s="1" t="s">
        <v>19887</v>
      </c>
      <c r="J19339" s="1" t="s">
        <v>27437</v>
      </c>
      <c r="K19339" s="1">
        <v>1</v>
      </c>
      <c r="L19339" s="1"/>
    </row>
    <row r="19340" spans="8:12" x14ac:dyDescent="0.3">
      <c r="H19340" s="1">
        <v>233051904</v>
      </c>
      <c r="I19340" s="1" t="s">
        <v>19887</v>
      </c>
      <c r="J19340" s="1" t="s">
        <v>29547</v>
      </c>
      <c r="K19340" s="1">
        <v>1</v>
      </c>
      <c r="L19340" s="1"/>
    </row>
    <row r="19341" spans="8:12" x14ac:dyDescent="0.3">
      <c r="H19341" s="1">
        <v>233051954</v>
      </c>
      <c r="I19341" s="1" t="s">
        <v>19887</v>
      </c>
      <c r="J19341" s="1" t="s">
        <v>27437</v>
      </c>
      <c r="K19341" s="1">
        <v>1</v>
      </c>
      <c r="L19341" s="1"/>
    </row>
    <row r="19342" spans="8:12" x14ac:dyDescent="0.3">
      <c r="H19342" s="1">
        <v>233051903</v>
      </c>
      <c r="I19342" s="1" t="s">
        <v>19887</v>
      </c>
      <c r="J19342" s="1" t="s">
        <v>29547</v>
      </c>
      <c r="K19342" s="1">
        <v>1</v>
      </c>
      <c r="L19342" s="1"/>
    </row>
    <row r="19343" spans="8:12" x14ac:dyDescent="0.3">
      <c r="H19343" s="1">
        <v>233051953</v>
      </c>
      <c r="I19343" s="1" t="s">
        <v>19887</v>
      </c>
      <c r="J19343" s="1" t="s">
        <v>27437</v>
      </c>
      <c r="K19343" s="1">
        <v>1</v>
      </c>
      <c r="L19343" s="1"/>
    </row>
    <row r="19344" spans="8:12" x14ac:dyDescent="0.3">
      <c r="H19344" s="1">
        <v>233051906</v>
      </c>
      <c r="I19344" s="1" t="s">
        <v>19887</v>
      </c>
      <c r="J19344" s="1" t="s">
        <v>29547</v>
      </c>
      <c r="K19344" s="1">
        <v>1</v>
      </c>
      <c r="L19344" s="1"/>
    </row>
    <row r="19345" spans="8:12" x14ac:dyDescent="0.3">
      <c r="H19345" s="1">
        <v>233051956</v>
      </c>
      <c r="I19345" s="1" t="s">
        <v>19887</v>
      </c>
      <c r="J19345" s="1" t="s">
        <v>27437</v>
      </c>
      <c r="K19345" s="1">
        <v>1</v>
      </c>
      <c r="L19345" s="1"/>
    </row>
    <row r="19346" spans="8:12" x14ac:dyDescent="0.3">
      <c r="H19346" s="1">
        <v>233051901</v>
      </c>
      <c r="I19346" s="1" t="s">
        <v>19887</v>
      </c>
      <c r="J19346" s="1" t="s">
        <v>29547</v>
      </c>
      <c r="K19346" s="1">
        <v>1</v>
      </c>
      <c r="L19346" s="1"/>
    </row>
    <row r="19347" spans="8:12" x14ac:dyDescent="0.3">
      <c r="H19347" s="1">
        <v>233051951</v>
      </c>
      <c r="I19347" s="1" t="s">
        <v>19887</v>
      </c>
      <c r="J19347" s="1" t="s">
        <v>27437</v>
      </c>
      <c r="K19347" s="1">
        <v>1</v>
      </c>
      <c r="L19347" s="1"/>
    </row>
    <row r="19348" spans="8:12" x14ac:dyDescent="0.3">
      <c r="H19348" s="1" t="s">
        <v>45895</v>
      </c>
      <c r="I19348" s="1" t="s">
        <v>45896</v>
      </c>
      <c r="J19348" s="1" t="s">
        <v>32836</v>
      </c>
      <c r="K19348" s="1">
        <v>1</v>
      </c>
      <c r="L19348" s="1"/>
    </row>
    <row r="19349" spans="8:12" x14ac:dyDescent="0.3">
      <c r="H19349" s="1" t="s">
        <v>45897</v>
      </c>
      <c r="I19349" s="1" t="s">
        <v>45896</v>
      </c>
      <c r="J19349" s="1" t="s">
        <v>19190</v>
      </c>
      <c r="K19349" s="1">
        <v>1</v>
      </c>
      <c r="L19349" s="1"/>
    </row>
    <row r="19350" spans="8:12" x14ac:dyDescent="0.3">
      <c r="H19350" s="1" t="s">
        <v>45898</v>
      </c>
      <c r="I19350" s="1" t="s">
        <v>45896</v>
      </c>
      <c r="J19350" s="1" t="s">
        <v>29942</v>
      </c>
      <c r="K19350" s="1">
        <v>1</v>
      </c>
      <c r="L19350" s="1"/>
    </row>
    <row r="19351" spans="8:12" x14ac:dyDescent="0.3">
      <c r="H19351" s="1" t="s">
        <v>45899</v>
      </c>
      <c r="I19351" s="1" t="s">
        <v>26961</v>
      </c>
      <c r="J19351" s="1" t="s">
        <v>29547</v>
      </c>
      <c r="K19351" s="1">
        <v>1</v>
      </c>
      <c r="L19351" s="1"/>
    </row>
    <row r="19352" spans="8:12" x14ac:dyDescent="0.3">
      <c r="H19352" s="1" t="s">
        <v>45900</v>
      </c>
      <c r="I19352" s="1" t="s">
        <v>26961</v>
      </c>
      <c r="J19352" s="1" t="s">
        <v>27437</v>
      </c>
      <c r="K19352" s="1">
        <v>1</v>
      </c>
      <c r="L19352" s="1"/>
    </row>
    <row r="19353" spans="8:12" x14ac:dyDescent="0.3">
      <c r="H19353" s="1" t="s">
        <v>45901</v>
      </c>
      <c r="I19353" s="1" t="s">
        <v>40575</v>
      </c>
      <c r="J19353" s="1" t="s">
        <v>21023</v>
      </c>
      <c r="K19353" s="1">
        <v>1</v>
      </c>
      <c r="L19353" s="1"/>
    </row>
    <row r="19354" spans="8:12" x14ac:dyDescent="0.3">
      <c r="H19354" s="1" t="s">
        <v>45902</v>
      </c>
      <c r="I19354" s="1" t="s">
        <v>24059</v>
      </c>
      <c r="J19354" s="1" t="s">
        <v>29547</v>
      </c>
      <c r="K19354" s="1">
        <v>1</v>
      </c>
      <c r="L19354" s="1"/>
    </row>
    <row r="19355" spans="8:12" x14ac:dyDescent="0.3">
      <c r="H19355" s="1">
        <v>171484958</v>
      </c>
      <c r="I19355" s="1" t="s">
        <v>20373</v>
      </c>
      <c r="J19355" s="1" t="s">
        <v>27437</v>
      </c>
      <c r="K19355" s="1">
        <v>1</v>
      </c>
      <c r="L19355" s="1"/>
    </row>
    <row r="19356" spans="8:12" x14ac:dyDescent="0.3">
      <c r="H19356" s="1" t="s">
        <v>45903</v>
      </c>
      <c r="I19356" s="1" t="s">
        <v>44707</v>
      </c>
      <c r="J19356" s="1" t="s">
        <v>45904</v>
      </c>
      <c r="K19356" s="1">
        <v>1</v>
      </c>
      <c r="L19356" s="1"/>
    </row>
    <row r="19357" spans="8:12" x14ac:dyDescent="0.3">
      <c r="H19357" s="1" t="s">
        <v>45905</v>
      </c>
      <c r="I19357" s="1" t="s">
        <v>23393</v>
      </c>
      <c r="J19357" s="1" t="s">
        <v>29547</v>
      </c>
      <c r="K19357" s="1">
        <v>1</v>
      </c>
      <c r="L19357" s="1"/>
    </row>
    <row r="19358" spans="8:12" x14ac:dyDescent="0.3">
      <c r="H19358" s="1" t="s">
        <v>45906</v>
      </c>
      <c r="I19358" s="1" t="s">
        <v>23393</v>
      </c>
      <c r="J19358" s="1" t="s">
        <v>27437</v>
      </c>
      <c r="K19358" s="1">
        <v>1</v>
      </c>
      <c r="L19358" s="1"/>
    </row>
    <row r="19359" spans="8:12" x14ac:dyDescent="0.3">
      <c r="H19359" s="1" t="s">
        <v>45907</v>
      </c>
      <c r="I19359" s="1" t="s">
        <v>23473</v>
      </c>
      <c r="J19359" s="1" t="s">
        <v>29547</v>
      </c>
      <c r="K19359" s="1">
        <v>1</v>
      </c>
      <c r="L19359" s="1"/>
    </row>
    <row r="19360" spans="8:12" x14ac:dyDescent="0.3">
      <c r="H19360" s="1" t="s">
        <v>45908</v>
      </c>
      <c r="I19360" s="1" t="s">
        <v>23473</v>
      </c>
      <c r="J19360" s="1" t="s">
        <v>27437</v>
      </c>
      <c r="K19360" s="1">
        <v>1</v>
      </c>
      <c r="L19360" s="1"/>
    </row>
    <row r="19361" spans="8:12" x14ac:dyDescent="0.3">
      <c r="H19361" s="1">
        <v>140475903</v>
      </c>
      <c r="I19361" s="1" t="s">
        <v>45909</v>
      </c>
      <c r="J19361" s="1" t="s">
        <v>29547</v>
      </c>
      <c r="K19361" s="1">
        <v>1</v>
      </c>
      <c r="L19361" s="1"/>
    </row>
    <row r="19362" spans="8:12" x14ac:dyDescent="0.3">
      <c r="H19362" s="1">
        <v>140475953</v>
      </c>
      <c r="I19362" s="1" t="s">
        <v>45909</v>
      </c>
      <c r="J19362" s="1" t="s">
        <v>27437</v>
      </c>
      <c r="K19362" s="1">
        <v>1</v>
      </c>
      <c r="L19362" s="1"/>
    </row>
    <row r="19363" spans="8:12" x14ac:dyDescent="0.3">
      <c r="H19363" s="1" t="s">
        <v>45910</v>
      </c>
      <c r="I19363" s="1" t="s">
        <v>21837</v>
      </c>
      <c r="J19363" s="1" t="s">
        <v>27437</v>
      </c>
      <c r="K19363" s="1">
        <v>1</v>
      </c>
      <c r="L19363" s="1"/>
    </row>
    <row r="19364" spans="8:12" x14ac:dyDescent="0.3">
      <c r="H19364" s="1" t="s">
        <v>45911</v>
      </c>
      <c r="I19364" s="1" t="s">
        <v>34646</v>
      </c>
      <c r="J19364" s="1" t="s">
        <v>29547</v>
      </c>
      <c r="K19364" s="1">
        <v>1</v>
      </c>
      <c r="L19364" s="1"/>
    </row>
    <row r="19365" spans="8:12" x14ac:dyDescent="0.3">
      <c r="H19365" s="1" t="s">
        <v>45912</v>
      </c>
      <c r="I19365" s="1" t="s">
        <v>34646</v>
      </c>
      <c r="J19365" s="1" t="s">
        <v>27437</v>
      </c>
      <c r="K19365" s="1">
        <v>1</v>
      </c>
      <c r="L19365" s="1"/>
    </row>
    <row r="19366" spans="8:12" x14ac:dyDescent="0.3">
      <c r="H19366" s="1" t="s">
        <v>45913</v>
      </c>
      <c r="I19366" s="1" t="s">
        <v>23846</v>
      </c>
      <c r="J19366" s="1" t="s">
        <v>29547</v>
      </c>
      <c r="K19366" s="1">
        <v>1</v>
      </c>
      <c r="L19366" s="1"/>
    </row>
    <row r="19367" spans="8:12" x14ac:dyDescent="0.3">
      <c r="H19367" s="1" t="s">
        <v>45914</v>
      </c>
      <c r="I19367" s="1" t="s">
        <v>23846</v>
      </c>
      <c r="J19367" s="1" t="s">
        <v>27437</v>
      </c>
      <c r="K19367" s="1">
        <v>1</v>
      </c>
      <c r="L19367" s="1"/>
    </row>
    <row r="19368" spans="8:12" x14ac:dyDescent="0.3">
      <c r="H19368" s="1">
        <v>233051900</v>
      </c>
      <c r="I19368" s="1" t="s">
        <v>19887</v>
      </c>
      <c r="J19368" s="1" t="s">
        <v>29547</v>
      </c>
      <c r="K19368" s="1">
        <v>1</v>
      </c>
      <c r="L19368" s="1"/>
    </row>
    <row r="19369" spans="8:12" x14ac:dyDescent="0.3">
      <c r="H19369" s="1">
        <v>233051950</v>
      </c>
      <c r="I19369" s="1" t="s">
        <v>19887</v>
      </c>
      <c r="J19369" s="1" t="s">
        <v>27437</v>
      </c>
      <c r="K19369" s="1">
        <v>1</v>
      </c>
      <c r="L19369" s="1"/>
    </row>
    <row r="19370" spans="8:12" x14ac:dyDescent="0.3">
      <c r="H19370" s="1">
        <v>77347900</v>
      </c>
      <c r="I19370" s="1" t="s">
        <v>29555</v>
      </c>
      <c r="J19370" s="1" t="s">
        <v>29547</v>
      </c>
      <c r="K19370" s="1">
        <v>1</v>
      </c>
      <c r="L19370" s="1"/>
    </row>
    <row r="19371" spans="8:12" x14ac:dyDescent="0.3">
      <c r="H19371" s="1">
        <v>77454956</v>
      </c>
      <c r="I19371" s="1" t="s">
        <v>20612</v>
      </c>
      <c r="J19371" s="1" t="s">
        <v>27437</v>
      </c>
      <c r="K19371" s="1">
        <v>1</v>
      </c>
      <c r="L19371" s="1"/>
    </row>
    <row r="19372" spans="8:12" x14ac:dyDescent="0.3">
      <c r="H19372" s="1">
        <v>79481904</v>
      </c>
      <c r="I19372" s="1" t="s">
        <v>28309</v>
      </c>
      <c r="J19372" s="1" t="s">
        <v>29547</v>
      </c>
      <c r="K19372" s="1">
        <v>1</v>
      </c>
      <c r="L19372" s="1"/>
    </row>
    <row r="19373" spans="8:12" x14ac:dyDescent="0.3">
      <c r="H19373" s="1">
        <v>79481954</v>
      </c>
      <c r="I19373" s="1" t="s">
        <v>28309</v>
      </c>
      <c r="J19373" s="1" t="s">
        <v>27437</v>
      </c>
      <c r="K19373" s="1">
        <v>1</v>
      </c>
      <c r="L19373" s="1"/>
    </row>
    <row r="19374" spans="8:12" x14ac:dyDescent="0.3">
      <c r="H19374" s="1" t="s">
        <v>45915</v>
      </c>
      <c r="I19374" s="1" t="s">
        <v>21730</v>
      </c>
      <c r="J19374" s="1" t="s">
        <v>29547</v>
      </c>
      <c r="K19374" s="1">
        <v>1</v>
      </c>
      <c r="L19374" s="1"/>
    </row>
    <row r="19375" spans="8:12" x14ac:dyDescent="0.3">
      <c r="H19375" s="1" t="s">
        <v>45916</v>
      </c>
      <c r="I19375" s="1" t="s">
        <v>21730</v>
      </c>
      <c r="J19375" s="1" t="s">
        <v>27437</v>
      </c>
      <c r="K19375" s="1">
        <v>1</v>
      </c>
      <c r="L19375" s="1"/>
    </row>
    <row r="19376" spans="8:12" x14ac:dyDescent="0.3">
      <c r="H19376" s="1" t="s">
        <v>45917</v>
      </c>
      <c r="I19376" s="1" t="s">
        <v>29557</v>
      </c>
      <c r="J19376" s="1" t="s">
        <v>29547</v>
      </c>
      <c r="K19376" s="1">
        <v>1</v>
      </c>
      <c r="L19376" s="1"/>
    </row>
    <row r="19377" spans="8:12" x14ac:dyDescent="0.3">
      <c r="H19377" s="1" t="s">
        <v>45918</v>
      </c>
      <c r="I19377" s="1" t="s">
        <v>29557</v>
      </c>
      <c r="J19377" s="1" t="s">
        <v>27437</v>
      </c>
      <c r="K19377" s="1">
        <v>1</v>
      </c>
      <c r="L19377" s="1"/>
    </row>
    <row r="19378" spans="8:12" x14ac:dyDescent="0.3">
      <c r="H19378" s="1" t="s">
        <v>45919</v>
      </c>
      <c r="I19378" s="1" t="s">
        <v>29557</v>
      </c>
      <c r="J19378" s="1" t="s">
        <v>45920</v>
      </c>
      <c r="K19378" s="1">
        <v>1</v>
      </c>
      <c r="L19378" s="1"/>
    </row>
    <row r="19379" spans="8:12" x14ac:dyDescent="0.3">
      <c r="H19379" s="1" t="s">
        <v>45921</v>
      </c>
      <c r="I19379" s="1" t="s">
        <v>29711</v>
      </c>
      <c r="J19379" s="1" t="s">
        <v>29547</v>
      </c>
      <c r="K19379" s="1">
        <v>1</v>
      </c>
      <c r="L19379" s="1"/>
    </row>
    <row r="19380" spans="8:12" x14ac:dyDescent="0.3">
      <c r="H19380" s="1" t="s">
        <v>45922</v>
      </c>
      <c r="I19380" s="1" t="s">
        <v>29711</v>
      </c>
      <c r="J19380" s="1" t="s">
        <v>27437</v>
      </c>
      <c r="K19380" s="1">
        <v>1</v>
      </c>
      <c r="L19380" s="1"/>
    </row>
    <row r="19381" spans="8:12" x14ac:dyDescent="0.3">
      <c r="H19381" s="1" t="s">
        <v>45923</v>
      </c>
      <c r="I19381" s="1" t="s">
        <v>27296</v>
      </c>
      <c r="J19381" s="1" t="s">
        <v>29547</v>
      </c>
      <c r="K19381" s="1">
        <v>1</v>
      </c>
      <c r="L19381" s="1"/>
    </row>
    <row r="19382" spans="8:12" x14ac:dyDescent="0.3">
      <c r="H19382" s="1">
        <v>35255958</v>
      </c>
      <c r="I19382" s="1" t="s">
        <v>22829</v>
      </c>
      <c r="J19382" s="1" t="s">
        <v>27437</v>
      </c>
      <c r="K19382" s="1">
        <v>1</v>
      </c>
      <c r="L19382" s="1"/>
    </row>
    <row r="19383" spans="8:12" x14ac:dyDescent="0.3">
      <c r="H19383" s="1" t="s">
        <v>45924</v>
      </c>
      <c r="I19383" s="1" t="s">
        <v>37571</v>
      </c>
      <c r="J19383" s="1" t="s">
        <v>29547</v>
      </c>
      <c r="K19383" s="1">
        <v>1</v>
      </c>
      <c r="L19383" s="1"/>
    </row>
    <row r="19384" spans="8:12" x14ac:dyDescent="0.3">
      <c r="H19384" s="1" t="s">
        <v>45925</v>
      </c>
      <c r="I19384" s="1" t="s">
        <v>37571</v>
      </c>
      <c r="J19384" s="1" t="s">
        <v>27437</v>
      </c>
      <c r="K19384" s="1">
        <v>1</v>
      </c>
      <c r="L19384" s="1"/>
    </row>
    <row r="19385" spans="8:12" x14ac:dyDescent="0.3">
      <c r="H19385" s="1" t="s">
        <v>45926</v>
      </c>
      <c r="I19385" s="1" t="s">
        <v>23700</v>
      </c>
      <c r="J19385" s="1" t="s">
        <v>27437</v>
      </c>
      <c r="K19385" s="1">
        <v>1</v>
      </c>
      <c r="L19385" s="1"/>
    </row>
    <row r="19386" spans="8:12" x14ac:dyDescent="0.3">
      <c r="H19386" s="1">
        <v>55298903</v>
      </c>
      <c r="I19386" s="1" t="s">
        <v>8456</v>
      </c>
      <c r="J19386" s="1" t="s">
        <v>29547</v>
      </c>
      <c r="K19386" s="1">
        <v>1</v>
      </c>
      <c r="L19386" s="1"/>
    </row>
    <row r="19387" spans="8:12" x14ac:dyDescent="0.3">
      <c r="H19387" s="1">
        <v>55298953</v>
      </c>
      <c r="I19387" s="1" t="s">
        <v>8456</v>
      </c>
      <c r="J19387" s="1" t="s">
        <v>27437</v>
      </c>
      <c r="K19387" s="1">
        <v>1</v>
      </c>
      <c r="L19387" s="1"/>
    </row>
    <row r="19388" spans="8:12" x14ac:dyDescent="0.3">
      <c r="H19388" s="1" t="s">
        <v>45927</v>
      </c>
      <c r="I19388" s="1" t="s">
        <v>34619</v>
      </c>
      <c r="J19388" s="1" t="s">
        <v>45928</v>
      </c>
      <c r="K19388" s="1">
        <v>1</v>
      </c>
      <c r="L19388" s="1"/>
    </row>
    <row r="19389" spans="8:12" x14ac:dyDescent="0.3">
      <c r="H19389" s="1" t="s">
        <v>45929</v>
      </c>
      <c r="I19389" s="1" t="s">
        <v>34619</v>
      </c>
      <c r="J19389" s="1" t="s">
        <v>29547</v>
      </c>
      <c r="K19389" s="1">
        <v>1</v>
      </c>
      <c r="L19389" s="1"/>
    </row>
    <row r="19390" spans="8:12" x14ac:dyDescent="0.3">
      <c r="H19390" s="1" t="s">
        <v>45930</v>
      </c>
      <c r="I19390" s="1" t="s">
        <v>34619</v>
      </c>
      <c r="J19390" s="1" t="s">
        <v>27437</v>
      </c>
      <c r="K19390" s="1">
        <v>1</v>
      </c>
      <c r="L19390" s="1"/>
    </row>
    <row r="19391" spans="8:12" x14ac:dyDescent="0.3">
      <c r="H19391" s="1" t="s">
        <v>45931</v>
      </c>
      <c r="I19391" s="1" t="s">
        <v>34619</v>
      </c>
      <c r="J19391" s="1" t="s">
        <v>45932</v>
      </c>
      <c r="K19391" s="1">
        <v>1</v>
      </c>
      <c r="L19391" s="1"/>
    </row>
    <row r="19392" spans="8:12" x14ac:dyDescent="0.3">
      <c r="H19392" s="1">
        <v>20283905</v>
      </c>
      <c r="I19392" s="1" t="s">
        <v>12136</v>
      </c>
      <c r="J19392" s="1" t="s">
        <v>29547</v>
      </c>
      <c r="K19392" s="1">
        <v>1</v>
      </c>
      <c r="L19392" s="1"/>
    </row>
    <row r="19393" spans="8:12" x14ac:dyDescent="0.3">
      <c r="H19393" s="1">
        <v>20283955</v>
      </c>
      <c r="I19393" s="1" t="s">
        <v>12136</v>
      </c>
      <c r="J19393" s="1" t="s">
        <v>27437</v>
      </c>
      <c r="K19393" s="1">
        <v>1</v>
      </c>
      <c r="L19393" s="1"/>
    </row>
    <row r="19394" spans="8:12" x14ac:dyDescent="0.3">
      <c r="H19394" s="1">
        <v>921932903</v>
      </c>
      <c r="I19394" s="1" t="s">
        <v>20554</v>
      </c>
      <c r="J19394" s="1" t="s">
        <v>29547</v>
      </c>
      <c r="K19394" s="1">
        <v>1</v>
      </c>
      <c r="L19394" s="1"/>
    </row>
    <row r="19395" spans="8:12" x14ac:dyDescent="0.3">
      <c r="H19395" s="1">
        <v>921932953</v>
      </c>
      <c r="I19395" s="1" t="s">
        <v>20554</v>
      </c>
      <c r="J19395" s="1" t="s">
        <v>27437</v>
      </c>
      <c r="K19395" s="1">
        <v>1</v>
      </c>
      <c r="L19395" s="1"/>
    </row>
    <row r="19396" spans="8:12" x14ac:dyDescent="0.3">
      <c r="H19396" s="1">
        <v>921932904</v>
      </c>
      <c r="I19396" s="1" t="s">
        <v>20554</v>
      </c>
      <c r="J19396" s="1" t="s">
        <v>29547</v>
      </c>
      <c r="K19396" s="1">
        <v>1</v>
      </c>
      <c r="L19396" s="1"/>
    </row>
    <row r="19397" spans="8:12" x14ac:dyDescent="0.3">
      <c r="H19397" s="1">
        <v>921932954</v>
      </c>
      <c r="I19397" s="1" t="s">
        <v>20554</v>
      </c>
      <c r="J19397" s="1" t="s">
        <v>27437</v>
      </c>
      <c r="K19397" s="1">
        <v>1</v>
      </c>
      <c r="L19397" s="1"/>
    </row>
    <row r="19398" spans="8:12" x14ac:dyDescent="0.3">
      <c r="H19398" s="1">
        <v>921932909</v>
      </c>
      <c r="I19398" s="1" t="s">
        <v>20554</v>
      </c>
      <c r="J19398" s="1" t="s">
        <v>29547</v>
      </c>
      <c r="K19398" s="1">
        <v>1</v>
      </c>
      <c r="L19398" s="1"/>
    </row>
    <row r="19399" spans="8:12" x14ac:dyDescent="0.3">
      <c r="H19399" s="1">
        <v>921932959</v>
      </c>
      <c r="I19399" s="1" t="s">
        <v>20554</v>
      </c>
      <c r="J19399" s="1" t="s">
        <v>27437</v>
      </c>
      <c r="K19399" s="1">
        <v>1</v>
      </c>
      <c r="L19399" s="1"/>
    </row>
    <row r="19400" spans="8:12" x14ac:dyDescent="0.3">
      <c r="H19400" s="1">
        <v>921932908</v>
      </c>
      <c r="I19400" s="1" t="s">
        <v>20554</v>
      </c>
      <c r="J19400" s="1" t="s">
        <v>29547</v>
      </c>
      <c r="K19400" s="1">
        <v>1</v>
      </c>
      <c r="L19400" s="1"/>
    </row>
    <row r="19401" spans="8:12" x14ac:dyDescent="0.3">
      <c r="H19401" s="1">
        <v>921932958</v>
      </c>
      <c r="I19401" s="1" t="s">
        <v>20554</v>
      </c>
      <c r="J19401" s="1" t="s">
        <v>27437</v>
      </c>
      <c r="K19401" s="1">
        <v>1</v>
      </c>
      <c r="L19401" s="1"/>
    </row>
    <row r="19402" spans="8:12" x14ac:dyDescent="0.3">
      <c r="H19402" s="1">
        <v>921937903</v>
      </c>
      <c r="I19402" s="1" t="s">
        <v>34793</v>
      </c>
      <c r="J19402" s="1" t="s">
        <v>29547</v>
      </c>
      <c r="K19402" s="1">
        <v>1</v>
      </c>
      <c r="L19402" s="1"/>
    </row>
    <row r="19403" spans="8:12" x14ac:dyDescent="0.3">
      <c r="H19403" s="1" t="s">
        <v>45933</v>
      </c>
      <c r="I19403" s="1" t="s">
        <v>34566</v>
      </c>
      <c r="J19403" s="1" t="s">
        <v>29387</v>
      </c>
      <c r="K19403" s="1">
        <v>1</v>
      </c>
      <c r="L19403" s="1"/>
    </row>
    <row r="19404" spans="8:12" x14ac:dyDescent="0.3">
      <c r="H19404" s="1" t="s">
        <v>45934</v>
      </c>
      <c r="I19404" s="1" t="s">
        <v>34566</v>
      </c>
      <c r="J19404" s="1" t="s">
        <v>29387</v>
      </c>
      <c r="K19404" s="1">
        <v>1</v>
      </c>
      <c r="L19404" s="1"/>
    </row>
    <row r="19405" spans="8:12" x14ac:dyDescent="0.3">
      <c r="H19405" s="1" t="s">
        <v>45935</v>
      </c>
      <c r="I19405" s="1" t="s">
        <v>34566</v>
      </c>
      <c r="J19405" s="1" t="s">
        <v>19452</v>
      </c>
      <c r="K19405" s="1">
        <v>1</v>
      </c>
      <c r="L19405" s="1"/>
    </row>
    <row r="19406" spans="8:12" x14ac:dyDescent="0.3">
      <c r="H19406" s="1" t="s">
        <v>45936</v>
      </c>
      <c r="I19406" s="1" t="s">
        <v>24387</v>
      </c>
      <c r="J19406" s="1" t="s">
        <v>29547</v>
      </c>
      <c r="K19406" s="1">
        <v>1</v>
      </c>
      <c r="L19406" s="1"/>
    </row>
    <row r="19407" spans="8:12" x14ac:dyDescent="0.3">
      <c r="H19407" s="1" t="s">
        <v>45937</v>
      </c>
      <c r="I19407" s="1" t="s">
        <v>24387</v>
      </c>
      <c r="J19407" s="1" t="s">
        <v>27437</v>
      </c>
      <c r="K19407" s="1">
        <v>1</v>
      </c>
      <c r="L19407" s="1"/>
    </row>
    <row r="19408" spans="8:12" x14ac:dyDescent="0.3">
      <c r="H19408" s="1" t="s">
        <v>45938</v>
      </c>
      <c r="I19408" s="1" t="s">
        <v>24387</v>
      </c>
      <c r="J19408" s="1" t="s">
        <v>29547</v>
      </c>
      <c r="K19408" s="1">
        <v>1</v>
      </c>
      <c r="L19408" s="1"/>
    </row>
    <row r="19409" spans="8:12" x14ac:dyDescent="0.3">
      <c r="H19409" s="1">
        <v>580589909</v>
      </c>
      <c r="I19409" s="1" t="s">
        <v>3557</v>
      </c>
      <c r="J19409" s="1" t="s">
        <v>29547</v>
      </c>
      <c r="K19409" s="1">
        <v>1</v>
      </c>
      <c r="L19409" s="1"/>
    </row>
    <row r="19410" spans="8:12" x14ac:dyDescent="0.3">
      <c r="H19410" s="1">
        <v>580589959</v>
      </c>
      <c r="I19410" s="1" t="s">
        <v>3557</v>
      </c>
      <c r="J19410" s="1" t="s">
        <v>27437</v>
      </c>
      <c r="K19410" s="1">
        <v>1</v>
      </c>
      <c r="L19410" s="1"/>
    </row>
    <row r="19411" spans="8:12" x14ac:dyDescent="0.3">
      <c r="H19411" s="1">
        <v>464286907</v>
      </c>
      <c r="I19411" s="1" t="s">
        <v>20112</v>
      </c>
      <c r="J19411" s="1" t="s">
        <v>29547</v>
      </c>
      <c r="K19411" s="1">
        <v>1</v>
      </c>
      <c r="L19411" s="1"/>
    </row>
    <row r="19412" spans="8:12" x14ac:dyDescent="0.3">
      <c r="H19412" s="1">
        <v>464286957</v>
      </c>
      <c r="I19412" s="1" t="s">
        <v>20112</v>
      </c>
      <c r="J19412" s="1" t="s">
        <v>27437</v>
      </c>
      <c r="K19412" s="1">
        <v>1</v>
      </c>
      <c r="L19412" s="1"/>
    </row>
    <row r="19413" spans="8:12" x14ac:dyDescent="0.3">
      <c r="H19413" s="1">
        <v>464286904</v>
      </c>
      <c r="I19413" s="1" t="s">
        <v>20112</v>
      </c>
      <c r="J19413" s="1" t="s">
        <v>29547</v>
      </c>
      <c r="K19413" s="1">
        <v>1</v>
      </c>
      <c r="L19413" s="1"/>
    </row>
    <row r="19414" spans="8:12" x14ac:dyDescent="0.3">
      <c r="H19414" s="1">
        <v>464286954</v>
      </c>
      <c r="I19414" s="1" t="s">
        <v>20112</v>
      </c>
      <c r="J19414" s="1" t="s">
        <v>27437</v>
      </c>
      <c r="K19414" s="1">
        <v>1</v>
      </c>
      <c r="L19414" s="1"/>
    </row>
    <row r="19415" spans="8:12" x14ac:dyDescent="0.3">
      <c r="H19415" s="1" t="s">
        <v>45939</v>
      </c>
      <c r="I19415" s="1" t="s">
        <v>24175</v>
      </c>
      <c r="J19415" s="1" t="s">
        <v>29547</v>
      </c>
      <c r="K19415" s="1">
        <v>1</v>
      </c>
      <c r="L19415" s="1"/>
    </row>
    <row r="19416" spans="8:12" x14ac:dyDescent="0.3">
      <c r="H19416" s="1" t="s">
        <v>45940</v>
      </c>
      <c r="I19416" s="1" t="s">
        <v>24175</v>
      </c>
      <c r="J19416" s="1" t="s">
        <v>27437</v>
      </c>
      <c r="K19416" s="1">
        <v>1</v>
      </c>
      <c r="L19416" s="1"/>
    </row>
    <row r="19417" spans="8:12" x14ac:dyDescent="0.3">
      <c r="H19417" s="1">
        <v>576853905</v>
      </c>
      <c r="I19417" s="1" t="s">
        <v>23969</v>
      </c>
      <c r="J19417" s="1" t="s">
        <v>29547</v>
      </c>
      <c r="K19417" s="1">
        <v>1</v>
      </c>
      <c r="L19417" s="1"/>
    </row>
    <row r="19418" spans="8:12" x14ac:dyDescent="0.3">
      <c r="H19418" s="1">
        <v>576853955</v>
      </c>
      <c r="I19418" s="1" t="s">
        <v>23969</v>
      </c>
      <c r="J19418" s="1" t="s">
        <v>27437</v>
      </c>
      <c r="K19418" s="1">
        <v>1</v>
      </c>
      <c r="L19418" s="1"/>
    </row>
    <row r="19419" spans="8:12" x14ac:dyDescent="0.3">
      <c r="H19419" s="1">
        <v>577128901</v>
      </c>
      <c r="I19419" s="1" t="s">
        <v>22200</v>
      </c>
      <c r="J19419" s="1" t="s">
        <v>29547</v>
      </c>
      <c r="K19419" s="1">
        <v>1</v>
      </c>
      <c r="L19419" s="1"/>
    </row>
    <row r="19420" spans="8:12" x14ac:dyDescent="0.3">
      <c r="H19420" s="1">
        <v>577128951</v>
      </c>
      <c r="I19420" s="1" t="s">
        <v>22200</v>
      </c>
      <c r="J19420" s="1" t="s">
        <v>27437</v>
      </c>
      <c r="K19420" s="1">
        <v>1</v>
      </c>
      <c r="L19420" s="1"/>
    </row>
    <row r="19421" spans="8:12" x14ac:dyDescent="0.3">
      <c r="H19421" s="1" t="s">
        <v>45941</v>
      </c>
      <c r="I19421" s="1" t="s">
        <v>36493</v>
      </c>
      <c r="J19421" s="1" t="s">
        <v>29547</v>
      </c>
      <c r="K19421" s="1">
        <v>1</v>
      </c>
      <c r="L19421" s="1"/>
    </row>
    <row r="19422" spans="8:12" x14ac:dyDescent="0.3">
      <c r="H19422" s="1" t="s">
        <v>45942</v>
      </c>
      <c r="I19422" s="1" t="s">
        <v>36493</v>
      </c>
      <c r="J19422" s="1" t="s">
        <v>27437</v>
      </c>
      <c r="K19422" s="1">
        <v>1</v>
      </c>
      <c r="L19422" s="1"/>
    </row>
    <row r="19423" spans="8:12" x14ac:dyDescent="0.3">
      <c r="H19423" s="1" t="s">
        <v>45943</v>
      </c>
      <c r="I19423" s="1" t="s">
        <v>31482</v>
      </c>
      <c r="J19423" s="1" t="s">
        <v>19275</v>
      </c>
      <c r="K19423" s="1">
        <v>1</v>
      </c>
      <c r="L19423" s="1"/>
    </row>
    <row r="19424" spans="8:12" x14ac:dyDescent="0.3">
      <c r="H19424" s="1" t="s">
        <v>45944</v>
      </c>
      <c r="I19424" s="1" t="s">
        <v>39834</v>
      </c>
      <c r="J19424" s="1" t="s">
        <v>45945</v>
      </c>
      <c r="K19424" s="1">
        <v>1</v>
      </c>
      <c r="L19424" s="1"/>
    </row>
    <row r="19425" spans="8:12" x14ac:dyDescent="0.3">
      <c r="H19425" s="1" t="s">
        <v>45946</v>
      </c>
      <c r="I19425" s="1" t="s">
        <v>39834</v>
      </c>
      <c r="J19425" s="1" t="s">
        <v>45947</v>
      </c>
      <c r="K19425" s="1">
        <v>1</v>
      </c>
      <c r="L19425" s="1"/>
    </row>
    <row r="19426" spans="8:12" x14ac:dyDescent="0.3">
      <c r="H19426" s="1">
        <v>578605957</v>
      </c>
      <c r="I19426" s="1" t="s">
        <v>24512</v>
      </c>
      <c r="J19426" s="1" t="s">
        <v>27437</v>
      </c>
      <c r="K19426" s="1">
        <v>1</v>
      </c>
      <c r="L19426" s="1"/>
    </row>
    <row r="19427" spans="8:12" x14ac:dyDescent="0.3">
      <c r="H19427" s="1">
        <v>579780907</v>
      </c>
      <c r="I19427" s="1" t="s">
        <v>1146</v>
      </c>
      <c r="J19427" s="1" t="s">
        <v>29547</v>
      </c>
      <c r="K19427" s="1">
        <v>1</v>
      </c>
      <c r="L19427" s="1"/>
    </row>
    <row r="19428" spans="8:12" x14ac:dyDescent="0.3">
      <c r="H19428" s="1">
        <v>579780957</v>
      </c>
      <c r="I19428" s="1" t="s">
        <v>1146</v>
      </c>
      <c r="J19428" s="1" t="s">
        <v>27437</v>
      </c>
      <c r="K19428" s="1">
        <v>1</v>
      </c>
      <c r="L19428" s="1"/>
    </row>
    <row r="19429" spans="8:12" x14ac:dyDescent="0.3">
      <c r="H19429" s="1" t="s">
        <v>45948</v>
      </c>
      <c r="I19429" s="1" t="s">
        <v>21250</v>
      </c>
      <c r="J19429" s="1" t="s">
        <v>29547</v>
      </c>
      <c r="K19429" s="1">
        <v>1</v>
      </c>
      <c r="L19429" s="1"/>
    </row>
    <row r="19430" spans="8:12" x14ac:dyDescent="0.3">
      <c r="H19430" s="1" t="s">
        <v>45949</v>
      </c>
      <c r="I19430" s="1" t="s">
        <v>21250</v>
      </c>
      <c r="J19430" s="1" t="s">
        <v>27437</v>
      </c>
      <c r="K19430" s="1">
        <v>1</v>
      </c>
      <c r="L19430" s="1"/>
    </row>
    <row r="19431" spans="8:12" x14ac:dyDescent="0.3">
      <c r="H19431" s="1" t="s">
        <v>45950</v>
      </c>
      <c r="I19431" s="1" t="s">
        <v>30189</v>
      </c>
      <c r="J19431" s="1" t="s">
        <v>29547</v>
      </c>
      <c r="K19431" s="1">
        <v>1</v>
      </c>
      <c r="L19431" s="1"/>
    </row>
    <row r="19432" spans="8:12" x14ac:dyDescent="0.3">
      <c r="H19432" s="1" t="s">
        <v>45951</v>
      </c>
      <c r="I19432" s="1" t="s">
        <v>30189</v>
      </c>
      <c r="J19432" s="1" t="s">
        <v>27437</v>
      </c>
      <c r="K19432" s="1">
        <v>1</v>
      </c>
      <c r="L19432" s="1"/>
    </row>
    <row r="19433" spans="8:12" x14ac:dyDescent="0.3">
      <c r="H19433" s="1" t="s">
        <v>45952</v>
      </c>
      <c r="I19433" s="1" t="s">
        <v>8626</v>
      </c>
      <c r="J19433" s="1" t="s">
        <v>29547</v>
      </c>
      <c r="K19433" s="1">
        <v>1</v>
      </c>
      <c r="L19433" s="1"/>
    </row>
    <row r="19434" spans="8:12" x14ac:dyDescent="0.3">
      <c r="H19434" s="1" t="s">
        <v>45953</v>
      </c>
      <c r="I19434" s="1" t="s">
        <v>8626</v>
      </c>
      <c r="J19434" s="1" t="s">
        <v>27437</v>
      </c>
      <c r="K19434" s="1">
        <v>1</v>
      </c>
      <c r="L19434" s="1"/>
    </row>
    <row r="19435" spans="8:12" x14ac:dyDescent="0.3">
      <c r="H19435" s="1" t="s">
        <v>45954</v>
      </c>
      <c r="I19435" s="1" t="s">
        <v>33815</v>
      </c>
      <c r="J19435" s="1" t="s">
        <v>38657</v>
      </c>
      <c r="K19435" s="1">
        <v>1</v>
      </c>
      <c r="L19435" s="1"/>
    </row>
    <row r="19436" spans="8:12" x14ac:dyDescent="0.3">
      <c r="H19436" s="1" t="s">
        <v>45955</v>
      </c>
      <c r="I19436" s="1" t="s">
        <v>37967</v>
      </c>
      <c r="J19436" s="1" t="s">
        <v>37272</v>
      </c>
      <c r="K19436" s="1">
        <v>1</v>
      </c>
      <c r="L19436" s="1"/>
    </row>
    <row r="19437" spans="8:12" x14ac:dyDescent="0.3">
      <c r="H19437" s="1" t="s">
        <v>45956</v>
      </c>
      <c r="I19437" s="1" t="s">
        <v>37967</v>
      </c>
      <c r="J19437" s="1" t="s">
        <v>28247</v>
      </c>
      <c r="K19437" s="1">
        <v>1</v>
      </c>
      <c r="L19437" s="1"/>
    </row>
    <row r="19438" spans="8:12" x14ac:dyDescent="0.3">
      <c r="H19438" s="1" t="s">
        <v>45957</v>
      </c>
      <c r="I19438" s="1" t="s">
        <v>25663</v>
      </c>
      <c r="J19438" s="1" t="s">
        <v>27437</v>
      </c>
      <c r="K19438" s="1">
        <v>1</v>
      </c>
      <c r="L19438" s="1"/>
    </row>
    <row r="19439" spans="8:12" x14ac:dyDescent="0.3">
      <c r="H19439" s="1">
        <v>523768906</v>
      </c>
      <c r="I19439" s="1" t="s">
        <v>27026</v>
      </c>
      <c r="J19439" s="1" t="s">
        <v>29547</v>
      </c>
      <c r="K19439" s="1">
        <v>1</v>
      </c>
      <c r="L19439" s="1"/>
    </row>
    <row r="19440" spans="8:12" x14ac:dyDescent="0.3">
      <c r="H19440" s="1">
        <v>523768956</v>
      </c>
      <c r="I19440" s="1" t="s">
        <v>27026</v>
      </c>
      <c r="J19440" s="1" t="s">
        <v>27437</v>
      </c>
      <c r="K19440" s="1">
        <v>1</v>
      </c>
      <c r="L19440" s="1"/>
    </row>
    <row r="19441" spans="8:12" x14ac:dyDescent="0.3">
      <c r="H19441" s="1" t="s">
        <v>45958</v>
      </c>
      <c r="I19441" s="1" t="s">
        <v>24422</v>
      </c>
      <c r="J19441" s="1" t="s">
        <v>29547</v>
      </c>
      <c r="K19441" s="1">
        <v>1</v>
      </c>
      <c r="L19441" s="1"/>
    </row>
    <row r="19442" spans="8:12" x14ac:dyDescent="0.3">
      <c r="H19442" s="1" t="s">
        <v>45959</v>
      </c>
      <c r="I19442" s="1" t="s">
        <v>35120</v>
      </c>
      <c r="J19442" s="1" t="s">
        <v>27589</v>
      </c>
      <c r="K19442" s="1">
        <v>1</v>
      </c>
      <c r="L19442" s="1"/>
    </row>
    <row r="19443" spans="8:12" x14ac:dyDescent="0.3">
      <c r="H19443" s="1">
        <v>683797954</v>
      </c>
      <c r="I19443" s="1" t="s">
        <v>23698</v>
      </c>
      <c r="J19443" s="1" t="s">
        <v>27437</v>
      </c>
      <c r="K19443" s="1">
        <v>1</v>
      </c>
      <c r="L19443" s="1"/>
    </row>
    <row r="19444" spans="8:12" x14ac:dyDescent="0.3">
      <c r="H19444" s="1" t="s">
        <v>45960</v>
      </c>
      <c r="I19444" s="1" t="s">
        <v>25587</v>
      </c>
      <c r="J19444" s="1" t="s">
        <v>27437</v>
      </c>
      <c r="K19444" s="1">
        <v>1</v>
      </c>
      <c r="L19444" s="1"/>
    </row>
    <row r="19445" spans="8:12" x14ac:dyDescent="0.3">
      <c r="H19445" s="1" t="s">
        <v>45961</v>
      </c>
      <c r="I19445" s="1" t="s">
        <v>25274</v>
      </c>
      <c r="J19445" s="1" t="s">
        <v>29547</v>
      </c>
      <c r="K19445" s="1">
        <v>1</v>
      </c>
      <c r="L19445" s="1"/>
    </row>
    <row r="19446" spans="8:12" x14ac:dyDescent="0.3">
      <c r="H19446" s="1" t="s">
        <v>45962</v>
      </c>
      <c r="I19446" s="1" t="s">
        <v>25274</v>
      </c>
      <c r="J19446" s="1" t="s">
        <v>27437</v>
      </c>
      <c r="K19446" s="1">
        <v>1</v>
      </c>
      <c r="L19446" s="1"/>
    </row>
    <row r="19447" spans="8:12" x14ac:dyDescent="0.3">
      <c r="H19447" s="1" t="s">
        <v>45963</v>
      </c>
      <c r="I19447" s="1" t="s">
        <v>20713</v>
      </c>
      <c r="J19447" s="1" t="s">
        <v>27437</v>
      </c>
      <c r="K19447" s="1">
        <v>1</v>
      </c>
      <c r="L19447" s="1"/>
    </row>
    <row r="19448" spans="8:12" x14ac:dyDescent="0.3">
      <c r="H19448" s="1" t="s">
        <v>45964</v>
      </c>
      <c r="I19448" s="1" t="s">
        <v>19228</v>
      </c>
      <c r="J19448" s="1" t="s">
        <v>29547</v>
      </c>
      <c r="K19448" s="1">
        <v>1</v>
      </c>
      <c r="L19448" s="1"/>
    </row>
    <row r="19449" spans="8:12" x14ac:dyDescent="0.3">
      <c r="H19449" s="1" t="s">
        <v>45965</v>
      </c>
      <c r="I19449" s="1" t="s">
        <v>19228</v>
      </c>
      <c r="J19449" s="1" t="s">
        <v>27437</v>
      </c>
      <c r="K19449" s="1">
        <v>1</v>
      </c>
      <c r="L19449" s="1"/>
    </row>
    <row r="19450" spans="8:12" x14ac:dyDescent="0.3">
      <c r="H19450" s="1" t="s">
        <v>45966</v>
      </c>
      <c r="I19450" s="1" t="s">
        <v>19228</v>
      </c>
      <c r="J19450" s="1" t="s">
        <v>29547</v>
      </c>
      <c r="K19450" s="1">
        <v>1</v>
      </c>
      <c r="L19450" s="1"/>
    </row>
    <row r="19451" spans="8:12" x14ac:dyDescent="0.3">
      <c r="H19451" s="1" t="s">
        <v>45967</v>
      </c>
      <c r="I19451" s="1" t="s">
        <v>19228</v>
      </c>
      <c r="J19451" s="1" t="s">
        <v>27437</v>
      </c>
      <c r="K19451" s="1">
        <v>1</v>
      </c>
      <c r="L19451" s="1"/>
    </row>
    <row r="19452" spans="8:12" x14ac:dyDescent="0.3">
      <c r="H19452" s="1" t="s">
        <v>45968</v>
      </c>
      <c r="I19452" s="1" t="s">
        <v>19228</v>
      </c>
      <c r="J19452" s="1" t="s">
        <v>29547</v>
      </c>
      <c r="K19452" s="1">
        <v>1</v>
      </c>
      <c r="L19452" s="1"/>
    </row>
    <row r="19453" spans="8:12" x14ac:dyDescent="0.3">
      <c r="H19453" s="1" t="s">
        <v>45969</v>
      </c>
      <c r="I19453" s="1" t="s">
        <v>19228</v>
      </c>
      <c r="J19453" s="1" t="s">
        <v>27437</v>
      </c>
      <c r="K19453" s="1">
        <v>1</v>
      </c>
      <c r="L19453" s="1"/>
    </row>
    <row r="19454" spans="8:12" x14ac:dyDescent="0.3">
      <c r="H19454" s="1" t="s">
        <v>45970</v>
      </c>
      <c r="I19454" s="1" t="s">
        <v>19228</v>
      </c>
      <c r="J19454" s="1" t="s">
        <v>29547</v>
      </c>
      <c r="K19454" s="1">
        <v>1</v>
      </c>
      <c r="L19454" s="1"/>
    </row>
    <row r="19455" spans="8:12" x14ac:dyDescent="0.3">
      <c r="H19455" s="1" t="s">
        <v>45971</v>
      </c>
      <c r="I19455" s="1" t="s">
        <v>19228</v>
      </c>
      <c r="J19455" s="1" t="s">
        <v>27437</v>
      </c>
      <c r="K19455" s="1">
        <v>1</v>
      </c>
      <c r="L19455" s="1"/>
    </row>
    <row r="19456" spans="8:12" x14ac:dyDescent="0.3">
      <c r="H19456" s="1" t="s">
        <v>45972</v>
      </c>
      <c r="I19456" s="1" t="s">
        <v>19228</v>
      </c>
      <c r="J19456" s="1" t="s">
        <v>27437</v>
      </c>
      <c r="K19456" s="1">
        <v>1</v>
      </c>
      <c r="L19456" s="1"/>
    </row>
    <row r="19457" spans="8:12" x14ac:dyDescent="0.3">
      <c r="H19457" s="1" t="s">
        <v>45973</v>
      </c>
      <c r="I19457" s="1" t="s">
        <v>19228</v>
      </c>
      <c r="J19457" s="1" t="s">
        <v>45974</v>
      </c>
      <c r="K19457" s="1">
        <v>1</v>
      </c>
      <c r="L19457" s="1"/>
    </row>
    <row r="19458" spans="8:12" x14ac:dyDescent="0.3">
      <c r="H19458" s="1" t="s">
        <v>45975</v>
      </c>
      <c r="I19458" s="1" t="s">
        <v>19228</v>
      </c>
      <c r="J19458" s="1" t="s">
        <v>45976</v>
      </c>
      <c r="K19458" s="1">
        <v>1</v>
      </c>
      <c r="L19458" s="1"/>
    </row>
    <row r="19459" spans="8:12" x14ac:dyDescent="0.3">
      <c r="H19459" s="1" t="s">
        <v>45977</v>
      </c>
      <c r="I19459" s="1" t="s">
        <v>19228</v>
      </c>
      <c r="J19459" s="1" t="s">
        <v>29547</v>
      </c>
      <c r="K19459" s="1">
        <v>1</v>
      </c>
      <c r="L19459" s="1"/>
    </row>
    <row r="19460" spans="8:12" x14ac:dyDescent="0.3">
      <c r="H19460" s="1" t="s">
        <v>45978</v>
      </c>
      <c r="I19460" s="1" t="s">
        <v>19228</v>
      </c>
      <c r="J19460" s="1" t="s">
        <v>27437</v>
      </c>
      <c r="K19460" s="1">
        <v>1</v>
      </c>
      <c r="L19460" s="1"/>
    </row>
    <row r="19461" spans="8:12" x14ac:dyDescent="0.3">
      <c r="H19461" s="1" t="s">
        <v>45979</v>
      </c>
      <c r="I19461" s="1" t="s">
        <v>19228</v>
      </c>
      <c r="J19461" s="1" t="s">
        <v>29547</v>
      </c>
      <c r="K19461" s="1">
        <v>1</v>
      </c>
      <c r="L19461" s="1"/>
    </row>
    <row r="19462" spans="8:12" x14ac:dyDescent="0.3">
      <c r="H19462" s="1" t="s">
        <v>45980</v>
      </c>
      <c r="I19462" s="1" t="s">
        <v>19228</v>
      </c>
      <c r="J19462" s="1" t="s">
        <v>27437</v>
      </c>
      <c r="K19462" s="1">
        <v>1</v>
      </c>
      <c r="L19462" s="1"/>
    </row>
    <row r="19463" spans="8:12" x14ac:dyDescent="0.3">
      <c r="H19463" s="1" t="s">
        <v>45981</v>
      </c>
      <c r="I19463" s="1" t="s">
        <v>19228</v>
      </c>
      <c r="J19463" s="1" t="s">
        <v>29547</v>
      </c>
      <c r="K19463" s="1">
        <v>1</v>
      </c>
      <c r="L19463" s="1"/>
    </row>
    <row r="19464" spans="8:12" x14ac:dyDescent="0.3">
      <c r="H19464" s="1" t="s">
        <v>45982</v>
      </c>
      <c r="I19464" s="1" t="s">
        <v>19228</v>
      </c>
      <c r="J19464" s="1" t="s">
        <v>27437</v>
      </c>
      <c r="K19464" s="1">
        <v>1</v>
      </c>
      <c r="L19464" s="1"/>
    </row>
    <row r="19465" spans="8:12" x14ac:dyDescent="0.3">
      <c r="H19465" s="1" t="s">
        <v>45983</v>
      </c>
      <c r="I19465" s="1" t="s">
        <v>19228</v>
      </c>
      <c r="J19465" s="1" t="s">
        <v>29547</v>
      </c>
      <c r="K19465" s="1">
        <v>1</v>
      </c>
      <c r="L19465" s="1"/>
    </row>
    <row r="19466" spans="8:12" x14ac:dyDescent="0.3">
      <c r="H19466" s="1" t="s">
        <v>45984</v>
      </c>
      <c r="I19466" s="1" t="s">
        <v>19228</v>
      </c>
      <c r="J19466" s="1" t="s">
        <v>27437</v>
      </c>
      <c r="K19466" s="1">
        <v>1</v>
      </c>
      <c r="L19466" s="1"/>
    </row>
    <row r="19467" spans="8:12" x14ac:dyDescent="0.3">
      <c r="H19467" s="1" t="s">
        <v>45985</v>
      </c>
      <c r="I19467" s="1" t="s">
        <v>25998</v>
      </c>
      <c r="J19467" s="1" t="s">
        <v>29547</v>
      </c>
      <c r="K19467" s="1">
        <v>1</v>
      </c>
      <c r="L19467" s="1"/>
    </row>
    <row r="19468" spans="8:12" x14ac:dyDescent="0.3">
      <c r="H19468" s="1">
        <v>553810902</v>
      </c>
      <c r="I19468" s="1" t="s">
        <v>23938</v>
      </c>
      <c r="J19468" s="1" t="s">
        <v>29547</v>
      </c>
      <c r="K19468" s="1">
        <v>1</v>
      </c>
      <c r="L19468" s="1"/>
    </row>
    <row r="19469" spans="8:12" x14ac:dyDescent="0.3">
      <c r="H19469" s="1">
        <v>553810952</v>
      </c>
      <c r="I19469" s="1" t="s">
        <v>23938</v>
      </c>
      <c r="J19469" s="1" t="s">
        <v>27437</v>
      </c>
      <c r="K19469" s="1">
        <v>1</v>
      </c>
      <c r="L19469" s="1"/>
    </row>
    <row r="19470" spans="8:12" x14ac:dyDescent="0.3">
      <c r="H19470" s="1">
        <v>628464909</v>
      </c>
      <c r="I19470" s="1" t="s">
        <v>22535</v>
      </c>
      <c r="J19470" s="1" t="s">
        <v>29547</v>
      </c>
      <c r="K19470" s="1">
        <v>1</v>
      </c>
      <c r="L19470" s="1"/>
    </row>
    <row r="19471" spans="8:12" x14ac:dyDescent="0.3">
      <c r="H19471" s="1">
        <v>628464959</v>
      </c>
      <c r="I19471" s="1" t="s">
        <v>22535</v>
      </c>
      <c r="J19471" s="1" t="s">
        <v>27437</v>
      </c>
      <c r="K19471" s="1">
        <v>1</v>
      </c>
      <c r="L19471" s="1"/>
    </row>
    <row r="19472" spans="8:12" x14ac:dyDescent="0.3">
      <c r="H19472" s="1" t="s">
        <v>45986</v>
      </c>
      <c r="I19472" s="1" t="s">
        <v>45987</v>
      </c>
      <c r="J19472" s="1" t="s">
        <v>29547</v>
      </c>
      <c r="K19472" s="1">
        <v>1</v>
      </c>
      <c r="L19472" s="1"/>
    </row>
    <row r="19473" spans="8:12" x14ac:dyDescent="0.3">
      <c r="H19473" s="1" t="s">
        <v>45988</v>
      </c>
      <c r="I19473" s="1" t="s">
        <v>45987</v>
      </c>
      <c r="J19473" s="1" t="s">
        <v>27437</v>
      </c>
      <c r="K19473" s="1">
        <v>1</v>
      </c>
      <c r="L19473" s="1"/>
    </row>
    <row r="19474" spans="8:12" x14ac:dyDescent="0.3">
      <c r="H19474" s="1" t="s">
        <v>45989</v>
      </c>
      <c r="I19474" s="1" t="s">
        <v>21265</v>
      </c>
      <c r="J19474" s="1" t="s">
        <v>27437</v>
      </c>
      <c r="K19474" s="1">
        <v>1</v>
      </c>
      <c r="L19474" s="1"/>
    </row>
    <row r="19475" spans="8:12" x14ac:dyDescent="0.3">
      <c r="H19475" s="1" t="s">
        <v>45990</v>
      </c>
      <c r="I19475" s="1" t="s">
        <v>4569</v>
      </c>
      <c r="J19475" s="1" t="s">
        <v>27437</v>
      </c>
      <c r="K19475" s="1">
        <v>1</v>
      </c>
      <c r="L19475" s="1"/>
    </row>
    <row r="19476" spans="8:12" x14ac:dyDescent="0.3">
      <c r="H19476" s="1" t="s">
        <v>45991</v>
      </c>
      <c r="I19476" s="1" t="s">
        <v>26453</v>
      </c>
      <c r="J19476" s="1" t="s">
        <v>27437</v>
      </c>
      <c r="K19476" s="1">
        <v>1</v>
      </c>
      <c r="L19476" s="1"/>
    </row>
    <row r="19477" spans="8:12" x14ac:dyDescent="0.3">
      <c r="H19477" s="1">
        <v>667746951</v>
      </c>
      <c r="I19477" s="1" t="s">
        <v>7379</v>
      </c>
      <c r="J19477" s="1" t="s">
        <v>27437</v>
      </c>
      <c r="K19477" s="1">
        <v>1</v>
      </c>
      <c r="L19477" s="1"/>
    </row>
    <row r="19478" spans="8:12" x14ac:dyDescent="0.3">
      <c r="H19478" s="1" t="s">
        <v>45992</v>
      </c>
      <c r="I19478" s="1" t="s">
        <v>21691</v>
      </c>
      <c r="J19478" s="1" t="s">
        <v>45993</v>
      </c>
      <c r="K19478" s="1">
        <v>1</v>
      </c>
      <c r="L19478" s="1"/>
    </row>
    <row r="19479" spans="8:12" x14ac:dyDescent="0.3">
      <c r="H19479" s="1" t="s">
        <v>45994</v>
      </c>
      <c r="I19479" s="1" t="s">
        <v>20453</v>
      </c>
      <c r="J19479" s="1" t="s">
        <v>27437</v>
      </c>
      <c r="K19479" s="1">
        <v>1</v>
      </c>
      <c r="L19479" s="1"/>
    </row>
    <row r="19480" spans="8:12" x14ac:dyDescent="0.3">
      <c r="H19480" s="1" t="s">
        <v>45995</v>
      </c>
      <c r="I19480" s="1" t="s">
        <v>23583</v>
      </c>
      <c r="J19480" s="1" t="s">
        <v>29547</v>
      </c>
      <c r="K19480" s="1">
        <v>1</v>
      </c>
      <c r="L19480" s="1"/>
    </row>
    <row r="19481" spans="8:12" x14ac:dyDescent="0.3">
      <c r="H19481" s="1" t="s">
        <v>45996</v>
      </c>
      <c r="I19481" s="1" t="s">
        <v>23583</v>
      </c>
      <c r="J19481" s="1" t="s">
        <v>27437</v>
      </c>
      <c r="K19481" s="1">
        <v>1</v>
      </c>
      <c r="L19481" s="1"/>
    </row>
    <row r="19482" spans="8:12" x14ac:dyDescent="0.3">
      <c r="H19482" s="1" t="s">
        <v>45997</v>
      </c>
      <c r="I19482" s="1" t="s">
        <v>25451</v>
      </c>
      <c r="J19482" s="1" t="s">
        <v>29547</v>
      </c>
      <c r="K19482" s="1">
        <v>1</v>
      </c>
      <c r="L19482" s="1"/>
    </row>
    <row r="19483" spans="8:12" x14ac:dyDescent="0.3">
      <c r="H19483" s="1" t="s">
        <v>45998</v>
      </c>
      <c r="I19483" s="1" t="s">
        <v>25451</v>
      </c>
      <c r="J19483" s="1" t="s">
        <v>27437</v>
      </c>
      <c r="K19483" s="1">
        <v>1</v>
      </c>
      <c r="L19483" s="1"/>
    </row>
    <row r="19484" spans="8:12" x14ac:dyDescent="0.3">
      <c r="H19484" s="1" t="s">
        <v>45999</v>
      </c>
      <c r="I19484" s="1" t="s">
        <v>25451</v>
      </c>
      <c r="J19484" s="1" t="s">
        <v>46000</v>
      </c>
      <c r="K19484" s="1">
        <v>1</v>
      </c>
      <c r="L19484" s="1"/>
    </row>
    <row r="19485" spans="8:12" x14ac:dyDescent="0.3">
      <c r="H19485" s="1" t="s">
        <v>46001</v>
      </c>
      <c r="I19485" s="1" t="s">
        <v>38655</v>
      </c>
      <c r="J19485" s="1" t="s">
        <v>46002</v>
      </c>
      <c r="K19485" s="1">
        <v>1</v>
      </c>
      <c r="L19485" s="1"/>
    </row>
    <row r="19486" spans="8:12" x14ac:dyDescent="0.3">
      <c r="H19486" s="1" t="s">
        <v>46003</v>
      </c>
      <c r="I19486" s="1" t="s">
        <v>38655</v>
      </c>
      <c r="J19486" s="1" t="s">
        <v>29547</v>
      </c>
      <c r="K19486" s="1">
        <v>1</v>
      </c>
      <c r="L19486" s="1"/>
    </row>
    <row r="19487" spans="8:12" x14ac:dyDescent="0.3">
      <c r="H19487" s="1" t="s">
        <v>46004</v>
      </c>
      <c r="I19487" s="1" t="s">
        <v>38655</v>
      </c>
      <c r="J19487" s="1" t="s">
        <v>27437</v>
      </c>
      <c r="K19487" s="1">
        <v>1</v>
      </c>
      <c r="L19487" s="1"/>
    </row>
    <row r="19488" spans="8:12" x14ac:dyDescent="0.3">
      <c r="H19488" s="1" t="s">
        <v>46005</v>
      </c>
      <c r="I19488" s="1" t="s">
        <v>23326</v>
      </c>
      <c r="J19488" s="1" t="s">
        <v>27437</v>
      </c>
      <c r="K19488" s="1">
        <v>1</v>
      </c>
      <c r="L19488" s="1"/>
    </row>
    <row r="19489" spans="8:12" x14ac:dyDescent="0.3">
      <c r="H19489" s="1" t="s">
        <v>46006</v>
      </c>
      <c r="I19489" s="1" t="s">
        <v>4225</v>
      </c>
      <c r="J19489" s="1" t="s">
        <v>29547</v>
      </c>
      <c r="K19489" s="1">
        <v>1</v>
      </c>
      <c r="L19489" s="1"/>
    </row>
    <row r="19490" spans="8:12" x14ac:dyDescent="0.3">
      <c r="H19490" s="1" t="s">
        <v>46007</v>
      </c>
      <c r="I19490" s="1" t="s">
        <v>46008</v>
      </c>
      <c r="J19490" s="1" t="s">
        <v>29547</v>
      </c>
      <c r="K19490" s="1">
        <v>1</v>
      </c>
      <c r="L19490" s="1"/>
    </row>
    <row r="19491" spans="8:12" x14ac:dyDescent="0.3">
      <c r="H19491" s="1" t="s">
        <v>46009</v>
      </c>
      <c r="I19491" s="1" t="s">
        <v>46008</v>
      </c>
      <c r="J19491" s="1" t="s">
        <v>27437</v>
      </c>
      <c r="K19491" s="1">
        <v>1</v>
      </c>
      <c r="L19491" s="1"/>
    </row>
    <row r="19492" spans="8:12" x14ac:dyDescent="0.3">
      <c r="H19492" s="1" t="s">
        <v>46010</v>
      </c>
      <c r="I19492" s="1" t="s">
        <v>27552</v>
      </c>
      <c r="J19492" s="1" t="s">
        <v>29547</v>
      </c>
      <c r="K19492" s="1">
        <v>1</v>
      </c>
      <c r="L19492" s="1"/>
    </row>
    <row r="19493" spans="8:12" x14ac:dyDescent="0.3">
      <c r="H19493" s="1" t="s">
        <v>46011</v>
      </c>
      <c r="I19493" s="1" t="s">
        <v>27552</v>
      </c>
      <c r="J19493" s="1" t="s">
        <v>27437</v>
      </c>
      <c r="K19493" s="1">
        <v>1</v>
      </c>
      <c r="L19493" s="1"/>
    </row>
    <row r="19494" spans="8:12" x14ac:dyDescent="0.3">
      <c r="H19494" s="1" t="s">
        <v>46012</v>
      </c>
      <c r="I19494" s="1" t="s">
        <v>46013</v>
      </c>
      <c r="J19494" s="1" t="s">
        <v>46014</v>
      </c>
      <c r="K19494" s="1">
        <v>1</v>
      </c>
      <c r="L19494" s="1"/>
    </row>
    <row r="19495" spans="8:12" x14ac:dyDescent="0.3">
      <c r="H19495" s="1" t="s">
        <v>46015</v>
      </c>
      <c r="I19495" s="1" t="s">
        <v>20734</v>
      </c>
      <c r="J19495" s="1" t="s">
        <v>29547</v>
      </c>
      <c r="K19495" s="1">
        <v>1</v>
      </c>
      <c r="L19495" s="1"/>
    </row>
    <row r="19496" spans="8:12" x14ac:dyDescent="0.3">
      <c r="H19496" s="1">
        <v>741511909</v>
      </c>
      <c r="I19496" s="1" t="s">
        <v>3663</v>
      </c>
      <c r="J19496" s="1" t="s">
        <v>29547</v>
      </c>
      <c r="K19496" s="1">
        <v>1</v>
      </c>
      <c r="L19496" s="1"/>
    </row>
    <row r="19497" spans="8:12" x14ac:dyDescent="0.3">
      <c r="H19497" s="1">
        <v>808524956</v>
      </c>
      <c r="I19497" s="1" t="s">
        <v>19359</v>
      </c>
      <c r="J19497" s="1" t="s">
        <v>27437</v>
      </c>
      <c r="K19497" s="1">
        <v>1</v>
      </c>
      <c r="L19497" s="1"/>
    </row>
    <row r="19498" spans="8:12" x14ac:dyDescent="0.3">
      <c r="H19498" s="1">
        <v>808524905</v>
      </c>
      <c r="I19498" s="1" t="s">
        <v>19359</v>
      </c>
      <c r="J19498" s="1" t="s">
        <v>29547</v>
      </c>
      <c r="K19498" s="1">
        <v>1</v>
      </c>
      <c r="L19498" s="1"/>
    </row>
    <row r="19499" spans="8:12" x14ac:dyDescent="0.3">
      <c r="H19499" s="1">
        <v>808524955</v>
      </c>
      <c r="I19499" s="1" t="s">
        <v>19359</v>
      </c>
      <c r="J19499" s="1" t="s">
        <v>27437</v>
      </c>
      <c r="K19499" s="1">
        <v>1</v>
      </c>
      <c r="L19499" s="1"/>
    </row>
    <row r="19500" spans="8:12" x14ac:dyDescent="0.3">
      <c r="H19500" s="1">
        <v>808524903</v>
      </c>
      <c r="I19500" s="1" t="s">
        <v>19359</v>
      </c>
      <c r="J19500" s="1" t="s">
        <v>29547</v>
      </c>
      <c r="K19500" s="1">
        <v>1</v>
      </c>
      <c r="L19500" s="1"/>
    </row>
    <row r="19501" spans="8:12" x14ac:dyDescent="0.3">
      <c r="H19501" s="1">
        <v>808524953</v>
      </c>
      <c r="I19501" s="1" t="s">
        <v>19359</v>
      </c>
      <c r="J19501" s="1" t="s">
        <v>27437</v>
      </c>
      <c r="K19501" s="1">
        <v>1</v>
      </c>
      <c r="L19501" s="1"/>
    </row>
    <row r="19502" spans="8:12" x14ac:dyDescent="0.3">
      <c r="H19502" s="1">
        <v>808524904</v>
      </c>
      <c r="I19502" s="1" t="s">
        <v>19359</v>
      </c>
      <c r="J19502" s="1" t="s">
        <v>29547</v>
      </c>
      <c r="K19502" s="1">
        <v>1</v>
      </c>
      <c r="L19502" s="1"/>
    </row>
    <row r="19503" spans="8:12" x14ac:dyDescent="0.3">
      <c r="H19503" s="1">
        <v>808524954</v>
      </c>
      <c r="I19503" s="1" t="s">
        <v>19359</v>
      </c>
      <c r="J19503" s="1" t="s">
        <v>27437</v>
      </c>
      <c r="K19503" s="1">
        <v>1</v>
      </c>
      <c r="L19503" s="1"/>
    </row>
    <row r="19504" spans="8:12" x14ac:dyDescent="0.3">
      <c r="H19504" s="1" t="s">
        <v>46016</v>
      </c>
      <c r="I19504" s="1" t="s">
        <v>22777</v>
      </c>
      <c r="J19504" s="1" t="s">
        <v>29547</v>
      </c>
      <c r="K19504" s="1">
        <v>1</v>
      </c>
      <c r="L19504" s="1"/>
    </row>
    <row r="19505" spans="8:12" x14ac:dyDescent="0.3">
      <c r="H19505" s="1">
        <v>834203909</v>
      </c>
      <c r="I19505" s="1" t="s">
        <v>5722</v>
      </c>
      <c r="J19505" s="1" t="s">
        <v>29547</v>
      </c>
      <c r="K19505" s="1">
        <v>1</v>
      </c>
      <c r="L19505" s="1"/>
    </row>
    <row r="19506" spans="8:12" x14ac:dyDescent="0.3">
      <c r="H19506" s="1">
        <v>834203959</v>
      </c>
      <c r="I19506" s="1" t="s">
        <v>5722</v>
      </c>
      <c r="J19506" s="1" t="s">
        <v>27437</v>
      </c>
      <c r="K19506" s="1">
        <v>1</v>
      </c>
      <c r="L19506" s="1"/>
    </row>
    <row r="19507" spans="8:12" x14ac:dyDescent="0.3">
      <c r="H19507" s="1" t="s">
        <v>46017</v>
      </c>
      <c r="I19507" s="1" t="s">
        <v>26852</v>
      </c>
      <c r="J19507" s="1" t="s">
        <v>29547</v>
      </c>
      <c r="K19507" s="1">
        <v>1</v>
      </c>
      <c r="L19507" s="1"/>
    </row>
    <row r="19508" spans="8:12" x14ac:dyDescent="0.3">
      <c r="H19508" s="1">
        <v>583543953</v>
      </c>
      <c r="I19508" s="1" t="s">
        <v>29762</v>
      </c>
      <c r="J19508" s="1" t="s">
        <v>27437</v>
      </c>
      <c r="K19508" s="1">
        <v>1</v>
      </c>
      <c r="L19508" s="1"/>
    </row>
    <row r="19509" spans="8:12" x14ac:dyDescent="0.3">
      <c r="H19509" s="1">
        <v>755408901</v>
      </c>
      <c r="I19509" s="1" t="s">
        <v>10348</v>
      </c>
      <c r="J19509" s="1" t="s">
        <v>29547</v>
      </c>
      <c r="K19509" s="1">
        <v>1</v>
      </c>
      <c r="L19509" s="1"/>
    </row>
    <row r="19510" spans="8:12" x14ac:dyDescent="0.3">
      <c r="H19510" s="1">
        <v>808524909</v>
      </c>
      <c r="I19510" s="1" t="s">
        <v>19359</v>
      </c>
      <c r="J19510" s="1" t="s">
        <v>29547</v>
      </c>
      <c r="K19510" s="1">
        <v>1</v>
      </c>
      <c r="L19510" s="1"/>
    </row>
    <row r="19511" spans="8:12" x14ac:dyDescent="0.3">
      <c r="H19511" s="1">
        <v>808524959</v>
      </c>
      <c r="I19511" s="1" t="s">
        <v>19359</v>
      </c>
      <c r="J19511" s="1" t="s">
        <v>27437</v>
      </c>
      <c r="K19511" s="1">
        <v>1</v>
      </c>
      <c r="L19511" s="1"/>
    </row>
    <row r="19512" spans="8:12" x14ac:dyDescent="0.3">
      <c r="H19512" s="1">
        <v>860372951</v>
      </c>
      <c r="I19512" s="1" t="s">
        <v>21476</v>
      </c>
      <c r="J19512" s="1" t="s">
        <v>27437</v>
      </c>
      <c r="K19512" s="1">
        <v>1</v>
      </c>
      <c r="L19512" s="1"/>
    </row>
    <row r="19513" spans="8:12" x14ac:dyDescent="0.3">
      <c r="H19513" s="1">
        <v>861025904</v>
      </c>
      <c r="I19513" s="1" t="s">
        <v>22474</v>
      </c>
      <c r="J19513" s="1" t="s">
        <v>29547</v>
      </c>
      <c r="K19513" s="1">
        <v>1</v>
      </c>
      <c r="L19513" s="1"/>
    </row>
    <row r="19514" spans="8:12" x14ac:dyDescent="0.3">
      <c r="H19514" s="1">
        <v>861025954</v>
      </c>
      <c r="I19514" s="1" t="s">
        <v>22474</v>
      </c>
      <c r="J19514" s="1" t="s">
        <v>27437</v>
      </c>
      <c r="K19514" s="1">
        <v>1</v>
      </c>
      <c r="L19514" s="1"/>
    </row>
    <row r="19515" spans="8:12" x14ac:dyDescent="0.3">
      <c r="H19515" s="1" t="s">
        <v>46018</v>
      </c>
      <c r="I19515" s="1" t="s">
        <v>23445</v>
      </c>
      <c r="J19515" s="1" t="s">
        <v>27437</v>
      </c>
      <c r="K19515" s="1">
        <v>1</v>
      </c>
      <c r="L19515" s="1"/>
    </row>
    <row r="19516" spans="8:12" x14ac:dyDescent="0.3">
      <c r="H19516" s="1" t="s">
        <v>46019</v>
      </c>
      <c r="I19516" s="1" t="s">
        <v>6398</v>
      </c>
      <c r="J19516" s="1" t="s">
        <v>29547</v>
      </c>
      <c r="K19516" s="1">
        <v>1</v>
      </c>
      <c r="L19516" s="1"/>
    </row>
    <row r="19517" spans="8:12" x14ac:dyDescent="0.3">
      <c r="H19517" s="1" t="s">
        <v>46020</v>
      </c>
      <c r="I19517" s="1" t="s">
        <v>6398</v>
      </c>
      <c r="J19517" s="1" t="s">
        <v>27437</v>
      </c>
      <c r="K19517" s="1">
        <v>1</v>
      </c>
      <c r="L19517" s="1"/>
    </row>
    <row r="19518" spans="8:12" x14ac:dyDescent="0.3">
      <c r="H19518" s="1" t="s">
        <v>46021</v>
      </c>
      <c r="I19518" s="1" t="s">
        <v>3551</v>
      </c>
      <c r="J19518" s="1" t="s">
        <v>29547</v>
      </c>
      <c r="K19518" s="1">
        <v>1</v>
      </c>
      <c r="L19518" s="1"/>
    </row>
    <row r="19519" spans="8:12" x14ac:dyDescent="0.3">
      <c r="H19519" s="1" t="s">
        <v>46022</v>
      </c>
      <c r="I19519" s="1" t="s">
        <v>31848</v>
      </c>
      <c r="J19519" s="1" t="s">
        <v>46023</v>
      </c>
      <c r="K19519" s="1">
        <v>1</v>
      </c>
      <c r="L19519" s="1"/>
    </row>
    <row r="19520" spans="8:12" x14ac:dyDescent="0.3">
      <c r="H19520" s="1" t="s">
        <v>46024</v>
      </c>
      <c r="I19520" s="1" t="s">
        <v>31848</v>
      </c>
      <c r="J19520" s="1" t="s">
        <v>46025</v>
      </c>
      <c r="K19520" s="1">
        <v>1</v>
      </c>
      <c r="L19520" s="1"/>
    </row>
    <row r="19521" spans="8:12" x14ac:dyDescent="0.3">
      <c r="H19521" s="1" t="s">
        <v>46026</v>
      </c>
      <c r="I19521" s="1" t="s">
        <v>31848</v>
      </c>
      <c r="J19521" s="1" t="s">
        <v>46027</v>
      </c>
      <c r="K19521" s="1">
        <v>1</v>
      </c>
      <c r="L19521" s="1"/>
    </row>
    <row r="19522" spans="8:12" x14ac:dyDescent="0.3">
      <c r="H19522" s="1">
        <v>893870904</v>
      </c>
      <c r="I19522" s="1" t="s">
        <v>28037</v>
      </c>
      <c r="J19522" s="1" t="s">
        <v>29547</v>
      </c>
      <c r="K19522" s="1">
        <v>1</v>
      </c>
      <c r="L19522" s="1"/>
    </row>
    <row r="19523" spans="8:12" x14ac:dyDescent="0.3">
      <c r="H19523" s="1">
        <v>893870954</v>
      </c>
      <c r="I19523" s="1" t="s">
        <v>28037</v>
      </c>
      <c r="J19523" s="1" t="s">
        <v>27437</v>
      </c>
      <c r="K19523" s="1">
        <v>1</v>
      </c>
      <c r="L19523" s="1"/>
    </row>
    <row r="19524" spans="8:12" x14ac:dyDescent="0.3">
      <c r="H19524" s="1">
        <v>433539902</v>
      </c>
      <c r="I19524" s="1" t="s">
        <v>24546</v>
      </c>
      <c r="J19524" s="1" t="s">
        <v>29547</v>
      </c>
      <c r="K19524" s="1">
        <v>1</v>
      </c>
      <c r="L19524" s="1"/>
    </row>
    <row r="19525" spans="8:12" x14ac:dyDescent="0.3">
      <c r="H19525" s="1">
        <v>433539952</v>
      </c>
      <c r="I19525" s="1" t="s">
        <v>24546</v>
      </c>
      <c r="J19525" s="1" t="s">
        <v>27437</v>
      </c>
      <c r="K19525" s="1">
        <v>1</v>
      </c>
      <c r="L19525" s="1"/>
    </row>
    <row r="19526" spans="8:12" x14ac:dyDescent="0.3">
      <c r="H19526" s="1" t="s">
        <v>46028</v>
      </c>
      <c r="I19526" s="1" t="s">
        <v>31467</v>
      </c>
      <c r="J19526" s="1" t="s">
        <v>29547</v>
      </c>
      <c r="K19526" s="1">
        <v>1</v>
      </c>
      <c r="L19526" s="1"/>
    </row>
    <row r="19527" spans="8:12" x14ac:dyDescent="0.3">
      <c r="H19527" s="1" t="s">
        <v>46029</v>
      </c>
      <c r="I19527" s="1" t="s">
        <v>31467</v>
      </c>
      <c r="J19527" s="1" t="s">
        <v>27437</v>
      </c>
      <c r="K19527" s="1">
        <v>1</v>
      </c>
      <c r="L19527" s="1"/>
    </row>
    <row r="19528" spans="8:12" x14ac:dyDescent="0.3">
      <c r="H19528" s="1">
        <v>858927906</v>
      </c>
      <c r="I19528" s="1" t="s">
        <v>22730</v>
      </c>
      <c r="J19528" s="1" t="s">
        <v>29547</v>
      </c>
      <c r="K19528" s="1">
        <v>1</v>
      </c>
      <c r="L19528" s="1"/>
    </row>
    <row r="19529" spans="8:12" x14ac:dyDescent="0.3">
      <c r="H19529" s="1">
        <v>858927956</v>
      </c>
      <c r="I19529" s="1" t="s">
        <v>22730</v>
      </c>
      <c r="J19529" s="1" t="s">
        <v>27437</v>
      </c>
      <c r="K19529" s="1">
        <v>1</v>
      </c>
      <c r="L19529" s="1"/>
    </row>
    <row r="19530" spans="8:12" x14ac:dyDescent="0.3">
      <c r="H19530" s="1">
        <v>858586950</v>
      </c>
      <c r="I19530" s="1" t="s">
        <v>4143</v>
      </c>
      <c r="J19530" s="1" t="s">
        <v>27437</v>
      </c>
      <c r="K19530" s="1">
        <v>1</v>
      </c>
      <c r="L19530" s="1"/>
    </row>
    <row r="19531" spans="8:12" x14ac:dyDescent="0.3">
      <c r="H19531" s="1" t="s">
        <v>46030</v>
      </c>
      <c r="I19531" s="1" t="s">
        <v>23714</v>
      </c>
      <c r="J19531" s="1" t="s">
        <v>29547</v>
      </c>
      <c r="K19531" s="1">
        <v>1</v>
      </c>
      <c r="L19531" s="1"/>
    </row>
    <row r="19532" spans="8:12" x14ac:dyDescent="0.3">
      <c r="H19532" s="1" t="s">
        <v>46031</v>
      </c>
      <c r="I19532" s="1" t="s">
        <v>46032</v>
      </c>
      <c r="J19532" s="1" t="s">
        <v>29547</v>
      </c>
      <c r="K19532" s="1">
        <v>1</v>
      </c>
      <c r="L19532" s="1"/>
    </row>
    <row r="19533" spans="8:12" x14ac:dyDescent="0.3">
      <c r="H19533" s="1" t="s">
        <v>46033</v>
      </c>
      <c r="I19533" s="1" t="s">
        <v>46032</v>
      </c>
      <c r="J19533" s="1" t="s">
        <v>27437</v>
      </c>
      <c r="K19533" s="1">
        <v>1</v>
      </c>
      <c r="L19533" s="1"/>
    </row>
    <row r="19534" spans="8:12" x14ac:dyDescent="0.3">
      <c r="H19534" s="1">
        <v>860372901</v>
      </c>
      <c r="I19534" s="1" t="s">
        <v>21476</v>
      </c>
      <c r="J19534" s="1" t="s">
        <v>29547</v>
      </c>
      <c r="K19534" s="1">
        <v>1</v>
      </c>
      <c r="L19534" s="1"/>
    </row>
    <row r="19535" spans="8:12" x14ac:dyDescent="0.3">
      <c r="H19535" s="1">
        <v>374689907</v>
      </c>
      <c r="I19535" s="1" t="s">
        <v>21416</v>
      </c>
      <c r="J19535" s="1" t="s">
        <v>29547</v>
      </c>
      <c r="K19535" s="1">
        <v>1</v>
      </c>
      <c r="L19535" s="1"/>
    </row>
    <row r="19536" spans="8:12" x14ac:dyDescent="0.3">
      <c r="H19536" s="1">
        <v>374689957</v>
      </c>
      <c r="I19536" s="1" t="s">
        <v>21416</v>
      </c>
      <c r="J19536" s="1" t="s">
        <v>27437</v>
      </c>
      <c r="K19536" s="1">
        <v>1</v>
      </c>
      <c r="L19536" s="1"/>
    </row>
    <row r="19537" spans="8:12" x14ac:dyDescent="0.3">
      <c r="H19537" s="1" t="s">
        <v>46034</v>
      </c>
      <c r="I19537" s="1" t="s">
        <v>46035</v>
      </c>
      <c r="J19537" s="1" t="s">
        <v>29547</v>
      </c>
      <c r="K19537" s="1">
        <v>1</v>
      </c>
      <c r="L19537" s="1"/>
    </row>
    <row r="19538" spans="8:12" x14ac:dyDescent="0.3">
      <c r="H19538" s="1" t="s">
        <v>46036</v>
      </c>
      <c r="I19538" s="1" t="s">
        <v>46035</v>
      </c>
      <c r="J19538" s="1" t="s">
        <v>27437</v>
      </c>
      <c r="K19538" s="1">
        <v>1</v>
      </c>
      <c r="L19538" s="1"/>
    </row>
    <row r="19539" spans="8:12" x14ac:dyDescent="0.3">
      <c r="H19539" s="1" t="s">
        <v>46037</v>
      </c>
      <c r="I19539" s="1" t="s">
        <v>31388</v>
      </c>
      <c r="J19539" s="1" t="s">
        <v>29547</v>
      </c>
      <c r="K19539" s="1">
        <v>1</v>
      </c>
      <c r="L19539" s="1"/>
    </row>
    <row r="19540" spans="8:12" x14ac:dyDescent="0.3">
      <c r="H19540" s="1" t="s">
        <v>46038</v>
      </c>
      <c r="I19540" s="1" t="s">
        <v>31388</v>
      </c>
      <c r="J19540" s="1" t="s">
        <v>27437</v>
      </c>
      <c r="K19540" s="1">
        <v>1</v>
      </c>
      <c r="L19540" s="1"/>
    </row>
    <row r="19541" spans="8:12" x14ac:dyDescent="0.3">
      <c r="H19541" s="1">
        <v>430101904</v>
      </c>
      <c r="I19541" s="1" t="s">
        <v>29436</v>
      </c>
      <c r="J19541" s="1" t="s">
        <v>29547</v>
      </c>
      <c r="K19541" s="1">
        <v>1</v>
      </c>
      <c r="L19541" s="1"/>
    </row>
    <row r="19542" spans="8:12" x14ac:dyDescent="0.3">
      <c r="H19542" s="1">
        <v>430101954</v>
      </c>
      <c r="I19542" s="1" t="s">
        <v>29436</v>
      </c>
      <c r="J19542" s="1" t="s">
        <v>27437</v>
      </c>
      <c r="K19542" s="1">
        <v>1</v>
      </c>
      <c r="L19542" s="1"/>
    </row>
    <row r="19543" spans="8:12" x14ac:dyDescent="0.3">
      <c r="H19543" s="1">
        <v>432748951</v>
      </c>
      <c r="I19543" s="1" t="s">
        <v>21929</v>
      </c>
      <c r="J19543" s="1" t="s">
        <v>27437</v>
      </c>
      <c r="K19543" s="1">
        <v>1</v>
      </c>
      <c r="L19543" s="1"/>
    </row>
    <row r="19544" spans="8:12" x14ac:dyDescent="0.3">
      <c r="H19544" s="1" t="s">
        <v>46039</v>
      </c>
      <c r="I19544" s="1" t="s">
        <v>46040</v>
      </c>
      <c r="J19544" s="1" t="s">
        <v>45012</v>
      </c>
      <c r="K19544" s="1">
        <v>1</v>
      </c>
      <c r="L19544" s="1"/>
    </row>
    <row r="19545" spans="8:12" x14ac:dyDescent="0.3">
      <c r="H19545" s="1" t="s">
        <v>46041</v>
      </c>
      <c r="I19545" s="1" t="s">
        <v>46040</v>
      </c>
      <c r="J19545" s="1" t="s">
        <v>25010</v>
      </c>
      <c r="K19545" s="1">
        <v>1</v>
      </c>
      <c r="L19545" s="1"/>
    </row>
    <row r="19546" spans="8:12" x14ac:dyDescent="0.3">
      <c r="H19546" s="1" t="s">
        <v>46042</v>
      </c>
      <c r="I19546" s="1" t="s">
        <v>46040</v>
      </c>
      <c r="J19546" s="1" t="s">
        <v>27679</v>
      </c>
      <c r="K19546" s="1">
        <v>1</v>
      </c>
      <c r="L19546" s="1"/>
    </row>
    <row r="19547" spans="8:12" x14ac:dyDescent="0.3">
      <c r="H19547" s="1" t="s">
        <v>46043</v>
      </c>
      <c r="I19547" s="1" t="s">
        <v>23798</v>
      </c>
      <c r="J19547" s="1" t="s">
        <v>27437</v>
      </c>
      <c r="K19547" s="1">
        <v>1</v>
      </c>
      <c r="L19547" s="1"/>
    </row>
    <row r="19548" spans="8:12" x14ac:dyDescent="0.3">
      <c r="H19548" s="1" t="s">
        <v>46044</v>
      </c>
      <c r="I19548" s="1" t="s">
        <v>21220</v>
      </c>
      <c r="J19548" s="1" t="s">
        <v>29547</v>
      </c>
      <c r="K19548" s="1">
        <v>1</v>
      </c>
      <c r="L19548" s="1"/>
    </row>
    <row r="19549" spans="8:12" x14ac:dyDescent="0.3">
      <c r="H19549" s="1" t="s">
        <v>46045</v>
      </c>
      <c r="I19549" s="1" t="s">
        <v>21220</v>
      </c>
      <c r="J19549" s="1" t="s">
        <v>27437</v>
      </c>
      <c r="K19549" s="1">
        <v>1</v>
      </c>
      <c r="L19549" s="1"/>
    </row>
    <row r="19550" spans="8:12" x14ac:dyDescent="0.3">
      <c r="H19550" s="1" t="s">
        <v>46046</v>
      </c>
      <c r="I19550" s="1" t="s">
        <v>25341</v>
      </c>
      <c r="J19550" s="1" t="s">
        <v>27437</v>
      </c>
      <c r="K19550" s="1">
        <v>1</v>
      </c>
      <c r="L19550" s="1"/>
    </row>
    <row r="19551" spans="8:12" x14ac:dyDescent="0.3">
      <c r="H19551" s="1" t="s">
        <v>46047</v>
      </c>
      <c r="I19551" s="1" t="s">
        <v>8446</v>
      </c>
      <c r="J19551" s="1" t="s">
        <v>29547</v>
      </c>
      <c r="K19551" s="1">
        <v>1</v>
      </c>
      <c r="L19551" s="1"/>
    </row>
    <row r="19552" spans="8:12" x14ac:dyDescent="0.3">
      <c r="H19552" s="1" t="s">
        <v>46048</v>
      </c>
      <c r="I19552" s="1" t="s">
        <v>8446</v>
      </c>
      <c r="J19552" s="1" t="s">
        <v>27437</v>
      </c>
      <c r="K19552" s="1">
        <v>1</v>
      </c>
      <c r="L19552" s="1"/>
    </row>
    <row r="19553" spans="8:12" x14ac:dyDescent="0.3">
      <c r="H19553" s="1">
        <v>373865904</v>
      </c>
      <c r="I19553" s="1" t="s">
        <v>23023</v>
      </c>
      <c r="J19553" s="1" t="s">
        <v>29547</v>
      </c>
      <c r="K19553" s="1">
        <v>1</v>
      </c>
      <c r="L19553" s="1"/>
    </row>
    <row r="19554" spans="8:12" x14ac:dyDescent="0.3">
      <c r="H19554" s="1" t="s">
        <v>46049</v>
      </c>
      <c r="I19554" s="1" t="s">
        <v>46050</v>
      </c>
      <c r="J19554" s="1" t="s">
        <v>20791</v>
      </c>
      <c r="K19554" s="1">
        <v>1</v>
      </c>
      <c r="L19554" s="1"/>
    </row>
    <row r="19555" spans="8:12" x14ac:dyDescent="0.3">
      <c r="H19555" s="1" t="s">
        <v>46051</v>
      </c>
      <c r="I19555" s="1" t="s">
        <v>46050</v>
      </c>
      <c r="J19555" s="1" t="s">
        <v>46052</v>
      </c>
      <c r="K19555" s="1">
        <v>1</v>
      </c>
      <c r="L19555" s="1"/>
    </row>
    <row r="19556" spans="8:12" x14ac:dyDescent="0.3">
      <c r="H19556" s="1" t="s">
        <v>46053</v>
      </c>
      <c r="I19556" s="1" t="s">
        <v>46050</v>
      </c>
      <c r="J19556" s="1" t="s">
        <v>46054</v>
      </c>
      <c r="K19556" s="1">
        <v>1</v>
      </c>
      <c r="L19556" s="1"/>
    </row>
    <row r="19557" spans="8:12" x14ac:dyDescent="0.3">
      <c r="H19557" s="1" t="s">
        <v>46055</v>
      </c>
      <c r="I19557" s="1" t="s">
        <v>46056</v>
      </c>
      <c r="J19557" s="1" t="s">
        <v>20285</v>
      </c>
      <c r="K19557" s="1">
        <v>1</v>
      </c>
      <c r="L19557" s="1"/>
    </row>
    <row r="19558" spans="8:12" x14ac:dyDescent="0.3">
      <c r="H19558" s="1" t="s">
        <v>46057</v>
      </c>
      <c r="I19558" s="1" t="s">
        <v>23615</v>
      </c>
      <c r="J19558" s="1" t="s">
        <v>29547</v>
      </c>
      <c r="K19558" s="1">
        <v>1</v>
      </c>
      <c r="L19558" s="1"/>
    </row>
    <row r="19559" spans="8:12" x14ac:dyDescent="0.3">
      <c r="H19559" s="1" t="s">
        <v>46058</v>
      </c>
      <c r="I19559" s="1" t="s">
        <v>21816</v>
      </c>
      <c r="J19559" s="1" t="s">
        <v>29547</v>
      </c>
      <c r="K19559" s="1">
        <v>1</v>
      </c>
      <c r="L19559" s="1"/>
    </row>
    <row r="19560" spans="8:12" x14ac:dyDescent="0.3">
      <c r="H19560" s="1" t="s">
        <v>46059</v>
      </c>
      <c r="I19560" s="1" t="s">
        <v>21816</v>
      </c>
      <c r="J19560" s="1" t="s">
        <v>27437</v>
      </c>
      <c r="K19560" s="1">
        <v>1</v>
      </c>
      <c r="L19560" s="1"/>
    </row>
    <row r="19561" spans="8:12" x14ac:dyDescent="0.3">
      <c r="H19561" s="1" t="s">
        <v>46060</v>
      </c>
      <c r="I19561" s="1" t="s">
        <v>21816</v>
      </c>
      <c r="J19561" s="1" t="s">
        <v>46061</v>
      </c>
      <c r="K19561" s="1">
        <v>1</v>
      </c>
      <c r="L19561" s="1"/>
    </row>
    <row r="19562" spans="8:12" x14ac:dyDescent="0.3">
      <c r="H19562" s="1" t="s">
        <v>46062</v>
      </c>
      <c r="I19562" s="1" t="s">
        <v>21816</v>
      </c>
      <c r="J19562" s="1" t="s">
        <v>29547</v>
      </c>
      <c r="K19562" s="1">
        <v>1</v>
      </c>
      <c r="L19562" s="1"/>
    </row>
    <row r="19563" spans="8:12" x14ac:dyDescent="0.3">
      <c r="H19563" s="1" t="s">
        <v>46063</v>
      </c>
      <c r="I19563" s="1" t="s">
        <v>21816</v>
      </c>
      <c r="J19563" s="1" t="s">
        <v>27437</v>
      </c>
      <c r="K19563" s="1">
        <v>1</v>
      </c>
      <c r="L19563" s="1"/>
    </row>
    <row r="19564" spans="8:12" x14ac:dyDescent="0.3">
      <c r="H19564" s="1" t="s">
        <v>46064</v>
      </c>
      <c r="I19564" s="1" t="s">
        <v>21816</v>
      </c>
      <c r="J19564" s="1" t="s">
        <v>46065</v>
      </c>
      <c r="K19564" s="1">
        <v>1</v>
      </c>
      <c r="L19564" s="1"/>
    </row>
    <row r="19565" spans="8:12" x14ac:dyDescent="0.3">
      <c r="H19565" s="1" t="s">
        <v>46066</v>
      </c>
      <c r="I19565" s="1" t="s">
        <v>21816</v>
      </c>
      <c r="J19565" s="1" t="s">
        <v>29547</v>
      </c>
      <c r="K19565" s="1">
        <v>1</v>
      </c>
      <c r="L19565" s="1"/>
    </row>
    <row r="19566" spans="8:12" x14ac:dyDescent="0.3">
      <c r="H19566" s="1" t="s">
        <v>46067</v>
      </c>
      <c r="I19566" s="1" t="s">
        <v>21816</v>
      </c>
      <c r="J19566" s="1" t="s">
        <v>27437</v>
      </c>
      <c r="K19566" s="1">
        <v>1</v>
      </c>
      <c r="L19566" s="1"/>
    </row>
    <row r="19567" spans="8:12" x14ac:dyDescent="0.3">
      <c r="H19567" s="1" t="s">
        <v>46068</v>
      </c>
      <c r="I19567" s="1" t="s">
        <v>21816</v>
      </c>
      <c r="J19567" s="1" t="s">
        <v>29547</v>
      </c>
      <c r="K19567" s="1">
        <v>1</v>
      </c>
      <c r="L19567" s="1"/>
    </row>
    <row r="19568" spans="8:12" x14ac:dyDescent="0.3">
      <c r="H19568" s="1" t="s">
        <v>46069</v>
      </c>
      <c r="I19568" s="1" t="s">
        <v>21816</v>
      </c>
      <c r="J19568" s="1" t="s">
        <v>27437</v>
      </c>
      <c r="K19568" s="1">
        <v>1</v>
      </c>
      <c r="L19568" s="1"/>
    </row>
    <row r="19569" spans="8:12" x14ac:dyDescent="0.3">
      <c r="H19569" s="1" t="s">
        <v>46070</v>
      </c>
      <c r="I19569" s="1" t="s">
        <v>25452</v>
      </c>
      <c r="J19569" s="1" t="s">
        <v>29547</v>
      </c>
      <c r="K19569" s="1">
        <v>1</v>
      </c>
      <c r="L19569" s="1"/>
    </row>
    <row r="19570" spans="8:12" x14ac:dyDescent="0.3">
      <c r="H19570" s="1" t="s">
        <v>46071</v>
      </c>
      <c r="I19570" s="1" t="s">
        <v>25452</v>
      </c>
      <c r="J19570" s="1" t="s">
        <v>27437</v>
      </c>
      <c r="K19570" s="1">
        <v>1</v>
      </c>
      <c r="L19570" s="1"/>
    </row>
    <row r="19571" spans="8:12" x14ac:dyDescent="0.3">
      <c r="H19571" s="1" t="s">
        <v>46072</v>
      </c>
      <c r="I19571" s="1" t="s">
        <v>37487</v>
      </c>
      <c r="J19571" s="1" t="s">
        <v>27437</v>
      </c>
      <c r="K19571" s="1">
        <v>1</v>
      </c>
      <c r="L19571" s="1"/>
    </row>
    <row r="19572" spans="8:12" x14ac:dyDescent="0.3">
      <c r="H19572" s="1" t="s">
        <v>46073</v>
      </c>
      <c r="I19572" s="1" t="s">
        <v>23615</v>
      </c>
      <c r="J19572" s="1" t="s">
        <v>27437</v>
      </c>
      <c r="K19572" s="1">
        <v>1</v>
      </c>
      <c r="L19572" s="1"/>
    </row>
    <row r="19573" spans="8:12" x14ac:dyDescent="0.3">
      <c r="H19573" s="1" t="s">
        <v>46074</v>
      </c>
      <c r="I19573" s="1" t="s">
        <v>23615</v>
      </c>
      <c r="J19573" s="1" t="s">
        <v>29547</v>
      </c>
      <c r="K19573" s="1">
        <v>1</v>
      </c>
      <c r="L19573" s="1"/>
    </row>
    <row r="19574" spans="8:12" x14ac:dyDescent="0.3">
      <c r="H19574" s="1" t="s">
        <v>46075</v>
      </c>
      <c r="I19574" s="1" t="s">
        <v>23615</v>
      </c>
      <c r="J19574" s="1" t="s">
        <v>27437</v>
      </c>
      <c r="K19574" s="1">
        <v>1</v>
      </c>
      <c r="L19574" s="1"/>
    </row>
    <row r="19575" spans="8:12" x14ac:dyDescent="0.3">
      <c r="H19575" s="1" t="s">
        <v>46076</v>
      </c>
      <c r="I19575" s="1" t="s">
        <v>23615</v>
      </c>
      <c r="J19575" s="1" t="s">
        <v>29547</v>
      </c>
      <c r="K19575" s="1">
        <v>1</v>
      </c>
      <c r="L19575" s="1"/>
    </row>
    <row r="19576" spans="8:12" x14ac:dyDescent="0.3">
      <c r="H19576" s="1" t="s">
        <v>46077</v>
      </c>
      <c r="I19576" s="1" t="s">
        <v>23615</v>
      </c>
      <c r="J19576" s="1" t="s">
        <v>27437</v>
      </c>
      <c r="K19576" s="1">
        <v>1</v>
      </c>
      <c r="L19576" s="1"/>
    </row>
    <row r="19577" spans="8:12" x14ac:dyDescent="0.3">
      <c r="H19577" s="1" t="s">
        <v>46078</v>
      </c>
      <c r="I19577" s="1" t="s">
        <v>23615</v>
      </c>
      <c r="J19577" s="1" t="s">
        <v>46079</v>
      </c>
      <c r="K19577" s="1">
        <v>1</v>
      </c>
      <c r="L19577" s="1"/>
    </row>
    <row r="19578" spans="8:12" x14ac:dyDescent="0.3">
      <c r="H19578" s="1" t="s">
        <v>46080</v>
      </c>
      <c r="I19578" s="1" t="s">
        <v>23615</v>
      </c>
      <c r="J19578" s="1" t="s">
        <v>46081</v>
      </c>
      <c r="K19578" s="1">
        <v>1</v>
      </c>
      <c r="L19578" s="1"/>
    </row>
    <row r="19579" spans="8:12" x14ac:dyDescent="0.3">
      <c r="H19579" s="1" t="s">
        <v>46082</v>
      </c>
      <c r="I19579" s="1" t="s">
        <v>23615</v>
      </c>
      <c r="J19579" s="1" t="s">
        <v>46083</v>
      </c>
      <c r="K19579" s="1">
        <v>1</v>
      </c>
      <c r="L19579" s="1"/>
    </row>
    <row r="19580" spans="8:12" x14ac:dyDescent="0.3">
      <c r="H19580" s="1" t="s">
        <v>46084</v>
      </c>
      <c r="I19580" s="1" t="s">
        <v>23615</v>
      </c>
      <c r="J19580" s="1" t="s">
        <v>46085</v>
      </c>
      <c r="K19580" s="1">
        <v>1</v>
      </c>
      <c r="L19580" s="1"/>
    </row>
    <row r="19581" spans="8:12" x14ac:dyDescent="0.3">
      <c r="H19581" s="1" t="s">
        <v>46086</v>
      </c>
      <c r="I19581" s="1" t="s">
        <v>23615</v>
      </c>
      <c r="J19581" s="1" t="s">
        <v>29547</v>
      </c>
      <c r="K19581" s="1">
        <v>1</v>
      </c>
      <c r="L19581" s="1"/>
    </row>
    <row r="19582" spans="8:12" x14ac:dyDescent="0.3">
      <c r="H19582" s="1" t="s">
        <v>46087</v>
      </c>
      <c r="I19582" s="1" t="s">
        <v>23615</v>
      </c>
      <c r="J19582" s="1" t="s">
        <v>27437</v>
      </c>
      <c r="K19582" s="1">
        <v>1</v>
      </c>
      <c r="L19582" s="1"/>
    </row>
    <row r="19583" spans="8:12" x14ac:dyDescent="0.3">
      <c r="H19583" s="1" t="s">
        <v>46088</v>
      </c>
      <c r="I19583" s="1" t="s">
        <v>25015</v>
      </c>
      <c r="J19583" s="1" t="s">
        <v>46089</v>
      </c>
      <c r="K19583" s="1">
        <v>1</v>
      </c>
      <c r="L19583" s="1"/>
    </row>
    <row r="19584" spans="8:12" x14ac:dyDescent="0.3">
      <c r="H19584" s="1" t="s">
        <v>46090</v>
      </c>
      <c r="I19584" s="1" t="s">
        <v>25015</v>
      </c>
      <c r="J19584" s="1" t="s">
        <v>46091</v>
      </c>
      <c r="K19584" s="1">
        <v>1</v>
      </c>
      <c r="L19584" s="1"/>
    </row>
    <row r="19585" spans="8:12" x14ac:dyDescent="0.3">
      <c r="H19585" s="1" t="s">
        <v>46092</v>
      </c>
      <c r="I19585" s="1" t="s">
        <v>26122</v>
      </c>
      <c r="J19585" s="1" t="s">
        <v>29547</v>
      </c>
      <c r="K19585" s="1">
        <v>1</v>
      </c>
      <c r="L19585" s="1"/>
    </row>
    <row r="19586" spans="8:12" x14ac:dyDescent="0.3">
      <c r="H19586" s="1" t="s">
        <v>46093</v>
      </c>
      <c r="I19586" s="1" t="s">
        <v>26122</v>
      </c>
      <c r="J19586" s="1" t="s">
        <v>27437</v>
      </c>
      <c r="K19586" s="1">
        <v>1</v>
      </c>
      <c r="L19586" s="1"/>
    </row>
    <row r="19587" spans="8:12" x14ac:dyDescent="0.3">
      <c r="H19587" s="1">
        <v>197641903</v>
      </c>
      <c r="I19587" s="1" t="s">
        <v>23319</v>
      </c>
      <c r="J19587" s="1" t="s">
        <v>29547</v>
      </c>
      <c r="K19587" s="1">
        <v>1</v>
      </c>
      <c r="L19587" s="1"/>
    </row>
    <row r="19588" spans="8:12" x14ac:dyDescent="0.3">
      <c r="H19588" s="1">
        <v>197641953</v>
      </c>
      <c r="I19588" s="1" t="s">
        <v>23319</v>
      </c>
      <c r="J19588" s="1" t="s">
        <v>27437</v>
      </c>
      <c r="K19588" s="1">
        <v>1</v>
      </c>
      <c r="L19588" s="1"/>
    </row>
    <row r="19589" spans="8:12" x14ac:dyDescent="0.3">
      <c r="H19589" s="1">
        <v>199333955</v>
      </c>
      <c r="I19589" s="1" t="s">
        <v>22305</v>
      </c>
      <c r="J19589" s="1" t="s">
        <v>27437</v>
      </c>
      <c r="K19589" s="1">
        <v>1</v>
      </c>
      <c r="L19589" s="1"/>
    </row>
    <row r="19590" spans="8:12" x14ac:dyDescent="0.3">
      <c r="H19590" s="1">
        <v>200525953</v>
      </c>
      <c r="I19590" s="1" t="s">
        <v>20222</v>
      </c>
      <c r="J19590" s="1" t="s">
        <v>27437</v>
      </c>
      <c r="K19590" s="1">
        <v>1</v>
      </c>
      <c r="L19590" s="1"/>
    </row>
    <row r="19591" spans="8:12" x14ac:dyDescent="0.3">
      <c r="H19591" s="1">
        <v>202608905</v>
      </c>
      <c r="I19591" s="1" t="s">
        <v>24267</v>
      </c>
      <c r="J19591" s="1" t="s">
        <v>29547</v>
      </c>
      <c r="K19591" s="1">
        <v>1</v>
      </c>
      <c r="L19591" s="1"/>
    </row>
    <row r="19592" spans="8:12" x14ac:dyDescent="0.3">
      <c r="H19592" s="1">
        <v>202608955</v>
      </c>
      <c r="I19592" s="1" t="s">
        <v>24267</v>
      </c>
      <c r="J19592" s="1" t="s">
        <v>27437</v>
      </c>
      <c r="K19592" s="1">
        <v>1</v>
      </c>
      <c r="L19592" s="1"/>
    </row>
    <row r="19593" spans="8:12" x14ac:dyDescent="0.3">
      <c r="H19593" s="1">
        <v>203607906</v>
      </c>
      <c r="I19593" s="1" t="s">
        <v>21279</v>
      </c>
      <c r="J19593" s="1" t="s">
        <v>29547</v>
      </c>
      <c r="K19593" s="1">
        <v>1</v>
      </c>
      <c r="L19593" s="1"/>
    </row>
    <row r="19594" spans="8:12" x14ac:dyDescent="0.3">
      <c r="H19594" s="1">
        <v>203607956</v>
      </c>
      <c r="I19594" s="1" t="s">
        <v>21279</v>
      </c>
      <c r="J19594" s="1" t="s">
        <v>27437</v>
      </c>
      <c r="K19594" s="1">
        <v>1</v>
      </c>
      <c r="L19594" s="1"/>
    </row>
    <row r="19595" spans="8:12" x14ac:dyDescent="0.3">
      <c r="H19595" s="1">
        <v>204149958</v>
      </c>
      <c r="I19595" s="1" t="s">
        <v>22997</v>
      </c>
      <c r="J19595" s="1" t="s">
        <v>27437</v>
      </c>
      <c r="K19595" s="1">
        <v>1</v>
      </c>
      <c r="L19595" s="1"/>
    </row>
    <row r="19596" spans="8:12" x14ac:dyDescent="0.3">
      <c r="H19596" s="1" t="s">
        <v>46094</v>
      </c>
      <c r="I19596" s="1" t="s">
        <v>9820</v>
      </c>
      <c r="J19596" s="1" t="s">
        <v>27437</v>
      </c>
      <c r="K19596" s="1">
        <v>1</v>
      </c>
      <c r="L19596" s="1"/>
    </row>
    <row r="19597" spans="8:12" x14ac:dyDescent="0.3">
      <c r="H19597" s="1" t="s">
        <v>46095</v>
      </c>
      <c r="I19597" s="1" t="s">
        <v>40856</v>
      </c>
      <c r="J19597" s="1" t="s">
        <v>29547</v>
      </c>
      <c r="K19597" s="1">
        <v>1</v>
      </c>
      <c r="L19597" s="1"/>
    </row>
    <row r="19598" spans="8:12" x14ac:dyDescent="0.3">
      <c r="H19598" s="1" t="s">
        <v>46096</v>
      </c>
      <c r="I19598" s="1" t="s">
        <v>40856</v>
      </c>
      <c r="J19598" s="1" t="s">
        <v>27437</v>
      </c>
      <c r="K19598" s="1">
        <v>1</v>
      </c>
      <c r="L19598" s="1"/>
    </row>
    <row r="19599" spans="8:12" x14ac:dyDescent="0.3">
      <c r="H19599" s="1">
        <v>169373907</v>
      </c>
      <c r="I19599" s="1" t="s">
        <v>46097</v>
      </c>
      <c r="J19599" s="1" t="s">
        <v>29547</v>
      </c>
      <c r="K19599" s="1">
        <v>1</v>
      </c>
      <c r="L19599" s="1"/>
    </row>
    <row r="19600" spans="8:12" x14ac:dyDescent="0.3">
      <c r="H19600" s="1">
        <v>169373957</v>
      </c>
      <c r="I19600" s="1" t="s">
        <v>46097</v>
      </c>
      <c r="J19600" s="1" t="s">
        <v>27437</v>
      </c>
      <c r="K19600" s="1">
        <v>1</v>
      </c>
      <c r="L19600" s="1"/>
    </row>
    <row r="19601" spans="8:12" x14ac:dyDescent="0.3">
      <c r="H19601" s="1">
        <v>169379903</v>
      </c>
      <c r="I19601" s="1" t="s">
        <v>46098</v>
      </c>
      <c r="J19601" s="1" t="s">
        <v>29547</v>
      </c>
      <c r="K19601" s="1">
        <v>1</v>
      </c>
      <c r="L19601" s="1"/>
    </row>
    <row r="19602" spans="8:12" x14ac:dyDescent="0.3">
      <c r="H19602" s="1">
        <v>169379953</v>
      </c>
      <c r="I19602" s="1" t="s">
        <v>46098</v>
      </c>
      <c r="J19602" s="1" t="s">
        <v>27437</v>
      </c>
      <c r="K19602" s="1">
        <v>1</v>
      </c>
      <c r="L19602" s="1"/>
    </row>
    <row r="19603" spans="8:12" x14ac:dyDescent="0.3">
      <c r="H19603" s="1" t="s">
        <v>46099</v>
      </c>
      <c r="I19603" s="1" t="s">
        <v>46100</v>
      </c>
      <c r="J19603" s="1" t="s">
        <v>19176</v>
      </c>
      <c r="K19603" s="1">
        <v>1</v>
      </c>
      <c r="L19603" s="1"/>
    </row>
    <row r="19604" spans="8:12" x14ac:dyDescent="0.3">
      <c r="H19604" s="1">
        <v>169409909</v>
      </c>
      <c r="I19604" s="1" t="s">
        <v>46101</v>
      </c>
      <c r="J19604" s="1" t="s">
        <v>29547</v>
      </c>
      <c r="K19604" s="1">
        <v>1</v>
      </c>
      <c r="L19604" s="1"/>
    </row>
    <row r="19605" spans="8:12" x14ac:dyDescent="0.3">
      <c r="H19605" s="1">
        <v>169409959</v>
      </c>
      <c r="I19605" s="1" t="s">
        <v>46101</v>
      </c>
      <c r="J19605" s="1" t="s">
        <v>27437</v>
      </c>
      <c r="K19605" s="1">
        <v>1</v>
      </c>
      <c r="L19605" s="1"/>
    </row>
    <row r="19606" spans="8:12" x14ac:dyDescent="0.3">
      <c r="H19606" s="1" t="s">
        <v>46102</v>
      </c>
      <c r="I19606" s="1" t="s">
        <v>46103</v>
      </c>
      <c r="J19606" s="1" t="s">
        <v>29547</v>
      </c>
      <c r="K19606" s="1">
        <v>1</v>
      </c>
      <c r="L19606" s="1"/>
    </row>
    <row r="19607" spans="8:12" x14ac:dyDescent="0.3">
      <c r="H19607" s="1" t="s">
        <v>46104</v>
      </c>
      <c r="I19607" s="1" t="s">
        <v>46103</v>
      </c>
      <c r="J19607" s="1" t="s">
        <v>27437</v>
      </c>
      <c r="K19607" s="1">
        <v>1</v>
      </c>
      <c r="L19607" s="1"/>
    </row>
    <row r="19608" spans="8:12" x14ac:dyDescent="0.3">
      <c r="H19608" s="1" t="s">
        <v>46105</v>
      </c>
      <c r="I19608" s="1" t="s">
        <v>5080</v>
      </c>
      <c r="J19608" s="1" t="s">
        <v>29547</v>
      </c>
      <c r="K19608" s="1">
        <v>1</v>
      </c>
      <c r="L19608" s="1"/>
    </row>
    <row r="19609" spans="8:12" x14ac:dyDescent="0.3">
      <c r="H19609" s="1" t="s">
        <v>46106</v>
      </c>
      <c r="I19609" s="1" t="s">
        <v>5080</v>
      </c>
      <c r="J19609" s="1" t="s">
        <v>27437</v>
      </c>
      <c r="K19609" s="1">
        <v>1</v>
      </c>
      <c r="L19609" s="1"/>
    </row>
    <row r="19610" spans="8:12" x14ac:dyDescent="0.3">
      <c r="H19610" s="1">
        <v>169905956</v>
      </c>
      <c r="I19610" s="1" t="s">
        <v>20702</v>
      </c>
      <c r="J19610" s="1" t="s">
        <v>27437</v>
      </c>
      <c r="K19610" s="1">
        <v>1</v>
      </c>
      <c r="L19610" s="1"/>
    </row>
    <row r="19611" spans="8:12" x14ac:dyDescent="0.3">
      <c r="H19611" s="1" t="s">
        <v>46107</v>
      </c>
      <c r="I19611" s="1" t="s">
        <v>812</v>
      </c>
      <c r="J19611" s="1" t="s">
        <v>27437</v>
      </c>
      <c r="K19611" s="1">
        <v>1</v>
      </c>
      <c r="L19611" s="1"/>
    </row>
    <row r="19612" spans="8:12" x14ac:dyDescent="0.3">
      <c r="H19612" s="1" t="s">
        <v>46108</v>
      </c>
      <c r="I19612" s="1" t="s">
        <v>37198</v>
      </c>
      <c r="J19612" s="1" t="s">
        <v>29547</v>
      </c>
      <c r="K19612" s="1">
        <v>1</v>
      </c>
      <c r="L19612" s="1"/>
    </row>
    <row r="19613" spans="8:12" x14ac:dyDescent="0.3">
      <c r="H19613" s="1" t="s">
        <v>46109</v>
      </c>
      <c r="I19613" s="1" t="s">
        <v>37198</v>
      </c>
      <c r="J19613" s="1" t="s">
        <v>27437</v>
      </c>
      <c r="K19613" s="1">
        <v>1</v>
      </c>
      <c r="L19613" s="1"/>
    </row>
    <row r="19614" spans="8:12" x14ac:dyDescent="0.3">
      <c r="H19614" s="1" t="s">
        <v>46110</v>
      </c>
      <c r="I19614" s="1" t="s">
        <v>37198</v>
      </c>
      <c r="J19614" s="1" t="s">
        <v>27437</v>
      </c>
      <c r="K19614" s="1">
        <v>1</v>
      </c>
      <c r="L19614" s="1"/>
    </row>
    <row r="19615" spans="8:12" x14ac:dyDescent="0.3">
      <c r="H19615" s="1">
        <v>67806959</v>
      </c>
      <c r="I19615" s="1" t="s">
        <v>4195</v>
      </c>
      <c r="J19615" s="1" t="s">
        <v>27437</v>
      </c>
      <c r="K19615" s="1">
        <v>1</v>
      </c>
      <c r="L19615" s="1"/>
    </row>
    <row r="19616" spans="8:12" x14ac:dyDescent="0.3">
      <c r="H19616" s="1">
        <v>68463908</v>
      </c>
      <c r="I19616" s="1" t="s">
        <v>46111</v>
      </c>
      <c r="J19616" s="1" t="s">
        <v>29547</v>
      </c>
      <c r="K19616" s="1">
        <v>1</v>
      </c>
      <c r="L19616" s="1"/>
    </row>
    <row r="19617" spans="8:12" x14ac:dyDescent="0.3">
      <c r="H19617" s="1">
        <v>68463958</v>
      </c>
      <c r="I19617" s="1" t="s">
        <v>46111</v>
      </c>
      <c r="J19617" s="1" t="s">
        <v>27437</v>
      </c>
      <c r="K19617" s="1">
        <v>1</v>
      </c>
      <c r="L19617" s="1"/>
    </row>
    <row r="19618" spans="8:12" x14ac:dyDescent="0.3">
      <c r="H19618" s="1">
        <v>70203954</v>
      </c>
      <c r="I19618" s="1" t="s">
        <v>24871</v>
      </c>
      <c r="J19618" s="1" t="s">
        <v>27437</v>
      </c>
      <c r="K19618" s="1">
        <v>1</v>
      </c>
      <c r="L19618" s="1"/>
    </row>
    <row r="19619" spans="8:12" x14ac:dyDescent="0.3">
      <c r="H19619" s="1" t="s">
        <v>46112</v>
      </c>
      <c r="I19619" s="1" t="s">
        <v>31432</v>
      </c>
      <c r="J19619" s="1" t="s">
        <v>29547</v>
      </c>
      <c r="K19619" s="1">
        <v>1</v>
      </c>
      <c r="L19619" s="1"/>
    </row>
    <row r="19620" spans="8:12" x14ac:dyDescent="0.3">
      <c r="H19620" s="1" t="s">
        <v>46113</v>
      </c>
      <c r="I19620" s="1" t="s">
        <v>31432</v>
      </c>
      <c r="J19620" s="1" t="s">
        <v>27437</v>
      </c>
      <c r="K19620" s="1">
        <v>1</v>
      </c>
      <c r="L19620" s="1"/>
    </row>
    <row r="19621" spans="8:12" x14ac:dyDescent="0.3">
      <c r="H19621" s="1">
        <v>32108902</v>
      </c>
      <c r="I19621" s="1" t="s">
        <v>22693</v>
      </c>
      <c r="J19621" s="1" t="s">
        <v>29547</v>
      </c>
      <c r="K19621" s="1">
        <v>1</v>
      </c>
      <c r="L19621" s="1"/>
    </row>
    <row r="19622" spans="8:12" x14ac:dyDescent="0.3">
      <c r="H19622" s="1">
        <v>32108905</v>
      </c>
      <c r="I19622" s="1" t="s">
        <v>22693</v>
      </c>
      <c r="J19622" s="1" t="s">
        <v>29547</v>
      </c>
      <c r="K19622" s="1">
        <v>1</v>
      </c>
      <c r="L19622" s="1"/>
    </row>
    <row r="19623" spans="8:12" x14ac:dyDescent="0.3">
      <c r="H19623" s="1">
        <v>32108955</v>
      </c>
      <c r="I19623" s="1" t="s">
        <v>22693</v>
      </c>
      <c r="J19623" s="1" t="s">
        <v>27437</v>
      </c>
      <c r="K19623" s="1">
        <v>1</v>
      </c>
      <c r="L19623" s="1"/>
    </row>
    <row r="19624" spans="8:12" x14ac:dyDescent="0.3">
      <c r="H19624" s="1">
        <v>32108904</v>
      </c>
      <c r="I19624" s="1" t="s">
        <v>22693</v>
      </c>
      <c r="J19624" s="1" t="s">
        <v>29547</v>
      </c>
      <c r="K19624" s="1">
        <v>1</v>
      </c>
      <c r="L19624" s="1"/>
    </row>
    <row r="19625" spans="8:12" x14ac:dyDescent="0.3">
      <c r="H19625" s="1">
        <v>32108954</v>
      </c>
      <c r="I19625" s="1" t="s">
        <v>22693</v>
      </c>
      <c r="J19625" s="1" t="s">
        <v>27437</v>
      </c>
      <c r="K19625" s="1">
        <v>1</v>
      </c>
      <c r="L19625" s="1"/>
    </row>
    <row r="19626" spans="8:12" x14ac:dyDescent="0.3">
      <c r="H19626" s="1">
        <v>32108900</v>
      </c>
      <c r="I19626" s="1" t="s">
        <v>22693</v>
      </c>
      <c r="J19626" s="1" t="s">
        <v>29547</v>
      </c>
      <c r="K19626" s="1">
        <v>1</v>
      </c>
      <c r="L19626" s="1"/>
    </row>
    <row r="19627" spans="8:12" x14ac:dyDescent="0.3">
      <c r="H19627" s="1">
        <v>32108950</v>
      </c>
      <c r="I19627" s="1" t="s">
        <v>22693</v>
      </c>
      <c r="J19627" s="1" t="s">
        <v>27437</v>
      </c>
      <c r="K19627" s="1">
        <v>1</v>
      </c>
      <c r="L19627" s="1"/>
    </row>
    <row r="19628" spans="8:12" x14ac:dyDescent="0.3">
      <c r="H19628" s="1">
        <v>32724906</v>
      </c>
      <c r="I19628" s="1" t="s">
        <v>23191</v>
      </c>
      <c r="J19628" s="1" t="s">
        <v>29547</v>
      </c>
      <c r="K19628" s="1">
        <v>1</v>
      </c>
      <c r="L19628" s="1"/>
    </row>
    <row r="19629" spans="8:12" x14ac:dyDescent="0.3">
      <c r="H19629" s="1">
        <v>32724956</v>
      </c>
      <c r="I19629" s="1" t="s">
        <v>23191</v>
      </c>
      <c r="J19629" s="1" t="s">
        <v>27437</v>
      </c>
      <c r="K19629" s="1">
        <v>1</v>
      </c>
      <c r="L19629" s="1"/>
    </row>
    <row r="19630" spans="8:12" x14ac:dyDescent="0.3">
      <c r="H19630" s="1" t="s">
        <v>46114</v>
      </c>
      <c r="I19630" s="1" t="s">
        <v>37198</v>
      </c>
      <c r="J19630" s="1" t="s">
        <v>29547</v>
      </c>
      <c r="K19630" s="1">
        <v>1</v>
      </c>
      <c r="L19630" s="1"/>
    </row>
    <row r="19631" spans="8:12" x14ac:dyDescent="0.3">
      <c r="H19631" s="1" t="s">
        <v>46115</v>
      </c>
      <c r="I19631" s="1" t="s">
        <v>37198</v>
      </c>
      <c r="J19631" s="1" t="s">
        <v>27437</v>
      </c>
      <c r="K19631" s="1">
        <v>1</v>
      </c>
      <c r="L19631" s="1"/>
    </row>
    <row r="19632" spans="8:12" x14ac:dyDescent="0.3">
      <c r="H19632" s="1" t="s">
        <v>46116</v>
      </c>
      <c r="I19632" s="1" t="s">
        <v>37198</v>
      </c>
      <c r="J19632" s="1" t="s">
        <v>29547</v>
      </c>
      <c r="K19632" s="1">
        <v>1</v>
      </c>
      <c r="L19632" s="1"/>
    </row>
    <row r="19633" spans="8:12" x14ac:dyDescent="0.3">
      <c r="H19633" s="1" t="s">
        <v>46117</v>
      </c>
      <c r="I19633" s="1" t="s">
        <v>37198</v>
      </c>
      <c r="J19633" s="1" t="s">
        <v>27437</v>
      </c>
      <c r="K19633" s="1">
        <v>1</v>
      </c>
      <c r="L19633" s="1"/>
    </row>
    <row r="19634" spans="8:12" x14ac:dyDescent="0.3">
      <c r="H19634" s="1" t="s">
        <v>46118</v>
      </c>
      <c r="I19634" s="1" t="s">
        <v>37198</v>
      </c>
      <c r="J19634" s="1" t="s">
        <v>29547</v>
      </c>
      <c r="K19634" s="1">
        <v>1</v>
      </c>
      <c r="L19634" s="1"/>
    </row>
    <row r="19635" spans="8:12" x14ac:dyDescent="0.3">
      <c r="H19635" s="1" t="s">
        <v>46119</v>
      </c>
      <c r="I19635" s="1" t="s">
        <v>37198</v>
      </c>
      <c r="J19635" s="1" t="s">
        <v>27437</v>
      </c>
      <c r="K19635" s="1">
        <v>1</v>
      </c>
      <c r="L19635" s="1"/>
    </row>
    <row r="19636" spans="8:12" x14ac:dyDescent="0.3">
      <c r="H19636" s="1" t="s">
        <v>46120</v>
      </c>
      <c r="I19636" s="1" t="s">
        <v>27789</v>
      </c>
      <c r="J19636" s="1" t="s">
        <v>29547</v>
      </c>
      <c r="K19636" s="1">
        <v>1</v>
      </c>
      <c r="L19636" s="1"/>
    </row>
    <row r="19637" spans="8:12" x14ac:dyDescent="0.3">
      <c r="H19637" s="1" t="s">
        <v>46121</v>
      </c>
      <c r="I19637" s="1" t="s">
        <v>27789</v>
      </c>
      <c r="J19637" s="1" t="s">
        <v>27437</v>
      </c>
      <c r="K19637" s="1">
        <v>1</v>
      </c>
      <c r="L19637" s="1"/>
    </row>
    <row r="19638" spans="8:12" x14ac:dyDescent="0.3">
      <c r="H19638" s="1">
        <v>3261904</v>
      </c>
      <c r="I19638" s="1" t="s">
        <v>46122</v>
      </c>
      <c r="J19638" s="1" t="s">
        <v>29547</v>
      </c>
      <c r="K19638" s="1">
        <v>1</v>
      </c>
      <c r="L19638" s="1"/>
    </row>
    <row r="19639" spans="8:12" x14ac:dyDescent="0.3">
      <c r="H19639" s="1">
        <v>3261954</v>
      </c>
      <c r="I19639" s="1" t="s">
        <v>46122</v>
      </c>
      <c r="J19639" s="1" t="s">
        <v>27437</v>
      </c>
      <c r="K19639" s="1">
        <v>1</v>
      </c>
      <c r="L19639" s="1"/>
    </row>
    <row r="19640" spans="8:12" x14ac:dyDescent="0.3">
      <c r="H19640" s="1">
        <v>19330909</v>
      </c>
      <c r="I19640" s="1" t="s">
        <v>23043</v>
      </c>
      <c r="J19640" s="1" t="s">
        <v>29547</v>
      </c>
      <c r="K19640" s="1">
        <v>1</v>
      </c>
      <c r="L19640" s="1"/>
    </row>
    <row r="19641" spans="8:12" x14ac:dyDescent="0.3">
      <c r="H19641" s="1">
        <v>19330959</v>
      </c>
      <c r="I19641" s="1" t="s">
        <v>23043</v>
      </c>
      <c r="J19641" s="1" t="s">
        <v>27437</v>
      </c>
      <c r="K19641" s="1">
        <v>1</v>
      </c>
      <c r="L19641" s="1"/>
    </row>
    <row r="19642" spans="8:12" x14ac:dyDescent="0.3">
      <c r="H19642" s="1" t="s">
        <v>46123</v>
      </c>
      <c r="I19642" s="1" t="s">
        <v>27175</v>
      </c>
      <c r="J19642" s="1" t="s">
        <v>27437</v>
      </c>
      <c r="K19642" s="1">
        <v>1</v>
      </c>
      <c r="L19642" s="1"/>
    </row>
    <row r="19643" spans="8:12" x14ac:dyDescent="0.3">
      <c r="H19643" s="1">
        <v>361955</v>
      </c>
      <c r="I19643" s="1" t="s">
        <v>3811</v>
      </c>
      <c r="J19643" s="1" t="s">
        <v>27437</v>
      </c>
      <c r="K19643" s="1">
        <v>1</v>
      </c>
      <c r="L19643" s="1"/>
    </row>
    <row r="19644" spans="8:12" x14ac:dyDescent="0.3">
      <c r="H19644" s="1" t="s">
        <v>46124</v>
      </c>
      <c r="I19644" s="1" t="s">
        <v>21113</v>
      </c>
      <c r="J19644" s="1" t="s">
        <v>29547</v>
      </c>
      <c r="K19644" s="1">
        <v>1</v>
      </c>
      <c r="L19644" s="1"/>
    </row>
    <row r="19645" spans="8:12" x14ac:dyDescent="0.3">
      <c r="H19645" s="1" t="s">
        <v>46125</v>
      </c>
      <c r="I19645" s="1" t="s">
        <v>21113</v>
      </c>
      <c r="J19645" s="1" t="s">
        <v>27437</v>
      </c>
      <c r="K19645" s="1">
        <v>1</v>
      </c>
      <c r="L19645" s="1"/>
    </row>
    <row r="19646" spans="8:12" x14ac:dyDescent="0.3">
      <c r="H19646" s="1" t="s">
        <v>46126</v>
      </c>
      <c r="I19646" s="1" t="s">
        <v>26167</v>
      </c>
      <c r="J19646" s="1" t="s">
        <v>29547</v>
      </c>
      <c r="K19646" s="1">
        <v>1</v>
      </c>
      <c r="L19646" s="1"/>
    </row>
    <row r="19647" spans="8:12" x14ac:dyDescent="0.3">
      <c r="H19647" s="1" t="s">
        <v>46127</v>
      </c>
      <c r="I19647" s="1" t="s">
        <v>26167</v>
      </c>
      <c r="J19647" s="1" t="s">
        <v>27437</v>
      </c>
      <c r="K19647" s="1">
        <v>1</v>
      </c>
      <c r="L19647" s="1"/>
    </row>
    <row r="19648" spans="8:12" x14ac:dyDescent="0.3">
      <c r="H19648" s="1" t="s">
        <v>46128</v>
      </c>
      <c r="I19648" s="1" t="s">
        <v>38290</v>
      </c>
      <c r="J19648" s="1" t="s">
        <v>35592</v>
      </c>
      <c r="K19648" s="1">
        <v>1</v>
      </c>
      <c r="L19648" s="1"/>
    </row>
    <row r="19649" spans="8:12" x14ac:dyDescent="0.3">
      <c r="H19649" s="1" t="s">
        <v>46129</v>
      </c>
      <c r="I19649" s="1" t="s">
        <v>46130</v>
      </c>
      <c r="J19649" s="1" t="s">
        <v>46131</v>
      </c>
      <c r="K19649" s="1">
        <v>1</v>
      </c>
      <c r="L19649" s="1"/>
    </row>
    <row r="19650" spans="8:12" x14ac:dyDescent="0.3">
      <c r="H19650" s="1">
        <v>918284900</v>
      </c>
      <c r="I19650" s="1" t="s">
        <v>5264</v>
      </c>
      <c r="J19650" s="1" t="s">
        <v>29547</v>
      </c>
      <c r="K19650" s="1">
        <v>1</v>
      </c>
      <c r="L19650" s="1"/>
    </row>
    <row r="19651" spans="8:12" x14ac:dyDescent="0.3">
      <c r="H19651" s="1">
        <v>918284950</v>
      </c>
      <c r="I19651" s="1" t="s">
        <v>5264</v>
      </c>
      <c r="J19651" s="1" t="s">
        <v>27437</v>
      </c>
      <c r="K19651" s="1">
        <v>1</v>
      </c>
      <c r="L19651" s="1"/>
    </row>
    <row r="19652" spans="8:12" x14ac:dyDescent="0.3">
      <c r="H19652" s="1" t="s">
        <v>46132</v>
      </c>
      <c r="I19652" s="1" t="s">
        <v>4972</v>
      </c>
      <c r="J19652" s="1" t="s">
        <v>27437</v>
      </c>
      <c r="K19652" s="1">
        <v>1</v>
      </c>
      <c r="L19652" s="1"/>
    </row>
    <row r="19653" spans="8:12" x14ac:dyDescent="0.3">
      <c r="H19653" s="1" t="s">
        <v>46133</v>
      </c>
      <c r="I19653" s="1" t="s">
        <v>29504</v>
      </c>
      <c r="J19653" s="1" t="s">
        <v>29547</v>
      </c>
      <c r="K19653" s="1">
        <v>1</v>
      </c>
      <c r="L19653" s="1"/>
    </row>
    <row r="19654" spans="8:12" x14ac:dyDescent="0.3">
      <c r="H19654" s="1" t="s">
        <v>46134</v>
      </c>
      <c r="I19654" s="1" t="s">
        <v>29504</v>
      </c>
      <c r="J19654" s="1" t="s">
        <v>27437</v>
      </c>
      <c r="K19654" s="1">
        <v>1</v>
      </c>
      <c r="L19654" s="1"/>
    </row>
    <row r="19655" spans="8:12" x14ac:dyDescent="0.3">
      <c r="H19655" s="1">
        <v>930752959</v>
      </c>
      <c r="I19655" s="1" t="s">
        <v>35324</v>
      </c>
      <c r="J19655" s="1" t="s">
        <v>27437</v>
      </c>
      <c r="K19655" s="1">
        <v>1</v>
      </c>
      <c r="L19655" s="1"/>
    </row>
    <row r="19656" spans="8:12" x14ac:dyDescent="0.3">
      <c r="H19656" s="1" t="s">
        <v>46135</v>
      </c>
      <c r="I19656" s="1" t="s">
        <v>46136</v>
      </c>
      <c r="J19656" s="1" t="s">
        <v>31243</v>
      </c>
      <c r="K19656" s="1">
        <v>1</v>
      </c>
      <c r="L19656" s="1"/>
    </row>
    <row r="19657" spans="8:12" x14ac:dyDescent="0.3">
      <c r="H19657" s="1">
        <v>596680958</v>
      </c>
      <c r="I19657" s="1" t="s">
        <v>4751</v>
      </c>
      <c r="J19657" s="1" t="s">
        <v>27437</v>
      </c>
      <c r="K19657" s="1">
        <v>1</v>
      </c>
      <c r="L19657" s="1"/>
    </row>
    <row r="19658" spans="8:12" x14ac:dyDescent="0.3">
      <c r="H19658" s="1">
        <v>597742905</v>
      </c>
      <c r="I19658" s="1" t="s">
        <v>38790</v>
      </c>
      <c r="J19658" s="1" t="s">
        <v>29547</v>
      </c>
      <c r="K19658" s="1">
        <v>1</v>
      </c>
      <c r="L19658" s="1"/>
    </row>
    <row r="19659" spans="8:12" x14ac:dyDescent="0.3">
      <c r="H19659" s="1" t="s">
        <v>46137</v>
      </c>
      <c r="I19659" s="1" t="s">
        <v>28752</v>
      </c>
      <c r="J19659" s="1" t="s">
        <v>29547</v>
      </c>
      <c r="K19659" s="1">
        <v>1</v>
      </c>
      <c r="L19659" s="1"/>
    </row>
    <row r="19660" spans="8:12" x14ac:dyDescent="0.3">
      <c r="H19660" s="1" t="s">
        <v>46138</v>
      </c>
      <c r="I19660" s="1" t="s">
        <v>28752</v>
      </c>
      <c r="J19660" s="1" t="s">
        <v>27437</v>
      </c>
      <c r="K19660" s="1">
        <v>1</v>
      </c>
      <c r="L19660" s="1"/>
    </row>
    <row r="19661" spans="8:12" x14ac:dyDescent="0.3">
      <c r="H19661" s="1">
        <v>536262116</v>
      </c>
      <c r="I19661" s="1" t="s">
        <v>39768</v>
      </c>
      <c r="J19661" s="1" t="s">
        <v>26883</v>
      </c>
      <c r="K19661" s="1">
        <v>1</v>
      </c>
      <c r="L19661" s="1"/>
    </row>
    <row r="19662" spans="8:12" x14ac:dyDescent="0.3">
      <c r="H19662" s="1">
        <v>536262207</v>
      </c>
      <c r="I19662" s="1" t="s">
        <v>39768</v>
      </c>
      <c r="J19662" s="1" t="s">
        <v>46139</v>
      </c>
      <c r="K19662" s="1">
        <v>1</v>
      </c>
      <c r="L19662" s="1"/>
    </row>
    <row r="19663" spans="8:12" x14ac:dyDescent="0.3">
      <c r="H19663" s="1">
        <v>535919951</v>
      </c>
      <c r="I19663" s="1" t="s">
        <v>22022</v>
      </c>
      <c r="J19663" s="1" t="s">
        <v>27437</v>
      </c>
      <c r="K19663" s="1">
        <v>1</v>
      </c>
      <c r="L19663" s="1"/>
    </row>
    <row r="19664" spans="8:12" x14ac:dyDescent="0.3">
      <c r="H19664" s="1" t="s">
        <v>46140</v>
      </c>
      <c r="I19664" s="1" t="s">
        <v>28522</v>
      </c>
      <c r="J19664" s="1" t="s">
        <v>29547</v>
      </c>
      <c r="K19664" s="1">
        <v>1</v>
      </c>
      <c r="L19664" s="1"/>
    </row>
    <row r="19665" spans="8:12" x14ac:dyDescent="0.3">
      <c r="H19665" s="1" t="s">
        <v>46141</v>
      </c>
      <c r="I19665" s="1" t="s">
        <v>28522</v>
      </c>
      <c r="J19665" s="1" t="s">
        <v>27437</v>
      </c>
      <c r="K19665" s="1">
        <v>1</v>
      </c>
      <c r="L19665" s="1"/>
    </row>
    <row r="19666" spans="8:12" x14ac:dyDescent="0.3">
      <c r="H19666" s="1" t="s">
        <v>46142</v>
      </c>
      <c r="I19666" s="1" t="s">
        <v>31729</v>
      </c>
      <c r="J19666" s="1" t="s">
        <v>27437</v>
      </c>
      <c r="K19666" s="1">
        <v>1</v>
      </c>
      <c r="L19666" s="1"/>
    </row>
    <row r="19667" spans="8:12" x14ac:dyDescent="0.3">
      <c r="H19667" s="1">
        <v>128058902</v>
      </c>
      <c r="I19667" s="1" t="s">
        <v>29112</v>
      </c>
      <c r="J19667" s="1" t="s">
        <v>29547</v>
      </c>
      <c r="K19667" s="1">
        <v>1</v>
      </c>
      <c r="L19667" s="1"/>
    </row>
    <row r="19668" spans="8:12" x14ac:dyDescent="0.3">
      <c r="H19668" s="1">
        <v>128058952</v>
      </c>
      <c r="I19668" s="1" t="s">
        <v>29112</v>
      </c>
      <c r="J19668" s="1" t="s">
        <v>27437</v>
      </c>
      <c r="K19668" s="1">
        <v>1</v>
      </c>
      <c r="L19668" s="1"/>
    </row>
    <row r="19669" spans="8:12" x14ac:dyDescent="0.3">
      <c r="H19669" s="1" t="s">
        <v>46143</v>
      </c>
      <c r="I19669" s="1" t="s">
        <v>23092</v>
      </c>
      <c r="J19669" s="1" t="s">
        <v>29547</v>
      </c>
      <c r="K19669" s="1">
        <v>1</v>
      </c>
      <c r="L19669" s="1"/>
    </row>
    <row r="19670" spans="8:12" x14ac:dyDescent="0.3">
      <c r="H19670" s="1" t="s">
        <v>46144</v>
      </c>
      <c r="I19670" s="1" t="s">
        <v>23092</v>
      </c>
      <c r="J19670" s="1" t="s">
        <v>27437</v>
      </c>
      <c r="K19670" s="1">
        <v>1</v>
      </c>
      <c r="L19670" s="1"/>
    </row>
    <row r="19671" spans="8:12" x14ac:dyDescent="0.3">
      <c r="H19671" s="1" t="s">
        <v>46145</v>
      </c>
      <c r="I19671" s="1" t="s">
        <v>23092</v>
      </c>
      <c r="J19671" s="1" t="s">
        <v>29547</v>
      </c>
      <c r="K19671" s="1">
        <v>1</v>
      </c>
      <c r="L19671" s="1"/>
    </row>
    <row r="19672" spans="8:12" x14ac:dyDescent="0.3">
      <c r="H19672" s="1" t="s">
        <v>46146</v>
      </c>
      <c r="I19672" s="1" t="s">
        <v>23092</v>
      </c>
      <c r="J19672" s="1" t="s">
        <v>27437</v>
      </c>
      <c r="K19672" s="1">
        <v>1</v>
      </c>
      <c r="L19672" s="1"/>
    </row>
    <row r="19673" spans="8:12" x14ac:dyDescent="0.3">
      <c r="H19673" s="1" t="s">
        <v>46147</v>
      </c>
      <c r="I19673" s="1" t="s">
        <v>27723</v>
      </c>
      <c r="J19673" s="1" t="s">
        <v>27437</v>
      </c>
      <c r="K19673" s="1">
        <v>1</v>
      </c>
      <c r="L19673" s="1"/>
    </row>
    <row r="19674" spans="8:12" x14ac:dyDescent="0.3">
      <c r="H19674" s="1">
        <v>449172955</v>
      </c>
      <c r="I19674" s="1" t="s">
        <v>22603</v>
      </c>
      <c r="J19674" s="1" t="s">
        <v>27437</v>
      </c>
      <c r="K19674" s="1">
        <v>1</v>
      </c>
      <c r="L19674" s="1"/>
    </row>
    <row r="19675" spans="8:12" x14ac:dyDescent="0.3">
      <c r="H19675" s="1">
        <v>449253903</v>
      </c>
      <c r="I19675" s="1" t="s">
        <v>28518</v>
      </c>
      <c r="J19675" s="1" t="s">
        <v>29547</v>
      </c>
      <c r="K19675" s="1">
        <v>1</v>
      </c>
      <c r="L19675" s="1"/>
    </row>
    <row r="19676" spans="8:12" x14ac:dyDescent="0.3">
      <c r="H19676" s="1">
        <v>449253953</v>
      </c>
      <c r="I19676" s="1" t="s">
        <v>28518</v>
      </c>
      <c r="J19676" s="1" t="s">
        <v>27437</v>
      </c>
      <c r="K19676" s="1">
        <v>1</v>
      </c>
      <c r="L19676" s="1"/>
    </row>
    <row r="19677" spans="8:12" x14ac:dyDescent="0.3">
      <c r="H19677" s="1" t="s">
        <v>46148</v>
      </c>
      <c r="I19677" s="1" t="s">
        <v>38329</v>
      </c>
      <c r="J19677" s="1" t="s">
        <v>29387</v>
      </c>
      <c r="K19677" s="1">
        <v>1</v>
      </c>
      <c r="L19677" s="1"/>
    </row>
    <row r="19678" spans="8:12" x14ac:dyDescent="0.3">
      <c r="H19678" s="1" t="s">
        <v>46149</v>
      </c>
      <c r="I19678" s="1" t="s">
        <v>38329</v>
      </c>
      <c r="J19678" s="1" t="s">
        <v>19452</v>
      </c>
      <c r="K19678" s="1">
        <v>1</v>
      </c>
      <c r="L19678" s="1"/>
    </row>
    <row r="19679" spans="8:12" x14ac:dyDescent="0.3">
      <c r="H19679" s="1">
        <v>535555906</v>
      </c>
      <c r="I19679" s="1" t="s">
        <v>4429</v>
      </c>
      <c r="J19679" s="1" t="s">
        <v>29547</v>
      </c>
      <c r="K19679" s="1">
        <v>1</v>
      </c>
      <c r="L19679" s="1"/>
    </row>
    <row r="19680" spans="8:12" x14ac:dyDescent="0.3">
      <c r="H19680" s="1">
        <v>682406953</v>
      </c>
      <c r="I19680" s="1" t="s">
        <v>23313</v>
      </c>
      <c r="J19680" s="1" t="s">
        <v>27437</v>
      </c>
      <c r="K19680" s="1">
        <v>1</v>
      </c>
      <c r="L19680" s="1"/>
    </row>
    <row r="19681" spans="8:12" x14ac:dyDescent="0.3">
      <c r="H19681" s="1" t="s">
        <v>46150</v>
      </c>
      <c r="I19681" s="1" t="s">
        <v>38798</v>
      </c>
      <c r="J19681" s="1" t="s">
        <v>27437</v>
      </c>
      <c r="K19681" s="1">
        <v>1</v>
      </c>
      <c r="L19681" s="1"/>
    </row>
    <row r="19682" spans="8:12" x14ac:dyDescent="0.3">
      <c r="H19682" s="1" t="s">
        <v>46151</v>
      </c>
      <c r="I19682" s="1" t="s">
        <v>28530</v>
      </c>
      <c r="J19682" s="1" t="s">
        <v>27437</v>
      </c>
      <c r="K19682" s="1">
        <v>1</v>
      </c>
      <c r="L19682" s="1"/>
    </row>
    <row r="19683" spans="8:12" x14ac:dyDescent="0.3">
      <c r="H19683" s="1" t="s">
        <v>46152</v>
      </c>
      <c r="I19683" s="1" t="s">
        <v>26741</v>
      </c>
      <c r="J19683" s="1" t="s">
        <v>41174</v>
      </c>
      <c r="K19683" s="1">
        <v>1</v>
      </c>
      <c r="L19683" s="1"/>
    </row>
    <row r="19684" spans="8:12" x14ac:dyDescent="0.3">
      <c r="H19684" s="1">
        <v>683416901</v>
      </c>
      <c r="I19684" s="1" t="s">
        <v>7287</v>
      </c>
      <c r="J19684" s="1" t="s">
        <v>29547</v>
      </c>
      <c r="K19684" s="1">
        <v>1</v>
      </c>
      <c r="L19684" s="1"/>
    </row>
    <row r="19685" spans="8:12" x14ac:dyDescent="0.3">
      <c r="H19685" s="1">
        <v>683416951</v>
      </c>
      <c r="I19685" s="1" t="s">
        <v>7287</v>
      </c>
      <c r="J19685" s="1" t="s">
        <v>27437</v>
      </c>
      <c r="K19685" s="1">
        <v>1</v>
      </c>
      <c r="L19685" s="1"/>
    </row>
    <row r="19686" spans="8:12" x14ac:dyDescent="0.3">
      <c r="H19686" s="1" t="s">
        <v>46153</v>
      </c>
      <c r="I19686" s="1" t="s">
        <v>25272</v>
      </c>
      <c r="J19686" s="1" t="s">
        <v>29547</v>
      </c>
      <c r="K19686" s="1">
        <v>1</v>
      </c>
      <c r="L19686" s="1"/>
    </row>
    <row r="19687" spans="8:12" x14ac:dyDescent="0.3">
      <c r="H19687" s="1">
        <v>687380955</v>
      </c>
      <c r="I19687" s="1" t="s">
        <v>24327</v>
      </c>
      <c r="J19687" s="1" t="s">
        <v>27437</v>
      </c>
      <c r="K19687" s="1">
        <v>1</v>
      </c>
      <c r="L19687" s="1"/>
    </row>
    <row r="19688" spans="8:12" x14ac:dyDescent="0.3">
      <c r="H19688" s="1" t="s">
        <v>46154</v>
      </c>
      <c r="I19688" s="1" t="s">
        <v>22245</v>
      </c>
      <c r="J19688" s="1" t="s">
        <v>29547</v>
      </c>
      <c r="K19688" s="1">
        <v>1</v>
      </c>
      <c r="L19688" s="1"/>
    </row>
    <row r="19689" spans="8:12" x14ac:dyDescent="0.3">
      <c r="H19689" s="1" t="s">
        <v>46155</v>
      </c>
      <c r="I19689" s="1" t="s">
        <v>5942</v>
      </c>
      <c r="J19689" s="1" t="s">
        <v>29547</v>
      </c>
      <c r="K19689" s="1">
        <v>1</v>
      </c>
      <c r="L19689" s="1"/>
    </row>
    <row r="19690" spans="8:12" x14ac:dyDescent="0.3">
      <c r="H19690" s="1" t="s">
        <v>46156</v>
      </c>
      <c r="I19690" s="1" t="s">
        <v>5942</v>
      </c>
      <c r="J19690" s="1" t="s">
        <v>27437</v>
      </c>
      <c r="K19690" s="1">
        <v>1</v>
      </c>
      <c r="L19690" s="1"/>
    </row>
    <row r="19691" spans="8:12" x14ac:dyDescent="0.3">
      <c r="H19691" s="1" t="s">
        <v>46157</v>
      </c>
      <c r="I19691" s="1" t="s">
        <v>32702</v>
      </c>
      <c r="J19691" s="1" t="s">
        <v>29547</v>
      </c>
      <c r="K19691" s="1">
        <v>1</v>
      </c>
      <c r="L19691" s="1"/>
    </row>
    <row r="19692" spans="8:12" x14ac:dyDescent="0.3">
      <c r="H19692" s="1" t="s">
        <v>46158</v>
      </c>
      <c r="I19692" s="1" t="s">
        <v>32702</v>
      </c>
      <c r="J19692" s="1" t="s">
        <v>27437</v>
      </c>
      <c r="K19692" s="1">
        <v>1</v>
      </c>
      <c r="L19692" s="1"/>
    </row>
    <row r="19693" spans="8:12" x14ac:dyDescent="0.3">
      <c r="H19693" s="1">
        <v>483119902</v>
      </c>
      <c r="I19693" s="1" t="s">
        <v>28326</v>
      </c>
      <c r="J19693" s="1" t="s">
        <v>29547</v>
      </c>
      <c r="K19693" s="1">
        <v>1</v>
      </c>
      <c r="L19693" s="1"/>
    </row>
    <row r="19694" spans="8:12" x14ac:dyDescent="0.3">
      <c r="H19694" s="1">
        <v>553498956</v>
      </c>
      <c r="I19694" s="1" t="s">
        <v>20814</v>
      </c>
      <c r="J19694" s="1" t="s">
        <v>27437</v>
      </c>
      <c r="K19694" s="1">
        <v>1</v>
      </c>
      <c r="L19694" s="1"/>
    </row>
    <row r="19695" spans="8:12" x14ac:dyDescent="0.3">
      <c r="H19695" s="1" t="s">
        <v>46159</v>
      </c>
      <c r="I19695" s="1" t="s">
        <v>46160</v>
      </c>
      <c r="J19695" s="1" t="s">
        <v>29547</v>
      </c>
      <c r="K19695" s="1">
        <v>1</v>
      </c>
      <c r="L19695" s="1"/>
    </row>
    <row r="19696" spans="8:12" x14ac:dyDescent="0.3">
      <c r="H19696" s="1" t="s">
        <v>46161</v>
      </c>
      <c r="I19696" s="1" t="s">
        <v>46160</v>
      </c>
      <c r="J19696" s="1" t="s">
        <v>27437</v>
      </c>
      <c r="K19696" s="1">
        <v>1</v>
      </c>
      <c r="L19696" s="1"/>
    </row>
    <row r="19697" spans="8:12" x14ac:dyDescent="0.3">
      <c r="H19697" s="1" t="s">
        <v>46162</v>
      </c>
      <c r="I19697" s="1" t="s">
        <v>24737</v>
      </c>
      <c r="J19697" s="1" t="s">
        <v>27437</v>
      </c>
      <c r="K19697" s="1">
        <v>1</v>
      </c>
      <c r="L19697" s="1"/>
    </row>
    <row r="19698" spans="8:12" x14ac:dyDescent="0.3">
      <c r="H19698" s="1" t="s">
        <v>46163</v>
      </c>
      <c r="I19698" s="1" t="s">
        <v>34758</v>
      </c>
      <c r="J19698" s="1" t="s">
        <v>29547</v>
      </c>
      <c r="K19698" s="1">
        <v>1</v>
      </c>
      <c r="L19698" s="1"/>
    </row>
    <row r="19699" spans="8:12" x14ac:dyDescent="0.3">
      <c r="H19699" s="1" t="s">
        <v>46164</v>
      </c>
      <c r="I19699" s="1" t="s">
        <v>34758</v>
      </c>
      <c r="J19699" s="1" t="s">
        <v>27437</v>
      </c>
      <c r="K19699" s="1">
        <v>1</v>
      </c>
      <c r="L19699" s="1"/>
    </row>
    <row r="19700" spans="8:12" x14ac:dyDescent="0.3">
      <c r="H19700" s="1">
        <v>848560116</v>
      </c>
      <c r="I19700" s="1" t="s">
        <v>24236</v>
      </c>
      <c r="J19700" s="1" t="s">
        <v>46165</v>
      </c>
      <c r="K19700" s="1">
        <v>1</v>
      </c>
      <c r="L19700" s="1"/>
    </row>
    <row r="19701" spans="8:12" x14ac:dyDescent="0.3">
      <c r="H19701" s="1" t="s">
        <v>46166</v>
      </c>
      <c r="I19701" s="1" t="s">
        <v>3209</v>
      </c>
      <c r="J19701" s="1" t="s">
        <v>29547</v>
      </c>
      <c r="K19701" s="1">
        <v>1</v>
      </c>
      <c r="L19701" s="1"/>
    </row>
    <row r="19702" spans="8:12" x14ac:dyDescent="0.3">
      <c r="H19702" s="1">
        <v>740367954</v>
      </c>
      <c r="I19702" s="1" t="s">
        <v>21760</v>
      </c>
      <c r="J19702" s="1" t="s">
        <v>27437</v>
      </c>
      <c r="K19702" s="1">
        <v>1</v>
      </c>
      <c r="L19702" s="1"/>
    </row>
    <row r="19703" spans="8:12" x14ac:dyDescent="0.3">
      <c r="H19703" s="1" t="s">
        <v>46167</v>
      </c>
      <c r="I19703" s="1" t="s">
        <v>25182</v>
      </c>
      <c r="J19703" s="1" t="s">
        <v>29547</v>
      </c>
      <c r="K19703" s="1">
        <v>1</v>
      </c>
      <c r="L19703" s="1"/>
    </row>
    <row r="19704" spans="8:12" x14ac:dyDescent="0.3">
      <c r="H19704" s="1" t="s">
        <v>46168</v>
      </c>
      <c r="I19704" s="1" t="s">
        <v>25182</v>
      </c>
      <c r="J19704" s="1" t="s">
        <v>27437</v>
      </c>
      <c r="K19704" s="1">
        <v>1</v>
      </c>
      <c r="L19704" s="1"/>
    </row>
    <row r="19705" spans="8:12" x14ac:dyDescent="0.3">
      <c r="H19705" s="1" t="s">
        <v>46169</v>
      </c>
      <c r="I19705" s="1" t="s">
        <v>5934</v>
      </c>
      <c r="J19705" s="1" t="s">
        <v>29547</v>
      </c>
      <c r="K19705" s="1">
        <v>1</v>
      </c>
      <c r="L19705" s="1"/>
    </row>
    <row r="19706" spans="8:12" x14ac:dyDescent="0.3">
      <c r="H19706" s="1" t="s">
        <v>46170</v>
      </c>
      <c r="I19706" s="1" t="s">
        <v>21079</v>
      </c>
      <c r="J19706" s="1" t="s">
        <v>29547</v>
      </c>
      <c r="K19706" s="1">
        <v>1</v>
      </c>
      <c r="L19706" s="1"/>
    </row>
    <row r="19707" spans="8:12" x14ac:dyDescent="0.3">
      <c r="H19707" s="1" t="s">
        <v>46171</v>
      </c>
      <c r="I19707" s="1" t="s">
        <v>3441</v>
      </c>
      <c r="J19707" s="1" t="s">
        <v>29547</v>
      </c>
      <c r="K19707" s="1">
        <v>1</v>
      </c>
      <c r="L19707" s="1"/>
    </row>
    <row r="19708" spans="8:12" x14ac:dyDescent="0.3">
      <c r="H19708" s="1" t="s">
        <v>46172</v>
      </c>
      <c r="I19708" s="1" t="s">
        <v>3441</v>
      </c>
      <c r="J19708" s="1" t="s">
        <v>27437</v>
      </c>
      <c r="K19708" s="1">
        <v>1</v>
      </c>
      <c r="L19708" s="1"/>
    </row>
    <row r="19709" spans="8:12" x14ac:dyDescent="0.3">
      <c r="H19709" s="1" t="s">
        <v>46173</v>
      </c>
      <c r="I19709" s="1" t="s">
        <v>46174</v>
      </c>
      <c r="J19709" s="1" t="s">
        <v>38657</v>
      </c>
      <c r="K19709" s="1">
        <v>1</v>
      </c>
      <c r="L19709" s="1"/>
    </row>
    <row r="19710" spans="8:12" x14ac:dyDescent="0.3">
      <c r="H19710" s="1" t="s">
        <v>46175</v>
      </c>
      <c r="I19710" s="1" t="s">
        <v>46174</v>
      </c>
      <c r="J19710" s="1" t="s">
        <v>20939</v>
      </c>
      <c r="K19710" s="1">
        <v>1</v>
      </c>
      <c r="L19710" s="1"/>
    </row>
    <row r="19711" spans="8:12" x14ac:dyDescent="0.3">
      <c r="H19711" s="1" t="s">
        <v>46176</v>
      </c>
      <c r="I19711" s="1" t="s">
        <v>46174</v>
      </c>
      <c r="J19711" s="1" t="s">
        <v>28066</v>
      </c>
      <c r="K19711" s="1">
        <v>1</v>
      </c>
      <c r="L19711" s="1"/>
    </row>
    <row r="19712" spans="8:12" x14ac:dyDescent="0.3">
      <c r="H19712" s="1" t="s">
        <v>46177</v>
      </c>
      <c r="I19712" s="1" t="s">
        <v>46178</v>
      </c>
      <c r="J19712" s="1" t="s">
        <v>26742</v>
      </c>
      <c r="K19712" s="1">
        <v>1</v>
      </c>
      <c r="L19712" s="1"/>
    </row>
    <row r="19713" spans="8:12" x14ac:dyDescent="0.3">
      <c r="H19713" s="1" t="s">
        <v>46179</v>
      </c>
      <c r="I19713" s="1" t="s">
        <v>46178</v>
      </c>
      <c r="J19713" s="1" t="s">
        <v>21023</v>
      </c>
      <c r="K19713" s="1">
        <v>1</v>
      </c>
      <c r="L19713" s="1"/>
    </row>
    <row r="19714" spans="8:12" x14ac:dyDescent="0.3">
      <c r="H19714" s="1" t="s">
        <v>46180</v>
      </c>
      <c r="I19714" s="1" t="s">
        <v>46178</v>
      </c>
      <c r="J19714" s="1" t="s">
        <v>29387</v>
      </c>
      <c r="K19714" s="1">
        <v>1</v>
      </c>
      <c r="L19714" s="1"/>
    </row>
    <row r="19715" spans="8:12" x14ac:dyDescent="0.3">
      <c r="H19715" s="1">
        <v>483007904</v>
      </c>
      <c r="I19715" s="1" t="s">
        <v>4943</v>
      </c>
      <c r="J19715" s="1" t="s">
        <v>29547</v>
      </c>
      <c r="K19715" s="1">
        <v>1</v>
      </c>
      <c r="L19715" s="1"/>
    </row>
    <row r="19716" spans="8:12" x14ac:dyDescent="0.3">
      <c r="H19716" s="1">
        <v>817763905</v>
      </c>
      <c r="I19716" s="1" t="s">
        <v>33880</v>
      </c>
      <c r="J19716" s="1" t="s">
        <v>29547</v>
      </c>
      <c r="K19716" s="1">
        <v>1</v>
      </c>
      <c r="L19716" s="1"/>
    </row>
    <row r="19717" spans="8:12" x14ac:dyDescent="0.3">
      <c r="H19717" s="1">
        <v>817763955</v>
      </c>
      <c r="I19717" s="1" t="s">
        <v>33880</v>
      </c>
      <c r="J19717" s="1" t="s">
        <v>27437</v>
      </c>
      <c r="K19717" s="1">
        <v>1</v>
      </c>
      <c r="L19717" s="1"/>
    </row>
    <row r="19718" spans="8:12" x14ac:dyDescent="0.3">
      <c r="H19718" s="1" t="s">
        <v>46181</v>
      </c>
      <c r="I19718" s="1" t="s">
        <v>38811</v>
      </c>
      <c r="J19718" s="1" t="s">
        <v>29547</v>
      </c>
      <c r="K19718" s="1">
        <v>1</v>
      </c>
      <c r="L19718" s="1"/>
    </row>
    <row r="19719" spans="8:12" x14ac:dyDescent="0.3">
      <c r="H19719" s="1" t="s">
        <v>46182</v>
      </c>
      <c r="I19719" s="1" t="s">
        <v>28634</v>
      </c>
      <c r="J19719" s="1" t="s">
        <v>27437</v>
      </c>
      <c r="K19719" s="1">
        <v>1</v>
      </c>
      <c r="L19719" s="1"/>
    </row>
    <row r="19720" spans="8:12" x14ac:dyDescent="0.3">
      <c r="H19720" s="1" t="s">
        <v>46183</v>
      </c>
      <c r="I19720" s="1" t="s">
        <v>25891</v>
      </c>
      <c r="J19720" s="1" t="s">
        <v>29547</v>
      </c>
      <c r="K19720" s="1">
        <v>1</v>
      </c>
      <c r="L19720" s="1"/>
    </row>
    <row r="19721" spans="8:12" x14ac:dyDescent="0.3">
      <c r="H19721" s="1" t="s">
        <v>46184</v>
      </c>
      <c r="I19721" s="1" t="s">
        <v>25891</v>
      </c>
      <c r="J19721" s="1" t="s">
        <v>27437</v>
      </c>
      <c r="K19721" s="1">
        <v>1</v>
      </c>
      <c r="L19721" s="1"/>
    </row>
    <row r="19722" spans="8:12" x14ac:dyDescent="0.3">
      <c r="H19722" s="1" t="s">
        <v>46185</v>
      </c>
      <c r="I19722" s="1" t="s">
        <v>24108</v>
      </c>
      <c r="J19722" s="1" t="s">
        <v>29547</v>
      </c>
      <c r="K19722" s="1">
        <v>1</v>
      </c>
      <c r="L19722" s="1"/>
    </row>
    <row r="19723" spans="8:12" x14ac:dyDescent="0.3">
      <c r="H19723" s="1" t="s">
        <v>46186</v>
      </c>
      <c r="I19723" s="1" t="s">
        <v>24108</v>
      </c>
      <c r="J19723" s="1" t="s">
        <v>27437</v>
      </c>
      <c r="K19723" s="1">
        <v>1</v>
      </c>
      <c r="L19723" s="1"/>
    </row>
    <row r="19724" spans="8:12" x14ac:dyDescent="0.3">
      <c r="H19724" s="1" t="s">
        <v>46187</v>
      </c>
      <c r="I19724" s="1" t="s">
        <v>26424</v>
      </c>
      <c r="J19724" s="1" t="s">
        <v>27437</v>
      </c>
      <c r="K19724" s="1">
        <v>1</v>
      </c>
      <c r="L19724" s="1"/>
    </row>
    <row r="19725" spans="8:12" x14ac:dyDescent="0.3">
      <c r="H19725" s="1" t="s">
        <v>46188</v>
      </c>
      <c r="I19725" s="1" t="s">
        <v>26424</v>
      </c>
      <c r="J19725" s="1" t="s">
        <v>29547</v>
      </c>
      <c r="K19725" s="1">
        <v>1</v>
      </c>
      <c r="L19725" s="1"/>
    </row>
    <row r="19726" spans="8:12" x14ac:dyDescent="0.3">
      <c r="H19726" s="1" t="s">
        <v>46189</v>
      </c>
      <c r="I19726" s="1" t="s">
        <v>26424</v>
      </c>
      <c r="J19726" s="1" t="s">
        <v>27437</v>
      </c>
      <c r="K19726" s="1">
        <v>1</v>
      </c>
      <c r="L19726" s="1"/>
    </row>
    <row r="19727" spans="8:12" x14ac:dyDescent="0.3">
      <c r="H19727" s="1" t="s">
        <v>46190</v>
      </c>
      <c r="I19727" s="1" t="s">
        <v>26424</v>
      </c>
      <c r="J19727" s="1" t="s">
        <v>29547</v>
      </c>
      <c r="K19727" s="1">
        <v>1</v>
      </c>
      <c r="L19727" s="1"/>
    </row>
    <row r="19728" spans="8:12" x14ac:dyDescent="0.3">
      <c r="H19728" s="1" t="s">
        <v>46191</v>
      </c>
      <c r="I19728" s="1" t="s">
        <v>26424</v>
      </c>
      <c r="J19728" s="1" t="s">
        <v>27437</v>
      </c>
      <c r="K19728" s="1">
        <v>1</v>
      </c>
      <c r="L19728" s="1"/>
    </row>
    <row r="19729" spans="8:12" x14ac:dyDescent="0.3">
      <c r="H19729" s="1">
        <v>817323907</v>
      </c>
      <c r="I19729" s="1" t="s">
        <v>28545</v>
      </c>
      <c r="J19729" s="1" t="s">
        <v>29547</v>
      </c>
      <c r="K19729" s="1">
        <v>1</v>
      </c>
      <c r="L19729" s="1"/>
    </row>
    <row r="19730" spans="8:12" x14ac:dyDescent="0.3">
      <c r="H19730" s="1">
        <v>817323957</v>
      </c>
      <c r="I19730" s="1" t="s">
        <v>28545</v>
      </c>
      <c r="J19730" s="1" t="s">
        <v>27437</v>
      </c>
      <c r="K19730" s="1">
        <v>1</v>
      </c>
      <c r="L19730" s="1"/>
    </row>
    <row r="19731" spans="8:12" x14ac:dyDescent="0.3">
      <c r="H19731" s="1" t="s">
        <v>46192</v>
      </c>
      <c r="I19731" s="1" t="s">
        <v>37404</v>
      </c>
      <c r="J19731" s="1" t="s">
        <v>46193</v>
      </c>
      <c r="K19731" s="1">
        <v>1</v>
      </c>
      <c r="L19731" s="1"/>
    </row>
    <row r="19732" spans="8:12" x14ac:dyDescent="0.3">
      <c r="H19732" s="1" t="s">
        <v>46194</v>
      </c>
      <c r="I19732" s="1" t="s">
        <v>38665</v>
      </c>
      <c r="J19732" s="1" t="s">
        <v>29547</v>
      </c>
      <c r="K19732" s="1">
        <v>1</v>
      </c>
      <c r="L19732" s="1"/>
    </row>
    <row r="19733" spans="8:12" x14ac:dyDescent="0.3">
      <c r="H19733" s="1" t="s">
        <v>46195</v>
      </c>
      <c r="I19733" s="1" t="s">
        <v>38665</v>
      </c>
      <c r="J19733" s="1" t="s">
        <v>27437</v>
      </c>
      <c r="K19733" s="1">
        <v>1</v>
      </c>
      <c r="L19733" s="1"/>
    </row>
    <row r="19734" spans="8:12" x14ac:dyDescent="0.3">
      <c r="H19734" s="1" t="s">
        <v>46196</v>
      </c>
      <c r="I19734" s="1" t="s">
        <v>37404</v>
      </c>
      <c r="J19734" s="1" t="s">
        <v>46197</v>
      </c>
      <c r="K19734" s="1">
        <v>1</v>
      </c>
      <c r="L19734" s="1"/>
    </row>
    <row r="19735" spans="8:12" x14ac:dyDescent="0.3">
      <c r="H19735" s="1" t="s">
        <v>46198</v>
      </c>
      <c r="I19735" s="1" t="s">
        <v>37404</v>
      </c>
      <c r="J19735" s="1" t="s">
        <v>46199</v>
      </c>
      <c r="K19735" s="1">
        <v>1</v>
      </c>
      <c r="L19735" s="1"/>
    </row>
    <row r="19736" spans="8:12" x14ac:dyDescent="0.3">
      <c r="H19736" s="1" t="s">
        <v>46200</v>
      </c>
      <c r="I19736" s="1" t="s">
        <v>37404</v>
      </c>
      <c r="J19736" s="1" t="s">
        <v>46201</v>
      </c>
      <c r="K19736" s="1">
        <v>1</v>
      </c>
      <c r="L19736" s="1"/>
    </row>
    <row r="19737" spans="8:12" x14ac:dyDescent="0.3">
      <c r="H19737" s="1" t="s">
        <v>46202</v>
      </c>
      <c r="I19737" s="1" t="s">
        <v>29767</v>
      </c>
      <c r="J19737" s="1" t="s">
        <v>29547</v>
      </c>
      <c r="K19737" s="1">
        <v>1</v>
      </c>
      <c r="L19737" s="1"/>
    </row>
    <row r="19738" spans="8:12" x14ac:dyDescent="0.3">
      <c r="H19738" s="1" t="s">
        <v>46203</v>
      </c>
      <c r="I19738" s="1" t="s">
        <v>20420</v>
      </c>
      <c r="J19738" s="1" t="s">
        <v>46204</v>
      </c>
      <c r="K19738" s="1">
        <v>1</v>
      </c>
      <c r="L19738" s="1"/>
    </row>
    <row r="19739" spans="8:12" x14ac:dyDescent="0.3">
      <c r="H19739" s="1">
        <v>753018900</v>
      </c>
      <c r="I19739" s="1" t="s">
        <v>27279</v>
      </c>
      <c r="J19739" s="1" t="s">
        <v>29547</v>
      </c>
      <c r="K19739" s="1">
        <v>1</v>
      </c>
      <c r="L19739" s="1"/>
    </row>
    <row r="19740" spans="8:12" x14ac:dyDescent="0.3">
      <c r="H19740" s="1">
        <v>857561904</v>
      </c>
      <c r="I19740" s="1" t="s">
        <v>32476</v>
      </c>
      <c r="J19740" s="1" t="s">
        <v>29547</v>
      </c>
      <c r="K19740" s="1">
        <v>1</v>
      </c>
      <c r="L19740" s="1"/>
    </row>
    <row r="19741" spans="8:12" x14ac:dyDescent="0.3">
      <c r="H19741" s="1">
        <v>857561954</v>
      </c>
      <c r="I19741" s="1" t="s">
        <v>32476</v>
      </c>
      <c r="J19741" s="1" t="s">
        <v>27437</v>
      </c>
      <c r="K19741" s="1">
        <v>1</v>
      </c>
      <c r="L19741" s="1"/>
    </row>
    <row r="19742" spans="8:12" x14ac:dyDescent="0.3">
      <c r="H19742" s="1">
        <v>858098956</v>
      </c>
      <c r="I19742" s="1" t="s">
        <v>27562</v>
      </c>
      <c r="J19742" s="1" t="s">
        <v>27437</v>
      </c>
      <c r="K19742" s="1">
        <v>1</v>
      </c>
      <c r="L19742" s="1"/>
    </row>
    <row r="19743" spans="8:12" x14ac:dyDescent="0.3">
      <c r="H19743" s="1">
        <v>871565907</v>
      </c>
      <c r="I19743" s="1" t="s">
        <v>46205</v>
      </c>
      <c r="J19743" s="1" t="s">
        <v>29547</v>
      </c>
      <c r="K19743" s="1">
        <v>1</v>
      </c>
      <c r="L19743" s="1"/>
    </row>
    <row r="19744" spans="8:12" x14ac:dyDescent="0.3">
      <c r="H19744" s="1">
        <v>871565957</v>
      </c>
      <c r="I19744" s="1" t="s">
        <v>46205</v>
      </c>
      <c r="J19744" s="1" t="s">
        <v>27437</v>
      </c>
      <c r="K19744" s="1">
        <v>1</v>
      </c>
      <c r="L19744" s="1"/>
    </row>
    <row r="19745" spans="8:12" x14ac:dyDescent="0.3">
      <c r="H19745" s="1" t="s">
        <v>46206</v>
      </c>
      <c r="I19745" s="1" t="s">
        <v>11056</v>
      </c>
      <c r="J19745" s="1" t="s">
        <v>29547</v>
      </c>
      <c r="K19745" s="1">
        <v>1</v>
      </c>
      <c r="L19745" s="1"/>
    </row>
    <row r="19746" spans="8:12" x14ac:dyDescent="0.3">
      <c r="H19746" s="1" t="s">
        <v>46207</v>
      </c>
      <c r="I19746" s="1" t="s">
        <v>26508</v>
      </c>
      <c r="J19746" s="1" t="s">
        <v>29547</v>
      </c>
      <c r="K19746" s="1">
        <v>1</v>
      </c>
      <c r="L19746" s="1"/>
    </row>
    <row r="19747" spans="8:12" x14ac:dyDescent="0.3">
      <c r="H19747" s="1">
        <v>892231901</v>
      </c>
      <c r="I19747" s="1" t="s">
        <v>25838</v>
      </c>
      <c r="J19747" s="1" t="s">
        <v>29547</v>
      </c>
      <c r="K19747" s="1">
        <v>1</v>
      </c>
      <c r="L19747" s="1"/>
    </row>
    <row r="19748" spans="8:12" x14ac:dyDescent="0.3">
      <c r="H19748" s="1">
        <v>892231951</v>
      </c>
      <c r="I19748" s="1" t="s">
        <v>25838</v>
      </c>
      <c r="J19748" s="1" t="s">
        <v>27437</v>
      </c>
      <c r="K19748" s="1">
        <v>1</v>
      </c>
      <c r="L19748" s="1"/>
    </row>
    <row r="19749" spans="8:12" x14ac:dyDescent="0.3">
      <c r="H19749" s="1" t="s">
        <v>46208</v>
      </c>
      <c r="I19749" s="1" t="s">
        <v>40410</v>
      </c>
      <c r="J19749" s="1" t="s">
        <v>38734</v>
      </c>
      <c r="K19749" s="1">
        <v>1</v>
      </c>
      <c r="L19749" s="1"/>
    </row>
    <row r="19750" spans="8:12" x14ac:dyDescent="0.3">
      <c r="H19750" s="1" t="s">
        <v>46209</v>
      </c>
      <c r="I19750" s="1" t="s">
        <v>40410</v>
      </c>
      <c r="J19750" s="1" t="s">
        <v>29834</v>
      </c>
      <c r="K19750" s="1">
        <v>1</v>
      </c>
      <c r="L19750" s="1"/>
    </row>
    <row r="19751" spans="8:12" x14ac:dyDescent="0.3">
      <c r="H19751" s="1" t="s">
        <v>46210</v>
      </c>
      <c r="I19751" s="1" t="s">
        <v>4509</v>
      </c>
      <c r="J19751" s="1" t="s">
        <v>27437</v>
      </c>
      <c r="K19751" s="1">
        <v>1</v>
      </c>
      <c r="L19751" s="1"/>
    </row>
    <row r="19752" spans="8:12" x14ac:dyDescent="0.3">
      <c r="H19752" s="1">
        <v>759892900</v>
      </c>
      <c r="I19752" s="1" t="s">
        <v>28540</v>
      </c>
      <c r="J19752" s="1" t="s">
        <v>29547</v>
      </c>
      <c r="K19752" s="1">
        <v>1</v>
      </c>
      <c r="L19752" s="1"/>
    </row>
    <row r="19753" spans="8:12" x14ac:dyDescent="0.3">
      <c r="H19753" s="1" t="s">
        <v>46211</v>
      </c>
      <c r="I19753" s="1" t="s">
        <v>22329</v>
      </c>
      <c r="J19753" s="1" t="s">
        <v>27437</v>
      </c>
      <c r="K19753" s="1">
        <v>1</v>
      </c>
      <c r="L19753" s="1"/>
    </row>
    <row r="19754" spans="8:12" x14ac:dyDescent="0.3">
      <c r="H19754" s="1" t="s">
        <v>46212</v>
      </c>
      <c r="I19754" s="1" t="s">
        <v>22761</v>
      </c>
      <c r="J19754" s="1" t="s">
        <v>27437</v>
      </c>
      <c r="K19754" s="1">
        <v>1</v>
      </c>
      <c r="L19754" s="1"/>
    </row>
    <row r="19755" spans="8:12" x14ac:dyDescent="0.3">
      <c r="H19755" s="1" t="s">
        <v>46213</v>
      </c>
      <c r="I19755" s="1" t="s">
        <v>27784</v>
      </c>
      <c r="J19755" s="1" t="s">
        <v>29547</v>
      </c>
      <c r="K19755" s="1">
        <v>1</v>
      </c>
      <c r="L19755" s="1"/>
    </row>
    <row r="19756" spans="8:12" x14ac:dyDescent="0.3">
      <c r="H19756" s="1" t="s">
        <v>46214</v>
      </c>
      <c r="I19756" s="1" t="s">
        <v>27784</v>
      </c>
      <c r="J19756" s="1" t="s">
        <v>27437</v>
      </c>
      <c r="K19756" s="1">
        <v>1</v>
      </c>
      <c r="L19756" s="1"/>
    </row>
    <row r="19757" spans="8:12" x14ac:dyDescent="0.3">
      <c r="H19757" s="1" t="s">
        <v>46215</v>
      </c>
      <c r="I19757" s="1" t="s">
        <v>26855</v>
      </c>
      <c r="J19757" s="1" t="s">
        <v>29547</v>
      </c>
      <c r="K19757" s="1">
        <v>1</v>
      </c>
      <c r="L19757" s="1"/>
    </row>
    <row r="19758" spans="8:12" x14ac:dyDescent="0.3">
      <c r="H19758" s="1" t="s">
        <v>46216</v>
      </c>
      <c r="I19758" s="1" t="s">
        <v>26855</v>
      </c>
      <c r="J19758" s="1" t="s">
        <v>27437</v>
      </c>
      <c r="K19758" s="1">
        <v>1</v>
      </c>
      <c r="L19758" s="1"/>
    </row>
    <row r="19759" spans="8:12" x14ac:dyDescent="0.3">
      <c r="H19759" s="1" t="s">
        <v>46217</v>
      </c>
      <c r="I19759" s="1" t="s">
        <v>20321</v>
      </c>
      <c r="J19759" s="1" t="s">
        <v>27437</v>
      </c>
      <c r="K19759" s="1">
        <v>1</v>
      </c>
      <c r="L19759" s="1"/>
    </row>
    <row r="19760" spans="8:12" x14ac:dyDescent="0.3">
      <c r="H19760" s="1" t="s">
        <v>46218</v>
      </c>
      <c r="I19760" s="1" t="s">
        <v>20787</v>
      </c>
      <c r="J19760" s="1" t="s">
        <v>27437</v>
      </c>
      <c r="K19760" s="1">
        <v>1</v>
      </c>
      <c r="L19760" s="1"/>
    </row>
    <row r="19761" spans="8:12" x14ac:dyDescent="0.3">
      <c r="H19761" s="1" t="s">
        <v>46219</v>
      </c>
      <c r="I19761" s="1" t="s">
        <v>20787</v>
      </c>
      <c r="J19761" s="1" t="s">
        <v>29547</v>
      </c>
      <c r="K19761" s="1">
        <v>1</v>
      </c>
      <c r="L19761" s="1"/>
    </row>
    <row r="19762" spans="8:12" x14ac:dyDescent="0.3">
      <c r="H19762" s="1" t="s">
        <v>46220</v>
      </c>
      <c r="I19762" s="1" t="s">
        <v>20787</v>
      </c>
      <c r="J19762" s="1" t="s">
        <v>27437</v>
      </c>
      <c r="K19762" s="1">
        <v>1</v>
      </c>
      <c r="L19762" s="1"/>
    </row>
    <row r="19763" spans="8:12" x14ac:dyDescent="0.3">
      <c r="H19763" s="1" t="s">
        <v>46221</v>
      </c>
      <c r="I19763" s="1" t="s">
        <v>20787</v>
      </c>
      <c r="J19763" s="1" t="s">
        <v>46222</v>
      </c>
      <c r="K19763" s="1">
        <v>1</v>
      </c>
      <c r="L19763" s="1"/>
    </row>
    <row r="19764" spans="8:12" x14ac:dyDescent="0.3">
      <c r="H19764" s="1">
        <v>382140959</v>
      </c>
      <c r="I19764" s="1" t="s">
        <v>29223</v>
      </c>
      <c r="J19764" s="1" t="s">
        <v>27437</v>
      </c>
      <c r="K19764" s="1">
        <v>1</v>
      </c>
      <c r="L19764" s="1"/>
    </row>
    <row r="19765" spans="8:12" x14ac:dyDescent="0.3">
      <c r="H19765" s="1" t="s">
        <v>46223</v>
      </c>
      <c r="I19765" s="1" t="s">
        <v>39504</v>
      </c>
      <c r="J19765" s="1" t="s">
        <v>26408</v>
      </c>
      <c r="K19765" s="1">
        <v>1</v>
      </c>
      <c r="L19765" s="1"/>
    </row>
    <row r="19766" spans="8:12" x14ac:dyDescent="0.3">
      <c r="H19766" s="1">
        <v>383082904</v>
      </c>
      <c r="I19766" s="1" t="s">
        <v>5370</v>
      </c>
      <c r="J19766" s="1" t="s">
        <v>29547</v>
      </c>
      <c r="K19766" s="1">
        <v>1</v>
      </c>
      <c r="L19766" s="1"/>
    </row>
    <row r="19767" spans="8:12" x14ac:dyDescent="0.3">
      <c r="H19767" s="1">
        <v>400506901</v>
      </c>
      <c r="I19767" s="1" t="s">
        <v>46224</v>
      </c>
      <c r="J19767" s="1" t="s">
        <v>29547</v>
      </c>
      <c r="K19767" s="1">
        <v>1</v>
      </c>
      <c r="L19767" s="1"/>
    </row>
    <row r="19768" spans="8:12" x14ac:dyDescent="0.3">
      <c r="H19768" s="1">
        <v>400506951</v>
      </c>
      <c r="I19768" s="1" t="s">
        <v>46224</v>
      </c>
      <c r="J19768" s="1" t="s">
        <v>27437</v>
      </c>
      <c r="K19768" s="1">
        <v>1</v>
      </c>
      <c r="L19768" s="1"/>
    </row>
    <row r="19769" spans="8:12" x14ac:dyDescent="0.3">
      <c r="H19769" s="1">
        <v>384109904</v>
      </c>
      <c r="I19769" s="1" t="s">
        <v>1450</v>
      </c>
      <c r="J19769" s="1" t="s">
        <v>29547</v>
      </c>
      <c r="K19769" s="1">
        <v>1</v>
      </c>
      <c r="L19769" s="1"/>
    </row>
    <row r="19770" spans="8:12" x14ac:dyDescent="0.3">
      <c r="H19770" s="1">
        <v>368678908</v>
      </c>
      <c r="I19770" s="1" t="s">
        <v>25983</v>
      </c>
      <c r="J19770" s="1" t="s">
        <v>29547</v>
      </c>
      <c r="K19770" s="1">
        <v>1</v>
      </c>
      <c r="L19770" s="1"/>
    </row>
    <row r="19771" spans="8:12" x14ac:dyDescent="0.3">
      <c r="H19771" s="1">
        <v>368678958</v>
      </c>
      <c r="I19771" s="1" t="s">
        <v>25983</v>
      </c>
      <c r="J19771" s="1" t="s">
        <v>27437</v>
      </c>
      <c r="K19771" s="1">
        <v>1</v>
      </c>
      <c r="L19771" s="1"/>
    </row>
    <row r="19772" spans="8:12" x14ac:dyDescent="0.3">
      <c r="H19772" s="1">
        <v>369604129</v>
      </c>
      <c r="I19772" s="1" t="s">
        <v>46225</v>
      </c>
      <c r="J19772" s="1" t="s">
        <v>46226</v>
      </c>
      <c r="K19772" s="1">
        <v>1</v>
      </c>
      <c r="L19772" s="1"/>
    </row>
    <row r="19773" spans="8:12" x14ac:dyDescent="0.3">
      <c r="H19773" s="1">
        <v>371532952</v>
      </c>
      <c r="I19773" s="1" t="s">
        <v>7097</v>
      </c>
      <c r="J19773" s="1" t="s">
        <v>27437</v>
      </c>
      <c r="K19773" s="1">
        <v>1</v>
      </c>
      <c r="L19773" s="1"/>
    </row>
    <row r="19774" spans="8:12" x14ac:dyDescent="0.3">
      <c r="H19774" s="1" t="s">
        <v>46227</v>
      </c>
      <c r="I19774" s="1" t="s">
        <v>12424</v>
      </c>
      <c r="J19774" s="1" t="s">
        <v>27437</v>
      </c>
      <c r="K19774" s="1">
        <v>1</v>
      </c>
      <c r="L19774" s="1"/>
    </row>
    <row r="19775" spans="8:12" x14ac:dyDescent="0.3">
      <c r="H19775" s="1" t="s">
        <v>46228</v>
      </c>
      <c r="I19775" s="1" t="s">
        <v>26315</v>
      </c>
      <c r="J19775" s="1" t="s">
        <v>29547</v>
      </c>
      <c r="K19775" s="1">
        <v>1</v>
      </c>
      <c r="L19775" s="1"/>
    </row>
    <row r="19776" spans="8:12" x14ac:dyDescent="0.3">
      <c r="H19776" s="1" t="s">
        <v>46229</v>
      </c>
      <c r="I19776" s="1" t="s">
        <v>26315</v>
      </c>
      <c r="J19776" s="1" t="s">
        <v>27437</v>
      </c>
      <c r="K19776" s="1">
        <v>1</v>
      </c>
      <c r="L19776" s="1"/>
    </row>
    <row r="19777" spans="8:12" x14ac:dyDescent="0.3">
      <c r="H19777" s="1" t="s">
        <v>46230</v>
      </c>
      <c r="I19777" s="1" t="s">
        <v>39417</v>
      </c>
      <c r="J19777" s="1" t="s">
        <v>27437</v>
      </c>
      <c r="K19777" s="1">
        <v>1</v>
      </c>
      <c r="L19777" s="1"/>
    </row>
    <row r="19778" spans="8:12" x14ac:dyDescent="0.3">
      <c r="H19778" s="1" t="s">
        <v>46231</v>
      </c>
      <c r="I19778" s="1" t="s">
        <v>26546</v>
      </c>
      <c r="J19778" s="1" t="s">
        <v>29547</v>
      </c>
      <c r="K19778" s="1">
        <v>1</v>
      </c>
      <c r="L19778" s="1"/>
    </row>
    <row r="19779" spans="8:12" x14ac:dyDescent="0.3">
      <c r="H19779" s="1" t="s">
        <v>46232</v>
      </c>
      <c r="I19779" s="1" t="s">
        <v>26546</v>
      </c>
      <c r="J19779" s="1" t="s">
        <v>27437</v>
      </c>
      <c r="K19779" s="1">
        <v>1</v>
      </c>
      <c r="L19779" s="1"/>
    </row>
    <row r="19780" spans="8:12" x14ac:dyDescent="0.3">
      <c r="H19780" s="1" t="s">
        <v>46233</v>
      </c>
      <c r="I19780" s="1" t="s">
        <v>21816</v>
      </c>
      <c r="J19780" s="1" t="s">
        <v>29547</v>
      </c>
      <c r="K19780" s="1">
        <v>1</v>
      </c>
      <c r="L19780" s="1"/>
    </row>
    <row r="19781" spans="8:12" x14ac:dyDescent="0.3">
      <c r="H19781" s="1" t="s">
        <v>46234</v>
      </c>
      <c r="I19781" s="1" t="s">
        <v>21816</v>
      </c>
      <c r="J19781" s="1" t="s">
        <v>27437</v>
      </c>
      <c r="K19781" s="1">
        <v>1</v>
      </c>
      <c r="L19781" s="1"/>
    </row>
    <row r="19782" spans="8:12" x14ac:dyDescent="0.3">
      <c r="H19782" s="1" t="s">
        <v>46235</v>
      </c>
      <c r="I19782" s="1" t="s">
        <v>21816</v>
      </c>
      <c r="J19782" s="1" t="s">
        <v>29547</v>
      </c>
      <c r="K19782" s="1">
        <v>1</v>
      </c>
      <c r="L19782" s="1"/>
    </row>
    <row r="19783" spans="8:12" x14ac:dyDescent="0.3">
      <c r="H19783" s="1" t="s">
        <v>46236</v>
      </c>
      <c r="I19783" s="1" t="s">
        <v>21816</v>
      </c>
      <c r="J19783" s="1" t="s">
        <v>27437</v>
      </c>
      <c r="K19783" s="1">
        <v>1</v>
      </c>
      <c r="L19783" s="1"/>
    </row>
    <row r="19784" spans="8:12" x14ac:dyDescent="0.3">
      <c r="H19784" s="1" t="s">
        <v>46237</v>
      </c>
      <c r="I19784" s="1" t="s">
        <v>21816</v>
      </c>
      <c r="J19784" s="1" t="s">
        <v>29547</v>
      </c>
      <c r="K19784" s="1">
        <v>1</v>
      </c>
      <c r="L19784" s="1"/>
    </row>
    <row r="19785" spans="8:12" x14ac:dyDescent="0.3">
      <c r="H19785" s="1" t="s">
        <v>46238</v>
      </c>
      <c r="I19785" s="1" t="s">
        <v>21816</v>
      </c>
      <c r="J19785" s="1" t="s">
        <v>27437</v>
      </c>
      <c r="K19785" s="1">
        <v>1</v>
      </c>
      <c r="L19785" s="1"/>
    </row>
    <row r="19786" spans="8:12" x14ac:dyDescent="0.3">
      <c r="H19786" s="1" t="s">
        <v>46239</v>
      </c>
      <c r="I19786" s="1" t="s">
        <v>21816</v>
      </c>
      <c r="J19786" s="1" t="s">
        <v>29547</v>
      </c>
      <c r="K19786" s="1">
        <v>1</v>
      </c>
      <c r="L19786" s="1"/>
    </row>
    <row r="19787" spans="8:12" x14ac:dyDescent="0.3">
      <c r="H19787" s="1" t="s">
        <v>46240</v>
      </c>
      <c r="I19787" s="1" t="s">
        <v>21816</v>
      </c>
      <c r="J19787" s="1" t="s">
        <v>27437</v>
      </c>
      <c r="K19787" s="1">
        <v>1</v>
      </c>
      <c r="L19787" s="1"/>
    </row>
    <row r="19788" spans="8:12" x14ac:dyDescent="0.3">
      <c r="H19788" s="1" t="s">
        <v>46241</v>
      </c>
      <c r="I19788" s="1" t="s">
        <v>21816</v>
      </c>
      <c r="J19788" s="1" t="s">
        <v>46242</v>
      </c>
      <c r="K19788" s="1">
        <v>1</v>
      </c>
      <c r="L19788" s="1"/>
    </row>
    <row r="19789" spans="8:12" x14ac:dyDescent="0.3">
      <c r="H19789" s="1" t="s">
        <v>46243</v>
      </c>
      <c r="I19789" s="1" t="s">
        <v>25771</v>
      </c>
      <c r="J19789" s="1" t="s">
        <v>27437</v>
      </c>
      <c r="K19789" s="1">
        <v>1</v>
      </c>
      <c r="L19789" s="1"/>
    </row>
    <row r="19790" spans="8:12" x14ac:dyDescent="0.3">
      <c r="H19790" s="1" t="s">
        <v>46244</v>
      </c>
      <c r="I19790" s="1" t="s">
        <v>23615</v>
      </c>
      <c r="J19790" s="1" t="s">
        <v>46245</v>
      </c>
      <c r="K19790" s="1">
        <v>1</v>
      </c>
      <c r="L19790" s="1"/>
    </row>
    <row r="19791" spans="8:12" x14ac:dyDescent="0.3">
      <c r="H19791" s="1" t="s">
        <v>46246</v>
      </c>
      <c r="I19791" s="1" t="s">
        <v>23615</v>
      </c>
      <c r="J19791" s="1" t="s">
        <v>29547</v>
      </c>
      <c r="K19791" s="1">
        <v>1</v>
      </c>
      <c r="L19791" s="1"/>
    </row>
    <row r="19792" spans="8:12" x14ac:dyDescent="0.3">
      <c r="H19792" s="1" t="s">
        <v>46247</v>
      </c>
      <c r="I19792" s="1" t="s">
        <v>23615</v>
      </c>
      <c r="J19792" s="1" t="s">
        <v>27437</v>
      </c>
      <c r="K19792" s="1">
        <v>1</v>
      </c>
      <c r="L19792" s="1"/>
    </row>
    <row r="19793" spans="8:12" x14ac:dyDescent="0.3">
      <c r="H19793" s="1" t="s">
        <v>46248</v>
      </c>
      <c r="I19793" s="1" t="s">
        <v>23615</v>
      </c>
      <c r="J19793" s="1" t="s">
        <v>29547</v>
      </c>
      <c r="K19793" s="1">
        <v>1</v>
      </c>
      <c r="L19793" s="1"/>
    </row>
    <row r="19794" spans="8:12" x14ac:dyDescent="0.3">
      <c r="H19794" s="1" t="s">
        <v>46249</v>
      </c>
      <c r="I19794" s="1" t="s">
        <v>23615</v>
      </c>
      <c r="J19794" s="1" t="s">
        <v>27437</v>
      </c>
      <c r="K19794" s="1">
        <v>1</v>
      </c>
      <c r="L19794" s="1"/>
    </row>
    <row r="19795" spans="8:12" x14ac:dyDescent="0.3">
      <c r="H19795" s="1">
        <v>319829957</v>
      </c>
      <c r="I19795" s="1" t="s">
        <v>21603</v>
      </c>
      <c r="J19795" s="1" t="s">
        <v>27437</v>
      </c>
      <c r="K19795" s="1">
        <v>1</v>
      </c>
      <c r="L19795" s="1"/>
    </row>
    <row r="19796" spans="8:12" x14ac:dyDescent="0.3">
      <c r="H19796" s="1" t="s">
        <v>46250</v>
      </c>
      <c r="I19796" s="1" t="s">
        <v>39417</v>
      </c>
      <c r="J19796" s="1" t="s">
        <v>29547</v>
      </c>
      <c r="K19796" s="1">
        <v>1</v>
      </c>
      <c r="L19796" s="1"/>
    </row>
    <row r="19797" spans="8:12" x14ac:dyDescent="0.3">
      <c r="H19797" s="1">
        <v>194014205</v>
      </c>
      <c r="I19797" s="1" t="s">
        <v>31258</v>
      </c>
      <c r="J19797" s="1" t="s">
        <v>46251</v>
      </c>
      <c r="K19797" s="1">
        <v>1</v>
      </c>
      <c r="L19797" s="1"/>
    </row>
    <row r="19798" spans="8:12" x14ac:dyDescent="0.3">
      <c r="H19798" s="1" t="s">
        <v>46252</v>
      </c>
      <c r="I19798" s="1" t="s">
        <v>33565</v>
      </c>
      <c r="J19798" s="1" t="s">
        <v>29547</v>
      </c>
      <c r="K19798" s="1">
        <v>1</v>
      </c>
      <c r="L19798" s="1"/>
    </row>
    <row r="19799" spans="8:12" x14ac:dyDescent="0.3">
      <c r="H19799" s="1" t="s">
        <v>46253</v>
      </c>
      <c r="I19799" s="1" t="s">
        <v>33565</v>
      </c>
      <c r="J19799" s="1" t="s">
        <v>46254</v>
      </c>
      <c r="K19799" s="1">
        <v>1</v>
      </c>
      <c r="L19799" s="1"/>
    </row>
    <row r="19800" spans="8:12" x14ac:dyDescent="0.3">
      <c r="H19800" s="1">
        <v>194693907</v>
      </c>
      <c r="I19800" s="1" t="s">
        <v>22623</v>
      </c>
      <c r="J19800" s="1" t="s">
        <v>29547</v>
      </c>
      <c r="K19800" s="1">
        <v>1</v>
      </c>
      <c r="L19800" s="1"/>
    </row>
    <row r="19801" spans="8:12" x14ac:dyDescent="0.3">
      <c r="H19801" s="1" t="s">
        <v>46255</v>
      </c>
      <c r="I19801" s="1" t="s">
        <v>30334</v>
      </c>
      <c r="J19801" s="1" t="s">
        <v>29547</v>
      </c>
      <c r="K19801" s="1">
        <v>1</v>
      </c>
      <c r="L19801" s="1"/>
    </row>
    <row r="19802" spans="8:12" x14ac:dyDescent="0.3">
      <c r="H19802" s="1" t="s">
        <v>46256</v>
      </c>
      <c r="I19802" s="1" t="s">
        <v>30334</v>
      </c>
      <c r="J19802" s="1" t="s">
        <v>27437</v>
      </c>
      <c r="K19802" s="1">
        <v>1</v>
      </c>
      <c r="L19802" s="1"/>
    </row>
    <row r="19803" spans="8:12" x14ac:dyDescent="0.3">
      <c r="H19803" s="1" t="s">
        <v>46257</v>
      </c>
      <c r="I19803" s="1" t="s">
        <v>46258</v>
      </c>
      <c r="J19803" s="1" t="s">
        <v>29387</v>
      </c>
      <c r="K19803" s="1">
        <v>1</v>
      </c>
      <c r="L19803" s="1"/>
    </row>
    <row r="19804" spans="8:12" x14ac:dyDescent="0.3">
      <c r="H19804" s="1" t="s">
        <v>46259</v>
      </c>
      <c r="I19804" s="1" t="s">
        <v>46258</v>
      </c>
      <c r="J19804" s="1" t="s">
        <v>19452</v>
      </c>
      <c r="K19804" s="1">
        <v>1</v>
      </c>
      <c r="L19804" s="1"/>
    </row>
    <row r="19805" spans="8:12" x14ac:dyDescent="0.3">
      <c r="H19805" s="1" t="s">
        <v>46260</v>
      </c>
      <c r="I19805" s="1" t="s">
        <v>46258</v>
      </c>
      <c r="J19805" s="1" t="s">
        <v>26665</v>
      </c>
      <c r="K19805" s="1">
        <v>1</v>
      </c>
      <c r="L19805" s="1"/>
    </row>
    <row r="19806" spans="8:12" x14ac:dyDescent="0.3">
      <c r="H19806" s="1" t="s">
        <v>46261</v>
      </c>
      <c r="I19806" s="1" t="s">
        <v>8384</v>
      </c>
      <c r="J19806" s="1" t="s">
        <v>29547</v>
      </c>
      <c r="K19806" s="1">
        <v>1</v>
      </c>
      <c r="L19806" s="1"/>
    </row>
    <row r="19807" spans="8:12" x14ac:dyDescent="0.3">
      <c r="H19807" s="1" t="s">
        <v>46262</v>
      </c>
      <c r="I19807" s="1" t="s">
        <v>8384</v>
      </c>
      <c r="J19807" s="1" t="s">
        <v>27437</v>
      </c>
      <c r="K19807" s="1">
        <v>1</v>
      </c>
      <c r="L19807" s="1"/>
    </row>
    <row r="19808" spans="8:12" x14ac:dyDescent="0.3">
      <c r="H19808" s="1" t="s">
        <v>46263</v>
      </c>
      <c r="I19808" s="1" t="s">
        <v>20013</v>
      </c>
      <c r="J19808" s="1" t="s">
        <v>27437</v>
      </c>
      <c r="K19808" s="1">
        <v>1</v>
      </c>
      <c r="L19808" s="1"/>
    </row>
    <row r="19809" spans="8:12" x14ac:dyDescent="0.3">
      <c r="H19809" s="1">
        <v>165303908</v>
      </c>
      <c r="I19809" s="1" t="s">
        <v>20820</v>
      </c>
      <c r="J19809" s="1" t="s">
        <v>29547</v>
      </c>
      <c r="K19809" s="1">
        <v>1</v>
      </c>
      <c r="L19809" s="1"/>
    </row>
    <row r="19810" spans="8:12" x14ac:dyDescent="0.3">
      <c r="H19810" s="1">
        <v>165303958</v>
      </c>
      <c r="I19810" s="1" t="s">
        <v>20820</v>
      </c>
      <c r="J19810" s="1" t="s">
        <v>27437</v>
      </c>
      <c r="K19810" s="1">
        <v>1</v>
      </c>
      <c r="L19810" s="1"/>
    </row>
    <row r="19811" spans="8:12" x14ac:dyDescent="0.3">
      <c r="H19811" s="1" t="s">
        <v>46264</v>
      </c>
      <c r="I19811" s="1" t="s">
        <v>21445</v>
      </c>
      <c r="J19811" s="1" t="s">
        <v>29547</v>
      </c>
      <c r="K19811" s="1">
        <v>1</v>
      </c>
      <c r="L19811" s="1"/>
    </row>
    <row r="19812" spans="8:12" x14ac:dyDescent="0.3">
      <c r="H19812" s="1" t="s">
        <v>46265</v>
      </c>
      <c r="I19812" s="1" t="s">
        <v>37607</v>
      </c>
      <c r="J19812" s="1" t="s">
        <v>20431</v>
      </c>
      <c r="K19812" s="1">
        <v>1</v>
      </c>
      <c r="L19812" s="1"/>
    </row>
    <row r="19813" spans="8:12" x14ac:dyDescent="0.3">
      <c r="H19813" s="1" t="s">
        <v>46266</v>
      </c>
      <c r="I19813" s="1" t="s">
        <v>17939</v>
      </c>
      <c r="J19813" s="1" t="s">
        <v>29547</v>
      </c>
      <c r="K19813" s="1">
        <v>1</v>
      </c>
      <c r="L19813" s="1"/>
    </row>
    <row r="19814" spans="8:12" x14ac:dyDescent="0.3">
      <c r="H19814" s="1" t="s">
        <v>46267</v>
      </c>
      <c r="I19814" s="1" t="s">
        <v>17939</v>
      </c>
      <c r="J19814" s="1" t="s">
        <v>29547</v>
      </c>
      <c r="K19814" s="1">
        <v>1</v>
      </c>
      <c r="L19814" s="1"/>
    </row>
    <row r="19815" spans="8:12" x14ac:dyDescent="0.3">
      <c r="H19815" s="1" t="s">
        <v>46268</v>
      </c>
      <c r="I19815" s="1" t="s">
        <v>17939</v>
      </c>
      <c r="J19815" s="1" t="s">
        <v>27437</v>
      </c>
      <c r="K19815" s="1">
        <v>1</v>
      </c>
      <c r="L19815" s="1"/>
    </row>
    <row r="19816" spans="8:12" x14ac:dyDescent="0.3">
      <c r="H19816" s="1" t="s">
        <v>46269</v>
      </c>
      <c r="I19816" s="1" t="s">
        <v>17939</v>
      </c>
      <c r="J19816" s="1" t="s">
        <v>29547</v>
      </c>
      <c r="K19816" s="1">
        <v>1</v>
      </c>
      <c r="L19816" s="1"/>
    </row>
    <row r="19817" spans="8:12" x14ac:dyDescent="0.3">
      <c r="H19817" s="1" t="s">
        <v>46270</v>
      </c>
      <c r="I19817" s="1" t="s">
        <v>17939</v>
      </c>
      <c r="J19817" s="1" t="s">
        <v>27437</v>
      </c>
      <c r="K19817" s="1">
        <v>1</v>
      </c>
      <c r="L19817" s="1"/>
    </row>
    <row r="19818" spans="8:12" x14ac:dyDescent="0.3">
      <c r="H19818" s="1" t="s">
        <v>46271</v>
      </c>
      <c r="I19818" s="1" t="s">
        <v>17939</v>
      </c>
      <c r="J19818" s="1" t="s">
        <v>29547</v>
      </c>
      <c r="K19818" s="1">
        <v>1</v>
      </c>
      <c r="L19818" s="1"/>
    </row>
    <row r="19819" spans="8:12" x14ac:dyDescent="0.3">
      <c r="H19819" s="1" t="s">
        <v>46272</v>
      </c>
      <c r="I19819" s="1" t="s">
        <v>17939</v>
      </c>
      <c r="J19819" s="1" t="s">
        <v>27437</v>
      </c>
      <c r="K19819" s="1">
        <v>1</v>
      </c>
      <c r="L19819" s="1"/>
    </row>
    <row r="19820" spans="8:12" x14ac:dyDescent="0.3">
      <c r="H19820" s="1" t="s">
        <v>46273</v>
      </c>
      <c r="I19820" s="1" t="s">
        <v>17939</v>
      </c>
      <c r="J19820" s="1" t="s">
        <v>29547</v>
      </c>
      <c r="K19820" s="1">
        <v>1</v>
      </c>
      <c r="L19820" s="1"/>
    </row>
    <row r="19821" spans="8:12" x14ac:dyDescent="0.3">
      <c r="H19821" s="1" t="s">
        <v>46274</v>
      </c>
      <c r="I19821" s="1" t="s">
        <v>17939</v>
      </c>
      <c r="J19821" s="1" t="s">
        <v>27437</v>
      </c>
      <c r="K19821" s="1">
        <v>1</v>
      </c>
      <c r="L19821" s="1"/>
    </row>
    <row r="19822" spans="8:12" x14ac:dyDescent="0.3">
      <c r="H19822" s="1" t="s">
        <v>46275</v>
      </c>
      <c r="I19822" s="1" t="s">
        <v>17939</v>
      </c>
      <c r="J19822" s="1" t="s">
        <v>29547</v>
      </c>
      <c r="K19822" s="1">
        <v>1</v>
      </c>
      <c r="L19822" s="1"/>
    </row>
    <row r="19823" spans="8:12" x14ac:dyDescent="0.3">
      <c r="H19823" s="1" t="s">
        <v>46276</v>
      </c>
      <c r="I19823" s="1" t="s">
        <v>17939</v>
      </c>
      <c r="J19823" s="1" t="s">
        <v>27437</v>
      </c>
      <c r="K19823" s="1">
        <v>1</v>
      </c>
      <c r="L19823" s="1"/>
    </row>
    <row r="19824" spans="8:12" x14ac:dyDescent="0.3">
      <c r="H19824" s="1" t="s">
        <v>46277</v>
      </c>
      <c r="I19824" s="1" t="s">
        <v>17939</v>
      </c>
      <c r="J19824" s="1" t="s">
        <v>29547</v>
      </c>
      <c r="K19824" s="1">
        <v>1</v>
      </c>
      <c r="L19824" s="1"/>
    </row>
    <row r="19825" spans="8:12" x14ac:dyDescent="0.3">
      <c r="H19825" s="1" t="s">
        <v>46278</v>
      </c>
      <c r="I19825" s="1" t="s">
        <v>17939</v>
      </c>
      <c r="J19825" s="1" t="s">
        <v>27437</v>
      </c>
      <c r="K19825" s="1">
        <v>1</v>
      </c>
      <c r="L19825" s="1"/>
    </row>
    <row r="19826" spans="8:12" x14ac:dyDescent="0.3">
      <c r="H19826" s="1" t="s">
        <v>46279</v>
      </c>
      <c r="I19826" s="1" t="s">
        <v>37198</v>
      </c>
      <c r="J19826" s="1" t="s">
        <v>29547</v>
      </c>
      <c r="K19826" s="1">
        <v>1</v>
      </c>
      <c r="L19826" s="1"/>
    </row>
    <row r="19827" spans="8:12" x14ac:dyDescent="0.3">
      <c r="H19827" s="1" t="s">
        <v>46280</v>
      </c>
      <c r="I19827" s="1" t="s">
        <v>37198</v>
      </c>
      <c r="J19827" s="1" t="s">
        <v>27437</v>
      </c>
      <c r="K19827" s="1">
        <v>1</v>
      </c>
      <c r="L19827" s="1"/>
    </row>
    <row r="19828" spans="8:12" x14ac:dyDescent="0.3">
      <c r="H19828" s="1" t="s">
        <v>46281</v>
      </c>
      <c r="I19828" s="1" t="s">
        <v>5002</v>
      </c>
      <c r="J19828" s="1" t="s">
        <v>27437</v>
      </c>
      <c r="K19828" s="1">
        <v>1</v>
      </c>
      <c r="L19828" s="1"/>
    </row>
    <row r="19829" spans="8:12" x14ac:dyDescent="0.3">
      <c r="H19829" s="1" t="s">
        <v>46282</v>
      </c>
      <c r="I19829" s="1" t="s">
        <v>28096</v>
      </c>
      <c r="J19829" s="1" t="s">
        <v>29547</v>
      </c>
      <c r="K19829" s="1">
        <v>1</v>
      </c>
      <c r="L19829" s="1"/>
    </row>
    <row r="19830" spans="8:12" x14ac:dyDescent="0.3">
      <c r="H19830" s="1" t="s">
        <v>46283</v>
      </c>
      <c r="I19830" s="1" t="s">
        <v>28096</v>
      </c>
      <c r="J19830" s="1" t="s">
        <v>27437</v>
      </c>
      <c r="K19830" s="1">
        <v>1</v>
      </c>
      <c r="L19830" s="1"/>
    </row>
    <row r="19831" spans="8:12" x14ac:dyDescent="0.3">
      <c r="H19831" s="1">
        <v>31001900</v>
      </c>
      <c r="I19831" s="1" t="s">
        <v>25756</v>
      </c>
      <c r="J19831" s="1" t="s">
        <v>29547</v>
      </c>
      <c r="K19831" s="1">
        <v>1</v>
      </c>
      <c r="L19831" s="1"/>
    </row>
    <row r="19832" spans="8:12" x14ac:dyDescent="0.3">
      <c r="H19832" s="1">
        <v>31001950</v>
      </c>
      <c r="I19832" s="1" t="s">
        <v>25756</v>
      </c>
      <c r="J19832" s="1" t="s">
        <v>27437</v>
      </c>
      <c r="K19832" s="1">
        <v>1</v>
      </c>
      <c r="L19832" s="1"/>
    </row>
    <row r="19833" spans="8:12" x14ac:dyDescent="0.3">
      <c r="H19833" s="1">
        <v>31094105</v>
      </c>
      <c r="I19833" s="1" t="s">
        <v>32623</v>
      </c>
      <c r="J19833" s="1" t="s">
        <v>19176</v>
      </c>
      <c r="K19833" s="1">
        <v>1</v>
      </c>
      <c r="L19833" s="1"/>
    </row>
    <row r="19834" spans="8:12" x14ac:dyDescent="0.3">
      <c r="H19834" s="1" t="s">
        <v>46284</v>
      </c>
      <c r="I19834" s="1" t="s">
        <v>21267</v>
      </c>
      <c r="J19834" s="1" t="s">
        <v>46285</v>
      </c>
      <c r="K19834" s="1">
        <v>1</v>
      </c>
      <c r="L19834" s="1"/>
    </row>
    <row r="19835" spans="8:12" x14ac:dyDescent="0.3">
      <c r="H19835" s="1">
        <v>32037903</v>
      </c>
      <c r="I19835" s="1" t="s">
        <v>26956</v>
      </c>
      <c r="J19835" s="1" t="s">
        <v>29547</v>
      </c>
      <c r="K19835" s="1">
        <v>1</v>
      </c>
      <c r="L19835" s="1"/>
    </row>
    <row r="19836" spans="8:12" x14ac:dyDescent="0.3">
      <c r="H19836" s="1">
        <v>32037953</v>
      </c>
      <c r="I19836" s="1" t="s">
        <v>26956</v>
      </c>
      <c r="J19836" s="1" t="s">
        <v>27437</v>
      </c>
      <c r="K19836" s="1">
        <v>1</v>
      </c>
      <c r="L19836" s="1"/>
    </row>
    <row r="19837" spans="8:12" x14ac:dyDescent="0.3">
      <c r="H19837" s="1" t="s">
        <v>46286</v>
      </c>
      <c r="I19837" s="1" t="s">
        <v>27177</v>
      </c>
      <c r="J19837" s="1" t="s">
        <v>29547</v>
      </c>
      <c r="K19837" s="1">
        <v>1</v>
      </c>
      <c r="L19837" s="1"/>
    </row>
    <row r="19838" spans="8:12" x14ac:dyDescent="0.3">
      <c r="H19838" s="1" t="s">
        <v>46287</v>
      </c>
      <c r="I19838" s="1" t="s">
        <v>27177</v>
      </c>
      <c r="J19838" s="1" t="s">
        <v>27437</v>
      </c>
      <c r="K19838" s="1">
        <v>1</v>
      </c>
      <c r="L19838" s="1"/>
    </row>
    <row r="19839" spans="8:12" x14ac:dyDescent="0.3">
      <c r="H19839" s="1" t="s">
        <v>46288</v>
      </c>
      <c r="I19839" s="1" t="s">
        <v>4473</v>
      </c>
      <c r="J19839" s="1" t="s">
        <v>29547</v>
      </c>
      <c r="K19839" s="1">
        <v>1</v>
      </c>
      <c r="L19839" s="1"/>
    </row>
    <row r="19840" spans="8:12" x14ac:dyDescent="0.3">
      <c r="H19840" s="1">
        <v>654405958</v>
      </c>
      <c r="I19840" s="1" t="s">
        <v>27074</v>
      </c>
      <c r="J19840" s="1" t="s">
        <v>27437</v>
      </c>
      <c r="K19840" s="1">
        <v>1</v>
      </c>
      <c r="L19840" s="1"/>
    </row>
    <row r="19841" spans="8:12" x14ac:dyDescent="0.3">
      <c r="H19841" s="1" t="s">
        <v>46289</v>
      </c>
      <c r="I19841" s="1" t="s">
        <v>23944</v>
      </c>
      <c r="J19841" s="1" t="s">
        <v>27437</v>
      </c>
      <c r="K19841" s="1">
        <v>1</v>
      </c>
      <c r="L19841" s="1"/>
    </row>
    <row r="19842" spans="8:12" x14ac:dyDescent="0.3">
      <c r="H19842" s="1" t="s">
        <v>46290</v>
      </c>
      <c r="I19842" s="1" t="s">
        <v>38742</v>
      </c>
      <c r="J19842" s="1" t="s">
        <v>29547</v>
      </c>
      <c r="K19842" s="1">
        <v>1</v>
      </c>
      <c r="L19842" s="1"/>
    </row>
    <row r="19843" spans="8:12" x14ac:dyDescent="0.3">
      <c r="H19843" s="1" t="s">
        <v>46291</v>
      </c>
      <c r="I19843" s="1" t="s">
        <v>29184</v>
      </c>
      <c r="J19843" s="1" t="s">
        <v>32316</v>
      </c>
      <c r="K19843" s="1">
        <v>1</v>
      </c>
      <c r="L19843" s="1"/>
    </row>
    <row r="19844" spans="8:12" x14ac:dyDescent="0.3">
      <c r="H19844" s="1">
        <v>30382904</v>
      </c>
      <c r="I19844" s="1" t="s">
        <v>37562</v>
      </c>
      <c r="J19844" s="1" t="s">
        <v>29547</v>
      </c>
      <c r="K19844" s="1">
        <v>1</v>
      </c>
      <c r="L19844" s="1"/>
    </row>
    <row r="19845" spans="8:12" x14ac:dyDescent="0.3">
      <c r="H19845" s="1">
        <v>30382954</v>
      </c>
      <c r="I19845" s="1" t="s">
        <v>37562</v>
      </c>
      <c r="J19845" s="1" t="s">
        <v>27437</v>
      </c>
      <c r="K19845" s="1">
        <v>1</v>
      </c>
      <c r="L19845" s="1"/>
    </row>
    <row r="19846" spans="8:12" x14ac:dyDescent="0.3">
      <c r="H19846" s="1" t="s">
        <v>46292</v>
      </c>
      <c r="I19846" s="1" t="s">
        <v>38745</v>
      </c>
      <c r="J19846" s="1" t="s">
        <v>29547</v>
      </c>
      <c r="K19846" s="1">
        <v>1</v>
      </c>
      <c r="L19846" s="1"/>
    </row>
    <row r="19847" spans="8:12" x14ac:dyDescent="0.3">
      <c r="H19847" s="1" t="s">
        <v>46293</v>
      </c>
      <c r="I19847" s="1" t="s">
        <v>46294</v>
      </c>
      <c r="J19847" s="1" t="s">
        <v>29547</v>
      </c>
      <c r="K19847" s="1">
        <v>1</v>
      </c>
      <c r="L19847" s="1"/>
    </row>
    <row r="19848" spans="8:12" x14ac:dyDescent="0.3">
      <c r="H19848" s="1" t="s">
        <v>46295</v>
      </c>
      <c r="I19848" s="1" t="s">
        <v>46294</v>
      </c>
      <c r="J19848" s="1" t="s">
        <v>27437</v>
      </c>
      <c r="K19848" s="1">
        <v>1</v>
      </c>
      <c r="L19848" s="1"/>
    </row>
    <row r="19849" spans="8:12" x14ac:dyDescent="0.3">
      <c r="H19849" s="1" t="s">
        <v>46296</v>
      </c>
      <c r="I19849" s="1" t="s">
        <v>20936</v>
      </c>
      <c r="J19849" s="1" t="s">
        <v>27437</v>
      </c>
      <c r="K19849" s="1">
        <v>1</v>
      </c>
      <c r="L19849" s="1"/>
    </row>
    <row r="19850" spans="8:12" x14ac:dyDescent="0.3">
      <c r="H19850" s="1" t="s">
        <v>46297</v>
      </c>
      <c r="I19850" s="1" t="s">
        <v>5002</v>
      </c>
      <c r="J19850" s="1" t="s">
        <v>29547</v>
      </c>
      <c r="K19850" s="1">
        <v>1</v>
      </c>
      <c r="L19850" s="1"/>
    </row>
    <row r="19851" spans="8:12" x14ac:dyDescent="0.3">
      <c r="H19851" s="1" t="s">
        <v>46298</v>
      </c>
      <c r="I19851" s="1" t="s">
        <v>21442</v>
      </c>
      <c r="J19851" s="1" t="s">
        <v>19176</v>
      </c>
      <c r="K19851" s="1">
        <v>1</v>
      </c>
      <c r="L19851" s="1"/>
    </row>
    <row r="19852" spans="8:12" x14ac:dyDescent="0.3">
      <c r="H19852" s="1" t="s">
        <v>46299</v>
      </c>
      <c r="I19852" s="1" t="s">
        <v>21724</v>
      </c>
      <c r="J19852" s="1" t="s">
        <v>19176</v>
      </c>
      <c r="K19852" s="1">
        <v>1</v>
      </c>
      <c r="L19852" s="1"/>
    </row>
    <row r="19853" spans="8:12" x14ac:dyDescent="0.3">
      <c r="H19853" s="1" t="s">
        <v>46300</v>
      </c>
      <c r="I19853" s="1" t="s">
        <v>21162</v>
      </c>
      <c r="J19853" s="1" t="s">
        <v>19176</v>
      </c>
      <c r="K19853" s="1">
        <v>1</v>
      </c>
      <c r="L19853" s="1"/>
    </row>
    <row r="19854" spans="8:12" x14ac:dyDescent="0.3">
      <c r="H19854" s="1" t="s">
        <v>46301</v>
      </c>
      <c r="I19854" s="1" t="s">
        <v>20042</v>
      </c>
      <c r="J19854" s="1" t="s">
        <v>19190</v>
      </c>
      <c r="K19854" s="1">
        <v>1</v>
      </c>
      <c r="L19854" s="1"/>
    </row>
    <row r="19855" spans="8:12" x14ac:dyDescent="0.3">
      <c r="H19855" s="1" t="s">
        <v>46302</v>
      </c>
      <c r="I19855" s="1" t="s">
        <v>20972</v>
      </c>
      <c r="J19855" s="1" t="s">
        <v>20973</v>
      </c>
      <c r="K19855" s="1">
        <v>1</v>
      </c>
      <c r="L19855" s="1"/>
    </row>
    <row r="19856" spans="8:12" x14ac:dyDescent="0.3">
      <c r="H19856" s="1" t="s">
        <v>46303</v>
      </c>
      <c r="I19856" s="1" t="s">
        <v>19814</v>
      </c>
      <c r="J19856" s="1" t="s">
        <v>19194</v>
      </c>
      <c r="K19856" s="1">
        <v>1</v>
      </c>
      <c r="L19856" s="1"/>
    </row>
    <row r="19857" spans="8:12" x14ac:dyDescent="0.3">
      <c r="H19857" s="1" t="s">
        <v>46304</v>
      </c>
      <c r="I19857" s="1" t="s">
        <v>22658</v>
      </c>
      <c r="J19857" s="1" t="s">
        <v>19258</v>
      </c>
      <c r="K19857" s="1">
        <v>1</v>
      </c>
      <c r="L19857" s="1"/>
    </row>
    <row r="19858" spans="8:12" x14ac:dyDescent="0.3">
      <c r="H19858" s="1" t="s">
        <v>46305</v>
      </c>
      <c r="I19858" s="1" t="s">
        <v>20197</v>
      </c>
      <c r="J19858" s="1" t="s">
        <v>19176</v>
      </c>
      <c r="K19858" s="1">
        <v>1</v>
      </c>
      <c r="L19858" s="1"/>
    </row>
    <row r="19859" spans="8:12" x14ac:dyDescent="0.3">
      <c r="H19859" s="1" t="s">
        <v>46306</v>
      </c>
      <c r="I19859" s="1" t="s">
        <v>19738</v>
      </c>
      <c r="J19859" s="1" t="s">
        <v>19194</v>
      </c>
      <c r="K19859" s="1">
        <v>1</v>
      </c>
      <c r="L19859" s="1"/>
    </row>
    <row r="19860" spans="8:12" x14ac:dyDescent="0.3">
      <c r="H19860" s="1" t="s">
        <v>46307</v>
      </c>
      <c r="I19860" s="1" t="s">
        <v>28539</v>
      </c>
      <c r="J19860" s="1" t="s">
        <v>19176</v>
      </c>
      <c r="K19860" s="1">
        <v>1</v>
      </c>
      <c r="L19860" s="1"/>
    </row>
    <row r="19861" spans="8:12" x14ac:dyDescent="0.3">
      <c r="H19861" s="1" t="s">
        <v>46308</v>
      </c>
      <c r="I19861" s="1" t="s">
        <v>46309</v>
      </c>
      <c r="J19861" s="1" t="s">
        <v>19439</v>
      </c>
      <c r="K19861" s="1">
        <v>1</v>
      </c>
      <c r="L19861" s="1"/>
    </row>
    <row r="19862" spans="8:12" x14ac:dyDescent="0.3">
      <c r="H19862" s="1">
        <v>380185108</v>
      </c>
      <c r="I19862" s="1" t="s">
        <v>46310</v>
      </c>
      <c r="J19862" s="1" t="s">
        <v>19439</v>
      </c>
      <c r="K19862" s="1">
        <v>1</v>
      </c>
      <c r="L19862" s="1"/>
    </row>
    <row r="19863" spans="8:12" x14ac:dyDescent="0.3">
      <c r="H19863" s="1" t="s">
        <v>46311</v>
      </c>
      <c r="I19863" s="1" t="s">
        <v>46312</v>
      </c>
      <c r="J19863" s="1" t="s">
        <v>19439</v>
      </c>
      <c r="K19863" s="1">
        <v>1</v>
      </c>
      <c r="L19863" s="1"/>
    </row>
    <row r="19864" spans="8:12" x14ac:dyDescent="0.3">
      <c r="H19864" s="1" t="s">
        <v>46313</v>
      </c>
      <c r="I19864" s="1" t="s">
        <v>46314</v>
      </c>
      <c r="J19864" s="1" t="s">
        <v>19439</v>
      </c>
      <c r="K19864" s="1">
        <v>1</v>
      </c>
      <c r="L19864" s="1"/>
    </row>
    <row r="19865" spans="8:12" x14ac:dyDescent="0.3">
      <c r="H19865" s="1" t="s">
        <v>46315</v>
      </c>
      <c r="I19865" s="1" t="s">
        <v>46316</v>
      </c>
      <c r="J19865" s="1" t="s">
        <v>19439</v>
      </c>
      <c r="K19865" s="1">
        <v>1</v>
      </c>
      <c r="L19865" s="1"/>
    </row>
    <row r="19866" spans="8:12" x14ac:dyDescent="0.3">
      <c r="H19866" s="1" t="s">
        <v>46317</v>
      </c>
      <c r="I19866" s="1" t="s">
        <v>46318</v>
      </c>
      <c r="J19866" s="1" t="s">
        <v>19439</v>
      </c>
      <c r="K19866" s="1">
        <v>1</v>
      </c>
      <c r="L19866" s="1"/>
    </row>
    <row r="19867" spans="8:12" x14ac:dyDescent="0.3">
      <c r="H19867" s="1" t="s">
        <v>46319</v>
      </c>
      <c r="I19867" s="1" t="s">
        <v>46320</v>
      </c>
      <c r="J19867" s="1" t="s">
        <v>19439</v>
      </c>
      <c r="K19867" s="1">
        <v>1</v>
      </c>
      <c r="L19867" s="1"/>
    </row>
    <row r="19868" spans="8:12" x14ac:dyDescent="0.3">
      <c r="H19868" s="1">
        <v>298796301</v>
      </c>
      <c r="I19868" s="1" t="s">
        <v>46321</v>
      </c>
      <c r="J19868" s="1" t="s">
        <v>19439</v>
      </c>
      <c r="K19868" s="1">
        <v>1</v>
      </c>
      <c r="L19868" s="1"/>
    </row>
    <row r="19869" spans="8:12" x14ac:dyDescent="0.3">
      <c r="H19869" s="1" t="s">
        <v>46322</v>
      </c>
      <c r="I19869" s="1" t="s">
        <v>46323</v>
      </c>
      <c r="J19869" s="1" t="s">
        <v>19439</v>
      </c>
      <c r="K19869" s="1">
        <v>1</v>
      </c>
      <c r="L19869" s="1"/>
    </row>
    <row r="19870" spans="8:12" x14ac:dyDescent="0.3">
      <c r="H19870" s="1" t="s">
        <v>46324</v>
      </c>
      <c r="I19870" s="1" t="s">
        <v>46325</v>
      </c>
      <c r="J19870" s="1" t="s">
        <v>19439</v>
      </c>
      <c r="K19870" s="1">
        <v>1</v>
      </c>
      <c r="L19870" s="1"/>
    </row>
    <row r="19871" spans="8:12" x14ac:dyDescent="0.3">
      <c r="H19871" s="1" t="s">
        <v>46326</v>
      </c>
      <c r="I19871" s="1" t="s">
        <v>46327</v>
      </c>
      <c r="J19871" s="1" t="s">
        <v>19439</v>
      </c>
      <c r="K19871" s="1">
        <v>1</v>
      </c>
      <c r="L19871" s="1"/>
    </row>
    <row r="19872" spans="8:12" x14ac:dyDescent="0.3">
      <c r="H19872" s="1">
        <v>737310201</v>
      </c>
      <c r="I19872" s="1" t="s">
        <v>46328</v>
      </c>
      <c r="J19872" s="1" t="s">
        <v>19439</v>
      </c>
      <c r="K19872" s="1">
        <v>1</v>
      </c>
      <c r="L19872" s="1"/>
    </row>
    <row r="19873" spans="8:12" x14ac:dyDescent="0.3">
      <c r="H19873" s="1" t="s">
        <v>46329</v>
      </c>
      <c r="I19873" s="1" t="s">
        <v>46330</v>
      </c>
      <c r="J19873" s="1" t="s">
        <v>19439</v>
      </c>
      <c r="K19873" s="1">
        <v>1</v>
      </c>
      <c r="L19873" s="1"/>
    </row>
    <row r="19874" spans="8:12" x14ac:dyDescent="0.3">
      <c r="H19874" s="1">
        <v>286590203</v>
      </c>
      <c r="I19874" s="1" t="s">
        <v>46331</v>
      </c>
      <c r="J19874" s="1" t="s">
        <v>19439</v>
      </c>
      <c r="K19874" s="1">
        <v>1</v>
      </c>
      <c r="L19874" s="1"/>
    </row>
    <row r="19875" spans="8:12" x14ac:dyDescent="0.3">
      <c r="H19875" s="1" t="s">
        <v>46332</v>
      </c>
      <c r="I19875" s="1" t="s">
        <v>46333</v>
      </c>
      <c r="J19875" s="1" t="s">
        <v>19439</v>
      </c>
      <c r="K19875" s="1">
        <v>1</v>
      </c>
      <c r="L19875" s="1"/>
    </row>
    <row r="19876" spans="8:12" x14ac:dyDescent="0.3">
      <c r="H19876" s="1" t="s">
        <v>46334</v>
      </c>
      <c r="I19876" s="1" t="s">
        <v>46335</v>
      </c>
      <c r="J19876" s="1" t="s">
        <v>19439</v>
      </c>
      <c r="K19876" s="1">
        <v>1</v>
      </c>
      <c r="L19876" s="1"/>
    </row>
    <row r="19877" spans="8:12" x14ac:dyDescent="0.3">
      <c r="H19877" s="1" t="s">
        <v>46336</v>
      </c>
      <c r="I19877" s="1" t="s">
        <v>46337</v>
      </c>
      <c r="J19877" s="1" t="s">
        <v>19439</v>
      </c>
      <c r="K19877" s="1">
        <v>1</v>
      </c>
      <c r="L19877" s="1"/>
    </row>
    <row r="19878" spans="8:12" x14ac:dyDescent="0.3">
      <c r="H19878" s="1">
        <v>465074409</v>
      </c>
      <c r="I19878" s="1" t="s">
        <v>46338</v>
      </c>
      <c r="J19878" s="1" t="s">
        <v>19439</v>
      </c>
      <c r="K19878" s="1">
        <v>1</v>
      </c>
      <c r="L19878" s="1"/>
    </row>
    <row r="19879" spans="8:12" x14ac:dyDescent="0.3">
      <c r="H19879" s="1">
        <v>848457107</v>
      </c>
      <c r="I19879" s="1" t="s">
        <v>46339</v>
      </c>
      <c r="J19879" s="1" t="s">
        <v>19439</v>
      </c>
      <c r="K19879" s="1">
        <v>1</v>
      </c>
      <c r="L19879" s="1"/>
    </row>
    <row r="19880" spans="8:12" x14ac:dyDescent="0.3">
      <c r="H19880" s="1" t="s">
        <v>46340</v>
      </c>
      <c r="I19880" s="1" t="s">
        <v>46341</v>
      </c>
      <c r="J19880" s="1" t="s">
        <v>19439</v>
      </c>
      <c r="K19880" s="1">
        <v>1</v>
      </c>
      <c r="L19880" s="1"/>
    </row>
    <row r="19881" spans="8:12" x14ac:dyDescent="0.3">
      <c r="H19881" s="1" t="s">
        <v>46342</v>
      </c>
      <c r="I19881" s="1" t="s">
        <v>37473</v>
      </c>
      <c r="J19881" s="1" t="s">
        <v>19176</v>
      </c>
      <c r="K19881" s="1">
        <v>1</v>
      </c>
      <c r="L19881" s="1"/>
    </row>
    <row r="19882" spans="8:12" x14ac:dyDescent="0.3">
      <c r="H19882" s="1" t="s">
        <v>46343</v>
      </c>
      <c r="I19882" s="1" t="s">
        <v>46344</v>
      </c>
      <c r="J19882" s="1" t="s">
        <v>19176</v>
      </c>
      <c r="K19882" s="1">
        <v>1</v>
      </c>
      <c r="L19882" s="1"/>
    </row>
    <row r="19883" spans="8:12" x14ac:dyDescent="0.3">
      <c r="H19883" s="1" t="s">
        <v>46345</v>
      </c>
      <c r="I19883" s="1" t="s">
        <v>46346</v>
      </c>
      <c r="J19883" s="1" t="s">
        <v>19176</v>
      </c>
      <c r="K19883" s="1">
        <v>1</v>
      </c>
      <c r="L19883" s="1"/>
    </row>
    <row r="19884" spans="8:12" x14ac:dyDescent="0.3">
      <c r="H19884" s="1" t="s">
        <v>46347</v>
      </c>
      <c r="I19884" s="1" t="s">
        <v>46348</v>
      </c>
      <c r="J19884" s="1" t="s">
        <v>19176</v>
      </c>
      <c r="K19884" s="1">
        <v>1</v>
      </c>
      <c r="L19884" s="1"/>
    </row>
    <row r="19885" spans="8:12" x14ac:dyDescent="0.3">
      <c r="H19885" s="1" t="s">
        <v>46349</v>
      </c>
      <c r="I19885" s="1" t="s">
        <v>46350</v>
      </c>
      <c r="J19885" s="1" t="s">
        <v>19176</v>
      </c>
      <c r="K19885" s="1">
        <v>1</v>
      </c>
      <c r="L19885" s="1"/>
    </row>
    <row r="19886" spans="8:12" x14ac:dyDescent="0.3">
      <c r="H19886" s="1" t="s">
        <v>46351</v>
      </c>
      <c r="I19886" s="1" t="s">
        <v>46352</v>
      </c>
      <c r="J19886" s="1" t="s">
        <v>19176</v>
      </c>
      <c r="K19886" s="1">
        <v>1</v>
      </c>
      <c r="L19886" s="1"/>
    </row>
    <row r="19887" spans="8:12" x14ac:dyDescent="0.3">
      <c r="H19887" s="1" t="s">
        <v>46353</v>
      </c>
      <c r="I19887" s="1" t="s">
        <v>46354</v>
      </c>
      <c r="J19887" s="1" t="s">
        <v>19176</v>
      </c>
      <c r="K19887" s="1">
        <v>1</v>
      </c>
      <c r="L19887" s="1"/>
    </row>
    <row r="19888" spans="8:12" x14ac:dyDescent="0.3">
      <c r="H19888" s="1" t="s">
        <v>46355</v>
      </c>
      <c r="I19888" s="1" t="s">
        <v>46356</v>
      </c>
      <c r="J19888" s="1" t="s">
        <v>19176</v>
      </c>
      <c r="K19888" s="1">
        <v>1</v>
      </c>
      <c r="L19888" s="1"/>
    </row>
    <row r="19889" spans="8:12" x14ac:dyDescent="0.3">
      <c r="H19889" s="1" t="s">
        <v>46357</v>
      </c>
      <c r="I19889" s="1" t="s">
        <v>46358</v>
      </c>
      <c r="J19889" s="1" t="s">
        <v>19176</v>
      </c>
      <c r="K19889" s="1">
        <v>1</v>
      </c>
      <c r="L19889" s="1"/>
    </row>
    <row r="19890" spans="8:12" x14ac:dyDescent="0.3">
      <c r="H19890" s="1" t="s">
        <v>46359</v>
      </c>
      <c r="I19890" s="1" t="s">
        <v>46360</v>
      </c>
      <c r="J19890" s="1" t="s">
        <v>19176</v>
      </c>
      <c r="K19890" s="1">
        <v>1</v>
      </c>
      <c r="L19890" s="1"/>
    </row>
    <row r="19891" spans="8:12" x14ac:dyDescent="0.3">
      <c r="H19891" s="1" t="s">
        <v>46361</v>
      </c>
      <c r="I19891" s="1" t="s">
        <v>46362</v>
      </c>
      <c r="J19891" s="1" t="s">
        <v>19176</v>
      </c>
      <c r="K19891" s="1">
        <v>1</v>
      </c>
      <c r="L19891" s="1"/>
    </row>
    <row r="19892" spans="8:12" x14ac:dyDescent="0.3">
      <c r="H19892" s="1" t="s">
        <v>46363</v>
      </c>
      <c r="I19892" s="1" t="s">
        <v>46364</v>
      </c>
      <c r="J19892" s="1" t="s">
        <v>19176</v>
      </c>
      <c r="K19892" s="1">
        <v>1</v>
      </c>
      <c r="L19892" s="1"/>
    </row>
    <row r="19893" spans="8:12" x14ac:dyDescent="0.3">
      <c r="H19893" s="1" t="s">
        <v>46365</v>
      </c>
      <c r="I19893" s="1" t="s">
        <v>46366</v>
      </c>
      <c r="J19893" s="1" t="s">
        <v>19176</v>
      </c>
      <c r="K19893" s="1">
        <v>1</v>
      </c>
      <c r="L19893" s="1"/>
    </row>
    <row r="19894" spans="8:12" x14ac:dyDescent="0.3">
      <c r="H19894" s="1" t="s">
        <v>46367</v>
      </c>
      <c r="I19894" s="1" t="s">
        <v>46368</v>
      </c>
      <c r="J19894" s="1" t="s">
        <v>19176</v>
      </c>
      <c r="K19894" s="1">
        <v>1</v>
      </c>
      <c r="L19894" s="1"/>
    </row>
    <row r="19895" spans="8:12" x14ac:dyDescent="0.3">
      <c r="H19895" s="1" t="s">
        <v>46369</v>
      </c>
      <c r="I19895" s="1" t="s">
        <v>46370</v>
      </c>
      <c r="J19895" s="1" t="s">
        <v>19176</v>
      </c>
      <c r="K19895" s="1">
        <v>1</v>
      </c>
      <c r="L19895" s="1"/>
    </row>
    <row r="19896" spans="8:12" x14ac:dyDescent="0.3">
      <c r="H19896" s="1" t="s">
        <v>46371</v>
      </c>
      <c r="I19896" s="1" t="s">
        <v>46372</v>
      </c>
      <c r="J19896" s="1" t="s">
        <v>19176</v>
      </c>
      <c r="K19896" s="1">
        <v>1</v>
      </c>
      <c r="L19896" s="1"/>
    </row>
    <row r="19897" spans="8:12" x14ac:dyDescent="0.3">
      <c r="H19897" s="1" t="s">
        <v>46373</v>
      </c>
      <c r="I19897" s="1" t="s">
        <v>46374</v>
      </c>
      <c r="J19897" s="1" t="s">
        <v>19176</v>
      </c>
      <c r="K19897" s="1">
        <v>1</v>
      </c>
      <c r="L19897" s="1"/>
    </row>
    <row r="19898" spans="8:12" x14ac:dyDescent="0.3">
      <c r="H19898" s="1" t="s">
        <v>46375</v>
      </c>
      <c r="I19898" s="1" t="s">
        <v>46376</v>
      </c>
      <c r="J19898" s="1" t="s">
        <v>19176</v>
      </c>
      <c r="K19898" s="1">
        <v>1</v>
      </c>
      <c r="L19898" s="1"/>
    </row>
    <row r="19899" spans="8:12" x14ac:dyDescent="0.3">
      <c r="H19899" s="1">
        <v>254677107</v>
      </c>
      <c r="I19899" s="1" t="s">
        <v>46377</v>
      </c>
      <c r="J19899" s="1" t="s">
        <v>19176</v>
      </c>
      <c r="K19899" s="1">
        <v>1</v>
      </c>
      <c r="L19899" s="1"/>
    </row>
    <row r="19900" spans="8:12" x14ac:dyDescent="0.3">
      <c r="H19900" s="1">
        <v>278744107</v>
      </c>
      <c r="I19900" s="1" t="s">
        <v>46378</v>
      </c>
      <c r="J19900" s="1" t="s">
        <v>19176</v>
      </c>
      <c r="K19900" s="1">
        <v>1</v>
      </c>
      <c r="L19900" s="1"/>
    </row>
    <row r="19901" spans="8:12" x14ac:dyDescent="0.3">
      <c r="H19901" s="1" t="s">
        <v>46379</v>
      </c>
      <c r="I19901" s="1" t="s">
        <v>46380</v>
      </c>
      <c r="J19901" s="1" t="s">
        <v>19176</v>
      </c>
      <c r="K19901" s="1">
        <v>1</v>
      </c>
      <c r="L19901" s="1"/>
    </row>
    <row r="19902" spans="8:12" x14ac:dyDescent="0.3">
      <c r="H19902" s="1" t="s">
        <v>46381</v>
      </c>
      <c r="I19902" s="1" t="s">
        <v>46382</v>
      </c>
      <c r="J19902" s="1" t="s">
        <v>19176</v>
      </c>
      <c r="K19902" s="1">
        <v>1</v>
      </c>
      <c r="L19902" s="1"/>
    </row>
    <row r="19903" spans="8:12" x14ac:dyDescent="0.3">
      <c r="H19903" s="1" t="s">
        <v>46383</v>
      </c>
      <c r="I19903" s="1" t="s">
        <v>46384</v>
      </c>
      <c r="J19903" s="1" t="s">
        <v>19176</v>
      </c>
      <c r="K19903" s="1">
        <v>1</v>
      </c>
      <c r="L19903" s="1"/>
    </row>
    <row r="19904" spans="8:12" x14ac:dyDescent="0.3">
      <c r="H19904" s="1" t="s">
        <v>46385</v>
      </c>
      <c r="I19904" s="1" t="s">
        <v>46386</v>
      </c>
      <c r="J19904" s="1" t="s">
        <v>19176</v>
      </c>
      <c r="K19904" s="1">
        <v>1</v>
      </c>
      <c r="L19904" s="1"/>
    </row>
    <row r="19905" spans="8:12" x14ac:dyDescent="0.3">
      <c r="H19905" s="1">
        <v>653243204</v>
      </c>
      <c r="I19905" s="1" t="s">
        <v>46387</v>
      </c>
      <c r="J19905" s="1" t="s">
        <v>19176</v>
      </c>
      <c r="K19905" s="1">
        <v>1</v>
      </c>
      <c r="L19905" s="1"/>
    </row>
    <row r="19906" spans="8:12" x14ac:dyDescent="0.3">
      <c r="H19906" s="1" t="s">
        <v>46388</v>
      </c>
      <c r="I19906" s="1" t="s">
        <v>46389</v>
      </c>
      <c r="J19906" s="1" t="s">
        <v>19176</v>
      </c>
      <c r="K19906" s="1">
        <v>1</v>
      </c>
      <c r="L19906" s="1"/>
    </row>
    <row r="19907" spans="8:12" x14ac:dyDescent="0.3">
      <c r="H19907" s="1" t="s">
        <v>46390</v>
      </c>
      <c r="I19907" s="1" t="s">
        <v>46391</v>
      </c>
      <c r="J19907" s="1" t="s">
        <v>19176</v>
      </c>
      <c r="K19907" s="1">
        <v>1</v>
      </c>
      <c r="L19907" s="1"/>
    </row>
    <row r="19908" spans="8:12" x14ac:dyDescent="0.3">
      <c r="H19908" s="1" t="s">
        <v>46392</v>
      </c>
      <c r="I19908" s="1" t="s">
        <v>46393</v>
      </c>
      <c r="J19908" s="1" t="s">
        <v>19176</v>
      </c>
      <c r="K19908" s="1">
        <v>1</v>
      </c>
      <c r="L19908" s="1"/>
    </row>
    <row r="19909" spans="8:12" x14ac:dyDescent="0.3">
      <c r="H19909" s="1" t="s">
        <v>46394</v>
      </c>
      <c r="I19909" s="1" t="s">
        <v>46395</v>
      </c>
      <c r="J19909" s="1" t="s">
        <v>19176</v>
      </c>
      <c r="K19909" s="1">
        <v>1</v>
      </c>
      <c r="L19909" s="1"/>
    </row>
    <row r="19910" spans="8:12" x14ac:dyDescent="0.3">
      <c r="H19910" s="1" t="s">
        <v>46396</v>
      </c>
      <c r="I19910" s="1" t="s">
        <v>46397</v>
      </c>
      <c r="J19910" s="1" t="s">
        <v>19176</v>
      </c>
      <c r="K19910" s="1">
        <v>1</v>
      </c>
      <c r="L19910" s="1"/>
    </row>
    <row r="19911" spans="8:12" x14ac:dyDescent="0.3">
      <c r="H19911" s="1" t="s">
        <v>46398</v>
      </c>
      <c r="I19911" s="1" t="s">
        <v>46399</v>
      </c>
      <c r="J19911" s="1" t="s">
        <v>19176</v>
      </c>
      <c r="K19911" s="1">
        <v>1</v>
      </c>
      <c r="L19911" s="1"/>
    </row>
    <row r="19912" spans="8:12" x14ac:dyDescent="0.3">
      <c r="H19912" s="1">
        <v>752246108</v>
      </c>
      <c r="I19912" s="1" t="s">
        <v>46400</v>
      </c>
      <c r="J19912" s="1" t="s">
        <v>19176</v>
      </c>
      <c r="K19912" s="1">
        <v>1</v>
      </c>
      <c r="L19912" s="1"/>
    </row>
    <row r="19913" spans="8:12" x14ac:dyDescent="0.3">
      <c r="H19913" s="1" t="s">
        <v>46401</v>
      </c>
      <c r="I19913" s="1" t="s">
        <v>46402</v>
      </c>
      <c r="J19913" s="1" t="s">
        <v>19176</v>
      </c>
      <c r="K19913" s="1">
        <v>1</v>
      </c>
      <c r="L19913" s="1"/>
    </row>
    <row r="19914" spans="8:12" x14ac:dyDescent="0.3">
      <c r="H19914" s="1" t="s">
        <v>46403</v>
      </c>
      <c r="I19914" s="1" t="s">
        <v>46404</v>
      </c>
      <c r="J19914" s="1" t="s">
        <v>37508</v>
      </c>
      <c r="K19914" s="1">
        <v>1</v>
      </c>
      <c r="L19914" s="1"/>
    </row>
    <row r="19915" spans="8:12" x14ac:dyDescent="0.3">
      <c r="H19915" s="1" t="s">
        <v>46405</v>
      </c>
      <c r="I19915" s="1" t="s">
        <v>46406</v>
      </c>
      <c r="J19915" s="1" t="s">
        <v>46407</v>
      </c>
      <c r="K19915" s="1">
        <v>1</v>
      </c>
      <c r="L19915" s="1"/>
    </row>
    <row r="19916" spans="8:12" x14ac:dyDescent="0.3">
      <c r="H19916" s="1" t="s">
        <v>46408</v>
      </c>
      <c r="I19916" s="1" t="s">
        <v>46409</v>
      </c>
      <c r="J19916" s="1" t="s">
        <v>46407</v>
      </c>
      <c r="K19916" s="1">
        <v>1</v>
      </c>
      <c r="L19916" s="1"/>
    </row>
    <row r="19917" spans="8:12" x14ac:dyDescent="0.3">
      <c r="H19917" s="1" t="s">
        <v>46410</v>
      </c>
      <c r="I19917" s="1" t="s">
        <v>46411</v>
      </c>
      <c r="J19917" s="1" t="s">
        <v>46407</v>
      </c>
      <c r="K19917" s="1">
        <v>1</v>
      </c>
      <c r="L19917" s="1"/>
    </row>
    <row r="19918" spans="8:12" x14ac:dyDescent="0.3">
      <c r="H19918" s="1" t="s">
        <v>46412</v>
      </c>
      <c r="I19918" s="1" t="s">
        <v>46413</v>
      </c>
      <c r="J19918" s="1" t="s">
        <v>46407</v>
      </c>
      <c r="K19918" s="1">
        <v>1</v>
      </c>
      <c r="L19918" s="1"/>
    </row>
    <row r="19919" spans="8:12" x14ac:dyDescent="0.3">
      <c r="H19919" s="1" t="s">
        <v>46414</v>
      </c>
      <c r="I19919" s="1" t="s">
        <v>46415</v>
      </c>
      <c r="J19919" s="1" t="s">
        <v>46407</v>
      </c>
      <c r="K19919" s="1">
        <v>1</v>
      </c>
      <c r="L19919" s="1"/>
    </row>
    <row r="19920" spans="8:12" x14ac:dyDescent="0.3">
      <c r="H19920" s="1" t="s">
        <v>46416</v>
      </c>
      <c r="I19920" s="1" t="s">
        <v>46417</v>
      </c>
      <c r="J19920" s="1" t="s">
        <v>46407</v>
      </c>
      <c r="K19920" s="1">
        <v>1</v>
      </c>
      <c r="L19920" s="1"/>
    </row>
    <row r="19921" spans="8:12" x14ac:dyDescent="0.3">
      <c r="H19921" s="1" t="s">
        <v>46418</v>
      </c>
      <c r="I19921" s="1" t="s">
        <v>46419</v>
      </c>
      <c r="J19921" s="1" t="s">
        <v>46407</v>
      </c>
      <c r="K19921" s="1">
        <v>1</v>
      </c>
      <c r="L19921" s="1"/>
    </row>
    <row r="19922" spans="8:12" x14ac:dyDescent="0.3">
      <c r="H19922" s="1" t="s">
        <v>46420</v>
      </c>
      <c r="I19922" s="1" t="s">
        <v>46421</v>
      </c>
      <c r="J19922" s="1" t="s">
        <v>46407</v>
      </c>
      <c r="K19922" s="1">
        <v>1</v>
      </c>
      <c r="L19922" s="1"/>
    </row>
    <row r="19923" spans="8:12" x14ac:dyDescent="0.3">
      <c r="H19923" s="1" t="s">
        <v>46422</v>
      </c>
      <c r="I19923" s="1" t="s">
        <v>46423</v>
      </c>
      <c r="J19923" s="1" t="s">
        <v>46407</v>
      </c>
      <c r="K19923" s="1">
        <v>1</v>
      </c>
      <c r="L19923" s="1"/>
    </row>
    <row r="19924" spans="8:12" x14ac:dyDescent="0.3">
      <c r="H19924" s="1" t="s">
        <v>46424</v>
      </c>
      <c r="I19924" s="1" t="s">
        <v>46425</v>
      </c>
      <c r="J19924" s="1" t="s">
        <v>37508</v>
      </c>
      <c r="K19924" s="1">
        <v>1</v>
      </c>
      <c r="L19924" s="1"/>
    </row>
    <row r="19925" spans="8:12" x14ac:dyDescent="0.3">
      <c r="H19925" s="1" t="s">
        <v>46426</v>
      </c>
      <c r="I19925" s="1" t="s">
        <v>46427</v>
      </c>
      <c r="J19925" s="1" t="s">
        <v>37508</v>
      </c>
      <c r="K19925" s="1">
        <v>1</v>
      </c>
      <c r="L19925" s="1"/>
    </row>
    <row r="19926" spans="8:12" x14ac:dyDescent="0.3">
      <c r="H19926" s="1">
        <v>370990228</v>
      </c>
      <c r="I19926" s="1" t="s">
        <v>46428</v>
      </c>
      <c r="J19926" s="1" t="s">
        <v>46429</v>
      </c>
      <c r="K19926" s="1">
        <v>1</v>
      </c>
      <c r="L19926" s="1"/>
    </row>
    <row r="19927" spans="8:12" x14ac:dyDescent="0.3">
      <c r="H19927" s="1" t="s">
        <v>46430</v>
      </c>
      <c r="I19927" s="1" t="s">
        <v>46431</v>
      </c>
      <c r="J19927" s="1" t="s">
        <v>40951</v>
      </c>
      <c r="K19927" s="1">
        <v>1</v>
      </c>
      <c r="L19927" s="1"/>
    </row>
    <row r="19928" spans="8:12" x14ac:dyDescent="0.3">
      <c r="H19928" s="1" t="s">
        <v>46432</v>
      </c>
      <c r="I19928" s="1" t="s">
        <v>46433</v>
      </c>
      <c r="J19928" s="1" t="s">
        <v>46434</v>
      </c>
      <c r="K19928" s="1">
        <v>1</v>
      </c>
      <c r="L19928" s="1"/>
    </row>
    <row r="19929" spans="8:12" x14ac:dyDescent="0.3">
      <c r="H19929" s="1" t="s">
        <v>46435</v>
      </c>
      <c r="I19929" s="1" t="s">
        <v>19979</v>
      </c>
      <c r="J19929" s="1" t="s">
        <v>19176</v>
      </c>
      <c r="K19929" s="1">
        <v>1</v>
      </c>
      <c r="L19929" s="1"/>
    </row>
    <row r="19930" spans="8:12" x14ac:dyDescent="0.3">
      <c r="H19930" s="1" t="s">
        <v>46436</v>
      </c>
      <c r="I19930" s="1" t="s">
        <v>46437</v>
      </c>
      <c r="J19930" s="1" t="s">
        <v>19176</v>
      </c>
      <c r="K19930" s="1">
        <v>1</v>
      </c>
      <c r="L19930" s="1"/>
    </row>
    <row r="19931" spans="8:12" x14ac:dyDescent="0.3">
      <c r="H19931" s="1" t="s">
        <v>46438</v>
      </c>
      <c r="I19931" s="1" t="s">
        <v>46439</v>
      </c>
      <c r="J19931" s="1" t="s">
        <v>19382</v>
      </c>
      <c r="K19931" s="1">
        <v>1</v>
      </c>
      <c r="L19931" s="1"/>
    </row>
    <row r="19932" spans="8:12" x14ac:dyDescent="0.3">
      <c r="H19932" s="1" t="s">
        <v>46440</v>
      </c>
      <c r="I19932" s="1" t="s">
        <v>46441</v>
      </c>
      <c r="J19932" s="1" t="s">
        <v>19176</v>
      </c>
      <c r="K19932" s="1">
        <v>1</v>
      </c>
      <c r="L19932" s="1"/>
    </row>
    <row r="19933" spans="8:12" x14ac:dyDescent="0.3">
      <c r="H19933" s="1" t="s">
        <v>46442</v>
      </c>
      <c r="I19933" s="1" t="s">
        <v>46443</v>
      </c>
      <c r="J19933" s="1" t="s">
        <v>19176</v>
      </c>
      <c r="K19933" s="1">
        <v>1</v>
      </c>
      <c r="L19933" s="1"/>
    </row>
    <row r="19934" spans="8:12" x14ac:dyDescent="0.3">
      <c r="H19934" s="1" t="s">
        <v>46444</v>
      </c>
      <c r="I19934" s="1" t="s">
        <v>46445</v>
      </c>
      <c r="J19934" s="1" t="s">
        <v>19176</v>
      </c>
      <c r="K19934" s="1">
        <v>1</v>
      </c>
      <c r="L19934" s="1"/>
    </row>
    <row r="19935" spans="8:12" x14ac:dyDescent="0.3">
      <c r="H19935" s="1" t="s">
        <v>46446</v>
      </c>
      <c r="I19935" s="1" t="s">
        <v>46447</v>
      </c>
      <c r="J19935" s="1" t="s">
        <v>19176</v>
      </c>
      <c r="K19935" s="1">
        <v>1</v>
      </c>
      <c r="L19935" s="1"/>
    </row>
    <row r="19936" spans="8:12" x14ac:dyDescent="0.3">
      <c r="H19936" s="1" t="s">
        <v>46448</v>
      </c>
      <c r="I19936" s="1" t="s">
        <v>46449</v>
      </c>
      <c r="J19936" s="1" t="s">
        <v>19176</v>
      </c>
      <c r="K19936" s="1">
        <v>1</v>
      </c>
      <c r="L19936" s="1"/>
    </row>
    <row r="19937" spans="8:12" x14ac:dyDescent="0.3">
      <c r="H19937" s="1" t="s">
        <v>46450</v>
      </c>
      <c r="I19937" s="1" t="s">
        <v>46451</v>
      </c>
      <c r="J19937" s="1" t="s">
        <v>19176</v>
      </c>
      <c r="K19937" s="1">
        <v>1</v>
      </c>
      <c r="L19937" s="1"/>
    </row>
    <row r="19938" spans="8:12" x14ac:dyDescent="0.3">
      <c r="H19938" s="1" t="s">
        <v>46452</v>
      </c>
      <c r="I19938" s="1" t="s">
        <v>46453</v>
      </c>
      <c r="J19938" s="1" t="s">
        <v>19176</v>
      </c>
      <c r="K19938" s="1">
        <v>1</v>
      </c>
      <c r="L19938" s="1"/>
    </row>
    <row r="19939" spans="8:12" x14ac:dyDescent="0.3">
      <c r="H19939" s="1" t="s">
        <v>46454</v>
      </c>
      <c r="I19939" s="1" t="s">
        <v>46455</v>
      </c>
      <c r="J19939" s="1" t="s">
        <v>19176</v>
      </c>
      <c r="K19939" s="1">
        <v>1</v>
      </c>
      <c r="L19939" s="1"/>
    </row>
    <row r="19940" spans="8:12" x14ac:dyDescent="0.3">
      <c r="H19940" s="1" t="s">
        <v>46456</v>
      </c>
      <c r="I19940" s="1" t="s">
        <v>46457</v>
      </c>
      <c r="J19940" s="1" t="s">
        <v>19176</v>
      </c>
      <c r="K19940" s="1">
        <v>1</v>
      </c>
      <c r="L19940" s="1"/>
    </row>
    <row r="19941" spans="8:12" x14ac:dyDescent="0.3">
      <c r="H19941" s="1" t="s">
        <v>46458</v>
      </c>
      <c r="I19941" s="1" t="s">
        <v>46459</v>
      </c>
      <c r="J19941" s="1" t="s">
        <v>19176</v>
      </c>
      <c r="K19941" s="1">
        <v>1</v>
      </c>
      <c r="L19941" s="1"/>
    </row>
    <row r="19942" spans="8:12" x14ac:dyDescent="0.3">
      <c r="H19942" s="1" t="s">
        <v>46460</v>
      </c>
      <c r="I19942" s="1" t="s">
        <v>5504</v>
      </c>
      <c r="J19942" s="1" t="s">
        <v>19176</v>
      </c>
      <c r="K19942" s="1">
        <v>1</v>
      </c>
      <c r="L19942" s="1"/>
    </row>
    <row r="19943" spans="8:12" x14ac:dyDescent="0.3">
      <c r="H19943" s="1" t="s">
        <v>46461</v>
      </c>
      <c r="I19943" s="1" t="s">
        <v>46462</v>
      </c>
      <c r="J19943" s="1" t="s">
        <v>19176</v>
      </c>
      <c r="K19943" s="1">
        <v>1</v>
      </c>
      <c r="L19943" s="1"/>
    </row>
    <row r="19944" spans="8:12" x14ac:dyDescent="0.3">
      <c r="H19944" s="1" t="s">
        <v>46463</v>
      </c>
      <c r="I19944" s="1" t="s">
        <v>46464</v>
      </c>
      <c r="J19944" s="1" t="s">
        <v>19176</v>
      </c>
      <c r="K19944" s="1">
        <v>1</v>
      </c>
      <c r="L19944" s="1"/>
    </row>
    <row r="19945" spans="8:12" x14ac:dyDescent="0.3">
      <c r="H19945" s="1" t="s">
        <v>46465</v>
      </c>
      <c r="I19945" s="1" t="s">
        <v>46466</v>
      </c>
      <c r="J19945" s="1" t="s">
        <v>19176</v>
      </c>
      <c r="K19945" s="1">
        <v>1</v>
      </c>
      <c r="L19945" s="1"/>
    </row>
    <row r="19946" spans="8:12" x14ac:dyDescent="0.3">
      <c r="H19946" s="1" t="s">
        <v>46467</v>
      </c>
      <c r="I19946" s="1" t="s">
        <v>46468</v>
      </c>
      <c r="J19946" s="1" t="s">
        <v>19176</v>
      </c>
      <c r="K19946" s="1">
        <v>1</v>
      </c>
      <c r="L19946" s="1"/>
    </row>
    <row r="19947" spans="8:12" x14ac:dyDescent="0.3">
      <c r="H19947" s="1" t="s">
        <v>46469</v>
      </c>
      <c r="I19947" s="1" t="s">
        <v>46470</v>
      </c>
      <c r="J19947" s="1" t="s">
        <v>9193</v>
      </c>
      <c r="K19947" s="1">
        <v>1</v>
      </c>
      <c r="L19947" s="1"/>
    </row>
    <row r="19948" spans="8:12" x14ac:dyDescent="0.3">
      <c r="H19948" s="1" t="s">
        <v>46471</v>
      </c>
      <c r="I19948" s="1" t="s">
        <v>46472</v>
      </c>
      <c r="J19948" s="1" t="s">
        <v>9193</v>
      </c>
      <c r="K19948" s="1">
        <v>1</v>
      </c>
      <c r="L19948" s="1"/>
    </row>
    <row r="19949" spans="8:12" x14ac:dyDescent="0.3">
      <c r="H19949" s="1">
        <v>649604873</v>
      </c>
      <c r="I19949" s="1" t="s">
        <v>46473</v>
      </c>
      <c r="J19949" s="1" t="s">
        <v>9193</v>
      </c>
      <c r="K19949" s="1">
        <v>1</v>
      </c>
      <c r="L19949" s="1"/>
    </row>
    <row r="19950" spans="8:12" x14ac:dyDescent="0.3">
      <c r="H19950" s="1" t="s">
        <v>46474</v>
      </c>
      <c r="I19950" s="1" t="s">
        <v>46475</v>
      </c>
      <c r="J19950" s="1" t="s">
        <v>46476</v>
      </c>
      <c r="K19950" s="1">
        <v>1</v>
      </c>
      <c r="L19950" s="1"/>
    </row>
    <row r="19951" spans="8:12" x14ac:dyDescent="0.3">
      <c r="H19951" s="1" t="s">
        <v>46477</v>
      </c>
      <c r="I19951" s="1" t="s">
        <v>46478</v>
      </c>
      <c r="J19951" s="1" t="s">
        <v>46479</v>
      </c>
      <c r="K19951" s="1">
        <v>1</v>
      </c>
      <c r="L19951" s="1"/>
    </row>
    <row r="19952" spans="8:12" x14ac:dyDescent="0.3">
      <c r="H19952" s="1" t="s">
        <v>46480</v>
      </c>
      <c r="I19952" s="1" t="s">
        <v>46481</v>
      </c>
      <c r="J19952" s="1" t="s">
        <v>46482</v>
      </c>
      <c r="K19952" s="1">
        <v>1</v>
      </c>
      <c r="L19952" s="1"/>
    </row>
    <row r="19953" spans="8:12" x14ac:dyDescent="0.3">
      <c r="H19953" s="1" t="s">
        <v>46483</v>
      </c>
      <c r="I19953" s="1" t="s">
        <v>46484</v>
      </c>
      <c r="J19953" s="1" t="s">
        <v>46485</v>
      </c>
      <c r="K19953" s="1">
        <v>1</v>
      </c>
      <c r="L19953" s="1"/>
    </row>
    <row r="19954" spans="8:12" x14ac:dyDescent="0.3">
      <c r="H19954" s="1" t="s">
        <v>46486</v>
      </c>
      <c r="I19954" s="1" t="s">
        <v>46487</v>
      </c>
      <c r="J19954" s="1" t="s">
        <v>46488</v>
      </c>
      <c r="K19954" s="1">
        <v>1</v>
      </c>
      <c r="L19954" s="1"/>
    </row>
    <row r="19955" spans="8:12" x14ac:dyDescent="0.3">
      <c r="H19955" s="1" t="s">
        <v>46489</v>
      </c>
      <c r="I19955" s="1" t="s">
        <v>46490</v>
      </c>
      <c r="J19955" s="1" t="s">
        <v>46491</v>
      </c>
      <c r="K19955" s="1">
        <v>1</v>
      </c>
      <c r="L19955" s="1"/>
    </row>
    <row r="19956" spans="8:12" x14ac:dyDescent="0.3">
      <c r="H19956" s="1" t="s">
        <v>46492</v>
      </c>
      <c r="I19956" s="1" t="s">
        <v>46493</v>
      </c>
      <c r="J19956" s="1" t="s">
        <v>46494</v>
      </c>
      <c r="K19956" s="1">
        <v>1</v>
      </c>
      <c r="L19956" s="1"/>
    </row>
    <row r="19957" spans="8:12" x14ac:dyDescent="0.3">
      <c r="H19957" s="1" t="s">
        <v>46495</v>
      </c>
      <c r="I19957" s="1" t="s">
        <v>46496</v>
      </c>
      <c r="J19957" s="1" t="s">
        <v>19176</v>
      </c>
      <c r="K19957" s="1">
        <v>1</v>
      </c>
      <c r="L19957" s="1"/>
    </row>
    <row r="19958" spans="8:12" x14ac:dyDescent="0.3">
      <c r="H19958" s="1" t="s">
        <v>46497</v>
      </c>
      <c r="I19958" s="1" t="s">
        <v>22936</v>
      </c>
      <c r="J19958" s="1" t="s">
        <v>19424</v>
      </c>
      <c r="K19958" s="1">
        <v>1</v>
      </c>
      <c r="L19958" s="1"/>
    </row>
    <row r="19959" spans="8:12" x14ac:dyDescent="0.3">
      <c r="H19959" s="1" t="s">
        <v>46498</v>
      </c>
      <c r="I19959" s="1" t="s">
        <v>28554</v>
      </c>
      <c r="J19959" s="1" t="s">
        <v>19176</v>
      </c>
      <c r="K19959" s="1">
        <v>1</v>
      </c>
      <c r="L19959" s="1"/>
    </row>
    <row r="19960" spans="8:12" x14ac:dyDescent="0.3">
      <c r="H19960" s="1" t="s">
        <v>46499</v>
      </c>
      <c r="I19960" s="1" t="s">
        <v>25626</v>
      </c>
      <c r="J19960" s="1" t="s">
        <v>19176</v>
      </c>
      <c r="K19960" s="1">
        <v>1</v>
      </c>
      <c r="L19960" s="1"/>
    </row>
    <row r="19961" spans="8:12" x14ac:dyDescent="0.3">
      <c r="H19961" s="1" t="s">
        <v>46500</v>
      </c>
      <c r="I19961" s="1" t="s">
        <v>26213</v>
      </c>
      <c r="J19961" s="1" t="s">
        <v>19176</v>
      </c>
      <c r="K19961" s="1">
        <v>1</v>
      </c>
      <c r="L19961" s="1"/>
    </row>
    <row r="19962" spans="8:12" x14ac:dyDescent="0.3">
      <c r="H19962" s="1" t="s">
        <v>46501</v>
      </c>
      <c r="I19962" s="1" t="s">
        <v>23846</v>
      </c>
      <c r="J19962" s="1" t="s">
        <v>19176</v>
      </c>
      <c r="K19962" s="1">
        <v>1</v>
      </c>
      <c r="L19962" s="1"/>
    </row>
    <row r="19963" spans="8:12" x14ac:dyDescent="0.3">
      <c r="H19963" s="1" t="s">
        <v>46502</v>
      </c>
      <c r="I19963" s="1" t="s">
        <v>33737</v>
      </c>
      <c r="J19963" s="1" t="s">
        <v>19741</v>
      </c>
      <c r="K19963" s="1">
        <v>1</v>
      </c>
      <c r="L19963" s="1"/>
    </row>
    <row r="19964" spans="8:12" x14ac:dyDescent="0.3">
      <c r="H19964" s="1" t="s">
        <v>46503</v>
      </c>
      <c r="I19964" s="1" t="s">
        <v>26083</v>
      </c>
      <c r="J19964" s="1" t="s">
        <v>19176</v>
      </c>
      <c r="K19964" s="1">
        <v>1</v>
      </c>
      <c r="L19964" s="1"/>
    </row>
    <row r="19965" spans="8:12" x14ac:dyDescent="0.3">
      <c r="H19965" s="1" t="s">
        <v>46504</v>
      </c>
      <c r="I19965" s="1" t="s">
        <v>24947</v>
      </c>
      <c r="J19965" s="1" t="s">
        <v>24948</v>
      </c>
      <c r="K19965" s="1">
        <v>1</v>
      </c>
      <c r="L19965" s="1"/>
    </row>
    <row r="19966" spans="8:12" x14ac:dyDescent="0.3">
      <c r="H19966" s="1" t="s">
        <v>46505</v>
      </c>
      <c r="I19966" s="1" t="s">
        <v>46506</v>
      </c>
      <c r="J19966" s="1" t="s">
        <v>19176</v>
      </c>
      <c r="K19966" s="1">
        <v>1</v>
      </c>
      <c r="L19966" s="1"/>
    </row>
    <row r="19967" spans="8:12" x14ac:dyDescent="0.3">
      <c r="H19967" s="1" t="s">
        <v>46507</v>
      </c>
      <c r="I19967" s="1" t="s">
        <v>24920</v>
      </c>
      <c r="J19967" s="1" t="s">
        <v>19176</v>
      </c>
      <c r="K19967" s="1">
        <v>1</v>
      </c>
      <c r="L19967" s="1"/>
    </row>
    <row r="19968" spans="8:12" x14ac:dyDescent="0.3">
      <c r="H19968" s="1" t="s">
        <v>46508</v>
      </c>
      <c r="I19968" s="1" t="s">
        <v>26199</v>
      </c>
      <c r="J19968" s="1" t="s">
        <v>19176</v>
      </c>
      <c r="K19968" s="1">
        <v>1</v>
      </c>
      <c r="L19968" s="1"/>
    </row>
    <row r="19969" spans="8:12" x14ac:dyDescent="0.3">
      <c r="H19969" s="1" t="s">
        <v>46509</v>
      </c>
      <c r="I19969" s="1" t="s">
        <v>6796</v>
      </c>
      <c r="J19969" s="1" t="s">
        <v>19190</v>
      </c>
      <c r="K19969" s="1">
        <v>1</v>
      </c>
      <c r="L19969" s="1"/>
    </row>
    <row r="19970" spans="8:12" x14ac:dyDescent="0.3">
      <c r="H19970" s="1" t="s">
        <v>46510</v>
      </c>
      <c r="I19970" s="1" t="s">
        <v>20570</v>
      </c>
      <c r="J19970" s="1" t="s">
        <v>22921</v>
      </c>
      <c r="K19970" s="1">
        <v>1</v>
      </c>
      <c r="L19970" s="1"/>
    </row>
    <row r="19971" spans="8:12" x14ac:dyDescent="0.3">
      <c r="H19971" s="1" t="s">
        <v>46511</v>
      </c>
      <c r="I19971" s="1" t="s">
        <v>22382</v>
      </c>
      <c r="J19971" s="1" t="s">
        <v>19578</v>
      </c>
      <c r="K19971" s="1">
        <v>1</v>
      </c>
      <c r="L19971" s="1"/>
    </row>
    <row r="19972" spans="8:12" x14ac:dyDescent="0.3">
      <c r="H19972" s="1" t="s">
        <v>46512</v>
      </c>
      <c r="I19972" s="1" t="s">
        <v>27939</v>
      </c>
      <c r="J19972" s="1" t="s">
        <v>41276</v>
      </c>
      <c r="K19972" s="1">
        <v>1</v>
      </c>
      <c r="L19972" s="1"/>
    </row>
    <row r="19973" spans="8:12" x14ac:dyDescent="0.3">
      <c r="H19973" s="1" t="s">
        <v>46513</v>
      </c>
      <c r="I19973" s="1" t="s">
        <v>24623</v>
      </c>
      <c r="J19973" s="1" t="s">
        <v>41276</v>
      </c>
      <c r="K19973" s="1">
        <v>1</v>
      </c>
      <c r="L19973" s="1"/>
    </row>
    <row r="19974" spans="8:12" x14ac:dyDescent="0.3">
      <c r="H19974" s="1" t="s">
        <v>46514</v>
      </c>
      <c r="I19974" s="1" t="s">
        <v>41116</v>
      </c>
      <c r="J19974" s="1" t="s">
        <v>46515</v>
      </c>
      <c r="K19974" s="1">
        <v>1</v>
      </c>
      <c r="L19974" s="1"/>
    </row>
    <row r="19975" spans="8:12" x14ac:dyDescent="0.3">
      <c r="H19975" s="1" t="s">
        <v>46516</v>
      </c>
      <c r="I19975" s="1" t="s">
        <v>46517</v>
      </c>
      <c r="J19975" s="1" t="s">
        <v>46518</v>
      </c>
      <c r="K19975" s="1">
        <v>1</v>
      </c>
      <c r="L19975" s="1"/>
    </row>
    <row r="19976" spans="8:12" x14ac:dyDescent="0.3">
      <c r="H19976" s="1" t="s">
        <v>46519</v>
      </c>
      <c r="I19976" s="1" t="s">
        <v>46520</v>
      </c>
      <c r="J19976" s="1" t="s">
        <v>46521</v>
      </c>
      <c r="K19976" s="1">
        <v>1</v>
      </c>
      <c r="L19976" s="1"/>
    </row>
    <row r="19977" spans="8:12" x14ac:dyDescent="0.3">
      <c r="H19977" s="1">
        <v>413838822</v>
      </c>
      <c r="I19977" s="1" t="s">
        <v>46522</v>
      </c>
      <c r="J19977" s="1" t="s">
        <v>46523</v>
      </c>
      <c r="K19977" s="1">
        <v>1</v>
      </c>
      <c r="L19977" s="1"/>
    </row>
    <row r="19978" spans="8:12" x14ac:dyDescent="0.3">
      <c r="H19978" s="1" t="s">
        <v>46524</v>
      </c>
      <c r="I19978" s="1" t="s">
        <v>46525</v>
      </c>
      <c r="J19978" s="1" t="s">
        <v>46526</v>
      </c>
      <c r="K19978" s="1">
        <v>1</v>
      </c>
      <c r="L19978" s="1"/>
    </row>
    <row r="19979" spans="8:12" x14ac:dyDescent="0.3">
      <c r="H19979" s="1" t="s">
        <v>46527</v>
      </c>
      <c r="I19979" s="1" t="s">
        <v>41116</v>
      </c>
      <c r="J19979" s="1" t="s">
        <v>46528</v>
      </c>
      <c r="K19979" s="1">
        <v>1</v>
      </c>
      <c r="L19979" s="1"/>
    </row>
    <row r="19980" spans="8:12" x14ac:dyDescent="0.3">
      <c r="H19980" s="1" t="s">
        <v>46529</v>
      </c>
      <c r="I19980" s="1" t="s">
        <v>46530</v>
      </c>
      <c r="J19980" s="1" t="s">
        <v>23599</v>
      </c>
      <c r="K19980" s="1">
        <v>1</v>
      </c>
      <c r="L19980" s="1"/>
    </row>
    <row r="19981" spans="8:12" x14ac:dyDescent="0.3">
      <c r="H19981" s="1" t="s">
        <v>46531</v>
      </c>
      <c r="I19981" s="1" t="s">
        <v>46532</v>
      </c>
      <c r="J19981" s="1" t="s">
        <v>46533</v>
      </c>
      <c r="K19981" s="1">
        <v>1</v>
      </c>
      <c r="L19981" s="1"/>
    </row>
    <row r="19982" spans="8:12" x14ac:dyDescent="0.3">
      <c r="H19982" s="1" t="s">
        <v>46534</v>
      </c>
      <c r="I19982" s="1" t="s">
        <v>46535</v>
      </c>
      <c r="J19982" s="1" t="s">
        <v>46536</v>
      </c>
      <c r="K19982" s="1">
        <v>1</v>
      </c>
      <c r="L19982" s="1"/>
    </row>
    <row r="19983" spans="8:12" x14ac:dyDescent="0.3">
      <c r="H19983" s="1" t="s">
        <v>46537</v>
      </c>
      <c r="I19983" s="1" t="s">
        <v>46538</v>
      </c>
      <c r="J19983" s="1" t="s">
        <v>19258</v>
      </c>
      <c r="K19983" s="1">
        <v>1</v>
      </c>
      <c r="L19983" s="1"/>
    </row>
    <row r="19984" spans="8:12" x14ac:dyDescent="0.3">
      <c r="H19984" s="1">
        <v>264901109</v>
      </c>
      <c r="I19984" s="1" t="s">
        <v>46539</v>
      </c>
      <c r="J19984" s="1" t="s">
        <v>20183</v>
      </c>
      <c r="K19984" s="1">
        <v>1</v>
      </c>
      <c r="L19984" s="1"/>
    </row>
    <row r="19985" spans="8:12" x14ac:dyDescent="0.3">
      <c r="H19985" s="1" t="s">
        <v>46540</v>
      </c>
      <c r="I19985" s="1" t="s">
        <v>46541</v>
      </c>
      <c r="J19985" s="1" t="s">
        <v>40822</v>
      </c>
      <c r="K19985" s="1">
        <v>1</v>
      </c>
      <c r="L19985" s="1"/>
    </row>
    <row r="19986" spans="8:12" x14ac:dyDescent="0.3">
      <c r="H19986" s="1" t="s">
        <v>46542</v>
      </c>
      <c r="I19986" s="1" t="s">
        <v>46543</v>
      </c>
      <c r="J19986" s="1" t="s">
        <v>19176</v>
      </c>
      <c r="K19986" s="1">
        <v>1</v>
      </c>
      <c r="L19986" s="1"/>
    </row>
    <row r="19987" spans="8:12" x14ac:dyDescent="0.3">
      <c r="H19987" s="1" t="s">
        <v>46544</v>
      </c>
      <c r="I19987" s="1" t="s">
        <v>46545</v>
      </c>
      <c r="J19987" s="1" t="s">
        <v>19382</v>
      </c>
      <c r="K19987" s="1">
        <v>1</v>
      </c>
      <c r="L19987" s="1"/>
    </row>
    <row r="19988" spans="8:12" x14ac:dyDescent="0.3">
      <c r="H19988" s="1" t="s">
        <v>46546</v>
      </c>
      <c r="I19988" s="1" t="s">
        <v>46547</v>
      </c>
      <c r="J19988" s="1" t="s">
        <v>35212</v>
      </c>
      <c r="K19988" s="1">
        <v>1</v>
      </c>
      <c r="L19988" s="1"/>
    </row>
    <row r="19989" spans="8:12" x14ac:dyDescent="0.3">
      <c r="H19989" s="1">
        <v>888309101</v>
      </c>
      <c r="I19989" s="1" t="s">
        <v>46548</v>
      </c>
      <c r="J19989" s="1" t="s">
        <v>35212</v>
      </c>
      <c r="K19989" s="1">
        <v>1</v>
      </c>
      <c r="L19989" s="1"/>
    </row>
    <row r="19990" spans="8:12" x14ac:dyDescent="0.3">
      <c r="H19990" s="1" t="s">
        <v>46549</v>
      </c>
      <c r="I19990" s="1" t="s">
        <v>46550</v>
      </c>
      <c r="J19990" s="1" t="s">
        <v>35212</v>
      </c>
      <c r="K19990" s="1">
        <v>1</v>
      </c>
      <c r="L19990" s="1"/>
    </row>
    <row r="19991" spans="8:12" x14ac:dyDescent="0.3">
      <c r="H19991" s="1" t="s">
        <v>46551</v>
      </c>
      <c r="I19991" s="1" t="s">
        <v>46552</v>
      </c>
      <c r="J19991" s="1" t="s">
        <v>35212</v>
      </c>
      <c r="K19991" s="1">
        <v>1</v>
      </c>
      <c r="L19991" s="1"/>
    </row>
    <row r="19992" spans="8:12" x14ac:dyDescent="0.3">
      <c r="H19992" s="1" t="s">
        <v>46553</v>
      </c>
      <c r="I19992" s="1" t="s">
        <v>46554</v>
      </c>
      <c r="J19992" s="1" t="s">
        <v>35212</v>
      </c>
      <c r="K19992" s="1">
        <v>1</v>
      </c>
      <c r="L19992" s="1"/>
    </row>
    <row r="19993" spans="8:12" x14ac:dyDescent="0.3">
      <c r="H19993" s="1" t="s">
        <v>46555</v>
      </c>
      <c r="I19993" s="1" t="s">
        <v>46556</v>
      </c>
      <c r="J19993" s="1" t="s">
        <v>19176</v>
      </c>
      <c r="K19993" s="1">
        <v>1</v>
      </c>
      <c r="L19993" s="1"/>
    </row>
    <row r="19994" spans="8:12" x14ac:dyDescent="0.3">
      <c r="H19994" s="1" t="s">
        <v>46557</v>
      </c>
      <c r="I19994" s="1" t="s">
        <v>19861</v>
      </c>
      <c r="J19994" s="1" t="s">
        <v>19176</v>
      </c>
      <c r="K19994" s="1">
        <v>1</v>
      </c>
      <c r="L19994" s="1"/>
    </row>
    <row r="19995" spans="8:12" x14ac:dyDescent="0.3">
      <c r="H19995" s="1" t="s">
        <v>46558</v>
      </c>
      <c r="I19995" s="1" t="s">
        <v>46559</v>
      </c>
      <c r="J19995" s="1" t="s">
        <v>46560</v>
      </c>
      <c r="K19995" s="1">
        <v>1</v>
      </c>
      <c r="L19995" s="1"/>
    </row>
    <row r="19996" spans="8:12" x14ac:dyDescent="0.3">
      <c r="H19996" s="1">
        <v>233203686</v>
      </c>
      <c r="I19996" s="1" t="s">
        <v>46561</v>
      </c>
      <c r="J19996" s="1" t="s">
        <v>37468</v>
      </c>
      <c r="K19996" s="1">
        <v>1</v>
      </c>
      <c r="L19996" s="1"/>
    </row>
    <row r="19997" spans="8:12" x14ac:dyDescent="0.3">
      <c r="H19997" s="1">
        <v>233203694</v>
      </c>
      <c r="I19997" s="1" t="s">
        <v>46561</v>
      </c>
      <c r="J19997" s="1" t="s">
        <v>37468</v>
      </c>
      <c r="K19997" s="1">
        <v>1</v>
      </c>
      <c r="L19997" s="1"/>
    </row>
    <row r="19998" spans="8:12" x14ac:dyDescent="0.3">
      <c r="H19998" s="1">
        <v>7989395</v>
      </c>
      <c r="I19998" s="1" t="s">
        <v>46562</v>
      </c>
      <c r="J19998" s="1" t="s">
        <v>37468</v>
      </c>
      <c r="K19998" s="1">
        <v>1</v>
      </c>
      <c r="L19998" s="1"/>
    </row>
    <row r="19999" spans="8:12" x14ac:dyDescent="0.3">
      <c r="H19999" s="1">
        <v>808515506</v>
      </c>
      <c r="I19999" s="1" t="s">
        <v>46563</v>
      </c>
      <c r="J19999" s="1" t="s">
        <v>46564</v>
      </c>
      <c r="K19999" s="1">
        <v>1</v>
      </c>
      <c r="L19999" s="1"/>
    </row>
    <row r="20000" spans="8:12" x14ac:dyDescent="0.3">
      <c r="H20000" s="1">
        <v>808999106</v>
      </c>
      <c r="I20000" s="1" t="s">
        <v>46565</v>
      </c>
      <c r="J20000" s="1" t="s">
        <v>19439</v>
      </c>
      <c r="K20000" s="1">
        <v>1</v>
      </c>
      <c r="L20000" s="1"/>
    </row>
    <row r="20001" spans="8:12" x14ac:dyDescent="0.3">
      <c r="H20001" s="1">
        <v>808999114</v>
      </c>
      <c r="I20001" s="1" t="s">
        <v>46565</v>
      </c>
      <c r="J20001" s="1" t="s">
        <v>19439</v>
      </c>
      <c r="K20001" s="1">
        <v>1</v>
      </c>
      <c r="L20001" s="1"/>
    </row>
    <row r="20002" spans="8:12" x14ac:dyDescent="0.3">
      <c r="H20002" s="1">
        <v>808999122</v>
      </c>
      <c r="I20002" s="1" t="s">
        <v>46565</v>
      </c>
      <c r="J20002" s="1" t="s">
        <v>19439</v>
      </c>
      <c r="K20002" s="1">
        <v>1</v>
      </c>
      <c r="L20002" s="1"/>
    </row>
    <row r="20003" spans="8:12" x14ac:dyDescent="0.3">
      <c r="H20003" s="1">
        <v>808999163</v>
      </c>
      <c r="I20003" s="1" t="s">
        <v>46565</v>
      </c>
      <c r="J20003" s="1" t="s">
        <v>19439</v>
      </c>
      <c r="K20003" s="1">
        <v>1</v>
      </c>
      <c r="L20003" s="1"/>
    </row>
    <row r="20004" spans="8:12" x14ac:dyDescent="0.3">
      <c r="H20004" s="1">
        <v>808999338</v>
      </c>
      <c r="I20004" s="1" t="s">
        <v>46565</v>
      </c>
      <c r="J20004" s="1" t="s">
        <v>19439</v>
      </c>
      <c r="K20004" s="1">
        <v>1</v>
      </c>
      <c r="L20004" s="1"/>
    </row>
    <row r="20005" spans="8:12" x14ac:dyDescent="0.3">
      <c r="H20005" s="1">
        <v>808999346</v>
      </c>
      <c r="I20005" s="1" t="s">
        <v>46565</v>
      </c>
      <c r="J20005" s="1" t="s">
        <v>19439</v>
      </c>
      <c r="K20005" s="1">
        <v>1</v>
      </c>
      <c r="L20005" s="1"/>
    </row>
    <row r="20006" spans="8:12" x14ac:dyDescent="0.3">
      <c r="H20006" s="1">
        <v>808999353</v>
      </c>
      <c r="I20006" s="1" t="s">
        <v>46565</v>
      </c>
      <c r="J20006" s="1" t="s">
        <v>19439</v>
      </c>
      <c r="K20006" s="1">
        <v>1</v>
      </c>
      <c r="L20006" s="1"/>
    </row>
    <row r="20007" spans="8:12" x14ac:dyDescent="0.3">
      <c r="H20007" s="1">
        <v>875089104</v>
      </c>
      <c r="I20007" s="1" t="s">
        <v>46566</v>
      </c>
      <c r="J20007" s="1" t="s">
        <v>19439</v>
      </c>
      <c r="K20007" s="1">
        <v>1</v>
      </c>
      <c r="L20007" s="1"/>
    </row>
    <row r="20008" spans="8:12" x14ac:dyDescent="0.3">
      <c r="H20008" s="1" t="s">
        <v>46567</v>
      </c>
      <c r="I20008" s="1" t="s">
        <v>46568</v>
      </c>
      <c r="J20008" s="1" t="s">
        <v>19439</v>
      </c>
      <c r="K20008" s="1">
        <v>1</v>
      </c>
      <c r="L20008" s="1"/>
    </row>
    <row r="20009" spans="8:12" x14ac:dyDescent="0.3">
      <c r="H20009" s="1">
        <v>921925202</v>
      </c>
      <c r="I20009" s="1" t="s">
        <v>37467</v>
      </c>
      <c r="J20009" s="1" t="s">
        <v>37468</v>
      </c>
      <c r="K20009" s="1">
        <v>1</v>
      </c>
      <c r="L20009" s="1"/>
    </row>
    <row r="20010" spans="8:12" x14ac:dyDescent="0.3">
      <c r="H20010" s="1">
        <v>921925301</v>
      </c>
      <c r="I20010" s="1" t="s">
        <v>37467</v>
      </c>
      <c r="J20010" s="1" t="s">
        <v>37468</v>
      </c>
      <c r="K20010" s="1">
        <v>1</v>
      </c>
      <c r="L20010" s="1"/>
    </row>
    <row r="20011" spans="8:12" x14ac:dyDescent="0.3">
      <c r="H20011" s="1">
        <v>922908737</v>
      </c>
      <c r="I20011" s="1" t="s">
        <v>20554</v>
      </c>
      <c r="J20011" s="1" t="s">
        <v>22011</v>
      </c>
      <c r="K20011" s="1">
        <v>1</v>
      </c>
      <c r="L20011" s="1"/>
    </row>
    <row r="20012" spans="8:12" x14ac:dyDescent="0.3">
      <c r="H20012" s="1" t="s">
        <v>46569</v>
      </c>
      <c r="I20012" s="1" t="s">
        <v>19198</v>
      </c>
      <c r="J20012" s="1" t="s">
        <v>27437</v>
      </c>
      <c r="K20012" s="1">
        <v>1</v>
      </c>
      <c r="L20012" s="1"/>
    </row>
    <row r="20013" spans="8:12" x14ac:dyDescent="0.3">
      <c r="H20013" s="1" t="s">
        <v>46570</v>
      </c>
      <c r="I20013" s="1" t="s">
        <v>19198</v>
      </c>
      <c r="J20013" s="1" t="s">
        <v>27437</v>
      </c>
      <c r="K20013" s="1">
        <v>1</v>
      </c>
      <c r="L20013" s="1"/>
    </row>
    <row r="20014" spans="8:12" x14ac:dyDescent="0.3">
      <c r="H20014" s="1" t="s">
        <v>46571</v>
      </c>
      <c r="I20014" s="1" t="s">
        <v>28707</v>
      </c>
      <c r="J20014" s="1" t="s">
        <v>27437</v>
      </c>
      <c r="K20014" s="1">
        <v>1</v>
      </c>
      <c r="L20014" s="1"/>
    </row>
    <row r="20015" spans="8:12" x14ac:dyDescent="0.3">
      <c r="H20015" s="1" t="s">
        <v>46572</v>
      </c>
      <c r="I20015" s="1" t="s">
        <v>510</v>
      </c>
      <c r="J20015" s="1" t="s">
        <v>27437</v>
      </c>
      <c r="K20015" s="1">
        <v>1</v>
      </c>
      <c r="L20015" s="1"/>
    </row>
    <row r="20016" spans="8:12" x14ac:dyDescent="0.3">
      <c r="H20016" s="1" t="s">
        <v>46573</v>
      </c>
      <c r="I20016" s="1" t="s">
        <v>19175</v>
      </c>
      <c r="J20016" s="1" t="s">
        <v>27437</v>
      </c>
      <c r="K20016" s="1">
        <v>1</v>
      </c>
      <c r="L20016" s="1"/>
    </row>
    <row r="20017" spans="8:12" x14ac:dyDescent="0.3">
      <c r="H20017" s="1" t="s">
        <v>46574</v>
      </c>
      <c r="I20017" s="1" t="s">
        <v>46575</v>
      </c>
      <c r="J20017" s="1" t="s">
        <v>33544</v>
      </c>
      <c r="K20017" s="1">
        <v>1</v>
      </c>
      <c r="L20017" s="1"/>
    </row>
    <row r="20018" spans="8:12" x14ac:dyDescent="0.3">
      <c r="H20018" s="1" t="s">
        <v>46576</v>
      </c>
      <c r="I20018" s="1" t="s">
        <v>38356</v>
      </c>
      <c r="J20018" s="1" t="s">
        <v>33544</v>
      </c>
      <c r="K20018" s="1">
        <v>1</v>
      </c>
      <c r="L20018" s="1"/>
    </row>
    <row r="20019" spans="8:12" x14ac:dyDescent="0.3">
      <c r="H20019" s="1">
        <v>416518603</v>
      </c>
      <c r="I20019" s="1" t="s">
        <v>46577</v>
      </c>
      <c r="J20019" s="1" t="s">
        <v>33544</v>
      </c>
      <c r="K20019" s="1">
        <v>1</v>
      </c>
      <c r="L20019" s="1"/>
    </row>
    <row r="20020" spans="8:12" x14ac:dyDescent="0.3">
      <c r="H20020" s="1">
        <v>446150773</v>
      </c>
      <c r="I20020" s="1" t="s">
        <v>40671</v>
      </c>
      <c r="J20020" s="1" t="s">
        <v>33544</v>
      </c>
      <c r="K20020" s="1">
        <v>1</v>
      </c>
      <c r="L20020" s="1"/>
    </row>
    <row r="20021" spans="8:12" x14ac:dyDescent="0.3">
      <c r="H20021" s="1" t="s">
        <v>46578</v>
      </c>
      <c r="I20021" s="1" t="s">
        <v>46579</v>
      </c>
      <c r="J20021" s="1" t="s">
        <v>33544</v>
      </c>
      <c r="K20021" s="1">
        <v>1</v>
      </c>
      <c r="L20021" s="1"/>
    </row>
    <row r="20022" spans="8:12" x14ac:dyDescent="0.3">
      <c r="H20022" s="1">
        <v>229899307</v>
      </c>
      <c r="I20022" s="1" t="s">
        <v>46580</v>
      </c>
      <c r="J20022" s="1" t="s">
        <v>33544</v>
      </c>
      <c r="K20022" s="1">
        <v>1</v>
      </c>
      <c r="L20022" s="1"/>
    </row>
    <row r="20023" spans="8:12" x14ac:dyDescent="0.3">
      <c r="H20023" s="1">
        <v>233331818</v>
      </c>
      <c r="I20023" s="1" t="s">
        <v>40641</v>
      </c>
      <c r="J20023" s="1" t="s">
        <v>33544</v>
      </c>
      <c r="K20023" s="1">
        <v>1</v>
      </c>
      <c r="L20023" s="1"/>
    </row>
    <row r="20024" spans="8:12" x14ac:dyDescent="0.3">
      <c r="H20024" s="1">
        <v>233331826</v>
      </c>
      <c r="I20024" s="1" t="s">
        <v>40641</v>
      </c>
      <c r="J20024" s="1" t="s">
        <v>33544</v>
      </c>
      <c r="K20024" s="1">
        <v>1</v>
      </c>
      <c r="L20024" s="1"/>
    </row>
    <row r="20025" spans="8:12" x14ac:dyDescent="0.3">
      <c r="H20025" s="1">
        <v>989778204</v>
      </c>
      <c r="I20025" s="1" t="s">
        <v>46581</v>
      </c>
      <c r="J20025" s="1" t="s">
        <v>20394</v>
      </c>
      <c r="K20025" s="1">
        <v>1</v>
      </c>
      <c r="L20025" s="1"/>
    </row>
    <row r="20026" spans="8:12" x14ac:dyDescent="0.3">
      <c r="H20026" s="1">
        <v>493267702</v>
      </c>
      <c r="I20026" s="1" t="s">
        <v>37156</v>
      </c>
      <c r="J20026" s="1" t="s">
        <v>33544</v>
      </c>
      <c r="K20026" s="1">
        <v>1</v>
      </c>
      <c r="L20026" s="1"/>
    </row>
    <row r="20027" spans="8:12" x14ac:dyDescent="0.3">
      <c r="H20027" s="1">
        <v>20002812</v>
      </c>
      <c r="I20027" s="1" t="s">
        <v>37122</v>
      </c>
      <c r="J20027" s="1" t="s">
        <v>33544</v>
      </c>
      <c r="K20027" s="1">
        <v>1</v>
      </c>
      <c r="L20027" s="1"/>
    </row>
    <row r="20028" spans="8:12" x14ac:dyDescent="0.3">
      <c r="H20028" s="1">
        <v>8252850</v>
      </c>
      <c r="I20028" s="1" t="s">
        <v>46582</v>
      </c>
      <c r="J20028" s="1" t="s">
        <v>33544</v>
      </c>
      <c r="K20028" s="1">
        <v>1</v>
      </c>
      <c r="L20028" s="1"/>
    </row>
    <row r="20029" spans="8:12" x14ac:dyDescent="0.3">
      <c r="H20029" s="1" t="s">
        <v>46583</v>
      </c>
      <c r="I20029" s="1" t="s">
        <v>46584</v>
      </c>
      <c r="J20029" s="1" t="s">
        <v>20394</v>
      </c>
      <c r="K20029" s="1">
        <v>1</v>
      </c>
      <c r="L20029" s="1"/>
    </row>
    <row r="20030" spans="8:12" x14ac:dyDescent="0.3">
      <c r="H20030" s="1" t="s">
        <v>46585</v>
      </c>
      <c r="I20030" s="1" t="s">
        <v>46586</v>
      </c>
      <c r="J20030" s="1" t="s">
        <v>33544</v>
      </c>
      <c r="K20030" s="1">
        <v>1</v>
      </c>
      <c r="L20030" s="1"/>
    </row>
    <row r="20031" spans="8:12" x14ac:dyDescent="0.3">
      <c r="H20031" s="1" t="s">
        <v>46587</v>
      </c>
      <c r="I20031" s="1" t="s">
        <v>46588</v>
      </c>
      <c r="J20031" s="1" t="s">
        <v>20394</v>
      </c>
      <c r="K20031" s="1">
        <v>1</v>
      </c>
      <c r="L20031" s="1"/>
    </row>
    <row r="20032" spans="8:12" x14ac:dyDescent="0.3">
      <c r="H20032" s="1" t="s">
        <v>46589</v>
      </c>
      <c r="I20032" s="1" t="s">
        <v>46590</v>
      </c>
      <c r="J20032" s="1" t="s">
        <v>20394</v>
      </c>
      <c r="K20032" s="1">
        <v>1</v>
      </c>
      <c r="L20032" s="1"/>
    </row>
    <row r="20033" spans="8:12" x14ac:dyDescent="0.3">
      <c r="H20033" s="1">
        <v>543356109</v>
      </c>
      <c r="I20033" s="1" t="s">
        <v>46591</v>
      </c>
      <c r="J20033" s="1" t="s">
        <v>20394</v>
      </c>
      <c r="K20033" s="1">
        <v>1</v>
      </c>
      <c r="L20033" s="1"/>
    </row>
    <row r="20034" spans="8:12" x14ac:dyDescent="0.3">
      <c r="H20034" s="1">
        <v>559776109</v>
      </c>
      <c r="I20034" s="1" t="s">
        <v>46592</v>
      </c>
      <c r="J20034" s="1" t="s">
        <v>20394</v>
      </c>
      <c r="K20034" s="1">
        <v>1</v>
      </c>
      <c r="L20034" s="1"/>
    </row>
    <row r="20035" spans="8:12" x14ac:dyDescent="0.3">
      <c r="H20035" s="1" t="s">
        <v>46593</v>
      </c>
      <c r="I20035" s="1" t="s">
        <v>46594</v>
      </c>
      <c r="J20035" s="1" t="s">
        <v>20394</v>
      </c>
      <c r="K20035" s="1">
        <v>1</v>
      </c>
      <c r="L20035" s="1"/>
    </row>
    <row r="20036" spans="8:12" x14ac:dyDescent="0.3">
      <c r="H20036" s="1" t="s">
        <v>46595</v>
      </c>
      <c r="I20036" s="1" t="s">
        <v>46596</v>
      </c>
      <c r="J20036" s="1" t="s">
        <v>20394</v>
      </c>
      <c r="K20036" s="1">
        <v>1</v>
      </c>
      <c r="L20036" s="1"/>
    </row>
    <row r="20037" spans="8:12" x14ac:dyDescent="0.3">
      <c r="H20037" s="1">
        <v>608464202</v>
      </c>
      <c r="I20037" s="1" t="s">
        <v>46597</v>
      </c>
      <c r="J20037" s="1" t="s">
        <v>20394</v>
      </c>
      <c r="K20037" s="1">
        <v>1</v>
      </c>
      <c r="L20037" s="1"/>
    </row>
    <row r="20038" spans="8:12" x14ac:dyDescent="0.3">
      <c r="H20038" s="1">
        <v>860630607</v>
      </c>
      <c r="I20038" s="1" t="s">
        <v>46598</v>
      </c>
      <c r="J20038" s="1" t="s">
        <v>33544</v>
      </c>
      <c r="K20038" s="1">
        <v>1</v>
      </c>
      <c r="L20038" s="1"/>
    </row>
    <row r="20039" spans="8:12" x14ac:dyDescent="0.3">
      <c r="H20039" s="1">
        <v>860630870</v>
      </c>
      <c r="I20039" s="1" t="s">
        <v>46598</v>
      </c>
      <c r="J20039" s="1" t="s">
        <v>33544</v>
      </c>
      <c r="K20039" s="1">
        <v>1</v>
      </c>
      <c r="L20039" s="1"/>
    </row>
    <row r="20040" spans="8:12" x14ac:dyDescent="0.3">
      <c r="H20040" s="1" t="s">
        <v>46599</v>
      </c>
      <c r="I20040" s="1" t="s">
        <v>46600</v>
      </c>
      <c r="J20040" s="1" t="s">
        <v>33544</v>
      </c>
      <c r="K20040" s="1">
        <v>1</v>
      </c>
      <c r="L20040" s="1"/>
    </row>
    <row r="20041" spans="8:12" x14ac:dyDescent="0.3">
      <c r="H20041" s="1" t="s">
        <v>46601</v>
      </c>
      <c r="I20041" s="1" t="s">
        <v>46602</v>
      </c>
      <c r="J20041" s="1" t="s">
        <v>20394</v>
      </c>
      <c r="K20041" s="1">
        <v>1</v>
      </c>
      <c r="L20041" s="1"/>
    </row>
    <row r="20042" spans="8:12" x14ac:dyDescent="0.3">
      <c r="H20042" s="1" t="s">
        <v>46603</v>
      </c>
      <c r="I20042" s="1" t="s">
        <v>46604</v>
      </c>
      <c r="J20042" s="1" t="s">
        <v>20394</v>
      </c>
      <c r="K20042" s="1">
        <v>1</v>
      </c>
      <c r="L20042" s="1"/>
    </row>
    <row r="20043" spans="8:12" x14ac:dyDescent="0.3">
      <c r="H20043" s="1" t="s">
        <v>46605</v>
      </c>
      <c r="I20043" s="1" t="s">
        <v>46606</v>
      </c>
      <c r="J20043" s="1" t="s">
        <v>33544</v>
      </c>
      <c r="K20043" s="1">
        <v>1</v>
      </c>
      <c r="L20043" s="1"/>
    </row>
    <row r="20044" spans="8:12" x14ac:dyDescent="0.3">
      <c r="H20044" s="1" t="s">
        <v>46607</v>
      </c>
      <c r="I20044" s="1" t="s">
        <v>3209</v>
      </c>
      <c r="J20044" s="1" t="s">
        <v>33544</v>
      </c>
      <c r="K20044" s="1">
        <v>1</v>
      </c>
      <c r="L20044" s="1"/>
    </row>
    <row r="20045" spans="8:12" x14ac:dyDescent="0.3">
      <c r="H20045" s="1">
        <v>320517865</v>
      </c>
      <c r="I20045" s="1" t="s">
        <v>46608</v>
      </c>
      <c r="J20045" s="1" t="s">
        <v>33544</v>
      </c>
      <c r="K20045" s="1">
        <v>1</v>
      </c>
      <c r="L20045" s="1"/>
    </row>
    <row r="20046" spans="8:12" x14ac:dyDescent="0.3">
      <c r="H20046" s="1">
        <v>479142507</v>
      </c>
      <c r="I20046" s="1" t="s">
        <v>46609</v>
      </c>
      <c r="J20046" s="1" t="s">
        <v>20394</v>
      </c>
      <c r="K20046" s="1">
        <v>1</v>
      </c>
      <c r="L20046" s="1"/>
    </row>
    <row r="20047" spans="8:12" x14ac:dyDescent="0.3">
      <c r="H20047" s="1" t="s">
        <v>46610</v>
      </c>
      <c r="I20047" s="1" t="s">
        <v>46611</v>
      </c>
      <c r="J20047" s="1" t="s">
        <v>20394</v>
      </c>
      <c r="K20047" s="1">
        <v>1</v>
      </c>
      <c r="L20047" s="1"/>
    </row>
    <row r="20048" spans="8:12" x14ac:dyDescent="0.3">
      <c r="H20048" s="1" t="s">
        <v>46612</v>
      </c>
      <c r="I20048" s="1" t="s">
        <v>46613</v>
      </c>
      <c r="J20048" s="1" t="s">
        <v>20394</v>
      </c>
      <c r="K20048" s="1">
        <v>1</v>
      </c>
      <c r="L20048" s="1"/>
    </row>
    <row r="20049" spans="8:12" x14ac:dyDescent="0.3">
      <c r="H20049" s="1">
        <v>902973734</v>
      </c>
      <c r="I20049" s="1" t="s">
        <v>33543</v>
      </c>
      <c r="J20049" s="1" t="s">
        <v>33544</v>
      </c>
      <c r="K20049" s="1">
        <v>1</v>
      </c>
      <c r="L20049" s="1"/>
    </row>
    <row r="20050" spans="8:12" x14ac:dyDescent="0.3">
      <c r="H20050" s="1" t="s">
        <v>46614</v>
      </c>
      <c r="I20050" s="1" t="s">
        <v>46615</v>
      </c>
      <c r="J20050" s="1" t="s">
        <v>20394</v>
      </c>
      <c r="K20050" s="1">
        <v>1</v>
      </c>
      <c r="L20050" s="1"/>
    </row>
    <row r="20051" spans="8:12" x14ac:dyDescent="0.3">
      <c r="H20051" s="1">
        <v>15857709</v>
      </c>
      <c r="I20051" s="1" t="s">
        <v>46616</v>
      </c>
      <c r="J20051" s="1" t="s">
        <v>33544</v>
      </c>
      <c r="K20051" s="1">
        <v>1</v>
      </c>
      <c r="L20051" s="1"/>
    </row>
    <row r="20052" spans="8:12" x14ac:dyDescent="0.3">
      <c r="H20052" s="1">
        <v>15857808</v>
      </c>
      <c r="I20052" s="1" t="s">
        <v>46616</v>
      </c>
      <c r="J20052" s="1" t="s">
        <v>33544</v>
      </c>
      <c r="K20052" s="1">
        <v>1</v>
      </c>
      <c r="L20052" s="1"/>
    </row>
    <row r="20053" spans="8:12" x14ac:dyDescent="0.3">
      <c r="H20053" s="1" t="s">
        <v>46617</v>
      </c>
      <c r="I20053" s="1" t="s">
        <v>46618</v>
      </c>
      <c r="J20053" s="1" t="s">
        <v>33544</v>
      </c>
      <c r="K20053" s="1">
        <v>1</v>
      </c>
      <c r="L20053" s="1"/>
    </row>
    <row r="20054" spans="8:12" x14ac:dyDescent="0.3">
      <c r="H20054" s="1" t="s">
        <v>46619</v>
      </c>
      <c r="I20054" s="1" t="s">
        <v>34602</v>
      </c>
      <c r="J20054" s="1" t="s">
        <v>33544</v>
      </c>
      <c r="K20054" s="1">
        <v>1</v>
      </c>
      <c r="L20054" s="1"/>
    </row>
    <row r="20055" spans="8:12" x14ac:dyDescent="0.3">
      <c r="H20055" s="1" t="s">
        <v>46620</v>
      </c>
      <c r="I20055" s="1" t="s">
        <v>34602</v>
      </c>
      <c r="J20055" s="1" t="s">
        <v>33544</v>
      </c>
      <c r="K20055" s="1">
        <v>1</v>
      </c>
      <c r="L20055" s="1"/>
    </row>
    <row r="20056" spans="8:12" x14ac:dyDescent="0.3">
      <c r="H20056" s="1" t="s">
        <v>46621</v>
      </c>
      <c r="I20056" s="1" t="s">
        <v>34602</v>
      </c>
      <c r="J20056" s="1" t="s">
        <v>33544</v>
      </c>
      <c r="K20056" s="1">
        <v>1</v>
      </c>
      <c r="L20056" s="1"/>
    </row>
    <row r="20057" spans="8:12" x14ac:dyDescent="0.3">
      <c r="H20057" s="1">
        <v>649445202</v>
      </c>
      <c r="I20057" s="1" t="s">
        <v>46622</v>
      </c>
      <c r="J20057" s="1" t="s">
        <v>33544</v>
      </c>
      <c r="K20057" s="1">
        <v>1</v>
      </c>
      <c r="L20057" s="1"/>
    </row>
    <row r="20058" spans="8:12" x14ac:dyDescent="0.3">
      <c r="H20058" s="1" t="s">
        <v>46623</v>
      </c>
      <c r="I20058" s="1" t="s">
        <v>40619</v>
      </c>
      <c r="J20058" s="1" t="s">
        <v>33544</v>
      </c>
      <c r="K20058" s="1">
        <v>1</v>
      </c>
      <c r="L20058" s="1"/>
    </row>
    <row r="20059" spans="8:12" x14ac:dyDescent="0.3">
      <c r="H20059" s="1">
        <v>26874768</v>
      </c>
      <c r="I20059" s="1" t="s">
        <v>46624</v>
      </c>
      <c r="J20059" s="1" t="s">
        <v>33544</v>
      </c>
      <c r="K20059" s="1">
        <v>1</v>
      </c>
      <c r="L20059" s="1"/>
    </row>
    <row r="20060" spans="8:12" x14ac:dyDescent="0.3">
      <c r="H20060" s="1" t="s">
        <v>46625</v>
      </c>
      <c r="I20060" s="1" t="s">
        <v>46626</v>
      </c>
      <c r="J20060" s="1" t="s">
        <v>33544</v>
      </c>
      <c r="K20060" s="1">
        <v>1</v>
      </c>
      <c r="L20060" s="1"/>
    </row>
    <row r="20061" spans="8:12" x14ac:dyDescent="0.3">
      <c r="H20061" s="1" t="s">
        <v>46627</v>
      </c>
      <c r="I20061" s="1" t="s">
        <v>46626</v>
      </c>
      <c r="J20061" s="1" t="s">
        <v>33544</v>
      </c>
      <c r="K20061" s="1">
        <v>1</v>
      </c>
      <c r="L20061" s="1"/>
    </row>
    <row r="20062" spans="8:12" x14ac:dyDescent="0.3">
      <c r="H20062" s="1">
        <v>45487204</v>
      </c>
      <c r="I20062" s="1" t="s">
        <v>46628</v>
      </c>
      <c r="J20062" s="1" t="s">
        <v>33544</v>
      </c>
      <c r="K20062" s="1">
        <v>1</v>
      </c>
      <c r="L20062" s="1"/>
    </row>
    <row r="20063" spans="8:12" x14ac:dyDescent="0.3">
      <c r="H20063" s="1">
        <v>45487402</v>
      </c>
      <c r="I20063" s="1" t="s">
        <v>46629</v>
      </c>
      <c r="J20063" s="1" t="s">
        <v>33544</v>
      </c>
      <c r="K20063" s="1">
        <v>1</v>
      </c>
      <c r="L20063" s="1"/>
    </row>
    <row r="20064" spans="8:12" x14ac:dyDescent="0.3">
      <c r="H20064" s="1">
        <v>45487600</v>
      </c>
      <c r="I20064" s="1" t="s">
        <v>46628</v>
      </c>
      <c r="J20064" s="1" t="s">
        <v>33544</v>
      </c>
      <c r="K20064" s="1">
        <v>1</v>
      </c>
      <c r="L20064" s="1"/>
    </row>
    <row r="20065" spans="8:12" x14ac:dyDescent="0.3">
      <c r="H20065" s="1" t="s">
        <v>46630</v>
      </c>
      <c r="I20065" s="1" t="s">
        <v>46631</v>
      </c>
      <c r="J20065" s="1" t="s">
        <v>20394</v>
      </c>
      <c r="K20065" s="1">
        <v>1</v>
      </c>
      <c r="L20065" s="1"/>
    </row>
    <row r="20066" spans="8:12" x14ac:dyDescent="0.3">
      <c r="H20066" s="1">
        <v>835126103</v>
      </c>
      <c r="I20066" s="1" t="s">
        <v>46632</v>
      </c>
      <c r="J20066" s="1" t="s">
        <v>20394</v>
      </c>
      <c r="K20066" s="1">
        <v>1</v>
      </c>
      <c r="L20066" s="1"/>
    </row>
    <row r="20067" spans="8:12" x14ac:dyDescent="0.3">
      <c r="H20067" s="1" t="s">
        <v>46633</v>
      </c>
      <c r="I20067" s="1" t="s">
        <v>46634</v>
      </c>
      <c r="J20067" s="1" t="s">
        <v>33544</v>
      </c>
      <c r="K20067" s="1">
        <v>1</v>
      </c>
      <c r="L20067" s="1"/>
    </row>
    <row r="20068" spans="8:12" x14ac:dyDescent="0.3">
      <c r="H20068" s="1" t="s">
        <v>46635</v>
      </c>
      <c r="I20068" s="1" t="s">
        <v>46636</v>
      </c>
      <c r="J20068" s="1" t="s">
        <v>33544</v>
      </c>
      <c r="K20068" s="1">
        <v>1</v>
      </c>
      <c r="L20068" s="1"/>
    </row>
    <row r="20069" spans="8:12" x14ac:dyDescent="0.3">
      <c r="H20069" s="1" t="s">
        <v>46637</v>
      </c>
      <c r="I20069" s="1" t="s">
        <v>46636</v>
      </c>
      <c r="J20069" s="1" t="s">
        <v>33544</v>
      </c>
      <c r="K20069" s="1">
        <v>1</v>
      </c>
      <c r="L20069" s="1"/>
    </row>
    <row r="20070" spans="8:12" x14ac:dyDescent="0.3">
      <c r="H20070" s="1">
        <v>117694109</v>
      </c>
      <c r="I20070" s="1" t="s">
        <v>46638</v>
      </c>
      <c r="J20070" s="1" t="s">
        <v>20394</v>
      </c>
      <c r="K20070" s="1">
        <v>1</v>
      </c>
      <c r="L20070" s="1"/>
    </row>
    <row r="20071" spans="8:12" x14ac:dyDescent="0.3">
      <c r="H20071" s="1">
        <v>122295108</v>
      </c>
      <c r="I20071" s="1" t="s">
        <v>46639</v>
      </c>
      <c r="J20071" s="1" t="s">
        <v>20394</v>
      </c>
      <c r="K20071" s="1">
        <v>1</v>
      </c>
      <c r="L20071" s="1"/>
    </row>
    <row r="20072" spans="8:12" x14ac:dyDescent="0.3">
      <c r="H20072" s="1">
        <v>903480101</v>
      </c>
      <c r="I20072" s="1" t="s">
        <v>46640</v>
      </c>
      <c r="J20072" s="1" t="s">
        <v>20394</v>
      </c>
      <c r="K20072" s="1">
        <v>1</v>
      </c>
      <c r="L20072" s="1"/>
    </row>
    <row r="20073" spans="8:12" x14ac:dyDescent="0.3">
      <c r="H20073" s="1" t="s">
        <v>46641</v>
      </c>
      <c r="I20073" s="1" t="s">
        <v>46642</v>
      </c>
      <c r="J20073" s="1" t="s">
        <v>20394</v>
      </c>
      <c r="K20073" s="1">
        <v>1</v>
      </c>
      <c r="L20073" s="1"/>
    </row>
    <row r="20074" spans="8:12" x14ac:dyDescent="0.3">
      <c r="H20074" s="1" t="s">
        <v>46643</v>
      </c>
      <c r="I20074" s="1" t="s">
        <v>40507</v>
      </c>
      <c r="J20074" s="1" t="s">
        <v>20394</v>
      </c>
      <c r="K20074" s="1">
        <v>1</v>
      </c>
      <c r="L20074" s="1"/>
    </row>
    <row r="20075" spans="8:12" x14ac:dyDescent="0.3">
      <c r="H20075" s="1">
        <v>887495406</v>
      </c>
      <c r="I20075" s="1" t="s">
        <v>46644</v>
      </c>
      <c r="J20075" s="1" t="s">
        <v>20394</v>
      </c>
      <c r="K20075" s="1">
        <v>1</v>
      </c>
      <c r="L20075" s="1"/>
    </row>
    <row r="20076" spans="8:12" x14ac:dyDescent="0.3">
      <c r="H20076" s="1">
        <v>947890505</v>
      </c>
      <c r="I20076" s="1" t="s">
        <v>46645</v>
      </c>
      <c r="J20076" s="1" t="s">
        <v>33544</v>
      </c>
      <c r="K20076" s="1">
        <v>1</v>
      </c>
      <c r="L20076" s="1"/>
    </row>
    <row r="20077" spans="8:12" x14ac:dyDescent="0.3">
      <c r="H20077" s="1" t="s">
        <v>46646</v>
      </c>
      <c r="I20077" s="1" t="s">
        <v>40738</v>
      </c>
      <c r="J20077" s="1" t="s">
        <v>33544</v>
      </c>
      <c r="K20077" s="1">
        <v>1</v>
      </c>
      <c r="L20077" s="1"/>
    </row>
    <row r="20078" spans="8:12" x14ac:dyDescent="0.3">
      <c r="H20078" s="1" t="s">
        <v>46647</v>
      </c>
      <c r="I20078" s="1" t="s">
        <v>46648</v>
      </c>
      <c r="J20078" s="1" t="s">
        <v>20394</v>
      </c>
      <c r="K20078" s="1">
        <v>1</v>
      </c>
      <c r="L20078" s="1"/>
    </row>
    <row r="20079" spans="8:12" x14ac:dyDescent="0.3">
      <c r="H20079" s="1" t="s">
        <v>46649</v>
      </c>
      <c r="I20079" s="1" t="s">
        <v>46650</v>
      </c>
      <c r="J20079" s="1" t="s">
        <v>20394</v>
      </c>
      <c r="K20079" s="1">
        <v>1</v>
      </c>
      <c r="L20079" s="1"/>
    </row>
    <row r="20080" spans="8:12" x14ac:dyDescent="0.3">
      <c r="H20080" s="1">
        <v>84423805</v>
      </c>
      <c r="I20080" s="1" t="s">
        <v>46651</v>
      </c>
      <c r="J20080" s="1" t="s">
        <v>33544</v>
      </c>
      <c r="K20080" s="1">
        <v>1</v>
      </c>
      <c r="L20080" s="1"/>
    </row>
    <row r="20081" spans="8:12" x14ac:dyDescent="0.3">
      <c r="H20081" s="1" t="s">
        <v>46652</v>
      </c>
      <c r="I20081" s="1" t="s">
        <v>46653</v>
      </c>
      <c r="J20081" s="1" t="s">
        <v>33544</v>
      </c>
      <c r="K20081" s="1">
        <v>1</v>
      </c>
      <c r="L20081" s="1"/>
    </row>
    <row r="20082" spans="8:12" x14ac:dyDescent="0.3">
      <c r="H20082" s="1" t="s">
        <v>46654</v>
      </c>
      <c r="I20082" s="1" t="s">
        <v>46653</v>
      </c>
      <c r="J20082" s="1" t="s">
        <v>33544</v>
      </c>
      <c r="K20082" s="1">
        <v>1</v>
      </c>
      <c r="L20082" s="1"/>
    </row>
    <row r="20083" spans="8:12" x14ac:dyDescent="0.3">
      <c r="H20083" s="1" t="s">
        <v>46655</v>
      </c>
      <c r="I20083" s="1" t="s">
        <v>46653</v>
      </c>
      <c r="J20083" s="1" t="s">
        <v>33544</v>
      </c>
      <c r="K20083" s="1">
        <v>1</v>
      </c>
      <c r="L20083" s="1"/>
    </row>
    <row r="20084" spans="8:12" x14ac:dyDescent="0.3">
      <c r="H20084" s="1">
        <v>759351885</v>
      </c>
      <c r="I20084" s="1" t="s">
        <v>46656</v>
      </c>
      <c r="J20084" s="1" t="s">
        <v>33544</v>
      </c>
      <c r="K20084" s="1">
        <v>1</v>
      </c>
      <c r="L20084" s="1"/>
    </row>
    <row r="20085" spans="8:12" x14ac:dyDescent="0.3">
      <c r="H20085" s="1">
        <v>759655103</v>
      </c>
      <c r="I20085" s="1" t="s">
        <v>46657</v>
      </c>
      <c r="J20085" s="1" t="s">
        <v>20394</v>
      </c>
      <c r="K20085" s="1">
        <v>1</v>
      </c>
      <c r="L20085" s="1"/>
    </row>
    <row r="20086" spans="8:12" x14ac:dyDescent="0.3">
      <c r="H20086" s="1" t="s">
        <v>46658</v>
      </c>
      <c r="I20086" s="1" t="s">
        <v>46659</v>
      </c>
      <c r="J20086" s="1" t="s">
        <v>33544</v>
      </c>
      <c r="K20086" s="1">
        <v>1</v>
      </c>
      <c r="L20086" s="1"/>
    </row>
    <row r="20087" spans="8:12" x14ac:dyDescent="0.3">
      <c r="H20087" s="1">
        <v>744320888</v>
      </c>
      <c r="I20087" s="1" t="s">
        <v>40708</v>
      </c>
      <c r="J20087" s="1" t="s">
        <v>33544</v>
      </c>
      <c r="K20087" s="1">
        <v>1</v>
      </c>
      <c r="L20087" s="1"/>
    </row>
    <row r="20088" spans="8:12" x14ac:dyDescent="0.3">
      <c r="H20088" s="1">
        <v>125896837</v>
      </c>
      <c r="I20088" s="1" t="s">
        <v>46660</v>
      </c>
      <c r="J20088" s="1" t="s">
        <v>33544</v>
      </c>
      <c r="K20088" s="1">
        <v>1</v>
      </c>
      <c r="L20088" s="1"/>
    </row>
    <row r="20089" spans="8:12" x14ac:dyDescent="0.3">
      <c r="H20089" s="1" t="s">
        <v>46661</v>
      </c>
      <c r="I20089" s="1" t="s">
        <v>40619</v>
      </c>
      <c r="J20089" s="1" t="s">
        <v>33544</v>
      </c>
      <c r="K20089" s="1">
        <v>1</v>
      </c>
      <c r="L20089" s="1"/>
    </row>
    <row r="20090" spans="8:12" x14ac:dyDescent="0.3">
      <c r="H20090" s="1" t="s">
        <v>46662</v>
      </c>
      <c r="I20090" s="1" t="s">
        <v>46663</v>
      </c>
      <c r="J20090" s="1" t="s">
        <v>20394</v>
      </c>
      <c r="K20090" s="1">
        <v>1</v>
      </c>
      <c r="L20090" s="1"/>
    </row>
    <row r="20091" spans="8:12" x14ac:dyDescent="0.3">
      <c r="H20091" s="1">
        <v>784713105</v>
      </c>
      <c r="I20091" s="1" t="s">
        <v>27037</v>
      </c>
      <c r="J20091" s="1" t="s">
        <v>19176</v>
      </c>
      <c r="K20091" s="1">
        <v>1</v>
      </c>
      <c r="L20091" s="1"/>
    </row>
    <row r="20092" spans="8:12" x14ac:dyDescent="0.3">
      <c r="H20092" s="1">
        <v>983895301</v>
      </c>
      <c r="I20092" s="1" t="s">
        <v>46664</v>
      </c>
      <c r="J20092" s="1" t="s">
        <v>19176</v>
      </c>
      <c r="K20092" s="1">
        <v>1</v>
      </c>
      <c r="L20092" s="1"/>
    </row>
    <row r="20093" spans="8:12" x14ac:dyDescent="0.3">
      <c r="H20093" s="1" t="s">
        <v>46665</v>
      </c>
      <c r="I20093" s="1" t="s">
        <v>806</v>
      </c>
      <c r="J20093" s="1" t="s">
        <v>19424</v>
      </c>
      <c r="K20093" s="1">
        <v>1</v>
      </c>
      <c r="L20093" s="1"/>
    </row>
    <row r="20094" spans="8:12" x14ac:dyDescent="0.3">
      <c r="H20094" s="1">
        <v>577237100</v>
      </c>
      <c r="I20094" s="1" t="s">
        <v>46666</v>
      </c>
      <c r="J20094" s="1" t="s">
        <v>19176</v>
      </c>
      <c r="K20094" s="1">
        <v>1</v>
      </c>
      <c r="L20094" s="1"/>
    </row>
    <row r="20095" spans="8:12" x14ac:dyDescent="0.3">
      <c r="H20095" s="1" t="s">
        <v>46667</v>
      </c>
      <c r="I20095" s="1" t="s">
        <v>23292</v>
      </c>
      <c r="J20095" s="1" t="s">
        <v>19176</v>
      </c>
      <c r="K20095" s="1">
        <v>1</v>
      </c>
      <c r="L20095" s="1"/>
    </row>
    <row r="20096" spans="8:12" x14ac:dyDescent="0.3">
      <c r="H20096" s="1" t="s">
        <v>46668</v>
      </c>
      <c r="I20096" s="1" t="s">
        <v>46669</v>
      </c>
      <c r="J20096" s="1" t="s">
        <v>19176</v>
      </c>
      <c r="K20096" s="1">
        <v>1</v>
      </c>
      <c r="L20096" s="1"/>
    </row>
    <row r="20097" spans="8:12" x14ac:dyDescent="0.3">
      <c r="H20097" s="1">
        <v>932397102</v>
      </c>
      <c r="I20097" s="1" t="s">
        <v>46670</v>
      </c>
      <c r="J20097" s="1" t="s">
        <v>19176</v>
      </c>
      <c r="K20097" s="1">
        <v>1</v>
      </c>
      <c r="L20097" s="1"/>
    </row>
    <row r="20098" spans="8:12" x14ac:dyDescent="0.3">
      <c r="H20098" s="1" t="s">
        <v>46671</v>
      </c>
      <c r="I20098" s="1" t="s">
        <v>46672</v>
      </c>
      <c r="J20098" s="1" t="s">
        <v>19176</v>
      </c>
      <c r="K20098" s="1">
        <v>1</v>
      </c>
      <c r="L20098" s="1"/>
    </row>
    <row r="20099" spans="8:12" x14ac:dyDescent="0.3">
      <c r="H20099" s="1" t="s">
        <v>46673</v>
      </c>
      <c r="I20099" s="1" t="s">
        <v>46674</v>
      </c>
      <c r="J20099" s="1" t="s">
        <v>19176</v>
      </c>
      <c r="K20099" s="1">
        <v>1</v>
      </c>
      <c r="L20099" s="1"/>
    </row>
    <row r="20100" spans="8:12" x14ac:dyDescent="0.3">
      <c r="H20100" s="1" t="s">
        <v>46675</v>
      </c>
      <c r="I20100" s="1" t="s">
        <v>1836</v>
      </c>
      <c r="J20100" s="1" t="s">
        <v>19176</v>
      </c>
      <c r="K20100" s="1">
        <v>1</v>
      </c>
      <c r="L20100" s="1"/>
    </row>
    <row r="20101" spans="8:12" x14ac:dyDescent="0.3">
      <c r="H20101" s="1" t="s">
        <v>46676</v>
      </c>
      <c r="I20101" s="1" t="s">
        <v>46677</v>
      </c>
      <c r="J20101" s="1" t="s">
        <v>19176</v>
      </c>
      <c r="K20101" s="1">
        <v>1</v>
      </c>
      <c r="L20101" s="1"/>
    </row>
    <row r="20102" spans="8:12" x14ac:dyDescent="0.3">
      <c r="H20102" s="1" t="s">
        <v>46678</v>
      </c>
      <c r="I20102" s="1" t="s">
        <v>46679</v>
      </c>
      <c r="J20102" s="1" t="s">
        <v>34130</v>
      </c>
      <c r="K20102" s="1">
        <v>1</v>
      </c>
      <c r="L20102" s="1"/>
    </row>
    <row r="20103" spans="8:12" x14ac:dyDescent="0.3">
      <c r="H20103" s="1" t="s">
        <v>46680</v>
      </c>
      <c r="I20103" s="1" t="s">
        <v>46681</v>
      </c>
      <c r="J20103" s="1" t="s">
        <v>34130</v>
      </c>
      <c r="K20103" s="1">
        <v>1</v>
      </c>
      <c r="L20103" s="1"/>
    </row>
    <row r="20104" spans="8:12" x14ac:dyDescent="0.3">
      <c r="H20104" s="1" t="s">
        <v>46682</v>
      </c>
      <c r="I20104" s="1" t="s">
        <v>25221</v>
      </c>
      <c r="J20104" s="1" t="s">
        <v>35622</v>
      </c>
      <c r="K20104" s="1">
        <v>1</v>
      </c>
      <c r="L20104" s="1"/>
    </row>
    <row r="20105" spans="8:12" x14ac:dyDescent="0.3">
      <c r="H20105" s="1" t="s">
        <v>46683</v>
      </c>
      <c r="I20105" s="1" t="s">
        <v>46684</v>
      </c>
      <c r="J20105" s="1" t="s">
        <v>25260</v>
      </c>
      <c r="K20105" s="1">
        <v>1</v>
      </c>
      <c r="L20105" s="1"/>
    </row>
    <row r="20106" spans="8:12" x14ac:dyDescent="0.3">
      <c r="H20106" s="1" t="s">
        <v>46685</v>
      </c>
      <c r="I20106" s="1" t="s">
        <v>46686</v>
      </c>
      <c r="J20106" s="1" t="s">
        <v>34130</v>
      </c>
      <c r="K20106" s="1">
        <v>1</v>
      </c>
      <c r="L20106" s="1"/>
    </row>
    <row r="20107" spans="8:12" x14ac:dyDescent="0.3">
      <c r="H20107" s="1" t="s">
        <v>46687</v>
      </c>
      <c r="I20107" s="1" t="s">
        <v>46688</v>
      </c>
      <c r="J20107" s="1" t="s">
        <v>35622</v>
      </c>
      <c r="K20107" s="1">
        <v>1</v>
      </c>
      <c r="L20107" s="1"/>
    </row>
    <row r="20108" spans="8:12" x14ac:dyDescent="0.3">
      <c r="H20108" s="1" t="s">
        <v>46689</v>
      </c>
      <c r="I20108" s="1" t="s">
        <v>46688</v>
      </c>
      <c r="J20108" s="1" t="s">
        <v>35622</v>
      </c>
      <c r="K20108" s="1">
        <v>1</v>
      </c>
      <c r="L20108" s="1"/>
    </row>
    <row r="20109" spans="8:12" x14ac:dyDescent="0.3">
      <c r="H20109" s="1" t="s">
        <v>46690</v>
      </c>
      <c r="I20109" s="1" t="s">
        <v>46691</v>
      </c>
      <c r="J20109" s="1" t="s">
        <v>35622</v>
      </c>
      <c r="K20109" s="1">
        <v>1</v>
      </c>
      <c r="L20109" s="1"/>
    </row>
    <row r="20110" spans="8:12" x14ac:dyDescent="0.3">
      <c r="H20110" s="1" t="s">
        <v>46692</v>
      </c>
      <c r="I20110" s="1" t="s">
        <v>46693</v>
      </c>
      <c r="J20110" s="1" t="s">
        <v>34130</v>
      </c>
      <c r="K20110" s="1">
        <v>1</v>
      </c>
      <c r="L20110" s="1"/>
    </row>
    <row r="20111" spans="8:12" x14ac:dyDescent="0.3">
      <c r="H20111" s="1" t="s">
        <v>46694</v>
      </c>
      <c r="I20111" s="1" t="s">
        <v>46695</v>
      </c>
      <c r="J20111" s="1" t="s">
        <v>34130</v>
      </c>
      <c r="K20111" s="1">
        <v>1</v>
      </c>
      <c r="L20111" s="1"/>
    </row>
    <row r="20112" spans="8:12" x14ac:dyDescent="0.3">
      <c r="H20112" s="1" t="s">
        <v>46696</v>
      </c>
      <c r="I20112" s="1" t="s">
        <v>46697</v>
      </c>
      <c r="J20112" s="1" t="s">
        <v>35622</v>
      </c>
      <c r="K20112" s="1">
        <v>1</v>
      </c>
      <c r="L20112" s="1"/>
    </row>
    <row r="20113" spans="8:12" x14ac:dyDescent="0.3">
      <c r="H20113" s="1" t="s">
        <v>46698</v>
      </c>
      <c r="I20113" s="1" t="s">
        <v>46699</v>
      </c>
      <c r="J20113" s="1" t="s">
        <v>35622</v>
      </c>
      <c r="K20113" s="1">
        <v>1</v>
      </c>
      <c r="L20113" s="1"/>
    </row>
    <row r="20114" spans="8:12" x14ac:dyDescent="0.3">
      <c r="H20114" s="1" t="s">
        <v>46700</v>
      </c>
      <c r="I20114" s="1" t="s">
        <v>46701</v>
      </c>
      <c r="J20114" s="1" t="s">
        <v>34130</v>
      </c>
      <c r="K20114" s="1">
        <v>1</v>
      </c>
      <c r="L20114" s="1"/>
    </row>
    <row r="20115" spans="8:12" x14ac:dyDescent="0.3">
      <c r="H20115" s="1" t="s">
        <v>46702</v>
      </c>
      <c r="I20115" s="1" t="s">
        <v>46703</v>
      </c>
      <c r="J20115" s="1" t="s">
        <v>35622</v>
      </c>
      <c r="K20115" s="1">
        <v>1</v>
      </c>
      <c r="L20115" s="1"/>
    </row>
    <row r="20116" spans="8:12" x14ac:dyDescent="0.3">
      <c r="H20116" s="1" t="s">
        <v>46704</v>
      </c>
      <c r="I20116" s="1" t="s">
        <v>46705</v>
      </c>
      <c r="J20116" s="1" t="s">
        <v>34130</v>
      </c>
      <c r="K20116" s="1">
        <v>1</v>
      </c>
      <c r="L20116" s="1"/>
    </row>
    <row r="20117" spans="8:12" x14ac:dyDescent="0.3">
      <c r="H20117" s="1" t="s">
        <v>46706</v>
      </c>
      <c r="I20117" s="1" t="s">
        <v>46707</v>
      </c>
      <c r="J20117" s="1" t="s">
        <v>34130</v>
      </c>
      <c r="K20117" s="1">
        <v>1</v>
      </c>
      <c r="L20117" s="1"/>
    </row>
    <row r="20118" spans="8:12" x14ac:dyDescent="0.3">
      <c r="H20118" s="1" t="s">
        <v>46708</v>
      </c>
      <c r="I20118" s="1" t="s">
        <v>46709</v>
      </c>
      <c r="J20118" s="1" t="s">
        <v>34130</v>
      </c>
      <c r="K20118" s="1">
        <v>1</v>
      </c>
      <c r="L20118" s="1"/>
    </row>
    <row r="20119" spans="8:12" x14ac:dyDescent="0.3">
      <c r="H20119" s="1" t="s">
        <v>46710</v>
      </c>
      <c r="I20119" s="1" t="s">
        <v>46711</v>
      </c>
      <c r="J20119" s="1" t="s">
        <v>35622</v>
      </c>
      <c r="K20119" s="1">
        <v>1</v>
      </c>
      <c r="L20119" s="1"/>
    </row>
    <row r="20120" spans="8:12" x14ac:dyDescent="0.3">
      <c r="H20120" s="1" t="s">
        <v>46712</v>
      </c>
      <c r="I20120" s="1" t="s">
        <v>46713</v>
      </c>
      <c r="J20120" s="1" t="s">
        <v>25260</v>
      </c>
      <c r="K20120" s="1">
        <v>1</v>
      </c>
      <c r="L20120" s="1"/>
    </row>
    <row r="20121" spans="8:12" x14ac:dyDescent="0.3">
      <c r="H20121" s="1" t="s">
        <v>46714</v>
      </c>
      <c r="I20121" s="1" t="s">
        <v>46715</v>
      </c>
      <c r="J20121" s="1" t="s">
        <v>25260</v>
      </c>
      <c r="K20121" s="1">
        <v>1</v>
      </c>
      <c r="L20121" s="1"/>
    </row>
    <row r="20122" spans="8:12" x14ac:dyDescent="0.3">
      <c r="H20122" s="1" t="s">
        <v>46716</v>
      </c>
      <c r="I20122" s="1" t="s">
        <v>46717</v>
      </c>
      <c r="J20122" s="1" t="s">
        <v>35622</v>
      </c>
      <c r="K20122" s="1">
        <v>1</v>
      </c>
      <c r="L20122" s="1"/>
    </row>
    <row r="20123" spans="8:12" x14ac:dyDescent="0.3">
      <c r="H20123" s="1" t="s">
        <v>46718</v>
      </c>
      <c r="I20123" s="1" t="s">
        <v>46719</v>
      </c>
      <c r="J20123" s="1" t="s">
        <v>35622</v>
      </c>
      <c r="K20123" s="1">
        <v>1</v>
      </c>
      <c r="L20123" s="1"/>
    </row>
    <row r="20124" spans="8:12" x14ac:dyDescent="0.3">
      <c r="H20124" s="1" t="s">
        <v>46720</v>
      </c>
      <c r="I20124" s="1" t="s">
        <v>46721</v>
      </c>
      <c r="J20124" s="1" t="s">
        <v>34130</v>
      </c>
      <c r="K20124" s="1">
        <v>1</v>
      </c>
      <c r="L20124" s="1"/>
    </row>
    <row r="20125" spans="8:12" x14ac:dyDescent="0.3">
      <c r="H20125" s="1" t="s">
        <v>46722</v>
      </c>
      <c r="I20125" s="1" t="s">
        <v>46723</v>
      </c>
      <c r="J20125" s="1" t="s">
        <v>34130</v>
      </c>
      <c r="K20125" s="1">
        <v>1</v>
      </c>
      <c r="L20125" s="1"/>
    </row>
    <row r="20126" spans="8:12" x14ac:dyDescent="0.3">
      <c r="H20126" s="1" t="s">
        <v>46724</v>
      </c>
      <c r="I20126" s="1" t="s">
        <v>46725</v>
      </c>
      <c r="J20126" s="1" t="s">
        <v>35622</v>
      </c>
      <c r="K20126" s="1">
        <v>1</v>
      </c>
      <c r="L20126" s="1"/>
    </row>
    <row r="20127" spans="8:12" x14ac:dyDescent="0.3">
      <c r="H20127" s="1" t="s">
        <v>46726</v>
      </c>
      <c r="I20127" s="1" t="s">
        <v>46727</v>
      </c>
      <c r="J20127" s="1" t="s">
        <v>34130</v>
      </c>
      <c r="K20127" s="1">
        <v>1</v>
      </c>
      <c r="L20127" s="1"/>
    </row>
    <row r="20128" spans="8:12" x14ac:dyDescent="0.3">
      <c r="H20128" s="1">
        <v>903002509</v>
      </c>
      <c r="I20128" s="1" t="s">
        <v>46728</v>
      </c>
      <c r="J20128" s="1" t="s">
        <v>25260</v>
      </c>
      <c r="K20128" s="1">
        <v>1</v>
      </c>
      <c r="L20128" s="1"/>
    </row>
    <row r="20129" spans="8:12" x14ac:dyDescent="0.3">
      <c r="H20129" s="1" t="s">
        <v>46729</v>
      </c>
      <c r="I20129" s="1" t="s">
        <v>46730</v>
      </c>
      <c r="J20129" s="1" t="s">
        <v>34130</v>
      </c>
      <c r="K20129" s="1">
        <v>1</v>
      </c>
      <c r="L20129" s="1"/>
    </row>
    <row r="20130" spans="8:12" x14ac:dyDescent="0.3">
      <c r="H20130" s="1" t="s">
        <v>46731</v>
      </c>
      <c r="I20130" s="1" t="s">
        <v>46732</v>
      </c>
      <c r="J20130" s="1" t="s">
        <v>34130</v>
      </c>
      <c r="K20130" s="1">
        <v>1</v>
      </c>
      <c r="L20130" s="1"/>
    </row>
    <row r="20131" spans="8:12" x14ac:dyDescent="0.3">
      <c r="H20131" s="1" t="s">
        <v>46733</v>
      </c>
      <c r="I20131" s="1" t="s">
        <v>46734</v>
      </c>
      <c r="J20131" s="1" t="s">
        <v>35622</v>
      </c>
      <c r="K20131" s="1">
        <v>1</v>
      </c>
      <c r="L20131" s="1"/>
    </row>
    <row r="20132" spans="8:12" x14ac:dyDescent="0.3">
      <c r="H20132" s="1" t="s">
        <v>46735</v>
      </c>
      <c r="I20132" s="1" t="s">
        <v>46736</v>
      </c>
      <c r="J20132" s="1" t="s">
        <v>34130</v>
      </c>
      <c r="K20132" s="1">
        <v>1</v>
      </c>
      <c r="L20132" s="1"/>
    </row>
    <row r="20133" spans="8:12" x14ac:dyDescent="0.3">
      <c r="H20133" s="1" t="s">
        <v>46737</v>
      </c>
      <c r="I20133" s="1" t="s">
        <v>46738</v>
      </c>
      <c r="J20133" s="1" t="s">
        <v>34130</v>
      </c>
      <c r="K20133" s="1">
        <v>1</v>
      </c>
      <c r="L20133" s="1"/>
    </row>
    <row r="20134" spans="8:12" x14ac:dyDescent="0.3">
      <c r="H20134" s="1" t="s">
        <v>46739</v>
      </c>
      <c r="I20134" s="1" t="s">
        <v>46740</v>
      </c>
      <c r="J20134" s="1" t="s">
        <v>34130</v>
      </c>
      <c r="K20134" s="1">
        <v>1</v>
      </c>
      <c r="L20134" s="1"/>
    </row>
    <row r="20135" spans="8:12" x14ac:dyDescent="0.3">
      <c r="H20135" s="1" t="s">
        <v>46741</v>
      </c>
      <c r="I20135" s="1" t="s">
        <v>46742</v>
      </c>
      <c r="J20135" s="1" t="s">
        <v>34130</v>
      </c>
      <c r="K20135" s="1">
        <v>1</v>
      </c>
      <c r="L20135" s="1"/>
    </row>
    <row r="20136" spans="8:12" x14ac:dyDescent="0.3">
      <c r="H20136" s="1" t="s">
        <v>46743</v>
      </c>
      <c r="I20136" s="1" t="s">
        <v>320</v>
      </c>
      <c r="J20136" s="1" t="s">
        <v>35622</v>
      </c>
      <c r="K20136" s="1">
        <v>1</v>
      </c>
      <c r="L20136" s="1"/>
    </row>
    <row r="20137" spans="8:12" x14ac:dyDescent="0.3">
      <c r="H20137" s="1" t="s">
        <v>46744</v>
      </c>
      <c r="I20137" s="1" t="s">
        <v>46745</v>
      </c>
      <c r="J20137" s="1" t="s">
        <v>34130</v>
      </c>
      <c r="K20137" s="1">
        <v>1</v>
      </c>
      <c r="L20137" s="1"/>
    </row>
    <row r="20138" spans="8:12" x14ac:dyDescent="0.3">
      <c r="H20138" s="1" t="s">
        <v>46746</v>
      </c>
      <c r="I20138" s="1" t="s">
        <v>46747</v>
      </c>
      <c r="J20138" s="1" t="s">
        <v>35622</v>
      </c>
      <c r="K20138" s="1">
        <v>1</v>
      </c>
      <c r="L20138" s="1"/>
    </row>
    <row r="20139" spans="8:12" x14ac:dyDescent="0.3">
      <c r="H20139" s="1" t="s">
        <v>46748</v>
      </c>
      <c r="I20139" s="1" t="s">
        <v>46749</v>
      </c>
      <c r="J20139" s="1" t="s">
        <v>34130</v>
      </c>
      <c r="K20139" s="1">
        <v>1</v>
      </c>
      <c r="L20139" s="1"/>
    </row>
    <row r="20140" spans="8:12" x14ac:dyDescent="0.3">
      <c r="H20140" s="1" t="s">
        <v>46750</v>
      </c>
      <c r="I20140" s="1" t="s">
        <v>46751</v>
      </c>
      <c r="J20140" s="1" t="s">
        <v>35622</v>
      </c>
      <c r="K20140" s="1">
        <v>1</v>
      </c>
      <c r="L20140" s="1"/>
    </row>
    <row r="20141" spans="8:12" x14ac:dyDescent="0.3">
      <c r="H20141" s="1" t="s">
        <v>46752</v>
      </c>
      <c r="I20141" s="1" t="s">
        <v>46753</v>
      </c>
      <c r="J20141" s="1" t="s">
        <v>35622</v>
      </c>
      <c r="K20141" s="1">
        <v>1</v>
      </c>
      <c r="L20141" s="1"/>
    </row>
    <row r="20142" spans="8:12" x14ac:dyDescent="0.3">
      <c r="H20142" s="1" t="s">
        <v>46754</v>
      </c>
      <c r="I20142" s="1" t="s">
        <v>46755</v>
      </c>
      <c r="J20142" s="1" t="s">
        <v>34130</v>
      </c>
      <c r="K20142" s="1">
        <v>1</v>
      </c>
      <c r="L20142" s="1"/>
    </row>
    <row r="20143" spans="8:12" x14ac:dyDescent="0.3">
      <c r="H20143" s="1" t="s">
        <v>46756</v>
      </c>
      <c r="I20143" s="1" t="s">
        <v>46755</v>
      </c>
      <c r="J20143" s="1" t="s">
        <v>34130</v>
      </c>
      <c r="K20143" s="1">
        <v>1</v>
      </c>
      <c r="L20143" s="1"/>
    </row>
    <row r="20144" spans="8:12" x14ac:dyDescent="0.3">
      <c r="H20144" s="1" t="s">
        <v>46757</v>
      </c>
      <c r="I20144" s="1" t="s">
        <v>46758</v>
      </c>
      <c r="J20144" s="1" t="s">
        <v>34130</v>
      </c>
      <c r="K20144" s="1">
        <v>1</v>
      </c>
      <c r="L20144" s="1"/>
    </row>
    <row r="20145" spans="8:12" x14ac:dyDescent="0.3">
      <c r="H20145" s="1" t="s">
        <v>46759</v>
      </c>
      <c r="I20145" s="1" t="s">
        <v>46760</v>
      </c>
      <c r="J20145" s="1" t="s">
        <v>25260</v>
      </c>
      <c r="K20145" s="1">
        <v>1</v>
      </c>
      <c r="L20145" s="1"/>
    </row>
    <row r="20146" spans="8:12" x14ac:dyDescent="0.3">
      <c r="H20146" s="1" t="s">
        <v>46761</v>
      </c>
      <c r="I20146" s="1" t="s">
        <v>46762</v>
      </c>
      <c r="J20146" s="1" t="s">
        <v>35622</v>
      </c>
      <c r="K20146" s="1">
        <v>1</v>
      </c>
      <c r="L20146" s="1"/>
    </row>
    <row r="20147" spans="8:12" x14ac:dyDescent="0.3">
      <c r="H20147" s="1" t="s">
        <v>46763</v>
      </c>
      <c r="I20147" s="1" t="s">
        <v>38827</v>
      </c>
      <c r="J20147" s="1" t="s">
        <v>35622</v>
      </c>
      <c r="K20147" s="1">
        <v>1</v>
      </c>
      <c r="L20147" s="1"/>
    </row>
    <row r="20148" spans="8:12" x14ac:dyDescent="0.3">
      <c r="H20148" s="1" t="s">
        <v>46764</v>
      </c>
      <c r="I20148" s="1" t="s">
        <v>46765</v>
      </c>
      <c r="J20148" s="1" t="s">
        <v>35622</v>
      </c>
      <c r="K20148" s="1">
        <v>1</v>
      </c>
      <c r="L20148" s="1"/>
    </row>
    <row r="20149" spans="8:12" x14ac:dyDescent="0.3">
      <c r="H20149" s="1" t="s">
        <v>46766</v>
      </c>
      <c r="I20149" s="1" t="s">
        <v>35621</v>
      </c>
      <c r="J20149" s="1" t="s">
        <v>35622</v>
      </c>
      <c r="K20149" s="1">
        <v>1</v>
      </c>
      <c r="L20149" s="1"/>
    </row>
    <row r="20150" spans="8:12" x14ac:dyDescent="0.3">
      <c r="H20150" s="1" t="s">
        <v>46767</v>
      </c>
      <c r="I20150" s="1" t="s">
        <v>35621</v>
      </c>
      <c r="J20150" s="1" t="s">
        <v>35622</v>
      </c>
      <c r="K20150" s="1">
        <v>1</v>
      </c>
      <c r="L20150" s="1"/>
    </row>
    <row r="20151" spans="8:12" x14ac:dyDescent="0.3">
      <c r="H20151" s="1" t="s">
        <v>46768</v>
      </c>
      <c r="I20151" s="1" t="s">
        <v>35621</v>
      </c>
      <c r="J20151" s="1" t="s">
        <v>35622</v>
      </c>
      <c r="K20151" s="1">
        <v>1</v>
      </c>
      <c r="L20151" s="1"/>
    </row>
    <row r="20152" spans="8:12" x14ac:dyDescent="0.3">
      <c r="H20152" s="1" t="s">
        <v>46769</v>
      </c>
      <c r="I20152" s="1" t="s">
        <v>35621</v>
      </c>
      <c r="J20152" s="1" t="s">
        <v>35622</v>
      </c>
      <c r="K20152" s="1">
        <v>1</v>
      </c>
      <c r="L20152" s="1"/>
    </row>
    <row r="20153" spans="8:12" x14ac:dyDescent="0.3">
      <c r="H20153" s="1" t="s">
        <v>46770</v>
      </c>
      <c r="I20153" s="1" t="s">
        <v>35621</v>
      </c>
      <c r="J20153" s="1" t="s">
        <v>35622</v>
      </c>
      <c r="K20153" s="1">
        <v>1</v>
      </c>
      <c r="L20153" s="1"/>
    </row>
    <row r="20154" spans="8:12" x14ac:dyDescent="0.3">
      <c r="H20154" s="1" t="s">
        <v>46771</v>
      </c>
      <c r="I20154" s="1" t="s">
        <v>35621</v>
      </c>
      <c r="J20154" s="1" t="s">
        <v>35622</v>
      </c>
      <c r="K20154" s="1">
        <v>1</v>
      </c>
      <c r="L20154" s="1"/>
    </row>
    <row r="20155" spans="8:12" x14ac:dyDescent="0.3">
      <c r="H20155" s="1" t="s">
        <v>46772</v>
      </c>
      <c r="I20155" s="1" t="s">
        <v>35621</v>
      </c>
      <c r="J20155" s="1" t="s">
        <v>35622</v>
      </c>
      <c r="K20155" s="1">
        <v>1</v>
      </c>
      <c r="L20155" s="1"/>
    </row>
    <row r="20156" spans="8:12" x14ac:dyDescent="0.3">
      <c r="H20156" s="1" t="s">
        <v>46773</v>
      </c>
      <c r="I20156" s="1" t="s">
        <v>35621</v>
      </c>
      <c r="J20156" s="1" t="s">
        <v>35622</v>
      </c>
      <c r="K20156" s="1">
        <v>1</v>
      </c>
      <c r="L20156" s="1"/>
    </row>
    <row r="20157" spans="8:12" x14ac:dyDescent="0.3">
      <c r="H20157" s="1" t="s">
        <v>46774</v>
      </c>
      <c r="I20157" s="1" t="s">
        <v>35621</v>
      </c>
      <c r="J20157" s="1" t="s">
        <v>35622</v>
      </c>
      <c r="K20157" s="1">
        <v>1</v>
      </c>
      <c r="L20157" s="1"/>
    </row>
    <row r="20158" spans="8:12" x14ac:dyDescent="0.3">
      <c r="H20158" s="1" t="s">
        <v>46775</v>
      </c>
      <c r="I20158" s="1" t="s">
        <v>46776</v>
      </c>
      <c r="J20158" s="1" t="s">
        <v>35622</v>
      </c>
      <c r="K20158" s="1">
        <v>1</v>
      </c>
      <c r="L20158" s="1"/>
    </row>
    <row r="20159" spans="8:12" x14ac:dyDescent="0.3">
      <c r="H20159" s="1" t="s">
        <v>46777</v>
      </c>
      <c r="I20159" s="1" t="s">
        <v>37561</v>
      </c>
      <c r="J20159" s="1" t="s">
        <v>35622</v>
      </c>
      <c r="K20159" s="1">
        <v>1</v>
      </c>
      <c r="L20159" s="1"/>
    </row>
    <row r="20160" spans="8:12" x14ac:dyDescent="0.3">
      <c r="H20160" s="1" t="s">
        <v>46778</v>
      </c>
      <c r="I20160" s="1" t="s">
        <v>20936</v>
      </c>
      <c r="J20160" s="1" t="s">
        <v>35622</v>
      </c>
      <c r="K20160" s="1">
        <v>1</v>
      </c>
      <c r="L20160" s="1"/>
    </row>
    <row r="20161" spans="8:12" x14ac:dyDescent="0.3">
      <c r="H20161" s="1" t="s">
        <v>46779</v>
      </c>
      <c r="I20161" s="1" t="s">
        <v>46780</v>
      </c>
      <c r="J20161" s="1" t="s">
        <v>35622</v>
      </c>
      <c r="K20161" s="1">
        <v>1</v>
      </c>
      <c r="L20161" s="1"/>
    </row>
    <row r="20162" spans="8:12" x14ac:dyDescent="0.3">
      <c r="H20162" s="1" t="s">
        <v>46781</v>
      </c>
      <c r="I20162" s="1" t="s">
        <v>46782</v>
      </c>
      <c r="J20162" s="1" t="s">
        <v>35622</v>
      </c>
      <c r="K20162" s="1">
        <v>1</v>
      </c>
      <c r="L20162" s="1"/>
    </row>
    <row r="20163" spans="8:12" x14ac:dyDescent="0.3">
      <c r="H20163" s="1" t="s">
        <v>46783</v>
      </c>
      <c r="I20163" s="1" t="s">
        <v>46784</v>
      </c>
      <c r="J20163" s="1" t="s">
        <v>35622</v>
      </c>
      <c r="K20163" s="1">
        <v>1</v>
      </c>
      <c r="L20163" s="1"/>
    </row>
    <row r="20164" spans="8:12" x14ac:dyDescent="0.3">
      <c r="H20164" s="1" t="s">
        <v>46785</v>
      </c>
      <c r="I20164" s="1" t="s">
        <v>46786</v>
      </c>
      <c r="J20164" s="1" t="s">
        <v>35622</v>
      </c>
      <c r="K20164" s="1">
        <v>1</v>
      </c>
      <c r="L20164" s="1"/>
    </row>
    <row r="20165" spans="8:12" x14ac:dyDescent="0.3">
      <c r="H20165" s="1" t="s">
        <v>46787</v>
      </c>
      <c r="I20165" s="1" t="s">
        <v>46788</v>
      </c>
      <c r="J20165" s="1" t="s">
        <v>34130</v>
      </c>
      <c r="K20165" s="1">
        <v>1</v>
      </c>
      <c r="L20165" s="1"/>
    </row>
    <row r="20166" spans="8:12" x14ac:dyDescent="0.3">
      <c r="H20166" s="1" t="s">
        <v>46789</v>
      </c>
      <c r="I20166" s="1" t="s">
        <v>46790</v>
      </c>
      <c r="J20166" s="1" t="s">
        <v>34130</v>
      </c>
      <c r="K20166" s="1">
        <v>1</v>
      </c>
      <c r="L20166" s="1"/>
    </row>
    <row r="20167" spans="8:12" x14ac:dyDescent="0.3">
      <c r="H20167" s="1" t="s">
        <v>46791</v>
      </c>
      <c r="I20167" s="1" t="s">
        <v>46792</v>
      </c>
      <c r="J20167" s="1" t="s">
        <v>34130</v>
      </c>
      <c r="K20167" s="1">
        <v>1</v>
      </c>
      <c r="L20167" s="1"/>
    </row>
    <row r="20168" spans="8:12" x14ac:dyDescent="0.3">
      <c r="H20168" s="1" t="s">
        <v>46793</v>
      </c>
      <c r="I20168" s="1" t="s">
        <v>3021</v>
      </c>
      <c r="J20168" s="1" t="s">
        <v>35622</v>
      </c>
      <c r="K20168" s="1">
        <v>1</v>
      </c>
      <c r="L20168" s="1"/>
    </row>
    <row r="20169" spans="8:12" x14ac:dyDescent="0.3">
      <c r="H20169" s="1" t="s">
        <v>46794</v>
      </c>
      <c r="I20169" s="1" t="s">
        <v>46795</v>
      </c>
      <c r="J20169" s="1" t="s">
        <v>34130</v>
      </c>
      <c r="K20169" s="1">
        <v>1</v>
      </c>
      <c r="L20169" s="1"/>
    </row>
    <row r="20170" spans="8:12" x14ac:dyDescent="0.3">
      <c r="H20170" s="1" t="s">
        <v>46796</v>
      </c>
      <c r="I20170" s="1" t="s">
        <v>46797</v>
      </c>
      <c r="J20170" s="1" t="s">
        <v>34130</v>
      </c>
      <c r="K20170" s="1">
        <v>1</v>
      </c>
      <c r="L20170" s="1"/>
    </row>
    <row r="20171" spans="8:12" x14ac:dyDescent="0.3">
      <c r="H20171" s="1" t="s">
        <v>46798</v>
      </c>
      <c r="I20171" s="1" t="s">
        <v>46799</v>
      </c>
      <c r="J20171" s="1" t="s">
        <v>35622</v>
      </c>
      <c r="K20171" s="1">
        <v>1</v>
      </c>
      <c r="L20171" s="1"/>
    </row>
    <row r="20172" spans="8:12" x14ac:dyDescent="0.3">
      <c r="H20172" s="1" t="s">
        <v>46800</v>
      </c>
      <c r="I20172" s="1" t="s">
        <v>20753</v>
      </c>
      <c r="J20172" s="1" t="s">
        <v>35622</v>
      </c>
      <c r="K20172" s="1">
        <v>1</v>
      </c>
      <c r="L20172" s="1"/>
    </row>
    <row r="20173" spans="8:12" x14ac:dyDescent="0.3">
      <c r="H20173" s="1" t="s">
        <v>46801</v>
      </c>
      <c r="I20173" s="1" t="s">
        <v>22561</v>
      </c>
      <c r="J20173" s="1" t="s">
        <v>35622</v>
      </c>
      <c r="K20173" s="1">
        <v>1</v>
      </c>
      <c r="L20173" s="1"/>
    </row>
    <row r="20174" spans="8:12" x14ac:dyDescent="0.3">
      <c r="H20174" s="1" t="s">
        <v>46802</v>
      </c>
      <c r="I20174" s="1" t="s">
        <v>46803</v>
      </c>
      <c r="J20174" s="1" t="s">
        <v>34130</v>
      </c>
      <c r="K20174" s="1">
        <v>1</v>
      </c>
      <c r="L20174" s="1"/>
    </row>
    <row r="20175" spans="8:12" x14ac:dyDescent="0.3">
      <c r="H20175" s="1" t="s">
        <v>46804</v>
      </c>
      <c r="I20175" s="1" t="s">
        <v>46805</v>
      </c>
      <c r="J20175" s="1" t="s">
        <v>34130</v>
      </c>
      <c r="K20175" s="1">
        <v>1</v>
      </c>
      <c r="L20175" s="1"/>
    </row>
    <row r="20176" spans="8:12" x14ac:dyDescent="0.3">
      <c r="H20176" s="1" t="s">
        <v>46806</v>
      </c>
      <c r="I20176" s="1" t="s">
        <v>46807</v>
      </c>
      <c r="J20176" s="1" t="s">
        <v>35622</v>
      </c>
      <c r="K20176" s="1">
        <v>1</v>
      </c>
      <c r="L20176" s="1"/>
    </row>
    <row r="20177" spans="8:12" x14ac:dyDescent="0.3">
      <c r="H20177" s="1" t="s">
        <v>46808</v>
      </c>
      <c r="I20177" s="1" t="s">
        <v>46807</v>
      </c>
      <c r="J20177" s="1" t="s">
        <v>35622</v>
      </c>
      <c r="K20177" s="1">
        <v>1</v>
      </c>
      <c r="L20177" s="1"/>
    </row>
    <row r="20178" spans="8:12" x14ac:dyDescent="0.3">
      <c r="H20178" s="1" t="s">
        <v>46809</v>
      </c>
      <c r="I20178" s="1" t="s">
        <v>46810</v>
      </c>
      <c r="J20178" s="1" t="s">
        <v>34130</v>
      </c>
      <c r="K20178" s="1">
        <v>1</v>
      </c>
      <c r="L20178" s="1"/>
    </row>
    <row r="20179" spans="8:12" x14ac:dyDescent="0.3">
      <c r="H20179" s="1" t="s">
        <v>46811</v>
      </c>
      <c r="I20179" s="1" t="s">
        <v>46812</v>
      </c>
      <c r="J20179" s="1" t="s">
        <v>34130</v>
      </c>
      <c r="K20179" s="1">
        <v>1</v>
      </c>
      <c r="L20179" s="1"/>
    </row>
    <row r="20180" spans="8:12" x14ac:dyDescent="0.3">
      <c r="H20180" s="1" t="s">
        <v>46813</v>
      </c>
      <c r="I20180" s="1" t="s">
        <v>19389</v>
      </c>
      <c r="J20180" s="1" t="s">
        <v>35622</v>
      </c>
      <c r="K20180" s="1">
        <v>1</v>
      </c>
      <c r="L20180" s="1"/>
    </row>
    <row r="20181" spans="8:12" x14ac:dyDescent="0.3">
      <c r="H20181" s="1" t="s">
        <v>46814</v>
      </c>
      <c r="I20181" s="1" t="s">
        <v>46815</v>
      </c>
      <c r="J20181" s="1" t="s">
        <v>35622</v>
      </c>
      <c r="K20181" s="1">
        <v>1</v>
      </c>
      <c r="L20181" s="1"/>
    </row>
    <row r="20182" spans="8:12" x14ac:dyDescent="0.3">
      <c r="H20182" s="1" t="s">
        <v>46816</v>
      </c>
      <c r="I20182" s="1" t="s">
        <v>46817</v>
      </c>
      <c r="J20182" s="1" t="s">
        <v>35622</v>
      </c>
      <c r="K20182" s="1">
        <v>1</v>
      </c>
      <c r="L20182" s="1"/>
    </row>
    <row r="20183" spans="8:12" x14ac:dyDescent="0.3">
      <c r="H20183" s="1" t="s">
        <v>46818</v>
      </c>
      <c r="I20183" s="1" t="s">
        <v>46819</v>
      </c>
      <c r="J20183" s="1" t="s">
        <v>35622</v>
      </c>
      <c r="K20183" s="1">
        <v>1</v>
      </c>
      <c r="L20183" s="1"/>
    </row>
    <row r="20184" spans="8:12" x14ac:dyDescent="0.3">
      <c r="H20184" s="1" t="s">
        <v>46820</v>
      </c>
      <c r="I20184" s="1" t="s">
        <v>682</v>
      </c>
      <c r="J20184" s="1" t="s">
        <v>35622</v>
      </c>
      <c r="K20184" s="1">
        <v>1</v>
      </c>
      <c r="L20184" s="1"/>
    </row>
    <row r="20185" spans="8:12" x14ac:dyDescent="0.3">
      <c r="H20185" s="1" t="s">
        <v>46821</v>
      </c>
      <c r="I20185" s="1" t="s">
        <v>46822</v>
      </c>
      <c r="J20185" s="1" t="s">
        <v>34130</v>
      </c>
      <c r="K20185" s="1">
        <v>1</v>
      </c>
      <c r="L20185" s="1"/>
    </row>
    <row r="20186" spans="8:12" x14ac:dyDescent="0.3">
      <c r="H20186" s="1">
        <v>150602407</v>
      </c>
      <c r="I20186" s="1" t="s">
        <v>34917</v>
      </c>
      <c r="J20186" s="1" t="s">
        <v>25260</v>
      </c>
      <c r="K20186" s="1">
        <v>1</v>
      </c>
      <c r="L20186" s="1"/>
    </row>
    <row r="20187" spans="8:12" x14ac:dyDescent="0.3">
      <c r="H20187" s="1" t="s">
        <v>46823</v>
      </c>
      <c r="I20187" s="1" t="s">
        <v>46824</v>
      </c>
      <c r="J20187" s="1" t="s">
        <v>35622</v>
      </c>
      <c r="K20187" s="1">
        <v>1</v>
      </c>
      <c r="L20187" s="1"/>
    </row>
    <row r="20188" spans="8:12" x14ac:dyDescent="0.3">
      <c r="H20188" s="1" t="s">
        <v>46825</v>
      </c>
      <c r="I20188" s="1" t="s">
        <v>46826</v>
      </c>
      <c r="J20188" s="1" t="s">
        <v>34130</v>
      </c>
      <c r="K20188" s="1">
        <v>1</v>
      </c>
      <c r="L20188" s="1"/>
    </row>
    <row r="20189" spans="8:12" x14ac:dyDescent="0.3">
      <c r="H20189" s="1" t="s">
        <v>46827</v>
      </c>
      <c r="I20189" s="1" t="s">
        <v>20005</v>
      </c>
      <c r="J20189" s="1" t="s">
        <v>35622</v>
      </c>
      <c r="K20189" s="1">
        <v>1</v>
      </c>
      <c r="L20189" s="1"/>
    </row>
    <row r="20190" spans="8:12" x14ac:dyDescent="0.3">
      <c r="H20190" s="1" t="s">
        <v>46828</v>
      </c>
      <c r="I20190" s="1" t="s">
        <v>46829</v>
      </c>
      <c r="J20190" s="1" t="s">
        <v>35622</v>
      </c>
      <c r="K20190" s="1">
        <v>1</v>
      </c>
      <c r="L20190" s="1"/>
    </row>
    <row r="20191" spans="8:12" x14ac:dyDescent="0.3">
      <c r="H20191" s="1" t="s">
        <v>46830</v>
      </c>
      <c r="I20191" s="1" t="s">
        <v>46831</v>
      </c>
      <c r="J20191" s="1" t="s">
        <v>35622</v>
      </c>
      <c r="K20191" s="1">
        <v>1</v>
      </c>
      <c r="L20191" s="1"/>
    </row>
    <row r="20192" spans="8:12" x14ac:dyDescent="0.3">
      <c r="H20192" s="1" t="s">
        <v>46832</v>
      </c>
      <c r="I20192" s="1" t="s">
        <v>46833</v>
      </c>
      <c r="J20192" s="1" t="s">
        <v>35622</v>
      </c>
      <c r="K20192" s="1">
        <v>1</v>
      </c>
      <c r="L20192" s="1"/>
    </row>
    <row r="20193" spans="8:12" x14ac:dyDescent="0.3">
      <c r="H20193" s="1" t="s">
        <v>46834</v>
      </c>
      <c r="I20193" s="1" t="s">
        <v>35621</v>
      </c>
      <c r="J20193" s="1" t="s">
        <v>35622</v>
      </c>
      <c r="K20193" s="1">
        <v>1</v>
      </c>
      <c r="L20193" s="1"/>
    </row>
    <row r="20194" spans="8:12" x14ac:dyDescent="0.3">
      <c r="H20194" s="1" t="s">
        <v>46835</v>
      </c>
      <c r="I20194" s="1" t="s">
        <v>46836</v>
      </c>
      <c r="J20194" s="1" t="s">
        <v>35622</v>
      </c>
      <c r="K20194" s="1">
        <v>1</v>
      </c>
      <c r="L20194" s="1"/>
    </row>
    <row r="20195" spans="8:12" x14ac:dyDescent="0.3">
      <c r="H20195" s="1" t="s">
        <v>46837</v>
      </c>
      <c r="I20195" s="1" t="s">
        <v>46838</v>
      </c>
      <c r="J20195" s="1" t="s">
        <v>34130</v>
      </c>
      <c r="K20195" s="1">
        <v>1</v>
      </c>
      <c r="L20195" s="1"/>
    </row>
    <row r="20196" spans="8:12" x14ac:dyDescent="0.3">
      <c r="H20196" s="1" t="s">
        <v>46839</v>
      </c>
      <c r="I20196" s="1" t="s">
        <v>46840</v>
      </c>
      <c r="J20196" s="1" t="s">
        <v>35622</v>
      </c>
      <c r="K20196" s="1">
        <v>1</v>
      </c>
      <c r="L20196" s="1"/>
    </row>
    <row r="20197" spans="8:12" x14ac:dyDescent="0.3">
      <c r="H20197" s="1" t="s">
        <v>46841</v>
      </c>
      <c r="I20197" s="1" t="s">
        <v>35621</v>
      </c>
      <c r="J20197" s="1" t="s">
        <v>35622</v>
      </c>
      <c r="K20197" s="1">
        <v>1</v>
      </c>
      <c r="L20197" s="1"/>
    </row>
    <row r="20198" spans="8:12" x14ac:dyDescent="0.3">
      <c r="H20198" s="1" t="s">
        <v>46842</v>
      </c>
      <c r="I20198" s="1" t="s">
        <v>35621</v>
      </c>
      <c r="J20198" s="1" t="s">
        <v>35622</v>
      </c>
      <c r="K20198" s="1">
        <v>1</v>
      </c>
      <c r="L20198" s="1"/>
    </row>
    <row r="20199" spans="8:12" x14ac:dyDescent="0.3">
      <c r="H20199" s="1" t="s">
        <v>46843</v>
      </c>
      <c r="I20199" s="1" t="s">
        <v>35621</v>
      </c>
      <c r="J20199" s="1" t="s">
        <v>35622</v>
      </c>
      <c r="K20199" s="1">
        <v>1</v>
      </c>
      <c r="L20199" s="1"/>
    </row>
    <row r="20200" spans="8:12" x14ac:dyDescent="0.3">
      <c r="H20200" s="1" t="s">
        <v>46844</v>
      </c>
      <c r="I20200" s="1" t="s">
        <v>35621</v>
      </c>
      <c r="J20200" s="1" t="s">
        <v>35622</v>
      </c>
      <c r="K20200" s="1">
        <v>1</v>
      </c>
      <c r="L20200" s="1"/>
    </row>
    <row r="20201" spans="8:12" x14ac:dyDescent="0.3">
      <c r="H20201" s="1" t="s">
        <v>46845</v>
      </c>
      <c r="I20201" s="1" t="s">
        <v>37509</v>
      </c>
      <c r="J20201" s="1" t="s">
        <v>34130</v>
      </c>
      <c r="K20201" s="1">
        <v>1</v>
      </c>
      <c r="L20201" s="1"/>
    </row>
    <row r="20202" spans="8:12" x14ac:dyDescent="0.3">
      <c r="H20202" s="1" t="s">
        <v>46846</v>
      </c>
      <c r="I20202" s="1" t="s">
        <v>46847</v>
      </c>
      <c r="J20202" s="1" t="s">
        <v>34130</v>
      </c>
      <c r="K20202" s="1">
        <v>1</v>
      </c>
      <c r="L20202" s="1"/>
    </row>
    <row r="20203" spans="8:12" x14ac:dyDescent="0.3">
      <c r="H20203" s="1" t="s">
        <v>46848</v>
      </c>
      <c r="I20203" s="1" t="s">
        <v>20531</v>
      </c>
      <c r="J20203" s="1" t="s">
        <v>35622</v>
      </c>
      <c r="K20203" s="1">
        <v>1</v>
      </c>
      <c r="L20203" s="1"/>
    </row>
    <row r="20204" spans="8:12" x14ac:dyDescent="0.3">
      <c r="H20204" s="1" t="s">
        <v>46849</v>
      </c>
      <c r="I20204" s="1" t="s">
        <v>19746</v>
      </c>
      <c r="J20204" s="1" t="s">
        <v>35622</v>
      </c>
      <c r="K20204" s="1">
        <v>1</v>
      </c>
      <c r="L20204" s="1"/>
    </row>
    <row r="20205" spans="8:12" x14ac:dyDescent="0.3">
      <c r="H20205" s="1" t="s">
        <v>46850</v>
      </c>
      <c r="I20205" s="1" t="s">
        <v>46851</v>
      </c>
      <c r="J20205" s="1" t="s">
        <v>35622</v>
      </c>
      <c r="K20205" s="1">
        <v>1</v>
      </c>
      <c r="L20205" s="1"/>
    </row>
    <row r="20206" spans="8:12" x14ac:dyDescent="0.3">
      <c r="H20206" s="1" t="s">
        <v>46852</v>
      </c>
      <c r="I20206" s="1" t="s">
        <v>19635</v>
      </c>
      <c r="J20206" s="1" t="s">
        <v>35622</v>
      </c>
      <c r="K20206" s="1">
        <v>1</v>
      </c>
      <c r="L20206" s="1"/>
    </row>
    <row r="20207" spans="8:12" x14ac:dyDescent="0.3">
      <c r="H20207" s="1" t="s">
        <v>46853</v>
      </c>
      <c r="I20207" s="1" t="s">
        <v>46854</v>
      </c>
      <c r="J20207" s="1" t="s">
        <v>34130</v>
      </c>
      <c r="K20207" s="1">
        <v>1</v>
      </c>
      <c r="L20207" s="1"/>
    </row>
    <row r="20208" spans="8:12" x14ac:dyDescent="0.3">
      <c r="H20208" s="1" t="s">
        <v>46855</v>
      </c>
      <c r="I20208" s="1" t="s">
        <v>46856</v>
      </c>
      <c r="J20208" s="1" t="s">
        <v>34130</v>
      </c>
      <c r="K20208" s="1">
        <v>1</v>
      </c>
      <c r="L20208" s="1"/>
    </row>
    <row r="20209" spans="8:12" x14ac:dyDescent="0.3">
      <c r="H20209" s="1" t="s">
        <v>46857</v>
      </c>
      <c r="I20209" s="1" t="s">
        <v>1312</v>
      </c>
      <c r="J20209" s="1" t="s">
        <v>35622</v>
      </c>
      <c r="K20209" s="1">
        <v>1</v>
      </c>
      <c r="L20209" s="1"/>
    </row>
    <row r="20210" spans="8:12" x14ac:dyDescent="0.3">
      <c r="H20210" s="1" t="s">
        <v>46858</v>
      </c>
      <c r="I20210" s="1" t="s">
        <v>46859</v>
      </c>
      <c r="J20210" s="1" t="s">
        <v>34130</v>
      </c>
      <c r="K20210" s="1">
        <v>1</v>
      </c>
      <c r="L20210" s="1"/>
    </row>
    <row r="20211" spans="8:12" x14ac:dyDescent="0.3">
      <c r="H20211" s="1" t="s">
        <v>46860</v>
      </c>
      <c r="I20211" s="1" t="s">
        <v>20625</v>
      </c>
      <c r="J20211" s="1" t="s">
        <v>35622</v>
      </c>
      <c r="K20211" s="1">
        <v>1</v>
      </c>
      <c r="L20211" s="1"/>
    </row>
    <row r="20212" spans="8:12" x14ac:dyDescent="0.3">
      <c r="H20212" s="1" t="s">
        <v>46861</v>
      </c>
      <c r="I20212" s="1" t="s">
        <v>46862</v>
      </c>
      <c r="J20212" s="1" t="s">
        <v>34130</v>
      </c>
      <c r="K20212" s="1">
        <v>1</v>
      </c>
      <c r="L20212" s="1"/>
    </row>
    <row r="20213" spans="8:12" x14ac:dyDescent="0.3">
      <c r="H20213" s="1" t="s">
        <v>46863</v>
      </c>
      <c r="I20213" s="1" t="s">
        <v>46864</v>
      </c>
      <c r="J20213" s="1" t="s">
        <v>35622</v>
      </c>
      <c r="K20213" s="1">
        <v>1</v>
      </c>
      <c r="L20213" s="1"/>
    </row>
    <row r="20214" spans="8:12" x14ac:dyDescent="0.3">
      <c r="H20214" s="1" t="s">
        <v>46865</v>
      </c>
      <c r="I20214" s="1" t="s">
        <v>21255</v>
      </c>
      <c r="J20214" s="1" t="s">
        <v>25260</v>
      </c>
      <c r="K20214" s="1">
        <v>1</v>
      </c>
      <c r="L20214" s="1"/>
    </row>
    <row r="20215" spans="8:12" x14ac:dyDescent="0.3">
      <c r="H20215" s="1" t="s">
        <v>46866</v>
      </c>
      <c r="I20215" s="1" t="s">
        <v>46867</v>
      </c>
      <c r="J20215" s="1" t="s">
        <v>34130</v>
      </c>
      <c r="K20215" s="1">
        <v>1</v>
      </c>
      <c r="L20215" s="1"/>
    </row>
    <row r="20216" spans="8:12" x14ac:dyDescent="0.3">
      <c r="H20216" s="1" t="s">
        <v>46868</v>
      </c>
      <c r="I20216" s="1" t="s">
        <v>46869</v>
      </c>
      <c r="J20216" s="1" t="s">
        <v>34130</v>
      </c>
      <c r="K20216" s="1">
        <v>1</v>
      </c>
      <c r="L20216" s="1"/>
    </row>
    <row r="20217" spans="8:12" x14ac:dyDescent="0.3">
      <c r="H20217" s="1" t="s">
        <v>46870</v>
      </c>
      <c r="I20217" s="1" t="s">
        <v>46871</v>
      </c>
      <c r="J20217" s="1" t="s">
        <v>35622</v>
      </c>
      <c r="K20217" s="1">
        <v>1</v>
      </c>
      <c r="L20217" s="1"/>
    </row>
    <row r="20218" spans="8:12" x14ac:dyDescent="0.3">
      <c r="H20218" s="1" t="s">
        <v>46872</v>
      </c>
      <c r="I20218" s="1" t="s">
        <v>46873</v>
      </c>
      <c r="J20218" s="1" t="s">
        <v>34130</v>
      </c>
      <c r="K20218" s="1">
        <v>1</v>
      </c>
      <c r="L20218" s="1"/>
    </row>
    <row r="20219" spans="8:12" x14ac:dyDescent="0.3">
      <c r="H20219" s="1" t="s">
        <v>46874</v>
      </c>
      <c r="I20219" s="1" t="s">
        <v>46875</v>
      </c>
      <c r="J20219" s="1" t="s">
        <v>34130</v>
      </c>
      <c r="K20219" s="1">
        <v>1</v>
      </c>
      <c r="L20219" s="1"/>
    </row>
    <row r="20220" spans="8:12" x14ac:dyDescent="0.3">
      <c r="H20220" s="1" t="s">
        <v>46876</v>
      </c>
      <c r="I20220" s="1" t="s">
        <v>46877</v>
      </c>
      <c r="J20220" s="1" t="s">
        <v>25260</v>
      </c>
      <c r="K20220" s="1">
        <v>1</v>
      </c>
      <c r="L20220" s="1"/>
    </row>
    <row r="20221" spans="8:12" x14ac:dyDescent="0.3">
      <c r="H20221" s="1" t="s">
        <v>46878</v>
      </c>
      <c r="I20221" s="1" t="s">
        <v>46879</v>
      </c>
      <c r="J20221" s="1" t="s">
        <v>35622</v>
      </c>
      <c r="K20221" s="1">
        <v>1</v>
      </c>
      <c r="L20221" s="1"/>
    </row>
    <row r="20222" spans="8:12" x14ac:dyDescent="0.3">
      <c r="H20222" s="1" t="s">
        <v>46880</v>
      </c>
      <c r="I20222" s="1" t="s">
        <v>46881</v>
      </c>
      <c r="J20222" s="1" t="s">
        <v>34130</v>
      </c>
      <c r="K20222" s="1">
        <v>1</v>
      </c>
      <c r="L20222" s="1"/>
    </row>
    <row r="20223" spans="8:12" x14ac:dyDescent="0.3">
      <c r="H20223" s="1" t="s">
        <v>46882</v>
      </c>
      <c r="I20223" s="1" t="s">
        <v>46883</v>
      </c>
      <c r="J20223" s="1" t="s">
        <v>35622</v>
      </c>
      <c r="K20223" s="1">
        <v>1</v>
      </c>
      <c r="L20223" s="1"/>
    </row>
    <row r="20224" spans="8:12" x14ac:dyDescent="0.3">
      <c r="H20224" s="1" t="s">
        <v>46884</v>
      </c>
      <c r="I20224" s="1" t="s">
        <v>19392</v>
      </c>
      <c r="J20224" s="1" t="s">
        <v>35622</v>
      </c>
      <c r="K20224" s="1">
        <v>1</v>
      </c>
      <c r="L20224" s="1"/>
    </row>
    <row r="20225" spans="8:12" x14ac:dyDescent="0.3">
      <c r="H20225" s="1" t="s">
        <v>46885</v>
      </c>
      <c r="I20225" s="1" t="s">
        <v>46886</v>
      </c>
      <c r="J20225" s="1" t="s">
        <v>35622</v>
      </c>
      <c r="K20225" s="1">
        <v>1</v>
      </c>
      <c r="L20225" s="1"/>
    </row>
    <row r="20226" spans="8:12" x14ac:dyDescent="0.3">
      <c r="H20226" s="1" t="s">
        <v>46887</v>
      </c>
      <c r="I20226" s="1" t="s">
        <v>46888</v>
      </c>
      <c r="J20226" s="1" t="s">
        <v>34130</v>
      </c>
      <c r="K20226" s="1">
        <v>1</v>
      </c>
      <c r="L20226" s="1"/>
    </row>
    <row r="20227" spans="8:12" x14ac:dyDescent="0.3">
      <c r="H20227" s="1" t="s">
        <v>46889</v>
      </c>
      <c r="I20227" s="1" t="s">
        <v>46890</v>
      </c>
      <c r="J20227" s="1" t="s">
        <v>34130</v>
      </c>
      <c r="K20227" s="1">
        <v>1</v>
      </c>
      <c r="L20227" s="1"/>
    </row>
    <row r="20228" spans="8:12" x14ac:dyDescent="0.3">
      <c r="H20228" s="1" t="s">
        <v>46891</v>
      </c>
      <c r="I20228" s="1" t="s">
        <v>46892</v>
      </c>
      <c r="J20228" s="1" t="s">
        <v>35622</v>
      </c>
      <c r="K20228" s="1">
        <v>1</v>
      </c>
      <c r="L20228" s="1"/>
    </row>
    <row r="20229" spans="8:12" x14ac:dyDescent="0.3">
      <c r="H20229" s="1" t="s">
        <v>46893</v>
      </c>
      <c r="I20229" s="1" t="s">
        <v>46894</v>
      </c>
      <c r="J20229" s="1" t="s">
        <v>35622</v>
      </c>
      <c r="K20229" s="1">
        <v>1</v>
      </c>
      <c r="L20229" s="1"/>
    </row>
    <row r="20230" spans="8:12" x14ac:dyDescent="0.3">
      <c r="H20230" s="1" t="s">
        <v>46895</v>
      </c>
      <c r="I20230" s="1" t="s">
        <v>46896</v>
      </c>
      <c r="J20230" s="1" t="s">
        <v>34130</v>
      </c>
      <c r="K20230" s="1">
        <v>1</v>
      </c>
      <c r="L20230" s="1"/>
    </row>
    <row r="20231" spans="8:12" x14ac:dyDescent="0.3">
      <c r="H20231" s="1" t="s">
        <v>46897</v>
      </c>
      <c r="I20231" s="1" t="s">
        <v>46898</v>
      </c>
      <c r="J20231" s="1" t="s">
        <v>34130</v>
      </c>
      <c r="K20231" s="1">
        <v>1</v>
      </c>
      <c r="L20231" s="1"/>
    </row>
    <row r="20232" spans="8:12" x14ac:dyDescent="0.3">
      <c r="H20232" s="1" t="s">
        <v>46899</v>
      </c>
      <c r="I20232" s="1" t="s">
        <v>46900</v>
      </c>
      <c r="J20232" s="1" t="s">
        <v>34130</v>
      </c>
      <c r="K20232" s="1">
        <v>1</v>
      </c>
      <c r="L20232" s="1"/>
    </row>
    <row r="20233" spans="8:12" x14ac:dyDescent="0.3">
      <c r="H20233" s="1" t="s">
        <v>46901</v>
      </c>
      <c r="I20233" s="1" t="s">
        <v>46902</v>
      </c>
      <c r="J20233" s="1" t="s">
        <v>34130</v>
      </c>
      <c r="K20233" s="1">
        <v>1</v>
      </c>
      <c r="L20233" s="1"/>
    </row>
    <row r="20234" spans="8:12" x14ac:dyDescent="0.3">
      <c r="H20234" s="1" t="s">
        <v>46903</v>
      </c>
      <c r="I20234" s="1" t="s">
        <v>162</v>
      </c>
      <c r="J20234" s="1" t="s">
        <v>35622</v>
      </c>
      <c r="K20234" s="1">
        <v>1</v>
      </c>
      <c r="L20234" s="1"/>
    </row>
    <row r="20235" spans="8:12" x14ac:dyDescent="0.3">
      <c r="H20235" s="1" t="s">
        <v>46904</v>
      </c>
      <c r="I20235" s="1" t="s">
        <v>46905</v>
      </c>
      <c r="J20235" s="1" t="s">
        <v>34130</v>
      </c>
      <c r="K20235" s="1">
        <v>1</v>
      </c>
      <c r="L20235" s="1"/>
    </row>
    <row r="20236" spans="8:12" x14ac:dyDescent="0.3">
      <c r="H20236" s="1" t="s">
        <v>46906</v>
      </c>
      <c r="I20236" s="1" t="s">
        <v>46907</v>
      </c>
      <c r="J20236" s="1" t="s">
        <v>34130</v>
      </c>
      <c r="K20236" s="1">
        <v>1</v>
      </c>
      <c r="L20236" s="1"/>
    </row>
    <row r="20237" spans="8:12" x14ac:dyDescent="0.3">
      <c r="H20237" s="1" t="s">
        <v>46908</v>
      </c>
      <c r="I20237" s="1" t="s">
        <v>46909</v>
      </c>
      <c r="J20237" s="1" t="s">
        <v>25260</v>
      </c>
      <c r="K20237" s="1">
        <v>1</v>
      </c>
      <c r="L20237" s="1"/>
    </row>
    <row r="20238" spans="8:12" x14ac:dyDescent="0.3">
      <c r="H20238" s="1" t="s">
        <v>46910</v>
      </c>
      <c r="I20238" s="1" t="s">
        <v>46911</v>
      </c>
      <c r="J20238" s="1" t="s">
        <v>34130</v>
      </c>
      <c r="K20238" s="1">
        <v>1</v>
      </c>
      <c r="L20238" s="1"/>
    </row>
    <row r="20239" spans="8:12" x14ac:dyDescent="0.3">
      <c r="H20239" s="1" t="s">
        <v>46912</v>
      </c>
      <c r="I20239" s="1" t="s">
        <v>46913</v>
      </c>
      <c r="J20239" s="1" t="s">
        <v>35622</v>
      </c>
      <c r="K20239" s="1">
        <v>1</v>
      </c>
      <c r="L20239" s="1"/>
    </row>
    <row r="20240" spans="8:12" x14ac:dyDescent="0.3">
      <c r="H20240" s="1" t="s">
        <v>46914</v>
      </c>
      <c r="I20240" s="1" t="s">
        <v>46915</v>
      </c>
      <c r="J20240" s="1" t="s">
        <v>35622</v>
      </c>
      <c r="K20240" s="1">
        <v>1</v>
      </c>
      <c r="L20240" s="1"/>
    </row>
    <row r="20241" spans="8:12" x14ac:dyDescent="0.3">
      <c r="H20241" s="1" t="s">
        <v>46916</v>
      </c>
      <c r="I20241" s="1" t="s">
        <v>20028</v>
      </c>
      <c r="J20241" s="1" t="s">
        <v>35622</v>
      </c>
      <c r="K20241" s="1">
        <v>1</v>
      </c>
      <c r="L20241" s="1"/>
    </row>
    <row r="20242" spans="8:12" x14ac:dyDescent="0.3">
      <c r="H20242" s="1" t="s">
        <v>46917</v>
      </c>
      <c r="I20242" s="1" t="s">
        <v>2767</v>
      </c>
      <c r="J20242" s="1" t="s">
        <v>35622</v>
      </c>
      <c r="K20242" s="1">
        <v>1</v>
      </c>
      <c r="L20242" s="1"/>
    </row>
    <row r="20243" spans="8:12" x14ac:dyDescent="0.3">
      <c r="H20243" s="1" t="s">
        <v>46918</v>
      </c>
      <c r="I20243" s="1" t="s">
        <v>2767</v>
      </c>
      <c r="J20243" s="1" t="s">
        <v>35622</v>
      </c>
      <c r="K20243" s="1">
        <v>1</v>
      </c>
      <c r="L20243" s="1"/>
    </row>
    <row r="20244" spans="8:12" x14ac:dyDescent="0.3">
      <c r="H20244" s="1" t="s">
        <v>46919</v>
      </c>
      <c r="I20244" s="1" t="s">
        <v>20317</v>
      </c>
      <c r="J20244" s="1" t="s">
        <v>35622</v>
      </c>
      <c r="K20244" s="1">
        <v>1</v>
      </c>
      <c r="L20244" s="1"/>
    </row>
    <row r="20245" spans="8:12" x14ac:dyDescent="0.3">
      <c r="H20245" s="1" t="s">
        <v>46920</v>
      </c>
      <c r="I20245" s="1" t="s">
        <v>46921</v>
      </c>
      <c r="J20245" s="1" t="s">
        <v>35622</v>
      </c>
      <c r="K20245" s="1">
        <v>1</v>
      </c>
      <c r="L20245" s="1"/>
    </row>
    <row r="20246" spans="8:12" x14ac:dyDescent="0.3">
      <c r="H20246" s="1" t="s">
        <v>46922</v>
      </c>
      <c r="I20246" s="1" t="s">
        <v>35500</v>
      </c>
      <c r="J20246" s="1" t="s">
        <v>35622</v>
      </c>
      <c r="K20246" s="1">
        <v>1</v>
      </c>
      <c r="L20246" s="1"/>
    </row>
    <row r="20247" spans="8:12" x14ac:dyDescent="0.3">
      <c r="H20247" s="1" t="s">
        <v>46923</v>
      </c>
      <c r="I20247" s="1" t="s">
        <v>46924</v>
      </c>
      <c r="J20247" s="1" t="s">
        <v>35622</v>
      </c>
      <c r="K20247" s="1">
        <v>1</v>
      </c>
      <c r="L20247" s="1"/>
    </row>
    <row r="20248" spans="8:12" x14ac:dyDescent="0.3">
      <c r="H20248" s="1">
        <v>550435309</v>
      </c>
      <c r="I20248" s="1" t="s">
        <v>46925</v>
      </c>
      <c r="J20248" s="1" t="s">
        <v>25260</v>
      </c>
      <c r="K20248" s="1">
        <v>1</v>
      </c>
      <c r="L20248" s="1"/>
    </row>
    <row r="20249" spans="8:12" x14ac:dyDescent="0.3">
      <c r="H20249" s="1" t="s">
        <v>46926</v>
      </c>
      <c r="I20249" s="1" t="s">
        <v>46927</v>
      </c>
      <c r="J20249" s="1" t="s">
        <v>35622</v>
      </c>
      <c r="K20249" s="1">
        <v>1</v>
      </c>
      <c r="L20249" s="1"/>
    </row>
    <row r="20250" spans="8:12" x14ac:dyDescent="0.3">
      <c r="H20250" s="1" t="s">
        <v>46928</v>
      </c>
      <c r="I20250" s="1" t="s">
        <v>46929</v>
      </c>
      <c r="J20250" s="1" t="s">
        <v>34130</v>
      </c>
      <c r="K20250" s="1">
        <v>1</v>
      </c>
      <c r="L20250" s="1"/>
    </row>
    <row r="20251" spans="8:12" x14ac:dyDescent="0.3">
      <c r="H20251" s="1" t="s">
        <v>46930</v>
      </c>
      <c r="I20251" s="1" t="s">
        <v>46931</v>
      </c>
      <c r="J20251" s="1" t="s">
        <v>34130</v>
      </c>
      <c r="K20251" s="1">
        <v>1</v>
      </c>
      <c r="L20251" s="1"/>
    </row>
    <row r="20252" spans="8:12" x14ac:dyDescent="0.3">
      <c r="H20252" s="1" t="s">
        <v>46932</v>
      </c>
      <c r="I20252" s="1" t="s">
        <v>46902</v>
      </c>
      <c r="J20252" s="1" t="s">
        <v>34130</v>
      </c>
      <c r="K20252" s="1">
        <v>1</v>
      </c>
      <c r="L20252" s="1"/>
    </row>
    <row r="20253" spans="8:12" x14ac:dyDescent="0.3">
      <c r="H20253" s="1" t="s">
        <v>46933</v>
      </c>
      <c r="I20253" s="1" t="s">
        <v>46934</v>
      </c>
      <c r="J20253" s="1" t="s">
        <v>34130</v>
      </c>
      <c r="K20253" s="1">
        <v>1</v>
      </c>
      <c r="L20253" s="1"/>
    </row>
    <row r="20254" spans="8:12" x14ac:dyDescent="0.3">
      <c r="H20254" s="1" t="s">
        <v>46935</v>
      </c>
      <c r="I20254" s="1" t="s">
        <v>46936</v>
      </c>
      <c r="J20254" s="1" t="s">
        <v>34130</v>
      </c>
      <c r="K20254" s="1">
        <v>1</v>
      </c>
      <c r="L20254" s="1"/>
    </row>
    <row r="20255" spans="8:12" x14ac:dyDescent="0.3">
      <c r="H20255" s="1" t="s">
        <v>46937</v>
      </c>
      <c r="I20255" s="1" t="s">
        <v>46938</v>
      </c>
      <c r="J20255" s="1" t="s">
        <v>34130</v>
      </c>
      <c r="K20255" s="1">
        <v>1</v>
      </c>
      <c r="L20255" s="1"/>
    </row>
    <row r="20256" spans="8:12" x14ac:dyDescent="0.3">
      <c r="H20256" s="1" t="s">
        <v>46939</v>
      </c>
      <c r="I20256" s="1" t="s">
        <v>46940</v>
      </c>
      <c r="J20256" s="1" t="s">
        <v>34130</v>
      </c>
      <c r="K20256" s="1">
        <v>1</v>
      </c>
      <c r="L20256" s="1"/>
    </row>
    <row r="20257" spans="8:12" x14ac:dyDescent="0.3">
      <c r="H20257" s="1" t="s">
        <v>46941</v>
      </c>
      <c r="I20257" s="1" t="s">
        <v>46942</v>
      </c>
      <c r="J20257" s="1" t="s">
        <v>34130</v>
      </c>
      <c r="K20257" s="1">
        <v>1</v>
      </c>
      <c r="L20257" s="1"/>
    </row>
    <row r="20258" spans="8:12" x14ac:dyDescent="0.3">
      <c r="H20258" s="1" t="s">
        <v>46943</v>
      </c>
      <c r="I20258" s="1" t="s">
        <v>19847</v>
      </c>
      <c r="J20258" s="1" t="s">
        <v>35622</v>
      </c>
      <c r="K20258" s="1">
        <v>1</v>
      </c>
      <c r="L20258" s="1"/>
    </row>
    <row r="20259" spans="8:12" x14ac:dyDescent="0.3">
      <c r="H20259" s="1" t="s">
        <v>46944</v>
      </c>
      <c r="I20259" s="1" t="s">
        <v>19847</v>
      </c>
      <c r="J20259" s="1" t="s">
        <v>35622</v>
      </c>
      <c r="K20259" s="1">
        <v>1</v>
      </c>
      <c r="L20259" s="1"/>
    </row>
    <row r="20260" spans="8:12" x14ac:dyDescent="0.3">
      <c r="H20260" s="1" t="s">
        <v>46945</v>
      </c>
      <c r="I20260" s="1" t="s">
        <v>46946</v>
      </c>
      <c r="J20260" s="1" t="s">
        <v>34130</v>
      </c>
      <c r="K20260" s="1">
        <v>1</v>
      </c>
      <c r="L20260" s="1"/>
    </row>
    <row r="20261" spans="8:12" x14ac:dyDescent="0.3">
      <c r="H20261" s="1" t="s">
        <v>46947</v>
      </c>
      <c r="I20261" s="1" t="s">
        <v>46948</v>
      </c>
      <c r="J20261" s="1" t="s">
        <v>25260</v>
      </c>
      <c r="K20261" s="1">
        <v>1</v>
      </c>
      <c r="L20261" s="1"/>
    </row>
    <row r="20262" spans="8:12" x14ac:dyDescent="0.3">
      <c r="H20262" s="1" t="s">
        <v>46949</v>
      </c>
      <c r="I20262" s="1" t="s">
        <v>46950</v>
      </c>
      <c r="J20262" s="1" t="s">
        <v>34130</v>
      </c>
      <c r="K20262" s="1">
        <v>1</v>
      </c>
      <c r="L20262" s="1"/>
    </row>
    <row r="20263" spans="8:12" x14ac:dyDescent="0.3">
      <c r="H20263" s="1" t="s">
        <v>46951</v>
      </c>
      <c r="I20263" s="1" t="s">
        <v>46952</v>
      </c>
      <c r="J20263" s="1" t="s">
        <v>35622</v>
      </c>
      <c r="K20263" s="1">
        <v>1</v>
      </c>
      <c r="L20263" s="1"/>
    </row>
    <row r="20264" spans="8:12" x14ac:dyDescent="0.3">
      <c r="H20264" s="1" t="s">
        <v>46953</v>
      </c>
      <c r="I20264" s="1" t="s">
        <v>46954</v>
      </c>
      <c r="J20264" s="1" t="s">
        <v>34130</v>
      </c>
      <c r="K20264" s="1">
        <v>1</v>
      </c>
      <c r="L20264" s="1"/>
    </row>
    <row r="20265" spans="8:12" x14ac:dyDescent="0.3">
      <c r="H20265" s="1" t="s">
        <v>46955</v>
      </c>
      <c r="I20265" s="1" t="s">
        <v>46954</v>
      </c>
      <c r="J20265" s="1" t="s">
        <v>34130</v>
      </c>
      <c r="K20265" s="1">
        <v>1</v>
      </c>
      <c r="L20265" s="1"/>
    </row>
    <row r="20266" spans="8:12" x14ac:dyDescent="0.3">
      <c r="H20266" s="1" t="s">
        <v>46956</v>
      </c>
      <c r="I20266" s="1" t="s">
        <v>38803</v>
      </c>
      <c r="J20266" s="1" t="s">
        <v>34130</v>
      </c>
      <c r="K20266" s="1">
        <v>1</v>
      </c>
      <c r="L20266" s="1"/>
    </row>
    <row r="20267" spans="8:12" x14ac:dyDescent="0.3">
      <c r="H20267" s="1" t="s">
        <v>46957</v>
      </c>
      <c r="I20267" s="1" t="s">
        <v>38803</v>
      </c>
      <c r="J20267" s="1" t="s">
        <v>34130</v>
      </c>
      <c r="K20267" s="1">
        <v>1</v>
      </c>
      <c r="L20267" s="1"/>
    </row>
    <row r="20268" spans="8:12" x14ac:dyDescent="0.3">
      <c r="H20268" s="1" t="s">
        <v>46958</v>
      </c>
      <c r="I20268" s="1" t="s">
        <v>38803</v>
      </c>
      <c r="J20268" s="1" t="s">
        <v>34130</v>
      </c>
      <c r="K20268" s="1">
        <v>1</v>
      </c>
      <c r="L20268" s="1"/>
    </row>
    <row r="20269" spans="8:12" x14ac:dyDescent="0.3">
      <c r="H20269" s="1" t="s">
        <v>46959</v>
      </c>
      <c r="I20269" s="1" t="s">
        <v>38803</v>
      </c>
      <c r="J20269" s="1" t="s">
        <v>34130</v>
      </c>
      <c r="K20269" s="1">
        <v>1</v>
      </c>
      <c r="L20269" s="1"/>
    </row>
    <row r="20270" spans="8:12" x14ac:dyDescent="0.3">
      <c r="H20270" s="1" t="s">
        <v>46960</v>
      </c>
      <c r="I20270" s="1" t="s">
        <v>38803</v>
      </c>
      <c r="J20270" s="1" t="s">
        <v>34130</v>
      </c>
      <c r="K20270" s="1">
        <v>1</v>
      </c>
      <c r="L20270" s="1"/>
    </row>
    <row r="20271" spans="8:12" x14ac:dyDescent="0.3">
      <c r="H20271" s="1" t="s">
        <v>46961</v>
      </c>
      <c r="I20271" s="1" t="s">
        <v>38803</v>
      </c>
      <c r="J20271" s="1" t="s">
        <v>34130</v>
      </c>
      <c r="K20271" s="1">
        <v>1</v>
      </c>
      <c r="L20271" s="1"/>
    </row>
    <row r="20272" spans="8:12" x14ac:dyDescent="0.3">
      <c r="H20272" s="1" t="s">
        <v>46962</v>
      </c>
      <c r="I20272" s="1" t="s">
        <v>38803</v>
      </c>
      <c r="J20272" s="1" t="s">
        <v>34130</v>
      </c>
      <c r="K20272" s="1">
        <v>1</v>
      </c>
      <c r="L20272" s="1"/>
    </row>
    <row r="20273" spans="8:12" x14ac:dyDescent="0.3">
      <c r="H20273" s="1" t="s">
        <v>46963</v>
      </c>
      <c r="I20273" s="1" t="s">
        <v>38803</v>
      </c>
      <c r="J20273" s="1" t="s">
        <v>34130</v>
      </c>
      <c r="K20273" s="1">
        <v>1</v>
      </c>
      <c r="L20273" s="1"/>
    </row>
    <row r="20274" spans="8:12" x14ac:dyDescent="0.3">
      <c r="H20274" s="1" t="s">
        <v>46964</v>
      </c>
      <c r="I20274" s="1" t="s">
        <v>38803</v>
      </c>
      <c r="J20274" s="1" t="s">
        <v>34130</v>
      </c>
      <c r="K20274" s="1">
        <v>1</v>
      </c>
      <c r="L20274" s="1"/>
    </row>
    <row r="20275" spans="8:12" x14ac:dyDescent="0.3">
      <c r="H20275" s="1" t="s">
        <v>46965</v>
      </c>
      <c r="I20275" s="1" t="s">
        <v>38803</v>
      </c>
      <c r="J20275" s="1" t="s">
        <v>34130</v>
      </c>
      <c r="K20275" s="1">
        <v>1</v>
      </c>
      <c r="L20275" s="1"/>
    </row>
    <row r="20276" spans="8:12" x14ac:dyDescent="0.3">
      <c r="H20276" s="1" t="s">
        <v>46966</v>
      </c>
      <c r="I20276" s="1" t="s">
        <v>38803</v>
      </c>
      <c r="J20276" s="1" t="s">
        <v>34130</v>
      </c>
      <c r="K20276" s="1">
        <v>1</v>
      </c>
      <c r="L20276" s="1"/>
    </row>
    <row r="20277" spans="8:12" x14ac:dyDescent="0.3">
      <c r="H20277" s="1" t="s">
        <v>46967</v>
      </c>
      <c r="I20277" s="1" t="s">
        <v>38803</v>
      </c>
      <c r="J20277" s="1" t="s">
        <v>34130</v>
      </c>
      <c r="K20277" s="1">
        <v>1</v>
      </c>
      <c r="L20277" s="1"/>
    </row>
    <row r="20278" spans="8:12" x14ac:dyDescent="0.3">
      <c r="H20278" s="1" t="s">
        <v>46968</v>
      </c>
      <c r="I20278" s="1" t="s">
        <v>38803</v>
      </c>
      <c r="J20278" s="1" t="s">
        <v>34130</v>
      </c>
      <c r="K20278" s="1">
        <v>1</v>
      </c>
      <c r="L20278" s="1"/>
    </row>
    <row r="20279" spans="8:12" x14ac:dyDescent="0.3">
      <c r="H20279" s="1" t="s">
        <v>46969</v>
      </c>
      <c r="I20279" s="1" t="s">
        <v>46970</v>
      </c>
      <c r="J20279" s="1" t="s">
        <v>35622</v>
      </c>
      <c r="K20279" s="1">
        <v>1</v>
      </c>
      <c r="L20279" s="1"/>
    </row>
    <row r="20280" spans="8:12" x14ac:dyDescent="0.3">
      <c r="H20280" s="1" t="s">
        <v>46971</v>
      </c>
      <c r="I20280" s="1" t="s">
        <v>20619</v>
      </c>
      <c r="J20280" s="1" t="s">
        <v>35622</v>
      </c>
      <c r="K20280" s="1">
        <v>1</v>
      </c>
      <c r="L20280" s="1"/>
    </row>
    <row r="20281" spans="8:12" x14ac:dyDescent="0.3">
      <c r="H20281" s="1" t="s">
        <v>46972</v>
      </c>
      <c r="I20281" s="1" t="s">
        <v>20619</v>
      </c>
      <c r="J20281" s="1" t="s">
        <v>35622</v>
      </c>
      <c r="K20281" s="1">
        <v>1</v>
      </c>
      <c r="L20281" s="1"/>
    </row>
    <row r="20282" spans="8:12" x14ac:dyDescent="0.3">
      <c r="H20282" s="1" t="s">
        <v>46973</v>
      </c>
      <c r="I20282" s="1" t="s">
        <v>20619</v>
      </c>
      <c r="J20282" s="1" t="s">
        <v>35622</v>
      </c>
      <c r="K20282" s="1">
        <v>1</v>
      </c>
      <c r="L20282" s="1"/>
    </row>
    <row r="20283" spans="8:12" x14ac:dyDescent="0.3">
      <c r="H20283" s="1" t="s">
        <v>46974</v>
      </c>
      <c r="I20283" s="1" t="s">
        <v>20619</v>
      </c>
      <c r="J20283" s="1" t="s">
        <v>35622</v>
      </c>
      <c r="K20283" s="1">
        <v>1</v>
      </c>
      <c r="L20283" s="1"/>
    </row>
    <row r="20284" spans="8:12" x14ac:dyDescent="0.3">
      <c r="H20284" s="1" t="s">
        <v>46975</v>
      </c>
      <c r="I20284" s="1" t="s">
        <v>46976</v>
      </c>
      <c r="J20284" s="1" t="s">
        <v>34130</v>
      </c>
      <c r="K20284" s="1">
        <v>1</v>
      </c>
      <c r="L20284" s="1"/>
    </row>
    <row r="20285" spans="8:12" x14ac:dyDescent="0.3">
      <c r="H20285" s="1" t="s">
        <v>46977</v>
      </c>
      <c r="I20285" s="1" t="s">
        <v>46976</v>
      </c>
      <c r="J20285" s="1" t="s">
        <v>34130</v>
      </c>
      <c r="K20285" s="1">
        <v>1</v>
      </c>
      <c r="L20285" s="1"/>
    </row>
    <row r="20286" spans="8:12" x14ac:dyDescent="0.3">
      <c r="H20286" s="1" t="s">
        <v>46978</v>
      </c>
      <c r="I20286" s="1" t="s">
        <v>46979</v>
      </c>
      <c r="J20286" s="1" t="s">
        <v>34130</v>
      </c>
      <c r="K20286" s="1">
        <v>1</v>
      </c>
      <c r="L20286" s="1"/>
    </row>
    <row r="20287" spans="8:12" x14ac:dyDescent="0.3">
      <c r="H20287" s="1" t="s">
        <v>46980</v>
      </c>
      <c r="I20287" s="1" t="s">
        <v>46981</v>
      </c>
      <c r="J20287" s="1" t="s">
        <v>35622</v>
      </c>
      <c r="K20287" s="1">
        <v>1</v>
      </c>
      <c r="L20287" s="1"/>
    </row>
    <row r="20288" spans="8:12" x14ac:dyDescent="0.3">
      <c r="H20288" s="1" t="s">
        <v>46982</v>
      </c>
      <c r="I20288" s="1" t="s">
        <v>46983</v>
      </c>
      <c r="J20288" s="1" t="s">
        <v>34130</v>
      </c>
      <c r="K20288" s="1">
        <v>1</v>
      </c>
      <c r="L20288" s="1"/>
    </row>
    <row r="20289" spans="8:12" x14ac:dyDescent="0.3">
      <c r="H20289" s="1" t="s">
        <v>46984</v>
      </c>
      <c r="I20289" s="1" t="s">
        <v>46985</v>
      </c>
      <c r="J20289" s="1" t="s">
        <v>35622</v>
      </c>
      <c r="K20289" s="1">
        <v>1</v>
      </c>
      <c r="L20289" s="1"/>
    </row>
    <row r="20290" spans="8:12" x14ac:dyDescent="0.3">
      <c r="H20290" s="1" t="s">
        <v>46986</v>
      </c>
      <c r="I20290" s="1" t="s">
        <v>46987</v>
      </c>
      <c r="J20290" s="1" t="s">
        <v>34130</v>
      </c>
      <c r="K20290" s="1">
        <v>1</v>
      </c>
      <c r="L20290" s="1"/>
    </row>
    <row r="20291" spans="8:12" x14ac:dyDescent="0.3">
      <c r="H20291" s="1" t="s">
        <v>46988</v>
      </c>
      <c r="I20291" s="1" t="s">
        <v>46989</v>
      </c>
      <c r="J20291" s="1" t="s">
        <v>34130</v>
      </c>
      <c r="K20291" s="1">
        <v>1</v>
      </c>
      <c r="L20291" s="1"/>
    </row>
    <row r="20292" spans="8:12" x14ac:dyDescent="0.3">
      <c r="H20292" s="1" t="s">
        <v>46990</v>
      </c>
      <c r="I20292" s="1" t="s">
        <v>28757</v>
      </c>
      <c r="J20292" s="1" t="s">
        <v>35622</v>
      </c>
      <c r="K20292" s="1">
        <v>1</v>
      </c>
      <c r="L20292" s="1"/>
    </row>
    <row r="20293" spans="8:12" x14ac:dyDescent="0.3">
      <c r="H20293" s="1" t="s">
        <v>46991</v>
      </c>
      <c r="I20293" s="1" t="s">
        <v>46992</v>
      </c>
      <c r="J20293" s="1" t="s">
        <v>35622</v>
      </c>
      <c r="K20293" s="1">
        <v>1</v>
      </c>
      <c r="L20293" s="1"/>
    </row>
    <row r="20294" spans="8:12" x14ac:dyDescent="0.3">
      <c r="H20294" s="1" t="s">
        <v>46993</v>
      </c>
      <c r="I20294" s="1" t="s">
        <v>46994</v>
      </c>
      <c r="J20294" s="1" t="s">
        <v>34130</v>
      </c>
      <c r="K20294" s="1">
        <v>1</v>
      </c>
      <c r="L20294" s="1"/>
    </row>
    <row r="20295" spans="8:12" x14ac:dyDescent="0.3">
      <c r="H20295" s="1" t="s">
        <v>46995</v>
      </c>
      <c r="I20295" s="1" t="s">
        <v>46996</v>
      </c>
      <c r="J20295" s="1" t="s">
        <v>35622</v>
      </c>
      <c r="K20295" s="1">
        <v>1</v>
      </c>
      <c r="L20295" s="1"/>
    </row>
    <row r="20296" spans="8:12" x14ac:dyDescent="0.3">
      <c r="H20296" s="1" t="s">
        <v>46997</v>
      </c>
      <c r="I20296" s="1" t="s">
        <v>46998</v>
      </c>
      <c r="J20296" s="1" t="s">
        <v>34130</v>
      </c>
      <c r="K20296" s="1">
        <v>1</v>
      </c>
      <c r="L20296" s="1"/>
    </row>
    <row r="20297" spans="8:12" x14ac:dyDescent="0.3">
      <c r="H20297" s="1" t="s">
        <v>46999</v>
      </c>
      <c r="I20297" s="1" t="s">
        <v>47000</v>
      </c>
      <c r="J20297" s="1" t="s">
        <v>35622</v>
      </c>
      <c r="K20297" s="1">
        <v>1</v>
      </c>
      <c r="L20297" s="1"/>
    </row>
    <row r="20298" spans="8:12" x14ac:dyDescent="0.3">
      <c r="H20298" s="1" t="s">
        <v>47001</v>
      </c>
      <c r="I20298" s="1" t="s">
        <v>47002</v>
      </c>
      <c r="J20298" s="1" t="s">
        <v>35622</v>
      </c>
      <c r="K20298" s="1">
        <v>1</v>
      </c>
      <c r="L20298" s="1"/>
    </row>
    <row r="20299" spans="8:12" x14ac:dyDescent="0.3">
      <c r="H20299" s="1" t="s">
        <v>47003</v>
      </c>
      <c r="I20299" s="1" t="s">
        <v>47004</v>
      </c>
      <c r="J20299" s="1" t="s">
        <v>35622</v>
      </c>
      <c r="K20299" s="1">
        <v>1</v>
      </c>
      <c r="L20299" s="1"/>
    </row>
    <row r="20300" spans="8:12" x14ac:dyDescent="0.3">
      <c r="H20300" s="1" t="s">
        <v>47005</v>
      </c>
      <c r="I20300" s="1" t="s">
        <v>47006</v>
      </c>
      <c r="J20300" s="1" t="s">
        <v>19176</v>
      </c>
      <c r="K20300" s="1">
        <v>1</v>
      </c>
      <c r="L20300" s="1"/>
    </row>
    <row r="20301" spans="8:12" x14ac:dyDescent="0.3">
      <c r="H20301" s="1" t="s">
        <v>47007</v>
      </c>
      <c r="I20301" s="1" t="s">
        <v>47008</v>
      </c>
      <c r="J20301" s="1" t="s">
        <v>19176</v>
      </c>
      <c r="K20301" s="1">
        <v>1</v>
      </c>
      <c r="L20301" s="1"/>
    </row>
    <row r="20302" spans="8:12" x14ac:dyDescent="0.3">
      <c r="H20302" s="1" t="s">
        <v>47009</v>
      </c>
      <c r="I20302" s="1" t="s">
        <v>47010</v>
      </c>
      <c r="J20302" s="1" t="s">
        <v>19176</v>
      </c>
      <c r="K20302" s="1">
        <v>1</v>
      </c>
      <c r="L20302" s="1"/>
    </row>
    <row r="20303" spans="8:12" x14ac:dyDescent="0.3">
      <c r="H20303" s="1" t="s">
        <v>47011</v>
      </c>
      <c r="I20303" s="1" t="s">
        <v>47012</v>
      </c>
      <c r="J20303" s="1" t="s">
        <v>19176</v>
      </c>
      <c r="K20303" s="1">
        <v>1</v>
      </c>
      <c r="L20303" s="1"/>
    </row>
    <row r="20304" spans="8:12" x14ac:dyDescent="0.3">
      <c r="H20304" s="1" t="s">
        <v>47013</v>
      </c>
      <c r="I20304" s="1" t="s">
        <v>20710</v>
      </c>
      <c r="J20304" s="1" t="s">
        <v>19176</v>
      </c>
      <c r="K20304" s="1">
        <v>1</v>
      </c>
      <c r="L20304" s="1"/>
    </row>
    <row r="20305" spans="8:12" x14ac:dyDescent="0.3">
      <c r="H20305" s="1" t="s">
        <v>47014</v>
      </c>
      <c r="I20305" s="1" t="s">
        <v>47015</v>
      </c>
      <c r="J20305" s="1" t="s">
        <v>19176</v>
      </c>
      <c r="K20305" s="1">
        <v>1</v>
      </c>
      <c r="L20305" s="1"/>
    </row>
    <row r="20306" spans="8:12" x14ac:dyDescent="0.3">
      <c r="H20306" s="1" t="s">
        <v>47016</v>
      </c>
      <c r="I20306" s="1" t="s">
        <v>47017</v>
      </c>
      <c r="J20306" s="1" t="s">
        <v>19176</v>
      </c>
      <c r="K20306" s="1">
        <v>1</v>
      </c>
      <c r="L20306" s="1"/>
    </row>
    <row r="20307" spans="8:12" x14ac:dyDescent="0.3">
      <c r="H20307" s="1" t="s">
        <v>47018</v>
      </c>
      <c r="I20307" s="1" t="s">
        <v>12816</v>
      </c>
      <c r="J20307" s="1" t="s">
        <v>19190</v>
      </c>
      <c r="K20307" s="1">
        <v>1</v>
      </c>
      <c r="L20307" s="1"/>
    </row>
    <row r="20308" spans="8:12" x14ac:dyDescent="0.3">
      <c r="H20308" s="1" t="s">
        <v>47019</v>
      </c>
      <c r="I20308" s="1" t="s">
        <v>12616</v>
      </c>
      <c r="J20308" s="1" t="s">
        <v>19439</v>
      </c>
      <c r="K20308" s="1">
        <v>1</v>
      </c>
      <c r="L20308" s="1"/>
    </row>
    <row r="20309" spans="8:12" x14ac:dyDescent="0.3">
      <c r="H20309" s="1" t="s">
        <v>47020</v>
      </c>
      <c r="I20309" s="1" t="s">
        <v>9134</v>
      </c>
      <c r="J20309" s="1" t="s">
        <v>19190</v>
      </c>
      <c r="K20309" s="1">
        <v>1</v>
      </c>
      <c r="L20309" s="1"/>
    </row>
    <row r="20310" spans="8:12" x14ac:dyDescent="0.3">
      <c r="H20310" s="1" t="s">
        <v>47021</v>
      </c>
      <c r="I20310" s="1" t="s">
        <v>12816</v>
      </c>
      <c r="J20310" s="1" t="s">
        <v>31198</v>
      </c>
      <c r="K20310" s="1">
        <v>1</v>
      </c>
      <c r="L20310" s="1"/>
    </row>
    <row r="20311" spans="8:12" x14ac:dyDescent="0.3">
      <c r="H20311" s="1">
        <v>522132208</v>
      </c>
      <c r="I20311" s="1" t="s">
        <v>47022</v>
      </c>
      <c r="J20311" s="1" t="s">
        <v>6143</v>
      </c>
      <c r="K20311" s="1">
        <v>1</v>
      </c>
      <c r="L20311" s="1"/>
    </row>
    <row r="20312" spans="8:12" x14ac:dyDescent="0.3">
      <c r="H20312" s="1" t="s">
        <v>47023</v>
      </c>
      <c r="I20312" s="1" t="s">
        <v>47024</v>
      </c>
      <c r="J20312" s="1" t="s">
        <v>26657</v>
      </c>
      <c r="K20312" s="1">
        <v>1</v>
      </c>
      <c r="L20312" s="1"/>
    </row>
    <row r="20313" spans="8:12" x14ac:dyDescent="0.3">
      <c r="H20313" s="1">
        <v>939007</v>
      </c>
      <c r="I20313" s="1" t="s">
        <v>47025</v>
      </c>
      <c r="J20313" s="1" t="s">
        <v>19532</v>
      </c>
      <c r="K20313" s="1">
        <v>1</v>
      </c>
      <c r="L20313" s="1"/>
    </row>
    <row r="20314" spans="8:12" x14ac:dyDescent="0.3">
      <c r="H20314" s="1" t="s">
        <v>47026</v>
      </c>
      <c r="I20314" s="1" t="s">
        <v>47027</v>
      </c>
      <c r="J20314" s="1" t="s">
        <v>19532</v>
      </c>
      <c r="K20314" s="1">
        <v>1</v>
      </c>
      <c r="L20314" s="1"/>
    </row>
    <row r="20315" spans="8:12" x14ac:dyDescent="0.3">
      <c r="H20315" s="1" t="s">
        <v>47028</v>
      </c>
      <c r="I20315" s="1" t="s">
        <v>19215</v>
      </c>
      <c r="J20315" s="1" t="s">
        <v>19216</v>
      </c>
      <c r="K20315" s="1">
        <v>1</v>
      </c>
      <c r="L20315" s="1"/>
    </row>
    <row r="20316" spans="8:12" x14ac:dyDescent="0.3">
      <c r="H20316" s="1">
        <v>539184309</v>
      </c>
      <c r="I20316" s="1" t="s">
        <v>47029</v>
      </c>
      <c r="J20316" s="1" t="s">
        <v>19532</v>
      </c>
      <c r="K20316" s="1">
        <v>1</v>
      </c>
      <c r="L20316" s="1"/>
    </row>
    <row r="20317" spans="8:12" x14ac:dyDescent="0.3">
      <c r="H20317" s="1">
        <v>879433761</v>
      </c>
      <c r="I20317" s="1" t="s">
        <v>47030</v>
      </c>
      <c r="J20317" s="1" t="s">
        <v>9193</v>
      </c>
      <c r="K20317" s="1">
        <v>1</v>
      </c>
      <c r="L20317" s="1"/>
    </row>
    <row r="20318" spans="8:12" x14ac:dyDescent="0.3">
      <c r="H20318" s="1" t="s">
        <v>47031</v>
      </c>
      <c r="I20318" s="1" t="s">
        <v>47032</v>
      </c>
      <c r="J20318" s="1" t="s">
        <v>36461</v>
      </c>
      <c r="K20318" s="1">
        <v>1</v>
      </c>
      <c r="L20318" s="1"/>
    </row>
    <row r="20319" spans="8:12" x14ac:dyDescent="0.3">
      <c r="H20319" s="1" t="s">
        <v>47033</v>
      </c>
      <c r="I20319" s="1" t="s">
        <v>33720</v>
      </c>
      <c r="J20319" s="1" t="s">
        <v>36461</v>
      </c>
      <c r="K20319" s="1">
        <v>1</v>
      </c>
      <c r="L20319" s="1"/>
    </row>
    <row r="20320" spans="8:12" x14ac:dyDescent="0.3">
      <c r="H20320" s="1">
        <v>2166160</v>
      </c>
      <c r="I20320" s="1" t="s">
        <v>1142</v>
      </c>
      <c r="J20320" s="1" t="s">
        <v>36461</v>
      </c>
      <c r="K20320" s="1">
        <v>1</v>
      </c>
      <c r="L20320" s="1"/>
    </row>
    <row r="20321" spans="8:12" x14ac:dyDescent="0.3">
      <c r="H20321" s="1" t="s">
        <v>47034</v>
      </c>
      <c r="I20321" s="1" t="s">
        <v>39265</v>
      </c>
      <c r="J20321" s="1" t="s">
        <v>36461</v>
      </c>
      <c r="K20321" s="1">
        <v>1</v>
      </c>
      <c r="L20321" s="1"/>
    </row>
    <row r="20322" spans="8:12" x14ac:dyDescent="0.3">
      <c r="H20322" s="1" t="s">
        <v>47035</v>
      </c>
      <c r="I20322" s="1" t="s">
        <v>47036</v>
      </c>
      <c r="J20322" s="1" t="s">
        <v>36461</v>
      </c>
      <c r="K20322" s="1">
        <v>1</v>
      </c>
      <c r="L20322" s="1"/>
    </row>
    <row r="20323" spans="8:12" x14ac:dyDescent="0.3">
      <c r="H20323" s="1" t="s">
        <v>47037</v>
      </c>
      <c r="I20323" s="1" t="s">
        <v>19686</v>
      </c>
      <c r="J20323" s="1" t="s">
        <v>36461</v>
      </c>
      <c r="K20323" s="1">
        <v>1</v>
      </c>
      <c r="L20323" s="1"/>
    </row>
    <row r="20324" spans="8:12" x14ac:dyDescent="0.3">
      <c r="H20324" s="1" t="s">
        <v>47038</v>
      </c>
      <c r="I20324" s="1" t="s">
        <v>47039</v>
      </c>
      <c r="J20324" s="1" t="s">
        <v>36461</v>
      </c>
      <c r="K20324" s="1">
        <v>1</v>
      </c>
      <c r="L20324" s="1"/>
    </row>
    <row r="20325" spans="8:12" x14ac:dyDescent="0.3">
      <c r="H20325" s="1" t="s">
        <v>47040</v>
      </c>
      <c r="I20325" s="1" t="s">
        <v>19993</v>
      </c>
      <c r="J20325" s="1" t="s">
        <v>36461</v>
      </c>
      <c r="K20325" s="1">
        <v>1</v>
      </c>
      <c r="L20325" s="1"/>
    </row>
    <row r="20326" spans="8:12" x14ac:dyDescent="0.3">
      <c r="H20326" s="1" t="s">
        <v>47041</v>
      </c>
      <c r="I20326" s="1" t="s">
        <v>39702</v>
      </c>
      <c r="J20326" s="1" t="s">
        <v>36461</v>
      </c>
      <c r="K20326" s="1">
        <v>1</v>
      </c>
      <c r="L20326" s="1"/>
    </row>
    <row r="20327" spans="8:12" x14ac:dyDescent="0.3">
      <c r="H20327" s="1" t="s">
        <v>47042</v>
      </c>
      <c r="I20327" s="1" t="s">
        <v>36389</v>
      </c>
      <c r="J20327" s="1" t="s">
        <v>36461</v>
      </c>
      <c r="K20327" s="1">
        <v>1</v>
      </c>
      <c r="L20327" s="1"/>
    </row>
    <row r="20328" spans="8:12" x14ac:dyDescent="0.3">
      <c r="H20328" s="1" t="s">
        <v>47043</v>
      </c>
      <c r="I20328" s="1" t="s">
        <v>224</v>
      </c>
      <c r="J20328" s="1" t="s">
        <v>36461</v>
      </c>
      <c r="K20328" s="1">
        <v>1</v>
      </c>
      <c r="L20328" s="1"/>
    </row>
    <row r="20329" spans="8:12" x14ac:dyDescent="0.3">
      <c r="H20329" s="1" t="s">
        <v>47044</v>
      </c>
      <c r="I20329" s="1" t="s">
        <v>47045</v>
      </c>
      <c r="J20329" s="1" t="s">
        <v>36461</v>
      </c>
      <c r="K20329" s="1">
        <v>1</v>
      </c>
      <c r="L20329" s="1"/>
    </row>
    <row r="20330" spans="8:12" x14ac:dyDescent="0.3">
      <c r="H20330" s="1" t="s">
        <v>47046</v>
      </c>
      <c r="I20330" s="1" t="s">
        <v>47047</v>
      </c>
      <c r="J20330" s="1" t="s">
        <v>36461</v>
      </c>
      <c r="K20330" s="1">
        <v>1</v>
      </c>
      <c r="L20330" s="1"/>
    </row>
    <row r="20331" spans="8:12" x14ac:dyDescent="0.3">
      <c r="H20331" s="1" t="s">
        <v>47048</v>
      </c>
      <c r="I20331" s="1" t="s">
        <v>47049</v>
      </c>
      <c r="J20331" s="1" t="s">
        <v>36461</v>
      </c>
      <c r="K20331" s="1">
        <v>1</v>
      </c>
      <c r="L20331" s="1"/>
    </row>
    <row r="20332" spans="8:12" x14ac:dyDescent="0.3">
      <c r="H20332" s="1" t="s">
        <v>47050</v>
      </c>
      <c r="I20332" s="1" t="s">
        <v>47051</v>
      </c>
      <c r="J20332" s="1" t="s">
        <v>36461</v>
      </c>
      <c r="K20332" s="1">
        <v>1</v>
      </c>
      <c r="L20332" s="1"/>
    </row>
    <row r="20333" spans="8:12" x14ac:dyDescent="0.3">
      <c r="H20333" s="1" t="s">
        <v>47052</v>
      </c>
      <c r="I20333" s="1" t="s">
        <v>21899</v>
      </c>
      <c r="J20333" s="1" t="s">
        <v>36461</v>
      </c>
      <c r="K20333" s="1">
        <v>1</v>
      </c>
      <c r="L20333" s="1"/>
    </row>
    <row r="20334" spans="8:12" x14ac:dyDescent="0.3">
      <c r="H20334" s="1">
        <v>6771720</v>
      </c>
      <c r="I20334" s="1" t="s">
        <v>47053</v>
      </c>
      <c r="J20334" s="1" t="s">
        <v>36461</v>
      </c>
      <c r="K20334" s="1">
        <v>1</v>
      </c>
      <c r="L20334" s="1"/>
    </row>
    <row r="20335" spans="8:12" x14ac:dyDescent="0.3">
      <c r="H20335" s="1">
        <v>6773812</v>
      </c>
      <c r="I20335" s="1" t="s">
        <v>47053</v>
      </c>
      <c r="J20335" s="1" t="s">
        <v>36461</v>
      </c>
      <c r="K20335" s="1">
        <v>1</v>
      </c>
      <c r="L20335" s="1"/>
    </row>
    <row r="20336" spans="8:12" x14ac:dyDescent="0.3">
      <c r="H20336" s="1" t="s">
        <v>47054</v>
      </c>
      <c r="I20336" s="1" t="s">
        <v>33894</v>
      </c>
      <c r="J20336" s="1" t="s">
        <v>36461</v>
      </c>
      <c r="K20336" s="1">
        <v>1</v>
      </c>
      <c r="L20336" s="1"/>
    </row>
    <row r="20337" spans="8:12" x14ac:dyDescent="0.3">
      <c r="H20337" s="1" t="s">
        <v>47055</v>
      </c>
      <c r="I20337" s="1" t="s">
        <v>158</v>
      </c>
      <c r="J20337" s="1" t="s">
        <v>36461</v>
      </c>
      <c r="K20337" s="1">
        <v>1</v>
      </c>
      <c r="L20337" s="1"/>
    </row>
    <row r="20338" spans="8:12" x14ac:dyDescent="0.3">
      <c r="H20338" s="1">
        <v>153766100</v>
      </c>
      <c r="I20338" s="1" t="s">
        <v>47056</v>
      </c>
      <c r="J20338" s="1" t="s">
        <v>19382</v>
      </c>
      <c r="K20338" s="1">
        <v>1</v>
      </c>
      <c r="L20338" s="1"/>
    </row>
    <row r="20339" spans="8:12" x14ac:dyDescent="0.3">
      <c r="H20339" s="1" t="s">
        <v>47057</v>
      </c>
      <c r="I20339" s="1" t="s">
        <v>20775</v>
      </c>
      <c r="J20339" s="1" t="s">
        <v>24688</v>
      </c>
      <c r="K20339" s="1">
        <v>1</v>
      </c>
      <c r="L20339" s="1"/>
    </row>
    <row r="20340" spans="8:12" x14ac:dyDescent="0.3">
      <c r="H20340" s="1">
        <v>43249246</v>
      </c>
      <c r="I20340" s="1" t="s">
        <v>654</v>
      </c>
      <c r="J20340" s="1" t="s">
        <v>24688</v>
      </c>
      <c r="K20340" s="1">
        <v>1</v>
      </c>
      <c r="L20340" s="1"/>
    </row>
    <row r="20341" spans="8:12" x14ac:dyDescent="0.3">
      <c r="H20341" s="1" t="s">
        <v>47058</v>
      </c>
      <c r="I20341" s="1" t="s">
        <v>47059</v>
      </c>
      <c r="J20341" s="1" t="s">
        <v>19275</v>
      </c>
      <c r="K20341" s="1">
        <v>1</v>
      </c>
      <c r="L20341" s="1"/>
    </row>
    <row r="20342" spans="8:12" x14ac:dyDescent="0.3">
      <c r="H20342" s="1" t="s">
        <v>47060</v>
      </c>
      <c r="I20342" s="1" t="s">
        <v>21212</v>
      </c>
      <c r="J20342" s="1" t="s">
        <v>19176</v>
      </c>
      <c r="K20342" s="1">
        <v>1</v>
      </c>
      <c r="L20342" s="1"/>
    </row>
    <row r="20343" spans="8:12" x14ac:dyDescent="0.3">
      <c r="H20343" s="1">
        <v>451153100</v>
      </c>
      <c r="I20343" s="1" t="s">
        <v>47061</v>
      </c>
      <c r="J20343" s="1" t="s">
        <v>33536</v>
      </c>
      <c r="K20343" s="1">
        <v>1</v>
      </c>
      <c r="L20343" s="1"/>
    </row>
    <row r="20344" spans="8:12" x14ac:dyDescent="0.3">
      <c r="H20344" s="1" t="s">
        <v>47062</v>
      </c>
      <c r="I20344" s="1" t="s">
        <v>47063</v>
      </c>
      <c r="J20344" s="1" t="s">
        <v>33536</v>
      </c>
      <c r="K20344" s="1">
        <v>1</v>
      </c>
      <c r="L20344" s="1"/>
    </row>
    <row r="20345" spans="8:12" x14ac:dyDescent="0.3">
      <c r="H20345" s="1" t="s">
        <v>47064</v>
      </c>
      <c r="I20345" s="1" t="s">
        <v>47065</v>
      </c>
      <c r="J20345" s="1" t="s">
        <v>33536</v>
      </c>
      <c r="K20345" s="1">
        <v>1</v>
      </c>
      <c r="L20345" s="1"/>
    </row>
    <row r="20346" spans="8:12" x14ac:dyDescent="0.3">
      <c r="H20346" s="1" t="s">
        <v>47066</v>
      </c>
      <c r="I20346" s="1" t="s">
        <v>47067</v>
      </c>
      <c r="J20346" s="1" t="s">
        <v>33536</v>
      </c>
      <c r="K20346" s="1">
        <v>1</v>
      </c>
      <c r="L20346" s="1"/>
    </row>
    <row r="20347" spans="8:12" x14ac:dyDescent="0.3">
      <c r="H20347" s="1" t="s">
        <v>47068</v>
      </c>
      <c r="I20347" s="1" t="s">
        <v>47069</v>
      </c>
      <c r="J20347" s="1" t="s">
        <v>33536</v>
      </c>
      <c r="K20347" s="1">
        <v>1</v>
      </c>
      <c r="L20347" s="1"/>
    </row>
    <row r="20348" spans="8:12" x14ac:dyDescent="0.3">
      <c r="H20348" s="1" t="s">
        <v>47070</v>
      </c>
      <c r="I20348" s="1" t="s">
        <v>47071</v>
      </c>
      <c r="J20348" s="1" t="s">
        <v>33536</v>
      </c>
      <c r="K20348" s="1">
        <v>1</v>
      </c>
      <c r="L20348" s="1"/>
    </row>
    <row r="20349" spans="8:12" x14ac:dyDescent="0.3">
      <c r="H20349" s="1" t="s">
        <v>47072</v>
      </c>
      <c r="I20349" s="1" t="s">
        <v>47073</v>
      </c>
      <c r="J20349" s="1" t="s">
        <v>33536</v>
      </c>
      <c r="K20349" s="1">
        <v>1</v>
      </c>
      <c r="L20349" s="1"/>
    </row>
    <row r="20350" spans="8:12" x14ac:dyDescent="0.3">
      <c r="H20350" s="1" t="s">
        <v>47074</v>
      </c>
      <c r="I20350" s="1" t="s">
        <v>47075</v>
      </c>
      <c r="J20350" s="1" t="s">
        <v>33536</v>
      </c>
      <c r="K20350" s="1">
        <v>1</v>
      </c>
      <c r="L20350" s="1"/>
    </row>
    <row r="20351" spans="8:12" x14ac:dyDescent="0.3">
      <c r="H20351" s="1" t="s">
        <v>47076</v>
      </c>
      <c r="I20351" s="1" t="s">
        <v>47077</v>
      </c>
      <c r="J20351" s="1" t="s">
        <v>33536</v>
      </c>
      <c r="K20351" s="1">
        <v>1</v>
      </c>
      <c r="L20351" s="1"/>
    </row>
    <row r="20352" spans="8:12" x14ac:dyDescent="0.3">
      <c r="H20352" s="1" t="s">
        <v>47078</v>
      </c>
      <c r="I20352" s="1" t="s">
        <v>47079</v>
      </c>
      <c r="J20352" s="1" t="s">
        <v>33536</v>
      </c>
      <c r="K20352" s="1">
        <v>1</v>
      </c>
      <c r="L20352" s="1"/>
    </row>
    <row r="20353" spans="8:12" x14ac:dyDescent="0.3">
      <c r="H20353" s="1" t="s">
        <v>47080</v>
      </c>
      <c r="I20353" s="1" t="s">
        <v>47081</v>
      </c>
      <c r="J20353" s="1" t="s">
        <v>33536</v>
      </c>
      <c r="K20353" s="1">
        <v>1</v>
      </c>
      <c r="L20353" s="1"/>
    </row>
    <row r="20354" spans="8:12" x14ac:dyDescent="0.3">
      <c r="H20354" s="1" t="s">
        <v>47082</v>
      </c>
      <c r="I20354" s="1" t="s">
        <v>47083</v>
      </c>
      <c r="J20354" s="1" t="s">
        <v>33536</v>
      </c>
      <c r="K20354" s="1">
        <v>1</v>
      </c>
      <c r="L20354" s="1"/>
    </row>
    <row r="20355" spans="8:12" x14ac:dyDescent="0.3">
      <c r="H20355" s="1" t="s">
        <v>47084</v>
      </c>
      <c r="I20355" s="1" t="s">
        <v>47085</v>
      </c>
      <c r="J20355" s="1" t="s">
        <v>33536</v>
      </c>
      <c r="K20355" s="1">
        <v>1</v>
      </c>
      <c r="L20355" s="1"/>
    </row>
    <row r="20356" spans="8:12" x14ac:dyDescent="0.3">
      <c r="H20356" s="1" t="s">
        <v>47086</v>
      </c>
      <c r="I20356" s="1" t="s">
        <v>39480</v>
      </c>
      <c r="J20356" s="1" t="s">
        <v>33536</v>
      </c>
      <c r="K20356" s="1">
        <v>1</v>
      </c>
      <c r="L20356" s="1"/>
    </row>
    <row r="20357" spans="8:12" x14ac:dyDescent="0.3">
      <c r="H20357" s="1" t="s">
        <v>47087</v>
      </c>
      <c r="I20357" s="1" t="s">
        <v>47088</v>
      </c>
      <c r="J20357" s="1" t="s">
        <v>33536</v>
      </c>
      <c r="K20357" s="1">
        <v>1</v>
      </c>
      <c r="L20357" s="1"/>
    </row>
    <row r="20358" spans="8:12" x14ac:dyDescent="0.3">
      <c r="H20358" s="1" t="s">
        <v>47089</v>
      </c>
      <c r="I20358" s="1" t="s">
        <v>47090</v>
      </c>
      <c r="J20358" s="1" t="s">
        <v>33536</v>
      </c>
      <c r="K20358" s="1">
        <v>1</v>
      </c>
      <c r="L20358" s="1"/>
    </row>
    <row r="20359" spans="8:12" x14ac:dyDescent="0.3">
      <c r="H20359" s="1" t="s">
        <v>47091</v>
      </c>
      <c r="I20359" s="1" t="s">
        <v>47092</v>
      </c>
      <c r="J20359" s="1" t="s">
        <v>33536</v>
      </c>
      <c r="K20359" s="1">
        <v>1</v>
      </c>
      <c r="L20359" s="1"/>
    </row>
    <row r="20360" spans="8:12" x14ac:dyDescent="0.3">
      <c r="H20360" s="1" t="s">
        <v>47093</v>
      </c>
      <c r="I20360" s="1" t="s">
        <v>47094</v>
      </c>
      <c r="J20360" s="1" t="s">
        <v>33536</v>
      </c>
      <c r="K20360" s="1">
        <v>1</v>
      </c>
      <c r="L20360" s="1"/>
    </row>
    <row r="20361" spans="8:12" x14ac:dyDescent="0.3">
      <c r="H20361" s="1" t="s">
        <v>47095</v>
      </c>
      <c r="I20361" s="1" t="s">
        <v>47096</v>
      </c>
      <c r="J20361" s="1" t="s">
        <v>33536</v>
      </c>
      <c r="K20361" s="1">
        <v>1</v>
      </c>
      <c r="L20361" s="1"/>
    </row>
    <row r="20362" spans="8:12" x14ac:dyDescent="0.3">
      <c r="H20362" s="1" t="s">
        <v>47097</v>
      </c>
      <c r="I20362" s="1" t="s">
        <v>47098</v>
      </c>
      <c r="J20362" s="1" t="s">
        <v>33536</v>
      </c>
      <c r="K20362" s="1">
        <v>1</v>
      </c>
      <c r="L20362" s="1"/>
    </row>
    <row r="20363" spans="8:12" x14ac:dyDescent="0.3">
      <c r="H20363" s="1" t="s">
        <v>47099</v>
      </c>
      <c r="I20363" s="1" t="s">
        <v>47100</v>
      </c>
      <c r="J20363" s="1" t="s">
        <v>33536</v>
      </c>
      <c r="K20363" s="1">
        <v>1</v>
      </c>
      <c r="L20363" s="1"/>
    </row>
    <row r="20364" spans="8:12" x14ac:dyDescent="0.3">
      <c r="H20364" s="1" t="s">
        <v>47101</v>
      </c>
      <c r="I20364" s="1" t="s">
        <v>47102</v>
      </c>
      <c r="J20364" s="1" t="s">
        <v>33536</v>
      </c>
      <c r="K20364" s="1">
        <v>1</v>
      </c>
      <c r="L20364" s="1"/>
    </row>
    <row r="20365" spans="8:12" x14ac:dyDescent="0.3">
      <c r="H20365" s="1" t="s">
        <v>47103</v>
      </c>
      <c r="I20365" s="1" t="s">
        <v>47104</v>
      </c>
      <c r="J20365" s="1" t="s">
        <v>33536</v>
      </c>
      <c r="K20365" s="1">
        <v>1</v>
      </c>
      <c r="L20365" s="1"/>
    </row>
    <row r="20366" spans="8:12" x14ac:dyDescent="0.3">
      <c r="H20366" s="1" t="s">
        <v>47105</v>
      </c>
      <c r="I20366" s="1" t="s">
        <v>47106</v>
      </c>
      <c r="J20366" s="1" t="s">
        <v>33536</v>
      </c>
      <c r="K20366" s="1">
        <v>1</v>
      </c>
      <c r="L20366" s="1"/>
    </row>
    <row r="20367" spans="8:12" x14ac:dyDescent="0.3">
      <c r="H20367" s="1" t="s">
        <v>47107</v>
      </c>
      <c r="I20367" s="1" t="s">
        <v>47108</v>
      </c>
      <c r="J20367" s="1" t="s">
        <v>33536</v>
      </c>
      <c r="K20367" s="1">
        <v>1</v>
      </c>
      <c r="L20367" s="1"/>
    </row>
    <row r="20368" spans="8:12" x14ac:dyDescent="0.3">
      <c r="H20368" s="1" t="s">
        <v>47109</v>
      </c>
      <c r="I20368" s="1" t="s">
        <v>47110</v>
      </c>
      <c r="J20368" s="1" t="s">
        <v>33536</v>
      </c>
      <c r="K20368" s="1">
        <v>1</v>
      </c>
      <c r="L20368" s="1"/>
    </row>
    <row r="20369" spans="8:12" x14ac:dyDescent="0.3">
      <c r="H20369" s="1" t="s">
        <v>47111</v>
      </c>
      <c r="I20369" s="1" t="s">
        <v>47112</v>
      </c>
      <c r="J20369" s="1" t="s">
        <v>33536</v>
      </c>
      <c r="K20369" s="1">
        <v>1</v>
      </c>
      <c r="L20369" s="1"/>
    </row>
    <row r="20370" spans="8:12" x14ac:dyDescent="0.3">
      <c r="H20370" s="1" t="s">
        <v>47113</v>
      </c>
      <c r="I20370" s="1" t="s">
        <v>47114</v>
      </c>
      <c r="J20370" s="1" t="s">
        <v>33536</v>
      </c>
      <c r="K20370" s="1">
        <v>1</v>
      </c>
      <c r="L20370" s="1"/>
    </row>
    <row r="20371" spans="8:12" x14ac:dyDescent="0.3">
      <c r="H20371" s="1" t="s">
        <v>47115</v>
      </c>
      <c r="I20371" s="1" t="s">
        <v>47116</v>
      </c>
      <c r="J20371" s="1" t="s">
        <v>33536</v>
      </c>
      <c r="K20371" s="1">
        <v>1</v>
      </c>
      <c r="L20371" s="1"/>
    </row>
    <row r="20372" spans="8:12" x14ac:dyDescent="0.3">
      <c r="H20372" s="1" t="s">
        <v>47117</v>
      </c>
      <c r="I20372" s="1" t="s">
        <v>47118</v>
      </c>
      <c r="J20372" s="1" t="s">
        <v>33536</v>
      </c>
      <c r="K20372" s="1">
        <v>1</v>
      </c>
      <c r="L20372" s="1"/>
    </row>
    <row r="20373" spans="8:12" x14ac:dyDescent="0.3">
      <c r="H20373" s="1">
        <v>18919688</v>
      </c>
      <c r="I20373" s="1" t="s">
        <v>47119</v>
      </c>
      <c r="J20373" s="1" t="s">
        <v>13321</v>
      </c>
      <c r="K20373" s="1">
        <v>1</v>
      </c>
      <c r="L20373" s="1"/>
    </row>
    <row r="20374" spans="8:12" x14ac:dyDescent="0.3">
      <c r="H20374" s="1">
        <v>24527301</v>
      </c>
      <c r="I20374" s="1" t="s">
        <v>47120</v>
      </c>
      <c r="J20374" s="1" t="s">
        <v>13321</v>
      </c>
      <c r="K20374" s="1">
        <v>1</v>
      </c>
      <c r="L20374" s="1"/>
    </row>
    <row r="20375" spans="8:12" x14ac:dyDescent="0.3">
      <c r="H20375" s="1" t="s">
        <v>47121</v>
      </c>
      <c r="I20375" s="1" t="s">
        <v>47122</v>
      </c>
      <c r="J20375" s="1" t="s">
        <v>13321</v>
      </c>
      <c r="K20375" s="1">
        <v>1</v>
      </c>
      <c r="L20375" s="1"/>
    </row>
    <row r="20376" spans="8:12" x14ac:dyDescent="0.3">
      <c r="H20376" s="1">
        <v>239080104</v>
      </c>
      <c r="I20376" s="1" t="s">
        <v>47123</v>
      </c>
      <c r="J20376" s="1" t="s">
        <v>13321</v>
      </c>
      <c r="K20376" s="1">
        <v>1</v>
      </c>
      <c r="L20376" s="1"/>
    </row>
    <row r="20377" spans="8:12" x14ac:dyDescent="0.3">
      <c r="H20377" s="1">
        <v>362395105</v>
      </c>
      <c r="I20377" s="1" t="s">
        <v>47124</v>
      </c>
      <c r="J20377" s="1" t="s">
        <v>13321</v>
      </c>
      <c r="K20377" s="1">
        <v>1</v>
      </c>
      <c r="L20377" s="1"/>
    </row>
    <row r="20378" spans="8:12" x14ac:dyDescent="0.3">
      <c r="H20378" s="1">
        <v>425067634</v>
      </c>
      <c r="I20378" s="1" t="s">
        <v>47125</v>
      </c>
      <c r="J20378" s="1" t="s">
        <v>13321</v>
      </c>
      <c r="K20378" s="1">
        <v>1</v>
      </c>
      <c r="L20378" s="1"/>
    </row>
    <row r="20379" spans="8:12" x14ac:dyDescent="0.3">
      <c r="H20379" s="1">
        <v>543487870</v>
      </c>
      <c r="I20379" s="1" t="s">
        <v>47126</v>
      </c>
      <c r="J20379" s="1" t="s">
        <v>13321</v>
      </c>
      <c r="K20379" s="1">
        <v>1</v>
      </c>
      <c r="L20379" s="1"/>
    </row>
    <row r="20380" spans="8:12" x14ac:dyDescent="0.3">
      <c r="H20380" s="1" t="s">
        <v>47127</v>
      </c>
      <c r="I20380" s="1" t="s">
        <v>47128</v>
      </c>
      <c r="J20380" s="1" t="s">
        <v>33536</v>
      </c>
      <c r="K20380" s="1">
        <v>1</v>
      </c>
      <c r="L20380" s="1"/>
    </row>
    <row r="20381" spans="8:12" x14ac:dyDescent="0.3">
      <c r="H20381" s="1" t="s">
        <v>47129</v>
      </c>
      <c r="I20381" s="1" t="s">
        <v>47130</v>
      </c>
      <c r="J20381" s="1" t="s">
        <v>33536</v>
      </c>
      <c r="K20381" s="1">
        <v>1</v>
      </c>
      <c r="L20381" s="1"/>
    </row>
    <row r="20382" spans="8:12" x14ac:dyDescent="0.3">
      <c r="H20382" s="1" t="s">
        <v>47131</v>
      </c>
      <c r="I20382" s="1" t="s">
        <v>47132</v>
      </c>
      <c r="J20382" s="1" t="s">
        <v>33536</v>
      </c>
      <c r="K20382" s="1">
        <v>1</v>
      </c>
      <c r="L20382" s="1"/>
    </row>
    <row r="20383" spans="8:12" x14ac:dyDescent="0.3">
      <c r="H20383" s="1" t="s">
        <v>47133</v>
      </c>
      <c r="I20383" s="1" t="s">
        <v>47134</v>
      </c>
      <c r="J20383" s="1" t="s">
        <v>33536</v>
      </c>
      <c r="K20383" s="1">
        <v>1</v>
      </c>
      <c r="L20383" s="1"/>
    </row>
    <row r="20384" spans="8:12" x14ac:dyDescent="0.3">
      <c r="H20384" s="1">
        <v>922908579</v>
      </c>
      <c r="I20384" s="1" t="s">
        <v>47135</v>
      </c>
      <c r="J20384" s="1" t="s">
        <v>13321</v>
      </c>
      <c r="K20384" s="1">
        <v>1</v>
      </c>
      <c r="L20384" s="1"/>
    </row>
    <row r="20385" spans="8:12" x14ac:dyDescent="0.3">
      <c r="H20385" s="1" t="s">
        <v>47136</v>
      </c>
      <c r="I20385" s="1" t="s">
        <v>47137</v>
      </c>
      <c r="J20385" s="1" t="s">
        <v>13321</v>
      </c>
      <c r="K20385" s="1">
        <v>1</v>
      </c>
      <c r="L20385" s="1"/>
    </row>
    <row r="20386" spans="8:12" x14ac:dyDescent="0.3">
      <c r="H20386" s="1">
        <v>693390403</v>
      </c>
      <c r="I20386" s="1" t="s">
        <v>47138</v>
      </c>
      <c r="J20386" s="1" t="s">
        <v>13321</v>
      </c>
      <c r="K20386" s="1">
        <v>1</v>
      </c>
      <c r="L20386" s="1"/>
    </row>
    <row r="20387" spans="8:12" x14ac:dyDescent="0.3">
      <c r="H20387" s="1" t="s">
        <v>47139</v>
      </c>
      <c r="I20387" s="1" t="s">
        <v>47140</v>
      </c>
      <c r="J20387" s="1" t="s">
        <v>33536</v>
      </c>
      <c r="K20387" s="1">
        <v>1</v>
      </c>
      <c r="L20387" s="1"/>
    </row>
    <row r="20388" spans="8:12" x14ac:dyDescent="0.3">
      <c r="H20388" s="1" t="s">
        <v>47141</v>
      </c>
      <c r="I20388" s="1" t="s">
        <v>47142</v>
      </c>
      <c r="J20388" s="1" t="s">
        <v>33536</v>
      </c>
      <c r="K20388" s="1">
        <v>1</v>
      </c>
      <c r="L20388" s="1"/>
    </row>
    <row r="20389" spans="8:12" x14ac:dyDescent="0.3">
      <c r="H20389" s="1" t="s">
        <v>47143</v>
      </c>
      <c r="I20389" s="1" t="s">
        <v>47144</v>
      </c>
      <c r="J20389" s="1" t="s">
        <v>19176</v>
      </c>
      <c r="K20389" s="1">
        <v>1</v>
      </c>
      <c r="L20389" s="1"/>
    </row>
    <row r="20390" spans="8:12" x14ac:dyDescent="0.3">
      <c r="H20390" s="1" t="s">
        <v>47145</v>
      </c>
      <c r="I20390" s="1" t="s">
        <v>47146</v>
      </c>
      <c r="J20390" s="1" t="s">
        <v>19176</v>
      </c>
      <c r="K20390" s="1">
        <v>1</v>
      </c>
      <c r="L20390" s="1"/>
    </row>
    <row r="20391" spans="8:12" x14ac:dyDescent="0.3">
      <c r="H20391" s="1" t="s">
        <v>47147</v>
      </c>
      <c r="I20391" s="1" t="s">
        <v>47148</v>
      </c>
      <c r="J20391" s="1" t="s">
        <v>19176</v>
      </c>
      <c r="K20391" s="1">
        <v>1</v>
      </c>
      <c r="L20391" s="1"/>
    </row>
    <row r="20392" spans="8:12" x14ac:dyDescent="0.3">
      <c r="H20392" s="1" t="s">
        <v>47149</v>
      </c>
      <c r="I20392" s="1" t="s">
        <v>47150</v>
      </c>
      <c r="J20392" s="1" t="s">
        <v>19176</v>
      </c>
      <c r="K20392" s="1">
        <v>1</v>
      </c>
      <c r="L20392" s="1"/>
    </row>
    <row r="20393" spans="8:12" x14ac:dyDescent="0.3">
      <c r="H20393" s="1" t="s">
        <v>47151</v>
      </c>
      <c r="I20393" s="1" t="s">
        <v>47152</v>
      </c>
      <c r="J20393" s="1" t="s">
        <v>19176</v>
      </c>
      <c r="K20393" s="1">
        <v>1</v>
      </c>
      <c r="L20393" s="1"/>
    </row>
    <row r="20394" spans="8:12" x14ac:dyDescent="0.3">
      <c r="H20394" s="1" t="s">
        <v>47153</v>
      </c>
      <c r="I20394" s="1" t="s">
        <v>47154</v>
      </c>
      <c r="J20394" s="1" t="s">
        <v>19176</v>
      </c>
      <c r="K20394" s="1">
        <v>1</v>
      </c>
      <c r="L20394" s="1"/>
    </row>
    <row r="20395" spans="8:12" x14ac:dyDescent="0.3">
      <c r="H20395" s="1" t="s">
        <v>47155</v>
      </c>
      <c r="I20395" s="1" t="s">
        <v>47156</v>
      </c>
      <c r="J20395" s="1" t="s">
        <v>19176</v>
      </c>
      <c r="K20395" s="1">
        <v>1</v>
      </c>
      <c r="L20395" s="1"/>
    </row>
    <row r="20396" spans="8:12" x14ac:dyDescent="0.3">
      <c r="H20396" s="1" t="s">
        <v>47157</v>
      </c>
      <c r="I20396" s="1" t="s">
        <v>47158</v>
      </c>
      <c r="J20396" s="1" t="s">
        <v>19176</v>
      </c>
      <c r="K20396" s="1">
        <v>1</v>
      </c>
      <c r="L20396" s="1"/>
    </row>
    <row r="20397" spans="8:12" x14ac:dyDescent="0.3">
      <c r="H20397" s="1" t="s">
        <v>47159</v>
      </c>
      <c r="I20397" s="1" t="s">
        <v>47160</v>
      </c>
      <c r="J20397" s="1" t="s">
        <v>19176</v>
      </c>
      <c r="K20397" s="1">
        <v>1</v>
      </c>
      <c r="L20397" s="1"/>
    </row>
    <row r="20398" spans="8:12" x14ac:dyDescent="0.3">
      <c r="H20398" s="1" t="s">
        <v>47161</v>
      </c>
      <c r="I20398" s="1" t="s">
        <v>47162</v>
      </c>
      <c r="J20398" s="1" t="s">
        <v>19176</v>
      </c>
      <c r="K20398" s="1">
        <v>1</v>
      </c>
      <c r="L20398" s="1"/>
    </row>
    <row r="20399" spans="8:12" x14ac:dyDescent="0.3">
      <c r="H20399" s="1" t="s">
        <v>47163</v>
      </c>
      <c r="I20399" s="1" t="s">
        <v>47164</v>
      </c>
      <c r="J20399" s="1" t="s">
        <v>19176</v>
      </c>
      <c r="K20399" s="1">
        <v>1</v>
      </c>
      <c r="L20399" s="1"/>
    </row>
    <row r="20400" spans="8:12" x14ac:dyDescent="0.3">
      <c r="H20400" s="1" t="s">
        <v>47165</v>
      </c>
      <c r="I20400" s="1" t="s">
        <v>47166</v>
      </c>
      <c r="J20400" s="1" t="s">
        <v>19176</v>
      </c>
      <c r="K20400" s="1">
        <v>1</v>
      </c>
      <c r="L20400" s="1"/>
    </row>
    <row r="20401" spans="8:12" x14ac:dyDescent="0.3">
      <c r="H20401" s="1" t="s">
        <v>47167</v>
      </c>
      <c r="I20401" s="1" t="s">
        <v>47168</v>
      </c>
      <c r="J20401" s="1" t="s">
        <v>19176</v>
      </c>
      <c r="K20401" s="1">
        <v>1</v>
      </c>
      <c r="L20401" s="1"/>
    </row>
    <row r="20402" spans="8:12" x14ac:dyDescent="0.3">
      <c r="H20402" s="1" t="s">
        <v>47169</v>
      </c>
      <c r="I20402" s="1" t="s">
        <v>47170</v>
      </c>
      <c r="J20402" s="1" t="s">
        <v>19176</v>
      </c>
      <c r="K20402" s="1">
        <v>1</v>
      </c>
      <c r="L20402" s="1"/>
    </row>
    <row r="20403" spans="8:12" x14ac:dyDescent="0.3">
      <c r="H20403" s="1" t="s">
        <v>47171</v>
      </c>
      <c r="I20403" s="1" t="s">
        <v>47172</v>
      </c>
      <c r="J20403" s="1" t="s">
        <v>19176</v>
      </c>
      <c r="K20403" s="1">
        <v>1</v>
      </c>
      <c r="L20403" s="1"/>
    </row>
    <row r="20404" spans="8:12" x14ac:dyDescent="0.3">
      <c r="H20404" s="1" t="s">
        <v>47173</v>
      </c>
      <c r="I20404" s="1" t="s">
        <v>47174</v>
      </c>
      <c r="J20404" s="1" t="s">
        <v>19176</v>
      </c>
      <c r="K20404" s="1">
        <v>1</v>
      </c>
      <c r="L20404" s="1"/>
    </row>
    <row r="20405" spans="8:12" x14ac:dyDescent="0.3">
      <c r="H20405" s="1">
        <v>796050201</v>
      </c>
      <c r="I20405" s="1" t="s">
        <v>47175</v>
      </c>
      <c r="J20405" s="1" t="s">
        <v>19176</v>
      </c>
      <c r="K20405" s="1">
        <v>1</v>
      </c>
      <c r="L20405" s="1"/>
    </row>
    <row r="20406" spans="8:12" x14ac:dyDescent="0.3">
      <c r="H20406" s="1" t="s">
        <v>47176</v>
      </c>
      <c r="I20406" s="1" t="s">
        <v>47175</v>
      </c>
      <c r="J20406" s="1" t="s">
        <v>19176</v>
      </c>
      <c r="K20406" s="1">
        <v>1</v>
      </c>
      <c r="L20406" s="1"/>
    </row>
    <row r="20407" spans="8:12" x14ac:dyDescent="0.3">
      <c r="H20407" s="1" t="s">
        <v>47177</v>
      </c>
      <c r="I20407" s="1" t="s">
        <v>144</v>
      </c>
      <c r="J20407" s="1" t="s">
        <v>19176</v>
      </c>
      <c r="K20407" s="1">
        <v>1</v>
      </c>
      <c r="L20407" s="1"/>
    </row>
    <row r="20408" spans="8:12" x14ac:dyDescent="0.3">
      <c r="H20408" s="1">
        <v>803866102</v>
      </c>
      <c r="I20408" s="1" t="s">
        <v>47178</v>
      </c>
      <c r="J20408" s="1" t="s">
        <v>19176</v>
      </c>
      <c r="K20408" s="1">
        <v>1</v>
      </c>
      <c r="L20408" s="1"/>
    </row>
    <row r="20409" spans="8:12" x14ac:dyDescent="0.3">
      <c r="H20409" s="1" t="s">
        <v>47179</v>
      </c>
      <c r="I20409" s="1" t="s">
        <v>47180</v>
      </c>
      <c r="J20409" s="1" t="s">
        <v>19176</v>
      </c>
      <c r="K20409" s="1">
        <v>1</v>
      </c>
      <c r="L20409" s="1"/>
    </row>
    <row r="20410" spans="8:12" x14ac:dyDescent="0.3">
      <c r="H20410" s="1" t="s">
        <v>47181</v>
      </c>
      <c r="I20410" s="1" t="s">
        <v>47182</v>
      </c>
      <c r="J20410" s="1" t="s">
        <v>19176</v>
      </c>
      <c r="K20410" s="1">
        <v>1</v>
      </c>
      <c r="L20410" s="1"/>
    </row>
    <row r="20411" spans="8:12" x14ac:dyDescent="0.3">
      <c r="H20411" s="1" t="s">
        <v>47183</v>
      </c>
      <c r="I20411" s="1" t="s">
        <v>47184</v>
      </c>
      <c r="J20411" s="1" t="s">
        <v>19176</v>
      </c>
      <c r="K20411" s="1">
        <v>1</v>
      </c>
      <c r="L20411" s="1"/>
    </row>
    <row r="20412" spans="8:12" x14ac:dyDescent="0.3">
      <c r="H20412" s="1" t="s">
        <v>47185</v>
      </c>
      <c r="I20412" s="1" t="s">
        <v>47186</v>
      </c>
      <c r="J20412" s="1" t="s">
        <v>19176</v>
      </c>
      <c r="K20412" s="1">
        <v>1</v>
      </c>
      <c r="L20412" s="1"/>
    </row>
    <row r="20413" spans="8:12" x14ac:dyDescent="0.3">
      <c r="H20413" s="1" t="s">
        <v>47187</v>
      </c>
      <c r="I20413" s="1" t="s">
        <v>47188</v>
      </c>
      <c r="J20413" s="1" t="s">
        <v>19382</v>
      </c>
      <c r="K20413" s="1">
        <v>1</v>
      </c>
      <c r="L20413" s="1"/>
    </row>
    <row r="20414" spans="8:12" x14ac:dyDescent="0.3">
      <c r="H20414" s="1" t="s">
        <v>47189</v>
      </c>
      <c r="I20414" s="1" t="s">
        <v>47190</v>
      </c>
      <c r="J20414" s="1" t="s">
        <v>19176</v>
      </c>
      <c r="K20414" s="1">
        <v>1</v>
      </c>
      <c r="L20414" s="1"/>
    </row>
    <row r="20415" spans="8:12" x14ac:dyDescent="0.3">
      <c r="H20415" s="1" t="s">
        <v>47191</v>
      </c>
      <c r="I20415" s="1" t="s">
        <v>47192</v>
      </c>
      <c r="J20415" s="1" t="s">
        <v>19176</v>
      </c>
      <c r="K20415" s="1">
        <v>1</v>
      </c>
      <c r="L20415" s="1"/>
    </row>
    <row r="20416" spans="8:12" x14ac:dyDescent="0.3">
      <c r="H20416" s="1" t="s">
        <v>47193</v>
      </c>
      <c r="I20416" s="1" t="s">
        <v>47194</v>
      </c>
      <c r="J20416" s="1" t="s">
        <v>19176</v>
      </c>
      <c r="K20416" s="1">
        <v>1</v>
      </c>
      <c r="L20416" s="1"/>
    </row>
    <row r="20417" spans="8:12" x14ac:dyDescent="0.3">
      <c r="H20417" s="1" t="s">
        <v>47195</v>
      </c>
      <c r="I20417" s="1" t="s">
        <v>47196</v>
      </c>
      <c r="J20417" s="1" t="s">
        <v>19176</v>
      </c>
      <c r="K20417" s="1">
        <v>1</v>
      </c>
      <c r="L20417" s="1"/>
    </row>
    <row r="20418" spans="8:12" x14ac:dyDescent="0.3">
      <c r="H20418" s="1" t="s">
        <v>47197</v>
      </c>
      <c r="I20418" s="1" t="s">
        <v>47198</v>
      </c>
      <c r="J20418" s="1" t="s">
        <v>19176</v>
      </c>
      <c r="K20418" s="1">
        <v>1</v>
      </c>
      <c r="L20418" s="1"/>
    </row>
    <row r="20419" spans="8:12" x14ac:dyDescent="0.3">
      <c r="H20419" s="1" t="s">
        <v>47199</v>
      </c>
      <c r="I20419" s="1" t="s">
        <v>47200</v>
      </c>
      <c r="J20419" s="1" t="s">
        <v>19176</v>
      </c>
      <c r="K20419" s="1">
        <v>1</v>
      </c>
      <c r="L20419" s="1"/>
    </row>
    <row r="20420" spans="8:12" x14ac:dyDescent="0.3">
      <c r="H20420" s="1" t="s">
        <v>47201</v>
      </c>
      <c r="I20420" s="1" t="s">
        <v>47202</v>
      </c>
      <c r="J20420" s="1" t="s">
        <v>19176</v>
      </c>
      <c r="K20420" s="1">
        <v>1</v>
      </c>
      <c r="L20420" s="1"/>
    </row>
    <row r="20421" spans="8:12" x14ac:dyDescent="0.3">
      <c r="H20421" s="1" t="s">
        <v>47203</v>
      </c>
      <c r="I20421" s="1" t="s">
        <v>47204</v>
      </c>
      <c r="J20421" s="1" t="s">
        <v>19176</v>
      </c>
      <c r="K20421" s="1">
        <v>1</v>
      </c>
      <c r="L20421" s="1"/>
    </row>
    <row r="20422" spans="8:12" x14ac:dyDescent="0.3">
      <c r="H20422" s="1" t="s">
        <v>47205</v>
      </c>
      <c r="I20422" s="1" t="s">
        <v>47206</v>
      </c>
      <c r="J20422" s="1" t="s">
        <v>19176</v>
      </c>
      <c r="K20422" s="1">
        <v>1</v>
      </c>
      <c r="L20422" s="1"/>
    </row>
    <row r="20423" spans="8:12" x14ac:dyDescent="0.3">
      <c r="H20423" s="1" t="s">
        <v>47207</v>
      </c>
      <c r="I20423" s="1" t="s">
        <v>47208</v>
      </c>
      <c r="J20423" s="1" t="s">
        <v>19382</v>
      </c>
      <c r="K20423" s="1">
        <v>1</v>
      </c>
      <c r="L20423" s="1"/>
    </row>
    <row r="20424" spans="8:12" x14ac:dyDescent="0.3">
      <c r="H20424" s="1" t="s">
        <v>47209</v>
      </c>
      <c r="I20424" s="1" t="s">
        <v>47210</v>
      </c>
      <c r="J20424" s="1" t="s">
        <v>19176</v>
      </c>
      <c r="K20424" s="1">
        <v>1</v>
      </c>
      <c r="L20424" s="1"/>
    </row>
    <row r="20425" spans="8:12" x14ac:dyDescent="0.3">
      <c r="H20425" s="1" t="s">
        <v>47211</v>
      </c>
      <c r="I20425" s="1" t="s">
        <v>47212</v>
      </c>
      <c r="J20425" s="1" t="s">
        <v>19176</v>
      </c>
      <c r="K20425" s="1">
        <v>1</v>
      </c>
      <c r="L20425" s="1"/>
    </row>
    <row r="20426" spans="8:12" x14ac:dyDescent="0.3">
      <c r="H20426" s="1" t="s">
        <v>47213</v>
      </c>
      <c r="I20426" s="1" t="s">
        <v>47214</v>
      </c>
      <c r="J20426" s="1" t="s">
        <v>19176</v>
      </c>
      <c r="K20426" s="1">
        <v>1</v>
      </c>
      <c r="L20426" s="1"/>
    </row>
    <row r="20427" spans="8:12" x14ac:dyDescent="0.3">
      <c r="H20427" s="1" t="s">
        <v>47215</v>
      </c>
      <c r="I20427" s="1" t="s">
        <v>47216</v>
      </c>
      <c r="J20427" s="1" t="s">
        <v>19176</v>
      </c>
      <c r="K20427" s="1">
        <v>1</v>
      </c>
      <c r="L20427" s="1"/>
    </row>
    <row r="20428" spans="8:12" x14ac:dyDescent="0.3">
      <c r="H20428" s="1" t="s">
        <v>47217</v>
      </c>
      <c r="I20428" s="1" t="s">
        <v>47218</v>
      </c>
      <c r="J20428" s="1" t="s">
        <v>19176</v>
      </c>
      <c r="K20428" s="1">
        <v>1</v>
      </c>
      <c r="L20428" s="1"/>
    </row>
    <row r="20429" spans="8:12" x14ac:dyDescent="0.3">
      <c r="H20429" s="1" t="s">
        <v>47219</v>
      </c>
      <c r="I20429" s="1" t="s">
        <v>47220</v>
      </c>
      <c r="J20429" s="1" t="s">
        <v>19176</v>
      </c>
      <c r="K20429" s="1">
        <v>1</v>
      </c>
      <c r="L20429" s="1"/>
    </row>
    <row r="20430" spans="8:12" x14ac:dyDescent="0.3">
      <c r="H20430" s="1" t="s">
        <v>47221</v>
      </c>
      <c r="I20430" s="1" t="s">
        <v>37566</v>
      </c>
      <c r="J20430" s="1" t="s">
        <v>19176</v>
      </c>
      <c r="K20430" s="1">
        <v>1</v>
      </c>
      <c r="L20430" s="1"/>
    </row>
    <row r="20431" spans="8:12" x14ac:dyDescent="0.3">
      <c r="H20431" s="1" t="s">
        <v>47222</v>
      </c>
      <c r="I20431" s="1" t="s">
        <v>47223</v>
      </c>
      <c r="J20431" s="1" t="s">
        <v>19176</v>
      </c>
      <c r="K20431" s="1">
        <v>1</v>
      </c>
      <c r="L20431" s="1"/>
    </row>
    <row r="20432" spans="8:12" x14ac:dyDescent="0.3">
      <c r="H20432" s="1" t="s">
        <v>47224</v>
      </c>
      <c r="I20432" s="1" t="s">
        <v>34176</v>
      </c>
      <c r="J20432" s="1" t="s">
        <v>19176</v>
      </c>
      <c r="K20432" s="1">
        <v>1</v>
      </c>
      <c r="L20432" s="1"/>
    </row>
    <row r="20433" spans="8:12" x14ac:dyDescent="0.3">
      <c r="H20433" s="1" t="s">
        <v>47225</v>
      </c>
      <c r="I20433" s="1" t="s">
        <v>47226</v>
      </c>
      <c r="J20433" s="1" t="s">
        <v>19176</v>
      </c>
      <c r="K20433" s="1">
        <v>1</v>
      </c>
      <c r="L20433" s="1"/>
    </row>
    <row r="20434" spans="8:12" x14ac:dyDescent="0.3">
      <c r="H20434" s="1" t="s">
        <v>47227</v>
      </c>
      <c r="I20434" s="1" t="s">
        <v>47228</v>
      </c>
      <c r="J20434" s="1" t="s">
        <v>19176</v>
      </c>
      <c r="K20434" s="1">
        <v>1</v>
      </c>
      <c r="L20434" s="1"/>
    </row>
    <row r="20435" spans="8:12" x14ac:dyDescent="0.3">
      <c r="H20435" s="1" t="s">
        <v>47229</v>
      </c>
      <c r="I20435" s="1" t="s">
        <v>47230</v>
      </c>
      <c r="J20435" s="1" t="s">
        <v>33798</v>
      </c>
      <c r="K20435" s="1">
        <v>1</v>
      </c>
      <c r="L20435" s="1"/>
    </row>
    <row r="20436" spans="8:12" x14ac:dyDescent="0.3">
      <c r="H20436" s="1">
        <v>679011080</v>
      </c>
      <c r="I20436" s="1" t="s">
        <v>47231</v>
      </c>
      <c r="J20436" s="1" t="s">
        <v>19176</v>
      </c>
      <c r="K20436" s="1">
        <v>1</v>
      </c>
      <c r="L20436" s="1"/>
    </row>
    <row r="20437" spans="8:12" x14ac:dyDescent="0.3">
      <c r="H20437" s="1">
        <v>165167107</v>
      </c>
      <c r="I20437" s="1" t="s">
        <v>47232</v>
      </c>
      <c r="J20437" s="1" t="s">
        <v>19176</v>
      </c>
      <c r="K20437" s="1">
        <v>1</v>
      </c>
      <c r="L20437" s="1"/>
    </row>
    <row r="20438" spans="8:12" x14ac:dyDescent="0.3">
      <c r="H20438" s="1" t="s">
        <v>47233</v>
      </c>
      <c r="I20438" s="1" t="s">
        <v>47234</v>
      </c>
      <c r="J20438" s="1" t="s">
        <v>47235</v>
      </c>
      <c r="K20438" s="1">
        <v>1</v>
      </c>
      <c r="L20438" s="1"/>
    </row>
    <row r="20439" spans="8:12" x14ac:dyDescent="0.3">
      <c r="H20439" s="1" t="s">
        <v>47236</v>
      </c>
      <c r="I20439" s="1" t="s">
        <v>47237</v>
      </c>
      <c r="J20439" s="1" t="s">
        <v>19382</v>
      </c>
      <c r="K20439" s="1">
        <v>1</v>
      </c>
      <c r="L20439" s="1"/>
    </row>
    <row r="20440" spans="8:12" x14ac:dyDescent="0.3">
      <c r="H20440" s="1" t="s">
        <v>47238</v>
      </c>
      <c r="I20440" s="1" t="s">
        <v>47239</v>
      </c>
      <c r="J20440" s="1" t="s">
        <v>47240</v>
      </c>
      <c r="K20440" s="1">
        <v>1</v>
      </c>
      <c r="L20440" s="1"/>
    </row>
    <row r="20441" spans="8:12" x14ac:dyDescent="0.3">
      <c r="H20441" s="1" t="s">
        <v>47241</v>
      </c>
      <c r="I20441" s="1" t="s">
        <v>47242</v>
      </c>
      <c r="J20441" s="1" t="s">
        <v>47240</v>
      </c>
      <c r="K20441" s="1">
        <v>1</v>
      </c>
      <c r="L20441" s="1"/>
    </row>
    <row r="20442" spans="8:12" x14ac:dyDescent="0.3">
      <c r="H20442" s="1" t="s">
        <v>47243</v>
      </c>
      <c r="I20442" s="1" t="s">
        <v>47244</v>
      </c>
      <c r="J20442" s="1" t="s">
        <v>47240</v>
      </c>
      <c r="K20442" s="1">
        <v>1</v>
      </c>
      <c r="L20442" s="1"/>
    </row>
    <row r="20443" spans="8:12" x14ac:dyDescent="0.3">
      <c r="H20443" s="1" t="s">
        <v>47245</v>
      </c>
      <c r="I20443" s="1" t="s">
        <v>47246</v>
      </c>
      <c r="J20443" s="1" t="s">
        <v>47240</v>
      </c>
      <c r="K20443" s="1">
        <v>1</v>
      </c>
      <c r="L20443" s="1"/>
    </row>
    <row r="20444" spans="8:12" x14ac:dyDescent="0.3">
      <c r="H20444" s="1" t="s">
        <v>47247</v>
      </c>
      <c r="I20444" s="1" t="s">
        <v>47248</v>
      </c>
      <c r="J20444" s="1" t="s">
        <v>47240</v>
      </c>
      <c r="K20444" s="1">
        <v>1</v>
      </c>
      <c r="L20444" s="1"/>
    </row>
    <row r="20445" spans="8:12" x14ac:dyDescent="0.3">
      <c r="H20445" s="1" t="s">
        <v>47249</v>
      </c>
      <c r="I20445" s="1" t="s">
        <v>47250</v>
      </c>
      <c r="J20445" s="1" t="s">
        <v>47240</v>
      </c>
      <c r="K20445" s="1">
        <v>1</v>
      </c>
      <c r="L20445" s="1"/>
    </row>
    <row r="20446" spans="8:12" x14ac:dyDescent="0.3">
      <c r="H20446" s="1" t="s">
        <v>47251</v>
      </c>
      <c r="I20446" s="1" t="s">
        <v>47252</v>
      </c>
      <c r="J20446" s="1" t="s">
        <v>47240</v>
      </c>
      <c r="K20446" s="1">
        <v>1</v>
      </c>
      <c r="L20446" s="1"/>
    </row>
    <row r="20447" spans="8:12" x14ac:dyDescent="0.3">
      <c r="H20447" s="1" t="s">
        <v>47253</v>
      </c>
      <c r="I20447" s="1" t="s">
        <v>47254</v>
      </c>
      <c r="J20447" s="1" t="s">
        <v>47240</v>
      </c>
      <c r="K20447" s="1">
        <v>1</v>
      </c>
      <c r="L20447" s="1"/>
    </row>
    <row r="20448" spans="8:12" x14ac:dyDescent="0.3">
      <c r="H20448" s="1" t="s">
        <v>47255</v>
      </c>
      <c r="I20448" s="1" t="s">
        <v>47256</v>
      </c>
      <c r="J20448" s="1" t="s">
        <v>47240</v>
      </c>
      <c r="K20448" s="1">
        <v>1</v>
      </c>
      <c r="L20448" s="1"/>
    </row>
    <row r="20449" spans="8:12" x14ac:dyDescent="0.3">
      <c r="H20449" s="1" t="s">
        <v>47257</v>
      </c>
      <c r="I20449" s="1" t="s">
        <v>47258</v>
      </c>
      <c r="J20449" s="1" t="s">
        <v>47240</v>
      </c>
      <c r="K20449" s="1">
        <v>1</v>
      </c>
      <c r="L20449" s="1"/>
    </row>
    <row r="20450" spans="8:12" x14ac:dyDescent="0.3">
      <c r="H20450" s="1" t="s">
        <v>47259</v>
      </c>
      <c r="I20450" s="1" t="s">
        <v>47260</v>
      </c>
      <c r="J20450" s="1" t="s">
        <v>47240</v>
      </c>
      <c r="K20450" s="1">
        <v>1</v>
      </c>
      <c r="L20450" s="1"/>
    </row>
    <row r="20451" spans="8:12" x14ac:dyDescent="0.3">
      <c r="H20451" s="1" t="s">
        <v>47261</v>
      </c>
      <c r="I20451" s="1" t="s">
        <v>47262</v>
      </c>
      <c r="J20451" s="1" t="s">
        <v>47240</v>
      </c>
      <c r="K20451" s="1">
        <v>1</v>
      </c>
      <c r="L20451" s="1"/>
    </row>
    <row r="20452" spans="8:12" x14ac:dyDescent="0.3">
      <c r="H20452" s="1" t="s">
        <v>47263</v>
      </c>
      <c r="I20452" s="1" t="s">
        <v>47264</v>
      </c>
      <c r="J20452" s="1" t="s">
        <v>47240</v>
      </c>
      <c r="K20452" s="1">
        <v>1</v>
      </c>
      <c r="L20452" s="1"/>
    </row>
    <row r="20453" spans="8:12" x14ac:dyDescent="0.3">
      <c r="H20453" s="1" t="s">
        <v>47265</v>
      </c>
      <c r="I20453" s="1" t="s">
        <v>47266</v>
      </c>
      <c r="J20453" s="1" t="s">
        <v>47240</v>
      </c>
      <c r="K20453" s="1">
        <v>1</v>
      </c>
      <c r="L20453" s="1"/>
    </row>
    <row r="20454" spans="8:12" x14ac:dyDescent="0.3">
      <c r="H20454" s="1" t="s">
        <v>47267</v>
      </c>
      <c r="I20454" s="1" t="s">
        <v>47268</v>
      </c>
      <c r="J20454" s="1" t="s">
        <v>47240</v>
      </c>
      <c r="K20454" s="1">
        <v>1</v>
      </c>
      <c r="L20454" s="1"/>
    </row>
    <row r="20455" spans="8:12" x14ac:dyDescent="0.3">
      <c r="H20455" s="1" t="s">
        <v>47269</v>
      </c>
      <c r="I20455" s="1" t="s">
        <v>47270</v>
      </c>
      <c r="J20455" s="1" t="s">
        <v>47240</v>
      </c>
      <c r="K20455" s="1">
        <v>1</v>
      </c>
      <c r="L20455" s="1"/>
    </row>
    <row r="20456" spans="8:12" x14ac:dyDescent="0.3">
      <c r="H20456" s="1" t="s">
        <v>47271</v>
      </c>
      <c r="I20456" s="1" t="s">
        <v>47272</v>
      </c>
      <c r="J20456" s="1" t="s">
        <v>47240</v>
      </c>
      <c r="K20456" s="1">
        <v>1</v>
      </c>
      <c r="L20456" s="1"/>
    </row>
    <row r="20457" spans="8:12" x14ac:dyDescent="0.3">
      <c r="H20457" s="1" t="s">
        <v>47273</v>
      </c>
      <c r="I20457" s="1" t="s">
        <v>47274</v>
      </c>
      <c r="J20457" s="1" t="s">
        <v>47240</v>
      </c>
      <c r="K20457" s="1">
        <v>1</v>
      </c>
      <c r="L20457" s="1"/>
    </row>
    <row r="20458" spans="8:12" x14ac:dyDescent="0.3">
      <c r="H20458" s="1" t="s">
        <v>47275</v>
      </c>
      <c r="I20458" s="1" t="s">
        <v>47276</v>
      </c>
      <c r="J20458" s="1" t="s">
        <v>47240</v>
      </c>
      <c r="K20458" s="1">
        <v>1</v>
      </c>
      <c r="L20458" s="1"/>
    </row>
    <row r="20459" spans="8:12" x14ac:dyDescent="0.3">
      <c r="H20459" s="1" t="s">
        <v>47277</v>
      </c>
      <c r="I20459" s="1" t="s">
        <v>47278</v>
      </c>
      <c r="J20459" s="1" t="s">
        <v>47240</v>
      </c>
      <c r="K20459" s="1">
        <v>1</v>
      </c>
      <c r="L20459" s="1"/>
    </row>
    <row r="20460" spans="8:12" x14ac:dyDescent="0.3">
      <c r="H20460" s="1" t="s">
        <v>47279</v>
      </c>
      <c r="I20460" s="1" t="s">
        <v>47280</v>
      </c>
      <c r="J20460" s="1" t="s">
        <v>47240</v>
      </c>
      <c r="K20460" s="1">
        <v>1</v>
      </c>
      <c r="L20460" s="1"/>
    </row>
    <row r="20461" spans="8:12" x14ac:dyDescent="0.3">
      <c r="H20461" s="1" t="s">
        <v>47281</v>
      </c>
      <c r="I20461" s="1" t="s">
        <v>47282</v>
      </c>
      <c r="J20461" s="1" t="s">
        <v>47240</v>
      </c>
      <c r="K20461" s="1">
        <v>1</v>
      </c>
      <c r="L20461" s="1"/>
    </row>
    <row r="20462" spans="8:12" x14ac:dyDescent="0.3">
      <c r="H20462" s="1" t="s">
        <v>47283</v>
      </c>
      <c r="I20462" s="1" t="s">
        <v>47284</v>
      </c>
      <c r="J20462" s="1" t="s">
        <v>47240</v>
      </c>
      <c r="K20462" s="1">
        <v>1</v>
      </c>
      <c r="L20462" s="1"/>
    </row>
    <row r="20463" spans="8:12" x14ac:dyDescent="0.3">
      <c r="H20463" s="1" t="s">
        <v>47285</v>
      </c>
      <c r="I20463" s="1" t="s">
        <v>47286</v>
      </c>
      <c r="J20463" s="1" t="s">
        <v>47240</v>
      </c>
      <c r="K20463" s="1">
        <v>1</v>
      </c>
      <c r="L20463" s="1"/>
    </row>
    <row r="20464" spans="8:12" x14ac:dyDescent="0.3">
      <c r="H20464" s="1" t="s">
        <v>47287</v>
      </c>
      <c r="I20464" s="1" t="s">
        <v>47288</v>
      </c>
      <c r="J20464" s="1" t="s">
        <v>47240</v>
      </c>
      <c r="K20464" s="1">
        <v>1</v>
      </c>
      <c r="L20464" s="1"/>
    </row>
    <row r="20465" spans="8:12" x14ac:dyDescent="0.3">
      <c r="H20465" s="1" t="s">
        <v>47289</v>
      </c>
      <c r="I20465" s="1" t="s">
        <v>47290</v>
      </c>
      <c r="J20465" s="1" t="s">
        <v>47240</v>
      </c>
      <c r="K20465" s="1">
        <v>1</v>
      </c>
      <c r="L20465" s="1"/>
    </row>
    <row r="20466" spans="8:12" x14ac:dyDescent="0.3">
      <c r="H20466" s="1" t="s">
        <v>47291</v>
      </c>
      <c r="I20466" s="1" t="s">
        <v>47292</v>
      </c>
      <c r="J20466" s="1" t="s">
        <v>47240</v>
      </c>
      <c r="K20466" s="1">
        <v>1</v>
      </c>
      <c r="L20466" s="1"/>
    </row>
    <row r="20467" spans="8:12" x14ac:dyDescent="0.3">
      <c r="H20467" s="1" t="s">
        <v>47293</v>
      </c>
      <c r="I20467" s="1" t="s">
        <v>47294</v>
      </c>
      <c r="J20467" s="1" t="s">
        <v>47240</v>
      </c>
      <c r="K20467" s="1">
        <v>1</v>
      </c>
      <c r="L20467" s="1"/>
    </row>
    <row r="20468" spans="8:12" x14ac:dyDescent="0.3">
      <c r="H20468" s="1" t="s">
        <v>47295</v>
      </c>
      <c r="I20468" s="1" t="s">
        <v>47296</v>
      </c>
      <c r="J20468" s="1" t="s">
        <v>47240</v>
      </c>
      <c r="K20468" s="1">
        <v>1</v>
      </c>
      <c r="L20468" s="1"/>
    </row>
    <row r="20469" spans="8:12" x14ac:dyDescent="0.3">
      <c r="H20469" s="1" t="s">
        <v>47297</v>
      </c>
      <c r="I20469" s="1" t="s">
        <v>47298</v>
      </c>
      <c r="J20469" s="1" t="s">
        <v>47240</v>
      </c>
      <c r="K20469" s="1">
        <v>1</v>
      </c>
      <c r="L20469" s="1"/>
    </row>
    <row r="20470" spans="8:12" x14ac:dyDescent="0.3">
      <c r="H20470" s="1" t="s">
        <v>47299</v>
      </c>
      <c r="I20470" s="1" t="s">
        <v>47300</v>
      </c>
      <c r="J20470" s="1" t="s">
        <v>47240</v>
      </c>
      <c r="K20470" s="1">
        <v>1</v>
      </c>
      <c r="L20470" s="1"/>
    </row>
    <row r="20471" spans="8:12" x14ac:dyDescent="0.3">
      <c r="H20471" s="1" t="s">
        <v>47301</v>
      </c>
      <c r="I20471" s="1" t="s">
        <v>47302</v>
      </c>
      <c r="J20471" s="1" t="s">
        <v>47240</v>
      </c>
      <c r="K20471" s="1">
        <v>1</v>
      </c>
      <c r="L20471" s="1"/>
    </row>
    <row r="20472" spans="8:12" x14ac:dyDescent="0.3">
      <c r="H20472" s="1" t="s">
        <v>47303</v>
      </c>
      <c r="I20472" s="1" t="s">
        <v>47304</v>
      </c>
      <c r="J20472" s="1" t="s">
        <v>47240</v>
      </c>
      <c r="K20472" s="1">
        <v>1</v>
      </c>
      <c r="L20472" s="1"/>
    </row>
    <row r="20473" spans="8:12" x14ac:dyDescent="0.3">
      <c r="H20473" s="1" t="s">
        <v>47305</v>
      </c>
      <c r="I20473" s="1" t="s">
        <v>47306</v>
      </c>
      <c r="J20473" s="1" t="s">
        <v>47240</v>
      </c>
      <c r="K20473" s="1">
        <v>1</v>
      </c>
      <c r="L20473" s="1"/>
    </row>
    <row r="20474" spans="8:12" x14ac:dyDescent="0.3">
      <c r="H20474" s="1" t="s">
        <v>47307</v>
      </c>
      <c r="I20474" s="1" t="s">
        <v>47308</v>
      </c>
      <c r="J20474" s="1" t="s">
        <v>47240</v>
      </c>
      <c r="K20474" s="1">
        <v>1</v>
      </c>
      <c r="L20474" s="1"/>
    </row>
    <row r="20475" spans="8:12" x14ac:dyDescent="0.3">
      <c r="H20475" s="1" t="s">
        <v>47309</v>
      </c>
      <c r="I20475" s="1" t="s">
        <v>47310</v>
      </c>
      <c r="J20475" s="1" t="s">
        <v>47240</v>
      </c>
      <c r="K20475" s="1">
        <v>1</v>
      </c>
      <c r="L20475" s="1"/>
    </row>
    <row r="20476" spans="8:12" x14ac:dyDescent="0.3">
      <c r="H20476" s="1" t="s">
        <v>47311</v>
      </c>
      <c r="I20476" s="1" t="s">
        <v>47312</v>
      </c>
      <c r="J20476" s="1" t="s">
        <v>47240</v>
      </c>
      <c r="K20476" s="1">
        <v>1</v>
      </c>
      <c r="L20476" s="1"/>
    </row>
    <row r="20477" spans="8:12" x14ac:dyDescent="0.3">
      <c r="H20477" s="1" t="s">
        <v>47313</v>
      </c>
      <c r="I20477" s="1" t="s">
        <v>47314</v>
      </c>
      <c r="J20477" s="1" t="s">
        <v>47240</v>
      </c>
      <c r="K20477" s="1">
        <v>1</v>
      </c>
      <c r="L20477" s="1"/>
    </row>
    <row r="20478" spans="8:12" x14ac:dyDescent="0.3">
      <c r="H20478" s="1" t="s">
        <v>47315</v>
      </c>
      <c r="I20478" s="1" t="s">
        <v>47316</v>
      </c>
      <c r="J20478" s="1" t="s">
        <v>47240</v>
      </c>
      <c r="K20478" s="1">
        <v>1</v>
      </c>
      <c r="L20478" s="1"/>
    </row>
    <row r="20479" spans="8:12" x14ac:dyDescent="0.3">
      <c r="H20479" s="1" t="s">
        <v>47317</v>
      </c>
      <c r="I20479" s="1" t="s">
        <v>47318</v>
      </c>
      <c r="J20479" s="1" t="s">
        <v>47240</v>
      </c>
      <c r="K20479" s="1">
        <v>1</v>
      </c>
      <c r="L20479" s="1"/>
    </row>
    <row r="20480" spans="8:12" x14ac:dyDescent="0.3">
      <c r="H20480" s="1" t="s">
        <v>47319</v>
      </c>
      <c r="I20480" s="1" t="s">
        <v>47320</v>
      </c>
      <c r="J20480" s="1" t="s">
        <v>47240</v>
      </c>
      <c r="K20480" s="1">
        <v>1</v>
      </c>
      <c r="L20480" s="1"/>
    </row>
    <row r="20481" spans="8:12" x14ac:dyDescent="0.3">
      <c r="H20481" s="1" t="s">
        <v>47321</v>
      </c>
      <c r="I20481" s="1" t="s">
        <v>47322</v>
      </c>
      <c r="J20481" s="1" t="s">
        <v>47240</v>
      </c>
      <c r="K20481" s="1">
        <v>1</v>
      </c>
      <c r="L20481" s="1"/>
    </row>
    <row r="20482" spans="8:12" x14ac:dyDescent="0.3">
      <c r="H20482" s="1">
        <v>715318101</v>
      </c>
      <c r="I20482" s="1" t="s">
        <v>47323</v>
      </c>
      <c r="J20482" s="1" t="s">
        <v>19382</v>
      </c>
      <c r="K20482" s="1">
        <v>1</v>
      </c>
      <c r="L20482" s="1"/>
    </row>
    <row r="20483" spans="8:12" x14ac:dyDescent="0.3">
      <c r="H20483" s="1">
        <v>962257408</v>
      </c>
      <c r="I20483" s="1" t="s">
        <v>47324</v>
      </c>
      <c r="J20483" s="1" t="s">
        <v>19382</v>
      </c>
      <c r="K20483" s="1">
        <v>1</v>
      </c>
      <c r="L20483" s="1"/>
    </row>
    <row r="20484" spans="8:12" x14ac:dyDescent="0.3">
      <c r="H20484" s="1" t="s">
        <v>47325</v>
      </c>
      <c r="I20484" s="1" t="s">
        <v>47326</v>
      </c>
      <c r="J20484" s="1" t="s">
        <v>47240</v>
      </c>
      <c r="K20484" s="1">
        <v>1</v>
      </c>
      <c r="L20484" s="1"/>
    </row>
    <row r="20485" spans="8:12" x14ac:dyDescent="0.3">
      <c r="H20485" s="1" t="s">
        <v>47327</v>
      </c>
      <c r="I20485" s="1" t="s">
        <v>47328</v>
      </c>
      <c r="J20485" s="1" t="s">
        <v>47240</v>
      </c>
      <c r="K20485" s="1">
        <v>1</v>
      </c>
      <c r="L20485" s="1"/>
    </row>
    <row r="20486" spans="8:12" x14ac:dyDescent="0.3">
      <c r="H20486" s="1" t="s">
        <v>47329</v>
      </c>
      <c r="I20486" s="1" t="s">
        <v>47330</v>
      </c>
      <c r="J20486" s="1" t="s">
        <v>47240</v>
      </c>
      <c r="K20486" s="1">
        <v>1</v>
      </c>
      <c r="L20486" s="1"/>
    </row>
    <row r="20487" spans="8:12" x14ac:dyDescent="0.3">
      <c r="H20487" s="1" t="s">
        <v>47331</v>
      </c>
      <c r="I20487" s="1" t="s">
        <v>47332</v>
      </c>
      <c r="J20487" s="1" t="s">
        <v>47240</v>
      </c>
      <c r="K20487" s="1">
        <v>1</v>
      </c>
      <c r="L20487" s="1"/>
    </row>
    <row r="20488" spans="8:12" x14ac:dyDescent="0.3">
      <c r="H20488" s="1" t="s">
        <v>47333</v>
      </c>
      <c r="I20488" s="1" t="s">
        <v>47334</v>
      </c>
      <c r="J20488" s="1" t="s">
        <v>47240</v>
      </c>
      <c r="K20488" s="1">
        <v>1</v>
      </c>
      <c r="L20488" s="1"/>
    </row>
    <row r="20489" spans="8:12" x14ac:dyDescent="0.3">
      <c r="H20489" s="1" t="s">
        <v>47335</v>
      </c>
      <c r="I20489" s="1" t="s">
        <v>47336</v>
      </c>
      <c r="J20489" s="1" t="s">
        <v>47240</v>
      </c>
      <c r="K20489" s="1">
        <v>1</v>
      </c>
      <c r="L20489" s="1"/>
    </row>
    <row r="20490" spans="8:12" x14ac:dyDescent="0.3">
      <c r="H20490" s="1" t="s">
        <v>47337</v>
      </c>
      <c r="I20490" s="1" t="s">
        <v>47338</v>
      </c>
      <c r="J20490" s="1" t="s">
        <v>47240</v>
      </c>
      <c r="K20490" s="1">
        <v>1</v>
      </c>
      <c r="L20490" s="1"/>
    </row>
    <row r="20491" spans="8:12" x14ac:dyDescent="0.3">
      <c r="H20491" s="1" t="s">
        <v>47339</v>
      </c>
      <c r="I20491" s="1" t="s">
        <v>47340</v>
      </c>
      <c r="J20491" s="1" t="s">
        <v>47240</v>
      </c>
      <c r="K20491" s="1">
        <v>1</v>
      </c>
      <c r="L20491" s="1"/>
    </row>
    <row r="20492" spans="8:12" x14ac:dyDescent="0.3">
      <c r="H20492" s="1">
        <v>71771109</v>
      </c>
      <c r="I20492" s="1" t="s">
        <v>47341</v>
      </c>
      <c r="J20492" s="1" t="s">
        <v>19382</v>
      </c>
      <c r="K20492" s="1">
        <v>1</v>
      </c>
      <c r="L20492" s="1"/>
    </row>
    <row r="20493" spans="8:12" x14ac:dyDescent="0.3">
      <c r="H20493" s="1">
        <v>864323100</v>
      </c>
      <c r="I20493" s="1" t="s">
        <v>47342</v>
      </c>
      <c r="J20493" s="1" t="s">
        <v>19382</v>
      </c>
      <c r="K20493" s="1">
        <v>1</v>
      </c>
      <c r="L20493" s="1"/>
    </row>
    <row r="20494" spans="8:12" x14ac:dyDescent="0.3">
      <c r="H20494" s="1" t="s">
        <v>47343</v>
      </c>
      <c r="I20494" s="1" t="s">
        <v>47344</v>
      </c>
      <c r="J20494" s="1" t="s">
        <v>19382</v>
      </c>
      <c r="K20494" s="1">
        <v>1</v>
      </c>
      <c r="L20494" s="1"/>
    </row>
    <row r="20495" spans="8:12" x14ac:dyDescent="0.3">
      <c r="H20495" s="1" t="s">
        <v>47345</v>
      </c>
      <c r="I20495" s="1" t="s">
        <v>47346</v>
      </c>
      <c r="J20495" s="1" t="s">
        <v>19382</v>
      </c>
      <c r="K20495" s="1">
        <v>1</v>
      </c>
      <c r="L20495" s="1"/>
    </row>
    <row r="20496" spans="8:12" x14ac:dyDescent="0.3">
      <c r="H20496" s="1" t="s">
        <v>47347</v>
      </c>
      <c r="I20496" s="1" t="s">
        <v>47348</v>
      </c>
      <c r="J20496" s="1" t="s">
        <v>47240</v>
      </c>
      <c r="K20496" s="1">
        <v>1</v>
      </c>
      <c r="L20496" s="1"/>
    </row>
    <row r="20497" spans="8:12" x14ac:dyDescent="0.3">
      <c r="H20497" s="1" t="s">
        <v>47349</v>
      </c>
      <c r="I20497" s="1" t="s">
        <v>47350</v>
      </c>
      <c r="J20497" s="1" t="s">
        <v>47240</v>
      </c>
      <c r="K20497" s="1">
        <v>1</v>
      </c>
      <c r="L20497" s="1"/>
    </row>
    <row r="20498" spans="8:12" x14ac:dyDescent="0.3">
      <c r="H20498" s="1" t="s">
        <v>47351</v>
      </c>
      <c r="I20498" s="1" t="s">
        <v>47352</v>
      </c>
      <c r="J20498" s="1" t="s">
        <v>47240</v>
      </c>
      <c r="K20498" s="1">
        <v>1</v>
      </c>
      <c r="L20498" s="1"/>
    </row>
    <row r="20499" spans="8:12" x14ac:dyDescent="0.3">
      <c r="H20499" s="1" t="s">
        <v>47353</v>
      </c>
      <c r="I20499" s="1" t="s">
        <v>47354</v>
      </c>
      <c r="J20499" s="1" t="s">
        <v>47240</v>
      </c>
      <c r="K20499" s="1">
        <v>1</v>
      </c>
      <c r="L20499" s="1"/>
    </row>
    <row r="20500" spans="8:12" x14ac:dyDescent="0.3">
      <c r="H20500" s="1" t="s">
        <v>47355</v>
      </c>
      <c r="I20500" s="1" t="s">
        <v>47356</v>
      </c>
      <c r="J20500" s="1" t="s">
        <v>47240</v>
      </c>
      <c r="K20500" s="1">
        <v>1</v>
      </c>
      <c r="L20500" s="1"/>
    </row>
    <row r="20501" spans="8:12" x14ac:dyDescent="0.3">
      <c r="H20501" s="1" t="s">
        <v>47357</v>
      </c>
      <c r="I20501" s="1" t="s">
        <v>47358</v>
      </c>
      <c r="J20501" s="1" t="s">
        <v>47240</v>
      </c>
      <c r="K20501" s="1">
        <v>1</v>
      </c>
      <c r="L20501" s="1"/>
    </row>
    <row r="20502" spans="8:12" x14ac:dyDescent="0.3">
      <c r="H20502" s="1" t="s">
        <v>47359</v>
      </c>
      <c r="I20502" s="1" t="s">
        <v>47360</v>
      </c>
      <c r="J20502" s="1" t="s">
        <v>47240</v>
      </c>
      <c r="K20502" s="1">
        <v>1</v>
      </c>
      <c r="L20502" s="1"/>
    </row>
    <row r="20503" spans="8:12" x14ac:dyDescent="0.3">
      <c r="H20503" s="1" t="s">
        <v>47361</v>
      </c>
      <c r="I20503" s="1" t="s">
        <v>47362</v>
      </c>
      <c r="J20503" s="1" t="s">
        <v>47240</v>
      </c>
      <c r="K20503" s="1">
        <v>1</v>
      </c>
      <c r="L20503" s="1"/>
    </row>
    <row r="20504" spans="8:12" x14ac:dyDescent="0.3">
      <c r="H20504" s="1" t="s">
        <v>47363</v>
      </c>
      <c r="I20504" s="1" t="s">
        <v>47364</v>
      </c>
      <c r="J20504" s="1" t="s">
        <v>47240</v>
      </c>
      <c r="K20504" s="1">
        <v>1</v>
      </c>
      <c r="L20504" s="1"/>
    </row>
    <row r="20505" spans="8:12" x14ac:dyDescent="0.3">
      <c r="H20505" s="1" t="s">
        <v>47365</v>
      </c>
      <c r="I20505" s="1" t="s">
        <v>47366</v>
      </c>
      <c r="J20505" s="1" t="s">
        <v>47240</v>
      </c>
      <c r="K20505" s="1">
        <v>1</v>
      </c>
      <c r="L20505" s="1"/>
    </row>
    <row r="20506" spans="8:12" x14ac:dyDescent="0.3">
      <c r="H20506" s="1" t="s">
        <v>47367</v>
      </c>
      <c r="I20506" s="1" t="s">
        <v>47368</v>
      </c>
      <c r="J20506" s="1" t="s">
        <v>47240</v>
      </c>
      <c r="K20506" s="1">
        <v>1</v>
      </c>
      <c r="L20506" s="1"/>
    </row>
    <row r="20507" spans="8:12" x14ac:dyDescent="0.3">
      <c r="H20507" s="1" t="s">
        <v>47369</v>
      </c>
      <c r="I20507" s="1" t="s">
        <v>47370</v>
      </c>
      <c r="J20507" s="1" t="s">
        <v>47240</v>
      </c>
      <c r="K20507" s="1">
        <v>1</v>
      </c>
      <c r="L20507" s="1"/>
    </row>
    <row r="20508" spans="8:12" x14ac:dyDescent="0.3">
      <c r="H20508" s="1" t="s">
        <v>47371</v>
      </c>
      <c r="I20508" s="1" t="s">
        <v>47372</v>
      </c>
      <c r="J20508" s="1" t="s">
        <v>47240</v>
      </c>
      <c r="K20508" s="1">
        <v>1</v>
      </c>
      <c r="L20508" s="1"/>
    </row>
    <row r="20509" spans="8:12" x14ac:dyDescent="0.3">
      <c r="H20509" s="1" t="s">
        <v>47373</v>
      </c>
      <c r="I20509" s="1" t="s">
        <v>47374</v>
      </c>
      <c r="J20509" s="1" t="s">
        <v>47240</v>
      </c>
      <c r="K20509" s="1">
        <v>1</v>
      </c>
      <c r="L20509" s="1"/>
    </row>
    <row r="20510" spans="8:12" x14ac:dyDescent="0.3">
      <c r="H20510" s="1" t="s">
        <v>47375</v>
      </c>
      <c r="I20510" s="1" t="s">
        <v>47376</v>
      </c>
      <c r="J20510" s="1" t="s">
        <v>47240</v>
      </c>
      <c r="K20510" s="1">
        <v>1</v>
      </c>
      <c r="L20510" s="1"/>
    </row>
    <row r="20511" spans="8:12" x14ac:dyDescent="0.3">
      <c r="H20511" s="1" t="s">
        <v>47377</v>
      </c>
      <c r="I20511" s="1" t="s">
        <v>47378</v>
      </c>
      <c r="J20511" s="1" t="s">
        <v>47240</v>
      </c>
      <c r="K20511" s="1">
        <v>1</v>
      </c>
      <c r="L20511" s="1"/>
    </row>
    <row r="20512" spans="8:12" x14ac:dyDescent="0.3">
      <c r="H20512" s="1" t="s">
        <v>47379</v>
      </c>
      <c r="I20512" s="1" t="s">
        <v>47380</v>
      </c>
      <c r="J20512" s="1" t="s">
        <v>47240</v>
      </c>
      <c r="K20512" s="1">
        <v>1</v>
      </c>
      <c r="L20512" s="1"/>
    </row>
    <row r="20513" spans="8:12" x14ac:dyDescent="0.3">
      <c r="H20513" s="1" t="s">
        <v>47381</v>
      </c>
      <c r="I20513" s="1" t="s">
        <v>47382</v>
      </c>
      <c r="J20513" s="1" t="s">
        <v>47240</v>
      </c>
      <c r="K20513" s="1">
        <v>1</v>
      </c>
      <c r="L20513" s="1"/>
    </row>
    <row r="20514" spans="8:12" x14ac:dyDescent="0.3">
      <c r="H20514" s="1" t="s">
        <v>47383</v>
      </c>
      <c r="I20514" s="1" t="s">
        <v>47384</v>
      </c>
      <c r="J20514" s="1" t="s">
        <v>47240</v>
      </c>
      <c r="K20514" s="1">
        <v>1</v>
      </c>
      <c r="L20514" s="1"/>
    </row>
    <row r="20515" spans="8:12" x14ac:dyDescent="0.3">
      <c r="H20515" s="1">
        <v>674488101</v>
      </c>
      <c r="I20515" s="1" t="s">
        <v>47385</v>
      </c>
      <c r="J20515" s="1" t="s">
        <v>19382</v>
      </c>
      <c r="K20515" s="1">
        <v>1</v>
      </c>
      <c r="L20515" s="1"/>
    </row>
    <row r="20516" spans="8:12" x14ac:dyDescent="0.3">
      <c r="H20516" s="1" t="s">
        <v>47386</v>
      </c>
      <c r="I20516" s="1" t="s">
        <v>47387</v>
      </c>
      <c r="J20516" s="1" t="s">
        <v>47240</v>
      </c>
      <c r="K20516" s="1">
        <v>1</v>
      </c>
      <c r="L20516" s="1"/>
    </row>
    <row r="20517" spans="8:12" x14ac:dyDescent="0.3">
      <c r="H20517" s="1" t="s">
        <v>47388</v>
      </c>
      <c r="I20517" s="1" t="s">
        <v>47389</v>
      </c>
      <c r="J20517" s="1" t="s">
        <v>47240</v>
      </c>
      <c r="K20517" s="1">
        <v>1</v>
      </c>
      <c r="L20517" s="1"/>
    </row>
    <row r="20518" spans="8:12" x14ac:dyDescent="0.3">
      <c r="H20518" s="1" t="s">
        <v>47390</v>
      </c>
      <c r="I20518" s="1" t="s">
        <v>47391</v>
      </c>
      <c r="J20518" s="1" t="s">
        <v>47240</v>
      </c>
      <c r="K20518" s="1">
        <v>1</v>
      </c>
      <c r="L20518" s="1"/>
    </row>
    <row r="20519" spans="8:12" x14ac:dyDescent="0.3">
      <c r="H20519" s="1" t="s">
        <v>47392</v>
      </c>
      <c r="I20519" s="1" t="s">
        <v>47393</v>
      </c>
      <c r="J20519" s="1" t="s">
        <v>47240</v>
      </c>
      <c r="K20519" s="1">
        <v>1</v>
      </c>
      <c r="L20519" s="1"/>
    </row>
    <row r="20520" spans="8:12" x14ac:dyDescent="0.3">
      <c r="H20520" s="1" t="s">
        <v>47394</v>
      </c>
      <c r="I20520" s="1" t="s">
        <v>47395</v>
      </c>
      <c r="J20520" s="1" t="s">
        <v>47240</v>
      </c>
      <c r="K20520" s="1">
        <v>1</v>
      </c>
      <c r="L20520" s="1"/>
    </row>
    <row r="20521" spans="8:12" x14ac:dyDescent="0.3">
      <c r="H20521" s="1" t="s">
        <v>47396</v>
      </c>
      <c r="I20521" s="1" t="s">
        <v>47397</v>
      </c>
      <c r="J20521" s="1" t="s">
        <v>47240</v>
      </c>
      <c r="K20521" s="1">
        <v>1</v>
      </c>
      <c r="L20521" s="1"/>
    </row>
    <row r="20522" spans="8:12" x14ac:dyDescent="0.3">
      <c r="H20522" s="1" t="s">
        <v>47398</v>
      </c>
      <c r="I20522" s="1" t="s">
        <v>47399</v>
      </c>
      <c r="J20522" s="1" t="s">
        <v>47240</v>
      </c>
      <c r="K20522" s="1">
        <v>1</v>
      </c>
      <c r="L20522" s="1"/>
    </row>
    <row r="20523" spans="8:12" x14ac:dyDescent="0.3">
      <c r="H20523" s="1" t="s">
        <v>47400</v>
      </c>
      <c r="I20523" s="1" t="s">
        <v>47401</v>
      </c>
      <c r="J20523" s="1" t="s">
        <v>47240</v>
      </c>
      <c r="K20523" s="1">
        <v>1</v>
      </c>
      <c r="L20523" s="1"/>
    </row>
    <row r="20524" spans="8:12" x14ac:dyDescent="0.3">
      <c r="H20524" s="1" t="s">
        <v>47402</v>
      </c>
      <c r="I20524" s="1" t="s">
        <v>47403</v>
      </c>
      <c r="J20524" s="1" t="s">
        <v>47240</v>
      </c>
      <c r="K20524" s="1">
        <v>1</v>
      </c>
      <c r="L20524" s="1"/>
    </row>
    <row r="20525" spans="8:12" x14ac:dyDescent="0.3">
      <c r="H20525" s="1" t="s">
        <v>47404</v>
      </c>
      <c r="I20525" s="1" t="s">
        <v>47405</v>
      </c>
      <c r="J20525" s="1" t="s">
        <v>47240</v>
      </c>
      <c r="K20525" s="1">
        <v>1</v>
      </c>
      <c r="L20525" s="1"/>
    </row>
    <row r="20526" spans="8:12" x14ac:dyDescent="0.3">
      <c r="H20526" s="1" t="s">
        <v>47406</v>
      </c>
      <c r="I20526" s="1" t="s">
        <v>47407</v>
      </c>
      <c r="J20526" s="1" t="s">
        <v>47240</v>
      </c>
      <c r="K20526" s="1">
        <v>1</v>
      </c>
      <c r="L20526" s="1"/>
    </row>
    <row r="20527" spans="8:12" x14ac:dyDescent="0.3">
      <c r="H20527" s="1" t="s">
        <v>47408</v>
      </c>
      <c r="I20527" s="1" t="s">
        <v>47409</v>
      </c>
      <c r="J20527" s="1" t="s">
        <v>47240</v>
      </c>
      <c r="K20527" s="1">
        <v>1</v>
      </c>
      <c r="L20527" s="1"/>
    </row>
    <row r="20528" spans="8:12" x14ac:dyDescent="0.3">
      <c r="H20528" s="1" t="s">
        <v>47410</v>
      </c>
      <c r="I20528" s="1" t="s">
        <v>47411</v>
      </c>
      <c r="J20528" s="1" t="s">
        <v>47240</v>
      </c>
      <c r="K20528" s="1">
        <v>1</v>
      </c>
      <c r="L20528" s="1"/>
    </row>
    <row r="20529" spans="8:12" x14ac:dyDescent="0.3">
      <c r="H20529" s="1" t="s">
        <v>47412</v>
      </c>
      <c r="I20529" s="1" t="s">
        <v>47413</v>
      </c>
      <c r="J20529" s="1" t="s">
        <v>47240</v>
      </c>
      <c r="K20529" s="1">
        <v>1</v>
      </c>
      <c r="L20529" s="1"/>
    </row>
    <row r="20530" spans="8:12" x14ac:dyDescent="0.3">
      <c r="H20530" s="1" t="s">
        <v>47414</v>
      </c>
      <c r="I20530" s="1" t="s">
        <v>47415</v>
      </c>
      <c r="J20530" s="1" t="s">
        <v>47240</v>
      </c>
      <c r="K20530" s="1">
        <v>1</v>
      </c>
      <c r="L20530" s="1"/>
    </row>
    <row r="20531" spans="8:12" x14ac:dyDescent="0.3">
      <c r="H20531" s="1" t="s">
        <v>47416</v>
      </c>
      <c r="I20531" s="1" t="s">
        <v>47417</v>
      </c>
      <c r="J20531" s="1" t="s">
        <v>47240</v>
      </c>
      <c r="K20531" s="1">
        <v>1</v>
      </c>
      <c r="L20531" s="1"/>
    </row>
    <row r="20532" spans="8:12" x14ac:dyDescent="0.3">
      <c r="H20532" s="1" t="s">
        <v>47418</v>
      </c>
      <c r="I20532" s="1" t="s">
        <v>47419</v>
      </c>
      <c r="J20532" s="1" t="s">
        <v>47240</v>
      </c>
      <c r="K20532" s="1">
        <v>1</v>
      </c>
      <c r="L20532" s="1"/>
    </row>
    <row r="20533" spans="8:12" x14ac:dyDescent="0.3">
      <c r="H20533" s="1" t="s">
        <v>47420</v>
      </c>
      <c r="I20533" s="1" t="s">
        <v>47421</v>
      </c>
      <c r="J20533" s="1" t="s">
        <v>47240</v>
      </c>
      <c r="K20533" s="1">
        <v>1</v>
      </c>
      <c r="L20533" s="1"/>
    </row>
    <row r="20534" spans="8:12" x14ac:dyDescent="0.3">
      <c r="H20534" s="1" t="s">
        <v>47422</v>
      </c>
      <c r="I20534" s="1" t="s">
        <v>47423</v>
      </c>
      <c r="J20534" s="1" t="s">
        <v>47240</v>
      </c>
      <c r="K20534" s="1">
        <v>1</v>
      </c>
      <c r="L20534" s="1"/>
    </row>
    <row r="20535" spans="8:12" x14ac:dyDescent="0.3">
      <c r="H20535" s="1" t="s">
        <v>47424</v>
      </c>
      <c r="I20535" s="1" t="s">
        <v>47425</v>
      </c>
      <c r="J20535" s="1" t="s">
        <v>47240</v>
      </c>
      <c r="K20535" s="1">
        <v>1</v>
      </c>
      <c r="L20535" s="1"/>
    </row>
    <row r="20536" spans="8:12" x14ac:dyDescent="0.3">
      <c r="H20536" s="1" t="s">
        <v>47426</v>
      </c>
      <c r="I20536" s="1" t="s">
        <v>47427</v>
      </c>
      <c r="J20536" s="1" t="s">
        <v>47240</v>
      </c>
      <c r="K20536" s="1">
        <v>1</v>
      </c>
      <c r="L20536" s="1"/>
    </row>
    <row r="20537" spans="8:12" x14ac:dyDescent="0.3">
      <c r="H20537" s="1" t="s">
        <v>47428</v>
      </c>
      <c r="I20537" s="1" t="s">
        <v>47429</v>
      </c>
      <c r="J20537" s="1" t="s">
        <v>47240</v>
      </c>
      <c r="K20537" s="1">
        <v>1</v>
      </c>
      <c r="L20537" s="1"/>
    </row>
    <row r="20538" spans="8:12" x14ac:dyDescent="0.3">
      <c r="H20538" s="1" t="s">
        <v>47430</v>
      </c>
      <c r="I20538" s="1" t="s">
        <v>47431</v>
      </c>
      <c r="J20538" s="1" t="s">
        <v>47240</v>
      </c>
      <c r="K20538" s="1">
        <v>1</v>
      </c>
      <c r="L20538" s="1"/>
    </row>
    <row r="20539" spans="8:12" x14ac:dyDescent="0.3">
      <c r="H20539" s="1" t="s">
        <v>47432</v>
      </c>
      <c r="I20539" s="1" t="s">
        <v>47433</v>
      </c>
      <c r="J20539" s="1" t="s">
        <v>47240</v>
      </c>
      <c r="K20539" s="1">
        <v>1</v>
      </c>
      <c r="L20539" s="1"/>
    </row>
    <row r="20540" spans="8:12" x14ac:dyDescent="0.3">
      <c r="H20540" s="1" t="s">
        <v>47434</v>
      </c>
      <c r="I20540" s="1" t="s">
        <v>47435</v>
      </c>
      <c r="J20540" s="1" t="s">
        <v>47240</v>
      </c>
      <c r="K20540" s="1">
        <v>1</v>
      </c>
      <c r="L20540" s="1"/>
    </row>
    <row r="20541" spans="8:12" x14ac:dyDescent="0.3">
      <c r="H20541" s="1" t="s">
        <v>47436</v>
      </c>
      <c r="I20541" s="1" t="s">
        <v>47437</v>
      </c>
      <c r="J20541" s="1" t="s">
        <v>47240</v>
      </c>
      <c r="K20541" s="1">
        <v>1</v>
      </c>
      <c r="L20541" s="1"/>
    </row>
    <row r="20542" spans="8:12" x14ac:dyDescent="0.3">
      <c r="H20542" s="1" t="s">
        <v>47438</v>
      </c>
      <c r="I20542" s="1" t="s">
        <v>47439</v>
      </c>
      <c r="J20542" s="1" t="s">
        <v>47240</v>
      </c>
      <c r="K20542" s="1">
        <v>1</v>
      </c>
      <c r="L20542" s="1"/>
    </row>
    <row r="20543" spans="8:12" x14ac:dyDescent="0.3">
      <c r="H20543" s="1" t="s">
        <v>47440</v>
      </c>
      <c r="I20543" s="1" t="s">
        <v>47441</v>
      </c>
      <c r="J20543" s="1" t="s">
        <v>47240</v>
      </c>
      <c r="K20543" s="1">
        <v>1</v>
      </c>
      <c r="L20543" s="1"/>
    </row>
    <row r="20544" spans="8:12" x14ac:dyDescent="0.3">
      <c r="H20544" s="1" t="s">
        <v>47442</v>
      </c>
      <c r="I20544" s="1" t="s">
        <v>47443</v>
      </c>
      <c r="J20544" s="1" t="s">
        <v>47240</v>
      </c>
      <c r="K20544" s="1">
        <v>1</v>
      </c>
      <c r="L20544" s="1"/>
    </row>
    <row r="20545" spans="8:12" x14ac:dyDescent="0.3">
      <c r="H20545" s="1" t="s">
        <v>47444</v>
      </c>
      <c r="I20545" s="1" t="s">
        <v>47445</v>
      </c>
      <c r="J20545" s="1" t="s">
        <v>47240</v>
      </c>
      <c r="K20545" s="1">
        <v>1</v>
      </c>
      <c r="L20545" s="1"/>
    </row>
    <row r="20546" spans="8:12" x14ac:dyDescent="0.3">
      <c r="H20546" s="1" t="s">
        <v>47446</v>
      </c>
      <c r="I20546" s="1" t="s">
        <v>47447</v>
      </c>
      <c r="J20546" s="1" t="s">
        <v>47240</v>
      </c>
      <c r="K20546" s="1">
        <v>1</v>
      </c>
      <c r="L20546" s="1"/>
    </row>
    <row r="20547" spans="8:12" x14ac:dyDescent="0.3">
      <c r="H20547" s="1" t="s">
        <v>47448</v>
      </c>
      <c r="I20547" s="1" t="s">
        <v>47449</v>
      </c>
      <c r="J20547" s="1" t="s">
        <v>47240</v>
      </c>
      <c r="K20547" s="1">
        <v>1</v>
      </c>
      <c r="L20547" s="1"/>
    </row>
    <row r="20548" spans="8:12" x14ac:dyDescent="0.3">
      <c r="H20548" s="1" t="s">
        <v>47450</v>
      </c>
      <c r="I20548" s="1" t="s">
        <v>47451</v>
      </c>
      <c r="J20548" s="1" t="s">
        <v>47240</v>
      </c>
      <c r="K20548" s="1">
        <v>1</v>
      </c>
      <c r="L20548" s="1"/>
    </row>
    <row r="20549" spans="8:12" x14ac:dyDescent="0.3">
      <c r="H20549" s="1" t="s">
        <v>47452</v>
      </c>
      <c r="I20549" s="1" t="s">
        <v>47453</v>
      </c>
      <c r="J20549" s="1" t="s">
        <v>47240</v>
      </c>
      <c r="K20549" s="1">
        <v>1</v>
      </c>
      <c r="L20549" s="1"/>
    </row>
    <row r="20550" spans="8:12" x14ac:dyDescent="0.3">
      <c r="H20550" s="1" t="s">
        <v>47454</v>
      </c>
      <c r="I20550" s="1" t="s">
        <v>47455</v>
      </c>
      <c r="J20550" s="1" t="s">
        <v>47240</v>
      </c>
      <c r="K20550" s="1">
        <v>1</v>
      </c>
      <c r="L20550" s="1"/>
    </row>
    <row r="20551" spans="8:12" x14ac:dyDescent="0.3">
      <c r="H20551" s="1" t="s">
        <v>47456</v>
      </c>
      <c r="I20551" s="1" t="s">
        <v>47457</v>
      </c>
      <c r="J20551" s="1" t="s">
        <v>47240</v>
      </c>
      <c r="K20551" s="1">
        <v>1</v>
      </c>
      <c r="L20551" s="1"/>
    </row>
    <row r="20552" spans="8:12" x14ac:dyDescent="0.3">
      <c r="H20552" s="1" t="s">
        <v>47458</v>
      </c>
      <c r="I20552" s="1" t="s">
        <v>47459</v>
      </c>
      <c r="J20552" s="1" t="s">
        <v>47240</v>
      </c>
      <c r="K20552" s="1">
        <v>1</v>
      </c>
      <c r="L20552" s="1"/>
    </row>
    <row r="20553" spans="8:12" x14ac:dyDescent="0.3">
      <c r="H20553" s="1" t="s">
        <v>47460</v>
      </c>
      <c r="I20553" s="1" t="s">
        <v>47461</v>
      </c>
      <c r="J20553" s="1" t="s">
        <v>47240</v>
      </c>
      <c r="K20553" s="1">
        <v>1</v>
      </c>
      <c r="L20553" s="1"/>
    </row>
    <row r="20554" spans="8:12" x14ac:dyDescent="0.3">
      <c r="H20554" s="1" t="s">
        <v>47462</v>
      </c>
      <c r="I20554" s="1" t="s">
        <v>47463</v>
      </c>
      <c r="J20554" s="1" t="s">
        <v>47240</v>
      </c>
      <c r="K20554" s="1">
        <v>1</v>
      </c>
      <c r="L20554" s="1"/>
    </row>
    <row r="20555" spans="8:12" x14ac:dyDescent="0.3">
      <c r="H20555" s="1" t="s">
        <v>47464</v>
      </c>
      <c r="I20555" s="1" t="s">
        <v>47465</v>
      </c>
      <c r="J20555" s="1" t="s">
        <v>47240</v>
      </c>
      <c r="K20555" s="1">
        <v>1</v>
      </c>
      <c r="L20555" s="1"/>
    </row>
    <row r="20556" spans="8:12" x14ac:dyDescent="0.3">
      <c r="H20556" s="1" t="s">
        <v>47466</v>
      </c>
      <c r="I20556" s="1" t="s">
        <v>47467</v>
      </c>
      <c r="J20556" s="1" t="s">
        <v>47240</v>
      </c>
      <c r="K20556" s="1">
        <v>1</v>
      </c>
      <c r="L20556" s="1"/>
    </row>
    <row r="20557" spans="8:12" x14ac:dyDescent="0.3">
      <c r="H20557" s="1" t="s">
        <v>47468</v>
      </c>
      <c r="I20557" s="1" t="s">
        <v>47469</v>
      </c>
      <c r="J20557" s="1" t="s">
        <v>47240</v>
      </c>
      <c r="K20557" s="1">
        <v>1</v>
      </c>
      <c r="L20557" s="1"/>
    </row>
    <row r="20558" spans="8:12" x14ac:dyDescent="0.3">
      <c r="H20558" s="1" t="s">
        <v>47470</v>
      </c>
      <c r="I20558" s="1" t="s">
        <v>47471</v>
      </c>
      <c r="J20558" s="1" t="s">
        <v>47240</v>
      </c>
      <c r="K20558" s="1">
        <v>1</v>
      </c>
      <c r="L20558" s="1"/>
    </row>
    <row r="20559" spans="8:12" x14ac:dyDescent="0.3">
      <c r="H20559" s="1" t="s">
        <v>47472</v>
      </c>
      <c r="I20559" s="1" t="s">
        <v>47473</v>
      </c>
      <c r="J20559" s="1" t="s">
        <v>47240</v>
      </c>
      <c r="K20559" s="1">
        <v>1</v>
      </c>
      <c r="L20559" s="1"/>
    </row>
    <row r="20560" spans="8:12" x14ac:dyDescent="0.3">
      <c r="H20560" s="1" t="s">
        <v>47474</v>
      </c>
      <c r="I20560" s="1" t="s">
        <v>47475</v>
      </c>
      <c r="J20560" s="1" t="s">
        <v>47240</v>
      </c>
      <c r="K20560" s="1">
        <v>1</v>
      </c>
      <c r="L20560" s="1"/>
    </row>
    <row r="20561" spans="8:12" x14ac:dyDescent="0.3">
      <c r="H20561" s="1" t="s">
        <v>47476</v>
      </c>
      <c r="I20561" s="1" t="s">
        <v>47477</v>
      </c>
      <c r="J20561" s="1" t="s">
        <v>47240</v>
      </c>
      <c r="K20561" s="1">
        <v>1</v>
      </c>
      <c r="L20561" s="1"/>
    </row>
    <row r="20562" spans="8:12" x14ac:dyDescent="0.3">
      <c r="H20562" s="1" t="s">
        <v>47478</v>
      </c>
      <c r="I20562" s="1" t="s">
        <v>47479</v>
      </c>
      <c r="J20562" s="1" t="s">
        <v>47240</v>
      </c>
      <c r="K20562" s="1">
        <v>1</v>
      </c>
      <c r="L20562" s="1"/>
    </row>
    <row r="20563" spans="8:12" x14ac:dyDescent="0.3">
      <c r="H20563" s="1" t="s">
        <v>47480</v>
      </c>
      <c r="I20563" s="1" t="s">
        <v>47481</v>
      </c>
      <c r="J20563" s="1" t="s">
        <v>47240</v>
      </c>
      <c r="K20563" s="1">
        <v>1</v>
      </c>
      <c r="L20563" s="1"/>
    </row>
    <row r="20564" spans="8:12" x14ac:dyDescent="0.3">
      <c r="H20564" s="1" t="s">
        <v>47482</v>
      </c>
      <c r="I20564" s="1" t="s">
        <v>47483</v>
      </c>
      <c r="J20564" s="1" t="s">
        <v>47240</v>
      </c>
      <c r="K20564" s="1">
        <v>1</v>
      </c>
      <c r="L20564" s="1"/>
    </row>
    <row r="20565" spans="8:12" x14ac:dyDescent="0.3">
      <c r="H20565" s="1" t="s">
        <v>47484</v>
      </c>
      <c r="I20565" s="1" t="s">
        <v>47485</v>
      </c>
      <c r="J20565" s="1" t="s">
        <v>47240</v>
      </c>
      <c r="K20565" s="1">
        <v>1</v>
      </c>
      <c r="L20565" s="1"/>
    </row>
    <row r="20566" spans="8:12" x14ac:dyDescent="0.3">
      <c r="H20566" s="1" t="s">
        <v>47486</v>
      </c>
      <c r="I20566" s="1" t="s">
        <v>47487</v>
      </c>
      <c r="J20566" s="1" t="s">
        <v>47240</v>
      </c>
      <c r="K20566" s="1">
        <v>1</v>
      </c>
      <c r="L20566" s="1"/>
    </row>
    <row r="20567" spans="8:12" x14ac:dyDescent="0.3">
      <c r="H20567" s="1" t="s">
        <v>47488</v>
      </c>
      <c r="I20567" s="1" t="s">
        <v>47489</v>
      </c>
      <c r="J20567" s="1" t="s">
        <v>47240</v>
      </c>
      <c r="K20567" s="1">
        <v>1</v>
      </c>
      <c r="L20567" s="1"/>
    </row>
    <row r="20568" spans="8:12" x14ac:dyDescent="0.3">
      <c r="H20568" s="1" t="s">
        <v>47490</v>
      </c>
      <c r="I20568" s="1" t="s">
        <v>47491</v>
      </c>
      <c r="J20568" s="1" t="s">
        <v>47240</v>
      </c>
      <c r="K20568" s="1">
        <v>1</v>
      </c>
      <c r="L20568" s="1"/>
    </row>
    <row r="20569" spans="8:12" x14ac:dyDescent="0.3">
      <c r="H20569" s="1" t="s">
        <v>47492</v>
      </c>
      <c r="I20569" s="1" t="s">
        <v>47493</v>
      </c>
      <c r="J20569" s="1" t="s">
        <v>47240</v>
      </c>
      <c r="K20569" s="1">
        <v>1</v>
      </c>
      <c r="L20569" s="1"/>
    </row>
    <row r="20570" spans="8:12" x14ac:dyDescent="0.3">
      <c r="H20570" s="1" t="s">
        <v>47494</v>
      </c>
      <c r="I20570" s="1" t="s">
        <v>47495</v>
      </c>
      <c r="J20570" s="1" t="s">
        <v>47240</v>
      </c>
      <c r="K20570" s="1">
        <v>1</v>
      </c>
      <c r="L20570" s="1"/>
    </row>
    <row r="20571" spans="8:12" x14ac:dyDescent="0.3">
      <c r="H20571" s="1" t="s">
        <v>47496</v>
      </c>
      <c r="I20571" s="1" t="s">
        <v>47497</v>
      </c>
      <c r="J20571" s="1" t="s">
        <v>47240</v>
      </c>
      <c r="K20571" s="1">
        <v>1</v>
      </c>
      <c r="L20571" s="1"/>
    </row>
    <row r="20572" spans="8:12" x14ac:dyDescent="0.3">
      <c r="H20572" s="1" t="s">
        <v>47498</v>
      </c>
      <c r="I20572" s="1" t="s">
        <v>47499</v>
      </c>
      <c r="J20572" s="1" t="s">
        <v>47240</v>
      </c>
      <c r="K20572" s="1">
        <v>1</v>
      </c>
      <c r="L20572" s="1"/>
    </row>
    <row r="20573" spans="8:12" x14ac:dyDescent="0.3">
      <c r="H20573" s="1" t="s">
        <v>47500</v>
      </c>
      <c r="I20573" s="1" t="s">
        <v>47501</v>
      </c>
      <c r="J20573" s="1" t="s">
        <v>47240</v>
      </c>
      <c r="K20573" s="1">
        <v>1</v>
      </c>
      <c r="L20573" s="1"/>
    </row>
    <row r="20574" spans="8:12" x14ac:dyDescent="0.3">
      <c r="H20574" s="1" t="s">
        <v>47502</v>
      </c>
      <c r="I20574" s="1" t="s">
        <v>47503</v>
      </c>
      <c r="J20574" s="1" t="s">
        <v>47240</v>
      </c>
      <c r="K20574" s="1">
        <v>1</v>
      </c>
      <c r="L20574" s="1"/>
    </row>
    <row r="20575" spans="8:12" x14ac:dyDescent="0.3">
      <c r="H20575" s="1" t="s">
        <v>47504</v>
      </c>
      <c r="I20575" s="1" t="s">
        <v>47505</v>
      </c>
      <c r="J20575" s="1" t="s">
        <v>47240</v>
      </c>
      <c r="K20575" s="1">
        <v>1</v>
      </c>
      <c r="L20575" s="1"/>
    </row>
    <row r="20576" spans="8:12" x14ac:dyDescent="0.3">
      <c r="H20576" s="1" t="s">
        <v>47506</v>
      </c>
      <c r="I20576" s="1" t="s">
        <v>47507</v>
      </c>
      <c r="J20576" s="1" t="s">
        <v>47240</v>
      </c>
      <c r="K20576" s="1">
        <v>1</v>
      </c>
      <c r="L20576" s="1"/>
    </row>
    <row r="20577" spans="8:12" x14ac:dyDescent="0.3">
      <c r="H20577" s="1" t="s">
        <v>47508</v>
      </c>
      <c r="I20577" s="1" t="s">
        <v>47509</v>
      </c>
      <c r="J20577" s="1" t="s">
        <v>47240</v>
      </c>
      <c r="K20577" s="1">
        <v>1</v>
      </c>
      <c r="L20577" s="1"/>
    </row>
    <row r="20578" spans="8:12" x14ac:dyDescent="0.3">
      <c r="H20578" s="1" t="s">
        <v>47510</v>
      </c>
      <c r="I20578" s="1" t="s">
        <v>47511</v>
      </c>
      <c r="J20578" s="1" t="s">
        <v>47240</v>
      </c>
      <c r="K20578" s="1">
        <v>1</v>
      </c>
      <c r="L20578" s="1"/>
    </row>
    <row r="20579" spans="8:12" x14ac:dyDescent="0.3">
      <c r="H20579" s="1" t="s">
        <v>47512</v>
      </c>
      <c r="I20579" s="1" t="s">
        <v>47513</v>
      </c>
      <c r="J20579" s="1" t="s">
        <v>47240</v>
      </c>
      <c r="K20579" s="1">
        <v>1</v>
      </c>
      <c r="L20579" s="1"/>
    </row>
    <row r="20580" spans="8:12" x14ac:dyDescent="0.3">
      <c r="H20580" s="1" t="s">
        <v>47514</v>
      </c>
      <c r="I20580" s="1" t="s">
        <v>47515</v>
      </c>
      <c r="J20580" s="1" t="s">
        <v>47240</v>
      </c>
      <c r="K20580" s="1">
        <v>1</v>
      </c>
      <c r="L20580" s="1"/>
    </row>
    <row r="20581" spans="8:12" x14ac:dyDescent="0.3">
      <c r="H20581" s="1" t="s">
        <v>47516</v>
      </c>
      <c r="I20581" s="1" t="s">
        <v>47517</v>
      </c>
      <c r="J20581" s="1" t="s">
        <v>47240</v>
      </c>
      <c r="K20581" s="1">
        <v>1</v>
      </c>
      <c r="L20581" s="1"/>
    </row>
    <row r="20582" spans="8:12" x14ac:dyDescent="0.3">
      <c r="H20582" s="1" t="s">
        <v>47518</v>
      </c>
      <c r="I20582" s="1" t="s">
        <v>47519</v>
      </c>
      <c r="J20582" s="1" t="s">
        <v>19382</v>
      </c>
      <c r="K20582" s="1">
        <v>1</v>
      </c>
      <c r="L20582" s="1"/>
    </row>
    <row r="20583" spans="8:12" x14ac:dyDescent="0.3">
      <c r="H20583" s="1" t="s">
        <v>47520</v>
      </c>
      <c r="I20583" s="1" t="s">
        <v>47521</v>
      </c>
      <c r="J20583" s="1" t="s">
        <v>19382</v>
      </c>
      <c r="K20583" s="1">
        <v>1</v>
      </c>
      <c r="L20583" s="1"/>
    </row>
    <row r="20584" spans="8:12" x14ac:dyDescent="0.3">
      <c r="H20584" s="1" t="s">
        <v>47522</v>
      </c>
      <c r="I20584" s="1" t="s">
        <v>47523</v>
      </c>
      <c r="J20584" s="1" t="s">
        <v>19382</v>
      </c>
      <c r="K20584" s="1">
        <v>1</v>
      </c>
      <c r="L20584" s="1"/>
    </row>
    <row r="20585" spans="8:12" x14ac:dyDescent="0.3">
      <c r="H20585" s="1" t="s">
        <v>47524</v>
      </c>
      <c r="I20585" s="1" t="s">
        <v>47525</v>
      </c>
      <c r="J20585" s="1" t="s">
        <v>19382</v>
      </c>
      <c r="K20585" s="1">
        <v>1</v>
      </c>
      <c r="L20585" s="1"/>
    </row>
    <row r="20586" spans="8:12" x14ac:dyDescent="0.3">
      <c r="H20586" s="1" t="s">
        <v>47526</v>
      </c>
      <c r="I20586" s="1" t="s">
        <v>47527</v>
      </c>
      <c r="J20586" s="1" t="s">
        <v>19382</v>
      </c>
      <c r="K20586" s="1">
        <v>1</v>
      </c>
      <c r="L20586" s="1"/>
    </row>
    <row r="20587" spans="8:12" x14ac:dyDescent="0.3">
      <c r="H20587" s="1">
        <v>870794401</v>
      </c>
      <c r="I20587" s="1" t="s">
        <v>47528</v>
      </c>
      <c r="J20587" s="1" t="s">
        <v>19382</v>
      </c>
      <c r="K20587" s="1">
        <v>1</v>
      </c>
      <c r="L20587" s="1"/>
    </row>
    <row r="20588" spans="8:12" x14ac:dyDescent="0.3">
      <c r="H20588" s="1" t="s">
        <v>47529</v>
      </c>
      <c r="I20588" s="1" t="s">
        <v>47530</v>
      </c>
      <c r="J20588" s="1" t="s">
        <v>47240</v>
      </c>
      <c r="K20588" s="1">
        <v>1</v>
      </c>
      <c r="L20588" s="1"/>
    </row>
    <row r="20589" spans="8:12" x14ac:dyDescent="0.3">
      <c r="H20589" s="1" t="s">
        <v>47531</v>
      </c>
      <c r="I20589" s="1" t="s">
        <v>47532</v>
      </c>
      <c r="J20589" s="1" t="s">
        <v>47240</v>
      </c>
      <c r="K20589" s="1">
        <v>1</v>
      </c>
      <c r="L20589" s="1"/>
    </row>
    <row r="20590" spans="8:12" x14ac:dyDescent="0.3">
      <c r="H20590" s="1" t="s">
        <v>47533</v>
      </c>
      <c r="I20590" s="1" t="s">
        <v>47534</v>
      </c>
      <c r="J20590" s="1" t="s">
        <v>47240</v>
      </c>
      <c r="K20590" s="1">
        <v>1</v>
      </c>
      <c r="L20590" s="1"/>
    </row>
    <row r="20591" spans="8:12" x14ac:dyDescent="0.3">
      <c r="H20591" s="1" t="s">
        <v>47535</v>
      </c>
      <c r="I20591" s="1" t="s">
        <v>47536</v>
      </c>
      <c r="J20591" s="1" t="s">
        <v>47240</v>
      </c>
      <c r="K20591" s="1">
        <v>1</v>
      </c>
      <c r="L20591" s="1"/>
    </row>
    <row r="20592" spans="8:12" x14ac:dyDescent="0.3">
      <c r="H20592" s="1" t="s">
        <v>47537</v>
      </c>
      <c r="I20592" s="1" t="s">
        <v>47538</v>
      </c>
      <c r="J20592" s="1" t="s">
        <v>47240</v>
      </c>
      <c r="K20592" s="1">
        <v>1</v>
      </c>
      <c r="L20592" s="1"/>
    </row>
    <row r="20593" spans="8:12" x14ac:dyDescent="0.3">
      <c r="H20593" s="1" t="s">
        <v>47539</v>
      </c>
      <c r="I20593" s="1" t="s">
        <v>47540</v>
      </c>
      <c r="J20593" s="1" t="s">
        <v>47240</v>
      </c>
      <c r="K20593" s="1">
        <v>1</v>
      </c>
      <c r="L20593" s="1"/>
    </row>
    <row r="20594" spans="8:12" x14ac:dyDescent="0.3">
      <c r="H20594" s="1" t="s">
        <v>47541</v>
      </c>
      <c r="I20594" s="1" t="s">
        <v>47542</v>
      </c>
      <c r="J20594" s="1" t="s">
        <v>47240</v>
      </c>
      <c r="K20594" s="1">
        <v>1</v>
      </c>
      <c r="L20594" s="1"/>
    </row>
    <row r="20595" spans="8:12" x14ac:dyDescent="0.3">
      <c r="H20595" s="1" t="s">
        <v>47543</v>
      </c>
      <c r="I20595" s="1" t="s">
        <v>47544</v>
      </c>
      <c r="J20595" s="1" t="s">
        <v>47240</v>
      </c>
      <c r="K20595" s="1">
        <v>1</v>
      </c>
      <c r="L20595" s="1"/>
    </row>
    <row r="20596" spans="8:12" x14ac:dyDescent="0.3">
      <c r="H20596" s="1" t="s">
        <v>47545</v>
      </c>
      <c r="I20596" s="1" t="s">
        <v>47546</v>
      </c>
      <c r="J20596" s="1" t="s">
        <v>47240</v>
      </c>
      <c r="K20596" s="1">
        <v>1</v>
      </c>
      <c r="L20596" s="1"/>
    </row>
    <row r="20597" spans="8:12" x14ac:dyDescent="0.3">
      <c r="H20597" s="1" t="s">
        <v>47547</v>
      </c>
      <c r="I20597" s="1" t="s">
        <v>47548</v>
      </c>
      <c r="J20597" s="1" t="s">
        <v>47240</v>
      </c>
      <c r="K20597" s="1">
        <v>1</v>
      </c>
      <c r="L20597" s="1"/>
    </row>
    <row r="20598" spans="8:12" x14ac:dyDescent="0.3">
      <c r="H20598" s="1" t="s">
        <v>47549</v>
      </c>
      <c r="I20598" s="1" t="s">
        <v>47550</v>
      </c>
      <c r="J20598" s="1" t="s">
        <v>47240</v>
      </c>
      <c r="K20598" s="1">
        <v>1</v>
      </c>
      <c r="L20598" s="1"/>
    </row>
    <row r="20599" spans="8:12" x14ac:dyDescent="0.3">
      <c r="H20599" s="1" t="s">
        <v>47551</v>
      </c>
      <c r="I20599" s="1" t="s">
        <v>47552</v>
      </c>
      <c r="J20599" s="1" t="s">
        <v>47240</v>
      </c>
      <c r="K20599" s="1">
        <v>1</v>
      </c>
      <c r="L20599" s="1"/>
    </row>
    <row r="20600" spans="8:12" x14ac:dyDescent="0.3">
      <c r="H20600" s="1" t="s">
        <v>47553</v>
      </c>
      <c r="I20600" s="1" t="s">
        <v>47554</v>
      </c>
      <c r="J20600" s="1" t="s">
        <v>47240</v>
      </c>
      <c r="K20600" s="1">
        <v>1</v>
      </c>
      <c r="L20600" s="1"/>
    </row>
    <row r="20601" spans="8:12" x14ac:dyDescent="0.3">
      <c r="H20601" s="1" t="s">
        <v>47555</v>
      </c>
      <c r="I20601" s="1" t="s">
        <v>47556</v>
      </c>
      <c r="J20601" s="1" t="s">
        <v>47240</v>
      </c>
      <c r="K20601" s="1">
        <v>1</v>
      </c>
      <c r="L20601" s="1"/>
    </row>
    <row r="20602" spans="8:12" x14ac:dyDescent="0.3">
      <c r="H20602" s="1" t="s">
        <v>47557</v>
      </c>
      <c r="I20602" s="1" t="s">
        <v>47558</v>
      </c>
      <c r="J20602" s="1" t="s">
        <v>47240</v>
      </c>
      <c r="K20602" s="1">
        <v>1</v>
      </c>
      <c r="L20602" s="1"/>
    </row>
    <row r="20603" spans="8:12" x14ac:dyDescent="0.3">
      <c r="H20603" s="1" t="s">
        <v>47559</v>
      </c>
      <c r="I20603" s="1" t="s">
        <v>47560</v>
      </c>
      <c r="J20603" s="1" t="s">
        <v>47240</v>
      </c>
      <c r="K20603" s="1">
        <v>1</v>
      </c>
      <c r="L20603" s="1"/>
    </row>
    <row r="20604" spans="8:12" x14ac:dyDescent="0.3">
      <c r="H20604" s="1" t="s">
        <v>47561</v>
      </c>
      <c r="I20604" s="1" t="s">
        <v>47562</v>
      </c>
      <c r="J20604" s="1" t="s">
        <v>47240</v>
      </c>
      <c r="K20604" s="1">
        <v>1</v>
      </c>
      <c r="L20604" s="1"/>
    </row>
    <row r="20605" spans="8:12" x14ac:dyDescent="0.3">
      <c r="H20605" s="1" t="s">
        <v>47563</v>
      </c>
      <c r="I20605" s="1" t="s">
        <v>47564</v>
      </c>
      <c r="J20605" s="1" t="s">
        <v>47240</v>
      </c>
      <c r="K20605" s="1">
        <v>1</v>
      </c>
      <c r="L20605" s="1"/>
    </row>
    <row r="20606" spans="8:12" x14ac:dyDescent="0.3">
      <c r="H20606" s="1" t="s">
        <v>47565</v>
      </c>
      <c r="I20606" s="1" t="s">
        <v>47566</v>
      </c>
      <c r="J20606" s="1" t="s">
        <v>47240</v>
      </c>
      <c r="K20606" s="1">
        <v>1</v>
      </c>
      <c r="L20606" s="1"/>
    </row>
    <row r="20607" spans="8:12" x14ac:dyDescent="0.3">
      <c r="H20607" s="1" t="s">
        <v>47567</v>
      </c>
      <c r="I20607" s="1" t="s">
        <v>47568</v>
      </c>
      <c r="J20607" s="1" t="s">
        <v>47240</v>
      </c>
      <c r="K20607" s="1">
        <v>1</v>
      </c>
      <c r="L20607" s="1"/>
    </row>
    <row r="20608" spans="8:12" x14ac:dyDescent="0.3">
      <c r="H20608" s="1" t="s">
        <v>47569</v>
      </c>
      <c r="I20608" s="1" t="s">
        <v>47570</v>
      </c>
      <c r="J20608" s="1" t="s">
        <v>47240</v>
      </c>
      <c r="K20608" s="1">
        <v>1</v>
      </c>
      <c r="L20608" s="1"/>
    </row>
    <row r="20609" spans="8:12" x14ac:dyDescent="0.3">
      <c r="H20609" s="1" t="s">
        <v>47571</v>
      </c>
      <c r="I20609" s="1" t="s">
        <v>47572</v>
      </c>
      <c r="J20609" s="1" t="s">
        <v>47240</v>
      </c>
      <c r="K20609" s="1">
        <v>1</v>
      </c>
      <c r="L20609" s="1"/>
    </row>
    <row r="20610" spans="8:12" x14ac:dyDescent="0.3">
      <c r="H20610" s="1" t="s">
        <v>47573</v>
      </c>
      <c r="I20610" s="1" t="s">
        <v>47574</v>
      </c>
      <c r="J20610" s="1" t="s">
        <v>47240</v>
      </c>
      <c r="K20610" s="1">
        <v>1</v>
      </c>
      <c r="L20610" s="1"/>
    </row>
    <row r="20611" spans="8:12" x14ac:dyDescent="0.3">
      <c r="H20611" s="1" t="s">
        <v>47575</v>
      </c>
      <c r="I20611" s="1" t="s">
        <v>47576</v>
      </c>
      <c r="J20611" s="1" t="s">
        <v>19382</v>
      </c>
      <c r="K20611" s="1">
        <v>1</v>
      </c>
      <c r="L20611" s="1"/>
    </row>
    <row r="20612" spans="8:12" x14ac:dyDescent="0.3">
      <c r="H20612" s="1" t="s">
        <v>47577</v>
      </c>
      <c r="I20612" s="1" t="s">
        <v>47578</v>
      </c>
      <c r="J20612" s="1" t="s">
        <v>47240</v>
      </c>
      <c r="K20612" s="1">
        <v>1</v>
      </c>
      <c r="L20612" s="1"/>
    </row>
    <row r="20613" spans="8:12" x14ac:dyDescent="0.3">
      <c r="H20613" s="1" t="s">
        <v>47579</v>
      </c>
      <c r="I20613" s="1" t="s">
        <v>47580</v>
      </c>
      <c r="J20613" s="1" t="s">
        <v>47240</v>
      </c>
      <c r="K20613" s="1">
        <v>1</v>
      </c>
      <c r="L20613" s="1"/>
    </row>
    <row r="20614" spans="8:12" x14ac:dyDescent="0.3">
      <c r="H20614" s="1" t="s">
        <v>47581</v>
      </c>
      <c r="I20614" s="1" t="s">
        <v>47582</v>
      </c>
      <c r="J20614" s="1" t="s">
        <v>47240</v>
      </c>
      <c r="K20614" s="1">
        <v>1</v>
      </c>
      <c r="L20614" s="1"/>
    </row>
    <row r="20615" spans="8:12" x14ac:dyDescent="0.3">
      <c r="H20615" s="1" t="s">
        <v>47583</v>
      </c>
      <c r="I20615" s="1" t="s">
        <v>47584</v>
      </c>
      <c r="J20615" s="1" t="s">
        <v>47240</v>
      </c>
      <c r="K20615" s="1">
        <v>1</v>
      </c>
      <c r="L20615" s="1"/>
    </row>
    <row r="20616" spans="8:12" x14ac:dyDescent="0.3">
      <c r="H20616" s="1" t="s">
        <v>47585</v>
      </c>
      <c r="I20616" s="1" t="s">
        <v>47586</v>
      </c>
      <c r="J20616" s="1" t="s">
        <v>47240</v>
      </c>
      <c r="K20616" s="1">
        <v>1</v>
      </c>
      <c r="L20616" s="1"/>
    </row>
    <row r="20617" spans="8:12" x14ac:dyDescent="0.3">
      <c r="H20617" s="1" t="s">
        <v>47587</v>
      </c>
      <c r="I20617" s="1" t="s">
        <v>47588</v>
      </c>
      <c r="J20617" s="1" t="s">
        <v>47240</v>
      </c>
      <c r="K20617" s="1">
        <v>1</v>
      </c>
      <c r="L20617" s="1"/>
    </row>
    <row r="20618" spans="8:12" x14ac:dyDescent="0.3">
      <c r="H20618" s="1" t="s">
        <v>47589</v>
      </c>
      <c r="I20618" s="1" t="s">
        <v>47590</v>
      </c>
      <c r="J20618" s="1" t="s">
        <v>47240</v>
      </c>
      <c r="K20618" s="1">
        <v>1</v>
      </c>
      <c r="L20618" s="1"/>
    </row>
    <row r="20619" spans="8:12" x14ac:dyDescent="0.3">
      <c r="H20619" s="1" t="s">
        <v>47591</v>
      </c>
      <c r="I20619" s="1" t="s">
        <v>47592</v>
      </c>
      <c r="J20619" s="1" t="s">
        <v>47240</v>
      </c>
      <c r="K20619" s="1">
        <v>1</v>
      </c>
      <c r="L20619" s="1"/>
    </row>
    <row r="20620" spans="8:12" x14ac:dyDescent="0.3">
      <c r="H20620" s="1" t="s">
        <v>47593</v>
      </c>
      <c r="I20620" s="1" t="s">
        <v>47594</v>
      </c>
      <c r="J20620" s="1" t="s">
        <v>47240</v>
      </c>
      <c r="K20620" s="1">
        <v>1</v>
      </c>
      <c r="L20620" s="1"/>
    </row>
    <row r="20621" spans="8:12" x14ac:dyDescent="0.3">
      <c r="H20621" s="1" t="s">
        <v>47595</v>
      </c>
      <c r="I20621" s="1" t="s">
        <v>47596</v>
      </c>
      <c r="J20621" s="1" t="s">
        <v>47240</v>
      </c>
      <c r="K20621" s="1">
        <v>1</v>
      </c>
      <c r="L20621" s="1"/>
    </row>
    <row r="20622" spans="8:12" x14ac:dyDescent="0.3">
      <c r="H20622" s="1" t="s">
        <v>47597</v>
      </c>
      <c r="I20622" s="1" t="s">
        <v>47598</v>
      </c>
      <c r="J20622" s="1" t="s">
        <v>47240</v>
      </c>
      <c r="K20622" s="1">
        <v>1</v>
      </c>
      <c r="L20622" s="1"/>
    </row>
    <row r="20623" spans="8:12" x14ac:dyDescent="0.3">
      <c r="H20623" s="1">
        <v>587573106</v>
      </c>
      <c r="I20623" s="1" t="s">
        <v>47599</v>
      </c>
      <c r="J20623" s="1" t="s">
        <v>19382</v>
      </c>
      <c r="K20623" s="1">
        <v>1</v>
      </c>
      <c r="L20623" s="1"/>
    </row>
    <row r="20624" spans="8:12" x14ac:dyDescent="0.3">
      <c r="H20624" s="1" t="s">
        <v>47600</v>
      </c>
      <c r="I20624" s="1" t="s">
        <v>47601</v>
      </c>
      <c r="J20624" s="1" t="s">
        <v>47240</v>
      </c>
      <c r="K20624" s="1">
        <v>1</v>
      </c>
      <c r="L20624" s="1"/>
    </row>
    <row r="20625" spans="8:12" x14ac:dyDescent="0.3">
      <c r="H20625" s="1" t="s">
        <v>47602</v>
      </c>
      <c r="I20625" s="1" t="s">
        <v>47603</v>
      </c>
      <c r="J20625" s="1" t="s">
        <v>47240</v>
      </c>
      <c r="K20625" s="1">
        <v>1</v>
      </c>
      <c r="L20625" s="1"/>
    </row>
    <row r="20626" spans="8:12" x14ac:dyDescent="0.3">
      <c r="H20626" s="1" t="s">
        <v>47604</v>
      </c>
      <c r="I20626" s="1" t="s">
        <v>47605</v>
      </c>
      <c r="J20626" s="1" t="s">
        <v>19382</v>
      </c>
      <c r="K20626" s="1">
        <v>1</v>
      </c>
      <c r="L20626" s="1"/>
    </row>
    <row r="20627" spans="8:12" x14ac:dyDescent="0.3">
      <c r="H20627" s="1" t="s">
        <v>47606</v>
      </c>
      <c r="I20627" s="1" t="s">
        <v>47607</v>
      </c>
      <c r="J20627" s="1" t="s">
        <v>19382</v>
      </c>
      <c r="K20627" s="1">
        <v>1</v>
      </c>
      <c r="L20627" s="1"/>
    </row>
    <row r="20628" spans="8:12" x14ac:dyDescent="0.3">
      <c r="H20628" s="1" t="s">
        <v>47608</v>
      </c>
      <c r="I20628" s="1" t="s">
        <v>47609</v>
      </c>
      <c r="J20628" s="1" t="s">
        <v>19382</v>
      </c>
      <c r="K20628" s="1">
        <v>1</v>
      </c>
      <c r="L20628" s="1"/>
    </row>
    <row r="20629" spans="8:12" x14ac:dyDescent="0.3">
      <c r="H20629" s="1" t="s">
        <v>47610</v>
      </c>
      <c r="I20629" s="1" t="s">
        <v>47611</v>
      </c>
      <c r="J20629" s="1" t="s">
        <v>19382</v>
      </c>
      <c r="K20629" s="1">
        <v>1</v>
      </c>
      <c r="L20629" s="1"/>
    </row>
    <row r="20630" spans="8:12" x14ac:dyDescent="0.3">
      <c r="H20630" s="1" t="s">
        <v>47612</v>
      </c>
      <c r="I20630" s="1" t="s">
        <v>47613</v>
      </c>
      <c r="J20630" s="1" t="s">
        <v>19382</v>
      </c>
      <c r="K20630" s="1">
        <v>1</v>
      </c>
      <c r="L20630" s="1"/>
    </row>
    <row r="20631" spans="8:12" x14ac:dyDescent="0.3">
      <c r="H20631" s="1" t="s">
        <v>47614</v>
      </c>
      <c r="I20631" s="1" t="s">
        <v>47615</v>
      </c>
      <c r="J20631" s="1" t="s">
        <v>19382</v>
      </c>
      <c r="K20631" s="1">
        <v>1</v>
      </c>
      <c r="L20631" s="1"/>
    </row>
    <row r="20632" spans="8:12" x14ac:dyDescent="0.3">
      <c r="H20632" s="1" t="s">
        <v>47616</v>
      </c>
      <c r="I20632" s="1" t="s">
        <v>47617</v>
      </c>
      <c r="J20632" s="1" t="s">
        <v>19382</v>
      </c>
      <c r="K20632" s="1">
        <v>1</v>
      </c>
      <c r="L20632" s="1"/>
    </row>
    <row r="20633" spans="8:12" x14ac:dyDescent="0.3">
      <c r="H20633" s="1" t="s">
        <v>47618</v>
      </c>
      <c r="I20633" s="1" t="s">
        <v>47619</v>
      </c>
      <c r="J20633" s="1" t="s">
        <v>19382</v>
      </c>
      <c r="K20633" s="1">
        <v>1</v>
      </c>
      <c r="L20633" s="1"/>
    </row>
    <row r="20634" spans="8:12" x14ac:dyDescent="0.3">
      <c r="H20634" s="1" t="s">
        <v>47620</v>
      </c>
      <c r="I20634" s="1" t="s">
        <v>47621</v>
      </c>
      <c r="J20634" s="1" t="s">
        <v>47240</v>
      </c>
      <c r="K20634" s="1">
        <v>1</v>
      </c>
      <c r="L20634" s="1"/>
    </row>
    <row r="20635" spans="8:12" x14ac:dyDescent="0.3">
      <c r="H20635" s="1" t="s">
        <v>47622</v>
      </c>
      <c r="I20635" s="1" t="s">
        <v>47623</v>
      </c>
      <c r="J20635" s="1" t="s">
        <v>47240</v>
      </c>
      <c r="K20635" s="1">
        <v>1</v>
      </c>
      <c r="L20635" s="1"/>
    </row>
    <row r="20636" spans="8:12" x14ac:dyDescent="0.3">
      <c r="H20636" s="1" t="s">
        <v>47624</v>
      </c>
      <c r="I20636" s="1" t="s">
        <v>47625</v>
      </c>
      <c r="J20636" s="1" t="s">
        <v>47240</v>
      </c>
      <c r="K20636" s="1">
        <v>1</v>
      </c>
      <c r="L20636" s="1"/>
    </row>
    <row r="20637" spans="8:12" x14ac:dyDescent="0.3">
      <c r="H20637" s="1" t="s">
        <v>47626</v>
      </c>
      <c r="I20637" s="1" t="s">
        <v>47627</v>
      </c>
      <c r="J20637" s="1" t="s">
        <v>47240</v>
      </c>
      <c r="K20637" s="1">
        <v>1</v>
      </c>
      <c r="L20637" s="1"/>
    </row>
    <row r="20638" spans="8:12" x14ac:dyDescent="0.3">
      <c r="H20638" s="1" t="s">
        <v>47628</v>
      </c>
      <c r="I20638" s="1" t="s">
        <v>47629</v>
      </c>
      <c r="J20638" s="1" t="s">
        <v>47240</v>
      </c>
      <c r="K20638" s="1">
        <v>1</v>
      </c>
      <c r="L20638" s="1"/>
    </row>
    <row r="20639" spans="8:12" x14ac:dyDescent="0.3">
      <c r="H20639" s="1" t="s">
        <v>47630</v>
      </c>
      <c r="I20639" s="1" t="s">
        <v>47631</v>
      </c>
      <c r="J20639" s="1" t="s">
        <v>47240</v>
      </c>
      <c r="K20639" s="1">
        <v>1</v>
      </c>
      <c r="L20639" s="1"/>
    </row>
    <row r="20640" spans="8:12" x14ac:dyDescent="0.3">
      <c r="H20640" s="1" t="s">
        <v>47632</v>
      </c>
      <c r="I20640" s="1" t="s">
        <v>47633</v>
      </c>
      <c r="J20640" s="1" t="s">
        <v>47240</v>
      </c>
      <c r="K20640" s="1">
        <v>1</v>
      </c>
      <c r="L20640" s="1"/>
    </row>
    <row r="20641" spans="8:12" x14ac:dyDescent="0.3">
      <c r="H20641" s="1" t="s">
        <v>47634</v>
      </c>
      <c r="I20641" s="1" t="s">
        <v>47635</v>
      </c>
      <c r="J20641" s="1" t="s">
        <v>47240</v>
      </c>
      <c r="K20641" s="1">
        <v>1</v>
      </c>
      <c r="L20641" s="1"/>
    </row>
    <row r="20642" spans="8:12" x14ac:dyDescent="0.3">
      <c r="H20642" s="1" t="s">
        <v>47636</v>
      </c>
      <c r="I20642" s="1" t="s">
        <v>47637</v>
      </c>
      <c r="J20642" s="1" t="s">
        <v>47240</v>
      </c>
      <c r="K20642" s="1">
        <v>1</v>
      </c>
      <c r="L20642" s="1"/>
    </row>
    <row r="20643" spans="8:12" x14ac:dyDescent="0.3">
      <c r="H20643" s="1" t="s">
        <v>47638</v>
      </c>
      <c r="I20643" s="1" t="s">
        <v>47639</v>
      </c>
      <c r="J20643" s="1" t="s">
        <v>47240</v>
      </c>
      <c r="K20643" s="1">
        <v>1</v>
      </c>
      <c r="L20643" s="1"/>
    </row>
    <row r="20644" spans="8:12" x14ac:dyDescent="0.3">
      <c r="H20644" s="1" t="s">
        <v>47640</v>
      </c>
      <c r="I20644" s="1" t="s">
        <v>47641</v>
      </c>
      <c r="J20644" s="1" t="s">
        <v>47240</v>
      </c>
      <c r="K20644" s="1">
        <v>1</v>
      </c>
      <c r="L20644" s="1"/>
    </row>
    <row r="20645" spans="8:12" x14ac:dyDescent="0.3">
      <c r="H20645" s="1" t="s">
        <v>47642</v>
      </c>
      <c r="I20645" s="1" t="s">
        <v>47643</v>
      </c>
      <c r="J20645" s="1" t="s">
        <v>47240</v>
      </c>
      <c r="K20645" s="1">
        <v>1</v>
      </c>
      <c r="L20645" s="1"/>
    </row>
    <row r="20646" spans="8:12" x14ac:dyDescent="0.3">
      <c r="H20646" s="1" t="s">
        <v>47644</v>
      </c>
      <c r="I20646" s="1" t="s">
        <v>47645</v>
      </c>
      <c r="J20646" s="1" t="s">
        <v>47240</v>
      </c>
      <c r="K20646" s="1">
        <v>1</v>
      </c>
      <c r="L20646" s="1"/>
    </row>
    <row r="20647" spans="8:12" x14ac:dyDescent="0.3">
      <c r="H20647" s="1" t="s">
        <v>47646</v>
      </c>
      <c r="I20647" s="1" t="s">
        <v>47647</v>
      </c>
      <c r="J20647" s="1" t="s">
        <v>47240</v>
      </c>
      <c r="K20647" s="1">
        <v>1</v>
      </c>
      <c r="L20647" s="1"/>
    </row>
    <row r="20648" spans="8:12" x14ac:dyDescent="0.3">
      <c r="H20648" s="1" t="s">
        <v>47648</v>
      </c>
      <c r="I20648" s="1" t="s">
        <v>47649</v>
      </c>
      <c r="J20648" s="1" t="s">
        <v>47240</v>
      </c>
      <c r="K20648" s="1">
        <v>1</v>
      </c>
      <c r="L20648" s="1"/>
    </row>
    <row r="20649" spans="8:12" x14ac:dyDescent="0.3">
      <c r="H20649" s="1" t="s">
        <v>47650</v>
      </c>
      <c r="I20649" s="1" t="s">
        <v>47651</v>
      </c>
      <c r="J20649" s="1" t="s">
        <v>47240</v>
      </c>
      <c r="K20649" s="1">
        <v>1</v>
      </c>
      <c r="L20649" s="1"/>
    </row>
    <row r="20650" spans="8:12" x14ac:dyDescent="0.3">
      <c r="H20650" s="1" t="s">
        <v>47652</v>
      </c>
      <c r="I20650" s="1" t="s">
        <v>47653</v>
      </c>
      <c r="J20650" s="1" t="s">
        <v>47240</v>
      </c>
      <c r="K20650" s="1">
        <v>1</v>
      </c>
      <c r="L20650" s="1"/>
    </row>
    <row r="20651" spans="8:12" x14ac:dyDescent="0.3">
      <c r="H20651" s="1" t="s">
        <v>47654</v>
      </c>
      <c r="I20651" s="1" t="s">
        <v>47655</v>
      </c>
      <c r="J20651" s="1" t="s">
        <v>47240</v>
      </c>
      <c r="K20651" s="1">
        <v>1</v>
      </c>
      <c r="L20651" s="1"/>
    </row>
    <row r="20652" spans="8:12" x14ac:dyDescent="0.3">
      <c r="H20652" s="1" t="s">
        <v>47656</v>
      </c>
      <c r="I20652" s="1" t="s">
        <v>47657</v>
      </c>
      <c r="J20652" s="1" t="s">
        <v>47240</v>
      </c>
      <c r="K20652" s="1">
        <v>1</v>
      </c>
      <c r="L20652" s="1"/>
    </row>
    <row r="20653" spans="8:12" x14ac:dyDescent="0.3">
      <c r="H20653" s="1" t="s">
        <v>47658</v>
      </c>
      <c r="I20653" s="1" t="s">
        <v>47659</v>
      </c>
      <c r="J20653" s="1" t="s">
        <v>47240</v>
      </c>
      <c r="K20653" s="1">
        <v>1</v>
      </c>
      <c r="L20653" s="1"/>
    </row>
    <row r="20654" spans="8:12" x14ac:dyDescent="0.3">
      <c r="H20654" s="1" t="s">
        <v>47660</v>
      </c>
      <c r="I20654" s="1" t="s">
        <v>47661</v>
      </c>
      <c r="J20654" s="1" t="s">
        <v>47240</v>
      </c>
      <c r="K20654" s="1">
        <v>1</v>
      </c>
      <c r="L20654" s="1"/>
    </row>
    <row r="20655" spans="8:12" x14ac:dyDescent="0.3">
      <c r="H20655" s="1" t="s">
        <v>47662</v>
      </c>
      <c r="I20655" s="1" t="s">
        <v>47663</v>
      </c>
      <c r="J20655" s="1" t="s">
        <v>47240</v>
      </c>
      <c r="K20655" s="1">
        <v>1</v>
      </c>
      <c r="L20655" s="1"/>
    </row>
    <row r="20656" spans="8:12" x14ac:dyDescent="0.3">
      <c r="H20656" s="1" t="s">
        <v>47664</v>
      </c>
      <c r="I20656" s="1" t="s">
        <v>47665</v>
      </c>
      <c r="J20656" s="1" t="s">
        <v>47240</v>
      </c>
      <c r="K20656" s="1">
        <v>1</v>
      </c>
      <c r="L20656" s="1"/>
    </row>
    <row r="20657" spans="8:12" x14ac:dyDescent="0.3">
      <c r="H20657" s="1" t="s">
        <v>47666</v>
      </c>
      <c r="I20657" s="1" t="s">
        <v>47667</v>
      </c>
      <c r="J20657" s="1" t="s">
        <v>47240</v>
      </c>
      <c r="K20657" s="1">
        <v>1</v>
      </c>
      <c r="L20657" s="1"/>
    </row>
    <row r="20658" spans="8:12" x14ac:dyDescent="0.3">
      <c r="H20658" s="1" t="s">
        <v>47668</v>
      </c>
      <c r="I20658" s="1" t="s">
        <v>47669</v>
      </c>
      <c r="J20658" s="1" t="s">
        <v>47240</v>
      </c>
      <c r="K20658" s="1">
        <v>1</v>
      </c>
      <c r="L20658" s="1"/>
    </row>
    <row r="20659" spans="8:12" x14ac:dyDescent="0.3">
      <c r="H20659" s="1" t="s">
        <v>47670</v>
      </c>
      <c r="I20659" s="1" t="s">
        <v>47671</v>
      </c>
      <c r="J20659" s="1" t="s">
        <v>47240</v>
      </c>
      <c r="K20659" s="1">
        <v>1</v>
      </c>
      <c r="L20659" s="1"/>
    </row>
    <row r="20660" spans="8:12" x14ac:dyDescent="0.3">
      <c r="H20660" s="1" t="s">
        <v>47672</v>
      </c>
      <c r="I20660" s="1" t="s">
        <v>47673</v>
      </c>
      <c r="J20660" s="1" t="s">
        <v>47240</v>
      </c>
      <c r="K20660" s="1">
        <v>1</v>
      </c>
      <c r="L20660" s="1"/>
    </row>
    <row r="20661" spans="8:12" x14ac:dyDescent="0.3">
      <c r="H20661" s="1" t="s">
        <v>47674</v>
      </c>
      <c r="I20661" s="1" t="s">
        <v>47675</v>
      </c>
      <c r="J20661" s="1" t="s">
        <v>47240</v>
      </c>
      <c r="K20661" s="1">
        <v>1</v>
      </c>
      <c r="L20661" s="1"/>
    </row>
    <row r="20662" spans="8:12" x14ac:dyDescent="0.3">
      <c r="H20662" s="1" t="s">
        <v>47676</v>
      </c>
      <c r="I20662" s="1" t="s">
        <v>47677</v>
      </c>
      <c r="J20662" s="1" t="s">
        <v>47240</v>
      </c>
      <c r="K20662" s="1">
        <v>1</v>
      </c>
      <c r="L20662" s="1"/>
    </row>
    <row r="20663" spans="8:12" x14ac:dyDescent="0.3">
      <c r="H20663" s="1" t="s">
        <v>47678</v>
      </c>
      <c r="I20663" s="1" t="s">
        <v>47679</v>
      </c>
      <c r="J20663" s="1" t="s">
        <v>47240</v>
      </c>
      <c r="K20663" s="1">
        <v>1</v>
      </c>
      <c r="L20663" s="1"/>
    </row>
    <row r="20664" spans="8:12" x14ac:dyDescent="0.3">
      <c r="H20664" s="1" t="s">
        <v>47680</v>
      </c>
      <c r="I20664" s="1" t="s">
        <v>47681</v>
      </c>
      <c r="J20664" s="1" t="s">
        <v>47240</v>
      </c>
      <c r="K20664" s="1">
        <v>1</v>
      </c>
      <c r="L20664" s="1"/>
    </row>
    <row r="20665" spans="8:12" x14ac:dyDescent="0.3">
      <c r="H20665" s="1" t="s">
        <v>47682</v>
      </c>
      <c r="I20665" s="1" t="s">
        <v>47683</v>
      </c>
      <c r="J20665" s="1" t="s">
        <v>47240</v>
      </c>
      <c r="K20665" s="1">
        <v>1</v>
      </c>
      <c r="L20665" s="1"/>
    </row>
    <row r="20666" spans="8:12" x14ac:dyDescent="0.3">
      <c r="H20666" s="1" t="s">
        <v>47684</v>
      </c>
      <c r="I20666" s="1" t="s">
        <v>47685</v>
      </c>
      <c r="J20666" s="1" t="s">
        <v>47240</v>
      </c>
      <c r="K20666" s="1">
        <v>1</v>
      </c>
      <c r="L20666" s="1"/>
    </row>
    <row r="20667" spans="8:12" x14ac:dyDescent="0.3">
      <c r="H20667" s="1" t="s">
        <v>47686</v>
      </c>
      <c r="I20667" s="1" t="s">
        <v>47687</v>
      </c>
      <c r="J20667" s="1" t="s">
        <v>47240</v>
      </c>
      <c r="K20667" s="1">
        <v>1</v>
      </c>
      <c r="L20667" s="1"/>
    </row>
    <row r="20668" spans="8:12" x14ac:dyDescent="0.3">
      <c r="H20668" s="1" t="s">
        <v>47688</v>
      </c>
      <c r="I20668" s="1" t="s">
        <v>47689</v>
      </c>
      <c r="J20668" s="1" t="s">
        <v>47240</v>
      </c>
      <c r="K20668" s="1">
        <v>1</v>
      </c>
      <c r="L20668" s="1"/>
    </row>
    <row r="20669" spans="8:12" x14ac:dyDescent="0.3">
      <c r="H20669" s="1" t="s">
        <v>47690</v>
      </c>
      <c r="I20669" s="1" t="s">
        <v>47691</v>
      </c>
      <c r="J20669" s="1" t="s">
        <v>47240</v>
      </c>
      <c r="K20669" s="1">
        <v>1</v>
      </c>
      <c r="L20669" s="1"/>
    </row>
    <row r="20670" spans="8:12" x14ac:dyDescent="0.3">
      <c r="H20670" s="1" t="s">
        <v>47692</v>
      </c>
      <c r="I20670" s="1" t="s">
        <v>47693</v>
      </c>
      <c r="J20670" s="1" t="s">
        <v>47240</v>
      </c>
      <c r="K20670" s="1">
        <v>1</v>
      </c>
      <c r="L20670" s="1"/>
    </row>
    <row r="20671" spans="8:12" x14ac:dyDescent="0.3">
      <c r="H20671" s="1" t="s">
        <v>47694</v>
      </c>
      <c r="I20671" s="1" t="s">
        <v>47695</v>
      </c>
      <c r="J20671" s="1" t="s">
        <v>47240</v>
      </c>
      <c r="K20671" s="1">
        <v>1</v>
      </c>
      <c r="L20671" s="1"/>
    </row>
    <row r="20672" spans="8:12" x14ac:dyDescent="0.3">
      <c r="H20672" s="1" t="s">
        <v>47696</v>
      </c>
      <c r="I20672" s="1" t="s">
        <v>47697</v>
      </c>
      <c r="J20672" s="1" t="s">
        <v>47240</v>
      </c>
      <c r="K20672" s="1">
        <v>1</v>
      </c>
      <c r="L20672" s="1"/>
    </row>
    <row r="20673" spans="8:12" x14ac:dyDescent="0.3">
      <c r="H20673" s="1" t="s">
        <v>47698</v>
      </c>
      <c r="I20673" s="1" t="s">
        <v>47699</v>
      </c>
      <c r="J20673" s="1" t="s">
        <v>47240</v>
      </c>
      <c r="K20673" s="1">
        <v>1</v>
      </c>
      <c r="L20673" s="1"/>
    </row>
    <row r="20674" spans="8:12" x14ac:dyDescent="0.3">
      <c r="H20674" s="1" t="s">
        <v>47700</v>
      </c>
      <c r="I20674" s="1" t="s">
        <v>47701</v>
      </c>
      <c r="J20674" s="1" t="s">
        <v>47240</v>
      </c>
      <c r="K20674" s="1">
        <v>1</v>
      </c>
      <c r="L20674" s="1"/>
    </row>
    <row r="20675" spans="8:12" x14ac:dyDescent="0.3">
      <c r="H20675" s="1" t="s">
        <v>47702</v>
      </c>
      <c r="I20675" s="1" t="s">
        <v>47703</v>
      </c>
      <c r="J20675" s="1" t="s">
        <v>47240</v>
      </c>
      <c r="K20675" s="1">
        <v>1</v>
      </c>
      <c r="L20675" s="1"/>
    </row>
    <row r="20676" spans="8:12" x14ac:dyDescent="0.3">
      <c r="H20676" s="1" t="s">
        <v>47704</v>
      </c>
      <c r="I20676" s="1" t="s">
        <v>47705</v>
      </c>
      <c r="J20676" s="1" t="s">
        <v>47240</v>
      </c>
      <c r="K20676" s="1">
        <v>1</v>
      </c>
      <c r="L20676" s="1"/>
    </row>
    <row r="20677" spans="8:12" x14ac:dyDescent="0.3">
      <c r="H20677" s="1" t="s">
        <v>47706</v>
      </c>
      <c r="I20677" s="1" t="s">
        <v>47707</v>
      </c>
      <c r="J20677" s="1" t="s">
        <v>47240</v>
      </c>
      <c r="K20677" s="1">
        <v>1</v>
      </c>
      <c r="L20677" s="1"/>
    </row>
    <row r="20678" spans="8:12" x14ac:dyDescent="0.3">
      <c r="H20678" s="1" t="s">
        <v>47708</v>
      </c>
      <c r="I20678" s="1" t="s">
        <v>47709</v>
      </c>
      <c r="J20678" s="1" t="s">
        <v>47240</v>
      </c>
      <c r="K20678" s="1">
        <v>1</v>
      </c>
      <c r="L20678" s="1"/>
    </row>
    <row r="20679" spans="8:12" x14ac:dyDescent="0.3">
      <c r="H20679" s="1" t="s">
        <v>47710</v>
      </c>
      <c r="I20679" s="1" t="s">
        <v>47711</v>
      </c>
      <c r="J20679" s="1" t="s">
        <v>47240</v>
      </c>
      <c r="K20679" s="1">
        <v>1</v>
      </c>
      <c r="L20679" s="1"/>
    </row>
    <row r="20680" spans="8:12" x14ac:dyDescent="0.3">
      <c r="H20680" s="1" t="s">
        <v>47712</v>
      </c>
      <c r="I20680" s="1" t="s">
        <v>47713</v>
      </c>
      <c r="J20680" s="1" t="s">
        <v>47240</v>
      </c>
      <c r="K20680" s="1">
        <v>1</v>
      </c>
      <c r="L20680" s="1"/>
    </row>
    <row r="20681" spans="8:12" x14ac:dyDescent="0.3">
      <c r="H20681" s="1" t="s">
        <v>47714</v>
      </c>
      <c r="I20681" s="1" t="s">
        <v>47715</v>
      </c>
      <c r="J20681" s="1" t="s">
        <v>47240</v>
      </c>
      <c r="K20681" s="1">
        <v>1</v>
      </c>
      <c r="L20681" s="1"/>
    </row>
    <row r="20682" spans="8:12" x14ac:dyDescent="0.3">
      <c r="H20682" s="1" t="s">
        <v>47716</v>
      </c>
      <c r="I20682" s="1" t="s">
        <v>47717</v>
      </c>
      <c r="J20682" s="1" t="s">
        <v>47240</v>
      </c>
      <c r="K20682" s="1">
        <v>1</v>
      </c>
      <c r="L20682" s="1"/>
    </row>
    <row r="20683" spans="8:12" x14ac:dyDescent="0.3">
      <c r="H20683" s="1" t="s">
        <v>47718</v>
      </c>
      <c r="I20683" s="1" t="s">
        <v>47719</v>
      </c>
      <c r="J20683" s="1" t="s">
        <v>47240</v>
      </c>
      <c r="K20683" s="1">
        <v>1</v>
      </c>
      <c r="L20683" s="1"/>
    </row>
    <row r="20684" spans="8:12" x14ac:dyDescent="0.3">
      <c r="H20684" s="1" t="s">
        <v>47720</v>
      </c>
      <c r="I20684" s="1" t="s">
        <v>47721</v>
      </c>
      <c r="J20684" s="1" t="s">
        <v>47240</v>
      </c>
      <c r="K20684" s="1">
        <v>1</v>
      </c>
      <c r="L20684" s="1"/>
    </row>
    <row r="20685" spans="8:12" x14ac:dyDescent="0.3">
      <c r="H20685" s="1" t="s">
        <v>47722</v>
      </c>
      <c r="I20685" s="1" t="s">
        <v>47723</v>
      </c>
      <c r="J20685" s="1" t="s">
        <v>47240</v>
      </c>
      <c r="K20685" s="1">
        <v>1</v>
      </c>
      <c r="L20685" s="1"/>
    </row>
    <row r="20686" spans="8:12" x14ac:dyDescent="0.3">
      <c r="H20686" s="1" t="s">
        <v>47724</v>
      </c>
      <c r="I20686" s="1" t="s">
        <v>47725</v>
      </c>
      <c r="J20686" s="1" t="s">
        <v>47240</v>
      </c>
      <c r="K20686" s="1">
        <v>1</v>
      </c>
      <c r="L20686" s="1"/>
    </row>
    <row r="20687" spans="8:12" x14ac:dyDescent="0.3">
      <c r="H20687" s="1" t="s">
        <v>47726</v>
      </c>
      <c r="I20687" s="1" t="s">
        <v>47727</v>
      </c>
      <c r="J20687" s="1" t="s">
        <v>47240</v>
      </c>
      <c r="K20687" s="1">
        <v>1</v>
      </c>
      <c r="L20687" s="1"/>
    </row>
    <row r="20688" spans="8:12" x14ac:dyDescent="0.3">
      <c r="H20688" s="1" t="s">
        <v>47728</v>
      </c>
      <c r="I20688" s="1" t="s">
        <v>47729</v>
      </c>
      <c r="J20688" s="1" t="s">
        <v>47240</v>
      </c>
      <c r="K20688" s="1">
        <v>1</v>
      </c>
      <c r="L20688" s="1"/>
    </row>
    <row r="20689" spans="8:12" x14ac:dyDescent="0.3">
      <c r="H20689" s="1" t="s">
        <v>47730</v>
      </c>
      <c r="I20689" s="1" t="s">
        <v>47731</v>
      </c>
      <c r="J20689" s="1" t="s">
        <v>47240</v>
      </c>
      <c r="K20689" s="1">
        <v>1</v>
      </c>
      <c r="L20689" s="1"/>
    </row>
    <row r="20690" spans="8:12" x14ac:dyDescent="0.3">
      <c r="H20690" s="1" t="s">
        <v>47732</v>
      </c>
      <c r="I20690" s="1" t="s">
        <v>47733</v>
      </c>
      <c r="J20690" s="1" t="s">
        <v>47240</v>
      </c>
      <c r="K20690" s="1">
        <v>1</v>
      </c>
      <c r="L20690" s="1"/>
    </row>
    <row r="20691" spans="8:12" x14ac:dyDescent="0.3">
      <c r="H20691" s="1" t="s">
        <v>47734</v>
      </c>
      <c r="I20691" s="1" t="s">
        <v>47735</v>
      </c>
      <c r="J20691" s="1" t="s">
        <v>47240</v>
      </c>
      <c r="K20691" s="1">
        <v>1</v>
      </c>
      <c r="L20691" s="1"/>
    </row>
    <row r="20692" spans="8:12" x14ac:dyDescent="0.3">
      <c r="H20692" s="1" t="s">
        <v>47736</v>
      </c>
      <c r="I20692" s="1" t="s">
        <v>47737</v>
      </c>
      <c r="J20692" s="1" t="s">
        <v>47240</v>
      </c>
      <c r="K20692" s="1">
        <v>1</v>
      </c>
      <c r="L20692" s="1"/>
    </row>
    <row r="20693" spans="8:12" x14ac:dyDescent="0.3">
      <c r="H20693" s="1" t="s">
        <v>47738</v>
      </c>
      <c r="I20693" s="1" t="s">
        <v>47739</v>
      </c>
      <c r="J20693" s="1" t="s">
        <v>47240</v>
      </c>
      <c r="K20693" s="1">
        <v>1</v>
      </c>
      <c r="L20693" s="1"/>
    </row>
    <row r="20694" spans="8:12" x14ac:dyDescent="0.3">
      <c r="H20694" s="1" t="s">
        <v>47740</v>
      </c>
      <c r="I20694" s="1" t="s">
        <v>47741</v>
      </c>
      <c r="J20694" s="1" t="s">
        <v>47240</v>
      </c>
      <c r="K20694" s="1">
        <v>1</v>
      </c>
      <c r="L20694" s="1"/>
    </row>
    <row r="20695" spans="8:12" x14ac:dyDescent="0.3">
      <c r="H20695" s="1" t="s">
        <v>47742</v>
      </c>
      <c r="I20695" s="1" t="s">
        <v>47743</v>
      </c>
      <c r="J20695" s="1" t="s">
        <v>47240</v>
      </c>
      <c r="K20695" s="1">
        <v>1</v>
      </c>
      <c r="L20695" s="1"/>
    </row>
    <row r="20696" spans="8:12" x14ac:dyDescent="0.3">
      <c r="H20696" s="1" t="s">
        <v>47744</v>
      </c>
      <c r="I20696" s="1" t="s">
        <v>47745</v>
      </c>
      <c r="J20696" s="1" t="s">
        <v>47240</v>
      </c>
      <c r="K20696" s="1">
        <v>1</v>
      </c>
      <c r="L20696" s="1"/>
    </row>
    <row r="20697" spans="8:12" x14ac:dyDescent="0.3">
      <c r="H20697" s="1" t="s">
        <v>47746</v>
      </c>
      <c r="I20697" s="1" t="s">
        <v>47747</v>
      </c>
      <c r="J20697" s="1" t="s">
        <v>47240</v>
      </c>
      <c r="K20697" s="1">
        <v>1</v>
      </c>
      <c r="L20697" s="1"/>
    </row>
    <row r="20698" spans="8:12" x14ac:dyDescent="0.3">
      <c r="H20698" s="1" t="s">
        <v>47748</v>
      </c>
      <c r="I20698" s="1" t="s">
        <v>47749</v>
      </c>
      <c r="J20698" s="1" t="s">
        <v>47240</v>
      </c>
      <c r="K20698" s="1">
        <v>1</v>
      </c>
      <c r="L20698" s="1"/>
    </row>
    <row r="20699" spans="8:12" x14ac:dyDescent="0.3">
      <c r="H20699" s="1" t="s">
        <v>47750</v>
      </c>
      <c r="I20699" s="1" t="s">
        <v>47751</v>
      </c>
      <c r="J20699" s="1" t="s">
        <v>47240</v>
      </c>
      <c r="K20699" s="1">
        <v>1</v>
      </c>
      <c r="L20699" s="1"/>
    </row>
    <row r="20700" spans="8:12" x14ac:dyDescent="0.3">
      <c r="H20700" s="1" t="s">
        <v>47752</v>
      </c>
      <c r="I20700" s="1" t="s">
        <v>47753</v>
      </c>
      <c r="J20700" s="1" t="s">
        <v>47240</v>
      </c>
      <c r="K20700" s="1">
        <v>1</v>
      </c>
      <c r="L20700" s="1"/>
    </row>
    <row r="20701" spans="8:12" x14ac:dyDescent="0.3">
      <c r="H20701" s="1" t="s">
        <v>47754</v>
      </c>
      <c r="I20701" s="1" t="s">
        <v>47755</v>
      </c>
      <c r="J20701" s="1" t="s">
        <v>47240</v>
      </c>
      <c r="K20701" s="1">
        <v>1</v>
      </c>
      <c r="L20701" s="1"/>
    </row>
    <row r="20702" spans="8:12" x14ac:dyDescent="0.3">
      <c r="H20702" s="1" t="s">
        <v>47756</v>
      </c>
      <c r="I20702" s="1" t="s">
        <v>47757</v>
      </c>
      <c r="J20702" s="1" t="s">
        <v>47240</v>
      </c>
      <c r="K20702" s="1">
        <v>1</v>
      </c>
      <c r="L20702" s="1"/>
    </row>
    <row r="20703" spans="8:12" x14ac:dyDescent="0.3">
      <c r="H20703" s="1" t="s">
        <v>47758</v>
      </c>
      <c r="I20703" s="1" t="s">
        <v>47759</v>
      </c>
      <c r="J20703" s="1" t="s">
        <v>47240</v>
      </c>
      <c r="K20703" s="1">
        <v>1</v>
      </c>
      <c r="L20703" s="1"/>
    </row>
    <row r="20704" spans="8:12" x14ac:dyDescent="0.3">
      <c r="H20704" s="1" t="s">
        <v>47760</v>
      </c>
      <c r="I20704" s="1" t="s">
        <v>47761</v>
      </c>
      <c r="J20704" s="1" t="s">
        <v>20394</v>
      </c>
      <c r="K20704" s="1">
        <v>1</v>
      </c>
      <c r="L20704" s="1"/>
    </row>
    <row r="20705" spans="8:12" x14ac:dyDescent="0.3">
      <c r="H20705" s="1" t="s">
        <v>47762</v>
      </c>
      <c r="I20705" s="1" t="s">
        <v>47763</v>
      </c>
      <c r="J20705" s="1" t="s">
        <v>20394</v>
      </c>
      <c r="K20705" s="1">
        <v>1</v>
      </c>
      <c r="L20705" s="1"/>
    </row>
    <row r="20706" spans="8:12" x14ac:dyDescent="0.3">
      <c r="H20706" s="1" t="s">
        <v>47764</v>
      </c>
      <c r="I20706" s="1" t="s">
        <v>47765</v>
      </c>
      <c r="J20706" s="1" t="s">
        <v>20394</v>
      </c>
      <c r="K20706" s="1">
        <v>1</v>
      </c>
      <c r="L20706" s="1"/>
    </row>
    <row r="20707" spans="8:12" x14ac:dyDescent="0.3">
      <c r="H20707" s="1" t="s">
        <v>47766</v>
      </c>
      <c r="I20707" s="1" t="s">
        <v>47767</v>
      </c>
      <c r="J20707" s="1" t="s">
        <v>47240</v>
      </c>
      <c r="K20707" s="1">
        <v>1</v>
      </c>
      <c r="L20707" s="1"/>
    </row>
    <row r="20708" spans="8:12" x14ac:dyDescent="0.3">
      <c r="H20708" s="1" t="s">
        <v>47768</v>
      </c>
      <c r="I20708" s="1" t="s">
        <v>47769</v>
      </c>
      <c r="J20708" s="1" t="s">
        <v>47240</v>
      </c>
      <c r="K20708" s="1">
        <v>1</v>
      </c>
      <c r="L20708" s="1"/>
    </row>
    <row r="20709" spans="8:12" x14ac:dyDescent="0.3">
      <c r="H20709" s="1" t="s">
        <v>47770</v>
      </c>
      <c r="I20709" s="1" t="s">
        <v>47771</v>
      </c>
      <c r="J20709" s="1" t="s">
        <v>47240</v>
      </c>
      <c r="K20709" s="1">
        <v>1</v>
      </c>
      <c r="L20709" s="1"/>
    </row>
    <row r="20710" spans="8:12" x14ac:dyDescent="0.3">
      <c r="H20710" s="1" t="s">
        <v>47772</v>
      </c>
      <c r="I20710" s="1" t="s">
        <v>47773</v>
      </c>
      <c r="J20710" s="1" t="s">
        <v>47240</v>
      </c>
      <c r="K20710" s="1">
        <v>1</v>
      </c>
      <c r="L20710" s="1"/>
    </row>
    <row r="20711" spans="8:12" x14ac:dyDescent="0.3">
      <c r="H20711" s="1" t="s">
        <v>47774</v>
      </c>
      <c r="I20711" s="1" t="s">
        <v>47775</v>
      </c>
      <c r="J20711" s="1" t="s">
        <v>47240</v>
      </c>
      <c r="K20711" s="1">
        <v>1</v>
      </c>
      <c r="L20711" s="1"/>
    </row>
    <row r="20712" spans="8:12" x14ac:dyDescent="0.3">
      <c r="H20712" s="1" t="s">
        <v>47776</v>
      </c>
      <c r="I20712" s="1" t="s">
        <v>47777</v>
      </c>
      <c r="J20712" s="1" t="s">
        <v>47240</v>
      </c>
      <c r="K20712" s="1">
        <v>1</v>
      </c>
      <c r="L20712" s="1"/>
    </row>
    <row r="20713" spans="8:12" x14ac:dyDescent="0.3">
      <c r="H20713" s="1" t="s">
        <v>47778</v>
      </c>
      <c r="I20713" s="1" t="s">
        <v>47779</v>
      </c>
      <c r="J20713" s="1" t="s">
        <v>47240</v>
      </c>
      <c r="K20713" s="1">
        <v>1</v>
      </c>
      <c r="L20713" s="1"/>
    </row>
    <row r="20714" spans="8:12" x14ac:dyDescent="0.3">
      <c r="H20714" s="1" t="s">
        <v>47780</v>
      </c>
      <c r="I20714" s="1" t="s">
        <v>47781</v>
      </c>
      <c r="J20714" s="1" t="s">
        <v>47240</v>
      </c>
      <c r="K20714" s="1">
        <v>1</v>
      </c>
      <c r="L20714" s="1"/>
    </row>
    <row r="20715" spans="8:12" x14ac:dyDescent="0.3">
      <c r="H20715" s="1" t="s">
        <v>47782</v>
      </c>
      <c r="I20715" s="1" t="s">
        <v>47783</v>
      </c>
      <c r="J20715" s="1" t="s">
        <v>47240</v>
      </c>
      <c r="K20715" s="1">
        <v>1</v>
      </c>
      <c r="L20715" s="1"/>
    </row>
    <row r="20716" spans="8:12" x14ac:dyDescent="0.3">
      <c r="H20716" s="1" t="s">
        <v>47784</v>
      </c>
      <c r="I20716" s="1" t="s">
        <v>47785</v>
      </c>
      <c r="J20716" s="1" t="s">
        <v>47240</v>
      </c>
      <c r="K20716" s="1">
        <v>1</v>
      </c>
      <c r="L20716" s="1"/>
    </row>
    <row r="20717" spans="8:12" x14ac:dyDescent="0.3">
      <c r="H20717" s="1" t="s">
        <v>47786</v>
      </c>
      <c r="I20717" s="1" t="s">
        <v>47787</v>
      </c>
      <c r="J20717" s="1" t="s">
        <v>47240</v>
      </c>
      <c r="K20717" s="1">
        <v>1</v>
      </c>
      <c r="L20717" s="1"/>
    </row>
    <row r="20718" spans="8:12" x14ac:dyDescent="0.3">
      <c r="H20718" s="1" t="s">
        <v>47788</v>
      </c>
      <c r="I20718" s="1" t="s">
        <v>47789</v>
      </c>
      <c r="J20718" s="1" t="s">
        <v>47240</v>
      </c>
      <c r="K20718" s="1">
        <v>1</v>
      </c>
      <c r="L20718" s="1"/>
    </row>
    <row r="20719" spans="8:12" x14ac:dyDescent="0.3">
      <c r="H20719" s="1" t="s">
        <v>47790</v>
      </c>
      <c r="I20719" s="1" t="s">
        <v>47791</v>
      </c>
      <c r="J20719" s="1" t="s">
        <v>47240</v>
      </c>
      <c r="K20719" s="1">
        <v>1</v>
      </c>
      <c r="L20719" s="1"/>
    </row>
    <row r="20720" spans="8:12" x14ac:dyDescent="0.3">
      <c r="H20720" s="1" t="s">
        <v>47792</v>
      </c>
      <c r="I20720" s="1" t="s">
        <v>47793</v>
      </c>
      <c r="J20720" s="1" t="s">
        <v>47240</v>
      </c>
      <c r="K20720" s="1">
        <v>1</v>
      </c>
      <c r="L20720" s="1"/>
    </row>
    <row r="20721" spans="8:12" x14ac:dyDescent="0.3">
      <c r="H20721" s="1" t="s">
        <v>47794</v>
      </c>
      <c r="I20721" s="1" t="s">
        <v>47795</v>
      </c>
      <c r="J20721" s="1" t="s">
        <v>47240</v>
      </c>
      <c r="K20721" s="1">
        <v>1</v>
      </c>
      <c r="L20721" s="1"/>
    </row>
    <row r="20722" spans="8:12" x14ac:dyDescent="0.3">
      <c r="H20722" s="1" t="s">
        <v>47796</v>
      </c>
      <c r="I20722" s="1" t="s">
        <v>47797</v>
      </c>
      <c r="J20722" s="1" t="s">
        <v>47240</v>
      </c>
      <c r="K20722" s="1">
        <v>1</v>
      </c>
      <c r="L20722" s="1"/>
    </row>
    <row r="20723" spans="8:12" x14ac:dyDescent="0.3">
      <c r="H20723" s="1" t="s">
        <v>47798</v>
      </c>
      <c r="I20723" s="1" t="s">
        <v>47799</v>
      </c>
      <c r="J20723" s="1" t="s">
        <v>47240</v>
      </c>
      <c r="K20723" s="1">
        <v>1</v>
      </c>
      <c r="L20723" s="1"/>
    </row>
    <row r="20724" spans="8:12" x14ac:dyDescent="0.3">
      <c r="H20724" s="1" t="s">
        <v>47800</v>
      </c>
      <c r="I20724" s="1" t="s">
        <v>47801</v>
      </c>
      <c r="J20724" s="1" t="s">
        <v>47240</v>
      </c>
      <c r="K20724" s="1">
        <v>1</v>
      </c>
      <c r="L20724" s="1"/>
    </row>
    <row r="20725" spans="8:12" x14ac:dyDescent="0.3">
      <c r="H20725" s="1" t="s">
        <v>47802</v>
      </c>
      <c r="I20725" s="1" t="s">
        <v>47803</v>
      </c>
      <c r="J20725" s="1" t="s">
        <v>47240</v>
      </c>
      <c r="K20725" s="1">
        <v>1</v>
      </c>
      <c r="L20725" s="1"/>
    </row>
    <row r="20726" spans="8:12" x14ac:dyDescent="0.3">
      <c r="H20726" s="1" t="s">
        <v>47804</v>
      </c>
      <c r="I20726" s="1" t="s">
        <v>47805</v>
      </c>
      <c r="J20726" s="1" t="s">
        <v>47240</v>
      </c>
      <c r="K20726" s="1">
        <v>1</v>
      </c>
      <c r="L20726" s="1"/>
    </row>
    <row r="20727" spans="8:12" x14ac:dyDescent="0.3">
      <c r="H20727" s="1" t="s">
        <v>47806</v>
      </c>
      <c r="I20727" s="1" t="s">
        <v>47807</v>
      </c>
      <c r="J20727" s="1" t="s">
        <v>47240</v>
      </c>
      <c r="K20727" s="1">
        <v>1</v>
      </c>
      <c r="L20727" s="1"/>
    </row>
    <row r="20728" spans="8:12" x14ac:dyDescent="0.3">
      <c r="H20728" s="1" t="s">
        <v>47808</v>
      </c>
      <c r="I20728" s="1" t="s">
        <v>47809</v>
      </c>
      <c r="J20728" s="1" t="s">
        <v>47240</v>
      </c>
      <c r="K20728" s="1">
        <v>1</v>
      </c>
      <c r="L20728" s="1"/>
    </row>
    <row r="20729" spans="8:12" x14ac:dyDescent="0.3">
      <c r="H20729" s="1" t="s">
        <v>47810</v>
      </c>
      <c r="I20729" s="1" t="s">
        <v>47811</v>
      </c>
      <c r="J20729" s="1" t="s">
        <v>47240</v>
      </c>
      <c r="K20729" s="1">
        <v>1</v>
      </c>
      <c r="L20729" s="1"/>
    </row>
    <row r="20730" spans="8:12" x14ac:dyDescent="0.3">
      <c r="H20730" s="1" t="s">
        <v>47812</v>
      </c>
      <c r="I20730" s="1" t="s">
        <v>47813</v>
      </c>
      <c r="J20730" s="1" t="s">
        <v>47240</v>
      </c>
      <c r="K20730" s="1">
        <v>1</v>
      </c>
      <c r="L20730" s="1"/>
    </row>
    <row r="20731" spans="8:12" x14ac:dyDescent="0.3">
      <c r="H20731" s="1" t="s">
        <v>47814</v>
      </c>
      <c r="I20731" s="1" t="s">
        <v>47815</v>
      </c>
      <c r="J20731" s="1" t="s">
        <v>47240</v>
      </c>
      <c r="K20731" s="1">
        <v>1</v>
      </c>
      <c r="L20731" s="1"/>
    </row>
    <row r="20732" spans="8:12" x14ac:dyDescent="0.3">
      <c r="H20732" s="1" t="s">
        <v>47816</v>
      </c>
      <c r="I20732" s="1" t="s">
        <v>47817</v>
      </c>
      <c r="J20732" s="1" t="s">
        <v>47240</v>
      </c>
      <c r="K20732" s="1">
        <v>1</v>
      </c>
      <c r="L20732" s="1"/>
    </row>
    <row r="20733" spans="8:12" x14ac:dyDescent="0.3">
      <c r="H20733" s="1" t="s">
        <v>47818</v>
      </c>
      <c r="I20733" s="1" t="s">
        <v>47819</v>
      </c>
      <c r="J20733" s="1" t="s">
        <v>47240</v>
      </c>
      <c r="K20733" s="1">
        <v>1</v>
      </c>
      <c r="L20733" s="1"/>
    </row>
    <row r="20734" spans="8:12" x14ac:dyDescent="0.3">
      <c r="H20734" s="1" t="s">
        <v>47820</v>
      </c>
      <c r="I20734" s="1" t="s">
        <v>47821</v>
      </c>
      <c r="J20734" s="1" t="s">
        <v>47240</v>
      </c>
      <c r="K20734" s="1">
        <v>1</v>
      </c>
      <c r="L20734" s="1"/>
    </row>
    <row r="20735" spans="8:12" x14ac:dyDescent="0.3">
      <c r="H20735" s="1" t="s">
        <v>47822</v>
      </c>
      <c r="I20735" s="1" t="s">
        <v>47823</v>
      </c>
      <c r="J20735" s="1" t="s">
        <v>47240</v>
      </c>
      <c r="K20735" s="1">
        <v>1</v>
      </c>
      <c r="L20735" s="1"/>
    </row>
    <row r="20736" spans="8:12" x14ac:dyDescent="0.3">
      <c r="H20736" s="1" t="s">
        <v>47824</v>
      </c>
      <c r="I20736" s="1" t="s">
        <v>47825</v>
      </c>
      <c r="J20736" s="1" t="s">
        <v>47240</v>
      </c>
      <c r="K20736" s="1">
        <v>1</v>
      </c>
      <c r="L20736" s="1"/>
    </row>
    <row r="20737" spans="8:12" x14ac:dyDescent="0.3">
      <c r="H20737" s="1" t="s">
        <v>47826</v>
      </c>
      <c r="I20737" s="1" t="s">
        <v>47827</v>
      </c>
      <c r="J20737" s="1" t="s">
        <v>47240</v>
      </c>
      <c r="K20737" s="1">
        <v>1</v>
      </c>
      <c r="L20737" s="1"/>
    </row>
    <row r="20738" spans="8:12" x14ac:dyDescent="0.3">
      <c r="H20738" s="1" t="s">
        <v>47828</v>
      </c>
      <c r="I20738" s="1" t="s">
        <v>47829</v>
      </c>
      <c r="J20738" s="1" t="s">
        <v>47240</v>
      </c>
      <c r="K20738" s="1">
        <v>1</v>
      </c>
      <c r="L20738" s="1"/>
    </row>
    <row r="20739" spans="8:12" x14ac:dyDescent="0.3">
      <c r="H20739" s="1" t="s">
        <v>47830</v>
      </c>
      <c r="I20739" s="1" t="s">
        <v>47831</v>
      </c>
      <c r="J20739" s="1" t="s">
        <v>47240</v>
      </c>
      <c r="K20739" s="1">
        <v>1</v>
      </c>
      <c r="L20739" s="1"/>
    </row>
    <row r="20740" spans="8:12" x14ac:dyDescent="0.3">
      <c r="H20740" s="1" t="s">
        <v>47832</v>
      </c>
      <c r="I20740" s="1" t="s">
        <v>47833</v>
      </c>
      <c r="J20740" s="1" t="s">
        <v>47240</v>
      </c>
      <c r="K20740" s="1">
        <v>1</v>
      </c>
      <c r="L20740" s="1"/>
    </row>
    <row r="20741" spans="8:12" x14ac:dyDescent="0.3">
      <c r="H20741" s="1" t="s">
        <v>47834</v>
      </c>
      <c r="I20741" s="1" t="s">
        <v>47835</v>
      </c>
      <c r="J20741" s="1" t="s">
        <v>47240</v>
      </c>
      <c r="K20741" s="1">
        <v>1</v>
      </c>
      <c r="L20741" s="1"/>
    </row>
    <row r="20742" spans="8:12" x14ac:dyDescent="0.3">
      <c r="H20742" s="1" t="s">
        <v>47836</v>
      </c>
      <c r="I20742" s="1" t="s">
        <v>47837</v>
      </c>
      <c r="J20742" s="1" t="s">
        <v>47240</v>
      </c>
      <c r="K20742" s="1">
        <v>1</v>
      </c>
      <c r="L20742" s="1"/>
    </row>
    <row r="20743" spans="8:12" x14ac:dyDescent="0.3">
      <c r="H20743" s="1" t="s">
        <v>47838</v>
      </c>
      <c r="I20743" s="1" t="s">
        <v>47839</v>
      </c>
      <c r="J20743" s="1" t="s">
        <v>47240</v>
      </c>
      <c r="K20743" s="1">
        <v>1</v>
      </c>
      <c r="L20743" s="1"/>
    </row>
    <row r="20744" spans="8:12" x14ac:dyDescent="0.3">
      <c r="H20744" s="1" t="s">
        <v>47840</v>
      </c>
      <c r="I20744" s="1" t="s">
        <v>47841</v>
      </c>
      <c r="J20744" s="1" t="s">
        <v>47240</v>
      </c>
      <c r="K20744" s="1">
        <v>1</v>
      </c>
      <c r="L20744" s="1"/>
    </row>
    <row r="20745" spans="8:12" x14ac:dyDescent="0.3">
      <c r="H20745" s="1" t="s">
        <v>47842</v>
      </c>
      <c r="I20745" s="1" t="s">
        <v>47843</v>
      </c>
      <c r="J20745" s="1" t="s">
        <v>47240</v>
      </c>
      <c r="K20745" s="1">
        <v>1</v>
      </c>
      <c r="L20745" s="1"/>
    </row>
    <row r="20746" spans="8:12" x14ac:dyDescent="0.3">
      <c r="H20746" s="1" t="s">
        <v>47844</v>
      </c>
      <c r="I20746" s="1" t="s">
        <v>47845</v>
      </c>
      <c r="J20746" s="1" t="s">
        <v>47240</v>
      </c>
      <c r="K20746" s="1">
        <v>1</v>
      </c>
      <c r="L20746" s="1"/>
    </row>
    <row r="20747" spans="8:12" x14ac:dyDescent="0.3">
      <c r="H20747" s="1" t="s">
        <v>47846</v>
      </c>
      <c r="I20747" s="1" t="s">
        <v>47847</v>
      </c>
      <c r="J20747" s="1" t="s">
        <v>47240</v>
      </c>
      <c r="K20747" s="1">
        <v>1</v>
      </c>
      <c r="L20747" s="1"/>
    </row>
    <row r="20748" spans="8:12" x14ac:dyDescent="0.3">
      <c r="H20748" s="1" t="s">
        <v>47848</v>
      </c>
      <c r="I20748" s="1" t="s">
        <v>47849</v>
      </c>
      <c r="J20748" s="1" t="s">
        <v>47240</v>
      </c>
      <c r="K20748" s="1">
        <v>1</v>
      </c>
      <c r="L20748" s="1"/>
    </row>
    <row r="20749" spans="8:12" x14ac:dyDescent="0.3">
      <c r="H20749" s="1" t="s">
        <v>47850</v>
      </c>
      <c r="I20749" s="1" t="s">
        <v>47851</v>
      </c>
      <c r="J20749" s="1" t="s">
        <v>47240</v>
      </c>
      <c r="K20749" s="1">
        <v>1</v>
      </c>
      <c r="L20749" s="1"/>
    </row>
    <row r="20750" spans="8:12" x14ac:dyDescent="0.3">
      <c r="H20750" s="1" t="s">
        <v>47852</v>
      </c>
      <c r="I20750" s="1" t="s">
        <v>47853</v>
      </c>
      <c r="J20750" s="1" t="s">
        <v>47240</v>
      </c>
      <c r="K20750" s="1">
        <v>1</v>
      </c>
      <c r="L20750" s="1"/>
    </row>
    <row r="20751" spans="8:12" x14ac:dyDescent="0.3">
      <c r="H20751" s="1" t="s">
        <v>47854</v>
      </c>
      <c r="I20751" s="1" t="s">
        <v>47855</v>
      </c>
      <c r="J20751" s="1" t="s">
        <v>47240</v>
      </c>
      <c r="K20751" s="1">
        <v>1</v>
      </c>
      <c r="L20751" s="1"/>
    </row>
    <row r="20752" spans="8:12" x14ac:dyDescent="0.3">
      <c r="H20752" s="1" t="s">
        <v>47856</v>
      </c>
      <c r="I20752" s="1" t="s">
        <v>47857</v>
      </c>
      <c r="J20752" s="1" t="s">
        <v>47240</v>
      </c>
      <c r="K20752" s="1">
        <v>1</v>
      </c>
      <c r="L20752" s="1"/>
    </row>
    <row r="20753" spans="8:12" x14ac:dyDescent="0.3">
      <c r="H20753" s="1" t="s">
        <v>47858</v>
      </c>
      <c r="I20753" s="1" t="s">
        <v>47859</v>
      </c>
      <c r="J20753" s="1" t="s">
        <v>47240</v>
      </c>
      <c r="K20753" s="1">
        <v>1</v>
      </c>
      <c r="L20753" s="1"/>
    </row>
    <row r="20754" spans="8:12" x14ac:dyDescent="0.3">
      <c r="H20754" s="1" t="s">
        <v>47860</v>
      </c>
      <c r="I20754" s="1" t="s">
        <v>47861</v>
      </c>
      <c r="J20754" s="1" t="s">
        <v>47240</v>
      </c>
      <c r="K20754" s="1">
        <v>1</v>
      </c>
      <c r="L20754" s="1"/>
    </row>
    <row r="20755" spans="8:12" x14ac:dyDescent="0.3">
      <c r="H20755" s="1" t="s">
        <v>47862</v>
      </c>
      <c r="I20755" s="1" t="s">
        <v>47863</v>
      </c>
      <c r="J20755" s="1" t="s">
        <v>47240</v>
      </c>
      <c r="K20755" s="1">
        <v>1</v>
      </c>
      <c r="L20755" s="1"/>
    </row>
    <row r="20756" spans="8:12" x14ac:dyDescent="0.3">
      <c r="H20756" s="1" t="s">
        <v>47864</v>
      </c>
      <c r="I20756" s="1" t="s">
        <v>47865</v>
      </c>
      <c r="J20756" s="1" t="s">
        <v>47240</v>
      </c>
      <c r="K20756" s="1">
        <v>1</v>
      </c>
      <c r="L20756" s="1"/>
    </row>
    <row r="20757" spans="8:12" x14ac:dyDescent="0.3">
      <c r="H20757" s="1" t="s">
        <v>47866</v>
      </c>
      <c r="I20757" s="1" t="s">
        <v>47867</v>
      </c>
      <c r="J20757" s="1" t="s">
        <v>47240</v>
      </c>
      <c r="K20757" s="1">
        <v>1</v>
      </c>
      <c r="L20757" s="1"/>
    </row>
    <row r="20758" spans="8:12" x14ac:dyDescent="0.3">
      <c r="H20758" s="1" t="s">
        <v>47868</v>
      </c>
      <c r="I20758" s="1" t="s">
        <v>47869</v>
      </c>
      <c r="J20758" s="1" t="s">
        <v>47240</v>
      </c>
      <c r="K20758" s="1">
        <v>1</v>
      </c>
      <c r="L20758" s="1"/>
    </row>
    <row r="20759" spans="8:12" x14ac:dyDescent="0.3">
      <c r="H20759" s="1" t="s">
        <v>47870</v>
      </c>
      <c r="I20759" s="1" t="s">
        <v>47871</v>
      </c>
      <c r="J20759" s="1" t="s">
        <v>47240</v>
      </c>
      <c r="K20759" s="1">
        <v>1</v>
      </c>
      <c r="L20759" s="1"/>
    </row>
    <row r="20760" spans="8:12" x14ac:dyDescent="0.3">
      <c r="H20760" s="1" t="s">
        <v>47872</v>
      </c>
      <c r="I20760" s="1" t="s">
        <v>47873</v>
      </c>
      <c r="J20760" s="1" t="s">
        <v>47240</v>
      </c>
      <c r="K20760" s="1">
        <v>1</v>
      </c>
      <c r="L20760" s="1"/>
    </row>
    <row r="20761" spans="8:12" x14ac:dyDescent="0.3">
      <c r="H20761" s="1" t="s">
        <v>47874</v>
      </c>
      <c r="I20761" s="1" t="s">
        <v>47875</v>
      </c>
      <c r="J20761" s="1" t="s">
        <v>47240</v>
      </c>
      <c r="K20761" s="1">
        <v>1</v>
      </c>
      <c r="L20761" s="1"/>
    </row>
    <row r="20762" spans="8:12" x14ac:dyDescent="0.3">
      <c r="H20762" s="1" t="s">
        <v>47876</v>
      </c>
      <c r="I20762" s="1" t="s">
        <v>47877</v>
      </c>
      <c r="J20762" s="1" t="s">
        <v>47240</v>
      </c>
      <c r="K20762" s="1">
        <v>1</v>
      </c>
      <c r="L20762" s="1"/>
    </row>
    <row r="20763" spans="8:12" x14ac:dyDescent="0.3">
      <c r="H20763" s="1" t="s">
        <v>47878</v>
      </c>
      <c r="I20763" s="1" t="s">
        <v>47879</v>
      </c>
      <c r="J20763" s="1" t="s">
        <v>47240</v>
      </c>
      <c r="K20763" s="1">
        <v>1</v>
      </c>
      <c r="L20763" s="1"/>
    </row>
    <row r="20764" spans="8:12" x14ac:dyDescent="0.3">
      <c r="H20764" s="1" t="s">
        <v>47880</v>
      </c>
      <c r="I20764" s="1" t="s">
        <v>47881</v>
      </c>
      <c r="J20764" s="1" t="s">
        <v>47240</v>
      </c>
      <c r="K20764" s="1">
        <v>1</v>
      </c>
      <c r="L20764" s="1"/>
    </row>
    <row r="20765" spans="8:12" x14ac:dyDescent="0.3">
      <c r="H20765" s="1" t="s">
        <v>47882</v>
      </c>
      <c r="I20765" s="1" t="s">
        <v>47883</v>
      </c>
      <c r="J20765" s="1" t="s">
        <v>47240</v>
      </c>
      <c r="K20765" s="1">
        <v>1</v>
      </c>
      <c r="L20765" s="1"/>
    </row>
    <row r="20766" spans="8:12" x14ac:dyDescent="0.3">
      <c r="H20766" s="1" t="s">
        <v>47884</v>
      </c>
      <c r="I20766" s="1" t="s">
        <v>47885</v>
      </c>
      <c r="J20766" s="1" t="s">
        <v>47240</v>
      </c>
      <c r="K20766" s="1">
        <v>1</v>
      </c>
      <c r="L20766" s="1"/>
    </row>
    <row r="20767" spans="8:12" x14ac:dyDescent="0.3">
      <c r="H20767" s="1" t="s">
        <v>47886</v>
      </c>
      <c r="I20767" s="1" t="s">
        <v>47887</v>
      </c>
      <c r="J20767" s="1" t="s">
        <v>47240</v>
      </c>
      <c r="K20767" s="1">
        <v>1</v>
      </c>
      <c r="L20767" s="1"/>
    </row>
    <row r="20768" spans="8:12" x14ac:dyDescent="0.3">
      <c r="H20768" s="1" t="s">
        <v>47888</v>
      </c>
      <c r="I20768" s="1" t="s">
        <v>47889</v>
      </c>
      <c r="J20768" s="1" t="s">
        <v>47240</v>
      </c>
      <c r="K20768" s="1">
        <v>1</v>
      </c>
      <c r="L20768" s="1"/>
    </row>
    <row r="20769" spans="8:12" x14ac:dyDescent="0.3">
      <c r="H20769" s="1" t="s">
        <v>47890</v>
      </c>
      <c r="I20769" s="1" t="s">
        <v>47891</v>
      </c>
      <c r="J20769" s="1" t="s">
        <v>47240</v>
      </c>
      <c r="K20769" s="1">
        <v>1</v>
      </c>
      <c r="L20769" s="1"/>
    </row>
    <row r="20770" spans="8:12" x14ac:dyDescent="0.3">
      <c r="H20770" s="1" t="s">
        <v>47892</v>
      </c>
      <c r="I20770" s="1" t="s">
        <v>47893</v>
      </c>
      <c r="J20770" s="1" t="s">
        <v>47240</v>
      </c>
      <c r="K20770" s="1">
        <v>1</v>
      </c>
      <c r="L20770" s="1"/>
    </row>
    <row r="20771" spans="8:12" x14ac:dyDescent="0.3">
      <c r="H20771" s="1" t="s">
        <v>47894</v>
      </c>
      <c r="I20771" s="1" t="s">
        <v>47895</v>
      </c>
      <c r="J20771" s="1" t="s">
        <v>47240</v>
      </c>
      <c r="K20771" s="1">
        <v>1</v>
      </c>
      <c r="L20771" s="1"/>
    </row>
    <row r="20772" spans="8:12" x14ac:dyDescent="0.3">
      <c r="H20772" s="1" t="s">
        <v>47896</v>
      </c>
      <c r="I20772" s="1" t="s">
        <v>47897</v>
      </c>
      <c r="J20772" s="1" t="s">
        <v>47240</v>
      </c>
      <c r="K20772" s="1">
        <v>1</v>
      </c>
      <c r="L20772" s="1"/>
    </row>
    <row r="20773" spans="8:12" x14ac:dyDescent="0.3">
      <c r="H20773" s="1" t="s">
        <v>47898</v>
      </c>
      <c r="I20773" s="1" t="s">
        <v>47899</v>
      </c>
      <c r="J20773" s="1" t="s">
        <v>47240</v>
      </c>
      <c r="K20773" s="1">
        <v>1</v>
      </c>
      <c r="L20773" s="1"/>
    </row>
    <row r="20774" spans="8:12" x14ac:dyDescent="0.3">
      <c r="H20774" s="1" t="s">
        <v>47900</v>
      </c>
      <c r="I20774" s="1" t="s">
        <v>47901</v>
      </c>
      <c r="J20774" s="1" t="s">
        <v>47240</v>
      </c>
      <c r="K20774" s="1">
        <v>1</v>
      </c>
      <c r="L20774" s="1"/>
    </row>
    <row r="20775" spans="8:12" x14ac:dyDescent="0.3">
      <c r="H20775" s="1" t="s">
        <v>47902</v>
      </c>
      <c r="I20775" s="1" t="s">
        <v>47903</v>
      </c>
      <c r="J20775" s="1" t="s">
        <v>47240</v>
      </c>
      <c r="K20775" s="1">
        <v>1</v>
      </c>
      <c r="L20775" s="1"/>
    </row>
    <row r="20776" spans="8:12" x14ac:dyDescent="0.3">
      <c r="H20776" s="1" t="s">
        <v>47904</v>
      </c>
      <c r="I20776" s="1" t="s">
        <v>47905</v>
      </c>
      <c r="J20776" s="1" t="s">
        <v>47240</v>
      </c>
      <c r="K20776" s="1">
        <v>1</v>
      </c>
      <c r="L20776" s="1"/>
    </row>
    <row r="20777" spans="8:12" x14ac:dyDescent="0.3">
      <c r="H20777" s="1" t="s">
        <v>47906</v>
      </c>
      <c r="I20777" s="1" t="s">
        <v>47907</v>
      </c>
      <c r="J20777" s="1" t="s">
        <v>47240</v>
      </c>
      <c r="K20777" s="1">
        <v>1</v>
      </c>
      <c r="L20777" s="1"/>
    </row>
    <row r="20778" spans="8:12" x14ac:dyDescent="0.3">
      <c r="H20778" s="1" t="s">
        <v>47908</v>
      </c>
      <c r="I20778" s="1" t="s">
        <v>47909</v>
      </c>
      <c r="J20778" s="1" t="s">
        <v>47240</v>
      </c>
      <c r="K20778" s="1">
        <v>1</v>
      </c>
      <c r="L20778" s="1"/>
    </row>
    <row r="20779" spans="8:12" x14ac:dyDescent="0.3">
      <c r="H20779" s="1" t="s">
        <v>47910</v>
      </c>
      <c r="I20779" s="1" t="s">
        <v>47911</v>
      </c>
      <c r="J20779" s="1" t="s">
        <v>47240</v>
      </c>
      <c r="K20779" s="1">
        <v>1</v>
      </c>
      <c r="L20779" s="1"/>
    </row>
    <row r="20780" spans="8:12" x14ac:dyDescent="0.3">
      <c r="H20780" s="1" t="s">
        <v>47912</v>
      </c>
      <c r="I20780" s="1" t="s">
        <v>47913</v>
      </c>
      <c r="J20780" s="1" t="s">
        <v>47240</v>
      </c>
      <c r="K20780" s="1">
        <v>1</v>
      </c>
      <c r="L20780" s="1"/>
    </row>
    <row r="20781" spans="8:12" x14ac:dyDescent="0.3">
      <c r="H20781" s="1" t="s">
        <v>47914</v>
      </c>
      <c r="I20781" s="1" t="s">
        <v>47915</v>
      </c>
      <c r="J20781" s="1" t="s">
        <v>47240</v>
      </c>
      <c r="K20781" s="1">
        <v>1</v>
      </c>
      <c r="L20781" s="1"/>
    </row>
    <row r="20782" spans="8:12" x14ac:dyDescent="0.3">
      <c r="H20782" s="1" t="s">
        <v>47916</v>
      </c>
      <c r="I20782" s="1" t="s">
        <v>47917</v>
      </c>
      <c r="J20782" s="1" t="s">
        <v>47240</v>
      </c>
      <c r="K20782" s="1">
        <v>1</v>
      </c>
      <c r="L20782" s="1"/>
    </row>
    <row r="20783" spans="8:12" x14ac:dyDescent="0.3">
      <c r="H20783" s="1" t="s">
        <v>47918</v>
      </c>
      <c r="I20783" s="1" t="s">
        <v>47919</v>
      </c>
      <c r="J20783" s="1" t="s">
        <v>47240</v>
      </c>
      <c r="K20783" s="1">
        <v>1</v>
      </c>
      <c r="L20783" s="1"/>
    </row>
    <row r="20784" spans="8:12" x14ac:dyDescent="0.3">
      <c r="H20784" s="1" t="s">
        <v>47920</v>
      </c>
      <c r="I20784" s="1" t="s">
        <v>47921</v>
      </c>
      <c r="J20784" s="1" t="s">
        <v>47240</v>
      </c>
      <c r="K20784" s="1">
        <v>1</v>
      </c>
      <c r="L20784" s="1"/>
    </row>
    <row r="20785" spans="8:12" x14ac:dyDescent="0.3">
      <c r="H20785" s="1" t="s">
        <v>47922</v>
      </c>
      <c r="I20785" s="1" t="s">
        <v>47923</v>
      </c>
      <c r="J20785" s="1" t="s">
        <v>47240</v>
      </c>
      <c r="K20785" s="1">
        <v>1</v>
      </c>
      <c r="L20785" s="1"/>
    </row>
    <row r="20786" spans="8:12" x14ac:dyDescent="0.3">
      <c r="H20786" s="1" t="s">
        <v>47924</v>
      </c>
      <c r="I20786" s="1" t="s">
        <v>47925</v>
      </c>
      <c r="J20786" s="1" t="s">
        <v>47240</v>
      </c>
      <c r="K20786" s="1">
        <v>1</v>
      </c>
      <c r="L20786" s="1"/>
    </row>
    <row r="20787" spans="8:12" x14ac:dyDescent="0.3">
      <c r="H20787" s="1" t="s">
        <v>47926</v>
      </c>
      <c r="I20787" s="1" t="s">
        <v>47927</v>
      </c>
      <c r="J20787" s="1" t="s">
        <v>47240</v>
      </c>
      <c r="K20787" s="1">
        <v>1</v>
      </c>
      <c r="L20787" s="1"/>
    </row>
    <row r="20788" spans="8:12" x14ac:dyDescent="0.3">
      <c r="H20788" s="1" t="s">
        <v>47928</v>
      </c>
      <c r="I20788" s="1" t="s">
        <v>47929</v>
      </c>
      <c r="J20788" s="1" t="s">
        <v>47240</v>
      </c>
      <c r="K20788" s="1">
        <v>1</v>
      </c>
      <c r="L20788" s="1"/>
    </row>
    <row r="20789" spans="8:12" x14ac:dyDescent="0.3">
      <c r="H20789" s="1" t="s">
        <v>47930</v>
      </c>
      <c r="I20789" s="1" t="s">
        <v>47931</v>
      </c>
      <c r="J20789" s="1" t="s">
        <v>47240</v>
      </c>
      <c r="K20789" s="1">
        <v>1</v>
      </c>
      <c r="L20789" s="1"/>
    </row>
    <row r="20790" spans="8:12" x14ac:dyDescent="0.3">
      <c r="H20790" s="1" t="s">
        <v>47932</v>
      </c>
      <c r="I20790" s="1" t="s">
        <v>47933</v>
      </c>
      <c r="J20790" s="1" t="s">
        <v>47240</v>
      </c>
      <c r="K20790" s="1">
        <v>1</v>
      </c>
      <c r="L20790" s="1"/>
    </row>
    <row r="20791" spans="8:12" x14ac:dyDescent="0.3">
      <c r="H20791" s="1" t="s">
        <v>47934</v>
      </c>
      <c r="I20791" s="1" t="s">
        <v>47935</v>
      </c>
      <c r="J20791" s="1" t="s">
        <v>47240</v>
      </c>
      <c r="K20791" s="1">
        <v>1</v>
      </c>
      <c r="L20791" s="1"/>
    </row>
    <row r="20792" spans="8:12" x14ac:dyDescent="0.3">
      <c r="H20792" s="1" t="s">
        <v>47936</v>
      </c>
      <c r="I20792" s="1" t="s">
        <v>47937</v>
      </c>
      <c r="J20792" s="1" t="s">
        <v>47240</v>
      </c>
      <c r="K20792" s="1">
        <v>1</v>
      </c>
      <c r="L20792" s="1"/>
    </row>
    <row r="20793" spans="8:12" x14ac:dyDescent="0.3">
      <c r="H20793" s="1" t="s">
        <v>47938</v>
      </c>
      <c r="I20793" s="1" t="s">
        <v>47939</v>
      </c>
      <c r="J20793" s="1" t="s">
        <v>47240</v>
      </c>
      <c r="K20793" s="1">
        <v>1</v>
      </c>
      <c r="L20793" s="1"/>
    </row>
    <row r="20794" spans="8:12" x14ac:dyDescent="0.3">
      <c r="H20794" s="1" t="s">
        <v>47940</v>
      </c>
      <c r="I20794" s="1" t="s">
        <v>47941</v>
      </c>
      <c r="J20794" s="1" t="s">
        <v>47240</v>
      </c>
      <c r="K20794" s="1">
        <v>1</v>
      </c>
      <c r="L20794" s="1"/>
    </row>
    <row r="20795" spans="8:12" x14ac:dyDescent="0.3">
      <c r="H20795" s="1" t="s">
        <v>47942</v>
      </c>
      <c r="I20795" s="1" t="s">
        <v>47943</v>
      </c>
      <c r="J20795" s="1" t="s">
        <v>47240</v>
      </c>
      <c r="K20795" s="1">
        <v>1</v>
      </c>
      <c r="L20795" s="1"/>
    </row>
    <row r="20796" spans="8:12" x14ac:dyDescent="0.3">
      <c r="H20796" s="1" t="s">
        <v>47944</v>
      </c>
      <c r="I20796" s="1" t="s">
        <v>47945</v>
      </c>
      <c r="J20796" s="1" t="s">
        <v>47240</v>
      </c>
      <c r="K20796" s="1">
        <v>1</v>
      </c>
      <c r="L20796" s="1"/>
    </row>
    <row r="20797" spans="8:12" x14ac:dyDescent="0.3">
      <c r="H20797" s="1" t="s">
        <v>47946</v>
      </c>
      <c r="I20797" s="1" t="s">
        <v>47947</v>
      </c>
      <c r="J20797" s="1" t="s">
        <v>47240</v>
      </c>
      <c r="K20797" s="1">
        <v>1</v>
      </c>
      <c r="L20797" s="1"/>
    </row>
    <row r="20798" spans="8:12" x14ac:dyDescent="0.3">
      <c r="H20798" s="1" t="s">
        <v>47948</v>
      </c>
      <c r="I20798" s="1" t="s">
        <v>47949</v>
      </c>
      <c r="J20798" s="1" t="s">
        <v>47240</v>
      </c>
      <c r="K20798" s="1">
        <v>1</v>
      </c>
      <c r="L20798" s="1"/>
    </row>
    <row r="20799" spans="8:12" x14ac:dyDescent="0.3">
      <c r="H20799" s="1" t="s">
        <v>47950</v>
      </c>
      <c r="I20799" s="1" t="s">
        <v>47951</v>
      </c>
      <c r="J20799" s="1" t="s">
        <v>47240</v>
      </c>
      <c r="K20799" s="1">
        <v>1</v>
      </c>
      <c r="L20799" s="1"/>
    </row>
    <row r="20800" spans="8:12" x14ac:dyDescent="0.3">
      <c r="H20800" s="1" t="s">
        <v>47952</v>
      </c>
      <c r="I20800" s="1" t="s">
        <v>47953</v>
      </c>
      <c r="J20800" s="1" t="s">
        <v>47240</v>
      </c>
      <c r="K20800" s="1">
        <v>1</v>
      </c>
      <c r="L20800" s="1"/>
    </row>
    <row r="20801" spans="8:12" x14ac:dyDescent="0.3">
      <c r="H20801" s="1" t="s">
        <v>47954</v>
      </c>
      <c r="I20801" s="1" t="s">
        <v>47955</v>
      </c>
      <c r="J20801" s="1" t="s">
        <v>47240</v>
      </c>
      <c r="K20801" s="1">
        <v>1</v>
      </c>
      <c r="L20801" s="1"/>
    </row>
    <row r="20802" spans="8:12" x14ac:dyDescent="0.3">
      <c r="H20802" s="1" t="s">
        <v>47956</v>
      </c>
      <c r="I20802" s="1" t="s">
        <v>47957</v>
      </c>
      <c r="J20802" s="1" t="s">
        <v>47240</v>
      </c>
      <c r="K20802" s="1">
        <v>1</v>
      </c>
      <c r="L20802" s="1"/>
    </row>
    <row r="20803" spans="8:12" x14ac:dyDescent="0.3">
      <c r="H20803" s="1" t="s">
        <v>47958</v>
      </c>
      <c r="I20803" s="1" t="s">
        <v>47959</v>
      </c>
      <c r="J20803" s="1" t="s">
        <v>47240</v>
      </c>
      <c r="K20803" s="1">
        <v>1</v>
      </c>
      <c r="L20803" s="1"/>
    </row>
    <row r="20804" spans="8:12" x14ac:dyDescent="0.3">
      <c r="H20804" s="1" t="s">
        <v>47960</v>
      </c>
      <c r="I20804" s="1" t="s">
        <v>47961</v>
      </c>
      <c r="J20804" s="1" t="s">
        <v>47240</v>
      </c>
      <c r="K20804" s="1">
        <v>1</v>
      </c>
      <c r="L20804" s="1"/>
    </row>
    <row r="20805" spans="8:12" x14ac:dyDescent="0.3">
      <c r="H20805" s="1" t="s">
        <v>47962</v>
      </c>
      <c r="I20805" s="1" t="s">
        <v>47963</v>
      </c>
      <c r="J20805" s="1" t="s">
        <v>47240</v>
      </c>
      <c r="K20805" s="1">
        <v>1</v>
      </c>
      <c r="L20805" s="1"/>
    </row>
    <row r="20806" spans="8:12" x14ac:dyDescent="0.3">
      <c r="H20806" s="1" t="s">
        <v>47964</v>
      </c>
      <c r="I20806" s="1" t="s">
        <v>47965</v>
      </c>
      <c r="J20806" s="1" t="s">
        <v>47240</v>
      </c>
      <c r="K20806" s="1">
        <v>1</v>
      </c>
      <c r="L20806" s="1"/>
    </row>
    <row r="20807" spans="8:12" x14ac:dyDescent="0.3">
      <c r="H20807" s="1" t="s">
        <v>47966</v>
      </c>
      <c r="I20807" s="1" t="s">
        <v>47967</v>
      </c>
      <c r="J20807" s="1" t="s">
        <v>47240</v>
      </c>
      <c r="K20807" s="1">
        <v>1</v>
      </c>
      <c r="L20807" s="1"/>
    </row>
    <row r="20808" spans="8:12" x14ac:dyDescent="0.3">
      <c r="H20808" s="1" t="s">
        <v>47968</v>
      </c>
      <c r="I20808" s="1" t="s">
        <v>47969</v>
      </c>
      <c r="J20808" s="1" t="s">
        <v>47240</v>
      </c>
      <c r="K20808" s="1">
        <v>1</v>
      </c>
      <c r="L20808" s="1"/>
    </row>
    <row r="20809" spans="8:12" x14ac:dyDescent="0.3">
      <c r="H20809" s="1" t="s">
        <v>47970</v>
      </c>
      <c r="I20809" s="1" t="s">
        <v>47971</v>
      </c>
      <c r="J20809" s="1" t="s">
        <v>47240</v>
      </c>
      <c r="K20809" s="1">
        <v>1</v>
      </c>
      <c r="L20809" s="1"/>
    </row>
    <row r="20810" spans="8:12" x14ac:dyDescent="0.3">
      <c r="H20810" s="1" t="s">
        <v>47972</v>
      </c>
      <c r="I20810" s="1" t="s">
        <v>47973</v>
      </c>
      <c r="J20810" s="1" t="s">
        <v>47240</v>
      </c>
      <c r="K20810" s="1">
        <v>1</v>
      </c>
      <c r="L20810" s="1"/>
    </row>
    <row r="20811" spans="8:12" x14ac:dyDescent="0.3">
      <c r="H20811" s="1" t="s">
        <v>47974</v>
      </c>
      <c r="I20811" s="1" t="s">
        <v>47975</v>
      </c>
      <c r="J20811" s="1" t="s">
        <v>47240</v>
      </c>
      <c r="K20811" s="1">
        <v>1</v>
      </c>
      <c r="L20811" s="1"/>
    </row>
    <row r="20812" spans="8:12" x14ac:dyDescent="0.3">
      <c r="H20812" s="1" t="s">
        <v>47976</v>
      </c>
      <c r="I20812" s="1" t="s">
        <v>47977</v>
      </c>
      <c r="J20812" s="1" t="s">
        <v>47240</v>
      </c>
      <c r="K20812" s="1">
        <v>1</v>
      </c>
      <c r="L20812" s="1"/>
    </row>
    <row r="20813" spans="8:12" x14ac:dyDescent="0.3">
      <c r="H20813" s="1" t="s">
        <v>47978</v>
      </c>
      <c r="I20813" s="1" t="s">
        <v>47979</v>
      </c>
      <c r="J20813" s="1" t="s">
        <v>47240</v>
      </c>
      <c r="K20813" s="1">
        <v>1</v>
      </c>
      <c r="L20813" s="1"/>
    </row>
    <row r="20814" spans="8:12" x14ac:dyDescent="0.3">
      <c r="H20814" s="1" t="s">
        <v>47980</v>
      </c>
      <c r="I20814" s="1" t="s">
        <v>47981</v>
      </c>
      <c r="J20814" s="1" t="s">
        <v>47240</v>
      </c>
      <c r="K20814" s="1">
        <v>1</v>
      </c>
      <c r="L20814" s="1"/>
    </row>
    <row r="20815" spans="8:12" x14ac:dyDescent="0.3">
      <c r="H20815" s="1" t="s">
        <v>47982</v>
      </c>
      <c r="I20815" s="1" t="s">
        <v>47983</v>
      </c>
      <c r="J20815" s="1" t="s">
        <v>47240</v>
      </c>
      <c r="K20815" s="1">
        <v>1</v>
      </c>
      <c r="L20815" s="1"/>
    </row>
    <row r="20816" spans="8:12" x14ac:dyDescent="0.3">
      <c r="H20816" s="1" t="s">
        <v>47984</v>
      </c>
      <c r="I20816" s="1" t="s">
        <v>47985</v>
      </c>
      <c r="J20816" s="1" t="s">
        <v>47240</v>
      </c>
      <c r="K20816" s="1">
        <v>1</v>
      </c>
      <c r="L20816" s="1"/>
    </row>
    <row r="20817" spans="8:12" x14ac:dyDescent="0.3">
      <c r="H20817" s="1" t="s">
        <v>47986</v>
      </c>
      <c r="I20817" s="1" t="s">
        <v>47987</v>
      </c>
      <c r="J20817" s="1" t="s">
        <v>47240</v>
      </c>
      <c r="K20817" s="1">
        <v>1</v>
      </c>
      <c r="L20817" s="1"/>
    </row>
    <row r="20818" spans="8:12" x14ac:dyDescent="0.3">
      <c r="H20818" s="1" t="s">
        <v>47988</v>
      </c>
      <c r="I20818" s="1" t="s">
        <v>47989</v>
      </c>
      <c r="J20818" s="1" t="s">
        <v>47240</v>
      </c>
      <c r="K20818" s="1">
        <v>1</v>
      </c>
      <c r="L20818" s="1"/>
    </row>
    <row r="20819" spans="8:12" x14ac:dyDescent="0.3">
      <c r="H20819" s="1" t="s">
        <v>47990</v>
      </c>
      <c r="I20819" s="1" t="s">
        <v>47991</v>
      </c>
      <c r="J20819" s="1" t="s">
        <v>47240</v>
      </c>
      <c r="K20819" s="1">
        <v>1</v>
      </c>
      <c r="L20819" s="1"/>
    </row>
    <row r="20820" spans="8:12" x14ac:dyDescent="0.3">
      <c r="H20820" s="1" t="s">
        <v>47992</v>
      </c>
      <c r="I20820" s="1" t="s">
        <v>47993</v>
      </c>
      <c r="J20820" s="1" t="s">
        <v>47240</v>
      </c>
      <c r="K20820" s="1">
        <v>1</v>
      </c>
      <c r="L20820" s="1"/>
    </row>
    <row r="20821" spans="8:12" x14ac:dyDescent="0.3">
      <c r="H20821" s="1" t="s">
        <v>47994</v>
      </c>
      <c r="I20821" s="1" t="s">
        <v>47995</v>
      </c>
      <c r="J20821" s="1" t="s">
        <v>47240</v>
      </c>
      <c r="K20821" s="1">
        <v>1</v>
      </c>
      <c r="L20821" s="1"/>
    </row>
    <row r="20822" spans="8:12" x14ac:dyDescent="0.3">
      <c r="H20822" s="1">
        <v>496902180</v>
      </c>
      <c r="I20822" s="1" t="s">
        <v>47996</v>
      </c>
      <c r="J20822" s="1" t="s">
        <v>47997</v>
      </c>
      <c r="K20822" s="1">
        <v>1</v>
      </c>
      <c r="L20822" s="1"/>
    </row>
    <row r="20823" spans="8:12" x14ac:dyDescent="0.3">
      <c r="H20823" s="1" t="s">
        <v>47998</v>
      </c>
      <c r="I20823" s="1" t="s">
        <v>47999</v>
      </c>
      <c r="J20823" s="1" t="s">
        <v>47240</v>
      </c>
      <c r="K20823" s="1">
        <v>1</v>
      </c>
      <c r="L20823" s="1"/>
    </row>
    <row r="20824" spans="8:12" x14ac:dyDescent="0.3">
      <c r="H20824" s="1" t="s">
        <v>48000</v>
      </c>
      <c r="I20824" s="1" t="s">
        <v>48001</v>
      </c>
      <c r="J20824" s="1" t="s">
        <v>47240</v>
      </c>
      <c r="K20824" s="1">
        <v>1</v>
      </c>
      <c r="L20824" s="1"/>
    </row>
    <row r="20825" spans="8:12" x14ac:dyDescent="0.3">
      <c r="H20825" s="1" t="s">
        <v>48002</v>
      </c>
      <c r="I20825" s="1" t="s">
        <v>48003</v>
      </c>
      <c r="J20825" s="1" t="s">
        <v>47240</v>
      </c>
      <c r="K20825" s="1">
        <v>1</v>
      </c>
      <c r="L20825" s="1"/>
    </row>
    <row r="20826" spans="8:12" x14ac:dyDescent="0.3">
      <c r="H20826" s="1" t="s">
        <v>48004</v>
      </c>
      <c r="I20826" s="1" t="s">
        <v>48005</v>
      </c>
      <c r="J20826" s="1" t="s">
        <v>47240</v>
      </c>
      <c r="K20826" s="1">
        <v>1</v>
      </c>
      <c r="L20826" s="1"/>
    </row>
    <row r="20827" spans="8:12" x14ac:dyDescent="0.3">
      <c r="H20827" s="1" t="s">
        <v>48006</v>
      </c>
      <c r="I20827" s="1" t="s">
        <v>48007</v>
      </c>
      <c r="J20827" s="1" t="s">
        <v>47240</v>
      </c>
      <c r="K20827" s="1">
        <v>1</v>
      </c>
      <c r="L20827" s="1"/>
    </row>
    <row r="20828" spans="8:12" x14ac:dyDescent="0.3">
      <c r="H20828" s="1" t="s">
        <v>48008</v>
      </c>
      <c r="I20828" s="1" t="s">
        <v>48009</v>
      </c>
      <c r="J20828" s="1" t="s">
        <v>47240</v>
      </c>
      <c r="K20828" s="1">
        <v>1</v>
      </c>
      <c r="L20828" s="1"/>
    </row>
    <row r="20829" spans="8:12" x14ac:dyDescent="0.3">
      <c r="H20829" s="1" t="s">
        <v>48010</v>
      </c>
      <c r="I20829" s="1" t="s">
        <v>48011</v>
      </c>
      <c r="J20829" s="1" t="s">
        <v>47240</v>
      </c>
      <c r="K20829" s="1">
        <v>1</v>
      </c>
      <c r="L20829" s="1"/>
    </row>
    <row r="20830" spans="8:12" x14ac:dyDescent="0.3">
      <c r="H20830" s="1" t="s">
        <v>48012</v>
      </c>
      <c r="I20830" s="1" t="s">
        <v>48013</v>
      </c>
      <c r="J20830" s="1" t="s">
        <v>47240</v>
      </c>
      <c r="K20830" s="1">
        <v>1</v>
      </c>
      <c r="L20830" s="1"/>
    </row>
    <row r="20831" spans="8:12" x14ac:dyDescent="0.3">
      <c r="H20831" s="1" t="s">
        <v>48014</v>
      </c>
      <c r="I20831" s="1" t="s">
        <v>48015</v>
      </c>
      <c r="J20831" s="1" t="s">
        <v>47240</v>
      </c>
      <c r="K20831" s="1">
        <v>1</v>
      </c>
      <c r="L20831" s="1"/>
    </row>
    <row r="20832" spans="8:12" x14ac:dyDescent="0.3">
      <c r="H20832" s="1" t="s">
        <v>48016</v>
      </c>
      <c r="I20832" s="1" t="s">
        <v>48017</v>
      </c>
      <c r="J20832" s="1" t="s">
        <v>47240</v>
      </c>
      <c r="K20832" s="1">
        <v>1</v>
      </c>
      <c r="L20832" s="1"/>
    </row>
    <row r="20833" spans="8:12" x14ac:dyDescent="0.3">
      <c r="H20833" s="1" t="s">
        <v>48018</v>
      </c>
      <c r="I20833" s="1" t="s">
        <v>48019</v>
      </c>
      <c r="J20833" s="1" t="s">
        <v>47240</v>
      </c>
      <c r="K20833" s="1">
        <v>1</v>
      </c>
      <c r="L20833" s="1"/>
    </row>
    <row r="20834" spans="8:12" x14ac:dyDescent="0.3">
      <c r="H20834" s="1" t="s">
        <v>48020</v>
      </c>
      <c r="I20834" s="1" t="s">
        <v>48021</v>
      </c>
      <c r="J20834" s="1" t="s">
        <v>47240</v>
      </c>
      <c r="K20834" s="1">
        <v>1</v>
      </c>
      <c r="L20834" s="1"/>
    </row>
    <row r="20835" spans="8:12" x14ac:dyDescent="0.3">
      <c r="H20835" s="1" t="s">
        <v>48022</v>
      </c>
      <c r="I20835" s="1" t="s">
        <v>48023</v>
      </c>
      <c r="J20835" s="1" t="s">
        <v>47240</v>
      </c>
      <c r="K20835" s="1">
        <v>1</v>
      </c>
      <c r="L20835" s="1"/>
    </row>
    <row r="20836" spans="8:12" x14ac:dyDescent="0.3">
      <c r="H20836" s="1" t="s">
        <v>48024</v>
      </c>
      <c r="I20836" s="1" t="s">
        <v>48025</v>
      </c>
      <c r="J20836" s="1" t="s">
        <v>47240</v>
      </c>
      <c r="K20836" s="1">
        <v>1</v>
      </c>
      <c r="L20836" s="1"/>
    </row>
    <row r="20837" spans="8:12" x14ac:dyDescent="0.3">
      <c r="H20837" s="1" t="s">
        <v>48026</v>
      </c>
      <c r="I20837" s="1" t="s">
        <v>48027</v>
      </c>
      <c r="J20837" s="1" t="s">
        <v>47240</v>
      </c>
      <c r="K20837" s="1">
        <v>1</v>
      </c>
      <c r="L20837" s="1"/>
    </row>
    <row r="20838" spans="8:12" x14ac:dyDescent="0.3">
      <c r="H20838" s="1" t="s">
        <v>48028</v>
      </c>
      <c r="I20838" s="1" t="s">
        <v>48029</v>
      </c>
      <c r="J20838" s="1" t="s">
        <v>47240</v>
      </c>
      <c r="K20838" s="1">
        <v>1</v>
      </c>
      <c r="L20838" s="1"/>
    </row>
    <row r="20839" spans="8:12" x14ac:dyDescent="0.3">
      <c r="H20839" s="1" t="s">
        <v>48030</v>
      </c>
      <c r="I20839" s="1" t="s">
        <v>48031</v>
      </c>
      <c r="J20839" s="1" t="s">
        <v>47240</v>
      </c>
      <c r="K20839" s="1">
        <v>1</v>
      </c>
      <c r="L20839" s="1"/>
    </row>
    <row r="20840" spans="8:12" x14ac:dyDescent="0.3">
      <c r="H20840" s="1" t="s">
        <v>48032</v>
      </c>
      <c r="I20840" s="1" t="s">
        <v>48033</v>
      </c>
      <c r="J20840" s="1" t="s">
        <v>47240</v>
      </c>
      <c r="K20840" s="1">
        <v>1</v>
      </c>
      <c r="L20840" s="1"/>
    </row>
    <row r="20841" spans="8:12" x14ac:dyDescent="0.3">
      <c r="H20841" s="1" t="s">
        <v>48034</v>
      </c>
      <c r="I20841" s="1" t="s">
        <v>48035</v>
      </c>
      <c r="J20841" s="1" t="s">
        <v>47240</v>
      </c>
      <c r="K20841" s="1">
        <v>1</v>
      </c>
      <c r="L20841" s="1"/>
    </row>
    <row r="20842" spans="8:12" x14ac:dyDescent="0.3">
      <c r="H20842" s="1" t="s">
        <v>48036</v>
      </c>
      <c r="I20842" s="1" t="s">
        <v>48037</v>
      </c>
      <c r="J20842" s="1" t="s">
        <v>47240</v>
      </c>
      <c r="K20842" s="1">
        <v>1</v>
      </c>
      <c r="L20842" s="1"/>
    </row>
    <row r="20843" spans="8:12" x14ac:dyDescent="0.3">
      <c r="H20843" s="1" t="s">
        <v>48038</v>
      </c>
      <c r="I20843" s="1" t="s">
        <v>48039</v>
      </c>
      <c r="J20843" s="1" t="s">
        <v>47240</v>
      </c>
      <c r="K20843" s="1">
        <v>1</v>
      </c>
      <c r="L20843" s="1"/>
    </row>
    <row r="20844" spans="8:12" x14ac:dyDescent="0.3">
      <c r="H20844" s="1" t="s">
        <v>48040</v>
      </c>
      <c r="I20844" s="1" t="s">
        <v>48041</v>
      </c>
      <c r="J20844" s="1" t="s">
        <v>47240</v>
      </c>
      <c r="K20844" s="1">
        <v>1</v>
      </c>
      <c r="L20844" s="1"/>
    </row>
    <row r="20845" spans="8:12" x14ac:dyDescent="0.3">
      <c r="H20845" s="1" t="s">
        <v>48042</v>
      </c>
      <c r="I20845" s="1" t="s">
        <v>48043</v>
      </c>
      <c r="J20845" s="1" t="s">
        <v>47240</v>
      </c>
      <c r="K20845" s="1">
        <v>1</v>
      </c>
      <c r="L20845" s="1"/>
    </row>
    <row r="20846" spans="8:12" x14ac:dyDescent="0.3">
      <c r="H20846" s="1" t="s">
        <v>48044</v>
      </c>
      <c r="I20846" s="1" t="s">
        <v>48045</v>
      </c>
      <c r="J20846" s="1" t="s">
        <v>47240</v>
      </c>
      <c r="K20846" s="1">
        <v>1</v>
      </c>
      <c r="L20846" s="1"/>
    </row>
    <row r="20847" spans="8:12" x14ac:dyDescent="0.3">
      <c r="H20847" s="1" t="s">
        <v>48046</v>
      </c>
      <c r="I20847" s="1" t="s">
        <v>48047</v>
      </c>
      <c r="J20847" s="1" t="s">
        <v>19382</v>
      </c>
      <c r="K20847" s="1">
        <v>1</v>
      </c>
      <c r="L20847" s="1"/>
    </row>
    <row r="20848" spans="8:12" x14ac:dyDescent="0.3">
      <c r="H20848" s="1">
        <v>168935104</v>
      </c>
      <c r="I20848" s="1" t="s">
        <v>48048</v>
      </c>
      <c r="J20848" s="1" t="s">
        <v>19382</v>
      </c>
      <c r="K20848" s="1">
        <v>1</v>
      </c>
      <c r="L20848" s="1"/>
    </row>
    <row r="20849" spans="8:12" x14ac:dyDescent="0.3">
      <c r="H20849" s="1" t="s">
        <v>48049</v>
      </c>
      <c r="I20849" s="1" t="s">
        <v>48050</v>
      </c>
      <c r="J20849" s="1" t="s">
        <v>19382</v>
      </c>
      <c r="K20849" s="1">
        <v>1</v>
      </c>
      <c r="L20849" s="1"/>
    </row>
    <row r="20850" spans="8:12" x14ac:dyDescent="0.3">
      <c r="H20850" s="1" t="s">
        <v>48051</v>
      </c>
      <c r="I20850" s="1" t="s">
        <v>48052</v>
      </c>
      <c r="J20850" s="1" t="s">
        <v>47240</v>
      </c>
      <c r="K20850" s="1">
        <v>1</v>
      </c>
      <c r="L20850" s="1"/>
    </row>
    <row r="20851" spans="8:12" x14ac:dyDescent="0.3">
      <c r="H20851" s="1" t="s">
        <v>48053</v>
      </c>
      <c r="I20851" s="1" t="s">
        <v>48054</v>
      </c>
      <c r="J20851" s="1" t="s">
        <v>47240</v>
      </c>
      <c r="K20851" s="1">
        <v>1</v>
      </c>
      <c r="L20851" s="1"/>
    </row>
    <row r="20852" spans="8:12" x14ac:dyDescent="0.3">
      <c r="H20852" s="1" t="s">
        <v>48055</v>
      </c>
      <c r="I20852" s="1" t="s">
        <v>48056</v>
      </c>
      <c r="J20852" s="1" t="s">
        <v>47240</v>
      </c>
      <c r="K20852" s="1">
        <v>1</v>
      </c>
      <c r="L20852" s="1"/>
    </row>
    <row r="20853" spans="8:12" x14ac:dyDescent="0.3">
      <c r="H20853" s="1" t="s">
        <v>48057</v>
      </c>
      <c r="I20853" s="1" t="s">
        <v>48058</v>
      </c>
      <c r="J20853" s="1" t="s">
        <v>47240</v>
      </c>
      <c r="K20853" s="1">
        <v>1</v>
      </c>
      <c r="L20853" s="1"/>
    </row>
    <row r="20854" spans="8:12" x14ac:dyDescent="0.3">
      <c r="H20854" s="1" t="s">
        <v>48059</v>
      </c>
      <c r="I20854" s="1" t="s">
        <v>48060</v>
      </c>
      <c r="J20854" s="1" t="s">
        <v>47240</v>
      </c>
      <c r="K20854" s="1">
        <v>1</v>
      </c>
      <c r="L20854" s="1"/>
    </row>
    <row r="20855" spans="8:12" x14ac:dyDescent="0.3">
      <c r="H20855" s="1" t="s">
        <v>48061</v>
      </c>
      <c r="I20855" s="1" t="s">
        <v>48062</v>
      </c>
      <c r="J20855" s="1" t="s">
        <v>47240</v>
      </c>
      <c r="K20855" s="1">
        <v>1</v>
      </c>
      <c r="L20855" s="1"/>
    </row>
    <row r="20856" spans="8:12" x14ac:dyDescent="0.3">
      <c r="H20856" s="1" t="s">
        <v>48063</v>
      </c>
      <c r="I20856" s="1" t="s">
        <v>48064</v>
      </c>
      <c r="J20856" s="1" t="s">
        <v>47240</v>
      </c>
      <c r="K20856" s="1">
        <v>1</v>
      </c>
      <c r="L20856" s="1"/>
    </row>
    <row r="20857" spans="8:12" x14ac:dyDescent="0.3">
      <c r="H20857" s="1" t="s">
        <v>48065</v>
      </c>
      <c r="I20857" s="1" t="s">
        <v>48066</v>
      </c>
      <c r="J20857" s="1" t="s">
        <v>47240</v>
      </c>
      <c r="K20857" s="1">
        <v>1</v>
      </c>
      <c r="L20857" s="1"/>
    </row>
    <row r="20858" spans="8:12" x14ac:dyDescent="0.3">
      <c r="H20858" s="1" t="s">
        <v>48067</v>
      </c>
      <c r="I20858" s="1" t="s">
        <v>48068</v>
      </c>
      <c r="J20858" s="1" t="s">
        <v>47240</v>
      </c>
      <c r="K20858" s="1">
        <v>1</v>
      </c>
      <c r="L20858" s="1"/>
    </row>
    <row r="20859" spans="8:12" x14ac:dyDescent="0.3">
      <c r="H20859" s="1" t="s">
        <v>48069</v>
      </c>
      <c r="I20859" s="1" t="s">
        <v>48070</v>
      </c>
      <c r="J20859" s="1" t="s">
        <v>47240</v>
      </c>
      <c r="K20859" s="1">
        <v>1</v>
      </c>
      <c r="L20859" s="1"/>
    </row>
    <row r="20860" spans="8:12" x14ac:dyDescent="0.3">
      <c r="H20860" s="1" t="s">
        <v>48071</v>
      </c>
      <c r="I20860" s="1" t="s">
        <v>48072</v>
      </c>
      <c r="J20860" s="1" t="s">
        <v>47240</v>
      </c>
      <c r="K20860" s="1">
        <v>1</v>
      </c>
      <c r="L20860" s="1"/>
    </row>
    <row r="20861" spans="8:12" x14ac:dyDescent="0.3">
      <c r="H20861" s="1" t="s">
        <v>48073</v>
      </c>
      <c r="I20861" s="1" t="s">
        <v>48074</v>
      </c>
      <c r="J20861" s="1" t="s">
        <v>47240</v>
      </c>
      <c r="K20861" s="1">
        <v>1</v>
      </c>
      <c r="L20861" s="1"/>
    </row>
    <row r="20862" spans="8:12" x14ac:dyDescent="0.3">
      <c r="H20862" s="1" t="s">
        <v>48075</v>
      </c>
      <c r="I20862" s="1" t="s">
        <v>48076</v>
      </c>
      <c r="J20862" s="1" t="s">
        <v>47240</v>
      </c>
      <c r="K20862" s="1">
        <v>1</v>
      </c>
      <c r="L20862" s="1"/>
    </row>
    <row r="20863" spans="8:12" x14ac:dyDescent="0.3">
      <c r="H20863" s="1" t="s">
        <v>48077</v>
      </c>
      <c r="I20863" s="1" t="s">
        <v>48078</v>
      </c>
      <c r="J20863" s="1" t="s">
        <v>47240</v>
      </c>
      <c r="K20863" s="1">
        <v>1</v>
      </c>
      <c r="L20863" s="1"/>
    </row>
    <row r="20864" spans="8:12" x14ac:dyDescent="0.3">
      <c r="H20864" s="1" t="s">
        <v>48079</v>
      </c>
      <c r="I20864" s="1" t="s">
        <v>48080</v>
      </c>
      <c r="J20864" s="1" t="s">
        <v>47240</v>
      </c>
      <c r="K20864" s="1">
        <v>1</v>
      </c>
      <c r="L20864" s="1"/>
    </row>
    <row r="20865" spans="8:12" x14ac:dyDescent="0.3">
      <c r="H20865" s="1" t="s">
        <v>48081</v>
      </c>
      <c r="I20865" s="1" t="s">
        <v>48082</v>
      </c>
      <c r="J20865" s="1" t="s">
        <v>47240</v>
      </c>
      <c r="K20865" s="1">
        <v>1</v>
      </c>
      <c r="L20865" s="1"/>
    </row>
    <row r="20866" spans="8:12" x14ac:dyDescent="0.3">
      <c r="H20866" s="1" t="s">
        <v>48083</v>
      </c>
      <c r="I20866" s="1" t="s">
        <v>48084</v>
      </c>
      <c r="J20866" s="1" t="s">
        <v>47240</v>
      </c>
      <c r="K20866" s="1">
        <v>1</v>
      </c>
      <c r="L20866" s="1"/>
    </row>
    <row r="20867" spans="8:12" x14ac:dyDescent="0.3">
      <c r="H20867" s="1" t="s">
        <v>48085</v>
      </c>
      <c r="I20867" s="1" t="s">
        <v>48086</v>
      </c>
      <c r="J20867" s="1" t="s">
        <v>47240</v>
      </c>
      <c r="K20867" s="1">
        <v>1</v>
      </c>
      <c r="L20867" s="1"/>
    </row>
    <row r="20868" spans="8:12" x14ac:dyDescent="0.3">
      <c r="H20868" s="1" t="s">
        <v>48087</v>
      </c>
      <c r="I20868" s="1" t="s">
        <v>48088</v>
      </c>
      <c r="J20868" s="1" t="s">
        <v>47240</v>
      </c>
      <c r="K20868" s="1">
        <v>1</v>
      </c>
      <c r="L20868" s="1"/>
    </row>
    <row r="20869" spans="8:12" x14ac:dyDescent="0.3">
      <c r="H20869" s="1" t="s">
        <v>48089</v>
      </c>
      <c r="I20869" s="1" t="s">
        <v>48090</v>
      </c>
      <c r="J20869" s="1" t="s">
        <v>47240</v>
      </c>
      <c r="K20869" s="1">
        <v>1</v>
      </c>
      <c r="L20869" s="1"/>
    </row>
    <row r="20870" spans="8:12" x14ac:dyDescent="0.3">
      <c r="H20870" s="1" t="s">
        <v>48091</v>
      </c>
      <c r="I20870" s="1" t="s">
        <v>48092</v>
      </c>
      <c r="J20870" s="1" t="s">
        <v>47240</v>
      </c>
      <c r="K20870" s="1">
        <v>1</v>
      </c>
      <c r="L20870" s="1"/>
    </row>
    <row r="20871" spans="8:12" x14ac:dyDescent="0.3">
      <c r="H20871" s="1" t="s">
        <v>48093</v>
      </c>
      <c r="I20871" s="1" t="s">
        <v>48094</v>
      </c>
      <c r="J20871" s="1" t="s">
        <v>47240</v>
      </c>
      <c r="K20871" s="1">
        <v>1</v>
      </c>
      <c r="L20871" s="1"/>
    </row>
    <row r="20872" spans="8:12" x14ac:dyDescent="0.3">
      <c r="H20872" s="1" t="s">
        <v>48095</v>
      </c>
      <c r="I20872" s="1" t="s">
        <v>48096</v>
      </c>
      <c r="J20872" s="1" t="s">
        <v>47240</v>
      </c>
      <c r="K20872" s="1">
        <v>1</v>
      </c>
      <c r="L20872" s="1"/>
    </row>
    <row r="20873" spans="8:12" x14ac:dyDescent="0.3">
      <c r="H20873" s="1" t="s">
        <v>48097</v>
      </c>
      <c r="I20873" s="1" t="s">
        <v>48098</v>
      </c>
      <c r="J20873" s="1" t="s">
        <v>47240</v>
      </c>
      <c r="K20873" s="1">
        <v>1</v>
      </c>
      <c r="L20873" s="1"/>
    </row>
    <row r="20874" spans="8:12" x14ac:dyDescent="0.3">
      <c r="H20874" s="1" t="s">
        <v>48099</v>
      </c>
      <c r="I20874" s="1" t="s">
        <v>48100</v>
      </c>
      <c r="J20874" s="1" t="s">
        <v>47240</v>
      </c>
      <c r="K20874" s="1">
        <v>1</v>
      </c>
      <c r="L20874" s="1"/>
    </row>
    <row r="20875" spans="8:12" x14ac:dyDescent="0.3">
      <c r="H20875" s="1" t="s">
        <v>48101</v>
      </c>
      <c r="I20875" s="1" t="s">
        <v>48102</v>
      </c>
      <c r="J20875" s="1" t="s">
        <v>47240</v>
      </c>
      <c r="K20875" s="1">
        <v>1</v>
      </c>
      <c r="L20875" s="1"/>
    </row>
    <row r="20876" spans="8:12" x14ac:dyDescent="0.3">
      <c r="H20876" s="1" t="s">
        <v>48103</v>
      </c>
      <c r="I20876" s="1" t="s">
        <v>48104</v>
      </c>
      <c r="J20876" s="1" t="s">
        <v>47240</v>
      </c>
      <c r="K20876" s="1">
        <v>1</v>
      </c>
      <c r="L20876" s="1"/>
    </row>
    <row r="20877" spans="8:12" x14ac:dyDescent="0.3">
      <c r="H20877" s="1" t="s">
        <v>48105</v>
      </c>
      <c r="I20877" s="1" t="s">
        <v>48106</v>
      </c>
      <c r="J20877" s="1" t="s">
        <v>47240</v>
      </c>
      <c r="K20877" s="1">
        <v>1</v>
      </c>
      <c r="L20877" s="1"/>
    </row>
    <row r="20878" spans="8:12" x14ac:dyDescent="0.3">
      <c r="H20878" s="1" t="s">
        <v>48107</v>
      </c>
      <c r="I20878" s="1" t="s">
        <v>48108</v>
      </c>
      <c r="J20878" s="1" t="s">
        <v>47240</v>
      </c>
      <c r="K20878" s="1">
        <v>1</v>
      </c>
      <c r="L20878" s="1"/>
    </row>
    <row r="20879" spans="8:12" x14ac:dyDescent="0.3">
      <c r="H20879" s="1" t="s">
        <v>48109</v>
      </c>
      <c r="I20879" s="1" t="s">
        <v>48110</v>
      </c>
      <c r="J20879" s="1" t="s">
        <v>47240</v>
      </c>
      <c r="K20879" s="1">
        <v>1</v>
      </c>
      <c r="L20879" s="1"/>
    </row>
    <row r="20880" spans="8:12" x14ac:dyDescent="0.3">
      <c r="H20880" s="1" t="s">
        <v>48111</v>
      </c>
      <c r="I20880" s="1" t="s">
        <v>48112</v>
      </c>
      <c r="J20880" s="1" t="s">
        <v>47240</v>
      </c>
      <c r="K20880" s="1">
        <v>1</v>
      </c>
      <c r="L20880" s="1"/>
    </row>
    <row r="20881" spans="8:12" x14ac:dyDescent="0.3">
      <c r="H20881" s="1" t="s">
        <v>48113</v>
      </c>
      <c r="I20881" s="1" t="s">
        <v>48114</v>
      </c>
      <c r="J20881" s="1" t="s">
        <v>47240</v>
      </c>
      <c r="K20881" s="1">
        <v>1</v>
      </c>
      <c r="L20881" s="1"/>
    </row>
    <row r="20882" spans="8:12" x14ac:dyDescent="0.3">
      <c r="H20882" s="1" t="s">
        <v>48115</v>
      </c>
      <c r="I20882" s="1" t="s">
        <v>48116</v>
      </c>
      <c r="J20882" s="1" t="s">
        <v>47240</v>
      </c>
      <c r="K20882" s="1">
        <v>1</v>
      </c>
      <c r="L20882" s="1"/>
    </row>
    <row r="20883" spans="8:12" x14ac:dyDescent="0.3">
      <c r="H20883" s="1" t="s">
        <v>48117</v>
      </c>
      <c r="I20883" s="1" t="s">
        <v>48118</v>
      </c>
      <c r="J20883" s="1" t="s">
        <v>47240</v>
      </c>
      <c r="K20883" s="1">
        <v>1</v>
      </c>
      <c r="L20883" s="1"/>
    </row>
    <row r="20884" spans="8:12" x14ac:dyDescent="0.3">
      <c r="H20884" s="1" t="s">
        <v>48119</v>
      </c>
      <c r="I20884" s="1" t="s">
        <v>48120</v>
      </c>
      <c r="J20884" s="1" t="s">
        <v>47240</v>
      </c>
      <c r="K20884" s="1">
        <v>1</v>
      </c>
      <c r="L20884" s="1"/>
    </row>
    <row r="20885" spans="8:12" x14ac:dyDescent="0.3">
      <c r="H20885" s="1" t="s">
        <v>48121</v>
      </c>
      <c r="I20885" s="1" t="s">
        <v>48122</v>
      </c>
      <c r="J20885" s="1" t="s">
        <v>47240</v>
      </c>
      <c r="K20885" s="1">
        <v>1</v>
      </c>
      <c r="L20885" s="1"/>
    </row>
    <row r="20886" spans="8:12" x14ac:dyDescent="0.3">
      <c r="H20886" s="1" t="s">
        <v>48123</v>
      </c>
      <c r="I20886" s="1" t="s">
        <v>48124</v>
      </c>
      <c r="J20886" s="1" t="s">
        <v>47240</v>
      </c>
      <c r="K20886" s="1">
        <v>1</v>
      </c>
      <c r="L20886" s="1"/>
    </row>
    <row r="20887" spans="8:12" x14ac:dyDescent="0.3">
      <c r="H20887" s="1" t="s">
        <v>48125</v>
      </c>
      <c r="I20887" s="1" t="s">
        <v>48126</v>
      </c>
      <c r="J20887" s="1" t="s">
        <v>47240</v>
      </c>
      <c r="K20887" s="1">
        <v>1</v>
      </c>
      <c r="L20887" s="1"/>
    </row>
    <row r="20888" spans="8:12" x14ac:dyDescent="0.3">
      <c r="H20888" s="1" t="s">
        <v>48127</v>
      </c>
      <c r="I20888" s="1" t="s">
        <v>48128</v>
      </c>
      <c r="J20888" s="1" t="s">
        <v>47240</v>
      </c>
      <c r="K20888" s="1">
        <v>1</v>
      </c>
      <c r="L20888" s="1"/>
    </row>
    <row r="20889" spans="8:12" x14ac:dyDescent="0.3">
      <c r="H20889" s="1" t="s">
        <v>48129</v>
      </c>
      <c r="I20889" s="1" t="s">
        <v>48130</v>
      </c>
      <c r="J20889" s="1" t="s">
        <v>47240</v>
      </c>
      <c r="K20889" s="1">
        <v>1</v>
      </c>
      <c r="L20889" s="1"/>
    </row>
    <row r="20890" spans="8:12" x14ac:dyDescent="0.3">
      <c r="H20890" s="1" t="s">
        <v>48131</v>
      </c>
      <c r="I20890" s="1" t="s">
        <v>48132</v>
      </c>
      <c r="J20890" s="1" t="s">
        <v>47240</v>
      </c>
      <c r="K20890" s="1">
        <v>1</v>
      </c>
      <c r="L20890" s="1"/>
    </row>
    <row r="20891" spans="8:12" x14ac:dyDescent="0.3">
      <c r="H20891" s="1" t="s">
        <v>48133</v>
      </c>
      <c r="I20891" s="1" t="s">
        <v>48134</v>
      </c>
      <c r="J20891" s="1" t="s">
        <v>47240</v>
      </c>
      <c r="K20891" s="1">
        <v>1</v>
      </c>
      <c r="L20891" s="1"/>
    </row>
    <row r="20892" spans="8:12" x14ac:dyDescent="0.3">
      <c r="H20892" s="1" t="s">
        <v>48135</v>
      </c>
      <c r="I20892" s="1" t="s">
        <v>48136</v>
      </c>
      <c r="J20892" s="1" t="s">
        <v>47240</v>
      </c>
      <c r="K20892" s="1">
        <v>1</v>
      </c>
      <c r="L20892" s="1"/>
    </row>
    <row r="20893" spans="8:12" x14ac:dyDescent="0.3">
      <c r="H20893" s="1" t="s">
        <v>48137</v>
      </c>
      <c r="I20893" s="1" t="s">
        <v>48138</v>
      </c>
      <c r="J20893" s="1" t="s">
        <v>47240</v>
      </c>
      <c r="K20893" s="1">
        <v>1</v>
      </c>
      <c r="L20893" s="1"/>
    </row>
    <row r="20894" spans="8:12" x14ac:dyDescent="0.3">
      <c r="H20894" s="1" t="s">
        <v>48139</v>
      </c>
      <c r="I20894" s="1" t="s">
        <v>48140</v>
      </c>
      <c r="J20894" s="1" t="s">
        <v>47240</v>
      </c>
      <c r="K20894" s="1">
        <v>1</v>
      </c>
      <c r="L20894" s="1"/>
    </row>
    <row r="20895" spans="8:12" x14ac:dyDescent="0.3">
      <c r="H20895" s="1" t="s">
        <v>48141</v>
      </c>
      <c r="I20895" s="1" t="s">
        <v>48142</v>
      </c>
      <c r="J20895" s="1" t="s">
        <v>47240</v>
      </c>
      <c r="K20895" s="1">
        <v>1</v>
      </c>
      <c r="L20895" s="1"/>
    </row>
    <row r="20896" spans="8:12" x14ac:dyDescent="0.3">
      <c r="H20896" s="1" t="s">
        <v>48143</v>
      </c>
      <c r="I20896" s="1" t="s">
        <v>48144</v>
      </c>
      <c r="J20896" s="1" t="s">
        <v>47240</v>
      </c>
      <c r="K20896" s="1">
        <v>1</v>
      </c>
      <c r="L20896" s="1"/>
    </row>
    <row r="20897" spans="8:12" x14ac:dyDescent="0.3">
      <c r="H20897" s="1" t="s">
        <v>48145</v>
      </c>
      <c r="I20897" s="1" t="s">
        <v>48146</v>
      </c>
      <c r="J20897" s="1" t="s">
        <v>47240</v>
      </c>
      <c r="K20897" s="1">
        <v>1</v>
      </c>
      <c r="L20897" s="1"/>
    </row>
    <row r="20898" spans="8:12" x14ac:dyDescent="0.3">
      <c r="H20898" s="1" t="s">
        <v>48147</v>
      </c>
      <c r="I20898" s="1" t="s">
        <v>48148</v>
      </c>
      <c r="J20898" s="1" t="s">
        <v>47240</v>
      </c>
      <c r="K20898" s="1">
        <v>1</v>
      </c>
      <c r="L20898" s="1"/>
    </row>
    <row r="20899" spans="8:12" x14ac:dyDescent="0.3">
      <c r="H20899" s="1" t="s">
        <v>48149</v>
      </c>
      <c r="I20899" s="1" t="s">
        <v>48150</v>
      </c>
      <c r="J20899" s="1" t="s">
        <v>47240</v>
      </c>
      <c r="K20899" s="1">
        <v>1</v>
      </c>
      <c r="L20899" s="1"/>
    </row>
    <row r="20900" spans="8:12" x14ac:dyDescent="0.3">
      <c r="H20900" s="1" t="s">
        <v>48151</v>
      </c>
      <c r="I20900" s="1" t="s">
        <v>48152</v>
      </c>
      <c r="J20900" s="1" t="s">
        <v>47240</v>
      </c>
      <c r="K20900" s="1">
        <v>1</v>
      </c>
      <c r="L20900" s="1"/>
    </row>
    <row r="20901" spans="8:12" x14ac:dyDescent="0.3">
      <c r="H20901" s="1" t="s">
        <v>48153</v>
      </c>
      <c r="I20901" s="1" t="s">
        <v>48154</v>
      </c>
      <c r="J20901" s="1" t="s">
        <v>47240</v>
      </c>
      <c r="K20901" s="1">
        <v>1</v>
      </c>
      <c r="L20901" s="1"/>
    </row>
    <row r="20902" spans="8:12" x14ac:dyDescent="0.3">
      <c r="H20902" s="1" t="s">
        <v>48155</v>
      </c>
      <c r="I20902" s="1" t="s">
        <v>48156</v>
      </c>
      <c r="J20902" s="1" t="s">
        <v>47240</v>
      </c>
      <c r="K20902" s="1">
        <v>1</v>
      </c>
      <c r="L20902" s="1"/>
    </row>
    <row r="20903" spans="8:12" x14ac:dyDescent="0.3">
      <c r="H20903" s="1" t="s">
        <v>48157</v>
      </c>
      <c r="I20903" s="1" t="s">
        <v>48158</v>
      </c>
      <c r="J20903" s="1" t="s">
        <v>19643</v>
      </c>
      <c r="K20903" s="1">
        <v>1</v>
      </c>
      <c r="L20903" s="1"/>
    </row>
    <row r="20904" spans="8:12" x14ac:dyDescent="0.3">
      <c r="H20904" s="1" t="s">
        <v>48159</v>
      </c>
      <c r="I20904" s="1" t="s">
        <v>48160</v>
      </c>
      <c r="J20904" s="1" t="s">
        <v>19643</v>
      </c>
      <c r="K20904" s="1">
        <v>1</v>
      </c>
      <c r="L20904" s="1"/>
    </row>
    <row r="20905" spans="8:12" x14ac:dyDescent="0.3">
      <c r="H20905" s="1" t="s">
        <v>48161</v>
      </c>
      <c r="I20905" s="1" t="s">
        <v>48162</v>
      </c>
      <c r="J20905" s="1" t="s">
        <v>47240</v>
      </c>
      <c r="K20905" s="1">
        <v>1</v>
      </c>
      <c r="L20905" s="1"/>
    </row>
    <row r="20906" spans="8:12" x14ac:dyDescent="0.3">
      <c r="H20906" s="1" t="s">
        <v>48163</v>
      </c>
      <c r="I20906" s="1" t="s">
        <v>48164</v>
      </c>
      <c r="J20906" s="1" t="s">
        <v>47240</v>
      </c>
      <c r="K20906" s="1">
        <v>1</v>
      </c>
      <c r="L20906" s="1"/>
    </row>
    <row r="20907" spans="8:12" x14ac:dyDescent="0.3">
      <c r="H20907" s="1" t="s">
        <v>48165</v>
      </c>
      <c r="I20907" s="1" t="s">
        <v>48166</v>
      </c>
      <c r="J20907" s="1" t="s">
        <v>47240</v>
      </c>
      <c r="K20907" s="1">
        <v>1</v>
      </c>
      <c r="L20907" s="1"/>
    </row>
    <row r="20908" spans="8:12" x14ac:dyDescent="0.3">
      <c r="H20908" s="1" t="s">
        <v>48167</v>
      </c>
      <c r="I20908" s="1" t="s">
        <v>48168</v>
      </c>
      <c r="J20908" s="1" t="s">
        <v>47240</v>
      </c>
      <c r="K20908" s="1">
        <v>1</v>
      </c>
      <c r="L20908" s="1"/>
    </row>
    <row r="20909" spans="8:12" x14ac:dyDescent="0.3">
      <c r="H20909" s="1" t="s">
        <v>48169</v>
      </c>
      <c r="I20909" s="1" t="s">
        <v>48170</v>
      </c>
      <c r="J20909" s="1" t="s">
        <v>47240</v>
      </c>
      <c r="K20909" s="1">
        <v>1</v>
      </c>
      <c r="L20909" s="1"/>
    </row>
    <row r="20910" spans="8:12" x14ac:dyDescent="0.3">
      <c r="H20910" s="1" t="s">
        <v>48171</v>
      </c>
      <c r="I20910" s="1" t="s">
        <v>48172</v>
      </c>
      <c r="J20910" s="1" t="s">
        <v>47240</v>
      </c>
      <c r="K20910" s="1">
        <v>1</v>
      </c>
      <c r="L20910" s="1"/>
    </row>
    <row r="20911" spans="8:12" x14ac:dyDescent="0.3">
      <c r="H20911" s="1" t="s">
        <v>48173</v>
      </c>
      <c r="I20911" s="1" t="s">
        <v>48174</v>
      </c>
      <c r="J20911" s="1" t="s">
        <v>47240</v>
      </c>
      <c r="K20911" s="1">
        <v>1</v>
      </c>
      <c r="L20911" s="1"/>
    </row>
    <row r="20912" spans="8:12" x14ac:dyDescent="0.3">
      <c r="H20912" s="1" t="s">
        <v>48175</v>
      </c>
      <c r="I20912" s="1" t="s">
        <v>48176</v>
      </c>
      <c r="J20912" s="1" t="s">
        <v>47240</v>
      </c>
      <c r="K20912" s="1">
        <v>1</v>
      </c>
      <c r="L20912" s="1"/>
    </row>
    <row r="20913" spans="8:12" x14ac:dyDescent="0.3">
      <c r="H20913" s="1" t="s">
        <v>48177</v>
      </c>
      <c r="I20913" s="1" t="s">
        <v>48178</v>
      </c>
      <c r="J20913" s="1" t="s">
        <v>47240</v>
      </c>
      <c r="K20913" s="1">
        <v>1</v>
      </c>
      <c r="L20913" s="1"/>
    </row>
    <row r="20914" spans="8:12" x14ac:dyDescent="0.3">
      <c r="H20914" s="1" t="s">
        <v>48179</v>
      </c>
      <c r="I20914" s="1" t="s">
        <v>48180</v>
      </c>
      <c r="J20914" s="1" t="s">
        <v>47240</v>
      </c>
      <c r="K20914" s="1">
        <v>1</v>
      </c>
      <c r="L20914" s="1"/>
    </row>
    <row r="20915" spans="8:12" x14ac:dyDescent="0.3">
      <c r="H20915" s="1" t="s">
        <v>48181</v>
      </c>
      <c r="I20915" s="1" t="s">
        <v>48182</v>
      </c>
      <c r="J20915" s="1" t="s">
        <v>47240</v>
      </c>
      <c r="K20915" s="1">
        <v>1</v>
      </c>
      <c r="L20915" s="1"/>
    </row>
    <row r="20916" spans="8:12" x14ac:dyDescent="0.3">
      <c r="H20916" s="1" t="s">
        <v>48183</v>
      </c>
      <c r="I20916" s="1" t="s">
        <v>48184</v>
      </c>
      <c r="J20916" s="1" t="s">
        <v>47240</v>
      </c>
      <c r="K20916" s="1">
        <v>1</v>
      </c>
      <c r="L20916" s="1"/>
    </row>
    <row r="20917" spans="8:12" x14ac:dyDescent="0.3">
      <c r="H20917" s="1" t="s">
        <v>48185</v>
      </c>
      <c r="I20917" s="1" t="s">
        <v>48186</v>
      </c>
      <c r="J20917" s="1" t="s">
        <v>47240</v>
      </c>
      <c r="K20917" s="1">
        <v>1</v>
      </c>
      <c r="L20917" s="1"/>
    </row>
    <row r="20918" spans="8:12" x14ac:dyDescent="0.3">
      <c r="H20918" s="1" t="s">
        <v>48187</v>
      </c>
      <c r="I20918" s="1" t="s">
        <v>48188</v>
      </c>
      <c r="J20918" s="1" t="s">
        <v>47240</v>
      </c>
      <c r="K20918" s="1">
        <v>1</v>
      </c>
      <c r="L20918" s="1"/>
    </row>
    <row r="20919" spans="8:12" x14ac:dyDescent="0.3">
      <c r="H20919" s="1" t="s">
        <v>48189</v>
      </c>
      <c r="I20919" s="1" t="s">
        <v>48190</v>
      </c>
      <c r="J20919" s="1" t="s">
        <v>47240</v>
      </c>
      <c r="K20919" s="1">
        <v>1</v>
      </c>
      <c r="L20919" s="1"/>
    </row>
    <row r="20920" spans="8:12" x14ac:dyDescent="0.3">
      <c r="H20920" s="1" t="s">
        <v>48191</v>
      </c>
      <c r="I20920" s="1" t="s">
        <v>48192</v>
      </c>
      <c r="J20920" s="1" t="s">
        <v>47240</v>
      </c>
      <c r="K20920" s="1">
        <v>1</v>
      </c>
      <c r="L20920" s="1"/>
    </row>
    <row r="20921" spans="8:12" x14ac:dyDescent="0.3">
      <c r="H20921" s="1" t="s">
        <v>48193</v>
      </c>
      <c r="I20921" s="1" t="s">
        <v>48194</v>
      </c>
      <c r="J20921" s="1" t="s">
        <v>47240</v>
      </c>
      <c r="K20921" s="1">
        <v>1</v>
      </c>
      <c r="L20921" s="1"/>
    </row>
    <row r="20922" spans="8:12" x14ac:dyDescent="0.3">
      <c r="H20922" s="1" t="s">
        <v>48195</v>
      </c>
      <c r="I20922" s="1" t="s">
        <v>48196</v>
      </c>
      <c r="J20922" s="1" t="s">
        <v>47240</v>
      </c>
      <c r="K20922" s="1">
        <v>1</v>
      </c>
      <c r="L20922" s="1"/>
    </row>
    <row r="20923" spans="8:12" x14ac:dyDescent="0.3">
      <c r="H20923" s="1" t="s">
        <v>48197</v>
      </c>
      <c r="I20923" s="1" t="s">
        <v>48198</v>
      </c>
      <c r="J20923" s="1" t="s">
        <v>47240</v>
      </c>
      <c r="K20923" s="1">
        <v>1</v>
      </c>
      <c r="L20923" s="1"/>
    </row>
    <row r="20924" spans="8:12" x14ac:dyDescent="0.3">
      <c r="H20924" s="1" t="s">
        <v>48199</v>
      </c>
      <c r="I20924" s="1" t="s">
        <v>48200</v>
      </c>
      <c r="J20924" s="1" t="s">
        <v>47240</v>
      </c>
      <c r="K20924" s="1">
        <v>1</v>
      </c>
      <c r="L20924" s="1"/>
    </row>
    <row r="20925" spans="8:12" x14ac:dyDescent="0.3">
      <c r="H20925" s="1" t="s">
        <v>48201</v>
      </c>
      <c r="I20925" s="1" t="s">
        <v>48202</v>
      </c>
      <c r="J20925" s="1" t="s">
        <v>47240</v>
      </c>
      <c r="K20925" s="1">
        <v>1</v>
      </c>
      <c r="L20925" s="1"/>
    </row>
    <row r="20926" spans="8:12" x14ac:dyDescent="0.3">
      <c r="H20926" s="1" t="s">
        <v>48203</v>
      </c>
      <c r="I20926" s="1" t="s">
        <v>48204</v>
      </c>
      <c r="J20926" s="1" t="s">
        <v>47240</v>
      </c>
      <c r="K20926" s="1">
        <v>1</v>
      </c>
      <c r="L20926" s="1"/>
    </row>
    <row r="20927" spans="8:12" x14ac:dyDescent="0.3">
      <c r="H20927" s="1" t="s">
        <v>48205</v>
      </c>
      <c r="I20927" s="1" t="s">
        <v>48206</v>
      </c>
      <c r="J20927" s="1" t="s">
        <v>47240</v>
      </c>
      <c r="K20927" s="1">
        <v>1</v>
      </c>
      <c r="L20927" s="1"/>
    </row>
    <row r="20928" spans="8:12" x14ac:dyDescent="0.3">
      <c r="H20928" s="1" t="s">
        <v>48207</v>
      </c>
      <c r="I20928" s="1" t="s">
        <v>48208</v>
      </c>
      <c r="J20928" s="1" t="s">
        <v>47240</v>
      </c>
      <c r="K20928" s="1">
        <v>1</v>
      </c>
      <c r="L20928" s="1"/>
    </row>
    <row r="20929" spans="8:12" x14ac:dyDescent="0.3">
      <c r="H20929" s="1" t="s">
        <v>48209</v>
      </c>
      <c r="I20929" s="1" t="s">
        <v>48210</v>
      </c>
      <c r="J20929" s="1" t="s">
        <v>47240</v>
      </c>
      <c r="K20929" s="1">
        <v>1</v>
      </c>
      <c r="L20929" s="1"/>
    </row>
    <row r="20930" spans="8:12" x14ac:dyDescent="0.3">
      <c r="H20930" s="1" t="s">
        <v>48211</v>
      </c>
      <c r="I20930" s="1" t="s">
        <v>48212</v>
      </c>
      <c r="J20930" s="1" t="s">
        <v>47240</v>
      </c>
      <c r="K20930" s="1">
        <v>1</v>
      </c>
      <c r="L20930" s="1"/>
    </row>
    <row r="20931" spans="8:12" x14ac:dyDescent="0.3">
      <c r="H20931" s="1" t="s">
        <v>48213</v>
      </c>
      <c r="I20931" s="1" t="s">
        <v>48214</v>
      </c>
      <c r="J20931" s="1" t="s">
        <v>47240</v>
      </c>
      <c r="K20931" s="1">
        <v>1</v>
      </c>
      <c r="L20931" s="1"/>
    </row>
    <row r="20932" spans="8:12" x14ac:dyDescent="0.3">
      <c r="H20932" s="1" t="s">
        <v>48215</v>
      </c>
      <c r="I20932" s="1" t="s">
        <v>48216</v>
      </c>
      <c r="J20932" s="1" t="s">
        <v>47240</v>
      </c>
      <c r="K20932" s="1">
        <v>1</v>
      </c>
      <c r="L20932" s="1"/>
    </row>
    <row r="20933" spans="8:12" x14ac:dyDescent="0.3">
      <c r="H20933" s="1" t="s">
        <v>48217</v>
      </c>
      <c r="I20933" s="1" t="s">
        <v>48218</v>
      </c>
      <c r="J20933" s="1" t="s">
        <v>47240</v>
      </c>
      <c r="K20933" s="1">
        <v>1</v>
      </c>
      <c r="L20933" s="1"/>
    </row>
    <row r="20934" spans="8:12" x14ac:dyDescent="0.3">
      <c r="H20934" s="1" t="s">
        <v>48219</v>
      </c>
      <c r="I20934" s="1" t="s">
        <v>48220</v>
      </c>
      <c r="J20934" s="1" t="s">
        <v>47240</v>
      </c>
      <c r="K20934" s="1">
        <v>1</v>
      </c>
      <c r="L20934" s="1"/>
    </row>
    <row r="20935" spans="8:12" x14ac:dyDescent="0.3">
      <c r="H20935" s="1" t="s">
        <v>48221</v>
      </c>
      <c r="I20935" s="1" t="s">
        <v>48222</v>
      </c>
      <c r="J20935" s="1" t="s">
        <v>47240</v>
      </c>
      <c r="K20935" s="1">
        <v>1</v>
      </c>
      <c r="L20935" s="1"/>
    </row>
    <row r="20936" spans="8:12" x14ac:dyDescent="0.3">
      <c r="H20936" s="1" t="s">
        <v>48223</v>
      </c>
      <c r="I20936" s="1" t="s">
        <v>48224</v>
      </c>
      <c r="J20936" s="1" t="s">
        <v>47240</v>
      </c>
      <c r="K20936" s="1">
        <v>1</v>
      </c>
      <c r="L20936" s="1"/>
    </row>
    <row r="20937" spans="8:12" x14ac:dyDescent="0.3">
      <c r="H20937" s="1" t="s">
        <v>48225</v>
      </c>
      <c r="I20937" s="1" t="s">
        <v>48226</v>
      </c>
      <c r="J20937" s="1" t="s">
        <v>47240</v>
      </c>
      <c r="K20937" s="1">
        <v>1</v>
      </c>
      <c r="L20937" s="1"/>
    </row>
    <row r="20938" spans="8:12" x14ac:dyDescent="0.3">
      <c r="H20938" s="1" t="s">
        <v>48227</v>
      </c>
      <c r="I20938" s="1" t="s">
        <v>48228</v>
      </c>
      <c r="J20938" s="1" t="s">
        <v>47240</v>
      </c>
      <c r="K20938" s="1">
        <v>1</v>
      </c>
      <c r="L20938" s="1"/>
    </row>
    <row r="20939" spans="8:12" x14ac:dyDescent="0.3">
      <c r="H20939" s="1" t="s">
        <v>48229</v>
      </c>
      <c r="I20939" s="1" t="s">
        <v>48230</v>
      </c>
      <c r="J20939" s="1" t="s">
        <v>47240</v>
      </c>
      <c r="K20939" s="1">
        <v>1</v>
      </c>
      <c r="L20939" s="1"/>
    </row>
    <row r="20940" spans="8:12" x14ac:dyDescent="0.3">
      <c r="H20940" s="1" t="s">
        <v>48231</v>
      </c>
      <c r="I20940" s="1" t="s">
        <v>48232</v>
      </c>
      <c r="J20940" s="1" t="s">
        <v>47240</v>
      </c>
      <c r="K20940" s="1">
        <v>1</v>
      </c>
      <c r="L20940" s="1"/>
    </row>
    <row r="20941" spans="8:12" x14ac:dyDescent="0.3">
      <c r="H20941" s="1" t="s">
        <v>48233</v>
      </c>
      <c r="I20941" s="1" t="s">
        <v>48234</v>
      </c>
      <c r="J20941" s="1" t="s">
        <v>47240</v>
      </c>
      <c r="K20941" s="1">
        <v>1</v>
      </c>
      <c r="L20941" s="1"/>
    </row>
    <row r="20942" spans="8:12" x14ac:dyDescent="0.3">
      <c r="H20942" s="1" t="s">
        <v>48235</v>
      </c>
      <c r="I20942" s="1" t="s">
        <v>48236</v>
      </c>
      <c r="J20942" s="1" t="s">
        <v>47240</v>
      </c>
      <c r="K20942" s="1">
        <v>1</v>
      </c>
      <c r="L20942" s="1"/>
    </row>
    <row r="20943" spans="8:12" x14ac:dyDescent="0.3">
      <c r="H20943" s="1" t="s">
        <v>48237</v>
      </c>
      <c r="I20943" s="1" t="s">
        <v>48238</v>
      </c>
      <c r="J20943" s="1" t="s">
        <v>47240</v>
      </c>
      <c r="K20943" s="1">
        <v>1</v>
      </c>
      <c r="L20943" s="1"/>
    </row>
    <row r="20944" spans="8:12" x14ac:dyDescent="0.3">
      <c r="H20944" s="1" t="s">
        <v>48239</v>
      </c>
      <c r="I20944" s="1" t="s">
        <v>48240</v>
      </c>
      <c r="J20944" s="1" t="s">
        <v>47240</v>
      </c>
      <c r="K20944" s="1">
        <v>1</v>
      </c>
      <c r="L20944" s="1"/>
    </row>
    <row r="20945" spans="8:12" x14ac:dyDescent="0.3">
      <c r="H20945" s="1" t="s">
        <v>48241</v>
      </c>
      <c r="I20945" s="1" t="s">
        <v>48242</v>
      </c>
      <c r="J20945" s="1" t="s">
        <v>47240</v>
      </c>
      <c r="K20945" s="1">
        <v>1</v>
      </c>
      <c r="L20945" s="1"/>
    </row>
    <row r="20946" spans="8:12" x14ac:dyDescent="0.3">
      <c r="H20946" s="1" t="s">
        <v>48243</v>
      </c>
      <c r="I20946" s="1" t="s">
        <v>48244</v>
      </c>
      <c r="J20946" s="1" t="s">
        <v>19176</v>
      </c>
      <c r="K20946" s="1">
        <v>1</v>
      </c>
      <c r="L20946" s="1"/>
    </row>
    <row r="20947" spans="8:12" x14ac:dyDescent="0.3">
      <c r="H20947" s="1" t="s">
        <v>48245</v>
      </c>
      <c r="I20947" s="1" t="s">
        <v>48246</v>
      </c>
      <c r="J20947" s="1" t="s">
        <v>20498</v>
      </c>
      <c r="K20947" s="1">
        <v>1</v>
      </c>
      <c r="L20947" s="1"/>
    </row>
    <row r="20948" spans="8:12" x14ac:dyDescent="0.3">
      <c r="H20948" s="1">
        <v>268180403</v>
      </c>
      <c r="I20948" s="1" t="s">
        <v>48247</v>
      </c>
      <c r="J20948" s="1" t="s">
        <v>19176</v>
      </c>
      <c r="K20948" s="1">
        <v>1</v>
      </c>
      <c r="L20948" s="1"/>
    </row>
    <row r="20949" spans="8:12" x14ac:dyDescent="0.3">
      <c r="H20949" s="1" t="s">
        <v>48248</v>
      </c>
      <c r="I20949" s="1" t="s">
        <v>48249</v>
      </c>
      <c r="J20949" s="1" t="s">
        <v>19176</v>
      </c>
      <c r="K20949" s="1">
        <v>1</v>
      </c>
      <c r="L20949" s="1"/>
    </row>
    <row r="20950" spans="8:12" x14ac:dyDescent="0.3">
      <c r="H20950" s="1" t="s">
        <v>48250</v>
      </c>
      <c r="I20950" s="1" t="s">
        <v>48251</v>
      </c>
      <c r="J20950" s="1" t="s">
        <v>20498</v>
      </c>
      <c r="K20950" s="1">
        <v>1</v>
      </c>
      <c r="L20950" s="1"/>
    </row>
    <row r="20951" spans="8:12" x14ac:dyDescent="0.3">
      <c r="H20951" s="1" t="s">
        <v>48252</v>
      </c>
      <c r="I20951" s="1" t="s">
        <v>48253</v>
      </c>
      <c r="J20951" s="1" t="s">
        <v>19176</v>
      </c>
      <c r="K20951" s="1">
        <v>1</v>
      </c>
      <c r="L20951" s="1"/>
    </row>
    <row r="20952" spans="8:12" x14ac:dyDescent="0.3">
      <c r="H20952" s="1" t="s">
        <v>48254</v>
      </c>
      <c r="I20952" s="1" t="s">
        <v>48255</v>
      </c>
      <c r="J20952" s="1" t="s">
        <v>19176</v>
      </c>
      <c r="K20952" s="1">
        <v>1</v>
      </c>
      <c r="L20952" s="1"/>
    </row>
    <row r="20953" spans="8:12" x14ac:dyDescent="0.3">
      <c r="H20953" s="1" t="s">
        <v>48256</v>
      </c>
      <c r="I20953" s="1" t="s">
        <v>48257</v>
      </c>
      <c r="J20953" s="1" t="s">
        <v>19176</v>
      </c>
      <c r="K20953" s="1">
        <v>1</v>
      </c>
      <c r="L20953" s="1"/>
    </row>
    <row r="20954" spans="8:12" x14ac:dyDescent="0.3">
      <c r="H20954" s="1" t="s">
        <v>48258</v>
      </c>
      <c r="I20954" s="1" t="s">
        <v>48259</v>
      </c>
      <c r="J20954" s="1" t="s">
        <v>20498</v>
      </c>
      <c r="K20954" s="1">
        <v>1</v>
      </c>
      <c r="L20954" s="1"/>
    </row>
    <row r="20955" spans="8:12" x14ac:dyDescent="0.3">
      <c r="H20955" s="1" t="s">
        <v>48260</v>
      </c>
      <c r="I20955" s="1" t="s">
        <v>48261</v>
      </c>
      <c r="J20955" s="1" t="s">
        <v>19176</v>
      </c>
      <c r="K20955" s="1">
        <v>1</v>
      </c>
      <c r="L20955" s="1"/>
    </row>
    <row r="20956" spans="8:12" x14ac:dyDescent="0.3">
      <c r="H20956" s="1" t="s">
        <v>48262</v>
      </c>
      <c r="I20956" s="1" t="s">
        <v>48263</v>
      </c>
      <c r="J20956" s="1" t="s">
        <v>19176</v>
      </c>
      <c r="K20956" s="1">
        <v>1</v>
      </c>
      <c r="L20956" s="1"/>
    </row>
    <row r="20957" spans="8:12" x14ac:dyDescent="0.3">
      <c r="H20957" s="1" t="s">
        <v>48264</v>
      </c>
      <c r="I20957" s="1" t="s">
        <v>48265</v>
      </c>
      <c r="J20957" s="1" t="s">
        <v>19176</v>
      </c>
      <c r="K20957" s="1">
        <v>1</v>
      </c>
      <c r="L20957" s="1"/>
    </row>
    <row r="20958" spans="8:12" x14ac:dyDescent="0.3">
      <c r="H20958" s="1" t="s">
        <v>48266</v>
      </c>
      <c r="I20958" s="1" t="s">
        <v>48267</v>
      </c>
      <c r="J20958" s="1" t="s">
        <v>19176</v>
      </c>
      <c r="K20958" s="1">
        <v>1</v>
      </c>
      <c r="L20958" s="1"/>
    </row>
    <row r="20959" spans="8:12" x14ac:dyDescent="0.3">
      <c r="H20959" s="1" t="s">
        <v>48268</v>
      </c>
      <c r="I20959" s="1" t="s">
        <v>48269</v>
      </c>
      <c r="J20959" s="1" t="s">
        <v>19176</v>
      </c>
      <c r="K20959" s="1">
        <v>1</v>
      </c>
      <c r="L20959" s="1"/>
    </row>
    <row r="20960" spans="8:12" x14ac:dyDescent="0.3">
      <c r="H20960" s="1" t="s">
        <v>48270</v>
      </c>
      <c r="I20960" s="1" t="s">
        <v>48271</v>
      </c>
      <c r="J20960" s="1" t="s">
        <v>20498</v>
      </c>
      <c r="K20960" s="1">
        <v>1</v>
      </c>
      <c r="L20960" s="1"/>
    </row>
    <row r="20961" spans="8:12" x14ac:dyDescent="0.3">
      <c r="H20961" s="1" t="s">
        <v>48272</v>
      </c>
      <c r="I20961" s="1" t="s">
        <v>7105</v>
      </c>
      <c r="J20961" s="1" t="s">
        <v>19176</v>
      </c>
      <c r="K20961" s="1">
        <v>1</v>
      </c>
      <c r="L20961" s="1"/>
    </row>
    <row r="20962" spans="8:12" x14ac:dyDescent="0.3">
      <c r="H20962" s="1" t="s">
        <v>48273</v>
      </c>
      <c r="I20962" s="1" t="s">
        <v>48274</v>
      </c>
      <c r="J20962" s="1" t="s">
        <v>20498</v>
      </c>
      <c r="K20962" s="1">
        <v>1</v>
      </c>
      <c r="L20962" s="1"/>
    </row>
    <row r="20963" spans="8:12" x14ac:dyDescent="0.3">
      <c r="H20963" s="1" t="s">
        <v>48275</v>
      </c>
      <c r="I20963" s="1" t="s">
        <v>48276</v>
      </c>
      <c r="J20963" s="1" t="s">
        <v>20498</v>
      </c>
      <c r="K20963" s="1">
        <v>1</v>
      </c>
      <c r="L20963" s="1"/>
    </row>
    <row r="20964" spans="8:12" x14ac:dyDescent="0.3">
      <c r="H20964" s="1" t="s">
        <v>48277</v>
      </c>
      <c r="I20964" s="1" t="s">
        <v>48278</v>
      </c>
      <c r="J20964" s="1" t="s">
        <v>20498</v>
      </c>
      <c r="K20964" s="1">
        <v>1</v>
      </c>
      <c r="L20964" s="1"/>
    </row>
    <row r="20965" spans="8:12" x14ac:dyDescent="0.3">
      <c r="H20965" s="1" t="s">
        <v>48279</v>
      </c>
      <c r="I20965" s="1" t="s">
        <v>48280</v>
      </c>
      <c r="J20965" s="1" t="s">
        <v>20498</v>
      </c>
      <c r="K20965" s="1">
        <v>1</v>
      </c>
      <c r="L20965" s="1"/>
    </row>
    <row r="20966" spans="8:12" x14ac:dyDescent="0.3">
      <c r="H20966" s="1" t="s">
        <v>48281</v>
      </c>
      <c r="I20966" s="1" t="s">
        <v>48282</v>
      </c>
      <c r="J20966" s="1" t="s">
        <v>20498</v>
      </c>
      <c r="K20966" s="1">
        <v>1</v>
      </c>
      <c r="L20966" s="1"/>
    </row>
    <row r="20967" spans="8:12" x14ac:dyDescent="0.3">
      <c r="H20967" s="1" t="s">
        <v>48283</v>
      </c>
      <c r="I20967" s="1" t="s">
        <v>48284</v>
      </c>
      <c r="J20967" s="1" t="s">
        <v>20498</v>
      </c>
      <c r="K20967" s="1">
        <v>1</v>
      </c>
      <c r="L20967" s="1"/>
    </row>
    <row r="20968" spans="8:12" x14ac:dyDescent="0.3">
      <c r="H20968" s="1" t="s">
        <v>48285</v>
      </c>
      <c r="I20968" s="1" t="s">
        <v>48286</v>
      </c>
      <c r="J20968" s="1" t="s">
        <v>48287</v>
      </c>
      <c r="K20968" s="1">
        <v>1</v>
      </c>
      <c r="L20968" s="1"/>
    </row>
    <row r="20969" spans="8:12" x14ac:dyDescent="0.3">
      <c r="H20969" s="1" t="s">
        <v>48288</v>
      </c>
      <c r="I20969" s="1" t="s">
        <v>48289</v>
      </c>
      <c r="J20969" s="1" t="s">
        <v>19176</v>
      </c>
      <c r="K20969" s="1">
        <v>1</v>
      </c>
      <c r="L20969" s="1"/>
    </row>
    <row r="20970" spans="8:12" x14ac:dyDescent="0.3">
      <c r="H20970" s="1" t="s">
        <v>48290</v>
      </c>
      <c r="I20970" s="1" t="s">
        <v>48291</v>
      </c>
      <c r="J20970" s="1" t="s">
        <v>19176</v>
      </c>
      <c r="K20970" s="1">
        <v>1</v>
      </c>
      <c r="L20970" s="1"/>
    </row>
    <row r="20971" spans="8:12" x14ac:dyDescent="0.3">
      <c r="H20971" s="1" t="s">
        <v>48292</v>
      </c>
      <c r="I20971" s="1" t="s">
        <v>48293</v>
      </c>
      <c r="J20971" s="1" t="s">
        <v>19176</v>
      </c>
      <c r="K20971" s="1">
        <v>1</v>
      </c>
      <c r="L20971" s="1"/>
    </row>
    <row r="20972" spans="8:12" x14ac:dyDescent="0.3">
      <c r="H20972" s="1" t="s">
        <v>41403</v>
      </c>
      <c r="I20972" s="1" t="s">
        <v>48294</v>
      </c>
      <c r="J20972" s="1" t="s">
        <v>19176</v>
      </c>
      <c r="K20972" s="1">
        <v>1</v>
      </c>
      <c r="L20972" s="1"/>
    </row>
    <row r="20973" spans="8:12" x14ac:dyDescent="0.3">
      <c r="H20973" s="1" t="s">
        <v>48295</v>
      </c>
      <c r="I20973" s="1" t="s">
        <v>48296</v>
      </c>
      <c r="J20973" s="1" t="s">
        <v>19176</v>
      </c>
      <c r="K20973" s="1">
        <v>1</v>
      </c>
      <c r="L20973" s="1"/>
    </row>
    <row r="20974" spans="8:12" x14ac:dyDescent="0.3">
      <c r="H20974" s="1">
        <v>929136109</v>
      </c>
      <c r="I20974" s="1" t="s">
        <v>48297</v>
      </c>
      <c r="J20974" s="1" t="s">
        <v>19176</v>
      </c>
      <c r="K20974" s="1">
        <v>1</v>
      </c>
      <c r="L20974" s="1"/>
    </row>
    <row r="20975" spans="8:12" x14ac:dyDescent="0.3">
      <c r="H20975" s="1" t="s">
        <v>48298</v>
      </c>
      <c r="I20975" s="1" t="s">
        <v>48299</v>
      </c>
      <c r="J20975" s="1" t="s">
        <v>19176</v>
      </c>
      <c r="K20975" s="1">
        <v>1</v>
      </c>
      <c r="L20975" s="1"/>
    </row>
    <row r="20976" spans="8:12" x14ac:dyDescent="0.3">
      <c r="H20976" s="1" t="s">
        <v>48300</v>
      </c>
      <c r="I20976" s="1" t="s">
        <v>48301</v>
      </c>
      <c r="J20976" s="1" t="s">
        <v>19176</v>
      </c>
      <c r="K20976" s="1">
        <v>1</v>
      </c>
      <c r="L20976" s="1"/>
    </row>
    <row r="20977" spans="8:12" x14ac:dyDescent="0.3">
      <c r="H20977" s="1">
        <v>73319105</v>
      </c>
      <c r="I20977" s="1" t="s">
        <v>48302</v>
      </c>
      <c r="J20977" s="1" t="s">
        <v>19176</v>
      </c>
      <c r="K20977" s="1">
        <v>1</v>
      </c>
      <c r="L20977" s="1"/>
    </row>
    <row r="20978" spans="8:12" x14ac:dyDescent="0.3">
      <c r="H20978" s="1" t="s">
        <v>48303</v>
      </c>
      <c r="I20978" s="1" t="s">
        <v>48304</v>
      </c>
      <c r="J20978" s="1" t="s">
        <v>19176</v>
      </c>
      <c r="K20978" s="1">
        <v>1</v>
      </c>
      <c r="L20978" s="1"/>
    </row>
    <row r="20979" spans="8:12" x14ac:dyDescent="0.3">
      <c r="H20979" s="1" t="s">
        <v>48305</v>
      </c>
      <c r="I20979" s="1" t="s">
        <v>48306</v>
      </c>
      <c r="J20979" s="1" t="s">
        <v>20498</v>
      </c>
      <c r="K20979" s="1">
        <v>1</v>
      </c>
      <c r="L20979" s="1"/>
    </row>
    <row r="20980" spans="8:12" x14ac:dyDescent="0.3">
      <c r="H20980" s="1" t="s">
        <v>48307</v>
      </c>
      <c r="I20980" s="1" t="s">
        <v>48308</v>
      </c>
      <c r="J20980" s="1" t="s">
        <v>19176</v>
      </c>
      <c r="K20980" s="1">
        <v>1</v>
      </c>
      <c r="L20980" s="1"/>
    </row>
    <row r="20981" spans="8:12" x14ac:dyDescent="0.3">
      <c r="H20981" s="1" t="s">
        <v>48309</v>
      </c>
      <c r="I20981" s="1" t="s">
        <v>23226</v>
      </c>
      <c r="J20981" s="1" t="s">
        <v>19176</v>
      </c>
      <c r="K20981" s="1">
        <v>1</v>
      </c>
      <c r="L20981" s="1"/>
    </row>
    <row r="20982" spans="8:12" x14ac:dyDescent="0.3">
      <c r="H20982" s="1" t="s">
        <v>48310</v>
      </c>
      <c r="I20982" s="1" t="s">
        <v>48311</v>
      </c>
      <c r="J20982" s="1" t="s">
        <v>19176</v>
      </c>
      <c r="K20982" s="1">
        <v>1</v>
      </c>
      <c r="L20982" s="1"/>
    </row>
    <row r="20983" spans="8:12" x14ac:dyDescent="0.3">
      <c r="H20983" s="1" t="s">
        <v>48312</v>
      </c>
      <c r="I20983" s="1" t="s">
        <v>48313</v>
      </c>
      <c r="J20983" s="1" t="s">
        <v>19176</v>
      </c>
      <c r="K20983" s="1">
        <v>1</v>
      </c>
      <c r="L20983" s="1"/>
    </row>
    <row r="20984" spans="8:12" x14ac:dyDescent="0.3">
      <c r="H20984" s="1" t="s">
        <v>48314</v>
      </c>
      <c r="I20984" s="1" t="s">
        <v>48315</v>
      </c>
      <c r="J20984" s="1" t="s">
        <v>20498</v>
      </c>
      <c r="K20984" s="1">
        <v>1</v>
      </c>
      <c r="L20984" s="1"/>
    </row>
    <row r="20985" spans="8:12" x14ac:dyDescent="0.3">
      <c r="H20985" s="1" t="s">
        <v>48316</v>
      </c>
      <c r="I20985" s="1" t="s">
        <v>48317</v>
      </c>
      <c r="J20985" s="1" t="s">
        <v>20498</v>
      </c>
      <c r="K20985" s="1">
        <v>1</v>
      </c>
      <c r="L20985" s="1"/>
    </row>
    <row r="20986" spans="8:12" x14ac:dyDescent="0.3">
      <c r="H20986" s="1" t="s">
        <v>48318</v>
      </c>
      <c r="I20986" s="1" t="s">
        <v>22396</v>
      </c>
      <c r="J20986" s="1" t="s">
        <v>19176</v>
      </c>
      <c r="K20986" s="1">
        <v>1</v>
      </c>
      <c r="L20986" s="1"/>
    </row>
    <row r="20987" spans="8:12" x14ac:dyDescent="0.3">
      <c r="H20987" s="1" t="s">
        <v>48319</v>
      </c>
      <c r="I20987" s="1" t="s">
        <v>48320</v>
      </c>
      <c r="J20987" s="1" t="s">
        <v>19176</v>
      </c>
      <c r="K20987" s="1">
        <v>1</v>
      </c>
      <c r="L20987" s="1"/>
    </row>
    <row r="20988" spans="8:12" x14ac:dyDescent="0.3">
      <c r="H20988" s="1" t="s">
        <v>48321</v>
      </c>
      <c r="I20988" s="1" t="s">
        <v>48322</v>
      </c>
      <c r="J20988" s="1" t="s">
        <v>20498</v>
      </c>
      <c r="K20988" s="1">
        <v>1</v>
      </c>
      <c r="L20988" s="1"/>
    </row>
    <row r="20989" spans="8:12" x14ac:dyDescent="0.3">
      <c r="H20989" s="1" t="s">
        <v>48323</v>
      </c>
      <c r="I20989" s="1" t="s">
        <v>48324</v>
      </c>
      <c r="J20989" s="1" t="s">
        <v>19176</v>
      </c>
      <c r="K20989" s="1">
        <v>1</v>
      </c>
      <c r="L20989" s="1"/>
    </row>
    <row r="20990" spans="8:12" x14ac:dyDescent="0.3">
      <c r="H20990" s="1" t="s">
        <v>48325</v>
      </c>
      <c r="I20990" s="1" t="s">
        <v>48326</v>
      </c>
      <c r="J20990" s="1" t="s">
        <v>19176</v>
      </c>
      <c r="K20990" s="1">
        <v>1</v>
      </c>
      <c r="L20990" s="1"/>
    </row>
    <row r="20991" spans="8:12" x14ac:dyDescent="0.3">
      <c r="H20991" s="1" t="s">
        <v>48327</v>
      </c>
      <c r="I20991" s="1" t="s">
        <v>48328</v>
      </c>
      <c r="J20991" s="1" t="s">
        <v>19382</v>
      </c>
      <c r="K20991" s="1">
        <v>1</v>
      </c>
      <c r="L20991" s="1"/>
    </row>
    <row r="20992" spans="8:12" x14ac:dyDescent="0.3">
      <c r="H20992" s="1">
        <v>371924101</v>
      </c>
      <c r="I20992" s="1" t="s">
        <v>48329</v>
      </c>
      <c r="J20992" s="1" t="s">
        <v>19176</v>
      </c>
      <c r="K20992" s="1">
        <v>1</v>
      </c>
      <c r="L20992" s="1"/>
    </row>
    <row r="20993" spans="8:12" x14ac:dyDescent="0.3">
      <c r="H20993" s="1" t="s">
        <v>48330</v>
      </c>
      <c r="I20993" s="1" t="s">
        <v>48331</v>
      </c>
      <c r="J20993" s="1" t="s">
        <v>19176</v>
      </c>
      <c r="K20993" s="1">
        <v>1</v>
      </c>
      <c r="L20993" s="1"/>
    </row>
    <row r="20994" spans="8:12" x14ac:dyDescent="0.3">
      <c r="H20994" s="1" t="s">
        <v>48332</v>
      </c>
      <c r="I20994" s="1" t="s">
        <v>48333</v>
      </c>
      <c r="J20994" s="1" t="s">
        <v>19176</v>
      </c>
      <c r="K20994" s="1">
        <v>1</v>
      </c>
      <c r="L20994" s="1"/>
    </row>
    <row r="20995" spans="8:12" x14ac:dyDescent="0.3">
      <c r="H20995" s="1" t="s">
        <v>48334</v>
      </c>
      <c r="I20995" s="1" t="s">
        <v>48335</v>
      </c>
      <c r="J20995" s="1" t="s">
        <v>19176</v>
      </c>
      <c r="K20995" s="1">
        <v>1</v>
      </c>
      <c r="L20995" s="1"/>
    </row>
    <row r="20996" spans="8:12" x14ac:dyDescent="0.3">
      <c r="H20996" s="1" t="s">
        <v>48336</v>
      </c>
      <c r="I20996" s="1" t="s">
        <v>48337</v>
      </c>
      <c r="J20996" s="1" t="s">
        <v>19176</v>
      </c>
      <c r="K20996" s="1">
        <v>1</v>
      </c>
      <c r="L20996" s="1"/>
    </row>
    <row r="20997" spans="8:12" x14ac:dyDescent="0.3">
      <c r="H20997" s="1" t="s">
        <v>41471</v>
      </c>
      <c r="I20997" s="1" t="s">
        <v>48338</v>
      </c>
      <c r="J20997" s="1" t="s">
        <v>19176</v>
      </c>
      <c r="K20997" s="1">
        <v>1</v>
      </c>
      <c r="L20997" s="1"/>
    </row>
    <row r="20998" spans="8:12" x14ac:dyDescent="0.3">
      <c r="H20998" s="1" t="s">
        <v>48339</v>
      </c>
      <c r="I20998" s="1" t="s">
        <v>48340</v>
      </c>
      <c r="J20998" s="1" t="s">
        <v>19176</v>
      </c>
      <c r="K20998" s="1">
        <v>1</v>
      </c>
      <c r="L20998" s="1"/>
    </row>
    <row r="20999" spans="8:12" x14ac:dyDescent="0.3">
      <c r="H20999" s="1">
        <v>563122100</v>
      </c>
      <c r="I20999" s="1" t="s">
        <v>48341</v>
      </c>
      <c r="J20999" s="1" t="s">
        <v>19176</v>
      </c>
      <c r="K20999" s="1">
        <v>1</v>
      </c>
      <c r="L20999" s="1"/>
    </row>
    <row r="21000" spans="8:12" x14ac:dyDescent="0.3">
      <c r="H21000" s="1" t="s">
        <v>48342</v>
      </c>
      <c r="I21000" s="1" t="s">
        <v>48343</v>
      </c>
      <c r="J21000" s="1" t="s">
        <v>19176</v>
      </c>
      <c r="K21000" s="1">
        <v>1</v>
      </c>
      <c r="L21000" s="1"/>
    </row>
    <row r="21001" spans="8:12" x14ac:dyDescent="0.3">
      <c r="H21001" s="1">
        <v>204620207</v>
      </c>
      <c r="I21001" s="1" t="s">
        <v>48344</v>
      </c>
      <c r="J21001" s="1" t="s">
        <v>19176</v>
      </c>
      <c r="K21001" s="1">
        <v>1</v>
      </c>
      <c r="L21001" s="1"/>
    </row>
    <row r="21002" spans="8:12" x14ac:dyDescent="0.3">
      <c r="H21002" s="1" t="s">
        <v>48345</v>
      </c>
      <c r="I21002" s="1" t="s">
        <v>48346</v>
      </c>
      <c r="J21002" s="1" t="s">
        <v>19176</v>
      </c>
      <c r="K21002" s="1">
        <v>1</v>
      </c>
      <c r="L21002" s="1"/>
    </row>
    <row r="21003" spans="8:12" x14ac:dyDescent="0.3">
      <c r="H21003" s="1" t="s">
        <v>48347</v>
      </c>
      <c r="I21003" s="1" t="s">
        <v>48348</v>
      </c>
      <c r="J21003" s="1" t="s">
        <v>19176</v>
      </c>
      <c r="K21003" s="1">
        <v>1</v>
      </c>
      <c r="L21003" s="1"/>
    </row>
    <row r="21004" spans="8:12" x14ac:dyDescent="0.3">
      <c r="H21004" s="1" t="s">
        <v>48349</v>
      </c>
      <c r="I21004" s="1" t="s">
        <v>48350</v>
      </c>
      <c r="J21004" s="1" t="s">
        <v>19176</v>
      </c>
      <c r="K21004" s="1">
        <v>1</v>
      </c>
      <c r="L21004" s="1"/>
    </row>
    <row r="21005" spans="8:12" x14ac:dyDescent="0.3">
      <c r="H21005" s="1" t="s">
        <v>48351</v>
      </c>
      <c r="I21005" s="1" t="s">
        <v>5060</v>
      </c>
      <c r="J21005" s="1" t="s">
        <v>19176</v>
      </c>
      <c r="K21005" s="1">
        <v>1</v>
      </c>
      <c r="L21005" s="1"/>
    </row>
    <row r="21006" spans="8:12" x14ac:dyDescent="0.3">
      <c r="H21006" s="1">
        <v>88736103</v>
      </c>
      <c r="I21006" s="1" t="s">
        <v>48352</v>
      </c>
      <c r="J21006" s="1" t="s">
        <v>19176</v>
      </c>
      <c r="K21006" s="1">
        <v>1</v>
      </c>
      <c r="L21006" s="1"/>
    </row>
    <row r="21007" spans="8:12" x14ac:dyDescent="0.3">
      <c r="H21007" s="1">
        <v>874047202</v>
      </c>
      <c r="I21007" s="1" t="s">
        <v>48353</v>
      </c>
      <c r="J21007" s="1" t="s">
        <v>19176</v>
      </c>
      <c r="K21007" s="1">
        <v>1</v>
      </c>
      <c r="L21007" s="1"/>
    </row>
    <row r="21008" spans="8:12" x14ac:dyDescent="0.3">
      <c r="H21008" s="1" t="s">
        <v>48354</v>
      </c>
      <c r="I21008" s="1" t="s">
        <v>48355</v>
      </c>
      <c r="J21008" s="1" t="s">
        <v>19176</v>
      </c>
      <c r="K21008" s="1">
        <v>1</v>
      </c>
      <c r="L21008" s="1"/>
    </row>
    <row r="21009" spans="8:12" x14ac:dyDescent="0.3">
      <c r="H21009" s="1" t="s">
        <v>48356</v>
      </c>
      <c r="I21009" s="1" t="s">
        <v>48357</v>
      </c>
      <c r="J21009" s="1" t="s">
        <v>19176</v>
      </c>
      <c r="K21009" s="1">
        <v>1</v>
      </c>
      <c r="L21009" s="1"/>
    </row>
    <row r="21010" spans="8:12" x14ac:dyDescent="0.3">
      <c r="H21010" s="1">
        <v>36335107</v>
      </c>
      <c r="I21010" s="1" t="s">
        <v>48358</v>
      </c>
      <c r="J21010" s="1" t="s">
        <v>19176</v>
      </c>
      <c r="K21010" s="1">
        <v>1</v>
      </c>
      <c r="L21010" s="1"/>
    </row>
    <row r="21011" spans="8:12" x14ac:dyDescent="0.3">
      <c r="H21011" s="1">
        <v>967662107</v>
      </c>
      <c r="I21011" s="1" t="s">
        <v>48359</v>
      </c>
      <c r="J21011" s="1" t="s">
        <v>19176</v>
      </c>
      <c r="K21011" s="1">
        <v>1</v>
      </c>
      <c r="L21011" s="1"/>
    </row>
    <row r="21012" spans="8:12" x14ac:dyDescent="0.3">
      <c r="H21012" s="1" t="s">
        <v>48360</v>
      </c>
      <c r="I21012" s="1" t="s">
        <v>48361</v>
      </c>
      <c r="J21012" s="1" t="s">
        <v>19176</v>
      </c>
      <c r="K21012" s="1">
        <v>1</v>
      </c>
      <c r="L21012" s="1"/>
    </row>
    <row r="21013" spans="8:12" x14ac:dyDescent="0.3">
      <c r="H21013" s="1">
        <v>988415105</v>
      </c>
      <c r="I21013" s="1" t="s">
        <v>48362</v>
      </c>
      <c r="J21013" s="1" t="s">
        <v>19176</v>
      </c>
      <c r="K21013" s="1">
        <v>1</v>
      </c>
      <c r="L21013" s="1"/>
    </row>
    <row r="21014" spans="8:12" x14ac:dyDescent="0.3">
      <c r="H21014" s="1">
        <v>21090204</v>
      </c>
      <c r="I21014" s="1" t="s">
        <v>48363</v>
      </c>
      <c r="J21014" s="1" t="s">
        <v>19176</v>
      </c>
      <c r="K21014" s="1">
        <v>1</v>
      </c>
      <c r="L21014" s="1"/>
    </row>
    <row r="21015" spans="8:12" x14ac:dyDescent="0.3">
      <c r="H21015" s="1" t="s">
        <v>48364</v>
      </c>
      <c r="I21015" s="1" t="s">
        <v>48365</v>
      </c>
      <c r="J21015" s="1" t="s">
        <v>19176</v>
      </c>
      <c r="K21015" s="1">
        <v>1</v>
      </c>
      <c r="L21015" s="1"/>
    </row>
    <row r="21016" spans="8:12" x14ac:dyDescent="0.3">
      <c r="H21016" s="1">
        <v>278614201</v>
      </c>
      <c r="I21016" s="1" t="s">
        <v>48366</v>
      </c>
      <c r="J21016" s="1" t="s">
        <v>19176</v>
      </c>
      <c r="K21016" s="1">
        <v>1</v>
      </c>
      <c r="L21016" s="1"/>
    </row>
    <row r="21017" spans="8:12" x14ac:dyDescent="0.3">
      <c r="H21017" s="1" t="s">
        <v>48367</v>
      </c>
      <c r="I21017" s="1" t="s">
        <v>48368</v>
      </c>
      <c r="J21017" s="1" t="s">
        <v>19176</v>
      </c>
      <c r="K21017" s="1">
        <v>1</v>
      </c>
      <c r="L21017" s="1"/>
    </row>
    <row r="21018" spans="8:12" x14ac:dyDescent="0.3">
      <c r="H21018" s="1" t="s">
        <v>48369</v>
      </c>
      <c r="I21018" s="1" t="s">
        <v>3375</v>
      </c>
      <c r="J21018" s="1" t="s">
        <v>19176</v>
      </c>
      <c r="K21018" s="1">
        <v>1</v>
      </c>
      <c r="L21018" s="1"/>
    </row>
    <row r="21019" spans="8:12" x14ac:dyDescent="0.3">
      <c r="H21019" s="1">
        <v>496902958</v>
      </c>
      <c r="I21019" s="1" t="s">
        <v>48370</v>
      </c>
      <c r="J21019" s="1" t="s">
        <v>20394</v>
      </c>
      <c r="K21019" s="1">
        <v>1</v>
      </c>
      <c r="L21019" s="1"/>
    </row>
    <row r="21020" spans="8:12" x14ac:dyDescent="0.3">
      <c r="H21020" s="1" t="s">
        <v>48371</v>
      </c>
      <c r="I21020" s="1" t="s">
        <v>48372</v>
      </c>
      <c r="J21020" s="1" t="s">
        <v>20394</v>
      </c>
      <c r="K21020" s="1">
        <v>1</v>
      </c>
      <c r="L21020" s="1"/>
    </row>
    <row r="21021" spans="8:12" x14ac:dyDescent="0.3">
      <c r="H21021" s="1">
        <v>891160954</v>
      </c>
      <c r="I21021" s="1" t="s">
        <v>48373</v>
      </c>
      <c r="J21021" s="1" t="s">
        <v>20394</v>
      </c>
      <c r="K21021" s="1">
        <v>1</v>
      </c>
      <c r="L21021" s="1"/>
    </row>
    <row r="21022" spans="8:12" x14ac:dyDescent="0.3">
      <c r="H21022" s="1" t="s">
        <v>48374</v>
      </c>
      <c r="I21022" s="1" t="s">
        <v>19819</v>
      </c>
      <c r="J21022" s="1" t="s">
        <v>20394</v>
      </c>
      <c r="K21022" s="1">
        <v>1</v>
      </c>
      <c r="L21022" s="1"/>
    </row>
    <row r="21023" spans="8:12" x14ac:dyDescent="0.3">
      <c r="H21023" s="1">
        <v>136069952</v>
      </c>
      <c r="I21023" s="1" t="s">
        <v>48375</v>
      </c>
      <c r="J21023" s="1" t="s">
        <v>20394</v>
      </c>
      <c r="K21023" s="1">
        <v>1</v>
      </c>
      <c r="L21023" s="1"/>
    </row>
    <row r="21024" spans="8:12" x14ac:dyDescent="0.3">
      <c r="H21024" s="1">
        <v>67901959</v>
      </c>
      <c r="I21024" s="1" t="s">
        <v>47231</v>
      </c>
      <c r="J21024" s="1" t="s">
        <v>20394</v>
      </c>
      <c r="K21024" s="1">
        <v>1</v>
      </c>
      <c r="L21024" s="1"/>
    </row>
    <row r="21025" spans="8:12" x14ac:dyDescent="0.3">
      <c r="H21025" s="1" t="s">
        <v>48376</v>
      </c>
      <c r="I21025" s="1" t="s">
        <v>48377</v>
      </c>
      <c r="J21025" s="1" t="s">
        <v>20394</v>
      </c>
      <c r="K21025" s="1">
        <v>1</v>
      </c>
      <c r="L21025" s="1"/>
    </row>
    <row r="21026" spans="8:12" x14ac:dyDescent="0.3">
      <c r="H21026" s="1">
        <v>64149958</v>
      </c>
      <c r="I21026" s="1" t="s">
        <v>19950</v>
      </c>
      <c r="J21026" s="1" t="s">
        <v>20394</v>
      </c>
      <c r="K21026" s="1">
        <v>1</v>
      </c>
      <c r="L21026" s="1"/>
    </row>
    <row r="21027" spans="8:12" x14ac:dyDescent="0.3">
      <c r="H21027" s="1" t="s">
        <v>48378</v>
      </c>
      <c r="I21027" s="1" t="s">
        <v>48379</v>
      </c>
      <c r="J21027" s="1" t="s">
        <v>20394</v>
      </c>
      <c r="K21027" s="1">
        <v>1</v>
      </c>
      <c r="L21027" s="1"/>
    </row>
    <row r="21028" spans="8:12" x14ac:dyDescent="0.3">
      <c r="H21028" s="1" t="s">
        <v>48380</v>
      </c>
      <c r="I21028" s="1" t="s">
        <v>35275</v>
      </c>
      <c r="J21028" s="1" t="s">
        <v>20394</v>
      </c>
      <c r="K21028" s="1">
        <v>1</v>
      </c>
      <c r="L21028" s="1"/>
    </row>
    <row r="21029" spans="8:12" x14ac:dyDescent="0.3">
      <c r="H21029" s="1">
        <v>15857956</v>
      </c>
      <c r="I21029" s="1" t="s">
        <v>48381</v>
      </c>
      <c r="J21029" s="1" t="s">
        <v>20394</v>
      </c>
      <c r="K21029" s="1">
        <v>1</v>
      </c>
      <c r="L21029" s="1"/>
    </row>
    <row r="21030" spans="8:12" x14ac:dyDescent="0.3">
      <c r="H21030" s="1" t="s">
        <v>48382</v>
      </c>
      <c r="I21030" s="1" t="s">
        <v>48383</v>
      </c>
      <c r="J21030" s="1" t="s">
        <v>20394</v>
      </c>
      <c r="K21030" s="1">
        <v>1</v>
      </c>
      <c r="L21030" s="1"/>
    </row>
    <row r="21031" spans="8:12" x14ac:dyDescent="0.3">
      <c r="H21031" s="1">
        <v>249906959</v>
      </c>
      <c r="I21031" s="1" t="s">
        <v>48384</v>
      </c>
      <c r="J21031" s="1" t="s">
        <v>20394</v>
      </c>
      <c r="K21031" s="1">
        <v>1</v>
      </c>
      <c r="L21031" s="1"/>
    </row>
    <row r="21032" spans="8:12" x14ac:dyDescent="0.3">
      <c r="H21032" s="1">
        <v>63671952</v>
      </c>
      <c r="I21032" s="1" t="s">
        <v>48385</v>
      </c>
      <c r="J21032" s="1" t="s">
        <v>20394</v>
      </c>
      <c r="K21032" s="1">
        <v>1</v>
      </c>
      <c r="L21032" s="1"/>
    </row>
    <row r="21033" spans="8:12" x14ac:dyDescent="0.3">
      <c r="H21033" s="1" t="s">
        <v>48386</v>
      </c>
      <c r="I21033" s="1" t="s">
        <v>48387</v>
      </c>
      <c r="J21033" s="1" t="s">
        <v>20394</v>
      </c>
      <c r="K21033" s="1">
        <v>1</v>
      </c>
      <c r="L21033" s="1"/>
    </row>
    <row r="21034" spans="8:12" x14ac:dyDescent="0.3">
      <c r="H21034" s="1" t="s">
        <v>48388</v>
      </c>
      <c r="I21034" s="1" t="s">
        <v>48389</v>
      </c>
      <c r="J21034" s="1" t="s">
        <v>20394</v>
      </c>
      <c r="K21034" s="1">
        <v>1</v>
      </c>
      <c r="L21034" s="1"/>
    </row>
    <row r="21035" spans="8:12" x14ac:dyDescent="0.3">
      <c r="H21035" s="1" t="s">
        <v>48390</v>
      </c>
      <c r="I21035" s="1" t="s">
        <v>48391</v>
      </c>
      <c r="J21035" s="1" t="s">
        <v>20394</v>
      </c>
      <c r="K21035" s="1">
        <v>1</v>
      </c>
      <c r="L21035" s="1"/>
    </row>
    <row r="21036" spans="8:12" x14ac:dyDescent="0.3">
      <c r="H21036" s="1" t="s">
        <v>48392</v>
      </c>
      <c r="I21036" s="1" t="s">
        <v>48393</v>
      </c>
      <c r="J21036" s="1" t="s">
        <v>20394</v>
      </c>
      <c r="K21036" s="1">
        <v>1</v>
      </c>
      <c r="L21036" s="1"/>
    </row>
    <row r="21037" spans="8:12" x14ac:dyDescent="0.3">
      <c r="H21037" s="1">
        <v>443628953</v>
      </c>
      <c r="I21037" s="1" t="s">
        <v>48394</v>
      </c>
      <c r="J21037" s="1" t="s">
        <v>20394</v>
      </c>
      <c r="K21037" s="1">
        <v>1</v>
      </c>
      <c r="L21037" s="1"/>
    </row>
    <row r="21038" spans="8:12" x14ac:dyDescent="0.3">
      <c r="H21038" s="1">
        <v>351858956</v>
      </c>
      <c r="I21038" s="1" t="s">
        <v>48395</v>
      </c>
      <c r="J21038" s="1" t="s">
        <v>20394</v>
      </c>
      <c r="K21038" s="1">
        <v>1</v>
      </c>
      <c r="L21038" s="1"/>
    </row>
    <row r="21039" spans="8:12" x14ac:dyDescent="0.3">
      <c r="H21039" s="1" t="s">
        <v>48396</v>
      </c>
      <c r="I21039" s="1" t="s">
        <v>37785</v>
      </c>
      <c r="J21039" s="1" t="s">
        <v>20394</v>
      </c>
      <c r="K21039" s="1">
        <v>1</v>
      </c>
      <c r="L21039" s="1"/>
    </row>
    <row r="21040" spans="8:12" x14ac:dyDescent="0.3">
      <c r="H21040" s="1" t="s">
        <v>48397</v>
      </c>
      <c r="I21040" s="1" t="s">
        <v>48398</v>
      </c>
      <c r="J21040" s="1" t="s">
        <v>20394</v>
      </c>
      <c r="K21040" s="1">
        <v>1</v>
      </c>
      <c r="L21040" s="1"/>
    </row>
    <row r="21041" spans="8:12" x14ac:dyDescent="0.3">
      <c r="H21041" s="1">
        <v>296006950</v>
      </c>
      <c r="I21041" s="1" t="s">
        <v>48399</v>
      </c>
      <c r="J21041" s="1" t="s">
        <v>20394</v>
      </c>
      <c r="K21041" s="1">
        <v>1</v>
      </c>
      <c r="L21041" s="1"/>
    </row>
    <row r="21042" spans="8:12" x14ac:dyDescent="0.3">
      <c r="H21042" s="1">
        <v>450913959</v>
      </c>
      <c r="I21042" s="1" t="s">
        <v>48400</v>
      </c>
      <c r="J21042" s="1" t="s">
        <v>20394</v>
      </c>
      <c r="K21042" s="1">
        <v>1</v>
      </c>
      <c r="L21042" s="1"/>
    </row>
    <row r="21043" spans="8:12" x14ac:dyDescent="0.3">
      <c r="H21043" s="1" t="s">
        <v>48401</v>
      </c>
      <c r="I21043" s="1" t="s">
        <v>2889</v>
      </c>
      <c r="J21043" s="1" t="s">
        <v>20394</v>
      </c>
      <c r="K21043" s="1">
        <v>1</v>
      </c>
      <c r="L21043" s="1"/>
    </row>
    <row r="21044" spans="8:12" x14ac:dyDescent="0.3">
      <c r="H21044" s="1">
        <v>706327954</v>
      </c>
      <c r="I21044" s="1" t="s">
        <v>48402</v>
      </c>
      <c r="J21044" s="1" t="s">
        <v>20394</v>
      </c>
      <c r="K21044" s="1">
        <v>1</v>
      </c>
      <c r="L21044" s="1"/>
    </row>
    <row r="21045" spans="8:12" x14ac:dyDescent="0.3">
      <c r="H21045" s="1" t="s">
        <v>48403</v>
      </c>
      <c r="I21045" s="1" t="s">
        <v>48404</v>
      </c>
      <c r="J21045" s="1" t="s">
        <v>20394</v>
      </c>
      <c r="K21045" s="1">
        <v>1</v>
      </c>
      <c r="L21045" s="1"/>
    </row>
    <row r="21046" spans="8:12" x14ac:dyDescent="0.3">
      <c r="H21046" s="1" t="s">
        <v>48405</v>
      </c>
      <c r="I21046" s="1" t="s">
        <v>48406</v>
      </c>
      <c r="J21046" s="1" t="s">
        <v>20394</v>
      </c>
      <c r="K21046" s="1">
        <v>1</v>
      </c>
      <c r="L21046" s="1"/>
    </row>
    <row r="21047" spans="8:12" x14ac:dyDescent="0.3">
      <c r="H21047" s="1">
        <v>645553900</v>
      </c>
      <c r="I21047" s="1" t="s">
        <v>48407</v>
      </c>
      <c r="J21047" s="1" t="s">
        <v>20394</v>
      </c>
      <c r="K21047" s="1">
        <v>1</v>
      </c>
      <c r="L21047" s="1"/>
    </row>
    <row r="21048" spans="8:12" x14ac:dyDescent="0.3">
      <c r="H21048" s="1">
        <v>11532959</v>
      </c>
      <c r="I21048" s="1" t="s">
        <v>48408</v>
      </c>
      <c r="J21048" s="1" t="s">
        <v>20394</v>
      </c>
      <c r="K21048" s="1">
        <v>1</v>
      </c>
      <c r="L21048" s="1"/>
    </row>
    <row r="21049" spans="8:12" x14ac:dyDescent="0.3">
      <c r="H21049" s="1" t="s">
        <v>48409</v>
      </c>
      <c r="I21049" s="1" t="s">
        <v>48410</v>
      </c>
      <c r="J21049" s="1" t="s">
        <v>48411</v>
      </c>
      <c r="K21049" s="1">
        <v>1</v>
      </c>
      <c r="L21049" s="1"/>
    </row>
    <row r="21050" spans="8:12" x14ac:dyDescent="0.3">
      <c r="H21050" s="1">
        <v>8474959</v>
      </c>
      <c r="I21050" s="1" t="s">
        <v>48412</v>
      </c>
      <c r="J21050" s="1" t="s">
        <v>20394</v>
      </c>
      <c r="K21050" s="1">
        <v>1</v>
      </c>
      <c r="L21050" s="1"/>
    </row>
    <row r="21051" spans="8:12" x14ac:dyDescent="0.3">
      <c r="H21051" s="1">
        <v>962879953</v>
      </c>
      <c r="I21051" s="1" t="s">
        <v>48413</v>
      </c>
      <c r="J21051" s="1" t="s">
        <v>20394</v>
      </c>
      <c r="K21051" s="1">
        <v>1</v>
      </c>
      <c r="L21051" s="1"/>
    </row>
    <row r="21052" spans="8:12" x14ac:dyDescent="0.3">
      <c r="H21052" s="1">
        <v>113004956</v>
      </c>
      <c r="I21052" s="1" t="s">
        <v>48414</v>
      </c>
      <c r="J21052" s="1" t="s">
        <v>20394</v>
      </c>
      <c r="K21052" s="1">
        <v>1</v>
      </c>
      <c r="L21052" s="1"/>
    </row>
    <row r="21053" spans="8:12" x14ac:dyDescent="0.3">
      <c r="H21053" s="1" t="s">
        <v>48415</v>
      </c>
      <c r="I21053" s="1" t="s">
        <v>40297</v>
      </c>
      <c r="J21053" s="1" t="s">
        <v>20394</v>
      </c>
      <c r="K21053" s="1">
        <v>1</v>
      </c>
      <c r="L21053" s="1"/>
    </row>
    <row r="21054" spans="8:12" x14ac:dyDescent="0.3">
      <c r="H21054" s="1">
        <v>775109960</v>
      </c>
      <c r="I21054" s="1" t="s">
        <v>48416</v>
      </c>
      <c r="J21054" s="1" t="s">
        <v>20394</v>
      </c>
      <c r="K21054" s="1">
        <v>1</v>
      </c>
      <c r="L21054" s="1"/>
    </row>
    <row r="21055" spans="8:12" x14ac:dyDescent="0.3">
      <c r="H21055" s="1">
        <v>124765959</v>
      </c>
      <c r="I21055" s="1" t="s">
        <v>48417</v>
      </c>
      <c r="J21055" s="1" t="s">
        <v>20394</v>
      </c>
      <c r="K21055" s="1">
        <v>1</v>
      </c>
      <c r="L21055" s="1"/>
    </row>
    <row r="21056" spans="8:12" x14ac:dyDescent="0.3">
      <c r="H21056" s="1" t="s">
        <v>48418</v>
      </c>
      <c r="I21056" s="1" t="s">
        <v>2112</v>
      </c>
      <c r="J21056" s="1" t="s">
        <v>20394</v>
      </c>
      <c r="K21056" s="1">
        <v>1</v>
      </c>
      <c r="L21056" s="1"/>
    </row>
    <row r="21057" spans="8:12" x14ac:dyDescent="0.3">
      <c r="H21057" s="1" t="s">
        <v>48419</v>
      </c>
      <c r="I21057" s="1" t="s">
        <v>48420</v>
      </c>
      <c r="J21057" s="1" t="s">
        <v>20394</v>
      </c>
      <c r="K21057" s="1">
        <v>1</v>
      </c>
      <c r="L21057" s="1"/>
    </row>
    <row r="21058" spans="8:12" x14ac:dyDescent="0.3">
      <c r="H21058" s="1" t="s">
        <v>48421</v>
      </c>
      <c r="I21058" s="1" t="s">
        <v>48422</v>
      </c>
      <c r="J21058" s="1" t="s">
        <v>20394</v>
      </c>
      <c r="K21058" s="1">
        <v>1</v>
      </c>
      <c r="L21058" s="1"/>
    </row>
    <row r="21059" spans="8:12" x14ac:dyDescent="0.3">
      <c r="H21059" s="1" t="s">
        <v>48423</v>
      </c>
      <c r="I21059" s="1" t="s">
        <v>48424</v>
      </c>
      <c r="J21059" s="1" t="s">
        <v>48425</v>
      </c>
      <c r="K21059" s="1">
        <v>1</v>
      </c>
      <c r="L21059" s="1"/>
    </row>
    <row r="21060" spans="8:12" x14ac:dyDescent="0.3">
      <c r="H21060" s="1" t="s">
        <v>48426</v>
      </c>
      <c r="I21060" s="1" t="s">
        <v>48427</v>
      </c>
      <c r="J21060" s="1" t="s">
        <v>27914</v>
      </c>
      <c r="K21060" s="1">
        <v>1</v>
      </c>
      <c r="L21060" s="1"/>
    </row>
    <row r="21061" spans="8:12" x14ac:dyDescent="0.3">
      <c r="H21061" s="1">
        <v>44209104</v>
      </c>
      <c r="I21061" s="1" t="s">
        <v>48428</v>
      </c>
      <c r="J21061" s="1" t="s">
        <v>27914</v>
      </c>
      <c r="K21061" s="1">
        <v>1</v>
      </c>
      <c r="L21061" s="1"/>
    </row>
    <row r="21062" spans="8:12" x14ac:dyDescent="0.3">
      <c r="H21062" s="1" t="s">
        <v>48429</v>
      </c>
      <c r="I21062" s="1" t="s">
        <v>48430</v>
      </c>
      <c r="J21062" s="1" t="s">
        <v>48431</v>
      </c>
      <c r="K21062" s="1">
        <v>1</v>
      </c>
      <c r="L21062" s="1"/>
    </row>
    <row r="21063" spans="8:12" x14ac:dyDescent="0.3">
      <c r="H21063" s="1">
        <v>270087908</v>
      </c>
      <c r="I21063" s="1" t="s">
        <v>32392</v>
      </c>
      <c r="J21063" s="1" t="s">
        <v>19275</v>
      </c>
      <c r="K21063" s="1">
        <v>1</v>
      </c>
      <c r="L21063" s="1"/>
    </row>
    <row r="21064" spans="8:12" x14ac:dyDescent="0.3">
      <c r="H21064" s="1">
        <v>270087958</v>
      </c>
      <c r="I21064" s="1" t="s">
        <v>32392</v>
      </c>
      <c r="J21064" s="1" t="s">
        <v>19275</v>
      </c>
      <c r="K21064" s="1">
        <v>1</v>
      </c>
      <c r="L21064" s="1"/>
    </row>
    <row r="21065" spans="8:12" x14ac:dyDescent="0.3">
      <c r="H21065" s="1" t="s">
        <v>48432</v>
      </c>
      <c r="I21065" s="1" t="s">
        <v>26707</v>
      </c>
      <c r="J21065" s="1" t="s">
        <v>19176</v>
      </c>
      <c r="K21065" s="1">
        <v>1</v>
      </c>
      <c r="L21065" s="1"/>
    </row>
    <row r="21066" spans="8:12" x14ac:dyDescent="0.3">
      <c r="H21066" s="1" t="s">
        <v>48433</v>
      </c>
      <c r="I21066" s="1" t="s">
        <v>31286</v>
      </c>
      <c r="J21066" s="1" t="s">
        <v>19275</v>
      </c>
      <c r="K21066" s="1">
        <v>1</v>
      </c>
      <c r="L21066" s="1"/>
    </row>
    <row r="21067" spans="8:12" x14ac:dyDescent="0.3">
      <c r="H21067" s="1" t="s">
        <v>48434</v>
      </c>
      <c r="I21067" s="1" t="s">
        <v>24404</v>
      </c>
      <c r="J21067" s="1" t="s">
        <v>19176</v>
      </c>
      <c r="K21067" s="1">
        <v>1</v>
      </c>
      <c r="L21067" s="1"/>
    </row>
    <row r="21068" spans="8:12" x14ac:dyDescent="0.3">
      <c r="H21068" s="1" t="s">
        <v>48435</v>
      </c>
      <c r="I21068" s="1" t="s">
        <v>30338</v>
      </c>
      <c r="J21068" s="1" t="s">
        <v>19275</v>
      </c>
      <c r="K21068" s="1">
        <v>1</v>
      </c>
      <c r="L21068" s="1"/>
    </row>
    <row r="21069" spans="8:12" x14ac:dyDescent="0.3">
      <c r="H21069" s="1" t="s">
        <v>48436</v>
      </c>
      <c r="I21069" s="1" t="s">
        <v>30338</v>
      </c>
      <c r="J21069" s="1" t="s">
        <v>19275</v>
      </c>
      <c r="K21069" s="1">
        <v>1</v>
      </c>
      <c r="L21069" s="1"/>
    </row>
    <row r="21070" spans="8:12" x14ac:dyDescent="0.3">
      <c r="H21070" s="1" t="s">
        <v>48437</v>
      </c>
      <c r="I21070" s="1" t="s">
        <v>27531</v>
      </c>
      <c r="J21070" s="1" t="s">
        <v>19275</v>
      </c>
      <c r="K21070" s="1">
        <v>1</v>
      </c>
      <c r="L21070" s="1"/>
    </row>
    <row r="21071" spans="8:12" x14ac:dyDescent="0.3">
      <c r="H21071" s="1" t="s">
        <v>48438</v>
      </c>
      <c r="I21071" s="1" t="s">
        <v>27531</v>
      </c>
      <c r="J21071" s="1" t="s">
        <v>19275</v>
      </c>
      <c r="K21071" s="1">
        <v>1</v>
      </c>
      <c r="L21071" s="1"/>
    </row>
    <row r="21072" spans="8:12" x14ac:dyDescent="0.3">
      <c r="H21072" s="1" t="s">
        <v>48439</v>
      </c>
      <c r="I21072" s="1" t="s">
        <v>37776</v>
      </c>
      <c r="J21072" s="1" t="s">
        <v>19439</v>
      </c>
      <c r="K21072" s="1">
        <v>1</v>
      </c>
      <c r="L21072" s="1"/>
    </row>
    <row r="21073" spans="8:12" x14ac:dyDescent="0.3">
      <c r="H21073" s="1" t="s">
        <v>48440</v>
      </c>
      <c r="I21073" s="1" t="s">
        <v>24451</v>
      </c>
      <c r="J21073" s="1" t="s">
        <v>19176</v>
      </c>
      <c r="K21073" s="1">
        <v>1</v>
      </c>
      <c r="L21073" s="1"/>
    </row>
    <row r="21074" spans="8:12" x14ac:dyDescent="0.3">
      <c r="H21074" s="1" t="s">
        <v>48441</v>
      </c>
      <c r="I21074" s="1" t="s">
        <v>26221</v>
      </c>
      <c r="J21074" s="1" t="s">
        <v>21145</v>
      </c>
      <c r="K21074" s="1">
        <v>1</v>
      </c>
      <c r="L21074" s="1"/>
    </row>
    <row r="21075" spans="8:12" x14ac:dyDescent="0.3">
      <c r="H21075" s="1" t="s">
        <v>48442</v>
      </c>
      <c r="I21075" s="1" t="s">
        <v>30318</v>
      </c>
      <c r="J21075" s="1" t="s">
        <v>19275</v>
      </c>
      <c r="K21075" s="1">
        <v>1</v>
      </c>
      <c r="L21075" s="1"/>
    </row>
    <row r="21076" spans="8:12" x14ac:dyDescent="0.3">
      <c r="H21076" s="1" t="s">
        <v>48443</v>
      </c>
      <c r="I21076" s="1" t="s">
        <v>31096</v>
      </c>
      <c r="J21076" s="1" t="s">
        <v>19176</v>
      </c>
      <c r="K21076" s="1">
        <v>1</v>
      </c>
      <c r="L21076" s="1"/>
    </row>
    <row r="21077" spans="8:12" x14ac:dyDescent="0.3">
      <c r="H21077" s="1" t="s">
        <v>48444</v>
      </c>
      <c r="I21077" s="1" t="s">
        <v>27281</v>
      </c>
      <c r="J21077" s="1" t="s">
        <v>19176</v>
      </c>
      <c r="K21077" s="1">
        <v>1</v>
      </c>
      <c r="L21077" s="1"/>
    </row>
    <row r="21078" spans="8:12" x14ac:dyDescent="0.3">
      <c r="H21078" s="1" t="s">
        <v>48445</v>
      </c>
      <c r="I21078" s="1" t="s">
        <v>31151</v>
      </c>
      <c r="J21078" s="1" t="s">
        <v>19176</v>
      </c>
      <c r="K21078" s="1">
        <v>1</v>
      </c>
      <c r="L21078" s="1"/>
    </row>
    <row r="21079" spans="8:12" x14ac:dyDescent="0.3">
      <c r="H21079" s="1" t="s">
        <v>48446</v>
      </c>
      <c r="I21079" s="1" t="s">
        <v>27700</v>
      </c>
      <c r="J21079" s="1" t="s">
        <v>19275</v>
      </c>
      <c r="K21079" s="1">
        <v>1</v>
      </c>
      <c r="L21079" s="1"/>
    </row>
    <row r="21080" spans="8:12" x14ac:dyDescent="0.3">
      <c r="H21080" s="1" t="s">
        <v>48447</v>
      </c>
      <c r="I21080" s="1" t="s">
        <v>31675</v>
      </c>
      <c r="J21080" s="1" t="s">
        <v>20285</v>
      </c>
      <c r="K21080" s="1">
        <v>1</v>
      </c>
      <c r="L21080" s="1"/>
    </row>
    <row r="21081" spans="8:12" x14ac:dyDescent="0.3">
      <c r="H21081" s="1" t="s">
        <v>48448</v>
      </c>
      <c r="I21081" s="1" t="s">
        <v>35351</v>
      </c>
      <c r="J21081" s="1" t="s">
        <v>19275</v>
      </c>
      <c r="K21081" s="1">
        <v>1</v>
      </c>
      <c r="L21081" s="1"/>
    </row>
    <row r="21082" spans="8:12" x14ac:dyDescent="0.3">
      <c r="H21082" s="1" t="s">
        <v>48449</v>
      </c>
      <c r="I21082" s="1" t="s">
        <v>29838</v>
      </c>
      <c r="J21082" s="1" t="s">
        <v>19176</v>
      </c>
      <c r="K21082" s="1">
        <v>1</v>
      </c>
      <c r="L21082" s="1"/>
    </row>
    <row r="21083" spans="8:12" x14ac:dyDescent="0.3">
      <c r="H21083" s="1" t="s">
        <v>48450</v>
      </c>
      <c r="I21083" s="1" t="s">
        <v>48451</v>
      </c>
      <c r="J21083" s="1" t="s">
        <v>19176</v>
      </c>
      <c r="K21083" s="1">
        <v>1</v>
      </c>
      <c r="L21083" s="1"/>
    </row>
    <row r="21084" spans="8:12" x14ac:dyDescent="0.3">
      <c r="H21084" s="1" t="s">
        <v>48452</v>
      </c>
      <c r="I21084" s="1" t="s">
        <v>48451</v>
      </c>
      <c r="J21084" s="1" t="s">
        <v>19176</v>
      </c>
      <c r="K21084" s="1">
        <v>1</v>
      </c>
      <c r="L21084" s="1"/>
    </row>
    <row r="21085" spans="8:12" x14ac:dyDescent="0.3">
      <c r="H21085" s="1">
        <v>65437105</v>
      </c>
      <c r="I21085" s="1" t="s">
        <v>39035</v>
      </c>
      <c r="J21085" s="1" t="s">
        <v>19176</v>
      </c>
      <c r="K21085" s="1">
        <v>1</v>
      </c>
      <c r="L21085" s="1"/>
    </row>
    <row r="21086" spans="8:12" x14ac:dyDescent="0.3">
      <c r="H21086" s="1" t="s">
        <v>48453</v>
      </c>
      <c r="I21086" s="1" t="s">
        <v>48454</v>
      </c>
      <c r="J21086" s="1" t="s">
        <v>19382</v>
      </c>
      <c r="K21086" s="1">
        <v>1</v>
      </c>
      <c r="L21086" s="1"/>
    </row>
    <row r="21087" spans="8:12" x14ac:dyDescent="0.3">
      <c r="H21087" s="1" t="s">
        <v>48455</v>
      </c>
      <c r="I21087" s="1" t="s">
        <v>48456</v>
      </c>
      <c r="J21087" s="1" t="s">
        <v>19382</v>
      </c>
      <c r="K21087" s="1">
        <v>1</v>
      </c>
      <c r="L21087" s="1"/>
    </row>
    <row r="21088" spans="8:12" x14ac:dyDescent="0.3">
      <c r="H21088" s="1" t="s">
        <v>48457</v>
      </c>
      <c r="I21088" s="1" t="s">
        <v>48458</v>
      </c>
      <c r="J21088" s="1" t="s">
        <v>19382</v>
      </c>
      <c r="K21088" s="1">
        <v>1</v>
      </c>
      <c r="L21088" s="1"/>
    </row>
    <row r="21089" spans="8:12" x14ac:dyDescent="0.3">
      <c r="H21089" s="1" t="s">
        <v>48459</v>
      </c>
      <c r="I21089" s="1" t="s">
        <v>48460</v>
      </c>
      <c r="J21089" s="1" t="s">
        <v>19382</v>
      </c>
      <c r="K21089" s="1">
        <v>1</v>
      </c>
      <c r="L21089" s="1"/>
    </row>
    <row r="21090" spans="8:12" x14ac:dyDescent="0.3">
      <c r="H21090" s="1" t="s">
        <v>48461</v>
      </c>
      <c r="I21090" s="1" t="s">
        <v>48462</v>
      </c>
      <c r="J21090" s="1" t="s">
        <v>19176</v>
      </c>
      <c r="K21090" s="1">
        <v>1</v>
      </c>
      <c r="L21090" s="1"/>
    </row>
    <row r="21091" spans="8:12" x14ac:dyDescent="0.3">
      <c r="H21091" s="1" t="s">
        <v>48463</v>
      </c>
      <c r="I21091" s="1" t="s">
        <v>48464</v>
      </c>
      <c r="J21091" s="1" t="s">
        <v>19176</v>
      </c>
      <c r="K21091" s="1">
        <v>1</v>
      </c>
      <c r="L21091" s="1"/>
    </row>
    <row r="21092" spans="8:12" x14ac:dyDescent="0.3">
      <c r="H21092" s="1" t="s">
        <v>48465</v>
      </c>
      <c r="I21092" s="1" t="s">
        <v>48466</v>
      </c>
      <c r="J21092" s="1" t="s">
        <v>19176</v>
      </c>
      <c r="K21092" s="1">
        <v>1</v>
      </c>
      <c r="L21092" s="1"/>
    </row>
    <row r="21093" spans="8:12" x14ac:dyDescent="0.3">
      <c r="H21093" s="1" t="s">
        <v>48467</v>
      </c>
      <c r="I21093" s="1" t="s">
        <v>25800</v>
      </c>
      <c r="J21093" s="1" t="s">
        <v>19783</v>
      </c>
      <c r="K21093" s="1">
        <v>1</v>
      </c>
      <c r="L21093" s="1"/>
    </row>
    <row r="21094" spans="8:12" x14ac:dyDescent="0.3">
      <c r="H21094" s="1" t="s">
        <v>48468</v>
      </c>
      <c r="I21094" s="1" t="s">
        <v>20112</v>
      </c>
      <c r="J21094" s="1" t="s">
        <v>48469</v>
      </c>
      <c r="K21094" s="1">
        <v>1</v>
      </c>
      <c r="L21094" s="1"/>
    </row>
    <row r="21095" spans="8:12" x14ac:dyDescent="0.3">
      <c r="H21095" s="1" t="s">
        <v>48470</v>
      </c>
      <c r="I21095" s="1" t="s">
        <v>19565</v>
      </c>
      <c r="J21095" s="1" t="s">
        <v>48471</v>
      </c>
      <c r="K21095" s="1">
        <v>1</v>
      </c>
      <c r="L21095" s="1"/>
    </row>
    <row r="21096" spans="8:12" x14ac:dyDescent="0.3">
      <c r="H21096" s="1" t="s">
        <v>48472</v>
      </c>
      <c r="I21096" s="1" t="s">
        <v>36980</v>
      </c>
      <c r="J21096" s="1" t="s">
        <v>19176</v>
      </c>
      <c r="K21096" s="1">
        <v>1</v>
      </c>
      <c r="L21096" s="1"/>
    </row>
    <row r="21097" spans="8:12" x14ac:dyDescent="0.3">
      <c r="H21097" s="1" t="s">
        <v>48473</v>
      </c>
      <c r="I21097" s="1" t="s">
        <v>48474</v>
      </c>
      <c r="J21097" s="1" t="s">
        <v>48475</v>
      </c>
      <c r="K21097" s="1">
        <v>1</v>
      </c>
      <c r="L21097" s="1"/>
    </row>
    <row r="21098" spans="8:12" x14ac:dyDescent="0.3">
      <c r="H21098" s="1" t="s">
        <v>48476</v>
      </c>
      <c r="I21098" s="1" t="s">
        <v>48477</v>
      </c>
      <c r="J21098" s="1" t="s">
        <v>48475</v>
      </c>
      <c r="K21098" s="1">
        <v>1</v>
      </c>
      <c r="L21098" s="1"/>
    </row>
    <row r="21099" spans="8:12" x14ac:dyDescent="0.3">
      <c r="H21099" s="1" t="s">
        <v>48478</v>
      </c>
      <c r="I21099" s="1" t="s">
        <v>48479</v>
      </c>
      <c r="J21099" s="1" t="s">
        <v>48475</v>
      </c>
      <c r="K21099" s="1">
        <v>1</v>
      </c>
      <c r="L21099" s="1"/>
    </row>
    <row r="21100" spans="8:12" x14ac:dyDescent="0.3">
      <c r="H21100" s="1" t="s">
        <v>48480</v>
      </c>
      <c r="I21100" s="1" t="s">
        <v>48481</v>
      </c>
      <c r="J21100" s="1" t="s">
        <v>48475</v>
      </c>
      <c r="K21100" s="1">
        <v>1</v>
      </c>
      <c r="L21100" s="1"/>
    </row>
    <row r="21101" spans="8:12" x14ac:dyDescent="0.3">
      <c r="H21101" s="1" t="s">
        <v>48482</v>
      </c>
      <c r="I21101" s="1" t="s">
        <v>48483</v>
      </c>
      <c r="J21101" s="1" t="s">
        <v>48475</v>
      </c>
      <c r="K21101" s="1">
        <v>1</v>
      </c>
      <c r="L21101" s="1"/>
    </row>
    <row r="21102" spans="8:12" x14ac:dyDescent="0.3">
      <c r="H21102" s="1">
        <v>538384009</v>
      </c>
      <c r="I21102" s="1" t="s">
        <v>6935</v>
      </c>
      <c r="J21102" s="1" t="s">
        <v>48475</v>
      </c>
      <c r="K21102" s="1">
        <v>1</v>
      </c>
      <c r="L21102" s="1"/>
    </row>
    <row r="21103" spans="8:12" x14ac:dyDescent="0.3">
      <c r="H21103" s="1" t="s">
        <v>48484</v>
      </c>
      <c r="I21103" s="1" t="s">
        <v>48485</v>
      </c>
      <c r="J21103" s="1" t="s">
        <v>48475</v>
      </c>
      <c r="K21103" s="1">
        <v>1</v>
      </c>
      <c r="L21103" s="1"/>
    </row>
    <row r="21104" spans="8:12" x14ac:dyDescent="0.3">
      <c r="H21104" s="1">
        <v>192775965</v>
      </c>
      <c r="I21104" s="1" t="s">
        <v>12106</v>
      </c>
      <c r="J21104" s="1" t="s">
        <v>48475</v>
      </c>
      <c r="K21104" s="1">
        <v>1</v>
      </c>
      <c r="L21104" s="1"/>
    </row>
    <row r="21105" spans="8:12" x14ac:dyDescent="0.3">
      <c r="H21105" s="1" t="s">
        <v>48486</v>
      </c>
      <c r="I21105" s="1" t="s">
        <v>20775</v>
      </c>
      <c r="J21105" s="1" t="s">
        <v>19176</v>
      </c>
      <c r="K21105" s="1">
        <v>1</v>
      </c>
      <c r="L21105" s="1"/>
    </row>
    <row r="21106" spans="8:12" x14ac:dyDescent="0.3">
      <c r="H21106" s="1">
        <v>928929207</v>
      </c>
      <c r="I21106" s="1" t="s">
        <v>48487</v>
      </c>
      <c r="J21106" s="1" t="s">
        <v>43076</v>
      </c>
      <c r="K21106" s="1">
        <v>1</v>
      </c>
      <c r="L21106" s="1"/>
    </row>
    <row r="21107" spans="8:12" x14ac:dyDescent="0.3">
      <c r="H21107" s="1">
        <v>971433107</v>
      </c>
      <c r="I21107" s="1" t="s">
        <v>48488</v>
      </c>
      <c r="J21107" s="1" t="s">
        <v>43076</v>
      </c>
      <c r="K21107" s="1">
        <v>1</v>
      </c>
      <c r="L21107" s="1"/>
    </row>
    <row r="21108" spans="8:12" x14ac:dyDescent="0.3">
      <c r="H21108" s="1" t="s">
        <v>48489</v>
      </c>
      <c r="I21108" s="1" t="s">
        <v>19475</v>
      </c>
      <c r="J21108" s="1" t="s">
        <v>19476</v>
      </c>
      <c r="K21108" s="1">
        <v>1</v>
      </c>
      <c r="L21108" s="1"/>
    </row>
    <row r="21109" spans="8:12" x14ac:dyDescent="0.3">
      <c r="H21109" s="1" t="s">
        <v>48490</v>
      </c>
      <c r="I21109" s="1" t="s">
        <v>20871</v>
      </c>
      <c r="J21109" s="1" t="s">
        <v>20872</v>
      </c>
      <c r="K21109" s="1">
        <v>1</v>
      </c>
      <c r="L21109" s="1"/>
    </row>
    <row r="21110" spans="8:12" x14ac:dyDescent="0.3">
      <c r="H21110" s="1" t="s">
        <v>48491</v>
      </c>
      <c r="I21110" s="1" t="s">
        <v>21243</v>
      </c>
      <c r="J21110" s="1" t="s">
        <v>21244</v>
      </c>
      <c r="K21110" s="1">
        <v>1</v>
      </c>
      <c r="L21110" s="1"/>
    </row>
    <row r="21111" spans="8:12" x14ac:dyDescent="0.3">
      <c r="H21111" s="1" t="s">
        <v>48492</v>
      </c>
      <c r="I21111" s="1" t="s">
        <v>19451</v>
      </c>
      <c r="J21111" s="1" t="s">
        <v>19176</v>
      </c>
      <c r="K21111" s="1">
        <v>1</v>
      </c>
      <c r="L21111" s="1"/>
    </row>
    <row r="21112" spans="8:12" x14ac:dyDescent="0.3">
      <c r="H21112" s="1" t="s">
        <v>48493</v>
      </c>
      <c r="I21112" s="1" t="s">
        <v>8567</v>
      </c>
      <c r="J21112" s="1" t="s">
        <v>48494</v>
      </c>
      <c r="K21112" s="1">
        <v>1</v>
      </c>
      <c r="L21112" s="1"/>
    </row>
    <row r="21113" spans="8:12" x14ac:dyDescent="0.3">
      <c r="H21113" s="1" t="s">
        <v>48495</v>
      </c>
      <c r="I21113" s="1" t="s">
        <v>32337</v>
      </c>
      <c r="J21113" s="1" t="s">
        <v>48496</v>
      </c>
      <c r="K21113" s="1">
        <v>1</v>
      </c>
      <c r="L21113" s="1"/>
    </row>
    <row r="21114" spans="8:12" x14ac:dyDescent="0.3">
      <c r="H21114" s="1" t="s">
        <v>48497</v>
      </c>
      <c r="I21114" s="1" t="s">
        <v>19228</v>
      </c>
      <c r="J21114" s="1" t="s">
        <v>48498</v>
      </c>
      <c r="K21114" s="1">
        <v>1</v>
      </c>
      <c r="L21114" s="1"/>
    </row>
    <row r="21115" spans="8:12" x14ac:dyDescent="0.3">
      <c r="H21115" s="1" t="s">
        <v>48499</v>
      </c>
      <c r="I21115" s="1" t="s">
        <v>32742</v>
      </c>
      <c r="J21115" s="1" t="s">
        <v>19304</v>
      </c>
      <c r="K21115" s="1">
        <v>1</v>
      </c>
      <c r="L21115" s="1"/>
    </row>
    <row r="21116" spans="8:12" x14ac:dyDescent="0.3">
      <c r="H21116" s="1" t="s">
        <v>48500</v>
      </c>
      <c r="I21116" s="1" t="s">
        <v>48501</v>
      </c>
      <c r="J21116" s="1" t="s">
        <v>38647</v>
      </c>
      <c r="K21116" s="1">
        <v>1</v>
      </c>
      <c r="L21116" s="1"/>
    </row>
    <row r="21117" spans="8:12" x14ac:dyDescent="0.3">
      <c r="H21117" s="1" t="s">
        <v>48502</v>
      </c>
      <c r="I21117" s="1" t="s">
        <v>48503</v>
      </c>
      <c r="J21117" s="1" t="s">
        <v>35622</v>
      </c>
      <c r="K21117" s="1">
        <v>1</v>
      </c>
      <c r="L21117" s="1"/>
    </row>
    <row r="21118" spans="8:12" x14ac:dyDescent="0.3">
      <c r="H21118" s="1" t="s">
        <v>48504</v>
      </c>
      <c r="I21118" s="1" t="s">
        <v>48505</v>
      </c>
      <c r="J21118" s="1" t="s">
        <v>35622</v>
      </c>
      <c r="K21118" s="1">
        <v>1</v>
      </c>
      <c r="L21118" s="1"/>
    </row>
    <row r="21119" spans="8:12" x14ac:dyDescent="0.3">
      <c r="H21119" s="1" t="s">
        <v>48506</v>
      </c>
      <c r="I21119" s="1" t="s">
        <v>48507</v>
      </c>
      <c r="J21119" s="1" t="s">
        <v>48508</v>
      </c>
      <c r="K21119" s="1">
        <v>1</v>
      </c>
      <c r="L21119" s="1"/>
    </row>
    <row r="21120" spans="8:12" x14ac:dyDescent="0.3">
      <c r="H21120" s="1" t="s">
        <v>48509</v>
      </c>
      <c r="I21120" s="1" t="s">
        <v>48510</v>
      </c>
      <c r="J21120" s="1" t="s">
        <v>40780</v>
      </c>
      <c r="K21120" s="1">
        <v>1</v>
      </c>
      <c r="L21120" s="1"/>
    </row>
    <row r="21121" spans="8:12" x14ac:dyDescent="0.3">
      <c r="H21121" s="1" t="s">
        <v>48511</v>
      </c>
      <c r="I21121" s="1" t="s">
        <v>48512</v>
      </c>
      <c r="J21121" s="1" t="s">
        <v>48508</v>
      </c>
      <c r="K21121" s="1">
        <v>1</v>
      </c>
      <c r="L21121" s="1"/>
    </row>
    <row r="21122" spans="8:12" x14ac:dyDescent="0.3">
      <c r="H21122" s="1" t="s">
        <v>48513</v>
      </c>
      <c r="I21122" s="1" t="s">
        <v>48514</v>
      </c>
      <c r="J21122" s="1" t="s">
        <v>48515</v>
      </c>
      <c r="K21122" s="1">
        <v>1</v>
      </c>
      <c r="L21122" s="1"/>
    </row>
    <row r="21123" spans="8:12" x14ac:dyDescent="0.3">
      <c r="H21123" s="1" t="s">
        <v>48516</v>
      </c>
      <c r="I21123" s="1" t="s">
        <v>48517</v>
      </c>
      <c r="J21123" s="1" t="s">
        <v>37346</v>
      </c>
      <c r="K21123" s="1">
        <v>1</v>
      </c>
      <c r="L21123" s="1"/>
    </row>
    <row r="21124" spans="8:12" x14ac:dyDescent="0.3">
      <c r="H21124" s="1" t="s">
        <v>48518</v>
      </c>
      <c r="I21124" s="1" t="s">
        <v>48519</v>
      </c>
      <c r="J21124" s="1" t="s">
        <v>35622</v>
      </c>
      <c r="K21124" s="1">
        <v>1</v>
      </c>
      <c r="L21124" s="1"/>
    </row>
    <row r="21125" spans="8:12" x14ac:dyDescent="0.3">
      <c r="H21125" s="1" t="s">
        <v>48520</v>
      </c>
      <c r="I21125" s="1" t="s">
        <v>48521</v>
      </c>
      <c r="J21125" s="1" t="s">
        <v>38647</v>
      </c>
      <c r="K21125" s="1">
        <v>1</v>
      </c>
      <c r="L21125" s="1"/>
    </row>
    <row r="21126" spans="8:12" x14ac:dyDescent="0.3">
      <c r="H21126" s="1" t="s">
        <v>48522</v>
      </c>
      <c r="I21126" s="1" t="s">
        <v>48523</v>
      </c>
      <c r="J21126" s="1" t="s">
        <v>35622</v>
      </c>
      <c r="K21126" s="1">
        <v>1</v>
      </c>
      <c r="L21126" s="1"/>
    </row>
    <row r="21127" spans="8:12" x14ac:dyDescent="0.3">
      <c r="H21127" s="1" t="s">
        <v>48524</v>
      </c>
      <c r="I21127" s="1" t="s">
        <v>37478</v>
      </c>
      <c r="J21127" s="1" t="s">
        <v>37479</v>
      </c>
      <c r="K21127" s="1">
        <v>1</v>
      </c>
      <c r="L21127" s="1"/>
    </row>
    <row r="21128" spans="8:12" x14ac:dyDescent="0.3">
      <c r="H21128" s="1" t="s">
        <v>48525</v>
      </c>
      <c r="I21128" s="1" t="s">
        <v>48526</v>
      </c>
      <c r="J21128" s="1" t="s">
        <v>33282</v>
      </c>
      <c r="K21128" s="1">
        <v>1</v>
      </c>
      <c r="L21128" s="1"/>
    </row>
    <row r="21129" spans="8:12" x14ac:dyDescent="0.3">
      <c r="H21129" s="1" t="s">
        <v>48527</v>
      </c>
      <c r="I21129" s="1" t="s">
        <v>48528</v>
      </c>
      <c r="J21129" s="1" t="s">
        <v>48529</v>
      </c>
      <c r="K21129" s="1">
        <v>1</v>
      </c>
      <c r="L21129" s="1"/>
    </row>
    <row r="21130" spans="8:12" x14ac:dyDescent="0.3">
      <c r="H21130" s="1" t="s">
        <v>48530</v>
      </c>
      <c r="I21130" s="1" t="s">
        <v>48531</v>
      </c>
      <c r="J21130" s="1" t="s">
        <v>38647</v>
      </c>
      <c r="K21130" s="1">
        <v>1</v>
      </c>
      <c r="L21130" s="1"/>
    </row>
    <row r="21131" spans="8:12" x14ac:dyDescent="0.3">
      <c r="H21131" s="1" t="s">
        <v>48532</v>
      </c>
      <c r="I21131" s="1" t="s">
        <v>48533</v>
      </c>
      <c r="J21131" s="1" t="s">
        <v>38647</v>
      </c>
      <c r="K21131" s="1">
        <v>1</v>
      </c>
      <c r="L21131" s="1"/>
    </row>
    <row r="21132" spans="8:12" x14ac:dyDescent="0.3">
      <c r="H21132" s="1" t="s">
        <v>48534</v>
      </c>
      <c r="I21132" s="1" t="s">
        <v>48535</v>
      </c>
      <c r="J21132" s="1" t="s">
        <v>48536</v>
      </c>
      <c r="K21132" s="1">
        <v>1</v>
      </c>
      <c r="L21132" s="1"/>
    </row>
    <row r="21133" spans="8:12" x14ac:dyDescent="0.3">
      <c r="H21133" s="1" t="s">
        <v>48537</v>
      </c>
      <c r="I21133" s="1" t="s">
        <v>48538</v>
      </c>
      <c r="J21133" s="1" t="s">
        <v>33282</v>
      </c>
      <c r="K21133" s="1">
        <v>1</v>
      </c>
      <c r="L21133" s="1"/>
    </row>
    <row r="21134" spans="8:12" x14ac:dyDescent="0.3">
      <c r="H21134" s="1" t="s">
        <v>48539</v>
      </c>
      <c r="I21134" s="1" t="s">
        <v>37483</v>
      </c>
      <c r="J21134" s="1" t="s">
        <v>37479</v>
      </c>
      <c r="K21134" s="1">
        <v>1</v>
      </c>
      <c r="L21134" s="1"/>
    </row>
    <row r="21135" spans="8:12" x14ac:dyDescent="0.3">
      <c r="H21135" s="1" t="s">
        <v>48540</v>
      </c>
      <c r="I21135" s="1" t="s">
        <v>48541</v>
      </c>
      <c r="J21135" s="1" t="s">
        <v>3056</v>
      </c>
      <c r="K21135" s="1">
        <v>1</v>
      </c>
      <c r="L21135" s="1"/>
    </row>
    <row r="21136" spans="8:12" x14ac:dyDescent="0.3">
      <c r="H21136" s="1" t="s">
        <v>48542</v>
      </c>
      <c r="I21136" s="1" t="s">
        <v>48543</v>
      </c>
      <c r="J21136" s="1" t="s">
        <v>48544</v>
      </c>
      <c r="K21136" s="1">
        <v>1</v>
      </c>
      <c r="L21136" s="1"/>
    </row>
    <row r="21137" spans="8:12" x14ac:dyDescent="0.3">
      <c r="H21137" s="1" t="s">
        <v>48545</v>
      </c>
      <c r="I21137" s="1" t="s">
        <v>48546</v>
      </c>
      <c r="J21137" s="1" t="s">
        <v>38758</v>
      </c>
      <c r="K21137" s="1">
        <v>1</v>
      </c>
      <c r="L21137" s="1"/>
    </row>
    <row r="21138" spans="8:12" x14ac:dyDescent="0.3">
      <c r="H21138" s="1" t="s">
        <v>48547</v>
      </c>
      <c r="I21138" s="1" t="s">
        <v>48548</v>
      </c>
      <c r="J21138" s="1" t="s">
        <v>33282</v>
      </c>
      <c r="K21138" s="1">
        <v>1</v>
      </c>
      <c r="L21138" s="1"/>
    </row>
    <row r="21139" spans="8:12" x14ac:dyDescent="0.3">
      <c r="H21139" s="1" t="s">
        <v>48549</v>
      </c>
      <c r="I21139" s="1" t="s">
        <v>38792</v>
      </c>
      <c r="J21139" s="1" t="s">
        <v>38758</v>
      </c>
      <c r="K21139" s="1">
        <v>1</v>
      </c>
      <c r="L21139" s="1"/>
    </row>
    <row r="21140" spans="8:12" x14ac:dyDescent="0.3">
      <c r="H21140" s="1" t="s">
        <v>48550</v>
      </c>
      <c r="I21140" s="1" t="s">
        <v>48551</v>
      </c>
      <c r="J21140" s="1" t="s">
        <v>33282</v>
      </c>
      <c r="K21140" s="1">
        <v>1</v>
      </c>
      <c r="L21140" s="1"/>
    </row>
    <row r="21141" spans="8:12" x14ac:dyDescent="0.3">
      <c r="H21141" s="1" t="s">
        <v>48552</v>
      </c>
      <c r="I21141" s="1" t="s">
        <v>38757</v>
      </c>
      <c r="J21141" s="1" t="s">
        <v>38758</v>
      </c>
      <c r="K21141" s="1">
        <v>1</v>
      </c>
      <c r="L21141" s="1"/>
    </row>
    <row r="21142" spans="8:12" x14ac:dyDescent="0.3">
      <c r="H21142" s="1" t="s">
        <v>48553</v>
      </c>
      <c r="I21142" s="1" t="s">
        <v>48554</v>
      </c>
      <c r="J21142" s="1" t="s">
        <v>33282</v>
      </c>
      <c r="K21142" s="1">
        <v>1</v>
      </c>
      <c r="L21142" s="1"/>
    </row>
    <row r="21143" spans="8:12" x14ac:dyDescent="0.3">
      <c r="H21143" s="1" t="s">
        <v>48555</v>
      </c>
      <c r="I21143" s="1" t="s">
        <v>48556</v>
      </c>
      <c r="J21143" s="1" t="s">
        <v>35622</v>
      </c>
      <c r="K21143" s="1">
        <v>1</v>
      </c>
      <c r="L21143" s="1"/>
    </row>
    <row r="21144" spans="8:12" x14ac:dyDescent="0.3">
      <c r="H21144" s="1" t="s">
        <v>48557</v>
      </c>
      <c r="I21144" s="1" t="s">
        <v>48558</v>
      </c>
      <c r="J21144" s="1" t="s">
        <v>38647</v>
      </c>
      <c r="K21144" s="1">
        <v>1</v>
      </c>
      <c r="L21144" s="1"/>
    </row>
    <row r="21145" spans="8:12" x14ac:dyDescent="0.3">
      <c r="H21145" s="1" t="s">
        <v>48559</v>
      </c>
      <c r="I21145" s="1" t="s">
        <v>48560</v>
      </c>
      <c r="J21145" s="1" t="s">
        <v>33282</v>
      </c>
      <c r="K21145" s="1">
        <v>1</v>
      </c>
      <c r="L21145" s="1"/>
    </row>
    <row r="21146" spans="8:12" x14ac:dyDescent="0.3">
      <c r="H21146" s="1" t="s">
        <v>48561</v>
      </c>
      <c r="I21146" s="1" t="s">
        <v>48562</v>
      </c>
      <c r="J21146" s="1" t="s">
        <v>48563</v>
      </c>
      <c r="K21146" s="1">
        <v>1</v>
      </c>
      <c r="L21146" s="1"/>
    </row>
    <row r="21147" spans="8:12" x14ac:dyDescent="0.3">
      <c r="H21147" s="1" t="s">
        <v>48564</v>
      </c>
      <c r="I21147" s="1" t="s">
        <v>48565</v>
      </c>
      <c r="J21147" s="1" t="s">
        <v>33282</v>
      </c>
      <c r="K21147" s="1">
        <v>1</v>
      </c>
      <c r="L21147" s="1"/>
    </row>
    <row r="21148" spans="8:12" x14ac:dyDescent="0.3">
      <c r="H21148" s="1" t="s">
        <v>48566</v>
      </c>
      <c r="I21148" s="1" t="s">
        <v>48567</v>
      </c>
      <c r="J21148" s="1" t="s">
        <v>48568</v>
      </c>
      <c r="K21148" s="1">
        <v>1</v>
      </c>
      <c r="L21148" s="1"/>
    </row>
    <row r="21149" spans="8:12" x14ac:dyDescent="0.3">
      <c r="H21149" s="1" t="s">
        <v>48569</v>
      </c>
      <c r="I21149" s="1" t="s">
        <v>48554</v>
      </c>
      <c r="J21149" s="1" t="s">
        <v>33282</v>
      </c>
      <c r="K21149" s="1">
        <v>1</v>
      </c>
      <c r="L21149" s="1"/>
    </row>
    <row r="21150" spans="8:12" x14ac:dyDescent="0.3">
      <c r="H21150" s="1" t="s">
        <v>48570</v>
      </c>
      <c r="I21150" s="1" t="s">
        <v>48571</v>
      </c>
      <c r="J21150" s="1" t="s">
        <v>37238</v>
      </c>
      <c r="K21150" s="1">
        <v>1</v>
      </c>
      <c r="L21150" s="1"/>
    </row>
    <row r="21151" spans="8:12" x14ac:dyDescent="0.3">
      <c r="H21151" s="1" t="s">
        <v>48572</v>
      </c>
      <c r="I21151" s="1" t="s">
        <v>48573</v>
      </c>
      <c r="J21151" s="1" t="s">
        <v>48574</v>
      </c>
      <c r="K21151" s="1">
        <v>1</v>
      </c>
      <c r="L21151" s="1"/>
    </row>
    <row r="21152" spans="8:12" x14ac:dyDescent="0.3">
      <c r="H21152" s="1" t="s">
        <v>48575</v>
      </c>
      <c r="I21152" s="1" t="s">
        <v>48576</v>
      </c>
      <c r="J21152" s="1" t="s">
        <v>48536</v>
      </c>
      <c r="K21152" s="1">
        <v>1</v>
      </c>
      <c r="L21152" s="1"/>
    </row>
    <row r="21153" spans="8:12" x14ac:dyDescent="0.3">
      <c r="H21153" s="1" t="s">
        <v>48577</v>
      </c>
      <c r="I21153" s="1" t="s">
        <v>48554</v>
      </c>
      <c r="J21153" s="1" t="s">
        <v>33282</v>
      </c>
      <c r="K21153" s="1">
        <v>1</v>
      </c>
      <c r="L21153" s="1"/>
    </row>
    <row r="21154" spans="8:12" x14ac:dyDescent="0.3">
      <c r="H21154" s="1" t="s">
        <v>48578</v>
      </c>
      <c r="I21154" s="1" t="s">
        <v>48579</v>
      </c>
      <c r="J21154" s="1" t="s">
        <v>33282</v>
      </c>
      <c r="K21154" s="1">
        <v>1</v>
      </c>
      <c r="L21154" s="1"/>
    </row>
    <row r="21155" spans="8:12" x14ac:dyDescent="0.3">
      <c r="H21155" s="1" t="s">
        <v>48580</v>
      </c>
      <c r="I21155" s="1" t="s">
        <v>48581</v>
      </c>
      <c r="J21155" s="1" t="s">
        <v>48582</v>
      </c>
      <c r="K21155" s="1">
        <v>1</v>
      </c>
      <c r="L21155" s="1"/>
    </row>
    <row r="21156" spans="8:12" x14ac:dyDescent="0.3">
      <c r="H21156" s="1" t="s">
        <v>48583</v>
      </c>
      <c r="I21156" s="1" t="s">
        <v>48584</v>
      </c>
      <c r="J21156" s="1" t="s">
        <v>25134</v>
      </c>
      <c r="K21156" s="1">
        <v>1</v>
      </c>
      <c r="L21156" s="1"/>
    </row>
    <row r="21157" spans="8:12" x14ac:dyDescent="0.3">
      <c r="H21157" s="1" t="s">
        <v>48585</v>
      </c>
      <c r="I21157" s="1" t="s">
        <v>48586</v>
      </c>
      <c r="J21157" s="1" t="s">
        <v>35622</v>
      </c>
      <c r="K21157" s="1">
        <v>1</v>
      </c>
      <c r="L21157" s="1"/>
    </row>
    <row r="21158" spans="8:12" x14ac:dyDescent="0.3">
      <c r="H21158" s="1" t="s">
        <v>48587</v>
      </c>
      <c r="I21158" s="1" t="s">
        <v>48588</v>
      </c>
      <c r="J21158" s="1" t="s">
        <v>48529</v>
      </c>
      <c r="K21158" s="1">
        <v>1</v>
      </c>
      <c r="L21158" s="1"/>
    </row>
    <row r="21159" spans="8:12" x14ac:dyDescent="0.3">
      <c r="H21159" s="1" t="s">
        <v>48589</v>
      </c>
      <c r="I21159" s="1" t="s">
        <v>48590</v>
      </c>
      <c r="J21159" s="1" t="s">
        <v>33282</v>
      </c>
      <c r="K21159" s="1">
        <v>1</v>
      </c>
      <c r="L21159" s="1"/>
    </row>
    <row r="21160" spans="8:12" x14ac:dyDescent="0.3">
      <c r="H21160" s="1" t="s">
        <v>48591</v>
      </c>
      <c r="I21160" s="1" t="s">
        <v>48592</v>
      </c>
      <c r="J21160" s="1" t="s">
        <v>48593</v>
      </c>
      <c r="K21160" s="1">
        <v>1</v>
      </c>
      <c r="L21160" s="1"/>
    </row>
    <row r="21161" spans="8:12" x14ac:dyDescent="0.3">
      <c r="H21161" s="1" t="s">
        <v>48594</v>
      </c>
      <c r="I21161" s="1" t="s">
        <v>48595</v>
      </c>
      <c r="J21161" s="1" t="s">
        <v>33282</v>
      </c>
      <c r="K21161" s="1">
        <v>1</v>
      </c>
      <c r="L21161" s="1"/>
    </row>
    <row r="21162" spans="8:12" x14ac:dyDescent="0.3">
      <c r="H21162" s="1" t="s">
        <v>48596</v>
      </c>
      <c r="I21162" s="1" t="s">
        <v>48597</v>
      </c>
      <c r="J21162" s="1" t="s">
        <v>48598</v>
      </c>
      <c r="K21162" s="1">
        <v>1</v>
      </c>
      <c r="L21162" s="1"/>
    </row>
    <row r="21163" spans="8:12" x14ac:dyDescent="0.3">
      <c r="H21163" s="1" t="s">
        <v>48599</v>
      </c>
      <c r="I21163" s="1" t="s">
        <v>48546</v>
      </c>
      <c r="J21163" s="1" t="s">
        <v>38758</v>
      </c>
      <c r="K21163" s="1">
        <v>1</v>
      </c>
      <c r="L21163" s="1"/>
    </row>
    <row r="21164" spans="8:12" x14ac:dyDescent="0.3">
      <c r="H21164" s="1" t="s">
        <v>48600</v>
      </c>
      <c r="I21164" s="1" t="s">
        <v>48601</v>
      </c>
      <c r="J21164" s="1" t="s">
        <v>33282</v>
      </c>
      <c r="K21164" s="1">
        <v>1</v>
      </c>
      <c r="L21164" s="1"/>
    </row>
    <row r="21165" spans="8:12" x14ac:dyDescent="0.3">
      <c r="H21165" s="1" t="s">
        <v>48602</v>
      </c>
      <c r="I21165" s="1" t="s">
        <v>48603</v>
      </c>
      <c r="J21165" s="1" t="s">
        <v>48529</v>
      </c>
      <c r="K21165" s="1">
        <v>1</v>
      </c>
      <c r="L21165" s="1"/>
    </row>
    <row r="21166" spans="8:12" x14ac:dyDescent="0.3">
      <c r="H21166" s="1" t="s">
        <v>48604</v>
      </c>
      <c r="I21166" s="1" t="s">
        <v>48605</v>
      </c>
      <c r="J21166" s="1" t="s">
        <v>48606</v>
      </c>
      <c r="K21166" s="1">
        <v>1</v>
      </c>
      <c r="L21166" s="1"/>
    </row>
    <row r="21167" spans="8:12" x14ac:dyDescent="0.3">
      <c r="H21167" s="1" t="s">
        <v>48607</v>
      </c>
      <c r="I21167" s="1" t="s">
        <v>48608</v>
      </c>
      <c r="J21167" s="1" t="s">
        <v>48609</v>
      </c>
      <c r="K21167" s="1">
        <v>1</v>
      </c>
      <c r="L21167" s="1"/>
    </row>
    <row r="21168" spans="8:12" x14ac:dyDescent="0.3">
      <c r="H21168" s="1" t="s">
        <v>48610</v>
      </c>
      <c r="I21168" s="1" t="s">
        <v>48611</v>
      </c>
      <c r="J21168" s="1" t="s">
        <v>33282</v>
      </c>
      <c r="K21168" s="1">
        <v>1</v>
      </c>
      <c r="L21168" s="1"/>
    </row>
    <row r="21169" spans="8:12" x14ac:dyDescent="0.3">
      <c r="H21169" s="1" t="s">
        <v>48612</v>
      </c>
      <c r="I21169" s="1" t="s">
        <v>48613</v>
      </c>
      <c r="J21169" s="1" t="s">
        <v>48614</v>
      </c>
      <c r="K21169" s="1">
        <v>1</v>
      </c>
      <c r="L21169" s="1"/>
    </row>
    <row r="21170" spans="8:12" x14ac:dyDescent="0.3">
      <c r="H21170" s="1" t="s">
        <v>48615</v>
      </c>
      <c r="I21170" s="1" t="s">
        <v>48616</v>
      </c>
      <c r="J21170" s="1" t="s">
        <v>40816</v>
      </c>
      <c r="K21170" s="1">
        <v>1</v>
      </c>
      <c r="L21170" s="1"/>
    </row>
    <row r="21171" spans="8:12" x14ac:dyDescent="0.3">
      <c r="H21171" s="1" t="s">
        <v>48617</v>
      </c>
      <c r="I21171" s="1" t="s">
        <v>48618</v>
      </c>
      <c r="J21171" s="1" t="s">
        <v>35622</v>
      </c>
      <c r="K21171" s="1">
        <v>1</v>
      </c>
      <c r="L21171" s="1"/>
    </row>
    <row r="21172" spans="8:12" x14ac:dyDescent="0.3">
      <c r="H21172" s="1" t="s">
        <v>48619</v>
      </c>
      <c r="I21172" s="1" t="s">
        <v>48620</v>
      </c>
      <c r="J21172" s="1" t="s">
        <v>35622</v>
      </c>
      <c r="K21172" s="1">
        <v>1</v>
      </c>
      <c r="L21172" s="1"/>
    </row>
    <row r="21173" spans="8:12" x14ac:dyDescent="0.3">
      <c r="H21173" s="1" t="s">
        <v>48621</v>
      </c>
      <c r="I21173" s="1" t="s">
        <v>48622</v>
      </c>
      <c r="J21173" s="1" t="s">
        <v>48508</v>
      </c>
      <c r="K21173" s="1">
        <v>1</v>
      </c>
      <c r="L21173" s="1"/>
    </row>
    <row r="21174" spans="8:12" x14ac:dyDescent="0.3">
      <c r="H21174" s="1" t="s">
        <v>48623</v>
      </c>
      <c r="I21174" s="1" t="s">
        <v>48624</v>
      </c>
      <c r="J21174" s="1" t="s">
        <v>35622</v>
      </c>
      <c r="K21174" s="1">
        <v>1</v>
      </c>
      <c r="L21174" s="1"/>
    </row>
    <row r="21175" spans="8:12" x14ac:dyDescent="0.3">
      <c r="H21175" s="1" t="s">
        <v>48625</v>
      </c>
      <c r="I21175" s="1" t="s">
        <v>48626</v>
      </c>
      <c r="J21175" s="1" t="s">
        <v>48627</v>
      </c>
      <c r="K21175" s="1">
        <v>1</v>
      </c>
      <c r="L21175" s="1"/>
    </row>
    <row r="21176" spans="8:12" x14ac:dyDescent="0.3">
      <c r="H21176" s="1" t="s">
        <v>48628</v>
      </c>
      <c r="I21176" s="1" t="s">
        <v>48629</v>
      </c>
      <c r="J21176" s="1" t="s">
        <v>48582</v>
      </c>
      <c r="K21176" s="1">
        <v>1</v>
      </c>
      <c r="L21176" s="1"/>
    </row>
    <row r="21177" spans="8:12" x14ac:dyDescent="0.3">
      <c r="H21177" s="1" t="s">
        <v>48630</v>
      </c>
      <c r="I21177" s="1" t="s">
        <v>48631</v>
      </c>
      <c r="J21177" s="1" t="s">
        <v>48614</v>
      </c>
      <c r="K21177" s="1">
        <v>1</v>
      </c>
      <c r="L21177" s="1"/>
    </row>
    <row r="21178" spans="8:12" x14ac:dyDescent="0.3">
      <c r="H21178" s="1" t="s">
        <v>48632</v>
      </c>
      <c r="I21178" s="1" t="s">
        <v>48633</v>
      </c>
      <c r="J21178" s="1" t="s">
        <v>48634</v>
      </c>
      <c r="K21178" s="1">
        <v>1</v>
      </c>
      <c r="L21178" s="1"/>
    </row>
    <row r="21179" spans="8:12" x14ac:dyDescent="0.3">
      <c r="H21179" s="1" t="s">
        <v>48635</v>
      </c>
      <c r="I21179" s="1" t="s">
        <v>48636</v>
      </c>
      <c r="J21179" s="1" t="s">
        <v>33282</v>
      </c>
      <c r="K21179" s="1">
        <v>1</v>
      </c>
      <c r="L21179" s="1"/>
    </row>
    <row r="21180" spans="8:12" x14ac:dyDescent="0.3">
      <c r="H21180" s="1" t="s">
        <v>48637</v>
      </c>
      <c r="I21180" s="1" t="s">
        <v>48638</v>
      </c>
      <c r="J21180" s="1" t="s">
        <v>48639</v>
      </c>
      <c r="K21180" s="1">
        <v>1</v>
      </c>
      <c r="L21180" s="1"/>
    </row>
    <row r="21181" spans="8:12" x14ac:dyDescent="0.3">
      <c r="H21181" s="1" t="s">
        <v>48640</v>
      </c>
      <c r="I21181" s="1" t="s">
        <v>38792</v>
      </c>
      <c r="J21181" s="1" t="s">
        <v>38758</v>
      </c>
      <c r="K21181" s="1">
        <v>1</v>
      </c>
      <c r="L21181" s="1"/>
    </row>
    <row r="21182" spans="8:12" x14ac:dyDescent="0.3">
      <c r="H21182" s="1" t="s">
        <v>48641</v>
      </c>
      <c r="I21182" s="1" t="s">
        <v>48642</v>
      </c>
      <c r="J21182" s="1" t="s">
        <v>48614</v>
      </c>
      <c r="K21182" s="1">
        <v>1</v>
      </c>
      <c r="L21182" s="1"/>
    </row>
    <row r="21183" spans="8:12" x14ac:dyDescent="0.3">
      <c r="H21183" s="1" t="s">
        <v>48643</v>
      </c>
      <c r="I21183" s="1" t="s">
        <v>48644</v>
      </c>
      <c r="J21183" s="1" t="s">
        <v>38677</v>
      </c>
      <c r="K21183" s="1">
        <v>1</v>
      </c>
      <c r="L21183" s="1"/>
    </row>
    <row r="21184" spans="8:12" x14ac:dyDescent="0.3">
      <c r="H21184" s="1" t="s">
        <v>48645</v>
      </c>
      <c r="I21184" s="1" t="s">
        <v>35386</v>
      </c>
      <c r="J21184" s="1" t="s">
        <v>8393</v>
      </c>
      <c r="K21184" s="1">
        <v>1</v>
      </c>
      <c r="L21184" s="1"/>
    </row>
    <row r="21185" spans="8:12" x14ac:dyDescent="0.3">
      <c r="H21185" s="1" t="s">
        <v>48646</v>
      </c>
      <c r="I21185" s="1" t="s">
        <v>48647</v>
      </c>
      <c r="J21185" s="1" t="s">
        <v>8393</v>
      </c>
      <c r="K21185" s="1">
        <v>1</v>
      </c>
      <c r="L21185" s="1"/>
    </row>
    <row r="21186" spans="8:12" x14ac:dyDescent="0.3">
      <c r="H21186" s="1" t="s">
        <v>48648</v>
      </c>
      <c r="I21186" s="1" t="s">
        <v>48649</v>
      </c>
      <c r="J21186" s="1" t="s">
        <v>33282</v>
      </c>
      <c r="K21186" s="1">
        <v>1</v>
      </c>
      <c r="L21186" s="1"/>
    </row>
    <row r="21187" spans="8:12" x14ac:dyDescent="0.3">
      <c r="H21187" s="1" t="s">
        <v>48650</v>
      </c>
      <c r="I21187" s="1" t="s">
        <v>48651</v>
      </c>
      <c r="J21187" s="1" t="s">
        <v>19176</v>
      </c>
      <c r="K21187" s="1">
        <v>1</v>
      </c>
      <c r="L21187" s="1"/>
    </row>
    <row r="21188" spans="8:12" x14ac:dyDescent="0.3">
      <c r="H21188" s="1" t="s">
        <v>48652</v>
      </c>
      <c r="I21188" s="1" t="s">
        <v>48653</v>
      </c>
      <c r="J21188" s="1" t="s">
        <v>48529</v>
      </c>
      <c r="K21188" s="1">
        <v>1</v>
      </c>
      <c r="L21188" s="1"/>
    </row>
    <row r="21189" spans="8:12" x14ac:dyDescent="0.3">
      <c r="H21189" s="1" t="s">
        <v>48654</v>
      </c>
      <c r="I21189" s="1" t="s">
        <v>48655</v>
      </c>
      <c r="J21189" s="1" t="s">
        <v>33282</v>
      </c>
      <c r="K21189" s="1">
        <v>1</v>
      </c>
      <c r="L21189" s="1"/>
    </row>
    <row r="21190" spans="8:12" x14ac:dyDescent="0.3">
      <c r="H21190" s="1" t="s">
        <v>48656</v>
      </c>
      <c r="I21190" s="1" t="s">
        <v>37483</v>
      </c>
      <c r="J21190" s="1" t="s">
        <v>37479</v>
      </c>
      <c r="K21190" s="1">
        <v>1</v>
      </c>
      <c r="L21190" s="1"/>
    </row>
    <row r="21191" spans="8:12" x14ac:dyDescent="0.3">
      <c r="H21191" s="1" t="s">
        <v>48657</v>
      </c>
      <c r="I21191" s="1" t="s">
        <v>38792</v>
      </c>
      <c r="J21191" s="1" t="s">
        <v>38758</v>
      </c>
      <c r="K21191" s="1">
        <v>1</v>
      </c>
      <c r="L21191" s="1"/>
    </row>
    <row r="21192" spans="8:12" x14ac:dyDescent="0.3">
      <c r="H21192" s="1" t="s">
        <v>48658</v>
      </c>
      <c r="I21192" s="1" t="s">
        <v>48659</v>
      </c>
      <c r="J21192" s="1" t="s">
        <v>33282</v>
      </c>
      <c r="K21192" s="1">
        <v>1</v>
      </c>
      <c r="L21192" s="1"/>
    </row>
    <row r="21193" spans="8:12" x14ac:dyDescent="0.3">
      <c r="H21193" s="1" t="s">
        <v>48660</v>
      </c>
      <c r="I21193" s="1" t="s">
        <v>48649</v>
      </c>
      <c r="J21193" s="1" t="s">
        <v>33282</v>
      </c>
      <c r="K21193" s="1">
        <v>1</v>
      </c>
      <c r="L21193" s="1"/>
    </row>
    <row r="21194" spans="8:12" x14ac:dyDescent="0.3">
      <c r="H21194" s="1" t="s">
        <v>48661</v>
      </c>
      <c r="I21194" s="1" t="s">
        <v>48662</v>
      </c>
      <c r="J21194" s="1" t="s">
        <v>33282</v>
      </c>
      <c r="K21194" s="1">
        <v>1</v>
      </c>
      <c r="L21194" s="1"/>
    </row>
    <row r="21195" spans="8:12" x14ac:dyDescent="0.3">
      <c r="H21195" s="1" t="s">
        <v>48663</v>
      </c>
      <c r="I21195" s="1" t="s">
        <v>48595</v>
      </c>
      <c r="J21195" s="1" t="s">
        <v>33282</v>
      </c>
      <c r="K21195" s="1">
        <v>1</v>
      </c>
      <c r="L21195" s="1"/>
    </row>
    <row r="21196" spans="8:12" x14ac:dyDescent="0.3">
      <c r="H21196" s="1" t="s">
        <v>48664</v>
      </c>
      <c r="I21196" s="1" t="s">
        <v>38792</v>
      </c>
      <c r="J21196" s="1" t="s">
        <v>38758</v>
      </c>
      <c r="K21196" s="1">
        <v>1</v>
      </c>
      <c r="L21196" s="1"/>
    </row>
    <row r="21197" spans="8:12" x14ac:dyDescent="0.3">
      <c r="H21197" s="1" t="s">
        <v>48665</v>
      </c>
      <c r="I21197" s="1" t="s">
        <v>48666</v>
      </c>
      <c r="J21197" s="1" t="s">
        <v>48614</v>
      </c>
      <c r="K21197" s="1">
        <v>1</v>
      </c>
      <c r="L21197" s="1"/>
    </row>
    <row r="21198" spans="8:12" x14ac:dyDescent="0.3">
      <c r="H21198" s="1" t="s">
        <v>48667</v>
      </c>
      <c r="I21198" s="1" t="s">
        <v>38775</v>
      </c>
      <c r="J21198" s="1" t="s">
        <v>33282</v>
      </c>
      <c r="K21198" s="1">
        <v>1</v>
      </c>
      <c r="L21198" s="1"/>
    </row>
    <row r="21199" spans="8:12" x14ac:dyDescent="0.3">
      <c r="H21199" s="1" t="s">
        <v>48668</v>
      </c>
      <c r="I21199" s="1" t="s">
        <v>48669</v>
      </c>
      <c r="J21199" s="1" t="s">
        <v>33282</v>
      </c>
      <c r="K21199" s="1">
        <v>1</v>
      </c>
      <c r="L21199" s="1"/>
    </row>
    <row r="21200" spans="8:12" x14ac:dyDescent="0.3">
      <c r="H21200" s="1" t="s">
        <v>48670</v>
      </c>
      <c r="I21200" s="1" t="s">
        <v>48671</v>
      </c>
      <c r="J21200" s="1" t="s">
        <v>33282</v>
      </c>
      <c r="K21200" s="1">
        <v>1</v>
      </c>
      <c r="L21200" s="1"/>
    </row>
    <row r="21201" spans="8:12" x14ac:dyDescent="0.3">
      <c r="H21201" s="1" t="s">
        <v>48672</v>
      </c>
      <c r="I21201" s="1" t="s">
        <v>48673</v>
      </c>
      <c r="J21201" s="1" t="s">
        <v>48674</v>
      </c>
      <c r="K21201" s="1">
        <v>1</v>
      </c>
      <c r="L21201" s="1"/>
    </row>
    <row r="21202" spans="8:12" x14ac:dyDescent="0.3">
      <c r="H21202" s="1" t="s">
        <v>48675</v>
      </c>
      <c r="I21202" s="1" t="s">
        <v>48676</v>
      </c>
      <c r="J21202" s="1" t="s">
        <v>48677</v>
      </c>
      <c r="K21202" s="1">
        <v>1</v>
      </c>
      <c r="L21202" s="1"/>
    </row>
    <row r="21203" spans="8:12" x14ac:dyDescent="0.3">
      <c r="H21203" s="1" t="s">
        <v>48678</v>
      </c>
      <c r="I21203" s="1" t="s">
        <v>48679</v>
      </c>
      <c r="J21203" s="1" t="s">
        <v>33282</v>
      </c>
      <c r="K21203" s="1">
        <v>1</v>
      </c>
      <c r="L21203" s="1"/>
    </row>
    <row r="21204" spans="8:12" x14ac:dyDescent="0.3">
      <c r="H21204" s="1" t="s">
        <v>48680</v>
      </c>
      <c r="I21204" s="1" t="s">
        <v>48681</v>
      </c>
      <c r="J21204" s="1" t="s">
        <v>33282</v>
      </c>
      <c r="K21204" s="1">
        <v>1</v>
      </c>
      <c r="L21204" s="1"/>
    </row>
    <row r="21205" spans="8:12" x14ac:dyDescent="0.3">
      <c r="H21205" s="1" t="s">
        <v>48682</v>
      </c>
      <c r="I21205" s="1" t="s">
        <v>48638</v>
      </c>
      <c r="J21205" s="1" t="s">
        <v>48639</v>
      </c>
      <c r="K21205" s="1">
        <v>1</v>
      </c>
      <c r="L21205" s="1"/>
    </row>
    <row r="21206" spans="8:12" x14ac:dyDescent="0.3">
      <c r="H21206" s="1" t="s">
        <v>48683</v>
      </c>
      <c r="I21206" s="1" t="s">
        <v>48684</v>
      </c>
      <c r="J21206" s="1" t="s">
        <v>48582</v>
      </c>
      <c r="K21206" s="1">
        <v>1</v>
      </c>
      <c r="L21206" s="1"/>
    </row>
    <row r="21207" spans="8:12" x14ac:dyDescent="0.3">
      <c r="H21207" s="1" t="s">
        <v>48685</v>
      </c>
      <c r="I21207" s="1" t="s">
        <v>48686</v>
      </c>
      <c r="J21207" s="1" t="s">
        <v>3056</v>
      </c>
      <c r="K21207" s="1">
        <v>1</v>
      </c>
      <c r="L21207" s="1"/>
    </row>
    <row r="21208" spans="8:12" x14ac:dyDescent="0.3">
      <c r="H21208" s="1" t="s">
        <v>48687</v>
      </c>
      <c r="I21208" s="1" t="s">
        <v>48526</v>
      </c>
      <c r="J21208" s="1" t="s">
        <v>33282</v>
      </c>
      <c r="K21208" s="1">
        <v>1</v>
      </c>
      <c r="L21208" s="1"/>
    </row>
    <row r="21209" spans="8:12" x14ac:dyDescent="0.3">
      <c r="H21209" s="1" t="s">
        <v>48688</v>
      </c>
      <c r="I21209" s="1" t="s">
        <v>48689</v>
      </c>
      <c r="J21209" s="1" t="s">
        <v>33282</v>
      </c>
      <c r="K21209" s="1">
        <v>1</v>
      </c>
      <c r="L21209" s="1"/>
    </row>
    <row r="21210" spans="8:12" x14ac:dyDescent="0.3">
      <c r="H21210" s="1" t="s">
        <v>48690</v>
      </c>
      <c r="I21210" s="1" t="s">
        <v>37483</v>
      </c>
      <c r="J21210" s="1" t="s">
        <v>37479</v>
      </c>
      <c r="K21210" s="1">
        <v>1</v>
      </c>
      <c r="L21210" s="1"/>
    </row>
    <row r="21211" spans="8:12" x14ac:dyDescent="0.3">
      <c r="H21211" s="1" t="s">
        <v>48691</v>
      </c>
      <c r="I21211" s="1" t="s">
        <v>48692</v>
      </c>
      <c r="J21211" s="1" t="s">
        <v>48693</v>
      </c>
      <c r="K21211" s="1">
        <v>1</v>
      </c>
      <c r="L21211" s="1"/>
    </row>
    <row r="21212" spans="8:12" x14ac:dyDescent="0.3">
      <c r="H21212" s="1" t="s">
        <v>48694</v>
      </c>
      <c r="I21212" s="1" t="s">
        <v>48695</v>
      </c>
      <c r="J21212" s="1" t="s">
        <v>48536</v>
      </c>
      <c r="K21212" s="1">
        <v>1</v>
      </c>
      <c r="L21212" s="1"/>
    </row>
    <row r="21213" spans="8:12" x14ac:dyDescent="0.3">
      <c r="H21213" s="1" t="s">
        <v>48696</v>
      </c>
      <c r="I21213" s="1" t="s">
        <v>48697</v>
      </c>
      <c r="J21213" s="1" t="s">
        <v>48698</v>
      </c>
      <c r="K21213" s="1">
        <v>1</v>
      </c>
      <c r="L21213" s="1"/>
    </row>
    <row r="21214" spans="8:12" x14ac:dyDescent="0.3">
      <c r="H21214" s="1" t="s">
        <v>48699</v>
      </c>
      <c r="I21214" s="1" t="s">
        <v>38757</v>
      </c>
      <c r="J21214" s="1" t="s">
        <v>38758</v>
      </c>
      <c r="K21214" s="1">
        <v>1</v>
      </c>
      <c r="L21214" s="1"/>
    </row>
    <row r="21215" spans="8:12" x14ac:dyDescent="0.3">
      <c r="H21215" s="1" t="s">
        <v>48700</v>
      </c>
      <c r="I21215" s="1" t="s">
        <v>48546</v>
      </c>
      <c r="J21215" s="1" t="s">
        <v>38758</v>
      </c>
      <c r="K21215" s="1">
        <v>1</v>
      </c>
      <c r="L21215" s="1"/>
    </row>
    <row r="21216" spans="8:12" x14ac:dyDescent="0.3">
      <c r="H21216" s="1" t="s">
        <v>48701</v>
      </c>
      <c r="I21216" s="1" t="s">
        <v>48702</v>
      </c>
      <c r="J21216" s="1" t="s">
        <v>33282</v>
      </c>
      <c r="K21216" s="1">
        <v>1</v>
      </c>
      <c r="L21216" s="1"/>
    </row>
    <row r="21217" spans="8:12" x14ac:dyDescent="0.3">
      <c r="H21217" s="1" t="s">
        <v>48703</v>
      </c>
      <c r="I21217" s="1" t="s">
        <v>48704</v>
      </c>
      <c r="J21217" s="1" t="s">
        <v>27914</v>
      </c>
      <c r="K21217" s="1">
        <v>1</v>
      </c>
      <c r="L21217" s="1"/>
    </row>
    <row r="21218" spans="8:12" x14ac:dyDescent="0.3">
      <c r="H21218" s="1">
        <v>1984103</v>
      </c>
      <c r="I21218" s="1" t="s">
        <v>48705</v>
      </c>
      <c r="J21218" s="1" t="s">
        <v>27914</v>
      </c>
      <c r="K21218" s="1">
        <v>1</v>
      </c>
      <c r="L21218" s="1"/>
    </row>
    <row r="21219" spans="8:12" x14ac:dyDescent="0.3">
      <c r="H21219" s="1">
        <v>95613105</v>
      </c>
      <c r="I21219" s="1" t="s">
        <v>48706</v>
      </c>
      <c r="J21219" s="1" t="s">
        <v>27914</v>
      </c>
      <c r="K21219" s="1">
        <v>1</v>
      </c>
      <c r="L21219" s="1"/>
    </row>
    <row r="21220" spans="8:12" x14ac:dyDescent="0.3">
      <c r="H21220" s="1">
        <v>320148109</v>
      </c>
      <c r="I21220" s="1" t="s">
        <v>48707</v>
      </c>
      <c r="J21220" s="1" t="s">
        <v>27914</v>
      </c>
      <c r="K21220" s="1">
        <v>1</v>
      </c>
      <c r="L21220" s="1"/>
    </row>
    <row r="21221" spans="8:12" x14ac:dyDescent="0.3">
      <c r="H21221" s="1">
        <v>335925103</v>
      </c>
      <c r="I21221" s="1" t="s">
        <v>48708</v>
      </c>
      <c r="J21221" s="1" t="s">
        <v>27914</v>
      </c>
      <c r="K21221" s="1">
        <v>1</v>
      </c>
      <c r="L21221" s="1"/>
    </row>
    <row r="21222" spans="8:12" x14ac:dyDescent="0.3">
      <c r="H21222" s="1">
        <v>345526107</v>
      </c>
      <c r="I21222" s="1" t="s">
        <v>48709</v>
      </c>
      <c r="J21222" s="1" t="s">
        <v>27914</v>
      </c>
      <c r="K21222" s="1">
        <v>1</v>
      </c>
      <c r="L21222" s="1"/>
    </row>
    <row r="21223" spans="8:12" x14ac:dyDescent="0.3">
      <c r="H21223" s="1">
        <v>561046103</v>
      </c>
      <c r="I21223" s="1" t="s">
        <v>48710</v>
      </c>
      <c r="J21223" s="1" t="s">
        <v>27914</v>
      </c>
      <c r="K21223" s="1">
        <v>1</v>
      </c>
      <c r="L21223" s="1"/>
    </row>
    <row r="21224" spans="8:12" x14ac:dyDescent="0.3">
      <c r="H21224" s="1">
        <v>844647107</v>
      </c>
      <c r="I21224" s="1" t="s">
        <v>48711</v>
      </c>
      <c r="J21224" s="1" t="s">
        <v>27914</v>
      </c>
      <c r="K21224" s="1">
        <v>1</v>
      </c>
      <c r="L21224" s="1"/>
    </row>
    <row r="21225" spans="8:12" x14ac:dyDescent="0.3">
      <c r="H21225" s="1">
        <v>190435107</v>
      </c>
      <c r="I21225" s="1" t="s">
        <v>48712</v>
      </c>
      <c r="J21225" s="1" t="s">
        <v>27914</v>
      </c>
      <c r="K21225" s="1">
        <v>1</v>
      </c>
      <c r="L21225" s="1"/>
    </row>
    <row r="21226" spans="8:12" x14ac:dyDescent="0.3">
      <c r="H21226" s="1">
        <v>203916101</v>
      </c>
      <c r="I21226" s="1" t="s">
        <v>48713</v>
      </c>
      <c r="J21226" s="1" t="s">
        <v>27914</v>
      </c>
      <c r="K21226" s="1">
        <v>1</v>
      </c>
      <c r="L21226" s="1"/>
    </row>
    <row r="21227" spans="8:12" x14ac:dyDescent="0.3">
      <c r="H21227" s="1" t="s">
        <v>48714</v>
      </c>
      <c r="I21227" s="1" t="s">
        <v>48715</v>
      </c>
      <c r="J21227" s="1" t="s">
        <v>27914</v>
      </c>
      <c r="K21227" s="1">
        <v>1</v>
      </c>
      <c r="L21227" s="1"/>
    </row>
    <row r="21228" spans="8:12" x14ac:dyDescent="0.3">
      <c r="H21228" s="1" t="s">
        <v>48716</v>
      </c>
      <c r="I21228" s="1" t="s">
        <v>48717</v>
      </c>
      <c r="J21228" s="1" t="s">
        <v>27914</v>
      </c>
      <c r="K21228" s="1">
        <v>1</v>
      </c>
      <c r="L21228" s="1"/>
    </row>
    <row r="21229" spans="8:12" x14ac:dyDescent="0.3">
      <c r="H21229" s="1" t="s">
        <v>48718</v>
      </c>
      <c r="I21229" s="1" t="s">
        <v>48719</v>
      </c>
      <c r="J21229" s="1" t="s">
        <v>27914</v>
      </c>
      <c r="K21229" s="1">
        <v>1</v>
      </c>
      <c r="L21229" s="1"/>
    </row>
    <row r="21230" spans="8:12" x14ac:dyDescent="0.3">
      <c r="H21230" s="1" t="s">
        <v>48720</v>
      </c>
      <c r="I21230" s="1" t="s">
        <v>48721</v>
      </c>
      <c r="J21230" s="1" t="s">
        <v>27914</v>
      </c>
      <c r="K21230" s="1">
        <v>1</v>
      </c>
      <c r="L21230" s="1"/>
    </row>
    <row r="21231" spans="8:12" x14ac:dyDescent="0.3">
      <c r="H21231" s="1" t="s">
        <v>48722</v>
      </c>
      <c r="I21231" s="1" t="s">
        <v>48723</v>
      </c>
      <c r="J21231" s="1" t="s">
        <v>27914</v>
      </c>
      <c r="K21231" s="1">
        <v>1</v>
      </c>
      <c r="L21231" s="1"/>
    </row>
    <row r="21232" spans="8:12" x14ac:dyDescent="0.3">
      <c r="H21232" s="1" t="s">
        <v>48724</v>
      </c>
      <c r="I21232" s="1" t="s">
        <v>48725</v>
      </c>
      <c r="J21232" s="1" t="s">
        <v>27914</v>
      </c>
      <c r="K21232" s="1">
        <v>1</v>
      </c>
      <c r="L21232" s="1"/>
    </row>
    <row r="21233" spans="8:12" x14ac:dyDescent="0.3">
      <c r="H21233" s="1" t="s">
        <v>48726</v>
      </c>
      <c r="I21233" s="1" t="s">
        <v>48727</v>
      </c>
      <c r="J21233" s="1" t="s">
        <v>27914</v>
      </c>
      <c r="K21233" s="1">
        <v>1</v>
      </c>
      <c r="L21233" s="1"/>
    </row>
    <row r="21234" spans="8:12" x14ac:dyDescent="0.3">
      <c r="H21234" s="1" t="s">
        <v>48728</v>
      </c>
      <c r="I21234" s="1" t="s">
        <v>48729</v>
      </c>
      <c r="J21234" s="1" t="s">
        <v>27914</v>
      </c>
      <c r="K21234" s="1">
        <v>1</v>
      </c>
      <c r="L21234" s="1"/>
    </row>
    <row r="21235" spans="8:12" x14ac:dyDescent="0.3">
      <c r="H21235" s="1" t="s">
        <v>48730</v>
      </c>
      <c r="I21235" s="1" t="s">
        <v>48731</v>
      </c>
      <c r="J21235" s="1" t="s">
        <v>27914</v>
      </c>
      <c r="K21235" s="1">
        <v>1</v>
      </c>
      <c r="L21235" s="1"/>
    </row>
    <row r="21236" spans="8:12" x14ac:dyDescent="0.3">
      <c r="H21236" s="1" t="s">
        <v>48732</v>
      </c>
      <c r="I21236" s="1" t="s">
        <v>48733</v>
      </c>
      <c r="J21236" s="1" t="s">
        <v>27914</v>
      </c>
      <c r="K21236" s="1">
        <v>1</v>
      </c>
      <c r="L21236" s="1"/>
    </row>
    <row r="21237" spans="8:12" x14ac:dyDescent="0.3">
      <c r="H21237" s="1" t="s">
        <v>48734</v>
      </c>
      <c r="I21237" s="1" t="s">
        <v>48735</v>
      </c>
      <c r="J21237" s="1" t="s">
        <v>27914</v>
      </c>
      <c r="K21237" s="1">
        <v>1</v>
      </c>
      <c r="L21237" s="1"/>
    </row>
    <row r="21238" spans="8:12" x14ac:dyDescent="0.3">
      <c r="H21238" s="1" t="s">
        <v>48736</v>
      </c>
      <c r="I21238" s="1" t="s">
        <v>48737</v>
      </c>
      <c r="J21238" s="1" t="s">
        <v>27914</v>
      </c>
      <c r="K21238" s="1">
        <v>1</v>
      </c>
      <c r="L21238" s="1"/>
    </row>
    <row r="21239" spans="8:12" x14ac:dyDescent="0.3">
      <c r="H21239" s="1" t="s">
        <v>48738</v>
      </c>
      <c r="I21239" s="1" t="s">
        <v>48739</v>
      </c>
      <c r="J21239" s="1" t="s">
        <v>27914</v>
      </c>
      <c r="K21239" s="1">
        <v>1</v>
      </c>
      <c r="L21239" s="1"/>
    </row>
    <row r="21240" spans="8:12" x14ac:dyDescent="0.3">
      <c r="H21240" s="1" t="s">
        <v>48740</v>
      </c>
      <c r="I21240" s="1" t="s">
        <v>48741</v>
      </c>
      <c r="J21240" s="1" t="s">
        <v>27914</v>
      </c>
      <c r="K21240" s="1">
        <v>1</v>
      </c>
      <c r="L21240" s="1"/>
    </row>
    <row r="21241" spans="8:12" x14ac:dyDescent="0.3">
      <c r="H21241" s="1" t="s">
        <v>48742</v>
      </c>
      <c r="I21241" s="1" t="s">
        <v>48743</v>
      </c>
      <c r="J21241" s="1" t="s">
        <v>27914</v>
      </c>
      <c r="K21241" s="1">
        <v>1</v>
      </c>
      <c r="L21241" s="1"/>
    </row>
    <row r="21242" spans="8:12" x14ac:dyDescent="0.3">
      <c r="H21242" s="1" t="s">
        <v>48744</v>
      </c>
      <c r="I21242" s="1" t="s">
        <v>48745</v>
      </c>
      <c r="J21242" s="1" t="s">
        <v>27914</v>
      </c>
      <c r="K21242" s="1">
        <v>1</v>
      </c>
      <c r="L21242" s="1"/>
    </row>
    <row r="21243" spans="8:12" x14ac:dyDescent="0.3">
      <c r="H21243" s="1" t="s">
        <v>48746</v>
      </c>
      <c r="I21243" s="1" t="s">
        <v>48747</v>
      </c>
      <c r="J21243" s="1" t="s">
        <v>27914</v>
      </c>
      <c r="K21243" s="1">
        <v>1</v>
      </c>
      <c r="L21243" s="1"/>
    </row>
    <row r="21244" spans="8:12" x14ac:dyDescent="0.3">
      <c r="H21244" s="1" t="s">
        <v>48748</v>
      </c>
      <c r="I21244" s="1" t="s">
        <v>48749</v>
      </c>
      <c r="J21244" s="1" t="s">
        <v>27914</v>
      </c>
      <c r="K21244" s="1">
        <v>1</v>
      </c>
      <c r="L21244" s="1"/>
    </row>
    <row r="21245" spans="8:12" x14ac:dyDescent="0.3">
      <c r="H21245" s="1" t="s">
        <v>48750</v>
      </c>
      <c r="I21245" s="1" t="s">
        <v>48751</v>
      </c>
      <c r="J21245" s="1" t="s">
        <v>27914</v>
      </c>
      <c r="K21245" s="1">
        <v>1</v>
      </c>
      <c r="L21245" s="1"/>
    </row>
    <row r="21246" spans="8:12" x14ac:dyDescent="0.3">
      <c r="H21246" s="1" t="s">
        <v>48752</v>
      </c>
      <c r="I21246" s="1" t="s">
        <v>48753</v>
      </c>
      <c r="J21246" s="1" t="s">
        <v>19176</v>
      </c>
      <c r="K21246" s="1">
        <v>1</v>
      </c>
      <c r="L21246" s="1"/>
    </row>
    <row r="21247" spans="8:12" x14ac:dyDescent="0.3">
      <c r="H21247" s="1">
        <v>359528205</v>
      </c>
      <c r="I21247" s="1" t="s">
        <v>48754</v>
      </c>
      <c r="J21247" s="1" t="s">
        <v>19176</v>
      </c>
      <c r="K21247" s="1">
        <v>1</v>
      </c>
      <c r="L21247" s="1"/>
    </row>
    <row r="21248" spans="8:12" x14ac:dyDescent="0.3">
      <c r="H21248" s="1" t="s">
        <v>48755</v>
      </c>
      <c r="I21248" s="1" t="s">
        <v>48756</v>
      </c>
      <c r="J21248" s="1" t="s">
        <v>19176</v>
      </c>
      <c r="K21248" s="1">
        <v>1</v>
      </c>
      <c r="L21248" s="1"/>
    </row>
    <row r="21249" spans="8:12" x14ac:dyDescent="0.3">
      <c r="H21249" s="1">
        <v>91748202</v>
      </c>
      <c r="I21249" s="1" t="s">
        <v>48757</v>
      </c>
      <c r="J21249" s="1" t="s">
        <v>19643</v>
      </c>
      <c r="K21249" s="1">
        <v>1</v>
      </c>
      <c r="L21249" s="1"/>
    </row>
    <row r="21250" spans="8:12" x14ac:dyDescent="0.3">
      <c r="H21250" s="1" t="s">
        <v>48758</v>
      </c>
      <c r="I21250" s="1" t="s">
        <v>48759</v>
      </c>
      <c r="J21250" s="1" t="s">
        <v>27914</v>
      </c>
      <c r="K21250" s="1">
        <v>1</v>
      </c>
      <c r="L21250" s="1"/>
    </row>
    <row r="21251" spans="8:12" x14ac:dyDescent="0.3">
      <c r="H21251" s="1" t="s">
        <v>48760</v>
      </c>
      <c r="I21251" s="1" t="s">
        <v>48761</v>
      </c>
      <c r="J21251" s="1" t="s">
        <v>19176</v>
      </c>
      <c r="K21251" s="1">
        <v>1</v>
      </c>
      <c r="L21251" s="1"/>
    </row>
    <row r="21252" spans="8:12" x14ac:dyDescent="0.3">
      <c r="H21252" s="1">
        <v>427866306</v>
      </c>
      <c r="I21252" s="1" t="s">
        <v>48762</v>
      </c>
      <c r="J21252" s="1" t="s">
        <v>19176</v>
      </c>
      <c r="K21252" s="1">
        <v>1</v>
      </c>
      <c r="L21252" s="1"/>
    </row>
    <row r="21253" spans="8:12" x14ac:dyDescent="0.3">
      <c r="H21253" s="1" t="s">
        <v>48763</v>
      </c>
      <c r="I21253" s="1" t="s">
        <v>48764</v>
      </c>
      <c r="J21253" s="1" t="s">
        <v>32827</v>
      </c>
      <c r="K21253" s="1">
        <v>1</v>
      </c>
      <c r="L21253" s="1"/>
    </row>
    <row r="21254" spans="8:12" x14ac:dyDescent="0.3">
      <c r="H21254" s="1">
        <v>320425200</v>
      </c>
      <c r="I21254" s="1" t="s">
        <v>48765</v>
      </c>
      <c r="J21254" s="1" t="s">
        <v>19439</v>
      </c>
      <c r="K21254" s="1">
        <v>1</v>
      </c>
      <c r="L21254" s="1"/>
    </row>
    <row r="21255" spans="8:12" x14ac:dyDescent="0.3">
      <c r="H21255" s="1">
        <v>398182204</v>
      </c>
      <c r="I21255" s="1" t="s">
        <v>48766</v>
      </c>
      <c r="J21255" s="1" t="s">
        <v>32827</v>
      </c>
      <c r="K21255" s="1">
        <v>1</v>
      </c>
      <c r="L21255" s="1"/>
    </row>
    <row r="21256" spans="8:12" x14ac:dyDescent="0.3">
      <c r="H21256" s="1" t="s">
        <v>48767</v>
      </c>
      <c r="I21256" s="1" t="s">
        <v>48768</v>
      </c>
      <c r="J21256" s="1" t="s">
        <v>19176</v>
      </c>
      <c r="K21256" s="1">
        <v>1</v>
      </c>
      <c r="L21256" s="1"/>
    </row>
    <row r="21257" spans="8:12" x14ac:dyDescent="0.3">
      <c r="H21257" s="1" t="s">
        <v>48769</v>
      </c>
      <c r="I21257" s="1" t="s">
        <v>48770</v>
      </c>
      <c r="J21257" s="1" t="s">
        <v>19176</v>
      </c>
      <c r="K21257" s="1">
        <v>1</v>
      </c>
      <c r="L21257" s="1"/>
    </row>
    <row r="21258" spans="8:12" x14ac:dyDescent="0.3">
      <c r="H21258" s="1" t="s">
        <v>48771</v>
      </c>
      <c r="I21258" s="1" t="s">
        <v>48772</v>
      </c>
      <c r="J21258" s="1" t="s">
        <v>19176</v>
      </c>
      <c r="K21258" s="1">
        <v>1</v>
      </c>
      <c r="L21258" s="1"/>
    </row>
    <row r="21259" spans="8:12" x14ac:dyDescent="0.3">
      <c r="H21259" s="1" t="s">
        <v>48773</v>
      </c>
      <c r="I21259" s="1" t="s">
        <v>48774</v>
      </c>
      <c r="J21259" s="1" t="s">
        <v>19176</v>
      </c>
      <c r="K21259" s="1">
        <v>1</v>
      </c>
      <c r="L21259" s="1"/>
    </row>
    <row r="21260" spans="8:12" x14ac:dyDescent="0.3">
      <c r="H21260" s="1" t="s">
        <v>48775</v>
      </c>
      <c r="I21260" s="1" t="s">
        <v>48776</v>
      </c>
      <c r="J21260" s="1" t="s">
        <v>19176</v>
      </c>
      <c r="K21260" s="1">
        <v>1</v>
      </c>
      <c r="L21260" s="1"/>
    </row>
    <row r="21261" spans="8:12" x14ac:dyDescent="0.3">
      <c r="H21261" s="1" t="s">
        <v>48777</v>
      </c>
      <c r="I21261" s="1" t="s">
        <v>48778</v>
      </c>
      <c r="J21261" s="1" t="s">
        <v>19176</v>
      </c>
      <c r="K21261" s="1">
        <v>1</v>
      </c>
      <c r="L21261" s="1"/>
    </row>
    <row r="21262" spans="8:12" x14ac:dyDescent="0.3">
      <c r="H21262" s="1" t="s">
        <v>48779</v>
      </c>
      <c r="I21262" s="1" t="s">
        <v>48780</v>
      </c>
      <c r="J21262" s="1" t="s">
        <v>19176</v>
      </c>
      <c r="K21262" s="1">
        <v>1</v>
      </c>
      <c r="L21262" s="1"/>
    </row>
    <row r="21263" spans="8:12" x14ac:dyDescent="0.3">
      <c r="H21263" s="1" t="s">
        <v>48781</v>
      </c>
      <c r="I21263" s="1" t="s">
        <v>48782</v>
      </c>
      <c r="J21263" s="1" t="s">
        <v>19176</v>
      </c>
      <c r="K21263" s="1">
        <v>1</v>
      </c>
      <c r="L21263" s="1"/>
    </row>
    <row r="21264" spans="8:12" x14ac:dyDescent="0.3">
      <c r="H21264" s="1" t="s">
        <v>48783</v>
      </c>
      <c r="I21264" s="1" t="s">
        <v>48784</v>
      </c>
      <c r="J21264" s="1" t="s">
        <v>19176</v>
      </c>
      <c r="K21264" s="1">
        <v>1</v>
      </c>
      <c r="L21264" s="1"/>
    </row>
    <row r="21265" spans="8:12" x14ac:dyDescent="0.3">
      <c r="H21265" s="1" t="s">
        <v>48785</v>
      </c>
      <c r="I21265" s="1" t="s">
        <v>48786</v>
      </c>
      <c r="J21265" s="1" t="s">
        <v>48787</v>
      </c>
      <c r="K21265" s="1">
        <v>1</v>
      </c>
      <c r="L21265" s="1"/>
    </row>
    <row r="21266" spans="8:12" x14ac:dyDescent="0.3">
      <c r="H21266" s="1" t="s">
        <v>48788</v>
      </c>
      <c r="I21266" s="1" t="s">
        <v>48789</v>
      </c>
      <c r="J21266" s="1" t="s">
        <v>19176</v>
      </c>
      <c r="K21266" s="1">
        <v>1</v>
      </c>
      <c r="L21266" s="1"/>
    </row>
    <row r="21267" spans="8:12" x14ac:dyDescent="0.3">
      <c r="H21267" s="1" t="s">
        <v>48790</v>
      </c>
      <c r="I21267" s="1" t="s">
        <v>48791</v>
      </c>
      <c r="J21267" s="1" t="s">
        <v>48792</v>
      </c>
      <c r="K21267" s="1">
        <v>1</v>
      </c>
      <c r="L21267" s="1"/>
    </row>
    <row r="21268" spans="8:12" x14ac:dyDescent="0.3">
      <c r="H21268" s="1" t="s">
        <v>48793</v>
      </c>
      <c r="I21268" s="1" t="s">
        <v>48794</v>
      </c>
      <c r="J21268" s="1" t="s">
        <v>19176</v>
      </c>
      <c r="K21268" s="1">
        <v>1</v>
      </c>
      <c r="L21268" s="1"/>
    </row>
    <row r="21269" spans="8:12" x14ac:dyDescent="0.3">
      <c r="H21269" s="1" t="s">
        <v>48795</v>
      </c>
      <c r="I21269" s="1" t="s">
        <v>48796</v>
      </c>
      <c r="J21269" s="1" t="s">
        <v>19176</v>
      </c>
      <c r="K21269" s="1">
        <v>1</v>
      </c>
      <c r="L21269" s="1"/>
    </row>
    <row r="21270" spans="8:12" x14ac:dyDescent="0.3">
      <c r="H21270" s="1" t="s">
        <v>48797</v>
      </c>
      <c r="I21270" s="1" t="s">
        <v>48798</v>
      </c>
      <c r="J21270" s="1" t="s">
        <v>19176</v>
      </c>
      <c r="K21270" s="1">
        <v>1</v>
      </c>
      <c r="L21270" s="1"/>
    </row>
    <row r="21271" spans="8:12" x14ac:dyDescent="0.3">
      <c r="H21271" s="1" t="s">
        <v>48799</v>
      </c>
      <c r="I21271" s="1" t="s">
        <v>48800</v>
      </c>
      <c r="J21271" s="1" t="s">
        <v>19176</v>
      </c>
      <c r="K21271" s="1">
        <v>1</v>
      </c>
      <c r="L21271" s="1"/>
    </row>
    <row r="21272" spans="8:12" x14ac:dyDescent="0.3">
      <c r="H21272" s="1" t="s">
        <v>48801</v>
      </c>
      <c r="I21272" s="1" t="s">
        <v>48802</v>
      </c>
      <c r="J21272" s="1" t="s">
        <v>19176</v>
      </c>
      <c r="K21272" s="1">
        <v>1</v>
      </c>
      <c r="L21272" s="1"/>
    </row>
    <row r="21273" spans="8:12" x14ac:dyDescent="0.3">
      <c r="H21273" s="1" t="s">
        <v>48803</v>
      </c>
      <c r="I21273" s="1" t="s">
        <v>48804</v>
      </c>
      <c r="J21273" s="1" t="s">
        <v>19176</v>
      </c>
      <c r="K21273" s="1">
        <v>1</v>
      </c>
      <c r="L21273" s="1"/>
    </row>
    <row r="21274" spans="8:12" x14ac:dyDescent="0.3">
      <c r="H21274" s="1" t="s">
        <v>48805</v>
      </c>
      <c r="I21274" s="1" t="s">
        <v>48806</v>
      </c>
      <c r="J21274" s="1" t="s">
        <v>19176</v>
      </c>
      <c r="K21274" s="1">
        <v>1</v>
      </c>
      <c r="L21274" s="1"/>
    </row>
    <row r="21275" spans="8:12" x14ac:dyDescent="0.3">
      <c r="H21275" s="1" t="s">
        <v>48807</v>
      </c>
      <c r="I21275" s="1" t="s">
        <v>48808</v>
      </c>
      <c r="J21275" s="1" t="s">
        <v>26008</v>
      </c>
      <c r="K21275" s="1">
        <v>1</v>
      </c>
      <c r="L21275" s="1"/>
    </row>
    <row r="21276" spans="8:12" x14ac:dyDescent="0.3">
      <c r="H21276" s="1" t="s">
        <v>48809</v>
      </c>
      <c r="I21276" s="1" t="s">
        <v>48808</v>
      </c>
      <c r="J21276" s="1" t="s">
        <v>26008</v>
      </c>
      <c r="K21276" s="1">
        <v>1</v>
      </c>
      <c r="L21276" s="1"/>
    </row>
    <row r="21277" spans="8:12" x14ac:dyDescent="0.3">
      <c r="H21277" s="1" t="s">
        <v>48810</v>
      </c>
      <c r="I21277" s="1" t="s">
        <v>48811</v>
      </c>
      <c r="J21277" s="1" t="s">
        <v>19176</v>
      </c>
      <c r="K21277" s="1">
        <v>1</v>
      </c>
      <c r="L21277" s="1"/>
    </row>
    <row r="21278" spans="8:12" x14ac:dyDescent="0.3">
      <c r="H21278" s="1" t="s">
        <v>48812</v>
      </c>
      <c r="I21278" s="1" t="s">
        <v>48813</v>
      </c>
      <c r="J21278" s="1" t="s">
        <v>19176</v>
      </c>
      <c r="K21278" s="1">
        <v>1</v>
      </c>
      <c r="L21278" s="1"/>
    </row>
    <row r="21279" spans="8:12" x14ac:dyDescent="0.3">
      <c r="H21279" s="1" t="s">
        <v>48814</v>
      </c>
      <c r="I21279" s="1" t="s">
        <v>48815</v>
      </c>
      <c r="J21279" s="1" t="s">
        <v>19176</v>
      </c>
      <c r="K21279" s="1">
        <v>1</v>
      </c>
      <c r="L21279" s="1"/>
    </row>
    <row r="21280" spans="8:12" x14ac:dyDescent="0.3">
      <c r="H21280" s="1" t="s">
        <v>48816</v>
      </c>
      <c r="I21280" s="1" t="s">
        <v>48817</v>
      </c>
      <c r="J21280" s="1" t="s">
        <v>19176</v>
      </c>
      <c r="K21280" s="1">
        <v>1</v>
      </c>
      <c r="L21280" s="1"/>
    </row>
    <row r="21281" spans="8:12" x14ac:dyDescent="0.3">
      <c r="H21281" s="1" t="s">
        <v>48818</v>
      </c>
      <c r="I21281" s="1" t="s">
        <v>48819</v>
      </c>
      <c r="J21281" s="1" t="s">
        <v>19176</v>
      </c>
      <c r="K21281" s="1">
        <v>1</v>
      </c>
      <c r="L21281" s="1"/>
    </row>
    <row r="21282" spans="8:12" x14ac:dyDescent="0.3">
      <c r="H21282" s="1" t="s">
        <v>48820</v>
      </c>
      <c r="I21282" s="1" t="s">
        <v>48821</v>
      </c>
      <c r="J21282" s="1" t="s">
        <v>19176</v>
      </c>
      <c r="K21282" s="1">
        <v>1</v>
      </c>
      <c r="L21282" s="1"/>
    </row>
    <row r="21283" spans="8:12" x14ac:dyDescent="0.3">
      <c r="H21283" s="1" t="s">
        <v>48822</v>
      </c>
      <c r="I21283" s="1" t="s">
        <v>48823</v>
      </c>
      <c r="J21283" s="1" t="s">
        <v>48792</v>
      </c>
      <c r="K21283" s="1">
        <v>1</v>
      </c>
      <c r="L21283" s="1"/>
    </row>
    <row r="21284" spans="8:12" x14ac:dyDescent="0.3">
      <c r="H21284" s="1" t="s">
        <v>48824</v>
      </c>
      <c r="I21284" s="1" t="s">
        <v>48825</v>
      </c>
      <c r="J21284" s="1" t="s">
        <v>19176</v>
      </c>
      <c r="K21284" s="1">
        <v>1</v>
      </c>
      <c r="L21284" s="1"/>
    </row>
    <row r="21285" spans="8:12" x14ac:dyDescent="0.3">
      <c r="H21285" s="1" t="s">
        <v>48826</v>
      </c>
      <c r="I21285" s="1" t="s">
        <v>48827</v>
      </c>
      <c r="J21285" s="1" t="s">
        <v>19176</v>
      </c>
      <c r="K21285" s="1">
        <v>1</v>
      </c>
      <c r="L21285" s="1"/>
    </row>
    <row r="21286" spans="8:12" x14ac:dyDescent="0.3">
      <c r="H21286" s="1">
        <v>595017704</v>
      </c>
      <c r="I21286" s="1" t="s">
        <v>48828</v>
      </c>
      <c r="J21286" s="1" t="s">
        <v>19176</v>
      </c>
      <c r="K21286" s="1">
        <v>1</v>
      </c>
      <c r="L21286" s="1"/>
    </row>
    <row r="21287" spans="8:12" x14ac:dyDescent="0.3">
      <c r="H21287" s="1" t="s">
        <v>48829</v>
      </c>
      <c r="I21287" s="1" t="s">
        <v>48830</v>
      </c>
      <c r="J21287" s="1" t="s">
        <v>19176</v>
      </c>
      <c r="K21287" s="1">
        <v>1</v>
      </c>
      <c r="L21287" s="1"/>
    </row>
    <row r="21288" spans="8:12" x14ac:dyDescent="0.3">
      <c r="H21288" s="1" t="s">
        <v>48831</v>
      </c>
      <c r="I21288" s="1" t="s">
        <v>48832</v>
      </c>
      <c r="J21288" s="1" t="s">
        <v>19176</v>
      </c>
      <c r="K21288" s="1">
        <v>1</v>
      </c>
      <c r="L21288" s="1"/>
    </row>
    <row r="21289" spans="8:12" x14ac:dyDescent="0.3">
      <c r="H21289" s="1" t="s">
        <v>48833</v>
      </c>
      <c r="I21289" s="1" t="s">
        <v>48834</v>
      </c>
      <c r="J21289" s="1" t="s">
        <v>19176</v>
      </c>
      <c r="K21289" s="1">
        <v>1</v>
      </c>
      <c r="L21289" s="1"/>
    </row>
    <row r="21290" spans="8:12" x14ac:dyDescent="0.3">
      <c r="H21290" s="1" t="s">
        <v>48835</v>
      </c>
      <c r="I21290" s="1" t="s">
        <v>48836</v>
      </c>
      <c r="J21290" s="1" t="s">
        <v>19176</v>
      </c>
      <c r="K21290" s="1">
        <v>1</v>
      </c>
      <c r="L21290" s="1"/>
    </row>
    <row r="21291" spans="8:12" x14ac:dyDescent="0.3">
      <c r="H21291" s="1">
        <v>71313689</v>
      </c>
      <c r="I21291" s="1" t="s">
        <v>854</v>
      </c>
      <c r="J21291" s="1" t="s">
        <v>19176</v>
      </c>
      <c r="K21291" s="1">
        <v>1</v>
      </c>
      <c r="L21291" s="1"/>
    </row>
    <row r="21292" spans="8:12" x14ac:dyDescent="0.3">
      <c r="H21292" s="1">
        <v>220014096</v>
      </c>
      <c r="I21292" s="1" t="s">
        <v>48837</v>
      </c>
      <c r="J21292" s="1" t="s">
        <v>19176</v>
      </c>
      <c r="K21292" s="1">
        <v>1</v>
      </c>
      <c r="L21292" s="1"/>
    </row>
    <row r="21293" spans="8:12" x14ac:dyDescent="0.3">
      <c r="H21293" s="1">
        <v>313400640</v>
      </c>
      <c r="I21293" s="1" t="s">
        <v>48838</v>
      </c>
      <c r="J21293" s="1" t="s">
        <v>48787</v>
      </c>
      <c r="K21293" s="1">
        <v>1</v>
      </c>
      <c r="L21293" s="1"/>
    </row>
    <row r="21294" spans="8:12" x14ac:dyDescent="0.3">
      <c r="H21294" s="1" t="s">
        <v>48839</v>
      </c>
      <c r="I21294" s="1" t="s">
        <v>48840</v>
      </c>
      <c r="J21294" s="1" t="s">
        <v>26008</v>
      </c>
      <c r="K21294" s="1">
        <v>1</v>
      </c>
      <c r="L21294" s="1"/>
    </row>
    <row r="21295" spans="8:12" x14ac:dyDescent="0.3">
      <c r="H21295" s="1" t="s">
        <v>48841</v>
      </c>
      <c r="I21295" s="1" t="s">
        <v>48842</v>
      </c>
      <c r="J21295" s="1" t="s">
        <v>19176</v>
      </c>
      <c r="K21295" s="1">
        <v>1</v>
      </c>
      <c r="L21295" s="1"/>
    </row>
    <row r="21296" spans="8:12" x14ac:dyDescent="0.3">
      <c r="H21296" s="1" t="s">
        <v>48843</v>
      </c>
      <c r="I21296" s="1" t="s">
        <v>48844</v>
      </c>
      <c r="J21296" s="1" t="s">
        <v>19176</v>
      </c>
      <c r="K21296" s="1">
        <v>1</v>
      </c>
      <c r="L21296" s="1"/>
    </row>
    <row r="21297" spans="8:12" x14ac:dyDescent="0.3">
      <c r="H21297" s="1" t="s">
        <v>48845</v>
      </c>
      <c r="I21297" s="1" t="s">
        <v>48846</v>
      </c>
      <c r="J21297" s="1" t="s">
        <v>19176</v>
      </c>
      <c r="K21297" s="1">
        <v>1</v>
      </c>
      <c r="L21297" s="1"/>
    </row>
    <row r="21298" spans="8:12" x14ac:dyDescent="0.3">
      <c r="H21298" s="1">
        <v>909218125</v>
      </c>
      <c r="I21298" s="1" t="s">
        <v>38238</v>
      </c>
      <c r="J21298" s="1" t="s">
        <v>26008</v>
      </c>
      <c r="K21298" s="1">
        <v>1</v>
      </c>
      <c r="L21298" s="1"/>
    </row>
    <row r="21299" spans="8:12" x14ac:dyDescent="0.3">
      <c r="H21299" s="1">
        <v>909458101</v>
      </c>
      <c r="I21299" s="1" t="s">
        <v>48847</v>
      </c>
      <c r="J21299" s="1" t="s">
        <v>19176</v>
      </c>
      <c r="K21299" s="1">
        <v>1</v>
      </c>
      <c r="L21299" s="1"/>
    </row>
    <row r="21300" spans="8:12" x14ac:dyDescent="0.3">
      <c r="H21300" s="1" t="s">
        <v>48848</v>
      </c>
      <c r="I21300" s="1" t="s">
        <v>48849</v>
      </c>
      <c r="J21300" s="1" t="s">
        <v>19176</v>
      </c>
      <c r="K21300" s="1">
        <v>1</v>
      </c>
      <c r="L21300" s="1"/>
    </row>
    <row r="21301" spans="8:12" x14ac:dyDescent="0.3">
      <c r="H21301" s="1" t="s">
        <v>48850</v>
      </c>
      <c r="I21301" s="1" t="s">
        <v>48851</v>
      </c>
      <c r="J21301" s="1" t="s">
        <v>19176</v>
      </c>
      <c r="K21301" s="1">
        <v>1</v>
      </c>
      <c r="L21301" s="1"/>
    </row>
    <row r="21302" spans="8:12" x14ac:dyDescent="0.3">
      <c r="H21302" s="1" t="s">
        <v>48852</v>
      </c>
      <c r="I21302" s="1" t="s">
        <v>48853</v>
      </c>
      <c r="J21302" s="1" t="s">
        <v>19176</v>
      </c>
      <c r="K21302" s="1">
        <v>1</v>
      </c>
      <c r="L21302" s="1"/>
    </row>
    <row r="21303" spans="8:12" x14ac:dyDescent="0.3">
      <c r="H21303" s="1">
        <v>423991959</v>
      </c>
      <c r="I21303" s="1" t="s">
        <v>48854</v>
      </c>
      <c r="J21303" s="1" t="s">
        <v>19176</v>
      </c>
      <c r="K21303" s="1">
        <v>1</v>
      </c>
      <c r="L21303" s="1"/>
    </row>
    <row r="21304" spans="8:12" x14ac:dyDescent="0.3">
      <c r="H21304" s="1" t="s">
        <v>48855</v>
      </c>
      <c r="I21304" s="1" t="s">
        <v>48856</v>
      </c>
      <c r="J21304" s="1" t="s">
        <v>19176</v>
      </c>
      <c r="K21304" s="1">
        <v>1</v>
      </c>
      <c r="L21304" s="1"/>
    </row>
    <row r="21305" spans="8:12" x14ac:dyDescent="0.3">
      <c r="H21305" s="1" t="s">
        <v>48857</v>
      </c>
      <c r="I21305" s="1" t="s">
        <v>48858</v>
      </c>
      <c r="J21305" s="1" t="s">
        <v>19176</v>
      </c>
      <c r="K21305" s="1">
        <v>1</v>
      </c>
      <c r="L21305" s="1"/>
    </row>
    <row r="21306" spans="8:12" x14ac:dyDescent="0.3">
      <c r="H21306" s="1" t="s">
        <v>48859</v>
      </c>
      <c r="I21306" s="1" t="s">
        <v>48860</v>
      </c>
      <c r="J21306" s="1" t="s">
        <v>19176</v>
      </c>
      <c r="K21306" s="1">
        <v>1</v>
      </c>
      <c r="L21306" s="1"/>
    </row>
    <row r="21307" spans="8:12" x14ac:dyDescent="0.3">
      <c r="H21307" s="1" t="s">
        <v>48861</v>
      </c>
      <c r="I21307" s="1" t="s">
        <v>48862</v>
      </c>
      <c r="J21307" s="1" t="s">
        <v>19176</v>
      </c>
      <c r="K21307" s="1">
        <v>1</v>
      </c>
      <c r="L21307" s="1"/>
    </row>
    <row r="21308" spans="8:12" x14ac:dyDescent="0.3">
      <c r="H21308" s="1" t="s">
        <v>48863</v>
      </c>
      <c r="I21308" s="1" t="s">
        <v>48864</v>
      </c>
      <c r="J21308" s="1" t="s">
        <v>19176</v>
      </c>
      <c r="K21308" s="1">
        <v>1</v>
      </c>
      <c r="L21308" s="1"/>
    </row>
    <row r="21309" spans="8:12" x14ac:dyDescent="0.3">
      <c r="H21309" s="1" t="s">
        <v>48865</v>
      </c>
      <c r="I21309" s="1" t="s">
        <v>21326</v>
      </c>
      <c r="J21309" s="1" t="s">
        <v>19190</v>
      </c>
      <c r="K21309" s="1">
        <v>1</v>
      </c>
      <c r="L21309" s="1"/>
    </row>
    <row r="21310" spans="8:12" x14ac:dyDescent="0.3">
      <c r="H21310" s="1" t="s">
        <v>48866</v>
      </c>
      <c r="I21310" s="1" t="s">
        <v>26778</v>
      </c>
      <c r="J21310" s="1" t="s">
        <v>19176</v>
      </c>
      <c r="K21310" s="1">
        <v>1</v>
      </c>
      <c r="L21310" s="1"/>
    </row>
    <row r="21311" spans="8:12" x14ac:dyDescent="0.3">
      <c r="H21311" s="1" t="s">
        <v>48867</v>
      </c>
      <c r="I21311" s="1" t="s">
        <v>48868</v>
      </c>
      <c r="J21311" s="1" t="s">
        <v>19176</v>
      </c>
      <c r="K21311" s="1">
        <v>1</v>
      </c>
      <c r="L21311" s="1"/>
    </row>
    <row r="21312" spans="8:12" x14ac:dyDescent="0.3">
      <c r="H21312" s="1" t="s">
        <v>48869</v>
      </c>
      <c r="I21312" s="1" t="s">
        <v>48870</v>
      </c>
      <c r="J21312" s="1" t="s">
        <v>19176</v>
      </c>
      <c r="K21312" s="1">
        <v>1</v>
      </c>
      <c r="L21312" s="1"/>
    </row>
    <row r="21313" spans="8:12" x14ac:dyDescent="0.3">
      <c r="H21313" s="1" t="s">
        <v>48871</v>
      </c>
      <c r="I21313" s="1" t="s">
        <v>5272</v>
      </c>
      <c r="J21313" s="1" t="s">
        <v>19176</v>
      </c>
      <c r="K21313" s="1">
        <v>1</v>
      </c>
      <c r="L21313" s="1"/>
    </row>
    <row r="21314" spans="8:12" x14ac:dyDescent="0.3">
      <c r="H21314" s="1" t="s">
        <v>48872</v>
      </c>
      <c r="I21314" s="1" t="s">
        <v>48873</v>
      </c>
      <c r="J21314" s="1" t="s">
        <v>20535</v>
      </c>
      <c r="K21314" s="1">
        <v>1</v>
      </c>
      <c r="L21314" s="1"/>
    </row>
    <row r="21315" spans="8:12" x14ac:dyDescent="0.3">
      <c r="H21315" s="1">
        <v>302635107</v>
      </c>
      <c r="I21315" s="1" t="s">
        <v>2332</v>
      </c>
      <c r="J21315" s="1" t="s">
        <v>20535</v>
      </c>
      <c r="K21315" s="1">
        <v>1</v>
      </c>
      <c r="L21315" s="1"/>
    </row>
    <row r="21316" spans="8:12" x14ac:dyDescent="0.3">
      <c r="H21316" s="1" t="s">
        <v>48874</v>
      </c>
      <c r="I21316" s="1" t="s">
        <v>48875</v>
      </c>
      <c r="J21316" s="1" t="s">
        <v>20535</v>
      </c>
      <c r="K21316" s="1">
        <v>1</v>
      </c>
      <c r="L21316" s="1"/>
    </row>
    <row r="21317" spans="8:12" x14ac:dyDescent="0.3">
      <c r="H21317" s="1" t="s">
        <v>48876</v>
      </c>
      <c r="I21317" s="1" t="s">
        <v>218</v>
      </c>
      <c r="J21317" s="1" t="s">
        <v>19176</v>
      </c>
      <c r="K21317" s="1">
        <v>1</v>
      </c>
      <c r="L21317" s="1"/>
    </row>
    <row r="21318" spans="8:12" x14ac:dyDescent="0.3">
      <c r="H21318" s="1" t="s">
        <v>48877</v>
      </c>
      <c r="I21318" s="1" t="s">
        <v>48878</v>
      </c>
      <c r="J21318" s="1" t="s">
        <v>35212</v>
      </c>
      <c r="K21318" s="1">
        <v>1</v>
      </c>
      <c r="L21318" s="1"/>
    </row>
    <row r="21319" spans="8:12" x14ac:dyDescent="0.3">
      <c r="H21319" s="1" t="s">
        <v>48879</v>
      </c>
      <c r="I21319" s="1" t="s">
        <v>48880</v>
      </c>
      <c r="J21319" s="1" t="s">
        <v>19176</v>
      </c>
      <c r="K21319" s="1">
        <v>1</v>
      </c>
      <c r="L21319" s="1"/>
    </row>
    <row r="21320" spans="8:12" x14ac:dyDescent="0.3">
      <c r="H21320" s="1" t="s">
        <v>48881</v>
      </c>
      <c r="I21320" s="1" t="s">
        <v>48882</v>
      </c>
      <c r="J21320" s="1" t="s">
        <v>19176</v>
      </c>
      <c r="K21320" s="1">
        <v>1</v>
      </c>
      <c r="L21320" s="1"/>
    </row>
    <row r="21321" spans="8:12" x14ac:dyDescent="0.3">
      <c r="H21321" s="1">
        <v>318108305</v>
      </c>
      <c r="I21321" s="1" t="s">
        <v>48883</v>
      </c>
      <c r="J21321" s="1" t="s">
        <v>32646</v>
      </c>
      <c r="K21321" s="1">
        <v>1</v>
      </c>
      <c r="L21321" s="1"/>
    </row>
    <row r="21322" spans="8:12" x14ac:dyDescent="0.3">
      <c r="H21322" s="1" t="s">
        <v>48884</v>
      </c>
      <c r="I21322" s="1" t="s">
        <v>48885</v>
      </c>
      <c r="J21322" s="1" t="s">
        <v>32646</v>
      </c>
      <c r="K21322" s="1">
        <v>1</v>
      </c>
      <c r="L21322" s="1"/>
    </row>
    <row r="21323" spans="8:12" x14ac:dyDescent="0.3">
      <c r="H21323" s="1" t="s">
        <v>48886</v>
      </c>
      <c r="I21323" s="1" t="s">
        <v>48887</v>
      </c>
      <c r="J21323" s="1" t="s">
        <v>19176</v>
      </c>
      <c r="K21323" s="1">
        <v>1</v>
      </c>
      <c r="L21323" s="1"/>
    </row>
    <row r="21324" spans="8:12" x14ac:dyDescent="0.3">
      <c r="H21324" s="1" t="s">
        <v>48888</v>
      </c>
      <c r="I21324" s="1" t="s">
        <v>48889</v>
      </c>
      <c r="J21324" s="1" t="s">
        <v>19382</v>
      </c>
      <c r="K21324" s="1">
        <v>1</v>
      </c>
      <c r="L21324" s="1"/>
    </row>
    <row r="21325" spans="8:12" x14ac:dyDescent="0.3">
      <c r="H21325" s="1" t="s">
        <v>48890</v>
      </c>
      <c r="I21325" s="1" t="s">
        <v>48891</v>
      </c>
      <c r="J21325" s="1" t="s">
        <v>48892</v>
      </c>
      <c r="K21325" s="1">
        <v>1</v>
      </c>
      <c r="L21325" s="1"/>
    </row>
    <row r="21326" spans="8:12" x14ac:dyDescent="0.3">
      <c r="H21326" s="1" t="s">
        <v>48893</v>
      </c>
      <c r="I21326" s="1" t="s">
        <v>48894</v>
      </c>
      <c r="J21326" s="1" t="s">
        <v>48895</v>
      </c>
      <c r="K21326" s="1">
        <v>1</v>
      </c>
      <c r="L21326" s="1"/>
    </row>
    <row r="21327" spans="8:12" x14ac:dyDescent="0.3">
      <c r="H21327" s="1" t="s">
        <v>48896</v>
      </c>
      <c r="I21327" s="1" t="s">
        <v>48897</v>
      </c>
      <c r="J21327" s="1" t="s">
        <v>7868</v>
      </c>
      <c r="K21327" s="1">
        <v>1</v>
      </c>
      <c r="L21327" s="1"/>
    </row>
    <row r="21328" spans="8:12" x14ac:dyDescent="0.3">
      <c r="H21328" s="1" t="s">
        <v>48898</v>
      </c>
      <c r="I21328" s="1" t="s">
        <v>48899</v>
      </c>
      <c r="J21328" s="1" t="s">
        <v>48895</v>
      </c>
      <c r="K21328" s="1">
        <v>1</v>
      </c>
      <c r="L21328" s="1"/>
    </row>
    <row r="21329" spans="8:12" x14ac:dyDescent="0.3">
      <c r="H21329" s="1" t="s">
        <v>48900</v>
      </c>
      <c r="I21329" s="1" t="s">
        <v>48901</v>
      </c>
      <c r="J21329" s="1" t="s">
        <v>48902</v>
      </c>
      <c r="K21329" s="1">
        <v>1</v>
      </c>
      <c r="L21329" s="1"/>
    </row>
    <row r="21330" spans="8:12" x14ac:dyDescent="0.3">
      <c r="H21330" s="1" t="s">
        <v>48903</v>
      </c>
      <c r="I21330" s="1" t="s">
        <v>48904</v>
      </c>
      <c r="J21330" s="1">
        <v>0</v>
      </c>
      <c r="K21330" s="1">
        <v>1</v>
      </c>
      <c r="L21330" s="1"/>
    </row>
    <row r="21331" spans="8:12" x14ac:dyDescent="0.3">
      <c r="H21331" s="1" t="s">
        <v>48905</v>
      </c>
      <c r="I21331" s="1" t="s">
        <v>48906</v>
      </c>
      <c r="J21331" s="1">
        <v>0</v>
      </c>
      <c r="K21331" s="1">
        <v>1</v>
      </c>
      <c r="L21331" s="1"/>
    </row>
    <row r="21332" spans="8:12" x14ac:dyDescent="0.3">
      <c r="H21332" s="1" t="s">
        <v>48907</v>
      </c>
      <c r="I21332" s="1" t="s">
        <v>48906</v>
      </c>
      <c r="J21332" s="1">
        <v>0</v>
      </c>
      <c r="K21332" s="1">
        <v>1</v>
      </c>
      <c r="L21332" s="1"/>
    </row>
    <row r="21333" spans="8:12" x14ac:dyDescent="0.3">
      <c r="H21333" s="1" t="s">
        <v>48908</v>
      </c>
      <c r="I21333" s="1" t="s">
        <v>48909</v>
      </c>
      <c r="J21333" s="1">
        <v>0</v>
      </c>
      <c r="K21333" s="1">
        <v>1</v>
      </c>
      <c r="L21333" s="1"/>
    </row>
    <row r="21334" spans="8:12" x14ac:dyDescent="0.3">
      <c r="H21334" s="1">
        <v>24071508</v>
      </c>
      <c r="I21334" s="1" t="s">
        <v>48910</v>
      </c>
      <c r="J21334" s="1" t="s">
        <v>48911</v>
      </c>
      <c r="K21334" s="1">
        <v>1</v>
      </c>
      <c r="L21334" s="1"/>
    </row>
    <row r="21335" spans="8:12" x14ac:dyDescent="0.3">
      <c r="H21335" s="1" t="s">
        <v>48912</v>
      </c>
      <c r="I21335" s="1" t="s">
        <v>48913</v>
      </c>
      <c r="J21335" s="1">
        <v>0</v>
      </c>
      <c r="K21335" s="1">
        <v>1</v>
      </c>
      <c r="L21335" s="1"/>
    </row>
    <row r="21336" spans="8:12" x14ac:dyDescent="0.3">
      <c r="H21336" s="1" t="s">
        <v>48914</v>
      </c>
      <c r="I21336" s="1" t="s">
        <v>48913</v>
      </c>
      <c r="J21336" s="1">
        <v>0</v>
      </c>
      <c r="K21336" s="1">
        <v>1</v>
      </c>
      <c r="L21336" s="1"/>
    </row>
    <row r="21337" spans="8:12" x14ac:dyDescent="0.3">
      <c r="H21337" s="1" t="s">
        <v>48915</v>
      </c>
      <c r="I21337" s="1" t="s">
        <v>48913</v>
      </c>
      <c r="J21337" s="1">
        <v>0</v>
      </c>
      <c r="K21337" s="1">
        <v>1</v>
      </c>
      <c r="L21337" s="1"/>
    </row>
    <row r="21338" spans="8:12" x14ac:dyDescent="0.3">
      <c r="H21338" s="1" t="s">
        <v>48916</v>
      </c>
      <c r="I21338" s="1" t="s">
        <v>48917</v>
      </c>
      <c r="J21338" s="1">
        <v>0</v>
      </c>
      <c r="K21338" s="1">
        <v>1</v>
      </c>
      <c r="L21338" s="1"/>
    </row>
    <row r="21339" spans="8:12" x14ac:dyDescent="0.3">
      <c r="H21339" s="1" t="s">
        <v>48918</v>
      </c>
      <c r="I21339" s="1" t="s">
        <v>48913</v>
      </c>
      <c r="J21339" s="1">
        <v>0</v>
      </c>
      <c r="K21339" s="1">
        <v>1</v>
      </c>
      <c r="L21339" s="1"/>
    </row>
    <row r="21340" spans="8:12" x14ac:dyDescent="0.3">
      <c r="H21340" s="1" t="s">
        <v>48919</v>
      </c>
      <c r="I21340" s="1" t="s">
        <v>48920</v>
      </c>
      <c r="J21340" s="1">
        <v>0</v>
      </c>
      <c r="K21340" s="1">
        <v>1</v>
      </c>
      <c r="L21340" s="1"/>
    </row>
    <row r="21341" spans="8:12" x14ac:dyDescent="0.3">
      <c r="H21341" s="1" t="s">
        <v>48921</v>
      </c>
      <c r="I21341" s="1" t="s">
        <v>48922</v>
      </c>
      <c r="J21341" s="1">
        <v>0</v>
      </c>
      <c r="K21341" s="1">
        <v>1</v>
      </c>
      <c r="L21341" s="1"/>
    </row>
    <row r="21342" spans="8:12" x14ac:dyDescent="0.3">
      <c r="H21342" s="1" t="s">
        <v>48923</v>
      </c>
      <c r="I21342" s="1" t="s">
        <v>48922</v>
      </c>
      <c r="J21342" s="1">
        <v>0</v>
      </c>
      <c r="K21342" s="1">
        <v>1</v>
      </c>
      <c r="L21342" s="1"/>
    </row>
    <row r="21343" spans="8:12" x14ac:dyDescent="0.3">
      <c r="H21343" s="1" t="s">
        <v>48924</v>
      </c>
      <c r="I21343" s="1" t="s">
        <v>48925</v>
      </c>
      <c r="J21343" s="1">
        <v>0</v>
      </c>
      <c r="K21343" s="1">
        <v>1</v>
      </c>
      <c r="L21343" s="1"/>
    </row>
    <row r="21344" spans="8:12" x14ac:dyDescent="0.3">
      <c r="H21344" s="1" t="s">
        <v>48926</v>
      </c>
      <c r="I21344" s="1" t="s">
        <v>48927</v>
      </c>
      <c r="J21344" s="1">
        <v>0</v>
      </c>
      <c r="K21344" s="1">
        <v>1</v>
      </c>
      <c r="L21344" s="1"/>
    </row>
    <row r="21345" spans="8:12" x14ac:dyDescent="0.3">
      <c r="H21345" s="1" t="s">
        <v>48928</v>
      </c>
      <c r="I21345" s="1" t="s">
        <v>48929</v>
      </c>
      <c r="J21345" s="1">
        <v>0</v>
      </c>
      <c r="K21345" s="1">
        <v>1</v>
      </c>
      <c r="L21345" s="1"/>
    </row>
    <row r="21346" spans="8:12" x14ac:dyDescent="0.3">
      <c r="H21346" s="1" t="s">
        <v>48930</v>
      </c>
      <c r="I21346" s="1" t="s">
        <v>48929</v>
      </c>
      <c r="J21346" s="1">
        <v>0</v>
      </c>
      <c r="K21346" s="1">
        <v>1</v>
      </c>
      <c r="L21346" s="1"/>
    </row>
    <row r="21347" spans="8:12" x14ac:dyDescent="0.3">
      <c r="H21347" s="1" t="s">
        <v>48931</v>
      </c>
      <c r="I21347" s="1" t="s">
        <v>48932</v>
      </c>
      <c r="J21347" s="1">
        <v>0</v>
      </c>
      <c r="K21347" s="1">
        <v>1</v>
      </c>
      <c r="L21347" s="1"/>
    </row>
    <row r="21348" spans="8:12" x14ac:dyDescent="0.3">
      <c r="H21348" s="1" t="s">
        <v>48933</v>
      </c>
      <c r="I21348" s="1" t="s">
        <v>48932</v>
      </c>
      <c r="J21348" s="1">
        <v>0</v>
      </c>
      <c r="K21348" s="1">
        <v>1</v>
      </c>
      <c r="L21348" s="1"/>
    </row>
    <row r="21349" spans="8:12" x14ac:dyDescent="0.3">
      <c r="H21349" s="1" t="s">
        <v>48934</v>
      </c>
      <c r="I21349" s="1" t="s">
        <v>48932</v>
      </c>
      <c r="J21349" s="1">
        <v>0</v>
      </c>
      <c r="K21349" s="1">
        <v>1</v>
      </c>
      <c r="L21349" s="1"/>
    </row>
    <row r="21350" spans="8:12" x14ac:dyDescent="0.3">
      <c r="H21350" s="1" t="s">
        <v>48935</v>
      </c>
      <c r="I21350" s="1" t="s">
        <v>48936</v>
      </c>
      <c r="J21350" s="1">
        <v>0</v>
      </c>
      <c r="K21350" s="1">
        <v>1</v>
      </c>
      <c r="L21350" s="1"/>
    </row>
    <row r="21351" spans="8:12" x14ac:dyDescent="0.3">
      <c r="H21351" s="1" t="s">
        <v>48937</v>
      </c>
      <c r="I21351" s="1" t="s">
        <v>48938</v>
      </c>
      <c r="J21351" s="1">
        <v>0</v>
      </c>
      <c r="K21351" s="1">
        <v>1</v>
      </c>
      <c r="L21351" s="1"/>
    </row>
    <row r="21352" spans="8:12" x14ac:dyDescent="0.3">
      <c r="H21352" s="1" t="s">
        <v>48939</v>
      </c>
      <c r="I21352" s="1" t="s">
        <v>48940</v>
      </c>
      <c r="J21352" s="1">
        <v>0</v>
      </c>
      <c r="K21352" s="1">
        <v>1</v>
      </c>
      <c r="L21352" s="1"/>
    </row>
    <row r="21353" spans="8:12" x14ac:dyDescent="0.3">
      <c r="H21353" s="1" t="s">
        <v>48941</v>
      </c>
      <c r="I21353" s="1" t="s">
        <v>48942</v>
      </c>
      <c r="J21353" s="1">
        <v>0</v>
      </c>
      <c r="K21353" s="1">
        <v>1</v>
      </c>
      <c r="L21353" s="1"/>
    </row>
    <row r="21354" spans="8:12" x14ac:dyDescent="0.3">
      <c r="H21354" s="1" t="s">
        <v>48943</v>
      </c>
      <c r="I21354" s="1" t="s">
        <v>48944</v>
      </c>
      <c r="J21354" s="1">
        <v>0</v>
      </c>
      <c r="K21354" s="1">
        <v>1</v>
      </c>
      <c r="L21354" s="1"/>
    </row>
    <row r="21355" spans="8:12" x14ac:dyDescent="0.3">
      <c r="H21355" s="1" t="s">
        <v>48945</v>
      </c>
      <c r="I21355" s="1" t="s">
        <v>48938</v>
      </c>
      <c r="J21355" s="1">
        <v>0</v>
      </c>
      <c r="K21355" s="1">
        <v>1</v>
      </c>
      <c r="L21355" s="1"/>
    </row>
    <row r="21356" spans="8:12" x14ac:dyDescent="0.3">
      <c r="H21356" s="1" t="s">
        <v>48946</v>
      </c>
      <c r="I21356" s="1" t="s">
        <v>48947</v>
      </c>
      <c r="J21356" s="1">
        <v>0</v>
      </c>
      <c r="K21356" s="1">
        <v>1</v>
      </c>
      <c r="L21356" s="1"/>
    </row>
    <row r="21357" spans="8:12" x14ac:dyDescent="0.3">
      <c r="H21357" s="1" t="s">
        <v>48948</v>
      </c>
      <c r="I21357" s="1" t="s">
        <v>48949</v>
      </c>
      <c r="J21357" s="1" t="s">
        <v>13913</v>
      </c>
      <c r="K21357" s="1">
        <v>1</v>
      </c>
      <c r="L21357" s="1"/>
    </row>
    <row r="21358" spans="8:12" x14ac:dyDescent="0.3">
      <c r="H21358" s="1" t="s">
        <v>48950</v>
      </c>
      <c r="I21358" s="1" t="s">
        <v>48951</v>
      </c>
      <c r="J21358" s="1" t="s">
        <v>14145</v>
      </c>
      <c r="K21358" s="1">
        <v>1</v>
      </c>
      <c r="L21358" s="1"/>
    </row>
    <row r="21359" spans="8:12" x14ac:dyDescent="0.3">
      <c r="H21359" s="1" t="s">
        <v>48952</v>
      </c>
      <c r="I21359" s="1" t="s">
        <v>48953</v>
      </c>
      <c r="J21359" s="1">
        <v>0</v>
      </c>
      <c r="K21359" s="1">
        <v>1</v>
      </c>
      <c r="L21359" s="1"/>
    </row>
    <row r="21360" spans="8:12" x14ac:dyDescent="0.3">
      <c r="H21360" s="1" t="s">
        <v>48954</v>
      </c>
      <c r="I21360" s="1" t="s">
        <v>48955</v>
      </c>
      <c r="J21360" s="1">
        <v>0</v>
      </c>
      <c r="K21360" s="1">
        <v>1</v>
      </c>
      <c r="L21360" s="1"/>
    </row>
    <row r="21361" spans="8:12" x14ac:dyDescent="0.3">
      <c r="H21361" s="1" t="s">
        <v>48956</v>
      </c>
      <c r="I21361" s="1" t="s">
        <v>48957</v>
      </c>
      <c r="J21361" s="1">
        <v>0</v>
      </c>
      <c r="K21361" s="1">
        <v>1</v>
      </c>
      <c r="L21361" s="1"/>
    </row>
    <row r="21362" spans="8:12" x14ac:dyDescent="0.3">
      <c r="H21362" s="1" t="s">
        <v>48958</v>
      </c>
      <c r="I21362" s="1" t="s">
        <v>48955</v>
      </c>
      <c r="J21362" s="1">
        <v>0</v>
      </c>
      <c r="K21362" s="1">
        <v>1</v>
      </c>
      <c r="L21362" s="1"/>
    </row>
    <row r="21363" spans="8:12" x14ac:dyDescent="0.3">
      <c r="H21363" s="1" t="s">
        <v>48959</v>
      </c>
      <c r="I21363" s="1" t="s">
        <v>48955</v>
      </c>
      <c r="J21363" s="1">
        <v>0</v>
      </c>
      <c r="K21363" s="1">
        <v>1</v>
      </c>
      <c r="L21363" s="1"/>
    </row>
    <row r="21364" spans="8:12" x14ac:dyDescent="0.3">
      <c r="H21364" s="1" t="s">
        <v>48960</v>
      </c>
      <c r="I21364" s="1" t="s">
        <v>48904</v>
      </c>
      <c r="J21364" s="1">
        <v>0</v>
      </c>
      <c r="K21364" s="1">
        <v>1</v>
      </c>
      <c r="L21364" s="1"/>
    </row>
    <row r="21365" spans="8:12" x14ac:dyDescent="0.3">
      <c r="H21365" s="1" t="s">
        <v>48961</v>
      </c>
      <c r="I21365" s="1" t="s">
        <v>48962</v>
      </c>
      <c r="J21365" s="1" t="s">
        <v>48963</v>
      </c>
      <c r="K21365" s="1">
        <v>1</v>
      </c>
      <c r="L21365" s="1"/>
    </row>
    <row r="21366" spans="8:12" x14ac:dyDescent="0.3">
      <c r="H21366" s="1">
        <v>786239103</v>
      </c>
      <c r="I21366" s="1" t="s">
        <v>48964</v>
      </c>
      <c r="J21366" s="1" t="s">
        <v>13605</v>
      </c>
      <c r="K21366" s="1">
        <v>1</v>
      </c>
      <c r="L21366" s="1"/>
    </row>
    <row r="21367" spans="8:12" x14ac:dyDescent="0.3">
      <c r="H21367" s="1" t="s">
        <v>48965</v>
      </c>
      <c r="I21367" s="1" t="s">
        <v>48966</v>
      </c>
      <c r="J21367" s="1" t="s">
        <v>48967</v>
      </c>
      <c r="K21367" s="1">
        <v>1</v>
      </c>
      <c r="L21367" s="1"/>
    </row>
    <row r="21368" spans="8:12" x14ac:dyDescent="0.3">
      <c r="H21368" s="1" t="s">
        <v>48968</v>
      </c>
      <c r="I21368" s="1" t="s">
        <v>48969</v>
      </c>
      <c r="J21368" s="1" t="s">
        <v>48970</v>
      </c>
      <c r="K21368" s="1">
        <v>1</v>
      </c>
      <c r="L21368" s="1"/>
    </row>
    <row r="21369" spans="8:12" x14ac:dyDescent="0.3">
      <c r="H21369" s="1" t="s">
        <v>48971</v>
      </c>
      <c r="I21369" s="1" t="s">
        <v>48972</v>
      </c>
      <c r="J21369" s="1" t="s">
        <v>48973</v>
      </c>
      <c r="K21369" s="1">
        <v>1</v>
      </c>
      <c r="L21369" s="1"/>
    </row>
    <row r="21370" spans="8:12" x14ac:dyDescent="0.3">
      <c r="H21370" s="1" t="s">
        <v>48974</v>
      </c>
      <c r="I21370" s="1" t="s">
        <v>48975</v>
      </c>
      <c r="J21370" s="1" t="s">
        <v>48976</v>
      </c>
      <c r="K21370" s="1">
        <v>1</v>
      </c>
      <c r="L21370" s="1"/>
    </row>
    <row r="21371" spans="8:12" x14ac:dyDescent="0.3">
      <c r="H21371" s="1">
        <v>282812106</v>
      </c>
      <c r="I21371" s="1" t="s">
        <v>48977</v>
      </c>
      <c r="J21371" s="1" t="s">
        <v>48978</v>
      </c>
      <c r="K21371" s="1">
        <v>1</v>
      </c>
      <c r="L21371" s="1"/>
    </row>
    <row r="21372" spans="8:12" x14ac:dyDescent="0.3">
      <c r="H21372" s="1">
        <v>403775109</v>
      </c>
      <c r="I21372" s="1" t="s">
        <v>48979</v>
      </c>
      <c r="J21372" s="1" t="s">
        <v>14955</v>
      </c>
      <c r="K21372" s="1">
        <v>1</v>
      </c>
      <c r="L21372" s="1"/>
    </row>
    <row r="21373" spans="8:12" x14ac:dyDescent="0.3">
      <c r="H21373" s="1" t="s">
        <v>48980</v>
      </c>
      <c r="I21373" s="1" t="s">
        <v>496</v>
      </c>
      <c r="J21373" s="1" t="s">
        <v>48981</v>
      </c>
      <c r="K21373" s="1">
        <v>1</v>
      </c>
      <c r="L21373" s="1"/>
    </row>
    <row r="21374" spans="8:12" x14ac:dyDescent="0.3">
      <c r="H21374" s="1" t="s">
        <v>48982</v>
      </c>
      <c r="I21374" s="1" t="s">
        <v>48983</v>
      </c>
      <c r="J21374" s="1" t="s">
        <v>48984</v>
      </c>
      <c r="K21374" s="1">
        <v>1</v>
      </c>
      <c r="L21374" s="1"/>
    </row>
    <row r="21375" spans="8:12" x14ac:dyDescent="0.3">
      <c r="H21375" s="1" t="s">
        <v>48985</v>
      </c>
      <c r="I21375" s="1" t="s">
        <v>48986</v>
      </c>
      <c r="J21375" s="1" t="s">
        <v>48987</v>
      </c>
      <c r="K21375" s="1">
        <v>1</v>
      </c>
      <c r="L21375" s="1"/>
    </row>
    <row r="21376" spans="8:12" x14ac:dyDescent="0.3">
      <c r="H21376" s="1" t="s">
        <v>48988</v>
      </c>
      <c r="I21376" s="1" t="s">
        <v>48989</v>
      </c>
      <c r="J21376" s="1" t="s">
        <v>19176</v>
      </c>
      <c r="K21376" s="1">
        <v>1</v>
      </c>
      <c r="L21376" s="1"/>
    </row>
    <row r="21377" spans="8:12" x14ac:dyDescent="0.3">
      <c r="H21377" s="1" t="s">
        <v>48990</v>
      </c>
      <c r="I21377" s="1" t="s">
        <v>48991</v>
      </c>
      <c r="J21377" s="1" t="s">
        <v>48992</v>
      </c>
      <c r="K21377" s="1">
        <v>1</v>
      </c>
      <c r="L21377" s="1"/>
    </row>
    <row r="21378" spans="8:12" x14ac:dyDescent="0.3">
      <c r="H21378" s="1" t="s">
        <v>48993</v>
      </c>
      <c r="I21378" s="1" t="s">
        <v>43913</v>
      </c>
      <c r="J21378" s="1" t="s">
        <v>19176</v>
      </c>
      <c r="K21378" s="1">
        <v>1</v>
      </c>
      <c r="L21378" s="1"/>
    </row>
    <row r="21379" spans="8:12" x14ac:dyDescent="0.3">
      <c r="H21379" s="1" t="s">
        <v>48994</v>
      </c>
      <c r="I21379" s="1" t="s">
        <v>24772</v>
      </c>
      <c r="J21379" s="1" t="s">
        <v>48995</v>
      </c>
      <c r="K21379" s="1">
        <v>1</v>
      </c>
      <c r="L21379" s="1"/>
    </row>
    <row r="21380" spans="8:12" x14ac:dyDescent="0.3">
      <c r="H21380" s="1" t="s">
        <v>48996</v>
      </c>
      <c r="I21380" s="1" t="s">
        <v>48997</v>
      </c>
      <c r="J21380" s="1" t="s">
        <v>35614</v>
      </c>
      <c r="K21380" s="1">
        <v>1</v>
      </c>
      <c r="L21380" s="1"/>
    </row>
    <row r="21381" spans="8:12" x14ac:dyDescent="0.3">
      <c r="H21381" s="1">
        <v>648018828</v>
      </c>
      <c r="I21381" s="1" t="s">
        <v>48998</v>
      </c>
      <c r="J21381" s="1" t="s">
        <v>35614</v>
      </c>
      <c r="K21381" s="1">
        <v>1</v>
      </c>
      <c r="L21381" s="1"/>
    </row>
    <row r="21382" spans="8:12" x14ac:dyDescent="0.3">
      <c r="H21382" s="1">
        <v>812404507</v>
      </c>
      <c r="I21382" s="1" t="s">
        <v>48999</v>
      </c>
      <c r="J21382" s="1" t="s">
        <v>35572</v>
      </c>
      <c r="K21382" s="1">
        <v>1</v>
      </c>
      <c r="L21382" s="1"/>
    </row>
    <row r="21383" spans="8:12" x14ac:dyDescent="0.3">
      <c r="H21383" s="1" t="s">
        <v>49000</v>
      </c>
      <c r="I21383" s="1" t="s">
        <v>49001</v>
      </c>
      <c r="J21383" s="1" t="s">
        <v>35614</v>
      </c>
      <c r="K21383" s="1">
        <v>1</v>
      </c>
      <c r="L21383" s="1"/>
    </row>
    <row r="21384" spans="8:12" x14ac:dyDescent="0.3">
      <c r="H21384" s="1">
        <v>15566300</v>
      </c>
      <c r="I21384" s="1" t="s">
        <v>49002</v>
      </c>
      <c r="J21384" s="1" t="s">
        <v>35614</v>
      </c>
      <c r="K21384" s="1">
        <v>1</v>
      </c>
      <c r="L21384" s="1"/>
    </row>
    <row r="21385" spans="8:12" x14ac:dyDescent="0.3">
      <c r="H21385" s="1">
        <v>779559103</v>
      </c>
      <c r="I21385" s="1" t="s">
        <v>49003</v>
      </c>
      <c r="J21385" s="1" t="s">
        <v>35614</v>
      </c>
      <c r="K21385" s="1">
        <v>1</v>
      </c>
      <c r="L21385" s="1"/>
    </row>
    <row r="21386" spans="8:12" x14ac:dyDescent="0.3">
      <c r="H21386" s="1" t="s">
        <v>49004</v>
      </c>
      <c r="I21386" s="1" t="s">
        <v>49005</v>
      </c>
      <c r="J21386" s="1" t="s">
        <v>35614</v>
      </c>
      <c r="K21386" s="1">
        <v>1</v>
      </c>
      <c r="L21386" s="1"/>
    </row>
    <row r="21387" spans="8:12" x14ac:dyDescent="0.3">
      <c r="H21387" s="1" t="s">
        <v>49006</v>
      </c>
      <c r="I21387" s="1" t="s">
        <v>49007</v>
      </c>
      <c r="J21387" s="1" t="s">
        <v>35614</v>
      </c>
      <c r="K21387" s="1">
        <v>1</v>
      </c>
      <c r="L21387" s="1"/>
    </row>
    <row r="21388" spans="8:12" x14ac:dyDescent="0.3">
      <c r="H21388" s="1">
        <v>880199104</v>
      </c>
      <c r="I21388" s="1" t="s">
        <v>49008</v>
      </c>
      <c r="J21388" s="1" t="s">
        <v>35614</v>
      </c>
      <c r="K21388" s="1">
        <v>1</v>
      </c>
      <c r="L21388" s="1"/>
    </row>
    <row r="21389" spans="8:12" x14ac:dyDescent="0.3">
      <c r="H21389" s="1" t="s">
        <v>49009</v>
      </c>
      <c r="I21389" s="1" t="s">
        <v>49010</v>
      </c>
      <c r="J21389" s="1" t="s">
        <v>26008</v>
      </c>
      <c r="K21389" s="1">
        <v>1</v>
      </c>
      <c r="L21389" s="1"/>
    </row>
    <row r="21390" spans="8:12" x14ac:dyDescent="0.3">
      <c r="H21390" s="1" t="s">
        <v>49011</v>
      </c>
      <c r="I21390" s="1" t="s">
        <v>49012</v>
      </c>
      <c r="J21390" s="1" t="s">
        <v>35614</v>
      </c>
      <c r="K21390" s="1">
        <v>1</v>
      </c>
      <c r="L21390" s="1"/>
    </row>
    <row r="21391" spans="8:12" x14ac:dyDescent="0.3">
      <c r="H21391" s="1" t="s">
        <v>49013</v>
      </c>
      <c r="I21391" s="1" t="s">
        <v>49014</v>
      </c>
      <c r="J21391" s="1" t="s">
        <v>35614</v>
      </c>
      <c r="K21391" s="1">
        <v>1</v>
      </c>
      <c r="L21391" s="1"/>
    </row>
    <row r="21392" spans="8:12" x14ac:dyDescent="0.3">
      <c r="H21392" s="1" t="s">
        <v>49015</v>
      </c>
      <c r="I21392" s="1" t="s">
        <v>49014</v>
      </c>
      <c r="J21392" s="1" t="s">
        <v>35614</v>
      </c>
      <c r="K21392" s="1">
        <v>1</v>
      </c>
      <c r="L21392" s="1"/>
    </row>
    <row r="21393" spans="8:12" x14ac:dyDescent="0.3">
      <c r="H21393" s="1" t="s">
        <v>49016</v>
      </c>
      <c r="I21393" s="1" t="s">
        <v>49017</v>
      </c>
      <c r="J21393" s="1" t="s">
        <v>35614</v>
      </c>
      <c r="K21393" s="1">
        <v>1</v>
      </c>
      <c r="L21393" s="1"/>
    </row>
    <row r="21394" spans="8:12" x14ac:dyDescent="0.3">
      <c r="H21394" s="1" t="s">
        <v>49018</v>
      </c>
      <c r="I21394" s="1" t="s">
        <v>49019</v>
      </c>
      <c r="J21394" s="1" t="s">
        <v>35614</v>
      </c>
      <c r="K21394" s="1">
        <v>1</v>
      </c>
      <c r="L21394" s="1"/>
    </row>
    <row r="21395" spans="8:12" x14ac:dyDescent="0.3">
      <c r="H21395" s="1" t="s">
        <v>49020</v>
      </c>
      <c r="I21395" s="1" t="s">
        <v>49021</v>
      </c>
      <c r="J21395" s="1" t="s">
        <v>23599</v>
      </c>
      <c r="K21395" s="1">
        <v>1</v>
      </c>
      <c r="L21395" s="1"/>
    </row>
    <row r="21396" spans="8:12" x14ac:dyDescent="0.3">
      <c r="H21396" s="1">
        <v>316390483</v>
      </c>
      <c r="I21396" s="1" t="s">
        <v>49022</v>
      </c>
      <c r="J21396" s="1" t="s">
        <v>35614</v>
      </c>
      <c r="K21396" s="1">
        <v>1</v>
      </c>
      <c r="L21396" s="1"/>
    </row>
    <row r="21397" spans="8:12" x14ac:dyDescent="0.3">
      <c r="H21397" s="1" t="s">
        <v>49023</v>
      </c>
      <c r="I21397" s="1" t="s">
        <v>49024</v>
      </c>
      <c r="J21397" s="1" t="s">
        <v>35614</v>
      </c>
      <c r="K21397" s="1">
        <v>1</v>
      </c>
      <c r="L21397" s="1"/>
    </row>
    <row r="21398" spans="8:12" x14ac:dyDescent="0.3">
      <c r="H21398" s="1" t="s">
        <v>49025</v>
      </c>
      <c r="I21398" s="1" t="s">
        <v>49026</v>
      </c>
      <c r="J21398" s="1" t="s">
        <v>35614</v>
      </c>
      <c r="K21398" s="1">
        <v>1</v>
      </c>
      <c r="L21398" s="1"/>
    </row>
    <row r="21399" spans="8:12" x14ac:dyDescent="0.3">
      <c r="H21399" s="1" t="s">
        <v>49027</v>
      </c>
      <c r="I21399" s="1" t="s">
        <v>49028</v>
      </c>
      <c r="J21399" s="1" t="s">
        <v>35572</v>
      </c>
      <c r="K21399" s="1">
        <v>1</v>
      </c>
      <c r="L21399" s="1"/>
    </row>
    <row r="21400" spans="8:12" x14ac:dyDescent="0.3">
      <c r="H21400" s="1">
        <v>313400624</v>
      </c>
      <c r="I21400" s="1" t="s">
        <v>49029</v>
      </c>
      <c r="J21400" s="1" t="s">
        <v>35572</v>
      </c>
      <c r="K21400" s="1">
        <v>1</v>
      </c>
      <c r="L21400" s="1"/>
    </row>
    <row r="21401" spans="8:12" x14ac:dyDescent="0.3">
      <c r="H21401" s="1" t="s">
        <v>49030</v>
      </c>
      <c r="I21401" s="1" t="s">
        <v>49031</v>
      </c>
      <c r="J21401" s="1" t="s">
        <v>25118</v>
      </c>
      <c r="K21401" s="1">
        <v>1</v>
      </c>
      <c r="L21401" s="1"/>
    </row>
    <row r="21402" spans="8:12" x14ac:dyDescent="0.3">
      <c r="H21402" s="1">
        <v>903845303</v>
      </c>
      <c r="I21402" s="1" t="s">
        <v>49032</v>
      </c>
      <c r="J21402" s="1" t="s">
        <v>19176</v>
      </c>
      <c r="K21402" s="1">
        <v>1</v>
      </c>
      <c r="L21402" s="1"/>
    </row>
    <row r="21403" spans="8:12" x14ac:dyDescent="0.3">
      <c r="H21403" s="1" t="s">
        <v>49033</v>
      </c>
      <c r="I21403" s="1" t="s">
        <v>49034</v>
      </c>
      <c r="J21403" s="1" t="s">
        <v>19176</v>
      </c>
      <c r="K21403" s="1">
        <v>1</v>
      </c>
      <c r="L21403" s="1"/>
    </row>
    <row r="21404" spans="8:12" x14ac:dyDescent="0.3">
      <c r="H21404" s="1" t="s">
        <v>49035</v>
      </c>
      <c r="I21404" s="1" t="s">
        <v>49036</v>
      </c>
      <c r="J21404" s="1" t="s">
        <v>49037</v>
      </c>
      <c r="K21404" s="1">
        <v>1</v>
      </c>
      <c r="L21404" s="1"/>
    </row>
    <row r="21405" spans="8:12" x14ac:dyDescent="0.3">
      <c r="H21405" s="1">
        <v>316390301</v>
      </c>
      <c r="I21405" s="1" t="s">
        <v>49038</v>
      </c>
      <c r="J21405" s="1" t="s">
        <v>49039</v>
      </c>
      <c r="K21405" s="1">
        <v>1</v>
      </c>
      <c r="L21405" s="1"/>
    </row>
    <row r="21406" spans="8:12" x14ac:dyDescent="0.3">
      <c r="H21406" s="1" t="s">
        <v>49040</v>
      </c>
      <c r="I21406" s="1" t="s">
        <v>49041</v>
      </c>
      <c r="J21406" s="1" t="s">
        <v>49037</v>
      </c>
      <c r="K21406" s="1">
        <v>1</v>
      </c>
      <c r="L21406" s="1"/>
    </row>
    <row r="21407" spans="8:12" x14ac:dyDescent="0.3">
      <c r="H21407" s="1" t="s">
        <v>49042</v>
      </c>
      <c r="I21407" s="1" t="s">
        <v>49043</v>
      </c>
      <c r="J21407" s="1" t="s">
        <v>49039</v>
      </c>
      <c r="K21407" s="1">
        <v>1</v>
      </c>
      <c r="L21407" s="1"/>
    </row>
    <row r="21408" spans="8:12" x14ac:dyDescent="0.3">
      <c r="H21408" s="1" t="s">
        <v>49044</v>
      </c>
      <c r="I21408" s="1" t="s">
        <v>49045</v>
      </c>
      <c r="J21408" s="1" t="s">
        <v>49037</v>
      </c>
      <c r="K21408" s="1">
        <v>1</v>
      </c>
      <c r="L21408" s="1"/>
    </row>
    <row r="21409" spans="8:12" x14ac:dyDescent="0.3">
      <c r="H21409" s="1" t="s">
        <v>49046</v>
      </c>
      <c r="I21409" s="1" t="s">
        <v>49047</v>
      </c>
      <c r="J21409" s="1" t="s">
        <v>49037</v>
      </c>
      <c r="K21409" s="1">
        <v>1</v>
      </c>
      <c r="L21409" s="1"/>
    </row>
    <row r="21410" spans="8:12" x14ac:dyDescent="0.3">
      <c r="H21410" s="1" t="s">
        <v>49048</v>
      </c>
      <c r="I21410" s="1" t="s">
        <v>49049</v>
      </c>
      <c r="J21410" s="1" t="s">
        <v>49037</v>
      </c>
      <c r="K21410" s="1">
        <v>1</v>
      </c>
      <c r="L21410" s="1"/>
    </row>
    <row r="21411" spans="8:12" x14ac:dyDescent="0.3">
      <c r="H21411" s="1" t="s">
        <v>49050</v>
      </c>
      <c r="I21411" s="1" t="s">
        <v>49051</v>
      </c>
      <c r="J21411" s="1" t="s">
        <v>49037</v>
      </c>
      <c r="K21411" s="1">
        <v>1</v>
      </c>
      <c r="L21411" s="1"/>
    </row>
    <row r="21412" spans="8:12" x14ac:dyDescent="0.3">
      <c r="H21412" s="1" t="s">
        <v>49052</v>
      </c>
      <c r="I21412" s="1" t="s">
        <v>268</v>
      </c>
      <c r="J21412" s="1" t="s">
        <v>36715</v>
      </c>
      <c r="K21412" s="1">
        <v>1</v>
      </c>
      <c r="L21412" s="1"/>
    </row>
    <row r="21413" spans="8:12" x14ac:dyDescent="0.3">
      <c r="H21413" s="1" t="s">
        <v>49053</v>
      </c>
      <c r="I21413" s="1" t="s">
        <v>49054</v>
      </c>
      <c r="J21413" s="1" t="s">
        <v>36715</v>
      </c>
      <c r="K21413" s="1">
        <v>1</v>
      </c>
      <c r="L21413" s="1"/>
    </row>
    <row r="21414" spans="8:12" x14ac:dyDescent="0.3">
      <c r="H21414" s="1" t="s">
        <v>49055</v>
      </c>
      <c r="I21414" s="1" t="s">
        <v>49056</v>
      </c>
      <c r="J21414" s="1" t="s">
        <v>49037</v>
      </c>
      <c r="K21414" s="1">
        <v>1</v>
      </c>
      <c r="L21414" s="1"/>
    </row>
    <row r="21415" spans="8:12" x14ac:dyDescent="0.3">
      <c r="H21415" s="1" t="s">
        <v>49057</v>
      </c>
      <c r="I21415" s="1" t="s">
        <v>49058</v>
      </c>
      <c r="J21415" s="1" t="s">
        <v>49037</v>
      </c>
      <c r="K21415" s="1">
        <v>1</v>
      </c>
      <c r="L21415" s="1"/>
    </row>
    <row r="21416" spans="8:12" x14ac:dyDescent="0.3">
      <c r="H21416" s="1" t="s">
        <v>49059</v>
      </c>
      <c r="I21416" s="1" t="s">
        <v>49060</v>
      </c>
      <c r="J21416" s="1" t="s">
        <v>8393</v>
      </c>
      <c r="K21416" s="1">
        <v>1</v>
      </c>
      <c r="L21416" s="1"/>
    </row>
    <row r="21417" spans="8:12" x14ac:dyDescent="0.3">
      <c r="H21417" s="1" t="s">
        <v>49061</v>
      </c>
      <c r="I21417" s="1" t="s">
        <v>49062</v>
      </c>
      <c r="J21417" s="1" t="s">
        <v>49063</v>
      </c>
      <c r="K21417" s="1">
        <v>1</v>
      </c>
      <c r="L21417" s="1"/>
    </row>
    <row r="21418" spans="8:12" x14ac:dyDescent="0.3">
      <c r="H21418" s="1" t="s">
        <v>49064</v>
      </c>
      <c r="I21418" s="1" t="s">
        <v>49065</v>
      </c>
      <c r="J21418" s="1" t="s">
        <v>8393</v>
      </c>
      <c r="K21418" s="1">
        <v>1</v>
      </c>
      <c r="L21418" s="1"/>
    </row>
    <row r="21419" spans="8:12" x14ac:dyDescent="0.3">
      <c r="H21419" s="1">
        <v>785060104</v>
      </c>
      <c r="I21419" s="1" t="s">
        <v>49066</v>
      </c>
      <c r="J21419" s="1" t="s">
        <v>19176</v>
      </c>
      <c r="K21419" s="1">
        <v>1</v>
      </c>
      <c r="L21419" s="1"/>
    </row>
    <row r="21420" spans="8:12" x14ac:dyDescent="0.3">
      <c r="H21420" s="1" t="s">
        <v>49067</v>
      </c>
      <c r="I21420" s="1" t="s">
        <v>49068</v>
      </c>
      <c r="J21420" s="1" t="s">
        <v>19176</v>
      </c>
      <c r="K21420" s="1">
        <v>1</v>
      </c>
      <c r="L21420" s="1"/>
    </row>
    <row r="21421" spans="8:12" x14ac:dyDescent="0.3">
      <c r="H21421" s="1" t="s">
        <v>49069</v>
      </c>
      <c r="I21421" s="1" t="s">
        <v>49070</v>
      </c>
      <c r="J21421" s="1" t="s">
        <v>19176</v>
      </c>
      <c r="K21421" s="1">
        <v>1</v>
      </c>
      <c r="L21421" s="1"/>
    </row>
    <row r="21422" spans="8:12" x14ac:dyDescent="0.3">
      <c r="H21422" s="1" t="s">
        <v>49071</v>
      </c>
      <c r="I21422" s="1" t="s">
        <v>49072</v>
      </c>
      <c r="J21422" s="1" t="s">
        <v>19176</v>
      </c>
      <c r="K21422" s="1">
        <v>1</v>
      </c>
      <c r="L21422" s="1"/>
    </row>
    <row r="21423" spans="8:12" x14ac:dyDescent="0.3">
      <c r="H21423" s="1" t="s">
        <v>49073</v>
      </c>
      <c r="I21423" s="1" t="s">
        <v>49074</v>
      </c>
      <c r="J21423" s="1" t="s">
        <v>19176</v>
      </c>
      <c r="K21423" s="1">
        <v>1</v>
      </c>
      <c r="L21423" s="1"/>
    </row>
    <row r="21424" spans="8:12" x14ac:dyDescent="0.3">
      <c r="H21424" s="1" t="s">
        <v>49075</v>
      </c>
      <c r="I21424" s="1" t="s">
        <v>49076</v>
      </c>
      <c r="J21424" s="1" t="s">
        <v>19176</v>
      </c>
      <c r="K21424" s="1">
        <v>1</v>
      </c>
      <c r="L21424" s="1"/>
    </row>
    <row r="21425" spans="8:12" x14ac:dyDescent="0.3">
      <c r="H21425" s="1" t="s">
        <v>49077</v>
      </c>
      <c r="I21425" s="1" t="s">
        <v>49078</v>
      </c>
      <c r="J21425" s="1" t="s">
        <v>19176</v>
      </c>
      <c r="K21425" s="1">
        <v>1</v>
      </c>
      <c r="L21425" s="1"/>
    </row>
    <row r="21426" spans="8:12" x14ac:dyDescent="0.3">
      <c r="H21426" s="1" t="s">
        <v>49079</v>
      </c>
      <c r="I21426" s="1" t="s">
        <v>49080</v>
      </c>
      <c r="J21426" s="1" t="s">
        <v>19176</v>
      </c>
      <c r="K21426" s="1">
        <v>1</v>
      </c>
      <c r="L21426" s="1"/>
    </row>
    <row r="21427" spans="8:12" x14ac:dyDescent="0.3">
      <c r="H21427" s="1" t="s">
        <v>49081</v>
      </c>
      <c r="I21427" s="1" t="s">
        <v>49082</v>
      </c>
      <c r="J21427" s="1" t="s">
        <v>19176</v>
      </c>
      <c r="K21427" s="1">
        <v>1</v>
      </c>
      <c r="L21427" s="1"/>
    </row>
    <row r="21428" spans="8:12" x14ac:dyDescent="0.3">
      <c r="H21428" s="1" t="s">
        <v>49083</v>
      </c>
      <c r="I21428" s="1" t="s">
        <v>49084</v>
      </c>
      <c r="J21428" s="1" t="s">
        <v>20498</v>
      </c>
      <c r="K21428" s="1">
        <v>1</v>
      </c>
      <c r="L21428" s="1"/>
    </row>
    <row r="21429" spans="8:12" x14ac:dyDescent="0.3">
      <c r="H21429" s="1" t="s">
        <v>49085</v>
      </c>
      <c r="I21429" s="1" t="s">
        <v>49086</v>
      </c>
      <c r="J21429" s="1" t="s">
        <v>19176</v>
      </c>
      <c r="K21429" s="1">
        <v>1</v>
      </c>
      <c r="L21429" s="1"/>
    </row>
    <row r="21430" spans="8:12" x14ac:dyDescent="0.3">
      <c r="H21430" s="1" t="s">
        <v>49087</v>
      </c>
      <c r="I21430" s="1" t="s">
        <v>49088</v>
      </c>
      <c r="J21430" s="1" t="s">
        <v>19176</v>
      </c>
      <c r="K21430" s="1">
        <v>1</v>
      </c>
      <c r="L21430" s="1"/>
    </row>
    <row r="21431" spans="8:12" x14ac:dyDescent="0.3">
      <c r="H21431" s="1" t="s">
        <v>49089</v>
      </c>
      <c r="I21431" s="1" t="s">
        <v>49090</v>
      </c>
      <c r="J21431" s="1" t="s">
        <v>19176</v>
      </c>
      <c r="K21431" s="1">
        <v>1</v>
      </c>
      <c r="L21431" s="1"/>
    </row>
    <row r="21432" spans="8:12" x14ac:dyDescent="0.3">
      <c r="H21432" s="1">
        <v>616962105</v>
      </c>
      <c r="I21432" s="1" t="s">
        <v>49091</v>
      </c>
      <c r="J21432" s="1" t="s">
        <v>19176</v>
      </c>
      <c r="K21432" s="1">
        <v>1</v>
      </c>
      <c r="L21432" s="1"/>
    </row>
    <row r="21433" spans="8:12" x14ac:dyDescent="0.3">
      <c r="H21433" s="1">
        <v>663904209</v>
      </c>
      <c r="I21433" s="1" t="s">
        <v>49092</v>
      </c>
      <c r="J21433" s="1" t="s">
        <v>19176</v>
      </c>
      <c r="K21433" s="1">
        <v>1</v>
      </c>
      <c r="L21433" s="1"/>
    </row>
    <row r="21434" spans="8:12" x14ac:dyDescent="0.3">
      <c r="H21434" s="1" t="s">
        <v>49093</v>
      </c>
      <c r="I21434" s="1" t="s">
        <v>49094</v>
      </c>
      <c r="J21434" s="1" t="s">
        <v>19176</v>
      </c>
      <c r="K21434" s="1">
        <v>1</v>
      </c>
      <c r="L21434" s="1"/>
    </row>
    <row r="21435" spans="8:12" x14ac:dyDescent="0.3">
      <c r="H21435" s="1">
        <v>786327106</v>
      </c>
      <c r="I21435" s="1" t="s">
        <v>49095</v>
      </c>
      <c r="J21435" s="1" t="s">
        <v>20394</v>
      </c>
      <c r="K21435" s="1">
        <v>1</v>
      </c>
      <c r="L21435" s="1"/>
    </row>
    <row r="21436" spans="8:12" x14ac:dyDescent="0.3">
      <c r="H21436" s="1" t="s">
        <v>49096</v>
      </c>
      <c r="I21436" s="1" t="s">
        <v>49097</v>
      </c>
      <c r="J21436" s="1" t="s">
        <v>19702</v>
      </c>
      <c r="K21436" s="1">
        <v>1</v>
      </c>
      <c r="L21436" s="1"/>
    </row>
    <row r="21437" spans="8:12" x14ac:dyDescent="0.3">
      <c r="H21437" s="1" t="s">
        <v>49098</v>
      </c>
      <c r="I21437" s="1" t="s">
        <v>49099</v>
      </c>
      <c r="J21437" s="1" t="s">
        <v>19176</v>
      </c>
      <c r="K21437" s="1">
        <v>1</v>
      </c>
      <c r="L21437" s="1"/>
    </row>
    <row r="21438" spans="8:12" x14ac:dyDescent="0.3">
      <c r="H21438" s="1" t="s">
        <v>49100</v>
      </c>
      <c r="I21438" s="1" t="s">
        <v>49101</v>
      </c>
      <c r="J21438" s="1" t="s">
        <v>19176</v>
      </c>
      <c r="K21438" s="1">
        <v>1</v>
      </c>
      <c r="L21438" s="1"/>
    </row>
    <row r="21439" spans="8:12" x14ac:dyDescent="0.3">
      <c r="H21439" s="1">
        <v>64774102</v>
      </c>
      <c r="I21439" s="1" t="s">
        <v>49102</v>
      </c>
      <c r="J21439" s="1" t="s">
        <v>19176</v>
      </c>
      <c r="K21439" s="1">
        <v>1</v>
      </c>
      <c r="L21439" s="1"/>
    </row>
    <row r="21440" spans="8:12" x14ac:dyDescent="0.3">
      <c r="H21440" s="1">
        <v>313533101</v>
      </c>
      <c r="I21440" s="1" t="s">
        <v>49103</v>
      </c>
      <c r="J21440" s="1" t="s">
        <v>19176</v>
      </c>
      <c r="K21440" s="1">
        <v>1</v>
      </c>
      <c r="L21440" s="1"/>
    </row>
    <row r="21441" spans="8:12" x14ac:dyDescent="0.3">
      <c r="H21441" s="1" t="s">
        <v>49104</v>
      </c>
      <c r="I21441" s="1" t="s">
        <v>49105</v>
      </c>
      <c r="J21441" s="1" t="s">
        <v>23351</v>
      </c>
      <c r="K21441" s="1">
        <v>1</v>
      </c>
      <c r="L21441" s="1"/>
    </row>
    <row r="21442" spans="8:12" x14ac:dyDescent="0.3">
      <c r="H21442" s="1">
        <v>822440103</v>
      </c>
      <c r="I21442" s="1" t="s">
        <v>49106</v>
      </c>
      <c r="J21442" s="1" t="s">
        <v>20394</v>
      </c>
      <c r="K21442" s="1">
        <v>1</v>
      </c>
      <c r="L21442" s="1"/>
    </row>
    <row r="21443" spans="8:12" x14ac:dyDescent="0.3">
      <c r="H21443" s="1">
        <v>238138994</v>
      </c>
      <c r="I21443" s="1" t="s">
        <v>49107</v>
      </c>
      <c r="J21443" s="1" t="s">
        <v>20394</v>
      </c>
      <c r="K21443" s="1">
        <v>1</v>
      </c>
      <c r="L21443" s="1"/>
    </row>
    <row r="21444" spans="8:12" x14ac:dyDescent="0.3">
      <c r="H21444" s="1">
        <v>113844260</v>
      </c>
      <c r="I21444" s="1" t="s">
        <v>49108</v>
      </c>
      <c r="J21444" s="1" t="s">
        <v>20394</v>
      </c>
      <c r="K21444" s="1">
        <v>1</v>
      </c>
      <c r="L21444" s="1"/>
    </row>
    <row r="21445" spans="8:12" x14ac:dyDescent="0.3">
      <c r="H21445" s="1" t="s">
        <v>49109</v>
      </c>
      <c r="I21445" s="1" t="s">
        <v>49110</v>
      </c>
      <c r="J21445" s="1" t="s">
        <v>20394</v>
      </c>
      <c r="K21445" s="1">
        <v>1</v>
      </c>
      <c r="L21445" s="1"/>
    </row>
    <row r="21446" spans="8:12" x14ac:dyDescent="0.3">
      <c r="H21446" s="1" t="s">
        <v>49111</v>
      </c>
      <c r="I21446" s="1" t="s">
        <v>22116</v>
      </c>
      <c r="J21446" s="1" t="s">
        <v>19176</v>
      </c>
      <c r="K21446" s="1">
        <v>1</v>
      </c>
      <c r="L21446" s="1"/>
    </row>
    <row r="21447" spans="8:12" x14ac:dyDescent="0.3">
      <c r="H21447" s="1" t="s">
        <v>49112</v>
      </c>
      <c r="I21447" s="1" t="s">
        <v>49113</v>
      </c>
      <c r="J21447" s="1" t="s">
        <v>19176</v>
      </c>
      <c r="K21447" s="1">
        <v>1</v>
      </c>
      <c r="L21447" s="1"/>
    </row>
    <row r="21448" spans="8:12" x14ac:dyDescent="0.3">
      <c r="H21448" s="1" t="s">
        <v>49114</v>
      </c>
      <c r="I21448" s="1" t="s">
        <v>49115</v>
      </c>
      <c r="J21448" s="1" t="s">
        <v>19176</v>
      </c>
      <c r="K21448" s="1">
        <v>1</v>
      </c>
      <c r="L21448" s="1"/>
    </row>
    <row r="21449" spans="8:12" x14ac:dyDescent="0.3">
      <c r="H21449" s="1" t="s">
        <v>49116</v>
      </c>
      <c r="I21449" s="1" t="s">
        <v>49117</v>
      </c>
      <c r="J21449" s="1" t="s">
        <v>19176</v>
      </c>
      <c r="K21449" s="1">
        <v>1</v>
      </c>
      <c r="L21449" s="1"/>
    </row>
    <row r="21450" spans="8:12" x14ac:dyDescent="0.3">
      <c r="H21450" s="1">
        <v>762831204</v>
      </c>
      <c r="I21450" s="1" t="s">
        <v>49118</v>
      </c>
      <c r="J21450" s="1" t="s">
        <v>20535</v>
      </c>
      <c r="K21450" s="1">
        <v>1</v>
      </c>
      <c r="L21450" s="1"/>
    </row>
    <row r="21451" spans="8:12" x14ac:dyDescent="0.3">
      <c r="H21451" s="1" t="s">
        <v>49119</v>
      </c>
      <c r="I21451" s="1" t="s">
        <v>49120</v>
      </c>
      <c r="J21451" s="1" t="s">
        <v>20535</v>
      </c>
      <c r="K21451" s="1">
        <v>1</v>
      </c>
      <c r="L21451" s="1"/>
    </row>
    <row r="21452" spans="8:12" x14ac:dyDescent="0.3">
      <c r="H21452" s="1" t="s">
        <v>49121</v>
      </c>
      <c r="I21452" s="1" t="s">
        <v>28530</v>
      </c>
      <c r="J21452" s="1" t="s">
        <v>19304</v>
      </c>
      <c r="K21452" s="1">
        <v>1</v>
      </c>
      <c r="L21452" s="1"/>
    </row>
    <row r="21453" spans="8:12" x14ac:dyDescent="0.3">
      <c r="H21453" s="1">
        <v>316827104</v>
      </c>
      <c r="I21453" s="1" t="s">
        <v>49122</v>
      </c>
      <c r="J21453" s="1" t="s">
        <v>19304</v>
      </c>
      <c r="K21453" s="1">
        <v>1</v>
      </c>
      <c r="L21453" s="1"/>
    </row>
    <row r="21454" spans="8:12" x14ac:dyDescent="0.3">
      <c r="H21454" s="1">
        <v>820017101</v>
      </c>
      <c r="I21454" s="1" t="s">
        <v>49123</v>
      </c>
      <c r="J21454" s="1" t="s">
        <v>19176</v>
      </c>
      <c r="K21454" s="1">
        <v>1</v>
      </c>
      <c r="L21454" s="1"/>
    </row>
    <row r="21455" spans="8:12" x14ac:dyDescent="0.3">
      <c r="H21455" s="1" t="s">
        <v>49124</v>
      </c>
      <c r="I21455" s="1" t="s">
        <v>23778</v>
      </c>
      <c r="J21455" s="1" t="s">
        <v>19176</v>
      </c>
      <c r="K21455" s="1">
        <v>1</v>
      </c>
      <c r="L21455" s="1"/>
    </row>
    <row r="21456" spans="8:12" x14ac:dyDescent="0.3">
      <c r="H21456" s="1" t="s">
        <v>49125</v>
      </c>
      <c r="I21456" s="1" t="s">
        <v>49126</v>
      </c>
      <c r="J21456" s="1" t="s">
        <v>19258</v>
      </c>
      <c r="K21456" s="1">
        <v>1</v>
      </c>
      <c r="L21456" s="1"/>
    </row>
    <row r="21457" spans="8:12" x14ac:dyDescent="0.3">
      <c r="H21457" s="1" t="s">
        <v>49127</v>
      </c>
      <c r="I21457" s="1" t="s">
        <v>49128</v>
      </c>
      <c r="J21457" s="1" t="s">
        <v>19176</v>
      </c>
      <c r="K21457" s="1">
        <v>1</v>
      </c>
      <c r="L21457" s="1"/>
    </row>
    <row r="21458" spans="8:12" x14ac:dyDescent="0.3">
      <c r="H21458" s="1" t="s">
        <v>49129</v>
      </c>
      <c r="I21458" s="1" t="s">
        <v>49130</v>
      </c>
      <c r="J21458" s="1" t="s">
        <v>19176</v>
      </c>
      <c r="K21458" s="1">
        <v>1</v>
      </c>
      <c r="L21458" s="1"/>
    </row>
    <row r="21459" spans="8:12" x14ac:dyDescent="0.3">
      <c r="H21459" s="1" t="s">
        <v>49131</v>
      </c>
      <c r="I21459" s="1" t="s">
        <v>49132</v>
      </c>
      <c r="J21459" s="1" t="s">
        <v>19176</v>
      </c>
      <c r="K21459" s="1">
        <v>1</v>
      </c>
      <c r="L21459" s="1"/>
    </row>
    <row r="21460" spans="8:12" x14ac:dyDescent="0.3">
      <c r="H21460" s="1">
        <v>834203101</v>
      </c>
      <c r="I21460" s="1" t="s">
        <v>5722</v>
      </c>
      <c r="J21460" s="1" t="s">
        <v>19176</v>
      </c>
      <c r="K21460" s="1">
        <v>1</v>
      </c>
      <c r="L21460" s="1"/>
    </row>
    <row r="21461" spans="8:12" x14ac:dyDescent="0.3">
      <c r="H21461" s="1" t="s">
        <v>49133</v>
      </c>
      <c r="I21461" s="1" t="s">
        <v>31982</v>
      </c>
      <c r="J21461" s="1" t="s">
        <v>19176</v>
      </c>
      <c r="K21461" s="1">
        <v>1</v>
      </c>
      <c r="L21461" s="1"/>
    </row>
    <row r="21462" spans="8:12" x14ac:dyDescent="0.3">
      <c r="H21462" s="1" t="s">
        <v>49134</v>
      </c>
      <c r="I21462" s="1" t="s">
        <v>49135</v>
      </c>
      <c r="J21462" s="1" t="s">
        <v>35614</v>
      </c>
      <c r="K21462" s="1">
        <v>1</v>
      </c>
      <c r="L21462" s="1"/>
    </row>
    <row r="21463" spans="8:12" x14ac:dyDescent="0.3">
      <c r="H21463" s="1">
        <v>1176213</v>
      </c>
      <c r="I21463" s="1" t="s">
        <v>2068</v>
      </c>
      <c r="J21463" s="1" t="s">
        <v>2067</v>
      </c>
      <c r="K21463" s="1">
        <v>1</v>
      </c>
      <c r="L21463" s="1"/>
    </row>
    <row r="21464" spans="8:12" x14ac:dyDescent="0.3">
      <c r="H21464" s="1">
        <v>825252505</v>
      </c>
      <c r="I21464" s="1" t="s">
        <v>49136</v>
      </c>
      <c r="J21464" s="1" t="s">
        <v>20535</v>
      </c>
      <c r="K21464" s="1">
        <v>1</v>
      </c>
      <c r="L21464" s="1"/>
    </row>
    <row r="21465" spans="8:12" x14ac:dyDescent="0.3">
      <c r="H21465" s="1">
        <v>38287108</v>
      </c>
      <c r="I21465" s="1" t="s">
        <v>49137</v>
      </c>
      <c r="J21465" s="1" t="s">
        <v>19176</v>
      </c>
      <c r="K21465" s="1">
        <v>1</v>
      </c>
      <c r="L21465" s="1"/>
    </row>
    <row r="21466" spans="8:12" x14ac:dyDescent="0.3">
      <c r="H21466" s="1" t="s">
        <v>49138</v>
      </c>
      <c r="I21466" s="1" t="s">
        <v>49139</v>
      </c>
      <c r="J21466" s="1" t="s">
        <v>19176</v>
      </c>
      <c r="K21466" s="1">
        <v>1</v>
      </c>
      <c r="L21466" s="1"/>
    </row>
    <row r="21467" spans="8:12" x14ac:dyDescent="0.3">
      <c r="H21467" s="1" t="s">
        <v>49140</v>
      </c>
      <c r="I21467" s="1" t="s">
        <v>49141</v>
      </c>
      <c r="J21467" s="1" t="s">
        <v>19176</v>
      </c>
      <c r="K21467" s="1">
        <v>1</v>
      </c>
      <c r="L21467" s="1"/>
    </row>
    <row r="21468" spans="8:12" x14ac:dyDescent="0.3">
      <c r="H21468" s="1" t="s">
        <v>49142</v>
      </c>
      <c r="I21468" s="1" t="s">
        <v>49143</v>
      </c>
      <c r="J21468" s="1" t="s">
        <v>19176</v>
      </c>
      <c r="K21468" s="1">
        <v>1</v>
      </c>
      <c r="L21468" s="1"/>
    </row>
    <row r="21469" spans="8:12" x14ac:dyDescent="0.3">
      <c r="H21469" s="1" t="s">
        <v>49144</v>
      </c>
      <c r="I21469" s="1" t="s">
        <v>49145</v>
      </c>
      <c r="J21469" s="1" t="s">
        <v>19176</v>
      </c>
      <c r="K21469" s="1">
        <v>1</v>
      </c>
      <c r="L21469" s="1"/>
    </row>
    <row r="21470" spans="8:12" x14ac:dyDescent="0.3">
      <c r="H21470" s="1" t="s">
        <v>49146</v>
      </c>
      <c r="I21470" s="1" t="s">
        <v>49147</v>
      </c>
      <c r="J21470" s="1" t="s">
        <v>19176</v>
      </c>
      <c r="K21470" s="1">
        <v>1</v>
      </c>
      <c r="L21470" s="1"/>
    </row>
    <row r="21471" spans="8:12" x14ac:dyDescent="0.3">
      <c r="H21471" s="1" t="s">
        <v>49148</v>
      </c>
      <c r="I21471" s="1" t="s">
        <v>49149</v>
      </c>
      <c r="J21471" s="1" t="s">
        <v>19176</v>
      </c>
      <c r="K21471" s="1">
        <v>1</v>
      </c>
      <c r="L21471" s="1"/>
    </row>
    <row r="21472" spans="8:12" x14ac:dyDescent="0.3">
      <c r="H21472" s="1" t="s">
        <v>49150</v>
      </c>
      <c r="I21472" s="1" t="s">
        <v>49151</v>
      </c>
      <c r="J21472" s="1" t="s">
        <v>19176</v>
      </c>
      <c r="K21472" s="1">
        <v>1</v>
      </c>
      <c r="L21472" s="1"/>
    </row>
    <row r="21473" spans="8:12" x14ac:dyDescent="0.3">
      <c r="H21473" s="1" t="s">
        <v>49152</v>
      </c>
      <c r="I21473" s="1" t="s">
        <v>49153</v>
      </c>
      <c r="J21473" s="1" t="s">
        <v>19176</v>
      </c>
      <c r="K21473" s="1">
        <v>1</v>
      </c>
      <c r="L21473" s="1"/>
    </row>
    <row r="21474" spans="8:12" x14ac:dyDescent="0.3">
      <c r="H21474" s="1" t="s">
        <v>49154</v>
      </c>
      <c r="I21474" s="1" t="s">
        <v>49155</v>
      </c>
      <c r="J21474" s="1" t="s">
        <v>19176</v>
      </c>
      <c r="K21474" s="1">
        <v>1</v>
      </c>
      <c r="L21474" s="1"/>
    </row>
    <row r="21475" spans="8:12" x14ac:dyDescent="0.3">
      <c r="H21475" s="1" t="s">
        <v>49156</v>
      </c>
      <c r="I21475" s="1" t="s">
        <v>49157</v>
      </c>
      <c r="J21475" s="1" t="s">
        <v>19176</v>
      </c>
      <c r="K21475" s="1">
        <v>1</v>
      </c>
      <c r="L21475" s="1"/>
    </row>
    <row r="21476" spans="8:12" x14ac:dyDescent="0.3">
      <c r="H21476" s="1" t="s">
        <v>49158</v>
      </c>
      <c r="I21476" s="1" t="s">
        <v>49159</v>
      </c>
      <c r="J21476" s="1" t="s">
        <v>19176</v>
      </c>
      <c r="K21476" s="1">
        <v>1</v>
      </c>
      <c r="L21476" s="1"/>
    </row>
    <row r="21477" spans="8:12" x14ac:dyDescent="0.3">
      <c r="H21477" s="1" t="s">
        <v>49160</v>
      </c>
      <c r="I21477" s="1" t="s">
        <v>39423</v>
      </c>
      <c r="J21477" s="1" t="s">
        <v>19176</v>
      </c>
      <c r="K21477" s="1">
        <v>1</v>
      </c>
      <c r="L21477" s="1"/>
    </row>
    <row r="21478" spans="8:12" x14ac:dyDescent="0.3">
      <c r="H21478" s="1" t="s">
        <v>49161</v>
      </c>
      <c r="I21478" s="1" t="s">
        <v>49162</v>
      </c>
      <c r="J21478" s="1" t="s">
        <v>19176</v>
      </c>
      <c r="K21478" s="1">
        <v>1</v>
      </c>
      <c r="L21478" s="1"/>
    </row>
    <row r="21479" spans="8:12" x14ac:dyDescent="0.3">
      <c r="H21479" s="1" t="s">
        <v>49163</v>
      </c>
      <c r="I21479" s="1" t="s">
        <v>49164</v>
      </c>
      <c r="J21479" s="1" t="s">
        <v>19176</v>
      </c>
      <c r="K21479" s="1">
        <v>1</v>
      </c>
      <c r="L21479" s="1"/>
    </row>
    <row r="21480" spans="8:12" x14ac:dyDescent="0.3">
      <c r="H21480" s="1" t="s">
        <v>49165</v>
      </c>
      <c r="I21480" s="1" t="s">
        <v>49166</v>
      </c>
      <c r="J21480" s="1" t="s">
        <v>19176</v>
      </c>
      <c r="K21480" s="1">
        <v>1</v>
      </c>
      <c r="L21480" s="1"/>
    </row>
    <row r="21481" spans="8:12" x14ac:dyDescent="0.3">
      <c r="H21481" s="1" t="s">
        <v>49167</v>
      </c>
      <c r="I21481" s="1" t="s">
        <v>49168</v>
      </c>
      <c r="J21481" s="1" t="s">
        <v>19176</v>
      </c>
      <c r="K21481" s="1">
        <v>1</v>
      </c>
      <c r="L21481" s="1"/>
    </row>
    <row r="21482" spans="8:12" x14ac:dyDescent="0.3">
      <c r="H21482" s="1" t="s">
        <v>49169</v>
      </c>
      <c r="I21482" s="1" t="s">
        <v>49170</v>
      </c>
      <c r="J21482" s="1" t="s">
        <v>19176</v>
      </c>
      <c r="K21482" s="1">
        <v>1</v>
      </c>
      <c r="L21482" s="1"/>
    </row>
    <row r="21483" spans="8:12" x14ac:dyDescent="0.3">
      <c r="H21483" s="1" t="s">
        <v>49171</v>
      </c>
      <c r="I21483" s="1" t="s">
        <v>49172</v>
      </c>
      <c r="J21483" s="1" t="s">
        <v>9193</v>
      </c>
      <c r="K21483" s="1">
        <v>1</v>
      </c>
      <c r="L21483" s="1"/>
    </row>
    <row r="21484" spans="8:12" x14ac:dyDescent="0.3">
      <c r="H21484" s="1" t="s">
        <v>49173</v>
      </c>
      <c r="I21484" s="1" t="s">
        <v>49174</v>
      </c>
      <c r="J21484" s="1" t="s">
        <v>9193</v>
      </c>
      <c r="K21484" s="1">
        <v>1</v>
      </c>
      <c r="L21484" s="1"/>
    </row>
    <row r="21485" spans="8:12" x14ac:dyDescent="0.3">
      <c r="H21485" s="1">
        <v>376549408</v>
      </c>
      <c r="I21485" s="1" t="s">
        <v>49175</v>
      </c>
      <c r="J21485" s="1" t="s">
        <v>9193</v>
      </c>
      <c r="K21485" s="1">
        <v>1</v>
      </c>
      <c r="L21485" s="1"/>
    </row>
    <row r="21486" spans="8:12" x14ac:dyDescent="0.3">
      <c r="H21486" s="1" t="s">
        <v>49176</v>
      </c>
      <c r="I21486" s="1" t="s">
        <v>49177</v>
      </c>
      <c r="J21486" s="1" t="s">
        <v>9193</v>
      </c>
      <c r="K21486" s="1">
        <v>1</v>
      </c>
      <c r="L21486" s="1"/>
    </row>
    <row r="21487" spans="8:12" x14ac:dyDescent="0.3">
      <c r="H21487" s="1" t="s">
        <v>49178</v>
      </c>
      <c r="I21487" s="1" t="s">
        <v>49179</v>
      </c>
      <c r="J21487" s="1" t="s">
        <v>9193</v>
      </c>
      <c r="K21487" s="1">
        <v>1</v>
      </c>
      <c r="L21487" s="1"/>
    </row>
    <row r="21488" spans="8:12" x14ac:dyDescent="0.3">
      <c r="H21488" s="1" t="s">
        <v>49180</v>
      </c>
      <c r="I21488" s="1" t="s">
        <v>49181</v>
      </c>
      <c r="J21488" s="1" t="s">
        <v>19176</v>
      </c>
      <c r="K21488" s="1">
        <v>1</v>
      </c>
      <c r="L21488" s="1"/>
    </row>
    <row r="21489" spans="8:12" x14ac:dyDescent="0.3">
      <c r="H21489" s="1">
        <v>402580104</v>
      </c>
      <c r="I21489" s="1" t="s">
        <v>49182</v>
      </c>
      <c r="J21489" s="1" t="s">
        <v>19176</v>
      </c>
      <c r="K21489" s="1">
        <v>1</v>
      </c>
      <c r="L21489" s="1"/>
    </row>
    <row r="21490" spans="8:12" x14ac:dyDescent="0.3">
      <c r="H21490" s="1" t="s">
        <v>49183</v>
      </c>
      <c r="I21490" s="1" t="s">
        <v>49184</v>
      </c>
      <c r="J21490" s="1" t="s">
        <v>19176</v>
      </c>
      <c r="K21490" s="1">
        <v>1</v>
      </c>
      <c r="L21490" s="1"/>
    </row>
    <row r="21491" spans="8:12" x14ac:dyDescent="0.3">
      <c r="H21491" s="1" t="s">
        <v>49185</v>
      </c>
      <c r="I21491" s="1" t="s">
        <v>49186</v>
      </c>
      <c r="J21491" s="1" t="s">
        <v>19176</v>
      </c>
      <c r="K21491" s="1">
        <v>1</v>
      </c>
      <c r="L21491" s="1"/>
    </row>
    <row r="21492" spans="8:12" x14ac:dyDescent="0.3">
      <c r="H21492" s="1" t="s">
        <v>49187</v>
      </c>
      <c r="I21492" s="1" t="s">
        <v>49188</v>
      </c>
      <c r="J21492" s="1" t="s">
        <v>19176</v>
      </c>
      <c r="K21492" s="1">
        <v>1</v>
      </c>
      <c r="L21492" s="1"/>
    </row>
    <row r="21493" spans="8:12" x14ac:dyDescent="0.3">
      <c r="H21493" s="1" t="s">
        <v>49189</v>
      </c>
      <c r="I21493" s="1" t="s">
        <v>49190</v>
      </c>
      <c r="J21493" s="1" t="s">
        <v>19176</v>
      </c>
      <c r="K21493" s="1">
        <v>1</v>
      </c>
      <c r="L21493" s="1"/>
    </row>
    <row r="21494" spans="8:12" x14ac:dyDescent="0.3">
      <c r="H21494" s="1" t="s">
        <v>49191</v>
      </c>
      <c r="I21494" s="1" t="s">
        <v>49192</v>
      </c>
      <c r="J21494" s="1" t="s">
        <v>19176</v>
      </c>
      <c r="K21494" s="1">
        <v>1</v>
      </c>
      <c r="L21494" s="1"/>
    </row>
    <row r="21495" spans="8:12" x14ac:dyDescent="0.3">
      <c r="H21495" s="1" t="s">
        <v>49193</v>
      </c>
      <c r="I21495" s="1" t="s">
        <v>49192</v>
      </c>
      <c r="J21495" s="1" t="s">
        <v>19176</v>
      </c>
      <c r="K21495" s="1">
        <v>1</v>
      </c>
      <c r="L21495" s="1"/>
    </row>
    <row r="21496" spans="8:12" x14ac:dyDescent="0.3">
      <c r="H21496" s="1" t="s">
        <v>49194</v>
      </c>
      <c r="I21496" s="1" t="s">
        <v>49192</v>
      </c>
      <c r="J21496" s="1" t="s">
        <v>19176</v>
      </c>
      <c r="K21496" s="1">
        <v>1</v>
      </c>
      <c r="L21496" s="1"/>
    </row>
    <row r="21497" spans="8:12" x14ac:dyDescent="0.3">
      <c r="H21497" s="1" t="s">
        <v>49195</v>
      </c>
      <c r="I21497" s="1" t="s">
        <v>49196</v>
      </c>
      <c r="J21497" s="1" t="s">
        <v>19176</v>
      </c>
      <c r="K21497" s="1">
        <v>1</v>
      </c>
      <c r="L21497" s="1"/>
    </row>
    <row r="21498" spans="8:12" x14ac:dyDescent="0.3">
      <c r="H21498" s="1" t="s">
        <v>49197</v>
      </c>
      <c r="I21498" s="1" t="s">
        <v>49198</v>
      </c>
      <c r="J21498" s="1" t="s">
        <v>19176</v>
      </c>
      <c r="K21498" s="1">
        <v>1</v>
      </c>
      <c r="L21498" s="1"/>
    </row>
    <row r="21499" spans="8:12" x14ac:dyDescent="0.3">
      <c r="H21499" s="1" t="s">
        <v>49199</v>
      </c>
      <c r="I21499" s="1" t="s">
        <v>49200</v>
      </c>
      <c r="J21499" s="1" t="s">
        <v>19176</v>
      </c>
      <c r="K21499" s="1">
        <v>1</v>
      </c>
      <c r="L21499" s="1"/>
    </row>
    <row r="21500" spans="8:12" x14ac:dyDescent="0.3">
      <c r="H21500" s="1" t="s">
        <v>49201</v>
      </c>
      <c r="I21500" s="1" t="s">
        <v>49202</v>
      </c>
      <c r="J21500" s="1" t="s">
        <v>19176</v>
      </c>
      <c r="K21500" s="1">
        <v>1</v>
      </c>
      <c r="L21500" s="1"/>
    </row>
    <row r="21501" spans="8:12" x14ac:dyDescent="0.3">
      <c r="H21501" s="1" t="s">
        <v>49203</v>
      </c>
      <c r="I21501" s="1" t="s">
        <v>49204</v>
      </c>
      <c r="J21501" s="1" t="s">
        <v>19176</v>
      </c>
      <c r="K21501" s="1">
        <v>1</v>
      </c>
      <c r="L21501" s="1"/>
    </row>
    <row r="21502" spans="8:12" x14ac:dyDescent="0.3">
      <c r="H21502" s="1" t="s">
        <v>49205</v>
      </c>
      <c r="I21502" s="1" t="s">
        <v>49206</v>
      </c>
      <c r="J21502" s="1" t="s">
        <v>19176</v>
      </c>
      <c r="K21502" s="1">
        <v>1</v>
      </c>
      <c r="L21502" s="1"/>
    </row>
    <row r="21503" spans="8:12" x14ac:dyDescent="0.3">
      <c r="H21503" s="1" t="s">
        <v>49207</v>
      </c>
      <c r="I21503" s="1" t="s">
        <v>13140</v>
      </c>
      <c r="J21503" s="1" t="s">
        <v>19176</v>
      </c>
      <c r="K21503" s="1">
        <v>1</v>
      </c>
      <c r="L21503" s="1"/>
    </row>
    <row r="21504" spans="8:12" x14ac:dyDescent="0.3">
      <c r="H21504" s="1" t="s">
        <v>49208</v>
      </c>
      <c r="I21504" s="1" t="s">
        <v>38780</v>
      </c>
      <c r="J21504" s="1" t="s">
        <v>19176</v>
      </c>
      <c r="K21504" s="1">
        <v>1</v>
      </c>
      <c r="L21504" s="1"/>
    </row>
    <row r="21505" spans="8:12" x14ac:dyDescent="0.3">
      <c r="H21505" s="1" t="s">
        <v>49209</v>
      </c>
      <c r="I21505" s="1" t="s">
        <v>38780</v>
      </c>
      <c r="J21505" s="1" t="s">
        <v>19176</v>
      </c>
      <c r="K21505" s="1">
        <v>1</v>
      </c>
      <c r="L21505" s="1"/>
    </row>
    <row r="21506" spans="8:12" x14ac:dyDescent="0.3">
      <c r="H21506" s="1" t="s">
        <v>49210</v>
      </c>
      <c r="I21506" s="1" t="s">
        <v>49211</v>
      </c>
      <c r="J21506" s="1" t="s">
        <v>19176</v>
      </c>
      <c r="K21506" s="1">
        <v>1</v>
      </c>
      <c r="L21506" s="1"/>
    </row>
    <row r="21507" spans="8:12" x14ac:dyDescent="0.3">
      <c r="H21507" s="1" t="s">
        <v>49212</v>
      </c>
      <c r="I21507" s="1" t="s">
        <v>49213</v>
      </c>
      <c r="J21507" s="1" t="s">
        <v>19176</v>
      </c>
      <c r="K21507" s="1">
        <v>1</v>
      </c>
      <c r="L21507" s="1"/>
    </row>
    <row r="21508" spans="8:12" x14ac:dyDescent="0.3">
      <c r="H21508" s="1" t="s">
        <v>49214</v>
      </c>
      <c r="I21508" s="1" t="s">
        <v>49213</v>
      </c>
      <c r="J21508" s="1" t="s">
        <v>19176</v>
      </c>
      <c r="K21508" s="1">
        <v>1</v>
      </c>
      <c r="L21508" s="1"/>
    </row>
    <row r="21509" spans="8:12" x14ac:dyDescent="0.3">
      <c r="H21509" s="1" t="s">
        <v>49215</v>
      </c>
      <c r="I21509" s="1" t="s">
        <v>49216</v>
      </c>
      <c r="J21509" s="1" t="s">
        <v>19176</v>
      </c>
      <c r="K21509" s="1">
        <v>1</v>
      </c>
      <c r="L21509" s="1"/>
    </row>
    <row r="21510" spans="8:12" x14ac:dyDescent="0.3">
      <c r="H21510" s="1" t="s">
        <v>49217</v>
      </c>
      <c r="I21510" s="1" t="s">
        <v>49218</v>
      </c>
      <c r="J21510" s="1" t="s">
        <v>19176</v>
      </c>
      <c r="K21510" s="1">
        <v>1</v>
      </c>
      <c r="L21510" s="1"/>
    </row>
    <row r="21511" spans="8:12" x14ac:dyDescent="0.3">
      <c r="H21511" s="1" t="s">
        <v>49219</v>
      </c>
      <c r="I21511" s="1" t="s">
        <v>49220</v>
      </c>
      <c r="J21511" s="1" t="s">
        <v>19176</v>
      </c>
      <c r="K21511" s="1">
        <v>1</v>
      </c>
      <c r="L21511" s="1"/>
    </row>
    <row r="21512" spans="8:12" x14ac:dyDescent="0.3">
      <c r="H21512" s="1" t="s">
        <v>49221</v>
      </c>
      <c r="I21512" s="1" t="s">
        <v>49222</v>
      </c>
      <c r="J21512" s="1" t="s">
        <v>19176</v>
      </c>
      <c r="K21512" s="1">
        <v>1</v>
      </c>
      <c r="L21512" s="1"/>
    </row>
    <row r="21513" spans="8:12" x14ac:dyDescent="0.3">
      <c r="H21513" s="1" t="s">
        <v>49223</v>
      </c>
      <c r="I21513" s="1" t="s">
        <v>49222</v>
      </c>
      <c r="J21513" s="1" t="s">
        <v>19176</v>
      </c>
      <c r="K21513" s="1">
        <v>1</v>
      </c>
      <c r="L21513" s="1"/>
    </row>
    <row r="21514" spans="8:12" x14ac:dyDescent="0.3">
      <c r="H21514" s="1" t="s">
        <v>49224</v>
      </c>
      <c r="I21514" s="1" t="s">
        <v>49222</v>
      </c>
      <c r="J21514" s="1" t="s">
        <v>19176</v>
      </c>
      <c r="K21514" s="1">
        <v>1</v>
      </c>
      <c r="L21514" s="1"/>
    </row>
    <row r="21515" spans="8:12" x14ac:dyDescent="0.3">
      <c r="H21515" s="1" t="s">
        <v>49225</v>
      </c>
      <c r="I21515" s="1" t="s">
        <v>49226</v>
      </c>
      <c r="J21515" s="1" t="s">
        <v>19176</v>
      </c>
      <c r="K21515" s="1">
        <v>1</v>
      </c>
      <c r="L21515" s="1"/>
    </row>
    <row r="21516" spans="8:12" x14ac:dyDescent="0.3">
      <c r="H21516" s="1" t="s">
        <v>49227</v>
      </c>
      <c r="I21516" s="1" t="s">
        <v>49228</v>
      </c>
      <c r="J21516" s="1" t="s">
        <v>19176</v>
      </c>
      <c r="K21516" s="1">
        <v>1</v>
      </c>
      <c r="L21516" s="1"/>
    </row>
    <row r="21517" spans="8:12" x14ac:dyDescent="0.3">
      <c r="H21517" s="1" t="s">
        <v>49229</v>
      </c>
      <c r="I21517" s="1" t="s">
        <v>49230</v>
      </c>
      <c r="J21517" s="1" t="s">
        <v>19176</v>
      </c>
      <c r="K21517" s="1">
        <v>1</v>
      </c>
      <c r="L21517" s="1"/>
    </row>
    <row r="21518" spans="8:12" x14ac:dyDescent="0.3">
      <c r="H21518" s="1" t="s">
        <v>49231</v>
      </c>
      <c r="I21518" s="1" t="s">
        <v>49232</v>
      </c>
      <c r="J21518" s="1" t="s">
        <v>19176</v>
      </c>
      <c r="K21518" s="1">
        <v>1</v>
      </c>
      <c r="L21518" s="1"/>
    </row>
    <row r="21519" spans="8:12" x14ac:dyDescent="0.3">
      <c r="H21519" s="1" t="s">
        <v>49233</v>
      </c>
      <c r="I21519" s="1" t="s">
        <v>49234</v>
      </c>
      <c r="J21519" s="1" t="s">
        <v>19176</v>
      </c>
      <c r="K21519" s="1">
        <v>1</v>
      </c>
      <c r="L21519" s="1"/>
    </row>
    <row r="21520" spans="8:12" x14ac:dyDescent="0.3">
      <c r="H21520" s="1" t="s">
        <v>49235</v>
      </c>
      <c r="I21520" s="1" t="s">
        <v>49236</v>
      </c>
      <c r="J21520" s="1" t="s">
        <v>19176</v>
      </c>
      <c r="K21520" s="1">
        <v>1</v>
      </c>
      <c r="L21520" s="1"/>
    </row>
    <row r="21521" spans="8:12" x14ac:dyDescent="0.3">
      <c r="H21521" s="1" t="s">
        <v>49237</v>
      </c>
      <c r="I21521" s="1" t="s">
        <v>49238</v>
      </c>
      <c r="J21521" s="1" t="s">
        <v>19176</v>
      </c>
      <c r="K21521" s="1">
        <v>1</v>
      </c>
      <c r="L21521" s="1"/>
    </row>
    <row r="21522" spans="8:12" x14ac:dyDescent="0.3">
      <c r="H21522" s="1" t="s">
        <v>49239</v>
      </c>
      <c r="I21522" s="1" t="s">
        <v>49240</v>
      </c>
      <c r="J21522" s="1" t="s">
        <v>19176</v>
      </c>
      <c r="K21522" s="1">
        <v>1</v>
      </c>
      <c r="L21522" s="1"/>
    </row>
    <row r="21523" spans="8:12" x14ac:dyDescent="0.3">
      <c r="H21523" s="1" t="s">
        <v>49241</v>
      </c>
      <c r="I21523" s="1" t="s">
        <v>49242</v>
      </c>
      <c r="J21523" s="1" t="s">
        <v>19176</v>
      </c>
      <c r="K21523" s="1">
        <v>1</v>
      </c>
      <c r="L21523" s="1"/>
    </row>
    <row r="21524" spans="8:12" x14ac:dyDescent="0.3">
      <c r="H21524" s="1" t="s">
        <v>49243</v>
      </c>
      <c r="I21524" s="1" t="s">
        <v>49244</v>
      </c>
      <c r="J21524" s="1" t="s">
        <v>19176</v>
      </c>
      <c r="K21524" s="1">
        <v>1</v>
      </c>
      <c r="L21524" s="1"/>
    </row>
    <row r="21525" spans="8:12" x14ac:dyDescent="0.3">
      <c r="H21525" s="1">
        <v>757903109</v>
      </c>
      <c r="I21525" s="1" t="s">
        <v>49245</v>
      </c>
      <c r="J21525" s="1" t="s">
        <v>19176</v>
      </c>
      <c r="K21525" s="1">
        <v>1</v>
      </c>
      <c r="L21525" s="1"/>
    </row>
    <row r="21526" spans="8:12" x14ac:dyDescent="0.3">
      <c r="H21526" s="1" t="s">
        <v>49246</v>
      </c>
      <c r="I21526" s="1" t="s">
        <v>49247</v>
      </c>
      <c r="J21526" s="1" t="s">
        <v>19176</v>
      </c>
      <c r="K21526" s="1">
        <v>1</v>
      </c>
      <c r="L21526" s="1"/>
    </row>
    <row r="21527" spans="8:12" x14ac:dyDescent="0.3">
      <c r="H21527" s="1" t="s">
        <v>49248</v>
      </c>
      <c r="I21527" s="1" t="s">
        <v>23280</v>
      </c>
      <c r="J21527" s="1" t="s">
        <v>19176</v>
      </c>
      <c r="K21527" s="1">
        <v>1</v>
      </c>
      <c r="L21527" s="1"/>
    </row>
    <row r="21528" spans="8:12" x14ac:dyDescent="0.3">
      <c r="H21528" s="1" t="s">
        <v>49249</v>
      </c>
      <c r="I21528" s="1" t="s">
        <v>49250</v>
      </c>
      <c r="J21528" s="1" t="s">
        <v>19176</v>
      </c>
      <c r="K21528" s="1">
        <v>1</v>
      </c>
      <c r="L21528" s="1"/>
    </row>
    <row r="21529" spans="8:12" x14ac:dyDescent="0.3">
      <c r="H21529" s="1" t="s">
        <v>49251</v>
      </c>
      <c r="I21529" s="1" t="s">
        <v>49252</v>
      </c>
      <c r="J21529" s="1" t="s">
        <v>19176</v>
      </c>
      <c r="K21529" s="1">
        <v>1</v>
      </c>
      <c r="L21529" s="1"/>
    </row>
    <row r="21530" spans="8:12" x14ac:dyDescent="0.3">
      <c r="H21530" s="1" t="s">
        <v>49253</v>
      </c>
      <c r="I21530" s="1" t="s">
        <v>49254</v>
      </c>
      <c r="J21530" s="1" t="s">
        <v>19176</v>
      </c>
      <c r="K21530" s="1">
        <v>1</v>
      </c>
      <c r="L21530" s="1"/>
    </row>
    <row r="21531" spans="8:12" x14ac:dyDescent="0.3">
      <c r="H21531" s="1" t="s">
        <v>49255</v>
      </c>
      <c r="I21531" s="1" t="s">
        <v>49256</v>
      </c>
      <c r="J21531" s="1" t="s">
        <v>19176</v>
      </c>
      <c r="K21531" s="1">
        <v>1</v>
      </c>
      <c r="L21531" s="1"/>
    </row>
    <row r="21532" spans="8:12" x14ac:dyDescent="0.3">
      <c r="H21532" s="1" t="s">
        <v>49257</v>
      </c>
      <c r="I21532" s="1" t="s">
        <v>49258</v>
      </c>
      <c r="J21532" s="1" t="s">
        <v>19176</v>
      </c>
      <c r="K21532" s="1">
        <v>1</v>
      </c>
      <c r="L21532" s="1"/>
    </row>
    <row r="21533" spans="8:12" x14ac:dyDescent="0.3">
      <c r="H21533" s="1" t="s">
        <v>49259</v>
      </c>
      <c r="I21533" s="1" t="s">
        <v>49260</v>
      </c>
      <c r="J21533" s="1" t="s">
        <v>19176</v>
      </c>
      <c r="K21533" s="1">
        <v>1</v>
      </c>
      <c r="L21533" s="1"/>
    </row>
    <row r="21534" spans="8:12" x14ac:dyDescent="0.3">
      <c r="H21534" s="1" t="s">
        <v>49261</v>
      </c>
      <c r="I21534" s="1" t="s">
        <v>49262</v>
      </c>
      <c r="J21534" s="1" t="s">
        <v>19176</v>
      </c>
      <c r="K21534" s="1">
        <v>1</v>
      </c>
      <c r="L21534" s="1"/>
    </row>
    <row r="21535" spans="8:12" x14ac:dyDescent="0.3">
      <c r="H21535" s="1" t="s">
        <v>49263</v>
      </c>
      <c r="I21535" s="1" t="s">
        <v>49264</v>
      </c>
      <c r="J21535" s="1" t="s">
        <v>19176</v>
      </c>
      <c r="K21535" s="1">
        <v>1</v>
      </c>
      <c r="L21535" s="1"/>
    </row>
    <row r="21536" spans="8:12" x14ac:dyDescent="0.3">
      <c r="H21536" s="1">
        <v>767217102</v>
      </c>
      <c r="I21536" s="1" t="s">
        <v>49265</v>
      </c>
      <c r="J21536" s="1" t="s">
        <v>19176</v>
      </c>
      <c r="K21536" s="1">
        <v>1</v>
      </c>
      <c r="L21536" s="1"/>
    </row>
    <row r="21537" spans="8:12" x14ac:dyDescent="0.3">
      <c r="H21537" s="1" t="s">
        <v>49266</v>
      </c>
      <c r="I21537" s="1" t="s">
        <v>49267</v>
      </c>
      <c r="J21537" s="1" t="s">
        <v>19176</v>
      </c>
      <c r="K21537" s="1">
        <v>1</v>
      </c>
      <c r="L21537" s="1"/>
    </row>
    <row r="21538" spans="8:12" x14ac:dyDescent="0.3">
      <c r="H21538" s="1">
        <v>929082105</v>
      </c>
      <c r="I21538" s="1" t="s">
        <v>49268</v>
      </c>
      <c r="J21538" s="1" t="s">
        <v>19176</v>
      </c>
      <c r="K21538" s="1">
        <v>1</v>
      </c>
      <c r="L21538" s="1"/>
    </row>
    <row r="21539" spans="8:12" x14ac:dyDescent="0.3">
      <c r="H21539" s="1">
        <v>40582108</v>
      </c>
      <c r="I21539" s="1" t="s">
        <v>49269</v>
      </c>
      <c r="J21539" s="1" t="s">
        <v>19176</v>
      </c>
      <c r="K21539" s="1">
        <v>1</v>
      </c>
      <c r="L21539" s="1"/>
    </row>
    <row r="21540" spans="8:12" x14ac:dyDescent="0.3">
      <c r="H21540" s="1" t="s">
        <v>49270</v>
      </c>
      <c r="I21540" s="1" t="s">
        <v>49271</v>
      </c>
      <c r="J21540" s="1" t="s">
        <v>19176</v>
      </c>
      <c r="K21540" s="1">
        <v>1</v>
      </c>
      <c r="L21540" s="1"/>
    </row>
    <row r="21541" spans="8:12" x14ac:dyDescent="0.3">
      <c r="H21541" s="1" t="s">
        <v>49272</v>
      </c>
      <c r="I21541" s="1" t="s">
        <v>49273</v>
      </c>
      <c r="J21541" s="1" t="s">
        <v>19176</v>
      </c>
      <c r="K21541" s="1">
        <v>1</v>
      </c>
      <c r="L21541" s="1"/>
    </row>
    <row r="21542" spans="8:12" x14ac:dyDescent="0.3">
      <c r="H21542" s="1" t="s">
        <v>49274</v>
      </c>
      <c r="I21542" s="1" t="s">
        <v>49275</v>
      </c>
      <c r="J21542" s="1" t="s">
        <v>19176</v>
      </c>
      <c r="K21542" s="1">
        <v>1</v>
      </c>
      <c r="L21542" s="1"/>
    </row>
    <row r="21543" spans="8:12" x14ac:dyDescent="0.3">
      <c r="H21543" s="1" t="s">
        <v>49276</v>
      </c>
      <c r="I21543" s="1" t="s">
        <v>49277</v>
      </c>
      <c r="J21543" s="1" t="s">
        <v>19176</v>
      </c>
      <c r="K21543" s="1">
        <v>1</v>
      </c>
      <c r="L21543" s="1"/>
    </row>
    <row r="21544" spans="8:12" x14ac:dyDescent="0.3">
      <c r="H21544" s="1" t="s">
        <v>49278</v>
      </c>
      <c r="I21544" s="1" t="s">
        <v>49279</v>
      </c>
      <c r="J21544" s="1" t="s">
        <v>19176</v>
      </c>
      <c r="K21544" s="1">
        <v>1</v>
      </c>
      <c r="L21544" s="1"/>
    </row>
    <row r="21545" spans="8:12" x14ac:dyDescent="0.3">
      <c r="H21545" s="1">
        <v>878377100</v>
      </c>
      <c r="I21545" s="1" t="s">
        <v>49280</v>
      </c>
      <c r="J21545" s="1" t="s">
        <v>19439</v>
      </c>
      <c r="K21545" s="1">
        <v>1</v>
      </c>
      <c r="L21545" s="1"/>
    </row>
    <row r="21546" spans="8:12" x14ac:dyDescent="0.3">
      <c r="H21546" s="1" t="s">
        <v>41421</v>
      </c>
      <c r="I21546" s="1" t="s">
        <v>20512</v>
      </c>
      <c r="J21546" s="1" t="s">
        <v>20766</v>
      </c>
      <c r="K21546" s="1">
        <v>1</v>
      </c>
      <c r="L21546" s="1"/>
    </row>
    <row r="21547" spans="8:12" x14ac:dyDescent="0.3">
      <c r="H21547" s="1" t="s">
        <v>49281</v>
      </c>
      <c r="I21547" s="1" t="s">
        <v>19535</v>
      </c>
      <c r="J21547" s="1" t="s">
        <v>19176</v>
      </c>
      <c r="K21547" s="1">
        <v>1</v>
      </c>
      <c r="L21547" s="1"/>
    </row>
    <row r="21548" spans="8:12" x14ac:dyDescent="0.3">
      <c r="H21548" s="1" t="s">
        <v>49282</v>
      </c>
      <c r="I21548" s="1" t="s">
        <v>26825</v>
      </c>
      <c r="J21548" s="1" t="s">
        <v>19783</v>
      </c>
      <c r="K21548" s="1">
        <v>1</v>
      </c>
      <c r="L21548" s="1"/>
    </row>
    <row r="21549" spans="8:12" x14ac:dyDescent="0.3">
      <c r="H21549" s="1" t="s">
        <v>49283</v>
      </c>
      <c r="I21549" s="1" t="s">
        <v>49284</v>
      </c>
      <c r="J21549" s="1" t="s">
        <v>19783</v>
      </c>
      <c r="K21549" s="1">
        <v>1</v>
      </c>
      <c r="L21549" s="1"/>
    </row>
    <row r="21550" spans="8:12" x14ac:dyDescent="0.3">
      <c r="H21550" s="1" t="s">
        <v>49285</v>
      </c>
      <c r="I21550" s="1" t="s">
        <v>20428</v>
      </c>
      <c r="J21550" s="1" t="s">
        <v>19176</v>
      </c>
      <c r="K21550" s="1">
        <v>1</v>
      </c>
      <c r="L21550" s="1"/>
    </row>
    <row r="21551" spans="8:12" x14ac:dyDescent="0.3">
      <c r="H21551" s="1" t="s">
        <v>49286</v>
      </c>
      <c r="I21551" s="1" t="s">
        <v>21295</v>
      </c>
      <c r="J21551" s="1" t="s">
        <v>19176</v>
      </c>
      <c r="K21551" s="1">
        <v>1</v>
      </c>
      <c r="L21551" s="1"/>
    </row>
    <row r="21552" spans="8:12" x14ac:dyDescent="0.3">
      <c r="H21552" s="1" t="s">
        <v>49287</v>
      </c>
      <c r="I21552" s="1" t="s">
        <v>22929</v>
      </c>
      <c r="J21552" s="1" t="s">
        <v>19176</v>
      </c>
      <c r="K21552" s="1">
        <v>1</v>
      </c>
      <c r="L21552" s="1"/>
    </row>
    <row r="21553" spans="8:12" x14ac:dyDescent="0.3">
      <c r="H21553" s="1" t="s">
        <v>49288</v>
      </c>
      <c r="I21553" s="1" t="s">
        <v>49289</v>
      </c>
      <c r="J21553" s="1" t="s">
        <v>19382</v>
      </c>
      <c r="K21553" s="1">
        <v>1</v>
      </c>
      <c r="L21553" s="1"/>
    </row>
    <row r="21554" spans="8:12" x14ac:dyDescent="0.3">
      <c r="H21554" s="1">
        <v>377130406</v>
      </c>
      <c r="I21554" s="1" t="s">
        <v>49290</v>
      </c>
      <c r="J21554" s="1" t="s">
        <v>19176</v>
      </c>
      <c r="K21554" s="1">
        <v>1</v>
      </c>
      <c r="L21554" s="1"/>
    </row>
    <row r="21555" spans="8:12" x14ac:dyDescent="0.3">
      <c r="H21555" s="1" t="s">
        <v>49291</v>
      </c>
      <c r="I21555" s="1" t="s">
        <v>49292</v>
      </c>
      <c r="J21555" s="1" t="s">
        <v>19176</v>
      </c>
      <c r="K21555" s="1">
        <v>1</v>
      </c>
      <c r="L21555" s="1"/>
    </row>
    <row r="21556" spans="8:12" x14ac:dyDescent="0.3">
      <c r="H21556" s="1" t="s">
        <v>49293</v>
      </c>
      <c r="I21556" s="1" t="s">
        <v>49294</v>
      </c>
      <c r="J21556" s="1" t="s">
        <v>19382</v>
      </c>
      <c r="K21556" s="1">
        <v>1</v>
      </c>
      <c r="L21556" s="1"/>
    </row>
    <row r="21557" spans="8:12" x14ac:dyDescent="0.3">
      <c r="H21557" s="1">
        <v>861729101</v>
      </c>
      <c r="I21557" s="1" t="s">
        <v>49295</v>
      </c>
      <c r="J21557" s="1" t="s">
        <v>19176</v>
      </c>
      <c r="K21557" s="1">
        <v>1</v>
      </c>
      <c r="L21557" s="1"/>
    </row>
    <row r="21558" spans="8:12" x14ac:dyDescent="0.3">
      <c r="H21558" s="1">
        <v>336397104</v>
      </c>
      <c r="I21558" s="1" t="s">
        <v>49296</v>
      </c>
      <c r="J21558" s="1" t="s">
        <v>19176</v>
      </c>
      <c r="K21558" s="1">
        <v>1</v>
      </c>
      <c r="L21558" s="1"/>
    </row>
    <row r="21559" spans="8:12" x14ac:dyDescent="0.3">
      <c r="H21559" s="1">
        <v>483111209</v>
      </c>
      <c r="I21559" s="1" t="s">
        <v>49297</v>
      </c>
      <c r="J21559" s="1" t="s">
        <v>19382</v>
      </c>
      <c r="K21559" s="1">
        <v>1</v>
      </c>
      <c r="L21559" s="1"/>
    </row>
    <row r="21560" spans="8:12" x14ac:dyDescent="0.3">
      <c r="H21560" s="1" t="s">
        <v>49298</v>
      </c>
      <c r="I21560" s="1" t="s">
        <v>49299</v>
      </c>
      <c r="J21560" s="1" t="s">
        <v>19275</v>
      </c>
      <c r="K21560" s="1">
        <v>1</v>
      </c>
      <c r="L21560" s="1"/>
    </row>
    <row r="21561" spans="8:12" x14ac:dyDescent="0.3">
      <c r="H21561" s="1" t="s">
        <v>49300</v>
      </c>
      <c r="I21561" s="1" t="s">
        <v>37192</v>
      </c>
      <c r="J21561" s="1" t="s">
        <v>49301</v>
      </c>
      <c r="K21561" s="1">
        <v>1</v>
      </c>
      <c r="L21561" s="1"/>
    </row>
    <row r="21562" spans="8:12" x14ac:dyDescent="0.3">
      <c r="H21562" s="1">
        <v>871241105</v>
      </c>
      <c r="I21562" s="1" t="s">
        <v>49302</v>
      </c>
      <c r="J21562" s="1" t="s">
        <v>20285</v>
      </c>
      <c r="K21562" s="1">
        <v>1</v>
      </c>
      <c r="L21562" s="1"/>
    </row>
    <row r="21563" spans="8:12" x14ac:dyDescent="0.3">
      <c r="H21563" s="1" t="s">
        <v>49303</v>
      </c>
      <c r="I21563" s="1" t="s">
        <v>49304</v>
      </c>
      <c r="J21563" s="1" t="s">
        <v>19176</v>
      </c>
      <c r="K21563" s="1">
        <v>1</v>
      </c>
      <c r="L21563" s="1"/>
    </row>
    <row r="21564" spans="8:12" x14ac:dyDescent="0.3">
      <c r="H21564" s="1" t="s">
        <v>49305</v>
      </c>
      <c r="I21564" s="1" t="s">
        <v>49306</v>
      </c>
      <c r="J21564" s="1" t="s">
        <v>20285</v>
      </c>
      <c r="K21564" s="1">
        <v>1</v>
      </c>
      <c r="L21564" s="1"/>
    </row>
    <row r="21565" spans="8:12" x14ac:dyDescent="0.3">
      <c r="H21565" s="1" t="s">
        <v>49307</v>
      </c>
      <c r="I21565" s="1" t="s">
        <v>49308</v>
      </c>
      <c r="J21565" s="1" t="s">
        <v>19702</v>
      </c>
      <c r="K21565" s="1">
        <v>1</v>
      </c>
      <c r="L21565" s="1"/>
    </row>
    <row r="21566" spans="8:12" x14ac:dyDescent="0.3">
      <c r="H21566" s="1" t="s">
        <v>49309</v>
      </c>
      <c r="I21566" s="1" t="s">
        <v>23092</v>
      </c>
      <c r="J21566" s="1" t="s">
        <v>49310</v>
      </c>
      <c r="K21566" s="1">
        <v>1</v>
      </c>
      <c r="L21566" s="1"/>
    </row>
    <row r="21567" spans="8:12" x14ac:dyDescent="0.3">
      <c r="H21567" s="1" t="s">
        <v>49311</v>
      </c>
      <c r="I21567" s="1" t="s">
        <v>23092</v>
      </c>
      <c r="J21567" s="1" t="s">
        <v>23093</v>
      </c>
      <c r="K21567" s="1">
        <v>1</v>
      </c>
      <c r="L21567" s="1"/>
    </row>
    <row r="21568" spans="8:12" x14ac:dyDescent="0.3">
      <c r="H21568" s="1" t="s">
        <v>49312</v>
      </c>
      <c r="I21568" s="1" t="s">
        <v>49313</v>
      </c>
      <c r="J21568" s="1" t="s">
        <v>19382</v>
      </c>
      <c r="K21568" s="1">
        <v>1</v>
      </c>
      <c r="L21568" s="1"/>
    </row>
    <row r="21569" spans="8:12" x14ac:dyDescent="0.3">
      <c r="H21569" s="1" t="s">
        <v>49314</v>
      </c>
      <c r="I21569" s="1" t="s">
        <v>23000</v>
      </c>
      <c r="J21569" s="1" t="s">
        <v>49315</v>
      </c>
      <c r="K21569" s="1">
        <v>1</v>
      </c>
      <c r="L21569" s="1"/>
    </row>
    <row r="21570" spans="8:12" x14ac:dyDescent="0.3">
      <c r="H21570" s="1" t="s">
        <v>49316</v>
      </c>
      <c r="I21570" s="1" t="s">
        <v>20020</v>
      </c>
      <c r="J21570" s="1" t="s">
        <v>19304</v>
      </c>
      <c r="K21570" s="1">
        <v>1</v>
      </c>
      <c r="L21570" s="1"/>
    </row>
    <row r="21571" spans="8:12" x14ac:dyDescent="0.3">
      <c r="H21571" s="1" t="s">
        <v>49317</v>
      </c>
      <c r="I21571" s="1" t="s">
        <v>19364</v>
      </c>
      <c r="J21571" s="1" t="s">
        <v>19176</v>
      </c>
      <c r="K21571" s="1">
        <v>1</v>
      </c>
      <c r="L21571" s="1"/>
    </row>
    <row r="21572" spans="8:12" x14ac:dyDescent="0.3">
      <c r="H21572" s="1">
        <v>36010933</v>
      </c>
      <c r="I21572" s="1" t="s">
        <v>19224</v>
      </c>
      <c r="J21572" s="1" t="s">
        <v>19176</v>
      </c>
      <c r="K21572" s="1">
        <v>1</v>
      </c>
      <c r="L21572" s="1"/>
    </row>
    <row r="21573" spans="8:12" x14ac:dyDescent="0.3">
      <c r="H21573" s="1">
        <v>808517817</v>
      </c>
      <c r="I21573" s="1" t="s">
        <v>49318</v>
      </c>
      <c r="J21573" s="1" t="s">
        <v>19176</v>
      </c>
      <c r="K21573" s="1">
        <v>1</v>
      </c>
      <c r="L21573" s="1"/>
    </row>
    <row r="21574" spans="8:12" x14ac:dyDescent="0.3">
      <c r="H21574" s="1" t="s">
        <v>49319</v>
      </c>
      <c r="I21574" s="1" t="s">
        <v>49320</v>
      </c>
      <c r="J21574" s="1" t="s">
        <v>19176</v>
      </c>
      <c r="K21574" s="1">
        <v>1</v>
      </c>
      <c r="L21574" s="1"/>
    </row>
    <row r="21575" spans="8:12" x14ac:dyDescent="0.3">
      <c r="H21575" s="1" t="s">
        <v>49321</v>
      </c>
      <c r="I21575" s="1" t="s">
        <v>49322</v>
      </c>
      <c r="J21575" s="1" t="s">
        <v>19176</v>
      </c>
      <c r="K21575" s="1">
        <v>1</v>
      </c>
      <c r="L21575" s="1"/>
    </row>
    <row r="21576" spans="8:12" x14ac:dyDescent="0.3">
      <c r="H21576" s="1" t="s">
        <v>49323</v>
      </c>
      <c r="I21576" s="1" t="s">
        <v>49324</v>
      </c>
      <c r="J21576" s="1" t="s">
        <v>19176</v>
      </c>
      <c r="K21576" s="1">
        <v>1</v>
      </c>
      <c r="L21576" s="1"/>
    </row>
    <row r="21577" spans="8:12" x14ac:dyDescent="0.3">
      <c r="H21577" s="1" t="s">
        <v>49325</v>
      </c>
      <c r="I21577" s="1" t="s">
        <v>32950</v>
      </c>
      <c r="J21577" s="1" t="s">
        <v>19176</v>
      </c>
      <c r="K21577" s="1">
        <v>1</v>
      </c>
      <c r="L21577" s="1"/>
    </row>
    <row r="21578" spans="8:12" x14ac:dyDescent="0.3">
      <c r="H21578" s="1" t="s">
        <v>49326</v>
      </c>
      <c r="I21578" s="1" t="s">
        <v>49327</v>
      </c>
      <c r="J21578" s="1" t="s">
        <v>40624</v>
      </c>
      <c r="K21578" s="1">
        <v>1</v>
      </c>
      <c r="L21578" s="1"/>
    </row>
    <row r="21579" spans="8:12" x14ac:dyDescent="0.3">
      <c r="H21579" s="1" t="s">
        <v>49328</v>
      </c>
      <c r="I21579" s="1" t="s">
        <v>49329</v>
      </c>
      <c r="J21579" s="1" t="s">
        <v>34121</v>
      </c>
      <c r="K21579" s="1">
        <v>1</v>
      </c>
      <c r="L21579" s="1"/>
    </row>
    <row r="21580" spans="8:12" x14ac:dyDescent="0.3">
      <c r="H21580" s="1" t="s">
        <v>49330</v>
      </c>
      <c r="I21580" s="1" t="s">
        <v>49331</v>
      </c>
      <c r="J21580" s="1" t="s">
        <v>40624</v>
      </c>
      <c r="K21580" s="1">
        <v>1</v>
      </c>
      <c r="L21580" s="1"/>
    </row>
    <row r="21581" spans="8:12" x14ac:dyDescent="0.3">
      <c r="H21581" s="1" t="s">
        <v>49332</v>
      </c>
      <c r="I21581" s="1" t="s">
        <v>49333</v>
      </c>
      <c r="J21581" s="1" t="s">
        <v>40624</v>
      </c>
      <c r="K21581" s="1">
        <v>1</v>
      </c>
      <c r="L21581" s="1"/>
    </row>
    <row r="21582" spans="8:12" x14ac:dyDescent="0.3">
      <c r="H21582" s="1" t="s">
        <v>49334</v>
      </c>
      <c r="I21582" s="1" t="s">
        <v>49335</v>
      </c>
      <c r="J21582" s="1" t="s">
        <v>41170</v>
      </c>
      <c r="K21582" s="1">
        <v>1</v>
      </c>
      <c r="L21582" s="1"/>
    </row>
    <row r="21583" spans="8:12" x14ac:dyDescent="0.3">
      <c r="H21583" s="1">
        <v>694701103</v>
      </c>
      <c r="I21583" s="1" t="s">
        <v>49336</v>
      </c>
      <c r="J21583" s="1" t="s">
        <v>32827</v>
      </c>
      <c r="K21583" s="1">
        <v>1</v>
      </c>
      <c r="L21583" s="1"/>
    </row>
    <row r="21584" spans="8:12" x14ac:dyDescent="0.3">
      <c r="H21584" s="1" t="s">
        <v>49337</v>
      </c>
      <c r="I21584" s="1" t="s">
        <v>49338</v>
      </c>
      <c r="J21584" s="1" t="s">
        <v>34121</v>
      </c>
      <c r="K21584" s="1">
        <v>1</v>
      </c>
      <c r="L21584" s="1"/>
    </row>
    <row r="21585" spans="8:12" x14ac:dyDescent="0.3">
      <c r="H21585" s="1" t="s">
        <v>49339</v>
      </c>
      <c r="I21585" s="1" t="s">
        <v>49340</v>
      </c>
      <c r="J21585" s="1" t="s">
        <v>41170</v>
      </c>
      <c r="K21585" s="1">
        <v>1</v>
      </c>
      <c r="L21585" s="1"/>
    </row>
    <row r="21586" spans="8:12" x14ac:dyDescent="0.3">
      <c r="H21586" s="1" t="s">
        <v>49341</v>
      </c>
      <c r="I21586" s="1" t="s">
        <v>49342</v>
      </c>
      <c r="J21586" s="1" t="s">
        <v>40624</v>
      </c>
      <c r="K21586" s="1">
        <v>1</v>
      </c>
      <c r="L21586" s="1"/>
    </row>
    <row r="21587" spans="8:12" x14ac:dyDescent="0.3">
      <c r="H21587" s="1" t="s">
        <v>49343</v>
      </c>
      <c r="I21587" s="1" t="s">
        <v>49344</v>
      </c>
      <c r="J21587" s="1" t="s">
        <v>41137</v>
      </c>
      <c r="K21587" s="1">
        <v>1</v>
      </c>
      <c r="L21587" s="1"/>
    </row>
    <row r="21588" spans="8:12" x14ac:dyDescent="0.3">
      <c r="H21588" s="1" t="s">
        <v>49345</v>
      </c>
      <c r="I21588" s="1" t="s">
        <v>49346</v>
      </c>
      <c r="J21588" s="1" t="s">
        <v>41170</v>
      </c>
      <c r="K21588" s="1">
        <v>1</v>
      </c>
      <c r="L21588" s="1"/>
    </row>
    <row r="21589" spans="8:12" x14ac:dyDescent="0.3">
      <c r="H21589" s="1" t="s">
        <v>49347</v>
      </c>
      <c r="I21589" s="1" t="s">
        <v>49348</v>
      </c>
      <c r="J21589" s="1" t="s">
        <v>34121</v>
      </c>
      <c r="K21589" s="1">
        <v>1</v>
      </c>
      <c r="L21589" s="1"/>
    </row>
    <row r="21590" spans="8:12" x14ac:dyDescent="0.3">
      <c r="H21590" s="1">
        <v>550371108</v>
      </c>
      <c r="I21590" s="1" t="s">
        <v>49349</v>
      </c>
      <c r="J21590" s="1" t="s">
        <v>34121</v>
      </c>
      <c r="K21590" s="1">
        <v>1</v>
      </c>
      <c r="L21590" s="1"/>
    </row>
    <row r="21591" spans="8:12" x14ac:dyDescent="0.3">
      <c r="H21591" s="1">
        <v>463773101</v>
      </c>
      <c r="I21591" s="1" t="s">
        <v>49350</v>
      </c>
      <c r="J21591" s="1" t="s">
        <v>34121</v>
      </c>
      <c r="K21591" s="1">
        <v>1</v>
      </c>
      <c r="L21591" s="1"/>
    </row>
    <row r="21592" spans="8:12" x14ac:dyDescent="0.3">
      <c r="H21592" s="1" t="s">
        <v>49351</v>
      </c>
      <c r="I21592" s="1" t="s">
        <v>49352</v>
      </c>
      <c r="J21592" s="1" t="s">
        <v>41170</v>
      </c>
      <c r="K21592" s="1">
        <v>1</v>
      </c>
      <c r="L21592" s="1"/>
    </row>
    <row r="21593" spans="8:12" x14ac:dyDescent="0.3">
      <c r="H21593" s="1" t="s">
        <v>49353</v>
      </c>
      <c r="I21593" s="1" t="s">
        <v>49354</v>
      </c>
      <c r="J21593" s="1" t="s">
        <v>34121</v>
      </c>
      <c r="K21593" s="1">
        <v>1</v>
      </c>
      <c r="L21593" s="1"/>
    </row>
    <row r="21594" spans="8:12" x14ac:dyDescent="0.3">
      <c r="H21594" s="1">
        <v>433243102</v>
      </c>
      <c r="I21594" s="1" t="s">
        <v>49355</v>
      </c>
      <c r="J21594" s="1" t="s">
        <v>32827</v>
      </c>
      <c r="K21594" s="1">
        <v>1</v>
      </c>
      <c r="L21594" s="1"/>
    </row>
    <row r="21595" spans="8:12" x14ac:dyDescent="0.3">
      <c r="H21595" s="1" t="s">
        <v>49356</v>
      </c>
      <c r="I21595" s="1" t="s">
        <v>49357</v>
      </c>
      <c r="J21595" s="1" t="s">
        <v>41137</v>
      </c>
      <c r="K21595" s="1">
        <v>1</v>
      </c>
      <c r="L21595" s="1"/>
    </row>
    <row r="21596" spans="8:12" x14ac:dyDescent="0.3">
      <c r="H21596" s="1" t="s">
        <v>49358</v>
      </c>
      <c r="I21596" s="1" t="s">
        <v>49359</v>
      </c>
      <c r="J21596" s="1" t="s">
        <v>41170</v>
      </c>
      <c r="K21596" s="1">
        <v>1</v>
      </c>
      <c r="L21596" s="1"/>
    </row>
    <row r="21597" spans="8:12" x14ac:dyDescent="0.3">
      <c r="H21597" s="1" t="s">
        <v>49360</v>
      </c>
      <c r="I21597" s="1" t="s">
        <v>49361</v>
      </c>
      <c r="J21597" s="1" t="s">
        <v>41137</v>
      </c>
      <c r="K21597" s="1">
        <v>1</v>
      </c>
      <c r="L21597" s="1"/>
    </row>
    <row r="21598" spans="8:12" x14ac:dyDescent="0.3">
      <c r="H21598" s="1">
        <v>289900300</v>
      </c>
      <c r="I21598" s="1" t="s">
        <v>49362</v>
      </c>
      <c r="J21598" s="1" t="s">
        <v>34121</v>
      </c>
      <c r="K21598" s="1">
        <v>1</v>
      </c>
      <c r="L21598" s="1"/>
    </row>
    <row r="21599" spans="8:12" x14ac:dyDescent="0.3">
      <c r="H21599" s="1">
        <v>891054603</v>
      </c>
      <c r="I21599" s="1" t="s">
        <v>49363</v>
      </c>
      <c r="J21599" s="1" t="s">
        <v>34121</v>
      </c>
      <c r="K21599" s="1">
        <v>1</v>
      </c>
      <c r="L21599" s="1"/>
    </row>
    <row r="21600" spans="8:12" x14ac:dyDescent="0.3">
      <c r="H21600" s="1" t="s">
        <v>49364</v>
      </c>
      <c r="I21600" s="1" t="s">
        <v>49365</v>
      </c>
      <c r="J21600" s="1" t="s">
        <v>40624</v>
      </c>
      <c r="K21600" s="1">
        <v>1</v>
      </c>
      <c r="L21600" s="1"/>
    </row>
    <row r="21601" spans="8:12" x14ac:dyDescent="0.3">
      <c r="H21601" s="1" t="s">
        <v>49366</v>
      </c>
      <c r="I21601" s="1" t="s">
        <v>49367</v>
      </c>
      <c r="J21601" s="1" t="s">
        <v>41137</v>
      </c>
      <c r="K21601" s="1">
        <v>1</v>
      </c>
      <c r="L21601" s="1"/>
    </row>
    <row r="21602" spans="8:12" x14ac:dyDescent="0.3">
      <c r="H21602" s="1">
        <v>174613208</v>
      </c>
      <c r="I21602" s="1" t="s">
        <v>49368</v>
      </c>
      <c r="J21602" s="1" t="s">
        <v>19439</v>
      </c>
      <c r="K21602" s="1">
        <v>1</v>
      </c>
      <c r="L21602" s="1"/>
    </row>
    <row r="21603" spans="8:12" x14ac:dyDescent="0.3">
      <c r="H21603" s="1" t="s">
        <v>49369</v>
      </c>
      <c r="I21603" s="1" t="s">
        <v>49370</v>
      </c>
      <c r="J21603" s="1" t="s">
        <v>40624</v>
      </c>
      <c r="K21603" s="1">
        <v>1</v>
      </c>
      <c r="L21603" s="1"/>
    </row>
    <row r="21604" spans="8:12" x14ac:dyDescent="0.3">
      <c r="H21604" s="1" t="s">
        <v>49371</v>
      </c>
      <c r="I21604" s="1" t="s">
        <v>49372</v>
      </c>
      <c r="J21604" s="1" t="s">
        <v>40624</v>
      </c>
      <c r="K21604" s="1">
        <v>1</v>
      </c>
      <c r="L21604" s="1"/>
    </row>
    <row r="21605" spans="8:12" x14ac:dyDescent="0.3">
      <c r="H21605" s="1" t="s">
        <v>49373</v>
      </c>
      <c r="I21605" s="1" t="s">
        <v>49374</v>
      </c>
      <c r="J21605" s="1" t="s">
        <v>40624</v>
      </c>
      <c r="K21605" s="1">
        <v>1</v>
      </c>
      <c r="L21605" s="1"/>
    </row>
    <row r="21606" spans="8:12" x14ac:dyDescent="0.3">
      <c r="H21606" s="1">
        <v>496902198</v>
      </c>
      <c r="I21606" s="1" t="s">
        <v>49375</v>
      </c>
      <c r="J21606" s="1" t="s">
        <v>34121</v>
      </c>
      <c r="K21606" s="1">
        <v>1</v>
      </c>
      <c r="L21606" s="1"/>
    </row>
    <row r="21607" spans="8:12" x14ac:dyDescent="0.3">
      <c r="H21607" s="1" t="s">
        <v>49376</v>
      </c>
      <c r="I21607" s="1" t="s">
        <v>43713</v>
      </c>
      <c r="J21607" s="1" t="s">
        <v>38437</v>
      </c>
      <c r="K21607" s="1">
        <v>1</v>
      </c>
      <c r="L21607" s="1"/>
    </row>
    <row r="21608" spans="8:12" x14ac:dyDescent="0.3">
      <c r="H21608" s="1" t="s">
        <v>41398</v>
      </c>
      <c r="I21608" s="1" t="s">
        <v>23411</v>
      </c>
      <c r="J21608" s="1" t="s">
        <v>19176</v>
      </c>
      <c r="K21608" s="1">
        <v>1</v>
      </c>
      <c r="L21608" s="1"/>
    </row>
    <row r="21609" spans="8:12" x14ac:dyDescent="0.3">
      <c r="H21609" s="1" t="s">
        <v>49377</v>
      </c>
      <c r="I21609" s="1" t="s">
        <v>49378</v>
      </c>
      <c r="J21609" s="1" t="s">
        <v>19194</v>
      </c>
      <c r="K21609" s="1">
        <v>1</v>
      </c>
      <c r="L21609" s="1"/>
    </row>
    <row r="21610" spans="8:12" x14ac:dyDescent="0.3">
      <c r="H21610" s="1">
        <v>800907206</v>
      </c>
      <c r="I21610" s="1" t="s">
        <v>49379</v>
      </c>
      <c r="J21610" s="1" t="s">
        <v>19176</v>
      </c>
      <c r="K21610" s="1">
        <v>1</v>
      </c>
      <c r="L21610" s="1"/>
    </row>
    <row r="21611" spans="8:12" x14ac:dyDescent="0.3">
      <c r="H21611" s="1">
        <v>86366710</v>
      </c>
      <c r="I21611" s="1" t="s">
        <v>49380</v>
      </c>
      <c r="J21611" s="1" t="s">
        <v>19176</v>
      </c>
      <c r="K21611" s="1">
        <v>1</v>
      </c>
      <c r="L21611" s="1"/>
    </row>
    <row r="21612" spans="8:12" x14ac:dyDescent="0.3">
      <c r="H21612" s="1">
        <v>96332010</v>
      </c>
      <c r="I21612" s="1" t="s">
        <v>49381</v>
      </c>
      <c r="J21612" s="1" t="s">
        <v>19176</v>
      </c>
      <c r="K21612" s="1">
        <v>1</v>
      </c>
      <c r="L21612" s="1"/>
    </row>
    <row r="21613" spans="8:12" x14ac:dyDescent="0.3">
      <c r="H21613" s="1" t="s">
        <v>49382</v>
      </c>
      <c r="I21613" s="1" t="s">
        <v>34129</v>
      </c>
      <c r="J21613" s="1" t="s">
        <v>1527</v>
      </c>
      <c r="K21613" s="1">
        <v>1</v>
      </c>
      <c r="L21613" s="1"/>
    </row>
    <row r="21614" spans="8:12" x14ac:dyDescent="0.3">
      <c r="H21614" s="1" t="s">
        <v>49383</v>
      </c>
      <c r="I21614" s="1" t="s">
        <v>34129</v>
      </c>
      <c r="J21614" s="1" t="s">
        <v>1527</v>
      </c>
      <c r="K21614" s="1">
        <v>1</v>
      </c>
      <c r="L21614" s="1"/>
    </row>
    <row r="21615" spans="8:12" x14ac:dyDescent="0.3">
      <c r="H21615" s="1" t="s">
        <v>49384</v>
      </c>
      <c r="I21615" s="1" t="s">
        <v>34129</v>
      </c>
      <c r="J21615" s="1" t="s">
        <v>1527</v>
      </c>
      <c r="K21615" s="1">
        <v>1</v>
      </c>
      <c r="L21615" s="1"/>
    </row>
    <row r="21616" spans="8:12" x14ac:dyDescent="0.3">
      <c r="H21616" s="1" t="s">
        <v>49385</v>
      </c>
      <c r="I21616" s="1" t="s">
        <v>34129</v>
      </c>
      <c r="J21616" s="1" t="s">
        <v>1527</v>
      </c>
      <c r="K21616" s="1">
        <v>1</v>
      </c>
      <c r="L21616" s="1"/>
    </row>
    <row r="21617" spans="8:12" x14ac:dyDescent="0.3">
      <c r="H21617" s="1" t="s">
        <v>49386</v>
      </c>
      <c r="I21617" s="1" t="s">
        <v>34129</v>
      </c>
      <c r="J21617" s="1" t="s">
        <v>1527</v>
      </c>
      <c r="K21617" s="1">
        <v>1</v>
      </c>
      <c r="L21617" s="1"/>
    </row>
    <row r="21618" spans="8:12" x14ac:dyDescent="0.3">
      <c r="H21618" s="1" t="s">
        <v>49387</v>
      </c>
      <c r="I21618" s="1" t="s">
        <v>49388</v>
      </c>
      <c r="J21618" s="1" t="s">
        <v>19176</v>
      </c>
      <c r="K21618" s="1">
        <v>1</v>
      </c>
      <c r="L21618" s="1"/>
    </row>
    <row r="21619" spans="8:12" x14ac:dyDescent="0.3">
      <c r="H21619" s="1" t="s">
        <v>49389</v>
      </c>
      <c r="I21619" s="1" t="s">
        <v>49390</v>
      </c>
      <c r="J21619" s="1" t="s">
        <v>49391</v>
      </c>
      <c r="K21619" s="1">
        <v>1</v>
      </c>
      <c r="L21619" s="1"/>
    </row>
    <row r="21620" spans="8:12" x14ac:dyDescent="0.3">
      <c r="H21620" s="1" t="s">
        <v>49392</v>
      </c>
      <c r="I21620" s="1" t="s">
        <v>49393</v>
      </c>
      <c r="J21620" s="1" t="s">
        <v>3056</v>
      </c>
      <c r="K21620" s="1">
        <v>1</v>
      </c>
      <c r="L21620" s="1"/>
    </row>
    <row r="21621" spans="8:12" x14ac:dyDescent="0.3">
      <c r="H21621" s="1" t="s">
        <v>49394</v>
      </c>
      <c r="I21621" s="1" t="s">
        <v>49395</v>
      </c>
      <c r="J21621" s="1" t="s">
        <v>49396</v>
      </c>
      <c r="K21621" s="1">
        <v>1</v>
      </c>
      <c r="L21621" s="1"/>
    </row>
    <row r="21622" spans="8:12" x14ac:dyDescent="0.3">
      <c r="H21622" s="1" t="s">
        <v>49397</v>
      </c>
      <c r="I21622" s="1" t="s">
        <v>49398</v>
      </c>
      <c r="J21622" s="1" t="s">
        <v>49399</v>
      </c>
      <c r="K21622" s="1">
        <v>1</v>
      </c>
      <c r="L21622" s="1"/>
    </row>
    <row r="21623" spans="8:12" x14ac:dyDescent="0.3">
      <c r="H21623" s="1" t="s">
        <v>49400</v>
      </c>
      <c r="I21623" s="1" t="s">
        <v>49401</v>
      </c>
      <c r="J21623" s="1" t="s">
        <v>49402</v>
      </c>
      <c r="K21623" s="1">
        <v>1</v>
      </c>
      <c r="L21623" s="1"/>
    </row>
    <row r="21624" spans="8:12" x14ac:dyDescent="0.3">
      <c r="H21624" s="1" t="s">
        <v>49403</v>
      </c>
      <c r="I21624" s="1" t="s">
        <v>49404</v>
      </c>
      <c r="J21624" s="1" t="s">
        <v>33282</v>
      </c>
      <c r="K21624" s="1">
        <v>1</v>
      </c>
      <c r="L21624" s="1"/>
    </row>
    <row r="21625" spans="8:12" x14ac:dyDescent="0.3">
      <c r="H21625" s="1" t="s">
        <v>49405</v>
      </c>
      <c r="I21625" s="1" t="s">
        <v>34796</v>
      </c>
      <c r="J21625" s="1" t="s">
        <v>33282</v>
      </c>
      <c r="K21625" s="1">
        <v>1</v>
      </c>
      <c r="L21625" s="1"/>
    </row>
    <row r="21626" spans="8:12" x14ac:dyDescent="0.3">
      <c r="H21626" s="1" t="s">
        <v>49406</v>
      </c>
      <c r="I21626" s="1" t="s">
        <v>49407</v>
      </c>
      <c r="J21626" s="1" t="s">
        <v>33282</v>
      </c>
      <c r="K21626" s="1">
        <v>1</v>
      </c>
      <c r="L21626" s="1"/>
    </row>
    <row r="21627" spans="8:12" x14ac:dyDescent="0.3">
      <c r="H21627" s="1" t="s">
        <v>49408</v>
      </c>
      <c r="I21627" s="1" t="s">
        <v>34798</v>
      </c>
      <c r="J21627" s="1" t="s">
        <v>33282</v>
      </c>
      <c r="K21627" s="1">
        <v>1</v>
      </c>
      <c r="L21627" s="1"/>
    </row>
    <row r="21628" spans="8:12" x14ac:dyDescent="0.3">
      <c r="H21628" s="1" t="s">
        <v>49409</v>
      </c>
      <c r="I21628" s="1" t="s">
        <v>49410</v>
      </c>
      <c r="J21628" s="1" t="s">
        <v>33282</v>
      </c>
      <c r="K21628" s="1">
        <v>1</v>
      </c>
      <c r="L21628" s="1"/>
    </row>
    <row r="21629" spans="8:12" x14ac:dyDescent="0.3">
      <c r="H21629" s="1" t="s">
        <v>49411</v>
      </c>
      <c r="I21629" s="1" t="s">
        <v>49412</v>
      </c>
      <c r="J21629" s="1" t="s">
        <v>48536</v>
      </c>
      <c r="K21629" s="1">
        <v>1</v>
      </c>
      <c r="L21629" s="1"/>
    </row>
    <row r="21630" spans="8:12" x14ac:dyDescent="0.3">
      <c r="H21630" s="1" t="s">
        <v>49413</v>
      </c>
      <c r="I21630" s="1" t="s">
        <v>49412</v>
      </c>
      <c r="J21630" s="1" t="s">
        <v>48536</v>
      </c>
      <c r="K21630" s="1">
        <v>1</v>
      </c>
      <c r="L21630" s="1"/>
    </row>
    <row r="21631" spans="8:12" x14ac:dyDescent="0.3">
      <c r="H21631" s="1" t="s">
        <v>49414</v>
      </c>
      <c r="I21631" s="1" t="s">
        <v>49415</v>
      </c>
      <c r="J21631" s="1" t="s">
        <v>49416</v>
      </c>
      <c r="K21631" s="1">
        <v>1</v>
      </c>
      <c r="L21631" s="1"/>
    </row>
    <row r="21632" spans="8:12" x14ac:dyDescent="0.3">
      <c r="H21632" s="1" t="s">
        <v>49417</v>
      </c>
      <c r="I21632" s="1" t="s">
        <v>49418</v>
      </c>
      <c r="J21632" s="1" t="s">
        <v>8393</v>
      </c>
      <c r="K21632" s="1">
        <v>1</v>
      </c>
      <c r="L21632" s="1"/>
    </row>
    <row r="21633" spans="8:12" x14ac:dyDescent="0.3">
      <c r="H21633" s="1" t="s">
        <v>49419</v>
      </c>
      <c r="I21633" s="1" t="s">
        <v>49420</v>
      </c>
      <c r="J21633" s="1" t="s">
        <v>33282</v>
      </c>
      <c r="K21633" s="1">
        <v>1</v>
      </c>
      <c r="L21633" s="1"/>
    </row>
    <row r="21634" spans="8:12" x14ac:dyDescent="0.3">
      <c r="H21634" s="1" t="s">
        <v>49421</v>
      </c>
      <c r="I21634" s="1" t="s">
        <v>49422</v>
      </c>
      <c r="J21634" s="1" t="s">
        <v>48536</v>
      </c>
      <c r="K21634" s="1">
        <v>1</v>
      </c>
      <c r="L21634" s="1"/>
    </row>
    <row r="21635" spans="8:12" x14ac:dyDescent="0.3">
      <c r="H21635" s="1" t="s">
        <v>49423</v>
      </c>
      <c r="I21635" s="1" t="s">
        <v>49424</v>
      </c>
      <c r="J21635" s="1" t="s">
        <v>20535</v>
      </c>
      <c r="K21635" s="1">
        <v>1</v>
      </c>
      <c r="L21635" s="1"/>
    </row>
    <row r="21636" spans="8:12" x14ac:dyDescent="0.3">
      <c r="H21636" s="1">
        <v>963025101</v>
      </c>
      <c r="I21636" s="1" t="s">
        <v>49425</v>
      </c>
      <c r="J21636" s="1" t="s">
        <v>26753</v>
      </c>
      <c r="K21636" s="1">
        <v>1</v>
      </c>
      <c r="L21636" s="1"/>
    </row>
    <row r="21637" spans="8:12" x14ac:dyDescent="0.3">
      <c r="H21637" s="1" t="s">
        <v>49426</v>
      </c>
      <c r="I21637" s="1" t="s">
        <v>34129</v>
      </c>
      <c r="J21637" s="1" t="s">
        <v>1527</v>
      </c>
      <c r="K21637" s="1">
        <v>1</v>
      </c>
      <c r="L21637" s="1"/>
    </row>
    <row r="21638" spans="8:12" x14ac:dyDescent="0.3">
      <c r="H21638" s="1" t="s">
        <v>49427</v>
      </c>
      <c r="I21638" s="1" t="s">
        <v>37461</v>
      </c>
      <c r="J21638" s="1" t="s">
        <v>19176</v>
      </c>
      <c r="K21638" s="1">
        <v>1</v>
      </c>
      <c r="L21638" s="1"/>
    </row>
    <row r="21639" spans="8:12" x14ac:dyDescent="0.3">
      <c r="H21639" s="1">
        <v>989696232</v>
      </c>
      <c r="I21639" s="1" t="s">
        <v>49428</v>
      </c>
      <c r="J21639" s="1" t="s">
        <v>19176</v>
      </c>
      <c r="K21639" s="1">
        <v>1</v>
      </c>
      <c r="L21639" s="1"/>
    </row>
    <row r="21640" spans="8:12" x14ac:dyDescent="0.3">
      <c r="H21640" s="1" t="s">
        <v>49429</v>
      </c>
      <c r="I21640" s="1" t="s">
        <v>49430</v>
      </c>
      <c r="J21640" s="1" t="s">
        <v>19176</v>
      </c>
      <c r="K21640" s="1">
        <v>1</v>
      </c>
      <c r="L21640" s="1"/>
    </row>
    <row r="21641" spans="8:12" x14ac:dyDescent="0.3">
      <c r="H21641" s="1">
        <v>752378109</v>
      </c>
      <c r="I21641" s="1" t="s">
        <v>49431</v>
      </c>
      <c r="J21641" s="1" t="s">
        <v>19176</v>
      </c>
      <c r="K21641" s="1">
        <v>1</v>
      </c>
      <c r="L21641" s="1"/>
    </row>
    <row r="21642" spans="8:12" x14ac:dyDescent="0.3">
      <c r="H21642" s="1" t="s">
        <v>49432</v>
      </c>
      <c r="I21642" s="1" t="s">
        <v>31102</v>
      </c>
      <c r="J21642" s="1" t="s">
        <v>19176</v>
      </c>
      <c r="K21642" s="1">
        <v>1</v>
      </c>
      <c r="L21642" s="1"/>
    </row>
    <row r="21643" spans="8:12" x14ac:dyDescent="0.3">
      <c r="H21643" s="1" t="s">
        <v>49433</v>
      </c>
      <c r="I21643" s="1" t="s">
        <v>34100</v>
      </c>
      <c r="J21643" s="1" t="s">
        <v>19578</v>
      </c>
      <c r="K21643" s="1">
        <v>1</v>
      </c>
      <c r="L21643" s="1"/>
    </row>
    <row r="21644" spans="8:12" x14ac:dyDescent="0.3">
      <c r="H21644" s="1" t="s">
        <v>49434</v>
      </c>
      <c r="I21644" s="1" t="s">
        <v>49435</v>
      </c>
      <c r="J21644" s="1" t="s">
        <v>19176</v>
      </c>
      <c r="K21644" s="1">
        <v>1</v>
      </c>
      <c r="L21644" s="1"/>
    </row>
    <row r="21645" spans="8:12" x14ac:dyDescent="0.3">
      <c r="H21645" s="1" t="s">
        <v>49436</v>
      </c>
      <c r="I21645" s="1" t="s">
        <v>49437</v>
      </c>
      <c r="J21645" s="1" t="s">
        <v>25811</v>
      </c>
      <c r="K21645" s="1">
        <v>1</v>
      </c>
      <c r="L21645" s="1"/>
    </row>
    <row r="21646" spans="8:12" x14ac:dyDescent="0.3">
      <c r="H21646" s="1" t="s">
        <v>49438</v>
      </c>
      <c r="I21646" s="1" t="s">
        <v>49439</v>
      </c>
      <c r="J21646" s="1" t="s">
        <v>25811</v>
      </c>
      <c r="K21646" s="1">
        <v>1</v>
      </c>
      <c r="L21646" s="1"/>
    </row>
    <row r="21647" spans="8:12" x14ac:dyDescent="0.3">
      <c r="H21647" s="1">
        <v>460188105</v>
      </c>
      <c r="I21647" s="1" t="s">
        <v>49440</v>
      </c>
      <c r="J21647" s="1" t="s">
        <v>25811</v>
      </c>
      <c r="K21647" s="1">
        <v>1</v>
      </c>
      <c r="L21647" s="1"/>
    </row>
    <row r="21648" spans="8:12" x14ac:dyDescent="0.3">
      <c r="H21648" s="1" t="s">
        <v>49441</v>
      </c>
      <c r="I21648" s="1" t="s">
        <v>49442</v>
      </c>
      <c r="J21648" s="1" t="s">
        <v>25811</v>
      </c>
      <c r="K21648" s="1">
        <v>1</v>
      </c>
      <c r="L21648" s="1"/>
    </row>
    <row r="21649" spans="8:12" x14ac:dyDescent="0.3">
      <c r="H21649" s="1">
        <v>257055202</v>
      </c>
      <c r="I21649" s="1" t="s">
        <v>49443</v>
      </c>
      <c r="J21649" s="1" t="s">
        <v>25811</v>
      </c>
      <c r="K21649" s="1">
        <v>1</v>
      </c>
      <c r="L21649" s="1"/>
    </row>
    <row r="21650" spans="8:12" x14ac:dyDescent="0.3">
      <c r="H21650" s="1" t="s">
        <v>49444</v>
      </c>
      <c r="I21650" s="1" t="s">
        <v>49445</v>
      </c>
      <c r="J21650" s="1" t="s">
        <v>25811</v>
      </c>
      <c r="K21650" s="1">
        <v>1</v>
      </c>
      <c r="L21650" s="1"/>
    </row>
    <row r="21651" spans="8:12" x14ac:dyDescent="0.3">
      <c r="H21651" s="1">
        <v>313586737</v>
      </c>
      <c r="I21651" s="1" t="s">
        <v>49446</v>
      </c>
      <c r="J21651" s="1" t="s">
        <v>49447</v>
      </c>
      <c r="K21651" s="1">
        <v>1</v>
      </c>
      <c r="L21651" s="1"/>
    </row>
    <row r="21652" spans="8:12" x14ac:dyDescent="0.3">
      <c r="H21652" s="1">
        <v>694308305</v>
      </c>
      <c r="I21652" s="1" t="s">
        <v>49448</v>
      </c>
      <c r="J21652" s="1" t="s">
        <v>49447</v>
      </c>
      <c r="K21652" s="1">
        <v>1</v>
      </c>
      <c r="L21652" s="1"/>
    </row>
    <row r="21653" spans="8:12" x14ac:dyDescent="0.3">
      <c r="H21653" s="1" t="s">
        <v>49449</v>
      </c>
      <c r="I21653" s="1" t="s">
        <v>49450</v>
      </c>
      <c r="J21653" s="1" t="s">
        <v>25811</v>
      </c>
      <c r="K21653" s="1">
        <v>1</v>
      </c>
      <c r="L21653" s="1"/>
    </row>
    <row r="21654" spans="8:12" x14ac:dyDescent="0.3">
      <c r="H21654" s="1" t="s">
        <v>49451</v>
      </c>
      <c r="I21654" s="1" t="s">
        <v>49452</v>
      </c>
      <c r="J21654" s="1" t="s">
        <v>25811</v>
      </c>
      <c r="K21654" s="1">
        <v>1</v>
      </c>
      <c r="L21654" s="1"/>
    </row>
    <row r="21655" spans="8:12" x14ac:dyDescent="0.3">
      <c r="H21655" s="1">
        <v>881469209</v>
      </c>
      <c r="I21655" s="1" t="s">
        <v>49453</v>
      </c>
      <c r="J21655" s="1" t="s">
        <v>25811</v>
      </c>
      <c r="K21655" s="1">
        <v>1</v>
      </c>
      <c r="L21655" s="1"/>
    </row>
    <row r="21656" spans="8:12" x14ac:dyDescent="0.3">
      <c r="H21656" s="1" t="s">
        <v>49454</v>
      </c>
      <c r="I21656" s="1" t="s">
        <v>49455</v>
      </c>
      <c r="J21656" s="1" t="s">
        <v>25811</v>
      </c>
      <c r="K21656" s="1">
        <v>1</v>
      </c>
      <c r="L21656" s="1"/>
    </row>
    <row r="21657" spans="8:12" x14ac:dyDescent="0.3">
      <c r="H21657" s="1" t="s">
        <v>49456</v>
      </c>
      <c r="I21657" s="1" t="s">
        <v>49457</v>
      </c>
      <c r="J21657" s="1" t="s">
        <v>19176</v>
      </c>
      <c r="K21657" s="1">
        <v>1</v>
      </c>
      <c r="L21657" s="1"/>
    </row>
    <row r="21658" spans="8:12" x14ac:dyDescent="0.3">
      <c r="H21658" s="1" t="s">
        <v>49458</v>
      </c>
      <c r="I21658" s="1" t="s">
        <v>49459</v>
      </c>
      <c r="J21658" s="1" t="s">
        <v>19176</v>
      </c>
      <c r="K21658" s="1">
        <v>1</v>
      </c>
      <c r="L21658" s="1"/>
    </row>
    <row r="21659" spans="8:12" x14ac:dyDescent="0.3">
      <c r="H21659" s="1" t="s">
        <v>49460</v>
      </c>
      <c r="I21659" s="1" t="s">
        <v>7817</v>
      </c>
      <c r="J21659" s="1" t="s">
        <v>19783</v>
      </c>
      <c r="K21659" s="1">
        <v>1</v>
      </c>
      <c r="L21659" s="1"/>
    </row>
    <row r="21660" spans="8:12" x14ac:dyDescent="0.3">
      <c r="H21660" s="1" t="s">
        <v>49461</v>
      </c>
      <c r="I21660" s="1" t="s">
        <v>49462</v>
      </c>
      <c r="J21660" s="1" t="s">
        <v>19176</v>
      </c>
      <c r="K21660" s="1">
        <v>1</v>
      </c>
      <c r="L21660" s="1"/>
    </row>
    <row r="21661" spans="8:12" x14ac:dyDescent="0.3">
      <c r="H21661" s="1" t="s">
        <v>49463</v>
      </c>
      <c r="I21661" s="1" t="s">
        <v>49464</v>
      </c>
      <c r="J21661" s="1" t="s">
        <v>19176</v>
      </c>
      <c r="K21661" s="1">
        <v>1</v>
      </c>
      <c r="L21661" s="1"/>
    </row>
    <row r="21662" spans="8:12" x14ac:dyDescent="0.3">
      <c r="H21662" s="1" t="s">
        <v>49465</v>
      </c>
      <c r="I21662" s="1" t="s">
        <v>49466</v>
      </c>
      <c r="J21662" s="1" t="s">
        <v>19176</v>
      </c>
      <c r="K21662" s="1">
        <v>1</v>
      </c>
      <c r="L21662" s="1"/>
    </row>
    <row r="21663" spans="8:12" x14ac:dyDescent="0.3">
      <c r="H21663" s="1" t="s">
        <v>49467</v>
      </c>
      <c r="I21663" s="1" t="s">
        <v>49468</v>
      </c>
      <c r="J21663" s="1" t="s">
        <v>19783</v>
      </c>
      <c r="K21663" s="1">
        <v>1</v>
      </c>
      <c r="L21663" s="1"/>
    </row>
    <row r="21664" spans="8:12" x14ac:dyDescent="0.3">
      <c r="H21664" s="1" t="s">
        <v>49469</v>
      </c>
      <c r="I21664" s="1" t="s">
        <v>28092</v>
      </c>
      <c r="J21664" s="1" t="s">
        <v>19176</v>
      </c>
      <c r="K21664" s="1">
        <v>1</v>
      </c>
      <c r="L21664" s="1"/>
    </row>
    <row r="21665" spans="8:12" x14ac:dyDescent="0.3">
      <c r="H21665" s="1" t="s">
        <v>49470</v>
      </c>
      <c r="I21665" s="1" t="s">
        <v>49471</v>
      </c>
      <c r="J21665" s="1" t="s">
        <v>19176</v>
      </c>
      <c r="K21665" s="1">
        <v>1</v>
      </c>
      <c r="L21665" s="1"/>
    </row>
    <row r="21666" spans="8:12" x14ac:dyDescent="0.3">
      <c r="H21666" s="1" t="s">
        <v>49472</v>
      </c>
      <c r="I21666" s="1" t="s">
        <v>49473</v>
      </c>
      <c r="J21666" s="1" t="s">
        <v>25496</v>
      </c>
      <c r="K21666" s="1">
        <v>1</v>
      </c>
      <c r="L21666" s="1"/>
    </row>
    <row r="21667" spans="8:12" x14ac:dyDescent="0.3">
      <c r="H21667" s="1" t="s">
        <v>49474</v>
      </c>
      <c r="I21667" s="1" t="s">
        <v>22391</v>
      </c>
      <c r="J21667" s="1" t="s">
        <v>19424</v>
      </c>
      <c r="K21667" s="1">
        <v>1</v>
      </c>
      <c r="L21667" s="1"/>
    </row>
    <row r="21668" spans="8:12" x14ac:dyDescent="0.3">
      <c r="H21668" s="1" t="s">
        <v>49475</v>
      </c>
      <c r="I21668" s="1" t="s">
        <v>19373</v>
      </c>
      <c r="J21668" s="1" t="s">
        <v>19176</v>
      </c>
      <c r="K21668" s="1">
        <v>1</v>
      </c>
      <c r="L21668" s="1"/>
    </row>
    <row r="21669" spans="8:12" x14ac:dyDescent="0.3">
      <c r="H21669" s="1" t="s">
        <v>49476</v>
      </c>
      <c r="I21669" s="1" t="s">
        <v>49477</v>
      </c>
      <c r="J21669" s="1" t="s">
        <v>20394</v>
      </c>
      <c r="K21669" s="1">
        <v>1</v>
      </c>
      <c r="L21669" s="1"/>
    </row>
    <row r="21670" spans="8:12" x14ac:dyDescent="0.3">
      <c r="H21670" s="1" t="s">
        <v>49478</v>
      </c>
      <c r="I21670" s="1" t="s">
        <v>49479</v>
      </c>
      <c r="J21670" s="1" t="s">
        <v>20394</v>
      </c>
      <c r="K21670" s="1">
        <v>1</v>
      </c>
      <c r="L21670" s="1"/>
    </row>
    <row r="21671" spans="8:12" x14ac:dyDescent="0.3">
      <c r="H21671" s="1" t="s">
        <v>49480</v>
      </c>
      <c r="I21671" s="1" t="s">
        <v>38113</v>
      </c>
      <c r="J21671" s="1" t="s">
        <v>20394</v>
      </c>
      <c r="K21671" s="1">
        <v>1</v>
      </c>
      <c r="L21671" s="1"/>
    </row>
    <row r="21672" spans="8:12" x14ac:dyDescent="0.3">
      <c r="H21672" s="1" t="s">
        <v>49481</v>
      </c>
      <c r="I21672" s="1" t="s">
        <v>49482</v>
      </c>
      <c r="J21672" s="1" t="s">
        <v>20394</v>
      </c>
      <c r="K21672" s="1">
        <v>1</v>
      </c>
      <c r="L21672" s="1"/>
    </row>
    <row r="21673" spans="8:12" x14ac:dyDescent="0.3">
      <c r="H21673" s="1" t="s">
        <v>49483</v>
      </c>
      <c r="I21673" s="1" t="s">
        <v>49484</v>
      </c>
      <c r="J21673" s="1" t="s">
        <v>20394</v>
      </c>
      <c r="K21673" s="1">
        <v>1</v>
      </c>
      <c r="L21673" s="1"/>
    </row>
    <row r="21674" spans="8:12" x14ac:dyDescent="0.3">
      <c r="H21674" s="1" t="s">
        <v>49485</v>
      </c>
      <c r="I21674" s="1" t="s">
        <v>110</v>
      </c>
      <c r="J21674" s="1" t="s">
        <v>19382</v>
      </c>
      <c r="K21674" s="1">
        <v>1</v>
      </c>
      <c r="L21674" s="1"/>
    </row>
    <row r="21675" spans="8:12" x14ac:dyDescent="0.3">
      <c r="H21675" s="1" t="s">
        <v>49486</v>
      </c>
      <c r="I21675" s="1" t="s">
        <v>49487</v>
      </c>
      <c r="J21675" s="1" t="s">
        <v>20394</v>
      </c>
      <c r="K21675" s="1">
        <v>1</v>
      </c>
      <c r="L21675" s="1"/>
    </row>
    <row r="21676" spans="8:12" x14ac:dyDescent="0.3">
      <c r="H21676" s="1">
        <v>23700000000</v>
      </c>
      <c r="I21676" s="1" t="s">
        <v>49488</v>
      </c>
      <c r="J21676" s="1" t="s">
        <v>20394</v>
      </c>
      <c r="K21676" s="1">
        <v>1</v>
      </c>
      <c r="L21676" s="1"/>
    </row>
    <row r="21677" spans="8:12" x14ac:dyDescent="0.3">
      <c r="H21677" s="1" t="s">
        <v>49489</v>
      </c>
      <c r="I21677" s="1" t="s">
        <v>49490</v>
      </c>
      <c r="J21677" s="1" t="s">
        <v>20394</v>
      </c>
      <c r="K21677" s="1">
        <v>1</v>
      </c>
      <c r="L21677" s="1"/>
    </row>
    <row r="21678" spans="8:12" x14ac:dyDescent="0.3">
      <c r="H21678" s="1" t="s">
        <v>49491</v>
      </c>
      <c r="I21678" s="1" t="s">
        <v>33108</v>
      </c>
      <c r="J21678" s="1" t="s">
        <v>19382</v>
      </c>
      <c r="K21678" s="1">
        <v>1</v>
      </c>
      <c r="L21678" s="1"/>
    </row>
    <row r="21679" spans="8:12" x14ac:dyDescent="0.3">
      <c r="H21679" s="1" t="s">
        <v>49492</v>
      </c>
      <c r="I21679" s="1" t="s">
        <v>49493</v>
      </c>
      <c r="J21679" s="1" t="s">
        <v>20394</v>
      </c>
      <c r="K21679" s="1">
        <v>1</v>
      </c>
      <c r="L21679" s="1"/>
    </row>
    <row r="21680" spans="8:12" x14ac:dyDescent="0.3">
      <c r="H21680" s="1" t="s">
        <v>49494</v>
      </c>
      <c r="I21680" s="1" t="s">
        <v>40647</v>
      </c>
      <c r="J21680" s="1" t="s">
        <v>20394</v>
      </c>
      <c r="K21680" s="1">
        <v>1</v>
      </c>
      <c r="L21680" s="1"/>
    </row>
    <row r="21681" spans="8:12" x14ac:dyDescent="0.3">
      <c r="H21681" s="1">
        <v>20600000000</v>
      </c>
      <c r="I21681" s="1" t="s">
        <v>49495</v>
      </c>
      <c r="J21681" s="1" t="s">
        <v>20394</v>
      </c>
      <c r="K21681" s="1">
        <v>1</v>
      </c>
      <c r="L21681" s="1"/>
    </row>
    <row r="21682" spans="8:12" x14ac:dyDescent="0.3">
      <c r="H21682" s="1" t="s">
        <v>49496</v>
      </c>
      <c r="I21682" s="1" t="s">
        <v>49497</v>
      </c>
      <c r="J21682" s="1" t="s">
        <v>19382</v>
      </c>
      <c r="K21682" s="1">
        <v>1</v>
      </c>
      <c r="L21682" s="1"/>
    </row>
    <row r="21683" spans="8:12" x14ac:dyDescent="0.3">
      <c r="H21683" s="1" t="s">
        <v>49498</v>
      </c>
      <c r="I21683" s="1" t="s">
        <v>36193</v>
      </c>
      <c r="J21683" s="1" t="s">
        <v>20394</v>
      </c>
      <c r="K21683" s="1">
        <v>1</v>
      </c>
      <c r="L21683" s="1"/>
    </row>
    <row r="21684" spans="8:12" x14ac:dyDescent="0.3">
      <c r="H21684" s="1" t="s">
        <v>49499</v>
      </c>
      <c r="I21684" s="1" t="s">
        <v>49500</v>
      </c>
      <c r="J21684" s="1" t="s">
        <v>20394</v>
      </c>
      <c r="K21684" s="1">
        <v>1</v>
      </c>
      <c r="L21684" s="1"/>
    </row>
    <row r="21685" spans="8:12" x14ac:dyDescent="0.3">
      <c r="H21685" s="1" t="s">
        <v>49501</v>
      </c>
      <c r="I21685" s="1" t="s">
        <v>49502</v>
      </c>
      <c r="J21685" s="1" t="s">
        <v>26753</v>
      </c>
      <c r="K21685" s="1">
        <v>1</v>
      </c>
      <c r="L21685" s="1"/>
    </row>
    <row r="21686" spans="8:12" x14ac:dyDescent="0.3">
      <c r="H21686" s="1" t="s">
        <v>49503</v>
      </c>
      <c r="I21686" s="1" t="s">
        <v>49504</v>
      </c>
      <c r="J21686" s="1" t="s">
        <v>20394</v>
      </c>
      <c r="K21686" s="1">
        <v>1</v>
      </c>
      <c r="L21686" s="1"/>
    </row>
    <row r="21687" spans="8:12" x14ac:dyDescent="0.3">
      <c r="H21687" s="1" t="s">
        <v>49505</v>
      </c>
      <c r="I21687" s="1" t="s">
        <v>49506</v>
      </c>
      <c r="J21687" s="1" t="s">
        <v>20394</v>
      </c>
      <c r="K21687" s="1">
        <v>1</v>
      </c>
      <c r="L21687" s="1"/>
    </row>
    <row r="21688" spans="8:12" x14ac:dyDescent="0.3">
      <c r="H21688" s="1">
        <v>46100000000</v>
      </c>
      <c r="I21688" s="1" t="s">
        <v>49507</v>
      </c>
      <c r="J21688" s="1" t="s">
        <v>20394</v>
      </c>
      <c r="K21688" s="1">
        <v>1</v>
      </c>
      <c r="L21688" s="1"/>
    </row>
    <row r="21689" spans="8:12" x14ac:dyDescent="0.3">
      <c r="H21689" s="1" t="s">
        <v>49508</v>
      </c>
      <c r="I21689" s="1" t="s">
        <v>49509</v>
      </c>
      <c r="J21689" s="1" t="s">
        <v>20394</v>
      </c>
      <c r="K21689" s="1">
        <v>1</v>
      </c>
      <c r="L21689" s="1"/>
    </row>
    <row r="21690" spans="8:12" x14ac:dyDescent="0.3">
      <c r="H21690" s="1">
        <v>46600000000</v>
      </c>
      <c r="I21690" s="1" t="s">
        <v>49510</v>
      </c>
      <c r="J21690" s="1" t="s">
        <v>19382</v>
      </c>
      <c r="K21690" s="1">
        <v>1</v>
      </c>
      <c r="L21690" s="1"/>
    </row>
    <row r="21691" spans="8:12" x14ac:dyDescent="0.3">
      <c r="H21691" s="1">
        <v>42600000000</v>
      </c>
      <c r="I21691" s="1" t="s">
        <v>49511</v>
      </c>
      <c r="J21691" s="1" t="s">
        <v>20394</v>
      </c>
      <c r="K21691" s="1">
        <v>1</v>
      </c>
      <c r="L21691" s="1"/>
    </row>
    <row r="21692" spans="8:12" x14ac:dyDescent="0.3">
      <c r="H21692" s="1" t="s">
        <v>49512</v>
      </c>
      <c r="I21692" s="1" t="s">
        <v>41090</v>
      </c>
      <c r="J21692" s="1" t="s">
        <v>49513</v>
      </c>
      <c r="K21692" s="1">
        <v>1</v>
      </c>
      <c r="L21692" s="1"/>
    </row>
    <row r="21693" spans="8:12" x14ac:dyDescent="0.3">
      <c r="H21693" s="1">
        <v>552966806</v>
      </c>
      <c r="I21693" s="1" t="s">
        <v>49514</v>
      </c>
      <c r="J21693" s="1" t="s">
        <v>23776</v>
      </c>
      <c r="K21693" s="1">
        <v>1</v>
      </c>
      <c r="L21693" s="1"/>
    </row>
    <row r="21694" spans="8:12" x14ac:dyDescent="0.3">
      <c r="H21694" s="1" t="s">
        <v>49515</v>
      </c>
      <c r="I21694" s="1" t="s">
        <v>49516</v>
      </c>
      <c r="J21694" s="1" t="s">
        <v>49517</v>
      </c>
      <c r="K21694" s="1">
        <v>1</v>
      </c>
      <c r="L21694" s="1"/>
    </row>
    <row r="21695" spans="8:12" x14ac:dyDescent="0.3">
      <c r="H21695" s="1" t="s">
        <v>49518</v>
      </c>
      <c r="I21695" s="1" t="s">
        <v>19215</v>
      </c>
      <c r="J21695" s="1" t="s">
        <v>19216</v>
      </c>
      <c r="K21695" s="1">
        <v>1</v>
      </c>
      <c r="L21695" s="1"/>
    </row>
    <row r="21696" spans="8:12" x14ac:dyDescent="0.3">
      <c r="H21696" s="1" t="s">
        <v>49519</v>
      </c>
      <c r="I21696" s="1" t="s">
        <v>49520</v>
      </c>
      <c r="J21696" s="1" t="s">
        <v>49521</v>
      </c>
      <c r="K21696" s="1">
        <v>1</v>
      </c>
      <c r="L21696" s="1"/>
    </row>
    <row r="21697" spans="8:12" x14ac:dyDescent="0.3">
      <c r="H21697" s="1" t="s">
        <v>49522</v>
      </c>
      <c r="I21697" s="1" t="s">
        <v>49523</v>
      </c>
      <c r="J21697" s="1" t="s">
        <v>19176</v>
      </c>
      <c r="K21697" s="1">
        <v>1</v>
      </c>
      <c r="L21697" s="1"/>
    </row>
    <row r="21698" spans="8:12" x14ac:dyDescent="0.3">
      <c r="H21698" s="1">
        <v>315805234</v>
      </c>
      <c r="I21698" s="1" t="s">
        <v>49524</v>
      </c>
      <c r="J21698" s="1" t="s">
        <v>49525</v>
      </c>
      <c r="K21698" s="1">
        <v>1</v>
      </c>
      <c r="L21698" s="1"/>
    </row>
    <row r="21699" spans="8:12" x14ac:dyDescent="0.3">
      <c r="H21699" s="1" t="s">
        <v>49526</v>
      </c>
      <c r="I21699" s="1" t="s">
        <v>49527</v>
      </c>
      <c r="J21699" s="1" t="s">
        <v>49528</v>
      </c>
      <c r="K21699" s="1">
        <v>1</v>
      </c>
      <c r="L21699" s="1"/>
    </row>
    <row r="21700" spans="8:12" x14ac:dyDescent="0.3">
      <c r="H21700" s="1">
        <v>93001543</v>
      </c>
      <c r="I21700" s="1" t="s">
        <v>49529</v>
      </c>
      <c r="J21700" s="1" t="s">
        <v>49530</v>
      </c>
      <c r="K21700" s="1">
        <v>1</v>
      </c>
      <c r="L21700" s="1"/>
    </row>
    <row r="21701" spans="8:12" x14ac:dyDescent="0.3">
      <c r="H21701" s="1">
        <v>416529881</v>
      </c>
      <c r="I21701" s="1" t="s">
        <v>49531</v>
      </c>
      <c r="J21701" s="1" t="s">
        <v>49532</v>
      </c>
      <c r="K21701" s="1">
        <v>1</v>
      </c>
      <c r="L21701" s="1"/>
    </row>
    <row r="21702" spans="8:12" x14ac:dyDescent="0.3">
      <c r="H21702" s="1" t="s">
        <v>49533</v>
      </c>
      <c r="I21702" s="1" t="s">
        <v>49534</v>
      </c>
      <c r="J21702" s="1" t="s">
        <v>19258</v>
      </c>
      <c r="K21702" s="1">
        <v>1</v>
      </c>
      <c r="L21702" s="1"/>
    </row>
    <row r="21703" spans="8:12" x14ac:dyDescent="0.3">
      <c r="H21703" s="1" t="s">
        <v>49535</v>
      </c>
      <c r="I21703" s="1" t="s">
        <v>49536</v>
      </c>
      <c r="J21703" s="1" t="s">
        <v>19176</v>
      </c>
      <c r="K21703" s="1">
        <v>1</v>
      </c>
      <c r="L21703" s="1"/>
    </row>
    <row r="21704" spans="8:12" x14ac:dyDescent="0.3">
      <c r="H21704" s="1" t="s">
        <v>49537</v>
      </c>
      <c r="I21704" s="1" t="s">
        <v>49538</v>
      </c>
      <c r="J21704" s="1" t="s">
        <v>49539</v>
      </c>
      <c r="K21704" s="1">
        <v>1</v>
      </c>
      <c r="L21704" s="1"/>
    </row>
    <row r="21705" spans="8:12" x14ac:dyDescent="0.3">
      <c r="H21705" s="1">
        <v>316069392</v>
      </c>
      <c r="I21705" s="1" t="s">
        <v>49540</v>
      </c>
      <c r="J21705" s="1" t="s">
        <v>49541</v>
      </c>
      <c r="K21705" s="1">
        <v>1</v>
      </c>
      <c r="L21705" s="1"/>
    </row>
    <row r="21706" spans="8:12" x14ac:dyDescent="0.3">
      <c r="H21706" s="1" t="s">
        <v>49542</v>
      </c>
      <c r="I21706" s="1" t="s">
        <v>49543</v>
      </c>
      <c r="J21706" s="1" t="s">
        <v>49544</v>
      </c>
      <c r="K21706" s="1">
        <v>1</v>
      </c>
      <c r="L21706" s="1"/>
    </row>
    <row r="21707" spans="8:12" x14ac:dyDescent="0.3">
      <c r="H21707" s="1">
        <v>24524167</v>
      </c>
      <c r="I21707" s="1" t="s">
        <v>49545</v>
      </c>
      <c r="J21707" s="1" t="s">
        <v>49546</v>
      </c>
      <c r="K21707" s="1">
        <v>1</v>
      </c>
      <c r="L21707" s="1"/>
    </row>
    <row r="21708" spans="8:12" x14ac:dyDescent="0.3">
      <c r="H21708" s="1" t="s">
        <v>49547</v>
      </c>
      <c r="I21708" s="1" t="s">
        <v>49548</v>
      </c>
      <c r="J21708" s="1" t="s">
        <v>23467</v>
      </c>
      <c r="K21708" s="1">
        <v>1</v>
      </c>
      <c r="L21708" s="1"/>
    </row>
    <row r="21709" spans="8:12" x14ac:dyDescent="0.3">
      <c r="H21709" s="1" t="s">
        <v>49549</v>
      </c>
      <c r="I21709" s="1" t="s">
        <v>49550</v>
      </c>
      <c r="J21709" s="1" t="s">
        <v>23467</v>
      </c>
      <c r="K21709" s="1">
        <v>1</v>
      </c>
      <c r="L21709" s="1"/>
    </row>
    <row r="21710" spans="8:12" x14ac:dyDescent="0.3">
      <c r="H21710" s="1" t="s">
        <v>49551</v>
      </c>
      <c r="I21710" s="1" t="s">
        <v>49552</v>
      </c>
      <c r="J21710" s="1" t="s">
        <v>23467</v>
      </c>
      <c r="K21710" s="1">
        <v>1</v>
      </c>
      <c r="L21710" s="1"/>
    </row>
    <row r="21711" spans="8:12" x14ac:dyDescent="0.3">
      <c r="H21711" s="1" t="s">
        <v>49553</v>
      </c>
      <c r="I21711" s="1" t="s">
        <v>49554</v>
      </c>
      <c r="J21711" s="1" t="s">
        <v>23467</v>
      </c>
      <c r="K21711" s="1">
        <v>1</v>
      </c>
      <c r="L21711" s="1"/>
    </row>
    <row r="21712" spans="8:12" x14ac:dyDescent="0.3">
      <c r="H21712" s="1" t="s">
        <v>49555</v>
      </c>
      <c r="I21712" s="1" t="s">
        <v>49556</v>
      </c>
      <c r="J21712" s="1" t="s">
        <v>49557</v>
      </c>
      <c r="K21712" s="1">
        <v>1</v>
      </c>
      <c r="L21712" s="1"/>
    </row>
    <row r="21713" spans="8:12" x14ac:dyDescent="0.3">
      <c r="H21713" s="1" t="s">
        <v>49558</v>
      </c>
      <c r="I21713" s="1" t="s">
        <v>19228</v>
      </c>
      <c r="J21713" s="1" t="s">
        <v>49559</v>
      </c>
      <c r="K21713" s="1">
        <v>1</v>
      </c>
      <c r="L21713" s="1"/>
    </row>
    <row r="21714" spans="8:12" x14ac:dyDescent="0.3">
      <c r="H21714" s="1" t="s">
        <v>49560</v>
      </c>
      <c r="I21714" s="1" t="s">
        <v>49561</v>
      </c>
      <c r="J21714" s="1" t="s">
        <v>19176</v>
      </c>
      <c r="K21714" s="1">
        <v>1</v>
      </c>
      <c r="L21714" s="1"/>
    </row>
    <row r="21715" spans="8:12" x14ac:dyDescent="0.3">
      <c r="H21715" s="1">
        <v>316069582</v>
      </c>
      <c r="I21715" s="1" t="s">
        <v>49562</v>
      </c>
      <c r="J21715" s="1" t="s">
        <v>33675</v>
      </c>
      <c r="K21715" s="1">
        <v>1</v>
      </c>
      <c r="L21715" s="1"/>
    </row>
    <row r="21716" spans="8:12" x14ac:dyDescent="0.3">
      <c r="H21716" s="1">
        <v>315911743</v>
      </c>
      <c r="I21716" s="1" t="s">
        <v>49563</v>
      </c>
      <c r="J21716" s="1" t="s">
        <v>33675</v>
      </c>
      <c r="K21716" s="1">
        <v>1</v>
      </c>
      <c r="L21716" s="1"/>
    </row>
    <row r="21717" spans="8:12" x14ac:dyDescent="0.3">
      <c r="H21717" s="1">
        <v>316389105</v>
      </c>
      <c r="I21717" s="1" t="s">
        <v>49564</v>
      </c>
      <c r="J21717" s="1" t="s">
        <v>33675</v>
      </c>
      <c r="K21717" s="1">
        <v>1</v>
      </c>
      <c r="L21717" s="1"/>
    </row>
    <row r="21718" spans="8:12" x14ac:dyDescent="0.3">
      <c r="H21718" s="1">
        <v>316145887</v>
      </c>
      <c r="I21718" s="1" t="s">
        <v>49565</v>
      </c>
      <c r="J21718" s="1" t="s">
        <v>33675</v>
      </c>
      <c r="K21718" s="1">
        <v>1</v>
      </c>
      <c r="L21718" s="1"/>
    </row>
    <row r="21719" spans="8:12" x14ac:dyDescent="0.3">
      <c r="H21719" s="1">
        <v>339128308</v>
      </c>
      <c r="I21719" s="1" t="s">
        <v>49566</v>
      </c>
      <c r="J21719" s="1" t="s">
        <v>33675</v>
      </c>
      <c r="K21719" s="1">
        <v>1</v>
      </c>
      <c r="L21719" s="1"/>
    </row>
    <row r="21720" spans="8:12" x14ac:dyDescent="0.3">
      <c r="H21720" s="1" t="s">
        <v>49567</v>
      </c>
      <c r="I21720" s="1" t="s">
        <v>49568</v>
      </c>
      <c r="J21720" s="1" t="s">
        <v>33675</v>
      </c>
      <c r="K21720" s="1">
        <v>1</v>
      </c>
      <c r="L21720" s="1"/>
    </row>
    <row r="21721" spans="8:12" x14ac:dyDescent="0.3">
      <c r="H21721" s="1" t="s">
        <v>49569</v>
      </c>
      <c r="I21721" s="1" t="s">
        <v>49570</v>
      </c>
      <c r="J21721" s="1" t="s">
        <v>49571</v>
      </c>
      <c r="K21721" s="1">
        <v>1</v>
      </c>
      <c r="L21721" s="1"/>
    </row>
    <row r="21722" spans="8:12" x14ac:dyDescent="0.3">
      <c r="H21722" s="1" t="s">
        <v>49572</v>
      </c>
      <c r="I21722" s="1" t="s">
        <v>49573</v>
      </c>
      <c r="J21722" s="1" t="s">
        <v>19176</v>
      </c>
      <c r="K21722" s="1">
        <v>1</v>
      </c>
      <c r="L21722" s="1"/>
    </row>
    <row r="21723" spans="8:12" x14ac:dyDescent="0.3">
      <c r="H21723" s="1">
        <v>46008207</v>
      </c>
      <c r="I21723" s="1" t="s">
        <v>49574</v>
      </c>
      <c r="J21723" s="1" t="s">
        <v>19176</v>
      </c>
      <c r="K21723" s="1">
        <v>1</v>
      </c>
      <c r="L21723" s="1"/>
    </row>
    <row r="21724" spans="8:12" x14ac:dyDescent="0.3">
      <c r="H21724" s="1" t="s">
        <v>49575</v>
      </c>
      <c r="I21724" s="1" t="s">
        <v>49576</v>
      </c>
      <c r="J21724" s="1" t="s">
        <v>33675</v>
      </c>
      <c r="K21724" s="1">
        <v>1</v>
      </c>
      <c r="L21724" s="1"/>
    </row>
    <row r="21725" spans="8:12" x14ac:dyDescent="0.3">
      <c r="H21725" s="1" t="s">
        <v>49577</v>
      </c>
      <c r="I21725" s="1" t="s">
        <v>49578</v>
      </c>
      <c r="J21725" s="1" t="s">
        <v>49579</v>
      </c>
      <c r="K21725" s="1">
        <v>1</v>
      </c>
      <c r="L21725" s="1"/>
    </row>
    <row r="21726" spans="8:12" x14ac:dyDescent="0.3">
      <c r="H21726" s="1" t="s">
        <v>49580</v>
      </c>
      <c r="I21726" s="1" t="s">
        <v>49581</v>
      </c>
      <c r="J21726" s="1" t="s">
        <v>19176</v>
      </c>
      <c r="K21726" s="1">
        <v>1</v>
      </c>
      <c r="L21726" s="1"/>
    </row>
    <row r="21727" spans="8:12" x14ac:dyDescent="0.3">
      <c r="H21727" s="1" t="s">
        <v>49582</v>
      </c>
      <c r="I21727" s="1" t="s">
        <v>49583</v>
      </c>
      <c r="J21727" s="1" t="s">
        <v>48614</v>
      </c>
      <c r="K21727" s="1">
        <v>1</v>
      </c>
      <c r="L21727" s="1"/>
    </row>
    <row r="21728" spans="8:12" x14ac:dyDescent="0.3">
      <c r="H21728" s="1" t="s">
        <v>49584</v>
      </c>
      <c r="I21728" s="1" t="s">
        <v>49585</v>
      </c>
      <c r="J21728" s="1" t="s">
        <v>49586</v>
      </c>
      <c r="K21728" s="1">
        <v>1</v>
      </c>
      <c r="L21728" s="1"/>
    </row>
    <row r="21729" spans="8:12" x14ac:dyDescent="0.3">
      <c r="H21729" s="1" t="s">
        <v>49587</v>
      </c>
      <c r="I21729" s="1" t="s">
        <v>49588</v>
      </c>
      <c r="J21729" s="1" t="s">
        <v>49589</v>
      </c>
      <c r="K21729" s="1">
        <v>1</v>
      </c>
      <c r="L21729" s="1"/>
    </row>
    <row r="21730" spans="8:12" x14ac:dyDescent="0.3">
      <c r="H21730" s="1" t="s">
        <v>49590</v>
      </c>
      <c r="I21730" s="1" t="s">
        <v>49591</v>
      </c>
      <c r="J21730" s="1" t="s">
        <v>49592</v>
      </c>
      <c r="K21730" s="1">
        <v>1</v>
      </c>
      <c r="L21730" s="1"/>
    </row>
    <row r="21731" spans="8:12" x14ac:dyDescent="0.3">
      <c r="H21731" s="1" t="s">
        <v>49593</v>
      </c>
      <c r="I21731" s="1" t="s">
        <v>41095</v>
      </c>
      <c r="J21731" s="1" t="s">
        <v>37197</v>
      </c>
      <c r="K21731" s="1">
        <v>1</v>
      </c>
      <c r="L21731" s="1"/>
    </row>
    <row r="21732" spans="8:12" x14ac:dyDescent="0.3">
      <c r="H21732" s="1" t="s">
        <v>49594</v>
      </c>
      <c r="I21732" s="1" t="s">
        <v>49595</v>
      </c>
      <c r="J21732" s="1" t="s">
        <v>49596</v>
      </c>
      <c r="K21732" s="1">
        <v>1</v>
      </c>
      <c r="L21732" s="1"/>
    </row>
    <row r="21733" spans="8:12" x14ac:dyDescent="0.3">
      <c r="H21733" s="1" t="s">
        <v>49597</v>
      </c>
      <c r="I21733" s="1" t="s">
        <v>49598</v>
      </c>
      <c r="J21733" s="1" t="s">
        <v>48606</v>
      </c>
      <c r="K21733" s="1">
        <v>1</v>
      </c>
      <c r="L21733" s="1"/>
    </row>
    <row r="21734" spans="8:12" x14ac:dyDescent="0.3">
      <c r="H21734" s="1" t="s">
        <v>49599</v>
      </c>
      <c r="I21734" s="1" t="s">
        <v>49600</v>
      </c>
      <c r="J21734" s="1" t="s">
        <v>49601</v>
      </c>
      <c r="K21734" s="1">
        <v>1</v>
      </c>
      <c r="L21734" s="1"/>
    </row>
    <row r="21735" spans="8:12" x14ac:dyDescent="0.3">
      <c r="H21735" s="1" t="s">
        <v>49602</v>
      </c>
      <c r="I21735" s="1" t="s">
        <v>49603</v>
      </c>
      <c r="J21735" s="1" t="s">
        <v>48614</v>
      </c>
      <c r="K21735" s="1">
        <v>1</v>
      </c>
      <c r="L21735" s="1"/>
    </row>
    <row r="21736" spans="8:12" x14ac:dyDescent="0.3">
      <c r="H21736" s="1" t="s">
        <v>49604</v>
      </c>
      <c r="I21736" s="1" t="s">
        <v>49605</v>
      </c>
      <c r="J21736" s="1" t="s">
        <v>49606</v>
      </c>
      <c r="K21736" s="1">
        <v>1</v>
      </c>
      <c r="L21736" s="1"/>
    </row>
    <row r="21737" spans="8:12" x14ac:dyDescent="0.3">
      <c r="H21737" s="1" t="s">
        <v>49607</v>
      </c>
      <c r="I21737" s="1" t="s">
        <v>49608</v>
      </c>
      <c r="J21737" s="1" t="s">
        <v>49609</v>
      </c>
      <c r="K21737" s="1">
        <v>1</v>
      </c>
      <c r="L21737" s="1"/>
    </row>
    <row r="21738" spans="8:12" x14ac:dyDescent="0.3">
      <c r="H21738" s="1" t="s">
        <v>49610</v>
      </c>
      <c r="I21738" s="1" t="s">
        <v>49611</v>
      </c>
      <c r="J21738" s="1" t="s">
        <v>48606</v>
      </c>
      <c r="K21738" s="1">
        <v>1</v>
      </c>
      <c r="L21738" s="1"/>
    </row>
    <row r="21739" spans="8:12" x14ac:dyDescent="0.3">
      <c r="H21739" s="1" t="s">
        <v>49612</v>
      </c>
      <c r="I21739" s="1" t="s">
        <v>49613</v>
      </c>
      <c r="J21739" s="1" t="s">
        <v>49614</v>
      </c>
      <c r="K21739" s="1">
        <v>1</v>
      </c>
      <c r="L21739" s="1"/>
    </row>
    <row r="21740" spans="8:12" x14ac:dyDescent="0.3">
      <c r="H21740" s="1" t="s">
        <v>49615</v>
      </c>
      <c r="I21740" s="1" t="s">
        <v>49616</v>
      </c>
      <c r="J21740" s="1" t="s">
        <v>49617</v>
      </c>
      <c r="K21740" s="1">
        <v>1</v>
      </c>
      <c r="L21740" s="1"/>
    </row>
    <row r="21741" spans="8:12" x14ac:dyDescent="0.3">
      <c r="H21741" s="1" t="s">
        <v>49618</v>
      </c>
      <c r="I21741" s="1" t="s">
        <v>49619</v>
      </c>
      <c r="J21741" s="1" t="s">
        <v>49620</v>
      </c>
      <c r="K21741" s="1">
        <v>1</v>
      </c>
      <c r="L21741" s="1"/>
    </row>
    <row r="21742" spans="8:12" x14ac:dyDescent="0.3">
      <c r="H21742" s="1" t="s">
        <v>49621</v>
      </c>
      <c r="I21742" s="1" t="s">
        <v>49622</v>
      </c>
      <c r="J21742" s="1" t="s">
        <v>49623</v>
      </c>
      <c r="K21742" s="1">
        <v>1</v>
      </c>
      <c r="L21742" s="1"/>
    </row>
    <row r="21743" spans="8:12" x14ac:dyDescent="0.3">
      <c r="H21743" s="1" t="s">
        <v>49624</v>
      </c>
      <c r="I21743" s="1" t="s">
        <v>49625</v>
      </c>
      <c r="J21743" s="1" t="s">
        <v>49614</v>
      </c>
      <c r="K21743" s="1">
        <v>1</v>
      </c>
      <c r="L21743" s="1"/>
    </row>
    <row r="21744" spans="8:12" x14ac:dyDescent="0.3">
      <c r="H21744" s="1" t="s">
        <v>49626</v>
      </c>
      <c r="I21744" s="1" t="s">
        <v>49627</v>
      </c>
      <c r="J21744" s="1" t="s">
        <v>49628</v>
      </c>
      <c r="K21744" s="1">
        <v>1</v>
      </c>
      <c r="L21744" s="1"/>
    </row>
    <row r="21745" spans="8:12" x14ac:dyDescent="0.3">
      <c r="H21745" s="1" t="s">
        <v>49629</v>
      </c>
      <c r="I21745" s="1" t="s">
        <v>49630</v>
      </c>
      <c r="J21745" s="1" t="s">
        <v>49631</v>
      </c>
      <c r="K21745" s="1">
        <v>1</v>
      </c>
      <c r="L21745" s="1"/>
    </row>
    <row r="21746" spans="8:12" x14ac:dyDescent="0.3">
      <c r="H21746" s="1" t="s">
        <v>49632</v>
      </c>
      <c r="I21746" s="1" t="s">
        <v>49633</v>
      </c>
      <c r="J21746" s="1" t="s">
        <v>49614</v>
      </c>
      <c r="K21746" s="1">
        <v>1</v>
      </c>
      <c r="L21746" s="1"/>
    </row>
    <row r="21747" spans="8:12" x14ac:dyDescent="0.3">
      <c r="H21747" s="1" t="s">
        <v>49634</v>
      </c>
      <c r="I21747" s="1" t="s">
        <v>49635</v>
      </c>
      <c r="J21747" s="1" t="s">
        <v>49636</v>
      </c>
      <c r="K21747" s="1">
        <v>1</v>
      </c>
      <c r="L21747" s="1"/>
    </row>
    <row r="21748" spans="8:12" x14ac:dyDescent="0.3">
      <c r="H21748" s="1" t="s">
        <v>49637</v>
      </c>
      <c r="I21748" s="1" t="s">
        <v>49638</v>
      </c>
      <c r="J21748" s="1" t="s">
        <v>49639</v>
      </c>
      <c r="K21748" s="1">
        <v>1</v>
      </c>
      <c r="L21748" s="1"/>
    </row>
    <row r="21749" spans="8:12" x14ac:dyDescent="0.3">
      <c r="H21749" s="1" t="s">
        <v>49640</v>
      </c>
      <c r="I21749" s="1" t="s">
        <v>37196</v>
      </c>
      <c r="J21749" s="1" t="s">
        <v>37197</v>
      </c>
      <c r="K21749" s="1">
        <v>1</v>
      </c>
      <c r="L21749" s="1"/>
    </row>
    <row r="21750" spans="8:12" x14ac:dyDescent="0.3">
      <c r="H21750" s="1" t="s">
        <v>49641</v>
      </c>
      <c r="I21750" s="1" t="s">
        <v>49642</v>
      </c>
      <c r="J21750" s="1" t="s">
        <v>49643</v>
      </c>
      <c r="K21750" s="1">
        <v>1</v>
      </c>
      <c r="L21750" s="1"/>
    </row>
    <row r="21751" spans="8:12" x14ac:dyDescent="0.3">
      <c r="H21751" s="1" t="s">
        <v>49644</v>
      </c>
      <c r="I21751" s="1" t="s">
        <v>49645</v>
      </c>
      <c r="J21751" s="1" t="s">
        <v>48606</v>
      </c>
      <c r="K21751" s="1">
        <v>1</v>
      </c>
      <c r="L21751" s="1"/>
    </row>
    <row r="21752" spans="8:12" x14ac:dyDescent="0.3">
      <c r="H21752" s="1" t="s">
        <v>49646</v>
      </c>
      <c r="I21752" s="1" t="s">
        <v>49647</v>
      </c>
      <c r="J21752" s="1" t="s">
        <v>48614</v>
      </c>
      <c r="K21752" s="1">
        <v>1</v>
      </c>
      <c r="L21752" s="1"/>
    </row>
    <row r="21753" spans="8:12" x14ac:dyDescent="0.3">
      <c r="H21753" s="1" t="s">
        <v>49648</v>
      </c>
      <c r="I21753" s="1" t="s">
        <v>49649</v>
      </c>
      <c r="J21753" s="1" t="s">
        <v>48614</v>
      </c>
      <c r="K21753" s="1">
        <v>1</v>
      </c>
      <c r="L21753" s="1"/>
    </row>
    <row r="21754" spans="8:12" x14ac:dyDescent="0.3">
      <c r="H21754" s="1" t="s">
        <v>49650</v>
      </c>
      <c r="I21754" s="1" t="s">
        <v>49651</v>
      </c>
      <c r="J21754" s="1" t="s">
        <v>19176</v>
      </c>
      <c r="K21754" s="1">
        <v>1</v>
      </c>
      <c r="L21754" s="1"/>
    </row>
    <row r="21755" spans="8:12" x14ac:dyDescent="0.3">
      <c r="H21755" s="1" t="s">
        <v>41478</v>
      </c>
      <c r="I21755" s="1" t="s">
        <v>25471</v>
      </c>
      <c r="J21755" s="1" t="s">
        <v>28703</v>
      </c>
      <c r="K21755" s="1">
        <v>1</v>
      </c>
      <c r="L21755" s="1"/>
    </row>
    <row r="21756" spans="8:12" x14ac:dyDescent="0.3">
      <c r="H21756" s="1" t="s">
        <v>49652</v>
      </c>
      <c r="I21756" s="1" t="s">
        <v>28755</v>
      </c>
      <c r="J21756" s="1" t="s">
        <v>19176</v>
      </c>
      <c r="K21756" s="1">
        <v>1</v>
      </c>
      <c r="L21756" s="1"/>
    </row>
    <row r="21757" spans="8:12" x14ac:dyDescent="0.3">
      <c r="H21757" s="1" t="s">
        <v>49653</v>
      </c>
      <c r="I21757" s="1" t="s">
        <v>25283</v>
      </c>
      <c r="J21757" s="1" t="s">
        <v>25284</v>
      </c>
      <c r="K21757" s="1">
        <v>1</v>
      </c>
      <c r="L21757" s="1"/>
    </row>
    <row r="21758" spans="8:12" x14ac:dyDescent="0.3">
      <c r="H21758" s="1" t="s">
        <v>49654</v>
      </c>
      <c r="I21758" s="1" t="s">
        <v>28738</v>
      </c>
      <c r="J21758" s="1" t="s">
        <v>49655</v>
      </c>
      <c r="K21758" s="1">
        <v>1</v>
      </c>
      <c r="L21758" s="1"/>
    </row>
    <row r="21759" spans="8:12" x14ac:dyDescent="0.3">
      <c r="H21759" s="1" t="s">
        <v>49656</v>
      </c>
      <c r="I21759" s="1" t="s">
        <v>24760</v>
      </c>
      <c r="J21759" s="1" t="s">
        <v>19176</v>
      </c>
      <c r="K21759" s="1">
        <v>1</v>
      </c>
      <c r="L21759" s="1"/>
    </row>
    <row r="21760" spans="8:12" x14ac:dyDescent="0.3">
      <c r="H21760" s="1" t="s">
        <v>49657</v>
      </c>
      <c r="I21760" s="1" t="s">
        <v>19269</v>
      </c>
      <c r="J21760" s="1" t="s">
        <v>19176</v>
      </c>
      <c r="K21760" s="1">
        <v>1</v>
      </c>
      <c r="L21760" s="1"/>
    </row>
    <row r="21761" spans="8:12" x14ac:dyDescent="0.3">
      <c r="H21761" s="1" t="s">
        <v>49658</v>
      </c>
      <c r="I21761" s="1" t="s">
        <v>21068</v>
      </c>
      <c r="J21761" s="1" t="s">
        <v>49659</v>
      </c>
      <c r="K21761" s="1">
        <v>1</v>
      </c>
      <c r="L21761" s="1"/>
    </row>
    <row r="21762" spans="8:12" x14ac:dyDescent="0.3">
      <c r="H21762" s="1" t="s">
        <v>49660</v>
      </c>
      <c r="I21762" s="1" t="s">
        <v>49661</v>
      </c>
      <c r="J21762" s="1" t="s">
        <v>49662</v>
      </c>
      <c r="K21762" s="1">
        <v>1</v>
      </c>
      <c r="L21762" s="1"/>
    </row>
    <row r="21763" spans="8:12" x14ac:dyDescent="0.3">
      <c r="H21763" s="1">
        <v>376549309</v>
      </c>
      <c r="I21763" s="1" t="s">
        <v>49663</v>
      </c>
      <c r="J21763" s="1" t="s">
        <v>19176</v>
      </c>
      <c r="K21763" s="1">
        <v>1</v>
      </c>
      <c r="L21763" s="1"/>
    </row>
    <row r="21764" spans="8:12" x14ac:dyDescent="0.3">
      <c r="H21764" s="1">
        <v>18829101</v>
      </c>
      <c r="I21764" s="1" t="s">
        <v>49664</v>
      </c>
      <c r="J21764" s="1" t="s">
        <v>19176</v>
      </c>
      <c r="K21764" s="1">
        <v>1</v>
      </c>
      <c r="L21764" s="1"/>
    </row>
    <row r="21765" spans="8:12" x14ac:dyDescent="0.3">
      <c r="H21765" s="1" t="s">
        <v>49665</v>
      </c>
      <c r="I21765" s="1" t="s">
        <v>49666</v>
      </c>
      <c r="J21765" s="1" t="s">
        <v>19176</v>
      </c>
      <c r="K21765" s="1">
        <v>1</v>
      </c>
      <c r="L21765" s="1"/>
    </row>
    <row r="21766" spans="8:12" x14ac:dyDescent="0.3">
      <c r="H21766" s="1" t="s">
        <v>49667</v>
      </c>
      <c r="I21766" s="1" t="s">
        <v>49668</v>
      </c>
      <c r="J21766" s="1" t="s">
        <v>19176</v>
      </c>
      <c r="K21766" s="1">
        <v>1</v>
      </c>
      <c r="L21766" s="1"/>
    </row>
    <row r="21767" spans="8:12" x14ac:dyDescent="0.3">
      <c r="H21767" s="1">
        <v>4400446</v>
      </c>
      <c r="I21767" s="1" t="s">
        <v>49669</v>
      </c>
      <c r="J21767" s="1" t="s">
        <v>19176</v>
      </c>
      <c r="K21767" s="1">
        <v>1</v>
      </c>
      <c r="L21767" s="1"/>
    </row>
    <row r="21768" spans="8:12" x14ac:dyDescent="0.3">
      <c r="H21768" s="1">
        <v>5129074</v>
      </c>
      <c r="I21768" s="1" t="s">
        <v>49670</v>
      </c>
      <c r="J21768" s="1" t="s">
        <v>19176</v>
      </c>
      <c r="K21768" s="1">
        <v>1</v>
      </c>
      <c r="L21768" s="1"/>
    </row>
    <row r="21769" spans="8:12" x14ac:dyDescent="0.3">
      <c r="H21769" s="1" t="s">
        <v>49671</v>
      </c>
      <c r="I21769" s="1" t="s">
        <v>49672</v>
      </c>
      <c r="J21769" s="1" t="s">
        <v>19176</v>
      </c>
      <c r="K21769" s="1">
        <v>1</v>
      </c>
      <c r="L21769" s="1"/>
    </row>
    <row r="21770" spans="8:12" x14ac:dyDescent="0.3">
      <c r="H21770" s="1" t="s">
        <v>49673</v>
      </c>
      <c r="I21770" s="1" t="s">
        <v>49674</v>
      </c>
      <c r="J21770" s="1" t="s">
        <v>19176</v>
      </c>
      <c r="K21770" s="1">
        <v>1</v>
      </c>
      <c r="L21770" s="1"/>
    </row>
    <row r="21771" spans="8:12" x14ac:dyDescent="0.3">
      <c r="H21771" s="1" t="s">
        <v>49675</v>
      </c>
      <c r="I21771" s="1" t="s">
        <v>19686</v>
      </c>
      <c r="J21771" s="1" t="s">
        <v>19176</v>
      </c>
      <c r="K21771" s="1">
        <v>1</v>
      </c>
      <c r="L21771" s="1"/>
    </row>
    <row r="21772" spans="8:12" x14ac:dyDescent="0.3">
      <c r="H21772" s="1" t="s">
        <v>49676</v>
      </c>
      <c r="I21772" s="1" t="s">
        <v>19993</v>
      </c>
      <c r="J21772" s="1" t="s">
        <v>19176</v>
      </c>
      <c r="K21772" s="1">
        <v>1</v>
      </c>
      <c r="L21772" s="1"/>
    </row>
    <row r="21773" spans="8:12" x14ac:dyDescent="0.3">
      <c r="H21773" s="1">
        <v>6435145</v>
      </c>
      <c r="I21773" s="1" t="s">
        <v>49677</v>
      </c>
      <c r="J21773" s="1" t="s">
        <v>19176</v>
      </c>
      <c r="K21773" s="1">
        <v>1</v>
      </c>
      <c r="L21773" s="1"/>
    </row>
    <row r="21774" spans="8:12" x14ac:dyDescent="0.3">
      <c r="H21774" s="1" t="s">
        <v>49678</v>
      </c>
      <c r="I21774" s="1" t="s">
        <v>49679</v>
      </c>
      <c r="J21774" s="1" t="s">
        <v>19176</v>
      </c>
      <c r="K21774" s="1">
        <v>1</v>
      </c>
      <c r="L21774" s="1"/>
    </row>
    <row r="21775" spans="8:12" x14ac:dyDescent="0.3">
      <c r="H21775" s="1" t="s">
        <v>49680</v>
      </c>
      <c r="I21775" s="1" t="s">
        <v>49681</v>
      </c>
      <c r="J21775" s="1" t="s">
        <v>19176</v>
      </c>
      <c r="K21775" s="1">
        <v>1</v>
      </c>
      <c r="L21775" s="1"/>
    </row>
    <row r="21776" spans="8:12" x14ac:dyDescent="0.3">
      <c r="H21776" s="1" t="s">
        <v>49682</v>
      </c>
      <c r="I21776" s="1" t="s">
        <v>516</v>
      </c>
      <c r="J21776" s="1" t="s">
        <v>19176</v>
      </c>
      <c r="K21776" s="1">
        <v>1</v>
      </c>
      <c r="L21776" s="1"/>
    </row>
    <row r="21777" spans="8:12" x14ac:dyDescent="0.3">
      <c r="H21777" s="1">
        <v>7103065</v>
      </c>
      <c r="I21777" s="1" t="s">
        <v>49683</v>
      </c>
      <c r="J21777" s="1" t="s">
        <v>19176</v>
      </c>
      <c r="K21777" s="1">
        <v>1</v>
      </c>
      <c r="L21777" s="1"/>
    </row>
    <row r="21778" spans="8:12" x14ac:dyDescent="0.3">
      <c r="H21778" s="1" t="s">
        <v>49684</v>
      </c>
      <c r="I21778" s="1" t="s">
        <v>49685</v>
      </c>
      <c r="J21778" s="1" t="s">
        <v>19176</v>
      </c>
      <c r="K21778" s="1">
        <v>1</v>
      </c>
      <c r="L21778" s="1"/>
    </row>
    <row r="21779" spans="8:12" x14ac:dyDescent="0.3">
      <c r="H21779" s="1">
        <v>6266914</v>
      </c>
      <c r="I21779" s="1" t="s">
        <v>49686</v>
      </c>
      <c r="J21779" s="1" t="s">
        <v>19176</v>
      </c>
      <c r="K21779" s="1">
        <v>1</v>
      </c>
      <c r="L21779" s="1"/>
    </row>
    <row r="21780" spans="8:12" x14ac:dyDescent="0.3">
      <c r="H21780" s="1">
        <v>718875</v>
      </c>
      <c r="I21780" s="1" t="s">
        <v>212</v>
      </c>
      <c r="J21780" s="1" t="s">
        <v>19176</v>
      </c>
      <c r="K21780" s="1">
        <v>1</v>
      </c>
      <c r="L21780" s="1"/>
    </row>
    <row r="21781" spans="8:12" x14ac:dyDescent="0.3">
      <c r="H21781" s="1">
        <v>7110388</v>
      </c>
      <c r="I21781" s="1" t="s">
        <v>49687</v>
      </c>
      <c r="J21781" s="1" t="s">
        <v>19176</v>
      </c>
      <c r="K21781" s="1">
        <v>1</v>
      </c>
      <c r="L21781" s="1"/>
    </row>
    <row r="21782" spans="8:12" x14ac:dyDescent="0.3">
      <c r="H21782" s="1" t="s">
        <v>49688</v>
      </c>
      <c r="I21782" s="1" t="s">
        <v>49689</v>
      </c>
      <c r="J21782" s="1" t="s">
        <v>19176</v>
      </c>
      <c r="K21782" s="1">
        <v>1</v>
      </c>
      <c r="L21782" s="1"/>
    </row>
    <row r="21783" spans="8:12" x14ac:dyDescent="0.3">
      <c r="H21783" s="1" t="s">
        <v>49690</v>
      </c>
      <c r="I21783" s="1" t="s">
        <v>19413</v>
      </c>
      <c r="J21783" s="1" t="s">
        <v>19176</v>
      </c>
      <c r="K21783" s="1">
        <v>1</v>
      </c>
      <c r="L21783" s="1"/>
    </row>
    <row r="21784" spans="8:12" x14ac:dyDescent="0.3">
      <c r="H21784" s="1" t="s">
        <v>49691</v>
      </c>
      <c r="I21784" s="1" t="s">
        <v>37505</v>
      </c>
      <c r="J21784" s="1" t="s">
        <v>19382</v>
      </c>
      <c r="K21784" s="1">
        <v>1</v>
      </c>
      <c r="L21784" s="1"/>
    </row>
    <row r="21785" spans="8:12" x14ac:dyDescent="0.3">
      <c r="H21785" s="1">
        <v>6563024</v>
      </c>
      <c r="I21785" s="1" t="s">
        <v>49692</v>
      </c>
      <c r="J21785" s="1" t="s">
        <v>19176</v>
      </c>
      <c r="K21785" s="1">
        <v>1</v>
      </c>
      <c r="L21785" s="1"/>
    </row>
    <row r="21786" spans="8:12" x14ac:dyDescent="0.3">
      <c r="H21786" s="1">
        <v>6335171</v>
      </c>
      <c r="I21786" s="1" t="s">
        <v>49693</v>
      </c>
      <c r="J21786" s="1" t="s">
        <v>19176</v>
      </c>
      <c r="K21786" s="1">
        <v>1</v>
      </c>
      <c r="L21786" s="1"/>
    </row>
    <row r="21787" spans="8:12" x14ac:dyDescent="0.3">
      <c r="H21787" s="1">
        <v>6867748</v>
      </c>
      <c r="I21787" s="1" t="s">
        <v>49694</v>
      </c>
      <c r="J21787" s="1" t="s">
        <v>19176</v>
      </c>
      <c r="K21787" s="1">
        <v>1</v>
      </c>
      <c r="L21787" s="1"/>
    </row>
    <row r="21788" spans="8:12" x14ac:dyDescent="0.3">
      <c r="H21788" s="1">
        <v>4031976</v>
      </c>
      <c r="I21788" s="1" t="s">
        <v>49695</v>
      </c>
      <c r="J21788" s="1" t="s">
        <v>19176</v>
      </c>
      <c r="K21788" s="1">
        <v>1</v>
      </c>
      <c r="L21788" s="1"/>
    </row>
    <row r="21789" spans="8:12" x14ac:dyDescent="0.3">
      <c r="H21789" s="1" t="s">
        <v>49696</v>
      </c>
      <c r="I21789" s="1" t="s">
        <v>49697</v>
      </c>
      <c r="J21789" s="1" t="s">
        <v>19176</v>
      </c>
      <c r="K21789" s="1">
        <v>1</v>
      </c>
      <c r="L21789" s="1"/>
    </row>
    <row r="21790" spans="8:12" x14ac:dyDescent="0.3">
      <c r="H21790" s="1" t="s">
        <v>49698</v>
      </c>
      <c r="I21790" s="1" t="s">
        <v>49699</v>
      </c>
      <c r="J21790" s="1" t="s">
        <v>19176</v>
      </c>
      <c r="K21790" s="1">
        <v>1</v>
      </c>
      <c r="L21790" s="1"/>
    </row>
    <row r="21791" spans="8:12" x14ac:dyDescent="0.3">
      <c r="H21791" s="1" t="s">
        <v>49700</v>
      </c>
      <c r="I21791" s="1" t="s">
        <v>49701</v>
      </c>
      <c r="J21791" s="1" t="s">
        <v>19176</v>
      </c>
      <c r="K21791" s="1">
        <v>1</v>
      </c>
      <c r="L21791" s="1"/>
    </row>
    <row r="21792" spans="8:12" x14ac:dyDescent="0.3">
      <c r="H21792" s="1" t="s">
        <v>49702</v>
      </c>
      <c r="I21792" s="1" t="s">
        <v>66</v>
      </c>
      <c r="J21792" s="1" t="s">
        <v>19176</v>
      </c>
      <c r="K21792" s="1">
        <v>1</v>
      </c>
      <c r="L21792" s="1"/>
    </row>
    <row r="21793" spans="8:12" x14ac:dyDescent="0.3">
      <c r="H21793" s="1">
        <v>5654781</v>
      </c>
      <c r="I21793" s="1" t="s">
        <v>49703</v>
      </c>
      <c r="J21793" s="1" t="s">
        <v>19176</v>
      </c>
      <c r="K21793" s="1">
        <v>1</v>
      </c>
      <c r="L21793" s="1"/>
    </row>
    <row r="21794" spans="8:12" x14ac:dyDescent="0.3">
      <c r="H21794" s="1">
        <v>709954</v>
      </c>
      <c r="I21794" s="1" t="s">
        <v>806</v>
      </c>
      <c r="J21794" s="1" t="s">
        <v>19176</v>
      </c>
      <c r="K21794" s="1">
        <v>1</v>
      </c>
      <c r="L21794" s="1"/>
    </row>
    <row r="21795" spans="8:12" x14ac:dyDescent="0.3">
      <c r="H21795" s="1">
        <v>6144690</v>
      </c>
      <c r="I21795" s="1" t="s">
        <v>33281</v>
      </c>
      <c r="J21795" s="1" t="s">
        <v>19176</v>
      </c>
      <c r="K21795" s="1">
        <v>1</v>
      </c>
      <c r="L21795" s="1"/>
    </row>
    <row r="21796" spans="8:12" x14ac:dyDescent="0.3">
      <c r="H21796" s="1">
        <v>7309681</v>
      </c>
      <c r="I21796" s="1" t="s">
        <v>318</v>
      </c>
      <c r="J21796" s="1" t="s">
        <v>19176</v>
      </c>
      <c r="K21796" s="1">
        <v>1</v>
      </c>
      <c r="L21796" s="1"/>
    </row>
    <row r="21797" spans="8:12" x14ac:dyDescent="0.3">
      <c r="H21797" s="1" t="s">
        <v>49704</v>
      </c>
      <c r="I21797" s="1" t="s">
        <v>34825</v>
      </c>
      <c r="J21797" s="1" t="s">
        <v>19176</v>
      </c>
      <c r="K21797" s="1">
        <v>1</v>
      </c>
      <c r="L21797" s="1"/>
    </row>
    <row r="21798" spans="8:12" x14ac:dyDescent="0.3">
      <c r="H21798" s="1">
        <v>10199305</v>
      </c>
      <c r="I21798" s="1" t="s">
        <v>49705</v>
      </c>
      <c r="J21798" s="1" t="s">
        <v>19382</v>
      </c>
      <c r="K21798" s="1">
        <v>1</v>
      </c>
      <c r="L21798" s="1"/>
    </row>
    <row r="21799" spans="8:12" x14ac:dyDescent="0.3">
      <c r="H21799" s="1">
        <v>798059</v>
      </c>
      <c r="I21799" s="1" t="s">
        <v>172</v>
      </c>
      <c r="J21799" s="1" t="s">
        <v>19176</v>
      </c>
      <c r="K21799" s="1">
        <v>1</v>
      </c>
      <c r="L21799" s="1"/>
    </row>
    <row r="21800" spans="8:12" x14ac:dyDescent="0.3">
      <c r="H21800" s="1">
        <v>237400</v>
      </c>
      <c r="I21800" s="1" t="s">
        <v>254</v>
      </c>
      <c r="J21800" s="1" t="s">
        <v>19176</v>
      </c>
      <c r="K21800" s="1">
        <v>1</v>
      </c>
      <c r="L21800" s="1"/>
    </row>
    <row r="21801" spans="8:12" x14ac:dyDescent="0.3">
      <c r="H21801" s="1">
        <v>5806225</v>
      </c>
      <c r="I21801" s="1" t="s">
        <v>49706</v>
      </c>
      <c r="J21801" s="1" t="s">
        <v>19176</v>
      </c>
      <c r="K21801" s="1">
        <v>1</v>
      </c>
      <c r="L21801" s="1"/>
    </row>
    <row r="21802" spans="8:12" x14ac:dyDescent="0.3">
      <c r="H21802" s="1" t="s">
        <v>49707</v>
      </c>
      <c r="I21802" s="1" t="s">
        <v>49708</v>
      </c>
      <c r="J21802" s="1" t="s">
        <v>19176</v>
      </c>
      <c r="K21802" s="1">
        <v>1</v>
      </c>
      <c r="L21802" s="1"/>
    </row>
    <row r="21803" spans="8:12" x14ac:dyDescent="0.3">
      <c r="H21803" s="1">
        <v>185929</v>
      </c>
      <c r="I21803" s="1" t="s">
        <v>49709</v>
      </c>
      <c r="J21803" s="1" t="s">
        <v>19176</v>
      </c>
      <c r="K21803" s="1">
        <v>1</v>
      </c>
      <c r="L21803" s="1"/>
    </row>
    <row r="21804" spans="8:12" x14ac:dyDescent="0.3">
      <c r="H21804" s="1" t="s">
        <v>49710</v>
      </c>
      <c r="I21804" s="1" t="s">
        <v>49711</v>
      </c>
      <c r="J21804" s="1" t="s">
        <v>19382</v>
      </c>
      <c r="K21804" s="1">
        <v>1</v>
      </c>
      <c r="L21804" s="1"/>
    </row>
    <row r="21805" spans="8:12" x14ac:dyDescent="0.3">
      <c r="H21805" s="1">
        <v>7145056</v>
      </c>
      <c r="I21805" s="1" t="s">
        <v>420</v>
      </c>
      <c r="J21805" s="1" t="s">
        <v>19176</v>
      </c>
      <c r="K21805" s="1">
        <v>1</v>
      </c>
      <c r="L21805" s="1"/>
    </row>
    <row r="21806" spans="8:12" x14ac:dyDescent="0.3">
      <c r="H21806" s="1">
        <v>6870445</v>
      </c>
      <c r="I21806" s="1" t="s">
        <v>502</v>
      </c>
      <c r="J21806" s="1" t="s">
        <v>19176</v>
      </c>
      <c r="K21806" s="1">
        <v>1</v>
      </c>
      <c r="L21806" s="1"/>
    </row>
    <row r="21807" spans="8:12" x14ac:dyDescent="0.3">
      <c r="H21807" s="1" t="s">
        <v>49712</v>
      </c>
      <c r="I21807" s="1" t="s">
        <v>49713</v>
      </c>
      <c r="J21807" s="1" t="s">
        <v>19176</v>
      </c>
      <c r="K21807" s="1">
        <v>1</v>
      </c>
      <c r="L21807" s="1"/>
    </row>
    <row r="21808" spans="8:12" x14ac:dyDescent="0.3">
      <c r="H21808" s="1" t="s">
        <v>49714</v>
      </c>
      <c r="I21808" s="1" t="s">
        <v>49715</v>
      </c>
      <c r="J21808" s="1" t="s">
        <v>19176</v>
      </c>
      <c r="K21808" s="1">
        <v>1</v>
      </c>
      <c r="L21808" s="1"/>
    </row>
    <row r="21809" spans="8:12" x14ac:dyDescent="0.3">
      <c r="H21809" s="1" t="s">
        <v>49716</v>
      </c>
      <c r="I21809" s="1" t="s">
        <v>49717</v>
      </c>
      <c r="J21809" s="1" t="s">
        <v>22631</v>
      </c>
      <c r="K21809" s="1">
        <v>1</v>
      </c>
      <c r="L21809" s="1"/>
    </row>
    <row r="21810" spans="8:12" x14ac:dyDescent="0.3">
      <c r="H21810" s="1" t="s">
        <v>49718</v>
      </c>
      <c r="I21810" s="1" t="s">
        <v>49719</v>
      </c>
      <c r="J21810" s="1" t="s">
        <v>19176</v>
      </c>
      <c r="K21810" s="1">
        <v>1</v>
      </c>
      <c r="L21810" s="1"/>
    </row>
    <row r="21811" spans="8:12" x14ac:dyDescent="0.3">
      <c r="H21811" s="1" t="s">
        <v>49720</v>
      </c>
      <c r="I21811" s="1" t="s">
        <v>49721</v>
      </c>
      <c r="J21811" s="1" t="s">
        <v>19176</v>
      </c>
      <c r="K21811" s="1">
        <v>1</v>
      </c>
      <c r="L21811" s="1"/>
    </row>
    <row r="21812" spans="8:12" x14ac:dyDescent="0.3">
      <c r="H21812" s="1" t="s">
        <v>49722</v>
      </c>
      <c r="I21812" s="1" t="s">
        <v>2276</v>
      </c>
      <c r="J21812" s="1" t="s">
        <v>19176</v>
      </c>
      <c r="K21812" s="1">
        <v>1</v>
      </c>
      <c r="L21812" s="1"/>
    </row>
    <row r="21813" spans="8:12" x14ac:dyDescent="0.3">
      <c r="H21813" s="1" t="s">
        <v>49723</v>
      </c>
      <c r="I21813" s="1" t="s">
        <v>49724</v>
      </c>
      <c r="J21813" s="1" t="s">
        <v>38646</v>
      </c>
      <c r="K21813" s="1">
        <v>1</v>
      </c>
      <c r="L21813" s="1"/>
    </row>
    <row r="21814" spans="8:12" x14ac:dyDescent="0.3">
      <c r="H21814" s="1" t="s">
        <v>49725</v>
      </c>
      <c r="I21814" s="1" t="s">
        <v>49726</v>
      </c>
      <c r="J21814" s="1" t="s">
        <v>38646</v>
      </c>
      <c r="K21814" s="1">
        <v>1</v>
      </c>
      <c r="L21814" s="1"/>
    </row>
    <row r="21815" spans="8:12" x14ac:dyDescent="0.3">
      <c r="H21815" s="1" t="s">
        <v>49727</v>
      </c>
      <c r="I21815" s="1" t="s">
        <v>49728</v>
      </c>
      <c r="J21815" s="1" t="s">
        <v>38646</v>
      </c>
      <c r="K21815" s="1">
        <v>1</v>
      </c>
      <c r="L21815" s="1"/>
    </row>
    <row r="21816" spans="8:12" x14ac:dyDescent="0.3">
      <c r="H21816" s="1" t="s">
        <v>49729</v>
      </c>
      <c r="I21816" s="1" t="s">
        <v>49730</v>
      </c>
      <c r="J21816" s="1" t="s">
        <v>38646</v>
      </c>
      <c r="K21816" s="1">
        <v>1</v>
      </c>
      <c r="L21816" s="1"/>
    </row>
    <row r="21817" spans="8:12" x14ac:dyDescent="0.3">
      <c r="H21817" s="1" t="s">
        <v>49731</v>
      </c>
      <c r="I21817" s="1" t="s">
        <v>49732</v>
      </c>
      <c r="J21817" s="1" t="s">
        <v>38646</v>
      </c>
      <c r="K21817" s="1">
        <v>1</v>
      </c>
      <c r="L21817" s="1"/>
    </row>
    <row r="21818" spans="8:12" x14ac:dyDescent="0.3">
      <c r="H21818" s="1" t="s">
        <v>49733</v>
      </c>
      <c r="I21818" s="1" t="s">
        <v>49732</v>
      </c>
      <c r="J21818" s="1" t="s">
        <v>38646</v>
      </c>
      <c r="K21818" s="1">
        <v>1</v>
      </c>
      <c r="L21818" s="1"/>
    </row>
    <row r="21819" spans="8:12" x14ac:dyDescent="0.3">
      <c r="H21819" s="1" t="s">
        <v>49734</v>
      </c>
      <c r="I21819" s="1" t="s">
        <v>49735</v>
      </c>
      <c r="J21819" s="1" t="s">
        <v>38646</v>
      </c>
      <c r="K21819" s="1">
        <v>1</v>
      </c>
      <c r="L21819" s="1"/>
    </row>
    <row r="21820" spans="8:12" x14ac:dyDescent="0.3">
      <c r="H21820" s="1" t="s">
        <v>49736</v>
      </c>
      <c r="I21820" s="1" t="s">
        <v>49737</v>
      </c>
      <c r="J21820" s="1" t="s">
        <v>38646</v>
      </c>
      <c r="K21820" s="1">
        <v>1</v>
      </c>
      <c r="L21820" s="1"/>
    </row>
    <row r="21821" spans="8:12" x14ac:dyDescent="0.3">
      <c r="H21821" s="1" t="s">
        <v>49738</v>
      </c>
      <c r="I21821" s="1" t="s">
        <v>49739</v>
      </c>
      <c r="J21821" s="1" t="s">
        <v>38646</v>
      </c>
      <c r="K21821" s="1">
        <v>1</v>
      </c>
      <c r="L21821" s="1"/>
    </row>
    <row r="21822" spans="8:12" x14ac:dyDescent="0.3">
      <c r="H21822" s="1" t="s">
        <v>49740</v>
      </c>
      <c r="I21822" s="1" t="s">
        <v>49741</v>
      </c>
      <c r="J21822" s="1" t="s">
        <v>19176</v>
      </c>
      <c r="K21822" s="1">
        <v>1</v>
      </c>
      <c r="L21822" s="1"/>
    </row>
    <row r="21823" spans="8:12" x14ac:dyDescent="0.3">
      <c r="H21823" s="1" t="s">
        <v>49742</v>
      </c>
      <c r="I21823" s="1" t="s">
        <v>49743</v>
      </c>
      <c r="J21823" s="1" t="s">
        <v>19176</v>
      </c>
      <c r="K21823" s="1">
        <v>1</v>
      </c>
      <c r="L21823" s="1"/>
    </row>
    <row r="21824" spans="8:12" x14ac:dyDescent="0.3">
      <c r="H21824" s="1" t="s">
        <v>49744</v>
      </c>
      <c r="I21824" s="1" t="s">
        <v>49745</v>
      </c>
      <c r="J21824" s="1" t="s">
        <v>19176</v>
      </c>
      <c r="K21824" s="1">
        <v>1</v>
      </c>
      <c r="L21824" s="1"/>
    </row>
    <row r="21825" spans="8:12" x14ac:dyDescent="0.3">
      <c r="H21825" s="1" t="s">
        <v>49746</v>
      </c>
      <c r="I21825" s="1" t="s">
        <v>49747</v>
      </c>
      <c r="J21825" s="1" t="s">
        <v>19176</v>
      </c>
      <c r="K21825" s="1">
        <v>1</v>
      </c>
      <c r="L21825" s="1"/>
    </row>
    <row r="21826" spans="8:12" x14ac:dyDescent="0.3">
      <c r="H21826" s="1" t="s">
        <v>49748</v>
      </c>
      <c r="I21826" s="1" t="s">
        <v>49749</v>
      </c>
      <c r="J21826" s="1" t="s">
        <v>20985</v>
      </c>
      <c r="K21826" s="1">
        <v>1</v>
      </c>
      <c r="L21826" s="1"/>
    </row>
    <row r="21827" spans="8:12" x14ac:dyDescent="0.3">
      <c r="H21827" s="1">
        <v>28241000</v>
      </c>
      <c r="I21827" s="1" t="s">
        <v>49750</v>
      </c>
      <c r="J21827" s="1" t="s">
        <v>19176</v>
      </c>
      <c r="K21827" s="1">
        <v>1</v>
      </c>
      <c r="L21827" s="1"/>
    </row>
    <row r="21828" spans="8:12" x14ac:dyDescent="0.3">
      <c r="H21828" s="1" t="s">
        <v>49751</v>
      </c>
      <c r="I21828" s="1" t="s">
        <v>49752</v>
      </c>
      <c r="J21828" s="1" t="s">
        <v>33798</v>
      </c>
      <c r="K21828" s="1">
        <v>1</v>
      </c>
      <c r="L21828" s="1"/>
    </row>
    <row r="21829" spans="8:12" x14ac:dyDescent="0.3">
      <c r="H21829" s="1">
        <v>279655104</v>
      </c>
      <c r="I21829" s="1" t="s">
        <v>49753</v>
      </c>
      <c r="J21829" s="1" t="s">
        <v>33798</v>
      </c>
      <c r="K21829" s="1">
        <v>1</v>
      </c>
      <c r="L21829" s="1"/>
    </row>
    <row r="21830" spans="8:12" x14ac:dyDescent="0.3">
      <c r="H21830" s="1" t="s">
        <v>49754</v>
      </c>
      <c r="I21830" s="1" t="s">
        <v>49755</v>
      </c>
      <c r="J21830" s="1" t="s">
        <v>27914</v>
      </c>
      <c r="K21830" s="1">
        <v>1</v>
      </c>
      <c r="L21830" s="1"/>
    </row>
    <row r="21831" spans="8:12" x14ac:dyDescent="0.3">
      <c r="H21831" s="1" t="s">
        <v>49756</v>
      </c>
      <c r="I21831" s="1" t="s">
        <v>37471</v>
      </c>
      <c r="J21831" s="1" t="s">
        <v>27914</v>
      </c>
      <c r="K21831" s="1">
        <v>1</v>
      </c>
      <c r="L21831" s="1"/>
    </row>
    <row r="21832" spans="8:12" x14ac:dyDescent="0.3">
      <c r="H21832" s="1" t="s">
        <v>49757</v>
      </c>
      <c r="I21832" s="1" t="s">
        <v>49758</v>
      </c>
      <c r="J21832" s="1" t="s">
        <v>27914</v>
      </c>
      <c r="K21832" s="1">
        <v>1</v>
      </c>
      <c r="L21832" s="1"/>
    </row>
    <row r="21833" spans="8:12" x14ac:dyDescent="0.3">
      <c r="H21833" s="1" t="s">
        <v>49759</v>
      </c>
      <c r="I21833" s="1" t="s">
        <v>49760</v>
      </c>
      <c r="J21833" s="1" t="s">
        <v>25337</v>
      </c>
      <c r="K21833" s="1">
        <v>1</v>
      </c>
      <c r="L21833" s="1"/>
    </row>
    <row r="21834" spans="8:12" x14ac:dyDescent="0.3">
      <c r="H21834" s="1" t="s">
        <v>49761</v>
      </c>
      <c r="I21834" s="1" t="s">
        <v>29820</v>
      </c>
      <c r="J21834" s="1" t="s">
        <v>29821</v>
      </c>
      <c r="K21834" s="1">
        <v>1</v>
      </c>
      <c r="L21834" s="1"/>
    </row>
    <row r="21835" spans="8:12" x14ac:dyDescent="0.3">
      <c r="H21835" s="1" t="s">
        <v>49762</v>
      </c>
      <c r="I21835" s="1" t="s">
        <v>5726</v>
      </c>
      <c r="J21835" s="1" t="s">
        <v>19176</v>
      </c>
      <c r="K21835" s="1">
        <v>1</v>
      </c>
      <c r="L21835" s="1"/>
    </row>
    <row r="21836" spans="8:12" x14ac:dyDescent="0.3">
      <c r="H21836" s="1" t="s">
        <v>49763</v>
      </c>
      <c r="I21836" s="1" t="s">
        <v>3459</v>
      </c>
      <c r="J21836" s="1" t="s">
        <v>19176</v>
      </c>
      <c r="K21836" s="1">
        <v>1</v>
      </c>
      <c r="L21836" s="1"/>
    </row>
    <row r="21837" spans="8:12" x14ac:dyDescent="0.3">
      <c r="H21837" s="1" t="s">
        <v>49764</v>
      </c>
      <c r="I21837" s="1" t="s">
        <v>49765</v>
      </c>
      <c r="J21837" s="1" t="s">
        <v>19176</v>
      </c>
      <c r="K21837" s="1">
        <v>1</v>
      </c>
      <c r="L21837" s="1"/>
    </row>
    <row r="21838" spans="8:12" x14ac:dyDescent="0.3">
      <c r="H21838" s="1" t="s">
        <v>49766</v>
      </c>
      <c r="I21838" s="1" t="s">
        <v>49767</v>
      </c>
      <c r="J21838" s="1" t="s">
        <v>19176</v>
      </c>
      <c r="K21838" s="1">
        <v>1</v>
      </c>
      <c r="L21838" s="1"/>
    </row>
    <row r="21839" spans="8:12" x14ac:dyDescent="0.3">
      <c r="H21839" s="1" t="s">
        <v>49768</v>
      </c>
      <c r="I21839" s="1" t="s">
        <v>49769</v>
      </c>
      <c r="J21839" s="1" t="s">
        <v>19176</v>
      </c>
      <c r="K21839" s="1">
        <v>1</v>
      </c>
      <c r="L21839" s="1"/>
    </row>
    <row r="21840" spans="8:12" x14ac:dyDescent="0.3">
      <c r="H21840" s="1" t="s">
        <v>41381</v>
      </c>
      <c r="I21840" s="1" t="s">
        <v>49770</v>
      </c>
      <c r="J21840" s="1" t="s">
        <v>19176</v>
      </c>
      <c r="K21840" s="1">
        <v>1</v>
      </c>
      <c r="L21840" s="1"/>
    </row>
    <row r="21841" spans="8:12" x14ac:dyDescent="0.3">
      <c r="H21841" s="1" t="s">
        <v>41564</v>
      </c>
      <c r="I21841" s="1" t="s">
        <v>49771</v>
      </c>
      <c r="J21841" s="1" t="s">
        <v>19176</v>
      </c>
      <c r="K21841" s="1">
        <v>1</v>
      </c>
      <c r="L21841" s="1"/>
    </row>
    <row r="21842" spans="8:12" x14ac:dyDescent="0.3">
      <c r="H21842" s="1">
        <v>57690109</v>
      </c>
      <c r="I21842" s="1" t="s">
        <v>49772</v>
      </c>
      <c r="J21842" s="1" t="s">
        <v>19176</v>
      </c>
      <c r="K21842" s="1">
        <v>1</v>
      </c>
      <c r="L21842" s="1"/>
    </row>
    <row r="21843" spans="8:12" x14ac:dyDescent="0.3">
      <c r="H21843" s="1">
        <v>684008105</v>
      </c>
      <c r="I21843" s="1" t="s">
        <v>49773</v>
      </c>
      <c r="J21843" s="1" t="s">
        <v>19176</v>
      </c>
      <c r="K21843" s="1">
        <v>1</v>
      </c>
      <c r="L21843" s="1"/>
    </row>
    <row r="21844" spans="8:12" x14ac:dyDescent="0.3">
      <c r="H21844" s="1" t="s">
        <v>49774</v>
      </c>
      <c r="I21844" s="1" t="s">
        <v>49775</v>
      </c>
      <c r="J21844" s="1" t="s">
        <v>19176</v>
      </c>
      <c r="K21844" s="1">
        <v>1</v>
      </c>
      <c r="L21844" s="1"/>
    </row>
    <row r="21845" spans="8:12" x14ac:dyDescent="0.3">
      <c r="H21845" s="1">
        <v>25072224</v>
      </c>
      <c r="I21845" s="1" t="s">
        <v>22071</v>
      </c>
      <c r="J21845" s="1" t="s">
        <v>49776</v>
      </c>
      <c r="K21845" s="1">
        <v>1</v>
      </c>
      <c r="L21845" s="1"/>
    </row>
    <row r="21846" spans="8:12" x14ac:dyDescent="0.3">
      <c r="H21846" s="1" t="s">
        <v>49777</v>
      </c>
      <c r="I21846" s="1" t="s">
        <v>49778</v>
      </c>
      <c r="J21846" s="1" t="s">
        <v>19176</v>
      </c>
      <c r="K21846" s="1">
        <v>1</v>
      </c>
      <c r="L21846" s="1"/>
    </row>
    <row r="21847" spans="8:12" x14ac:dyDescent="0.3">
      <c r="H21847" s="1" t="s">
        <v>49779</v>
      </c>
      <c r="I21847" s="1" t="s">
        <v>49780</v>
      </c>
      <c r="J21847" s="1" t="s">
        <v>19176</v>
      </c>
      <c r="K21847" s="1">
        <v>1</v>
      </c>
      <c r="L21847" s="1"/>
    </row>
    <row r="21848" spans="8:12" x14ac:dyDescent="0.3">
      <c r="H21848" s="1" t="s">
        <v>49781</v>
      </c>
      <c r="I21848" s="1" t="s">
        <v>49782</v>
      </c>
      <c r="J21848" s="1" t="s">
        <v>19176</v>
      </c>
      <c r="K21848" s="1">
        <v>1</v>
      </c>
      <c r="L21848" s="1"/>
    </row>
    <row r="21849" spans="8:12" x14ac:dyDescent="0.3">
      <c r="H21849" s="1" t="s">
        <v>49783</v>
      </c>
      <c r="I21849" s="1" t="s">
        <v>49784</v>
      </c>
      <c r="J21849" s="1" t="s">
        <v>19176</v>
      </c>
      <c r="K21849" s="1">
        <v>1</v>
      </c>
      <c r="L21849" s="1"/>
    </row>
    <row r="21850" spans="8:12" x14ac:dyDescent="0.3">
      <c r="H21850" s="1" t="s">
        <v>49785</v>
      </c>
      <c r="I21850" s="1" t="s">
        <v>49786</v>
      </c>
      <c r="J21850" s="1" t="s">
        <v>19176</v>
      </c>
      <c r="K21850" s="1">
        <v>1</v>
      </c>
      <c r="L21850" s="1"/>
    </row>
    <row r="21851" spans="8:12" x14ac:dyDescent="0.3">
      <c r="H21851" s="1" t="s">
        <v>49787</v>
      </c>
      <c r="I21851" s="1" t="s">
        <v>49788</v>
      </c>
      <c r="J21851" s="1" t="s">
        <v>19176</v>
      </c>
      <c r="K21851" s="1">
        <v>1</v>
      </c>
      <c r="L21851" s="1"/>
    </row>
    <row r="21852" spans="8:12" x14ac:dyDescent="0.3">
      <c r="H21852" s="1" t="s">
        <v>49789</v>
      </c>
      <c r="I21852" s="1" t="s">
        <v>49790</v>
      </c>
      <c r="J21852" s="1" t="s">
        <v>19176</v>
      </c>
      <c r="K21852" s="1">
        <v>1</v>
      </c>
      <c r="L21852" s="1"/>
    </row>
    <row r="21853" spans="8:12" x14ac:dyDescent="0.3">
      <c r="H21853" s="1" t="s">
        <v>49791</v>
      </c>
      <c r="I21853" s="1" t="s">
        <v>49792</v>
      </c>
      <c r="J21853" s="1" t="s">
        <v>2251</v>
      </c>
      <c r="K21853" s="1">
        <v>1</v>
      </c>
      <c r="L21853" s="1"/>
    </row>
    <row r="21854" spans="8:12" x14ac:dyDescent="0.3">
      <c r="H21854" s="1" t="s">
        <v>49793</v>
      </c>
      <c r="I21854" s="1" t="s">
        <v>49794</v>
      </c>
      <c r="J21854" s="1" t="s">
        <v>19176</v>
      </c>
      <c r="K21854" s="1">
        <v>1</v>
      </c>
      <c r="L21854" s="1"/>
    </row>
    <row r="21855" spans="8:12" x14ac:dyDescent="0.3">
      <c r="H21855" s="1" t="s">
        <v>49795</v>
      </c>
      <c r="I21855" s="1" t="s">
        <v>49796</v>
      </c>
      <c r="J21855" s="1" t="s">
        <v>34894</v>
      </c>
      <c r="K21855" s="1">
        <v>1</v>
      </c>
      <c r="L21855" s="1"/>
    </row>
    <row r="21856" spans="8:12" x14ac:dyDescent="0.3">
      <c r="H21856" s="1">
        <v>870297603</v>
      </c>
      <c r="I21856" s="1" t="s">
        <v>43654</v>
      </c>
      <c r="J21856" s="1" t="s">
        <v>49797</v>
      </c>
      <c r="K21856" s="1">
        <v>1</v>
      </c>
      <c r="L21856" s="1"/>
    </row>
    <row r="21857" spans="8:12" x14ac:dyDescent="0.3">
      <c r="H21857" s="1" t="s">
        <v>49798</v>
      </c>
      <c r="I21857" s="1" t="s">
        <v>49799</v>
      </c>
      <c r="J21857" s="1" t="s">
        <v>19176</v>
      </c>
      <c r="K21857" s="1">
        <v>1</v>
      </c>
      <c r="L21857" s="1"/>
    </row>
    <row r="21858" spans="8:12" x14ac:dyDescent="0.3">
      <c r="H21858" s="1" t="s">
        <v>49800</v>
      </c>
      <c r="I21858" s="1" t="s">
        <v>49801</v>
      </c>
      <c r="J21858" s="1" t="s">
        <v>49802</v>
      </c>
      <c r="K21858" s="1">
        <v>1</v>
      </c>
      <c r="L21858" s="1"/>
    </row>
    <row r="21859" spans="8:12" x14ac:dyDescent="0.3">
      <c r="H21859" s="1" t="s">
        <v>49803</v>
      </c>
      <c r="I21859" s="1" t="s">
        <v>49804</v>
      </c>
      <c r="J21859" s="1" t="s">
        <v>20394</v>
      </c>
      <c r="K21859" s="1">
        <v>1</v>
      </c>
      <c r="L21859" s="1"/>
    </row>
    <row r="21860" spans="8:12" x14ac:dyDescent="0.3">
      <c r="H21860" s="1" t="s">
        <v>49805</v>
      </c>
      <c r="I21860" s="1" t="s">
        <v>49806</v>
      </c>
      <c r="J21860" s="1" t="s">
        <v>3056</v>
      </c>
      <c r="K21860" s="1">
        <v>1</v>
      </c>
      <c r="L21860" s="1"/>
    </row>
    <row r="21861" spans="8:12" x14ac:dyDescent="0.3">
      <c r="H21861" s="1" t="s">
        <v>49807</v>
      </c>
      <c r="I21861" s="1" t="s">
        <v>49806</v>
      </c>
      <c r="J21861" s="1" t="s">
        <v>3056</v>
      </c>
      <c r="K21861" s="1">
        <v>1</v>
      </c>
      <c r="L21861" s="1"/>
    </row>
    <row r="21862" spans="8:12" x14ac:dyDescent="0.3">
      <c r="H21862" s="1" t="s">
        <v>49808</v>
      </c>
      <c r="I21862" s="1" t="s">
        <v>49806</v>
      </c>
      <c r="J21862" s="1" t="s">
        <v>3056</v>
      </c>
      <c r="K21862" s="1">
        <v>1</v>
      </c>
      <c r="L21862" s="1"/>
    </row>
    <row r="21863" spans="8:12" x14ac:dyDescent="0.3">
      <c r="H21863" s="1" t="s">
        <v>49809</v>
      </c>
      <c r="I21863" s="1" t="s">
        <v>49806</v>
      </c>
      <c r="J21863" s="1" t="s">
        <v>3056</v>
      </c>
      <c r="K21863" s="1">
        <v>1</v>
      </c>
      <c r="L21863" s="1"/>
    </row>
    <row r="21864" spans="8:12" x14ac:dyDescent="0.3">
      <c r="H21864" s="1" t="s">
        <v>49810</v>
      </c>
      <c r="I21864" s="1" t="s">
        <v>49811</v>
      </c>
      <c r="J21864" s="1" t="s">
        <v>19176</v>
      </c>
      <c r="K21864" s="1">
        <v>1</v>
      </c>
      <c r="L21864" s="1"/>
    </row>
    <row r="21865" spans="8:12" x14ac:dyDescent="0.3">
      <c r="H21865" s="1" t="s">
        <v>49812</v>
      </c>
      <c r="I21865" s="1" t="s">
        <v>49813</v>
      </c>
      <c r="J21865" s="1" t="s">
        <v>3056</v>
      </c>
      <c r="K21865" s="1">
        <v>1</v>
      </c>
      <c r="L21865" s="1"/>
    </row>
    <row r="21866" spans="8:12" x14ac:dyDescent="0.3">
      <c r="H21866" s="1" t="s">
        <v>49814</v>
      </c>
      <c r="I21866" s="1" t="s">
        <v>49813</v>
      </c>
      <c r="J21866" s="1" t="s">
        <v>3056</v>
      </c>
      <c r="K21866" s="1">
        <v>1</v>
      </c>
      <c r="L21866" s="1"/>
    </row>
    <row r="21867" spans="8:12" x14ac:dyDescent="0.3">
      <c r="H21867" s="1" t="s">
        <v>49815</v>
      </c>
      <c r="I21867" s="1" t="s">
        <v>38751</v>
      </c>
      <c r="J21867" s="1" t="s">
        <v>3056</v>
      </c>
      <c r="K21867" s="1">
        <v>1</v>
      </c>
      <c r="L21867" s="1"/>
    </row>
    <row r="21868" spans="8:12" x14ac:dyDescent="0.3">
      <c r="H21868" s="1" t="s">
        <v>49816</v>
      </c>
      <c r="I21868" s="1" t="s">
        <v>49817</v>
      </c>
      <c r="J21868" s="1" t="s">
        <v>3056</v>
      </c>
      <c r="K21868" s="1">
        <v>1</v>
      </c>
      <c r="L21868" s="1"/>
    </row>
    <row r="21869" spans="8:12" x14ac:dyDescent="0.3">
      <c r="H21869" s="1" t="s">
        <v>49818</v>
      </c>
      <c r="I21869" s="1" t="s">
        <v>49819</v>
      </c>
      <c r="J21869" s="1" t="s">
        <v>33282</v>
      </c>
      <c r="K21869" s="1">
        <v>1</v>
      </c>
      <c r="L21869" s="1"/>
    </row>
    <row r="21870" spans="8:12" x14ac:dyDescent="0.3">
      <c r="H21870" s="1" t="s">
        <v>49820</v>
      </c>
      <c r="I21870" s="1" t="s">
        <v>49821</v>
      </c>
      <c r="J21870" s="1" t="s">
        <v>3056</v>
      </c>
      <c r="K21870" s="1">
        <v>1</v>
      </c>
      <c r="L21870" s="1"/>
    </row>
    <row r="21871" spans="8:12" x14ac:dyDescent="0.3">
      <c r="H21871" s="1" t="s">
        <v>49822</v>
      </c>
      <c r="I21871" s="1" t="s">
        <v>49823</v>
      </c>
      <c r="J21871" s="1" t="s">
        <v>49824</v>
      </c>
      <c r="K21871" s="1">
        <v>1</v>
      </c>
      <c r="L21871" s="1"/>
    </row>
    <row r="21872" spans="8:12" x14ac:dyDescent="0.3">
      <c r="H21872" s="1" t="s">
        <v>49825</v>
      </c>
      <c r="I21872" s="1" t="s">
        <v>38769</v>
      </c>
      <c r="J21872" s="1" t="s">
        <v>3056</v>
      </c>
      <c r="K21872" s="1">
        <v>1</v>
      </c>
      <c r="L21872" s="1"/>
    </row>
    <row r="21873" spans="8:12" x14ac:dyDescent="0.3">
      <c r="H21873" s="1" t="s">
        <v>49826</v>
      </c>
      <c r="I21873" s="1" t="s">
        <v>49827</v>
      </c>
      <c r="J21873" s="1" t="s">
        <v>3056</v>
      </c>
      <c r="K21873" s="1">
        <v>1</v>
      </c>
      <c r="L21873" s="1"/>
    </row>
    <row r="21874" spans="8:12" x14ac:dyDescent="0.3">
      <c r="H21874" s="1" t="s">
        <v>49828</v>
      </c>
      <c r="I21874" s="1" t="s">
        <v>49829</v>
      </c>
      <c r="J21874" s="1" t="s">
        <v>49830</v>
      </c>
      <c r="K21874" s="1">
        <v>1</v>
      </c>
      <c r="L21874" s="1"/>
    </row>
    <row r="21875" spans="8:12" x14ac:dyDescent="0.3">
      <c r="H21875" s="1" t="s">
        <v>49831</v>
      </c>
      <c r="I21875" s="1" t="s">
        <v>49832</v>
      </c>
      <c r="J21875" s="1" t="s">
        <v>3056</v>
      </c>
      <c r="K21875" s="1">
        <v>1</v>
      </c>
      <c r="L21875" s="1"/>
    </row>
    <row r="21876" spans="8:12" x14ac:dyDescent="0.3">
      <c r="H21876" s="1" t="s">
        <v>49833</v>
      </c>
      <c r="I21876" s="1" t="s">
        <v>49832</v>
      </c>
      <c r="J21876" s="1" t="s">
        <v>3056</v>
      </c>
      <c r="K21876" s="1">
        <v>1</v>
      </c>
      <c r="L21876" s="1"/>
    </row>
    <row r="21877" spans="8:12" x14ac:dyDescent="0.3">
      <c r="H21877" s="1" t="s">
        <v>49834</v>
      </c>
      <c r="I21877" s="1" t="s">
        <v>49835</v>
      </c>
      <c r="J21877" s="1" t="s">
        <v>49836</v>
      </c>
      <c r="K21877" s="1">
        <v>1</v>
      </c>
      <c r="L21877" s="1"/>
    </row>
    <row r="21878" spans="8:12" x14ac:dyDescent="0.3">
      <c r="H21878" s="1" t="s">
        <v>49837</v>
      </c>
      <c r="I21878" s="1" t="s">
        <v>49838</v>
      </c>
      <c r="J21878" s="1" t="s">
        <v>3056</v>
      </c>
      <c r="K21878" s="1">
        <v>1</v>
      </c>
      <c r="L21878" s="1"/>
    </row>
    <row r="21879" spans="8:12" x14ac:dyDescent="0.3">
      <c r="H21879" s="1" t="s">
        <v>49839</v>
      </c>
      <c r="I21879" s="1" t="s">
        <v>48671</v>
      </c>
      <c r="J21879" s="1" t="s">
        <v>33282</v>
      </c>
      <c r="K21879" s="1">
        <v>1</v>
      </c>
      <c r="L21879" s="1"/>
    </row>
    <row r="21880" spans="8:12" x14ac:dyDescent="0.3">
      <c r="H21880" s="1" t="s">
        <v>49840</v>
      </c>
      <c r="I21880" s="1" t="s">
        <v>35617</v>
      </c>
      <c r="J21880" s="1" t="s">
        <v>3056</v>
      </c>
      <c r="K21880" s="1">
        <v>1</v>
      </c>
      <c r="L21880" s="1"/>
    </row>
    <row r="21881" spans="8:12" x14ac:dyDescent="0.3">
      <c r="H21881" s="1" t="s">
        <v>49841</v>
      </c>
      <c r="I21881" s="1" t="s">
        <v>49842</v>
      </c>
      <c r="J21881" s="1" t="s">
        <v>3056</v>
      </c>
      <c r="K21881" s="1">
        <v>1</v>
      </c>
      <c r="L21881" s="1"/>
    </row>
    <row r="21882" spans="8:12" x14ac:dyDescent="0.3">
      <c r="H21882" s="1" t="s">
        <v>49843</v>
      </c>
      <c r="I21882" s="1" t="s">
        <v>49844</v>
      </c>
      <c r="J21882" s="1" t="s">
        <v>3056</v>
      </c>
      <c r="K21882" s="1">
        <v>1</v>
      </c>
      <c r="L21882" s="1"/>
    </row>
    <row r="21883" spans="8:12" x14ac:dyDescent="0.3">
      <c r="H21883" s="1" t="s">
        <v>49845</v>
      </c>
      <c r="I21883" s="1" t="s">
        <v>49846</v>
      </c>
      <c r="J21883" s="1" t="s">
        <v>29791</v>
      </c>
      <c r="K21883" s="1">
        <v>1</v>
      </c>
      <c r="L21883" s="1"/>
    </row>
    <row r="21884" spans="8:12" x14ac:dyDescent="0.3">
      <c r="H21884" s="1" t="s">
        <v>49847</v>
      </c>
      <c r="I21884" s="1" t="s">
        <v>37502</v>
      </c>
      <c r="J21884" s="1" t="s">
        <v>3056</v>
      </c>
      <c r="K21884" s="1">
        <v>1</v>
      </c>
      <c r="L21884" s="1"/>
    </row>
    <row r="21885" spans="8:12" x14ac:dyDescent="0.3">
      <c r="H21885" s="1">
        <v>871823100</v>
      </c>
      <c r="I21885" s="1" t="s">
        <v>49848</v>
      </c>
      <c r="J21885" s="1" t="s">
        <v>29791</v>
      </c>
      <c r="K21885" s="1">
        <v>1</v>
      </c>
      <c r="L21885" s="1"/>
    </row>
    <row r="21886" spans="8:12" x14ac:dyDescent="0.3">
      <c r="H21886" s="1" t="s">
        <v>49849</v>
      </c>
      <c r="I21886" s="1" t="s">
        <v>49850</v>
      </c>
      <c r="J21886" s="1" t="s">
        <v>3056</v>
      </c>
      <c r="K21886" s="1">
        <v>1</v>
      </c>
      <c r="L21886" s="1"/>
    </row>
    <row r="21887" spans="8:12" x14ac:dyDescent="0.3">
      <c r="H21887" s="1" t="s">
        <v>49851</v>
      </c>
      <c r="I21887" s="1" t="s">
        <v>48584</v>
      </c>
      <c r="J21887" s="1" t="s">
        <v>25134</v>
      </c>
      <c r="K21887" s="1">
        <v>1</v>
      </c>
      <c r="L21887" s="1"/>
    </row>
    <row r="21888" spans="8:12" x14ac:dyDescent="0.3">
      <c r="H21888" s="1" t="s">
        <v>49852</v>
      </c>
      <c r="I21888" s="1" t="s">
        <v>48584</v>
      </c>
      <c r="J21888" s="1" t="s">
        <v>25134</v>
      </c>
      <c r="K21888" s="1">
        <v>1</v>
      </c>
      <c r="L21888" s="1"/>
    </row>
    <row r="21889" spans="8:12" x14ac:dyDescent="0.3">
      <c r="H21889" s="1" t="s">
        <v>49853</v>
      </c>
      <c r="I21889" s="1" t="s">
        <v>48584</v>
      </c>
      <c r="J21889" s="1" t="s">
        <v>25134</v>
      </c>
      <c r="K21889" s="1">
        <v>1</v>
      </c>
      <c r="L21889" s="1"/>
    </row>
    <row r="21890" spans="8:12" x14ac:dyDescent="0.3">
      <c r="H21890" s="1" t="s">
        <v>49854</v>
      </c>
      <c r="I21890" s="1" t="s">
        <v>48584</v>
      </c>
      <c r="J21890" s="1" t="s">
        <v>25134</v>
      </c>
      <c r="K21890" s="1">
        <v>1</v>
      </c>
      <c r="L21890" s="1"/>
    </row>
    <row r="21891" spans="8:12" x14ac:dyDescent="0.3">
      <c r="H21891" s="1" t="s">
        <v>49855</v>
      </c>
      <c r="I21891" s="1" t="s">
        <v>48584</v>
      </c>
      <c r="J21891" s="1" t="s">
        <v>25134</v>
      </c>
      <c r="K21891" s="1">
        <v>1</v>
      </c>
      <c r="L21891" s="1"/>
    </row>
    <row r="21892" spans="8:12" x14ac:dyDescent="0.3">
      <c r="H21892" s="1" t="s">
        <v>49856</v>
      </c>
      <c r="I21892" s="1" t="s">
        <v>35386</v>
      </c>
      <c r="J21892" s="1" t="s">
        <v>8393</v>
      </c>
      <c r="K21892" s="1">
        <v>1</v>
      </c>
      <c r="L21892" s="1"/>
    </row>
    <row r="21893" spans="8:12" x14ac:dyDescent="0.3">
      <c r="H21893" s="1" t="s">
        <v>49857</v>
      </c>
      <c r="I21893" s="1" t="s">
        <v>35386</v>
      </c>
      <c r="J21893" s="1" t="s">
        <v>8393</v>
      </c>
      <c r="K21893" s="1">
        <v>1</v>
      </c>
      <c r="L21893" s="1"/>
    </row>
    <row r="21894" spans="8:12" x14ac:dyDescent="0.3">
      <c r="H21894" s="1" t="s">
        <v>49858</v>
      </c>
      <c r="I21894" s="1" t="s">
        <v>35386</v>
      </c>
      <c r="J21894" s="1" t="s">
        <v>8393</v>
      </c>
      <c r="K21894" s="1">
        <v>1</v>
      </c>
      <c r="L21894" s="1"/>
    </row>
    <row r="21895" spans="8:12" x14ac:dyDescent="0.3">
      <c r="H21895" s="1" t="s">
        <v>49859</v>
      </c>
      <c r="I21895" s="1" t="s">
        <v>35386</v>
      </c>
      <c r="J21895" s="1" t="s">
        <v>8393</v>
      </c>
      <c r="K21895" s="1">
        <v>1</v>
      </c>
      <c r="L21895" s="1"/>
    </row>
    <row r="21896" spans="8:12" x14ac:dyDescent="0.3">
      <c r="H21896" s="1" t="s">
        <v>49860</v>
      </c>
      <c r="I21896" s="1" t="s">
        <v>35386</v>
      </c>
      <c r="J21896" s="1" t="s">
        <v>8393</v>
      </c>
      <c r="K21896" s="1">
        <v>1</v>
      </c>
      <c r="L21896" s="1"/>
    </row>
    <row r="21897" spans="8:12" x14ac:dyDescent="0.3">
      <c r="H21897" s="1" t="s">
        <v>49861</v>
      </c>
      <c r="I21897" s="1" t="s">
        <v>35386</v>
      </c>
      <c r="J21897" s="1" t="s">
        <v>8393</v>
      </c>
      <c r="K21897" s="1">
        <v>1</v>
      </c>
      <c r="L21897" s="1"/>
    </row>
    <row r="21898" spans="8:12" x14ac:dyDescent="0.3">
      <c r="H21898" s="1" t="s">
        <v>49862</v>
      </c>
      <c r="I21898" s="1" t="s">
        <v>35386</v>
      </c>
      <c r="J21898" s="1" t="s">
        <v>8393</v>
      </c>
      <c r="K21898" s="1">
        <v>1</v>
      </c>
      <c r="L21898" s="1"/>
    </row>
    <row r="21899" spans="8:12" x14ac:dyDescent="0.3">
      <c r="H21899" s="1" t="s">
        <v>49863</v>
      </c>
      <c r="I21899" s="1" t="s">
        <v>35386</v>
      </c>
      <c r="J21899" s="1" t="s">
        <v>8393</v>
      </c>
      <c r="K21899" s="1">
        <v>1</v>
      </c>
      <c r="L21899" s="1"/>
    </row>
    <row r="21900" spans="8:12" x14ac:dyDescent="0.3">
      <c r="H21900" s="1" t="s">
        <v>49864</v>
      </c>
      <c r="I21900" s="1" t="s">
        <v>37510</v>
      </c>
      <c r="J21900" s="1" t="s">
        <v>3056</v>
      </c>
      <c r="K21900" s="1">
        <v>1</v>
      </c>
      <c r="L21900" s="1"/>
    </row>
    <row r="21901" spans="8:12" x14ac:dyDescent="0.3">
      <c r="H21901" s="1" t="s">
        <v>49865</v>
      </c>
      <c r="I21901" s="1" t="s">
        <v>35623</v>
      </c>
      <c r="J21901" s="1" t="s">
        <v>3056</v>
      </c>
      <c r="K21901" s="1">
        <v>1</v>
      </c>
      <c r="L21901" s="1"/>
    </row>
    <row r="21902" spans="8:12" x14ac:dyDescent="0.3">
      <c r="H21902" s="1" t="s">
        <v>49866</v>
      </c>
      <c r="I21902" s="1" t="s">
        <v>49867</v>
      </c>
      <c r="J21902" s="1" t="s">
        <v>19176</v>
      </c>
      <c r="K21902" s="1">
        <v>1</v>
      </c>
      <c r="L21902" s="1"/>
    </row>
    <row r="21903" spans="8:12" x14ac:dyDescent="0.3">
      <c r="H21903" s="1" t="s">
        <v>49868</v>
      </c>
      <c r="I21903" s="1" t="s">
        <v>35386</v>
      </c>
      <c r="J21903" s="1" t="s">
        <v>8393</v>
      </c>
      <c r="K21903" s="1">
        <v>1</v>
      </c>
      <c r="L21903" s="1"/>
    </row>
    <row r="21904" spans="8:12" x14ac:dyDescent="0.3">
      <c r="H21904" s="1" t="s">
        <v>49869</v>
      </c>
      <c r="I21904" s="1" t="s">
        <v>35386</v>
      </c>
      <c r="J21904" s="1" t="s">
        <v>8393</v>
      </c>
      <c r="K21904" s="1">
        <v>1</v>
      </c>
      <c r="L21904" s="1"/>
    </row>
    <row r="21905" spans="8:12" x14ac:dyDescent="0.3">
      <c r="H21905" s="1" t="s">
        <v>49870</v>
      </c>
      <c r="I21905" s="1" t="s">
        <v>35386</v>
      </c>
      <c r="J21905" s="1" t="s">
        <v>8393</v>
      </c>
      <c r="K21905" s="1">
        <v>1</v>
      </c>
      <c r="L21905" s="1"/>
    </row>
    <row r="21906" spans="8:12" x14ac:dyDescent="0.3">
      <c r="H21906" s="1" t="s">
        <v>49871</v>
      </c>
      <c r="I21906" s="1" t="s">
        <v>35386</v>
      </c>
      <c r="J21906" s="1" t="s">
        <v>8393</v>
      </c>
      <c r="K21906" s="1">
        <v>1</v>
      </c>
      <c r="L21906" s="1"/>
    </row>
    <row r="21907" spans="8:12" x14ac:dyDescent="0.3">
      <c r="H21907" s="1" t="s">
        <v>49872</v>
      </c>
      <c r="I21907" s="1" t="s">
        <v>35386</v>
      </c>
      <c r="J21907" s="1" t="s">
        <v>8393</v>
      </c>
      <c r="K21907" s="1">
        <v>1</v>
      </c>
      <c r="L21907" s="1"/>
    </row>
    <row r="21908" spans="8:12" x14ac:dyDescent="0.3">
      <c r="H21908" s="1" t="s">
        <v>49873</v>
      </c>
      <c r="I21908" s="1" t="s">
        <v>35386</v>
      </c>
      <c r="J21908" s="1" t="s">
        <v>8393</v>
      </c>
      <c r="K21908" s="1">
        <v>1</v>
      </c>
      <c r="L21908" s="1"/>
    </row>
    <row r="21909" spans="8:12" x14ac:dyDescent="0.3">
      <c r="H21909" s="1" t="s">
        <v>49874</v>
      </c>
      <c r="I21909" s="1" t="s">
        <v>35386</v>
      </c>
      <c r="J21909" s="1" t="s">
        <v>8393</v>
      </c>
      <c r="K21909" s="1">
        <v>1</v>
      </c>
      <c r="L21909" s="1"/>
    </row>
    <row r="21910" spans="8:12" x14ac:dyDescent="0.3">
      <c r="H21910" s="1" t="s">
        <v>49875</v>
      </c>
      <c r="I21910" s="1" t="s">
        <v>35386</v>
      </c>
      <c r="J21910" s="1" t="s">
        <v>8393</v>
      </c>
      <c r="K21910" s="1">
        <v>1</v>
      </c>
      <c r="L21910" s="1"/>
    </row>
    <row r="21911" spans="8:12" x14ac:dyDescent="0.3">
      <c r="H21911" s="1" t="s">
        <v>49876</v>
      </c>
      <c r="I21911" s="1" t="s">
        <v>49877</v>
      </c>
      <c r="J21911" s="1" t="s">
        <v>3056</v>
      </c>
      <c r="K21911" s="1">
        <v>1</v>
      </c>
      <c r="L21911" s="1"/>
    </row>
    <row r="21912" spans="8:12" x14ac:dyDescent="0.3">
      <c r="H21912" s="1" t="s">
        <v>49878</v>
      </c>
      <c r="I21912" s="1" t="s">
        <v>4873</v>
      </c>
      <c r="J21912" s="1" t="s">
        <v>27914</v>
      </c>
      <c r="K21912" s="1">
        <v>1</v>
      </c>
      <c r="L21912" s="1"/>
    </row>
    <row r="21913" spans="8:12" x14ac:dyDescent="0.3">
      <c r="H21913" s="1" t="s">
        <v>49879</v>
      </c>
      <c r="I21913" s="1" t="s">
        <v>49880</v>
      </c>
      <c r="J21913" s="1" t="s">
        <v>27914</v>
      </c>
      <c r="K21913" s="1">
        <v>1</v>
      </c>
      <c r="L21913" s="1"/>
    </row>
    <row r="21914" spans="8:12" x14ac:dyDescent="0.3">
      <c r="H21914" s="1" t="s">
        <v>49881</v>
      </c>
      <c r="I21914" s="1" t="s">
        <v>49882</v>
      </c>
      <c r="J21914" s="1" t="s">
        <v>33136</v>
      </c>
      <c r="K21914" s="1">
        <v>1</v>
      </c>
      <c r="L21914" s="1"/>
    </row>
    <row r="21915" spans="8:12" x14ac:dyDescent="0.3">
      <c r="H21915" s="1" t="s">
        <v>49883</v>
      </c>
      <c r="I21915" s="1" t="s">
        <v>49884</v>
      </c>
      <c r="J21915" s="1" t="s">
        <v>33136</v>
      </c>
      <c r="K21915" s="1">
        <v>1</v>
      </c>
      <c r="L21915" s="1"/>
    </row>
    <row r="21916" spans="8:12" x14ac:dyDescent="0.3">
      <c r="H21916" s="1" t="s">
        <v>49885</v>
      </c>
      <c r="I21916" s="1" t="s">
        <v>1032</v>
      </c>
      <c r="J21916" s="1" t="s">
        <v>19258</v>
      </c>
      <c r="K21916" s="1">
        <v>1</v>
      </c>
      <c r="L21916" s="1"/>
    </row>
    <row r="21917" spans="8:12" x14ac:dyDescent="0.3">
      <c r="H21917" s="1" t="s">
        <v>49886</v>
      </c>
      <c r="I21917" s="1" t="s">
        <v>49887</v>
      </c>
      <c r="J21917" s="1" t="s">
        <v>19176</v>
      </c>
      <c r="K21917" s="1">
        <v>1</v>
      </c>
      <c r="L21917" s="1"/>
    </row>
    <row r="21918" spans="8:12" x14ac:dyDescent="0.3">
      <c r="H21918" s="1" t="s">
        <v>49888</v>
      </c>
      <c r="I21918" s="1" t="s">
        <v>49889</v>
      </c>
      <c r="J21918" s="1" t="s">
        <v>19258</v>
      </c>
      <c r="K21918" s="1">
        <v>1</v>
      </c>
      <c r="L21918" s="1"/>
    </row>
    <row r="21919" spans="8:12" x14ac:dyDescent="0.3">
      <c r="H21919" s="1" t="s">
        <v>49890</v>
      </c>
      <c r="I21919" s="1" t="s">
        <v>49891</v>
      </c>
      <c r="J21919" s="1" t="s">
        <v>19176</v>
      </c>
      <c r="K21919" s="1">
        <v>1</v>
      </c>
      <c r="L21919" s="1"/>
    </row>
    <row r="21920" spans="8:12" x14ac:dyDescent="0.3">
      <c r="H21920" s="1" t="s">
        <v>49892</v>
      </c>
      <c r="I21920" s="1" t="s">
        <v>49893</v>
      </c>
      <c r="J21920" s="1" t="s">
        <v>19176</v>
      </c>
      <c r="K21920" s="1">
        <v>1</v>
      </c>
      <c r="L21920" s="1"/>
    </row>
    <row r="21921" spans="8:12" x14ac:dyDescent="0.3">
      <c r="H21921" s="1" t="s">
        <v>49894</v>
      </c>
      <c r="I21921" s="1" t="s">
        <v>49895</v>
      </c>
      <c r="J21921" s="1" t="s">
        <v>19176</v>
      </c>
      <c r="K21921" s="1">
        <v>1</v>
      </c>
      <c r="L21921" s="1"/>
    </row>
    <row r="21922" spans="8:12" x14ac:dyDescent="0.3">
      <c r="H21922" s="1">
        <v>361775109</v>
      </c>
      <c r="I21922" s="1" t="s">
        <v>49896</v>
      </c>
      <c r="J21922" s="1" t="s">
        <v>19176</v>
      </c>
      <c r="K21922" s="1">
        <v>1</v>
      </c>
      <c r="L21922" s="1"/>
    </row>
    <row r="21923" spans="8:12" x14ac:dyDescent="0.3">
      <c r="H21923" s="1" t="s">
        <v>49897</v>
      </c>
      <c r="I21923" s="1" t="s">
        <v>49898</v>
      </c>
      <c r="J21923" s="1" t="s">
        <v>19176</v>
      </c>
      <c r="K21923" s="1">
        <v>1</v>
      </c>
      <c r="L21923" s="1"/>
    </row>
    <row r="21924" spans="8:12" x14ac:dyDescent="0.3">
      <c r="H21924" s="1" t="s">
        <v>49899</v>
      </c>
      <c r="I21924" s="1" t="s">
        <v>49900</v>
      </c>
      <c r="J21924" s="1" t="s">
        <v>19176</v>
      </c>
      <c r="K21924" s="1">
        <v>1</v>
      </c>
      <c r="L21924" s="1"/>
    </row>
    <row r="21925" spans="8:12" x14ac:dyDescent="0.3">
      <c r="H21925" s="1" t="s">
        <v>49901</v>
      </c>
      <c r="I21925" s="1" t="s">
        <v>49902</v>
      </c>
      <c r="J21925" s="1" t="s">
        <v>19176</v>
      </c>
      <c r="K21925" s="1">
        <v>1</v>
      </c>
      <c r="L21925" s="1"/>
    </row>
    <row r="21926" spans="8:12" x14ac:dyDescent="0.3">
      <c r="H21926" s="1" t="s">
        <v>49903</v>
      </c>
      <c r="I21926" s="1" t="s">
        <v>49904</v>
      </c>
      <c r="J21926" s="1" t="s">
        <v>19176</v>
      </c>
      <c r="K21926" s="1">
        <v>1</v>
      </c>
      <c r="L21926" s="1"/>
    </row>
    <row r="21927" spans="8:12" x14ac:dyDescent="0.3">
      <c r="H21927" s="1" t="s">
        <v>49905</v>
      </c>
      <c r="I21927" s="1" t="s">
        <v>49906</v>
      </c>
      <c r="J21927" s="1" t="s">
        <v>19176</v>
      </c>
      <c r="K21927" s="1">
        <v>1</v>
      </c>
      <c r="L21927" s="1"/>
    </row>
    <row r="21928" spans="8:12" x14ac:dyDescent="0.3">
      <c r="H21928" s="1" t="s">
        <v>49907</v>
      </c>
      <c r="I21928" s="1" t="s">
        <v>49908</v>
      </c>
      <c r="J21928" s="1" t="s">
        <v>19176</v>
      </c>
      <c r="K21928" s="1">
        <v>1</v>
      </c>
      <c r="L21928" s="1"/>
    </row>
    <row r="21929" spans="8:12" x14ac:dyDescent="0.3">
      <c r="H21929" s="1" t="s">
        <v>49909</v>
      </c>
      <c r="I21929" s="1" t="s">
        <v>49910</v>
      </c>
      <c r="J21929" s="1" t="s">
        <v>19176</v>
      </c>
      <c r="K21929" s="1">
        <v>1</v>
      </c>
      <c r="L21929" s="1"/>
    </row>
    <row r="21930" spans="8:12" x14ac:dyDescent="0.3">
      <c r="H21930" s="1" t="s">
        <v>49911</v>
      </c>
      <c r="I21930" s="1" t="s">
        <v>49912</v>
      </c>
      <c r="J21930" s="1" t="s">
        <v>19176</v>
      </c>
      <c r="K21930" s="1">
        <v>1</v>
      </c>
      <c r="L21930" s="1"/>
    </row>
    <row r="21931" spans="8:12" x14ac:dyDescent="0.3">
      <c r="H21931" s="1" t="s">
        <v>49913</v>
      </c>
      <c r="I21931" s="1" t="s">
        <v>49914</v>
      </c>
      <c r="J21931" s="1" t="s">
        <v>19176</v>
      </c>
      <c r="K21931" s="1">
        <v>1</v>
      </c>
      <c r="L21931" s="1"/>
    </row>
    <row r="21932" spans="8:12" x14ac:dyDescent="0.3">
      <c r="H21932" s="1" t="s">
        <v>49915</v>
      </c>
      <c r="I21932" s="1" t="s">
        <v>49916</v>
      </c>
      <c r="J21932" s="1" t="s">
        <v>19176</v>
      </c>
      <c r="K21932" s="1">
        <v>1</v>
      </c>
      <c r="L21932" s="1"/>
    </row>
    <row r="21933" spans="8:12" x14ac:dyDescent="0.3">
      <c r="H21933" s="1" t="s">
        <v>49917</v>
      </c>
      <c r="I21933" s="1" t="s">
        <v>20775</v>
      </c>
      <c r="J21933" s="1" t="s">
        <v>19176</v>
      </c>
      <c r="K21933" s="1">
        <v>1</v>
      </c>
      <c r="L21933" s="1"/>
    </row>
    <row r="21934" spans="8:12" x14ac:dyDescent="0.3">
      <c r="H21934" s="1" t="s">
        <v>49918</v>
      </c>
      <c r="I21934" s="1" t="s">
        <v>24</v>
      </c>
      <c r="J21934" s="1" t="s">
        <v>19176</v>
      </c>
      <c r="K21934" s="1">
        <v>1</v>
      </c>
      <c r="L21934" s="1"/>
    </row>
    <row r="21935" spans="8:12" x14ac:dyDescent="0.3">
      <c r="H21935" s="1" t="s">
        <v>49919</v>
      </c>
      <c r="I21935" s="1" t="s">
        <v>49920</v>
      </c>
      <c r="J21935" s="1" t="s">
        <v>20535</v>
      </c>
      <c r="K21935" s="1">
        <v>1</v>
      </c>
      <c r="L21935" s="1"/>
    </row>
    <row r="21936" spans="8:12" x14ac:dyDescent="0.3">
      <c r="H21936" s="1">
        <v>919794305</v>
      </c>
      <c r="I21936" s="1" t="s">
        <v>2751</v>
      </c>
      <c r="J21936" s="1" t="s">
        <v>38730</v>
      </c>
      <c r="K21936" s="1">
        <v>1</v>
      </c>
      <c r="L21936" s="1"/>
    </row>
    <row r="21937" spans="8:12" x14ac:dyDescent="0.3">
      <c r="H21937" s="1" t="s">
        <v>49921</v>
      </c>
      <c r="I21937" s="1" t="s">
        <v>49922</v>
      </c>
      <c r="J21937" s="1" t="s">
        <v>38730</v>
      </c>
      <c r="K21937" s="1">
        <v>1</v>
      </c>
      <c r="L21937" s="1"/>
    </row>
    <row r="21938" spans="8:12" x14ac:dyDescent="0.3">
      <c r="H21938" s="1" t="s">
        <v>49923</v>
      </c>
      <c r="I21938" s="1" t="s">
        <v>49924</v>
      </c>
      <c r="J21938" s="1" t="s">
        <v>35543</v>
      </c>
      <c r="K21938" s="1">
        <v>1</v>
      </c>
      <c r="L21938" s="1"/>
    </row>
    <row r="21939" spans="8:12" x14ac:dyDescent="0.3">
      <c r="H21939" s="1">
        <v>207597782</v>
      </c>
      <c r="I21939" s="1" t="s">
        <v>49925</v>
      </c>
      <c r="J21939" s="1" t="s">
        <v>38730</v>
      </c>
      <c r="K21939" s="1">
        <v>1</v>
      </c>
      <c r="L21939" s="1"/>
    </row>
    <row r="21940" spans="8:12" x14ac:dyDescent="0.3">
      <c r="H21940" s="1">
        <v>973812100</v>
      </c>
      <c r="I21940" s="1" t="s">
        <v>49926</v>
      </c>
      <c r="J21940" s="1" t="s">
        <v>35543</v>
      </c>
      <c r="K21940" s="1">
        <v>1</v>
      </c>
      <c r="L21940" s="1"/>
    </row>
    <row r="21941" spans="8:12" x14ac:dyDescent="0.3">
      <c r="H21941" s="1" t="s">
        <v>49927</v>
      </c>
      <c r="I21941" s="1" t="s">
        <v>49928</v>
      </c>
      <c r="J21941" s="1" t="s">
        <v>49929</v>
      </c>
      <c r="K21941" s="1">
        <v>1</v>
      </c>
      <c r="L21941" s="1"/>
    </row>
    <row r="21942" spans="8:12" x14ac:dyDescent="0.3">
      <c r="H21942" s="1" t="s">
        <v>49930</v>
      </c>
      <c r="I21942" s="1" t="s">
        <v>49931</v>
      </c>
      <c r="J21942" s="1" t="s">
        <v>38730</v>
      </c>
      <c r="K21942" s="1">
        <v>1</v>
      </c>
      <c r="L21942" s="1"/>
    </row>
    <row r="21943" spans="8:12" x14ac:dyDescent="0.3">
      <c r="H21943" s="1">
        <v>383870102</v>
      </c>
      <c r="I21943" s="1" t="s">
        <v>49932</v>
      </c>
      <c r="J21943" s="1" t="s">
        <v>35543</v>
      </c>
      <c r="K21943" s="1">
        <v>1</v>
      </c>
      <c r="L21943" s="1"/>
    </row>
    <row r="21944" spans="8:12" x14ac:dyDescent="0.3">
      <c r="H21944" s="1">
        <v>210518304</v>
      </c>
      <c r="I21944" s="1" t="s">
        <v>1934</v>
      </c>
      <c r="J21944" s="1" t="s">
        <v>38730</v>
      </c>
      <c r="K21944" s="1">
        <v>1</v>
      </c>
      <c r="L21944" s="1"/>
    </row>
    <row r="21945" spans="8:12" x14ac:dyDescent="0.3">
      <c r="H21945" s="1">
        <v>691543607</v>
      </c>
      <c r="I21945" s="1" t="s">
        <v>49933</v>
      </c>
      <c r="J21945" s="1" t="s">
        <v>38730</v>
      </c>
      <c r="K21945" s="1">
        <v>1</v>
      </c>
      <c r="L21945" s="1"/>
    </row>
    <row r="21946" spans="8:12" x14ac:dyDescent="0.3">
      <c r="H21946" s="1" t="s">
        <v>49934</v>
      </c>
      <c r="I21946" s="1" t="s">
        <v>49935</v>
      </c>
      <c r="J21946" s="1" t="s">
        <v>19176</v>
      </c>
      <c r="K21946" s="1">
        <v>1</v>
      </c>
      <c r="L21946" s="1"/>
    </row>
    <row r="21947" spans="8:12" x14ac:dyDescent="0.3">
      <c r="H21947" s="1" t="s">
        <v>49936</v>
      </c>
      <c r="I21947" s="1" t="s">
        <v>49937</v>
      </c>
      <c r="J21947" s="1" t="s">
        <v>19176</v>
      </c>
      <c r="K21947" s="1">
        <v>1</v>
      </c>
      <c r="L21947" s="1"/>
    </row>
    <row r="21948" spans="8:12" x14ac:dyDescent="0.3">
      <c r="H21948" s="1" t="s">
        <v>49938</v>
      </c>
      <c r="I21948" s="1" t="s">
        <v>49939</v>
      </c>
      <c r="J21948" s="1" t="s">
        <v>19176</v>
      </c>
      <c r="K21948" s="1">
        <v>1</v>
      </c>
      <c r="L21948" s="1"/>
    </row>
    <row r="21949" spans="8:12" x14ac:dyDescent="0.3">
      <c r="H21949" s="1" t="s">
        <v>49940</v>
      </c>
      <c r="I21949" s="1" t="s">
        <v>2024</v>
      </c>
      <c r="J21949" s="1" t="s">
        <v>19176</v>
      </c>
      <c r="K21949" s="1">
        <v>1</v>
      </c>
      <c r="L21949" s="1"/>
    </row>
    <row r="21950" spans="8:12" x14ac:dyDescent="0.3">
      <c r="H21950" s="1" t="s">
        <v>49941</v>
      </c>
      <c r="I21950" s="1" t="s">
        <v>49942</v>
      </c>
      <c r="J21950" s="1" t="s">
        <v>19176</v>
      </c>
      <c r="K21950" s="1">
        <v>1</v>
      </c>
      <c r="L21950" s="1"/>
    </row>
    <row r="21951" spans="8:12" x14ac:dyDescent="0.3">
      <c r="H21951" s="1" t="s">
        <v>49943</v>
      </c>
      <c r="I21951" s="1" t="s">
        <v>4673</v>
      </c>
      <c r="J21951" s="1" t="s">
        <v>19176</v>
      </c>
      <c r="K21951" s="1">
        <v>1</v>
      </c>
      <c r="L21951" s="1"/>
    </row>
    <row r="21952" spans="8:12" x14ac:dyDescent="0.3">
      <c r="H21952" s="1" t="s">
        <v>49944</v>
      </c>
      <c r="I21952" s="1" t="s">
        <v>49945</v>
      </c>
      <c r="J21952" s="1" t="s">
        <v>19176</v>
      </c>
      <c r="K21952" s="1">
        <v>1</v>
      </c>
      <c r="L21952" s="1"/>
    </row>
    <row r="21953" spans="8:12" x14ac:dyDescent="0.3">
      <c r="H21953" s="1" t="s">
        <v>49946</v>
      </c>
      <c r="I21953" s="1" t="s">
        <v>49947</v>
      </c>
      <c r="J21953" s="1" t="s">
        <v>19176</v>
      </c>
      <c r="K21953" s="1">
        <v>1</v>
      </c>
      <c r="L21953" s="1"/>
    </row>
    <row r="21954" spans="8:12" x14ac:dyDescent="0.3">
      <c r="H21954" s="1" t="s">
        <v>49948</v>
      </c>
      <c r="I21954" s="1" t="s">
        <v>49949</v>
      </c>
      <c r="J21954" s="1" t="s">
        <v>19176</v>
      </c>
      <c r="K21954" s="1">
        <v>1</v>
      </c>
      <c r="L21954" s="1"/>
    </row>
    <row r="21955" spans="8:12" x14ac:dyDescent="0.3">
      <c r="H21955" s="1" t="s">
        <v>49950</v>
      </c>
      <c r="I21955" s="1" t="s">
        <v>49951</v>
      </c>
      <c r="J21955" s="1" t="s">
        <v>19176</v>
      </c>
      <c r="K21955" s="1">
        <v>1</v>
      </c>
      <c r="L21955" s="1"/>
    </row>
    <row r="21956" spans="8:12" x14ac:dyDescent="0.3">
      <c r="H21956" s="1" t="s">
        <v>49952</v>
      </c>
      <c r="I21956" s="1" t="s">
        <v>49953</v>
      </c>
      <c r="J21956" s="1" t="s">
        <v>19176</v>
      </c>
      <c r="K21956" s="1">
        <v>1</v>
      </c>
      <c r="L21956" s="1"/>
    </row>
    <row r="21957" spans="8:12" x14ac:dyDescent="0.3">
      <c r="H21957" s="1" t="s">
        <v>49954</v>
      </c>
      <c r="I21957" s="1" t="s">
        <v>49955</v>
      </c>
      <c r="J21957" s="1" t="s">
        <v>19176</v>
      </c>
      <c r="K21957" s="1">
        <v>1</v>
      </c>
      <c r="L21957" s="1"/>
    </row>
    <row r="21958" spans="8:12" x14ac:dyDescent="0.3">
      <c r="H21958" s="1" t="s">
        <v>49956</v>
      </c>
      <c r="I21958" s="1" t="s">
        <v>49957</v>
      </c>
      <c r="J21958" s="1" t="s">
        <v>23599</v>
      </c>
      <c r="K21958" s="1">
        <v>1</v>
      </c>
      <c r="L21958" s="1"/>
    </row>
    <row r="21959" spans="8:12" x14ac:dyDescent="0.3">
      <c r="H21959" s="1" t="s">
        <v>49958</v>
      </c>
      <c r="I21959" s="1" t="s">
        <v>49959</v>
      </c>
      <c r="J21959" s="1" t="s">
        <v>23599</v>
      </c>
      <c r="K21959" s="1">
        <v>1</v>
      </c>
      <c r="L21959" s="1"/>
    </row>
    <row r="21960" spans="8:12" x14ac:dyDescent="0.3">
      <c r="H21960" s="1" t="s">
        <v>49960</v>
      </c>
      <c r="I21960" s="1" t="s">
        <v>49961</v>
      </c>
      <c r="J21960" s="1" t="s">
        <v>23599</v>
      </c>
      <c r="K21960" s="1">
        <v>1</v>
      </c>
      <c r="L21960" s="1"/>
    </row>
    <row r="21961" spans="8:12" x14ac:dyDescent="0.3">
      <c r="H21961" s="1" t="s">
        <v>49962</v>
      </c>
      <c r="I21961" s="1" t="s">
        <v>49963</v>
      </c>
      <c r="J21961" s="1" t="s">
        <v>23599</v>
      </c>
      <c r="K21961" s="1">
        <v>1</v>
      </c>
      <c r="L21961" s="1"/>
    </row>
    <row r="21962" spans="8:12" x14ac:dyDescent="0.3">
      <c r="H21962" s="1" t="s">
        <v>49964</v>
      </c>
      <c r="I21962" s="1" t="s">
        <v>49965</v>
      </c>
      <c r="J21962" s="1" t="s">
        <v>32346</v>
      </c>
      <c r="K21962" s="1">
        <v>1</v>
      </c>
      <c r="L21962" s="1"/>
    </row>
    <row r="21963" spans="8:12" x14ac:dyDescent="0.3">
      <c r="H21963" s="1" t="s">
        <v>49966</v>
      </c>
      <c r="I21963" s="1" t="s">
        <v>21668</v>
      </c>
      <c r="J21963" s="1" t="s">
        <v>19176</v>
      </c>
      <c r="K21963" s="1">
        <v>1</v>
      </c>
      <c r="L21963" s="1"/>
    </row>
    <row r="21964" spans="8:12" x14ac:dyDescent="0.3">
      <c r="H21964" s="1" t="s">
        <v>49967</v>
      </c>
      <c r="I21964" s="1" t="s">
        <v>5002</v>
      </c>
      <c r="J21964" s="1" t="s">
        <v>19176</v>
      </c>
      <c r="K21964" s="1">
        <v>1</v>
      </c>
      <c r="L21964" s="1"/>
    </row>
    <row r="21965" spans="8:12" x14ac:dyDescent="0.3">
      <c r="H21965" s="1" t="s">
        <v>49968</v>
      </c>
      <c r="I21965" s="1" t="s">
        <v>49969</v>
      </c>
      <c r="J21965" s="1" t="s">
        <v>19176</v>
      </c>
      <c r="K21965" s="1">
        <v>1</v>
      </c>
      <c r="L21965" s="1"/>
    </row>
    <row r="21966" spans="8:12" x14ac:dyDescent="0.3">
      <c r="H21966" s="1" t="s">
        <v>49970</v>
      </c>
      <c r="I21966" s="1" t="s">
        <v>27723</v>
      </c>
      <c r="J21966" s="1" t="s">
        <v>19176</v>
      </c>
      <c r="K21966" s="1">
        <v>1</v>
      </c>
      <c r="L21966" s="1"/>
    </row>
    <row r="21967" spans="8:12" x14ac:dyDescent="0.3">
      <c r="H21967" s="1">
        <v>18914408</v>
      </c>
      <c r="I21967" s="1" t="s">
        <v>49971</v>
      </c>
      <c r="J21967" s="1" t="s">
        <v>32346</v>
      </c>
      <c r="K21967" s="1">
        <v>1</v>
      </c>
      <c r="L21967" s="1"/>
    </row>
    <row r="21968" spans="8:12" x14ac:dyDescent="0.3">
      <c r="H21968" s="1" t="s">
        <v>49972</v>
      </c>
      <c r="I21968" s="1" t="s">
        <v>49973</v>
      </c>
      <c r="J21968" s="1" t="s">
        <v>32346</v>
      </c>
      <c r="K21968" s="1">
        <v>1</v>
      </c>
      <c r="L21968" s="1"/>
    </row>
    <row r="21969" spans="8:12" x14ac:dyDescent="0.3">
      <c r="H21969" s="1">
        <v>922042700</v>
      </c>
      <c r="I21969" s="1" t="s">
        <v>49974</v>
      </c>
      <c r="J21969" s="1" t="s">
        <v>32346</v>
      </c>
      <c r="K21969" s="1">
        <v>1</v>
      </c>
      <c r="L21969" s="1"/>
    </row>
    <row r="21970" spans="8:12" x14ac:dyDescent="0.3">
      <c r="H21970" s="1">
        <v>711038901</v>
      </c>
      <c r="I21970" s="1" t="s">
        <v>49975</v>
      </c>
      <c r="J21970" s="1" t="s">
        <v>19176</v>
      </c>
      <c r="K21970" s="1">
        <v>1</v>
      </c>
      <c r="L21970" s="1"/>
    </row>
    <row r="21971" spans="8:12" x14ac:dyDescent="0.3">
      <c r="H21971" s="1" t="s">
        <v>49976</v>
      </c>
      <c r="I21971" s="1" t="s">
        <v>49977</v>
      </c>
      <c r="J21971" s="1" t="s">
        <v>32346</v>
      </c>
      <c r="K21971" s="1">
        <v>1</v>
      </c>
      <c r="L21971" s="1"/>
    </row>
    <row r="21972" spans="8:12" x14ac:dyDescent="0.3">
      <c r="H21972" s="1">
        <v>315912709</v>
      </c>
      <c r="I21972" s="1" t="s">
        <v>49978</v>
      </c>
      <c r="J21972" s="1" t="s">
        <v>32346</v>
      </c>
      <c r="K21972" s="1">
        <v>1</v>
      </c>
      <c r="L21972" s="1"/>
    </row>
    <row r="21973" spans="8:12" x14ac:dyDescent="0.3">
      <c r="H21973" s="1">
        <v>669380107</v>
      </c>
      <c r="I21973" s="1" t="s">
        <v>49979</v>
      </c>
      <c r="J21973" s="1" t="s">
        <v>19176</v>
      </c>
      <c r="K21973" s="1">
        <v>1</v>
      </c>
      <c r="L21973" s="1"/>
    </row>
    <row r="21974" spans="8:12" x14ac:dyDescent="0.3">
      <c r="H21974" s="1" t="s">
        <v>49980</v>
      </c>
      <c r="I21974" s="1" t="s">
        <v>49981</v>
      </c>
      <c r="J21974" s="1" t="s">
        <v>32346</v>
      </c>
      <c r="K21974" s="1">
        <v>1</v>
      </c>
      <c r="L21974" s="1"/>
    </row>
    <row r="21975" spans="8:12" x14ac:dyDescent="0.3">
      <c r="H21975" s="1" t="s">
        <v>49982</v>
      </c>
      <c r="I21975" s="1" t="s">
        <v>49983</v>
      </c>
      <c r="J21975" s="1" t="s">
        <v>19176</v>
      </c>
      <c r="K21975" s="1">
        <v>1</v>
      </c>
      <c r="L21975" s="1"/>
    </row>
    <row r="21976" spans="8:12" x14ac:dyDescent="0.3">
      <c r="H21976" s="1" t="s">
        <v>49984</v>
      </c>
      <c r="I21976" s="1" t="s">
        <v>49985</v>
      </c>
      <c r="J21976" s="1" t="s">
        <v>19176</v>
      </c>
      <c r="K21976" s="1">
        <v>1</v>
      </c>
      <c r="L21976" s="1"/>
    </row>
    <row r="21977" spans="8:12" x14ac:dyDescent="0.3">
      <c r="H21977" s="1" t="s">
        <v>49986</v>
      </c>
      <c r="I21977" s="1" t="s">
        <v>49987</v>
      </c>
      <c r="J21977" s="1" t="s">
        <v>19176</v>
      </c>
      <c r="K21977" s="1">
        <v>1</v>
      </c>
      <c r="L21977" s="1"/>
    </row>
    <row r="21978" spans="8:12" x14ac:dyDescent="0.3">
      <c r="H21978" s="1">
        <v>936772201</v>
      </c>
      <c r="I21978" s="1" t="s">
        <v>49988</v>
      </c>
      <c r="J21978" s="1" t="s">
        <v>10541</v>
      </c>
      <c r="K21978" s="1">
        <v>1</v>
      </c>
      <c r="L21978" s="1"/>
    </row>
    <row r="21979" spans="8:12" x14ac:dyDescent="0.3">
      <c r="H21979" s="1">
        <v>936793504</v>
      </c>
      <c r="I21979" s="1" t="s">
        <v>49989</v>
      </c>
      <c r="J21979" s="1" t="s">
        <v>10541</v>
      </c>
      <c r="K21979" s="1">
        <v>1</v>
      </c>
      <c r="L21979" s="1"/>
    </row>
    <row r="21980" spans="8:12" x14ac:dyDescent="0.3">
      <c r="H21980" s="1">
        <v>936793207</v>
      </c>
      <c r="I21980" s="1" t="s">
        <v>49990</v>
      </c>
      <c r="J21980" s="1" t="s">
        <v>10541</v>
      </c>
      <c r="K21980" s="1">
        <v>1</v>
      </c>
      <c r="L21980" s="1"/>
    </row>
    <row r="21981" spans="8:12" x14ac:dyDescent="0.3">
      <c r="H21981" s="1">
        <v>57071631</v>
      </c>
      <c r="I21981" s="1" t="s">
        <v>49991</v>
      </c>
      <c r="J21981" s="1" t="s">
        <v>10541</v>
      </c>
      <c r="K21981" s="1">
        <v>1</v>
      </c>
      <c r="L21981" s="1"/>
    </row>
    <row r="21982" spans="8:12" x14ac:dyDescent="0.3">
      <c r="H21982" s="1" t="s">
        <v>49992</v>
      </c>
      <c r="I21982" s="1" t="s">
        <v>49993</v>
      </c>
      <c r="J21982" s="1" t="s">
        <v>10541</v>
      </c>
      <c r="K21982" s="1">
        <v>1</v>
      </c>
      <c r="L21982" s="1"/>
    </row>
    <row r="21983" spans="8:12" x14ac:dyDescent="0.3">
      <c r="H21983" s="1" t="s">
        <v>49994</v>
      </c>
      <c r="I21983" s="1" t="s">
        <v>49995</v>
      </c>
      <c r="J21983" s="1" t="s">
        <v>10541</v>
      </c>
      <c r="K21983" s="1">
        <v>1</v>
      </c>
      <c r="L21983" s="1"/>
    </row>
    <row r="21984" spans="8:12" x14ac:dyDescent="0.3">
      <c r="H21984" s="1">
        <v>936793702</v>
      </c>
      <c r="I21984" s="1" t="s">
        <v>49996</v>
      </c>
      <c r="J21984" s="1" t="s">
        <v>38662</v>
      </c>
      <c r="K21984" s="1">
        <v>1</v>
      </c>
      <c r="L21984" s="1"/>
    </row>
    <row r="21985" spans="8:12" x14ac:dyDescent="0.3">
      <c r="H21985" s="1" t="s">
        <v>49997</v>
      </c>
      <c r="I21985" s="1" t="s">
        <v>49998</v>
      </c>
      <c r="J21985" s="1" t="s">
        <v>49999</v>
      </c>
      <c r="K21985" s="1">
        <v>1</v>
      </c>
      <c r="L21985" s="1"/>
    </row>
    <row r="21986" spans="8:12" x14ac:dyDescent="0.3">
      <c r="H21986" s="1">
        <v>67021105</v>
      </c>
      <c r="I21986" s="1" t="s">
        <v>50000</v>
      </c>
      <c r="J21986" s="1" t="s">
        <v>19176</v>
      </c>
      <c r="K21986" s="1">
        <v>1</v>
      </c>
      <c r="L21986" s="1"/>
    </row>
    <row r="21987" spans="8:12" x14ac:dyDescent="0.3">
      <c r="H21987" s="1" t="s">
        <v>50001</v>
      </c>
      <c r="I21987" s="1" t="s">
        <v>50002</v>
      </c>
      <c r="J21987" s="1" t="s">
        <v>19176</v>
      </c>
      <c r="K21987" s="1">
        <v>1</v>
      </c>
      <c r="L21987" s="1"/>
    </row>
    <row r="21988" spans="8:12" x14ac:dyDescent="0.3">
      <c r="H21988" s="1" t="s">
        <v>50003</v>
      </c>
      <c r="I21988" s="1" t="s">
        <v>50004</v>
      </c>
      <c r="J21988" s="1" t="s">
        <v>19176</v>
      </c>
      <c r="K21988" s="1">
        <v>1</v>
      </c>
      <c r="L21988" s="1"/>
    </row>
    <row r="21989" spans="8:12" x14ac:dyDescent="0.3">
      <c r="H21989" s="1" t="s">
        <v>50005</v>
      </c>
      <c r="I21989" s="1" t="s">
        <v>50006</v>
      </c>
      <c r="J21989" s="1" t="s">
        <v>19176</v>
      </c>
      <c r="K21989" s="1">
        <v>1</v>
      </c>
      <c r="L21989" s="1"/>
    </row>
    <row r="21990" spans="8:12" x14ac:dyDescent="0.3">
      <c r="H21990" s="1" t="s">
        <v>50007</v>
      </c>
      <c r="I21990" s="1" t="s">
        <v>50008</v>
      </c>
      <c r="J21990" s="1" t="s">
        <v>19176</v>
      </c>
      <c r="K21990" s="1">
        <v>1</v>
      </c>
      <c r="L21990" s="1"/>
    </row>
    <row r="21991" spans="8:12" x14ac:dyDescent="0.3">
      <c r="H21991" s="1" t="s">
        <v>50009</v>
      </c>
      <c r="I21991" s="1" t="s">
        <v>1424</v>
      </c>
      <c r="J21991" s="1" t="s">
        <v>19176</v>
      </c>
      <c r="K21991" s="1">
        <v>1</v>
      </c>
      <c r="L21991" s="1"/>
    </row>
    <row r="21992" spans="8:12" x14ac:dyDescent="0.3">
      <c r="H21992" s="1">
        <v>202215044</v>
      </c>
      <c r="I21992" s="1" t="s">
        <v>50010</v>
      </c>
      <c r="J21992" s="1" t="s">
        <v>19176</v>
      </c>
      <c r="K21992" s="1">
        <v>1</v>
      </c>
      <c r="L21992" s="1"/>
    </row>
    <row r="21993" spans="8:12" x14ac:dyDescent="0.3">
      <c r="H21993" s="1" t="s">
        <v>50011</v>
      </c>
      <c r="I21993" s="1" t="s">
        <v>50012</v>
      </c>
      <c r="J21993" s="1" t="s">
        <v>19176</v>
      </c>
      <c r="K21993" s="1">
        <v>1</v>
      </c>
      <c r="L21993" s="1"/>
    </row>
    <row r="21994" spans="8:12" x14ac:dyDescent="0.3">
      <c r="H21994" s="1">
        <v>15858107</v>
      </c>
      <c r="I21994" s="1" t="s">
        <v>50013</v>
      </c>
      <c r="J21994" s="1" t="s">
        <v>27914</v>
      </c>
      <c r="K21994" s="1">
        <v>1</v>
      </c>
      <c r="L21994" s="1"/>
    </row>
    <row r="21995" spans="8:12" x14ac:dyDescent="0.3">
      <c r="H21995" s="1" t="s">
        <v>50014</v>
      </c>
      <c r="I21995" s="1" t="s">
        <v>50015</v>
      </c>
      <c r="J21995" s="1" t="s">
        <v>13321</v>
      </c>
      <c r="K21995" s="1">
        <v>1</v>
      </c>
      <c r="L21995" s="1"/>
    </row>
    <row r="21996" spans="8:12" x14ac:dyDescent="0.3">
      <c r="H21996" s="1" t="s">
        <v>50016</v>
      </c>
      <c r="I21996" s="1" t="s">
        <v>50017</v>
      </c>
      <c r="J21996" s="1" t="s">
        <v>40819</v>
      </c>
      <c r="K21996" s="1">
        <v>1</v>
      </c>
      <c r="L21996" s="1"/>
    </row>
    <row r="21997" spans="8:12" x14ac:dyDescent="0.3">
      <c r="H21997" s="1" t="s">
        <v>50018</v>
      </c>
      <c r="I21997" s="1" t="s">
        <v>50019</v>
      </c>
      <c r="J21997" s="1" t="s">
        <v>7362</v>
      </c>
      <c r="K21997" s="1">
        <v>1</v>
      </c>
      <c r="L21997" s="1"/>
    </row>
    <row r="21998" spans="8:12" x14ac:dyDescent="0.3">
      <c r="H21998" s="1" t="s">
        <v>50020</v>
      </c>
      <c r="I21998" s="1" t="s">
        <v>50021</v>
      </c>
      <c r="J21998" s="1" t="s">
        <v>7362</v>
      </c>
      <c r="K21998" s="1">
        <v>1</v>
      </c>
      <c r="L21998" s="1"/>
    </row>
    <row r="21999" spans="8:12" x14ac:dyDescent="0.3">
      <c r="H21999" s="1" t="s">
        <v>50022</v>
      </c>
      <c r="I21999" s="1" t="s">
        <v>50023</v>
      </c>
      <c r="J21999" s="1" t="s">
        <v>7362</v>
      </c>
      <c r="K21999" s="1">
        <v>1</v>
      </c>
      <c r="L21999" s="1"/>
    </row>
    <row r="22000" spans="8:12" x14ac:dyDescent="0.3">
      <c r="H22000" s="1" t="s">
        <v>50024</v>
      </c>
      <c r="I22000" s="1" t="s">
        <v>20655</v>
      </c>
      <c r="J22000" s="1" t="s">
        <v>11967</v>
      </c>
      <c r="K22000" s="1">
        <v>1</v>
      </c>
      <c r="L22000" s="1"/>
    </row>
    <row r="22001" spans="8:12" x14ac:dyDescent="0.3">
      <c r="H22001" s="1" t="s">
        <v>50025</v>
      </c>
      <c r="I22001" s="1" t="s">
        <v>50026</v>
      </c>
      <c r="J22001" s="1" t="s">
        <v>50027</v>
      </c>
      <c r="K22001" s="1">
        <v>1</v>
      </c>
      <c r="L22001" s="1"/>
    </row>
    <row r="22002" spans="8:12" x14ac:dyDescent="0.3">
      <c r="H22002" s="1">
        <v>315805101</v>
      </c>
      <c r="I22002" s="1" t="s">
        <v>50028</v>
      </c>
      <c r="J22002" s="1" t="s">
        <v>32346</v>
      </c>
      <c r="K22002" s="1">
        <v>1</v>
      </c>
      <c r="L22002" s="1"/>
    </row>
    <row r="22003" spans="8:12" x14ac:dyDescent="0.3">
      <c r="H22003" s="1">
        <v>617700110</v>
      </c>
      <c r="I22003" s="1" t="s">
        <v>1584</v>
      </c>
      <c r="J22003" s="1" t="s">
        <v>27914</v>
      </c>
      <c r="K22003" s="1">
        <v>1</v>
      </c>
      <c r="L22003" s="1"/>
    </row>
    <row r="22004" spans="8:12" x14ac:dyDescent="0.3">
      <c r="H22004" s="1">
        <v>28791101</v>
      </c>
      <c r="I22004" s="1" t="s">
        <v>50029</v>
      </c>
      <c r="J22004" s="1" t="s">
        <v>19176</v>
      </c>
      <c r="K22004" s="1">
        <v>1</v>
      </c>
      <c r="L22004" s="1"/>
    </row>
    <row r="22005" spans="8:12" x14ac:dyDescent="0.3">
      <c r="H22005" s="1">
        <v>743410102</v>
      </c>
      <c r="I22005" s="1" t="s">
        <v>50030</v>
      </c>
      <c r="J22005" s="1" t="s">
        <v>19176</v>
      </c>
      <c r="K22005" s="1">
        <v>1</v>
      </c>
      <c r="L22005" s="1"/>
    </row>
    <row r="22006" spans="8:12" x14ac:dyDescent="0.3">
      <c r="H22006" s="1" t="s">
        <v>50031</v>
      </c>
      <c r="I22006" s="1" t="s">
        <v>50032</v>
      </c>
      <c r="J22006" s="1" t="s">
        <v>19176</v>
      </c>
      <c r="K22006" s="1">
        <v>1</v>
      </c>
      <c r="L22006" s="1"/>
    </row>
    <row r="22007" spans="8:12" x14ac:dyDescent="0.3">
      <c r="H22007" s="1" t="s">
        <v>50033</v>
      </c>
      <c r="I22007" s="1" t="s">
        <v>50034</v>
      </c>
      <c r="J22007" s="1" t="s">
        <v>19176</v>
      </c>
      <c r="K22007" s="1">
        <v>1</v>
      </c>
      <c r="L22007" s="1"/>
    </row>
    <row r="22008" spans="8:12" x14ac:dyDescent="0.3">
      <c r="H22008" s="1">
        <v>712387901</v>
      </c>
      <c r="I22008" s="1" t="s">
        <v>50035</v>
      </c>
      <c r="J22008" s="1" t="s">
        <v>19176</v>
      </c>
      <c r="K22008" s="1">
        <v>1</v>
      </c>
      <c r="L22008" s="1"/>
    </row>
    <row r="22009" spans="8:12" x14ac:dyDescent="0.3">
      <c r="H22009" s="1">
        <v>921946786</v>
      </c>
      <c r="I22009" s="1" t="s">
        <v>50036</v>
      </c>
      <c r="J22009" s="1" t="s">
        <v>32346</v>
      </c>
      <c r="K22009" s="1">
        <v>1</v>
      </c>
      <c r="L22009" s="1"/>
    </row>
    <row r="22010" spans="8:12" x14ac:dyDescent="0.3">
      <c r="H22010" s="1">
        <v>53015137</v>
      </c>
      <c r="I22010" s="1" t="s">
        <v>19262</v>
      </c>
      <c r="J22010" s="1" t="s">
        <v>19176</v>
      </c>
      <c r="K22010" s="1">
        <v>1</v>
      </c>
      <c r="L22010" s="1"/>
    </row>
    <row r="22011" spans="8:12" x14ac:dyDescent="0.3">
      <c r="H22011" s="1">
        <v>56622104</v>
      </c>
      <c r="I22011" s="1" t="s">
        <v>50037</v>
      </c>
      <c r="J22011" s="1" t="s">
        <v>19176</v>
      </c>
      <c r="K22011" s="1">
        <v>1</v>
      </c>
      <c r="L22011" s="1"/>
    </row>
    <row r="22012" spans="8:12" x14ac:dyDescent="0.3">
      <c r="H22012" s="1" t="s">
        <v>50038</v>
      </c>
      <c r="I22012" s="1" t="s">
        <v>50039</v>
      </c>
      <c r="J22012" s="1" t="s">
        <v>19176</v>
      </c>
      <c r="K22012" s="1">
        <v>1</v>
      </c>
      <c r="L22012" s="1"/>
    </row>
    <row r="22013" spans="8:12" x14ac:dyDescent="0.3">
      <c r="H22013" s="1" t="s">
        <v>50040</v>
      </c>
      <c r="I22013" s="1" t="s">
        <v>50041</v>
      </c>
      <c r="J22013" s="1" t="s">
        <v>19176</v>
      </c>
      <c r="K22013" s="1">
        <v>1</v>
      </c>
      <c r="L22013" s="1"/>
    </row>
    <row r="22014" spans="8:12" x14ac:dyDescent="0.3">
      <c r="H22014" s="1">
        <v>808515522</v>
      </c>
      <c r="I22014" s="1" t="s">
        <v>50042</v>
      </c>
      <c r="J22014" s="1" t="s">
        <v>20498</v>
      </c>
      <c r="K22014" s="1">
        <v>1</v>
      </c>
      <c r="L22014" s="1"/>
    </row>
    <row r="22015" spans="8:12" x14ac:dyDescent="0.3">
      <c r="H22015" s="1" t="s">
        <v>50043</v>
      </c>
      <c r="I22015" s="1" t="s">
        <v>50044</v>
      </c>
      <c r="J22015" s="1" t="s">
        <v>19258</v>
      </c>
      <c r="K22015" s="1">
        <v>1</v>
      </c>
      <c r="L22015" s="1"/>
    </row>
    <row r="22016" spans="8:12" x14ac:dyDescent="0.3">
      <c r="H22016" s="1" t="s">
        <v>50045</v>
      </c>
      <c r="I22016" s="1" t="s">
        <v>50046</v>
      </c>
      <c r="J22016" s="1" t="s">
        <v>29547</v>
      </c>
      <c r="K22016" s="1">
        <v>1</v>
      </c>
      <c r="L22016" s="1"/>
    </row>
    <row r="22017" spans="8:12" x14ac:dyDescent="0.3">
      <c r="H22017" s="1" t="s">
        <v>50047</v>
      </c>
      <c r="I22017" s="1" t="s">
        <v>50048</v>
      </c>
      <c r="J22017" s="1" t="s">
        <v>19176</v>
      </c>
      <c r="K22017" s="1">
        <v>1</v>
      </c>
      <c r="L22017" s="1"/>
    </row>
    <row r="22018" spans="8:12" x14ac:dyDescent="0.3">
      <c r="H22018" s="1">
        <v>128699105</v>
      </c>
      <c r="I22018" s="1" t="s">
        <v>50049</v>
      </c>
      <c r="J22018" s="1" t="s">
        <v>19176</v>
      </c>
      <c r="K22018" s="1">
        <v>1</v>
      </c>
      <c r="L22018" s="1"/>
    </row>
    <row r="22019" spans="8:12" x14ac:dyDescent="0.3">
      <c r="H22019" s="1" t="s">
        <v>50050</v>
      </c>
      <c r="I22019" s="1" t="s">
        <v>50051</v>
      </c>
      <c r="J22019" s="1" t="s">
        <v>19176</v>
      </c>
      <c r="K22019" s="1">
        <v>1</v>
      </c>
      <c r="L22019" s="1"/>
    </row>
    <row r="22020" spans="8:12" x14ac:dyDescent="0.3">
      <c r="H22020" s="1" t="s">
        <v>50052</v>
      </c>
      <c r="I22020" s="1" t="s">
        <v>50053</v>
      </c>
      <c r="J22020" s="1" t="s">
        <v>19176</v>
      </c>
      <c r="K22020" s="1">
        <v>1</v>
      </c>
      <c r="L22020" s="1"/>
    </row>
    <row r="22021" spans="8:12" x14ac:dyDescent="0.3">
      <c r="H22021" s="1">
        <v>910581107</v>
      </c>
      <c r="I22021" s="1" t="s">
        <v>50054</v>
      </c>
      <c r="J22021" s="1" t="s">
        <v>19176</v>
      </c>
      <c r="K22021" s="1">
        <v>1</v>
      </c>
      <c r="L22021" s="1"/>
    </row>
    <row r="22022" spans="8:12" x14ac:dyDescent="0.3">
      <c r="H22022" s="1" t="s">
        <v>50055</v>
      </c>
      <c r="I22022" s="1" t="s">
        <v>50056</v>
      </c>
      <c r="J22022" s="1" t="s">
        <v>19176</v>
      </c>
      <c r="K22022" s="1">
        <v>1</v>
      </c>
      <c r="L22022" s="1"/>
    </row>
    <row r="22023" spans="8:12" x14ac:dyDescent="0.3">
      <c r="H22023" s="1" t="s">
        <v>50057</v>
      </c>
      <c r="I22023" s="1" t="s">
        <v>50058</v>
      </c>
      <c r="J22023" s="1" t="s">
        <v>19176</v>
      </c>
      <c r="K22023" s="1">
        <v>1</v>
      </c>
      <c r="L22023" s="1"/>
    </row>
    <row r="22024" spans="8:12" x14ac:dyDescent="0.3">
      <c r="H22024" s="1" t="s">
        <v>50059</v>
      </c>
      <c r="I22024" s="1" t="s">
        <v>50060</v>
      </c>
      <c r="J22024" s="1" t="s">
        <v>38741</v>
      </c>
      <c r="K22024" s="1">
        <v>1</v>
      </c>
      <c r="L22024" s="1"/>
    </row>
    <row r="22025" spans="8:12" x14ac:dyDescent="0.3">
      <c r="H22025" s="1" t="s">
        <v>50061</v>
      </c>
      <c r="I22025" s="1" t="s">
        <v>50060</v>
      </c>
      <c r="J22025" s="1" t="s">
        <v>38741</v>
      </c>
      <c r="K22025" s="1">
        <v>1</v>
      </c>
      <c r="L22025" s="1"/>
    </row>
    <row r="22026" spans="8:12" x14ac:dyDescent="0.3">
      <c r="H22026" s="1" t="s">
        <v>50062</v>
      </c>
      <c r="I22026" s="1" t="s">
        <v>50060</v>
      </c>
      <c r="J22026" s="1" t="s">
        <v>38741</v>
      </c>
      <c r="K22026" s="1">
        <v>1</v>
      </c>
      <c r="L22026" s="1"/>
    </row>
    <row r="22027" spans="8:12" x14ac:dyDescent="0.3">
      <c r="H22027" s="1" t="s">
        <v>50063</v>
      </c>
      <c r="I22027" s="1" t="s">
        <v>50060</v>
      </c>
      <c r="J22027" s="1" t="s">
        <v>38741</v>
      </c>
      <c r="K22027" s="1">
        <v>1</v>
      </c>
      <c r="L22027" s="1"/>
    </row>
    <row r="22028" spans="8:12" x14ac:dyDescent="0.3">
      <c r="H22028" s="1" t="s">
        <v>50064</v>
      </c>
      <c r="I22028" s="1" t="s">
        <v>50060</v>
      </c>
      <c r="J22028" s="1" t="s">
        <v>38741</v>
      </c>
      <c r="K22028" s="1">
        <v>1</v>
      </c>
      <c r="L22028" s="1"/>
    </row>
    <row r="22029" spans="8:12" x14ac:dyDescent="0.3">
      <c r="H22029" s="1" t="s">
        <v>50065</v>
      </c>
      <c r="I22029" s="1" t="s">
        <v>50060</v>
      </c>
      <c r="J22029" s="1" t="s">
        <v>38741</v>
      </c>
      <c r="K22029" s="1">
        <v>1</v>
      </c>
      <c r="L22029" s="1"/>
    </row>
    <row r="22030" spans="8:12" x14ac:dyDescent="0.3">
      <c r="H22030" s="1" t="s">
        <v>50066</v>
      </c>
      <c r="I22030" s="1" t="s">
        <v>50060</v>
      </c>
      <c r="J22030" s="1" t="s">
        <v>38741</v>
      </c>
      <c r="K22030" s="1">
        <v>1</v>
      </c>
      <c r="L22030" s="1"/>
    </row>
    <row r="22031" spans="8:12" x14ac:dyDescent="0.3">
      <c r="H22031" s="1" t="s">
        <v>50067</v>
      </c>
      <c r="I22031" s="1" t="s">
        <v>50060</v>
      </c>
      <c r="J22031" s="1" t="s">
        <v>38741</v>
      </c>
      <c r="K22031" s="1">
        <v>1</v>
      </c>
      <c r="L22031" s="1"/>
    </row>
    <row r="22032" spans="8:12" x14ac:dyDescent="0.3">
      <c r="H22032" s="1" t="s">
        <v>50068</v>
      </c>
      <c r="I22032" s="1" t="s">
        <v>50060</v>
      </c>
      <c r="J22032" s="1" t="s">
        <v>38741</v>
      </c>
      <c r="K22032" s="1">
        <v>1</v>
      </c>
      <c r="L22032" s="1"/>
    </row>
    <row r="22033" spans="8:12" x14ac:dyDescent="0.3">
      <c r="H22033" s="1" t="s">
        <v>50069</v>
      </c>
      <c r="I22033" s="1" t="s">
        <v>50060</v>
      </c>
      <c r="J22033" s="1" t="s">
        <v>38741</v>
      </c>
      <c r="K22033" s="1">
        <v>1</v>
      </c>
      <c r="L22033" s="1"/>
    </row>
    <row r="22034" spans="8:12" x14ac:dyDescent="0.3">
      <c r="H22034" s="1" t="s">
        <v>50070</v>
      </c>
      <c r="I22034" s="1" t="s">
        <v>50060</v>
      </c>
      <c r="J22034" s="1" t="s">
        <v>38741</v>
      </c>
      <c r="K22034" s="1">
        <v>1</v>
      </c>
      <c r="L22034" s="1"/>
    </row>
    <row r="22035" spans="8:12" x14ac:dyDescent="0.3">
      <c r="H22035" s="1" t="s">
        <v>50071</v>
      </c>
      <c r="I22035" s="1" t="s">
        <v>50060</v>
      </c>
      <c r="J22035" s="1" t="s">
        <v>38741</v>
      </c>
      <c r="K22035" s="1">
        <v>1</v>
      </c>
      <c r="L22035" s="1"/>
    </row>
    <row r="22036" spans="8:12" x14ac:dyDescent="0.3">
      <c r="H22036" s="1" t="s">
        <v>50072</v>
      </c>
      <c r="I22036" s="1" t="s">
        <v>50060</v>
      </c>
      <c r="J22036" s="1" t="s">
        <v>38741</v>
      </c>
      <c r="K22036" s="1">
        <v>1</v>
      </c>
      <c r="L22036" s="1"/>
    </row>
    <row r="22037" spans="8:12" x14ac:dyDescent="0.3">
      <c r="H22037" s="1" t="s">
        <v>50073</v>
      </c>
      <c r="I22037" s="1" t="s">
        <v>50060</v>
      </c>
      <c r="J22037" s="1" t="s">
        <v>38741</v>
      </c>
      <c r="K22037" s="1">
        <v>1</v>
      </c>
      <c r="L22037" s="1"/>
    </row>
    <row r="22038" spans="8:12" x14ac:dyDescent="0.3">
      <c r="H22038" s="1" t="s">
        <v>50074</v>
      </c>
      <c r="I22038" s="1" t="s">
        <v>50060</v>
      </c>
      <c r="J22038" s="1" t="s">
        <v>38741</v>
      </c>
      <c r="K22038" s="1">
        <v>1</v>
      </c>
      <c r="L22038" s="1"/>
    </row>
    <row r="22039" spans="8:12" x14ac:dyDescent="0.3">
      <c r="H22039" s="1" t="s">
        <v>50075</v>
      </c>
      <c r="I22039" s="1" t="s">
        <v>50060</v>
      </c>
      <c r="J22039" s="1" t="s">
        <v>38741</v>
      </c>
      <c r="K22039" s="1">
        <v>1</v>
      </c>
      <c r="L22039" s="1"/>
    </row>
    <row r="22040" spans="8:12" x14ac:dyDescent="0.3">
      <c r="H22040" s="1" t="s">
        <v>50076</v>
      </c>
      <c r="I22040" s="1" t="s">
        <v>50060</v>
      </c>
      <c r="J22040" s="1" t="s">
        <v>38741</v>
      </c>
      <c r="K22040" s="1">
        <v>1</v>
      </c>
      <c r="L22040" s="1"/>
    </row>
    <row r="22041" spans="8:12" x14ac:dyDescent="0.3">
      <c r="H22041" s="1" t="s">
        <v>50077</v>
      </c>
      <c r="I22041" s="1" t="s">
        <v>50060</v>
      </c>
      <c r="J22041" s="1" t="s">
        <v>38741</v>
      </c>
      <c r="K22041" s="1">
        <v>1</v>
      </c>
      <c r="L22041" s="1"/>
    </row>
    <row r="22042" spans="8:12" x14ac:dyDescent="0.3">
      <c r="H22042" s="1" t="s">
        <v>50078</v>
      </c>
      <c r="I22042" s="1" t="s">
        <v>50079</v>
      </c>
      <c r="J22042" s="1" t="s">
        <v>19176</v>
      </c>
      <c r="K22042" s="1">
        <v>1</v>
      </c>
      <c r="L22042" s="1"/>
    </row>
    <row r="22043" spans="8:12" x14ac:dyDescent="0.3">
      <c r="H22043" s="1" t="s">
        <v>50080</v>
      </c>
      <c r="I22043" s="1" t="s">
        <v>21291</v>
      </c>
      <c r="J22043" s="1" t="s">
        <v>19176</v>
      </c>
      <c r="K22043" s="1">
        <v>1</v>
      </c>
      <c r="L22043" s="1"/>
    </row>
    <row r="22044" spans="8:12" x14ac:dyDescent="0.3">
      <c r="H22044" s="1" t="s">
        <v>50081</v>
      </c>
      <c r="I22044" s="1" t="s">
        <v>20130</v>
      </c>
      <c r="J22044" s="1" t="s">
        <v>19176</v>
      </c>
      <c r="K22044" s="1">
        <v>1</v>
      </c>
      <c r="L22044" s="1"/>
    </row>
    <row r="22045" spans="8:12" x14ac:dyDescent="0.3">
      <c r="H22045" s="1" t="s">
        <v>50082</v>
      </c>
      <c r="I22045" s="1" t="s">
        <v>50083</v>
      </c>
      <c r="J22045" s="1" t="s">
        <v>38741</v>
      </c>
      <c r="K22045" s="1">
        <v>1</v>
      </c>
      <c r="L22045" s="1"/>
    </row>
    <row r="22046" spans="8:12" x14ac:dyDescent="0.3">
      <c r="H22046" s="1" t="s">
        <v>50084</v>
      </c>
      <c r="I22046" s="1" t="s">
        <v>90</v>
      </c>
      <c r="J22046" s="1" t="s">
        <v>38741</v>
      </c>
      <c r="K22046" s="1">
        <v>1</v>
      </c>
      <c r="L22046" s="1"/>
    </row>
    <row r="22047" spans="8:12" x14ac:dyDescent="0.3">
      <c r="H22047" s="1" t="s">
        <v>50085</v>
      </c>
      <c r="I22047" s="1" t="s">
        <v>10022</v>
      </c>
      <c r="J22047" s="1" t="s">
        <v>38741</v>
      </c>
      <c r="K22047" s="1">
        <v>1</v>
      </c>
      <c r="L22047" s="1"/>
    </row>
    <row r="22048" spans="8:12" x14ac:dyDescent="0.3">
      <c r="H22048" s="1" t="s">
        <v>50086</v>
      </c>
      <c r="I22048" s="1" t="s">
        <v>50087</v>
      </c>
      <c r="J22048" s="1" t="s">
        <v>38741</v>
      </c>
      <c r="K22048" s="1">
        <v>1</v>
      </c>
      <c r="L22048" s="1"/>
    </row>
    <row r="22049" spans="8:12" x14ac:dyDescent="0.3">
      <c r="H22049" s="1" t="s">
        <v>50088</v>
      </c>
      <c r="I22049" s="1" t="s">
        <v>50089</v>
      </c>
      <c r="J22049" s="1" t="s">
        <v>38741</v>
      </c>
      <c r="K22049" s="1">
        <v>1</v>
      </c>
      <c r="L22049" s="1"/>
    </row>
    <row r="22050" spans="8:12" x14ac:dyDescent="0.3">
      <c r="H22050" s="1" t="s">
        <v>50090</v>
      </c>
      <c r="I22050" s="1" t="s">
        <v>50091</v>
      </c>
      <c r="J22050" s="1" t="s">
        <v>38741</v>
      </c>
      <c r="K22050" s="1">
        <v>1</v>
      </c>
      <c r="L22050" s="1"/>
    </row>
    <row r="22051" spans="8:12" x14ac:dyDescent="0.3">
      <c r="H22051" s="1" t="s">
        <v>50092</v>
      </c>
      <c r="I22051" s="1" t="s">
        <v>178</v>
      </c>
      <c r="J22051" s="1" t="s">
        <v>38741</v>
      </c>
      <c r="K22051" s="1">
        <v>1</v>
      </c>
      <c r="L22051" s="1"/>
    </row>
    <row r="22052" spans="8:12" x14ac:dyDescent="0.3">
      <c r="H22052" s="1" t="s">
        <v>50093</v>
      </c>
      <c r="I22052" s="1" t="s">
        <v>50094</v>
      </c>
      <c r="J22052" s="1" t="s">
        <v>38741</v>
      </c>
      <c r="K22052" s="1">
        <v>1</v>
      </c>
      <c r="L22052" s="1"/>
    </row>
    <row r="22053" spans="8:12" x14ac:dyDescent="0.3">
      <c r="H22053" s="1" t="s">
        <v>50095</v>
      </c>
      <c r="I22053" s="1" t="s">
        <v>50096</v>
      </c>
      <c r="J22053" s="1" t="s">
        <v>38741</v>
      </c>
      <c r="K22053" s="1">
        <v>1</v>
      </c>
      <c r="L22053" s="1"/>
    </row>
    <row r="22054" spans="8:12" x14ac:dyDescent="0.3">
      <c r="H22054" s="1" t="s">
        <v>50097</v>
      </c>
      <c r="I22054" s="1" t="s">
        <v>50098</v>
      </c>
      <c r="J22054" s="1" t="s">
        <v>38741</v>
      </c>
      <c r="K22054" s="1">
        <v>1</v>
      </c>
      <c r="L22054" s="1"/>
    </row>
    <row r="22055" spans="8:12" x14ac:dyDescent="0.3">
      <c r="H22055" s="1" t="s">
        <v>50099</v>
      </c>
      <c r="I22055" s="1" t="s">
        <v>50100</v>
      </c>
      <c r="J22055" s="1" t="s">
        <v>38741</v>
      </c>
      <c r="K22055" s="1">
        <v>1</v>
      </c>
      <c r="L22055" s="1"/>
    </row>
    <row r="22056" spans="8:12" x14ac:dyDescent="0.3">
      <c r="H22056" s="1" t="s">
        <v>50101</v>
      </c>
      <c r="I22056" s="1" t="s">
        <v>40392</v>
      </c>
      <c r="J22056" s="1" t="s">
        <v>38741</v>
      </c>
      <c r="K22056" s="1">
        <v>1</v>
      </c>
      <c r="L22056" s="1"/>
    </row>
    <row r="22057" spans="8:12" x14ac:dyDescent="0.3">
      <c r="H22057" s="1" t="s">
        <v>50102</v>
      </c>
      <c r="I22057" s="1" t="s">
        <v>5508</v>
      </c>
      <c r="J22057" s="1" t="s">
        <v>38741</v>
      </c>
      <c r="K22057" s="1">
        <v>1</v>
      </c>
      <c r="L22057" s="1"/>
    </row>
    <row r="22058" spans="8:12" x14ac:dyDescent="0.3">
      <c r="H22058" s="1" t="s">
        <v>50103</v>
      </c>
      <c r="I22058" s="1" t="s">
        <v>50104</v>
      </c>
      <c r="J22058" s="1" t="s">
        <v>38741</v>
      </c>
      <c r="K22058" s="1">
        <v>1</v>
      </c>
      <c r="L22058" s="1"/>
    </row>
    <row r="22059" spans="8:12" x14ac:dyDescent="0.3">
      <c r="H22059" s="1" t="s">
        <v>50105</v>
      </c>
      <c r="I22059" s="1" t="s">
        <v>50104</v>
      </c>
      <c r="J22059" s="1" t="s">
        <v>38741</v>
      </c>
      <c r="K22059" s="1">
        <v>1</v>
      </c>
      <c r="L22059" s="1"/>
    </row>
    <row r="22060" spans="8:12" x14ac:dyDescent="0.3">
      <c r="H22060" s="1" t="s">
        <v>50106</v>
      </c>
      <c r="I22060" s="1" t="s">
        <v>50107</v>
      </c>
      <c r="J22060" s="1" t="s">
        <v>38741</v>
      </c>
      <c r="K22060" s="1">
        <v>1</v>
      </c>
      <c r="L22060" s="1"/>
    </row>
    <row r="22061" spans="8:12" x14ac:dyDescent="0.3">
      <c r="H22061" s="1" t="s">
        <v>50108</v>
      </c>
      <c r="I22061" s="1" t="s">
        <v>19746</v>
      </c>
      <c r="J22061" s="1" t="s">
        <v>38741</v>
      </c>
      <c r="K22061" s="1">
        <v>1</v>
      </c>
      <c r="L22061" s="1"/>
    </row>
    <row r="22062" spans="8:12" x14ac:dyDescent="0.3">
      <c r="H22062" s="1" t="s">
        <v>50109</v>
      </c>
      <c r="I22062" s="1" t="s">
        <v>35322</v>
      </c>
      <c r="J22062" s="1" t="s">
        <v>38741</v>
      </c>
      <c r="K22062" s="1">
        <v>1</v>
      </c>
      <c r="L22062" s="1"/>
    </row>
    <row r="22063" spans="8:12" x14ac:dyDescent="0.3">
      <c r="H22063" s="1" t="s">
        <v>50110</v>
      </c>
      <c r="I22063" s="1" t="s">
        <v>50111</v>
      </c>
      <c r="J22063" s="1" t="s">
        <v>38741</v>
      </c>
      <c r="K22063" s="1">
        <v>1</v>
      </c>
      <c r="L22063" s="1"/>
    </row>
    <row r="22064" spans="8:12" x14ac:dyDescent="0.3">
      <c r="H22064" s="1" t="s">
        <v>50112</v>
      </c>
      <c r="I22064" s="1" t="s">
        <v>50113</v>
      </c>
      <c r="J22064" s="1" t="s">
        <v>19176</v>
      </c>
      <c r="K22064" s="1">
        <v>1</v>
      </c>
      <c r="L22064" s="1"/>
    </row>
    <row r="22065" spans="8:12" x14ac:dyDescent="0.3">
      <c r="H22065" s="1" t="s">
        <v>50114</v>
      </c>
      <c r="I22065" s="1" t="s">
        <v>50115</v>
      </c>
      <c r="J22065" s="1" t="s">
        <v>19176</v>
      </c>
      <c r="K22065" s="1">
        <v>1</v>
      </c>
      <c r="L22065" s="1"/>
    </row>
    <row r="22066" spans="8:12" x14ac:dyDescent="0.3">
      <c r="H22066" s="1" t="s">
        <v>50116</v>
      </c>
      <c r="I22066" s="1" t="s">
        <v>50117</v>
      </c>
      <c r="J22066" s="1" t="s">
        <v>19176</v>
      </c>
      <c r="K22066" s="1">
        <v>1</v>
      </c>
      <c r="L22066" s="1"/>
    </row>
    <row r="22067" spans="8:12" x14ac:dyDescent="0.3">
      <c r="H22067" s="1" t="s">
        <v>50118</v>
      </c>
      <c r="I22067" s="1" t="s">
        <v>50119</v>
      </c>
      <c r="J22067" s="1" t="s">
        <v>19176</v>
      </c>
      <c r="K22067" s="1">
        <v>1</v>
      </c>
      <c r="L22067" s="1"/>
    </row>
    <row r="22068" spans="8:12" x14ac:dyDescent="0.3">
      <c r="H22068" s="1" t="s">
        <v>50120</v>
      </c>
      <c r="I22068" s="1" t="s">
        <v>50121</v>
      </c>
      <c r="J22068" s="1" t="s">
        <v>19176</v>
      </c>
      <c r="K22068" s="1">
        <v>1</v>
      </c>
      <c r="L22068" s="1"/>
    </row>
    <row r="22069" spans="8:12" x14ac:dyDescent="0.3">
      <c r="H22069" s="1">
        <v>232749200</v>
      </c>
      <c r="I22069" s="1" t="s">
        <v>50122</v>
      </c>
      <c r="J22069" s="1" t="s">
        <v>19176</v>
      </c>
      <c r="K22069" s="1">
        <v>1</v>
      </c>
      <c r="L22069" s="1"/>
    </row>
    <row r="22070" spans="8:12" x14ac:dyDescent="0.3">
      <c r="H22070" s="1" t="s">
        <v>50123</v>
      </c>
      <c r="I22070" s="1" t="s">
        <v>50060</v>
      </c>
      <c r="J22070" s="1" t="s">
        <v>38741</v>
      </c>
      <c r="K22070" s="1">
        <v>1</v>
      </c>
      <c r="L22070" s="1"/>
    </row>
    <row r="22071" spans="8:12" x14ac:dyDescent="0.3">
      <c r="H22071" s="1" t="s">
        <v>50124</v>
      </c>
      <c r="I22071" s="1" t="s">
        <v>50060</v>
      </c>
      <c r="J22071" s="1" t="s">
        <v>38741</v>
      </c>
      <c r="K22071" s="1">
        <v>1</v>
      </c>
      <c r="L22071" s="1"/>
    </row>
    <row r="22072" spans="8:12" x14ac:dyDescent="0.3">
      <c r="H22072" s="1" t="s">
        <v>50125</v>
      </c>
      <c r="I22072" s="1" t="s">
        <v>50060</v>
      </c>
      <c r="J22072" s="1" t="s">
        <v>38741</v>
      </c>
      <c r="K22072" s="1">
        <v>1</v>
      </c>
      <c r="L22072" s="1"/>
    </row>
    <row r="22073" spans="8:12" x14ac:dyDescent="0.3">
      <c r="H22073" s="1" t="s">
        <v>50126</v>
      </c>
      <c r="I22073" s="1" t="s">
        <v>50060</v>
      </c>
      <c r="J22073" s="1" t="s">
        <v>38741</v>
      </c>
      <c r="K22073" s="1">
        <v>1</v>
      </c>
      <c r="L22073" s="1"/>
    </row>
    <row r="22074" spans="8:12" x14ac:dyDescent="0.3">
      <c r="H22074" s="1" t="s">
        <v>50127</v>
      </c>
      <c r="I22074" s="1" t="s">
        <v>50060</v>
      </c>
      <c r="J22074" s="1" t="s">
        <v>38741</v>
      </c>
      <c r="K22074" s="1">
        <v>1</v>
      </c>
      <c r="L22074" s="1"/>
    </row>
    <row r="22075" spans="8:12" x14ac:dyDescent="0.3">
      <c r="H22075" s="1" t="s">
        <v>50128</v>
      </c>
      <c r="I22075" s="1" t="s">
        <v>50129</v>
      </c>
      <c r="J22075" s="1" t="s">
        <v>38741</v>
      </c>
      <c r="K22075" s="1">
        <v>1</v>
      </c>
      <c r="L22075" s="1"/>
    </row>
    <row r="22076" spans="8:12" x14ac:dyDescent="0.3">
      <c r="H22076" s="1" t="s">
        <v>50130</v>
      </c>
      <c r="I22076" s="1" t="s">
        <v>50131</v>
      </c>
      <c r="J22076" s="1" t="s">
        <v>38741</v>
      </c>
      <c r="K22076" s="1">
        <v>1</v>
      </c>
      <c r="L22076" s="1"/>
    </row>
    <row r="22077" spans="8:12" x14ac:dyDescent="0.3">
      <c r="H22077" s="1" t="s">
        <v>50132</v>
      </c>
      <c r="I22077" s="1" t="s">
        <v>50133</v>
      </c>
      <c r="J22077" s="1" t="s">
        <v>38741</v>
      </c>
      <c r="K22077" s="1">
        <v>1</v>
      </c>
      <c r="L22077" s="1"/>
    </row>
    <row r="22078" spans="8:12" x14ac:dyDescent="0.3">
      <c r="H22078" s="1" t="s">
        <v>50134</v>
      </c>
      <c r="I22078" s="1" t="s">
        <v>50135</v>
      </c>
      <c r="J22078" s="1" t="s">
        <v>38741</v>
      </c>
      <c r="K22078" s="1">
        <v>1</v>
      </c>
      <c r="L22078" s="1"/>
    </row>
    <row r="22079" spans="8:12" x14ac:dyDescent="0.3">
      <c r="H22079" s="1" t="s">
        <v>50136</v>
      </c>
      <c r="I22079" s="1" t="s">
        <v>50137</v>
      </c>
      <c r="J22079" s="1" t="s">
        <v>38741</v>
      </c>
      <c r="K22079" s="1">
        <v>1</v>
      </c>
      <c r="L22079" s="1"/>
    </row>
    <row r="22080" spans="8:12" x14ac:dyDescent="0.3">
      <c r="H22080" s="1" t="s">
        <v>50138</v>
      </c>
      <c r="I22080" s="1" t="s">
        <v>37561</v>
      </c>
      <c r="J22080" s="1" t="s">
        <v>38741</v>
      </c>
      <c r="K22080" s="1">
        <v>1</v>
      </c>
      <c r="L22080" s="1"/>
    </row>
    <row r="22081" spans="8:12" x14ac:dyDescent="0.3">
      <c r="H22081" s="1" t="s">
        <v>50139</v>
      </c>
      <c r="I22081" s="1" t="s">
        <v>50140</v>
      </c>
      <c r="J22081" s="1" t="s">
        <v>38741</v>
      </c>
      <c r="K22081" s="1">
        <v>1</v>
      </c>
      <c r="L22081" s="1"/>
    </row>
    <row r="22082" spans="8:12" x14ac:dyDescent="0.3">
      <c r="H22082" s="1" t="s">
        <v>50141</v>
      </c>
      <c r="I22082" s="1" t="s">
        <v>50142</v>
      </c>
      <c r="J22082" s="1" t="s">
        <v>38741</v>
      </c>
      <c r="K22082" s="1">
        <v>1</v>
      </c>
      <c r="L22082" s="1"/>
    </row>
    <row r="22083" spans="8:12" x14ac:dyDescent="0.3">
      <c r="H22083" s="1" t="s">
        <v>50143</v>
      </c>
      <c r="I22083" s="1" t="s">
        <v>1552</v>
      </c>
      <c r="J22083" s="1" t="s">
        <v>38741</v>
      </c>
      <c r="K22083" s="1">
        <v>1</v>
      </c>
      <c r="L22083" s="1"/>
    </row>
    <row r="22084" spans="8:12" x14ac:dyDescent="0.3">
      <c r="H22084" s="1" t="s">
        <v>50144</v>
      </c>
      <c r="I22084" s="1" t="s">
        <v>20023</v>
      </c>
      <c r="J22084" s="1" t="s">
        <v>38741</v>
      </c>
      <c r="K22084" s="1">
        <v>1</v>
      </c>
      <c r="L22084" s="1"/>
    </row>
    <row r="22085" spans="8:12" x14ac:dyDescent="0.3">
      <c r="H22085" s="1" t="s">
        <v>50145</v>
      </c>
      <c r="I22085" s="1" t="s">
        <v>50146</v>
      </c>
      <c r="J22085" s="1" t="s">
        <v>38741</v>
      </c>
      <c r="K22085" s="1">
        <v>1</v>
      </c>
      <c r="L22085" s="1"/>
    </row>
    <row r="22086" spans="8:12" x14ac:dyDescent="0.3">
      <c r="H22086" s="1" t="s">
        <v>50147</v>
      </c>
      <c r="I22086" s="1" t="s">
        <v>50148</v>
      </c>
      <c r="J22086" s="1" t="s">
        <v>38741</v>
      </c>
      <c r="K22086" s="1">
        <v>1</v>
      </c>
      <c r="L22086" s="1"/>
    </row>
    <row r="22087" spans="8:12" x14ac:dyDescent="0.3">
      <c r="H22087" s="1" t="s">
        <v>50149</v>
      </c>
      <c r="I22087" s="1" t="s">
        <v>50150</v>
      </c>
      <c r="J22087" s="1" t="s">
        <v>38741</v>
      </c>
      <c r="K22087" s="1">
        <v>1</v>
      </c>
      <c r="L22087" s="1"/>
    </row>
    <row r="22088" spans="8:12" x14ac:dyDescent="0.3">
      <c r="H22088" s="1" t="s">
        <v>50151</v>
      </c>
      <c r="I22088" s="1" t="s">
        <v>20005</v>
      </c>
      <c r="J22088" s="1" t="s">
        <v>38741</v>
      </c>
      <c r="K22088" s="1">
        <v>1</v>
      </c>
      <c r="L22088" s="1"/>
    </row>
    <row r="22089" spans="8:12" x14ac:dyDescent="0.3">
      <c r="H22089" s="1" t="s">
        <v>50152</v>
      </c>
      <c r="I22089" s="1" t="s">
        <v>50153</v>
      </c>
      <c r="J22089" s="1" t="s">
        <v>38741</v>
      </c>
      <c r="K22089" s="1">
        <v>1</v>
      </c>
      <c r="L22089" s="1"/>
    </row>
    <row r="22090" spans="8:12" x14ac:dyDescent="0.3">
      <c r="H22090" s="1" t="s">
        <v>50154</v>
      </c>
      <c r="I22090" s="1" t="s">
        <v>31881</v>
      </c>
      <c r="J22090" s="1" t="s">
        <v>38741</v>
      </c>
      <c r="K22090" s="1">
        <v>1</v>
      </c>
      <c r="L22090" s="1"/>
    </row>
    <row r="22091" spans="8:12" x14ac:dyDescent="0.3">
      <c r="H22091" s="1" t="s">
        <v>50155</v>
      </c>
      <c r="I22091" s="1" t="s">
        <v>19900</v>
      </c>
      <c r="J22091" s="1" t="s">
        <v>38741</v>
      </c>
      <c r="K22091" s="1">
        <v>1</v>
      </c>
      <c r="L22091" s="1"/>
    </row>
    <row r="22092" spans="8:12" x14ac:dyDescent="0.3">
      <c r="H22092" s="1" t="s">
        <v>50156</v>
      </c>
      <c r="I22092" s="1" t="s">
        <v>50157</v>
      </c>
      <c r="J22092" s="1" t="s">
        <v>38741</v>
      </c>
      <c r="K22092" s="1">
        <v>1</v>
      </c>
      <c r="L22092" s="1"/>
    </row>
    <row r="22093" spans="8:12" x14ac:dyDescent="0.3">
      <c r="H22093" s="1" t="s">
        <v>50158</v>
      </c>
      <c r="I22093" s="1" t="s">
        <v>50159</v>
      </c>
      <c r="J22093" s="1" t="s">
        <v>38741</v>
      </c>
      <c r="K22093" s="1">
        <v>1</v>
      </c>
      <c r="L22093" s="1"/>
    </row>
    <row r="22094" spans="8:12" x14ac:dyDescent="0.3">
      <c r="H22094" s="1" t="s">
        <v>50160</v>
      </c>
      <c r="I22094" s="1" t="s">
        <v>50161</v>
      </c>
      <c r="J22094" s="1" t="s">
        <v>38741</v>
      </c>
      <c r="K22094" s="1">
        <v>1</v>
      </c>
      <c r="L22094" s="1"/>
    </row>
    <row r="22095" spans="8:12" x14ac:dyDescent="0.3">
      <c r="H22095" s="1" t="s">
        <v>50162</v>
      </c>
      <c r="I22095" s="1" t="s">
        <v>50163</v>
      </c>
      <c r="J22095" s="1" t="s">
        <v>38741</v>
      </c>
      <c r="K22095" s="1">
        <v>1</v>
      </c>
      <c r="L22095" s="1"/>
    </row>
    <row r="22096" spans="8:12" x14ac:dyDescent="0.3">
      <c r="H22096" s="1" t="s">
        <v>50164</v>
      </c>
      <c r="I22096" s="1" t="s">
        <v>50165</v>
      </c>
      <c r="J22096" s="1" t="s">
        <v>38741</v>
      </c>
      <c r="K22096" s="1">
        <v>1</v>
      </c>
      <c r="L22096" s="1"/>
    </row>
    <row r="22097" spans="8:12" x14ac:dyDescent="0.3">
      <c r="H22097" s="1" t="s">
        <v>50166</v>
      </c>
      <c r="I22097" s="1" t="s">
        <v>50167</v>
      </c>
      <c r="J22097" s="1" t="s">
        <v>38741</v>
      </c>
      <c r="K22097" s="1">
        <v>1</v>
      </c>
      <c r="L22097" s="1"/>
    </row>
    <row r="22098" spans="8:12" x14ac:dyDescent="0.3">
      <c r="H22098" s="1" t="s">
        <v>50168</v>
      </c>
      <c r="I22098" s="1" t="s">
        <v>50169</v>
      </c>
      <c r="J22098" s="1" t="s">
        <v>38741</v>
      </c>
      <c r="K22098" s="1">
        <v>1</v>
      </c>
      <c r="L22098" s="1"/>
    </row>
    <row r="22099" spans="8:12" x14ac:dyDescent="0.3">
      <c r="H22099" s="1" t="s">
        <v>50170</v>
      </c>
      <c r="I22099" s="1" t="s">
        <v>218</v>
      </c>
      <c r="J22099" s="1" t="s">
        <v>38741</v>
      </c>
      <c r="K22099" s="1">
        <v>1</v>
      </c>
      <c r="L22099" s="1"/>
    </row>
    <row r="22100" spans="8:12" x14ac:dyDescent="0.3">
      <c r="H22100" s="1" t="s">
        <v>50171</v>
      </c>
      <c r="I22100" s="1" t="s">
        <v>218</v>
      </c>
      <c r="J22100" s="1" t="s">
        <v>38741</v>
      </c>
      <c r="K22100" s="1">
        <v>1</v>
      </c>
      <c r="L22100" s="1"/>
    </row>
    <row r="22101" spans="8:12" x14ac:dyDescent="0.3">
      <c r="H22101" s="1" t="s">
        <v>50172</v>
      </c>
      <c r="I22101" s="1" t="s">
        <v>50173</v>
      </c>
      <c r="J22101" s="1" t="s">
        <v>38741</v>
      </c>
      <c r="K22101" s="1">
        <v>1</v>
      </c>
      <c r="L22101" s="1"/>
    </row>
    <row r="22102" spans="8:12" x14ac:dyDescent="0.3">
      <c r="H22102" s="1" t="s">
        <v>50174</v>
      </c>
      <c r="I22102" s="1" t="s">
        <v>50175</v>
      </c>
      <c r="J22102" s="1" t="s">
        <v>38741</v>
      </c>
      <c r="K22102" s="1">
        <v>1</v>
      </c>
      <c r="L22102" s="1"/>
    </row>
    <row r="22103" spans="8:12" x14ac:dyDescent="0.3">
      <c r="H22103" s="1" t="s">
        <v>50176</v>
      </c>
      <c r="I22103" s="1" t="s">
        <v>5000</v>
      </c>
      <c r="J22103" s="1" t="s">
        <v>38741</v>
      </c>
      <c r="K22103" s="1">
        <v>1</v>
      </c>
      <c r="L22103" s="1"/>
    </row>
    <row r="22104" spans="8:12" x14ac:dyDescent="0.3">
      <c r="H22104" s="1" t="s">
        <v>50177</v>
      </c>
      <c r="I22104" s="1" t="s">
        <v>50178</v>
      </c>
      <c r="J22104" s="1" t="s">
        <v>38741</v>
      </c>
      <c r="K22104" s="1">
        <v>1</v>
      </c>
      <c r="L22104" s="1"/>
    </row>
    <row r="22105" spans="8:12" x14ac:dyDescent="0.3">
      <c r="H22105" s="1" t="s">
        <v>50179</v>
      </c>
      <c r="I22105" s="1" t="s">
        <v>50180</v>
      </c>
      <c r="J22105" s="1" t="s">
        <v>38741</v>
      </c>
      <c r="K22105" s="1">
        <v>1</v>
      </c>
      <c r="L22105" s="1"/>
    </row>
    <row r="22106" spans="8:12" x14ac:dyDescent="0.3">
      <c r="H22106" s="1" t="s">
        <v>50181</v>
      </c>
      <c r="I22106" s="1" t="s">
        <v>23413</v>
      </c>
      <c r="J22106" s="1" t="s">
        <v>38741</v>
      </c>
      <c r="K22106" s="1">
        <v>1</v>
      </c>
      <c r="L22106" s="1"/>
    </row>
    <row r="22107" spans="8:12" x14ac:dyDescent="0.3">
      <c r="H22107" s="1" t="s">
        <v>50182</v>
      </c>
      <c r="I22107" s="1" t="s">
        <v>50183</v>
      </c>
      <c r="J22107" s="1" t="s">
        <v>38741</v>
      </c>
      <c r="K22107" s="1">
        <v>1</v>
      </c>
      <c r="L22107" s="1"/>
    </row>
    <row r="22108" spans="8:12" x14ac:dyDescent="0.3">
      <c r="H22108" s="1" t="s">
        <v>50184</v>
      </c>
      <c r="I22108" s="1" t="s">
        <v>34</v>
      </c>
      <c r="J22108" s="1" t="s">
        <v>38741</v>
      </c>
      <c r="K22108" s="1">
        <v>1</v>
      </c>
      <c r="L22108" s="1"/>
    </row>
    <row r="22109" spans="8:12" x14ac:dyDescent="0.3">
      <c r="H22109" s="1" t="s">
        <v>50185</v>
      </c>
      <c r="I22109" s="1" t="s">
        <v>50186</v>
      </c>
      <c r="J22109" s="1" t="s">
        <v>38741</v>
      </c>
      <c r="K22109" s="1">
        <v>1</v>
      </c>
      <c r="L22109" s="1"/>
    </row>
    <row r="22110" spans="8:12" x14ac:dyDescent="0.3">
      <c r="H22110" s="1" t="s">
        <v>50187</v>
      </c>
      <c r="I22110" s="1" t="s">
        <v>638</v>
      </c>
      <c r="J22110" s="1" t="s">
        <v>38741</v>
      </c>
      <c r="K22110" s="1">
        <v>1</v>
      </c>
      <c r="L22110" s="1"/>
    </row>
    <row r="22111" spans="8:12" x14ac:dyDescent="0.3">
      <c r="H22111" s="1" t="s">
        <v>50188</v>
      </c>
      <c r="I22111" s="1" t="s">
        <v>50189</v>
      </c>
      <c r="J22111" s="1" t="s">
        <v>38741</v>
      </c>
      <c r="K22111" s="1">
        <v>1</v>
      </c>
      <c r="L22111" s="1"/>
    </row>
    <row r="22112" spans="8:12" x14ac:dyDescent="0.3">
      <c r="H22112" s="1" t="s">
        <v>50190</v>
      </c>
      <c r="I22112" s="1" t="s">
        <v>50191</v>
      </c>
      <c r="J22112" s="1" t="s">
        <v>38741</v>
      </c>
      <c r="K22112" s="1">
        <v>1</v>
      </c>
      <c r="L22112" s="1"/>
    </row>
    <row r="22113" spans="8:12" x14ac:dyDescent="0.3">
      <c r="H22113" s="1" t="s">
        <v>50192</v>
      </c>
      <c r="I22113" s="1" t="s">
        <v>50193</v>
      </c>
      <c r="J22113" s="1" t="s">
        <v>38741</v>
      </c>
      <c r="K22113" s="1">
        <v>1</v>
      </c>
      <c r="L22113" s="1"/>
    </row>
    <row r="22114" spans="8:12" x14ac:dyDescent="0.3">
      <c r="H22114" s="1" t="s">
        <v>50194</v>
      </c>
      <c r="I22114" s="1" t="s">
        <v>1492</v>
      </c>
      <c r="J22114" s="1" t="s">
        <v>38741</v>
      </c>
      <c r="K22114" s="1">
        <v>1</v>
      </c>
      <c r="L22114" s="1"/>
    </row>
    <row r="22115" spans="8:12" x14ac:dyDescent="0.3">
      <c r="H22115" s="1" t="s">
        <v>50195</v>
      </c>
      <c r="I22115" s="1" t="s">
        <v>22711</v>
      </c>
      <c r="J22115" s="1" t="s">
        <v>19176</v>
      </c>
      <c r="K22115" s="1">
        <v>1</v>
      </c>
      <c r="L22115" s="1"/>
    </row>
    <row r="22116" spans="8:12" x14ac:dyDescent="0.3">
      <c r="H22116" s="1" t="s">
        <v>50196</v>
      </c>
      <c r="I22116" s="1" t="s">
        <v>20972</v>
      </c>
      <c r="J22116" s="1" t="s">
        <v>19176</v>
      </c>
      <c r="K22116" s="1">
        <v>1</v>
      </c>
      <c r="L22116" s="1"/>
    </row>
    <row r="22117" spans="8:12" x14ac:dyDescent="0.3">
      <c r="H22117" s="1" t="s">
        <v>50197</v>
      </c>
      <c r="I22117" s="1" t="s">
        <v>50198</v>
      </c>
      <c r="J22117" s="1" t="s">
        <v>38741</v>
      </c>
      <c r="K22117" s="1">
        <v>1</v>
      </c>
      <c r="L22117" s="1"/>
    </row>
    <row r="22118" spans="8:12" x14ac:dyDescent="0.3">
      <c r="H22118" s="1">
        <v>277923546</v>
      </c>
      <c r="I22118" s="1" t="s">
        <v>50199</v>
      </c>
      <c r="J22118" s="1" t="s">
        <v>38741</v>
      </c>
      <c r="K22118" s="1">
        <v>1</v>
      </c>
      <c r="L22118" s="1"/>
    </row>
    <row r="22119" spans="8:12" x14ac:dyDescent="0.3">
      <c r="H22119" s="1" t="s">
        <v>50200</v>
      </c>
      <c r="I22119" s="1" t="s">
        <v>50201</v>
      </c>
      <c r="J22119" s="1" t="s">
        <v>38741</v>
      </c>
      <c r="K22119" s="1">
        <v>1</v>
      </c>
      <c r="L22119" s="1"/>
    </row>
    <row r="22120" spans="8:12" x14ac:dyDescent="0.3">
      <c r="H22120" s="1" t="s">
        <v>50202</v>
      </c>
      <c r="I22120" s="1" t="s">
        <v>50203</v>
      </c>
      <c r="J22120" s="1" t="s">
        <v>38741</v>
      </c>
      <c r="K22120" s="1">
        <v>1</v>
      </c>
      <c r="L22120" s="1"/>
    </row>
    <row r="22121" spans="8:12" x14ac:dyDescent="0.3">
      <c r="H22121" s="1" t="s">
        <v>50204</v>
      </c>
      <c r="I22121" s="1" t="s">
        <v>50205</v>
      </c>
      <c r="J22121" s="1" t="s">
        <v>38741</v>
      </c>
      <c r="K22121" s="1">
        <v>1</v>
      </c>
      <c r="L22121" s="1"/>
    </row>
    <row r="22122" spans="8:12" x14ac:dyDescent="0.3">
      <c r="H22122" s="1" t="s">
        <v>50206</v>
      </c>
      <c r="I22122" s="1" t="s">
        <v>22817</v>
      </c>
      <c r="J22122" s="1" t="s">
        <v>19176</v>
      </c>
      <c r="K22122" s="1">
        <v>1</v>
      </c>
      <c r="L22122" s="1"/>
    </row>
    <row r="22123" spans="8:12" x14ac:dyDescent="0.3">
      <c r="H22123" s="1" t="s">
        <v>50207</v>
      </c>
      <c r="I22123" s="1" t="s">
        <v>50208</v>
      </c>
      <c r="J22123" s="1" t="s">
        <v>19176</v>
      </c>
      <c r="K22123" s="1">
        <v>1</v>
      </c>
      <c r="L22123" s="1"/>
    </row>
    <row r="22124" spans="8:12" x14ac:dyDescent="0.3">
      <c r="H22124" s="1" t="s">
        <v>50209</v>
      </c>
      <c r="I22124" s="1" t="s">
        <v>50210</v>
      </c>
      <c r="J22124" s="1" t="s">
        <v>19176</v>
      </c>
      <c r="K22124" s="1">
        <v>1</v>
      </c>
      <c r="L22124" s="1"/>
    </row>
    <row r="22125" spans="8:12" x14ac:dyDescent="0.3">
      <c r="H22125" s="1" t="s">
        <v>50211</v>
      </c>
      <c r="I22125" s="1" t="s">
        <v>50212</v>
      </c>
      <c r="J22125" s="1" t="s">
        <v>19176</v>
      </c>
      <c r="K22125" s="1">
        <v>1</v>
      </c>
      <c r="L22125" s="1"/>
    </row>
    <row r="22126" spans="8:12" x14ac:dyDescent="0.3">
      <c r="H22126" s="1" t="s">
        <v>50213</v>
      </c>
      <c r="I22126" s="1" t="s">
        <v>50214</v>
      </c>
      <c r="J22126" s="1" t="s">
        <v>19176</v>
      </c>
      <c r="K22126" s="1">
        <v>1</v>
      </c>
      <c r="L22126" s="1"/>
    </row>
    <row r="22127" spans="8:12" x14ac:dyDescent="0.3">
      <c r="H22127" s="1" t="s">
        <v>50215</v>
      </c>
      <c r="I22127" s="1" t="s">
        <v>50216</v>
      </c>
      <c r="J22127" s="1" t="s">
        <v>34894</v>
      </c>
      <c r="K22127" s="1">
        <v>1</v>
      </c>
      <c r="L22127" s="1"/>
    </row>
    <row r="22128" spans="8:12" x14ac:dyDescent="0.3">
      <c r="H22128" s="1" t="s">
        <v>50217</v>
      </c>
      <c r="I22128" s="1" t="s">
        <v>50218</v>
      </c>
      <c r="J22128" s="1" t="s">
        <v>4104</v>
      </c>
      <c r="K22128" s="1">
        <v>1</v>
      </c>
      <c r="L22128" s="1"/>
    </row>
    <row r="22129" spans="8:12" x14ac:dyDescent="0.3">
      <c r="H22129" s="1" t="s">
        <v>50219</v>
      </c>
      <c r="I22129" s="1" t="s">
        <v>50220</v>
      </c>
      <c r="J22129" s="1" t="s">
        <v>4104</v>
      </c>
      <c r="K22129" s="1">
        <v>1</v>
      </c>
      <c r="L22129" s="1"/>
    </row>
    <row r="22130" spans="8:12" x14ac:dyDescent="0.3">
      <c r="H22130" s="1" t="s">
        <v>50221</v>
      </c>
      <c r="I22130" s="1" t="s">
        <v>50222</v>
      </c>
      <c r="J22130" s="1" t="s">
        <v>4104</v>
      </c>
      <c r="K22130" s="1">
        <v>1</v>
      </c>
      <c r="L22130" s="1"/>
    </row>
    <row r="22131" spans="8:12" x14ac:dyDescent="0.3">
      <c r="H22131" s="1" t="s">
        <v>50223</v>
      </c>
      <c r="I22131" s="1" t="s">
        <v>50224</v>
      </c>
      <c r="J22131" s="1" t="s">
        <v>4104</v>
      </c>
      <c r="K22131" s="1">
        <v>1</v>
      </c>
      <c r="L22131" s="1"/>
    </row>
    <row r="22132" spans="8:12" x14ac:dyDescent="0.3">
      <c r="H22132" s="1" t="s">
        <v>50225</v>
      </c>
      <c r="I22132" s="1" t="s">
        <v>50226</v>
      </c>
      <c r="J22132" s="1" t="s">
        <v>4104</v>
      </c>
      <c r="K22132" s="1">
        <v>1</v>
      </c>
      <c r="L22132" s="1"/>
    </row>
    <row r="22133" spans="8:12" x14ac:dyDescent="0.3">
      <c r="H22133" s="1" t="s">
        <v>50227</v>
      </c>
      <c r="I22133" s="1" t="s">
        <v>50228</v>
      </c>
      <c r="J22133" s="1" t="s">
        <v>4104</v>
      </c>
      <c r="K22133" s="1">
        <v>1</v>
      </c>
      <c r="L22133" s="1"/>
    </row>
    <row r="22134" spans="8:12" x14ac:dyDescent="0.3">
      <c r="H22134" s="1">
        <v>286890700</v>
      </c>
      <c r="I22134" s="1" t="s">
        <v>48253</v>
      </c>
      <c r="J22134" s="1" t="s">
        <v>4104</v>
      </c>
      <c r="K22134" s="1">
        <v>1</v>
      </c>
      <c r="L22134" s="1"/>
    </row>
    <row r="22135" spans="8:12" x14ac:dyDescent="0.3">
      <c r="H22135" s="1" t="s">
        <v>50229</v>
      </c>
      <c r="I22135" s="1" t="s">
        <v>50230</v>
      </c>
      <c r="J22135" s="1" t="s">
        <v>4104</v>
      </c>
      <c r="K22135" s="1">
        <v>1</v>
      </c>
      <c r="L22135" s="1"/>
    </row>
    <row r="22136" spans="8:12" x14ac:dyDescent="0.3">
      <c r="H22136" s="1" t="s">
        <v>50231</v>
      </c>
      <c r="I22136" s="1" t="s">
        <v>50232</v>
      </c>
      <c r="J22136" s="1" t="s">
        <v>4104</v>
      </c>
      <c r="K22136" s="1">
        <v>1</v>
      </c>
      <c r="L22136" s="1"/>
    </row>
    <row r="22137" spans="8:12" x14ac:dyDescent="0.3">
      <c r="H22137" s="1" t="s">
        <v>50233</v>
      </c>
      <c r="I22137" s="1" t="s">
        <v>50234</v>
      </c>
      <c r="J22137" s="1" t="s">
        <v>4104</v>
      </c>
      <c r="K22137" s="1">
        <v>1</v>
      </c>
      <c r="L22137" s="1"/>
    </row>
    <row r="22138" spans="8:12" x14ac:dyDescent="0.3">
      <c r="H22138" s="1" t="s">
        <v>50235</v>
      </c>
      <c r="I22138" s="1" t="s">
        <v>38779</v>
      </c>
      <c r="J22138" s="1" t="s">
        <v>4104</v>
      </c>
      <c r="K22138" s="1">
        <v>1</v>
      </c>
      <c r="L22138" s="1"/>
    </row>
    <row r="22139" spans="8:12" x14ac:dyDescent="0.3">
      <c r="H22139" s="1" t="s">
        <v>50236</v>
      </c>
      <c r="I22139" s="1" t="s">
        <v>38779</v>
      </c>
      <c r="J22139" s="1" t="s">
        <v>4104</v>
      </c>
      <c r="K22139" s="1">
        <v>1</v>
      </c>
      <c r="L22139" s="1"/>
    </row>
    <row r="22140" spans="8:12" x14ac:dyDescent="0.3">
      <c r="H22140" s="1" t="s">
        <v>50237</v>
      </c>
      <c r="I22140" s="1" t="s">
        <v>50238</v>
      </c>
      <c r="J22140" s="1" t="s">
        <v>851</v>
      </c>
      <c r="K22140" s="1">
        <v>1</v>
      </c>
      <c r="L22140" s="1"/>
    </row>
    <row r="22141" spans="8:12" x14ac:dyDescent="0.3">
      <c r="H22141" s="1" t="s">
        <v>50239</v>
      </c>
      <c r="I22141" s="1" t="s">
        <v>50240</v>
      </c>
      <c r="J22141" s="1" t="s">
        <v>851</v>
      </c>
      <c r="K22141" s="1">
        <v>1</v>
      </c>
      <c r="L22141" s="1"/>
    </row>
    <row r="22142" spans="8:12" x14ac:dyDescent="0.3">
      <c r="H22142" s="1" t="s">
        <v>50241</v>
      </c>
      <c r="I22142" s="1" t="s">
        <v>50242</v>
      </c>
      <c r="J22142" s="1" t="s">
        <v>851</v>
      </c>
      <c r="K22142" s="1">
        <v>1</v>
      </c>
      <c r="L22142" s="1"/>
    </row>
    <row r="22143" spans="8:12" x14ac:dyDescent="0.3">
      <c r="H22143" s="1" t="s">
        <v>50243</v>
      </c>
      <c r="I22143" s="1" t="s">
        <v>50244</v>
      </c>
      <c r="J22143" s="1" t="s">
        <v>851</v>
      </c>
      <c r="K22143" s="1">
        <v>1</v>
      </c>
      <c r="L22143" s="1"/>
    </row>
    <row r="22144" spans="8:12" x14ac:dyDescent="0.3">
      <c r="H22144" s="1" t="s">
        <v>50245</v>
      </c>
      <c r="I22144" s="1" t="s">
        <v>50246</v>
      </c>
      <c r="J22144" s="1" t="s">
        <v>851</v>
      </c>
      <c r="K22144" s="1">
        <v>1</v>
      </c>
      <c r="L22144" s="1"/>
    </row>
    <row r="22145" spans="8:12" x14ac:dyDescent="0.3">
      <c r="H22145" s="1" t="s">
        <v>50247</v>
      </c>
      <c r="I22145" s="1" t="s">
        <v>50248</v>
      </c>
      <c r="J22145" s="1" t="s">
        <v>851</v>
      </c>
      <c r="K22145" s="1">
        <v>1</v>
      </c>
      <c r="L22145" s="1"/>
    </row>
    <row r="22146" spans="8:12" x14ac:dyDescent="0.3">
      <c r="H22146" s="1" t="s">
        <v>50249</v>
      </c>
      <c r="I22146" s="1" t="s">
        <v>50250</v>
      </c>
      <c r="J22146" s="1" t="s">
        <v>851</v>
      </c>
      <c r="K22146" s="1">
        <v>1</v>
      </c>
      <c r="L22146" s="1"/>
    </row>
    <row r="22147" spans="8:12" x14ac:dyDescent="0.3">
      <c r="H22147" s="1" t="s">
        <v>50251</v>
      </c>
      <c r="I22147" s="1" t="s">
        <v>50252</v>
      </c>
      <c r="J22147" s="1" t="s">
        <v>851</v>
      </c>
      <c r="K22147" s="1">
        <v>1</v>
      </c>
      <c r="L22147" s="1"/>
    </row>
    <row r="22148" spans="8:12" x14ac:dyDescent="0.3">
      <c r="H22148" s="1" t="s">
        <v>50253</v>
      </c>
      <c r="I22148" s="1" t="s">
        <v>50254</v>
      </c>
      <c r="J22148" s="1" t="s">
        <v>851</v>
      </c>
      <c r="K22148" s="1">
        <v>1</v>
      </c>
      <c r="L22148" s="1"/>
    </row>
    <row r="22149" spans="8:12" x14ac:dyDescent="0.3">
      <c r="H22149" s="1" t="s">
        <v>50255</v>
      </c>
      <c r="I22149" s="1" t="s">
        <v>50256</v>
      </c>
      <c r="J22149" s="1" t="s">
        <v>8100</v>
      </c>
      <c r="K22149" s="1">
        <v>1</v>
      </c>
      <c r="L22149" s="1"/>
    </row>
    <row r="22150" spans="8:12" x14ac:dyDescent="0.3">
      <c r="H22150" s="1" t="s">
        <v>50257</v>
      </c>
      <c r="I22150" s="1" t="s">
        <v>50258</v>
      </c>
      <c r="J22150" s="1" t="s">
        <v>4104</v>
      </c>
      <c r="K22150" s="1">
        <v>1</v>
      </c>
      <c r="L22150" s="1"/>
    </row>
    <row r="22151" spans="8:12" x14ac:dyDescent="0.3">
      <c r="H22151" s="1" t="s">
        <v>50259</v>
      </c>
      <c r="I22151" s="1" t="s">
        <v>50260</v>
      </c>
      <c r="J22151" s="1" t="s">
        <v>4104</v>
      </c>
      <c r="K22151" s="1">
        <v>1</v>
      </c>
      <c r="L22151" s="1"/>
    </row>
    <row r="22152" spans="8:12" x14ac:dyDescent="0.3">
      <c r="H22152" s="1" t="s">
        <v>50261</v>
      </c>
      <c r="I22152" s="1" t="s">
        <v>50262</v>
      </c>
      <c r="J22152" s="1" t="s">
        <v>4104</v>
      </c>
      <c r="K22152" s="1">
        <v>1</v>
      </c>
      <c r="L22152" s="1"/>
    </row>
    <row r="22153" spans="8:12" x14ac:dyDescent="0.3">
      <c r="H22153" s="1" t="s">
        <v>50263</v>
      </c>
      <c r="I22153" s="1" t="s">
        <v>50264</v>
      </c>
      <c r="J22153" s="1" t="s">
        <v>4104</v>
      </c>
      <c r="K22153" s="1">
        <v>1</v>
      </c>
      <c r="L22153" s="1"/>
    </row>
    <row r="22154" spans="8:12" x14ac:dyDescent="0.3">
      <c r="H22154" s="1">
        <v>865001309</v>
      </c>
      <c r="I22154" s="1" t="s">
        <v>50265</v>
      </c>
      <c r="J22154" s="1" t="s">
        <v>33536</v>
      </c>
      <c r="K22154" s="1">
        <v>1</v>
      </c>
      <c r="L22154" s="1"/>
    </row>
    <row r="22155" spans="8:12" x14ac:dyDescent="0.3">
      <c r="H22155" s="1" t="s">
        <v>50266</v>
      </c>
      <c r="I22155" s="1" t="s">
        <v>50267</v>
      </c>
      <c r="J22155" s="1" t="s">
        <v>4104</v>
      </c>
      <c r="K22155" s="1">
        <v>1</v>
      </c>
      <c r="L22155" s="1"/>
    </row>
    <row r="22156" spans="8:12" x14ac:dyDescent="0.3">
      <c r="H22156" s="1" t="s">
        <v>50268</v>
      </c>
      <c r="I22156" s="1" t="s">
        <v>25197</v>
      </c>
      <c r="J22156" s="1" t="s">
        <v>4104</v>
      </c>
      <c r="K22156" s="1">
        <v>1</v>
      </c>
      <c r="L22156" s="1"/>
    </row>
    <row r="22157" spans="8:12" x14ac:dyDescent="0.3">
      <c r="H22157" s="1" t="s">
        <v>50269</v>
      </c>
      <c r="I22157" s="1" t="s">
        <v>50270</v>
      </c>
      <c r="J22157" s="1" t="s">
        <v>4104</v>
      </c>
      <c r="K22157" s="1">
        <v>1</v>
      </c>
      <c r="L22157" s="1"/>
    </row>
    <row r="22158" spans="8:12" x14ac:dyDescent="0.3">
      <c r="H22158" s="1" t="s">
        <v>50271</v>
      </c>
      <c r="I22158" s="1" t="s">
        <v>38779</v>
      </c>
      <c r="J22158" s="1" t="s">
        <v>4104</v>
      </c>
      <c r="K22158" s="1">
        <v>1</v>
      </c>
      <c r="L22158" s="1"/>
    </row>
    <row r="22159" spans="8:12" x14ac:dyDescent="0.3">
      <c r="H22159" s="1" t="s">
        <v>50272</v>
      </c>
      <c r="I22159" s="1" t="s">
        <v>38779</v>
      </c>
      <c r="J22159" s="1" t="s">
        <v>4104</v>
      </c>
      <c r="K22159" s="1">
        <v>1</v>
      </c>
      <c r="L22159" s="1"/>
    </row>
    <row r="22160" spans="8:12" x14ac:dyDescent="0.3">
      <c r="H22160" s="1" t="s">
        <v>50273</v>
      </c>
      <c r="I22160" s="1" t="s">
        <v>38779</v>
      </c>
      <c r="J22160" s="1" t="s">
        <v>4104</v>
      </c>
      <c r="K22160" s="1">
        <v>1</v>
      </c>
      <c r="L22160" s="1"/>
    </row>
    <row r="22161" spans="8:12" x14ac:dyDescent="0.3">
      <c r="H22161" s="1" t="s">
        <v>50274</v>
      </c>
      <c r="I22161" s="1" t="s">
        <v>50275</v>
      </c>
      <c r="J22161" s="1" t="s">
        <v>4104</v>
      </c>
      <c r="K22161" s="1">
        <v>1</v>
      </c>
      <c r="L22161" s="1"/>
    </row>
    <row r="22162" spans="8:12" x14ac:dyDescent="0.3">
      <c r="H22162" s="1" t="s">
        <v>50276</v>
      </c>
      <c r="I22162" s="1" t="s">
        <v>50277</v>
      </c>
      <c r="J22162" s="1" t="s">
        <v>4104</v>
      </c>
      <c r="K22162" s="1">
        <v>1</v>
      </c>
      <c r="L22162" s="1"/>
    </row>
    <row r="22163" spans="8:12" x14ac:dyDescent="0.3">
      <c r="H22163" s="1" t="s">
        <v>41391</v>
      </c>
      <c r="I22163" s="1" t="s">
        <v>50278</v>
      </c>
      <c r="J22163" s="1" t="s">
        <v>4104</v>
      </c>
      <c r="K22163" s="1">
        <v>1</v>
      </c>
      <c r="L22163" s="1"/>
    </row>
    <row r="22164" spans="8:12" x14ac:dyDescent="0.3">
      <c r="H22164" s="1" t="s">
        <v>50279</v>
      </c>
      <c r="I22164" s="1" t="s">
        <v>50280</v>
      </c>
      <c r="J22164" s="1" t="s">
        <v>33536</v>
      </c>
      <c r="K22164" s="1">
        <v>1</v>
      </c>
      <c r="L22164" s="1"/>
    </row>
    <row r="22165" spans="8:12" x14ac:dyDescent="0.3">
      <c r="H22165" s="1" t="s">
        <v>50281</v>
      </c>
      <c r="I22165" s="1" t="s">
        <v>50282</v>
      </c>
      <c r="J22165" s="1" t="s">
        <v>33536</v>
      </c>
      <c r="K22165" s="1">
        <v>1</v>
      </c>
      <c r="L22165" s="1"/>
    </row>
    <row r="22166" spans="8:12" x14ac:dyDescent="0.3">
      <c r="H22166" s="1" t="s">
        <v>50283</v>
      </c>
      <c r="I22166" s="1" t="s">
        <v>26857</v>
      </c>
      <c r="J22166" s="1" t="s">
        <v>33536</v>
      </c>
      <c r="K22166" s="1">
        <v>1</v>
      </c>
      <c r="L22166" s="1"/>
    </row>
    <row r="22167" spans="8:12" x14ac:dyDescent="0.3">
      <c r="H22167" s="1" t="s">
        <v>50284</v>
      </c>
      <c r="I22167" s="1" t="s">
        <v>50285</v>
      </c>
      <c r="J22167" s="1" t="s">
        <v>33536</v>
      </c>
      <c r="K22167" s="1">
        <v>1</v>
      </c>
      <c r="L22167" s="1"/>
    </row>
    <row r="22168" spans="8:12" x14ac:dyDescent="0.3">
      <c r="H22168" s="1" t="s">
        <v>50286</v>
      </c>
      <c r="I22168" s="1" t="s">
        <v>50287</v>
      </c>
      <c r="J22168" s="1" t="s">
        <v>33536</v>
      </c>
      <c r="K22168" s="1">
        <v>1</v>
      </c>
      <c r="L22168" s="1"/>
    </row>
    <row r="22169" spans="8:12" x14ac:dyDescent="0.3">
      <c r="H22169" s="1" t="s">
        <v>50288</v>
      </c>
      <c r="I22169" s="1" t="s">
        <v>50289</v>
      </c>
      <c r="J22169" s="1" t="s">
        <v>4104</v>
      </c>
      <c r="K22169" s="1">
        <v>1</v>
      </c>
      <c r="L22169" s="1"/>
    </row>
    <row r="22170" spans="8:12" x14ac:dyDescent="0.3">
      <c r="H22170" s="1">
        <v>91863209</v>
      </c>
      <c r="I22170" s="1" t="s">
        <v>50290</v>
      </c>
      <c r="J22170" s="1" t="s">
        <v>37482</v>
      </c>
      <c r="K22170" s="1">
        <v>1</v>
      </c>
      <c r="L22170" s="1"/>
    </row>
    <row r="22171" spans="8:12" x14ac:dyDescent="0.3">
      <c r="H22171" s="1">
        <v>91863407</v>
      </c>
      <c r="I22171" s="1" t="s">
        <v>50290</v>
      </c>
      <c r="J22171" s="1" t="s">
        <v>37482</v>
      </c>
      <c r="K22171" s="1">
        <v>1</v>
      </c>
      <c r="L22171" s="1"/>
    </row>
    <row r="22172" spans="8:12" x14ac:dyDescent="0.3">
      <c r="H22172" s="1" t="s">
        <v>50291</v>
      </c>
      <c r="I22172" s="1" t="s">
        <v>50292</v>
      </c>
      <c r="J22172" s="1" t="s">
        <v>37482</v>
      </c>
      <c r="K22172" s="1">
        <v>1</v>
      </c>
      <c r="L22172" s="1"/>
    </row>
    <row r="22173" spans="8:12" x14ac:dyDescent="0.3">
      <c r="H22173" s="1" t="s">
        <v>50293</v>
      </c>
      <c r="I22173" s="1" t="s">
        <v>50294</v>
      </c>
      <c r="J22173" s="1" t="s">
        <v>37482</v>
      </c>
      <c r="K22173" s="1">
        <v>1</v>
      </c>
      <c r="L22173" s="1"/>
    </row>
    <row r="22174" spans="8:12" x14ac:dyDescent="0.3">
      <c r="H22174" s="1" t="s">
        <v>50295</v>
      </c>
      <c r="I22174" s="1" t="s">
        <v>4123</v>
      </c>
      <c r="J22174" s="1" t="s">
        <v>33536</v>
      </c>
      <c r="K22174" s="1">
        <v>1</v>
      </c>
      <c r="L22174" s="1"/>
    </row>
    <row r="22175" spans="8:12" x14ac:dyDescent="0.3">
      <c r="H22175" s="1">
        <v>910797109</v>
      </c>
      <c r="I22175" s="1" t="s">
        <v>50296</v>
      </c>
      <c r="J22175" s="1" t="s">
        <v>33536</v>
      </c>
      <c r="K22175" s="1">
        <v>1</v>
      </c>
      <c r="L22175" s="1"/>
    </row>
    <row r="22176" spans="8:12" x14ac:dyDescent="0.3">
      <c r="H22176" s="1" t="s">
        <v>50297</v>
      </c>
      <c r="I22176" s="1" t="s">
        <v>50298</v>
      </c>
      <c r="J22176" s="1" t="s">
        <v>33536</v>
      </c>
      <c r="K22176" s="1">
        <v>1</v>
      </c>
      <c r="L22176" s="1"/>
    </row>
    <row r="22177" spans="8:12" x14ac:dyDescent="0.3">
      <c r="H22177" s="1" t="s">
        <v>50299</v>
      </c>
      <c r="I22177" s="1" t="s">
        <v>50300</v>
      </c>
      <c r="J22177" s="1" t="s">
        <v>33536</v>
      </c>
      <c r="K22177" s="1">
        <v>1</v>
      </c>
      <c r="L22177" s="1"/>
    </row>
    <row r="22178" spans="8:12" x14ac:dyDescent="0.3">
      <c r="H22178" s="1">
        <v>883906406</v>
      </c>
      <c r="I22178" s="1" t="s">
        <v>50301</v>
      </c>
      <c r="J22178" s="1" t="s">
        <v>33536</v>
      </c>
      <c r="K22178" s="1">
        <v>1</v>
      </c>
      <c r="L22178" s="1"/>
    </row>
    <row r="22179" spans="8:12" x14ac:dyDescent="0.3">
      <c r="H22179" s="1">
        <v>884120106</v>
      </c>
      <c r="I22179" s="1" t="s">
        <v>50302</v>
      </c>
      <c r="J22179" s="1" t="s">
        <v>33536</v>
      </c>
      <c r="K22179" s="1">
        <v>1</v>
      </c>
      <c r="L22179" s="1"/>
    </row>
    <row r="22180" spans="8:12" x14ac:dyDescent="0.3">
      <c r="H22180" s="1" t="s">
        <v>50303</v>
      </c>
      <c r="I22180" s="1" t="s">
        <v>50304</v>
      </c>
      <c r="J22180" s="1" t="s">
        <v>33536</v>
      </c>
      <c r="K22180" s="1">
        <v>1</v>
      </c>
      <c r="L22180" s="1"/>
    </row>
    <row r="22181" spans="8:12" x14ac:dyDescent="0.3">
      <c r="H22181" s="1" t="s">
        <v>50305</v>
      </c>
      <c r="I22181" s="1" t="s">
        <v>50306</v>
      </c>
      <c r="J22181" s="1" t="s">
        <v>37482</v>
      </c>
      <c r="K22181" s="1">
        <v>1</v>
      </c>
      <c r="L22181" s="1"/>
    </row>
    <row r="22182" spans="8:12" x14ac:dyDescent="0.3">
      <c r="H22182" s="1" t="s">
        <v>50307</v>
      </c>
      <c r="I22182" s="1" t="s">
        <v>50308</v>
      </c>
      <c r="J22182" s="1" t="s">
        <v>37482</v>
      </c>
      <c r="K22182" s="1">
        <v>1</v>
      </c>
      <c r="L22182" s="1"/>
    </row>
    <row r="22183" spans="8:12" x14ac:dyDescent="0.3">
      <c r="H22183" s="1" t="s">
        <v>50309</v>
      </c>
      <c r="I22183" s="1" t="s">
        <v>50310</v>
      </c>
      <c r="J22183" s="1" t="s">
        <v>33536</v>
      </c>
      <c r="K22183" s="1">
        <v>1</v>
      </c>
      <c r="L22183" s="1"/>
    </row>
    <row r="22184" spans="8:12" x14ac:dyDescent="0.3">
      <c r="H22184" s="1" t="s">
        <v>50311</v>
      </c>
      <c r="I22184" s="1" t="s">
        <v>50312</v>
      </c>
      <c r="J22184" s="1" t="s">
        <v>33536</v>
      </c>
      <c r="K22184" s="1">
        <v>1</v>
      </c>
      <c r="L22184" s="1"/>
    </row>
    <row r="22185" spans="8:12" x14ac:dyDescent="0.3">
      <c r="H22185" s="1" t="s">
        <v>50313</v>
      </c>
      <c r="I22185" s="1" t="s">
        <v>50314</v>
      </c>
      <c r="J22185" s="1" t="s">
        <v>33536</v>
      </c>
      <c r="K22185" s="1">
        <v>1</v>
      </c>
      <c r="L22185" s="1"/>
    </row>
    <row r="22186" spans="8:12" x14ac:dyDescent="0.3">
      <c r="H22186" s="1">
        <v>743164105</v>
      </c>
      <c r="I22186" s="1" t="s">
        <v>50315</v>
      </c>
      <c r="J22186" s="1" t="s">
        <v>33536</v>
      </c>
      <c r="K22186" s="1">
        <v>1</v>
      </c>
      <c r="L22186" s="1"/>
    </row>
    <row r="22187" spans="8:12" x14ac:dyDescent="0.3">
      <c r="H22187" s="1">
        <v>977891100</v>
      </c>
      <c r="I22187" s="1" t="s">
        <v>50316</v>
      </c>
      <c r="J22187" s="1" t="s">
        <v>33536</v>
      </c>
      <c r="K22187" s="1">
        <v>1</v>
      </c>
      <c r="L22187" s="1"/>
    </row>
    <row r="22188" spans="8:12" x14ac:dyDescent="0.3">
      <c r="H22188" s="1" t="s">
        <v>50317</v>
      </c>
      <c r="I22188" s="1" t="s">
        <v>50318</v>
      </c>
      <c r="J22188" s="1" t="s">
        <v>33536</v>
      </c>
      <c r="K22188" s="1">
        <v>1</v>
      </c>
      <c r="L22188" s="1"/>
    </row>
    <row r="22189" spans="8:12" x14ac:dyDescent="0.3">
      <c r="H22189" s="1" t="s">
        <v>50319</v>
      </c>
      <c r="I22189" s="1" t="s">
        <v>50320</v>
      </c>
      <c r="J22189" s="1" t="s">
        <v>37482</v>
      </c>
      <c r="K22189" s="1">
        <v>1</v>
      </c>
      <c r="L22189" s="1"/>
    </row>
    <row r="22190" spans="8:12" x14ac:dyDescent="0.3">
      <c r="H22190" s="1">
        <v>742995871</v>
      </c>
      <c r="I22190" s="1" t="s">
        <v>50321</v>
      </c>
      <c r="J22190" s="1" t="s">
        <v>37482</v>
      </c>
      <c r="K22190" s="1">
        <v>1</v>
      </c>
      <c r="L22190" s="1"/>
    </row>
    <row r="22191" spans="8:12" x14ac:dyDescent="0.3">
      <c r="H22191" s="1" t="s">
        <v>50322</v>
      </c>
      <c r="I22191" s="1" t="s">
        <v>4261</v>
      </c>
      <c r="J22191" s="1" t="s">
        <v>37482</v>
      </c>
      <c r="K22191" s="1">
        <v>1</v>
      </c>
      <c r="L22191" s="1"/>
    </row>
    <row r="22192" spans="8:12" x14ac:dyDescent="0.3">
      <c r="H22192" s="1" t="s">
        <v>50323</v>
      </c>
      <c r="I22192" s="1" t="s">
        <v>50324</v>
      </c>
      <c r="J22192" s="1" t="s">
        <v>37482</v>
      </c>
      <c r="K22192" s="1">
        <v>1</v>
      </c>
      <c r="L22192" s="1"/>
    </row>
    <row r="22193" spans="8:12" x14ac:dyDescent="0.3">
      <c r="H22193" s="1" t="s">
        <v>50325</v>
      </c>
      <c r="I22193" s="1" t="s">
        <v>50326</v>
      </c>
      <c r="J22193" s="1" t="s">
        <v>37482</v>
      </c>
      <c r="K22193" s="1">
        <v>1</v>
      </c>
      <c r="L22193" s="1"/>
    </row>
    <row r="22194" spans="8:12" x14ac:dyDescent="0.3">
      <c r="H22194" s="1" t="s">
        <v>50327</v>
      </c>
      <c r="I22194" s="1" t="s">
        <v>50328</v>
      </c>
      <c r="J22194" s="1" t="s">
        <v>4104</v>
      </c>
      <c r="K22194" s="1">
        <v>1</v>
      </c>
      <c r="L22194" s="1"/>
    </row>
    <row r="22195" spans="8:12" x14ac:dyDescent="0.3">
      <c r="H22195" s="1" t="s">
        <v>50329</v>
      </c>
      <c r="I22195" s="1" t="s">
        <v>50330</v>
      </c>
      <c r="J22195" s="1" t="s">
        <v>4104</v>
      </c>
      <c r="K22195" s="1">
        <v>1</v>
      </c>
      <c r="L22195" s="1"/>
    </row>
    <row r="22196" spans="8:12" x14ac:dyDescent="0.3">
      <c r="H22196" s="1" t="s">
        <v>50331</v>
      </c>
      <c r="I22196" s="1" t="s">
        <v>50332</v>
      </c>
      <c r="J22196" s="1" t="s">
        <v>33536</v>
      </c>
      <c r="K22196" s="1">
        <v>1</v>
      </c>
      <c r="L22196" s="1"/>
    </row>
    <row r="22197" spans="8:12" x14ac:dyDescent="0.3">
      <c r="H22197" s="1" t="s">
        <v>50333</v>
      </c>
      <c r="I22197" s="1" t="s">
        <v>50334</v>
      </c>
      <c r="J22197" s="1" t="s">
        <v>33536</v>
      </c>
      <c r="K22197" s="1">
        <v>1</v>
      </c>
      <c r="L22197" s="1"/>
    </row>
    <row r="22198" spans="8:12" x14ac:dyDescent="0.3">
      <c r="H22198" s="1" t="s">
        <v>50335</v>
      </c>
      <c r="I22198" s="1" t="s">
        <v>50336</v>
      </c>
      <c r="J22198" s="1" t="s">
        <v>33536</v>
      </c>
      <c r="K22198" s="1">
        <v>1</v>
      </c>
      <c r="L22198" s="1"/>
    </row>
    <row r="22199" spans="8:12" x14ac:dyDescent="0.3">
      <c r="H22199" s="1" t="s">
        <v>50337</v>
      </c>
      <c r="I22199" s="1" t="s">
        <v>50338</v>
      </c>
      <c r="J22199" s="1" t="s">
        <v>33536</v>
      </c>
      <c r="K22199" s="1">
        <v>1</v>
      </c>
      <c r="L22199" s="1"/>
    </row>
    <row r="22200" spans="8:12" x14ac:dyDescent="0.3">
      <c r="H22200" s="1" t="s">
        <v>50339</v>
      </c>
      <c r="I22200" s="1" t="s">
        <v>50340</v>
      </c>
      <c r="J22200" s="1" t="s">
        <v>33536</v>
      </c>
      <c r="K22200" s="1">
        <v>1</v>
      </c>
      <c r="L22200" s="1"/>
    </row>
    <row r="22201" spans="8:12" x14ac:dyDescent="0.3">
      <c r="H22201" s="1" t="s">
        <v>50341</v>
      </c>
      <c r="I22201" s="1" t="s">
        <v>50342</v>
      </c>
      <c r="J22201" s="1" t="s">
        <v>33536</v>
      </c>
      <c r="K22201" s="1">
        <v>1</v>
      </c>
      <c r="L22201" s="1"/>
    </row>
    <row r="22202" spans="8:12" x14ac:dyDescent="0.3">
      <c r="H22202" s="1" t="s">
        <v>50343</v>
      </c>
      <c r="I22202" s="1" t="s">
        <v>50344</v>
      </c>
      <c r="J22202" s="1" t="s">
        <v>33536</v>
      </c>
      <c r="K22202" s="1">
        <v>1</v>
      </c>
      <c r="L22202" s="1"/>
    </row>
    <row r="22203" spans="8:12" x14ac:dyDescent="0.3">
      <c r="H22203" s="1" t="s">
        <v>50345</v>
      </c>
      <c r="I22203" s="1" t="s">
        <v>50346</v>
      </c>
      <c r="J22203" s="1" t="s">
        <v>33536</v>
      </c>
      <c r="K22203" s="1">
        <v>1</v>
      </c>
      <c r="L22203" s="1"/>
    </row>
    <row r="22204" spans="8:12" x14ac:dyDescent="0.3">
      <c r="H22204" s="1" t="s">
        <v>50347</v>
      </c>
      <c r="I22204" s="1" t="s">
        <v>50348</v>
      </c>
      <c r="J22204" s="1" t="s">
        <v>33536</v>
      </c>
      <c r="K22204" s="1">
        <v>1</v>
      </c>
      <c r="L22204" s="1"/>
    </row>
    <row r="22205" spans="8:12" x14ac:dyDescent="0.3">
      <c r="H22205" s="1" t="s">
        <v>50349</v>
      </c>
      <c r="I22205" s="1" t="s">
        <v>50350</v>
      </c>
      <c r="J22205" s="1" t="s">
        <v>33536</v>
      </c>
      <c r="K22205" s="1">
        <v>1</v>
      </c>
      <c r="L22205" s="1"/>
    </row>
    <row r="22206" spans="8:12" x14ac:dyDescent="0.3">
      <c r="H22206" s="1" t="s">
        <v>50351</v>
      </c>
      <c r="I22206" s="1" t="s">
        <v>50352</v>
      </c>
      <c r="J22206" s="1" t="s">
        <v>33536</v>
      </c>
      <c r="K22206" s="1">
        <v>1</v>
      </c>
      <c r="L22206" s="1"/>
    </row>
    <row r="22207" spans="8:12" x14ac:dyDescent="0.3">
      <c r="H22207" s="1" t="s">
        <v>50353</v>
      </c>
      <c r="I22207" s="1" t="s">
        <v>50354</v>
      </c>
      <c r="J22207" s="1" t="s">
        <v>33536</v>
      </c>
      <c r="K22207" s="1">
        <v>1</v>
      </c>
      <c r="L22207" s="1"/>
    </row>
    <row r="22208" spans="8:12" x14ac:dyDescent="0.3">
      <c r="H22208" s="1" t="s">
        <v>50355</v>
      </c>
      <c r="I22208" s="1" t="s">
        <v>50356</v>
      </c>
      <c r="J22208" s="1" t="s">
        <v>33536</v>
      </c>
      <c r="K22208" s="1">
        <v>1</v>
      </c>
      <c r="L22208" s="1"/>
    </row>
    <row r="22209" spans="8:12" x14ac:dyDescent="0.3">
      <c r="H22209" s="1" t="s">
        <v>50357</v>
      </c>
      <c r="I22209" s="1" t="s">
        <v>50358</v>
      </c>
      <c r="J22209" s="1" t="s">
        <v>33536</v>
      </c>
      <c r="K22209" s="1">
        <v>1</v>
      </c>
      <c r="L22209" s="1"/>
    </row>
    <row r="22210" spans="8:12" x14ac:dyDescent="0.3">
      <c r="H22210" s="1" t="s">
        <v>50359</v>
      </c>
      <c r="I22210" s="1" t="s">
        <v>50360</v>
      </c>
      <c r="J22210" s="1" t="s">
        <v>33536</v>
      </c>
      <c r="K22210" s="1">
        <v>1</v>
      </c>
      <c r="L22210" s="1"/>
    </row>
    <row r="22211" spans="8:12" x14ac:dyDescent="0.3">
      <c r="H22211" s="1" t="s">
        <v>50361</v>
      </c>
      <c r="I22211" s="1" t="s">
        <v>50362</v>
      </c>
      <c r="J22211" s="1" t="s">
        <v>33536</v>
      </c>
      <c r="K22211" s="1">
        <v>1</v>
      </c>
      <c r="L22211" s="1"/>
    </row>
    <row r="22212" spans="8:12" x14ac:dyDescent="0.3">
      <c r="H22212" s="1" t="s">
        <v>50363</v>
      </c>
      <c r="I22212" s="1" t="s">
        <v>50364</v>
      </c>
      <c r="J22212" s="1" t="s">
        <v>33536</v>
      </c>
      <c r="K22212" s="1">
        <v>1</v>
      </c>
      <c r="L22212" s="1"/>
    </row>
    <row r="22213" spans="8:12" x14ac:dyDescent="0.3">
      <c r="H22213" s="1" t="s">
        <v>41488</v>
      </c>
      <c r="I22213" s="1" t="s">
        <v>50365</v>
      </c>
      <c r="J22213" s="1" t="s">
        <v>33536</v>
      </c>
      <c r="K22213" s="1">
        <v>1</v>
      </c>
      <c r="L22213" s="1"/>
    </row>
    <row r="22214" spans="8:12" x14ac:dyDescent="0.3">
      <c r="H22214" s="1" t="s">
        <v>50366</v>
      </c>
      <c r="I22214" s="1" t="s">
        <v>4125</v>
      </c>
      <c r="J22214" s="1" t="s">
        <v>33536</v>
      </c>
      <c r="K22214" s="1">
        <v>1</v>
      </c>
      <c r="L22214" s="1"/>
    </row>
    <row r="22215" spans="8:12" x14ac:dyDescent="0.3">
      <c r="H22215" s="1">
        <v>384906202</v>
      </c>
      <c r="I22215" s="1" t="s">
        <v>50367</v>
      </c>
      <c r="J22215" s="1" t="s">
        <v>33536</v>
      </c>
      <c r="K22215" s="1">
        <v>1</v>
      </c>
      <c r="L22215" s="1"/>
    </row>
    <row r="22216" spans="8:12" x14ac:dyDescent="0.3">
      <c r="H22216" s="1" t="s">
        <v>50368</v>
      </c>
      <c r="I22216" s="1" t="s">
        <v>50369</v>
      </c>
      <c r="J22216" s="1" t="s">
        <v>33536</v>
      </c>
      <c r="K22216" s="1">
        <v>1</v>
      </c>
      <c r="L22216" s="1"/>
    </row>
    <row r="22217" spans="8:12" x14ac:dyDescent="0.3">
      <c r="H22217" s="1">
        <v>408549103</v>
      </c>
      <c r="I22217" s="1" t="s">
        <v>50370</v>
      </c>
      <c r="J22217" s="1" t="s">
        <v>33536</v>
      </c>
      <c r="K22217" s="1">
        <v>1</v>
      </c>
      <c r="L22217" s="1"/>
    </row>
    <row r="22218" spans="8:12" x14ac:dyDescent="0.3">
      <c r="H22218" s="1" t="s">
        <v>50371</v>
      </c>
      <c r="I22218" s="1" t="s">
        <v>50372</v>
      </c>
      <c r="J22218" s="1" t="s">
        <v>33536</v>
      </c>
      <c r="K22218" s="1">
        <v>1</v>
      </c>
      <c r="L22218" s="1"/>
    </row>
    <row r="22219" spans="8:12" x14ac:dyDescent="0.3">
      <c r="H22219" s="1" t="s">
        <v>41409</v>
      </c>
      <c r="I22219" s="1" t="s">
        <v>50373</v>
      </c>
      <c r="J22219" s="1" t="s">
        <v>33536</v>
      </c>
      <c r="K22219" s="1">
        <v>1</v>
      </c>
      <c r="L22219" s="1"/>
    </row>
    <row r="22220" spans="8:12" x14ac:dyDescent="0.3">
      <c r="H22220" s="1" t="s">
        <v>50374</v>
      </c>
      <c r="I22220" s="1" t="s">
        <v>50375</v>
      </c>
      <c r="J22220" s="1" t="s">
        <v>33536</v>
      </c>
      <c r="K22220" s="1">
        <v>1</v>
      </c>
      <c r="L22220" s="1"/>
    </row>
    <row r="22221" spans="8:12" x14ac:dyDescent="0.3">
      <c r="H22221" s="1" t="s">
        <v>50376</v>
      </c>
      <c r="I22221" s="1" t="s">
        <v>50377</v>
      </c>
      <c r="J22221" s="1" t="s">
        <v>33536</v>
      </c>
      <c r="K22221" s="1">
        <v>1</v>
      </c>
      <c r="L22221" s="1"/>
    </row>
    <row r="22222" spans="8:12" x14ac:dyDescent="0.3">
      <c r="H22222" s="1" t="s">
        <v>50378</v>
      </c>
      <c r="I22222" s="1" t="s">
        <v>50379</v>
      </c>
      <c r="J22222" s="1" t="s">
        <v>33536</v>
      </c>
      <c r="K22222" s="1">
        <v>1</v>
      </c>
      <c r="L22222" s="1"/>
    </row>
    <row r="22223" spans="8:12" x14ac:dyDescent="0.3">
      <c r="H22223" s="1" t="s">
        <v>50380</v>
      </c>
      <c r="I22223" s="1" t="s">
        <v>50381</v>
      </c>
      <c r="J22223" s="1" t="s">
        <v>33536</v>
      </c>
      <c r="K22223" s="1">
        <v>1</v>
      </c>
      <c r="L22223" s="1"/>
    </row>
    <row r="22224" spans="8:12" x14ac:dyDescent="0.3">
      <c r="H22224" s="1" t="s">
        <v>50382</v>
      </c>
      <c r="I22224" s="1" t="s">
        <v>50383</v>
      </c>
      <c r="J22224" s="1" t="s">
        <v>33536</v>
      </c>
      <c r="K22224" s="1">
        <v>1</v>
      </c>
      <c r="L22224" s="1"/>
    </row>
    <row r="22225" spans="8:12" x14ac:dyDescent="0.3">
      <c r="H22225" s="1" t="s">
        <v>50384</v>
      </c>
      <c r="I22225" s="1" t="s">
        <v>50385</v>
      </c>
      <c r="J22225" s="1" t="s">
        <v>33536</v>
      </c>
      <c r="K22225" s="1">
        <v>1</v>
      </c>
      <c r="L22225" s="1"/>
    </row>
    <row r="22226" spans="8:12" x14ac:dyDescent="0.3">
      <c r="H22226" s="1" t="s">
        <v>50386</v>
      </c>
      <c r="I22226" s="1" t="s">
        <v>50385</v>
      </c>
      <c r="J22226" s="1" t="s">
        <v>33536</v>
      </c>
      <c r="K22226" s="1">
        <v>1</v>
      </c>
      <c r="L22226" s="1"/>
    </row>
    <row r="22227" spans="8:12" x14ac:dyDescent="0.3">
      <c r="H22227" s="1" t="s">
        <v>50387</v>
      </c>
      <c r="I22227" s="1" t="s">
        <v>50388</v>
      </c>
      <c r="J22227" s="1" t="s">
        <v>33536</v>
      </c>
      <c r="K22227" s="1">
        <v>1</v>
      </c>
      <c r="L22227" s="1"/>
    </row>
    <row r="22228" spans="8:12" x14ac:dyDescent="0.3">
      <c r="H22228" s="1" t="s">
        <v>50389</v>
      </c>
      <c r="I22228" s="1" t="s">
        <v>50390</v>
      </c>
      <c r="J22228" s="1" t="s">
        <v>33536</v>
      </c>
      <c r="K22228" s="1">
        <v>1</v>
      </c>
      <c r="L22228" s="1"/>
    </row>
    <row r="22229" spans="8:12" x14ac:dyDescent="0.3">
      <c r="H22229" s="1" t="s">
        <v>50391</v>
      </c>
      <c r="I22229" s="1" t="s">
        <v>50392</v>
      </c>
      <c r="J22229" s="1" t="s">
        <v>33536</v>
      </c>
      <c r="K22229" s="1">
        <v>1</v>
      </c>
      <c r="L22229" s="1"/>
    </row>
    <row r="22230" spans="8:12" x14ac:dyDescent="0.3">
      <c r="H22230" s="1">
        <v>460328107</v>
      </c>
      <c r="I22230" s="1" t="s">
        <v>50393</v>
      </c>
      <c r="J22230" s="1" t="s">
        <v>33536</v>
      </c>
      <c r="K22230" s="1">
        <v>1</v>
      </c>
      <c r="L22230" s="1"/>
    </row>
    <row r="22231" spans="8:12" x14ac:dyDescent="0.3">
      <c r="H22231" s="1" t="s">
        <v>50394</v>
      </c>
      <c r="I22231" s="1" t="s">
        <v>43096</v>
      </c>
      <c r="J22231" s="1" t="s">
        <v>33536</v>
      </c>
      <c r="K22231" s="1">
        <v>1</v>
      </c>
      <c r="L22231" s="1"/>
    </row>
    <row r="22232" spans="8:12" x14ac:dyDescent="0.3">
      <c r="H22232" s="1" t="s">
        <v>50395</v>
      </c>
      <c r="I22232" s="1" t="s">
        <v>50396</v>
      </c>
      <c r="J22232" s="1" t="s">
        <v>33536</v>
      </c>
      <c r="K22232" s="1">
        <v>1</v>
      </c>
      <c r="L22232" s="1"/>
    </row>
    <row r="22233" spans="8:12" x14ac:dyDescent="0.3">
      <c r="H22233" s="1" t="s">
        <v>50397</v>
      </c>
      <c r="I22233" s="1" t="s">
        <v>50398</v>
      </c>
      <c r="J22233" s="1" t="s">
        <v>33536</v>
      </c>
      <c r="K22233" s="1">
        <v>1</v>
      </c>
      <c r="L22233" s="1"/>
    </row>
    <row r="22234" spans="8:12" x14ac:dyDescent="0.3">
      <c r="H22234" s="1" t="s">
        <v>50399</v>
      </c>
      <c r="I22234" s="1" t="s">
        <v>50400</v>
      </c>
      <c r="J22234" s="1" t="s">
        <v>33536</v>
      </c>
      <c r="K22234" s="1">
        <v>1</v>
      </c>
      <c r="L22234" s="1"/>
    </row>
    <row r="22235" spans="8:12" x14ac:dyDescent="0.3">
      <c r="H22235" s="1" t="s">
        <v>50401</v>
      </c>
      <c r="I22235" s="1" t="s">
        <v>50402</v>
      </c>
      <c r="J22235" s="1" t="s">
        <v>33536</v>
      </c>
      <c r="K22235" s="1">
        <v>1</v>
      </c>
      <c r="L22235" s="1"/>
    </row>
    <row r="22236" spans="8:12" x14ac:dyDescent="0.3">
      <c r="H22236" s="1" t="s">
        <v>50403</v>
      </c>
      <c r="I22236" s="1" t="s">
        <v>50404</v>
      </c>
      <c r="J22236" s="1" t="s">
        <v>33536</v>
      </c>
      <c r="K22236" s="1">
        <v>1</v>
      </c>
      <c r="L22236" s="1"/>
    </row>
    <row r="22237" spans="8:12" x14ac:dyDescent="0.3">
      <c r="H22237" s="1" t="s">
        <v>50405</v>
      </c>
      <c r="I22237" s="1" t="s">
        <v>50406</v>
      </c>
      <c r="J22237" s="1" t="s">
        <v>33536</v>
      </c>
      <c r="K22237" s="1">
        <v>1</v>
      </c>
      <c r="L22237" s="1"/>
    </row>
    <row r="22238" spans="8:12" x14ac:dyDescent="0.3">
      <c r="H22238" s="1" t="s">
        <v>50407</v>
      </c>
      <c r="I22238" s="1" t="s">
        <v>50408</v>
      </c>
      <c r="J22238" s="1" t="s">
        <v>33536</v>
      </c>
      <c r="K22238" s="1">
        <v>1</v>
      </c>
      <c r="L22238" s="1"/>
    </row>
    <row r="22239" spans="8:12" x14ac:dyDescent="0.3">
      <c r="H22239" s="1" t="s">
        <v>50409</v>
      </c>
      <c r="I22239" s="1" t="s">
        <v>50410</v>
      </c>
      <c r="J22239" s="1" t="s">
        <v>33536</v>
      </c>
      <c r="K22239" s="1">
        <v>1</v>
      </c>
      <c r="L22239" s="1"/>
    </row>
    <row r="22240" spans="8:12" x14ac:dyDescent="0.3">
      <c r="H22240" s="1" t="s">
        <v>50411</v>
      </c>
      <c r="I22240" s="1" t="s">
        <v>50412</v>
      </c>
      <c r="J22240" s="1" t="s">
        <v>33536</v>
      </c>
      <c r="K22240" s="1">
        <v>1</v>
      </c>
      <c r="L22240" s="1"/>
    </row>
    <row r="22241" spans="8:12" x14ac:dyDescent="0.3">
      <c r="H22241" s="1" t="s">
        <v>50413</v>
      </c>
      <c r="I22241" s="1" t="s">
        <v>50414</v>
      </c>
      <c r="J22241" s="1" t="s">
        <v>33536</v>
      </c>
      <c r="K22241" s="1">
        <v>1</v>
      </c>
      <c r="L22241" s="1"/>
    </row>
    <row r="22242" spans="8:12" x14ac:dyDescent="0.3">
      <c r="H22242" s="1">
        <v>570658203</v>
      </c>
      <c r="I22242" s="1" t="s">
        <v>50415</v>
      </c>
      <c r="J22242" s="1" t="s">
        <v>33536</v>
      </c>
      <c r="K22242" s="1">
        <v>1</v>
      </c>
      <c r="L22242" s="1"/>
    </row>
    <row r="22243" spans="8:12" x14ac:dyDescent="0.3">
      <c r="H22243" s="1" t="s">
        <v>50416</v>
      </c>
      <c r="I22243" s="1" t="s">
        <v>50417</v>
      </c>
      <c r="J22243" s="1" t="s">
        <v>33536</v>
      </c>
      <c r="K22243" s="1">
        <v>1</v>
      </c>
      <c r="L22243" s="1"/>
    </row>
    <row r="22244" spans="8:12" x14ac:dyDescent="0.3">
      <c r="H22244" s="1" t="s">
        <v>50418</v>
      </c>
      <c r="I22244" s="1" t="s">
        <v>50419</v>
      </c>
      <c r="J22244" s="1" t="s">
        <v>33536</v>
      </c>
      <c r="K22244" s="1">
        <v>1</v>
      </c>
      <c r="L22244" s="1"/>
    </row>
    <row r="22245" spans="8:12" x14ac:dyDescent="0.3">
      <c r="H22245" s="1" t="s">
        <v>50420</v>
      </c>
      <c r="I22245" s="1" t="s">
        <v>35513</v>
      </c>
      <c r="J22245" s="1" t="s">
        <v>33536</v>
      </c>
      <c r="K22245" s="1">
        <v>1</v>
      </c>
      <c r="L22245" s="1"/>
    </row>
    <row r="22246" spans="8:12" x14ac:dyDescent="0.3">
      <c r="H22246" s="1" t="s">
        <v>50421</v>
      </c>
      <c r="I22246" s="1" t="s">
        <v>50422</v>
      </c>
      <c r="J22246" s="1" t="s">
        <v>33536</v>
      </c>
      <c r="K22246" s="1">
        <v>1</v>
      </c>
      <c r="L22246" s="1"/>
    </row>
    <row r="22247" spans="8:12" x14ac:dyDescent="0.3">
      <c r="H22247" s="1" t="s">
        <v>50423</v>
      </c>
      <c r="I22247" s="1" t="s">
        <v>50424</v>
      </c>
      <c r="J22247" s="1" t="s">
        <v>33536</v>
      </c>
      <c r="K22247" s="1">
        <v>1</v>
      </c>
      <c r="L22247" s="1"/>
    </row>
    <row r="22248" spans="8:12" x14ac:dyDescent="0.3">
      <c r="H22248" s="1" t="s">
        <v>50425</v>
      </c>
      <c r="I22248" s="1" t="s">
        <v>50426</v>
      </c>
      <c r="J22248" s="1" t="s">
        <v>33536</v>
      </c>
      <c r="K22248" s="1">
        <v>1</v>
      </c>
      <c r="L22248" s="1"/>
    </row>
    <row r="22249" spans="8:12" x14ac:dyDescent="0.3">
      <c r="H22249" s="1">
        <v>649768108</v>
      </c>
      <c r="I22249" s="1" t="s">
        <v>50427</v>
      </c>
      <c r="J22249" s="1" t="s">
        <v>33536</v>
      </c>
      <c r="K22249" s="1">
        <v>1</v>
      </c>
      <c r="L22249" s="1"/>
    </row>
    <row r="22250" spans="8:12" x14ac:dyDescent="0.3">
      <c r="H22250" s="1" t="s">
        <v>50428</v>
      </c>
      <c r="I22250" s="1" t="s">
        <v>50429</v>
      </c>
      <c r="J22250" s="1" t="s">
        <v>33536</v>
      </c>
      <c r="K22250" s="1">
        <v>1</v>
      </c>
      <c r="L22250" s="1"/>
    </row>
    <row r="22251" spans="8:12" x14ac:dyDescent="0.3">
      <c r="H22251" s="1" t="s">
        <v>50430</v>
      </c>
      <c r="I22251" s="1" t="s">
        <v>50431</v>
      </c>
      <c r="J22251" s="1" t="s">
        <v>33536</v>
      </c>
      <c r="K22251" s="1">
        <v>1</v>
      </c>
      <c r="L22251" s="1"/>
    </row>
    <row r="22252" spans="8:12" x14ac:dyDescent="0.3">
      <c r="H22252" s="1" t="s">
        <v>50432</v>
      </c>
      <c r="I22252" s="1" t="s">
        <v>50433</v>
      </c>
      <c r="J22252" s="1" t="s">
        <v>33536</v>
      </c>
      <c r="K22252" s="1">
        <v>1</v>
      </c>
      <c r="L22252" s="1"/>
    </row>
    <row r="22253" spans="8:12" x14ac:dyDescent="0.3">
      <c r="H22253" s="1" t="s">
        <v>50434</v>
      </c>
      <c r="I22253" s="1" t="s">
        <v>50435</v>
      </c>
      <c r="J22253" s="1" t="s">
        <v>33536</v>
      </c>
      <c r="K22253" s="1">
        <v>1</v>
      </c>
      <c r="L22253" s="1"/>
    </row>
    <row r="22254" spans="8:12" x14ac:dyDescent="0.3">
      <c r="H22254" s="1">
        <v>553424409</v>
      </c>
      <c r="I22254" s="1" t="s">
        <v>50436</v>
      </c>
      <c r="J22254" s="1" t="s">
        <v>33536</v>
      </c>
      <c r="K22254" s="1">
        <v>1</v>
      </c>
      <c r="L22254" s="1"/>
    </row>
    <row r="22255" spans="8:12" x14ac:dyDescent="0.3">
      <c r="H22255" s="1" t="s">
        <v>50437</v>
      </c>
      <c r="I22255" s="1" t="s">
        <v>50438</v>
      </c>
      <c r="J22255" s="1" t="s">
        <v>33536</v>
      </c>
      <c r="K22255" s="1">
        <v>1</v>
      </c>
      <c r="L22255" s="1"/>
    </row>
    <row r="22256" spans="8:12" x14ac:dyDescent="0.3">
      <c r="H22256" s="1" t="s">
        <v>50439</v>
      </c>
      <c r="I22256" s="1" t="s">
        <v>50440</v>
      </c>
      <c r="J22256" s="1" t="s">
        <v>33536</v>
      </c>
      <c r="K22256" s="1">
        <v>1</v>
      </c>
      <c r="L22256" s="1"/>
    </row>
    <row r="22257" spans="8:12" x14ac:dyDescent="0.3">
      <c r="H22257" s="1">
        <v>759141104</v>
      </c>
      <c r="I22257" s="1" t="s">
        <v>50441</v>
      </c>
      <c r="J22257" s="1" t="s">
        <v>33536</v>
      </c>
      <c r="K22257" s="1">
        <v>1</v>
      </c>
      <c r="L22257" s="1"/>
    </row>
    <row r="22258" spans="8:12" x14ac:dyDescent="0.3">
      <c r="H22258" s="1" t="s">
        <v>41452</v>
      </c>
      <c r="I22258" s="1" t="s">
        <v>50442</v>
      </c>
      <c r="J22258" s="1" t="s">
        <v>33536</v>
      </c>
      <c r="K22258" s="1">
        <v>1</v>
      </c>
      <c r="L22258" s="1"/>
    </row>
    <row r="22259" spans="8:12" x14ac:dyDescent="0.3">
      <c r="H22259" s="1" t="s">
        <v>50443</v>
      </c>
      <c r="I22259" s="1" t="s">
        <v>50444</v>
      </c>
      <c r="J22259" s="1" t="s">
        <v>33536</v>
      </c>
      <c r="K22259" s="1">
        <v>1</v>
      </c>
      <c r="L22259" s="1"/>
    </row>
    <row r="22260" spans="8:12" x14ac:dyDescent="0.3">
      <c r="H22260" s="1" t="s">
        <v>50445</v>
      </c>
      <c r="I22260" s="1" t="s">
        <v>50446</v>
      </c>
      <c r="J22260" s="1" t="s">
        <v>33536</v>
      </c>
      <c r="K22260" s="1">
        <v>1</v>
      </c>
      <c r="L22260" s="1"/>
    </row>
    <row r="22261" spans="8:12" x14ac:dyDescent="0.3">
      <c r="H22261" s="1">
        <v>766795108</v>
      </c>
      <c r="I22261" s="1" t="s">
        <v>50447</v>
      </c>
      <c r="J22261" s="1" t="s">
        <v>33536</v>
      </c>
      <c r="K22261" s="1">
        <v>1</v>
      </c>
      <c r="L22261" s="1"/>
    </row>
    <row r="22262" spans="8:12" x14ac:dyDescent="0.3">
      <c r="H22262" s="1">
        <v>223469400</v>
      </c>
      <c r="I22262" s="1" t="s">
        <v>50448</v>
      </c>
      <c r="J22262" s="1" t="s">
        <v>33536</v>
      </c>
      <c r="K22262" s="1">
        <v>1</v>
      </c>
      <c r="L22262" s="1"/>
    </row>
    <row r="22263" spans="8:12" x14ac:dyDescent="0.3">
      <c r="H22263" s="1">
        <v>282397400</v>
      </c>
      <c r="I22263" s="1" t="s">
        <v>50448</v>
      </c>
      <c r="J22263" s="1" t="s">
        <v>33536</v>
      </c>
      <c r="K22263" s="1">
        <v>1</v>
      </c>
      <c r="L22263" s="1"/>
    </row>
    <row r="22264" spans="8:12" x14ac:dyDescent="0.3">
      <c r="H22264" s="1">
        <v>282398200</v>
      </c>
      <c r="I22264" s="1" t="s">
        <v>50448</v>
      </c>
      <c r="J22264" s="1" t="s">
        <v>33536</v>
      </c>
      <c r="K22264" s="1">
        <v>1</v>
      </c>
      <c r="L22264" s="1"/>
    </row>
    <row r="22265" spans="8:12" x14ac:dyDescent="0.3">
      <c r="H22265" s="1">
        <v>339792300</v>
      </c>
      <c r="I22265" s="1" t="s">
        <v>50448</v>
      </c>
      <c r="J22265" s="1" t="s">
        <v>33536</v>
      </c>
      <c r="K22265" s="1">
        <v>1</v>
      </c>
      <c r="L22265" s="1"/>
    </row>
    <row r="22266" spans="8:12" x14ac:dyDescent="0.3">
      <c r="H22266" s="1" t="s">
        <v>50449</v>
      </c>
      <c r="I22266" s="1" t="s">
        <v>50450</v>
      </c>
      <c r="J22266" s="1" t="s">
        <v>33536</v>
      </c>
      <c r="K22266" s="1">
        <v>1</v>
      </c>
      <c r="L22266" s="1"/>
    </row>
    <row r="22267" spans="8:12" x14ac:dyDescent="0.3">
      <c r="H22267" s="1" t="s">
        <v>50451</v>
      </c>
      <c r="I22267" s="1" t="s">
        <v>50452</v>
      </c>
      <c r="J22267" s="1" t="s">
        <v>33536</v>
      </c>
      <c r="K22267" s="1">
        <v>1</v>
      </c>
      <c r="L22267" s="1"/>
    </row>
    <row r="22268" spans="8:12" x14ac:dyDescent="0.3">
      <c r="H22268" s="1" t="s">
        <v>50453</v>
      </c>
      <c r="I22268" s="1" t="s">
        <v>50454</v>
      </c>
      <c r="J22268" s="1" t="s">
        <v>33536</v>
      </c>
      <c r="K22268" s="1">
        <v>1</v>
      </c>
      <c r="L22268" s="1"/>
    </row>
    <row r="22269" spans="8:12" x14ac:dyDescent="0.3">
      <c r="H22269" s="1" t="s">
        <v>50455</v>
      </c>
      <c r="I22269" s="1" t="s">
        <v>50456</v>
      </c>
      <c r="J22269" s="1" t="s">
        <v>33536</v>
      </c>
      <c r="K22269" s="1">
        <v>1</v>
      </c>
      <c r="L22269" s="1"/>
    </row>
    <row r="22270" spans="8:12" x14ac:dyDescent="0.3">
      <c r="H22270" s="1" t="s">
        <v>50457</v>
      </c>
      <c r="I22270" s="1" t="s">
        <v>50458</v>
      </c>
      <c r="J22270" s="1" t="s">
        <v>33536</v>
      </c>
      <c r="K22270" s="1">
        <v>1</v>
      </c>
      <c r="L22270" s="1"/>
    </row>
    <row r="22271" spans="8:12" x14ac:dyDescent="0.3">
      <c r="H22271" s="1" t="s">
        <v>50459</v>
      </c>
      <c r="I22271" s="1" t="s">
        <v>50460</v>
      </c>
      <c r="J22271" s="1" t="s">
        <v>33536</v>
      </c>
      <c r="K22271" s="1">
        <v>1</v>
      </c>
      <c r="L22271" s="1"/>
    </row>
    <row r="22272" spans="8:12" x14ac:dyDescent="0.3">
      <c r="H22272" s="1" t="s">
        <v>50461</v>
      </c>
      <c r="I22272" s="1" t="s">
        <v>50462</v>
      </c>
      <c r="J22272" s="1" t="s">
        <v>4989</v>
      </c>
      <c r="K22272" s="1">
        <v>1</v>
      </c>
      <c r="L22272" s="1"/>
    </row>
    <row r="22273" spans="8:12" x14ac:dyDescent="0.3">
      <c r="H22273" s="1" t="s">
        <v>50463</v>
      </c>
      <c r="I22273" s="1" t="s">
        <v>50464</v>
      </c>
      <c r="J22273" s="1" t="s">
        <v>4989</v>
      </c>
      <c r="K22273" s="1">
        <v>1</v>
      </c>
      <c r="L22273" s="1"/>
    </row>
    <row r="22274" spans="8:12" x14ac:dyDescent="0.3">
      <c r="H22274" s="1" t="s">
        <v>50465</v>
      </c>
      <c r="I22274" s="1" t="s">
        <v>50466</v>
      </c>
      <c r="J22274" s="1" t="s">
        <v>851</v>
      </c>
      <c r="K22274" s="1">
        <v>1</v>
      </c>
      <c r="L22274" s="1"/>
    </row>
    <row r="22275" spans="8:12" x14ac:dyDescent="0.3">
      <c r="H22275" s="1" t="s">
        <v>50467</v>
      </c>
      <c r="I22275" s="1" t="s">
        <v>50468</v>
      </c>
      <c r="J22275" s="1" t="s">
        <v>851</v>
      </c>
      <c r="K22275" s="1">
        <v>1</v>
      </c>
      <c r="L22275" s="1"/>
    </row>
    <row r="22276" spans="8:12" x14ac:dyDescent="0.3">
      <c r="H22276" s="1" t="s">
        <v>50469</v>
      </c>
      <c r="I22276" s="1" t="s">
        <v>50470</v>
      </c>
      <c r="J22276" s="1" t="s">
        <v>851</v>
      </c>
      <c r="K22276" s="1">
        <v>1</v>
      </c>
      <c r="L22276" s="1"/>
    </row>
    <row r="22277" spans="8:12" x14ac:dyDescent="0.3">
      <c r="H22277" s="1" t="s">
        <v>50471</v>
      </c>
      <c r="I22277" s="1" t="s">
        <v>50472</v>
      </c>
      <c r="J22277" s="1" t="s">
        <v>851</v>
      </c>
      <c r="K22277" s="1">
        <v>1</v>
      </c>
      <c r="L22277" s="1"/>
    </row>
    <row r="22278" spans="8:12" x14ac:dyDescent="0.3">
      <c r="H22278" s="1" t="s">
        <v>50473</v>
      </c>
      <c r="I22278" s="1" t="s">
        <v>50474</v>
      </c>
      <c r="J22278" s="1" t="s">
        <v>851</v>
      </c>
      <c r="K22278" s="1">
        <v>1</v>
      </c>
      <c r="L22278" s="1"/>
    </row>
    <row r="22279" spans="8:12" x14ac:dyDescent="0.3">
      <c r="H22279" s="1" t="s">
        <v>50475</v>
      </c>
      <c r="I22279" s="1" t="s">
        <v>50476</v>
      </c>
      <c r="J22279" s="1" t="s">
        <v>851</v>
      </c>
      <c r="K22279" s="1">
        <v>1</v>
      </c>
      <c r="L22279" s="1"/>
    </row>
    <row r="22280" spans="8:12" x14ac:dyDescent="0.3">
      <c r="H22280" s="1" t="s">
        <v>50477</v>
      </c>
      <c r="I22280" s="1" t="s">
        <v>50478</v>
      </c>
      <c r="J22280" s="1" t="s">
        <v>851</v>
      </c>
      <c r="K22280" s="1">
        <v>1</v>
      </c>
      <c r="L22280" s="1"/>
    </row>
    <row r="22281" spans="8:12" x14ac:dyDescent="0.3">
      <c r="H22281" s="1" t="s">
        <v>50479</v>
      </c>
      <c r="I22281" s="1" t="s">
        <v>50480</v>
      </c>
      <c r="J22281" s="1" t="s">
        <v>851</v>
      </c>
      <c r="K22281" s="1">
        <v>1</v>
      </c>
      <c r="L22281" s="1"/>
    </row>
    <row r="22282" spans="8:12" x14ac:dyDescent="0.3">
      <c r="H22282" s="1" t="s">
        <v>50481</v>
      </c>
      <c r="I22282" s="1" t="s">
        <v>50482</v>
      </c>
      <c r="J22282" s="1" t="s">
        <v>851</v>
      </c>
      <c r="K22282" s="1">
        <v>1</v>
      </c>
      <c r="L22282" s="1"/>
    </row>
    <row r="22283" spans="8:12" x14ac:dyDescent="0.3">
      <c r="H22283" s="1" t="s">
        <v>50483</v>
      </c>
      <c r="I22283" s="1" t="s">
        <v>50484</v>
      </c>
      <c r="J22283" s="1" t="s">
        <v>851</v>
      </c>
      <c r="K22283" s="1">
        <v>1</v>
      </c>
      <c r="L22283" s="1"/>
    </row>
    <row r="22284" spans="8:12" x14ac:dyDescent="0.3">
      <c r="H22284" s="1" t="s">
        <v>50485</v>
      </c>
      <c r="I22284" s="1" t="s">
        <v>50486</v>
      </c>
      <c r="J22284" s="1" t="s">
        <v>851</v>
      </c>
      <c r="K22284" s="1">
        <v>1</v>
      </c>
      <c r="L22284" s="1"/>
    </row>
    <row r="22285" spans="8:12" x14ac:dyDescent="0.3">
      <c r="H22285" s="1" t="s">
        <v>50487</v>
      </c>
      <c r="I22285" s="1" t="s">
        <v>50488</v>
      </c>
      <c r="J22285" s="1" t="s">
        <v>851</v>
      </c>
      <c r="K22285" s="1">
        <v>1</v>
      </c>
      <c r="L22285" s="1"/>
    </row>
    <row r="22286" spans="8:12" x14ac:dyDescent="0.3">
      <c r="H22286" s="1" t="s">
        <v>50489</v>
      </c>
      <c r="I22286" s="1" t="s">
        <v>50490</v>
      </c>
      <c r="J22286" s="1" t="s">
        <v>851</v>
      </c>
      <c r="K22286" s="1">
        <v>1</v>
      </c>
      <c r="L22286" s="1"/>
    </row>
    <row r="22287" spans="8:12" x14ac:dyDescent="0.3">
      <c r="H22287" s="1" t="s">
        <v>50491</v>
      </c>
      <c r="I22287" s="1" t="s">
        <v>50492</v>
      </c>
      <c r="J22287" s="1" t="s">
        <v>851</v>
      </c>
      <c r="K22287" s="1">
        <v>1</v>
      </c>
      <c r="L22287" s="1"/>
    </row>
    <row r="22288" spans="8:12" x14ac:dyDescent="0.3">
      <c r="H22288" s="1" t="s">
        <v>50493</v>
      </c>
      <c r="I22288" s="1" t="s">
        <v>50494</v>
      </c>
      <c r="J22288" s="1" t="s">
        <v>851</v>
      </c>
      <c r="K22288" s="1">
        <v>1</v>
      </c>
      <c r="L22288" s="1"/>
    </row>
    <row r="22289" spans="8:12" x14ac:dyDescent="0.3">
      <c r="H22289" s="1" t="s">
        <v>50495</v>
      </c>
      <c r="I22289" s="1" t="s">
        <v>50496</v>
      </c>
      <c r="J22289" s="1" t="s">
        <v>851</v>
      </c>
      <c r="K22289" s="1">
        <v>1</v>
      </c>
      <c r="L22289" s="1"/>
    </row>
    <row r="22290" spans="8:12" x14ac:dyDescent="0.3">
      <c r="H22290" s="1" t="s">
        <v>50497</v>
      </c>
      <c r="I22290" s="1" t="s">
        <v>50498</v>
      </c>
      <c r="J22290" s="1" t="s">
        <v>851</v>
      </c>
      <c r="K22290" s="1">
        <v>1</v>
      </c>
      <c r="L22290" s="1"/>
    </row>
    <row r="22291" spans="8:12" x14ac:dyDescent="0.3">
      <c r="H22291" s="1" t="s">
        <v>50499</v>
      </c>
      <c r="I22291" s="1" t="s">
        <v>50500</v>
      </c>
      <c r="J22291" s="1" t="s">
        <v>851</v>
      </c>
      <c r="K22291" s="1">
        <v>1</v>
      </c>
      <c r="L22291" s="1"/>
    </row>
    <row r="22292" spans="8:12" x14ac:dyDescent="0.3">
      <c r="H22292" s="1" t="s">
        <v>50501</v>
      </c>
      <c r="I22292" s="1" t="s">
        <v>50502</v>
      </c>
      <c r="J22292" s="1" t="s">
        <v>851</v>
      </c>
      <c r="K22292" s="1">
        <v>1</v>
      </c>
      <c r="L22292" s="1"/>
    </row>
    <row r="22293" spans="8:12" x14ac:dyDescent="0.3">
      <c r="H22293" s="1" t="s">
        <v>50503</v>
      </c>
      <c r="I22293" s="1" t="s">
        <v>50504</v>
      </c>
      <c r="J22293" s="1" t="s">
        <v>851</v>
      </c>
      <c r="K22293" s="1">
        <v>1</v>
      </c>
      <c r="L22293" s="1"/>
    </row>
    <row r="22294" spans="8:12" x14ac:dyDescent="0.3">
      <c r="H22294" s="1" t="s">
        <v>50505</v>
      </c>
      <c r="I22294" s="1" t="s">
        <v>50506</v>
      </c>
      <c r="J22294" s="1" t="s">
        <v>851</v>
      </c>
      <c r="K22294" s="1">
        <v>1</v>
      </c>
      <c r="L22294" s="1"/>
    </row>
    <row r="22295" spans="8:12" x14ac:dyDescent="0.3">
      <c r="H22295" s="1" t="s">
        <v>50507</v>
      </c>
      <c r="I22295" s="1" t="s">
        <v>50508</v>
      </c>
      <c r="J22295" s="1" t="s">
        <v>851</v>
      </c>
      <c r="K22295" s="1">
        <v>1</v>
      </c>
      <c r="L22295" s="1"/>
    </row>
    <row r="22296" spans="8:12" x14ac:dyDescent="0.3">
      <c r="H22296" s="1" t="s">
        <v>50509</v>
      </c>
      <c r="I22296" s="1" t="s">
        <v>50510</v>
      </c>
      <c r="J22296" s="1" t="s">
        <v>851</v>
      </c>
      <c r="K22296" s="1">
        <v>1</v>
      </c>
      <c r="L22296" s="1"/>
    </row>
    <row r="22297" spans="8:12" x14ac:dyDescent="0.3">
      <c r="H22297" s="1" t="s">
        <v>50511</v>
      </c>
      <c r="I22297" s="1" t="s">
        <v>50512</v>
      </c>
      <c r="J22297" s="1" t="s">
        <v>851</v>
      </c>
      <c r="K22297" s="1">
        <v>1</v>
      </c>
      <c r="L22297" s="1"/>
    </row>
    <row r="22298" spans="8:12" x14ac:dyDescent="0.3">
      <c r="H22298" s="1" t="s">
        <v>50513</v>
      </c>
      <c r="I22298" s="1" t="s">
        <v>50514</v>
      </c>
      <c r="J22298" s="1" t="s">
        <v>851</v>
      </c>
      <c r="K22298" s="1">
        <v>1</v>
      </c>
      <c r="L22298" s="1"/>
    </row>
    <row r="22299" spans="8:12" x14ac:dyDescent="0.3">
      <c r="H22299" s="1" t="s">
        <v>50515</v>
      </c>
      <c r="I22299" s="1" t="s">
        <v>50516</v>
      </c>
      <c r="J22299" s="1" t="s">
        <v>851</v>
      </c>
      <c r="K22299" s="1">
        <v>1</v>
      </c>
      <c r="L22299" s="1"/>
    </row>
    <row r="22300" spans="8:12" x14ac:dyDescent="0.3">
      <c r="H22300" s="1">
        <v>732816103</v>
      </c>
      <c r="I22300" s="1" t="s">
        <v>50517</v>
      </c>
      <c r="J22300" s="1" t="s">
        <v>33536</v>
      </c>
      <c r="K22300" s="1">
        <v>1</v>
      </c>
      <c r="L22300" s="1"/>
    </row>
    <row r="22301" spans="8:12" x14ac:dyDescent="0.3">
      <c r="H22301" s="1" t="s">
        <v>50518</v>
      </c>
      <c r="I22301" s="1" t="s">
        <v>50519</v>
      </c>
      <c r="J22301" s="1" t="s">
        <v>33536</v>
      </c>
      <c r="K22301" s="1">
        <v>1</v>
      </c>
      <c r="L22301" s="1"/>
    </row>
    <row r="22302" spans="8:12" x14ac:dyDescent="0.3">
      <c r="H22302" s="1" t="s">
        <v>50520</v>
      </c>
      <c r="I22302" s="1" t="s">
        <v>50521</v>
      </c>
      <c r="J22302" s="1" t="s">
        <v>19176</v>
      </c>
      <c r="K22302" s="1">
        <v>1</v>
      </c>
      <c r="L22302" s="1"/>
    </row>
    <row r="22303" spans="8:12" x14ac:dyDescent="0.3">
      <c r="H22303" s="1">
        <v>129584405</v>
      </c>
      <c r="I22303" s="1" t="s">
        <v>50522</v>
      </c>
      <c r="J22303" s="1" t="s">
        <v>19275</v>
      </c>
      <c r="K22303" s="1">
        <v>1</v>
      </c>
      <c r="L22303" s="1"/>
    </row>
    <row r="22304" spans="8:12" x14ac:dyDescent="0.3">
      <c r="H22304" s="1" t="s">
        <v>50523</v>
      </c>
      <c r="I22304" s="1" t="s">
        <v>50524</v>
      </c>
      <c r="J22304" s="1" t="s">
        <v>19382</v>
      </c>
      <c r="K22304" s="1">
        <v>1</v>
      </c>
      <c r="L22304" s="1"/>
    </row>
    <row r="22305" spans="8:12" x14ac:dyDescent="0.3">
      <c r="H22305" s="1">
        <v>34393108</v>
      </c>
      <c r="I22305" s="1" t="s">
        <v>50525</v>
      </c>
      <c r="J22305" s="1" t="s">
        <v>19176</v>
      </c>
      <c r="K22305" s="1">
        <v>1</v>
      </c>
      <c r="L22305" s="1"/>
    </row>
    <row r="22306" spans="8:12" x14ac:dyDescent="0.3">
      <c r="H22306" s="1" t="s">
        <v>50526</v>
      </c>
      <c r="I22306" s="1" t="s">
        <v>50527</v>
      </c>
      <c r="J22306" s="1" t="s">
        <v>19382</v>
      </c>
      <c r="K22306" s="1">
        <v>1</v>
      </c>
      <c r="L22306" s="1"/>
    </row>
    <row r="22307" spans="8:12" x14ac:dyDescent="0.3">
      <c r="H22307" s="1" t="s">
        <v>50528</v>
      </c>
      <c r="I22307" s="1" t="s">
        <v>50529</v>
      </c>
      <c r="J22307" s="1" t="s">
        <v>50530</v>
      </c>
      <c r="K22307" s="1">
        <v>1</v>
      </c>
      <c r="L22307" s="1"/>
    </row>
    <row r="22308" spans="8:12" x14ac:dyDescent="0.3">
      <c r="H22308" s="1">
        <v>10392595</v>
      </c>
      <c r="I22308" s="1" t="s">
        <v>50531</v>
      </c>
      <c r="J22308" s="1" t="s">
        <v>19176</v>
      </c>
      <c r="K22308" s="1">
        <v>1</v>
      </c>
      <c r="L22308" s="1"/>
    </row>
    <row r="22309" spans="8:12" x14ac:dyDescent="0.3">
      <c r="H22309" s="1" t="s">
        <v>50532</v>
      </c>
      <c r="I22309" s="1" t="s">
        <v>50533</v>
      </c>
      <c r="J22309" s="1" t="s">
        <v>19176</v>
      </c>
      <c r="K22309" s="1">
        <v>1</v>
      </c>
      <c r="L22309" s="1"/>
    </row>
    <row r="22310" spans="8:12" x14ac:dyDescent="0.3">
      <c r="H22310" s="1" t="s">
        <v>50534</v>
      </c>
      <c r="I22310" s="1" t="s">
        <v>50535</v>
      </c>
      <c r="J22310" s="1" t="s">
        <v>19258</v>
      </c>
      <c r="K22310" s="1">
        <v>1</v>
      </c>
      <c r="L22310" s="1"/>
    </row>
    <row r="22311" spans="8:12" x14ac:dyDescent="0.3">
      <c r="H22311" s="1">
        <v>5229</v>
      </c>
      <c r="I22311" s="1" t="s">
        <v>50536</v>
      </c>
      <c r="J22311" s="1" t="s">
        <v>20394</v>
      </c>
      <c r="K22311" s="1">
        <v>1</v>
      </c>
      <c r="L22311" s="1"/>
    </row>
    <row r="22312" spans="8:12" x14ac:dyDescent="0.3">
      <c r="H22312" s="1">
        <v>63679658</v>
      </c>
      <c r="I22312" s="1" t="s">
        <v>50537</v>
      </c>
      <c r="J22312" s="1" t="s">
        <v>20498</v>
      </c>
      <c r="K22312" s="1">
        <v>1</v>
      </c>
      <c r="L22312" s="1"/>
    </row>
    <row r="22313" spans="8:12" x14ac:dyDescent="0.3">
      <c r="H22313" s="1" t="s">
        <v>50538</v>
      </c>
      <c r="I22313" s="1" t="s">
        <v>50539</v>
      </c>
      <c r="J22313" s="1" t="s">
        <v>20535</v>
      </c>
      <c r="K22313" s="1">
        <v>1</v>
      </c>
      <c r="L22313" s="1"/>
    </row>
    <row r="22314" spans="8:12" x14ac:dyDescent="0.3">
      <c r="H22314" s="1">
        <v>819534207</v>
      </c>
      <c r="I22314" s="1" t="s">
        <v>50540</v>
      </c>
      <c r="J22314" s="1" t="s">
        <v>19176</v>
      </c>
      <c r="K22314" s="1">
        <v>1</v>
      </c>
      <c r="L22314" s="1"/>
    </row>
    <row r="22315" spans="8:12" x14ac:dyDescent="0.3">
      <c r="H22315" s="1" t="s">
        <v>50541</v>
      </c>
      <c r="I22315" s="1" t="s">
        <v>50542</v>
      </c>
      <c r="J22315" s="1" t="s">
        <v>19176</v>
      </c>
      <c r="K22315" s="1">
        <v>1</v>
      </c>
      <c r="L22315" s="1"/>
    </row>
    <row r="22316" spans="8:12" x14ac:dyDescent="0.3">
      <c r="H22316" s="1" t="s">
        <v>50543</v>
      </c>
      <c r="I22316" s="1" t="s">
        <v>50544</v>
      </c>
      <c r="J22316" s="1" t="s">
        <v>19176</v>
      </c>
      <c r="K22316" s="1">
        <v>1</v>
      </c>
      <c r="L22316" s="1"/>
    </row>
    <row r="22317" spans="8:12" x14ac:dyDescent="0.3">
      <c r="H22317" s="1" t="s">
        <v>50545</v>
      </c>
      <c r="I22317" s="1" t="s">
        <v>50546</v>
      </c>
      <c r="J22317" s="1" t="s">
        <v>19176</v>
      </c>
      <c r="K22317" s="1">
        <v>1</v>
      </c>
      <c r="L22317" s="1"/>
    </row>
    <row r="22318" spans="8:12" x14ac:dyDescent="0.3">
      <c r="H22318" s="1" t="s">
        <v>50547</v>
      </c>
      <c r="I22318" s="1" t="s">
        <v>50548</v>
      </c>
      <c r="J22318" s="1" t="s">
        <v>19176</v>
      </c>
      <c r="K22318" s="1">
        <v>1</v>
      </c>
      <c r="L22318" s="1"/>
    </row>
    <row r="22319" spans="8:12" x14ac:dyDescent="0.3">
      <c r="H22319" s="1" t="s">
        <v>50549</v>
      </c>
      <c r="I22319" s="1" t="s">
        <v>50550</v>
      </c>
      <c r="J22319" s="1" t="s">
        <v>19176</v>
      </c>
      <c r="K22319" s="1">
        <v>1</v>
      </c>
      <c r="L22319" s="1"/>
    </row>
    <row r="22320" spans="8:12" x14ac:dyDescent="0.3">
      <c r="H22320" s="1" t="s">
        <v>50551</v>
      </c>
      <c r="I22320" s="1" t="s">
        <v>50552</v>
      </c>
      <c r="J22320" s="1" t="s">
        <v>19176</v>
      </c>
      <c r="K22320" s="1">
        <v>1</v>
      </c>
      <c r="L22320" s="1"/>
    </row>
    <row r="22321" spans="8:12" x14ac:dyDescent="0.3">
      <c r="H22321" s="1" t="s">
        <v>50553</v>
      </c>
      <c r="I22321" s="1" t="s">
        <v>50554</v>
      </c>
      <c r="J22321" s="1" t="s">
        <v>19176</v>
      </c>
      <c r="K22321" s="1">
        <v>1</v>
      </c>
      <c r="L22321" s="1"/>
    </row>
    <row r="22322" spans="8:12" x14ac:dyDescent="0.3">
      <c r="H22322" s="1" t="s">
        <v>50555</v>
      </c>
      <c r="I22322" s="1" t="s">
        <v>50556</v>
      </c>
      <c r="J22322" s="1" t="s">
        <v>19176</v>
      </c>
      <c r="K22322" s="1">
        <v>1</v>
      </c>
      <c r="L22322" s="1"/>
    </row>
    <row r="22323" spans="8:12" x14ac:dyDescent="0.3">
      <c r="H22323" s="1" t="s">
        <v>50557</v>
      </c>
      <c r="I22323" s="1" t="s">
        <v>50558</v>
      </c>
      <c r="J22323" s="1" t="s">
        <v>19176</v>
      </c>
      <c r="K22323" s="1">
        <v>1</v>
      </c>
      <c r="L22323" s="1"/>
    </row>
    <row r="22324" spans="8:12" x14ac:dyDescent="0.3">
      <c r="H22324" s="1" t="s">
        <v>50559</v>
      </c>
      <c r="I22324" s="1" t="s">
        <v>50560</v>
      </c>
      <c r="J22324" s="1" t="s">
        <v>19176</v>
      </c>
      <c r="K22324" s="1">
        <v>1</v>
      </c>
      <c r="L22324" s="1"/>
    </row>
    <row r="22325" spans="8:12" x14ac:dyDescent="0.3">
      <c r="H22325" s="1" t="s">
        <v>50561</v>
      </c>
      <c r="I22325" s="1" t="s">
        <v>50562</v>
      </c>
      <c r="J22325" s="1" t="s">
        <v>19176</v>
      </c>
      <c r="K22325" s="1">
        <v>1</v>
      </c>
      <c r="L22325" s="1"/>
    </row>
    <row r="22326" spans="8:12" x14ac:dyDescent="0.3">
      <c r="H22326" s="1" t="s">
        <v>50563</v>
      </c>
      <c r="I22326" s="1" t="s">
        <v>31094</v>
      </c>
      <c r="J22326" s="1" t="s">
        <v>19258</v>
      </c>
      <c r="K22326" s="1">
        <v>1</v>
      </c>
      <c r="L22326" s="1"/>
    </row>
    <row r="22327" spans="8:12" x14ac:dyDescent="0.3">
      <c r="H22327" s="1" t="s">
        <v>50564</v>
      </c>
      <c r="I22327" s="1" t="s">
        <v>50565</v>
      </c>
      <c r="J22327" s="1" t="s">
        <v>19176</v>
      </c>
      <c r="K22327" s="1">
        <v>1</v>
      </c>
      <c r="L22327" s="1"/>
    </row>
    <row r="22328" spans="8:12" x14ac:dyDescent="0.3">
      <c r="H22328" s="1" t="s">
        <v>50566</v>
      </c>
      <c r="I22328" s="1" t="s">
        <v>50567</v>
      </c>
      <c r="J22328" s="1" t="s">
        <v>19176</v>
      </c>
      <c r="K22328" s="1">
        <v>1</v>
      </c>
      <c r="L22328" s="1"/>
    </row>
    <row r="22329" spans="8:12" x14ac:dyDescent="0.3">
      <c r="H22329" s="1" t="s">
        <v>50568</v>
      </c>
      <c r="I22329" s="1" t="s">
        <v>50569</v>
      </c>
      <c r="J22329" s="1" t="s">
        <v>19176</v>
      </c>
      <c r="K22329" s="1">
        <v>1</v>
      </c>
      <c r="L22329" s="1"/>
    </row>
    <row r="22330" spans="8:12" x14ac:dyDescent="0.3">
      <c r="H22330" s="1" t="s">
        <v>50570</v>
      </c>
      <c r="I22330" s="1" t="s">
        <v>50571</v>
      </c>
      <c r="J22330" s="1" t="s">
        <v>19176</v>
      </c>
      <c r="K22330" s="1">
        <v>1</v>
      </c>
      <c r="L22330" s="1"/>
    </row>
    <row r="22331" spans="8:12" x14ac:dyDescent="0.3">
      <c r="H22331" s="1" t="s">
        <v>50572</v>
      </c>
      <c r="I22331" s="1" t="s">
        <v>50573</v>
      </c>
      <c r="J22331" s="1" t="s">
        <v>26657</v>
      </c>
      <c r="K22331" s="1">
        <v>1</v>
      </c>
      <c r="L22331" s="1"/>
    </row>
    <row r="22332" spans="8:12" x14ac:dyDescent="0.3">
      <c r="H22332" s="1" t="s">
        <v>50574</v>
      </c>
      <c r="I22332" s="1" t="s">
        <v>50575</v>
      </c>
      <c r="J22332" s="1" t="s">
        <v>26657</v>
      </c>
      <c r="K22332" s="1">
        <v>1</v>
      </c>
      <c r="L22332" s="1"/>
    </row>
    <row r="22333" spans="8:12" x14ac:dyDescent="0.3">
      <c r="H22333" s="1" t="s">
        <v>50576</v>
      </c>
      <c r="I22333" s="1" t="s">
        <v>50577</v>
      </c>
      <c r="J22333" s="1" t="s">
        <v>26657</v>
      </c>
      <c r="K22333" s="1">
        <v>1</v>
      </c>
      <c r="L22333" s="1"/>
    </row>
    <row r="22334" spans="8:12" x14ac:dyDescent="0.3">
      <c r="H22334" s="1" t="s">
        <v>50578</v>
      </c>
      <c r="I22334" s="1" t="s">
        <v>50579</v>
      </c>
      <c r="J22334" s="1" t="s">
        <v>26657</v>
      </c>
      <c r="K22334" s="1">
        <v>1</v>
      </c>
      <c r="L22334" s="1"/>
    </row>
    <row r="22335" spans="8:12" x14ac:dyDescent="0.3">
      <c r="H22335" s="1" t="s">
        <v>50580</v>
      </c>
      <c r="I22335" s="1" t="s">
        <v>31957</v>
      </c>
      <c r="J22335" s="1" t="s">
        <v>19258</v>
      </c>
      <c r="K22335" s="1">
        <v>1</v>
      </c>
      <c r="L22335" s="1"/>
    </row>
    <row r="22336" spans="8:12" x14ac:dyDescent="0.3">
      <c r="H22336" s="1">
        <v>17296742</v>
      </c>
      <c r="I22336" s="1" t="s">
        <v>290</v>
      </c>
      <c r="J22336" s="1" t="s">
        <v>19275</v>
      </c>
      <c r="K22336" s="1">
        <v>1</v>
      </c>
      <c r="L22336" s="1"/>
    </row>
    <row r="22337" spans="8:12" x14ac:dyDescent="0.3">
      <c r="H22337" s="1" t="s">
        <v>50581</v>
      </c>
      <c r="I22337" s="1" t="s">
        <v>50582</v>
      </c>
      <c r="J22337" s="1" t="s">
        <v>19176</v>
      </c>
      <c r="K22337" s="1">
        <v>1</v>
      </c>
      <c r="L22337" s="1"/>
    </row>
    <row r="22338" spans="8:12" x14ac:dyDescent="0.3">
      <c r="H22338" s="1" t="s">
        <v>50583</v>
      </c>
      <c r="I22338" s="1" t="s">
        <v>50584</v>
      </c>
      <c r="J22338" s="1" t="s">
        <v>19176</v>
      </c>
      <c r="K22338" s="1">
        <v>1</v>
      </c>
      <c r="L22338" s="1"/>
    </row>
    <row r="22339" spans="8:12" x14ac:dyDescent="0.3">
      <c r="H22339" s="1" t="s">
        <v>50585</v>
      </c>
      <c r="I22339" s="1" t="s">
        <v>50586</v>
      </c>
      <c r="J22339" s="1" t="s">
        <v>19176</v>
      </c>
      <c r="K22339" s="1">
        <v>1</v>
      </c>
      <c r="L22339" s="1"/>
    </row>
    <row r="22340" spans="8:12" x14ac:dyDescent="0.3">
      <c r="H22340" s="1">
        <v>855185104</v>
      </c>
      <c r="I22340" s="1" t="s">
        <v>21342</v>
      </c>
      <c r="J22340" s="1" t="s">
        <v>19176</v>
      </c>
      <c r="K22340" s="1">
        <v>1</v>
      </c>
      <c r="L22340" s="1"/>
    </row>
    <row r="22341" spans="8:12" x14ac:dyDescent="0.3">
      <c r="H22341" s="1" t="s">
        <v>50587</v>
      </c>
      <c r="I22341" s="1" t="s">
        <v>24551</v>
      </c>
      <c r="J22341" s="1" t="s">
        <v>21023</v>
      </c>
      <c r="K22341" s="1">
        <v>1</v>
      </c>
      <c r="L22341" s="1"/>
    </row>
    <row r="22342" spans="8:12" x14ac:dyDescent="0.3">
      <c r="H22342" s="1">
        <v>97429987</v>
      </c>
      <c r="I22342" s="1" t="s">
        <v>20375</v>
      </c>
      <c r="J22342" s="1" t="s">
        <v>19176</v>
      </c>
      <c r="K22342" s="1">
        <v>1</v>
      </c>
      <c r="L22342" s="1"/>
    </row>
    <row r="22343" spans="8:12" x14ac:dyDescent="0.3">
      <c r="H22343" s="1" t="s">
        <v>50588</v>
      </c>
      <c r="I22343" s="1" t="s">
        <v>24551</v>
      </c>
      <c r="J22343" s="1" t="s">
        <v>21023</v>
      </c>
      <c r="K22343" s="1">
        <v>1</v>
      </c>
      <c r="L22343" s="1"/>
    </row>
    <row r="22344" spans="8:12" x14ac:dyDescent="0.3">
      <c r="H22344" s="1" t="s">
        <v>50589</v>
      </c>
      <c r="I22344" s="1" t="s">
        <v>23836</v>
      </c>
      <c r="J22344" s="1" t="s">
        <v>19176</v>
      </c>
      <c r="K22344" s="1">
        <v>1</v>
      </c>
      <c r="L22344" s="1"/>
    </row>
    <row r="22345" spans="8:12" x14ac:dyDescent="0.3">
      <c r="H22345" s="1" t="s">
        <v>50590</v>
      </c>
      <c r="I22345" s="1" t="s">
        <v>22147</v>
      </c>
      <c r="J22345" s="1" t="s">
        <v>19176</v>
      </c>
      <c r="K22345" s="1">
        <v>1</v>
      </c>
      <c r="L22345" s="1"/>
    </row>
    <row r="22346" spans="8:12" x14ac:dyDescent="0.3">
      <c r="H22346" s="1" t="s">
        <v>50591</v>
      </c>
      <c r="I22346" s="1" t="s">
        <v>29599</v>
      </c>
      <c r="J22346" s="1" t="s">
        <v>19176</v>
      </c>
      <c r="K22346" s="1">
        <v>1</v>
      </c>
      <c r="L22346" s="1"/>
    </row>
    <row r="22347" spans="8:12" x14ac:dyDescent="0.3">
      <c r="H22347" s="1">
        <v>635405103</v>
      </c>
      <c r="I22347" s="1" t="s">
        <v>50592</v>
      </c>
      <c r="J22347" s="1" t="s">
        <v>19439</v>
      </c>
      <c r="K22347" s="1">
        <v>1</v>
      </c>
      <c r="L22347" s="1"/>
    </row>
    <row r="22348" spans="8:12" x14ac:dyDescent="0.3">
      <c r="H22348" s="1">
        <v>637640103</v>
      </c>
      <c r="I22348" s="1" t="s">
        <v>50593</v>
      </c>
      <c r="J22348" s="1" t="s">
        <v>19439</v>
      </c>
      <c r="K22348" s="1">
        <v>1</v>
      </c>
      <c r="L22348" s="1"/>
    </row>
    <row r="22349" spans="8:12" x14ac:dyDescent="0.3">
      <c r="H22349" s="1">
        <v>638522102</v>
      </c>
      <c r="I22349" s="1" t="s">
        <v>50594</v>
      </c>
      <c r="J22349" s="1" t="s">
        <v>19439</v>
      </c>
      <c r="K22349" s="1">
        <v>1</v>
      </c>
      <c r="L22349" s="1"/>
    </row>
    <row r="22350" spans="8:12" x14ac:dyDescent="0.3">
      <c r="H22350" s="1">
        <v>638612101</v>
      </c>
      <c r="I22350" s="1" t="s">
        <v>50595</v>
      </c>
      <c r="J22350" s="1" t="s">
        <v>19439</v>
      </c>
      <c r="K22350" s="1">
        <v>1</v>
      </c>
      <c r="L22350" s="1"/>
    </row>
    <row r="22351" spans="8:12" x14ac:dyDescent="0.3">
      <c r="H22351" s="1" t="s">
        <v>50596</v>
      </c>
      <c r="I22351" s="1" t="s">
        <v>50597</v>
      </c>
      <c r="J22351" s="1" t="s">
        <v>19439</v>
      </c>
      <c r="K22351" s="1">
        <v>1</v>
      </c>
      <c r="L22351" s="1"/>
    </row>
    <row r="22352" spans="8:12" x14ac:dyDescent="0.3">
      <c r="H22352" s="1">
        <v>638620104</v>
      </c>
      <c r="I22352" s="1" t="s">
        <v>50598</v>
      </c>
      <c r="J22352" s="1" t="s">
        <v>19439</v>
      </c>
      <c r="K22352" s="1">
        <v>1</v>
      </c>
      <c r="L22352" s="1"/>
    </row>
    <row r="22353" spans="8:12" x14ac:dyDescent="0.3">
      <c r="H22353" s="1">
        <v>638889105</v>
      </c>
      <c r="I22353" s="1" t="s">
        <v>50599</v>
      </c>
      <c r="J22353" s="1" t="s">
        <v>19439</v>
      </c>
      <c r="K22353" s="1">
        <v>1</v>
      </c>
      <c r="L22353" s="1"/>
    </row>
    <row r="22354" spans="8:12" x14ac:dyDescent="0.3">
      <c r="H22354" s="1">
        <v>638901108</v>
      </c>
      <c r="I22354" s="1" t="s">
        <v>50600</v>
      </c>
      <c r="J22354" s="1" t="s">
        <v>19439</v>
      </c>
      <c r="K22354" s="1">
        <v>1</v>
      </c>
      <c r="L22354" s="1"/>
    </row>
    <row r="22355" spans="8:12" x14ac:dyDescent="0.3">
      <c r="H22355" s="1">
        <v>786429100</v>
      </c>
      <c r="I22355" s="1" t="s">
        <v>50601</v>
      </c>
      <c r="J22355" s="1" t="s">
        <v>19439</v>
      </c>
      <c r="K22355" s="1">
        <v>1</v>
      </c>
      <c r="L22355" s="1"/>
    </row>
    <row r="22356" spans="8:12" x14ac:dyDescent="0.3">
      <c r="H22356" s="1">
        <v>792860108</v>
      </c>
      <c r="I22356" s="1" t="s">
        <v>50602</v>
      </c>
      <c r="J22356" s="1" t="s">
        <v>19439</v>
      </c>
      <c r="K22356" s="1">
        <v>1</v>
      </c>
      <c r="L22356" s="1"/>
    </row>
    <row r="22357" spans="8:12" x14ac:dyDescent="0.3">
      <c r="H22357" s="1">
        <v>794720995</v>
      </c>
      <c r="I22357" s="1" t="s">
        <v>50603</v>
      </c>
      <c r="J22357" s="1" t="s">
        <v>19439</v>
      </c>
      <c r="K22357" s="1">
        <v>1</v>
      </c>
      <c r="L22357" s="1"/>
    </row>
    <row r="22358" spans="8:12" x14ac:dyDescent="0.3">
      <c r="H22358" s="1">
        <v>865077101</v>
      </c>
      <c r="I22358" s="1" t="s">
        <v>50604</v>
      </c>
      <c r="J22358" s="1" t="s">
        <v>19439</v>
      </c>
      <c r="K22358" s="1">
        <v>1</v>
      </c>
      <c r="L22358" s="1"/>
    </row>
    <row r="22359" spans="8:12" x14ac:dyDescent="0.3">
      <c r="H22359" s="1">
        <v>866762107</v>
      </c>
      <c r="I22359" s="1" t="s">
        <v>50605</v>
      </c>
      <c r="J22359" s="1" t="s">
        <v>19439</v>
      </c>
      <c r="K22359" s="1">
        <v>1</v>
      </c>
      <c r="L22359" s="1"/>
    </row>
    <row r="22360" spans="8:12" x14ac:dyDescent="0.3">
      <c r="H22360" s="1">
        <v>866810104</v>
      </c>
      <c r="I22360" s="1" t="s">
        <v>50606</v>
      </c>
      <c r="J22360" s="1" t="s">
        <v>19439</v>
      </c>
      <c r="K22360" s="1">
        <v>1</v>
      </c>
      <c r="L22360" s="1"/>
    </row>
    <row r="22361" spans="8:12" x14ac:dyDescent="0.3">
      <c r="H22361" s="1">
        <v>866810203</v>
      </c>
      <c r="I22361" s="1" t="s">
        <v>50606</v>
      </c>
      <c r="J22361" s="1" t="s">
        <v>19439</v>
      </c>
      <c r="K22361" s="1">
        <v>1</v>
      </c>
      <c r="L22361" s="1"/>
    </row>
    <row r="22362" spans="8:12" x14ac:dyDescent="0.3">
      <c r="H22362" s="1">
        <v>866933401</v>
      </c>
      <c r="I22362" s="1" t="s">
        <v>50607</v>
      </c>
      <c r="J22362" s="1" t="s">
        <v>19439</v>
      </c>
      <c r="K22362" s="1">
        <v>1</v>
      </c>
      <c r="L22362" s="1"/>
    </row>
    <row r="22363" spans="8:12" x14ac:dyDescent="0.3">
      <c r="H22363" s="1">
        <v>458118106</v>
      </c>
      <c r="I22363" s="1" t="s">
        <v>50608</v>
      </c>
      <c r="J22363" s="1" t="s">
        <v>19439</v>
      </c>
      <c r="K22363" s="1">
        <v>1</v>
      </c>
      <c r="L22363" s="1"/>
    </row>
    <row r="22364" spans="8:12" x14ac:dyDescent="0.3">
      <c r="H22364" s="1" t="s">
        <v>50609</v>
      </c>
      <c r="I22364" s="1" t="s">
        <v>126</v>
      </c>
      <c r="J22364" s="1" t="s">
        <v>50610</v>
      </c>
      <c r="K22364" s="1">
        <v>1</v>
      </c>
      <c r="L22364" s="1"/>
    </row>
    <row r="22365" spans="8:12" x14ac:dyDescent="0.3">
      <c r="H22365" s="1" t="s">
        <v>50611</v>
      </c>
      <c r="I22365" s="1" t="s">
        <v>50612</v>
      </c>
      <c r="J22365" s="1" t="s">
        <v>19439</v>
      </c>
      <c r="K22365" s="1">
        <v>1</v>
      </c>
      <c r="L22365" s="1"/>
    </row>
    <row r="22366" spans="8:12" x14ac:dyDescent="0.3">
      <c r="H22366" s="1" t="s">
        <v>50613</v>
      </c>
      <c r="I22366" s="1" t="s">
        <v>50614</v>
      </c>
      <c r="J22366" s="1" t="s">
        <v>19439</v>
      </c>
      <c r="K22366" s="1">
        <v>1</v>
      </c>
      <c r="L22366" s="1"/>
    </row>
    <row r="22367" spans="8:12" x14ac:dyDescent="0.3">
      <c r="H22367" s="1" t="s">
        <v>50615</v>
      </c>
      <c r="I22367" s="1" t="s">
        <v>50616</v>
      </c>
      <c r="J22367" s="1" t="s">
        <v>37898</v>
      </c>
      <c r="K22367" s="1">
        <v>1</v>
      </c>
      <c r="L22367" s="1"/>
    </row>
    <row r="22368" spans="8:12" x14ac:dyDescent="0.3">
      <c r="H22368" s="1" t="s">
        <v>50617</v>
      </c>
      <c r="I22368" s="1" t="s">
        <v>50618</v>
      </c>
      <c r="J22368" s="1" t="s">
        <v>19439</v>
      </c>
      <c r="K22368" s="1">
        <v>1</v>
      </c>
      <c r="L22368" s="1"/>
    </row>
    <row r="22369" spans="8:12" x14ac:dyDescent="0.3">
      <c r="H22369" s="1">
        <v>459655106</v>
      </c>
      <c r="I22369" s="1" t="s">
        <v>50619</v>
      </c>
      <c r="J22369" s="1" t="s">
        <v>19439</v>
      </c>
      <c r="K22369" s="1">
        <v>1</v>
      </c>
      <c r="L22369" s="1"/>
    </row>
    <row r="22370" spans="8:12" x14ac:dyDescent="0.3">
      <c r="H22370" s="1">
        <v>460254105</v>
      </c>
      <c r="I22370" s="1" t="s">
        <v>50620</v>
      </c>
      <c r="J22370" s="1" t="s">
        <v>19439</v>
      </c>
      <c r="K22370" s="1">
        <v>1</v>
      </c>
      <c r="L22370" s="1"/>
    </row>
    <row r="22371" spans="8:12" x14ac:dyDescent="0.3">
      <c r="H22371" s="1">
        <v>460335201</v>
      </c>
      <c r="I22371" s="1" t="s">
        <v>50621</v>
      </c>
      <c r="J22371" s="1" t="s">
        <v>19439</v>
      </c>
      <c r="K22371" s="1">
        <v>1</v>
      </c>
      <c r="L22371" s="1"/>
    </row>
    <row r="22372" spans="8:12" x14ac:dyDescent="0.3">
      <c r="H22372" s="1">
        <v>460845100</v>
      </c>
      <c r="I22372" s="1" t="s">
        <v>50622</v>
      </c>
      <c r="J22372" s="1" t="s">
        <v>19439</v>
      </c>
      <c r="K22372" s="1">
        <v>1</v>
      </c>
      <c r="L22372" s="1"/>
    </row>
    <row r="22373" spans="8:12" x14ac:dyDescent="0.3">
      <c r="H22373" s="1">
        <v>616880100</v>
      </c>
      <c r="I22373" s="1" t="s">
        <v>50623</v>
      </c>
      <c r="J22373" s="1" t="s">
        <v>19439</v>
      </c>
      <c r="K22373" s="1">
        <v>1</v>
      </c>
      <c r="L22373" s="1"/>
    </row>
    <row r="22374" spans="8:12" x14ac:dyDescent="0.3">
      <c r="H22374" s="1" t="s">
        <v>50624</v>
      </c>
      <c r="I22374" s="1" t="s">
        <v>162</v>
      </c>
      <c r="J22374" s="1" t="s">
        <v>19439</v>
      </c>
      <c r="K22374" s="1">
        <v>1</v>
      </c>
      <c r="L22374" s="1"/>
    </row>
    <row r="22375" spans="8:12" x14ac:dyDescent="0.3">
      <c r="H22375" s="1">
        <v>620076109</v>
      </c>
      <c r="I22375" s="1" t="s">
        <v>19428</v>
      </c>
      <c r="J22375" s="1" t="s">
        <v>19439</v>
      </c>
      <c r="K22375" s="1">
        <v>1</v>
      </c>
      <c r="L22375" s="1"/>
    </row>
    <row r="22376" spans="8:12" x14ac:dyDescent="0.3">
      <c r="H22376" s="1" t="s">
        <v>50625</v>
      </c>
      <c r="I22376" s="1" t="s">
        <v>50626</v>
      </c>
      <c r="J22376" s="1" t="s">
        <v>19439</v>
      </c>
      <c r="K22376" s="1">
        <v>1</v>
      </c>
      <c r="L22376" s="1"/>
    </row>
    <row r="22377" spans="8:12" x14ac:dyDescent="0.3">
      <c r="H22377" s="1">
        <v>867363103</v>
      </c>
      <c r="I22377" s="1" t="s">
        <v>50627</v>
      </c>
      <c r="J22377" s="1" t="s">
        <v>19439</v>
      </c>
      <c r="K22377" s="1">
        <v>1</v>
      </c>
      <c r="L22377" s="1"/>
    </row>
    <row r="22378" spans="8:12" x14ac:dyDescent="0.3">
      <c r="H22378" s="1" t="s">
        <v>50628</v>
      </c>
      <c r="I22378" s="1" t="s">
        <v>50629</v>
      </c>
      <c r="J22378" s="1" t="s">
        <v>19439</v>
      </c>
      <c r="K22378" s="1">
        <v>1</v>
      </c>
      <c r="L22378" s="1"/>
    </row>
    <row r="22379" spans="8:12" x14ac:dyDescent="0.3">
      <c r="H22379" s="1" t="s">
        <v>50630</v>
      </c>
      <c r="I22379" s="1" t="s">
        <v>50631</v>
      </c>
      <c r="J22379" s="1" t="s">
        <v>19439</v>
      </c>
      <c r="K22379" s="1">
        <v>1</v>
      </c>
      <c r="L22379" s="1"/>
    </row>
    <row r="22380" spans="8:12" x14ac:dyDescent="0.3">
      <c r="H22380" s="1">
        <v>869233106</v>
      </c>
      <c r="I22380" s="1" t="s">
        <v>50632</v>
      </c>
      <c r="J22380" s="1" t="s">
        <v>19439</v>
      </c>
      <c r="K22380" s="1">
        <v>1</v>
      </c>
      <c r="L22380" s="1"/>
    </row>
    <row r="22381" spans="8:12" x14ac:dyDescent="0.3">
      <c r="H22381" s="1">
        <v>870808102</v>
      </c>
      <c r="I22381" s="1" t="s">
        <v>50633</v>
      </c>
      <c r="J22381" s="1" t="s">
        <v>19439</v>
      </c>
      <c r="K22381" s="1">
        <v>1</v>
      </c>
      <c r="L22381" s="1"/>
    </row>
    <row r="22382" spans="8:12" x14ac:dyDescent="0.3">
      <c r="H22382" s="1">
        <v>871130100</v>
      </c>
      <c r="I22382" s="1" t="s">
        <v>50634</v>
      </c>
      <c r="J22382" s="1" t="s">
        <v>19439</v>
      </c>
      <c r="K22382" s="1">
        <v>1</v>
      </c>
      <c r="L22382" s="1"/>
    </row>
    <row r="22383" spans="8:12" x14ac:dyDescent="0.3">
      <c r="H22383" s="1" t="s">
        <v>50635</v>
      </c>
      <c r="I22383" s="1" t="s">
        <v>50636</v>
      </c>
      <c r="J22383" s="1" t="s">
        <v>19439</v>
      </c>
      <c r="K22383" s="1">
        <v>1</v>
      </c>
      <c r="L22383" s="1"/>
    </row>
    <row r="22384" spans="8:12" x14ac:dyDescent="0.3">
      <c r="H22384" s="1">
        <v>871206405</v>
      </c>
      <c r="I22384" s="1" t="s">
        <v>50637</v>
      </c>
      <c r="J22384" s="1" t="s">
        <v>19439</v>
      </c>
      <c r="K22384" s="1">
        <v>1</v>
      </c>
      <c r="L22384" s="1"/>
    </row>
    <row r="22385" spans="8:12" x14ac:dyDescent="0.3">
      <c r="H22385" s="1">
        <v>871508107</v>
      </c>
      <c r="I22385" s="1" t="s">
        <v>50638</v>
      </c>
      <c r="J22385" s="1" t="s">
        <v>19439</v>
      </c>
      <c r="K22385" s="1">
        <v>1</v>
      </c>
      <c r="L22385" s="1"/>
    </row>
    <row r="22386" spans="8:12" x14ac:dyDescent="0.3">
      <c r="H22386" s="1">
        <v>629568106</v>
      </c>
      <c r="I22386" s="1" t="s">
        <v>50639</v>
      </c>
      <c r="J22386" s="1" t="s">
        <v>19439</v>
      </c>
      <c r="K22386" s="1">
        <v>1</v>
      </c>
      <c r="L22386" s="1"/>
    </row>
    <row r="22387" spans="8:12" x14ac:dyDescent="0.3">
      <c r="H22387" s="1" t="s">
        <v>50640</v>
      </c>
      <c r="I22387" s="1" t="s">
        <v>50641</v>
      </c>
      <c r="J22387" s="1" t="s">
        <v>19439</v>
      </c>
      <c r="K22387" s="1">
        <v>1</v>
      </c>
      <c r="L22387" s="1"/>
    </row>
    <row r="22388" spans="8:12" x14ac:dyDescent="0.3">
      <c r="H22388" s="1">
        <v>197648108</v>
      </c>
      <c r="I22388" s="1" t="s">
        <v>50642</v>
      </c>
      <c r="J22388" s="1" t="s">
        <v>19439</v>
      </c>
      <c r="K22388" s="1">
        <v>1</v>
      </c>
      <c r="L22388" s="1"/>
    </row>
    <row r="22389" spans="8:12" x14ac:dyDescent="0.3">
      <c r="H22389" s="1">
        <v>197997109</v>
      </c>
      <c r="I22389" s="1" t="s">
        <v>50643</v>
      </c>
      <c r="J22389" s="1" t="s">
        <v>19439</v>
      </c>
      <c r="K22389" s="1">
        <v>1</v>
      </c>
      <c r="L22389" s="1"/>
    </row>
    <row r="22390" spans="8:12" x14ac:dyDescent="0.3">
      <c r="H22390" s="1">
        <v>200088102</v>
      </c>
      <c r="I22390" s="1" t="s">
        <v>50644</v>
      </c>
      <c r="J22390" s="1" t="s">
        <v>19439</v>
      </c>
      <c r="K22390" s="1">
        <v>1</v>
      </c>
      <c r="L22390" s="1"/>
    </row>
    <row r="22391" spans="8:12" x14ac:dyDescent="0.3">
      <c r="H22391" s="1">
        <v>200334118</v>
      </c>
      <c r="I22391" s="1" t="s">
        <v>50645</v>
      </c>
      <c r="J22391" s="1" t="s">
        <v>19439</v>
      </c>
      <c r="K22391" s="1">
        <v>1</v>
      </c>
      <c r="L22391" s="1"/>
    </row>
    <row r="22392" spans="8:12" x14ac:dyDescent="0.3">
      <c r="H22392" s="1">
        <v>203233101</v>
      </c>
      <c r="I22392" s="1" t="s">
        <v>50646</v>
      </c>
      <c r="J22392" s="1" t="s">
        <v>19439</v>
      </c>
      <c r="K22392" s="1">
        <v>1</v>
      </c>
      <c r="L22392" s="1"/>
    </row>
    <row r="22393" spans="8:12" x14ac:dyDescent="0.3">
      <c r="H22393" s="1">
        <v>410315105</v>
      </c>
      <c r="I22393" s="1" t="s">
        <v>50647</v>
      </c>
      <c r="J22393" s="1" t="s">
        <v>19439</v>
      </c>
      <c r="K22393" s="1">
        <v>1</v>
      </c>
      <c r="L22393" s="1"/>
    </row>
    <row r="22394" spans="8:12" x14ac:dyDescent="0.3">
      <c r="H22394" s="1">
        <v>410522106</v>
      </c>
      <c r="I22394" s="1" t="s">
        <v>50648</v>
      </c>
      <c r="J22394" s="1" t="s">
        <v>19439</v>
      </c>
      <c r="K22394" s="1">
        <v>1</v>
      </c>
      <c r="L22394" s="1"/>
    </row>
    <row r="22395" spans="8:12" x14ac:dyDescent="0.3">
      <c r="H22395" s="1">
        <v>456607100</v>
      </c>
      <c r="I22395" s="1" t="s">
        <v>50649</v>
      </c>
      <c r="J22395" s="1" t="s">
        <v>19439</v>
      </c>
      <c r="K22395" s="1">
        <v>1</v>
      </c>
      <c r="L22395" s="1"/>
    </row>
    <row r="22396" spans="8:12" x14ac:dyDescent="0.3">
      <c r="H22396" s="1" t="s">
        <v>50650</v>
      </c>
      <c r="I22396" s="1" t="s">
        <v>50651</v>
      </c>
      <c r="J22396" s="1" t="s">
        <v>50610</v>
      </c>
      <c r="K22396" s="1">
        <v>1</v>
      </c>
      <c r="L22396" s="1"/>
    </row>
    <row r="22397" spans="8:12" x14ac:dyDescent="0.3">
      <c r="H22397" s="1" t="s">
        <v>50652</v>
      </c>
      <c r="I22397" s="1" t="s">
        <v>50653</v>
      </c>
      <c r="J22397" s="1" t="s">
        <v>19439</v>
      </c>
      <c r="K22397" s="1">
        <v>1</v>
      </c>
      <c r="L22397" s="1"/>
    </row>
    <row r="22398" spans="8:12" x14ac:dyDescent="0.3">
      <c r="H22398" s="1">
        <v>803062108</v>
      </c>
      <c r="I22398" s="1" t="s">
        <v>50654</v>
      </c>
      <c r="J22398" s="1" t="s">
        <v>19439</v>
      </c>
      <c r="K22398" s="1">
        <v>1</v>
      </c>
      <c r="L22398" s="1"/>
    </row>
    <row r="22399" spans="8:12" x14ac:dyDescent="0.3">
      <c r="H22399" s="1">
        <v>803111103</v>
      </c>
      <c r="I22399" s="1" t="s">
        <v>50655</v>
      </c>
      <c r="J22399" s="1" t="s">
        <v>19439</v>
      </c>
      <c r="K22399" s="1">
        <v>1</v>
      </c>
      <c r="L22399" s="1"/>
    </row>
    <row r="22400" spans="8:12" x14ac:dyDescent="0.3">
      <c r="H22400" s="1">
        <v>803111970</v>
      </c>
      <c r="I22400" s="1" t="s">
        <v>50655</v>
      </c>
      <c r="J22400" s="1" t="s">
        <v>19439</v>
      </c>
      <c r="K22400" s="1">
        <v>1</v>
      </c>
      <c r="L22400" s="1"/>
    </row>
    <row r="22401" spans="8:12" x14ac:dyDescent="0.3">
      <c r="H22401" s="1">
        <v>806403200</v>
      </c>
      <c r="I22401" s="1" t="s">
        <v>50656</v>
      </c>
      <c r="J22401" s="1" t="s">
        <v>19439</v>
      </c>
      <c r="K22401" s="1">
        <v>1</v>
      </c>
      <c r="L22401" s="1"/>
    </row>
    <row r="22402" spans="8:12" x14ac:dyDescent="0.3">
      <c r="H22402" s="1" t="s">
        <v>50657</v>
      </c>
      <c r="I22402" s="1" t="s">
        <v>50658</v>
      </c>
      <c r="J22402" s="1" t="s">
        <v>35612</v>
      </c>
      <c r="K22402" s="1">
        <v>1</v>
      </c>
      <c r="L22402" s="1"/>
    </row>
    <row r="22403" spans="8:12" x14ac:dyDescent="0.3">
      <c r="H22403" s="1" t="s">
        <v>50659</v>
      </c>
      <c r="I22403" s="1" t="s">
        <v>50658</v>
      </c>
      <c r="J22403" s="1" t="s">
        <v>35612</v>
      </c>
      <c r="K22403" s="1">
        <v>1</v>
      </c>
      <c r="L22403" s="1"/>
    </row>
    <row r="22404" spans="8:12" x14ac:dyDescent="0.3">
      <c r="H22404" s="1">
        <v>190441105</v>
      </c>
      <c r="I22404" s="1" t="s">
        <v>50660</v>
      </c>
      <c r="J22404" s="1" t="s">
        <v>19439</v>
      </c>
      <c r="K22404" s="1">
        <v>1</v>
      </c>
      <c r="L22404" s="1"/>
    </row>
    <row r="22405" spans="8:12" x14ac:dyDescent="0.3">
      <c r="H22405" s="1" t="s">
        <v>50661</v>
      </c>
      <c r="I22405" s="1" t="s">
        <v>50662</v>
      </c>
      <c r="J22405" s="1" t="s">
        <v>19439</v>
      </c>
      <c r="K22405" s="1">
        <v>1</v>
      </c>
      <c r="L22405" s="1"/>
    </row>
    <row r="22406" spans="8:12" x14ac:dyDescent="0.3">
      <c r="H22406" s="1">
        <v>192441103</v>
      </c>
      <c r="I22406" s="1" t="s">
        <v>50663</v>
      </c>
      <c r="J22406" s="1" t="s">
        <v>19439</v>
      </c>
      <c r="K22406" s="1">
        <v>1</v>
      </c>
      <c r="L22406" s="1"/>
    </row>
    <row r="22407" spans="8:12" x14ac:dyDescent="0.3">
      <c r="H22407" s="1" t="s">
        <v>50664</v>
      </c>
      <c r="I22407" s="1" t="s">
        <v>50665</v>
      </c>
      <c r="J22407" s="1" t="s">
        <v>19439</v>
      </c>
      <c r="K22407" s="1">
        <v>1</v>
      </c>
      <c r="L22407" s="1"/>
    </row>
    <row r="22408" spans="8:12" x14ac:dyDescent="0.3">
      <c r="H22408" s="1" t="s">
        <v>50666</v>
      </c>
      <c r="I22408" s="1" t="s">
        <v>50667</v>
      </c>
      <c r="J22408" s="1" t="s">
        <v>19439</v>
      </c>
      <c r="K22408" s="1">
        <v>1</v>
      </c>
      <c r="L22408" s="1"/>
    </row>
    <row r="22409" spans="8:12" x14ac:dyDescent="0.3">
      <c r="H22409" s="1">
        <v>457277101</v>
      </c>
      <c r="I22409" s="1" t="s">
        <v>50668</v>
      </c>
      <c r="J22409" s="1" t="s">
        <v>19439</v>
      </c>
      <c r="K22409" s="1">
        <v>1</v>
      </c>
      <c r="L22409" s="1"/>
    </row>
    <row r="22410" spans="8:12" x14ac:dyDescent="0.3">
      <c r="H22410" s="1">
        <v>457491108</v>
      </c>
      <c r="I22410" s="1" t="s">
        <v>50669</v>
      </c>
      <c r="J22410" s="1" t="s">
        <v>19439</v>
      </c>
      <c r="K22410" s="1">
        <v>1</v>
      </c>
      <c r="L22410" s="1"/>
    </row>
    <row r="22411" spans="8:12" x14ac:dyDescent="0.3">
      <c r="H22411" s="1" t="s">
        <v>50670</v>
      </c>
      <c r="I22411" s="1" t="s">
        <v>50671</v>
      </c>
      <c r="J22411" s="1" t="s">
        <v>19439</v>
      </c>
      <c r="K22411" s="1">
        <v>1</v>
      </c>
      <c r="L22411" s="1"/>
    </row>
    <row r="22412" spans="8:12" x14ac:dyDescent="0.3">
      <c r="H22412" s="1" t="s">
        <v>50672</v>
      </c>
      <c r="I22412" s="1" t="s">
        <v>38776</v>
      </c>
      <c r="J22412" s="1" t="s">
        <v>35612</v>
      </c>
      <c r="K22412" s="1">
        <v>1</v>
      </c>
      <c r="L22412" s="1"/>
    </row>
    <row r="22413" spans="8:12" x14ac:dyDescent="0.3">
      <c r="H22413" s="1" t="s">
        <v>50673</v>
      </c>
      <c r="I22413" s="1" t="s">
        <v>50674</v>
      </c>
      <c r="J22413" s="1" t="s">
        <v>19439</v>
      </c>
      <c r="K22413" s="1">
        <v>1</v>
      </c>
      <c r="L22413" s="1"/>
    </row>
    <row r="22414" spans="8:12" x14ac:dyDescent="0.3">
      <c r="H22414" s="1">
        <v>184692101</v>
      </c>
      <c r="I22414" s="1" t="s">
        <v>50675</v>
      </c>
      <c r="J22414" s="1" t="s">
        <v>35612</v>
      </c>
      <c r="K22414" s="1">
        <v>1</v>
      </c>
      <c r="L22414" s="1"/>
    </row>
    <row r="22415" spans="8:12" x14ac:dyDescent="0.3">
      <c r="H22415" s="1" t="s">
        <v>50676</v>
      </c>
      <c r="I22415" s="1" t="s">
        <v>50677</v>
      </c>
      <c r="J22415" s="1" t="s">
        <v>35612</v>
      </c>
      <c r="K22415" s="1">
        <v>1</v>
      </c>
      <c r="L22415" s="1"/>
    </row>
    <row r="22416" spans="8:12" x14ac:dyDescent="0.3">
      <c r="H22416" s="1" t="s">
        <v>50678</v>
      </c>
      <c r="I22416" s="1" t="s">
        <v>50679</v>
      </c>
      <c r="J22416" s="1" t="s">
        <v>19439</v>
      </c>
      <c r="K22416" s="1">
        <v>1</v>
      </c>
      <c r="L22416" s="1"/>
    </row>
    <row r="22417" spans="8:12" x14ac:dyDescent="0.3">
      <c r="H22417" s="1">
        <v>624758207</v>
      </c>
      <c r="I22417" s="1" t="s">
        <v>50680</v>
      </c>
      <c r="J22417" s="1" t="s">
        <v>19439</v>
      </c>
      <c r="K22417" s="1">
        <v>1</v>
      </c>
      <c r="L22417" s="1"/>
    </row>
    <row r="22418" spans="8:12" x14ac:dyDescent="0.3">
      <c r="H22418" s="1">
        <v>626320204</v>
      </c>
      <c r="I22418" s="1" t="s">
        <v>50681</v>
      </c>
      <c r="J22418" s="1" t="s">
        <v>19439</v>
      </c>
      <c r="K22418" s="1">
        <v>1</v>
      </c>
      <c r="L22418" s="1"/>
    </row>
    <row r="22419" spans="8:12" x14ac:dyDescent="0.3">
      <c r="H22419" s="1" t="s">
        <v>50682</v>
      </c>
      <c r="I22419" s="1" t="s">
        <v>50083</v>
      </c>
      <c r="J22419" s="1" t="s">
        <v>50610</v>
      </c>
      <c r="K22419" s="1">
        <v>1</v>
      </c>
      <c r="L22419" s="1"/>
    </row>
    <row r="22420" spans="8:12" x14ac:dyDescent="0.3">
      <c r="H22420" s="1">
        <v>628782104</v>
      </c>
      <c r="I22420" s="1" t="s">
        <v>50683</v>
      </c>
      <c r="J22420" s="1" t="s">
        <v>19439</v>
      </c>
      <c r="K22420" s="1">
        <v>1</v>
      </c>
      <c r="L22420" s="1"/>
    </row>
    <row r="22421" spans="8:12" x14ac:dyDescent="0.3">
      <c r="H22421" s="1" t="s">
        <v>50684</v>
      </c>
      <c r="I22421" s="1" t="s">
        <v>50685</v>
      </c>
      <c r="J22421" s="1" t="s">
        <v>19439</v>
      </c>
      <c r="K22421" s="1">
        <v>1</v>
      </c>
      <c r="L22421" s="1"/>
    </row>
    <row r="22422" spans="8:12" x14ac:dyDescent="0.3">
      <c r="H22422" s="1" t="s">
        <v>50686</v>
      </c>
      <c r="I22422" s="1" t="s">
        <v>50687</v>
      </c>
      <c r="J22422" s="1" t="s">
        <v>19439</v>
      </c>
      <c r="K22422" s="1">
        <v>1</v>
      </c>
      <c r="L22422" s="1"/>
    </row>
    <row r="22423" spans="8:12" x14ac:dyDescent="0.3">
      <c r="H22423" s="1" t="s">
        <v>50688</v>
      </c>
      <c r="I22423" s="1" t="s">
        <v>50689</v>
      </c>
      <c r="J22423" s="1" t="s">
        <v>19439</v>
      </c>
      <c r="K22423" s="1">
        <v>1</v>
      </c>
      <c r="L22423" s="1"/>
    </row>
    <row r="22424" spans="8:12" x14ac:dyDescent="0.3">
      <c r="H22424" s="1">
        <v>786417105</v>
      </c>
      <c r="I22424" s="1" t="s">
        <v>50690</v>
      </c>
      <c r="J22424" s="1" t="s">
        <v>19439</v>
      </c>
      <c r="K22424" s="1">
        <v>1</v>
      </c>
      <c r="L22424" s="1"/>
    </row>
    <row r="22425" spans="8:12" x14ac:dyDescent="0.3">
      <c r="H22425" s="1" t="s">
        <v>50691</v>
      </c>
      <c r="I22425" s="1" t="s">
        <v>50692</v>
      </c>
      <c r="J22425" s="1" t="s">
        <v>37898</v>
      </c>
      <c r="K22425" s="1">
        <v>1</v>
      </c>
      <c r="L22425" s="1"/>
    </row>
    <row r="22426" spans="8:12" x14ac:dyDescent="0.3">
      <c r="H22426" s="1">
        <v>595072109</v>
      </c>
      <c r="I22426" s="1" t="s">
        <v>50693</v>
      </c>
      <c r="J22426" s="1" t="s">
        <v>19439</v>
      </c>
      <c r="K22426" s="1">
        <v>1</v>
      </c>
      <c r="L22426" s="1"/>
    </row>
    <row r="22427" spans="8:12" x14ac:dyDescent="0.3">
      <c r="H22427" s="1" t="s">
        <v>50694</v>
      </c>
      <c r="I22427" s="1" t="s">
        <v>50695</v>
      </c>
      <c r="J22427" s="1" t="s">
        <v>19439</v>
      </c>
      <c r="K22427" s="1">
        <v>1</v>
      </c>
      <c r="L22427" s="1"/>
    </row>
    <row r="22428" spans="8:12" x14ac:dyDescent="0.3">
      <c r="H22428" s="1">
        <v>595626102</v>
      </c>
      <c r="I22428" s="1" t="s">
        <v>50696</v>
      </c>
      <c r="J22428" s="1" t="s">
        <v>19439</v>
      </c>
      <c r="K22428" s="1">
        <v>1</v>
      </c>
      <c r="L22428" s="1"/>
    </row>
    <row r="22429" spans="8:12" x14ac:dyDescent="0.3">
      <c r="H22429" s="1" t="s">
        <v>50697</v>
      </c>
      <c r="I22429" s="1" t="s">
        <v>50698</v>
      </c>
      <c r="J22429" s="1" t="s">
        <v>19439</v>
      </c>
      <c r="K22429" s="1">
        <v>1</v>
      </c>
      <c r="L22429" s="1"/>
    </row>
    <row r="22430" spans="8:12" x14ac:dyDescent="0.3">
      <c r="H22430" s="1">
        <v>598039105</v>
      </c>
      <c r="I22430" s="1" t="s">
        <v>50699</v>
      </c>
      <c r="J22430" s="1" t="s">
        <v>19439</v>
      </c>
      <c r="K22430" s="1">
        <v>1</v>
      </c>
      <c r="L22430" s="1"/>
    </row>
    <row r="22431" spans="8:12" x14ac:dyDescent="0.3">
      <c r="H22431" s="1">
        <v>598371102</v>
      </c>
      <c r="I22431" s="1" t="s">
        <v>50700</v>
      </c>
      <c r="J22431" s="1" t="s">
        <v>19439</v>
      </c>
      <c r="K22431" s="1">
        <v>1</v>
      </c>
      <c r="L22431" s="1"/>
    </row>
    <row r="22432" spans="8:12" x14ac:dyDescent="0.3">
      <c r="H22432" s="1">
        <v>601148109</v>
      </c>
      <c r="I22432" s="1" t="s">
        <v>50701</v>
      </c>
      <c r="J22432" s="1" t="s">
        <v>19439</v>
      </c>
      <c r="K22432" s="1">
        <v>1</v>
      </c>
      <c r="L22432" s="1"/>
    </row>
    <row r="22433" spans="8:12" x14ac:dyDescent="0.3">
      <c r="H22433" s="1">
        <v>602682106</v>
      </c>
      <c r="I22433" s="1" t="s">
        <v>50702</v>
      </c>
      <c r="J22433" s="1" t="s">
        <v>19439</v>
      </c>
      <c r="K22433" s="1">
        <v>1</v>
      </c>
      <c r="L22433" s="1"/>
    </row>
    <row r="22434" spans="8:12" x14ac:dyDescent="0.3">
      <c r="H22434" s="1">
        <v>602720104</v>
      </c>
      <c r="I22434" s="1" t="s">
        <v>50703</v>
      </c>
      <c r="J22434" s="1" t="s">
        <v>19439</v>
      </c>
      <c r="K22434" s="1">
        <v>1</v>
      </c>
      <c r="L22434" s="1"/>
    </row>
    <row r="22435" spans="8:12" x14ac:dyDescent="0.3">
      <c r="H22435" s="1" t="s">
        <v>50704</v>
      </c>
      <c r="I22435" s="1" t="s">
        <v>50705</v>
      </c>
      <c r="J22435" s="1" t="s">
        <v>19439</v>
      </c>
      <c r="K22435" s="1">
        <v>1</v>
      </c>
      <c r="L22435" s="1"/>
    </row>
    <row r="22436" spans="8:12" x14ac:dyDescent="0.3">
      <c r="H22436" s="1">
        <v>604567206</v>
      </c>
      <c r="I22436" s="1" t="s">
        <v>50706</v>
      </c>
      <c r="J22436" s="1" t="s">
        <v>19439</v>
      </c>
      <c r="K22436" s="1">
        <v>1</v>
      </c>
      <c r="L22436" s="1"/>
    </row>
    <row r="22437" spans="8:12" x14ac:dyDescent="0.3">
      <c r="H22437" s="1" t="s">
        <v>48746</v>
      </c>
      <c r="I22437" s="1" t="s">
        <v>50707</v>
      </c>
      <c r="J22437" s="1" t="s">
        <v>19439</v>
      </c>
      <c r="K22437" s="1">
        <v>1</v>
      </c>
      <c r="L22437" s="1"/>
    </row>
    <row r="22438" spans="8:12" x14ac:dyDescent="0.3">
      <c r="H22438" s="1">
        <v>604675108</v>
      </c>
      <c r="I22438" s="1" t="s">
        <v>50708</v>
      </c>
      <c r="J22438" s="1" t="s">
        <v>19439</v>
      </c>
      <c r="K22438" s="1">
        <v>1</v>
      </c>
      <c r="L22438" s="1"/>
    </row>
    <row r="22439" spans="8:12" x14ac:dyDescent="0.3">
      <c r="H22439" s="1" t="s">
        <v>50709</v>
      </c>
      <c r="I22439" s="1" t="s">
        <v>50710</v>
      </c>
      <c r="J22439" s="1" t="s">
        <v>19439</v>
      </c>
      <c r="K22439" s="1">
        <v>1</v>
      </c>
      <c r="L22439" s="1"/>
    </row>
    <row r="22440" spans="8:12" x14ac:dyDescent="0.3">
      <c r="H22440" s="1">
        <v>605203108</v>
      </c>
      <c r="I22440" s="1" t="s">
        <v>50711</v>
      </c>
      <c r="J22440" s="1" t="s">
        <v>19439</v>
      </c>
      <c r="K22440" s="1">
        <v>1</v>
      </c>
      <c r="L22440" s="1"/>
    </row>
    <row r="22441" spans="8:12" x14ac:dyDescent="0.3">
      <c r="H22441" s="1">
        <v>607059102</v>
      </c>
      <c r="I22441" s="1" t="s">
        <v>50712</v>
      </c>
      <c r="J22441" s="1" t="s">
        <v>19439</v>
      </c>
      <c r="K22441" s="1">
        <v>1</v>
      </c>
      <c r="L22441" s="1"/>
    </row>
    <row r="22442" spans="8:12" x14ac:dyDescent="0.3">
      <c r="H22442" s="1" t="s">
        <v>50713</v>
      </c>
      <c r="I22442" s="1" t="s">
        <v>18489</v>
      </c>
      <c r="J22442" s="1" t="s">
        <v>19439</v>
      </c>
      <c r="K22442" s="1">
        <v>1</v>
      </c>
      <c r="L22442" s="1"/>
    </row>
    <row r="22443" spans="8:12" x14ac:dyDescent="0.3">
      <c r="H22443" s="1" t="s">
        <v>50714</v>
      </c>
      <c r="I22443" s="1" t="s">
        <v>18489</v>
      </c>
      <c r="J22443" s="1" t="s">
        <v>19439</v>
      </c>
      <c r="K22443" s="1">
        <v>1</v>
      </c>
      <c r="L22443" s="1"/>
    </row>
    <row r="22444" spans="8:12" x14ac:dyDescent="0.3">
      <c r="H22444" s="1" t="s">
        <v>50715</v>
      </c>
      <c r="I22444" s="1" t="s">
        <v>50716</v>
      </c>
      <c r="J22444" s="1" t="s">
        <v>40624</v>
      </c>
      <c r="K22444" s="1">
        <v>1</v>
      </c>
      <c r="L22444" s="1"/>
    </row>
    <row r="22445" spans="8:12" x14ac:dyDescent="0.3">
      <c r="H22445" s="1" t="s">
        <v>50717</v>
      </c>
      <c r="I22445" s="1" t="s">
        <v>50718</v>
      </c>
      <c r="J22445" s="1" t="s">
        <v>19439</v>
      </c>
      <c r="K22445" s="1">
        <v>1</v>
      </c>
      <c r="L22445" s="1"/>
    </row>
    <row r="22446" spans="8:12" x14ac:dyDescent="0.3">
      <c r="H22446" s="1">
        <v>611662107</v>
      </c>
      <c r="I22446" s="1" t="s">
        <v>50719</v>
      </c>
      <c r="J22446" s="1" t="s">
        <v>19439</v>
      </c>
      <c r="K22446" s="1">
        <v>1</v>
      </c>
      <c r="L22446" s="1"/>
    </row>
    <row r="22447" spans="8:12" x14ac:dyDescent="0.3">
      <c r="H22447" s="1" t="s">
        <v>50720</v>
      </c>
      <c r="I22447" s="1" t="s">
        <v>38815</v>
      </c>
      <c r="J22447" s="1" t="s">
        <v>19439</v>
      </c>
      <c r="K22447" s="1">
        <v>1</v>
      </c>
      <c r="L22447" s="1"/>
    </row>
    <row r="22448" spans="8:12" x14ac:dyDescent="0.3">
      <c r="H22448" s="1">
        <v>382550309</v>
      </c>
      <c r="I22448" s="1" t="s">
        <v>50721</v>
      </c>
      <c r="J22448" s="1" t="s">
        <v>50610</v>
      </c>
      <c r="K22448" s="1">
        <v>1</v>
      </c>
      <c r="L22448" s="1"/>
    </row>
    <row r="22449" spans="8:12" x14ac:dyDescent="0.3">
      <c r="H22449" s="1">
        <v>384313102</v>
      </c>
      <c r="I22449" s="1" t="s">
        <v>5296</v>
      </c>
      <c r="J22449" s="1" t="s">
        <v>19439</v>
      </c>
      <c r="K22449" s="1">
        <v>1</v>
      </c>
      <c r="L22449" s="1"/>
    </row>
    <row r="22450" spans="8:12" x14ac:dyDescent="0.3">
      <c r="H22450" s="1">
        <v>390568103</v>
      </c>
      <c r="I22450" s="1" t="s">
        <v>50722</v>
      </c>
      <c r="J22450" s="1" t="s">
        <v>19439</v>
      </c>
      <c r="K22450" s="1">
        <v>1</v>
      </c>
      <c r="L22450" s="1"/>
    </row>
    <row r="22451" spans="8:12" x14ac:dyDescent="0.3">
      <c r="H22451" s="1">
        <v>391648102</v>
      </c>
      <c r="I22451" s="1" t="s">
        <v>50723</v>
      </c>
      <c r="J22451" s="1" t="s">
        <v>19439</v>
      </c>
      <c r="K22451" s="1">
        <v>1</v>
      </c>
      <c r="L22451" s="1"/>
    </row>
    <row r="22452" spans="8:12" x14ac:dyDescent="0.3">
      <c r="H22452" s="1">
        <v>399473107</v>
      </c>
      <c r="I22452" s="1" t="s">
        <v>23348</v>
      </c>
      <c r="J22452" s="1" t="s">
        <v>19439</v>
      </c>
      <c r="K22452" s="1">
        <v>1</v>
      </c>
      <c r="L22452" s="1"/>
    </row>
    <row r="22453" spans="8:12" x14ac:dyDescent="0.3">
      <c r="H22453" s="1" t="s">
        <v>50724</v>
      </c>
      <c r="I22453" s="1" t="s">
        <v>50725</v>
      </c>
      <c r="J22453" s="1" t="s">
        <v>37898</v>
      </c>
      <c r="K22453" s="1">
        <v>1</v>
      </c>
      <c r="L22453" s="1"/>
    </row>
    <row r="22454" spans="8:12" x14ac:dyDescent="0.3">
      <c r="H22454" s="1" t="s">
        <v>50726</v>
      </c>
      <c r="I22454" s="1" t="s">
        <v>38776</v>
      </c>
      <c r="J22454" s="1" t="s">
        <v>35612</v>
      </c>
      <c r="K22454" s="1">
        <v>1</v>
      </c>
      <c r="L22454" s="1"/>
    </row>
    <row r="22455" spans="8:12" x14ac:dyDescent="0.3">
      <c r="H22455" s="1">
        <v>402629208</v>
      </c>
      <c r="I22455" s="1" t="s">
        <v>50727</v>
      </c>
      <c r="J22455" s="1" t="s">
        <v>19439</v>
      </c>
      <c r="K22455" s="1">
        <v>1</v>
      </c>
      <c r="L22455" s="1"/>
    </row>
    <row r="22456" spans="8:12" x14ac:dyDescent="0.3">
      <c r="H22456" s="1">
        <v>403917107</v>
      </c>
      <c r="I22456" s="1" t="s">
        <v>50728</v>
      </c>
      <c r="J22456" s="1" t="s">
        <v>19439</v>
      </c>
      <c r="K22456" s="1">
        <v>1</v>
      </c>
      <c r="L22456" s="1"/>
    </row>
    <row r="22457" spans="8:12" x14ac:dyDescent="0.3">
      <c r="H22457" s="1">
        <v>404053100</v>
      </c>
      <c r="I22457" s="1" t="s">
        <v>50729</v>
      </c>
      <c r="J22457" s="1" t="s">
        <v>35612</v>
      </c>
      <c r="K22457" s="1">
        <v>1</v>
      </c>
      <c r="L22457" s="1"/>
    </row>
    <row r="22458" spans="8:12" x14ac:dyDescent="0.3">
      <c r="H22458" s="1">
        <v>404119109</v>
      </c>
      <c r="I22458" s="1" t="s">
        <v>50730</v>
      </c>
      <c r="J22458" s="1" t="s">
        <v>19439</v>
      </c>
      <c r="K22458" s="1">
        <v>1</v>
      </c>
      <c r="L22458" s="1"/>
    </row>
    <row r="22459" spans="8:12" x14ac:dyDescent="0.3">
      <c r="H22459" s="1">
        <v>409900107</v>
      </c>
      <c r="I22459" s="1" t="s">
        <v>50731</v>
      </c>
      <c r="J22459" s="1" t="s">
        <v>19439</v>
      </c>
      <c r="K22459" s="1">
        <v>1</v>
      </c>
      <c r="L22459" s="1"/>
    </row>
    <row r="22460" spans="8:12" x14ac:dyDescent="0.3">
      <c r="H22460" s="1">
        <v>162809305</v>
      </c>
      <c r="I22460" s="1" t="s">
        <v>50732</v>
      </c>
      <c r="J22460" s="1" t="s">
        <v>19439</v>
      </c>
      <c r="K22460" s="1">
        <v>1</v>
      </c>
      <c r="L22460" s="1"/>
    </row>
    <row r="22461" spans="8:12" x14ac:dyDescent="0.3">
      <c r="H22461" s="1">
        <v>163596109</v>
      </c>
      <c r="I22461" s="1" t="s">
        <v>1886</v>
      </c>
      <c r="J22461" s="1" t="s">
        <v>19439</v>
      </c>
      <c r="K22461" s="1">
        <v>1</v>
      </c>
      <c r="L22461" s="1"/>
    </row>
    <row r="22462" spans="8:12" x14ac:dyDescent="0.3">
      <c r="H22462" s="1" t="s">
        <v>50733</v>
      </c>
      <c r="I22462" s="1" t="s">
        <v>1478</v>
      </c>
      <c r="J22462" s="1" t="s">
        <v>50610</v>
      </c>
      <c r="K22462" s="1">
        <v>1</v>
      </c>
      <c r="L22462" s="1"/>
    </row>
    <row r="22463" spans="8:12" x14ac:dyDescent="0.3">
      <c r="H22463" s="1">
        <v>165185109</v>
      </c>
      <c r="I22463" s="1" t="s">
        <v>11018</v>
      </c>
      <c r="J22463" s="1" t="s">
        <v>19439</v>
      </c>
      <c r="K22463" s="1">
        <v>1</v>
      </c>
      <c r="L22463" s="1"/>
    </row>
    <row r="22464" spans="8:12" x14ac:dyDescent="0.3">
      <c r="H22464" s="1" t="s">
        <v>50734</v>
      </c>
      <c r="I22464" s="1" t="s">
        <v>50735</v>
      </c>
      <c r="J22464" s="1" t="s">
        <v>19439</v>
      </c>
      <c r="K22464" s="1">
        <v>1</v>
      </c>
      <c r="L22464" s="1"/>
    </row>
    <row r="22465" spans="8:12" x14ac:dyDescent="0.3">
      <c r="H22465" s="1">
        <v>166751107</v>
      </c>
      <c r="I22465" s="1" t="s">
        <v>50</v>
      </c>
      <c r="J22465" s="1" t="s">
        <v>19439</v>
      </c>
      <c r="K22465" s="1">
        <v>1</v>
      </c>
      <c r="L22465" s="1"/>
    </row>
    <row r="22466" spans="8:12" x14ac:dyDescent="0.3">
      <c r="H22466" s="1" t="s">
        <v>50736</v>
      </c>
      <c r="I22466" s="1" t="s">
        <v>50737</v>
      </c>
      <c r="J22466" s="1" t="s">
        <v>19439</v>
      </c>
      <c r="K22466" s="1">
        <v>1</v>
      </c>
      <c r="L22466" s="1"/>
    </row>
    <row r="22467" spans="8:12" x14ac:dyDescent="0.3">
      <c r="H22467" s="1">
        <v>167760107</v>
      </c>
      <c r="I22467" s="1" t="s">
        <v>50738</v>
      </c>
      <c r="J22467" s="1" t="s">
        <v>19439</v>
      </c>
      <c r="K22467" s="1">
        <v>1</v>
      </c>
      <c r="L22467" s="1"/>
    </row>
    <row r="22468" spans="8:12" x14ac:dyDescent="0.3">
      <c r="H22468" s="1" t="s">
        <v>50739</v>
      </c>
      <c r="I22468" s="1" t="s">
        <v>31880</v>
      </c>
      <c r="J22468" s="1" t="s">
        <v>19439</v>
      </c>
      <c r="K22468" s="1">
        <v>1</v>
      </c>
      <c r="L22468" s="1"/>
    </row>
    <row r="22469" spans="8:12" x14ac:dyDescent="0.3">
      <c r="H22469" s="1">
        <v>170388102</v>
      </c>
      <c r="I22469" s="1" t="s">
        <v>50740</v>
      </c>
      <c r="J22469" s="1" t="s">
        <v>19439</v>
      </c>
      <c r="K22469" s="1">
        <v>1</v>
      </c>
      <c r="L22469" s="1"/>
    </row>
    <row r="22470" spans="8:12" x14ac:dyDescent="0.3">
      <c r="H22470" s="1">
        <v>171196108</v>
      </c>
      <c r="I22470" s="1" t="s">
        <v>50741</v>
      </c>
      <c r="J22470" s="1" t="s">
        <v>19439</v>
      </c>
      <c r="K22470" s="1">
        <v>1</v>
      </c>
      <c r="L22470" s="1"/>
    </row>
    <row r="22471" spans="8:12" x14ac:dyDescent="0.3">
      <c r="H22471" s="1">
        <v>608554200</v>
      </c>
      <c r="I22471" s="1" t="s">
        <v>50742</v>
      </c>
      <c r="J22471" s="1" t="s">
        <v>19439</v>
      </c>
      <c r="K22471" s="1">
        <v>1</v>
      </c>
      <c r="L22471" s="1"/>
    </row>
    <row r="22472" spans="8:12" x14ac:dyDescent="0.3">
      <c r="H22472" s="1" t="s">
        <v>50743</v>
      </c>
      <c r="I22472" s="1" t="s">
        <v>50744</v>
      </c>
      <c r="J22472" s="1" t="s">
        <v>50610</v>
      </c>
      <c r="K22472" s="1">
        <v>1</v>
      </c>
      <c r="L22472" s="1"/>
    </row>
    <row r="22473" spans="8:12" x14ac:dyDescent="0.3">
      <c r="H22473" s="1">
        <v>609023106</v>
      </c>
      <c r="I22473" s="1" t="s">
        <v>50745</v>
      </c>
      <c r="J22473" s="1" t="s">
        <v>19439</v>
      </c>
      <c r="K22473" s="1">
        <v>1</v>
      </c>
      <c r="L22473" s="1"/>
    </row>
    <row r="22474" spans="8:12" x14ac:dyDescent="0.3">
      <c r="H22474" s="1">
        <v>179580204</v>
      </c>
      <c r="I22474" s="1" t="s">
        <v>50746</v>
      </c>
      <c r="J22474" s="1" t="s">
        <v>19439</v>
      </c>
      <c r="K22474" s="1">
        <v>1</v>
      </c>
      <c r="L22474" s="1"/>
    </row>
    <row r="22475" spans="8:12" x14ac:dyDescent="0.3">
      <c r="H22475" s="1">
        <v>382388106</v>
      </c>
      <c r="I22475" s="1" t="s">
        <v>50747</v>
      </c>
      <c r="J22475" s="1" t="s">
        <v>19439</v>
      </c>
      <c r="K22475" s="1">
        <v>1</v>
      </c>
      <c r="L22475" s="1"/>
    </row>
    <row r="22476" spans="8:12" x14ac:dyDescent="0.3">
      <c r="H22476" s="1" t="s">
        <v>50748</v>
      </c>
      <c r="I22476" s="1" t="s">
        <v>50692</v>
      </c>
      <c r="J22476" s="1" t="s">
        <v>19439</v>
      </c>
      <c r="K22476" s="1">
        <v>1</v>
      </c>
      <c r="L22476" s="1"/>
    </row>
    <row r="22477" spans="8:12" x14ac:dyDescent="0.3">
      <c r="H22477" s="1" t="s">
        <v>50749</v>
      </c>
      <c r="I22477" s="1" t="s">
        <v>50750</v>
      </c>
      <c r="J22477" s="1" t="s">
        <v>19439</v>
      </c>
      <c r="K22477" s="1">
        <v>1</v>
      </c>
      <c r="L22477" s="1"/>
    </row>
    <row r="22478" spans="8:12" x14ac:dyDescent="0.3">
      <c r="H22478" s="1">
        <v>171870108</v>
      </c>
      <c r="I22478" s="1" t="s">
        <v>50751</v>
      </c>
      <c r="J22478" s="1" t="s">
        <v>19439</v>
      </c>
      <c r="K22478" s="1">
        <v>1</v>
      </c>
      <c r="L22478" s="1"/>
    </row>
    <row r="22479" spans="8:12" x14ac:dyDescent="0.3">
      <c r="H22479" s="1">
        <v>172474108</v>
      </c>
      <c r="I22479" s="1" t="s">
        <v>50752</v>
      </c>
      <c r="J22479" s="1" t="s">
        <v>19439</v>
      </c>
      <c r="K22479" s="1">
        <v>1</v>
      </c>
      <c r="L22479" s="1"/>
    </row>
    <row r="22480" spans="8:12" x14ac:dyDescent="0.3">
      <c r="H22480" s="1">
        <v>173034109</v>
      </c>
      <c r="I22480" s="1" t="s">
        <v>50753</v>
      </c>
      <c r="J22480" s="1" t="s">
        <v>19439</v>
      </c>
      <c r="K22480" s="1">
        <v>1</v>
      </c>
      <c r="L22480" s="1"/>
    </row>
    <row r="22481" spans="8:12" x14ac:dyDescent="0.3">
      <c r="H22481" s="1">
        <v>174420109</v>
      </c>
      <c r="I22481" s="1" t="s">
        <v>50754</v>
      </c>
      <c r="J22481" s="1" t="s">
        <v>19439</v>
      </c>
      <c r="K22481" s="1">
        <v>1</v>
      </c>
      <c r="L22481" s="1"/>
    </row>
    <row r="22482" spans="8:12" x14ac:dyDescent="0.3">
      <c r="H22482" s="1" t="s">
        <v>50755</v>
      </c>
      <c r="I22482" s="1" t="s">
        <v>50756</v>
      </c>
      <c r="J22482" s="1" t="s">
        <v>19439</v>
      </c>
      <c r="K22482" s="1">
        <v>1</v>
      </c>
      <c r="L22482" s="1"/>
    </row>
    <row r="22483" spans="8:12" x14ac:dyDescent="0.3">
      <c r="H22483" s="1" t="s">
        <v>50757</v>
      </c>
      <c r="I22483" s="1" t="s">
        <v>34</v>
      </c>
      <c r="J22483" s="1" t="s">
        <v>19439</v>
      </c>
      <c r="K22483" s="1">
        <v>1</v>
      </c>
      <c r="L22483" s="1"/>
    </row>
    <row r="22484" spans="8:12" x14ac:dyDescent="0.3">
      <c r="H22484" s="1" t="s">
        <v>50758</v>
      </c>
      <c r="I22484" s="1" t="s">
        <v>50759</v>
      </c>
      <c r="J22484" s="1" t="s">
        <v>19439</v>
      </c>
      <c r="K22484" s="1">
        <v>1</v>
      </c>
      <c r="L22484" s="1"/>
    </row>
    <row r="22485" spans="8:12" x14ac:dyDescent="0.3">
      <c r="H22485" s="1" t="s">
        <v>50760</v>
      </c>
      <c r="I22485" s="1" t="s">
        <v>50761</v>
      </c>
      <c r="J22485" s="1" t="s">
        <v>19439</v>
      </c>
      <c r="K22485" s="1">
        <v>1</v>
      </c>
      <c r="L22485" s="1"/>
    </row>
    <row r="22486" spans="8:12" x14ac:dyDescent="0.3">
      <c r="H22486" s="1" t="s">
        <v>50762</v>
      </c>
      <c r="I22486" s="1" t="s">
        <v>31848</v>
      </c>
      <c r="J22486" s="1" t="s">
        <v>19439</v>
      </c>
      <c r="K22486" s="1">
        <v>1</v>
      </c>
      <c r="L22486" s="1"/>
    </row>
    <row r="22487" spans="8:12" x14ac:dyDescent="0.3">
      <c r="H22487" s="1" t="s">
        <v>50763</v>
      </c>
      <c r="I22487" s="1" t="s">
        <v>50764</v>
      </c>
      <c r="J22487" s="1" t="s">
        <v>19439</v>
      </c>
      <c r="K22487" s="1">
        <v>1</v>
      </c>
      <c r="L22487" s="1"/>
    </row>
    <row r="22488" spans="8:12" x14ac:dyDescent="0.3">
      <c r="H22488" s="1" t="s">
        <v>50765</v>
      </c>
      <c r="I22488" s="1" t="s">
        <v>50766</v>
      </c>
      <c r="J22488" s="1" t="s">
        <v>19439</v>
      </c>
      <c r="K22488" s="1">
        <v>1</v>
      </c>
      <c r="L22488" s="1"/>
    </row>
    <row r="22489" spans="8:12" x14ac:dyDescent="0.3">
      <c r="H22489" s="1" t="s">
        <v>50767</v>
      </c>
      <c r="I22489" s="1" t="s">
        <v>50768</v>
      </c>
      <c r="J22489" s="1" t="s">
        <v>19439</v>
      </c>
      <c r="K22489" s="1">
        <v>1</v>
      </c>
      <c r="L22489" s="1"/>
    </row>
    <row r="22490" spans="8:12" x14ac:dyDescent="0.3">
      <c r="H22490" s="1" t="s">
        <v>50769</v>
      </c>
      <c r="I22490" s="1" t="s">
        <v>50770</v>
      </c>
      <c r="J22490" s="1" t="s">
        <v>19439</v>
      </c>
      <c r="K22490" s="1">
        <v>1</v>
      </c>
      <c r="L22490" s="1"/>
    </row>
    <row r="22491" spans="8:12" x14ac:dyDescent="0.3">
      <c r="H22491" s="1" t="s">
        <v>50771</v>
      </c>
      <c r="I22491" s="1" t="s">
        <v>654</v>
      </c>
      <c r="J22491" s="1" t="s">
        <v>19439</v>
      </c>
      <c r="K22491" s="1">
        <v>1</v>
      </c>
      <c r="L22491" s="1"/>
    </row>
    <row r="22492" spans="8:12" x14ac:dyDescent="0.3">
      <c r="H22492" s="1">
        <v>780097713</v>
      </c>
      <c r="I22492" s="1" t="s">
        <v>50772</v>
      </c>
      <c r="J22492" s="1" t="s">
        <v>40624</v>
      </c>
      <c r="K22492" s="1">
        <v>1</v>
      </c>
      <c r="L22492" s="1"/>
    </row>
    <row r="22493" spans="8:12" x14ac:dyDescent="0.3">
      <c r="H22493" s="1">
        <v>780097762</v>
      </c>
      <c r="I22493" s="1" t="s">
        <v>50772</v>
      </c>
      <c r="J22493" s="1" t="s">
        <v>40624</v>
      </c>
      <c r="K22493" s="1">
        <v>1</v>
      </c>
      <c r="L22493" s="1"/>
    </row>
    <row r="22494" spans="8:12" x14ac:dyDescent="0.3">
      <c r="H22494" s="1">
        <v>780097788</v>
      </c>
      <c r="I22494" s="1" t="s">
        <v>50772</v>
      </c>
      <c r="J22494" s="1" t="s">
        <v>40624</v>
      </c>
      <c r="K22494" s="1">
        <v>1</v>
      </c>
      <c r="L22494" s="1"/>
    </row>
    <row r="22495" spans="8:12" x14ac:dyDescent="0.3">
      <c r="H22495" s="1">
        <v>780910931</v>
      </c>
      <c r="I22495" s="1" t="s">
        <v>50773</v>
      </c>
      <c r="J22495" s="1" t="s">
        <v>19439</v>
      </c>
      <c r="K22495" s="1">
        <v>1</v>
      </c>
      <c r="L22495" s="1"/>
    </row>
    <row r="22496" spans="8:12" x14ac:dyDescent="0.3">
      <c r="H22496" s="1">
        <v>780910964</v>
      </c>
      <c r="I22496" s="1" t="s">
        <v>50773</v>
      </c>
      <c r="J22496" s="1" t="s">
        <v>19439</v>
      </c>
      <c r="K22496" s="1">
        <v>1</v>
      </c>
      <c r="L22496" s="1"/>
    </row>
    <row r="22497" spans="8:12" x14ac:dyDescent="0.3">
      <c r="H22497" s="1">
        <v>781088109</v>
      </c>
      <c r="I22497" s="1" t="s">
        <v>50774</v>
      </c>
      <c r="J22497" s="1" t="s">
        <v>19439</v>
      </c>
      <c r="K22497" s="1">
        <v>1</v>
      </c>
      <c r="L22497" s="1"/>
    </row>
    <row r="22498" spans="8:12" x14ac:dyDescent="0.3">
      <c r="H22498" s="1">
        <v>781182100</v>
      </c>
      <c r="I22498" s="1" t="s">
        <v>50775</v>
      </c>
      <c r="J22498" s="1" t="s">
        <v>19439</v>
      </c>
      <c r="K22498" s="1">
        <v>1</v>
      </c>
      <c r="L22498" s="1"/>
    </row>
    <row r="22499" spans="8:12" x14ac:dyDescent="0.3">
      <c r="H22499" s="1">
        <v>781258108</v>
      </c>
      <c r="I22499" s="1" t="s">
        <v>50776</v>
      </c>
      <c r="J22499" s="1" t="s">
        <v>19439</v>
      </c>
      <c r="K22499" s="1">
        <v>1</v>
      </c>
      <c r="L22499" s="1"/>
    </row>
    <row r="22500" spans="8:12" x14ac:dyDescent="0.3">
      <c r="H22500" s="1" t="s">
        <v>50777</v>
      </c>
      <c r="I22500" s="1" t="s">
        <v>50778</v>
      </c>
      <c r="J22500" s="1" t="s">
        <v>19439</v>
      </c>
      <c r="K22500" s="1">
        <v>1</v>
      </c>
      <c r="L22500" s="1"/>
    </row>
    <row r="22501" spans="8:12" x14ac:dyDescent="0.3">
      <c r="H22501" s="1">
        <v>783882103</v>
      </c>
      <c r="I22501" s="1" t="s">
        <v>50779</v>
      </c>
      <c r="J22501" s="1" t="s">
        <v>19439</v>
      </c>
      <c r="K22501" s="1">
        <v>1</v>
      </c>
      <c r="L22501" s="1"/>
    </row>
    <row r="22502" spans="8:12" x14ac:dyDescent="0.3">
      <c r="H22502" s="1" t="s">
        <v>50780</v>
      </c>
      <c r="I22502" s="1" t="s">
        <v>966</v>
      </c>
      <c r="J22502" s="1" t="s">
        <v>50610</v>
      </c>
      <c r="K22502" s="1">
        <v>1</v>
      </c>
      <c r="L22502" s="1"/>
    </row>
    <row r="22503" spans="8:12" x14ac:dyDescent="0.3">
      <c r="H22503" s="1" t="s">
        <v>50781</v>
      </c>
      <c r="I22503" s="1" t="s">
        <v>50782</v>
      </c>
      <c r="J22503" s="1" t="s">
        <v>19439</v>
      </c>
      <c r="K22503" s="1">
        <v>1</v>
      </c>
      <c r="L22503" s="1"/>
    </row>
    <row r="22504" spans="8:12" x14ac:dyDescent="0.3">
      <c r="H22504" s="1" t="s">
        <v>50783</v>
      </c>
      <c r="I22504" s="1" t="s">
        <v>50784</v>
      </c>
      <c r="J22504" s="1" t="s">
        <v>19439</v>
      </c>
      <c r="K22504" s="1">
        <v>1</v>
      </c>
      <c r="L22504" s="1"/>
    </row>
    <row r="22505" spans="8:12" x14ac:dyDescent="0.3">
      <c r="H22505" s="1" t="s">
        <v>50785</v>
      </c>
      <c r="I22505" s="1" t="s">
        <v>50786</v>
      </c>
      <c r="J22505" s="1" t="s">
        <v>19439</v>
      </c>
      <c r="K22505" s="1">
        <v>1</v>
      </c>
      <c r="L22505" s="1"/>
    </row>
    <row r="22506" spans="8:12" x14ac:dyDescent="0.3">
      <c r="H22506" s="1">
        <v>784413106</v>
      </c>
      <c r="I22506" s="1" t="s">
        <v>50787</v>
      </c>
      <c r="J22506" s="1" t="s">
        <v>19439</v>
      </c>
      <c r="K22506" s="1">
        <v>1</v>
      </c>
      <c r="L22506" s="1"/>
    </row>
    <row r="22507" spans="8:12" x14ac:dyDescent="0.3">
      <c r="H22507" s="1" t="s">
        <v>50788</v>
      </c>
      <c r="I22507" s="1" t="s">
        <v>50789</v>
      </c>
      <c r="J22507" s="1" t="s">
        <v>19439</v>
      </c>
      <c r="K22507" s="1">
        <v>1</v>
      </c>
      <c r="L22507" s="1"/>
    </row>
    <row r="22508" spans="8:12" x14ac:dyDescent="0.3">
      <c r="H22508" s="1" t="s">
        <v>50790</v>
      </c>
      <c r="I22508" s="1" t="s">
        <v>50791</v>
      </c>
      <c r="J22508" s="1" t="s">
        <v>19439</v>
      </c>
      <c r="K22508" s="1">
        <v>1</v>
      </c>
      <c r="L22508" s="1"/>
    </row>
    <row r="22509" spans="8:12" x14ac:dyDescent="0.3">
      <c r="H22509" s="1">
        <v>501917108</v>
      </c>
      <c r="I22509" s="1" t="s">
        <v>50792</v>
      </c>
      <c r="J22509" s="1" t="s">
        <v>19439</v>
      </c>
      <c r="K22509" s="1">
        <v>1</v>
      </c>
      <c r="L22509" s="1"/>
    </row>
    <row r="22510" spans="8:12" x14ac:dyDescent="0.3">
      <c r="H22510" s="1" t="s">
        <v>50793</v>
      </c>
      <c r="I22510" s="1" t="s">
        <v>50794</v>
      </c>
      <c r="J22510" s="1" t="s">
        <v>19439</v>
      </c>
      <c r="K22510" s="1">
        <v>1</v>
      </c>
      <c r="L22510" s="1"/>
    </row>
    <row r="22511" spans="8:12" x14ac:dyDescent="0.3">
      <c r="H22511" s="1" t="s">
        <v>50795</v>
      </c>
      <c r="I22511" s="1" t="s">
        <v>50796</v>
      </c>
      <c r="J22511" s="1" t="s">
        <v>19439</v>
      </c>
      <c r="K22511" s="1">
        <v>1</v>
      </c>
      <c r="L22511" s="1"/>
    </row>
    <row r="22512" spans="8:12" x14ac:dyDescent="0.3">
      <c r="H22512" s="1">
        <v>505754200</v>
      </c>
      <c r="I22512" s="1" t="s">
        <v>50797</v>
      </c>
      <c r="J22512" s="1" t="s">
        <v>19439</v>
      </c>
      <c r="K22512" s="1">
        <v>1</v>
      </c>
      <c r="L22512" s="1"/>
    </row>
    <row r="22513" spans="8:12" x14ac:dyDescent="0.3">
      <c r="H22513" s="1">
        <v>505861401</v>
      </c>
      <c r="I22513" s="1" t="s">
        <v>50798</v>
      </c>
      <c r="J22513" s="1" t="s">
        <v>19439</v>
      </c>
      <c r="K22513" s="1">
        <v>1</v>
      </c>
      <c r="L22513" s="1"/>
    </row>
    <row r="22514" spans="8:12" x14ac:dyDescent="0.3">
      <c r="H22514" s="1">
        <v>505862102</v>
      </c>
      <c r="I22514" s="1" t="s">
        <v>50799</v>
      </c>
      <c r="J22514" s="1" t="s">
        <v>19439</v>
      </c>
      <c r="K22514" s="1">
        <v>1</v>
      </c>
      <c r="L22514" s="1"/>
    </row>
    <row r="22515" spans="8:12" x14ac:dyDescent="0.3">
      <c r="H22515" s="1">
        <v>512815101</v>
      </c>
      <c r="I22515" s="1" t="s">
        <v>50800</v>
      </c>
      <c r="J22515" s="1" t="s">
        <v>19439</v>
      </c>
      <c r="K22515" s="1">
        <v>1</v>
      </c>
      <c r="L22515" s="1"/>
    </row>
    <row r="22516" spans="8:12" x14ac:dyDescent="0.3">
      <c r="H22516" s="1" t="s">
        <v>50801</v>
      </c>
      <c r="I22516" s="1" t="s">
        <v>50802</v>
      </c>
      <c r="J22516" s="1" t="s">
        <v>19439</v>
      </c>
      <c r="K22516" s="1">
        <v>1</v>
      </c>
      <c r="L22516" s="1"/>
    </row>
    <row r="22517" spans="8:12" x14ac:dyDescent="0.3">
      <c r="H22517" s="1">
        <v>584690309</v>
      </c>
      <c r="I22517" s="1" t="s">
        <v>50803</v>
      </c>
      <c r="J22517" s="1" t="s">
        <v>19439</v>
      </c>
      <c r="K22517" s="1">
        <v>1</v>
      </c>
      <c r="L22517" s="1"/>
    </row>
    <row r="22518" spans="8:12" x14ac:dyDescent="0.3">
      <c r="H22518" s="1" t="s">
        <v>50804</v>
      </c>
      <c r="I22518" s="1" t="s">
        <v>50805</v>
      </c>
      <c r="J22518" s="1" t="s">
        <v>19439</v>
      </c>
      <c r="K22518" s="1">
        <v>1</v>
      </c>
      <c r="L22518" s="1"/>
    </row>
    <row r="22519" spans="8:12" x14ac:dyDescent="0.3">
      <c r="H22519" s="1">
        <v>585509102</v>
      </c>
      <c r="I22519" s="1" t="s">
        <v>50806</v>
      </c>
      <c r="J22519" s="1" t="s">
        <v>19439</v>
      </c>
      <c r="K22519" s="1">
        <v>1</v>
      </c>
      <c r="L22519" s="1"/>
    </row>
    <row r="22520" spans="8:12" x14ac:dyDescent="0.3">
      <c r="H22520" s="1" t="s">
        <v>50807</v>
      </c>
      <c r="I22520" s="1" t="s">
        <v>50759</v>
      </c>
      <c r="J22520" s="1" t="s">
        <v>37898</v>
      </c>
      <c r="K22520" s="1">
        <v>1</v>
      </c>
      <c r="L22520" s="1"/>
    </row>
    <row r="22521" spans="8:12" x14ac:dyDescent="0.3">
      <c r="H22521" s="1">
        <v>585745102</v>
      </c>
      <c r="I22521" s="1" t="s">
        <v>50808</v>
      </c>
      <c r="J22521" s="1" t="s">
        <v>19439</v>
      </c>
      <c r="K22521" s="1">
        <v>1</v>
      </c>
      <c r="L22521" s="1"/>
    </row>
    <row r="22522" spans="8:12" x14ac:dyDescent="0.3">
      <c r="H22522" s="1">
        <v>586048100</v>
      </c>
      <c r="I22522" s="1" t="s">
        <v>50809</v>
      </c>
      <c r="J22522" s="1" t="s">
        <v>19439</v>
      </c>
      <c r="K22522" s="1">
        <v>1</v>
      </c>
      <c r="L22522" s="1"/>
    </row>
    <row r="22523" spans="8:12" x14ac:dyDescent="0.3">
      <c r="H22523" s="1" t="s">
        <v>50810</v>
      </c>
      <c r="I22523" s="1" t="s">
        <v>50811</v>
      </c>
      <c r="J22523" s="1" t="s">
        <v>19439</v>
      </c>
      <c r="K22523" s="1">
        <v>1</v>
      </c>
      <c r="L22523" s="1"/>
    </row>
    <row r="22524" spans="8:12" x14ac:dyDescent="0.3">
      <c r="H22524" s="1">
        <v>590188108</v>
      </c>
      <c r="I22524" s="1" t="s">
        <v>50812</v>
      </c>
      <c r="J22524" s="1" t="s">
        <v>19439</v>
      </c>
      <c r="K22524" s="1">
        <v>1</v>
      </c>
      <c r="L22524" s="1"/>
    </row>
    <row r="22525" spans="8:12" x14ac:dyDescent="0.3">
      <c r="H22525" s="1">
        <v>591407101</v>
      </c>
      <c r="I22525" s="1" t="s">
        <v>50813</v>
      </c>
      <c r="J22525" s="1" t="s">
        <v>19439</v>
      </c>
      <c r="K22525" s="1">
        <v>1</v>
      </c>
      <c r="L22525" s="1"/>
    </row>
    <row r="22526" spans="8:12" x14ac:dyDescent="0.3">
      <c r="H22526" s="1" t="s">
        <v>50814</v>
      </c>
      <c r="I22526" s="1" t="s">
        <v>510</v>
      </c>
      <c r="J22526" s="1" t="s">
        <v>40624</v>
      </c>
      <c r="K22526" s="1">
        <v>1</v>
      </c>
      <c r="L22526" s="1"/>
    </row>
    <row r="22527" spans="8:12" x14ac:dyDescent="0.3">
      <c r="H22527" s="1">
        <v>778787101</v>
      </c>
      <c r="I22527" s="1" t="s">
        <v>50815</v>
      </c>
      <c r="J22527" s="1" t="s">
        <v>19439</v>
      </c>
      <c r="K22527" s="1">
        <v>1</v>
      </c>
      <c r="L22527" s="1"/>
    </row>
    <row r="22528" spans="8:12" x14ac:dyDescent="0.3">
      <c r="H22528" s="1" t="s">
        <v>50816</v>
      </c>
      <c r="I22528" s="1" t="s">
        <v>50817</v>
      </c>
      <c r="J22528" s="1" t="s">
        <v>50610</v>
      </c>
      <c r="K22528" s="1">
        <v>1</v>
      </c>
      <c r="L22528" s="1"/>
    </row>
    <row r="22529" spans="8:12" x14ac:dyDescent="0.3">
      <c r="H22529" s="1">
        <v>371028101</v>
      </c>
      <c r="I22529" s="1" t="s">
        <v>50818</v>
      </c>
      <c r="J22529" s="1" t="s">
        <v>19439</v>
      </c>
      <c r="K22529" s="1">
        <v>1</v>
      </c>
      <c r="L22529" s="1"/>
    </row>
    <row r="22530" spans="8:12" x14ac:dyDescent="0.3">
      <c r="H22530" s="1" t="s">
        <v>50819</v>
      </c>
      <c r="I22530" s="1" t="s">
        <v>50820</v>
      </c>
      <c r="J22530" s="1" t="s">
        <v>19439</v>
      </c>
      <c r="K22530" s="1">
        <v>1</v>
      </c>
      <c r="L22530" s="1"/>
    </row>
    <row r="22531" spans="8:12" x14ac:dyDescent="0.3">
      <c r="H22531" s="1" t="s">
        <v>50821</v>
      </c>
      <c r="I22531" s="1" t="s">
        <v>50822</v>
      </c>
      <c r="J22531" s="1" t="s">
        <v>19439</v>
      </c>
      <c r="K22531" s="1">
        <v>1</v>
      </c>
      <c r="L22531" s="1"/>
    </row>
    <row r="22532" spans="8:12" x14ac:dyDescent="0.3">
      <c r="H22532" s="1">
        <v>372917104</v>
      </c>
      <c r="I22532" s="1" t="s">
        <v>50823</v>
      </c>
      <c r="J22532" s="1" t="s">
        <v>19439</v>
      </c>
      <c r="K22532" s="1">
        <v>1</v>
      </c>
      <c r="L22532" s="1"/>
    </row>
    <row r="22533" spans="8:12" x14ac:dyDescent="0.3">
      <c r="H22533" s="1">
        <v>372917401</v>
      </c>
      <c r="I22533" s="1" t="s">
        <v>50823</v>
      </c>
      <c r="J22533" s="1" t="s">
        <v>19439</v>
      </c>
      <c r="K22533" s="1">
        <v>1</v>
      </c>
      <c r="L22533" s="1"/>
    </row>
    <row r="22534" spans="8:12" x14ac:dyDescent="0.3">
      <c r="H22534" s="1">
        <v>373298108</v>
      </c>
      <c r="I22534" s="1" t="s">
        <v>50824</v>
      </c>
      <c r="J22534" s="1" t="s">
        <v>19439</v>
      </c>
      <c r="K22534" s="1">
        <v>1</v>
      </c>
      <c r="L22534" s="1"/>
    </row>
    <row r="22535" spans="8:12" x14ac:dyDescent="0.3">
      <c r="H22535" s="1">
        <v>374478105</v>
      </c>
      <c r="I22535" s="1" t="s">
        <v>50825</v>
      </c>
      <c r="J22535" s="1" t="s">
        <v>19439</v>
      </c>
      <c r="K22535" s="1">
        <v>1</v>
      </c>
      <c r="L22535" s="1"/>
    </row>
    <row r="22536" spans="8:12" x14ac:dyDescent="0.3">
      <c r="H22536" s="1" t="s">
        <v>50826</v>
      </c>
      <c r="I22536" s="1" t="s">
        <v>19272</v>
      </c>
      <c r="J22536" s="1" t="s">
        <v>50610</v>
      </c>
      <c r="K22536" s="1">
        <v>1</v>
      </c>
      <c r="L22536" s="1"/>
    </row>
    <row r="22537" spans="8:12" x14ac:dyDescent="0.3">
      <c r="H22537" s="1">
        <v>375766102</v>
      </c>
      <c r="I22537" s="1" t="s">
        <v>50827</v>
      </c>
      <c r="J22537" s="1" t="s">
        <v>19439</v>
      </c>
      <c r="K22537" s="1">
        <v>1</v>
      </c>
      <c r="L22537" s="1"/>
    </row>
    <row r="22538" spans="8:12" x14ac:dyDescent="0.3">
      <c r="H22538" s="1">
        <v>376376109</v>
      </c>
      <c r="I22538" s="1" t="s">
        <v>50828</v>
      </c>
      <c r="J22538" s="1" t="s">
        <v>19439</v>
      </c>
      <c r="K22538" s="1">
        <v>1</v>
      </c>
      <c r="L22538" s="1"/>
    </row>
    <row r="22539" spans="8:12" x14ac:dyDescent="0.3">
      <c r="H22539" s="1" t="s">
        <v>50829</v>
      </c>
      <c r="I22539" s="1" t="s">
        <v>35468</v>
      </c>
      <c r="J22539" s="1" t="s">
        <v>35612</v>
      </c>
      <c r="K22539" s="1">
        <v>1</v>
      </c>
      <c r="L22539" s="1"/>
    </row>
    <row r="22540" spans="8:12" x14ac:dyDescent="0.3">
      <c r="H22540" s="1">
        <v>148711302</v>
      </c>
      <c r="I22540" s="1" t="s">
        <v>50830</v>
      </c>
      <c r="J22540" s="1" t="s">
        <v>19439</v>
      </c>
      <c r="K22540" s="1">
        <v>1</v>
      </c>
      <c r="L22540" s="1"/>
    </row>
    <row r="22541" spans="8:12" x14ac:dyDescent="0.3">
      <c r="H22541" s="1">
        <v>148867104</v>
      </c>
      <c r="I22541" s="1" t="s">
        <v>50831</v>
      </c>
      <c r="J22541" s="1" t="s">
        <v>19439</v>
      </c>
      <c r="K22541" s="1">
        <v>1</v>
      </c>
      <c r="L22541" s="1"/>
    </row>
    <row r="22542" spans="8:12" x14ac:dyDescent="0.3">
      <c r="H22542" s="1" t="s">
        <v>50832</v>
      </c>
      <c r="I22542" s="1" t="s">
        <v>50833</v>
      </c>
      <c r="J22542" s="1" t="s">
        <v>19439</v>
      </c>
      <c r="K22542" s="1">
        <v>1</v>
      </c>
      <c r="L22542" s="1"/>
    </row>
    <row r="22543" spans="8:12" x14ac:dyDescent="0.3">
      <c r="H22543" s="1" t="s">
        <v>50834</v>
      </c>
      <c r="I22543" s="1" t="s">
        <v>50835</v>
      </c>
      <c r="J22543" s="1" t="s">
        <v>37898</v>
      </c>
      <c r="K22543" s="1">
        <v>1</v>
      </c>
      <c r="L22543" s="1"/>
    </row>
    <row r="22544" spans="8:12" x14ac:dyDescent="0.3">
      <c r="H22544" s="1">
        <v>151313103</v>
      </c>
      <c r="I22544" s="1" t="s">
        <v>50836</v>
      </c>
      <c r="J22544" s="1" t="s">
        <v>19439</v>
      </c>
      <c r="K22544" s="1">
        <v>1</v>
      </c>
      <c r="L22544" s="1"/>
    </row>
    <row r="22545" spans="8:12" x14ac:dyDescent="0.3">
      <c r="H22545" s="1">
        <v>151334109</v>
      </c>
      <c r="I22545" s="1" t="s">
        <v>50837</v>
      </c>
      <c r="J22545" s="1" t="s">
        <v>19439</v>
      </c>
      <c r="K22545" s="1">
        <v>1</v>
      </c>
      <c r="L22545" s="1"/>
    </row>
    <row r="22546" spans="8:12" x14ac:dyDescent="0.3">
      <c r="H22546" s="1">
        <v>151883105</v>
      </c>
      <c r="I22546" s="1" t="s">
        <v>50838</v>
      </c>
      <c r="J22546" s="1" t="s">
        <v>19439</v>
      </c>
      <c r="K22546" s="1">
        <v>1</v>
      </c>
      <c r="L22546" s="1"/>
    </row>
    <row r="22547" spans="8:12" x14ac:dyDescent="0.3">
      <c r="H22547" s="1" t="s">
        <v>50839</v>
      </c>
      <c r="I22547" s="1" t="s">
        <v>50840</v>
      </c>
      <c r="J22547" s="1" t="s">
        <v>19439</v>
      </c>
      <c r="K22547" s="1">
        <v>1</v>
      </c>
      <c r="L22547" s="1"/>
    </row>
    <row r="22548" spans="8:12" x14ac:dyDescent="0.3">
      <c r="H22548" s="1" t="s">
        <v>50841</v>
      </c>
      <c r="I22548" s="1" t="s">
        <v>50842</v>
      </c>
      <c r="J22548" s="1" t="s">
        <v>19439</v>
      </c>
      <c r="K22548" s="1">
        <v>1</v>
      </c>
      <c r="L22548" s="1"/>
    </row>
    <row r="22549" spans="8:12" x14ac:dyDescent="0.3">
      <c r="H22549" s="1" t="s">
        <v>50843</v>
      </c>
      <c r="I22549" s="1" t="s">
        <v>50844</v>
      </c>
      <c r="J22549" s="1" t="s">
        <v>37898</v>
      </c>
      <c r="K22549" s="1">
        <v>1</v>
      </c>
      <c r="L22549" s="1"/>
    </row>
    <row r="22550" spans="8:12" x14ac:dyDescent="0.3">
      <c r="H22550" s="1">
        <v>101405108</v>
      </c>
      <c r="I22550" s="1" t="s">
        <v>50845</v>
      </c>
      <c r="J22550" s="1" t="s">
        <v>19439</v>
      </c>
      <c r="K22550" s="1">
        <v>1</v>
      </c>
      <c r="L22550" s="1"/>
    </row>
    <row r="22551" spans="8:12" x14ac:dyDescent="0.3">
      <c r="H22551" s="1" t="s">
        <v>50846</v>
      </c>
      <c r="I22551" s="1" t="s">
        <v>50847</v>
      </c>
      <c r="J22551" s="1" t="s">
        <v>19439</v>
      </c>
      <c r="K22551" s="1">
        <v>1</v>
      </c>
      <c r="L22551" s="1"/>
    </row>
    <row r="22552" spans="8:12" x14ac:dyDescent="0.3">
      <c r="H22552" s="1">
        <v>152312104</v>
      </c>
      <c r="I22552" s="1" t="s">
        <v>50848</v>
      </c>
      <c r="J22552" s="1" t="s">
        <v>19439</v>
      </c>
      <c r="K22552" s="1">
        <v>1</v>
      </c>
      <c r="L22552" s="1"/>
    </row>
    <row r="22553" spans="8:12" x14ac:dyDescent="0.3">
      <c r="H22553" s="1" t="s">
        <v>50849</v>
      </c>
      <c r="I22553" s="1" t="s">
        <v>50850</v>
      </c>
      <c r="J22553" s="1" t="s">
        <v>19439</v>
      </c>
      <c r="K22553" s="1">
        <v>1</v>
      </c>
      <c r="L22553" s="1"/>
    </row>
    <row r="22554" spans="8:12" x14ac:dyDescent="0.3">
      <c r="H22554" s="1">
        <v>152357109</v>
      </c>
      <c r="I22554" s="1" t="s">
        <v>50851</v>
      </c>
      <c r="J22554" s="1" t="s">
        <v>19439</v>
      </c>
      <c r="K22554" s="1">
        <v>1</v>
      </c>
      <c r="L22554" s="1"/>
    </row>
    <row r="22555" spans="8:12" x14ac:dyDescent="0.3">
      <c r="H22555" s="1">
        <v>154051106</v>
      </c>
      <c r="I22555" s="1" t="s">
        <v>50852</v>
      </c>
      <c r="J22555" s="1" t="s">
        <v>19439</v>
      </c>
      <c r="K22555" s="1">
        <v>1</v>
      </c>
      <c r="L22555" s="1"/>
    </row>
    <row r="22556" spans="8:12" x14ac:dyDescent="0.3">
      <c r="H22556" s="1">
        <v>154760102</v>
      </c>
      <c r="I22556" s="1" t="s">
        <v>50853</v>
      </c>
      <c r="J22556" s="1" t="s">
        <v>19439</v>
      </c>
      <c r="K22556" s="1">
        <v>1</v>
      </c>
      <c r="L22556" s="1"/>
    </row>
    <row r="22557" spans="8:12" x14ac:dyDescent="0.3">
      <c r="H22557" s="1">
        <v>156708109</v>
      </c>
      <c r="I22557" s="1" t="s">
        <v>50854</v>
      </c>
      <c r="J22557" s="1" t="s">
        <v>19439</v>
      </c>
      <c r="K22557" s="1">
        <v>1</v>
      </c>
      <c r="L22557" s="1"/>
    </row>
    <row r="22558" spans="8:12" x14ac:dyDescent="0.3">
      <c r="H22558" s="1">
        <v>156710105</v>
      </c>
      <c r="I22558" s="1" t="s">
        <v>50855</v>
      </c>
      <c r="J22558" s="1" t="s">
        <v>19439</v>
      </c>
      <c r="K22558" s="1">
        <v>1</v>
      </c>
      <c r="L22558" s="1"/>
    </row>
    <row r="22559" spans="8:12" x14ac:dyDescent="0.3">
      <c r="H22559" s="1">
        <v>156880106</v>
      </c>
      <c r="I22559" s="1" t="s">
        <v>50856</v>
      </c>
      <c r="J22559" s="1" t="s">
        <v>19439</v>
      </c>
      <c r="K22559" s="1">
        <v>1</v>
      </c>
      <c r="L22559" s="1"/>
    </row>
    <row r="22560" spans="8:12" x14ac:dyDescent="0.3">
      <c r="H22560" s="1">
        <v>160903100</v>
      </c>
      <c r="I22560" s="1" t="s">
        <v>50857</v>
      </c>
      <c r="J22560" s="1" t="s">
        <v>19439</v>
      </c>
      <c r="K22560" s="1">
        <v>1</v>
      </c>
      <c r="L22560" s="1"/>
    </row>
    <row r="22561" spans="8:12" x14ac:dyDescent="0.3">
      <c r="H22561" s="1">
        <v>161133103</v>
      </c>
      <c r="I22561" s="1" t="s">
        <v>50858</v>
      </c>
      <c r="J22561" s="1" t="s">
        <v>19439</v>
      </c>
      <c r="K22561" s="1">
        <v>1</v>
      </c>
      <c r="L22561" s="1"/>
    </row>
    <row r="22562" spans="8:12" x14ac:dyDescent="0.3">
      <c r="H22562" s="1">
        <v>370442402</v>
      </c>
      <c r="I22562" s="1" t="s">
        <v>19340</v>
      </c>
      <c r="J22562" s="1" t="s">
        <v>19439</v>
      </c>
      <c r="K22562" s="1">
        <v>1</v>
      </c>
      <c r="L22562" s="1"/>
    </row>
    <row r="22563" spans="8:12" x14ac:dyDescent="0.3">
      <c r="H22563" s="1">
        <v>370442501</v>
      </c>
      <c r="I22563" s="1" t="s">
        <v>19340</v>
      </c>
      <c r="J22563" s="1" t="s">
        <v>19439</v>
      </c>
      <c r="K22563" s="1">
        <v>1</v>
      </c>
      <c r="L22563" s="1"/>
    </row>
    <row r="22564" spans="8:12" x14ac:dyDescent="0.3">
      <c r="H22564" s="1">
        <v>370442832</v>
      </c>
      <c r="I22564" s="1" t="s">
        <v>19340</v>
      </c>
      <c r="J22564" s="1" t="s">
        <v>19439</v>
      </c>
      <c r="K22564" s="1">
        <v>1</v>
      </c>
      <c r="L22564" s="1"/>
    </row>
    <row r="22565" spans="8:12" x14ac:dyDescent="0.3">
      <c r="H22565" s="1">
        <v>370563108</v>
      </c>
      <c r="I22565" s="1" t="s">
        <v>50859</v>
      </c>
      <c r="J22565" s="1" t="s">
        <v>19439</v>
      </c>
      <c r="K22565" s="1">
        <v>1</v>
      </c>
      <c r="L22565" s="1"/>
    </row>
    <row r="22566" spans="8:12" x14ac:dyDescent="0.3">
      <c r="H22566" s="1" t="s">
        <v>50860</v>
      </c>
      <c r="I22566" s="1" t="s">
        <v>21999</v>
      </c>
      <c r="J22566" s="1" t="s">
        <v>50610</v>
      </c>
      <c r="K22566" s="1">
        <v>1</v>
      </c>
      <c r="L22566" s="1"/>
    </row>
    <row r="22567" spans="8:12" x14ac:dyDescent="0.3">
      <c r="H22567" s="1" t="s">
        <v>50861</v>
      </c>
      <c r="I22567" s="1" t="s">
        <v>50862</v>
      </c>
      <c r="J22567" s="1" t="s">
        <v>19439</v>
      </c>
      <c r="K22567" s="1">
        <v>1</v>
      </c>
      <c r="L22567" s="1"/>
    </row>
    <row r="22568" spans="8:12" x14ac:dyDescent="0.3">
      <c r="H22568" s="1" t="s">
        <v>50863</v>
      </c>
      <c r="I22568" s="1" t="s">
        <v>50864</v>
      </c>
      <c r="J22568" s="1" t="s">
        <v>37898</v>
      </c>
      <c r="K22568" s="1">
        <v>1</v>
      </c>
      <c r="L22568" s="1"/>
    </row>
    <row r="22569" spans="8:12" x14ac:dyDescent="0.3">
      <c r="H22569" s="1" t="s">
        <v>50865</v>
      </c>
      <c r="I22569" s="1" t="s">
        <v>50866</v>
      </c>
      <c r="J22569" s="1" t="s">
        <v>50610</v>
      </c>
      <c r="K22569" s="1">
        <v>1</v>
      </c>
      <c r="L22569" s="1"/>
    </row>
    <row r="22570" spans="8:12" x14ac:dyDescent="0.3">
      <c r="H22570" s="1" t="s">
        <v>50867</v>
      </c>
      <c r="I22570" s="1" t="s">
        <v>50868</v>
      </c>
      <c r="J22570" s="1" t="s">
        <v>19439</v>
      </c>
      <c r="K22570" s="1">
        <v>1</v>
      </c>
      <c r="L22570" s="1"/>
    </row>
    <row r="22571" spans="8:12" x14ac:dyDescent="0.3">
      <c r="H22571" s="1">
        <v>857689103</v>
      </c>
      <c r="I22571" s="1" t="s">
        <v>50869</v>
      </c>
      <c r="J22571" s="1" t="s">
        <v>19439</v>
      </c>
      <c r="K22571" s="1">
        <v>1</v>
      </c>
      <c r="L22571" s="1"/>
    </row>
    <row r="22572" spans="8:12" x14ac:dyDescent="0.3">
      <c r="H22572" s="1" t="s">
        <v>50870</v>
      </c>
      <c r="I22572" s="1" t="s">
        <v>1140</v>
      </c>
      <c r="J22572" s="1" t="s">
        <v>50610</v>
      </c>
      <c r="K22572" s="1">
        <v>1</v>
      </c>
      <c r="L22572" s="1"/>
    </row>
    <row r="22573" spans="8:12" x14ac:dyDescent="0.3">
      <c r="H22573" s="1" t="s">
        <v>50871</v>
      </c>
      <c r="I22573" s="1" t="s">
        <v>50872</v>
      </c>
      <c r="J22573" s="1" t="s">
        <v>19439</v>
      </c>
      <c r="K22573" s="1">
        <v>1</v>
      </c>
      <c r="L22573" s="1"/>
    </row>
    <row r="22574" spans="8:12" x14ac:dyDescent="0.3">
      <c r="H22574" s="1">
        <v>858907108</v>
      </c>
      <c r="I22574" s="1" t="s">
        <v>50873</v>
      </c>
      <c r="J22574" s="1" t="s">
        <v>19439</v>
      </c>
      <c r="K22574" s="1">
        <v>1</v>
      </c>
      <c r="L22574" s="1"/>
    </row>
    <row r="22575" spans="8:12" x14ac:dyDescent="0.3">
      <c r="H22575" s="1">
        <v>859148108</v>
      </c>
      <c r="I22575" s="1" t="s">
        <v>50874</v>
      </c>
      <c r="J22575" s="1" t="s">
        <v>19439</v>
      </c>
      <c r="K22575" s="1">
        <v>1</v>
      </c>
      <c r="L22575" s="1"/>
    </row>
    <row r="22576" spans="8:12" x14ac:dyDescent="0.3">
      <c r="H22576" s="1">
        <v>859319105</v>
      </c>
      <c r="I22576" s="1" t="s">
        <v>50875</v>
      </c>
      <c r="J22576" s="1" t="s">
        <v>19439</v>
      </c>
      <c r="K22576" s="1">
        <v>1</v>
      </c>
      <c r="L22576" s="1"/>
    </row>
    <row r="22577" spans="8:12" x14ac:dyDescent="0.3">
      <c r="H22577" s="1" t="s">
        <v>50876</v>
      </c>
      <c r="I22577" s="1" t="s">
        <v>50877</v>
      </c>
      <c r="J22577" s="1" t="s">
        <v>19439</v>
      </c>
      <c r="K22577" s="1">
        <v>1</v>
      </c>
      <c r="L22577" s="1"/>
    </row>
    <row r="22578" spans="8:12" x14ac:dyDescent="0.3">
      <c r="H22578" s="1" t="s">
        <v>50878</v>
      </c>
      <c r="I22578" s="1" t="s">
        <v>50879</v>
      </c>
      <c r="J22578" s="1" t="s">
        <v>19439</v>
      </c>
      <c r="K22578" s="1">
        <v>1</v>
      </c>
      <c r="L22578" s="1"/>
    </row>
    <row r="22579" spans="8:12" x14ac:dyDescent="0.3">
      <c r="H22579" s="1" t="s">
        <v>50880</v>
      </c>
      <c r="I22579" s="1" t="s">
        <v>50881</v>
      </c>
      <c r="J22579" s="1" t="s">
        <v>37898</v>
      </c>
      <c r="K22579" s="1">
        <v>1</v>
      </c>
      <c r="L22579" s="1"/>
    </row>
    <row r="22580" spans="8:12" x14ac:dyDescent="0.3">
      <c r="H22580" s="1" t="s">
        <v>50882</v>
      </c>
      <c r="I22580" s="1" t="s">
        <v>50883</v>
      </c>
      <c r="J22580" s="1" t="s">
        <v>19439</v>
      </c>
      <c r="K22580" s="1">
        <v>1</v>
      </c>
      <c r="L22580" s="1"/>
    </row>
    <row r="22581" spans="8:12" x14ac:dyDescent="0.3">
      <c r="H22581" s="1" t="s">
        <v>50884</v>
      </c>
      <c r="I22581" s="1" t="s">
        <v>50885</v>
      </c>
      <c r="J22581" s="1" t="s">
        <v>37898</v>
      </c>
      <c r="K22581" s="1">
        <v>1</v>
      </c>
      <c r="L22581" s="1"/>
    </row>
    <row r="22582" spans="8:12" x14ac:dyDescent="0.3">
      <c r="H22582" s="1" t="s">
        <v>50886</v>
      </c>
      <c r="I22582" s="1" t="s">
        <v>50887</v>
      </c>
      <c r="J22582" s="1" t="s">
        <v>37898</v>
      </c>
      <c r="K22582" s="1">
        <v>1</v>
      </c>
      <c r="L22582" s="1"/>
    </row>
    <row r="22583" spans="8:12" x14ac:dyDescent="0.3">
      <c r="H22583" s="1" t="s">
        <v>50888</v>
      </c>
      <c r="I22583" s="1" t="s">
        <v>50889</v>
      </c>
      <c r="J22583" s="1" t="s">
        <v>19439</v>
      </c>
      <c r="K22583" s="1">
        <v>1</v>
      </c>
      <c r="L22583" s="1"/>
    </row>
    <row r="22584" spans="8:12" x14ac:dyDescent="0.3">
      <c r="H22584" s="1" t="s">
        <v>50890</v>
      </c>
      <c r="I22584" s="1" t="s">
        <v>50891</v>
      </c>
      <c r="J22584" s="1" t="s">
        <v>19439</v>
      </c>
      <c r="K22584" s="1">
        <v>1</v>
      </c>
      <c r="L22584" s="1"/>
    </row>
    <row r="22585" spans="8:12" x14ac:dyDescent="0.3">
      <c r="H22585" s="1" t="s">
        <v>50892</v>
      </c>
      <c r="I22585" s="1" t="s">
        <v>50893</v>
      </c>
      <c r="J22585" s="1" t="s">
        <v>37898</v>
      </c>
      <c r="K22585" s="1">
        <v>1</v>
      </c>
      <c r="L22585" s="1"/>
    </row>
    <row r="22586" spans="8:12" x14ac:dyDescent="0.3">
      <c r="H22586" s="1">
        <v>493375109</v>
      </c>
      <c r="I22586" s="1" t="s">
        <v>50894</v>
      </c>
      <c r="J22586" s="1" t="s">
        <v>19439</v>
      </c>
      <c r="K22586" s="1">
        <v>1</v>
      </c>
      <c r="L22586" s="1"/>
    </row>
    <row r="22587" spans="8:12" x14ac:dyDescent="0.3">
      <c r="H22587" s="1" t="s">
        <v>50895</v>
      </c>
      <c r="I22587" s="1" t="s">
        <v>50896</v>
      </c>
      <c r="J22587" s="1" t="s">
        <v>19439</v>
      </c>
      <c r="K22587" s="1">
        <v>1</v>
      </c>
      <c r="L22587" s="1"/>
    </row>
    <row r="22588" spans="8:12" x14ac:dyDescent="0.3">
      <c r="H22588" s="1">
        <v>495582108</v>
      </c>
      <c r="I22588" s="1" t="s">
        <v>50897</v>
      </c>
      <c r="J22588" s="1" t="s">
        <v>19439</v>
      </c>
      <c r="K22588" s="1">
        <v>1</v>
      </c>
      <c r="L22588" s="1"/>
    </row>
    <row r="22589" spans="8:12" x14ac:dyDescent="0.3">
      <c r="H22589" s="1" t="s">
        <v>50898</v>
      </c>
      <c r="I22589" s="1" t="s">
        <v>50899</v>
      </c>
      <c r="J22589" s="1" t="s">
        <v>37898</v>
      </c>
      <c r="K22589" s="1">
        <v>1</v>
      </c>
      <c r="L22589" s="1"/>
    </row>
    <row r="22590" spans="8:12" x14ac:dyDescent="0.3">
      <c r="H22590" s="1" t="s">
        <v>50900</v>
      </c>
      <c r="I22590" s="1" t="s">
        <v>2542</v>
      </c>
      <c r="J22590" s="1" t="s">
        <v>19439</v>
      </c>
      <c r="K22590" s="1">
        <v>1</v>
      </c>
      <c r="L22590" s="1"/>
    </row>
    <row r="22591" spans="8:12" x14ac:dyDescent="0.3">
      <c r="H22591" s="1">
        <v>845333103</v>
      </c>
      <c r="I22591" s="1" t="s">
        <v>50901</v>
      </c>
      <c r="J22591" s="1" t="s">
        <v>19439</v>
      </c>
      <c r="K22591" s="1">
        <v>1</v>
      </c>
      <c r="L22591" s="1"/>
    </row>
    <row r="22592" spans="8:12" x14ac:dyDescent="0.3">
      <c r="H22592" s="1">
        <v>847220209</v>
      </c>
      <c r="I22592" s="1" t="s">
        <v>50902</v>
      </c>
      <c r="J22592" s="1" t="s">
        <v>19439</v>
      </c>
      <c r="K22592" s="1">
        <v>1</v>
      </c>
      <c r="L22592" s="1"/>
    </row>
    <row r="22593" spans="8:12" x14ac:dyDescent="0.3">
      <c r="H22593" s="1" t="s">
        <v>50903</v>
      </c>
      <c r="I22593" s="1" t="s">
        <v>50904</v>
      </c>
      <c r="J22593" s="1" t="s">
        <v>19439</v>
      </c>
      <c r="K22593" s="1">
        <v>1</v>
      </c>
      <c r="L22593" s="1"/>
    </row>
    <row r="22594" spans="8:12" x14ac:dyDescent="0.3">
      <c r="H22594" s="1">
        <v>852061506</v>
      </c>
      <c r="I22594" s="1" t="s">
        <v>50905</v>
      </c>
      <c r="J22594" s="1" t="s">
        <v>19439</v>
      </c>
      <c r="K22594" s="1">
        <v>1</v>
      </c>
      <c r="L22594" s="1"/>
    </row>
    <row r="22595" spans="8:12" x14ac:dyDescent="0.3">
      <c r="H22595" s="1">
        <v>852619105</v>
      </c>
      <c r="I22595" s="1" t="s">
        <v>50906</v>
      </c>
      <c r="J22595" s="1" t="s">
        <v>19439</v>
      </c>
      <c r="K22595" s="1">
        <v>1</v>
      </c>
      <c r="L22595" s="1"/>
    </row>
    <row r="22596" spans="8:12" x14ac:dyDescent="0.3">
      <c r="H22596" s="1" t="s">
        <v>50907</v>
      </c>
      <c r="I22596" s="1" t="s">
        <v>50908</v>
      </c>
      <c r="J22596" s="1" t="s">
        <v>19439</v>
      </c>
      <c r="K22596" s="1">
        <v>1</v>
      </c>
      <c r="L22596" s="1"/>
    </row>
    <row r="22597" spans="8:12" x14ac:dyDescent="0.3">
      <c r="H22597" s="1">
        <v>854616109</v>
      </c>
      <c r="I22597" s="1" t="s">
        <v>50909</v>
      </c>
      <c r="J22597" s="1" t="s">
        <v>19439</v>
      </c>
      <c r="K22597" s="1">
        <v>1</v>
      </c>
      <c r="L22597" s="1"/>
    </row>
    <row r="22598" spans="8:12" x14ac:dyDescent="0.3">
      <c r="H22598" s="1" t="s">
        <v>50910</v>
      </c>
      <c r="I22598" s="1" t="s">
        <v>50911</v>
      </c>
      <c r="J22598" s="1" t="s">
        <v>35612</v>
      </c>
      <c r="K22598" s="1">
        <v>1</v>
      </c>
      <c r="L22598" s="1"/>
    </row>
    <row r="22599" spans="8:12" x14ac:dyDescent="0.3">
      <c r="H22599" s="1" t="s">
        <v>50912</v>
      </c>
      <c r="I22599" s="1" t="s">
        <v>50913</v>
      </c>
      <c r="J22599" s="1" t="s">
        <v>19439</v>
      </c>
      <c r="K22599" s="1">
        <v>1</v>
      </c>
      <c r="L22599" s="1"/>
    </row>
    <row r="22600" spans="8:12" x14ac:dyDescent="0.3">
      <c r="H22600" s="1" t="s">
        <v>50914</v>
      </c>
      <c r="I22600" s="1" t="s">
        <v>50915</v>
      </c>
      <c r="J22600" s="1" t="s">
        <v>19439</v>
      </c>
      <c r="K22600" s="1">
        <v>1</v>
      </c>
      <c r="L22600" s="1"/>
    </row>
    <row r="22601" spans="8:12" x14ac:dyDescent="0.3">
      <c r="H22601" s="1">
        <v>366651206</v>
      </c>
      <c r="I22601" s="1" t="s">
        <v>844</v>
      </c>
      <c r="J22601" s="1" t="s">
        <v>19439</v>
      </c>
      <c r="K22601" s="1">
        <v>1</v>
      </c>
      <c r="L22601" s="1"/>
    </row>
    <row r="22602" spans="8:12" x14ac:dyDescent="0.3">
      <c r="H22602" s="1" t="s">
        <v>50916</v>
      </c>
      <c r="I22602" s="1" t="s">
        <v>50917</v>
      </c>
      <c r="J22602" s="1" t="s">
        <v>19439</v>
      </c>
      <c r="K22602" s="1">
        <v>1</v>
      </c>
      <c r="L22602" s="1"/>
    </row>
    <row r="22603" spans="8:12" x14ac:dyDescent="0.3">
      <c r="H22603" s="1">
        <v>367626108</v>
      </c>
      <c r="I22603" s="1" t="s">
        <v>50918</v>
      </c>
      <c r="J22603" s="1" t="s">
        <v>19439</v>
      </c>
      <c r="K22603" s="1">
        <v>1</v>
      </c>
      <c r="L22603" s="1"/>
    </row>
    <row r="22604" spans="8:12" x14ac:dyDescent="0.3">
      <c r="H22604" s="1">
        <v>367905106</v>
      </c>
      <c r="I22604" s="1" t="s">
        <v>50919</v>
      </c>
      <c r="J22604" s="1" t="s">
        <v>19439</v>
      </c>
      <c r="K22604" s="1">
        <v>1</v>
      </c>
      <c r="L22604" s="1"/>
    </row>
    <row r="22605" spans="8:12" x14ac:dyDescent="0.3">
      <c r="H22605" s="1">
        <v>368710406</v>
      </c>
      <c r="I22605" s="1" t="s">
        <v>50920</v>
      </c>
      <c r="J22605" s="1" t="s">
        <v>19439</v>
      </c>
      <c r="K22605" s="1">
        <v>1</v>
      </c>
      <c r="L22605" s="1"/>
    </row>
    <row r="22606" spans="8:12" x14ac:dyDescent="0.3">
      <c r="H22606" s="1" t="s">
        <v>50921</v>
      </c>
      <c r="I22606" s="1" t="s">
        <v>50922</v>
      </c>
      <c r="J22606" s="1" t="s">
        <v>50610</v>
      </c>
      <c r="K22606" s="1">
        <v>1</v>
      </c>
      <c r="L22606" s="1"/>
    </row>
    <row r="22607" spans="8:12" x14ac:dyDescent="0.3">
      <c r="H22607" s="1">
        <v>860831106</v>
      </c>
      <c r="I22607" s="1" t="s">
        <v>50923</v>
      </c>
      <c r="J22607" s="1" t="s">
        <v>19439</v>
      </c>
      <c r="K22607" s="1">
        <v>1</v>
      </c>
      <c r="L22607" s="1"/>
    </row>
    <row r="22608" spans="8:12" x14ac:dyDescent="0.3">
      <c r="H22608" s="1">
        <v>861642106</v>
      </c>
      <c r="I22608" s="1" t="s">
        <v>50924</v>
      </c>
      <c r="J22608" s="1" t="s">
        <v>19439</v>
      </c>
      <c r="K22608" s="1">
        <v>1</v>
      </c>
      <c r="L22608" s="1"/>
    </row>
    <row r="22609" spans="8:12" x14ac:dyDescent="0.3">
      <c r="H22609" s="1" t="s">
        <v>50925</v>
      </c>
      <c r="I22609" s="1" t="s">
        <v>50926</v>
      </c>
      <c r="J22609" s="1" t="s">
        <v>19439</v>
      </c>
      <c r="K22609" s="1">
        <v>1</v>
      </c>
      <c r="L22609" s="1"/>
    </row>
    <row r="22610" spans="8:12" x14ac:dyDescent="0.3">
      <c r="H22610" s="1">
        <v>862111101</v>
      </c>
      <c r="I22610" s="1" t="s">
        <v>50927</v>
      </c>
      <c r="J22610" s="1" t="s">
        <v>19439</v>
      </c>
      <c r="K22610" s="1">
        <v>1</v>
      </c>
      <c r="L22610" s="1"/>
    </row>
    <row r="22611" spans="8:12" x14ac:dyDescent="0.3">
      <c r="H22611" s="1">
        <v>862111200</v>
      </c>
      <c r="I22611" s="1" t="s">
        <v>50927</v>
      </c>
      <c r="J22611" s="1" t="s">
        <v>19439</v>
      </c>
      <c r="K22611" s="1">
        <v>1</v>
      </c>
      <c r="L22611" s="1"/>
    </row>
    <row r="22612" spans="8:12" x14ac:dyDescent="0.3">
      <c r="H22612" s="1" t="s">
        <v>50928</v>
      </c>
      <c r="I22612" s="1" t="s">
        <v>50929</v>
      </c>
      <c r="J22612" s="1" t="s">
        <v>19439</v>
      </c>
      <c r="K22612" s="1">
        <v>1</v>
      </c>
      <c r="L22612" s="1"/>
    </row>
    <row r="22613" spans="8:12" x14ac:dyDescent="0.3">
      <c r="H22613" s="1">
        <v>482584109</v>
      </c>
      <c r="I22613" s="1" t="s">
        <v>50930</v>
      </c>
      <c r="J22613" s="1" t="s">
        <v>19439</v>
      </c>
      <c r="K22613" s="1">
        <v>1</v>
      </c>
      <c r="L22613" s="1"/>
    </row>
    <row r="22614" spans="8:12" x14ac:dyDescent="0.3">
      <c r="H22614" s="1">
        <v>482734100</v>
      </c>
      <c r="I22614" s="1" t="s">
        <v>50931</v>
      </c>
      <c r="J22614" s="1" t="s">
        <v>19439</v>
      </c>
      <c r="K22614" s="1">
        <v>1</v>
      </c>
      <c r="L22614" s="1"/>
    </row>
    <row r="22615" spans="8:12" x14ac:dyDescent="0.3">
      <c r="H22615" s="1">
        <v>485865109</v>
      </c>
      <c r="I22615" s="1" t="s">
        <v>50932</v>
      </c>
      <c r="J22615" s="1" t="s">
        <v>19439</v>
      </c>
      <c r="K22615" s="1">
        <v>1</v>
      </c>
      <c r="L22615" s="1"/>
    </row>
    <row r="22616" spans="8:12" x14ac:dyDescent="0.3">
      <c r="H22616" s="1">
        <v>492386107</v>
      </c>
      <c r="I22616" s="1" t="s">
        <v>46840</v>
      </c>
      <c r="J22616" s="1" t="s">
        <v>19439</v>
      </c>
      <c r="K22616" s="1">
        <v>1</v>
      </c>
      <c r="L22616" s="1"/>
    </row>
    <row r="22617" spans="8:12" x14ac:dyDescent="0.3">
      <c r="H22617" s="1">
        <v>492515101</v>
      </c>
      <c r="I22617" s="1" t="s">
        <v>50933</v>
      </c>
      <c r="J22617" s="1" t="s">
        <v>19439</v>
      </c>
      <c r="K22617" s="1">
        <v>1</v>
      </c>
      <c r="L22617" s="1"/>
    </row>
    <row r="22618" spans="8:12" x14ac:dyDescent="0.3">
      <c r="H22618" s="1" t="s">
        <v>50934</v>
      </c>
      <c r="I22618" s="1" t="s">
        <v>50935</v>
      </c>
      <c r="J22618" s="1" t="s">
        <v>19439</v>
      </c>
      <c r="K22618" s="1">
        <v>1</v>
      </c>
      <c r="L22618" s="1"/>
    </row>
    <row r="22619" spans="8:12" x14ac:dyDescent="0.3">
      <c r="H22619" s="1">
        <v>97793103</v>
      </c>
      <c r="I22619" s="1" t="s">
        <v>32099</v>
      </c>
      <c r="J22619" s="1" t="s">
        <v>19439</v>
      </c>
      <c r="K22619" s="1">
        <v>1</v>
      </c>
      <c r="L22619" s="1"/>
    </row>
    <row r="22620" spans="8:12" x14ac:dyDescent="0.3">
      <c r="H22620" s="1" t="s">
        <v>50936</v>
      </c>
      <c r="I22620" s="1" t="s">
        <v>50937</v>
      </c>
      <c r="J22620" s="1" t="s">
        <v>50938</v>
      </c>
      <c r="K22620" s="1">
        <v>1</v>
      </c>
      <c r="L22620" s="1"/>
    </row>
    <row r="22621" spans="8:12" x14ac:dyDescent="0.3">
      <c r="H22621" s="1">
        <v>356714105</v>
      </c>
      <c r="I22621" s="1" t="s">
        <v>50939</v>
      </c>
      <c r="J22621" s="1" t="s">
        <v>19439</v>
      </c>
      <c r="K22621" s="1">
        <v>1</v>
      </c>
      <c r="L22621" s="1"/>
    </row>
    <row r="22622" spans="8:12" x14ac:dyDescent="0.3">
      <c r="H22622" s="1">
        <v>356714402</v>
      </c>
      <c r="I22622" s="1" t="s">
        <v>50939</v>
      </c>
      <c r="J22622" s="1" t="s">
        <v>19439</v>
      </c>
      <c r="K22622" s="1">
        <v>1</v>
      </c>
      <c r="L22622" s="1"/>
    </row>
    <row r="22623" spans="8:12" x14ac:dyDescent="0.3">
      <c r="H22623" s="1" t="s">
        <v>50940</v>
      </c>
      <c r="I22623" s="1" t="s">
        <v>460</v>
      </c>
      <c r="J22623" s="1" t="s">
        <v>19439</v>
      </c>
      <c r="K22623" s="1">
        <v>1</v>
      </c>
      <c r="L22623" s="1"/>
    </row>
    <row r="22624" spans="8:12" x14ac:dyDescent="0.3">
      <c r="H22624" s="1" t="s">
        <v>50941</v>
      </c>
      <c r="I22624" s="1" t="s">
        <v>50942</v>
      </c>
      <c r="J22624" s="1" t="s">
        <v>19439</v>
      </c>
      <c r="K22624" s="1">
        <v>1</v>
      </c>
      <c r="L22624" s="1"/>
    </row>
    <row r="22625" spans="8:12" x14ac:dyDescent="0.3">
      <c r="H22625" s="1" t="s">
        <v>50943</v>
      </c>
      <c r="I22625" s="1" t="s">
        <v>50944</v>
      </c>
      <c r="J22625" s="1" t="s">
        <v>19439</v>
      </c>
      <c r="K22625" s="1">
        <v>1</v>
      </c>
      <c r="L22625" s="1"/>
    </row>
    <row r="22626" spans="8:12" x14ac:dyDescent="0.3">
      <c r="H22626" s="1" t="s">
        <v>50945</v>
      </c>
      <c r="I22626" s="1" t="s">
        <v>50946</v>
      </c>
      <c r="J22626" s="1" t="s">
        <v>19439</v>
      </c>
      <c r="K22626" s="1">
        <v>1</v>
      </c>
      <c r="L22626" s="1"/>
    </row>
    <row r="22627" spans="8:12" x14ac:dyDescent="0.3">
      <c r="H22627" s="1">
        <v>361371107</v>
      </c>
      <c r="I22627" s="1" t="s">
        <v>50947</v>
      </c>
      <c r="J22627" s="1" t="s">
        <v>19439</v>
      </c>
      <c r="K22627" s="1">
        <v>1</v>
      </c>
      <c r="L22627" s="1"/>
    </row>
    <row r="22628" spans="8:12" x14ac:dyDescent="0.3">
      <c r="H22628" s="1" t="s">
        <v>50948</v>
      </c>
      <c r="I22628" s="1" t="s">
        <v>4827</v>
      </c>
      <c r="J22628" s="1" t="s">
        <v>19439</v>
      </c>
      <c r="K22628" s="1">
        <v>1</v>
      </c>
      <c r="L22628" s="1"/>
    </row>
    <row r="22629" spans="8:12" x14ac:dyDescent="0.3">
      <c r="H22629" s="1">
        <v>362320103</v>
      </c>
      <c r="I22629" s="1" t="s">
        <v>50949</v>
      </c>
      <c r="J22629" s="1" t="s">
        <v>19439</v>
      </c>
      <c r="K22629" s="1">
        <v>1</v>
      </c>
      <c r="L22629" s="1"/>
    </row>
    <row r="22630" spans="8:12" x14ac:dyDescent="0.3">
      <c r="H22630" s="1" t="s">
        <v>50950</v>
      </c>
      <c r="I22630" s="1" t="s">
        <v>50951</v>
      </c>
      <c r="J22630" s="1" t="s">
        <v>19439</v>
      </c>
      <c r="K22630" s="1">
        <v>1</v>
      </c>
      <c r="L22630" s="1"/>
    </row>
    <row r="22631" spans="8:12" x14ac:dyDescent="0.3">
      <c r="H22631" s="1">
        <v>369739107</v>
      </c>
      <c r="I22631" s="1" t="s">
        <v>50952</v>
      </c>
      <c r="J22631" s="1" t="s">
        <v>19439</v>
      </c>
      <c r="K22631" s="1">
        <v>1</v>
      </c>
      <c r="L22631" s="1"/>
    </row>
    <row r="22632" spans="8:12" x14ac:dyDescent="0.3">
      <c r="H22632" s="1">
        <v>370021107</v>
      </c>
      <c r="I22632" s="1" t="s">
        <v>50953</v>
      </c>
      <c r="J22632" s="1" t="s">
        <v>19439</v>
      </c>
      <c r="K22632" s="1">
        <v>1</v>
      </c>
      <c r="L22632" s="1"/>
    </row>
    <row r="22633" spans="8:12" x14ac:dyDescent="0.3">
      <c r="H22633" s="1">
        <v>482423100</v>
      </c>
      <c r="I22633" s="1" t="s">
        <v>50954</v>
      </c>
      <c r="J22633" s="1" t="s">
        <v>19439</v>
      </c>
      <c r="K22633" s="1">
        <v>1</v>
      </c>
      <c r="L22633" s="1"/>
    </row>
    <row r="22634" spans="8:12" x14ac:dyDescent="0.3">
      <c r="H22634" s="1">
        <v>90911108</v>
      </c>
      <c r="I22634" s="1" t="s">
        <v>28609</v>
      </c>
      <c r="J22634" s="1" t="s">
        <v>19439</v>
      </c>
      <c r="K22634" s="1">
        <v>1</v>
      </c>
      <c r="L22634" s="1"/>
    </row>
    <row r="22635" spans="8:12" x14ac:dyDescent="0.3">
      <c r="H22635" s="1">
        <v>91797100</v>
      </c>
      <c r="I22635" s="1" t="s">
        <v>50955</v>
      </c>
      <c r="J22635" s="1" t="s">
        <v>19439</v>
      </c>
      <c r="K22635" s="1">
        <v>1</v>
      </c>
      <c r="L22635" s="1"/>
    </row>
    <row r="22636" spans="8:12" x14ac:dyDescent="0.3">
      <c r="H22636" s="1">
        <v>91826107</v>
      </c>
      <c r="I22636" s="1" t="s">
        <v>50956</v>
      </c>
      <c r="J22636" s="1" t="s">
        <v>19439</v>
      </c>
      <c r="K22636" s="1">
        <v>1</v>
      </c>
      <c r="L22636" s="1"/>
    </row>
    <row r="22637" spans="8:12" x14ac:dyDescent="0.3">
      <c r="H22637" s="1" t="s">
        <v>50957</v>
      </c>
      <c r="I22637" s="1" t="s">
        <v>50958</v>
      </c>
      <c r="J22637" s="1" t="s">
        <v>19439</v>
      </c>
      <c r="K22637" s="1">
        <v>1</v>
      </c>
      <c r="L22637" s="1"/>
    </row>
    <row r="22638" spans="8:12" x14ac:dyDescent="0.3">
      <c r="H22638" s="1" t="s">
        <v>50959</v>
      </c>
      <c r="I22638" s="1" t="s">
        <v>50960</v>
      </c>
      <c r="J22638" s="1" t="s">
        <v>19439</v>
      </c>
      <c r="K22638" s="1">
        <v>1</v>
      </c>
      <c r="L22638" s="1"/>
    </row>
    <row r="22639" spans="8:12" x14ac:dyDescent="0.3">
      <c r="H22639" s="1" t="s">
        <v>50961</v>
      </c>
      <c r="I22639" s="1" t="s">
        <v>50962</v>
      </c>
      <c r="J22639" s="1" t="s">
        <v>35612</v>
      </c>
      <c r="K22639" s="1">
        <v>1</v>
      </c>
      <c r="L22639" s="1"/>
    </row>
    <row r="22640" spans="8:12" x14ac:dyDescent="0.3">
      <c r="H22640" s="1" t="s">
        <v>50963</v>
      </c>
      <c r="I22640" s="1" t="s">
        <v>50964</v>
      </c>
      <c r="J22640" s="1" t="s">
        <v>37898</v>
      </c>
      <c r="K22640" s="1">
        <v>1</v>
      </c>
      <c r="L22640" s="1"/>
    </row>
    <row r="22641" spans="8:12" x14ac:dyDescent="0.3">
      <c r="H22641" s="1" t="s">
        <v>50965</v>
      </c>
      <c r="I22641" s="1" t="s">
        <v>50966</v>
      </c>
      <c r="J22641" s="1" t="s">
        <v>37898</v>
      </c>
      <c r="K22641" s="1">
        <v>1</v>
      </c>
      <c r="L22641" s="1"/>
    </row>
    <row r="22642" spans="8:12" x14ac:dyDescent="0.3">
      <c r="H22642" s="1" t="s">
        <v>50967</v>
      </c>
      <c r="I22642" s="1" t="s">
        <v>21291</v>
      </c>
      <c r="J22642" s="1" t="s">
        <v>37898</v>
      </c>
      <c r="K22642" s="1">
        <v>1</v>
      </c>
      <c r="L22642" s="1"/>
    </row>
    <row r="22643" spans="8:12" x14ac:dyDescent="0.3">
      <c r="H22643" s="1" t="s">
        <v>50968</v>
      </c>
      <c r="I22643" s="1" t="s">
        <v>50969</v>
      </c>
      <c r="J22643" s="1" t="s">
        <v>19439</v>
      </c>
      <c r="K22643" s="1">
        <v>1</v>
      </c>
      <c r="L22643" s="1"/>
    </row>
    <row r="22644" spans="8:12" x14ac:dyDescent="0.3">
      <c r="H22644" s="1" t="s">
        <v>50970</v>
      </c>
      <c r="I22644" s="1" t="s">
        <v>50971</v>
      </c>
      <c r="J22644" s="1" t="s">
        <v>19439</v>
      </c>
      <c r="K22644" s="1">
        <v>1</v>
      </c>
      <c r="L22644" s="1"/>
    </row>
    <row r="22645" spans="8:12" x14ac:dyDescent="0.3">
      <c r="H22645" s="1" t="s">
        <v>50972</v>
      </c>
      <c r="I22645" s="1" t="s">
        <v>50973</v>
      </c>
      <c r="J22645" s="1" t="s">
        <v>19439</v>
      </c>
      <c r="K22645" s="1">
        <v>1</v>
      </c>
      <c r="L22645" s="1"/>
    </row>
    <row r="22646" spans="8:12" x14ac:dyDescent="0.3">
      <c r="H22646" s="1">
        <v>832696108</v>
      </c>
      <c r="I22646" s="1" t="s">
        <v>50974</v>
      </c>
      <c r="J22646" s="1" t="s">
        <v>19439</v>
      </c>
      <c r="K22646" s="1">
        <v>1</v>
      </c>
      <c r="L22646" s="1"/>
    </row>
    <row r="22647" spans="8:12" x14ac:dyDescent="0.3">
      <c r="H22647" s="1">
        <v>832696207</v>
      </c>
      <c r="I22647" s="1" t="s">
        <v>50974</v>
      </c>
      <c r="J22647" s="1" t="s">
        <v>19439</v>
      </c>
      <c r="K22647" s="1">
        <v>1</v>
      </c>
      <c r="L22647" s="1"/>
    </row>
    <row r="22648" spans="8:12" x14ac:dyDescent="0.3">
      <c r="H22648" s="1">
        <v>832696306</v>
      </c>
      <c r="I22648" s="1" t="s">
        <v>50974</v>
      </c>
      <c r="J22648" s="1" t="s">
        <v>19439</v>
      </c>
      <c r="K22648" s="1">
        <v>1</v>
      </c>
      <c r="L22648" s="1"/>
    </row>
    <row r="22649" spans="8:12" x14ac:dyDescent="0.3">
      <c r="H22649" s="1">
        <v>833793102</v>
      </c>
      <c r="I22649" s="1" t="s">
        <v>50975</v>
      </c>
      <c r="J22649" s="1" t="s">
        <v>19439</v>
      </c>
      <c r="K22649" s="1">
        <v>1</v>
      </c>
      <c r="L22649" s="1"/>
    </row>
    <row r="22650" spans="8:12" x14ac:dyDescent="0.3">
      <c r="H22650" s="1">
        <v>841297104</v>
      </c>
      <c r="I22650" s="1" t="s">
        <v>50976</v>
      </c>
      <c r="J22650" s="1" t="s">
        <v>19439</v>
      </c>
      <c r="K22650" s="1">
        <v>1</v>
      </c>
      <c r="L22650" s="1"/>
    </row>
    <row r="22651" spans="8:12" x14ac:dyDescent="0.3">
      <c r="H22651" s="1" t="s">
        <v>50977</v>
      </c>
      <c r="I22651" s="1" t="s">
        <v>50978</v>
      </c>
      <c r="J22651" s="1" t="s">
        <v>19439</v>
      </c>
      <c r="K22651" s="1">
        <v>1</v>
      </c>
      <c r="L22651" s="1"/>
    </row>
    <row r="22652" spans="8:12" x14ac:dyDescent="0.3">
      <c r="H22652" s="1">
        <v>843444100</v>
      </c>
      <c r="I22652" s="1" t="s">
        <v>50979</v>
      </c>
      <c r="J22652" s="1" t="s">
        <v>19439</v>
      </c>
      <c r="K22652" s="1">
        <v>1</v>
      </c>
      <c r="L22652" s="1"/>
    </row>
    <row r="22653" spans="8:12" x14ac:dyDescent="0.3">
      <c r="H22653" s="1">
        <v>844030106</v>
      </c>
      <c r="I22653" s="1" t="s">
        <v>50980</v>
      </c>
      <c r="J22653" s="1" t="s">
        <v>19439</v>
      </c>
      <c r="K22653" s="1">
        <v>1</v>
      </c>
      <c r="L22653" s="1"/>
    </row>
    <row r="22654" spans="8:12" x14ac:dyDescent="0.3">
      <c r="H22654" s="1">
        <v>844544809</v>
      </c>
      <c r="I22654" s="1" t="s">
        <v>50981</v>
      </c>
      <c r="J22654" s="1" t="s">
        <v>19439</v>
      </c>
      <c r="K22654" s="1">
        <v>1</v>
      </c>
      <c r="L22654" s="1"/>
    </row>
    <row r="22655" spans="8:12" x14ac:dyDescent="0.3">
      <c r="H22655" s="1">
        <v>844730101</v>
      </c>
      <c r="I22655" s="1" t="s">
        <v>50982</v>
      </c>
      <c r="J22655" s="1" t="s">
        <v>19439</v>
      </c>
      <c r="K22655" s="1">
        <v>1</v>
      </c>
      <c r="L22655" s="1"/>
    </row>
    <row r="22656" spans="8:12" x14ac:dyDescent="0.3">
      <c r="H22656" s="1">
        <v>999998883</v>
      </c>
      <c r="I22656" s="1" t="s">
        <v>50951</v>
      </c>
      <c r="J22656" s="1" t="s">
        <v>19439</v>
      </c>
      <c r="K22656" s="1">
        <v>1</v>
      </c>
      <c r="L22656" s="1"/>
    </row>
    <row r="22657" spans="8:12" x14ac:dyDescent="0.3">
      <c r="H22657" s="1" t="s">
        <v>50983</v>
      </c>
      <c r="I22657" s="1" t="s">
        <v>50984</v>
      </c>
      <c r="J22657" s="1" t="s">
        <v>19439</v>
      </c>
      <c r="K22657" s="1">
        <v>1</v>
      </c>
      <c r="L22657" s="1"/>
    </row>
    <row r="22658" spans="8:12" x14ac:dyDescent="0.3">
      <c r="H22658" s="1" t="s">
        <v>50985</v>
      </c>
      <c r="I22658" s="1" t="s">
        <v>50879</v>
      </c>
      <c r="J22658" s="1" t="s">
        <v>37898</v>
      </c>
      <c r="K22658" s="1">
        <v>1</v>
      </c>
      <c r="L22658" s="1"/>
    </row>
    <row r="22659" spans="8:12" x14ac:dyDescent="0.3">
      <c r="H22659" s="1" t="s">
        <v>50986</v>
      </c>
      <c r="I22659" s="1" t="s">
        <v>50987</v>
      </c>
      <c r="J22659" s="1" t="s">
        <v>19439</v>
      </c>
      <c r="K22659" s="1">
        <v>1</v>
      </c>
      <c r="L22659" s="1"/>
    </row>
    <row r="22660" spans="8:12" x14ac:dyDescent="0.3">
      <c r="H22660" s="1">
        <v>464592104</v>
      </c>
      <c r="I22660" s="1" t="s">
        <v>50988</v>
      </c>
      <c r="J22660" s="1" t="s">
        <v>19439</v>
      </c>
      <c r="K22660" s="1">
        <v>1</v>
      </c>
      <c r="L22660" s="1"/>
    </row>
    <row r="22661" spans="8:12" x14ac:dyDescent="0.3">
      <c r="H22661" s="1" t="s">
        <v>50989</v>
      </c>
      <c r="I22661" s="1" t="s">
        <v>50990</v>
      </c>
      <c r="J22661" s="1" t="s">
        <v>19439</v>
      </c>
      <c r="K22661" s="1">
        <v>1</v>
      </c>
      <c r="L22661" s="1"/>
    </row>
    <row r="22662" spans="8:12" x14ac:dyDescent="0.3">
      <c r="H22662" s="1" t="s">
        <v>50991</v>
      </c>
      <c r="I22662" s="1" t="s">
        <v>50992</v>
      </c>
      <c r="J22662" s="1" t="s">
        <v>19439</v>
      </c>
      <c r="K22662" s="1">
        <v>1</v>
      </c>
      <c r="L22662" s="1"/>
    </row>
    <row r="22663" spans="8:12" x14ac:dyDescent="0.3">
      <c r="H22663" s="1" t="s">
        <v>50993</v>
      </c>
      <c r="I22663" s="1" t="s">
        <v>50994</v>
      </c>
      <c r="J22663" s="1" t="s">
        <v>19439</v>
      </c>
      <c r="K22663" s="1">
        <v>1</v>
      </c>
      <c r="L22663" s="1"/>
    </row>
    <row r="22664" spans="8:12" x14ac:dyDescent="0.3">
      <c r="H22664" s="1">
        <v>466212107</v>
      </c>
      <c r="I22664" s="1" t="s">
        <v>50995</v>
      </c>
      <c r="J22664" s="1" t="s">
        <v>19439</v>
      </c>
      <c r="K22664" s="1">
        <v>1</v>
      </c>
      <c r="L22664" s="1"/>
    </row>
    <row r="22665" spans="8:12" x14ac:dyDescent="0.3">
      <c r="H22665" s="1" t="s">
        <v>50996</v>
      </c>
      <c r="I22665" s="1" t="s">
        <v>50997</v>
      </c>
      <c r="J22665" s="1" t="s">
        <v>19439</v>
      </c>
      <c r="K22665" s="1">
        <v>1</v>
      </c>
      <c r="L22665" s="1"/>
    </row>
    <row r="22666" spans="8:12" x14ac:dyDescent="0.3">
      <c r="H22666" s="1" t="s">
        <v>50998</v>
      </c>
      <c r="I22666" s="1" t="s">
        <v>20430</v>
      </c>
      <c r="J22666" s="1" t="s">
        <v>37898</v>
      </c>
      <c r="K22666" s="1">
        <v>1</v>
      </c>
      <c r="L22666" s="1"/>
    </row>
    <row r="22667" spans="8:12" x14ac:dyDescent="0.3">
      <c r="H22667" s="1" t="s">
        <v>50999</v>
      </c>
      <c r="I22667" s="1" t="s">
        <v>51000</v>
      </c>
      <c r="J22667" s="1" t="s">
        <v>37898</v>
      </c>
      <c r="K22667" s="1">
        <v>1</v>
      </c>
      <c r="L22667" s="1"/>
    </row>
    <row r="22668" spans="8:12" x14ac:dyDescent="0.3">
      <c r="H22668" s="1">
        <v>480074103</v>
      </c>
      <c r="I22668" s="1" t="s">
        <v>51001</v>
      </c>
      <c r="J22668" s="1" t="s">
        <v>19439</v>
      </c>
      <c r="K22668" s="1">
        <v>1</v>
      </c>
      <c r="L22668" s="1"/>
    </row>
    <row r="22669" spans="8:12" x14ac:dyDescent="0.3">
      <c r="H22669" s="1">
        <v>481130102</v>
      </c>
      <c r="I22669" s="1" t="s">
        <v>51002</v>
      </c>
      <c r="J22669" s="1" t="s">
        <v>19439</v>
      </c>
      <c r="K22669" s="1">
        <v>1</v>
      </c>
      <c r="L22669" s="1"/>
    </row>
    <row r="22670" spans="8:12" x14ac:dyDescent="0.3">
      <c r="H22670" s="1" t="s">
        <v>51003</v>
      </c>
      <c r="I22670" s="1" t="s">
        <v>51004</v>
      </c>
      <c r="J22670" s="1" t="s">
        <v>19439</v>
      </c>
      <c r="K22670" s="1">
        <v>1</v>
      </c>
      <c r="L22670" s="1"/>
    </row>
    <row r="22671" spans="8:12" x14ac:dyDescent="0.3">
      <c r="H22671" s="1">
        <v>827742107</v>
      </c>
      <c r="I22671" s="1" t="s">
        <v>51005</v>
      </c>
      <c r="J22671" s="1" t="s">
        <v>19439</v>
      </c>
      <c r="K22671" s="1">
        <v>1</v>
      </c>
      <c r="L22671" s="1"/>
    </row>
    <row r="22672" spans="8:12" x14ac:dyDescent="0.3">
      <c r="H22672" s="1">
        <v>828781104</v>
      </c>
      <c r="I22672" s="1" t="s">
        <v>51006</v>
      </c>
      <c r="J22672" s="1" t="s">
        <v>19439</v>
      </c>
      <c r="K22672" s="1">
        <v>1</v>
      </c>
      <c r="L22672" s="1"/>
    </row>
    <row r="22673" spans="8:12" x14ac:dyDescent="0.3">
      <c r="H22673" s="1" t="s">
        <v>51007</v>
      </c>
      <c r="I22673" s="1" t="s">
        <v>51008</v>
      </c>
      <c r="J22673" s="1" t="s">
        <v>19439</v>
      </c>
      <c r="K22673" s="1">
        <v>1</v>
      </c>
      <c r="L22673" s="1"/>
    </row>
    <row r="22674" spans="8:12" x14ac:dyDescent="0.3">
      <c r="H22674" s="1">
        <v>283695872</v>
      </c>
      <c r="I22674" s="1" t="s">
        <v>51009</v>
      </c>
      <c r="J22674" s="1" t="s">
        <v>19439</v>
      </c>
      <c r="K22674" s="1">
        <v>1</v>
      </c>
      <c r="L22674" s="1"/>
    </row>
    <row r="22675" spans="8:12" x14ac:dyDescent="0.3">
      <c r="H22675" s="1">
        <v>283702108</v>
      </c>
      <c r="I22675" s="1" t="s">
        <v>51010</v>
      </c>
      <c r="J22675" s="1" t="s">
        <v>19439</v>
      </c>
      <c r="K22675" s="1">
        <v>1</v>
      </c>
      <c r="L22675" s="1"/>
    </row>
    <row r="22676" spans="8:12" x14ac:dyDescent="0.3">
      <c r="H22676" s="1">
        <v>283905107</v>
      </c>
      <c r="I22676" s="1" t="s">
        <v>51011</v>
      </c>
      <c r="J22676" s="1" t="s">
        <v>19439</v>
      </c>
      <c r="K22676" s="1">
        <v>1</v>
      </c>
      <c r="L22676" s="1"/>
    </row>
    <row r="22677" spans="8:12" x14ac:dyDescent="0.3">
      <c r="H22677" s="1">
        <v>285418109</v>
      </c>
      <c r="I22677" s="1" t="s">
        <v>51012</v>
      </c>
      <c r="J22677" s="1" t="s">
        <v>19439</v>
      </c>
      <c r="K22677" s="1">
        <v>1</v>
      </c>
      <c r="L22677" s="1"/>
    </row>
    <row r="22678" spans="8:12" x14ac:dyDescent="0.3">
      <c r="H22678" s="1">
        <v>285661104</v>
      </c>
      <c r="I22678" s="1" t="s">
        <v>51013</v>
      </c>
      <c r="J22678" s="1" t="s">
        <v>19439</v>
      </c>
      <c r="K22678" s="1">
        <v>1</v>
      </c>
      <c r="L22678" s="1"/>
    </row>
    <row r="22679" spans="8:12" x14ac:dyDescent="0.3">
      <c r="H22679" s="1">
        <v>285743100</v>
      </c>
      <c r="I22679" s="1" t="s">
        <v>51014</v>
      </c>
      <c r="J22679" s="1" t="s">
        <v>19439</v>
      </c>
      <c r="K22679" s="1">
        <v>1</v>
      </c>
      <c r="L22679" s="1"/>
    </row>
    <row r="22680" spans="8:12" x14ac:dyDescent="0.3">
      <c r="H22680" s="1" t="s">
        <v>51015</v>
      </c>
      <c r="I22680" s="1" t="s">
        <v>51016</v>
      </c>
      <c r="J22680" s="1" t="s">
        <v>19439</v>
      </c>
      <c r="K22680" s="1">
        <v>1</v>
      </c>
      <c r="L22680" s="1"/>
    </row>
    <row r="22681" spans="8:12" x14ac:dyDescent="0.3">
      <c r="H22681" s="1">
        <v>291005106</v>
      </c>
      <c r="I22681" s="1" t="s">
        <v>51017</v>
      </c>
      <c r="J22681" s="1" t="s">
        <v>19439</v>
      </c>
      <c r="K22681" s="1">
        <v>1</v>
      </c>
      <c r="L22681" s="1"/>
    </row>
    <row r="22682" spans="8:12" x14ac:dyDescent="0.3">
      <c r="H22682" s="1" t="s">
        <v>51018</v>
      </c>
      <c r="I22682" s="1" t="s">
        <v>51019</v>
      </c>
      <c r="J22682" s="1" t="s">
        <v>19439</v>
      </c>
      <c r="K22682" s="1">
        <v>1</v>
      </c>
      <c r="L22682" s="1"/>
    </row>
    <row r="22683" spans="8:12" x14ac:dyDescent="0.3">
      <c r="H22683" s="1">
        <v>834182107</v>
      </c>
      <c r="I22683" s="1" t="s">
        <v>51020</v>
      </c>
      <c r="J22683" s="1" t="s">
        <v>19439</v>
      </c>
      <c r="K22683" s="1">
        <v>1</v>
      </c>
      <c r="L22683" s="1"/>
    </row>
    <row r="22684" spans="8:12" x14ac:dyDescent="0.3">
      <c r="H22684" s="1">
        <v>834371304</v>
      </c>
      <c r="I22684" s="1" t="s">
        <v>51021</v>
      </c>
      <c r="J22684" s="1" t="s">
        <v>19439</v>
      </c>
      <c r="K22684" s="1">
        <v>1</v>
      </c>
      <c r="L22684" s="1"/>
    </row>
    <row r="22685" spans="8:12" x14ac:dyDescent="0.3">
      <c r="H22685" s="1">
        <v>834376105</v>
      </c>
      <c r="I22685" s="1" t="s">
        <v>51022</v>
      </c>
      <c r="J22685" s="1" t="s">
        <v>19439</v>
      </c>
      <c r="K22685" s="1">
        <v>1</v>
      </c>
      <c r="L22685" s="1"/>
    </row>
    <row r="22686" spans="8:12" x14ac:dyDescent="0.3">
      <c r="H22686" s="1">
        <v>834376501</v>
      </c>
      <c r="I22686" s="1" t="s">
        <v>51022</v>
      </c>
      <c r="J22686" s="1" t="s">
        <v>19439</v>
      </c>
      <c r="K22686" s="1">
        <v>1</v>
      </c>
      <c r="L22686" s="1"/>
    </row>
    <row r="22687" spans="8:12" x14ac:dyDescent="0.3">
      <c r="H22687" s="1">
        <v>836034108</v>
      </c>
      <c r="I22687" s="1" t="s">
        <v>51023</v>
      </c>
      <c r="J22687" s="1" t="s">
        <v>37898</v>
      </c>
      <c r="K22687" s="1">
        <v>1</v>
      </c>
      <c r="L22687" s="1"/>
    </row>
    <row r="22688" spans="8:12" x14ac:dyDescent="0.3">
      <c r="H22688" s="1" t="s">
        <v>51024</v>
      </c>
      <c r="I22688" s="1" t="s">
        <v>51025</v>
      </c>
      <c r="J22688" s="1" t="s">
        <v>19439</v>
      </c>
      <c r="K22688" s="1">
        <v>1</v>
      </c>
      <c r="L22688" s="1"/>
    </row>
    <row r="22689" spans="8:12" x14ac:dyDescent="0.3">
      <c r="H22689" s="1">
        <v>837841105</v>
      </c>
      <c r="I22689" s="1" t="s">
        <v>51026</v>
      </c>
      <c r="J22689" s="1" t="s">
        <v>19439</v>
      </c>
      <c r="K22689" s="1">
        <v>1</v>
      </c>
      <c r="L22689" s="1"/>
    </row>
    <row r="22690" spans="8:12" x14ac:dyDescent="0.3">
      <c r="H22690" s="1">
        <v>349631101</v>
      </c>
      <c r="I22690" s="1" t="s">
        <v>51027</v>
      </c>
      <c r="J22690" s="1" t="s">
        <v>19439</v>
      </c>
      <c r="K22690" s="1">
        <v>1</v>
      </c>
      <c r="L22690" s="1"/>
    </row>
    <row r="22691" spans="8:12" x14ac:dyDescent="0.3">
      <c r="H22691" s="1">
        <v>583905104</v>
      </c>
      <c r="I22691" s="1" t="s">
        <v>51028</v>
      </c>
      <c r="J22691" s="1" t="s">
        <v>19439</v>
      </c>
      <c r="K22691" s="1">
        <v>1</v>
      </c>
      <c r="L22691" s="1"/>
    </row>
    <row r="22692" spans="8:12" x14ac:dyDescent="0.3">
      <c r="H22692" s="1" t="s">
        <v>51029</v>
      </c>
      <c r="I22692" s="1" t="s">
        <v>51030</v>
      </c>
      <c r="J22692" s="1" t="s">
        <v>19439</v>
      </c>
      <c r="K22692" s="1">
        <v>1</v>
      </c>
      <c r="L22692" s="1"/>
    </row>
    <row r="22693" spans="8:12" x14ac:dyDescent="0.3">
      <c r="H22693" s="1">
        <v>584404107</v>
      </c>
      <c r="I22693" s="1" t="s">
        <v>51031</v>
      </c>
      <c r="J22693" s="1" t="s">
        <v>19439</v>
      </c>
      <c r="K22693" s="1">
        <v>1</v>
      </c>
      <c r="L22693" s="1"/>
    </row>
    <row r="22694" spans="8:12" x14ac:dyDescent="0.3">
      <c r="H22694" s="1" t="s">
        <v>51032</v>
      </c>
      <c r="I22694" s="1" t="s">
        <v>51033</v>
      </c>
      <c r="J22694" s="1" t="s">
        <v>19439</v>
      </c>
      <c r="K22694" s="1">
        <v>1</v>
      </c>
      <c r="L22694" s="1"/>
    </row>
    <row r="22695" spans="8:12" x14ac:dyDescent="0.3">
      <c r="H22695" s="1">
        <v>68313105</v>
      </c>
      <c r="I22695" s="1" t="s">
        <v>51034</v>
      </c>
      <c r="J22695" s="1" t="s">
        <v>19439</v>
      </c>
      <c r="K22695" s="1">
        <v>1</v>
      </c>
      <c r="L22695" s="1"/>
    </row>
    <row r="22696" spans="8:12" x14ac:dyDescent="0.3">
      <c r="H22696" s="1" t="s">
        <v>51035</v>
      </c>
      <c r="I22696" s="1" t="s">
        <v>51036</v>
      </c>
      <c r="J22696" s="1" t="s">
        <v>19439</v>
      </c>
      <c r="K22696" s="1">
        <v>1</v>
      </c>
      <c r="L22696" s="1"/>
    </row>
    <row r="22697" spans="8:12" x14ac:dyDescent="0.3">
      <c r="H22697" s="1" t="s">
        <v>51037</v>
      </c>
      <c r="I22697" s="1" t="s">
        <v>51038</v>
      </c>
      <c r="J22697" s="1" t="s">
        <v>19439</v>
      </c>
      <c r="K22697" s="1">
        <v>1</v>
      </c>
      <c r="L22697" s="1"/>
    </row>
    <row r="22698" spans="8:12" x14ac:dyDescent="0.3">
      <c r="H22698" s="1">
        <v>71625107</v>
      </c>
      <c r="I22698" s="1" t="s">
        <v>51039</v>
      </c>
      <c r="J22698" s="1" t="s">
        <v>19439</v>
      </c>
      <c r="K22698" s="1">
        <v>1</v>
      </c>
      <c r="L22698" s="1"/>
    </row>
    <row r="22699" spans="8:12" x14ac:dyDescent="0.3">
      <c r="H22699" s="1">
        <v>73730103</v>
      </c>
      <c r="I22699" s="1" t="s">
        <v>51027</v>
      </c>
      <c r="J22699" s="1" t="s">
        <v>19439</v>
      </c>
      <c r="K22699" s="1">
        <v>1</v>
      </c>
      <c r="L22699" s="1"/>
    </row>
    <row r="22700" spans="8:12" x14ac:dyDescent="0.3">
      <c r="H22700" s="1">
        <v>73902108</v>
      </c>
      <c r="I22700" s="1" t="s">
        <v>51040</v>
      </c>
      <c r="J22700" s="1" t="s">
        <v>19439</v>
      </c>
      <c r="K22700" s="1">
        <v>1</v>
      </c>
      <c r="L22700" s="1"/>
    </row>
    <row r="22701" spans="8:12" x14ac:dyDescent="0.3">
      <c r="H22701" s="1" t="s">
        <v>51041</v>
      </c>
      <c r="I22701" s="1" t="s">
        <v>5556</v>
      </c>
      <c r="J22701" s="1" t="s">
        <v>19439</v>
      </c>
      <c r="K22701" s="1">
        <v>1</v>
      </c>
      <c r="L22701" s="1"/>
    </row>
    <row r="22702" spans="8:12" x14ac:dyDescent="0.3">
      <c r="H22702" s="1">
        <v>75816108</v>
      </c>
      <c r="I22702" s="1" t="s">
        <v>51042</v>
      </c>
      <c r="J22702" s="1" t="s">
        <v>19439</v>
      </c>
      <c r="K22702" s="1">
        <v>1</v>
      </c>
      <c r="L22702" s="1"/>
    </row>
    <row r="22703" spans="8:12" x14ac:dyDescent="0.3">
      <c r="H22703" s="1">
        <v>77853109</v>
      </c>
      <c r="I22703" s="1" t="s">
        <v>51043</v>
      </c>
      <c r="J22703" s="1" t="s">
        <v>19439</v>
      </c>
      <c r="K22703" s="1">
        <v>1</v>
      </c>
      <c r="L22703" s="1"/>
    </row>
    <row r="22704" spans="8:12" x14ac:dyDescent="0.3">
      <c r="H22704" s="1" t="s">
        <v>51044</v>
      </c>
      <c r="I22704" s="1" t="s">
        <v>8322</v>
      </c>
      <c r="J22704" s="1" t="s">
        <v>19439</v>
      </c>
      <c r="K22704" s="1">
        <v>1</v>
      </c>
      <c r="L22704" s="1"/>
    </row>
    <row r="22705" spans="8:12" x14ac:dyDescent="0.3">
      <c r="H22705" s="1" t="s">
        <v>51045</v>
      </c>
      <c r="I22705" s="1" t="s">
        <v>51046</v>
      </c>
      <c r="J22705" s="1" t="s">
        <v>19439</v>
      </c>
      <c r="K22705" s="1">
        <v>1</v>
      </c>
      <c r="L22705" s="1"/>
    </row>
    <row r="22706" spans="8:12" x14ac:dyDescent="0.3">
      <c r="H22706" s="1" t="s">
        <v>51047</v>
      </c>
      <c r="I22706" s="1" t="s">
        <v>37935</v>
      </c>
      <c r="J22706" s="1" t="s">
        <v>50610</v>
      </c>
      <c r="K22706" s="1">
        <v>1</v>
      </c>
      <c r="L22706" s="1"/>
    </row>
    <row r="22707" spans="8:12" x14ac:dyDescent="0.3">
      <c r="H22707" s="1">
        <v>478037104</v>
      </c>
      <c r="I22707" s="1" t="s">
        <v>51048</v>
      </c>
      <c r="J22707" s="1" t="s">
        <v>19439</v>
      </c>
      <c r="K22707" s="1">
        <v>1</v>
      </c>
      <c r="L22707" s="1"/>
    </row>
    <row r="22708" spans="8:12" x14ac:dyDescent="0.3">
      <c r="H22708" s="1" t="s">
        <v>51049</v>
      </c>
      <c r="I22708" s="1" t="s">
        <v>51050</v>
      </c>
      <c r="J22708" s="1" t="s">
        <v>19439</v>
      </c>
      <c r="K22708" s="1">
        <v>1</v>
      </c>
      <c r="L22708" s="1"/>
    </row>
    <row r="22709" spans="8:12" x14ac:dyDescent="0.3">
      <c r="H22709" s="1">
        <v>87851101</v>
      </c>
      <c r="I22709" s="1" t="s">
        <v>51051</v>
      </c>
      <c r="J22709" s="1" t="s">
        <v>19439</v>
      </c>
      <c r="K22709" s="1">
        <v>1</v>
      </c>
      <c r="L22709" s="1"/>
    </row>
    <row r="22710" spans="8:12" x14ac:dyDescent="0.3">
      <c r="H22710" s="1">
        <v>87851309</v>
      </c>
      <c r="I22710" s="1" t="s">
        <v>51051</v>
      </c>
      <c r="J22710" s="1" t="s">
        <v>19439</v>
      </c>
      <c r="K22710" s="1">
        <v>1</v>
      </c>
      <c r="L22710" s="1"/>
    </row>
    <row r="22711" spans="8:12" x14ac:dyDescent="0.3">
      <c r="H22711" s="1">
        <v>278747100</v>
      </c>
      <c r="I22711" s="1" t="s">
        <v>51052</v>
      </c>
      <c r="J22711" s="1" t="s">
        <v>19439</v>
      </c>
      <c r="K22711" s="1">
        <v>1</v>
      </c>
      <c r="L22711" s="1"/>
    </row>
    <row r="22712" spans="8:12" x14ac:dyDescent="0.3">
      <c r="H22712" s="1" t="s">
        <v>51053</v>
      </c>
      <c r="I22712" s="1" t="s">
        <v>51054</v>
      </c>
      <c r="J22712" s="1" t="s">
        <v>19439</v>
      </c>
      <c r="K22712" s="1">
        <v>1</v>
      </c>
      <c r="L22712" s="1"/>
    </row>
    <row r="22713" spans="8:12" x14ac:dyDescent="0.3">
      <c r="H22713" s="1">
        <v>282329101</v>
      </c>
      <c r="I22713" s="1" t="s">
        <v>51055</v>
      </c>
      <c r="J22713" s="1" t="s">
        <v>19439</v>
      </c>
      <c r="K22713" s="1">
        <v>1</v>
      </c>
      <c r="L22713" s="1"/>
    </row>
    <row r="22714" spans="8:12" x14ac:dyDescent="0.3">
      <c r="H22714" s="1">
        <v>79860102</v>
      </c>
      <c r="I22714" s="1" t="s">
        <v>51056</v>
      </c>
      <c r="J22714" s="1" t="s">
        <v>19439</v>
      </c>
      <c r="K22714" s="1">
        <v>1</v>
      </c>
      <c r="L22714" s="1"/>
    </row>
    <row r="22715" spans="8:12" x14ac:dyDescent="0.3">
      <c r="H22715" s="1">
        <v>83739102</v>
      </c>
      <c r="I22715" s="1" t="s">
        <v>51057</v>
      </c>
      <c r="J22715" s="1" t="s">
        <v>19439</v>
      </c>
      <c r="K22715" s="1">
        <v>1</v>
      </c>
      <c r="L22715" s="1"/>
    </row>
    <row r="22716" spans="8:12" x14ac:dyDescent="0.3">
      <c r="H22716" s="1">
        <v>84597202</v>
      </c>
      <c r="I22716" s="1" t="s">
        <v>51058</v>
      </c>
      <c r="J22716" s="1" t="s">
        <v>19439</v>
      </c>
      <c r="K22716" s="1">
        <v>1</v>
      </c>
      <c r="L22716" s="1"/>
    </row>
    <row r="22717" spans="8:12" x14ac:dyDescent="0.3">
      <c r="H22717" s="1">
        <v>341109106</v>
      </c>
      <c r="I22717" s="1" t="s">
        <v>51059</v>
      </c>
      <c r="J22717" s="1" t="s">
        <v>19439</v>
      </c>
      <c r="K22717" s="1">
        <v>1</v>
      </c>
      <c r="L22717" s="1"/>
    </row>
    <row r="22718" spans="8:12" x14ac:dyDescent="0.3">
      <c r="H22718" s="1" t="s">
        <v>51060</v>
      </c>
      <c r="I22718" s="1" t="s">
        <v>51059</v>
      </c>
      <c r="J22718" s="1" t="s">
        <v>19439</v>
      </c>
      <c r="K22718" s="1">
        <v>1</v>
      </c>
      <c r="L22718" s="1"/>
    </row>
    <row r="22719" spans="8:12" x14ac:dyDescent="0.3">
      <c r="H22719" s="1">
        <v>343496105</v>
      </c>
      <c r="I22719" s="1" t="s">
        <v>51061</v>
      </c>
      <c r="J22719" s="1" t="s">
        <v>19439</v>
      </c>
      <c r="K22719" s="1">
        <v>1</v>
      </c>
      <c r="L22719" s="1"/>
    </row>
    <row r="22720" spans="8:12" x14ac:dyDescent="0.3">
      <c r="H22720" s="1">
        <v>344437108</v>
      </c>
      <c r="I22720" s="1" t="s">
        <v>9748</v>
      </c>
      <c r="J22720" s="1" t="s">
        <v>19439</v>
      </c>
      <c r="K22720" s="1">
        <v>1</v>
      </c>
      <c r="L22720" s="1"/>
    </row>
    <row r="22721" spans="8:12" x14ac:dyDescent="0.3">
      <c r="H22721" s="1">
        <v>345370100</v>
      </c>
      <c r="I22721" s="1" t="s">
        <v>496</v>
      </c>
      <c r="J22721" s="1" t="s">
        <v>19439</v>
      </c>
      <c r="K22721" s="1">
        <v>1</v>
      </c>
      <c r="L22721" s="1"/>
    </row>
    <row r="22722" spans="8:12" x14ac:dyDescent="0.3">
      <c r="H22722" s="1">
        <v>346233109</v>
      </c>
      <c r="I22722" s="1" t="s">
        <v>51062</v>
      </c>
      <c r="J22722" s="1" t="s">
        <v>19439</v>
      </c>
      <c r="K22722" s="1">
        <v>1</v>
      </c>
      <c r="L22722" s="1"/>
    </row>
    <row r="22723" spans="8:12" x14ac:dyDescent="0.3">
      <c r="H22723" s="1">
        <v>66050105</v>
      </c>
      <c r="I22723" s="1" t="s">
        <v>50146</v>
      </c>
      <c r="J22723" s="1" t="s">
        <v>19439</v>
      </c>
      <c r="K22723" s="1">
        <v>1</v>
      </c>
      <c r="L22723" s="1"/>
    </row>
    <row r="22724" spans="8:12" x14ac:dyDescent="0.3">
      <c r="H22724" s="1">
        <v>66365107</v>
      </c>
      <c r="I22724" s="1" t="s">
        <v>51063</v>
      </c>
      <c r="J22724" s="1" t="s">
        <v>19439</v>
      </c>
      <c r="K22724" s="1">
        <v>1</v>
      </c>
      <c r="L22724" s="1"/>
    </row>
    <row r="22725" spans="8:12" x14ac:dyDescent="0.3">
      <c r="H22725" s="1">
        <v>66525106</v>
      </c>
      <c r="I22725" s="1" t="s">
        <v>51064</v>
      </c>
      <c r="J22725" s="1" t="s">
        <v>19439</v>
      </c>
      <c r="K22725" s="1">
        <v>1</v>
      </c>
      <c r="L22725" s="1"/>
    </row>
    <row r="22726" spans="8:12" x14ac:dyDescent="0.3">
      <c r="H22726" s="1" t="s">
        <v>51065</v>
      </c>
      <c r="I22726" s="1" t="s">
        <v>51066</v>
      </c>
      <c r="J22726" s="1" t="s">
        <v>19439</v>
      </c>
      <c r="K22726" s="1">
        <v>1</v>
      </c>
      <c r="L22726" s="1"/>
    </row>
    <row r="22727" spans="8:12" x14ac:dyDescent="0.3">
      <c r="H22727" s="1" t="s">
        <v>51067</v>
      </c>
      <c r="I22727" s="1" t="s">
        <v>51068</v>
      </c>
      <c r="J22727" s="1" t="s">
        <v>35612</v>
      </c>
      <c r="K22727" s="1">
        <v>1</v>
      </c>
      <c r="L22727" s="1"/>
    </row>
    <row r="22728" spans="8:12" x14ac:dyDescent="0.3">
      <c r="H22728" s="1" t="s">
        <v>51069</v>
      </c>
      <c r="I22728" s="1" t="s">
        <v>870</v>
      </c>
      <c r="J22728" s="1" t="s">
        <v>19439</v>
      </c>
      <c r="K22728" s="1">
        <v>1</v>
      </c>
      <c r="L22728" s="1"/>
    </row>
    <row r="22729" spans="8:12" x14ac:dyDescent="0.3">
      <c r="H22729" s="1" t="s">
        <v>51070</v>
      </c>
      <c r="I22729" s="1" t="s">
        <v>51071</v>
      </c>
      <c r="J22729" s="1" t="s">
        <v>35612</v>
      </c>
      <c r="K22729" s="1">
        <v>1</v>
      </c>
      <c r="L22729" s="1"/>
    </row>
    <row r="22730" spans="8:12" x14ac:dyDescent="0.3">
      <c r="H22730" s="1">
        <v>67774109</v>
      </c>
      <c r="I22730" s="1" t="s">
        <v>51072</v>
      </c>
      <c r="J22730" s="1" t="s">
        <v>19439</v>
      </c>
      <c r="K22730" s="1">
        <v>1</v>
      </c>
      <c r="L22730" s="1"/>
    </row>
    <row r="22731" spans="8:12" x14ac:dyDescent="0.3">
      <c r="H22731" s="1" t="s">
        <v>51073</v>
      </c>
      <c r="I22731" s="1" t="s">
        <v>51074</v>
      </c>
      <c r="J22731" s="1" t="s">
        <v>19439</v>
      </c>
      <c r="K22731" s="1">
        <v>1</v>
      </c>
      <c r="L22731" s="1"/>
    </row>
    <row r="22732" spans="8:12" x14ac:dyDescent="0.3">
      <c r="H22732" s="1" t="s">
        <v>51075</v>
      </c>
      <c r="I22732" s="1" t="s">
        <v>51076</v>
      </c>
      <c r="J22732" s="1" t="s">
        <v>35612</v>
      </c>
      <c r="K22732" s="1">
        <v>1</v>
      </c>
      <c r="L22732" s="1"/>
    </row>
    <row r="22733" spans="8:12" x14ac:dyDescent="0.3">
      <c r="H22733" s="1">
        <v>981558109</v>
      </c>
      <c r="I22733" s="1" t="s">
        <v>51077</v>
      </c>
      <c r="J22733" s="1" t="s">
        <v>19439</v>
      </c>
      <c r="K22733" s="1">
        <v>1</v>
      </c>
      <c r="L22733" s="1"/>
    </row>
    <row r="22734" spans="8:12" x14ac:dyDescent="0.3">
      <c r="H22734" s="1" t="s">
        <v>51078</v>
      </c>
      <c r="I22734" s="1" t="s">
        <v>51079</v>
      </c>
      <c r="J22734" s="1" t="s">
        <v>19439</v>
      </c>
      <c r="K22734" s="1">
        <v>1</v>
      </c>
      <c r="L22734" s="1"/>
    </row>
    <row r="22735" spans="8:12" x14ac:dyDescent="0.3">
      <c r="H22735" s="1" t="s">
        <v>51080</v>
      </c>
      <c r="I22735" s="1" t="s">
        <v>51079</v>
      </c>
      <c r="J22735" s="1" t="s">
        <v>19439</v>
      </c>
      <c r="K22735" s="1">
        <v>1</v>
      </c>
      <c r="L22735" s="1"/>
    </row>
    <row r="22736" spans="8:12" x14ac:dyDescent="0.3">
      <c r="H22736" s="1" t="s">
        <v>51081</v>
      </c>
      <c r="I22736" s="1" t="s">
        <v>51079</v>
      </c>
      <c r="J22736" s="1" t="s">
        <v>19439</v>
      </c>
      <c r="K22736" s="1">
        <v>1</v>
      </c>
      <c r="L22736" s="1"/>
    </row>
    <row r="22737" spans="8:12" x14ac:dyDescent="0.3">
      <c r="H22737" s="1" t="s">
        <v>51082</v>
      </c>
      <c r="I22737" s="1" t="s">
        <v>51083</v>
      </c>
      <c r="J22737" s="1" t="s">
        <v>19439</v>
      </c>
      <c r="K22737" s="1">
        <v>1</v>
      </c>
      <c r="L22737" s="1"/>
    </row>
    <row r="22738" spans="8:12" x14ac:dyDescent="0.3">
      <c r="H22738" s="1">
        <v>982526105</v>
      </c>
      <c r="I22738" s="1" t="s">
        <v>51084</v>
      </c>
      <c r="J22738" s="1" t="s">
        <v>19439</v>
      </c>
      <c r="K22738" s="1">
        <v>1</v>
      </c>
      <c r="L22738" s="1"/>
    </row>
    <row r="22739" spans="8:12" x14ac:dyDescent="0.3">
      <c r="H22739" s="1">
        <v>983024100</v>
      </c>
      <c r="I22739" s="1" t="s">
        <v>51085</v>
      </c>
      <c r="J22739" s="1" t="s">
        <v>19439</v>
      </c>
      <c r="K22739" s="1">
        <v>1</v>
      </c>
      <c r="L22739" s="1"/>
    </row>
    <row r="22740" spans="8:12" x14ac:dyDescent="0.3">
      <c r="H22740" s="1" t="s">
        <v>51086</v>
      </c>
      <c r="I22740" s="1" t="s">
        <v>51087</v>
      </c>
      <c r="J22740" s="1" t="s">
        <v>19439</v>
      </c>
      <c r="K22740" s="1">
        <v>1</v>
      </c>
      <c r="L22740" s="1"/>
    </row>
    <row r="22741" spans="8:12" x14ac:dyDescent="0.3">
      <c r="H22741" s="1" t="s">
        <v>51088</v>
      </c>
      <c r="I22741" s="1" t="s">
        <v>51089</v>
      </c>
      <c r="J22741" s="1" t="s">
        <v>37898</v>
      </c>
      <c r="K22741" s="1">
        <v>1</v>
      </c>
      <c r="L22741" s="1"/>
    </row>
    <row r="22742" spans="8:12" x14ac:dyDescent="0.3">
      <c r="H22742" s="1">
        <v>987520103</v>
      </c>
      <c r="I22742" s="1" t="s">
        <v>51090</v>
      </c>
      <c r="J22742" s="1" t="s">
        <v>19439</v>
      </c>
      <c r="K22742" s="1">
        <v>1</v>
      </c>
      <c r="L22742" s="1"/>
    </row>
    <row r="22743" spans="8:12" x14ac:dyDescent="0.3">
      <c r="H22743" s="1">
        <v>988858106</v>
      </c>
      <c r="I22743" s="1" t="s">
        <v>51091</v>
      </c>
      <c r="J22743" s="1" t="s">
        <v>19439</v>
      </c>
      <c r="K22743" s="1">
        <v>1</v>
      </c>
      <c r="L22743" s="1"/>
    </row>
    <row r="22744" spans="8:12" x14ac:dyDescent="0.3">
      <c r="H22744" s="1">
        <v>989349105</v>
      </c>
      <c r="I22744" s="1" t="s">
        <v>51092</v>
      </c>
      <c r="J22744" s="1" t="s">
        <v>19439</v>
      </c>
      <c r="K22744" s="1">
        <v>1</v>
      </c>
      <c r="L22744" s="1"/>
    </row>
    <row r="22745" spans="8:12" x14ac:dyDescent="0.3">
      <c r="H22745" s="1" t="s">
        <v>51093</v>
      </c>
      <c r="I22745" s="1" t="s">
        <v>51094</v>
      </c>
      <c r="J22745" s="1" t="s">
        <v>19439</v>
      </c>
      <c r="K22745" s="1">
        <v>1</v>
      </c>
      <c r="L22745" s="1"/>
    </row>
    <row r="22746" spans="8:12" x14ac:dyDescent="0.3">
      <c r="H22746" s="1" t="s">
        <v>51095</v>
      </c>
      <c r="I22746" s="1" t="s">
        <v>51096</v>
      </c>
      <c r="J22746" s="1" t="s">
        <v>19439</v>
      </c>
      <c r="K22746" s="1">
        <v>1</v>
      </c>
      <c r="L22746" s="1"/>
    </row>
    <row r="22747" spans="8:12" x14ac:dyDescent="0.3">
      <c r="H22747" s="1">
        <v>580031201</v>
      </c>
      <c r="I22747" s="1" t="s">
        <v>51097</v>
      </c>
      <c r="J22747" s="1" t="s">
        <v>19439</v>
      </c>
      <c r="K22747" s="1">
        <v>1</v>
      </c>
      <c r="L22747" s="1"/>
    </row>
    <row r="22748" spans="8:12" x14ac:dyDescent="0.3">
      <c r="H22748" s="1" t="s">
        <v>51098</v>
      </c>
      <c r="I22748" s="1" t="s">
        <v>51099</v>
      </c>
      <c r="J22748" s="1" t="s">
        <v>19439</v>
      </c>
      <c r="K22748" s="1">
        <v>1</v>
      </c>
      <c r="L22748" s="1"/>
    </row>
    <row r="22749" spans="8:12" x14ac:dyDescent="0.3">
      <c r="H22749" s="1">
        <v>811656107</v>
      </c>
      <c r="I22749" s="1" t="s">
        <v>51100</v>
      </c>
      <c r="J22749" s="1" t="s">
        <v>19439</v>
      </c>
      <c r="K22749" s="1">
        <v>1</v>
      </c>
      <c r="L22749" s="1"/>
    </row>
    <row r="22750" spans="8:12" x14ac:dyDescent="0.3">
      <c r="H22750" s="1">
        <v>812387108</v>
      </c>
      <c r="I22750" s="1" t="s">
        <v>51101</v>
      </c>
      <c r="J22750" s="1" t="s">
        <v>19439</v>
      </c>
      <c r="K22750" s="1">
        <v>1</v>
      </c>
      <c r="L22750" s="1"/>
    </row>
    <row r="22751" spans="8:12" x14ac:dyDescent="0.3">
      <c r="H22751" s="1" t="s">
        <v>51102</v>
      </c>
      <c r="I22751" s="1" t="s">
        <v>51103</v>
      </c>
      <c r="J22751" s="1" t="s">
        <v>35612</v>
      </c>
      <c r="K22751" s="1">
        <v>1</v>
      </c>
      <c r="L22751" s="1"/>
    </row>
    <row r="22752" spans="8:12" x14ac:dyDescent="0.3">
      <c r="H22752" s="1">
        <v>817315104</v>
      </c>
      <c r="I22752" s="1" t="s">
        <v>51104</v>
      </c>
      <c r="J22752" s="1" t="s">
        <v>19439</v>
      </c>
      <c r="K22752" s="1">
        <v>1</v>
      </c>
      <c r="L22752" s="1"/>
    </row>
    <row r="22753" spans="8:12" x14ac:dyDescent="0.3">
      <c r="H22753" s="1">
        <v>817628100</v>
      </c>
      <c r="I22753" s="1" t="s">
        <v>51105</v>
      </c>
      <c r="J22753" s="1" t="s">
        <v>19439</v>
      </c>
      <c r="K22753" s="1">
        <v>1</v>
      </c>
      <c r="L22753" s="1"/>
    </row>
    <row r="22754" spans="8:12" x14ac:dyDescent="0.3">
      <c r="H22754" s="1">
        <v>820280105</v>
      </c>
      <c r="I22754" s="1" t="s">
        <v>51106</v>
      </c>
      <c r="J22754" s="1" t="s">
        <v>19439</v>
      </c>
      <c r="K22754" s="1">
        <v>1</v>
      </c>
      <c r="L22754" s="1"/>
    </row>
    <row r="22755" spans="8:12" x14ac:dyDescent="0.3">
      <c r="H22755" s="1" t="s">
        <v>51107</v>
      </c>
      <c r="I22755" s="1" t="s">
        <v>51108</v>
      </c>
      <c r="J22755" s="1" t="s">
        <v>37898</v>
      </c>
      <c r="K22755" s="1">
        <v>1</v>
      </c>
      <c r="L22755" s="1"/>
    </row>
    <row r="22756" spans="8:12" x14ac:dyDescent="0.3">
      <c r="H22756" s="1" t="s">
        <v>51109</v>
      </c>
      <c r="I22756" s="1" t="s">
        <v>51110</v>
      </c>
      <c r="J22756" s="1" t="s">
        <v>19439</v>
      </c>
      <c r="K22756" s="1">
        <v>1</v>
      </c>
      <c r="L22756" s="1"/>
    </row>
    <row r="22757" spans="8:12" x14ac:dyDescent="0.3">
      <c r="H22757" s="1">
        <v>568459101</v>
      </c>
      <c r="I22757" s="1" t="s">
        <v>51111</v>
      </c>
      <c r="J22757" s="1" t="s">
        <v>19439</v>
      </c>
      <c r="K22757" s="1">
        <v>1</v>
      </c>
      <c r="L22757" s="1"/>
    </row>
    <row r="22758" spans="8:12" x14ac:dyDescent="0.3">
      <c r="H22758" s="1" t="s">
        <v>51112</v>
      </c>
      <c r="I22758" s="1" t="s">
        <v>51113</v>
      </c>
      <c r="J22758" s="1" t="s">
        <v>19439</v>
      </c>
      <c r="K22758" s="1">
        <v>1</v>
      </c>
      <c r="L22758" s="1"/>
    </row>
    <row r="22759" spans="8:12" x14ac:dyDescent="0.3">
      <c r="H22759" s="1">
        <v>571038108</v>
      </c>
      <c r="I22759" s="1" t="s">
        <v>51114</v>
      </c>
      <c r="J22759" s="1" t="s">
        <v>19439</v>
      </c>
      <c r="K22759" s="1">
        <v>1</v>
      </c>
      <c r="L22759" s="1"/>
    </row>
    <row r="22760" spans="8:12" x14ac:dyDescent="0.3">
      <c r="H22760" s="1">
        <v>571834100</v>
      </c>
      <c r="I22760" s="1" t="s">
        <v>51115</v>
      </c>
      <c r="J22760" s="1" t="s">
        <v>19439</v>
      </c>
      <c r="K22760" s="1">
        <v>1</v>
      </c>
      <c r="L22760" s="1"/>
    </row>
    <row r="22761" spans="8:12" x14ac:dyDescent="0.3">
      <c r="H22761" s="1">
        <v>571837103</v>
      </c>
      <c r="I22761" s="1" t="s">
        <v>51115</v>
      </c>
      <c r="J22761" s="1" t="s">
        <v>19439</v>
      </c>
      <c r="K22761" s="1">
        <v>1</v>
      </c>
      <c r="L22761" s="1"/>
    </row>
    <row r="22762" spans="8:12" x14ac:dyDescent="0.3">
      <c r="H22762" s="1">
        <v>571900109</v>
      </c>
      <c r="I22762" s="1" t="s">
        <v>51116</v>
      </c>
      <c r="J22762" s="1" t="s">
        <v>19439</v>
      </c>
      <c r="K22762" s="1">
        <v>1</v>
      </c>
      <c r="L22762" s="1"/>
    </row>
    <row r="22763" spans="8:12" x14ac:dyDescent="0.3">
      <c r="H22763" s="1">
        <v>571903103</v>
      </c>
      <c r="I22763" s="1" t="s">
        <v>51116</v>
      </c>
      <c r="J22763" s="1" t="s">
        <v>19439</v>
      </c>
      <c r="K22763" s="1">
        <v>1</v>
      </c>
      <c r="L22763" s="1"/>
    </row>
    <row r="22764" spans="8:12" x14ac:dyDescent="0.3">
      <c r="H22764" s="1">
        <v>572900108</v>
      </c>
      <c r="I22764" s="1" t="s">
        <v>51117</v>
      </c>
      <c r="J22764" s="1" t="s">
        <v>19439</v>
      </c>
      <c r="K22764" s="1">
        <v>1</v>
      </c>
      <c r="L22764" s="1"/>
    </row>
    <row r="22765" spans="8:12" x14ac:dyDescent="0.3">
      <c r="H22765" s="1">
        <v>573275104</v>
      </c>
      <c r="I22765" s="1" t="s">
        <v>51118</v>
      </c>
      <c r="J22765" s="1" t="s">
        <v>19439</v>
      </c>
      <c r="K22765" s="1">
        <v>1</v>
      </c>
      <c r="L22765" s="1"/>
    </row>
    <row r="22766" spans="8:12" x14ac:dyDescent="0.3">
      <c r="H22766" s="1">
        <v>576206106</v>
      </c>
      <c r="I22766" s="1" t="s">
        <v>51119</v>
      </c>
      <c r="J22766" s="1" t="s">
        <v>19439</v>
      </c>
      <c r="K22766" s="1">
        <v>1</v>
      </c>
      <c r="L22766" s="1"/>
    </row>
    <row r="22767" spans="8:12" x14ac:dyDescent="0.3">
      <c r="H22767" s="1">
        <v>576292106</v>
      </c>
      <c r="I22767" s="1" t="s">
        <v>51120</v>
      </c>
      <c r="J22767" s="1" t="s">
        <v>35612</v>
      </c>
      <c r="K22767" s="1">
        <v>1</v>
      </c>
      <c r="L22767" s="1"/>
    </row>
    <row r="22768" spans="8:12" x14ac:dyDescent="0.3">
      <c r="H22768" s="1">
        <v>577729205</v>
      </c>
      <c r="I22768" s="1" t="s">
        <v>51121</v>
      </c>
      <c r="J22768" s="1" t="s">
        <v>19439</v>
      </c>
      <c r="K22768" s="1">
        <v>1</v>
      </c>
      <c r="L22768" s="1"/>
    </row>
    <row r="22769" spans="8:12" x14ac:dyDescent="0.3">
      <c r="H22769" s="1">
        <v>577767106</v>
      </c>
      <c r="I22769" s="1" t="s">
        <v>51122</v>
      </c>
      <c r="J22769" s="1" t="s">
        <v>19439</v>
      </c>
      <c r="K22769" s="1">
        <v>1</v>
      </c>
      <c r="L22769" s="1"/>
    </row>
    <row r="22770" spans="8:12" x14ac:dyDescent="0.3">
      <c r="H22770" s="1">
        <v>577778103</v>
      </c>
      <c r="I22770" s="1" t="s">
        <v>51123</v>
      </c>
      <c r="J22770" s="1" t="s">
        <v>19439</v>
      </c>
      <c r="K22770" s="1">
        <v>1</v>
      </c>
      <c r="L22770" s="1"/>
    </row>
    <row r="22771" spans="8:12" x14ac:dyDescent="0.3">
      <c r="H22771" s="1">
        <v>577906100</v>
      </c>
      <c r="I22771" s="1" t="s">
        <v>51124</v>
      </c>
      <c r="J22771" s="1" t="s">
        <v>19439</v>
      </c>
      <c r="K22771" s="1">
        <v>1</v>
      </c>
      <c r="L22771" s="1"/>
    </row>
    <row r="22772" spans="8:12" x14ac:dyDescent="0.3">
      <c r="H22772" s="1">
        <v>64057102</v>
      </c>
      <c r="I22772" s="1" t="s">
        <v>51125</v>
      </c>
      <c r="J22772" s="1" t="s">
        <v>19439</v>
      </c>
      <c r="K22772" s="1">
        <v>1</v>
      </c>
      <c r="L22772" s="1"/>
    </row>
    <row r="22773" spans="8:12" x14ac:dyDescent="0.3">
      <c r="H22773" s="1" t="s">
        <v>51126</v>
      </c>
      <c r="I22773" s="1" t="s">
        <v>51127</v>
      </c>
      <c r="J22773" s="1" t="s">
        <v>19439</v>
      </c>
      <c r="K22773" s="1">
        <v>1</v>
      </c>
      <c r="L22773" s="1"/>
    </row>
    <row r="22774" spans="8:12" x14ac:dyDescent="0.3">
      <c r="H22774" s="1">
        <v>65908501</v>
      </c>
      <c r="I22774" s="1" t="s">
        <v>51128</v>
      </c>
      <c r="J22774" s="1" t="s">
        <v>19439</v>
      </c>
      <c r="K22774" s="1">
        <v>1</v>
      </c>
      <c r="L22774" s="1"/>
    </row>
    <row r="22775" spans="8:12" x14ac:dyDescent="0.3">
      <c r="H22775" s="1" t="s">
        <v>51129</v>
      </c>
      <c r="I22775" s="1" t="s">
        <v>51130</v>
      </c>
      <c r="J22775" s="1" t="s">
        <v>19439</v>
      </c>
      <c r="K22775" s="1">
        <v>1</v>
      </c>
      <c r="L22775" s="1"/>
    </row>
    <row r="22776" spans="8:12" x14ac:dyDescent="0.3">
      <c r="H22776" s="1">
        <v>811729102</v>
      </c>
      <c r="I22776" s="1" t="s">
        <v>51131</v>
      </c>
      <c r="J22776" s="1" t="s">
        <v>19439</v>
      </c>
      <c r="K22776" s="1">
        <v>1</v>
      </c>
      <c r="L22776" s="1"/>
    </row>
    <row r="22777" spans="8:12" x14ac:dyDescent="0.3">
      <c r="H22777" s="1" t="s">
        <v>51132</v>
      </c>
      <c r="I22777" s="1" t="s">
        <v>51133</v>
      </c>
      <c r="J22777" s="1" t="s">
        <v>35612</v>
      </c>
      <c r="K22777" s="1">
        <v>1</v>
      </c>
      <c r="L22777" s="1"/>
    </row>
    <row r="22778" spans="8:12" x14ac:dyDescent="0.3">
      <c r="H22778" s="1">
        <v>264830100</v>
      </c>
      <c r="I22778" s="1" t="s">
        <v>51134</v>
      </c>
      <c r="J22778" s="1" t="s">
        <v>19439</v>
      </c>
      <c r="K22778" s="1">
        <v>1</v>
      </c>
      <c r="L22778" s="1"/>
    </row>
    <row r="22779" spans="8:12" x14ac:dyDescent="0.3">
      <c r="H22779" s="1" t="s">
        <v>51135</v>
      </c>
      <c r="I22779" s="1" t="s">
        <v>51134</v>
      </c>
      <c r="J22779" s="1" t="s">
        <v>19439</v>
      </c>
      <c r="K22779" s="1">
        <v>1</v>
      </c>
      <c r="L22779" s="1"/>
    </row>
    <row r="22780" spans="8:12" x14ac:dyDescent="0.3">
      <c r="H22780" s="1" t="s">
        <v>51136</v>
      </c>
      <c r="I22780" s="1" t="s">
        <v>51137</v>
      </c>
      <c r="J22780" s="1" t="s">
        <v>19439</v>
      </c>
      <c r="K22780" s="1">
        <v>1</v>
      </c>
      <c r="L22780" s="1"/>
    </row>
    <row r="22781" spans="8:12" x14ac:dyDescent="0.3">
      <c r="H22781" s="1" t="s">
        <v>51138</v>
      </c>
      <c r="I22781" s="1" t="s">
        <v>51139</v>
      </c>
      <c r="J22781" s="1" t="s">
        <v>19439</v>
      </c>
      <c r="K22781" s="1">
        <v>1</v>
      </c>
      <c r="L22781" s="1"/>
    </row>
    <row r="22782" spans="8:12" x14ac:dyDescent="0.3">
      <c r="H22782" s="1" t="s">
        <v>51140</v>
      </c>
      <c r="I22782" s="1" t="s">
        <v>51141</v>
      </c>
      <c r="J22782" s="1" t="s">
        <v>19439</v>
      </c>
      <c r="K22782" s="1">
        <v>1</v>
      </c>
      <c r="L22782" s="1"/>
    </row>
    <row r="22783" spans="8:12" x14ac:dyDescent="0.3">
      <c r="H22783" s="1">
        <v>269030102</v>
      </c>
      <c r="I22783" s="1" t="s">
        <v>51142</v>
      </c>
      <c r="J22783" s="1" t="s">
        <v>19439</v>
      </c>
      <c r="K22783" s="1">
        <v>1</v>
      </c>
      <c r="L22783" s="1"/>
    </row>
    <row r="22784" spans="8:12" x14ac:dyDescent="0.3">
      <c r="H22784" s="1">
        <v>269030201</v>
      </c>
      <c r="I22784" s="1" t="s">
        <v>51142</v>
      </c>
      <c r="J22784" s="1" t="s">
        <v>19439</v>
      </c>
      <c r="K22784" s="1">
        <v>1</v>
      </c>
      <c r="L22784" s="1"/>
    </row>
    <row r="22785" spans="8:12" x14ac:dyDescent="0.3">
      <c r="H22785" s="1" t="s">
        <v>51143</v>
      </c>
      <c r="I22785" s="1" t="s">
        <v>20498</v>
      </c>
      <c r="J22785" s="1" t="s">
        <v>35612</v>
      </c>
      <c r="K22785" s="1">
        <v>1</v>
      </c>
      <c r="L22785" s="1"/>
    </row>
    <row r="22786" spans="8:12" x14ac:dyDescent="0.3">
      <c r="H22786" s="1">
        <v>269279402</v>
      </c>
      <c r="I22786" s="1" t="s">
        <v>51144</v>
      </c>
      <c r="J22786" s="1" t="s">
        <v>19439</v>
      </c>
      <c r="K22786" s="1">
        <v>1</v>
      </c>
      <c r="L22786" s="1"/>
    </row>
    <row r="22787" spans="8:12" x14ac:dyDescent="0.3">
      <c r="H22787" s="1">
        <v>270319106</v>
      </c>
      <c r="I22787" s="1" t="s">
        <v>51145</v>
      </c>
      <c r="J22787" s="1" t="s">
        <v>19439</v>
      </c>
      <c r="K22787" s="1">
        <v>1</v>
      </c>
      <c r="L22787" s="1"/>
    </row>
    <row r="22788" spans="8:12" x14ac:dyDescent="0.3">
      <c r="H22788" s="1">
        <v>276217106</v>
      </c>
      <c r="I22788" s="1" t="s">
        <v>51146</v>
      </c>
      <c r="J22788" s="1" t="s">
        <v>19439</v>
      </c>
      <c r="K22788" s="1">
        <v>1</v>
      </c>
      <c r="L22788" s="1"/>
    </row>
    <row r="22789" spans="8:12" x14ac:dyDescent="0.3">
      <c r="H22789" s="1">
        <v>53499109</v>
      </c>
      <c r="I22789" s="1" t="s">
        <v>51147</v>
      </c>
      <c r="J22789" s="1" t="s">
        <v>19439</v>
      </c>
      <c r="K22789" s="1">
        <v>1</v>
      </c>
      <c r="L22789" s="1"/>
    </row>
    <row r="22790" spans="8:12" x14ac:dyDescent="0.3">
      <c r="H22790" s="1" t="s">
        <v>51148</v>
      </c>
      <c r="I22790" s="1" t="s">
        <v>23177</v>
      </c>
      <c r="J22790" s="1" t="s">
        <v>19439</v>
      </c>
      <c r="K22790" s="1">
        <v>1</v>
      </c>
      <c r="L22790" s="1"/>
    </row>
    <row r="22791" spans="8:12" x14ac:dyDescent="0.3">
      <c r="H22791" s="1" t="s">
        <v>51149</v>
      </c>
      <c r="I22791" s="1" t="s">
        <v>51150</v>
      </c>
      <c r="J22791" s="1" t="s">
        <v>19439</v>
      </c>
      <c r="K22791" s="1">
        <v>1</v>
      </c>
      <c r="L22791" s="1"/>
    </row>
    <row r="22792" spans="8:12" x14ac:dyDescent="0.3">
      <c r="H22792" s="1">
        <v>54540109</v>
      </c>
      <c r="I22792" s="1" t="s">
        <v>2428</v>
      </c>
      <c r="J22792" s="1" t="s">
        <v>19439</v>
      </c>
      <c r="K22792" s="1">
        <v>1</v>
      </c>
      <c r="L22792" s="1"/>
    </row>
    <row r="22793" spans="8:12" x14ac:dyDescent="0.3">
      <c r="H22793" s="1" t="s">
        <v>51151</v>
      </c>
      <c r="I22793" s="1" t="s">
        <v>21369</v>
      </c>
      <c r="J22793" s="1" t="s">
        <v>50610</v>
      </c>
      <c r="K22793" s="1">
        <v>1</v>
      </c>
      <c r="L22793" s="1"/>
    </row>
    <row r="22794" spans="8:12" x14ac:dyDescent="0.3">
      <c r="H22794" s="1" t="s">
        <v>51152</v>
      </c>
      <c r="I22794" s="1" t="s">
        <v>51153</v>
      </c>
      <c r="J22794" s="1" t="s">
        <v>19439</v>
      </c>
      <c r="K22794" s="1">
        <v>1</v>
      </c>
      <c r="L22794" s="1"/>
    </row>
    <row r="22795" spans="8:12" x14ac:dyDescent="0.3">
      <c r="H22795" s="1">
        <v>55639108</v>
      </c>
      <c r="I22795" s="1" t="s">
        <v>51154</v>
      </c>
      <c r="J22795" s="1" t="s">
        <v>19439</v>
      </c>
      <c r="K22795" s="1">
        <v>1</v>
      </c>
      <c r="L22795" s="1"/>
    </row>
    <row r="22796" spans="8:12" x14ac:dyDescent="0.3">
      <c r="H22796" s="1">
        <v>55652101</v>
      </c>
      <c r="I22796" s="1" t="s">
        <v>51155</v>
      </c>
      <c r="J22796" s="1" t="s">
        <v>19439</v>
      </c>
      <c r="K22796" s="1">
        <v>1</v>
      </c>
      <c r="L22796" s="1"/>
    </row>
    <row r="22797" spans="8:12" x14ac:dyDescent="0.3">
      <c r="H22797" s="1" t="s">
        <v>51156</v>
      </c>
      <c r="I22797" s="1" t="s">
        <v>51157</v>
      </c>
      <c r="J22797" s="1" t="s">
        <v>19439</v>
      </c>
      <c r="K22797" s="1">
        <v>1</v>
      </c>
      <c r="L22797" s="1"/>
    </row>
    <row r="22798" spans="8:12" x14ac:dyDescent="0.3">
      <c r="H22798" s="1">
        <v>57741100</v>
      </c>
      <c r="I22798" s="1" t="s">
        <v>51158</v>
      </c>
      <c r="J22798" s="1" t="s">
        <v>19439</v>
      </c>
      <c r="K22798" s="1">
        <v>1</v>
      </c>
      <c r="L22798" s="1"/>
    </row>
    <row r="22799" spans="8:12" x14ac:dyDescent="0.3">
      <c r="H22799" s="1" t="s">
        <v>51159</v>
      </c>
      <c r="I22799" s="1" t="s">
        <v>51160</v>
      </c>
      <c r="J22799" s="1" t="s">
        <v>19439</v>
      </c>
      <c r="K22799" s="1">
        <v>1</v>
      </c>
      <c r="L22799" s="1"/>
    </row>
    <row r="22800" spans="8:12" x14ac:dyDescent="0.3">
      <c r="H22800" s="1">
        <v>59165100</v>
      </c>
      <c r="I22800" s="1" t="s">
        <v>51161</v>
      </c>
      <c r="J22800" s="1" t="s">
        <v>19439</v>
      </c>
      <c r="K22800" s="1">
        <v>1</v>
      </c>
      <c r="L22800" s="1"/>
    </row>
    <row r="22801" spans="8:12" x14ac:dyDescent="0.3">
      <c r="H22801" s="1">
        <v>59438101</v>
      </c>
      <c r="I22801" s="1" t="s">
        <v>51162</v>
      </c>
      <c r="J22801" s="1" t="s">
        <v>19439</v>
      </c>
      <c r="K22801" s="1">
        <v>1</v>
      </c>
      <c r="L22801" s="1"/>
    </row>
    <row r="22802" spans="8:12" x14ac:dyDescent="0.3">
      <c r="H22802" s="1">
        <v>974280109</v>
      </c>
      <c r="I22802" s="1" t="s">
        <v>51163</v>
      </c>
      <c r="J22802" s="1" t="s">
        <v>19439</v>
      </c>
      <c r="K22802" s="1">
        <v>1</v>
      </c>
      <c r="L22802" s="1"/>
    </row>
    <row r="22803" spans="8:12" x14ac:dyDescent="0.3">
      <c r="H22803" s="1">
        <v>976843102</v>
      </c>
      <c r="I22803" s="1" t="s">
        <v>51164</v>
      </c>
      <c r="J22803" s="1" t="s">
        <v>19439</v>
      </c>
      <c r="K22803" s="1">
        <v>1</v>
      </c>
      <c r="L22803" s="1"/>
    </row>
    <row r="22804" spans="8:12" x14ac:dyDescent="0.3">
      <c r="H22804" s="1" t="s">
        <v>51165</v>
      </c>
      <c r="I22804" s="1" t="s">
        <v>51076</v>
      </c>
      <c r="J22804" s="1" t="s">
        <v>35612</v>
      </c>
      <c r="K22804" s="1">
        <v>1</v>
      </c>
      <c r="L22804" s="1"/>
    </row>
    <row r="22805" spans="8:12" x14ac:dyDescent="0.3">
      <c r="H22805" s="1" t="s">
        <v>51166</v>
      </c>
      <c r="I22805" s="1" t="s">
        <v>51167</v>
      </c>
      <c r="J22805" s="1" t="s">
        <v>50610</v>
      </c>
      <c r="K22805" s="1">
        <v>1</v>
      </c>
      <c r="L22805" s="1"/>
    </row>
    <row r="22806" spans="8:12" x14ac:dyDescent="0.3">
      <c r="H22806" s="1">
        <v>808627103</v>
      </c>
      <c r="I22806" s="1" t="s">
        <v>51168</v>
      </c>
      <c r="J22806" s="1" t="s">
        <v>19439</v>
      </c>
      <c r="K22806" s="1">
        <v>1</v>
      </c>
      <c r="L22806" s="1"/>
    </row>
    <row r="22807" spans="8:12" x14ac:dyDescent="0.3">
      <c r="H22807" s="1">
        <v>808649305</v>
      </c>
      <c r="I22807" s="1" t="s">
        <v>51169</v>
      </c>
      <c r="J22807" s="1" t="s">
        <v>19439</v>
      </c>
      <c r="K22807" s="1">
        <v>1</v>
      </c>
      <c r="L22807" s="1"/>
    </row>
    <row r="22808" spans="8:12" x14ac:dyDescent="0.3">
      <c r="H22808" s="1" t="s">
        <v>51170</v>
      </c>
      <c r="I22808" s="1" t="s">
        <v>51171</v>
      </c>
      <c r="J22808" s="1" t="s">
        <v>19439</v>
      </c>
      <c r="K22808" s="1">
        <v>1</v>
      </c>
      <c r="L22808" s="1"/>
    </row>
    <row r="22809" spans="8:12" x14ac:dyDescent="0.3">
      <c r="H22809" s="1" t="s">
        <v>51172</v>
      </c>
      <c r="I22809" s="1" t="s">
        <v>51173</v>
      </c>
      <c r="J22809" s="1" t="s">
        <v>35612</v>
      </c>
      <c r="K22809" s="1">
        <v>1</v>
      </c>
      <c r="L22809" s="1"/>
    </row>
    <row r="22810" spans="8:12" x14ac:dyDescent="0.3">
      <c r="H22810" s="1">
        <v>960402105</v>
      </c>
      <c r="I22810" s="1" t="s">
        <v>51174</v>
      </c>
      <c r="J22810" s="1" t="s">
        <v>19439</v>
      </c>
      <c r="K22810" s="1">
        <v>1</v>
      </c>
      <c r="L22810" s="1"/>
    </row>
    <row r="22811" spans="8:12" x14ac:dyDescent="0.3">
      <c r="H22811" s="1">
        <v>961548104</v>
      </c>
      <c r="I22811" s="1" t="s">
        <v>51175</v>
      </c>
      <c r="J22811" s="1" t="s">
        <v>19439</v>
      </c>
      <c r="K22811" s="1">
        <v>1</v>
      </c>
      <c r="L22811" s="1"/>
    </row>
    <row r="22812" spans="8:12" x14ac:dyDescent="0.3">
      <c r="H22812" s="1">
        <v>966244105</v>
      </c>
      <c r="I22812" s="1" t="s">
        <v>51176</v>
      </c>
      <c r="J22812" s="1" t="s">
        <v>19439</v>
      </c>
      <c r="K22812" s="1">
        <v>1</v>
      </c>
      <c r="L22812" s="1"/>
    </row>
    <row r="22813" spans="8:12" x14ac:dyDescent="0.3">
      <c r="H22813" s="1" t="s">
        <v>51177</v>
      </c>
      <c r="I22813" s="1" t="s">
        <v>51178</v>
      </c>
      <c r="J22813" s="1" t="s">
        <v>19439</v>
      </c>
      <c r="K22813" s="1">
        <v>1</v>
      </c>
      <c r="L22813" s="1"/>
    </row>
    <row r="22814" spans="8:12" x14ac:dyDescent="0.3">
      <c r="H22814" s="1" t="s">
        <v>51179</v>
      </c>
      <c r="I22814" s="1" t="s">
        <v>51178</v>
      </c>
      <c r="J22814" s="1" t="s">
        <v>19439</v>
      </c>
      <c r="K22814" s="1">
        <v>1</v>
      </c>
      <c r="L22814" s="1"/>
    </row>
    <row r="22815" spans="8:12" x14ac:dyDescent="0.3">
      <c r="H22815" s="1">
        <v>966612103</v>
      </c>
      <c r="I22815" s="1" t="s">
        <v>51180</v>
      </c>
      <c r="J22815" s="1" t="s">
        <v>19439</v>
      </c>
      <c r="K22815" s="1">
        <v>1</v>
      </c>
      <c r="L22815" s="1"/>
    </row>
    <row r="22816" spans="8:12" x14ac:dyDescent="0.3">
      <c r="H22816" s="1">
        <v>967442401</v>
      </c>
      <c r="I22816" s="1" t="s">
        <v>51181</v>
      </c>
      <c r="J22816" s="1" t="s">
        <v>19439</v>
      </c>
      <c r="K22816" s="1">
        <v>1</v>
      </c>
      <c r="L22816" s="1"/>
    </row>
    <row r="22817" spans="8:12" x14ac:dyDescent="0.3">
      <c r="H22817" s="1">
        <v>969203108</v>
      </c>
      <c r="I22817" s="1" t="s">
        <v>51182</v>
      </c>
      <c r="J22817" s="1" t="s">
        <v>19439</v>
      </c>
      <c r="K22817" s="1">
        <v>1</v>
      </c>
      <c r="L22817" s="1"/>
    </row>
    <row r="22818" spans="8:12" x14ac:dyDescent="0.3">
      <c r="H22818" s="1">
        <v>969455104</v>
      </c>
      <c r="I22818" s="1" t="s">
        <v>51183</v>
      </c>
      <c r="J22818" s="1" t="s">
        <v>19439</v>
      </c>
      <c r="K22818" s="1">
        <v>1</v>
      </c>
      <c r="L22818" s="1"/>
    </row>
    <row r="22819" spans="8:12" x14ac:dyDescent="0.3">
      <c r="H22819" s="1">
        <v>971807102</v>
      </c>
      <c r="I22819" s="1" t="s">
        <v>51184</v>
      </c>
      <c r="J22819" s="1" t="s">
        <v>19439</v>
      </c>
      <c r="K22819" s="1">
        <v>1</v>
      </c>
      <c r="L22819" s="1"/>
    </row>
    <row r="22820" spans="8:12" x14ac:dyDescent="0.3">
      <c r="H22820" s="1">
        <v>554153106</v>
      </c>
      <c r="I22820" s="1" t="s">
        <v>51185</v>
      </c>
      <c r="J22820" s="1" t="s">
        <v>19439</v>
      </c>
      <c r="K22820" s="1">
        <v>1</v>
      </c>
      <c r="L22820" s="1"/>
    </row>
    <row r="22821" spans="8:12" x14ac:dyDescent="0.3">
      <c r="H22821" s="1">
        <v>561226101</v>
      </c>
      <c r="I22821" s="1" t="s">
        <v>51186</v>
      </c>
      <c r="J22821" s="1" t="s">
        <v>19439</v>
      </c>
      <c r="K22821" s="1">
        <v>1</v>
      </c>
      <c r="L22821" s="1"/>
    </row>
    <row r="22822" spans="8:12" x14ac:dyDescent="0.3">
      <c r="H22822" s="1">
        <v>564055101</v>
      </c>
      <c r="I22822" s="1" t="s">
        <v>51187</v>
      </c>
      <c r="J22822" s="1" t="s">
        <v>19439</v>
      </c>
      <c r="K22822" s="1">
        <v>1</v>
      </c>
      <c r="L22822" s="1"/>
    </row>
    <row r="22823" spans="8:12" x14ac:dyDescent="0.3">
      <c r="H22823" s="1">
        <v>770196103</v>
      </c>
      <c r="I22823" s="1" t="s">
        <v>51188</v>
      </c>
      <c r="J22823" s="1" t="s">
        <v>19439</v>
      </c>
      <c r="K22823" s="1">
        <v>1</v>
      </c>
      <c r="L22823" s="1"/>
    </row>
    <row r="22824" spans="8:12" x14ac:dyDescent="0.3">
      <c r="H22824" s="1">
        <v>773111109</v>
      </c>
      <c r="I22824" s="1" t="s">
        <v>51189</v>
      </c>
      <c r="J22824" s="1" t="s">
        <v>19439</v>
      </c>
      <c r="K22824" s="1">
        <v>1</v>
      </c>
      <c r="L22824" s="1"/>
    </row>
    <row r="22825" spans="8:12" x14ac:dyDescent="0.3">
      <c r="H22825" s="1">
        <v>775043102</v>
      </c>
      <c r="I22825" s="1" t="s">
        <v>51190</v>
      </c>
      <c r="J22825" s="1" t="s">
        <v>19439</v>
      </c>
      <c r="K22825" s="1">
        <v>1</v>
      </c>
      <c r="L22825" s="1"/>
    </row>
    <row r="22826" spans="8:12" x14ac:dyDescent="0.3">
      <c r="H22826" s="1">
        <v>775371107</v>
      </c>
      <c r="I22826" s="1" t="s">
        <v>51191</v>
      </c>
      <c r="J22826" s="1" t="s">
        <v>19439</v>
      </c>
      <c r="K22826" s="1">
        <v>1</v>
      </c>
      <c r="L22826" s="1"/>
    </row>
    <row r="22827" spans="8:12" x14ac:dyDescent="0.3">
      <c r="H22827" s="1">
        <v>777764101</v>
      </c>
      <c r="I22827" s="1" t="s">
        <v>51192</v>
      </c>
      <c r="J22827" s="1" t="s">
        <v>19439</v>
      </c>
      <c r="K22827" s="1">
        <v>1</v>
      </c>
      <c r="L22827" s="1"/>
    </row>
    <row r="22828" spans="8:12" x14ac:dyDescent="0.3">
      <c r="H22828" s="1">
        <v>777764119</v>
      </c>
      <c r="I22828" s="1" t="s">
        <v>51192</v>
      </c>
      <c r="J22828" s="1" t="s">
        <v>19439</v>
      </c>
      <c r="K22828" s="1">
        <v>1</v>
      </c>
      <c r="L22828" s="1"/>
    </row>
    <row r="22829" spans="8:12" x14ac:dyDescent="0.3">
      <c r="H22829" s="1">
        <v>777764994</v>
      </c>
      <c r="I22829" s="1" t="s">
        <v>51192</v>
      </c>
      <c r="J22829" s="1" t="s">
        <v>19439</v>
      </c>
      <c r="K22829" s="1">
        <v>1</v>
      </c>
      <c r="L22829" s="1"/>
    </row>
    <row r="22830" spans="8:12" x14ac:dyDescent="0.3">
      <c r="H22830" s="1">
        <v>806605101</v>
      </c>
      <c r="I22830" s="1" t="s">
        <v>51193</v>
      </c>
      <c r="J22830" s="1" t="s">
        <v>19439</v>
      </c>
      <c r="K22830" s="1">
        <v>1</v>
      </c>
      <c r="L22830" s="1"/>
    </row>
    <row r="22831" spans="8:12" x14ac:dyDescent="0.3">
      <c r="H22831" s="1">
        <v>257470104</v>
      </c>
      <c r="I22831" s="1" t="s">
        <v>51194</v>
      </c>
      <c r="J22831" s="1" t="s">
        <v>19439</v>
      </c>
      <c r="K22831" s="1">
        <v>1</v>
      </c>
      <c r="L22831" s="1"/>
    </row>
    <row r="22832" spans="8:12" x14ac:dyDescent="0.3">
      <c r="H22832" s="1" t="s">
        <v>51195</v>
      </c>
      <c r="I22832" s="1" t="s">
        <v>51196</v>
      </c>
      <c r="J22832" s="1" t="s">
        <v>19439</v>
      </c>
      <c r="K22832" s="1">
        <v>1</v>
      </c>
      <c r="L22832" s="1"/>
    </row>
    <row r="22833" spans="8:12" x14ac:dyDescent="0.3">
      <c r="H22833" s="1">
        <v>261885107</v>
      </c>
      <c r="I22833" s="1" t="s">
        <v>51197</v>
      </c>
      <c r="J22833" s="1" t="s">
        <v>19439</v>
      </c>
      <c r="K22833" s="1">
        <v>1</v>
      </c>
      <c r="L22833" s="1"/>
    </row>
    <row r="22834" spans="8:12" x14ac:dyDescent="0.3">
      <c r="H22834" s="1">
        <v>262100100</v>
      </c>
      <c r="I22834" s="1" t="s">
        <v>51198</v>
      </c>
      <c r="J22834" s="1" t="s">
        <v>19439</v>
      </c>
      <c r="K22834" s="1">
        <v>1</v>
      </c>
      <c r="L22834" s="1"/>
    </row>
    <row r="22835" spans="8:12" x14ac:dyDescent="0.3">
      <c r="H22835" s="1">
        <v>552078107</v>
      </c>
      <c r="I22835" s="1" t="s">
        <v>51199</v>
      </c>
      <c r="J22835" s="1" t="s">
        <v>19439</v>
      </c>
      <c r="K22835" s="1">
        <v>1</v>
      </c>
      <c r="L22835" s="1"/>
    </row>
    <row r="22836" spans="8:12" x14ac:dyDescent="0.3">
      <c r="H22836" s="1" t="s">
        <v>51200</v>
      </c>
      <c r="I22836" s="1" t="s">
        <v>51201</v>
      </c>
      <c r="J22836" s="1" t="s">
        <v>19439</v>
      </c>
      <c r="K22836" s="1">
        <v>1</v>
      </c>
      <c r="L22836" s="1"/>
    </row>
    <row r="22837" spans="8:12" x14ac:dyDescent="0.3">
      <c r="H22837" s="1" t="s">
        <v>51202</v>
      </c>
      <c r="I22837" s="1" t="s">
        <v>51203</v>
      </c>
      <c r="J22837" s="1" t="s">
        <v>19439</v>
      </c>
      <c r="K22837" s="1">
        <v>1</v>
      </c>
      <c r="L22837" s="1"/>
    </row>
    <row r="22838" spans="8:12" x14ac:dyDescent="0.3">
      <c r="H22838" s="1">
        <v>552673105</v>
      </c>
      <c r="I22838" s="1" t="s">
        <v>51204</v>
      </c>
      <c r="J22838" s="1" t="s">
        <v>19439</v>
      </c>
      <c r="K22838" s="1">
        <v>1</v>
      </c>
      <c r="L22838" s="1"/>
    </row>
    <row r="22839" spans="8:12" x14ac:dyDescent="0.3">
      <c r="H22839" s="1" t="s">
        <v>51205</v>
      </c>
      <c r="I22839" s="1" t="s">
        <v>51206</v>
      </c>
      <c r="J22839" s="1" t="s">
        <v>19439</v>
      </c>
      <c r="K22839" s="1">
        <v>1</v>
      </c>
      <c r="L22839" s="1"/>
    </row>
    <row r="22840" spans="8:12" x14ac:dyDescent="0.3">
      <c r="H22840" s="1" t="s">
        <v>51207</v>
      </c>
      <c r="I22840" s="1" t="s">
        <v>51208</v>
      </c>
      <c r="J22840" s="1" t="s">
        <v>19439</v>
      </c>
      <c r="K22840" s="1">
        <v>1</v>
      </c>
      <c r="L22840" s="1"/>
    </row>
    <row r="22841" spans="8:12" x14ac:dyDescent="0.3">
      <c r="H22841" s="1" t="s">
        <v>51209</v>
      </c>
      <c r="I22841" s="1" t="s">
        <v>51210</v>
      </c>
      <c r="J22841" s="1" t="s">
        <v>19439</v>
      </c>
      <c r="K22841" s="1">
        <v>1</v>
      </c>
      <c r="L22841" s="1"/>
    </row>
    <row r="22842" spans="8:12" x14ac:dyDescent="0.3">
      <c r="H22842" s="1">
        <v>552721102</v>
      </c>
      <c r="I22842" s="1" t="s">
        <v>51211</v>
      </c>
      <c r="J22842" s="1" t="s">
        <v>19439</v>
      </c>
      <c r="K22842" s="1">
        <v>1</v>
      </c>
      <c r="L22842" s="1"/>
    </row>
    <row r="22843" spans="8:12" x14ac:dyDescent="0.3">
      <c r="H22843" s="1" t="s">
        <v>51212</v>
      </c>
      <c r="I22843" s="1" t="s">
        <v>2504</v>
      </c>
      <c r="J22843" s="1" t="s">
        <v>50610</v>
      </c>
      <c r="K22843" s="1">
        <v>1</v>
      </c>
      <c r="L22843" s="1"/>
    </row>
    <row r="22844" spans="8:12" x14ac:dyDescent="0.3">
      <c r="H22844" s="1" t="s">
        <v>51213</v>
      </c>
      <c r="I22844" s="1" t="s">
        <v>51214</v>
      </c>
      <c r="J22844" s="1" t="s">
        <v>50610</v>
      </c>
      <c r="K22844" s="1">
        <v>1</v>
      </c>
      <c r="L22844" s="1"/>
    </row>
    <row r="22845" spans="8:12" x14ac:dyDescent="0.3">
      <c r="H22845" s="1" t="s">
        <v>51215</v>
      </c>
      <c r="I22845" s="1" t="s">
        <v>51216</v>
      </c>
      <c r="J22845" s="1" t="s">
        <v>19439</v>
      </c>
      <c r="K22845" s="1">
        <v>1</v>
      </c>
      <c r="L22845" s="1"/>
    </row>
    <row r="22846" spans="8:12" x14ac:dyDescent="0.3">
      <c r="H22846" s="1" t="s">
        <v>51217</v>
      </c>
      <c r="I22846" s="1" t="s">
        <v>51218</v>
      </c>
      <c r="J22846" s="1" t="s">
        <v>37898</v>
      </c>
      <c r="K22846" s="1">
        <v>1</v>
      </c>
      <c r="L22846" s="1"/>
    </row>
    <row r="22847" spans="8:12" x14ac:dyDescent="0.3">
      <c r="H22847" s="1" t="s">
        <v>51219</v>
      </c>
      <c r="I22847" s="1" t="s">
        <v>8057</v>
      </c>
      <c r="J22847" s="1" t="s">
        <v>37898</v>
      </c>
      <c r="K22847" s="1">
        <v>1</v>
      </c>
      <c r="L22847" s="1"/>
    </row>
    <row r="22848" spans="8:12" x14ac:dyDescent="0.3">
      <c r="H22848" s="1">
        <v>559424403</v>
      </c>
      <c r="I22848" s="1" t="s">
        <v>51220</v>
      </c>
      <c r="J22848" s="1" t="s">
        <v>19439</v>
      </c>
      <c r="K22848" s="1">
        <v>1</v>
      </c>
      <c r="L22848" s="1"/>
    </row>
    <row r="22849" spans="8:12" x14ac:dyDescent="0.3">
      <c r="H22849" s="1" t="s">
        <v>51221</v>
      </c>
      <c r="I22849" s="1" t="s">
        <v>51222</v>
      </c>
      <c r="J22849" s="1" t="s">
        <v>19439</v>
      </c>
      <c r="K22849" s="1">
        <v>1</v>
      </c>
      <c r="L22849" s="1"/>
    </row>
    <row r="22850" spans="8:12" x14ac:dyDescent="0.3">
      <c r="H22850" s="1" t="s">
        <v>51223</v>
      </c>
      <c r="I22850" s="1" t="s">
        <v>51224</v>
      </c>
      <c r="J22850" s="1" t="s">
        <v>19439</v>
      </c>
      <c r="K22850" s="1">
        <v>1</v>
      </c>
      <c r="L22850" s="1"/>
    </row>
    <row r="22851" spans="8:12" x14ac:dyDescent="0.3">
      <c r="H22851" s="1">
        <v>339030108</v>
      </c>
      <c r="I22851" s="1" t="s">
        <v>51225</v>
      </c>
      <c r="J22851" s="1" t="s">
        <v>19439</v>
      </c>
      <c r="K22851" s="1">
        <v>1</v>
      </c>
      <c r="L22851" s="1"/>
    </row>
    <row r="22852" spans="8:12" x14ac:dyDescent="0.3">
      <c r="H22852" s="1" t="s">
        <v>51226</v>
      </c>
      <c r="I22852" s="1" t="s">
        <v>51227</v>
      </c>
      <c r="J22852" s="1" t="s">
        <v>19439</v>
      </c>
      <c r="K22852" s="1">
        <v>1</v>
      </c>
      <c r="L22852" s="1"/>
    </row>
    <row r="22853" spans="8:12" x14ac:dyDescent="0.3">
      <c r="H22853" s="1">
        <v>254687205</v>
      </c>
      <c r="I22853" s="1" t="s">
        <v>51228</v>
      </c>
      <c r="J22853" s="1" t="s">
        <v>19439</v>
      </c>
      <c r="K22853" s="1">
        <v>1</v>
      </c>
      <c r="L22853" s="1"/>
    </row>
    <row r="22854" spans="8:12" x14ac:dyDescent="0.3">
      <c r="H22854" s="1" t="s">
        <v>51229</v>
      </c>
      <c r="I22854" s="1" t="s">
        <v>51230</v>
      </c>
      <c r="J22854" s="1" t="s">
        <v>19439</v>
      </c>
      <c r="K22854" s="1">
        <v>1</v>
      </c>
      <c r="L22854" s="1"/>
    </row>
    <row r="22855" spans="8:12" x14ac:dyDescent="0.3">
      <c r="H22855" s="1" t="s">
        <v>51231</v>
      </c>
      <c r="I22855" s="1" t="s">
        <v>51232</v>
      </c>
      <c r="J22855" s="1" t="s">
        <v>19439</v>
      </c>
      <c r="K22855" s="1">
        <v>1</v>
      </c>
      <c r="L22855" s="1"/>
    </row>
    <row r="22856" spans="8:12" x14ac:dyDescent="0.3">
      <c r="H22856" s="1" t="s">
        <v>51233</v>
      </c>
      <c r="I22856" s="1" t="s">
        <v>51234</v>
      </c>
      <c r="J22856" s="1" t="s">
        <v>35612</v>
      </c>
      <c r="K22856" s="1">
        <v>1</v>
      </c>
      <c r="L22856" s="1"/>
    </row>
    <row r="22857" spans="8:12" x14ac:dyDescent="0.3">
      <c r="H22857" s="1">
        <v>260561105</v>
      </c>
      <c r="I22857" s="1" t="s">
        <v>51235</v>
      </c>
      <c r="J22857" s="1" t="s">
        <v>19439</v>
      </c>
      <c r="K22857" s="1">
        <v>1</v>
      </c>
      <c r="L22857" s="1"/>
    </row>
    <row r="22858" spans="8:12" x14ac:dyDescent="0.3">
      <c r="H22858" s="1">
        <v>261018105</v>
      </c>
      <c r="I22858" s="1" t="s">
        <v>51236</v>
      </c>
      <c r="J22858" s="1" t="s">
        <v>19439</v>
      </c>
      <c r="K22858" s="1">
        <v>1</v>
      </c>
      <c r="L22858" s="1"/>
    </row>
    <row r="22859" spans="8:12" x14ac:dyDescent="0.3">
      <c r="H22859" s="1" t="s">
        <v>51237</v>
      </c>
      <c r="I22859" s="1" t="s">
        <v>51238</v>
      </c>
      <c r="J22859" s="1" t="s">
        <v>19439</v>
      </c>
      <c r="K22859" s="1">
        <v>1</v>
      </c>
      <c r="L22859" s="1"/>
    </row>
    <row r="22860" spans="8:12" x14ac:dyDescent="0.3">
      <c r="H22860" s="1" t="s">
        <v>51239</v>
      </c>
      <c r="I22860" s="1" t="s">
        <v>51240</v>
      </c>
      <c r="J22860" s="1" t="s">
        <v>19439</v>
      </c>
      <c r="K22860" s="1">
        <v>1</v>
      </c>
      <c r="L22860" s="1"/>
    </row>
    <row r="22861" spans="8:12" x14ac:dyDescent="0.3">
      <c r="H22861" s="1" t="s">
        <v>51241</v>
      </c>
      <c r="I22861" s="1" t="s">
        <v>51242</v>
      </c>
      <c r="J22861" s="1" t="s">
        <v>19439</v>
      </c>
      <c r="K22861" s="1">
        <v>1</v>
      </c>
      <c r="L22861" s="1"/>
    </row>
    <row r="22862" spans="8:12" x14ac:dyDescent="0.3">
      <c r="H22862" s="1">
        <v>10317105</v>
      </c>
      <c r="I22862" s="1" t="s">
        <v>51243</v>
      </c>
      <c r="J22862" s="1" t="s">
        <v>19439</v>
      </c>
      <c r="K22862" s="1">
        <v>1</v>
      </c>
      <c r="L22862" s="1"/>
    </row>
    <row r="22863" spans="8:12" x14ac:dyDescent="0.3">
      <c r="H22863" s="1">
        <v>11649100</v>
      </c>
      <c r="I22863" s="1" t="s">
        <v>51244</v>
      </c>
      <c r="J22863" s="1" t="s">
        <v>19439</v>
      </c>
      <c r="K22863" s="1">
        <v>1</v>
      </c>
      <c r="L22863" s="1"/>
    </row>
    <row r="22864" spans="8:12" x14ac:dyDescent="0.3">
      <c r="H22864" s="1">
        <v>11649118</v>
      </c>
      <c r="I22864" s="1" t="s">
        <v>51244</v>
      </c>
      <c r="J22864" s="1" t="s">
        <v>19439</v>
      </c>
      <c r="K22864" s="1">
        <v>1</v>
      </c>
      <c r="L22864" s="1"/>
    </row>
    <row r="22865" spans="8:12" x14ac:dyDescent="0.3">
      <c r="H22865" s="1">
        <v>12423109</v>
      </c>
      <c r="I22865" s="1" t="s">
        <v>51245</v>
      </c>
      <c r="J22865" s="1" t="s">
        <v>19439</v>
      </c>
      <c r="K22865" s="1">
        <v>1</v>
      </c>
      <c r="L22865" s="1"/>
    </row>
    <row r="22866" spans="8:12" x14ac:dyDescent="0.3">
      <c r="H22866" s="1">
        <v>13078100</v>
      </c>
      <c r="I22866" s="1" t="s">
        <v>51246</v>
      </c>
      <c r="J22866" s="1" t="s">
        <v>19439</v>
      </c>
      <c r="K22866" s="1">
        <v>1</v>
      </c>
      <c r="L22866" s="1"/>
    </row>
    <row r="22867" spans="8:12" x14ac:dyDescent="0.3">
      <c r="H22867" s="1">
        <v>13104104</v>
      </c>
      <c r="I22867" s="1" t="s">
        <v>46688</v>
      </c>
      <c r="J22867" s="1" t="s">
        <v>19439</v>
      </c>
      <c r="K22867" s="1">
        <v>1</v>
      </c>
      <c r="L22867" s="1"/>
    </row>
    <row r="22868" spans="8:12" x14ac:dyDescent="0.3">
      <c r="H22868" s="1">
        <v>14481105</v>
      </c>
      <c r="I22868" s="1" t="s">
        <v>51247</v>
      </c>
      <c r="J22868" s="1" t="s">
        <v>19439</v>
      </c>
      <c r="K22868" s="1">
        <v>1</v>
      </c>
      <c r="L22868" s="1"/>
    </row>
    <row r="22869" spans="8:12" x14ac:dyDescent="0.3">
      <c r="H22869" s="1">
        <v>14482103</v>
      </c>
      <c r="I22869" s="1" t="s">
        <v>51248</v>
      </c>
      <c r="J22869" s="1" t="s">
        <v>19439</v>
      </c>
      <c r="K22869" s="1">
        <v>1</v>
      </c>
      <c r="L22869" s="1"/>
    </row>
    <row r="22870" spans="8:12" x14ac:dyDescent="0.3">
      <c r="H22870" s="1" t="s">
        <v>51249</v>
      </c>
      <c r="I22870" s="1" t="s">
        <v>51250</v>
      </c>
      <c r="J22870" s="1" t="s">
        <v>50610</v>
      </c>
      <c r="K22870" s="1">
        <v>1</v>
      </c>
      <c r="L22870" s="1"/>
    </row>
    <row r="22871" spans="8:12" x14ac:dyDescent="0.3">
      <c r="H22871" s="1">
        <v>950814103</v>
      </c>
      <c r="I22871" s="1" t="s">
        <v>51251</v>
      </c>
      <c r="J22871" s="1" t="s">
        <v>19439</v>
      </c>
      <c r="K22871" s="1">
        <v>1</v>
      </c>
      <c r="L22871" s="1"/>
    </row>
    <row r="22872" spans="8:12" x14ac:dyDescent="0.3">
      <c r="H22872" s="1">
        <v>755107109</v>
      </c>
      <c r="I22872" s="1" t="s">
        <v>51252</v>
      </c>
      <c r="J22872" s="1" t="s">
        <v>19439</v>
      </c>
      <c r="K22872" s="1">
        <v>1</v>
      </c>
      <c r="L22872" s="1"/>
    </row>
    <row r="22873" spans="8:12" x14ac:dyDescent="0.3">
      <c r="H22873" s="1">
        <v>755111408</v>
      </c>
      <c r="I22873" s="1" t="s">
        <v>40118</v>
      </c>
      <c r="J22873" s="1" t="s">
        <v>19439</v>
      </c>
      <c r="K22873" s="1">
        <v>1</v>
      </c>
      <c r="L22873" s="1"/>
    </row>
    <row r="22874" spans="8:12" x14ac:dyDescent="0.3">
      <c r="H22874" s="1">
        <v>755267101</v>
      </c>
      <c r="I22874" s="1" t="s">
        <v>51253</v>
      </c>
      <c r="J22874" s="1" t="s">
        <v>19439</v>
      </c>
      <c r="K22874" s="1">
        <v>1</v>
      </c>
      <c r="L22874" s="1"/>
    </row>
    <row r="22875" spans="8:12" x14ac:dyDescent="0.3">
      <c r="H22875" s="1" t="s">
        <v>51254</v>
      </c>
      <c r="I22875" s="1" t="s">
        <v>51255</v>
      </c>
      <c r="J22875" s="1" t="s">
        <v>19439</v>
      </c>
      <c r="K22875" s="1">
        <v>1</v>
      </c>
      <c r="L22875" s="1"/>
    </row>
    <row r="22876" spans="8:12" x14ac:dyDescent="0.3">
      <c r="H22876" s="1">
        <v>756207106</v>
      </c>
      <c r="I22876" s="1" t="s">
        <v>51256</v>
      </c>
      <c r="J22876" s="1" t="s">
        <v>19439</v>
      </c>
      <c r="K22876" s="1">
        <v>1</v>
      </c>
      <c r="L22876" s="1"/>
    </row>
    <row r="22877" spans="8:12" x14ac:dyDescent="0.3">
      <c r="H22877" s="1">
        <v>758110100</v>
      </c>
      <c r="I22877" s="1" t="s">
        <v>51257</v>
      </c>
      <c r="J22877" s="1" t="s">
        <v>19439</v>
      </c>
      <c r="K22877" s="1">
        <v>1</v>
      </c>
      <c r="L22877" s="1"/>
    </row>
    <row r="22878" spans="8:12" x14ac:dyDescent="0.3">
      <c r="H22878" s="1">
        <v>761713106</v>
      </c>
      <c r="I22878" s="1" t="s">
        <v>51258</v>
      </c>
      <c r="J22878" s="1" t="s">
        <v>19439</v>
      </c>
      <c r="K22878" s="1">
        <v>1</v>
      </c>
      <c r="L22878" s="1"/>
    </row>
    <row r="22879" spans="8:12" x14ac:dyDescent="0.3">
      <c r="H22879" s="1">
        <v>761763101</v>
      </c>
      <c r="I22879" s="1" t="s">
        <v>51259</v>
      </c>
      <c r="J22879" s="1" t="s">
        <v>19439</v>
      </c>
      <c r="K22879" s="1">
        <v>1</v>
      </c>
      <c r="L22879" s="1"/>
    </row>
    <row r="22880" spans="8:12" x14ac:dyDescent="0.3">
      <c r="H22880" s="1">
        <v>913377107</v>
      </c>
      <c r="I22880" s="1" t="s">
        <v>51260</v>
      </c>
      <c r="J22880" s="1" t="s">
        <v>19439</v>
      </c>
      <c r="K22880" s="1">
        <v>1</v>
      </c>
      <c r="L22880" s="1"/>
    </row>
    <row r="22881" spans="8:12" x14ac:dyDescent="0.3">
      <c r="H22881" s="1">
        <v>913538104</v>
      </c>
      <c r="I22881" s="1" t="s">
        <v>51261</v>
      </c>
      <c r="J22881" s="1" t="s">
        <v>19439</v>
      </c>
      <c r="K22881" s="1">
        <v>1</v>
      </c>
      <c r="L22881" s="1"/>
    </row>
    <row r="22882" spans="8:12" x14ac:dyDescent="0.3">
      <c r="H22882" s="1">
        <v>914090105</v>
      </c>
      <c r="I22882" s="1" t="s">
        <v>51262</v>
      </c>
      <c r="J22882" s="1" t="s">
        <v>19439</v>
      </c>
      <c r="K22882" s="1">
        <v>1</v>
      </c>
      <c r="L22882" s="1"/>
    </row>
    <row r="22883" spans="8:12" x14ac:dyDescent="0.3">
      <c r="H22883" s="1">
        <v>915289102</v>
      </c>
      <c r="I22883" s="1" t="s">
        <v>51263</v>
      </c>
      <c r="J22883" s="1" t="s">
        <v>19439</v>
      </c>
      <c r="K22883" s="1">
        <v>1</v>
      </c>
      <c r="L22883" s="1"/>
    </row>
    <row r="22884" spans="8:12" x14ac:dyDescent="0.3">
      <c r="H22884" s="1">
        <v>915302103</v>
      </c>
      <c r="I22884" s="1" t="s">
        <v>51264</v>
      </c>
      <c r="J22884" s="1" t="s">
        <v>19439</v>
      </c>
      <c r="K22884" s="1">
        <v>1</v>
      </c>
      <c r="L22884" s="1"/>
    </row>
    <row r="22885" spans="8:12" x14ac:dyDescent="0.3">
      <c r="H22885" s="1" t="s">
        <v>51265</v>
      </c>
      <c r="I22885" s="1" t="s">
        <v>51266</v>
      </c>
      <c r="J22885" s="1" t="s">
        <v>19439</v>
      </c>
      <c r="K22885" s="1">
        <v>1</v>
      </c>
      <c r="L22885" s="1"/>
    </row>
    <row r="22886" spans="8:12" x14ac:dyDescent="0.3">
      <c r="H22886" s="1" t="s">
        <v>51267</v>
      </c>
      <c r="I22886" s="1" t="s">
        <v>51266</v>
      </c>
      <c r="J22886" s="1" t="s">
        <v>19439</v>
      </c>
      <c r="K22886" s="1">
        <v>1</v>
      </c>
      <c r="L22886" s="1"/>
    </row>
    <row r="22887" spans="8:12" x14ac:dyDescent="0.3">
      <c r="H22887" s="1">
        <v>918076100</v>
      </c>
      <c r="I22887" s="1" t="s">
        <v>51268</v>
      </c>
      <c r="J22887" s="1" t="s">
        <v>19439</v>
      </c>
      <c r="K22887" s="1">
        <v>1</v>
      </c>
      <c r="L22887" s="1"/>
    </row>
    <row r="22888" spans="8:12" x14ac:dyDescent="0.3">
      <c r="H22888" s="1">
        <v>530322106</v>
      </c>
      <c r="I22888" s="1" t="s">
        <v>35500</v>
      </c>
      <c r="J22888" s="1" t="s">
        <v>19439</v>
      </c>
      <c r="K22888" s="1">
        <v>1</v>
      </c>
      <c r="L22888" s="1"/>
    </row>
    <row r="22889" spans="8:12" x14ac:dyDescent="0.3">
      <c r="H22889" s="1">
        <v>530322304</v>
      </c>
      <c r="I22889" s="1" t="s">
        <v>35500</v>
      </c>
      <c r="J22889" s="1" t="s">
        <v>19439</v>
      </c>
      <c r="K22889" s="1">
        <v>1</v>
      </c>
      <c r="L22889" s="1"/>
    </row>
    <row r="22890" spans="8:12" x14ac:dyDescent="0.3">
      <c r="H22890" s="1">
        <v>530718105</v>
      </c>
      <c r="I22890" s="1" t="s">
        <v>35500</v>
      </c>
      <c r="J22890" s="1" t="s">
        <v>19439</v>
      </c>
      <c r="K22890" s="1">
        <v>1</v>
      </c>
      <c r="L22890" s="1"/>
    </row>
    <row r="22891" spans="8:12" x14ac:dyDescent="0.3">
      <c r="H22891" s="1">
        <v>532160108</v>
      </c>
      <c r="I22891" s="1" t="s">
        <v>51269</v>
      </c>
      <c r="J22891" s="1" t="s">
        <v>19439</v>
      </c>
      <c r="K22891" s="1">
        <v>1</v>
      </c>
      <c r="L22891" s="1"/>
    </row>
    <row r="22892" spans="8:12" x14ac:dyDescent="0.3">
      <c r="H22892" s="1" t="s">
        <v>51270</v>
      </c>
      <c r="I22892" s="1" t="s">
        <v>51271</v>
      </c>
      <c r="J22892" s="1" t="s">
        <v>50610</v>
      </c>
      <c r="K22892" s="1">
        <v>1</v>
      </c>
      <c r="L22892" s="1"/>
    </row>
    <row r="22893" spans="8:12" x14ac:dyDescent="0.3">
      <c r="H22893" s="1" t="s">
        <v>51272</v>
      </c>
      <c r="I22893" s="1" t="s">
        <v>51273</v>
      </c>
      <c r="J22893" s="1" t="s">
        <v>50610</v>
      </c>
      <c r="K22893" s="1">
        <v>1</v>
      </c>
      <c r="L22893" s="1"/>
    </row>
    <row r="22894" spans="8:12" x14ac:dyDescent="0.3">
      <c r="H22894" s="1">
        <v>535919203</v>
      </c>
      <c r="I22894" s="1" t="s">
        <v>51274</v>
      </c>
      <c r="J22894" s="1" t="s">
        <v>19439</v>
      </c>
      <c r="K22894" s="1">
        <v>1</v>
      </c>
      <c r="L22894" s="1"/>
    </row>
    <row r="22895" spans="8:12" x14ac:dyDescent="0.3">
      <c r="H22895" s="1">
        <v>536257108</v>
      </c>
      <c r="I22895" s="1" t="s">
        <v>51275</v>
      </c>
      <c r="J22895" s="1" t="s">
        <v>19439</v>
      </c>
      <c r="K22895" s="1">
        <v>1</v>
      </c>
      <c r="L22895" s="1"/>
    </row>
    <row r="22896" spans="8:12" x14ac:dyDescent="0.3">
      <c r="H22896" s="1" t="s">
        <v>51276</v>
      </c>
      <c r="I22896" s="1" t="s">
        <v>51277</v>
      </c>
      <c r="J22896" s="1" t="s">
        <v>50610</v>
      </c>
      <c r="K22896" s="1">
        <v>1</v>
      </c>
      <c r="L22896" s="1"/>
    </row>
    <row r="22897" spans="8:12" x14ac:dyDescent="0.3">
      <c r="H22897" s="1">
        <v>751277104</v>
      </c>
      <c r="I22897" s="1" t="s">
        <v>51278</v>
      </c>
      <c r="J22897" s="1" t="s">
        <v>19439</v>
      </c>
      <c r="K22897" s="1">
        <v>1</v>
      </c>
      <c r="L22897" s="1"/>
    </row>
    <row r="22898" spans="8:12" x14ac:dyDescent="0.3">
      <c r="H22898" s="1">
        <v>751452103</v>
      </c>
      <c r="I22898" s="1" t="s">
        <v>51279</v>
      </c>
      <c r="J22898" s="1" t="s">
        <v>19439</v>
      </c>
      <c r="K22898" s="1">
        <v>1</v>
      </c>
      <c r="L22898" s="1"/>
    </row>
    <row r="22899" spans="8:12" x14ac:dyDescent="0.3">
      <c r="H22899" s="1">
        <v>752344309</v>
      </c>
      <c r="I22899" s="1" t="s">
        <v>51280</v>
      </c>
      <c r="J22899" s="1" t="s">
        <v>37898</v>
      </c>
      <c r="K22899" s="1">
        <v>1</v>
      </c>
      <c r="L22899" s="1"/>
    </row>
    <row r="22900" spans="8:12" x14ac:dyDescent="0.3">
      <c r="H22900" s="1" t="s">
        <v>51281</v>
      </c>
      <c r="I22900" s="1" t="s">
        <v>51282</v>
      </c>
      <c r="J22900" s="1" t="s">
        <v>19439</v>
      </c>
      <c r="K22900" s="1">
        <v>1</v>
      </c>
      <c r="L22900" s="1"/>
    </row>
    <row r="22901" spans="8:12" x14ac:dyDescent="0.3">
      <c r="H22901" s="1" t="s">
        <v>51283</v>
      </c>
      <c r="I22901" s="1" t="s">
        <v>51284</v>
      </c>
      <c r="J22901" s="1" t="s">
        <v>19439</v>
      </c>
      <c r="K22901" s="1">
        <v>1</v>
      </c>
      <c r="L22901" s="1"/>
    </row>
    <row r="22902" spans="8:12" x14ac:dyDescent="0.3">
      <c r="H22902" s="1" t="s">
        <v>51285</v>
      </c>
      <c r="I22902" s="1" t="s">
        <v>51286</v>
      </c>
      <c r="J22902" s="1" t="s">
        <v>19439</v>
      </c>
      <c r="K22902" s="1">
        <v>1</v>
      </c>
      <c r="L22902" s="1"/>
    </row>
    <row r="22903" spans="8:12" x14ac:dyDescent="0.3">
      <c r="H22903" s="1">
        <v>337162101</v>
      </c>
      <c r="I22903" s="1" t="s">
        <v>51287</v>
      </c>
      <c r="J22903" s="1" t="s">
        <v>19439</v>
      </c>
      <c r="K22903" s="1">
        <v>1</v>
      </c>
      <c r="L22903" s="1"/>
    </row>
    <row r="22904" spans="8:12" x14ac:dyDescent="0.3">
      <c r="H22904" s="1">
        <v>337358105</v>
      </c>
      <c r="I22904" s="1" t="s">
        <v>51288</v>
      </c>
      <c r="J22904" s="1" t="s">
        <v>19439</v>
      </c>
      <c r="K22904" s="1">
        <v>1</v>
      </c>
      <c r="L22904" s="1"/>
    </row>
    <row r="22905" spans="8:12" x14ac:dyDescent="0.3">
      <c r="H22905" s="1" t="s">
        <v>51289</v>
      </c>
      <c r="I22905" s="1" t="s">
        <v>51290</v>
      </c>
      <c r="J22905" s="1" t="s">
        <v>19439</v>
      </c>
      <c r="K22905" s="1">
        <v>1</v>
      </c>
      <c r="L22905" s="1"/>
    </row>
    <row r="22906" spans="8:12" x14ac:dyDescent="0.3">
      <c r="H22906" s="1" t="s">
        <v>51291</v>
      </c>
      <c r="I22906" s="1" t="s">
        <v>51290</v>
      </c>
      <c r="J22906" s="1" t="s">
        <v>19439</v>
      </c>
      <c r="K22906" s="1">
        <v>1</v>
      </c>
      <c r="L22906" s="1"/>
    </row>
    <row r="22907" spans="8:12" x14ac:dyDescent="0.3">
      <c r="H22907" s="1">
        <v>760282103</v>
      </c>
      <c r="I22907" s="1" t="s">
        <v>51292</v>
      </c>
      <c r="J22907" s="1" t="s">
        <v>19439</v>
      </c>
      <c r="K22907" s="1">
        <v>1</v>
      </c>
      <c r="L22907" s="1"/>
    </row>
    <row r="22908" spans="8:12" x14ac:dyDescent="0.3">
      <c r="H22908" s="1" t="s">
        <v>51293</v>
      </c>
      <c r="I22908" s="1" t="s">
        <v>51294</v>
      </c>
      <c r="J22908" s="1" t="s">
        <v>19439</v>
      </c>
      <c r="K22908" s="1">
        <v>1</v>
      </c>
      <c r="L22908" s="1"/>
    </row>
    <row r="22909" spans="8:12" x14ac:dyDescent="0.3">
      <c r="H22909" s="1">
        <v>761396308</v>
      </c>
      <c r="I22909" s="1" t="s">
        <v>51295</v>
      </c>
      <c r="J22909" s="1" t="s">
        <v>35612</v>
      </c>
      <c r="K22909" s="1">
        <v>1</v>
      </c>
      <c r="L22909" s="1"/>
    </row>
    <row r="22910" spans="8:12" x14ac:dyDescent="0.3">
      <c r="H22910" s="1">
        <v>761655406</v>
      </c>
      <c r="I22910" s="1" t="s">
        <v>51296</v>
      </c>
      <c r="J22910" s="1" t="s">
        <v>19439</v>
      </c>
      <c r="K22910" s="1">
        <v>1</v>
      </c>
      <c r="L22910" s="1"/>
    </row>
    <row r="22911" spans="8:12" x14ac:dyDescent="0.3">
      <c r="H22911" s="1">
        <v>337907109</v>
      </c>
      <c r="I22911" s="1" t="s">
        <v>51297</v>
      </c>
      <c r="J22911" s="1" t="s">
        <v>19439</v>
      </c>
      <c r="K22911" s="1">
        <v>1</v>
      </c>
      <c r="L22911" s="1"/>
    </row>
    <row r="22912" spans="8:12" x14ac:dyDescent="0.3">
      <c r="H22912" s="1">
        <v>530129105</v>
      </c>
      <c r="I22912" s="1" t="s">
        <v>51298</v>
      </c>
      <c r="J22912" s="1" t="s">
        <v>19439</v>
      </c>
      <c r="K22912" s="1">
        <v>1</v>
      </c>
      <c r="L22912" s="1"/>
    </row>
    <row r="22913" spans="8:12" x14ac:dyDescent="0.3">
      <c r="H22913" s="1">
        <v>4337101</v>
      </c>
      <c r="I22913" s="1" t="s">
        <v>51299</v>
      </c>
      <c r="J22913" s="1" t="s">
        <v>19439</v>
      </c>
      <c r="K22913" s="1">
        <v>1</v>
      </c>
      <c r="L22913" s="1"/>
    </row>
    <row r="22914" spans="8:12" x14ac:dyDescent="0.3">
      <c r="H22914" s="1">
        <v>4365102</v>
      </c>
      <c r="I22914" s="1" t="s">
        <v>51300</v>
      </c>
      <c r="J22914" s="1" t="s">
        <v>19439</v>
      </c>
      <c r="K22914" s="1">
        <v>1</v>
      </c>
      <c r="L22914" s="1"/>
    </row>
    <row r="22915" spans="8:12" x14ac:dyDescent="0.3">
      <c r="H22915" s="1" t="s">
        <v>51301</v>
      </c>
      <c r="I22915" s="1" t="s">
        <v>51302</v>
      </c>
      <c r="J22915" s="1" t="s">
        <v>19439</v>
      </c>
      <c r="K22915" s="1">
        <v>1</v>
      </c>
      <c r="L22915" s="1"/>
    </row>
    <row r="22916" spans="8:12" x14ac:dyDescent="0.3">
      <c r="H22916" s="1" t="s">
        <v>51303</v>
      </c>
      <c r="I22916" s="1" t="s">
        <v>51304</v>
      </c>
      <c r="J22916" s="1" t="s">
        <v>19439</v>
      </c>
      <c r="K22916" s="1">
        <v>1</v>
      </c>
      <c r="L22916" s="1"/>
    </row>
    <row r="22917" spans="8:12" x14ac:dyDescent="0.3">
      <c r="H22917" s="1">
        <v>4764106</v>
      </c>
      <c r="I22917" s="1" t="s">
        <v>51305</v>
      </c>
      <c r="J22917" s="1" t="s">
        <v>19439</v>
      </c>
      <c r="K22917" s="1">
        <v>1</v>
      </c>
      <c r="L22917" s="1"/>
    </row>
    <row r="22918" spans="8:12" x14ac:dyDescent="0.3">
      <c r="H22918" s="1">
        <v>4833109</v>
      </c>
      <c r="I22918" s="1" t="s">
        <v>51306</v>
      </c>
      <c r="J22918" s="1" t="s">
        <v>19439</v>
      </c>
      <c r="K22918" s="1">
        <v>1</v>
      </c>
      <c r="L22918" s="1"/>
    </row>
    <row r="22919" spans="8:12" x14ac:dyDescent="0.3">
      <c r="H22919" s="1">
        <v>4848107</v>
      </c>
      <c r="I22919" s="1" t="s">
        <v>51307</v>
      </c>
      <c r="J22919" s="1" t="s">
        <v>19439</v>
      </c>
      <c r="K22919" s="1">
        <v>1</v>
      </c>
      <c r="L22919" s="1"/>
    </row>
    <row r="22920" spans="8:12" x14ac:dyDescent="0.3">
      <c r="H22920" s="1">
        <v>5125109</v>
      </c>
      <c r="I22920" s="1" t="s">
        <v>51308</v>
      </c>
      <c r="J22920" s="1" t="s">
        <v>19439</v>
      </c>
      <c r="K22920" s="1">
        <v>1</v>
      </c>
      <c r="L22920" s="1"/>
    </row>
    <row r="22921" spans="8:12" x14ac:dyDescent="0.3">
      <c r="H22921" s="1" t="s">
        <v>51309</v>
      </c>
      <c r="I22921" s="1" t="s">
        <v>51310</v>
      </c>
      <c r="J22921" s="1" t="s">
        <v>19439</v>
      </c>
      <c r="K22921" s="1">
        <v>1</v>
      </c>
      <c r="L22921" s="1"/>
    </row>
    <row r="22922" spans="8:12" x14ac:dyDescent="0.3">
      <c r="H22922" s="1" t="s">
        <v>51311</v>
      </c>
      <c r="I22922" s="1" t="s">
        <v>51310</v>
      </c>
      <c r="J22922" s="1" t="s">
        <v>19439</v>
      </c>
      <c r="K22922" s="1">
        <v>1</v>
      </c>
      <c r="L22922" s="1"/>
    </row>
    <row r="22923" spans="8:12" x14ac:dyDescent="0.3">
      <c r="H22923" s="1" t="s">
        <v>51312</v>
      </c>
      <c r="I22923" s="1" t="s">
        <v>51313</v>
      </c>
      <c r="J22923" s="1" t="s">
        <v>19439</v>
      </c>
      <c r="K22923" s="1">
        <v>1</v>
      </c>
      <c r="L22923" s="1"/>
    </row>
    <row r="22924" spans="8:12" x14ac:dyDescent="0.3">
      <c r="H22924" s="1" t="s">
        <v>51314</v>
      </c>
      <c r="I22924" s="1" t="s">
        <v>51315</v>
      </c>
      <c r="J22924" s="1" t="s">
        <v>19439</v>
      </c>
      <c r="K22924" s="1">
        <v>1</v>
      </c>
      <c r="L22924" s="1"/>
    </row>
    <row r="22925" spans="8:12" x14ac:dyDescent="0.3">
      <c r="H22925" s="1" t="s">
        <v>51316</v>
      </c>
      <c r="I22925" s="1" t="s">
        <v>51317</v>
      </c>
      <c r="J22925" s="1" t="s">
        <v>50610</v>
      </c>
      <c r="K22925" s="1">
        <v>1</v>
      </c>
      <c r="L22925" s="1"/>
    </row>
    <row r="22926" spans="8:12" x14ac:dyDescent="0.3">
      <c r="H22926" s="1">
        <v>539320101</v>
      </c>
      <c r="I22926" s="1" t="s">
        <v>51318</v>
      </c>
      <c r="J22926" s="1" t="s">
        <v>19439</v>
      </c>
      <c r="K22926" s="1">
        <v>1</v>
      </c>
      <c r="L22926" s="1"/>
    </row>
    <row r="22927" spans="8:12" x14ac:dyDescent="0.3">
      <c r="H22927" s="1">
        <v>539451104</v>
      </c>
      <c r="I22927" s="1" t="s">
        <v>51319</v>
      </c>
      <c r="J22927" s="1" t="s">
        <v>19439</v>
      </c>
      <c r="K22927" s="1">
        <v>1</v>
      </c>
      <c r="L22927" s="1"/>
    </row>
    <row r="22928" spans="8:12" x14ac:dyDescent="0.3">
      <c r="H22928" s="1">
        <v>540137106</v>
      </c>
      <c r="I22928" s="1" t="s">
        <v>51320</v>
      </c>
      <c r="J22928" s="1" t="s">
        <v>19439</v>
      </c>
      <c r="K22928" s="1">
        <v>1</v>
      </c>
      <c r="L22928" s="1"/>
    </row>
    <row r="22929" spans="8:12" x14ac:dyDescent="0.3">
      <c r="H22929" s="1">
        <v>540424207</v>
      </c>
      <c r="I22929" s="1" t="s">
        <v>1286</v>
      </c>
      <c r="J22929" s="1" t="s">
        <v>19439</v>
      </c>
      <c r="K22929" s="1">
        <v>1</v>
      </c>
      <c r="L22929" s="1"/>
    </row>
    <row r="22930" spans="8:12" x14ac:dyDescent="0.3">
      <c r="H22930" s="1">
        <v>543162101</v>
      </c>
      <c r="I22930" s="1" t="s">
        <v>51321</v>
      </c>
      <c r="J22930" s="1" t="s">
        <v>19439</v>
      </c>
      <c r="K22930" s="1">
        <v>1</v>
      </c>
      <c r="L22930" s="1"/>
    </row>
    <row r="22931" spans="8:12" x14ac:dyDescent="0.3">
      <c r="H22931" s="1">
        <v>543859102</v>
      </c>
      <c r="I22931" s="1" t="s">
        <v>51322</v>
      </c>
      <c r="J22931" s="1" t="s">
        <v>19439</v>
      </c>
      <c r="K22931" s="1">
        <v>1</v>
      </c>
      <c r="L22931" s="1"/>
    </row>
    <row r="22932" spans="8:12" x14ac:dyDescent="0.3">
      <c r="H22932" s="1">
        <v>549271104</v>
      </c>
      <c r="I22932" s="1" t="s">
        <v>51323</v>
      </c>
      <c r="J22932" s="1" t="s">
        <v>19439</v>
      </c>
      <c r="K22932" s="1">
        <v>1</v>
      </c>
      <c r="L22932" s="1"/>
    </row>
    <row r="22933" spans="8:12" x14ac:dyDescent="0.3">
      <c r="H22933" s="1">
        <v>549463107</v>
      </c>
      <c r="I22933" s="1" t="s">
        <v>51277</v>
      </c>
      <c r="J22933" s="1" t="s">
        <v>19439</v>
      </c>
      <c r="K22933" s="1">
        <v>1</v>
      </c>
      <c r="L22933" s="1"/>
    </row>
    <row r="22934" spans="8:12" x14ac:dyDescent="0.3">
      <c r="H22934" s="1">
        <v>549463131</v>
      </c>
      <c r="I22934" s="1" t="s">
        <v>51277</v>
      </c>
      <c r="J22934" s="1" t="s">
        <v>19439</v>
      </c>
      <c r="K22934" s="1">
        <v>1</v>
      </c>
      <c r="L22934" s="1"/>
    </row>
    <row r="22935" spans="8:12" x14ac:dyDescent="0.3">
      <c r="H22935" s="1">
        <v>8190100</v>
      </c>
      <c r="I22935" s="1" t="s">
        <v>51324</v>
      </c>
      <c r="J22935" s="1" t="s">
        <v>19439</v>
      </c>
      <c r="K22935" s="1">
        <v>1</v>
      </c>
      <c r="L22935" s="1"/>
    </row>
    <row r="22936" spans="8:12" x14ac:dyDescent="0.3">
      <c r="H22936" s="1" t="s">
        <v>51325</v>
      </c>
      <c r="I22936" s="1" t="s">
        <v>51238</v>
      </c>
      <c r="J22936" s="1" t="s">
        <v>19439</v>
      </c>
      <c r="K22936" s="1">
        <v>1</v>
      </c>
      <c r="L22936" s="1"/>
    </row>
    <row r="22937" spans="8:12" x14ac:dyDescent="0.3">
      <c r="H22937" s="1" t="s">
        <v>51326</v>
      </c>
      <c r="I22937" s="1" t="s">
        <v>51238</v>
      </c>
      <c r="J22937" s="1" t="s">
        <v>19439</v>
      </c>
      <c r="K22937" s="1">
        <v>1</v>
      </c>
      <c r="L22937" s="1"/>
    </row>
    <row r="22938" spans="8:12" x14ac:dyDescent="0.3">
      <c r="H22938" s="1">
        <v>319395109</v>
      </c>
      <c r="I22938" s="1" t="s">
        <v>51327</v>
      </c>
      <c r="J22938" s="1" t="s">
        <v>19439</v>
      </c>
      <c r="K22938" s="1">
        <v>1</v>
      </c>
      <c r="L22938" s="1"/>
    </row>
    <row r="22939" spans="8:12" x14ac:dyDescent="0.3">
      <c r="H22939" s="1" t="s">
        <v>51328</v>
      </c>
      <c r="I22939" s="1" t="s">
        <v>51329</v>
      </c>
      <c r="J22939" s="1" t="s">
        <v>19439</v>
      </c>
      <c r="K22939" s="1">
        <v>1</v>
      </c>
      <c r="L22939" s="1"/>
    </row>
    <row r="22940" spans="8:12" x14ac:dyDescent="0.3">
      <c r="H22940" s="1">
        <v>319963104</v>
      </c>
      <c r="I22940" s="1" t="s">
        <v>51330</v>
      </c>
      <c r="J22940" s="1" t="s">
        <v>19439</v>
      </c>
      <c r="K22940" s="1">
        <v>1</v>
      </c>
      <c r="L22940" s="1"/>
    </row>
    <row r="22941" spans="8:12" x14ac:dyDescent="0.3">
      <c r="H22941" s="1" t="s">
        <v>51331</v>
      </c>
      <c r="I22941" s="1" t="s">
        <v>51332</v>
      </c>
      <c r="J22941" s="1" t="s">
        <v>37898</v>
      </c>
      <c r="K22941" s="1">
        <v>1</v>
      </c>
      <c r="L22941" s="1"/>
    </row>
    <row r="22942" spans="8:12" x14ac:dyDescent="0.3">
      <c r="H22942" s="1">
        <v>7767106</v>
      </c>
      <c r="I22942" s="1" t="s">
        <v>51333</v>
      </c>
      <c r="J22942" s="1" t="s">
        <v>19439</v>
      </c>
      <c r="K22942" s="1">
        <v>1</v>
      </c>
      <c r="L22942" s="1"/>
    </row>
    <row r="22943" spans="8:12" x14ac:dyDescent="0.3">
      <c r="H22943" s="1" t="s">
        <v>51334</v>
      </c>
      <c r="I22943" s="1" t="s">
        <v>51335</v>
      </c>
      <c r="J22943" s="1" t="s">
        <v>19439</v>
      </c>
      <c r="K22943" s="1">
        <v>1</v>
      </c>
      <c r="L22943" s="1"/>
    </row>
    <row r="22944" spans="8:12" x14ac:dyDescent="0.3">
      <c r="H22944" s="1">
        <v>7865108</v>
      </c>
      <c r="I22944" s="1" t="s">
        <v>51336</v>
      </c>
      <c r="J22944" s="1" t="s">
        <v>19439</v>
      </c>
      <c r="K22944" s="1">
        <v>1</v>
      </c>
      <c r="L22944" s="1"/>
    </row>
    <row r="22945" spans="8:12" x14ac:dyDescent="0.3">
      <c r="H22945" s="1" t="s">
        <v>51337</v>
      </c>
      <c r="I22945" s="1" t="s">
        <v>51338</v>
      </c>
      <c r="J22945" s="1" t="s">
        <v>50610</v>
      </c>
      <c r="K22945" s="1">
        <v>1</v>
      </c>
      <c r="L22945" s="1"/>
    </row>
    <row r="22946" spans="8:12" x14ac:dyDescent="0.3">
      <c r="H22946" s="1">
        <v>8117103</v>
      </c>
      <c r="I22946" s="1" t="s">
        <v>51339</v>
      </c>
      <c r="J22946" s="1" t="s">
        <v>19439</v>
      </c>
      <c r="K22946" s="1">
        <v>1</v>
      </c>
      <c r="L22946" s="1"/>
    </row>
    <row r="22947" spans="8:12" x14ac:dyDescent="0.3">
      <c r="H22947" s="1">
        <v>8140105</v>
      </c>
      <c r="I22947" s="1" t="s">
        <v>51340</v>
      </c>
      <c r="J22947" s="1" t="s">
        <v>19439</v>
      </c>
      <c r="K22947" s="1">
        <v>1</v>
      </c>
      <c r="L22947" s="1"/>
    </row>
    <row r="22948" spans="8:12" x14ac:dyDescent="0.3">
      <c r="H22948" s="1">
        <v>337400105</v>
      </c>
      <c r="I22948" s="1" t="s">
        <v>51341</v>
      </c>
      <c r="J22948" s="1" t="s">
        <v>19439</v>
      </c>
      <c r="K22948" s="1">
        <v>1</v>
      </c>
      <c r="L22948" s="1"/>
    </row>
    <row r="22949" spans="8:12" x14ac:dyDescent="0.3">
      <c r="H22949" s="1" t="s">
        <v>51342</v>
      </c>
      <c r="I22949" s="1" t="s">
        <v>51343</v>
      </c>
      <c r="J22949" s="1" t="s">
        <v>19439</v>
      </c>
      <c r="K22949" s="1">
        <v>1</v>
      </c>
      <c r="L22949" s="1"/>
    </row>
    <row r="22950" spans="8:12" x14ac:dyDescent="0.3">
      <c r="H22950" s="1" t="s">
        <v>51344</v>
      </c>
      <c r="I22950" s="1" t="s">
        <v>51345</v>
      </c>
      <c r="J22950" s="1" t="s">
        <v>19439</v>
      </c>
      <c r="K22950" s="1">
        <v>1</v>
      </c>
      <c r="L22950" s="1"/>
    </row>
    <row r="22951" spans="8:12" x14ac:dyDescent="0.3">
      <c r="H22951" s="1" t="s">
        <v>51346</v>
      </c>
      <c r="I22951" s="1" t="s">
        <v>51347</v>
      </c>
      <c r="J22951" s="1" t="s">
        <v>19439</v>
      </c>
      <c r="K22951" s="1">
        <v>1</v>
      </c>
      <c r="L22951" s="1"/>
    </row>
    <row r="22952" spans="8:12" x14ac:dyDescent="0.3">
      <c r="H22952" s="1" t="s">
        <v>51348</v>
      </c>
      <c r="I22952" s="1" t="s">
        <v>51349</v>
      </c>
      <c r="J22952" s="1" t="s">
        <v>19439</v>
      </c>
      <c r="K22952" s="1">
        <v>1</v>
      </c>
      <c r="L22952" s="1"/>
    </row>
    <row r="22953" spans="8:12" x14ac:dyDescent="0.3">
      <c r="H22953" s="1" t="s">
        <v>51350</v>
      </c>
      <c r="I22953" s="1" t="s">
        <v>51351</v>
      </c>
      <c r="J22953" s="1" t="s">
        <v>19439</v>
      </c>
      <c r="K22953" s="1">
        <v>1</v>
      </c>
      <c r="L22953" s="1"/>
    </row>
    <row r="22954" spans="8:12" x14ac:dyDescent="0.3">
      <c r="H22954" s="1">
        <v>746779107</v>
      </c>
      <c r="I22954" s="1" t="s">
        <v>51352</v>
      </c>
      <c r="J22954" s="1" t="s">
        <v>35612</v>
      </c>
      <c r="K22954" s="1">
        <v>1</v>
      </c>
      <c r="L22954" s="1"/>
    </row>
    <row r="22955" spans="8:12" x14ac:dyDescent="0.3">
      <c r="H22955" s="1">
        <v>746927102</v>
      </c>
      <c r="I22955" s="1" t="s">
        <v>51353</v>
      </c>
      <c r="J22955" s="1" t="s">
        <v>19439</v>
      </c>
      <c r="K22955" s="1">
        <v>1</v>
      </c>
      <c r="L22955" s="1"/>
    </row>
    <row r="22956" spans="8:12" x14ac:dyDescent="0.3">
      <c r="H22956" s="1" t="s">
        <v>51354</v>
      </c>
      <c r="I22956" s="1" t="s">
        <v>51355</v>
      </c>
      <c r="J22956" s="1" t="s">
        <v>37898</v>
      </c>
      <c r="K22956" s="1">
        <v>1</v>
      </c>
      <c r="L22956" s="1"/>
    </row>
    <row r="22957" spans="8:12" x14ac:dyDescent="0.3">
      <c r="H22957" s="1">
        <v>747620102</v>
      </c>
      <c r="I22957" s="1" t="s">
        <v>51356</v>
      </c>
      <c r="J22957" s="1" t="s">
        <v>19439</v>
      </c>
      <c r="K22957" s="1">
        <v>1</v>
      </c>
      <c r="L22957" s="1"/>
    </row>
    <row r="22958" spans="8:12" x14ac:dyDescent="0.3">
      <c r="H22958" s="1" t="s">
        <v>51357</v>
      </c>
      <c r="I22958" s="1" t="s">
        <v>51358</v>
      </c>
      <c r="J22958" s="1" t="s">
        <v>19439</v>
      </c>
      <c r="K22958" s="1">
        <v>1</v>
      </c>
      <c r="L22958" s="1"/>
    </row>
    <row r="22959" spans="8:12" x14ac:dyDescent="0.3">
      <c r="H22959" s="1">
        <v>749058103</v>
      </c>
      <c r="I22959" s="1" t="s">
        <v>51359</v>
      </c>
      <c r="J22959" s="1" t="s">
        <v>19439</v>
      </c>
      <c r="K22959" s="1">
        <v>1</v>
      </c>
      <c r="L22959" s="1"/>
    </row>
    <row r="22960" spans="8:12" x14ac:dyDescent="0.3">
      <c r="H22960" s="1">
        <v>749121109</v>
      </c>
      <c r="I22960" s="1" t="s">
        <v>51360</v>
      </c>
      <c r="J22960" s="1" t="s">
        <v>19439</v>
      </c>
      <c r="K22960" s="1">
        <v>1</v>
      </c>
      <c r="L22960" s="1"/>
    </row>
    <row r="22961" spans="8:12" x14ac:dyDescent="0.3">
      <c r="H22961" s="1">
        <v>749136107</v>
      </c>
      <c r="I22961" s="1" t="s">
        <v>51361</v>
      </c>
      <c r="J22961" s="1" t="s">
        <v>19439</v>
      </c>
      <c r="K22961" s="1">
        <v>1</v>
      </c>
      <c r="L22961" s="1"/>
    </row>
    <row r="22962" spans="8:12" x14ac:dyDescent="0.3">
      <c r="H22962" s="1">
        <v>905581104</v>
      </c>
      <c r="I22962" s="1" t="s">
        <v>51362</v>
      </c>
      <c r="J22962" s="1" t="s">
        <v>19439</v>
      </c>
      <c r="K22962" s="1">
        <v>1</v>
      </c>
      <c r="L22962" s="1"/>
    </row>
    <row r="22963" spans="8:12" x14ac:dyDescent="0.3">
      <c r="H22963" s="1">
        <v>905581120</v>
      </c>
      <c r="I22963" s="1" t="s">
        <v>51362</v>
      </c>
      <c r="J22963" s="1" t="s">
        <v>19439</v>
      </c>
      <c r="K22963" s="1">
        <v>1</v>
      </c>
      <c r="L22963" s="1"/>
    </row>
    <row r="22964" spans="8:12" x14ac:dyDescent="0.3">
      <c r="H22964" s="1">
        <v>907834105</v>
      </c>
      <c r="I22964" s="1" t="s">
        <v>51363</v>
      </c>
      <c r="J22964" s="1" t="s">
        <v>19439</v>
      </c>
      <c r="K22964" s="1">
        <v>1</v>
      </c>
      <c r="L22964" s="1"/>
    </row>
    <row r="22965" spans="8:12" x14ac:dyDescent="0.3">
      <c r="H22965" s="1">
        <v>908068109</v>
      </c>
      <c r="I22965" s="1" t="s">
        <v>51364</v>
      </c>
      <c r="J22965" s="1" t="s">
        <v>19439</v>
      </c>
      <c r="K22965" s="1">
        <v>1</v>
      </c>
      <c r="L22965" s="1"/>
    </row>
    <row r="22966" spans="8:12" x14ac:dyDescent="0.3">
      <c r="H22966" s="1">
        <v>909214108</v>
      </c>
      <c r="I22966" s="1" t="s">
        <v>7975</v>
      </c>
      <c r="J22966" s="1" t="s">
        <v>19439</v>
      </c>
      <c r="K22966" s="1">
        <v>1</v>
      </c>
      <c r="L22966" s="1"/>
    </row>
    <row r="22967" spans="8:12" x14ac:dyDescent="0.3">
      <c r="H22967" s="1">
        <v>909214405</v>
      </c>
      <c r="I22967" s="1" t="s">
        <v>7975</v>
      </c>
      <c r="J22967" s="1" t="s">
        <v>50610</v>
      </c>
      <c r="K22967" s="1">
        <v>1</v>
      </c>
      <c r="L22967" s="1"/>
    </row>
    <row r="22968" spans="8:12" x14ac:dyDescent="0.3">
      <c r="H22968" s="1" t="s">
        <v>51365</v>
      </c>
      <c r="I22968" s="1" t="s">
        <v>51366</v>
      </c>
      <c r="J22968" s="1" t="s">
        <v>19439</v>
      </c>
      <c r="K22968" s="1">
        <v>1</v>
      </c>
      <c r="L22968" s="1"/>
    </row>
    <row r="22969" spans="8:12" x14ac:dyDescent="0.3">
      <c r="H22969" s="1" t="s">
        <v>51367</v>
      </c>
      <c r="I22969" s="1" t="s">
        <v>51368</v>
      </c>
      <c r="J22969" s="1" t="s">
        <v>19439</v>
      </c>
      <c r="K22969" s="1">
        <v>1</v>
      </c>
      <c r="L22969" s="1"/>
    </row>
    <row r="22970" spans="8:12" x14ac:dyDescent="0.3">
      <c r="H22970" s="1">
        <v>910331107</v>
      </c>
      <c r="I22970" s="1" t="s">
        <v>51369</v>
      </c>
      <c r="J22970" s="1" t="s">
        <v>19439</v>
      </c>
      <c r="K22970" s="1">
        <v>1</v>
      </c>
      <c r="L22970" s="1"/>
    </row>
    <row r="22971" spans="8:12" x14ac:dyDescent="0.3">
      <c r="H22971" s="1" t="s">
        <v>51370</v>
      </c>
      <c r="I22971" s="1" t="s">
        <v>51371</v>
      </c>
      <c r="J22971" s="1" t="s">
        <v>19439</v>
      </c>
      <c r="K22971" s="1">
        <v>1</v>
      </c>
      <c r="L22971" s="1"/>
    </row>
    <row r="22972" spans="8:12" x14ac:dyDescent="0.3">
      <c r="H22972" s="1" t="s">
        <v>51372</v>
      </c>
      <c r="I22972" s="1" t="s">
        <v>19768</v>
      </c>
      <c r="J22972" s="1" t="s">
        <v>35612</v>
      </c>
      <c r="K22972" s="1">
        <v>1</v>
      </c>
      <c r="L22972" s="1"/>
    </row>
    <row r="22973" spans="8:12" x14ac:dyDescent="0.3">
      <c r="H22973" s="1">
        <v>514606102</v>
      </c>
      <c r="I22973" s="1" t="s">
        <v>51373</v>
      </c>
      <c r="J22973" s="1" t="s">
        <v>19439</v>
      </c>
      <c r="K22973" s="1">
        <v>1</v>
      </c>
      <c r="L22973" s="1"/>
    </row>
    <row r="22974" spans="8:12" x14ac:dyDescent="0.3">
      <c r="H22974" s="1">
        <v>514936103</v>
      </c>
      <c r="I22974" s="1" t="s">
        <v>51374</v>
      </c>
      <c r="J22974" s="1" t="s">
        <v>19439</v>
      </c>
      <c r="K22974" s="1">
        <v>1</v>
      </c>
      <c r="L22974" s="1"/>
    </row>
    <row r="22975" spans="8:12" x14ac:dyDescent="0.3">
      <c r="H22975" s="1" t="s">
        <v>51375</v>
      </c>
      <c r="I22975" s="1" t="s">
        <v>51376</v>
      </c>
      <c r="J22975" s="1" t="s">
        <v>19439</v>
      </c>
      <c r="K22975" s="1">
        <v>1</v>
      </c>
      <c r="L22975" s="1"/>
    </row>
    <row r="22976" spans="8:12" x14ac:dyDescent="0.3">
      <c r="H22976" s="1">
        <v>516548997</v>
      </c>
      <c r="I22976" s="1" t="s">
        <v>8506</v>
      </c>
      <c r="J22976" s="1" t="s">
        <v>19439</v>
      </c>
      <c r="K22976" s="1">
        <v>1</v>
      </c>
      <c r="L22976" s="1"/>
    </row>
    <row r="22977" spans="8:12" x14ac:dyDescent="0.3">
      <c r="H22977" s="1">
        <v>912080108</v>
      </c>
      <c r="I22977" s="1" t="s">
        <v>51377</v>
      </c>
      <c r="J22977" s="1" t="s">
        <v>19439</v>
      </c>
      <c r="K22977" s="1">
        <v>1</v>
      </c>
      <c r="L22977" s="1"/>
    </row>
    <row r="22978" spans="8:12" x14ac:dyDescent="0.3">
      <c r="H22978" s="1">
        <v>912656105</v>
      </c>
      <c r="I22978" s="1" t="s">
        <v>27246</v>
      </c>
      <c r="J22978" s="1" t="s">
        <v>19439</v>
      </c>
      <c r="K22978" s="1">
        <v>1</v>
      </c>
      <c r="L22978" s="1"/>
    </row>
    <row r="22979" spans="8:12" x14ac:dyDescent="0.3">
      <c r="H22979" s="1" t="s">
        <v>51378</v>
      </c>
      <c r="I22979" s="1" t="s">
        <v>51379</v>
      </c>
      <c r="J22979" s="1" t="s">
        <v>19439</v>
      </c>
      <c r="K22979" s="1">
        <v>1</v>
      </c>
      <c r="L22979" s="1"/>
    </row>
    <row r="22980" spans="8:12" x14ac:dyDescent="0.3">
      <c r="H22980" s="1" t="s">
        <v>51380</v>
      </c>
      <c r="I22980" s="1" t="s">
        <v>51381</v>
      </c>
      <c r="J22980" s="1" t="s">
        <v>19439</v>
      </c>
      <c r="K22980" s="1">
        <v>1</v>
      </c>
      <c r="L22980" s="1"/>
    </row>
    <row r="22981" spans="8:12" x14ac:dyDescent="0.3">
      <c r="H22981" s="1">
        <v>912889102</v>
      </c>
      <c r="I22981" s="1" t="s">
        <v>51382</v>
      </c>
      <c r="J22981" s="1" t="s">
        <v>19439</v>
      </c>
      <c r="K22981" s="1">
        <v>1</v>
      </c>
      <c r="L22981" s="1"/>
    </row>
    <row r="22982" spans="8:12" x14ac:dyDescent="0.3">
      <c r="H22982" s="1">
        <v>912889201</v>
      </c>
      <c r="I22982" s="1" t="s">
        <v>51382</v>
      </c>
      <c r="J22982" s="1" t="s">
        <v>19439</v>
      </c>
      <c r="K22982" s="1">
        <v>1</v>
      </c>
      <c r="L22982" s="1"/>
    </row>
    <row r="22983" spans="8:12" x14ac:dyDescent="0.3">
      <c r="H22983" s="1">
        <v>913025102</v>
      </c>
      <c r="I22983" s="1" t="s">
        <v>51383</v>
      </c>
      <c r="J22983" s="1" t="s">
        <v>19439</v>
      </c>
      <c r="K22983" s="1">
        <v>1</v>
      </c>
      <c r="L22983" s="1"/>
    </row>
    <row r="22984" spans="8:12" x14ac:dyDescent="0.3">
      <c r="H22984" s="1">
        <v>913247508</v>
      </c>
      <c r="I22984" s="1" t="s">
        <v>51384</v>
      </c>
      <c r="J22984" s="1" t="s">
        <v>19439</v>
      </c>
      <c r="K22984" s="1">
        <v>1</v>
      </c>
      <c r="L22984" s="1"/>
    </row>
    <row r="22985" spans="8:12" x14ac:dyDescent="0.3">
      <c r="H22985" s="1">
        <v>913275103</v>
      </c>
      <c r="I22985" s="1" t="s">
        <v>51385</v>
      </c>
      <c r="J22985" s="1" t="s">
        <v>19439</v>
      </c>
      <c r="K22985" s="1">
        <v>1</v>
      </c>
      <c r="L22985" s="1"/>
    </row>
    <row r="22986" spans="8:12" x14ac:dyDescent="0.3">
      <c r="H22986" s="1">
        <v>744448101</v>
      </c>
      <c r="I22986" s="1" t="s">
        <v>51386</v>
      </c>
      <c r="J22986" s="1" t="s">
        <v>19439</v>
      </c>
      <c r="K22986" s="1">
        <v>1</v>
      </c>
      <c r="L22986" s="1"/>
    </row>
    <row r="22987" spans="8:12" x14ac:dyDescent="0.3">
      <c r="H22987" s="1">
        <v>744516105</v>
      </c>
      <c r="I22987" s="1" t="s">
        <v>51387</v>
      </c>
      <c r="J22987" s="1" t="s">
        <v>19439</v>
      </c>
      <c r="K22987" s="1">
        <v>1</v>
      </c>
      <c r="L22987" s="1"/>
    </row>
    <row r="22988" spans="8:12" x14ac:dyDescent="0.3">
      <c r="H22988" s="1">
        <v>302563101</v>
      </c>
      <c r="I22988" s="1" t="s">
        <v>51388</v>
      </c>
      <c r="J22988" s="1" t="s">
        <v>19439</v>
      </c>
      <c r="K22988" s="1">
        <v>1</v>
      </c>
      <c r="L22988" s="1"/>
    </row>
    <row r="22989" spans="8:12" x14ac:dyDescent="0.3">
      <c r="H22989" s="1">
        <v>303726103</v>
      </c>
      <c r="I22989" s="1" t="s">
        <v>51389</v>
      </c>
      <c r="J22989" s="1" t="s">
        <v>19439</v>
      </c>
      <c r="K22989" s="1">
        <v>1</v>
      </c>
      <c r="L22989" s="1"/>
    </row>
    <row r="22990" spans="8:12" x14ac:dyDescent="0.3">
      <c r="H22990" s="1">
        <v>303997100</v>
      </c>
      <c r="I22990" s="1" t="s">
        <v>51390</v>
      </c>
      <c r="J22990" s="1" t="s">
        <v>19439</v>
      </c>
      <c r="K22990" s="1">
        <v>1</v>
      </c>
      <c r="L22990" s="1"/>
    </row>
    <row r="22991" spans="8:12" x14ac:dyDescent="0.3">
      <c r="H22991" s="1">
        <v>309562106</v>
      </c>
      <c r="I22991" s="1" t="s">
        <v>51391</v>
      </c>
      <c r="J22991" s="1" t="s">
        <v>19439</v>
      </c>
      <c r="K22991" s="1">
        <v>1</v>
      </c>
      <c r="L22991" s="1"/>
    </row>
    <row r="22992" spans="8:12" x14ac:dyDescent="0.3">
      <c r="H22992" s="1" t="s">
        <v>51392</v>
      </c>
      <c r="I22992" s="1" t="s">
        <v>51393</v>
      </c>
      <c r="J22992" s="1" t="s">
        <v>19439</v>
      </c>
      <c r="K22992" s="1">
        <v>1</v>
      </c>
      <c r="L22992" s="1"/>
    </row>
    <row r="22993" spans="8:12" x14ac:dyDescent="0.3">
      <c r="H22993" s="1" t="s">
        <v>51394</v>
      </c>
      <c r="I22993" s="1" t="s">
        <v>51395</v>
      </c>
      <c r="J22993" s="1" t="s">
        <v>19439</v>
      </c>
      <c r="K22993" s="1">
        <v>1</v>
      </c>
      <c r="L22993" s="1"/>
    </row>
    <row r="22994" spans="8:12" x14ac:dyDescent="0.3">
      <c r="H22994" s="1" t="s">
        <v>51396</v>
      </c>
      <c r="I22994" s="1" t="s">
        <v>51397</v>
      </c>
      <c r="J22994" s="1" t="s">
        <v>50610</v>
      </c>
      <c r="K22994" s="1">
        <v>1</v>
      </c>
      <c r="L22994" s="1"/>
    </row>
    <row r="22995" spans="8:12" x14ac:dyDescent="0.3">
      <c r="H22995" s="1" t="s">
        <v>51398</v>
      </c>
      <c r="I22995" s="1" t="s">
        <v>51399</v>
      </c>
      <c r="J22995" s="1" t="s">
        <v>37898</v>
      </c>
      <c r="K22995" s="1">
        <v>1</v>
      </c>
      <c r="L22995" s="1"/>
    </row>
    <row r="22996" spans="8:12" x14ac:dyDescent="0.3">
      <c r="H22996" s="1">
        <v>749227104</v>
      </c>
      <c r="I22996" s="1" t="s">
        <v>51400</v>
      </c>
      <c r="J22996" s="1" t="s">
        <v>19439</v>
      </c>
      <c r="K22996" s="1">
        <v>1</v>
      </c>
      <c r="L22996" s="1"/>
    </row>
    <row r="22997" spans="8:12" x14ac:dyDescent="0.3">
      <c r="H22997" s="1">
        <v>749388104</v>
      </c>
      <c r="I22997" s="1" t="s">
        <v>51401</v>
      </c>
      <c r="J22997" s="1" t="s">
        <v>19439</v>
      </c>
      <c r="K22997" s="1">
        <v>1</v>
      </c>
      <c r="L22997" s="1"/>
    </row>
    <row r="22998" spans="8:12" x14ac:dyDescent="0.3">
      <c r="H22998" s="1" t="s">
        <v>51402</v>
      </c>
      <c r="I22998" s="1" t="s">
        <v>51403</v>
      </c>
      <c r="J22998" s="1" t="s">
        <v>19439</v>
      </c>
      <c r="K22998" s="1">
        <v>1</v>
      </c>
      <c r="L22998" s="1"/>
    </row>
    <row r="22999" spans="8:12" x14ac:dyDescent="0.3">
      <c r="H22999" s="1" t="s">
        <v>51404</v>
      </c>
      <c r="I22999" s="1" t="s">
        <v>51405</v>
      </c>
      <c r="J22999" s="1" t="s">
        <v>19439</v>
      </c>
      <c r="K22999" s="1">
        <v>1</v>
      </c>
      <c r="L22999" s="1"/>
    </row>
    <row r="23000" spans="8:12" x14ac:dyDescent="0.3">
      <c r="H23000" s="1" t="s">
        <v>51406</v>
      </c>
      <c r="I23000" s="1" t="s">
        <v>51405</v>
      </c>
      <c r="J23000" s="1" t="s">
        <v>19439</v>
      </c>
      <c r="K23000" s="1">
        <v>1</v>
      </c>
      <c r="L23000" s="1"/>
    </row>
    <row r="23001" spans="8:12" x14ac:dyDescent="0.3">
      <c r="H23001" s="1" t="s">
        <v>51407</v>
      </c>
      <c r="I23001" s="1" t="s">
        <v>50820</v>
      </c>
      <c r="J23001" s="1" t="s">
        <v>19439</v>
      </c>
      <c r="K23001" s="1">
        <v>1</v>
      </c>
      <c r="L23001" s="1"/>
    </row>
    <row r="23002" spans="8:12" x14ac:dyDescent="0.3">
      <c r="H23002" s="1">
        <v>750438103</v>
      </c>
      <c r="I23002" s="1" t="s">
        <v>51408</v>
      </c>
      <c r="J23002" s="1" t="s">
        <v>19439</v>
      </c>
      <c r="K23002" s="1">
        <v>1</v>
      </c>
      <c r="L23002" s="1"/>
    </row>
    <row r="23003" spans="8:12" x14ac:dyDescent="0.3">
      <c r="H23003" s="1">
        <v>750753402</v>
      </c>
      <c r="I23003" s="1" t="s">
        <v>51409</v>
      </c>
      <c r="J23003" s="1" t="s">
        <v>19439</v>
      </c>
      <c r="K23003" s="1">
        <v>1</v>
      </c>
      <c r="L23003" s="1"/>
    </row>
    <row r="23004" spans="8:12" x14ac:dyDescent="0.3">
      <c r="H23004" s="1">
        <v>751028101</v>
      </c>
      <c r="I23004" s="1" t="s">
        <v>51410</v>
      </c>
      <c r="J23004" s="1" t="s">
        <v>19439</v>
      </c>
      <c r="K23004" s="1">
        <v>1</v>
      </c>
      <c r="L23004" s="1"/>
    </row>
    <row r="23005" spans="8:12" x14ac:dyDescent="0.3">
      <c r="H23005" s="1" t="s">
        <v>51411</v>
      </c>
      <c r="I23005" s="1" t="s">
        <v>51412</v>
      </c>
      <c r="J23005" s="1" t="s">
        <v>19439</v>
      </c>
      <c r="K23005" s="1">
        <v>1</v>
      </c>
      <c r="L23005" s="1"/>
    </row>
    <row r="23006" spans="8:12" x14ac:dyDescent="0.3">
      <c r="H23006" s="1" t="s">
        <v>51413</v>
      </c>
      <c r="I23006" s="1" t="s">
        <v>3811</v>
      </c>
      <c r="J23006" s="1" t="s">
        <v>50610</v>
      </c>
      <c r="K23006" s="1">
        <v>1</v>
      </c>
      <c r="L23006" s="1"/>
    </row>
    <row r="23007" spans="8:12" x14ac:dyDescent="0.3">
      <c r="H23007" s="1">
        <v>886309</v>
      </c>
      <c r="I23007" s="1" t="s">
        <v>51414</v>
      </c>
      <c r="J23007" s="1" t="s">
        <v>19439</v>
      </c>
      <c r="K23007" s="1">
        <v>1</v>
      </c>
      <c r="L23007" s="1"/>
    </row>
    <row r="23008" spans="8:12" x14ac:dyDescent="0.3">
      <c r="H23008" s="1">
        <v>912980</v>
      </c>
      <c r="I23008" s="1" t="s">
        <v>1553</v>
      </c>
      <c r="J23008" s="1" t="s">
        <v>19439</v>
      </c>
      <c r="K23008" s="1">
        <v>1</v>
      </c>
      <c r="L23008" s="1"/>
    </row>
    <row r="23009" spans="8:12" x14ac:dyDescent="0.3">
      <c r="H23009" s="1">
        <v>1190107</v>
      </c>
      <c r="I23009" s="1" t="s">
        <v>51415</v>
      </c>
      <c r="J23009" s="1" t="s">
        <v>35612</v>
      </c>
      <c r="K23009" s="1">
        <v>1</v>
      </c>
      <c r="L23009" s="1"/>
    </row>
    <row r="23010" spans="8:12" x14ac:dyDescent="0.3">
      <c r="H23010" s="1">
        <v>1191105</v>
      </c>
      <c r="I23010" s="1" t="s">
        <v>51415</v>
      </c>
      <c r="J23010" s="1" t="s">
        <v>35612</v>
      </c>
      <c r="K23010" s="1">
        <v>1</v>
      </c>
      <c r="L23010" s="1"/>
    </row>
    <row r="23011" spans="8:12" x14ac:dyDescent="0.3">
      <c r="H23011" s="1">
        <v>1282102</v>
      </c>
      <c r="I23011" s="1" t="s">
        <v>51416</v>
      </c>
      <c r="J23011" s="1" t="s">
        <v>19439</v>
      </c>
      <c r="K23011" s="1">
        <v>1</v>
      </c>
      <c r="L23011" s="1"/>
    </row>
    <row r="23012" spans="8:12" x14ac:dyDescent="0.3">
      <c r="H23012" s="1">
        <v>1765106</v>
      </c>
      <c r="I23012" s="1" t="s">
        <v>51417</v>
      </c>
      <c r="J23012" s="1" t="s">
        <v>19439</v>
      </c>
      <c r="K23012" s="1">
        <v>1</v>
      </c>
      <c r="L23012" s="1"/>
    </row>
    <row r="23013" spans="8:12" x14ac:dyDescent="0.3">
      <c r="H23013" s="1" t="s">
        <v>51418</v>
      </c>
      <c r="I23013" s="1" t="s">
        <v>51419</v>
      </c>
      <c r="J23013" s="1" t="s">
        <v>19439</v>
      </c>
      <c r="K23013" s="1">
        <v>1</v>
      </c>
      <c r="L23013" s="1"/>
    </row>
    <row r="23014" spans="8:12" x14ac:dyDescent="0.3">
      <c r="H23014" s="1">
        <v>1957406</v>
      </c>
      <c r="I23014" s="1" t="s">
        <v>51420</v>
      </c>
      <c r="J23014" s="1" t="s">
        <v>19439</v>
      </c>
      <c r="K23014" s="1">
        <v>1</v>
      </c>
      <c r="L23014" s="1"/>
    </row>
    <row r="23015" spans="8:12" x14ac:dyDescent="0.3">
      <c r="H23015" s="1">
        <v>516806106</v>
      </c>
      <c r="I23015" s="1" t="s">
        <v>35322</v>
      </c>
      <c r="J23015" s="1" t="s">
        <v>19439</v>
      </c>
      <c r="K23015" s="1">
        <v>1</v>
      </c>
      <c r="L23015" s="1"/>
    </row>
    <row r="23016" spans="8:12" x14ac:dyDescent="0.3">
      <c r="H23016" s="1">
        <v>518081104</v>
      </c>
      <c r="I23016" s="1" t="s">
        <v>51421</v>
      </c>
      <c r="J23016" s="1" t="s">
        <v>19439</v>
      </c>
      <c r="K23016" s="1">
        <v>1</v>
      </c>
      <c r="L23016" s="1"/>
    </row>
    <row r="23017" spans="8:12" x14ac:dyDescent="0.3">
      <c r="H23017" s="1">
        <v>520786104</v>
      </c>
      <c r="I23017" s="1" t="s">
        <v>51422</v>
      </c>
      <c r="J23017" s="1" t="s">
        <v>19439</v>
      </c>
      <c r="K23017" s="1">
        <v>1</v>
      </c>
      <c r="L23017" s="1"/>
    </row>
    <row r="23018" spans="8:12" x14ac:dyDescent="0.3">
      <c r="H23018" s="1" t="s">
        <v>51423</v>
      </c>
      <c r="I23018" s="1" t="s">
        <v>51424</v>
      </c>
      <c r="J23018" s="1" t="s">
        <v>19439</v>
      </c>
      <c r="K23018" s="1">
        <v>1</v>
      </c>
      <c r="L23018" s="1"/>
    </row>
    <row r="23019" spans="8:12" x14ac:dyDescent="0.3">
      <c r="H23019" s="1" t="s">
        <v>51425</v>
      </c>
      <c r="I23019" s="1" t="s">
        <v>51426</v>
      </c>
      <c r="J23019" s="1" t="s">
        <v>50610</v>
      </c>
      <c r="K23019" s="1">
        <v>1</v>
      </c>
      <c r="L23019" s="1"/>
    </row>
    <row r="23020" spans="8:12" x14ac:dyDescent="0.3">
      <c r="H23020" s="1" t="s">
        <v>51427</v>
      </c>
      <c r="I23020" s="1" t="s">
        <v>51428</v>
      </c>
      <c r="J23020" s="1" t="s">
        <v>19439</v>
      </c>
      <c r="K23020" s="1">
        <v>1</v>
      </c>
      <c r="L23020" s="1"/>
    </row>
    <row r="23021" spans="8:12" x14ac:dyDescent="0.3">
      <c r="H23021" s="1" t="s">
        <v>51429</v>
      </c>
      <c r="I23021" s="1" t="s">
        <v>51430</v>
      </c>
      <c r="J23021" s="1" t="s">
        <v>19439</v>
      </c>
      <c r="K23021" s="1">
        <v>1</v>
      </c>
      <c r="L23021" s="1"/>
    </row>
    <row r="23022" spans="8:12" x14ac:dyDescent="0.3">
      <c r="H23022" s="1" t="s">
        <v>51431</v>
      </c>
      <c r="I23022" s="1" t="s">
        <v>51432</v>
      </c>
      <c r="J23022" s="1" t="s">
        <v>19439</v>
      </c>
      <c r="K23022" s="1">
        <v>1</v>
      </c>
      <c r="L23022" s="1"/>
    </row>
    <row r="23023" spans="8:12" x14ac:dyDescent="0.3">
      <c r="H23023" s="1">
        <v>2535201</v>
      </c>
      <c r="I23023" s="1" t="s">
        <v>51433</v>
      </c>
      <c r="J23023" s="1" t="s">
        <v>19439</v>
      </c>
      <c r="K23023" s="1">
        <v>1</v>
      </c>
      <c r="L23023" s="1"/>
    </row>
    <row r="23024" spans="8:12" x14ac:dyDescent="0.3">
      <c r="H23024" s="1">
        <v>302290101</v>
      </c>
      <c r="I23024" s="1" t="s">
        <v>51434</v>
      </c>
      <c r="J23024" s="1" t="s">
        <v>19439</v>
      </c>
      <c r="K23024" s="1">
        <v>1</v>
      </c>
      <c r="L23024" s="1"/>
    </row>
    <row r="23025" spans="8:12" x14ac:dyDescent="0.3">
      <c r="H23025" s="1" t="s">
        <v>51435</v>
      </c>
      <c r="I23025" s="1" t="s">
        <v>51436</v>
      </c>
      <c r="J23025" s="1" t="s">
        <v>19439</v>
      </c>
      <c r="K23025" s="1">
        <v>1</v>
      </c>
      <c r="L23025" s="1"/>
    </row>
    <row r="23026" spans="8:12" x14ac:dyDescent="0.3">
      <c r="H23026" s="1">
        <v>46265104</v>
      </c>
      <c r="I23026" s="1" t="s">
        <v>51437</v>
      </c>
      <c r="J23026" s="1" t="s">
        <v>19439</v>
      </c>
      <c r="K23026" s="1">
        <v>1</v>
      </c>
      <c r="L23026" s="1"/>
    </row>
    <row r="23027" spans="8:12" x14ac:dyDescent="0.3">
      <c r="H23027" s="1">
        <v>46484101</v>
      </c>
      <c r="I23027" s="1" t="s">
        <v>31052</v>
      </c>
      <c r="J23027" s="1" t="s">
        <v>19439</v>
      </c>
      <c r="K23027" s="1">
        <v>1</v>
      </c>
      <c r="L23027" s="1"/>
    </row>
    <row r="23028" spans="8:12" x14ac:dyDescent="0.3">
      <c r="H23028" s="1" t="s">
        <v>51438</v>
      </c>
      <c r="I23028" s="1" t="s">
        <v>51439</v>
      </c>
      <c r="J23028" s="1" t="s">
        <v>19439</v>
      </c>
      <c r="K23028" s="1">
        <v>1</v>
      </c>
      <c r="L23028" s="1"/>
    </row>
    <row r="23029" spans="8:12" x14ac:dyDescent="0.3">
      <c r="H23029" s="1" t="s">
        <v>51440</v>
      </c>
      <c r="I23029" s="1" t="s">
        <v>51441</v>
      </c>
      <c r="J23029" s="1" t="s">
        <v>19439</v>
      </c>
      <c r="K23029" s="1">
        <v>1</v>
      </c>
      <c r="L23029" s="1"/>
    </row>
    <row r="23030" spans="8:12" x14ac:dyDescent="0.3">
      <c r="H23030" s="1" t="s">
        <v>51442</v>
      </c>
      <c r="I23030" s="1" t="s">
        <v>51443</v>
      </c>
      <c r="J23030" s="1" t="s">
        <v>37898</v>
      </c>
      <c r="K23030" s="1">
        <v>1</v>
      </c>
      <c r="L23030" s="1"/>
    </row>
    <row r="23031" spans="8:12" x14ac:dyDescent="0.3">
      <c r="H23031" s="1">
        <v>48798102</v>
      </c>
      <c r="I23031" s="1" t="s">
        <v>51444</v>
      </c>
      <c r="J23031" s="1" t="s">
        <v>19439</v>
      </c>
      <c r="K23031" s="1">
        <v>1</v>
      </c>
      <c r="L23031" s="1"/>
    </row>
    <row r="23032" spans="8:12" x14ac:dyDescent="0.3">
      <c r="H23032" s="1">
        <v>48825103</v>
      </c>
      <c r="I23032" s="1" t="s">
        <v>51445</v>
      </c>
      <c r="J23032" s="1" t="s">
        <v>19439</v>
      </c>
      <c r="K23032" s="1">
        <v>1</v>
      </c>
      <c r="L23032" s="1"/>
    </row>
    <row r="23033" spans="8:12" x14ac:dyDescent="0.3">
      <c r="H23033" s="1">
        <v>49249303</v>
      </c>
      <c r="I23033" s="1" t="s">
        <v>51446</v>
      </c>
      <c r="J23033" s="1" t="s">
        <v>19439</v>
      </c>
      <c r="K23033" s="1">
        <v>1</v>
      </c>
      <c r="L23033" s="1"/>
    </row>
    <row r="23034" spans="8:12" x14ac:dyDescent="0.3">
      <c r="H23034" s="1">
        <v>316839109</v>
      </c>
      <c r="I23034" s="1" t="s">
        <v>51447</v>
      </c>
      <c r="J23034" s="1" t="s">
        <v>19439</v>
      </c>
      <c r="K23034" s="1">
        <v>1</v>
      </c>
      <c r="L23034" s="1"/>
    </row>
    <row r="23035" spans="8:12" x14ac:dyDescent="0.3">
      <c r="H23035" s="1">
        <v>318653102</v>
      </c>
      <c r="I23035" s="1" t="s">
        <v>51448</v>
      </c>
      <c r="J23035" s="1" t="s">
        <v>19439</v>
      </c>
      <c r="K23035" s="1">
        <v>1</v>
      </c>
      <c r="L23035" s="1"/>
    </row>
    <row r="23036" spans="8:12" x14ac:dyDescent="0.3">
      <c r="H23036" s="1">
        <v>318657103</v>
      </c>
      <c r="I23036" s="1" t="s">
        <v>51449</v>
      </c>
      <c r="J23036" s="1" t="s">
        <v>19439</v>
      </c>
      <c r="K23036" s="1">
        <v>1</v>
      </c>
      <c r="L23036" s="1"/>
    </row>
    <row r="23037" spans="8:12" x14ac:dyDescent="0.3">
      <c r="H23037" s="1">
        <v>318672102</v>
      </c>
      <c r="I23037" s="1" t="s">
        <v>51450</v>
      </c>
      <c r="J23037" s="1" t="s">
        <v>19439</v>
      </c>
      <c r="K23037" s="1">
        <v>1</v>
      </c>
      <c r="L23037" s="1"/>
    </row>
    <row r="23038" spans="8:12" x14ac:dyDescent="0.3">
      <c r="H23038" s="1" t="s">
        <v>51451</v>
      </c>
      <c r="I23038" s="1" t="s">
        <v>12140</v>
      </c>
      <c r="J23038" s="1" t="s">
        <v>19439</v>
      </c>
      <c r="K23038" s="1">
        <v>1</v>
      </c>
      <c r="L23038" s="1"/>
    </row>
    <row r="23039" spans="8:12" x14ac:dyDescent="0.3">
      <c r="H23039" s="1">
        <v>318931102</v>
      </c>
      <c r="I23039" s="1" t="s">
        <v>51452</v>
      </c>
      <c r="J23039" s="1" t="s">
        <v>19439</v>
      </c>
      <c r="K23039" s="1">
        <v>1</v>
      </c>
      <c r="L23039" s="1"/>
    </row>
    <row r="23040" spans="8:12" x14ac:dyDescent="0.3">
      <c r="H23040" s="1">
        <v>689899102</v>
      </c>
      <c r="I23040" s="1" t="s">
        <v>51453</v>
      </c>
      <c r="J23040" s="1" t="s">
        <v>19439</v>
      </c>
      <c r="K23040" s="1">
        <v>1</v>
      </c>
      <c r="L23040" s="1"/>
    </row>
    <row r="23041" spans="8:12" x14ac:dyDescent="0.3">
      <c r="H23041" s="1">
        <v>690368105</v>
      </c>
      <c r="I23041" s="1" t="s">
        <v>51454</v>
      </c>
      <c r="J23041" s="1" t="s">
        <v>19439</v>
      </c>
      <c r="K23041" s="1">
        <v>1</v>
      </c>
      <c r="L23041" s="1"/>
    </row>
    <row r="23042" spans="8:12" x14ac:dyDescent="0.3">
      <c r="H23042" s="1">
        <v>690734116</v>
      </c>
      <c r="I23042" s="1" t="s">
        <v>51455</v>
      </c>
      <c r="J23042" s="1" t="s">
        <v>19439</v>
      </c>
      <c r="K23042" s="1">
        <v>1</v>
      </c>
      <c r="L23042" s="1"/>
    </row>
    <row r="23043" spans="8:12" x14ac:dyDescent="0.3">
      <c r="H23043" s="1">
        <v>691471106</v>
      </c>
      <c r="I23043" s="1" t="s">
        <v>51456</v>
      </c>
      <c r="J23043" s="1" t="s">
        <v>19439</v>
      </c>
      <c r="K23043" s="1">
        <v>1</v>
      </c>
      <c r="L23043" s="1"/>
    </row>
    <row r="23044" spans="8:12" x14ac:dyDescent="0.3">
      <c r="H23044" s="1">
        <v>693304107</v>
      </c>
      <c r="I23044" s="1" t="s">
        <v>51457</v>
      </c>
      <c r="J23044" s="1" t="s">
        <v>19439</v>
      </c>
      <c r="K23044" s="1">
        <v>1</v>
      </c>
      <c r="L23044" s="1"/>
    </row>
    <row r="23045" spans="8:12" x14ac:dyDescent="0.3">
      <c r="H23045" s="1" t="s">
        <v>51458</v>
      </c>
      <c r="I23045" s="1" t="s">
        <v>51459</v>
      </c>
      <c r="J23045" s="1" t="s">
        <v>19439</v>
      </c>
      <c r="K23045" s="1">
        <v>1</v>
      </c>
      <c r="L23045" s="1"/>
    </row>
    <row r="23046" spans="8:12" x14ac:dyDescent="0.3">
      <c r="H23046" s="1" t="s">
        <v>51460</v>
      </c>
      <c r="I23046" s="1" t="s">
        <v>51461</v>
      </c>
      <c r="J23046" s="1" t="s">
        <v>50610</v>
      </c>
      <c r="K23046" s="1">
        <v>1</v>
      </c>
      <c r="L23046" s="1"/>
    </row>
    <row r="23047" spans="8:12" x14ac:dyDescent="0.3">
      <c r="H23047" s="1">
        <v>942683103</v>
      </c>
      <c r="I23047" s="1" t="s">
        <v>51462</v>
      </c>
      <c r="J23047" s="1" t="s">
        <v>19439</v>
      </c>
      <c r="K23047" s="1">
        <v>1</v>
      </c>
      <c r="L23047" s="1"/>
    </row>
    <row r="23048" spans="8:12" x14ac:dyDescent="0.3">
      <c r="H23048" s="1" t="s">
        <v>51463</v>
      </c>
      <c r="I23048" s="1" t="s">
        <v>51464</v>
      </c>
      <c r="J23048" s="1" t="s">
        <v>19439</v>
      </c>
      <c r="K23048" s="1">
        <v>1</v>
      </c>
      <c r="L23048" s="1"/>
    </row>
    <row r="23049" spans="8:12" x14ac:dyDescent="0.3">
      <c r="H23049" s="1">
        <v>950587105</v>
      </c>
      <c r="I23049" s="1" t="s">
        <v>51465</v>
      </c>
      <c r="J23049" s="1" t="s">
        <v>19439</v>
      </c>
      <c r="K23049" s="1">
        <v>1</v>
      </c>
      <c r="L23049" s="1"/>
    </row>
    <row r="23050" spans="8:12" x14ac:dyDescent="0.3">
      <c r="H23050" s="1">
        <v>950590109</v>
      </c>
      <c r="I23050" s="1" t="s">
        <v>51466</v>
      </c>
      <c r="J23050" s="1" t="s">
        <v>19439</v>
      </c>
      <c r="K23050" s="1">
        <v>1</v>
      </c>
      <c r="L23050" s="1"/>
    </row>
    <row r="23051" spans="8:12" x14ac:dyDescent="0.3">
      <c r="H23051" s="1">
        <v>900435108</v>
      </c>
      <c r="I23051" s="1" t="s">
        <v>51467</v>
      </c>
      <c r="J23051" s="1" t="s">
        <v>37898</v>
      </c>
      <c r="K23051" s="1">
        <v>1</v>
      </c>
      <c r="L23051" s="1"/>
    </row>
    <row r="23052" spans="8:12" x14ac:dyDescent="0.3">
      <c r="H23052" s="1">
        <v>900435116</v>
      </c>
      <c r="I23052" s="1" t="s">
        <v>51467</v>
      </c>
      <c r="J23052" s="1" t="s">
        <v>37898</v>
      </c>
      <c r="K23052" s="1">
        <v>1</v>
      </c>
      <c r="L23052" s="1"/>
    </row>
    <row r="23053" spans="8:12" x14ac:dyDescent="0.3">
      <c r="H23053" s="1" t="s">
        <v>51468</v>
      </c>
      <c r="I23053" s="1" t="s">
        <v>51469</v>
      </c>
      <c r="J23053" s="1" t="s">
        <v>19439</v>
      </c>
      <c r="K23053" s="1">
        <v>1</v>
      </c>
      <c r="L23053" s="1"/>
    </row>
    <row r="23054" spans="8:12" x14ac:dyDescent="0.3">
      <c r="H23054" s="1">
        <v>902124106</v>
      </c>
      <c r="I23054" s="1" t="s">
        <v>50766</v>
      </c>
      <c r="J23054" s="1" t="s">
        <v>19439</v>
      </c>
      <c r="K23054" s="1">
        <v>1</v>
      </c>
      <c r="L23054" s="1"/>
    </row>
    <row r="23055" spans="8:12" x14ac:dyDescent="0.3">
      <c r="H23055" s="1" t="s">
        <v>51470</v>
      </c>
      <c r="I23055" s="1" t="s">
        <v>51471</v>
      </c>
      <c r="J23055" s="1" t="s">
        <v>19439</v>
      </c>
      <c r="K23055" s="1">
        <v>1</v>
      </c>
      <c r="L23055" s="1"/>
    </row>
    <row r="23056" spans="8:12" x14ac:dyDescent="0.3">
      <c r="H23056" s="1" t="s">
        <v>51472</v>
      </c>
      <c r="I23056" s="1" t="s">
        <v>51473</v>
      </c>
      <c r="J23056" s="1" t="s">
        <v>19439</v>
      </c>
      <c r="K23056" s="1">
        <v>1</v>
      </c>
      <c r="L23056" s="1"/>
    </row>
    <row r="23057" spans="8:12" x14ac:dyDescent="0.3">
      <c r="H23057" s="1">
        <v>902748102</v>
      </c>
      <c r="I23057" s="1" t="s">
        <v>51474</v>
      </c>
      <c r="J23057" s="1" t="s">
        <v>19439</v>
      </c>
      <c r="K23057" s="1">
        <v>1</v>
      </c>
      <c r="L23057" s="1"/>
    </row>
    <row r="23058" spans="8:12" x14ac:dyDescent="0.3">
      <c r="H23058" s="1">
        <v>902905827</v>
      </c>
      <c r="I23058" s="1" t="s">
        <v>51475</v>
      </c>
      <c r="J23058" s="1" t="s">
        <v>19439</v>
      </c>
      <c r="K23058" s="1">
        <v>1</v>
      </c>
      <c r="L23058" s="1"/>
    </row>
    <row r="23059" spans="8:12" x14ac:dyDescent="0.3">
      <c r="H23059" s="1">
        <v>902911106</v>
      </c>
      <c r="I23059" s="1" t="s">
        <v>51476</v>
      </c>
      <c r="J23059" s="1" t="s">
        <v>19439</v>
      </c>
      <c r="K23059" s="1">
        <v>1</v>
      </c>
      <c r="L23059" s="1"/>
    </row>
    <row r="23060" spans="8:12" x14ac:dyDescent="0.3">
      <c r="H23060" s="1">
        <v>903290104</v>
      </c>
      <c r="I23060" s="1" t="s">
        <v>51477</v>
      </c>
      <c r="J23060" s="1" t="s">
        <v>19439</v>
      </c>
      <c r="K23060" s="1">
        <v>1</v>
      </c>
      <c r="L23060" s="1"/>
    </row>
    <row r="23061" spans="8:12" x14ac:dyDescent="0.3">
      <c r="H23061" s="1" t="s">
        <v>51478</v>
      </c>
      <c r="I23061" s="1" t="s">
        <v>51479</v>
      </c>
      <c r="J23061" s="1" t="s">
        <v>19439</v>
      </c>
      <c r="K23061" s="1">
        <v>1</v>
      </c>
      <c r="L23061" s="1"/>
    </row>
    <row r="23062" spans="8:12" x14ac:dyDescent="0.3">
      <c r="H23062" s="1">
        <v>686164104</v>
      </c>
      <c r="I23062" s="1" t="s">
        <v>51480</v>
      </c>
      <c r="J23062" s="1" t="s">
        <v>19439</v>
      </c>
      <c r="K23062" s="1">
        <v>1</v>
      </c>
      <c r="L23062" s="1"/>
    </row>
    <row r="23063" spans="8:12" x14ac:dyDescent="0.3">
      <c r="H23063" s="1">
        <v>294703103</v>
      </c>
      <c r="I23063" s="1" t="s">
        <v>51481</v>
      </c>
      <c r="J23063" s="1" t="s">
        <v>19439</v>
      </c>
      <c r="K23063" s="1">
        <v>1</v>
      </c>
      <c r="L23063" s="1"/>
    </row>
    <row r="23064" spans="8:12" x14ac:dyDescent="0.3">
      <c r="H23064" s="1">
        <v>294741103</v>
      </c>
      <c r="I23064" s="1" t="s">
        <v>51482</v>
      </c>
      <c r="J23064" s="1" t="s">
        <v>19439</v>
      </c>
      <c r="K23064" s="1">
        <v>1</v>
      </c>
      <c r="L23064" s="1"/>
    </row>
    <row r="23065" spans="8:12" x14ac:dyDescent="0.3">
      <c r="H23065" s="1" t="s">
        <v>51483</v>
      </c>
      <c r="I23065" s="1" t="s">
        <v>51484</v>
      </c>
      <c r="J23065" s="1" t="s">
        <v>19439</v>
      </c>
      <c r="K23065" s="1">
        <v>1</v>
      </c>
      <c r="L23065" s="1"/>
    </row>
    <row r="23066" spans="8:12" x14ac:dyDescent="0.3">
      <c r="H23066" s="1">
        <v>300645108</v>
      </c>
      <c r="I23066" s="1" t="s">
        <v>51485</v>
      </c>
      <c r="J23066" s="1" t="s">
        <v>19439</v>
      </c>
      <c r="K23066" s="1">
        <v>1</v>
      </c>
      <c r="L23066" s="1"/>
    </row>
    <row r="23067" spans="8:12" x14ac:dyDescent="0.3">
      <c r="H23067" s="1" t="s">
        <v>51486</v>
      </c>
      <c r="I23067" s="1" t="s">
        <v>51487</v>
      </c>
      <c r="J23067" s="1" t="s">
        <v>19439</v>
      </c>
      <c r="K23067" s="1">
        <v>1</v>
      </c>
      <c r="L23067" s="1"/>
    </row>
    <row r="23068" spans="8:12" x14ac:dyDescent="0.3">
      <c r="H23068" s="1">
        <v>934488107</v>
      </c>
      <c r="I23068" s="1" t="s">
        <v>51488</v>
      </c>
      <c r="J23068" s="1" t="s">
        <v>19439</v>
      </c>
      <c r="K23068" s="1">
        <v>1</v>
      </c>
      <c r="L23068" s="1"/>
    </row>
    <row r="23069" spans="8:12" x14ac:dyDescent="0.3">
      <c r="H23069" s="1">
        <v>937303105</v>
      </c>
      <c r="I23069" s="1" t="s">
        <v>51489</v>
      </c>
      <c r="J23069" s="1" t="s">
        <v>19439</v>
      </c>
      <c r="K23069" s="1">
        <v>1</v>
      </c>
      <c r="L23069" s="1"/>
    </row>
    <row r="23070" spans="8:12" x14ac:dyDescent="0.3">
      <c r="H23070" s="1">
        <v>938837101</v>
      </c>
      <c r="I23070" s="1" t="s">
        <v>51490</v>
      </c>
      <c r="J23070" s="1" t="s">
        <v>19439</v>
      </c>
      <c r="K23070" s="1">
        <v>1</v>
      </c>
      <c r="L23070" s="1"/>
    </row>
    <row r="23071" spans="8:12" x14ac:dyDescent="0.3">
      <c r="H23071" s="1">
        <v>938862208</v>
      </c>
      <c r="I23071" s="1" t="s">
        <v>51491</v>
      </c>
      <c r="J23071" s="1" t="s">
        <v>19439</v>
      </c>
      <c r="K23071" s="1">
        <v>1</v>
      </c>
      <c r="L23071" s="1"/>
    </row>
    <row r="23072" spans="8:12" x14ac:dyDescent="0.3">
      <c r="H23072" s="1">
        <v>939322103</v>
      </c>
      <c r="I23072" s="1" t="s">
        <v>51492</v>
      </c>
      <c r="J23072" s="1" t="s">
        <v>19439</v>
      </c>
      <c r="K23072" s="1">
        <v>1</v>
      </c>
      <c r="L23072" s="1"/>
    </row>
    <row r="23073" spans="8:12" x14ac:dyDescent="0.3">
      <c r="H23073" s="1" t="s">
        <v>51493</v>
      </c>
      <c r="I23073" s="1" t="s">
        <v>51494</v>
      </c>
      <c r="J23073" s="1" t="s">
        <v>19439</v>
      </c>
      <c r="K23073" s="1">
        <v>1</v>
      </c>
      <c r="L23073" s="1"/>
    </row>
    <row r="23074" spans="8:12" x14ac:dyDescent="0.3">
      <c r="H23074" s="1">
        <v>941063109</v>
      </c>
      <c r="I23074" s="1" t="s">
        <v>358</v>
      </c>
      <c r="J23074" s="1" t="s">
        <v>19439</v>
      </c>
      <c r="K23074" s="1">
        <v>1</v>
      </c>
      <c r="L23074" s="1"/>
    </row>
    <row r="23075" spans="8:12" x14ac:dyDescent="0.3">
      <c r="H23075" s="1" t="s">
        <v>51495</v>
      </c>
      <c r="I23075" s="1" t="s">
        <v>358</v>
      </c>
      <c r="J23075" s="1" t="s">
        <v>19439</v>
      </c>
      <c r="K23075" s="1">
        <v>1</v>
      </c>
      <c r="L23075" s="1"/>
    </row>
    <row r="23076" spans="8:12" x14ac:dyDescent="0.3">
      <c r="H23076" s="1">
        <v>38521100</v>
      </c>
      <c r="I23076" s="1" t="s">
        <v>51496</v>
      </c>
      <c r="J23076" s="1" t="s">
        <v>19439</v>
      </c>
      <c r="K23076" s="1">
        <v>1</v>
      </c>
      <c r="L23076" s="1"/>
    </row>
    <row r="23077" spans="8:12" x14ac:dyDescent="0.3">
      <c r="H23077" s="1" t="s">
        <v>51497</v>
      </c>
      <c r="I23077" s="1" t="s">
        <v>51498</v>
      </c>
      <c r="J23077" s="1" t="s">
        <v>19439</v>
      </c>
      <c r="K23077" s="1">
        <v>1</v>
      </c>
      <c r="L23077" s="1"/>
    </row>
    <row r="23078" spans="8:12" x14ac:dyDescent="0.3">
      <c r="H23078" s="1">
        <v>39380407</v>
      </c>
      <c r="I23078" s="1" t="s">
        <v>51499</v>
      </c>
      <c r="J23078" s="1" t="s">
        <v>19439</v>
      </c>
      <c r="K23078" s="1">
        <v>1</v>
      </c>
      <c r="L23078" s="1"/>
    </row>
    <row r="23079" spans="8:12" x14ac:dyDescent="0.3">
      <c r="H23079" s="1" t="s">
        <v>51500</v>
      </c>
      <c r="I23079" s="1" t="s">
        <v>51501</v>
      </c>
      <c r="J23079" s="1" t="s">
        <v>40624</v>
      </c>
      <c r="K23079" s="1">
        <v>1</v>
      </c>
      <c r="L23079" s="1"/>
    </row>
    <row r="23080" spans="8:12" x14ac:dyDescent="0.3">
      <c r="H23080" s="1">
        <v>39670104</v>
      </c>
      <c r="I23080" s="1" t="s">
        <v>51502</v>
      </c>
      <c r="J23080" s="1" t="s">
        <v>19439</v>
      </c>
      <c r="K23080" s="1">
        <v>1</v>
      </c>
      <c r="L23080" s="1"/>
    </row>
    <row r="23081" spans="8:12" x14ac:dyDescent="0.3">
      <c r="H23081" s="1">
        <v>40047102</v>
      </c>
      <c r="I23081" s="1" t="s">
        <v>51503</v>
      </c>
      <c r="J23081" s="1" t="s">
        <v>19439</v>
      </c>
      <c r="K23081" s="1">
        <v>1</v>
      </c>
      <c r="L23081" s="1"/>
    </row>
    <row r="23082" spans="8:12" x14ac:dyDescent="0.3">
      <c r="H23082" s="1" t="s">
        <v>51504</v>
      </c>
      <c r="I23082" s="1" t="s">
        <v>1552</v>
      </c>
      <c r="J23082" s="1" t="s">
        <v>19439</v>
      </c>
      <c r="K23082" s="1">
        <v>1</v>
      </c>
      <c r="L23082" s="1"/>
    </row>
    <row r="23083" spans="8:12" x14ac:dyDescent="0.3">
      <c r="H23083" s="1" t="s">
        <v>51505</v>
      </c>
      <c r="I23083" s="1" t="s">
        <v>1552</v>
      </c>
      <c r="J23083" s="1" t="s">
        <v>50610</v>
      </c>
      <c r="K23083" s="1">
        <v>1</v>
      </c>
      <c r="L23083" s="1"/>
    </row>
    <row r="23084" spans="8:12" x14ac:dyDescent="0.3">
      <c r="H23084" s="1">
        <v>43353101</v>
      </c>
      <c r="I23084" s="1" t="s">
        <v>51506</v>
      </c>
      <c r="J23084" s="1" t="s">
        <v>19439</v>
      </c>
      <c r="K23084" s="1">
        <v>1</v>
      </c>
      <c r="L23084" s="1"/>
    </row>
    <row r="23085" spans="8:12" x14ac:dyDescent="0.3">
      <c r="H23085" s="1">
        <v>682129101</v>
      </c>
      <c r="I23085" s="1" t="s">
        <v>51507</v>
      </c>
      <c r="J23085" s="1" t="s">
        <v>19439</v>
      </c>
      <c r="K23085" s="1">
        <v>1</v>
      </c>
      <c r="L23085" s="1"/>
    </row>
    <row r="23086" spans="8:12" x14ac:dyDescent="0.3">
      <c r="H23086" s="1" t="s">
        <v>51508</v>
      </c>
      <c r="I23086" s="1" t="s">
        <v>51509</v>
      </c>
      <c r="J23086" s="1" t="s">
        <v>19439</v>
      </c>
      <c r="K23086" s="1">
        <v>1</v>
      </c>
      <c r="L23086" s="1"/>
    </row>
    <row r="23087" spans="8:12" x14ac:dyDescent="0.3">
      <c r="H23087" s="1">
        <v>293561106</v>
      </c>
      <c r="I23087" s="1" t="s">
        <v>51510</v>
      </c>
      <c r="J23087" s="1" t="s">
        <v>19439</v>
      </c>
      <c r="K23087" s="1">
        <v>1</v>
      </c>
      <c r="L23087" s="1"/>
    </row>
    <row r="23088" spans="8:12" x14ac:dyDescent="0.3">
      <c r="H23088" s="1">
        <v>293570107</v>
      </c>
      <c r="I23088" s="1" t="s">
        <v>51511</v>
      </c>
      <c r="J23088" s="1" t="s">
        <v>19439</v>
      </c>
      <c r="K23088" s="1">
        <v>1</v>
      </c>
      <c r="L23088" s="1"/>
    </row>
    <row r="23089" spans="8:12" x14ac:dyDescent="0.3">
      <c r="H23089" s="1" t="s">
        <v>51512</v>
      </c>
      <c r="I23089" s="1" t="s">
        <v>51513</v>
      </c>
      <c r="J23089" s="1" t="s">
        <v>37898</v>
      </c>
      <c r="K23089" s="1">
        <v>1</v>
      </c>
      <c r="L23089" s="1"/>
    </row>
    <row r="23090" spans="8:12" x14ac:dyDescent="0.3">
      <c r="H23090" s="1" t="s">
        <v>51514</v>
      </c>
      <c r="I23090" s="1" t="s">
        <v>51515</v>
      </c>
      <c r="J23090" s="1" t="s">
        <v>19439</v>
      </c>
      <c r="K23090" s="1">
        <v>1</v>
      </c>
      <c r="L23090" s="1"/>
    </row>
    <row r="23091" spans="8:12" x14ac:dyDescent="0.3">
      <c r="H23091" s="1">
        <v>293710109</v>
      </c>
      <c r="I23091" s="1" t="s">
        <v>51516</v>
      </c>
      <c r="J23091" s="1" t="s">
        <v>19439</v>
      </c>
      <c r="K23091" s="1">
        <v>1</v>
      </c>
      <c r="L23091" s="1"/>
    </row>
    <row r="23092" spans="8:12" x14ac:dyDescent="0.3">
      <c r="H23092" s="1">
        <v>293710117</v>
      </c>
      <c r="I23092" s="1" t="s">
        <v>51516</v>
      </c>
      <c r="J23092" s="1" t="s">
        <v>19439</v>
      </c>
      <c r="K23092" s="1">
        <v>1</v>
      </c>
      <c r="L23092" s="1"/>
    </row>
    <row r="23093" spans="8:12" x14ac:dyDescent="0.3">
      <c r="H23093" s="1" t="s">
        <v>51517</v>
      </c>
      <c r="I23093" s="1" t="s">
        <v>51518</v>
      </c>
      <c r="J23093" s="1" t="s">
        <v>19439</v>
      </c>
      <c r="K23093" s="1">
        <v>1</v>
      </c>
      <c r="L23093" s="1"/>
    </row>
    <row r="23094" spans="8:12" x14ac:dyDescent="0.3">
      <c r="H23094" s="1" t="s">
        <v>51519</v>
      </c>
      <c r="I23094" s="1" t="s">
        <v>21758</v>
      </c>
      <c r="J23094" s="1" t="s">
        <v>19439</v>
      </c>
      <c r="K23094" s="1">
        <v>1</v>
      </c>
      <c r="L23094" s="1"/>
    </row>
    <row r="23095" spans="8:12" x14ac:dyDescent="0.3">
      <c r="H23095" s="1" t="s">
        <v>51520</v>
      </c>
      <c r="I23095" s="1" t="s">
        <v>51521</v>
      </c>
      <c r="J23095" s="1" t="s">
        <v>19439</v>
      </c>
      <c r="K23095" s="1">
        <v>1</v>
      </c>
      <c r="L23095" s="1"/>
    </row>
    <row r="23096" spans="8:12" x14ac:dyDescent="0.3">
      <c r="H23096" s="1" t="s">
        <v>51522</v>
      </c>
      <c r="I23096" s="1" t="s">
        <v>36142</v>
      </c>
      <c r="J23096" s="1" t="s">
        <v>19439</v>
      </c>
      <c r="K23096" s="1">
        <v>1</v>
      </c>
      <c r="L23096" s="1"/>
    </row>
    <row r="23097" spans="8:12" x14ac:dyDescent="0.3">
      <c r="H23097" s="1">
        <v>37905106</v>
      </c>
      <c r="I23097" s="1" t="s">
        <v>51523</v>
      </c>
      <c r="J23097" s="1" t="s">
        <v>19439</v>
      </c>
      <c r="K23097" s="1">
        <v>1</v>
      </c>
      <c r="L23097" s="1"/>
    </row>
    <row r="23098" spans="8:12" x14ac:dyDescent="0.3">
      <c r="H23098" s="1" t="s">
        <v>51524</v>
      </c>
      <c r="I23098" s="1" t="s">
        <v>51506</v>
      </c>
      <c r="J23098" s="1" t="s">
        <v>50610</v>
      </c>
      <c r="K23098" s="1">
        <v>1</v>
      </c>
      <c r="L23098" s="1"/>
    </row>
    <row r="23099" spans="8:12" x14ac:dyDescent="0.3">
      <c r="H23099" s="1">
        <v>43491109</v>
      </c>
      <c r="I23099" s="1" t="s">
        <v>51525</v>
      </c>
      <c r="J23099" s="1" t="s">
        <v>19439</v>
      </c>
      <c r="K23099" s="1">
        <v>1</v>
      </c>
      <c r="L23099" s="1"/>
    </row>
    <row r="23100" spans="8:12" x14ac:dyDescent="0.3">
      <c r="H23100" s="1" t="s">
        <v>51526</v>
      </c>
      <c r="I23100" s="1" t="s">
        <v>51527</v>
      </c>
      <c r="J23100" s="1" t="s">
        <v>35612</v>
      </c>
      <c r="K23100" s="1">
        <v>1</v>
      </c>
      <c r="L23100" s="1"/>
    </row>
    <row r="23101" spans="8:12" x14ac:dyDescent="0.3">
      <c r="H23101" s="1">
        <v>45174109</v>
      </c>
      <c r="I23101" s="1" t="s">
        <v>51528</v>
      </c>
      <c r="J23101" s="1" t="s">
        <v>19439</v>
      </c>
      <c r="K23101" s="1">
        <v>1</v>
      </c>
      <c r="L23101" s="1"/>
    </row>
    <row r="23102" spans="8:12" x14ac:dyDescent="0.3">
      <c r="H23102" s="1">
        <v>45188109</v>
      </c>
      <c r="I23102" s="1" t="s">
        <v>51529</v>
      </c>
      <c r="J23102" s="1" t="s">
        <v>19439</v>
      </c>
      <c r="K23102" s="1">
        <v>1</v>
      </c>
      <c r="L23102" s="1"/>
    </row>
    <row r="23103" spans="8:12" x14ac:dyDescent="0.3">
      <c r="H23103" s="1">
        <v>46008108</v>
      </c>
      <c r="I23103" s="1" t="s">
        <v>51530</v>
      </c>
      <c r="J23103" s="1" t="s">
        <v>19439</v>
      </c>
      <c r="K23103" s="1">
        <v>1</v>
      </c>
      <c r="L23103" s="1"/>
    </row>
    <row r="23104" spans="8:12" x14ac:dyDescent="0.3">
      <c r="H23104" s="1" t="s">
        <v>51531</v>
      </c>
      <c r="I23104" s="1" t="s">
        <v>51532</v>
      </c>
      <c r="J23104" s="1" t="s">
        <v>19439</v>
      </c>
      <c r="K23104" s="1">
        <v>1</v>
      </c>
      <c r="L23104" s="1"/>
    </row>
    <row r="23105" spans="8:12" x14ac:dyDescent="0.3">
      <c r="H23105" s="1" t="s">
        <v>51533</v>
      </c>
      <c r="I23105" s="1" t="s">
        <v>51534</v>
      </c>
      <c r="J23105" s="1" t="s">
        <v>19439</v>
      </c>
      <c r="K23105" s="1">
        <v>1</v>
      </c>
      <c r="L23105" s="1"/>
    </row>
    <row r="23106" spans="8:12" x14ac:dyDescent="0.3">
      <c r="H23106" s="1">
        <v>929771103</v>
      </c>
      <c r="I23106" s="1" t="s">
        <v>51535</v>
      </c>
      <c r="J23106" s="1" t="s">
        <v>19439</v>
      </c>
      <c r="K23106" s="1">
        <v>1</v>
      </c>
      <c r="L23106" s="1"/>
    </row>
    <row r="23107" spans="8:12" x14ac:dyDescent="0.3">
      <c r="H23107" s="1">
        <v>929903102</v>
      </c>
      <c r="I23107" s="1" t="s">
        <v>51535</v>
      </c>
      <c r="J23107" s="1" t="s">
        <v>19439</v>
      </c>
      <c r="K23107" s="1">
        <v>1</v>
      </c>
      <c r="L23107" s="1"/>
    </row>
    <row r="23108" spans="8:12" x14ac:dyDescent="0.3">
      <c r="H23108" s="1">
        <v>929990372</v>
      </c>
      <c r="I23108" s="1" t="s">
        <v>51536</v>
      </c>
      <c r="J23108" s="1" t="s">
        <v>19439</v>
      </c>
      <c r="K23108" s="1">
        <v>1</v>
      </c>
      <c r="L23108" s="1"/>
    </row>
    <row r="23109" spans="8:12" x14ac:dyDescent="0.3">
      <c r="H23109" s="1">
        <v>930059209</v>
      </c>
      <c r="I23109" s="1" t="s">
        <v>51537</v>
      </c>
      <c r="J23109" s="1" t="s">
        <v>19439</v>
      </c>
      <c r="K23109" s="1">
        <v>1</v>
      </c>
      <c r="L23109" s="1"/>
    </row>
    <row r="23110" spans="8:12" x14ac:dyDescent="0.3">
      <c r="H23110" s="1">
        <v>934390402</v>
      </c>
      <c r="I23110" s="1" t="s">
        <v>51538</v>
      </c>
      <c r="J23110" s="1" t="s">
        <v>19439</v>
      </c>
      <c r="K23110" s="1">
        <v>1</v>
      </c>
      <c r="L23110" s="1"/>
    </row>
    <row r="23111" spans="8:12" x14ac:dyDescent="0.3">
      <c r="H23111" s="1">
        <v>670976109</v>
      </c>
      <c r="I23111" s="1" t="s">
        <v>51539</v>
      </c>
      <c r="J23111" s="1" t="s">
        <v>19439</v>
      </c>
      <c r="K23111" s="1">
        <v>1</v>
      </c>
      <c r="L23111" s="1"/>
    </row>
    <row r="23112" spans="8:12" x14ac:dyDescent="0.3">
      <c r="H23112" s="1">
        <v>671040111</v>
      </c>
      <c r="I23112" s="1" t="s">
        <v>51540</v>
      </c>
      <c r="J23112" s="1" t="s">
        <v>19439</v>
      </c>
      <c r="K23112" s="1">
        <v>1</v>
      </c>
      <c r="L23112" s="1"/>
    </row>
    <row r="23113" spans="8:12" x14ac:dyDescent="0.3">
      <c r="H23113" s="1">
        <v>674215108</v>
      </c>
      <c r="I23113" s="1" t="s">
        <v>35940</v>
      </c>
      <c r="J23113" s="1" t="s">
        <v>19439</v>
      </c>
      <c r="K23113" s="1">
        <v>1</v>
      </c>
      <c r="L23113" s="1"/>
    </row>
    <row r="23114" spans="8:12" x14ac:dyDescent="0.3">
      <c r="H23114" s="1">
        <v>674869201</v>
      </c>
      <c r="I23114" s="1" t="s">
        <v>51541</v>
      </c>
      <c r="J23114" s="1" t="s">
        <v>19439</v>
      </c>
      <c r="K23114" s="1">
        <v>1</v>
      </c>
      <c r="L23114" s="1"/>
    </row>
    <row r="23115" spans="8:12" x14ac:dyDescent="0.3">
      <c r="H23115" s="1" t="s">
        <v>51542</v>
      </c>
      <c r="I23115" s="1" t="s">
        <v>51543</v>
      </c>
      <c r="J23115" s="1" t="s">
        <v>19439</v>
      </c>
      <c r="K23115" s="1">
        <v>1</v>
      </c>
      <c r="L23115" s="1"/>
    </row>
    <row r="23116" spans="8:12" x14ac:dyDescent="0.3">
      <c r="H23116" s="1">
        <v>677240103</v>
      </c>
      <c r="I23116" s="1" t="s">
        <v>51544</v>
      </c>
      <c r="J23116" s="1" t="s">
        <v>19439</v>
      </c>
      <c r="K23116" s="1">
        <v>1</v>
      </c>
      <c r="L23116" s="1"/>
    </row>
    <row r="23117" spans="8:12" x14ac:dyDescent="0.3">
      <c r="H23117" s="1">
        <v>677347106</v>
      </c>
      <c r="I23117" s="1" t="s">
        <v>51545</v>
      </c>
      <c r="J23117" s="1" t="s">
        <v>19439</v>
      </c>
      <c r="K23117" s="1">
        <v>1</v>
      </c>
      <c r="L23117" s="1"/>
    </row>
    <row r="23118" spans="8:12" x14ac:dyDescent="0.3">
      <c r="H23118" s="1" t="s">
        <v>51546</v>
      </c>
      <c r="I23118" s="1" t="s">
        <v>51547</v>
      </c>
      <c r="J23118" s="1" t="s">
        <v>19439</v>
      </c>
      <c r="K23118" s="1">
        <v>1</v>
      </c>
      <c r="L23118" s="1"/>
    </row>
    <row r="23119" spans="8:12" x14ac:dyDescent="0.3">
      <c r="H23119" s="1">
        <v>681385100</v>
      </c>
      <c r="I23119" s="1" t="s">
        <v>51548</v>
      </c>
      <c r="J23119" s="1" t="s">
        <v>19439</v>
      </c>
      <c r="K23119" s="1">
        <v>1</v>
      </c>
      <c r="L23119" s="1"/>
    </row>
    <row r="23120" spans="8:12" x14ac:dyDescent="0.3">
      <c r="H23120" s="1" t="s">
        <v>51549</v>
      </c>
      <c r="I23120" s="1" t="s">
        <v>51550</v>
      </c>
      <c r="J23120" s="1" t="s">
        <v>19439</v>
      </c>
      <c r="K23120" s="1">
        <v>1</v>
      </c>
      <c r="L23120" s="1"/>
    </row>
    <row r="23121" spans="8:12" x14ac:dyDescent="0.3">
      <c r="H23121" s="1" t="s">
        <v>51551</v>
      </c>
      <c r="I23121" s="1" t="s">
        <v>51552</v>
      </c>
      <c r="J23121" s="1" t="s">
        <v>50610</v>
      </c>
      <c r="K23121" s="1">
        <v>1</v>
      </c>
      <c r="L23121" s="1"/>
    </row>
    <row r="23122" spans="8:12" x14ac:dyDescent="0.3">
      <c r="H23122" s="1" t="s">
        <v>51553</v>
      </c>
      <c r="I23122" s="1" t="s">
        <v>51554</v>
      </c>
      <c r="J23122" s="1" t="s">
        <v>19439</v>
      </c>
      <c r="K23122" s="1">
        <v>1</v>
      </c>
      <c r="L23122" s="1"/>
    </row>
    <row r="23123" spans="8:12" x14ac:dyDescent="0.3">
      <c r="H23123" s="1">
        <v>929305100</v>
      </c>
      <c r="I23123" s="1" t="s">
        <v>51555</v>
      </c>
      <c r="J23123" s="1" t="s">
        <v>19439</v>
      </c>
      <c r="K23123" s="1">
        <v>1</v>
      </c>
      <c r="L23123" s="1"/>
    </row>
    <row r="23124" spans="8:12" x14ac:dyDescent="0.3">
      <c r="H23124" s="1" t="s">
        <v>51556</v>
      </c>
      <c r="I23124" s="1" t="s">
        <v>51557</v>
      </c>
      <c r="J23124" s="1" t="s">
        <v>19439</v>
      </c>
      <c r="K23124" s="1">
        <v>1</v>
      </c>
      <c r="L23124" s="1"/>
    </row>
    <row r="23125" spans="8:12" x14ac:dyDescent="0.3">
      <c r="H23125" s="1">
        <v>292691102</v>
      </c>
      <c r="I23125" s="1" t="s">
        <v>51558</v>
      </c>
      <c r="J23125" s="1" t="s">
        <v>19439</v>
      </c>
      <c r="K23125" s="1">
        <v>1</v>
      </c>
      <c r="L23125" s="1"/>
    </row>
    <row r="23126" spans="8:12" x14ac:dyDescent="0.3">
      <c r="H23126" s="1">
        <v>292764107</v>
      </c>
      <c r="I23126" s="1" t="s">
        <v>51559</v>
      </c>
      <c r="J23126" s="1" t="s">
        <v>19439</v>
      </c>
      <c r="K23126" s="1">
        <v>1</v>
      </c>
      <c r="L23126" s="1"/>
    </row>
    <row r="23127" spans="8:12" x14ac:dyDescent="0.3">
      <c r="H23127" s="1" t="s">
        <v>51560</v>
      </c>
      <c r="I23127" s="1" t="s">
        <v>51561</v>
      </c>
      <c r="J23127" s="1" t="s">
        <v>19439</v>
      </c>
      <c r="K23127" s="1">
        <v>1</v>
      </c>
      <c r="L23127" s="1"/>
    </row>
    <row r="23128" spans="8:12" x14ac:dyDescent="0.3">
      <c r="H23128" s="1">
        <v>928241108</v>
      </c>
      <c r="I23128" s="1" t="s">
        <v>51562</v>
      </c>
      <c r="J23128" s="1" t="s">
        <v>19439</v>
      </c>
      <c r="K23128" s="1">
        <v>1</v>
      </c>
      <c r="L23128" s="1"/>
    </row>
    <row r="23129" spans="8:12" x14ac:dyDescent="0.3">
      <c r="H23129" s="1" t="s">
        <v>51563</v>
      </c>
      <c r="I23129" s="1" t="s">
        <v>2917</v>
      </c>
      <c r="J23129" s="1" t="s">
        <v>19439</v>
      </c>
      <c r="K23129" s="1">
        <v>1</v>
      </c>
      <c r="L23129" s="1"/>
    </row>
    <row r="23130" spans="8:12" x14ac:dyDescent="0.3">
      <c r="H23130" s="1" t="s">
        <v>51564</v>
      </c>
      <c r="I23130" s="1" t="s">
        <v>51565</v>
      </c>
      <c r="J23130" s="1" t="s">
        <v>19439</v>
      </c>
      <c r="K23130" s="1">
        <v>1</v>
      </c>
      <c r="L23130" s="1"/>
    </row>
    <row r="23131" spans="8:12" x14ac:dyDescent="0.3">
      <c r="H23131" s="1">
        <v>35250109</v>
      </c>
      <c r="I23131" s="1" t="s">
        <v>51566</v>
      </c>
      <c r="J23131" s="1" t="s">
        <v>19439</v>
      </c>
      <c r="K23131" s="1">
        <v>1</v>
      </c>
      <c r="L23131" s="1"/>
    </row>
    <row r="23132" spans="8:12" x14ac:dyDescent="0.3">
      <c r="H23132" s="1">
        <v>36115103</v>
      </c>
      <c r="I23132" s="1" t="s">
        <v>51567</v>
      </c>
      <c r="J23132" s="1" t="s">
        <v>19439</v>
      </c>
      <c r="K23132" s="1">
        <v>1</v>
      </c>
      <c r="L23132" s="1"/>
    </row>
    <row r="23133" spans="8:12" x14ac:dyDescent="0.3">
      <c r="H23133" s="1">
        <v>36752202</v>
      </c>
      <c r="I23133" s="1" t="s">
        <v>32080</v>
      </c>
      <c r="J23133" s="1" t="s">
        <v>40624</v>
      </c>
      <c r="K23133" s="1">
        <v>1</v>
      </c>
      <c r="L23133" s="1"/>
    </row>
    <row r="23134" spans="8:12" x14ac:dyDescent="0.3">
      <c r="H23134" s="1">
        <v>247126105</v>
      </c>
      <c r="I23134" s="1" t="s">
        <v>51568</v>
      </c>
      <c r="J23134" s="1" t="s">
        <v>19439</v>
      </c>
      <c r="K23134" s="1">
        <v>1</v>
      </c>
      <c r="L23134" s="1"/>
    </row>
    <row r="23135" spans="8:12" x14ac:dyDescent="0.3">
      <c r="H23135" s="1" t="s">
        <v>51569</v>
      </c>
      <c r="I23135" s="1" t="s">
        <v>51570</v>
      </c>
      <c r="J23135" s="1" t="s">
        <v>19439</v>
      </c>
      <c r="K23135" s="1">
        <v>1</v>
      </c>
      <c r="L23135" s="1"/>
    </row>
    <row r="23136" spans="8:12" x14ac:dyDescent="0.3">
      <c r="H23136" s="1" t="s">
        <v>51571</v>
      </c>
      <c r="I23136" s="1" t="s">
        <v>51572</v>
      </c>
      <c r="J23136" s="1" t="s">
        <v>19439</v>
      </c>
      <c r="K23136" s="1">
        <v>1</v>
      </c>
      <c r="L23136" s="1"/>
    </row>
    <row r="23137" spans="8:12" x14ac:dyDescent="0.3">
      <c r="H23137" s="1" t="s">
        <v>51573</v>
      </c>
      <c r="I23137" s="1" t="s">
        <v>51574</v>
      </c>
      <c r="J23137" s="1" t="s">
        <v>19439</v>
      </c>
      <c r="K23137" s="1">
        <v>1</v>
      </c>
      <c r="L23137" s="1"/>
    </row>
    <row r="23138" spans="8:12" x14ac:dyDescent="0.3">
      <c r="H23138" s="1" t="s">
        <v>51575</v>
      </c>
      <c r="I23138" s="1" t="s">
        <v>21226</v>
      </c>
      <c r="J23138" s="1" t="s">
        <v>50610</v>
      </c>
      <c r="K23138" s="1">
        <v>1</v>
      </c>
      <c r="L23138" s="1"/>
    </row>
    <row r="23139" spans="8:12" x14ac:dyDescent="0.3">
      <c r="H23139" s="1" t="s">
        <v>51576</v>
      </c>
      <c r="I23139" s="1" t="s">
        <v>21226</v>
      </c>
      <c r="J23139" s="1" t="s">
        <v>50610</v>
      </c>
      <c r="K23139" s="1">
        <v>1</v>
      </c>
      <c r="L23139" s="1"/>
    </row>
    <row r="23140" spans="8:12" x14ac:dyDescent="0.3">
      <c r="H23140" s="1" t="s">
        <v>51577</v>
      </c>
      <c r="I23140" s="1" t="s">
        <v>51574</v>
      </c>
      <c r="J23140" s="1" t="s">
        <v>35612</v>
      </c>
      <c r="K23140" s="1">
        <v>1</v>
      </c>
      <c r="L23140" s="1"/>
    </row>
    <row r="23141" spans="8:12" x14ac:dyDescent="0.3">
      <c r="H23141" s="1" t="s">
        <v>51578</v>
      </c>
      <c r="I23141" s="1" t="s">
        <v>51579</v>
      </c>
      <c r="J23141" s="1" t="s">
        <v>19439</v>
      </c>
      <c r="K23141" s="1">
        <v>1</v>
      </c>
      <c r="L23141" s="1"/>
    </row>
    <row r="23142" spans="8:12" x14ac:dyDescent="0.3">
      <c r="H23142" s="1">
        <v>670768100</v>
      </c>
      <c r="I23142" s="1" t="s">
        <v>51580</v>
      </c>
      <c r="J23142" s="1" t="s">
        <v>19439</v>
      </c>
      <c r="K23142" s="1">
        <v>1</v>
      </c>
      <c r="L23142" s="1"/>
    </row>
    <row r="23143" spans="8:12" x14ac:dyDescent="0.3">
      <c r="H23143" s="1" t="s">
        <v>51581</v>
      </c>
      <c r="I23143" s="1" t="s">
        <v>51582</v>
      </c>
      <c r="J23143" s="1" t="s">
        <v>19439</v>
      </c>
      <c r="K23143" s="1">
        <v>1</v>
      </c>
      <c r="L23143" s="1"/>
    </row>
    <row r="23144" spans="8:12" x14ac:dyDescent="0.3">
      <c r="H23144" s="1" t="s">
        <v>51583</v>
      </c>
      <c r="I23144" s="1" t="s">
        <v>51584</v>
      </c>
      <c r="J23144" s="1" t="s">
        <v>19439</v>
      </c>
      <c r="K23144" s="1">
        <v>1</v>
      </c>
      <c r="L23144" s="1"/>
    </row>
    <row r="23145" spans="8:12" x14ac:dyDescent="0.3">
      <c r="H23145" s="1" t="s">
        <v>51585</v>
      </c>
      <c r="I23145" s="1" t="s">
        <v>51586</v>
      </c>
      <c r="J23145" s="1" t="s">
        <v>19439</v>
      </c>
      <c r="K23145" s="1">
        <v>1</v>
      </c>
      <c r="L23145" s="1"/>
    </row>
    <row r="23146" spans="8:12" x14ac:dyDescent="0.3">
      <c r="H23146" s="1">
        <v>30789200</v>
      </c>
      <c r="I23146" s="1" t="s">
        <v>51587</v>
      </c>
      <c r="J23146" s="1" t="s">
        <v>19439</v>
      </c>
      <c r="K23146" s="1">
        <v>1</v>
      </c>
      <c r="L23146" s="1"/>
    </row>
    <row r="23147" spans="8:12" x14ac:dyDescent="0.3">
      <c r="H23147" s="1">
        <v>30954101</v>
      </c>
      <c r="I23147" s="1" t="s">
        <v>51588</v>
      </c>
      <c r="J23147" s="1" t="s">
        <v>19439</v>
      </c>
      <c r="K23147" s="1">
        <v>1</v>
      </c>
      <c r="L23147" s="1"/>
    </row>
    <row r="23148" spans="8:12" x14ac:dyDescent="0.3">
      <c r="H23148" s="1">
        <v>453838104</v>
      </c>
      <c r="I23148" s="1" t="s">
        <v>51589</v>
      </c>
      <c r="J23148" s="1" t="s">
        <v>19439</v>
      </c>
      <c r="K23148" s="1">
        <v>1</v>
      </c>
      <c r="L23148" s="1"/>
    </row>
    <row r="23149" spans="8:12" x14ac:dyDescent="0.3">
      <c r="H23149" s="1">
        <v>31897101</v>
      </c>
      <c r="I23149" s="1" t="s">
        <v>51590</v>
      </c>
      <c r="J23149" s="1" t="s">
        <v>19439</v>
      </c>
      <c r="K23149" s="1">
        <v>1</v>
      </c>
      <c r="L23149" s="1"/>
    </row>
    <row r="23150" spans="8:12" x14ac:dyDescent="0.3">
      <c r="H23150" s="1">
        <v>31905102</v>
      </c>
      <c r="I23150" s="1" t="s">
        <v>51591</v>
      </c>
      <c r="J23150" s="1" t="s">
        <v>19439</v>
      </c>
      <c r="K23150" s="1">
        <v>1</v>
      </c>
      <c r="L23150" s="1"/>
    </row>
    <row r="23151" spans="8:12" x14ac:dyDescent="0.3">
      <c r="H23151" s="1">
        <v>32359309</v>
      </c>
      <c r="I23151" s="1" t="s">
        <v>51592</v>
      </c>
      <c r="J23151" s="1" t="s">
        <v>19439</v>
      </c>
      <c r="K23151" s="1">
        <v>1</v>
      </c>
      <c r="L23151" s="1"/>
    </row>
    <row r="23152" spans="8:12" x14ac:dyDescent="0.3">
      <c r="H23152" s="1">
        <v>32803108</v>
      </c>
      <c r="I23152" s="1" t="s">
        <v>51593</v>
      </c>
      <c r="J23152" s="1" t="s">
        <v>19439</v>
      </c>
      <c r="K23152" s="1">
        <v>1</v>
      </c>
      <c r="L23152" s="1"/>
    </row>
    <row r="23153" spans="8:12" x14ac:dyDescent="0.3">
      <c r="H23153" s="1">
        <v>34425108</v>
      </c>
      <c r="I23153" s="1" t="s">
        <v>51594</v>
      </c>
      <c r="J23153" s="1" t="s">
        <v>19439</v>
      </c>
      <c r="K23153" s="1">
        <v>1</v>
      </c>
      <c r="L23153" s="1"/>
    </row>
    <row r="23154" spans="8:12" x14ac:dyDescent="0.3">
      <c r="H23154" s="1" t="s">
        <v>51595</v>
      </c>
      <c r="I23154" s="1" t="s">
        <v>51596</v>
      </c>
      <c r="J23154" s="1" t="s">
        <v>19439</v>
      </c>
      <c r="K23154" s="1">
        <v>1</v>
      </c>
      <c r="L23154" s="1"/>
    </row>
    <row r="23155" spans="8:12" x14ac:dyDescent="0.3">
      <c r="H23155" s="1" t="s">
        <v>51597</v>
      </c>
      <c r="I23155" s="1" t="s">
        <v>51596</v>
      </c>
      <c r="J23155" s="1" t="s">
        <v>19439</v>
      </c>
      <c r="K23155" s="1">
        <v>1</v>
      </c>
      <c r="L23155" s="1"/>
    </row>
    <row r="23156" spans="8:12" x14ac:dyDescent="0.3">
      <c r="H23156" s="1" t="s">
        <v>51598</v>
      </c>
      <c r="I23156" s="1" t="s">
        <v>51599</v>
      </c>
      <c r="J23156" s="1" t="s">
        <v>35612</v>
      </c>
      <c r="K23156" s="1">
        <v>1</v>
      </c>
      <c r="L23156" s="1"/>
    </row>
    <row r="23157" spans="8:12" x14ac:dyDescent="0.3">
      <c r="H23157" s="1" t="s">
        <v>51600</v>
      </c>
      <c r="I23157" s="1" t="s">
        <v>51599</v>
      </c>
      <c r="J23157" s="1" t="s">
        <v>35612</v>
      </c>
      <c r="K23157" s="1">
        <v>1</v>
      </c>
      <c r="L23157" s="1"/>
    </row>
    <row r="23158" spans="8:12" x14ac:dyDescent="0.3">
      <c r="H23158" s="1">
        <v>744061102</v>
      </c>
      <c r="I23158" s="1" t="s">
        <v>51601</v>
      </c>
      <c r="J23158" s="1" t="s">
        <v>19439</v>
      </c>
      <c r="K23158" s="1">
        <v>1</v>
      </c>
      <c r="L23158" s="1"/>
    </row>
    <row r="23159" spans="8:12" x14ac:dyDescent="0.3">
      <c r="H23159" s="1" t="s">
        <v>51602</v>
      </c>
      <c r="I23159" s="1" t="s">
        <v>51603</v>
      </c>
      <c r="J23159" s="1" t="s">
        <v>19439</v>
      </c>
      <c r="K23159" s="1">
        <v>1</v>
      </c>
      <c r="L23159" s="1"/>
    </row>
    <row r="23160" spans="8:12" x14ac:dyDescent="0.3">
      <c r="H23160" s="1">
        <v>247850100</v>
      </c>
      <c r="I23160" s="1" t="s">
        <v>51604</v>
      </c>
      <c r="J23160" s="1" t="s">
        <v>19439</v>
      </c>
      <c r="K23160" s="1">
        <v>1</v>
      </c>
      <c r="L23160" s="1"/>
    </row>
    <row r="23161" spans="8:12" x14ac:dyDescent="0.3">
      <c r="H23161" s="1" t="s">
        <v>51605</v>
      </c>
      <c r="I23161" s="1" t="s">
        <v>51606</v>
      </c>
      <c r="J23161" s="1" t="s">
        <v>50610</v>
      </c>
      <c r="K23161" s="1">
        <v>1</v>
      </c>
      <c r="L23161" s="1"/>
    </row>
    <row r="23162" spans="8:12" x14ac:dyDescent="0.3">
      <c r="H23162" s="1">
        <v>250847100</v>
      </c>
      <c r="I23162" s="1" t="s">
        <v>51607</v>
      </c>
      <c r="J23162" s="1" t="s">
        <v>19439</v>
      </c>
      <c r="K23162" s="1">
        <v>1</v>
      </c>
      <c r="L23162" s="1"/>
    </row>
    <row r="23163" spans="8:12" x14ac:dyDescent="0.3">
      <c r="H23163" s="1">
        <v>251591103</v>
      </c>
      <c r="I23163" s="1" t="s">
        <v>51608</v>
      </c>
      <c r="J23163" s="1" t="s">
        <v>19439</v>
      </c>
      <c r="K23163" s="1">
        <v>1</v>
      </c>
      <c r="L23163" s="1"/>
    </row>
    <row r="23164" spans="8:12" x14ac:dyDescent="0.3">
      <c r="H23164" s="1">
        <v>253849103</v>
      </c>
      <c r="I23164" s="1" t="s">
        <v>51609</v>
      </c>
      <c r="J23164" s="1" t="s">
        <v>19439</v>
      </c>
      <c r="K23164" s="1">
        <v>1</v>
      </c>
      <c r="L23164" s="1"/>
    </row>
    <row r="23165" spans="8:12" x14ac:dyDescent="0.3">
      <c r="H23165" s="1" t="s">
        <v>51610</v>
      </c>
      <c r="I23165" s="1" t="s">
        <v>51611</v>
      </c>
      <c r="J23165" s="1" t="s">
        <v>19439</v>
      </c>
      <c r="K23165" s="1">
        <v>1</v>
      </c>
      <c r="L23165" s="1"/>
    </row>
    <row r="23166" spans="8:12" x14ac:dyDescent="0.3">
      <c r="H23166" s="1" t="s">
        <v>51612</v>
      </c>
      <c r="I23166" s="1" t="s">
        <v>51613</v>
      </c>
      <c r="J23166" s="1" t="s">
        <v>19439</v>
      </c>
      <c r="K23166" s="1">
        <v>1</v>
      </c>
      <c r="L23166" s="1"/>
    </row>
    <row r="23167" spans="8:12" x14ac:dyDescent="0.3">
      <c r="H23167" s="1">
        <v>448110106</v>
      </c>
      <c r="I23167" s="1" t="s">
        <v>51614</v>
      </c>
      <c r="J23167" s="1" t="s">
        <v>19439</v>
      </c>
      <c r="K23167" s="1">
        <v>1</v>
      </c>
      <c r="L23167" s="1"/>
    </row>
    <row r="23168" spans="8:12" x14ac:dyDescent="0.3">
      <c r="H23168" s="1" t="s">
        <v>51615</v>
      </c>
      <c r="I23168" s="1" t="s">
        <v>51616</v>
      </c>
      <c r="J23168" s="1" t="s">
        <v>19439</v>
      </c>
      <c r="K23168" s="1">
        <v>1</v>
      </c>
      <c r="L23168" s="1"/>
    </row>
    <row r="23169" spans="8:12" x14ac:dyDescent="0.3">
      <c r="H23169" s="1" t="s">
        <v>51617</v>
      </c>
      <c r="I23169" s="1" t="s">
        <v>51616</v>
      </c>
      <c r="J23169" s="1" t="s">
        <v>19439</v>
      </c>
      <c r="K23169" s="1">
        <v>1</v>
      </c>
      <c r="L23169" s="1"/>
    </row>
    <row r="23170" spans="8:12" x14ac:dyDescent="0.3">
      <c r="H23170" s="1" t="s">
        <v>51618</v>
      </c>
      <c r="I23170" s="1" t="s">
        <v>507</v>
      </c>
      <c r="J23170" s="1" t="s">
        <v>35612</v>
      </c>
      <c r="K23170" s="1">
        <v>1</v>
      </c>
      <c r="L23170" s="1"/>
    </row>
    <row r="23171" spans="8:12" x14ac:dyDescent="0.3">
      <c r="H23171" s="1">
        <v>449934108</v>
      </c>
      <c r="I23171" s="1" t="s">
        <v>51619</v>
      </c>
      <c r="J23171" s="1" t="s">
        <v>19439</v>
      </c>
      <c r="K23171" s="1">
        <v>1</v>
      </c>
      <c r="L23171" s="1"/>
    </row>
    <row r="23172" spans="8:12" x14ac:dyDescent="0.3">
      <c r="H23172" s="1" t="s">
        <v>51620</v>
      </c>
      <c r="I23172" s="1" t="s">
        <v>51621</v>
      </c>
      <c r="J23172" s="1" t="s">
        <v>19439</v>
      </c>
      <c r="K23172" s="1">
        <v>1</v>
      </c>
      <c r="L23172" s="1"/>
    </row>
    <row r="23173" spans="8:12" x14ac:dyDescent="0.3">
      <c r="H23173" s="1">
        <v>923275101</v>
      </c>
      <c r="I23173" s="1" t="s">
        <v>51622</v>
      </c>
      <c r="J23173" s="1" t="s">
        <v>19439</v>
      </c>
      <c r="K23173" s="1">
        <v>1</v>
      </c>
      <c r="L23173" s="1"/>
    </row>
    <row r="23174" spans="8:12" x14ac:dyDescent="0.3">
      <c r="H23174" s="1" t="s">
        <v>51623</v>
      </c>
      <c r="I23174" s="1" t="s">
        <v>19746</v>
      </c>
      <c r="J23174" s="1" t="s">
        <v>50610</v>
      </c>
      <c r="K23174" s="1">
        <v>1</v>
      </c>
      <c r="L23174" s="1"/>
    </row>
    <row r="23175" spans="8:12" x14ac:dyDescent="0.3">
      <c r="H23175" s="1">
        <v>925524308</v>
      </c>
      <c r="I23175" s="1" t="s">
        <v>51624</v>
      </c>
      <c r="J23175" s="1" t="s">
        <v>19439</v>
      </c>
      <c r="K23175" s="1">
        <v>1</v>
      </c>
      <c r="L23175" s="1"/>
    </row>
    <row r="23176" spans="8:12" x14ac:dyDescent="0.3">
      <c r="H23176" s="1" t="s">
        <v>51625</v>
      </c>
      <c r="I23176" s="1" t="s">
        <v>51626</v>
      </c>
      <c r="J23176" s="1" t="s">
        <v>19439</v>
      </c>
      <c r="K23176" s="1">
        <v>1</v>
      </c>
      <c r="L23176" s="1"/>
    </row>
    <row r="23177" spans="8:12" x14ac:dyDescent="0.3">
      <c r="H23177" s="1" t="s">
        <v>51627</v>
      </c>
      <c r="I23177" s="1" t="s">
        <v>51628</v>
      </c>
      <c r="J23177" s="1" t="s">
        <v>19439</v>
      </c>
      <c r="K23177" s="1">
        <v>1</v>
      </c>
      <c r="L23177" s="1"/>
    </row>
    <row r="23178" spans="8:12" x14ac:dyDescent="0.3">
      <c r="H23178" s="1" t="s">
        <v>51629</v>
      </c>
      <c r="I23178" s="1" t="s">
        <v>51630</v>
      </c>
      <c r="J23178" s="1" t="s">
        <v>19439</v>
      </c>
      <c r="K23178" s="1">
        <v>1</v>
      </c>
      <c r="L23178" s="1"/>
    </row>
    <row r="23179" spans="8:12" x14ac:dyDescent="0.3">
      <c r="H23179" s="1" t="s">
        <v>51631</v>
      </c>
      <c r="I23179" s="1" t="s">
        <v>51599</v>
      </c>
      <c r="J23179" s="1" t="s">
        <v>35612</v>
      </c>
      <c r="K23179" s="1">
        <v>1</v>
      </c>
      <c r="L23179" s="1"/>
    </row>
    <row r="23180" spans="8:12" x14ac:dyDescent="0.3">
      <c r="H23180" s="1" t="s">
        <v>51632</v>
      </c>
      <c r="I23180" s="1" t="s">
        <v>51599</v>
      </c>
      <c r="J23180" s="1" t="s">
        <v>50938</v>
      </c>
      <c r="K23180" s="1">
        <v>1</v>
      </c>
      <c r="L23180" s="1"/>
    </row>
    <row r="23181" spans="8:12" x14ac:dyDescent="0.3">
      <c r="H23181" s="1">
        <v>235764107</v>
      </c>
      <c r="I23181" s="1" t="s">
        <v>51633</v>
      </c>
      <c r="J23181" s="1" t="s">
        <v>19439</v>
      </c>
      <c r="K23181" s="1">
        <v>1</v>
      </c>
      <c r="L23181" s="1"/>
    </row>
    <row r="23182" spans="8:12" x14ac:dyDescent="0.3">
      <c r="H23182" s="1">
        <v>235766102</v>
      </c>
      <c r="I23182" s="1" t="s">
        <v>51634</v>
      </c>
      <c r="J23182" s="1" t="s">
        <v>19439</v>
      </c>
      <c r="K23182" s="1">
        <v>1</v>
      </c>
      <c r="L23182" s="1"/>
    </row>
    <row r="23183" spans="8:12" x14ac:dyDescent="0.3">
      <c r="H23183" s="1">
        <v>670002104</v>
      </c>
      <c r="I23183" s="1" t="s">
        <v>5800</v>
      </c>
      <c r="J23183" s="1" t="s">
        <v>19439</v>
      </c>
      <c r="K23183" s="1">
        <v>1</v>
      </c>
      <c r="L23183" s="1"/>
    </row>
    <row r="23184" spans="8:12" x14ac:dyDescent="0.3">
      <c r="H23184" s="1">
        <v>670006105</v>
      </c>
      <c r="I23184" s="1" t="s">
        <v>51635</v>
      </c>
      <c r="J23184" s="1" t="s">
        <v>19439</v>
      </c>
      <c r="K23184" s="1">
        <v>1</v>
      </c>
      <c r="L23184" s="1"/>
    </row>
    <row r="23185" spans="8:12" x14ac:dyDescent="0.3">
      <c r="H23185" s="1">
        <v>670008101</v>
      </c>
      <c r="I23185" s="1" t="s">
        <v>51636</v>
      </c>
      <c r="J23185" s="1" t="s">
        <v>19439</v>
      </c>
      <c r="K23185" s="1">
        <v>1</v>
      </c>
      <c r="L23185" s="1"/>
    </row>
    <row r="23186" spans="8:12" x14ac:dyDescent="0.3">
      <c r="H23186" s="1" t="s">
        <v>51637</v>
      </c>
      <c r="I23186" s="1" t="s">
        <v>51638</v>
      </c>
      <c r="J23186" s="1" t="s">
        <v>50610</v>
      </c>
      <c r="K23186" s="1">
        <v>1</v>
      </c>
      <c r="L23186" s="1"/>
    </row>
    <row r="23187" spans="8:12" x14ac:dyDescent="0.3">
      <c r="H23187" s="1" t="s">
        <v>51639</v>
      </c>
      <c r="I23187" s="1" t="s">
        <v>51640</v>
      </c>
      <c r="J23187" s="1" t="s">
        <v>19439</v>
      </c>
      <c r="K23187" s="1">
        <v>1</v>
      </c>
      <c r="L23187" s="1"/>
    </row>
    <row r="23188" spans="8:12" x14ac:dyDescent="0.3">
      <c r="H23188" s="1" t="s">
        <v>51641</v>
      </c>
      <c r="I23188" s="1" t="s">
        <v>51640</v>
      </c>
      <c r="J23188" s="1" t="s">
        <v>19439</v>
      </c>
      <c r="K23188" s="1">
        <v>1</v>
      </c>
      <c r="L23188" s="1"/>
    </row>
    <row r="23189" spans="8:12" x14ac:dyDescent="0.3">
      <c r="H23189" s="1" t="s">
        <v>51642</v>
      </c>
      <c r="I23189" s="1" t="s">
        <v>51643</v>
      </c>
      <c r="J23189" s="1" t="s">
        <v>19439</v>
      </c>
      <c r="K23189" s="1">
        <v>1</v>
      </c>
      <c r="L23189" s="1"/>
    </row>
    <row r="23190" spans="8:12" x14ac:dyDescent="0.3">
      <c r="H23190" s="1" t="s">
        <v>51644</v>
      </c>
      <c r="I23190" s="1" t="s">
        <v>4121</v>
      </c>
      <c r="J23190" s="1" t="s">
        <v>50610</v>
      </c>
      <c r="K23190" s="1">
        <v>1</v>
      </c>
      <c r="L23190" s="1"/>
    </row>
    <row r="23191" spans="8:12" x14ac:dyDescent="0.3">
      <c r="H23191" s="1" t="s">
        <v>51645</v>
      </c>
      <c r="I23191" s="1" t="s">
        <v>51646</v>
      </c>
      <c r="J23191" s="1" t="s">
        <v>19439</v>
      </c>
      <c r="K23191" s="1">
        <v>1</v>
      </c>
      <c r="L23191" s="1"/>
    </row>
    <row r="23192" spans="8:12" x14ac:dyDescent="0.3">
      <c r="H23192" s="1">
        <v>446150401</v>
      </c>
      <c r="I23192" s="1" t="s">
        <v>19533</v>
      </c>
      <c r="J23192" s="1" t="s">
        <v>40624</v>
      </c>
      <c r="K23192" s="1">
        <v>1</v>
      </c>
      <c r="L23192" s="1"/>
    </row>
    <row r="23193" spans="8:12" x14ac:dyDescent="0.3">
      <c r="H23193" s="1" t="s">
        <v>51647</v>
      </c>
      <c r="I23193" s="1" t="s">
        <v>51648</v>
      </c>
      <c r="J23193" s="1" t="s">
        <v>19439</v>
      </c>
      <c r="K23193" s="1">
        <v>1</v>
      </c>
      <c r="L23193" s="1"/>
    </row>
    <row r="23194" spans="8:12" x14ac:dyDescent="0.3">
      <c r="H23194" s="1">
        <v>24703100</v>
      </c>
      <c r="I23194" s="1" t="s">
        <v>51649</v>
      </c>
      <c r="J23194" s="1" t="s">
        <v>19439</v>
      </c>
      <c r="K23194" s="1">
        <v>1</v>
      </c>
      <c r="L23194" s="1"/>
    </row>
    <row r="23195" spans="8:12" x14ac:dyDescent="0.3">
      <c r="H23195" s="1">
        <v>24937104</v>
      </c>
      <c r="I23195" s="1" t="s">
        <v>51650</v>
      </c>
      <c r="J23195" s="1" t="s">
        <v>19439</v>
      </c>
      <c r="K23195" s="1">
        <v>1</v>
      </c>
      <c r="L23195" s="1"/>
    </row>
    <row r="23196" spans="8:12" x14ac:dyDescent="0.3">
      <c r="H23196" s="1" t="s">
        <v>51651</v>
      </c>
      <c r="I23196" s="1" t="s">
        <v>51652</v>
      </c>
      <c r="J23196" s="1" t="s">
        <v>19439</v>
      </c>
      <c r="K23196" s="1">
        <v>1</v>
      </c>
      <c r="L23196" s="1"/>
    </row>
    <row r="23197" spans="8:12" x14ac:dyDescent="0.3">
      <c r="H23197" s="1">
        <v>25321100</v>
      </c>
      <c r="I23197" s="1" t="s">
        <v>51653</v>
      </c>
      <c r="J23197" s="1" t="s">
        <v>19439</v>
      </c>
      <c r="K23197" s="1">
        <v>1</v>
      </c>
      <c r="L23197" s="1"/>
    </row>
    <row r="23198" spans="8:12" x14ac:dyDescent="0.3">
      <c r="H23198" s="1">
        <v>25353103</v>
      </c>
      <c r="I23198" s="1" t="s">
        <v>51654</v>
      </c>
      <c r="J23198" s="1" t="s">
        <v>19439</v>
      </c>
      <c r="K23198" s="1">
        <v>1</v>
      </c>
      <c r="L23198" s="1"/>
    </row>
    <row r="23199" spans="8:12" x14ac:dyDescent="0.3">
      <c r="H23199" s="1">
        <v>450911102</v>
      </c>
      <c r="I23199" s="1" t="s">
        <v>51655</v>
      </c>
      <c r="J23199" s="1" t="s">
        <v>19439</v>
      </c>
      <c r="K23199" s="1">
        <v>1</v>
      </c>
      <c r="L23199" s="1"/>
    </row>
    <row r="23200" spans="8:12" x14ac:dyDescent="0.3">
      <c r="H23200" s="1">
        <v>450912100</v>
      </c>
      <c r="I23200" s="1" t="s">
        <v>51656</v>
      </c>
      <c r="J23200" s="1" t="s">
        <v>19439</v>
      </c>
      <c r="K23200" s="1">
        <v>1</v>
      </c>
      <c r="L23200" s="1"/>
    </row>
    <row r="23201" spans="8:12" x14ac:dyDescent="0.3">
      <c r="H23201" s="1">
        <v>451380109</v>
      </c>
      <c r="I23201" s="1" t="s">
        <v>51657</v>
      </c>
      <c r="J23201" s="1" t="s">
        <v>19439</v>
      </c>
      <c r="K23201" s="1">
        <v>1</v>
      </c>
      <c r="L23201" s="1"/>
    </row>
    <row r="23202" spans="8:12" x14ac:dyDescent="0.3">
      <c r="H23202" s="1">
        <v>451663108</v>
      </c>
      <c r="I23202" s="1" t="s">
        <v>51658</v>
      </c>
      <c r="J23202" s="1" t="s">
        <v>19439</v>
      </c>
      <c r="K23202" s="1">
        <v>1</v>
      </c>
      <c r="L23202" s="1"/>
    </row>
    <row r="23203" spans="8:12" x14ac:dyDescent="0.3">
      <c r="H23203" s="1">
        <v>451713101</v>
      </c>
      <c r="I23203" s="1" t="s">
        <v>51659</v>
      </c>
      <c r="J23203" s="1" t="s">
        <v>19439</v>
      </c>
      <c r="K23203" s="1">
        <v>1</v>
      </c>
      <c r="L23203" s="1"/>
    </row>
    <row r="23204" spans="8:12" x14ac:dyDescent="0.3">
      <c r="H23204" s="1">
        <v>452454101</v>
      </c>
      <c r="I23204" s="1" t="s">
        <v>51660</v>
      </c>
      <c r="J23204" s="1" t="s">
        <v>19439</v>
      </c>
      <c r="K23204" s="1">
        <v>1</v>
      </c>
      <c r="L23204" s="1"/>
    </row>
    <row r="23205" spans="8:12" x14ac:dyDescent="0.3">
      <c r="H23205" s="1">
        <v>741589105</v>
      </c>
      <c r="I23205" s="1" t="s">
        <v>51661</v>
      </c>
      <c r="J23205" s="1" t="s">
        <v>19439</v>
      </c>
      <c r="K23205" s="1">
        <v>1</v>
      </c>
      <c r="L23205" s="1"/>
    </row>
    <row r="23206" spans="8:12" x14ac:dyDescent="0.3">
      <c r="H23206" s="1">
        <v>743263105</v>
      </c>
      <c r="I23206" s="1" t="s">
        <v>51662</v>
      </c>
      <c r="J23206" s="1" t="s">
        <v>19439</v>
      </c>
      <c r="K23206" s="1">
        <v>1</v>
      </c>
      <c r="L23206" s="1"/>
    </row>
    <row r="23207" spans="8:12" x14ac:dyDescent="0.3">
      <c r="H23207" s="1">
        <v>233075993</v>
      </c>
      <c r="I23207" s="1" t="s">
        <v>51663</v>
      </c>
      <c r="J23207" s="1" t="s">
        <v>19439</v>
      </c>
      <c r="K23207" s="1">
        <v>1</v>
      </c>
      <c r="L23207" s="1"/>
    </row>
    <row r="23208" spans="8:12" x14ac:dyDescent="0.3">
      <c r="H23208" s="1">
        <v>233293109</v>
      </c>
      <c r="I23208" s="1" t="s">
        <v>51664</v>
      </c>
      <c r="J23208" s="1" t="s">
        <v>19439</v>
      </c>
      <c r="K23208" s="1">
        <v>1</v>
      </c>
      <c r="L23208" s="1"/>
    </row>
    <row r="23209" spans="8:12" x14ac:dyDescent="0.3">
      <c r="H23209" s="1" t="s">
        <v>51665</v>
      </c>
      <c r="I23209" s="1" t="s">
        <v>51666</v>
      </c>
      <c r="J23209" s="1" t="s">
        <v>35612</v>
      </c>
      <c r="K23209" s="1">
        <v>1</v>
      </c>
      <c r="L23209" s="1"/>
    </row>
    <row r="23210" spans="8:12" x14ac:dyDescent="0.3">
      <c r="H23210" s="1">
        <v>20039103</v>
      </c>
      <c r="I23210" s="1" t="s">
        <v>51667</v>
      </c>
      <c r="J23210" s="1" t="s">
        <v>19439</v>
      </c>
      <c r="K23210" s="1">
        <v>1</v>
      </c>
      <c r="L23210" s="1"/>
    </row>
    <row r="23211" spans="8:12" x14ac:dyDescent="0.3">
      <c r="H23211" s="1">
        <v>20813101</v>
      </c>
      <c r="I23211" s="1" t="s">
        <v>51668</v>
      </c>
      <c r="J23211" s="1" t="s">
        <v>19439</v>
      </c>
      <c r="K23211" s="1">
        <v>1</v>
      </c>
      <c r="L23211" s="1"/>
    </row>
    <row r="23212" spans="8:12" x14ac:dyDescent="0.3">
      <c r="H23212" s="1">
        <v>237934104</v>
      </c>
      <c r="I23212" s="1" t="s">
        <v>51669</v>
      </c>
      <c r="J23212" s="1" t="s">
        <v>19439</v>
      </c>
      <c r="K23212" s="1">
        <v>1</v>
      </c>
      <c r="L23212" s="1"/>
    </row>
    <row r="23213" spans="8:12" x14ac:dyDescent="0.3">
      <c r="H23213" s="1" t="s">
        <v>51670</v>
      </c>
      <c r="I23213" s="1" t="s">
        <v>51671</v>
      </c>
      <c r="J23213" s="1" t="s">
        <v>19439</v>
      </c>
      <c r="K23213" s="1">
        <v>1</v>
      </c>
      <c r="L23213" s="1"/>
    </row>
    <row r="23214" spans="8:12" x14ac:dyDescent="0.3">
      <c r="H23214" s="1" t="s">
        <v>51672</v>
      </c>
      <c r="I23214" s="1" t="s">
        <v>51673</v>
      </c>
      <c r="J23214" s="1" t="s">
        <v>19439</v>
      </c>
      <c r="K23214" s="1">
        <v>1</v>
      </c>
      <c r="L23214" s="1"/>
    </row>
    <row r="23215" spans="8:12" x14ac:dyDescent="0.3">
      <c r="H23215" s="1" t="s">
        <v>51674</v>
      </c>
      <c r="I23215" s="1" t="s">
        <v>51675</v>
      </c>
      <c r="J23215" s="1" t="s">
        <v>19439</v>
      </c>
      <c r="K23215" s="1">
        <v>1</v>
      </c>
      <c r="L23215" s="1"/>
    </row>
    <row r="23216" spans="8:12" x14ac:dyDescent="0.3">
      <c r="H23216" s="1">
        <v>246101109</v>
      </c>
      <c r="I23216" s="1" t="s">
        <v>51676</v>
      </c>
      <c r="J23216" s="1" t="s">
        <v>35612</v>
      </c>
      <c r="K23216" s="1">
        <v>1</v>
      </c>
      <c r="L23216" s="1"/>
    </row>
    <row r="23217" spans="8:12" x14ac:dyDescent="0.3">
      <c r="H23217" s="1">
        <v>246647101</v>
      </c>
      <c r="I23217" s="1" t="s">
        <v>51677</v>
      </c>
      <c r="J23217" s="1" t="s">
        <v>19439</v>
      </c>
      <c r="K23217" s="1">
        <v>1</v>
      </c>
      <c r="L23217" s="1"/>
    </row>
    <row r="23218" spans="8:12" x14ac:dyDescent="0.3">
      <c r="H23218" s="1">
        <v>247025109</v>
      </c>
      <c r="I23218" s="1" t="s">
        <v>51678</v>
      </c>
      <c r="J23218" s="1" t="s">
        <v>19439</v>
      </c>
      <c r="K23218" s="1">
        <v>1</v>
      </c>
      <c r="L23218" s="1"/>
    </row>
    <row r="23219" spans="8:12" x14ac:dyDescent="0.3">
      <c r="H23219" s="1" t="s">
        <v>51679</v>
      </c>
      <c r="I23219" s="1" t="s">
        <v>51680</v>
      </c>
      <c r="J23219" s="1" t="s">
        <v>19439</v>
      </c>
      <c r="K23219" s="1">
        <v>1</v>
      </c>
      <c r="L23219" s="1"/>
    </row>
    <row r="23220" spans="8:12" x14ac:dyDescent="0.3">
      <c r="H23220" s="1">
        <v>441560109</v>
      </c>
      <c r="I23220" s="1" t="s">
        <v>51681</v>
      </c>
      <c r="J23220" s="1" t="s">
        <v>19439</v>
      </c>
      <c r="K23220" s="1">
        <v>1</v>
      </c>
      <c r="L23220" s="1"/>
    </row>
    <row r="23221" spans="8:12" x14ac:dyDescent="0.3">
      <c r="H23221" s="1">
        <v>442161105</v>
      </c>
      <c r="I23221" s="1" t="s">
        <v>51682</v>
      </c>
      <c r="J23221" s="1" t="s">
        <v>19439</v>
      </c>
      <c r="K23221" s="1">
        <v>1</v>
      </c>
      <c r="L23221" s="1"/>
    </row>
    <row r="23222" spans="8:12" x14ac:dyDescent="0.3">
      <c r="H23222" s="1">
        <v>442487203</v>
      </c>
      <c r="I23222" s="1" t="s">
        <v>51683</v>
      </c>
      <c r="J23222" s="1" t="s">
        <v>19439</v>
      </c>
      <c r="K23222" s="1">
        <v>1</v>
      </c>
      <c r="L23222" s="1"/>
    </row>
    <row r="23223" spans="8:12" x14ac:dyDescent="0.3">
      <c r="H23223" s="1">
        <v>922206107</v>
      </c>
      <c r="I23223" s="1" t="s">
        <v>51684</v>
      </c>
      <c r="J23223" s="1" t="s">
        <v>19439</v>
      </c>
      <c r="K23223" s="1">
        <v>1</v>
      </c>
      <c r="L23223" s="1"/>
    </row>
    <row r="23224" spans="8:12" x14ac:dyDescent="0.3">
      <c r="H23224" s="1" t="s">
        <v>51685</v>
      </c>
      <c r="I23224" s="1" t="s">
        <v>51686</v>
      </c>
      <c r="J23224" s="1" t="s">
        <v>19439</v>
      </c>
      <c r="K23224" s="1">
        <v>1</v>
      </c>
      <c r="L23224" s="1"/>
    </row>
    <row r="23225" spans="8:12" x14ac:dyDescent="0.3">
      <c r="H23225" s="1" t="s">
        <v>51687</v>
      </c>
      <c r="I23225" s="1" t="s">
        <v>37501</v>
      </c>
      <c r="J23225" s="1" t="s">
        <v>35612</v>
      </c>
      <c r="K23225" s="1">
        <v>1</v>
      </c>
      <c r="L23225" s="1"/>
    </row>
    <row r="23226" spans="8:12" x14ac:dyDescent="0.3">
      <c r="H23226" s="1" t="s">
        <v>51688</v>
      </c>
      <c r="I23226" s="1" t="s">
        <v>37501</v>
      </c>
      <c r="J23226" s="1" t="s">
        <v>35612</v>
      </c>
      <c r="K23226" s="1">
        <v>1</v>
      </c>
      <c r="L23226" s="1"/>
    </row>
    <row r="23227" spans="8:12" x14ac:dyDescent="0.3">
      <c r="H23227" s="1" t="s">
        <v>51689</v>
      </c>
      <c r="I23227" s="1" t="s">
        <v>37501</v>
      </c>
      <c r="J23227" s="1" t="s">
        <v>35612</v>
      </c>
      <c r="K23227" s="1">
        <v>1</v>
      </c>
      <c r="L23227" s="1"/>
    </row>
    <row r="23228" spans="8:12" x14ac:dyDescent="0.3">
      <c r="H23228" s="1" t="s">
        <v>51690</v>
      </c>
      <c r="I23228" s="1" t="s">
        <v>37501</v>
      </c>
      <c r="J23228" s="1" t="s">
        <v>35612</v>
      </c>
      <c r="K23228" s="1">
        <v>1</v>
      </c>
      <c r="L23228" s="1"/>
    </row>
    <row r="23229" spans="8:12" x14ac:dyDescent="0.3">
      <c r="H23229" s="1" t="s">
        <v>51691</v>
      </c>
      <c r="I23229" s="1" t="s">
        <v>37501</v>
      </c>
      <c r="J23229" s="1" t="s">
        <v>35612</v>
      </c>
      <c r="K23229" s="1">
        <v>1</v>
      </c>
      <c r="L23229" s="1"/>
    </row>
    <row r="23230" spans="8:12" x14ac:dyDescent="0.3">
      <c r="H23230" s="1" t="s">
        <v>51692</v>
      </c>
      <c r="I23230" s="1" t="s">
        <v>37501</v>
      </c>
      <c r="J23230" s="1" t="s">
        <v>35612</v>
      </c>
      <c r="K23230" s="1">
        <v>1</v>
      </c>
      <c r="L23230" s="1"/>
    </row>
    <row r="23231" spans="8:12" x14ac:dyDescent="0.3">
      <c r="H23231" s="1" t="s">
        <v>51693</v>
      </c>
      <c r="I23231" s="1" t="s">
        <v>51694</v>
      </c>
      <c r="J23231" s="1" t="s">
        <v>35612</v>
      </c>
      <c r="K23231" s="1">
        <v>1</v>
      </c>
      <c r="L23231" s="1"/>
    </row>
    <row r="23232" spans="8:12" x14ac:dyDescent="0.3">
      <c r="H23232" s="1">
        <v>22249106</v>
      </c>
      <c r="I23232" s="1" t="s">
        <v>51695</v>
      </c>
      <c r="J23232" s="1" t="s">
        <v>19439</v>
      </c>
      <c r="K23232" s="1">
        <v>1</v>
      </c>
      <c r="L23232" s="1"/>
    </row>
    <row r="23233" spans="8:12" x14ac:dyDescent="0.3">
      <c r="H23233" s="1">
        <v>22276109</v>
      </c>
      <c r="I23233" s="1" t="s">
        <v>51696</v>
      </c>
      <c r="J23233" s="1" t="s">
        <v>37898</v>
      </c>
      <c r="K23233" s="1">
        <v>1</v>
      </c>
      <c r="L23233" s="1"/>
    </row>
    <row r="23234" spans="8:12" x14ac:dyDescent="0.3">
      <c r="H23234" s="1">
        <v>22615108</v>
      </c>
      <c r="I23234" s="1" t="s">
        <v>51697</v>
      </c>
      <c r="J23234" s="1" t="s">
        <v>19439</v>
      </c>
      <c r="K23234" s="1">
        <v>1</v>
      </c>
      <c r="L23234" s="1"/>
    </row>
    <row r="23235" spans="8:12" x14ac:dyDescent="0.3">
      <c r="H23235" s="1">
        <v>22663108</v>
      </c>
      <c r="I23235" s="1" t="s">
        <v>51698</v>
      </c>
      <c r="J23235" s="1" t="s">
        <v>19439</v>
      </c>
      <c r="K23235" s="1">
        <v>1</v>
      </c>
      <c r="L23235" s="1"/>
    </row>
    <row r="23236" spans="8:12" x14ac:dyDescent="0.3">
      <c r="H23236" s="1" t="s">
        <v>51699</v>
      </c>
      <c r="I23236" s="1" t="s">
        <v>51700</v>
      </c>
      <c r="J23236" s="1" t="s">
        <v>19439</v>
      </c>
      <c r="K23236" s="1">
        <v>1</v>
      </c>
      <c r="L23236" s="1"/>
    </row>
    <row r="23237" spans="8:12" x14ac:dyDescent="0.3">
      <c r="H23237" s="1">
        <v>26351106</v>
      </c>
      <c r="I23237" s="1" t="s">
        <v>51701</v>
      </c>
      <c r="J23237" s="1" t="s">
        <v>19439</v>
      </c>
      <c r="K23237" s="1">
        <v>1</v>
      </c>
      <c r="L23237" s="1"/>
    </row>
    <row r="23238" spans="8:12" x14ac:dyDescent="0.3">
      <c r="H23238" s="1">
        <v>26609107</v>
      </c>
      <c r="I23238" s="1" t="s">
        <v>51702</v>
      </c>
      <c r="J23238" s="1" t="s">
        <v>19439</v>
      </c>
      <c r="K23238" s="1">
        <v>1</v>
      </c>
      <c r="L23238" s="1"/>
    </row>
    <row r="23239" spans="8:12" x14ac:dyDescent="0.3">
      <c r="H23239" s="1" t="s">
        <v>51703</v>
      </c>
      <c r="I23239" s="1" t="s">
        <v>51704</v>
      </c>
      <c r="J23239" s="1" t="s">
        <v>19439</v>
      </c>
      <c r="K23239" s="1">
        <v>1</v>
      </c>
      <c r="L23239" s="1"/>
    </row>
    <row r="23240" spans="8:12" x14ac:dyDescent="0.3">
      <c r="H23240" s="1">
        <v>27070101</v>
      </c>
      <c r="I23240" s="1" t="s">
        <v>51705</v>
      </c>
      <c r="J23240" s="1" t="s">
        <v>19439</v>
      </c>
      <c r="K23240" s="1">
        <v>1</v>
      </c>
      <c r="L23240" s="1"/>
    </row>
    <row r="23241" spans="8:12" x14ac:dyDescent="0.3">
      <c r="H23241" s="1" t="s">
        <v>51706</v>
      </c>
      <c r="I23241" s="1" t="s">
        <v>51707</v>
      </c>
      <c r="J23241" s="1" t="s">
        <v>19439</v>
      </c>
      <c r="K23241" s="1">
        <v>1</v>
      </c>
      <c r="L23241" s="1"/>
    </row>
    <row r="23242" spans="8:12" x14ac:dyDescent="0.3">
      <c r="H23242" s="1" t="s">
        <v>51708</v>
      </c>
      <c r="I23242" s="1" t="s">
        <v>51709</v>
      </c>
      <c r="J23242" s="1" t="s">
        <v>19439</v>
      </c>
      <c r="K23242" s="1">
        <v>1</v>
      </c>
      <c r="L23242" s="1"/>
    </row>
    <row r="23243" spans="8:12" x14ac:dyDescent="0.3">
      <c r="H23243" s="1">
        <v>232809103</v>
      </c>
      <c r="I23243" s="1" t="s">
        <v>51710</v>
      </c>
      <c r="J23243" s="1" t="s">
        <v>19439</v>
      </c>
      <c r="K23243" s="1">
        <v>1</v>
      </c>
      <c r="L23243" s="1"/>
    </row>
    <row r="23244" spans="8:12" x14ac:dyDescent="0.3">
      <c r="H23244" s="1">
        <v>435758305</v>
      </c>
      <c r="I23244" s="1" t="s">
        <v>51711</v>
      </c>
      <c r="J23244" s="1" t="s">
        <v>19439</v>
      </c>
      <c r="K23244" s="1">
        <v>1</v>
      </c>
      <c r="L23244" s="1"/>
    </row>
    <row r="23245" spans="8:12" x14ac:dyDescent="0.3">
      <c r="H23245" s="1">
        <v>723655106</v>
      </c>
      <c r="I23245" s="1" t="s">
        <v>51712</v>
      </c>
      <c r="J23245" s="1" t="s">
        <v>19439</v>
      </c>
      <c r="K23245" s="1">
        <v>1</v>
      </c>
      <c r="L23245" s="1"/>
    </row>
    <row r="23246" spans="8:12" x14ac:dyDescent="0.3">
      <c r="H23246" s="1">
        <v>723686101</v>
      </c>
      <c r="I23246" s="1" t="s">
        <v>51713</v>
      </c>
      <c r="J23246" s="1" t="s">
        <v>19439</v>
      </c>
      <c r="K23246" s="1">
        <v>1</v>
      </c>
      <c r="L23246" s="1"/>
    </row>
    <row r="23247" spans="8:12" x14ac:dyDescent="0.3">
      <c r="H23247" s="1">
        <v>723876108</v>
      </c>
      <c r="I23247" s="1" t="s">
        <v>51714</v>
      </c>
      <c r="J23247" s="1" t="s">
        <v>19439</v>
      </c>
      <c r="K23247" s="1">
        <v>1</v>
      </c>
      <c r="L23247" s="1"/>
    </row>
    <row r="23248" spans="8:12" x14ac:dyDescent="0.3">
      <c r="H23248" s="1" t="s">
        <v>51715</v>
      </c>
      <c r="I23248" s="1" t="s">
        <v>51716</v>
      </c>
      <c r="J23248" s="1" t="s">
        <v>19439</v>
      </c>
      <c r="K23248" s="1">
        <v>1</v>
      </c>
      <c r="L23248" s="1"/>
    </row>
    <row r="23249" spans="8:12" x14ac:dyDescent="0.3">
      <c r="H23249" s="1" t="s">
        <v>51717</v>
      </c>
      <c r="I23249" s="1" t="s">
        <v>2809</v>
      </c>
      <c r="J23249" s="1" t="s">
        <v>19439</v>
      </c>
      <c r="K23249" s="1">
        <v>1</v>
      </c>
      <c r="L23249" s="1"/>
    </row>
    <row r="23250" spans="8:12" x14ac:dyDescent="0.3">
      <c r="H23250" s="1" t="s">
        <v>51718</v>
      </c>
      <c r="I23250" s="1" t="s">
        <v>51719</v>
      </c>
      <c r="J23250" s="1" t="s">
        <v>19439</v>
      </c>
      <c r="K23250" s="1">
        <v>1</v>
      </c>
      <c r="L23250" s="1"/>
    </row>
    <row r="23251" spans="8:12" x14ac:dyDescent="0.3">
      <c r="H23251" s="1">
        <v>732872106</v>
      </c>
      <c r="I23251" s="1" t="s">
        <v>51720</v>
      </c>
      <c r="J23251" s="1" t="s">
        <v>19439</v>
      </c>
      <c r="K23251" s="1">
        <v>1</v>
      </c>
      <c r="L23251" s="1"/>
    </row>
    <row r="23252" spans="8:12" x14ac:dyDescent="0.3">
      <c r="H23252" s="1">
        <v>737273102</v>
      </c>
      <c r="I23252" s="1" t="s">
        <v>51721</v>
      </c>
      <c r="J23252" s="1" t="s">
        <v>37898</v>
      </c>
      <c r="K23252" s="1">
        <v>1</v>
      </c>
      <c r="L23252" s="1"/>
    </row>
    <row r="23253" spans="8:12" x14ac:dyDescent="0.3">
      <c r="H23253" s="1" t="s">
        <v>51722</v>
      </c>
      <c r="I23253" s="1" t="s">
        <v>51723</v>
      </c>
      <c r="J23253" s="1" t="s">
        <v>37898</v>
      </c>
      <c r="K23253" s="1">
        <v>1</v>
      </c>
      <c r="L23253" s="1"/>
    </row>
    <row r="23254" spans="8:12" x14ac:dyDescent="0.3">
      <c r="H23254" s="1">
        <v>737679100</v>
      </c>
      <c r="I23254" s="1" t="s">
        <v>51724</v>
      </c>
      <c r="J23254" s="1" t="s">
        <v>19439</v>
      </c>
      <c r="K23254" s="1">
        <v>1</v>
      </c>
      <c r="L23254" s="1"/>
    </row>
    <row r="23255" spans="8:12" x14ac:dyDescent="0.3">
      <c r="H23255" s="1" t="s">
        <v>51725</v>
      </c>
      <c r="I23255" s="1" t="s">
        <v>51726</v>
      </c>
      <c r="J23255" s="1" t="s">
        <v>19439</v>
      </c>
      <c r="K23255" s="1">
        <v>1</v>
      </c>
      <c r="L23255" s="1"/>
    </row>
    <row r="23256" spans="8:12" x14ac:dyDescent="0.3">
      <c r="H23256" s="1" t="s">
        <v>51727</v>
      </c>
      <c r="I23256" s="1" t="s">
        <v>37501</v>
      </c>
      <c r="J23256" s="1" t="s">
        <v>35612</v>
      </c>
      <c r="K23256" s="1">
        <v>1</v>
      </c>
      <c r="L23256" s="1"/>
    </row>
    <row r="23257" spans="8:12" x14ac:dyDescent="0.3">
      <c r="H23257" s="1" t="s">
        <v>51728</v>
      </c>
      <c r="I23257" s="1" t="s">
        <v>37501</v>
      </c>
      <c r="J23257" s="1" t="s">
        <v>35612</v>
      </c>
      <c r="K23257" s="1">
        <v>1</v>
      </c>
      <c r="L23257" s="1"/>
    </row>
    <row r="23258" spans="8:12" x14ac:dyDescent="0.3">
      <c r="H23258" s="1" t="s">
        <v>51729</v>
      </c>
      <c r="I23258" s="1" t="s">
        <v>37501</v>
      </c>
      <c r="J23258" s="1" t="s">
        <v>19439</v>
      </c>
      <c r="K23258" s="1">
        <v>1</v>
      </c>
      <c r="L23258" s="1"/>
    </row>
    <row r="23259" spans="8:12" x14ac:dyDescent="0.3">
      <c r="H23259" s="1" t="s">
        <v>51730</v>
      </c>
      <c r="I23259" s="1" t="s">
        <v>37501</v>
      </c>
      <c r="J23259" s="1" t="s">
        <v>35612</v>
      </c>
      <c r="K23259" s="1">
        <v>1</v>
      </c>
      <c r="L23259" s="1"/>
    </row>
    <row r="23260" spans="8:12" x14ac:dyDescent="0.3">
      <c r="H23260" s="1" t="s">
        <v>51731</v>
      </c>
      <c r="I23260" s="1" t="s">
        <v>37501</v>
      </c>
      <c r="J23260" s="1" t="s">
        <v>35612</v>
      </c>
      <c r="K23260" s="1">
        <v>1</v>
      </c>
      <c r="L23260" s="1"/>
    </row>
    <row r="23261" spans="8:12" x14ac:dyDescent="0.3">
      <c r="H23261" s="1" t="s">
        <v>51732</v>
      </c>
      <c r="I23261" s="1" t="s">
        <v>37501</v>
      </c>
      <c r="J23261" s="1" t="s">
        <v>35612</v>
      </c>
      <c r="K23261" s="1">
        <v>1</v>
      </c>
      <c r="L23261" s="1"/>
    </row>
    <row r="23262" spans="8:12" x14ac:dyDescent="0.3">
      <c r="H23262" s="1" t="s">
        <v>51733</v>
      </c>
      <c r="I23262" s="1" t="s">
        <v>37501</v>
      </c>
      <c r="J23262" s="1" t="s">
        <v>35612</v>
      </c>
      <c r="K23262" s="1">
        <v>1</v>
      </c>
      <c r="L23262" s="1"/>
    </row>
    <row r="23263" spans="8:12" x14ac:dyDescent="0.3">
      <c r="H23263" s="1" t="s">
        <v>51734</v>
      </c>
      <c r="I23263" s="1" t="s">
        <v>37501</v>
      </c>
      <c r="J23263" s="1" t="s">
        <v>35612</v>
      </c>
      <c r="K23263" s="1">
        <v>1</v>
      </c>
      <c r="L23263" s="1"/>
    </row>
    <row r="23264" spans="8:12" x14ac:dyDescent="0.3">
      <c r="H23264" s="1" t="s">
        <v>51735</v>
      </c>
      <c r="I23264" s="1" t="s">
        <v>51736</v>
      </c>
      <c r="J23264" s="1" t="s">
        <v>19439</v>
      </c>
      <c r="K23264" s="1">
        <v>1</v>
      </c>
      <c r="L23264" s="1"/>
    </row>
    <row r="23265" spans="8:12" x14ac:dyDescent="0.3">
      <c r="H23265" s="1" t="s">
        <v>51737</v>
      </c>
      <c r="I23265" s="1" t="s">
        <v>51738</v>
      </c>
      <c r="J23265" s="1" t="s">
        <v>51739</v>
      </c>
      <c r="K23265" s="1">
        <v>1</v>
      </c>
      <c r="L23265" s="1"/>
    </row>
    <row r="23266" spans="8:12" x14ac:dyDescent="0.3">
      <c r="H23266" s="1" t="s">
        <v>51740</v>
      </c>
      <c r="I23266" s="1" t="s">
        <v>51738</v>
      </c>
      <c r="J23266" s="1" t="s">
        <v>19439</v>
      </c>
      <c r="K23266" s="1">
        <v>1</v>
      </c>
      <c r="L23266" s="1"/>
    </row>
    <row r="23267" spans="8:12" x14ac:dyDescent="0.3">
      <c r="H23267" s="1" t="s">
        <v>51741</v>
      </c>
      <c r="I23267" s="1" t="s">
        <v>51738</v>
      </c>
      <c r="J23267" s="1" t="s">
        <v>35612</v>
      </c>
      <c r="K23267" s="1">
        <v>1</v>
      </c>
      <c r="L23267" s="1"/>
    </row>
    <row r="23268" spans="8:12" x14ac:dyDescent="0.3">
      <c r="H23268" s="1">
        <v>226372100</v>
      </c>
      <c r="I23268" s="1" t="s">
        <v>51742</v>
      </c>
      <c r="J23268" s="1" t="s">
        <v>19439</v>
      </c>
      <c r="K23268" s="1">
        <v>1</v>
      </c>
      <c r="L23268" s="1"/>
    </row>
    <row r="23269" spans="8:12" x14ac:dyDescent="0.3">
      <c r="H23269" s="1" t="s">
        <v>51743</v>
      </c>
      <c r="I23269" s="1" t="s">
        <v>51744</v>
      </c>
      <c r="J23269" s="1" t="s">
        <v>35612</v>
      </c>
      <c r="K23269" s="1">
        <v>1</v>
      </c>
      <c r="L23269" s="1"/>
    </row>
    <row r="23270" spans="8:12" x14ac:dyDescent="0.3">
      <c r="H23270" s="1" t="s">
        <v>51745</v>
      </c>
      <c r="I23270" s="1" t="s">
        <v>51746</v>
      </c>
      <c r="J23270" s="1" t="s">
        <v>19439</v>
      </c>
      <c r="K23270" s="1">
        <v>1</v>
      </c>
      <c r="L23270" s="1"/>
    </row>
    <row r="23271" spans="8:12" x14ac:dyDescent="0.3">
      <c r="H23271" s="1">
        <v>740459102</v>
      </c>
      <c r="I23271" s="1" t="s">
        <v>51747</v>
      </c>
      <c r="J23271" s="1" t="s">
        <v>19439</v>
      </c>
      <c r="K23271" s="1">
        <v>1</v>
      </c>
      <c r="L23271" s="1"/>
    </row>
    <row r="23272" spans="8:12" x14ac:dyDescent="0.3">
      <c r="H23272" s="1">
        <v>740512306</v>
      </c>
      <c r="I23272" s="1" t="s">
        <v>51748</v>
      </c>
      <c r="J23272" s="1" t="s">
        <v>19439</v>
      </c>
      <c r="K23272" s="1">
        <v>1</v>
      </c>
      <c r="L23272" s="1"/>
    </row>
    <row r="23273" spans="8:12" x14ac:dyDescent="0.3">
      <c r="H23273" s="1" t="s">
        <v>51749</v>
      </c>
      <c r="I23273" s="1" t="s">
        <v>51750</v>
      </c>
      <c r="J23273" s="1" t="s">
        <v>37898</v>
      </c>
      <c r="K23273" s="1">
        <v>1</v>
      </c>
      <c r="L23273" s="1"/>
    </row>
    <row r="23274" spans="8:12" x14ac:dyDescent="0.3">
      <c r="H23274" s="1" t="s">
        <v>51751</v>
      </c>
      <c r="I23274" s="1" t="s">
        <v>51752</v>
      </c>
      <c r="J23274" s="1" t="s">
        <v>19439</v>
      </c>
      <c r="K23274" s="1">
        <v>1</v>
      </c>
      <c r="L23274" s="1"/>
    </row>
    <row r="23275" spans="8:12" x14ac:dyDescent="0.3">
      <c r="H23275" s="1" t="s">
        <v>51753</v>
      </c>
      <c r="I23275" s="1" t="s">
        <v>37490</v>
      </c>
      <c r="J23275" s="1" t="s">
        <v>19439</v>
      </c>
      <c r="K23275" s="1">
        <v>1</v>
      </c>
      <c r="L23275" s="1"/>
    </row>
    <row r="23276" spans="8:12" x14ac:dyDescent="0.3">
      <c r="H23276" s="1" t="s">
        <v>51754</v>
      </c>
      <c r="I23276" s="1" t="s">
        <v>51755</v>
      </c>
      <c r="J23276" s="1" t="s">
        <v>50610</v>
      </c>
      <c r="K23276" s="1">
        <v>1</v>
      </c>
      <c r="L23276" s="1"/>
    </row>
    <row r="23277" spans="8:12" x14ac:dyDescent="0.3">
      <c r="H23277" s="1">
        <v>423319102</v>
      </c>
      <c r="I23277" s="1" t="s">
        <v>51756</v>
      </c>
      <c r="J23277" s="1" t="s">
        <v>19439</v>
      </c>
      <c r="K23277" s="1">
        <v>1</v>
      </c>
      <c r="L23277" s="1"/>
    </row>
    <row r="23278" spans="8:12" x14ac:dyDescent="0.3">
      <c r="H23278" s="1" t="s">
        <v>51757</v>
      </c>
      <c r="I23278" s="1" t="s">
        <v>51758</v>
      </c>
      <c r="J23278" s="1" t="s">
        <v>19439</v>
      </c>
      <c r="K23278" s="1">
        <v>1</v>
      </c>
      <c r="L23278" s="1"/>
    </row>
    <row r="23279" spans="8:12" x14ac:dyDescent="0.3">
      <c r="H23279" s="1" t="s">
        <v>51759</v>
      </c>
      <c r="I23279" s="1" t="s">
        <v>51760</v>
      </c>
      <c r="J23279" s="1" t="s">
        <v>19439</v>
      </c>
      <c r="K23279" s="1">
        <v>1</v>
      </c>
      <c r="L23279" s="1"/>
    </row>
    <row r="23280" spans="8:12" x14ac:dyDescent="0.3">
      <c r="H23280" s="1">
        <v>431032101</v>
      </c>
      <c r="I23280" s="1" t="s">
        <v>51761</v>
      </c>
      <c r="J23280" s="1" t="s">
        <v>19439</v>
      </c>
      <c r="K23280" s="1">
        <v>1</v>
      </c>
      <c r="L23280" s="1"/>
    </row>
    <row r="23281" spans="8:12" x14ac:dyDescent="0.3">
      <c r="H23281" s="1">
        <v>431573104</v>
      </c>
      <c r="I23281" s="1" t="s">
        <v>51762</v>
      </c>
      <c r="J23281" s="1" t="s">
        <v>19439</v>
      </c>
      <c r="K23281" s="1">
        <v>1</v>
      </c>
      <c r="L23281" s="1"/>
    </row>
    <row r="23282" spans="8:12" x14ac:dyDescent="0.3">
      <c r="H23282" s="1" t="s">
        <v>51763</v>
      </c>
      <c r="I23282" s="1" t="s">
        <v>51764</v>
      </c>
      <c r="J23282" s="1" t="s">
        <v>19439</v>
      </c>
      <c r="K23282" s="1">
        <v>1</v>
      </c>
      <c r="L23282" s="1"/>
    </row>
    <row r="23283" spans="8:12" x14ac:dyDescent="0.3">
      <c r="H23283" s="1">
        <v>17361106</v>
      </c>
      <c r="I23283" s="1" t="s">
        <v>51765</v>
      </c>
      <c r="J23283" s="1" t="s">
        <v>19439</v>
      </c>
      <c r="K23283" s="1">
        <v>1</v>
      </c>
      <c r="L23283" s="1"/>
    </row>
    <row r="23284" spans="8:12" x14ac:dyDescent="0.3">
      <c r="H23284" s="1">
        <v>17411109</v>
      </c>
      <c r="I23284" s="1" t="s">
        <v>51766</v>
      </c>
      <c r="J23284" s="1" t="s">
        <v>19439</v>
      </c>
      <c r="K23284" s="1">
        <v>1</v>
      </c>
      <c r="L23284" s="1"/>
    </row>
    <row r="23285" spans="8:12" x14ac:dyDescent="0.3">
      <c r="H23285" s="1" t="s">
        <v>51767</v>
      </c>
      <c r="I23285" s="1" t="s">
        <v>1166</v>
      </c>
      <c r="J23285" s="1" t="s">
        <v>50610</v>
      </c>
      <c r="K23285" s="1">
        <v>1</v>
      </c>
      <c r="L23285" s="1"/>
    </row>
    <row r="23286" spans="8:12" x14ac:dyDescent="0.3">
      <c r="H23286" s="1" t="s">
        <v>51768</v>
      </c>
      <c r="I23286" s="1" t="s">
        <v>51769</v>
      </c>
      <c r="J23286" s="1" t="s">
        <v>19439</v>
      </c>
      <c r="K23286" s="1">
        <v>1</v>
      </c>
      <c r="L23286" s="1"/>
    </row>
    <row r="23287" spans="8:12" x14ac:dyDescent="0.3">
      <c r="H23287" s="1" t="s">
        <v>51770</v>
      </c>
      <c r="I23287" s="1" t="s">
        <v>51769</v>
      </c>
      <c r="J23287" s="1" t="s">
        <v>19439</v>
      </c>
      <c r="K23287" s="1">
        <v>1</v>
      </c>
      <c r="L23287" s="1"/>
    </row>
    <row r="23288" spans="8:12" x14ac:dyDescent="0.3">
      <c r="H23288" s="1">
        <v>437614100</v>
      </c>
      <c r="I23288" s="1" t="s">
        <v>51771</v>
      </c>
      <c r="J23288" s="1" t="s">
        <v>19439</v>
      </c>
      <c r="K23288" s="1">
        <v>1</v>
      </c>
      <c r="L23288" s="1"/>
    </row>
    <row r="23289" spans="8:12" x14ac:dyDescent="0.3">
      <c r="H23289" s="1">
        <v>147184105</v>
      </c>
      <c r="I23289" s="1" t="s">
        <v>51772</v>
      </c>
      <c r="J23289" s="1" t="s">
        <v>19439</v>
      </c>
      <c r="K23289" s="1">
        <v>1</v>
      </c>
      <c r="L23289" s="1"/>
    </row>
    <row r="23290" spans="8:12" x14ac:dyDescent="0.3">
      <c r="H23290" s="1">
        <v>147322101</v>
      </c>
      <c r="I23290" s="1" t="s">
        <v>51773</v>
      </c>
      <c r="J23290" s="1" t="s">
        <v>19439</v>
      </c>
      <c r="K23290" s="1">
        <v>1</v>
      </c>
      <c r="L23290" s="1"/>
    </row>
    <row r="23291" spans="8:12" x14ac:dyDescent="0.3">
      <c r="H23291" s="1">
        <v>148411101</v>
      </c>
      <c r="I23291" s="1" t="s">
        <v>51774</v>
      </c>
      <c r="J23291" s="1" t="s">
        <v>19439</v>
      </c>
      <c r="K23291" s="1">
        <v>1</v>
      </c>
      <c r="L23291" s="1"/>
    </row>
    <row r="23292" spans="8:12" x14ac:dyDescent="0.3">
      <c r="H23292" s="1">
        <v>216669101</v>
      </c>
      <c r="I23292" s="1" t="s">
        <v>51775</v>
      </c>
      <c r="J23292" s="1" t="s">
        <v>19439</v>
      </c>
      <c r="K23292" s="1">
        <v>1</v>
      </c>
      <c r="L23292" s="1"/>
    </row>
    <row r="23293" spans="8:12" x14ac:dyDescent="0.3">
      <c r="H23293" s="1">
        <v>218695104</v>
      </c>
      <c r="I23293" s="1" t="s">
        <v>51776</v>
      </c>
      <c r="J23293" s="1" t="s">
        <v>19439</v>
      </c>
      <c r="K23293" s="1">
        <v>1</v>
      </c>
      <c r="L23293" s="1"/>
    </row>
    <row r="23294" spans="8:12" x14ac:dyDescent="0.3">
      <c r="H23294" s="1">
        <v>218916104</v>
      </c>
      <c r="I23294" s="1" t="s">
        <v>51777</v>
      </c>
      <c r="J23294" s="1" t="s">
        <v>19439</v>
      </c>
      <c r="K23294" s="1">
        <v>1</v>
      </c>
      <c r="L23294" s="1"/>
    </row>
    <row r="23295" spans="8:12" x14ac:dyDescent="0.3">
      <c r="H23295" s="1">
        <v>219023108</v>
      </c>
      <c r="I23295" s="1" t="s">
        <v>51778</v>
      </c>
      <c r="J23295" s="1" t="s">
        <v>19439</v>
      </c>
      <c r="K23295" s="1">
        <v>1</v>
      </c>
      <c r="L23295" s="1"/>
    </row>
    <row r="23296" spans="8:12" x14ac:dyDescent="0.3">
      <c r="H23296" s="1">
        <v>220873103</v>
      </c>
      <c r="I23296" s="1" t="s">
        <v>51779</v>
      </c>
      <c r="J23296" s="1" t="s">
        <v>19439</v>
      </c>
      <c r="K23296" s="1">
        <v>1</v>
      </c>
      <c r="L23296" s="1"/>
    </row>
    <row r="23297" spans="8:12" x14ac:dyDescent="0.3">
      <c r="H23297" s="1">
        <v>222372104</v>
      </c>
      <c r="I23297" s="1" t="s">
        <v>51780</v>
      </c>
      <c r="J23297" s="1" t="s">
        <v>19439</v>
      </c>
      <c r="K23297" s="1">
        <v>1</v>
      </c>
      <c r="L23297" s="1"/>
    </row>
    <row r="23298" spans="8:12" x14ac:dyDescent="0.3">
      <c r="H23298" s="1">
        <v>222660102</v>
      </c>
      <c r="I23298" s="1" t="s">
        <v>51781</v>
      </c>
      <c r="J23298" s="1" t="s">
        <v>19439</v>
      </c>
      <c r="K23298" s="1">
        <v>1</v>
      </c>
      <c r="L23298" s="1"/>
    </row>
    <row r="23299" spans="8:12" x14ac:dyDescent="0.3">
      <c r="H23299" s="1">
        <v>227072105</v>
      </c>
      <c r="I23299" s="1" t="s">
        <v>51782</v>
      </c>
      <c r="J23299" s="1" t="s">
        <v>19439</v>
      </c>
      <c r="K23299" s="1">
        <v>1</v>
      </c>
      <c r="L23299" s="1"/>
    </row>
    <row r="23300" spans="8:12" x14ac:dyDescent="0.3">
      <c r="H23300" s="1">
        <v>227116100</v>
      </c>
      <c r="I23300" s="1" t="s">
        <v>51783</v>
      </c>
      <c r="J23300" s="1" t="s">
        <v>19439</v>
      </c>
      <c r="K23300" s="1">
        <v>1</v>
      </c>
      <c r="L23300" s="1"/>
    </row>
    <row r="23301" spans="8:12" x14ac:dyDescent="0.3">
      <c r="H23301" s="1">
        <v>227478104</v>
      </c>
      <c r="I23301" s="1" t="s">
        <v>51784</v>
      </c>
      <c r="J23301" s="1" t="s">
        <v>19439</v>
      </c>
      <c r="K23301" s="1">
        <v>1</v>
      </c>
      <c r="L23301" s="1"/>
    </row>
    <row r="23302" spans="8:12" x14ac:dyDescent="0.3">
      <c r="H23302" s="1">
        <v>228255105</v>
      </c>
      <c r="I23302" s="1" t="s">
        <v>51785</v>
      </c>
      <c r="J23302" s="1" t="s">
        <v>19439</v>
      </c>
      <c r="K23302" s="1">
        <v>1</v>
      </c>
      <c r="L23302" s="1"/>
    </row>
    <row r="23303" spans="8:12" x14ac:dyDescent="0.3">
      <c r="H23303" s="1">
        <v>421924101</v>
      </c>
      <c r="I23303" s="1" t="s">
        <v>51786</v>
      </c>
      <c r="J23303" s="1" t="s">
        <v>19439</v>
      </c>
      <c r="K23303" s="1">
        <v>1</v>
      </c>
      <c r="L23303" s="1"/>
    </row>
    <row r="23304" spans="8:12" x14ac:dyDescent="0.3">
      <c r="H23304" s="1" t="s">
        <v>51787</v>
      </c>
      <c r="I23304" s="1" t="s">
        <v>51788</v>
      </c>
      <c r="J23304" s="1" t="s">
        <v>19439</v>
      </c>
      <c r="K23304" s="1">
        <v>1</v>
      </c>
      <c r="L23304" s="1"/>
    </row>
    <row r="23305" spans="8:12" x14ac:dyDescent="0.3">
      <c r="H23305" s="1" t="s">
        <v>51789</v>
      </c>
      <c r="I23305" s="1" t="s">
        <v>51788</v>
      </c>
      <c r="J23305" s="1" t="s">
        <v>50610</v>
      </c>
      <c r="K23305" s="1">
        <v>1</v>
      </c>
      <c r="L23305" s="1"/>
    </row>
    <row r="23306" spans="8:12" x14ac:dyDescent="0.3">
      <c r="H23306" s="1">
        <v>895927101</v>
      </c>
      <c r="I23306" s="1" t="s">
        <v>51790</v>
      </c>
      <c r="J23306" s="1" t="s">
        <v>19439</v>
      </c>
      <c r="K23306" s="1">
        <v>1</v>
      </c>
      <c r="L23306" s="1"/>
    </row>
    <row r="23307" spans="8:12" x14ac:dyDescent="0.3">
      <c r="H23307" s="1">
        <v>895927309</v>
      </c>
      <c r="I23307" s="1" t="s">
        <v>51790</v>
      </c>
      <c r="J23307" s="1" t="s">
        <v>19439</v>
      </c>
      <c r="K23307" s="1">
        <v>1</v>
      </c>
      <c r="L23307" s="1"/>
    </row>
    <row r="23308" spans="8:12" x14ac:dyDescent="0.3">
      <c r="H23308" s="1">
        <v>896047107</v>
      </c>
      <c r="I23308" s="1" t="s">
        <v>51791</v>
      </c>
      <c r="J23308" s="1" t="s">
        <v>19439</v>
      </c>
      <c r="K23308" s="1">
        <v>1</v>
      </c>
      <c r="L23308" s="1"/>
    </row>
    <row r="23309" spans="8:12" x14ac:dyDescent="0.3">
      <c r="H23309" s="1">
        <v>896757101</v>
      </c>
      <c r="I23309" s="1" t="s">
        <v>51792</v>
      </c>
      <c r="J23309" s="1" t="s">
        <v>19439</v>
      </c>
      <c r="K23309" s="1">
        <v>1</v>
      </c>
      <c r="L23309" s="1"/>
    </row>
    <row r="23310" spans="8:12" x14ac:dyDescent="0.3">
      <c r="H23310" s="1">
        <v>896757119</v>
      </c>
      <c r="I23310" s="1" t="s">
        <v>51792</v>
      </c>
      <c r="J23310" s="1" t="s">
        <v>19439</v>
      </c>
      <c r="K23310" s="1">
        <v>1</v>
      </c>
      <c r="L23310" s="1"/>
    </row>
    <row r="23311" spans="8:12" x14ac:dyDescent="0.3">
      <c r="H23311" s="1">
        <v>716578109</v>
      </c>
      <c r="I23311" s="1" t="s">
        <v>51793</v>
      </c>
      <c r="J23311" s="1" t="s">
        <v>19439</v>
      </c>
      <c r="K23311" s="1">
        <v>1</v>
      </c>
      <c r="L23311" s="1"/>
    </row>
    <row r="23312" spans="8:12" x14ac:dyDescent="0.3">
      <c r="H23312" s="1">
        <v>716748108</v>
      </c>
      <c r="I23312" s="1" t="s">
        <v>51794</v>
      </c>
      <c r="J23312" s="1" t="s">
        <v>19439</v>
      </c>
      <c r="K23312" s="1">
        <v>1</v>
      </c>
      <c r="L23312" s="1"/>
    </row>
    <row r="23313" spans="8:12" x14ac:dyDescent="0.3">
      <c r="H23313" s="1">
        <v>716941109</v>
      </c>
      <c r="I23313" s="1" t="s">
        <v>51795</v>
      </c>
      <c r="J23313" s="1" t="s">
        <v>19439</v>
      </c>
      <c r="K23313" s="1">
        <v>1</v>
      </c>
      <c r="L23313" s="1"/>
    </row>
    <row r="23314" spans="8:12" x14ac:dyDescent="0.3">
      <c r="H23314" s="1" t="s">
        <v>51796</v>
      </c>
      <c r="I23314" s="1" t="s">
        <v>51797</v>
      </c>
      <c r="J23314" s="1" t="s">
        <v>35612</v>
      </c>
      <c r="K23314" s="1">
        <v>1</v>
      </c>
      <c r="L23314" s="1"/>
    </row>
    <row r="23315" spans="8:12" x14ac:dyDescent="0.3">
      <c r="H23315" s="1">
        <v>717135107</v>
      </c>
      <c r="I23315" s="1" t="s">
        <v>51798</v>
      </c>
      <c r="J23315" s="1" t="s">
        <v>19439</v>
      </c>
      <c r="K23315" s="1">
        <v>1</v>
      </c>
      <c r="L23315" s="1"/>
    </row>
    <row r="23316" spans="8:12" x14ac:dyDescent="0.3">
      <c r="H23316" s="1" t="s">
        <v>51799</v>
      </c>
      <c r="I23316" s="1" t="s">
        <v>51800</v>
      </c>
      <c r="J23316" s="1" t="s">
        <v>19439</v>
      </c>
      <c r="K23316" s="1">
        <v>1</v>
      </c>
      <c r="L23316" s="1"/>
    </row>
    <row r="23317" spans="8:12" x14ac:dyDescent="0.3">
      <c r="H23317" s="1">
        <v>717265102</v>
      </c>
      <c r="I23317" s="1" t="s">
        <v>51801</v>
      </c>
      <c r="J23317" s="1" t="s">
        <v>19439</v>
      </c>
      <c r="K23317" s="1">
        <v>1</v>
      </c>
      <c r="L23317" s="1"/>
    </row>
    <row r="23318" spans="8:12" x14ac:dyDescent="0.3">
      <c r="H23318" s="1">
        <v>717537104</v>
      </c>
      <c r="I23318" s="1" t="s">
        <v>51802</v>
      </c>
      <c r="J23318" s="1" t="s">
        <v>19439</v>
      </c>
      <c r="K23318" s="1">
        <v>1</v>
      </c>
      <c r="L23318" s="1"/>
    </row>
    <row r="23319" spans="8:12" x14ac:dyDescent="0.3">
      <c r="H23319" s="1">
        <v>718507106</v>
      </c>
      <c r="I23319" s="1" t="s">
        <v>51803</v>
      </c>
      <c r="J23319" s="1" t="s">
        <v>19439</v>
      </c>
      <c r="K23319" s="1">
        <v>1</v>
      </c>
      <c r="L23319" s="1"/>
    </row>
    <row r="23320" spans="8:12" x14ac:dyDescent="0.3">
      <c r="H23320" s="1">
        <v>718592108</v>
      </c>
      <c r="I23320" s="1" t="s">
        <v>51804</v>
      </c>
      <c r="J23320" s="1" t="s">
        <v>19439</v>
      </c>
      <c r="K23320" s="1">
        <v>1</v>
      </c>
      <c r="L23320" s="1"/>
    </row>
    <row r="23321" spans="8:12" x14ac:dyDescent="0.3">
      <c r="H23321" s="1">
        <v>721467108</v>
      </c>
      <c r="I23321" s="1" t="s">
        <v>2276</v>
      </c>
      <c r="J23321" s="1" t="s">
        <v>19439</v>
      </c>
      <c r="K23321" s="1">
        <v>1</v>
      </c>
      <c r="L23321" s="1"/>
    </row>
    <row r="23322" spans="8:12" x14ac:dyDescent="0.3">
      <c r="H23322" s="1">
        <v>893349134</v>
      </c>
      <c r="I23322" s="1" t="s">
        <v>51805</v>
      </c>
      <c r="J23322" s="1" t="s">
        <v>19439</v>
      </c>
      <c r="K23322" s="1">
        <v>1</v>
      </c>
      <c r="L23322" s="1"/>
    </row>
    <row r="23323" spans="8:12" x14ac:dyDescent="0.3">
      <c r="H23323" s="1">
        <v>893349837</v>
      </c>
      <c r="I23323" s="1" t="s">
        <v>51805</v>
      </c>
      <c r="J23323" s="1" t="s">
        <v>19439</v>
      </c>
      <c r="K23323" s="1">
        <v>1</v>
      </c>
      <c r="L23323" s="1"/>
    </row>
    <row r="23324" spans="8:12" x14ac:dyDescent="0.3">
      <c r="H23324" s="1">
        <v>893533109</v>
      </c>
      <c r="I23324" s="1" t="s">
        <v>51806</v>
      </c>
      <c r="J23324" s="1" t="s">
        <v>19439</v>
      </c>
      <c r="K23324" s="1">
        <v>1</v>
      </c>
      <c r="L23324" s="1"/>
    </row>
    <row r="23325" spans="8:12" x14ac:dyDescent="0.3">
      <c r="H23325" s="1">
        <v>18772103</v>
      </c>
      <c r="I23325" s="1" t="s">
        <v>51807</v>
      </c>
      <c r="J23325" s="1" t="s">
        <v>19439</v>
      </c>
      <c r="K23325" s="1">
        <v>1</v>
      </c>
      <c r="L23325" s="1"/>
    </row>
    <row r="23326" spans="8:12" x14ac:dyDescent="0.3">
      <c r="H23326" s="1" t="s">
        <v>51808</v>
      </c>
      <c r="I23326" s="1" t="s">
        <v>51809</v>
      </c>
      <c r="J23326" s="1" t="s">
        <v>19439</v>
      </c>
      <c r="K23326" s="1">
        <v>1</v>
      </c>
      <c r="L23326" s="1"/>
    </row>
    <row r="23327" spans="8:12" x14ac:dyDescent="0.3">
      <c r="H23327" s="1">
        <v>19512102</v>
      </c>
      <c r="I23327" s="1" t="s">
        <v>51810</v>
      </c>
      <c r="J23327" s="1" t="s">
        <v>19439</v>
      </c>
      <c r="K23327" s="1">
        <v>1</v>
      </c>
      <c r="L23327" s="1"/>
    </row>
    <row r="23328" spans="8:12" x14ac:dyDescent="0.3">
      <c r="H23328" s="1">
        <v>19621309</v>
      </c>
      <c r="I23328" s="1" t="s">
        <v>51811</v>
      </c>
      <c r="J23328" s="1" t="s">
        <v>19439</v>
      </c>
      <c r="K23328" s="1">
        <v>1</v>
      </c>
      <c r="L23328" s="1"/>
    </row>
    <row r="23329" spans="8:12" x14ac:dyDescent="0.3">
      <c r="H23329" s="1" t="s">
        <v>51812</v>
      </c>
      <c r="I23329" s="1" t="s">
        <v>40404</v>
      </c>
      <c r="J23329" s="1" t="s">
        <v>35612</v>
      </c>
      <c r="K23329" s="1">
        <v>1</v>
      </c>
      <c r="L23329" s="1"/>
    </row>
    <row r="23330" spans="8:12" x14ac:dyDescent="0.3">
      <c r="H23330" s="1">
        <v>891490302</v>
      </c>
      <c r="I23330" s="1" t="s">
        <v>51813</v>
      </c>
      <c r="J23330" s="1" t="s">
        <v>19439</v>
      </c>
      <c r="K23330" s="1">
        <v>1</v>
      </c>
      <c r="L23330" s="1"/>
    </row>
    <row r="23331" spans="8:12" x14ac:dyDescent="0.3">
      <c r="H23331" s="1">
        <v>891539108</v>
      </c>
      <c r="I23331" s="1" t="s">
        <v>51814</v>
      </c>
      <c r="J23331" s="1" t="s">
        <v>19439</v>
      </c>
      <c r="K23331" s="1">
        <v>1</v>
      </c>
      <c r="L23331" s="1"/>
    </row>
    <row r="23332" spans="8:12" x14ac:dyDescent="0.3">
      <c r="H23332" s="1">
        <v>891777104</v>
      </c>
      <c r="I23332" s="1" t="s">
        <v>51815</v>
      </c>
      <c r="J23332" s="1" t="s">
        <v>19439</v>
      </c>
      <c r="K23332" s="1">
        <v>1</v>
      </c>
      <c r="L23332" s="1"/>
    </row>
    <row r="23333" spans="8:12" x14ac:dyDescent="0.3">
      <c r="H23333" s="1">
        <v>892081100</v>
      </c>
      <c r="I23333" s="1" t="s">
        <v>51816</v>
      </c>
      <c r="J23333" s="1" t="s">
        <v>19439</v>
      </c>
      <c r="K23333" s="1">
        <v>1</v>
      </c>
      <c r="L23333" s="1"/>
    </row>
    <row r="23334" spans="8:12" x14ac:dyDescent="0.3">
      <c r="H23334" s="1">
        <v>892335100</v>
      </c>
      <c r="I23334" s="1" t="s">
        <v>51817</v>
      </c>
      <c r="J23334" s="1" t="s">
        <v>19439</v>
      </c>
      <c r="K23334" s="1">
        <v>1</v>
      </c>
      <c r="L23334" s="1"/>
    </row>
    <row r="23335" spans="8:12" x14ac:dyDescent="0.3">
      <c r="H23335" s="1" t="s">
        <v>51818</v>
      </c>
      <c r="I23335" s="1" t="s">
        <v>51819</v>
      </c>
      <c r="J23335" s="1" t="s">
        <v>19439</v>
      </c>
      <c r="K23335" s="1">
        <v>1</v>
      </c>
      <c r="L23335" s="1"/>
    </row>
    <row r="23336" spans="8:12" x14ac:dyDescent="0.3">
      <c r="H23336" s="1">
        <v>412693103</v>
      </c>
      <c r="I23336" s="1" t="s">
        <v>51820</v>
      </c>
      <c r="J23336" s="1" t="s">
        <v>19439</v>
      </c>
      <c r="K23336" s="1">
        <v>1</v>
      </c>
      <c r="L23336" s="1"/>
    </row>
    <row r="23337" spans="8:12" x14ac:dyDescent="0.3">
      <c r="H23337" s="1">
        <v>413619107</v>
      </c>
      <c r="I23337" s="1" t="s">
        <v>51821</v>
      </c>
      <c r="J23337" s="1" t="s">
        <v>19439</v>
      </c>
      <c r="K23337" s="1">
        <v>1</v>
      </c>
      <c r="L23337" s="1"/>
    </row>
    <row r="23338" spans="8:12" x14ac:dyDescent="0.3">
      <c r="H23338" s="1" t="s">
        <v>51822</v>
      </c>
      <c r="I23338" s="1" t="s">
        <v>51823</v>
      </c>
      <c r="J23338" s="1" t="s">
        <v>19439</v>
      </c>
      <c r="K23338" s="1">
        <v>1</v>
      </c>
      <c r="L23338" s="1"/>
    </row>
    <row r="23339" spans="8:12" x14ac:dyDescent="0.3">
      <c r="H23339" s="1" t="s">
        <v>51824</v>
      </c>
      <c r="I23339" s="1" t="s">
        <v>51825</v>
      </c>
      <c r="J23339" s="1" t="s">
        <v>19439</v>
      </c>
      <c r="K23339" s="1">
        <v>1</v>
      </c>
      <c r="L23339" s="1"/>
    </row>
    <row r="23340" spans="8:12" x14ac:dyDescent="0.3">
      <c r="H23340" s="1">
        <v>893855106</v>
      </c>
      <c r="I23340" s="1" t="s">
        <v>51826</v>
      </c>
      <c r="J23340" s="1" t="s">
        <v>19439</v>
      </c>
      <c r="K23340" s="1">
        <v>1</v>
      </c>
      <c r="L23340" s="1"/>
    </row>
    <row r="23341" spans="8:12" x14ac:dyDescent="0.3">
      <c r="H23341" s="1" t="s">
        <v>51827</v>
      </c>
      <c r="I23341" s="1" t="s">
        <v>51828</v>
      </c>
      <c r="J23341" s="1" t="s">
        <v>19439</v>
      </c>
      <c r="K23341" s="1">
        <v>1</v>
      </c>
      <c r="L23341" s="1"/>
    </row>
    <row r="23342" spans="8:12" x14ac:dyDescent="0.3">
      <c r="H23342" s="1">
        <v>895665305</v>
      </c>
      <c r="I23342" s="1" t="s">
        <v>51829</v>
      </c>
      <c r="J23342" s="1" t="s">
        <v>19439</v>
      </c>
      <c r="K23342" s="1">
        <v>1</v>
      </c>
      <c r="L23342" s="1"/>
    </row>
    <row r="23343" spans="8:12" x14ac:dyDescent="0.3">
      <c r="H23343" s="1">
        <v>895925105</v>
      </c>
      <c r="I23343" s="1" t="s">
        <v>51830</v>
      </c>
      <c r="J23343" s="1" t="s">
        <v>19439</v>
      </c>
      <c r="K23343" s="1">
        <v>1</v>
      </c>
      <c r="L23343" s="1"/>
    </row>
    <row r="23344" spans="8:12" x14ac:dyDescent="0.3">
      <c r="H23344" s="1">
        <v>712713106</v>
      </c>
      <c r="I23344" s="1" t="s">
        <v>51831</v>
      </c>
      <c r="J23344" s="1" t="s">
        <v>19439</v>
      </c>
      <c r="K23344" s="1">
        <v>1</v>
      </c>
      <c r="L23344" s="1"/>
    </row>
    <row r="23345" spans="8:12" x14ac:dyDescent="0.3">
      <c r="H23345" s="1">
        <v>713278109</v>
      </c>
      <c r="I23345" s="1" t="s">
        <v>51832</v>
      </c>
      <c r="J23345" s="1" t="s">
        <v>19439</v>
      </c>
      <c r="K23345" s="1">
        <v>1</v>
      </c>
      <c r="L23345" s="1"/>
    </row>
    <row r="23346" spans="8:12" x14ac:dyDescent="0.3">
      <c r="H23346" s="1" t="s">
        <v>51833</v>
      </c>
      <c r="I23346" s="1" t="s">
        <v>51834</v>
      </c>
      <c r="J23346" s="1" t="s">
        <v>19439</v>
      </c>
      <c r="K23346" s="1">
        <v>1</v>
      </c>
      <c r="L23346" s="1"/>
    </row>
    <row r="23347" spans="8:12" x14ac:dyDescent="0.3">
      <c r="H23347" s="1" t="s">
        <v>51835</v>
      </c>
      <c r="I23347" s="1" t="s">
        <v>51836</v>
      </c>
      <c r="J23347" s="1" t="s">
        <v>19439</v>
      </c>
      <c r="K23347" s="1">
        <v>1</v>
      </c>
      <c r="L23347" s="1"/>
    </row>
    <row r="23348" spans="8:12" x14ac:dyDescent="0.3">
      <c r="H23348" s="1">
        <v>713839108</v>
      </c>
      <c r="I23348" s="1" t="s">
        <v>51837</v>
      </c>
      <c r="J23348" s="1" t="s">
        <v>19439</v>
      </c>
      <c r="K23348" s="1">
        <v>1</v>
      </c>
      <c r="L23348" s="1"/>
    </row>
    <row r="23349" spans="8:12" x14ac:dyDescent="0.3">
      <c r="H23349" s="1">
        <v>714265105</v>
      </c>
      <c r="I23349" s="1" t="s">
        <v>51838</v>
      </c>
      <c r="J23349" s="1" t="s">
        <v>19439</v>
      </c>
      <c r="K23349" s="1">
        <v>1</v>
      </c>
      <c r="L23349" s="1"/>
    </row>
    <row r="23350" spans="8:12" x14ac:dyDescent="0.3">
      <c r="H23350" s="1">
        <v>715825105</v>
      </c>
      <c r="I23350" s="1" t="s">
        <v>51839</v>
      </c>
      <c r="J23350" s="1" t="s">
        <v>19439</v>
      </c>
      <c r="K23350" s="1">
        <v>1</v>
      </c>
      <c r="L23350" s="1"/>
    </row>
    <row r="23351" spans="8:12" x14ac:dyDescent="0.3">
      <c r="H23351" s="1">
        <v>139794101</v>
      </c>
      <c r="I23351" s="1" t="s">
        <v>51840</v>
      </c>
      <c r="J23351" s="1" t="s">
        <v>19439</v>
      </c>
      <c r="K23351" s="1">
        <v>1</v>
      </c>
      <c r="L23351" s="1"/>
    </row>
    <row r="23352" spans="8:12" x14ac:dyDescent="0.3">
      <c r="H23352" s="1">
        <v>140186107</v>
      </c>
      <c r="I23352" s="1" t="s">
        <v>51841</v>
      </c>
      <c r="J23352" s="1" t="s">
        <v>19439</v>
      </c>
      <c r="K23352" s="1">
        <v>1</v>
      </c>
      <c r="L23352" s="1"/>
    </row>
    <row r="23353" spans="8:12" x14ac:dyDescent="0.3">
      <c r="H23353" s="1" t="s">
        <v>51842</v>
      </c>
      <c r="I23353" s="1" t="s">
        <v>51843</v>
      </c>
      <c r="J23353" s="1" t="s">
        <v>19439</v>
      </c>
      <c r="K23353" s="1">
        <v>1</v>
      </c>
      <c r="L23353" s="1"/>
    </row>
    <row r="23354" spans="8:12" x14ac:dyDescent="0.3">
      <c r="H23354" s="1">
        <v>140781105</v>
      </c>
      <c r="I23354" s="1" t="s">
        <v>51844</v>
      </c>
      <c r="J23354" s="1" t="s">
        <v>19439</v>
      </c>
      <c r="K23354" s="1">
        <v>1</v>
      </c>
      <c r="L23354" s="1"/>
    </row>
    <row r="23355" spans="8:12" x14ac:dyDescent="0.3">
      <c r="H23355" s="1">
        <v>141487108</v>
      </c>
      <c r="I23355" s="1" t="s">
        <v>51845</v>
      </c>
      <c r="J23355" s="1" t="s">
        <v>19439</v>
      </c>
      <c r="K23355" s="1">
        <v>1</v>
      </c>
      <c r="L23355" s="1"/>
    </row>
    <row r="23356" spans="8:12" x14ac:dyDescent="0.3">
      <c r="H23356" s="1" t="s">
        <v>51846</v>
      </c>
      <c r="I23356" s="1" t="s">
        <v>51847</v>
      </c>
      <c r="J23356" s="1" t="s">
        <v>19439</v>
      </c>
      <c r="K23356" s="1">
        <v>1</v>
      </c>
      <c r="L23356" s="1"/>
    </row>
    <row r="23357" spans="8:12" x14ac:dyDescent="0.3">
      <c r="H23357" s="1" t="s">
        <v>51848</v>
      </c>
      <c r="I23357" s="1" t="s">
        <v>51849</v>
      </c>
      <c r="J23357" s="1" t="s">
        <v>19439</v>
      </c>
      <c r="K23357" s="1">
        <v>1</v>
      </c>
      <c r="L23357" s="1"/>
    </row>
    <row r="23358" spans="8:12" x14ac:dyDescent="0.3">
      <c r="H23358" s="1">
        <v>141705103</v>
      </c>
      <c r="I23358" s="1" t="s">
        <v>51850</v>
      </c>
      <c r="J23358" s="1" t="s">
        <v>19439</v>
      </c>
      <c r="K23358" s="1">
        <v>1</v>
      </c>
      <c r="L23358" s="1"/>
    </row>
    <row r="23359" spans="8:12" x14ac:dyDescent="0.3">
      <c r="H23359" s="1">
        <v>143436400</v>
      </c>
      <c r="I23359" s="1" t="s">
        <v>51851</v>
      </c>
      <c r="J23359" s="1" t="s">
        <v>19439</v>
      </c>
      <c r="K23359" s="1">
        <v>1</v>
      </c>
      <c r="L23359" s="1"/>
    </row>
    <row r="23360" spans="8:12" x14ac:dyDescent="0.3">
      <c r="H23360" s="1">
        <v>143658102</v>
      </c>
      <c r="I23360" s="1" t="s">
        <v>51852</v>
      </c>
      <c r="J23360" s="1" t="s">
        <v>19439</v>
      </c>
      <c r="K23360" s="1">
        <v>1</v>
      </c>
      <c r="L23360" s="1"/>
    </row>
    <row r="23361" spans="8:12" x14ac:dyDescent="0.3">
      <c r="H23361" s="1">
        <v>888339207</v>
      </c>
      <c r="I23361" s="1" t="s">
        <v>51853</v>
      </c>
      <c r="J23361" s="1" t="s">
        <v>19439</v>
      </c>
      <c r="K23361" s="1">
        <v>1</v>
      </c>
      <c r="L23361" s="1"/>
    </row>
    <row r="23362" spans="8:12" x14ac:dyDescent="0.3">
      <c r="H23362" s="1">
        <v>144004991</v>
      </c>
      <c r="I23362" s="1" t="s">
        <v>51854</v>
      </c>
      <c r="J23362" s="1" t="s">
        <v>19439</v>
      </c>
      <c r="K23362" s="1">
        <v>1</v>
      </c>
      <c r="L23362" s="1"/>
    </row>
    <row r="23363" spans="8:12" x14ac:dyDescent="0.3">
      <c r="H23363" s="1">
        <v>144141108</v>
      </c>
      <c r="I23363" s="1" t="s">
        <v>51855</v>
      </c>
      <c r="J23363" s="1" t="s">
        <v>19439</v>
      </c>
      <c r="K23363" s="1">
        <v>1</v>
      </c>
      <c r="L23363" s="1"/>
    </row>
    <row r="23364" spans="8:12" x14ac:dyDescent="0.3">
      <c r="H23364" s="1">
        <v>421915109</v>
      </c>
      <c r="I23364" s="1" t="s">
        <v>51856</v>
      </c>
      <c r="J23364" s="1" t="s">
        <v>19439</v>
      </c>
      <c r="K23364" s="1">
        <v>1</v>
      </c>
      <c r="L23364" s="1"/>
    </row>
    <row r="23365" spans="8:12" x14ac:dyDescent="0.3">
      <c r="H23365" s="1" t="s">
        <v>51857</v>
      </c>
      <c r="I23365" s="1" t="s">
        <v>51858</v>
      </c>
      <c r="J23365" s="1" t="s">
        <v>37898</v>
      </c>
      <c r="K23365" s="1">
        <v>1</v>
      </c>
      <c r="L23365" s="1"/>
    </row>
    <row r="23366" spans="8:12" x14ac:dyDescent="0.3">
      <c r="H23366" s="1">
        <v>707882106</v>
      </c>
      <c r="I23366" s="1" t="s">
        <v>51859</v>
      </c>
      <c r="J23366" s="1" t="s">
        <v>19439</v>
      </c>
      <c r="K23366" s="1">
        <v>1</v>
      </c>
      <c r="L23366" s="1"/>
    </row>
    <row r="23367" spans="8:12" x14ac:dyDescent="0.3">
      <c r="H23367" s="1">
        <v>709600100</v>
      </c>
      <c r="I23367" s="1" t="s">
        <v>51860</v>
      </c>
      <c r="J23367" s="1" t="s">
        <v>19439</v>
      </c>
      <c r="K23367" s="1">
        <v>1</v>
      </c>
      <c r="L23367" s="1"/>
    </row>
    <row r="23368" spans="8:12" x14ac:dyDescent="0.3">
      <c r="H23368" s="1">
        <v>711030106</v>
      </c>
      <c r="I23368" s="1" t="s">
        <v>51861</v>
      </c>
      <c r="J23368" s="1" t="s">
        <v>19439</v>
      </c>
      <c r="K23368" s="1">
        <v>1</v>
      </c>
      <c r="L23368" s="1"/>
    </row>
    <row r="23369" spans="8:12" x14ac:dyDescent="0.3">
      <c r="H23369" s="1">
        <v>887317105</v>
      </c>
      <c r="I23369" s="1" t="s">
        <v>51419</v>
      </c>
      <c r="J23369" s="1" t="s">
        <v>19439</v>
      </c>
      <c r="K23369" s="1">
        <v>1</v>
      </c>
      <c r="L23369" s="1"/>
    </row>
    <row r="23370" spans="8:12" x14ac:dyDescent="0.3">
      <c r="H23370" s="1">
        <v>705324101</v>
      </c>
      <c r="I23370" s="1" t="s">
        <v>21498</v>
      </c>
      <c r="J23370" s="1" t="s">
        <v>19439</v>
      </c>
      <c r="K23370" s="1">
        <v>1</v>
      </c>
      <c r="L23370" s="1"/>
    </row>
    <row r="23371" spans="8:12" x14ac:dyDescent="0.3">
      <c r="H23371" s="1">
        <v>705560100</v>
      </c>
      <c r="I23371" s="1" t="s">
        <v>51862</v>
      </c>
      <c r="J23371" s="1" t="s">
        <v>19439</v>
      </c>
      <c r="K23371" s="1">
        <v>1</v>
      </c>
      <c r="L23371" s="1"/>
    </row>
    <row r="23372" spans="8:12" x14ac:dyDescent="0.3">
      <c r="H23372" s="1" t="s">
        <v>51863</v>
      </c>
      <c r="I23372" s="1" t="s">
        <v>902</v>
      </c>
      <c r="J23372" s="1" t="s">
        <v>37898</v>
      </c>
      <c r="K23372" s="1">
        <v>1</v>
      </c>
      <c r="L23372" s="1"/>
    </row>
    <row r="23373" spans="8:12" x14ac:dyDescent="0.3">
      <c r="H23373" s="1">
        <v>879868107</v>
      </c>
      <c r="I23373" s="1" t="s">
        <v>51864</v>
      </c>
      <c r="J23373" s="1" t="s">
        <v>19439</v>
      </c>
      <c r="K23373" s="1">
        <v>1</v>
      </c>
      <c r="L23373" s="1"/>
    </row>
    <row r="23374" spans="8:12" x14ac:dyDescent="0.3">
      <c r="H23374" s="1" t="s">
        <v>51865</v>
      </c>
      <c r="I23374" s="1" t="s">
        <v>2238</v>
      </c>
      <c r="J23374" s="1" t="s">
        <v>19439</v>
      </c>
      <c r="K23374" s="1">
        <v>1</v>
      </c>
      <c r="L23374" s="1"/>
    </row>
    <row r="23375" spans="8:12" x14ac:dyDescent="0.3">
      <c r="H23375" s="1">
        <v>880370101</v>
      </c>
      <c r="I23375" s="1" t="s">
        <v>30471</v>
      </c>
      <c r="J23375" s="1" t="s">
        <v>19439</v>
      </c>
      <c r="K23375" s="1">
        <v>1</v>
      </c>
      <c r="L23375" s="1"/>
    </row>
    <row r="23376" spans="8:12" x14ac:dyDescent="0.3">
      <c r="H23376" s="1" t="s">
        <v>51866</v>
      </c>
      <c r="I23376" s="1" t="s">
        <v>30471</v>
      </c>
      <c r="J23376" s="1" t="s">
        <v>19439</v>
      </c>
      <c r="K23376" s="1">
        <v>1</v>
      </c>
      <c r="L23376" s="1"/>
    </row>
    <row r="23377" spans="8:12" x14ac:dyDescent="0.3">
      <c r="H23377" s="1">
        <v>880394101</v>
      </c>
      <c r="I23377" s="1" t="s">
        <v>51867</v>
      </c>
      <c r="J23377" s="1" t="s">
        <v>19439</v>
      </c>
      <c r="K23377" s="1">
        <v>1</v>
      </c>
      <c r="L23377" s="1"/>
    </row>
    <row r="23378" spans="8:12" x14ac:dyDescent="0.3">
      <c r="H23378" s="1">
        <v>131347114</v>
      </c>
      <c r="I23378" s="1" t="s">
        <v>51868</v>
      </c>
      <c r="J23378" s="1" t="s">
        <v>19439</v>
      </c>
      <c r="K23378" s="1">
        <v>1</v>
      </c>
      <c r="L23378" s="1"/>
    </row>
    <row r="23379" spans="8:12" x14ac:dyDescent="0.3">
      <c r="H23379" s="1">
        <v>132618992</v>
      </c>
      <c r="I23379" s="1" t="s">
        <v>51869</v>
      </c>
      <c r="J23379" s="1" t="s">
        <v>19439</v>
      </c>
      <c r="K23379" s="1">
        <v>1</v>
      </c>
      <c r="L23379" s="1"/>
    </row>
    <row r="23380" spans="8:12" x14ac:dyDescent="0.3">
      <c r="H23380" s="1" t="s">
        <v>51870</v>
      </c>
      <c r="I23380" s="1" t="s">
        <v>51871</v>
      </c>
      <c r="J23380" s="1" t="s">
        <v>19439</v>
      </c>
      <c r="K23380" s="1">
        <v>1</v>
      </c>
      <c r="L23380" s="1"/>
    </row>
    <row r="23381" spans="8:12" x14ac:dyDescent="0.3">
      <c r="H23381" s="1">
        <v>881694103</v>
      </c>
      <c r="I23381" s="1" t="s">
        <v>51872</v>
      </c>
      <c r="J23381" s="1" t="s">
        <v>19439</v>
      </c>
      <c r="K23381" s="1">
        <v>1</v>
      </c>
      <c r="L23381" s="1"/>
    </row>
    <row r="23382" spans="8:12" x14ac:dyDescent="0.3">
      <c r="H23382" s="1">
        <v>882443104</v>
      </c>
      <c r="I23382" s="1" t="s">
        <v>51873</v>
      </c>
      <c r="J23382" s="1" t="s">
        <v>19439</v>
      </c>
      <c r="K23382" s="1">
        <v>1</v>
      </c>
      <c r="L23382" s="1"/>
    </row>
    <row r="23383" spans="8:12" x14ac:dyDescent="0.3">
      <c r="H23383" s="1">
        <v>882848104</v>
      </c>
      <c r="I23383" s="1" t="s">
        <v>51874</v>
      </c>
      <c r="J23383" s="1" t="s">
        <v>19439</v>
      </c>
      <c r="K23383" s="1">
        <v>1</v>
      </c>
      <c r="L23383" s="1"/>
    </row>
    <row r="23384" spans="8:12" x14ac:dyDescent="0.3">
      <c r="H23384" s="1" t="s">
        <v>51875</v>
      </c>
      <c r="I23384" s="1" t="s">
        <v>38698</v>
      </c>
      <c r="J23384" s="1" t="s">
        <v>19439</v>
      </c>
      <c r="K23384" s="1">
        <v>1</v>
      </c>
      <c r="L23384" s="1"/>
    </row>
    <row r="23385" spans="8:12" x14ac:dyDescent="0.3">
      <c r="H23385" s="1">
        <v>884768102</v>
      </c>
      <c r="I23385" s="1" t="s">
        <v>51876</v>
      </c>
      <c r="J23385" s="1" t="s">
        <v>19439</v>
      </c>
      <c r="K23385" s="1">
        <v>1</v>
      </c>
      <c r="L23385" s="1"/>
    </row>
    <row r="23386" spans="8:12" x14ac:dyDescent="0.3">
      <c r="H23386" s="1">
        <v>885218107</v>
      </c>
      <c r="I23386" s="1" t="s">
        <v>51877</v>
      </c>
      <c r="J23386" s="1" t="s">
        <v>19439</v>
      </c>
      <c r="K23386" s="1">
        <v>1</v>
      </c>
      <c r="L23386" s="1"/>
    </row>
    <row r="23387" spans="8:12" x14ac:dyDescent="0.3">
      <c r="H23387" s="1">
        <v>885218800</v>
      </c>
      <c r="I23387" s="1" t="s">
        <v>51877</v>
      </c>
      <c r="J23387" s="1" t="s">
        <v>19439</v>
      </c>
      <c r="K23387" s="1">
        <v>1</v>
      </c>
      <c r="L23387" s="1"/>
    </row>
    <row r="23388" spans="8:12" x14ac:dyDescent="0.3">
      <c r="H23388" s="1">
        <v>885535104</v>
      </c>
      <c r="I23388" s="1" t="s">
        <v>51878</v>
      </c>
      <c r="J23388" s="1" t="s">
        <v>19439</v>
      </c>
      <c r="K23388" s="1">
        <v>1</v>
      </c>
      <c r="L23388" s="1"/>
    </row>
    <row r="23389" spans="8:12" x14ac:dyDescent="0.3">
      <c r="H23389" s="1">
        <v>885571109</v>
      </c>
      <c r="I23389" s="1" t="s">
        <v>51879</v>
      </c>
      <c r="J23389" s="1" t="s">
        <v>19439</v>
      </c>
      <c r="K23389" s="1">
        <v>1</v>
      </c>
      <c r="L23389" s="1"/>
    </row>
    <row r="23390" spans="8:12" x14ac:dyDescent="0.3">
      <c r="H23390" s="1" t="s">
        <v>51880</v>
      </c>
      <c r="I23390" s="1" t="s">
        <v>51881</v>
      </c>
      <c r="J23390" s="1" t="s">
        <v>19439</v>
      </c>
      <c r="K23390" s="1">
        <v>1</v>
      </c>
      <c r="L23390" s="1"/>
    </row>
    <row r="23391" spans="8:12" x14ac:dyDescent="0.3">
      <c r="H23391" s="1" t="s">
        <v>51882</v>
      </c>
      <c r="I23391" s="1" t="s">
        <v>51883</v>
      </c>
      <c r="J23391" s="1" t="s">
        <v>19439</v>
      </c>
      <c r="K23391" s="1">
        <v>1</v>
      </c>
      <c r="L23391" s="1"/>
    </row>
    <row r="23392" spans="8:12" x14ac:dyDescent="0.3">
      <c r="H23392" s="1">
        <v>694232109</v>
      </c>
      <c r="I23392" s="1" t="s">
        <v>51884</v>
      </c>
      <c r="J23392" s="1" t="s">
        <v>19439</v>
      </c>
      <c r="K23392" s="1">
        <v>1</v>
      </c>
      <c r="L23392" s="1"/>
    </row>
    <row r="23393" spans="8:12" x14ac:dyDescent="0.3">
      <c r="H23393" s="1">
        <v>694308107</v>
      </c>
      <c r="I23393" s="1" t="s">
        <v>51885</v>
      </c>
      <c r="J23393" s="1" t="s">
        <v>19439</v>
      </c>
      <c r="K23393" s="1">
        <v>1</v>
      </c>
      <c r="L23393" s="1"/>
    </row>
    <row r="23394" spans="8:12" x14ac:dyDescent="0.3">
      <c r="H23394" s="1">
        <v>694308644</v>
      </c>
      <c r="I23394" s="1" t="s">
        <v>51885</v>
      </c>
      <c r="J23394" s="1" t="s">
        <v>19439</v>
      </c>
      <c r="K23394" s="1">
        <v>1</v>
      </c>
      <c r="L23394" s="1"/>
    </row>
    <row r="23395" spans="8:12" x14ac:dyDescent="0.3">
      <c r="H23395" s="1">
        <v>694478108</v>
      </c>
      <c r="I23395" s="1" t="s">
        <v>51886</v>
      </c>
      <c r="J23395" s="1" t="s">
        <v>19439</v>
      </c>
      <c r="K23395" s="1">
        <v>1</v>
      </c>
      <c r="L23395" s="1"/>
    </row>
    <row r="23396" spans="8:12" x14ac:dyDescent="0.3">
      <c r="H23396" s="1">
        <v>694890104</v>
      </c>
      <c r="I23396" s="1" t="s">
        <v>51887</v>
      </c>
      <c r="J23396" s="1" t="s">
        <v>19439</v>
      </c>
      <c r="K23396" s="1">
        <v>1</v>
      </c>
      <c r="L23396" s="1"/>
    </row>
    <row r="23397" spans="8:12" x14ac:dyDescent="0.3">
      <c r="H23397" s="1">
        <v>695114108</v>
      </c>
      <c r="I23397" s="1" t="s">
        <v>51888</v>
      </c>
      <c r="J23397" s="1" t="s">
        <v>19439</v>
      </c>
      <c r="K23397" s="1">
        <v>1</v>
      </c>
      <c r="L23397" s="1"/>
    </row>
    <row r="23398" spans="8:12" x14ac:dyDescent="0.3">
      <c r="H23398" s="1" t="s">
        <v>51889</v>
      </c>
      <c r="I23398" s="1" t="s">
        <v>51890</v>
      </c>
      <c r="J23398" s="1" t="s">
        <v>19439</v>
      </c>
      <c r="K23398" s="1">
        <v>1</v>
      </c>
      <c r="L23398" s="1"/>
    </row>
    <row r="23399" spans="8:12" x14ac:dyDescent="0.3">
      <c r="H23399" s="1">
        <v>887081206</v>
      </c>
      <c r="I23399" s="1" t="s">
        <v>51891</v>
      </c>
      <c r="J23399" s="1" t="s">
        <v>19439</v>
      </c>
      <c r="K23399" s="1">
        <v>1</v>
      </c>
      <c r="L23399" s="1"/>
    </row>
    <row r="23400" spans="8:12" x14ac:dyDescent="0.3">
      <c r="H23400" s="1">
        <v>695459107</v>
      </c>
      <c r="I23400" s="1" t="s">
        <v>51892</v>
      </c>
      <c r="J23400" s="1" t="s">
        <v>19439</v>
      </c>
      <c r="K23400" s="1">
        <v>1</v>
      </c>
      <c r="L23400" s="1"/>
    </row>
    <row r="23401" spans="8:12" x14ac:dyDescent="0.3">
      <c r="H23401" s="1" t="s">
        <v>51893</v>
      </c>
      <c r="I23401" s="1" t="s">
        <v>51894</v>
      </c>
      <c r="J23401" s="1" t="s">
        <v>19439</v>
      </c>
      <c r="K23401" s="1">
        <v>1</v>
      </c>
      <c r="L23401" s="1"/>
    </row>
    <row r="23402" spans="8:12" x14ac:dyDescent="0.3">
      <c r="H23402" s="1">
        <v>699157103</v>
      </c>
      <c r="I23402" s="1" t="s">
        <v>51895</v>
      </c>
      <c r="J23402" s="1" t="s">
        <v>19439</v>
      </c>
      <c r="K23402" s="1">
        <v>1</v>
      </c>
      <c r="L23402" s="1"/>
    </row>
    <row r="23403" spans="8:12" x14ac:dyDescent="0.3">
      <c r="H23403" s="1">
        <v>699173209</v>
      </c>
      <c r="I23403" s="1" t="s">
        <v>51896</v>
      </c>
      <c r="J23403" s="1" t="s">
        <v>19439</v>
      </c>
      <c r="K23403" s="1">
        <v>1</v>
      </c>
      <c r="L23403" s="1"/>
    </row>
    <row r="23404" spans="8:12" x14ac:dyDescent="0.3">
      <c r="H23404" s="1">
        <v>701081101</v>
      </c>
      <c r="I23404" s="1" t="s">
        <v>51897</v>
      </c>
      <c r="J23404" s="1" t="s">
        <v>19439</v>
      </c>
      <c r="K23404" s="1">
        <v>1</v>
      </c>
      <c r="L23404" s="1"/>
    </row>
    <row r="23405" spans="8:12" x14ac:dyDescent="0.3">
      <c r="H23405" s="1" t="s">
        <v>51898</v>
      </c>
      <c r="I23405" s="1" t="s">
        <v>51899</v>
      </c>
      <c r="J23405" s="1" t="s">
        <v>19439</v>
      </c>
      <c r="K23405" s="1">
        <v>1</v>
      </c>
      <c r="L23405" s="1"/>
    </row>
    <row r="23406" spans="8:12" x14ac:dyDescent="0.3">
      <c r="H23406" s="1" t="s">
        <v>51900</v>
      </c>
      <c r="I23406" s="1" t="s">
        <v>51901</v>
      </c>
      <c r="J23406" s="1" t="s">
        <v>19439</v>
      </c>
      <c r="K23406" s="1">
        <v>1</v>
      </c>
      <c r="L23406" s="1"/>
    </row>
    <row r="23407" spans="8:12" x14ac:dyDescent="0.3">
      <c r="H23407" s="1">
        <v>704379106</v>
      </c>
      <c r="I23407" s="1" t="s">
        <v>51902</v>
      </c>
      <c r="J23407" s="1" t="s">
        <v>19439</v>
      </c>
      <c r="K23407" s="1">
        <v>1</v>
      </c>
      <c r="L23407" s="1"/>
    </row>
    <row r="23408" spans="8:12" x14ac:dyDescent="0.3">
      <c r="H23408" s="1" t="s">
        <v>51903</v>
      </c>
      <c r="I23408" s="1" t="s">
        <v>3009</v>
      </c>
      <c r="J23408" s="1" t="s">
        <v>50610</v>
      </c>
      <c r="K23408" s="1">
        <v>1</v>
      </c>
      <c r="L23408" s="1"/>
    </row>
    <row r="23409" spans="8:12" x14ac:dyDescent="0.3">
      <c r="H23409" s="1" t="s">
        <v>51904</v>
      </c>
      <c r="I23409" s="1" t="s">
        <v>38552</v>
      </c>
      <c r="J23409" s="1" t="s">
        <v>35612</v>
      </c>
      <c r="K23409" s="1">
        <v>1</v>
      </c>
      <c r="L23409" s="1"/>
    </row>
    <row r="23410" spans="8:12" x14ac:dyDescent="0.3">
      <c r="H23410" s="1" t="s">
        <v>51905</v>
      </c>
      <c r="I23410" s="1" t="s">
        <v>38552</v>
      </c>
      <c r="J23410" s="1" t="s">
        <v>35612</v>
      </c>
      <c r="K23410" s="1">
        <v>1</v>
      </c>
      <c r="L23410" s="1"/>
    </row>
    <row r="23411" spans="8:12" x14ac:dyDescent="0.3">
      <c r="H23411" s="1" t="s">
        <v>51906</v>
      </c>
      <c r="I23411" s="1" t="s">
        <v>51907</v>
      </c>
      <c r="J23411" s="1" t="s">
        <v>37898</v>
      </c>
      <c r="K23411" s="1">
        <v>1</v>
      </c>
      <c r="L23411" s="1"/>
    </row>
    <row r="23412" spans="8:12" x14ac:dyDescent="0.3">
      <c r="H23412" s="1" t="s">
        <v>51908</v>
      </c>
      <c r="I23412" s="1" t="s">
        <v>51909</v>
      </c>
      <c r="J23412" s="1" t="s">
        <v>19439</v>
      </c>
      <c r="K23412" s="1">
        <v>1</v>
      </c>
      <c r="L23412" s="1"/>
    </row>
    <row r="23413" spans="8:12" x14ac:dyDescent="0.3">
      <c r="H23413" s="1">
        <v>461730103</v>
      </c>
      <c r="I23413" s="1" t="s">
        <v>35615</v>
      </c>
      <c r="J23413" s="1" t="s">
        <v>19439</v>
      </c>
      <c r="K23413" s="1">
        <v>1</v>
      </c>
      <c r="L23413" s="1"/>
    </row>
    <row r="23414" spans="8:12" x14ac:dyDescent="0.3">
      <c r="H23414" s="1">
        <v>462594201</v>
      </c>
      <c r="I23414" s="1" t="s">
        <v>51910</v>
      </c>
      <c r="J23414" s="1" t="s">
        <v>19439</v>
      </c>
      <c r="K23414" s="1">
        <v>1</v>
      </c>
      <c r="L23414" s="1"/>
    </row>
    <row r="23415" spans="8:12" x14ac:dyDescent="0.3">
      <c r="H23415" s="1">
        <v>462613100</v>
      </c>
      <c r="I23415" s="1" t="s">
        <v>51911</v>
      </c>
      <c r="J23415" s="1" t="s">
        <v>19439</v>
      </c>
      <c r="K23415" s="1">
        <v>1</v>
      </c>
      <c r="L23415" s="1"/>
    </row>
    <row r="23416" spans="8:12" x14ac:dyDescent="0.3">
      <c r="H23416" s="1">
        <v>464119106</v>
      </c>
      <c r="I23416" s="1" t="s">
        <v>51912</v>
      </c>
      <c r="J23416" s="1" t="s">
        <v>19439</v>
      </c>
      <c r="K23416" s="1">
        <v>1</v>
      </c>
      <c r="L23416" s="1"/>
    </row>
    <row r="23417" spans="8:12" x14ac:dyDescent="0.3">
      <c r="H23417" s="1">
        <v>464286731</v>
      </c>
      <c r="I23417" s="1" t="s">
        <v>19768</v>
      </c>
      <c r="J23417" s="1" t="s">
        <v>35612</v>
      </c>
      <c r="K23417" s="1">
        <v>1</v>
      </c>
      <c r="L23417" s="1"/>
    </row>
    <row r="23418" spans="8:12" x14ac:dyDescent="0.3">
      <c r="H23418" s="1">
        <v>464286830</v>
      </c>
      <c r="I23418" s="1" t="s">
        <v>19768</v>
      </c>
      <c r="J23418" s="1" t="s">
        <v>35612</v>
      </c>
      <c r="K23418" s="1">
        <v>1</v>
      </c>
      <c r="L23418" s="1"/>
    </row>
    <row r="23419" spans="8:12" x14ac:dyDescent="0.3">
      <c r="H23419" s="1">
        <v>115885105</v>
      </c>
      <c r="I23419" s="1" t="s">
        <v>51913</v>
      </c>
      <c r="J23419" s="1" t="s">
        <v>19439</v>
      </c>
      <c r="K23419" s="1">
        <v>1</v>
      </c>
      <c r="L23419" s="1"/>
    </row>
    <row r="23420" spans="8:12" x14ac:dyDescent="0.3">
      <c r="H23420" s="1">
        <v>117421107</v>
      </c>
      <c r="I23420" s="1" t="s">
        <v>51914</v>
      </c>
      <c r="J23420" s="1" t="s">
        <v>19439</v>
      </c>
      <c r="K23420" s="1">
        <v>1</v>
      </c>
      <c r="L23420" s="1"/>
    </row>
    <row r="23421" spans="8:12" x14ac:dyDescent="0.3">
      <c r="H23421" s="1">
        <v>118759109</v>
      </c>
      <c r="I23421" s="1" t="s">
        <v>51915</v>
      </c>
      <c r="J23421" s="1" t="s">
        <v>19439</v>
      </c>
      <c r="K23421" s="1">
        <v>1</v>
      </c>
      <c r="L23421" s="1"/>
    </row>
    <row r="23422" spans="8:12" x14ac:dyDescent="0.3">
      <c r="H23422" s="1">
        <v>119848109</v>
      </c>
      <c r="I23422" s="1" t="s">
        <v>51916</v>
      </c>
      <c r="J23422" s="1" t="s">
        <v>19439</v>
      </c>
      <c r="K23422" s="1">
        <v>1</v>
      </c>
      <c r="L23422" s="1"/>
    </row>
    <row r="23423" spans="8:12" x14ac:dyDescent="0.3">
      <c r="H23423" s="1" t="s">
        <v>51917</v>
      </c>
      <c r="I23423" s="1" t="s">
        <v>51918</v>
      </c>
      <c r="J23423" s="1" t="s">
        <v>19439</v>
      </c>
      <c r="K23423" s="1">
        <v>1</v>
      </c>
      <c r="L23423" s="1"/>
    </row>
    <row r="23424" spans="8:12" x14ac:dyDescent="0.3">
      <c r="H23424" s="1">
        <v>695252106</v>
      </c>
      <c r="I23424" s="1" t="s">
        <v>51919</v>
      </c>
      <c r="J23424" s="1" t="s">
        <v>19439</v>
      </c>
      <c r="K23424" s="1">
        <v>1</v>
      </c>
      <c r="L23424" s="1"/>
    </row>
    <row r="23425" spans="8:12" x14ac:dyDescent="0.3">
      <c r="H23425" s="1">
        <v>695255109</v>
      </c>
      <c r="I23425" s="1" t="s">
        <v>51920</v>
      </c>
      <c r="J23425" s="1" t="s">
        <v>37898</v>
      </c>
      <c r="K23425" s="1">
        <v>1</v>
      </c>
      <c r="L23425" s="1"/>
    </row>
    <row r="23426" spans="8:12" x14ac:dyDescent="0.3">
      <c r="H23426" s="1">
        <v>695257105</v>
      </c>
      <c r="I23426" s="1" t="s">
        <v>51921</v>
      </c>
      <c r="J23426" s="1" t="s">
        <v>19439</v>
      </c>
      <c r="K23426" s="1">
        <v>1</v>
      </c>
      <c r="L23426" s="1"/>
    </row>
    <row r="23427" spans="8:12" x14ac:dyDescent="0.3">
      <c r="H23427" s="1" t="s">
        <v>51922</v>
      </c>
      <c r="I23427" s="1" t="s">
        <v>51923</v>
      </c>
      <c r="J23427" s="1" t="s">
        <v>19439</v>
      </c>
      <c r="K23427" s="1">
        <v>1</v>
      </c>
      <c r="L23427" s="1"/>
    </row>
    <row r="23428" spans="8:12" x14ac:dyDescent="0.3">
      <c r="H23428" s="1" t="s">
        <v>51924</v>
      </c>
      <c r="I23428" s="1" t="s">
        <v>51925</v>
      </c>
      <c r="J23428" s="1" t="s">
        <v>19439</v>
      </c>
      <c r="K23428" s="1">
        <v>1</v>
      </c>
      <c r="L23428" s="1"/>
    </row>
    <row r="23429" spans="8:12" x14ac:dyDescent="0.3">
      <c r="H23429" s="1">
        <v>125137109</v>
      </c>
      <c r="I23429" s="1" t="s">
        <v>51926</v>
      </c>
      <c r="J23429" s="1" t="s">
        <v>19439</v>
      </c>
      <c r="K23429" s="1">
        <v>1</v>
      </c>
      <c r="L23429" s="1"/>
    </row>
    <row r="23430" spans="8:12" x14ac:dyDescent="0.3">
      <c r="H23430" s="1" t="s">
        <v>51927</v>
      </c>
      <c r="I23430" s="1" t="s">
        <v>51928</v>
      </c>
      <c r="J23430" s="1" t="s">
        <v>19439</v>
      </c>
      <c r="K23430" s="1">
        <v>1</v>
      </c>
      <c r="L23430" s="1"/>
    </row>
    <row r="23431" spans="8:12" x14ac:dyDescent="0.3">
      <c r="H23431" s="1">
        <v>125581108</v>
      </c>
      <c r="I23431" s="1" t="s">
        <v>51929</v>
      </c>
      <c r="J23431" s="1" t="s">
        <v>19439</v>
      </c>
      <c r="K23431" s="1">
        <v>1</v>
      </c>
      <c r="L23431" s="1"/>
    </row>
    <row r="23432" spans="8:12" x14ac:dyDescent="0.3">
      <c r="H23432" s="1">
        <v>125887109</v>
      </c>
      <c r="I23432" s="1" t="s">
        <v>51930</v>
      </c>
      <c r="J23432" s="1" t="s">
        <v>19439</v>
      </c>
      <c r="K23432" s="1">
        <v>1</v>
      </c>
      <c r="L23432" s="1"/>
    </row>
    <row r="23433" spans="8:12" x14ac:dyDescent="0.3">
      <c r="H23433" s="1">
        <v>125906107</v>
      </c>
      <c r="I23433" s="1" t="s">
        <v>51931</v>
      </c>
      <c r="J23433" s="1" t="s">
        <v>19439</v>
      </c>
      <c r="K23433" s="1">
        <v>1</v>
      </c>
      <c r="L23433" s="1"/>
    </row>
    <row r="23434" spans="8:12" x14ac:dyDescent="0.3">
      <c r="H23434" s="1">
        <v>125965103</v>
      </c>
      <c r="I23434" s="1" t="s">
        <v>51932</v>
      </c>
      <c r="J23434" s="1" t="s">
        <v>19439</v>
      </c>
      <c r="K23434" s="1">
        <v>1</v>
      </c>
      <c r="L23434" s="1"/>
    </row>
    <row r="23435" spans="8:12" x14ac:dyDescent="0.3">
      <c r="H23435" s="1">
        <v>126149103</v>
      </c>
      <c r="I23435" s="1" t="s">
        <v>51933</v>
      </c>
      <c r="J23435" s="1" t="s">
        <v>19439</v>
      </c>
      <c r="K23435" s="1">
        <v>1</v>
      </c>
      <c r="L23435" s="1"/>
    </row>
    <row r="23436" spans="8:12" x14ac:dyDescent="0.3">
      <c r="H23436" s="1" t="s">
        <v>51934</v>
      </c>
      <c r="I23436" s="1" t="s">
        <v>51935</v>
      </c>
      <c r="J23436" s="1" t="s">
        <v>19439</v>
      </c>
      <c r="K23436" s="1">
        <v>1</v>
      </c>
      <c r="L23436" s="1"/>
    </row>
    <row r="23437" spans="8:12" x14ac:dyDescent="0.3">
      <c r="H23437" s="1">
        <v>126576206</v>
      </c>
      <c r="I23437" s="1" t="s">
        <v>51936</v>
      </c>
      <c r="J23437" s="1" t="s">
        <v>19439</v>
      </c>
      <c r="K23437" s="1">
        <v>1</v>
      </c>
      <c r="L23437" s="1"/>
    </row>
    <row r="23438" spans="8:12" x14ac:dyDescent="0.3">
      <c r="H23438" s="1" t="s">
        <v>51937</v>
      </c>
      <c r="I23438" s="1" t="s">
        <v>38552</v>
      </c>
      <c r="J23438" s="1" t="s">
        <v>35612</v>
      </c>
      <c r="K23438" s="1">
        <v>1</v>
      </c>
      <c r="L23438" s="1"/>
    </row>
    <row r="23439" spans="8:12" x14ac:dyDescent="0.3">
      <c r="H23439" s="1">
        <v>651192106</v>
      </c>
      <c r="I23439" s="1" t="s">
        <v>51938</v>
      </c>
      <c r="J23439" s="1" t="s">
        <v>19439</v>
      </c>
      <c r="K23439" s="1">
        <v>1</v>
      </c>
      <c r="L23439" s="1"/>
    </row>
    <row r="23440" spans="8:12" x14ac:dyDescent="0.3">
      <c r="H23440" s="1">
        <v>879403780</v>
      </c>
      <c r="I23440" s="1" t="s">
        <v>51939</v>
      </c>
      <c r="J23440" s="1" t="s">
        <v>37898</v>
      </c>
      <c r="K23440" s="1">
        <v>1</v>
      </c>
      <c r="L23440" s="1"/>
    </row>
    <row r="23441" spans="8:12" x14ac:dyDescent="0.3">
      <c r="H23441" s="1">
        <v>879455103</v>
      </c>
      <c r="I23441" s="1" t="s">
        <v>51940</v>
      </c>
      <c r="J23441" s="1" t="s">
        <v>19439</v>
      </c>
      <c r="K23441" s="1">
        <v>1</v>
      </c>
      <c r="L23441" s="1"/>
    </row>
    <row r="23442" spans="8:12" x14ac:dyDescent="0.3">
      <c r="H23442" s="1">
        <v>656569100</v>
      </c>
      <c r="I23442" s="1" t="s">
        <v>51941</v>
      </c>
      <c r="J23442" s="1" t="s">
        <v>19439</v>
      </c>
      <c r="K23442" s="1">
        <v>1</v>
      </c>
      <c r="L23442" s="1"/>
    </row>
    <row r="23443" spans="8:12" x14ac:dyDescent="0.3">
      <c r="H23443" s="1">
        <v>659424105</v>
      </c>
      <c r="I23443" s="1" t="s">
        <v>51942</v>
      </c>
      <c r="J23443" s="1" t="s">
        <v>19439</v>
      </c>
      <c r="K23443" s="1">
        <v>1</v>
      </c>
      <c r="L23443" s="1"/>
    </row>
    <row r="23444" spans="8:12" x14ac:dyDescent="0.3">
      <c r="H23444" s="1">
        <v>665772109</v>
      </c>
      <c r="I23444" s="1" t="s">
        <v>51943</v>
      </c>
      <c r="J23444" s="1" t="s">
        <v>19439</v>
      </c>
      <c r="K23444" s="1">
        <v>1</v>
      </c>
      <c r="L23444" s="1"/>
    </row>
    <row r="23445" spans="8:12" x14ac:dyDescent="0.3">
      <c r="H23445" s="1" t="s">
        <v>51944</v>
      </c>
      <c r="I23445" s="1" t="s">
        <v>51945</v>
      </c>
      <c r="J23445" s="1" t="s">
        <v>19439</v>
      </c>
      <c r="K23445" s="1">
        <v>1</v>
      </c>
      <c r="L23445" s="1"/>
    </row>
    <row r="23446" spans="8:12" x14ac:dyDescent="0.3">
      <c r="H23446" s="1" t="s">
        <v>51946</v>
      </c>
      <c r="I23446" s="1" t="s">
        <v>51947</v>
      </c>
      <c r="J23446" s="1" t="s">
        <v>19439</v>
      </c>
      <c r="K23446" s="1">
        <v>1</v>
      </c>
      <c r="L23446" s="1"/>
    </row>
    <row r="23447" spans="8:12" x14ac:dyDescent="0.3">
      <c r="H23447" s="1">
        <v>871616108</v>
      </c>
      <c r="I23447" s="1" t="s">
        <v>51948</v>
      </c>
      <c r="J23447" s="1" t="s">
        <v>19439</v>
      </c>
      <c r="K23447" s="1">
        <v>1</v>
      </c>
      <c r="L23447" s="1"/>
    </row>
    <row r="23448" spans="8:12" x14ac:dyDescent="0.3">
      <c r="H23448" s="1" t="s">
        <v>51949</v>
      </c>
      <c r="I23448" s="1" t="s">
        <v>51950</v>
      </c>
      <c r="J23448" s="1" t="s">
        <v>19439</v>
      </c>
      <c r="K23448" s="1">
        <v>1</v>
      </c>
      <c r="L23448" s="1"/>
    </row>
    <row r="23449" spans="8:12" x14ac:dyDescent="0.3">
      <c r="H23449" s="1" t="s">
        <v>51951</v>
      </c>
      <c r="I23449" s="1" t="s">
        <v>51952</v>
      </c>
      <c r="J23449" s="1" t="s">
        <v>19439</v>
      </c>
      <c r="K23449" s="1">
        <v>1</v>
      </c>
      <c r="L23449" s="1"/>
    </row>
    <row r="23450" spans="8:12" x14ac:dyDescent="0.3">
      <c r="H23450" s="1">
        <v>871833109</v>
      </c>
      <c r="I23450" s="1" t="s">
        <v>51953</v>
      </c>
      <c r="J23450" s="1" t="s">
        <v>19439</v>
      </c>
      <c r="K23450" s="1">
        <v>1</v>
      </c>
      <c r="L23450" s="1"/>
    </row>
    <row r="23451" spans="8:12" x14ac:dyDescent="0.3">
      <c r="H23451" s="1">
        <v>871833117</v>
      </c>
      <c r="I23451" s="1" t="s">
        <v>51953</v>
      </c>
      <c r="J23451" s="1" t="s">
        <v>19439</v>
      </c>
      <c r="K23451" s="1">
        <v>1</v>
      </c>
      <c r="L23451" s="1"/>
    </row>
    <row r="23452" spans="8:12" x14ac:dyDescent="0.3">
      <c r="H23452" s="1">
        <v>871833208</v>
      </c>
      <c r="I23452" s="1" t="s">
        <v>51953</v>
      </c>
      <c r="J23452" s="1" t="s">
        <v>19439</v>
      </c>
      <c r="K23452" s="1">
        <v>1</v>
      </c>
      <c r="L23452" s="1"/>
    </row>
    <row r="23453" spans="8:12" x14ac:dyDescent="0.3">
      <c r="H23453" s="1">
        <v>872391107</v>
      </c>
      <c r="I23453" s="1" t="s">
        <v>51954</v>
      </c>
      <c r="J23453" s="1" t="s">
        <v>19439</v>
      </c>
      <c r="K23453" s="1">
        <v>1</v>
      </c>
      <c r="L23453" s="1"/>
    </row>
    <row r="23454" spans="8:12" x14ac:dyDescent="0.3">
      <c r="H23454" s="1" t="s">
        <v>51955</v>
      </c>
      <c r="I23454" s="1" t="s">
        <v>51956</v>
      </c>
      <c r="J23454" s="1" t="s">
        <v>19439</v>
      </c>
      <c r="K23454" s="1">
        <v>1</v>
      </c>
      <c r="L23454" s="1"/>
    </row>
    <row r="23455" spans="8:12" x14ac:dyDescent="0.3">
      <c r="H23455" s="1">
        <v>872649108</v>
      </c>
      <c r="I23455" s="1" t="s">
        <v>51957</v>
      </c>
      <c r="J23455" s="1" t="s">
        <v>19439</v>
      </c>
      <c r="K23455" s="1">
        <v>1</v>
      </c>
      <c r="L23455" s="1"/>
    </row>
    <row r="23456" spans="8:12" x14ac:dyDescent="0.3">
      <c r="H23456" s="1" t="s">
        <v>51958</v>
      </c>
      <c r="I23456" s="1" t="s">
        <v>51959</v>
      </c>
      <c r="J23456" s="1" t="s">
        <v>19439</v>
      </c>
      <c r="K23456" s="1">
        <v>1</v>
      </c>
      <c r="L23456" s="1"/>
    </row>
    <row r="23457" spans="8:12" x14ac:dyDescent="0.3">
      <c r="H23457" s="1" t="s">
        <v>51960</v>
      </c>
      <c r="I23457" s="1" t="s">
        <v>51961</v>
      </c>
      <c r="J23457" s="1" t="s">
        <v>19439</v>
      </c>
      <c r="K23457" s="1">
        <v>1</v>
      </c>
      <c r="L23457" s="1"/>
    </row>
    <row r="23458" spans="8:12" x14ac:dyDescent="0.3">
      <c r="H23458" s="1">
        <v>873168108</v>
      </c>
      <c r="I23458" s="1" t="s">
        <v>51962</v>
      </c>
      <c r="J23458" s="1" t="s">
        <v>19439</v>
      </c>
      <c r="K23458" s="1">
        <v>1</v>
      </c>
      <c r="L23458" s="1"/>
    </row>
    <row r="23459" spans="8:12" x14ac:dyDescent="0.3">
      <c r="H23459" s="1">
        <v>875080103</v>
      </c>
      <c r="I23459" s="1" t="s">
        <v>51963</v>
      </c>
      <c r="J23459" s="1" t="s">
        <v>19439</v>
      </c>
      <c r="K23459" s="1">
        <v>1</v>
      </c>
      <c r="L23459" s="1"/>
    </row>
    <row r="23460" spans="8:12" x14ac:dyDescent="0.3">
      <c r="H23460" s="1">
        <v>875382103</v>
      </c>
      <c r="I23460" s="1" t="s">
        <v>51964</v>
      </c>
      <c r="J23460" s="1" t="s">
        <v>19439</v>
      </c>
      <c r="K23460" s="1">
        <v>1</v>
      </c>
      <c r="L23460" s="1"/>
    </row>
    <row r="23461" spans="8:12" x14ac:dyDescent="0.3">
      <c r="H23461" s="1" t="s">
        <v>51965</v>
      </c>
      <c r="I23461" s="1" t="s">
        <v>51966</v>
      </c>
      <c r="J23461" s="1" t="s">
        <v>19439</v>
      </c>
      <c r="K23461" s="1">
        <v>1</v>
      </c>
      <c r="L23461" s="1"/>
    </row>
    <row r="23462" spans="8:12" x14ac:dyDescent="0.3">
      <c r="H23462" s="1">
        <v>879101103</v>
      </c>
      <c r="I23462" s="1" t="s">
        <v>51967</v>
      </c>
      <c r="J23462" s="1" t="s">
        <v>19439</v>
      </c>
      <c r="K23462" s="1">
        <v>1</v>
      </c>
      <c r="L23462" s="1"/>
    </row>
    <row r="23463" spans="8:12" x14ac:dyDescent="0.3">
      <c r="H23463" s="1" t="s">
        <v>51968</v>
      </c>
      <c r="I23463" s="1" t="s">
        <v>51969</v>
      </c>
      <c r="J23463" s="1" t="s">
        <v>19439</v>
      </c>
      <c r="K23463" s="1">
        <v>1</v>
      </c>
      <c r="L23463" s="1"/>
    </row>
    <row r="23464" spans="8:12" x14ac:dyDescent="0.3">
      <c r="H23464" s="1" t="s">
        <v>51970</v>
      </c>
      <c r="I23464" s="1" t="s">
        <v>51971</v>
      </c>
      <c r="J23464" s="1" t="s">
        <v>19439</v>
      </c>
      <c r="K23464" s="1">
        <v>1</v>
      </c>
      <c r="L23464" s="1"/>
    </row>
    <row r="23465" spans="8:12" x14ac:dyDescent="0.3">
      <c r="H23465" s="1">
        <v>649080116</v>
      </c>
      <c r="I23465" s="1" t="s">
        <v>51972</v>
      </c>
      <c r="J23465" s="1" t="s">
        <v>19439</v>
      </c>
      <c r="K23465" s="1">
        <v>1</v>
      </c>
      <c r="L23465" s="1"/>
    </row>
    <row r="23466" spans="8:12" x14ac:dyDescent="0.3">
      <c r="H23466" s="1">
        <v>207142100</v>
      </c>
      <c r="I23466" s="1" t="s">
        <v>51973</v>
      </c>
      <c r="J23466" s="1" t="s">
        <v>19439</v>
      </c>
      <c r="K23466" s="1">
        <v>1</v>
      </c>
      <c r="L23466" s="1"/>
    </row>
    <row r="23467" spans="8:12" x14ac:dyDescent="0.3">
      <c r="H23467" s="1">
        <v>207142308</v>
      </c>
      <c r="I23467" s="1" t="s">
        <v>51973</v>
      </c>
      <c r="J23467" s="1" t="s">
        <v>19439</v>
      </c>
      <c r="K23467" s="1">
        <v>1</v>
      </c>
      <c r="L23467" s="1"/>
    </row>
    <row r="23468" spans="8:12" x14ac:dyDescent="0.3">
      <c r="H23468" s="1">
        <v>652228107</v>
      </c>
      <c r="I23468" s="1" t="s">
        <v>51974</v>
      </c>
      <c r="J23468" s="1" t="s">
        <v>19439</v>
      </c>
      <c r="K23468" s="1">
        <v>1</v>
      </c>
      <c r="L23468" s="1"/>
    </row>
    <row r="23469" spans="8:12" x14ac:dyDescent="0.3">
      <c r="H23469" s="1">
        <v>652526104</v>
      </c>
      <c r="I23469" s="1" t="s">
        <v>51975</v>
      </c>
      <c r="J23469" s="1" t="s">
        <v>19439</v>
      </c>
      <c r="K23469" s="1">
        <v>1</v>
      </c>
      <c r="L23469" s="1"/>
    </row>
    <row r="23470" spans="8:12" x14ac:dyDescent="0.3">
      <c r="H23470" s="1" t="s">
        <v>51976</v>
      </c>
      <c r="I23470" s="1" t="s">
        <v>51977</v>
      </c>
      <c r="J23470" s="1" t="s">
        <v>19439</v>
      </c>
      <c r="K23470" s="1">
        <v>1</v>
      </c>
      <c r="L23470" s="1"/>
    </row>
    <row r="23471" spans="8:12" x14ac:dyDescent="0.3">
      <c r="H23471" s="1" t="s">
        <v>51978</v>
      </c>
      <c r="I23471" s="1" t="s">
        <v>4964</v>
      </c>
      <c r="J23471" s="1" t="s">
        <v>35612</v>
      </c>
      <c r="K23471" s="1">
        <v>1</v>
      </c>
      <c r="L23471" s="1"/>
    </row>
    <row r="23472" spans="8:12" x14ac:dyDescent="0.3">
      <c r="H23472" s="1" t="s">
        <v>51979</v>
      </c>
      <c r="I23472" s="1" t="s">
        <v>51980</v>
      </c>
      <c r="J23472" s="1" t="s">
        <v>35612</v>
      </c>
      <c r="K23472" s="1">
        <v>1</v>
      </c>
      <c r="L23472" s="1"/>
    </row>
    <row r="23473" spans="8:12" x14ac:dyDescent="0.3">
      <c r="H23473" s="1">
        <v>653929109</v>
      </c>
      <c r="I23473" s="1" t="s">
        <v>51981</v>
      </c>
      <c r="J23473" s="1" t="s">
        <v>19439</v>
      </c>
      <c r="K23473" s="1">
        <v>1</v>
      </c>
      <c r="L23473" s="1"/>
    </row>
    <row r="23474" spans="8:12" x14ac:dyDescent="0.3">
      <c r="H23474" s="1">
        <v>653929307</v>
      </c>
      <c r="I23474" s="1" t="s">
        <v>51981</v>
      </c>
      <c r="J23474" s="1" t="s">
        <v>19439</v>
      </c>
      <c r="K23474" s="1">
        <v>1</v>
      </c>
      <c r="L23474" s="1"/>
    </row>
    <row r="23475" spans="8:12" x14ac:dyDescent="0.3">
      <c r="H23475" s="1" t="s">
        <v>51982</v>
      </c>
      <c r="I23475" s="1" t="s">
        <v>19825</v>
      </c>
      <c r="J23475" s="1" t="s">
        <v>19439</v>
      </c>
      <c r="K23475" s="1">
        <v>1</v>
      </c>
      <c r="L23475" s="1"/>
    </row>
    <row r="23476" spans="8:12" x14ac:dyDescent="0.3">
      <c r="H23476" s="1">
        <v>655419109</v>
      </c>
      <c r="I23476" s="1" t="s">
        <v>51983</v>
      </c>
      <c r="J23476" s="1" t="s">
        <v>19439</v>
      </c>
      <c r="K23476" s="1">
        <v>1</v>
      </c>
      <c r="L23476" s="1"/>
    </row>
    <row r="23477" spans="8:12" x14ac:dyDescent="0.3">
      <c r="H23477" s="1" t="s">
        <v>51984</v>
      </c>
      <c r="I23477" s="1" t="s">
        <v>51985</v>
      </c>
      <c r="J23477" s="1" t="s">
        <v>19439</v>
      </c>
      <c r="K23477" s="1">
        <v>1</v>
      </c>
      <c r="L23477" s="1"/>
    </row>
    <row r="23478" spans="8:12" x14ac:dyDescent="0.3">
      <c r="H23478" s="1">
        <v>656568102</v>
      </c>
      <c r="I23478" s="1" t="s">
        <v>51941</v>
      </c>
      <c r="J23478" s="1" t="s">
        <v>19439</v>
      </c>
      <c r="K23478" s="1">
        <v>1</v>
      </c>
      <c r="L23478" s="1"/>
    </row>
    <row r="23479" spans="8:12" x14ac:dyDescent="0.3">
      <c r="H23479" s="1" t="s">
        <v>51986</v>
      </c>
      <c r="I23479" s="1" t="s">
        <v>51987</v>
      </c>
      <c r="J23479" s="1" t="s">
        <v>19439</v>
      </c>
      <c r="K23479" s="1">
        <v>1</v>
      </c>
      <c r="L23479" s="1"/>
    </row>
    <row r="23480" spans="8:12" x14ac:dyDescent="0.3">
      <c r="H23480" s="1" t="s">
        <v>51988</v>
      </c>
      <c r="I23480" s="1" t="s">
        <v>23119</v>
      </c>
      <c r="J23480" s="1" t="s">
        <v>19439</v>
      </c>
      <c r="K23480" s="1">
        <v>1</v>
      </c>
      <c r="L23480" s="1"/>
    </row>
    <row r="23481" spans="8:12" x14ac:dyDescent="0.3">
      <c r="H23481" s="1">
        <v>111620100</v>
      </c>
      <c r="I23481" s="1" t="s">
        <v>51989</v>
      </c>
      <c r="J23481" s="1" t="s">
        <v>19439</v>
      </c>
      <c r="K23481" s="1">
        <v>1</v>
      </c>
      <c r="L23481" s="1"/>
    </row>
    <row r="23482" spans="8:12" x14ac:dyDescent="0.3">
      <c r="H23482" s="1">
        <v>203372107</v>
      </c>
      <c r="I23482" s="1" t="s">
        <v>51990</v>
      </c>
      <c r="J23482" s="1" t="s">
        <v>19439</v>
      </c>
      <c r="K23482" s="1">
        <v>1</v>
      </c>
      <c r="L23482" s="1"/>
    </row>
    <row r="23483" spans="8:12" x14ac:dyDescent="0.3">
      <c r="H23483" s="1">
        <v>203417100</v>
      </c>
      <c r="I23483" s="1" t="s">
        <v>51991</v>
      </c>
      <c r="J23483" s="1" t="s">
        <v>19439</v>
      </c>
      <c r="K23483" s="1">
        <v>1</v>
      </c>
      <c r="L23483" s="1"/>
    </row>
    <row r="23484" spans="8:12" x14ac:dyDescent="0.3">
      <c r="H23484" s="1">
        <v>204493100</v>
      </c>
      <c r="I23484" s="1" t="s">
        <v>51992</v>
      </c>
      <c r="J23484" s="1" t="s">
        <v>19439</v>
      </c>
      <c r="K23484" s="1">
        <v>1</v>
      </c>
      <c r="L23484" s="1"/>
    </row>
    <row r="23485" spans="8:12" x14ac:dyDescent="0.3">
      <c r="H23485" s="1" t="s">
        <v>51993</v>
      </c>
      <c r="I23485" s="1" t="s">
        <v>51994</v>
      </c>
      <c r="J23485" s="1" t="s">
        <v>19439</v>
      </c>
      <c r="K23485" s="1">
        <v>1</v>
      </c>
      <c r="L23485" s="1"/>
    </row>
    <row r="23486" spans="8:12" x14ac:dyDescent="0.3">
      <c r="H23486" s="1" t="s">
        <v>51995</v>
      </c>
      <c r="I23486" s="1" t="s">
        <v>51996</v>
      </c>
      <c r="J23486" s="1" t="s">
        <v>19439</v>
      </c>
      <c r="K23486" s="1">
        <v>1</v>
      </c>
      <c r="L23486" s="1"/>
    </row>
    <row r="23487" spans="8:12" x14ac:dyDescent="0.3">
      <c r="H23487" s="1">
        <v>204912109</v>
      </c>
      <c r="I23487" s="1" t="s">
        <v>51997</v>
      </c>
      <c r="J23487" s="1" t="s">
        <v>19439</v>
      </c>
      <c r="K23487" s="1">
        <v>1</v>
      </c>
      <c r="L23487" s="1"/>
    </row>
    <row r="23488" spans="8:12" x14ac:dyDescent="0.3">
      <c r="H23488" s="1" t="s">
        <v>51998</v>
      </c>
      <c r="I23488" s="1" t="s">
        <v>51999</v>
      </c>
      <c r="J23488" s="1" t="s">
        <v>19439</v>
      </c>
      <c r="K23488" s="1">
        <v>1</v>
      </c>
      <c r="L23488" s="1"/>
    </row>
    <row r="23489" spans="8:12" x14ac:dyDescent="0.3">
      <c r="H23489" s="1">
        <v>205859101</v>
      </c>
      <c r="I23489" s="1" t="s">
        <v>52000</v>
      </c>
      <c r="J23489" s="1" t="s">
        <v>19439</v>
      </c>
      <c r="K23489" s="1">
        <v>1</v>
      </c>
      <c r="L23489" s="1"/>
    </row>
    <row r="23490" spans="8:12" x14ac:dyDescent="0.3">
      <c r="H23490" s="1">
        <v>208192104</v>
      </c>
      <c r="I23490" s="1" t="s">
        <v>52001</v>
      </c>
      <c r="J23490" s="1" t="s">
        <v>19439</v>
      </c>
      <c r="K23490" s="1">
        <v>1</v>
      </c>
      <c r="L23490" s="1"/>
    </row>
    <row r="23491" spans="8:12" x14ac:dyDescent="0.3">
      <c r="H23491" s="1">
        <v>208251306</v>
      </c>
      <c r="I23491" s="1" t="s">
        <v>52002</v>
      </c>
      <c r="J23491" s="1" t="s">
        <v>19439</v>
      </c>
      <c r="K23491" s="1">
        <v>1</v>
      </c>
      <c r="L23491" s="1"/>
    </row>
    <row r="23492" spans="8:12" x14ac:dyDescent="0.3">
      <c r="H23492" s="1">
        <v>208251405</v>
      </c>
      <c r="I23492" s="1" t="s">
        <v>52002</v>
      </c>
      <c r="J23492" s="1" t="s">
        <v>19439</v>
      </c>
      <c r="K23492" s="1">
        <v>1</v>
      </c>
      <c r="L23492" s="1"/>
    </row>
    <row r="23493" spans="8:12" x14ac:dyDescent="0.3">
      <c r="H23493" s="1">
        <v>208251504</v>
      </c>
      <c r="I23493" s="1" t="s">
        <v>52002</v>
      </c>
      <c r="J23493" s="1" t="s">
        <v>19439</v>
      </c>
      <c r="K23493" s="1">
        <v>1</v>
      </c>
      <c r="L23493" s="1"/>
    </row>
    <row r="23494" spans="8:12" x14ac:dyDescent="0.3">
      <c r="H23494" s="1">
        <v>208464107</v>
      </c>
      <c r="I23494" s="1" t="s">
        <v>52003</v>
      </c>
      <c r="J23494" s="1" t="s">
        <v>19439</v>
      </c>
      <c r="K23494" s="1">
        <v>1</v>
      </c>
      <c r="L23494" s="1"/>
    </row>
    <row r="23495" spans="8:12" x14ac:dyDescent="0.3">
      <c r="H23495" s="1">
        <v>209111103</v>
      </c>
      <c r="I23495" s="1" t="s">
        <v>52004</v>
      </c>
      <c r="J23495" s="1" t="s">
        <v>19439</v>
      </c>
      <c r="K23495" s="1">
        <v>1</v>
      </c>
      <c r="L23495" s="1"/>
    </row>
    <row r="23496" spans="8:12" x14ac:dyDescent="0.3">
      <c r="H23496" s="1">
        <v>209341106</v>
      </c>
      <c r="I23496" s="1" t="s">
        <v>52005</v>
      </c>
      <c r="J23496" s="1" t="s">
        <v>19439</v>
      </c>
      <c r="K23496" s="1">
        <v>1</v>
      </c>
      <c r="L23496" s="1"/>
    </row>
    <row r="23497" spans="8:12" x14ac:dyDescent="0.3">
      <c r="H23497" s="1">
        <v>209615103</v>
      </c>
      <c r="I23497" s="1" t="s">
        <v>52006</v>
      </c>
      <c r="J23497" s="1" t="s">
        <v>19439</v>
      </c>
      <c r="K23497" s="1">
        <v>1</v>
      </c>
      <c r="L23497" s="1"/>
    </row>
    <row r="23498" spans="8:12" x14ac:dyDescent="0.3">
      <c r="H23498" s="1">
        <v>209864107</v>
      </c>
      <c r="I23498" s="1" t="s">
        <v>52007</v>
      </c>
      <c r="J23498" s="1" t="s">
        <v>19439</v>
      </c>
      <c r="K23498" s="1">
        <v>1</v>
      </c>
      <c r="L23498" s="1"/>
    </row>
    <row r="23499" spans="8:12" x14ac:dyDescent="0.3">
      <c r="H23499" s="1">
        <v>210226106</v>
      </c>
      <c r="I23499" s="1" t="s">
        <v>52008</v>
      </c>
      <c r="J23499" s="1" t="s">
        <v>19439</v>
      </c>
      <c r="K23499" s="1">
        <v>1</v>
      </c>
      <c r="L23499" s="1"/>
    </row>
    <row r="23500" spans="8:12" x14ac:dyDescent="0.3">
      <c r="H23500" s="1">
        <v>210509105</v>
      </c>
      <c r="I23500" s="1" t="s">
        <v>52009</v>
      </c>
      <c r="J23500" s="1" t="s">
        <v>19439</v>
      </c>
      <c r="K23500" s="1">
        <v>1</v>
      </c>
      <c r="L23500" s="1"/>
    </row>
    <row r="23501" spans="8:12" x14ac:dyDescent="0.3">
      <c r="H23501" s="1">
        <v>210795308</v>
      </c>
      <c r="I23501" s="1" t="s">
        <v>52010</v>
      </c>
      <c r="J23501" s="1" t="s">
        <v>19439</v>
      </c>
      <c r="K23501" s="1">
        <v>1</v>
      </c>
      <c r="L23501" s="1"/>
    </row>
    <row r="23502" spans="8:12" x14ac:dyDescent="0.3">
      <c r="H23502" s="1">
        <v>211171103</v>
      </c>
      <c r="I23502" s="1" t="s">
        <v>52011</v>
      </c>
      <c r="J23502" s="1" t="s">
        <v>19439</v>
      </c>
      <c r="K23502" s="1">
        <v>1</v>
      </c>
      <c r="L23502" s="1"/>
    </row>
    <row r="23503" spans="8:12" x14ac:dyDescent="0.3">
      <c r="H23503" s="1">
        <v>110889136</v>
      </c>
      <c r="I23503" s="1" t="s">
        <v>52012</v>
      </c>
      <c r="J23503" s="1" t="s">
        <v>19439</v>
      </c>
      <c r="K23503" s="1">
        <v>1</v>
      </c>
      <c r="L23503" s="1"/>
    </row>
    <row r="23504" spans="8:12" x14ac:dyDescent="0.3">
      <c r="H23504" s="1">
        <v>936711050</v>
      </c>
      <c r="I23504" s="1" t="s">
        <v>52013</v>
      </c>
      <c r="J23504" s="1" t="s">
        <v>19176</v>
      </c>
      <c r="K23504" s="1">
        <v>1</v>
      </c>
      <c r="L23504" s="1"/>
    </row>
    <row r="23505" spans="8:12" x14ac:dyDescent="0.3">
      <c r="H23505" s="1">
        <v>718131097</v>
      </c>
      <c r="I23505" s="1" t="s">
        <v>52014</v>
      </c>
      <c r="J23505" s="1" t="s">
        <v>19176</v>
      </c>
      <c r="K23505" s="1">
        <v>1</v>
      </c>
      <c r="L23505" s="1"/>
    </row>
    <row r="23506" spans="8:12" x14ac:dyDescent="0.3">
      <c r="H23506" s="1" t="s">
        <v>52015</v>
      </c>
      <c r="I23506" s="1" t="s">
        <v>52016</v>
      </c>
      <c r="J23506" s="1" t="s">
        <v>19176</v>
      </c>
      <c r="K23506" s="1">
        <v>1</v>
      </c>
      <c r="L23506" s="1"/>
    </row>
    <row r="23507" spans="8:12" x14ac:dyDescent="0.3">
      <c r="H23507" s="1" t="s">
        <v>52017</v>
      </c>
      <c r="I23507" s="1" t="s">
        <v>52018</v>
      </c>
      <c r="J23507" s="1" t="s">
        <v>19176</v>
      </c>
      <c r="K23507" s="1">
        <v>1</v>
      </c>
      <c r="L23507" s="1"/>
    </row>
    <row r="23508" spans="8:12" x14ac:dyDescent="0.3">
      <c r="H23508" s="1">
        <v>878739200</v>
      </c>
      <c r="I23508" s="1" t="s">
        <v>52019</v>
      </c>
      <c r="J23508" s="1" t="s">
        <v>19176</v>
      </c>
      <c r="K23508" s="1">
        <v>1</v>
      </c>
      <c r="L23508" s="1"/>
    </row>
    <row r="23509" spans="8:12" x14ac:dyDescent="0.3">
      <c r="H23509" s="1">
        <v>302950308</v>
      </c>
      <c r="I23509" s="1" t="s">
        <v>52020</v>
      </c>
      <c r="J23509" s="1" t="s">
        <v>52021</v>
      </c>
      <c r="K23509" s="1">
        <v>1</v>
      </c>
      <c r="L23509" s="1"/>
    </row>
    <row r="23510" spans="8:12" x14ac:dyDescent="0.3">
      <c r="H23510" s="1">
        <v>361880305</v>
      </c>
      <c r="I23510" s="1" t="s">
        <v>52022</v>
      </c>
      <c r="J23510" s="1" t="s">
        <v>19176</v>
      </c>
      <c r="K23510" s="1">
        <v>1</v>
      </c>
      <c r="L23510" s="1"/>
    </row>
    <row r="23511" spans="8:12" x14ac:dyDescent="0.3">
      <c r="H23511" s="1">
        <v>362447104</v>
      </c>
      <c r="I23511" s="1" t="s">
        <v>52023</v>
      </c>
      <c r="J23511" s="1" t="s">
        <v>19176</v>
      </c>
      <c r="K23511" s="1">
        <v>1</v>
      </c>
      <c r="L23511" s="1"/>
    </row>
    <row r="23512" spans="8:12" x14ac:dyDescent="0.3">
      <c r="H23512" s="1" t="s">
        <v>52024</v>
      </c>
      <c r="I23512" s="1" t="s">
        <v>52025</v>
      </c>
      <c r="J23512" s="1" t="s">
        <v>52026</v>
      </c>
      <c r="K23512" s="1">
        <v>1</v>
      </c>
      <c r="L23512" s="1"/>
    </row>
    <row r="23513" spans="8:12" x14ac:dyDescent="0.3">
      <c r="H23513" s="1">
        <v>2422301</v>
      </c>
      <c r="I23513" s="1" t="s">
        <v>52027</v>
      </c>
      <c r="J23513" s="1" t="s">
        <v>19176</v>
      </c>
      <c r="K23513" s="1">
        <v>1</v>
      </c>
      <c r="L23513" s="1"/>
    </row>
    <row r="23514" spans="8:12" x14ac:dyDescent="0.3">
      <c r="H23514" s="1">
        <v>8882888</v>
      </c>
      <c r="I23514" s="1" t="s">
        <v>52028</v>
      </c>
      <c r="J23514" s="1" t="s">
        <v>5191</v>
      </c>
      <c r="K23514" s="1">
        <v>1</v>
      </c>
      <c r="L23514" s="1"/>
    </row>
    <row r="23515" spans="8:12" x14ac:dyDescent="0.3">
      <c r="H23515" s="1" t="s">
        <v>52029</v>
      </c>
      <c r="I23515" s="1" t="s">
        <v>52030</v>
      </c>
      <c r="J23515" s="1" t="s">
        <v>40796</v>
      </c>
      <c r="K23515" s="1">
        <v>1</v>
      </c>
      <c r="L23515" s="1"/>
    </row>
    <row r="23516" spans="8:12" x14ac:dyDescent="0.3">
      <c r="H23516" s="1" t="s">
        <v>52031</v>
      </c>
      <c r="I23516" s="1" t="s">
        <v>52032</v>
      </c>
      <c r="J23516" s="1" t="s">
        <v>52021</v>
      </c>
      <c r="K23516" s="1">
        <v>1</v>
      </c>
      <c r="L23516" s="1"/>
    </row>
    <row r="23517" spans="8:12" x14ac:dyDescent="0.3">
      <c r="H23517" s="1" t="s">
        <v>52033</v>
      </c>
      <c r="I23517" s="1" t="s">
        <v>52034</v>
      </c>
      <c r="J23517" s="1" t="s">
        <v>52021</v>
      </c>
      <c r="K23517" s="1">
        <v>1</v>
      </c>
      <c r="L23517" s="1"/>
    </row>
    <row r="23518" spans="8:12" x14ac:dyDescent="0.3">
      <c r="H23518" s="1">
        <v>8882102</v>
      </c>
      <c r="I23518" s="1" t="s">
        <v>52035</v>
      </c>
      <c r="J23518" s="1" t="s">
        <v>5191</v>
      </c>
      <c r="K23518" s="1">
        <v>1</v>
      </c>
      <c r="L23518" s="1"/>
    </row>
    <row r="23519" spans="8:12" x14ac:dyDescent="0.3">
      <c r="H23519" s="1" t="s">
        <v>52036</v>
      </c>
      <c r="I23519" s="1" t="s">
        <v>52037</v>
      </c>
      <c r="J23519" s="1" t="s">
        <v>5191</v>
      </c>
      <c r="K23519" s="1">
        <v>1</v>
      </c>
      <c r="L23519" s="1"/>
    </row>
    <row r="23520" spans="8:12" x14ac:dyDescent="0.3">
      <c r="H23520" s="1">
        <v>146280300</v>
      </c>
      <c r="I23520" s="1" t="s">
        <v>52038</v>
      </c>
      <c r="J23520" s="1" t="s">
        <v>52021</v>
      </c>
      <c r="K23520" s="1">
        <v>1</v>
      </c>
      <c r="L23520" s="1"/>
    </row>
    <row r="23521" spans="8:12" x14ac:dyDescent="0.3">
      <c r="H23521" s="1" t="s">
        <v>52039</v>
      </c>
      <c r="I23521" s="1" t="s">
        <v>52040</v>
      </c>
      <c r="J23521" s="1" t="s">
        <v>19176</v>
      </c>
      <c r="K23521" s="1">
        <v>1</v>
      </c>
      <c r="L23521" s="1"/>
    </row>
    <row r="23522" spans="8:12" x14ac:dyDescent="0.3">
      <c r="H23522" s="1" t="s">
        <v>52041</v>
      </c>
      <c r="I23522" s="1" t="s">
        <v>52042</v>
      </c>
      <c r="J23522" s="1" t="s">
        <v>735</v>
      </c>
      <c r="K23522" s="1">
        <v>1</v>
      </c>
      <c r="L23522" s="1"/>
    </row>
    <row r="23523" spans="8:12" x14ac:dyDescent="0.3">
      <c r="H23523" s="1" t="s">
        <v>52043</v>
      </c>
      <c r="I23523" s="1" t="s">
        <v>22512</v>
      </c>
      <c r="J23523" s="1" t="s">
        <v>27437</v>
      </c>
      <c r="K23523" s="1">
        <v>1</v>
      </c>
      <c r="L23523" s="1"/>
    </row>
    <row r="23524" spans="8:12" x14ac:dyDescent="0.3">
      <c r="H23524" s="1" t="s">
        <v>52044</v>
      </c>
      <c r="I23524" s="1" t="s">
        <v>21517</v>
      </c>
      <c r="J23524" s="1" t="s">
        <v>19176</v>
      </c>
      <c r="K23524" s="1">
        <v>1</v>
      </c>
      <c r="L23524" s="1"/>
    </row>
    <row r="23525" spans="8:12" x14ac:dyDescent="0.3">
      <c r="H23525" s="1" t="s">
        <v>52045</v>
      </c>
      <c r="I23525" s="1" t="s">
        <v>52046</v>
      </c>
      <c r="J23525" s="1" t="s">
        <v>52047</v>
      </c>
      <c r="K23525" s="1">
        <v>1</v>
      </c>
      <c r="L23525" s="1"/>
    </row>
    <row r="23526" spans="8:12" x14ac:dyDescent="0.3">
      <c r="H23526" s="1" t="s">
        <v>52048</v>
      </c>
      <c r="I23526" s="1" t="s">
        <v>52049</v>
      </c>
      <c r="J23526" s="1" t="s">
        <v>47997</v>
      </c>
      <c r="K23526" s="1">
        <v>1</v>
      </c>
      <c r="L23526" s="1"/>
    </row>
    <row r="23527" spans="8:12" x14ac:dyDescent="0.3">
      <c r="H23527" s="1" t="s">
        <v>52050</v>
      </c>
      <c r="I23527" s="1" t="s">
        <v>52051</v>
      </c>
      <c r="J23527" s="1" t="s">
        <v>47997</v>
      </c>
      <c r="K23527" s="1">
        <v>1</v>
      </c>
      <c r="L23527" s="1"/>
    </row>
    <row r="23528" spans="8:12" x14ac:dyDescent="0.3">
      <c r="H23528" s="1" t="s">
        <v>52052</v>
      </c>
      <c r="I23528" s="1" t="s">
        <v>52053</v>
      </c>
      <c r="J23528" s="1" t="s">
        <v>20498</v>
      </c>
      <c r="K23528" s="1">
        <v>1</v>
      </c>
      <c r="L23528" s="1"/>
    </row>
    <row r="23529" spans="8:12" x14ac:dyDescent="0.3">
      <c r="H23529" s="1" t="s">
        <v>52054</v>
      </c>
      <c r="I23529" s="1" t="s">
        <v>52055</v>
      </c>
      <c r="J23529" s="1" t="s">
        <v>20498</v>
      </c>
      <c r="K23529" s="1">
        <v>1</v>
      </c>
      <c r="L23529" s="1"/>
    </row>
    <row r="23530" spans="8:12" x14ac:dyDescent="0.3">
      <c r="H23530" s="1" t="s">
        <v>52056</v>
      </c>
      <c r="I23530" s="1" t="s">
        <v>52057</v>
      </c>
      <c r="J23530" s="1" t="s">
        <v>20498</v>
      </c>
      <c r="K23530" s="1">
        <v>1</v>
      </c>
      <c r="L23530" s="1"/>
    </row>
    <row r="23531" spans="8:12" x14ac:dyDescent="0.3">
      <c r="H23531" s="1" t="s">
        <v>52058</v>
      </c>
      <c r="I23531" s="1" t="s">
        <v>52059</v>
      </c>
      <c r="J23531" s="1" t="s">
        <v>19382</v>
      </c>
      <c r="K23531" s="1">
        <v>1</v>
      </c>
      <c r="L23531" s="1"/>
    </row>
    <row r="23532" spans="8:12" x14ac:dyDescent="0.3">
      <c r="H23532" s="1" t="s">
        <v>52060</v>
      </c>
      <c r="I23532" s="1" t="s">
        <v>52061</v>
      </c>
      <c r="J23532" s="1" t="s">
        <v>19382</v>
      </c>
      <c r="K23532" s="1">
        <v>1</v>
      </c>
      <c r="L23532" s="1"/>
    </row>
    <row r="23533" spans="8:12" x14ac:dyDescent="0.3">
      <c r="H23533" s="1" t="s">
        <v>52062</v>
      </c>
      <c r="I23533" s="1" t="s">
        <v>52063</v>
      </c>
      <c r="J23533" s="1" t="s">
        <v>20498</v>
      </c>
      <c r="K23533" s="1">
        <v>1</v>
      </c>
      <c r="L23533" s="1"/>
    </row>
    <row r="23534" spans="8:12" x14ac:dyDescent="0.3">
      <c r="H23534" s="1" t="s">
        <v>52064</v>
      </c>
      <c r="I23534" s="1" t="s">
        <v>52065</v>
      </c>
      <c r="J23534" s="1" t="s">
        <v>20498</v>
      </c>
      <c r="K23534" s="1">
        <v>1</v>
      </c>
      <c r="L23534" s="1"/>
    </row>
    <row r="23535" spans="8:12" x14ac:dyDescent="0.3">
      <c r="H23535" s="1" t="s">
        <v>52066</v>
      </c>
      <c r="I23535" s="1" t="s">
        <v>37470</v>
      </c>
      <c r="J23535" s="1" t="s">
        <v>20498</v>
      </c>
      <c r="K23535" s="1">
        <v>1</v>
      </c>
      <c r="L23535" s="1"/>
    </row>
    <row r="23536" spans="8:12" x14ac:dyDescent="0.3">
      <c r="H23536" s="1" t="s">
        <v>52067</v>
      </c>
      <c r="I23536" s="1" t="s">
        <v>52068</v>
      </c>
      <c r="J23536" s="1" t="s">
        <v>19176</v>
      </c>
      <c r="K23536" s="1">
        <v>1</v>
      </c>
      <c r="L23536" s="1"/>
    </row>
    <row r="23537" spans="8:12" x14ac:dyDescent="0.3">
      <c r="H23537" s="1">
        <v>465147205</v>
      </c>
      <c r="I23537" s="1" t="s">
        <v>52069</v>
      </c>
      <c r="J23537" s="1" t="s">
        <v>19382</v>
      </c>
      <c r="K23537" s="1">
        <v>1</v>
      </c>
      <c r="L23537" s="1"/>
    </row>
    <row r="23538" spans="8:12" x14ac:dyDescent="0.3">
      <c r="H23538" s="1" t="s">
        <v>52070</v>
      </c>
      <c r="I23538" s="1" t="s">
        <v>52071</v>
      </c>
      <c r="J23538" s="1" t="s">
        <v>20498</v>
      </c>
      <c r="K23538" s="1">
        <v>1</v>
      </c>
      <c r="L23538" s="1"/>
    </row>
    <row r="23539" spans="8:12" x14ac:dyDescent="0.3">
      <c r="H23539" s="1">
        <v>315920819</v>
      </c>
      <c r="I23539" s="1" t="s">
        <v>52072</v>
      </c>
      <c r="J23539" s="1" t="s">
        <v>20498</v>
      </c>
      <c r="K23539" s="1">
        <v>1</v>
      </c>
      <c r="L23539" s="1"/>
    </row>
    <row r="23540" spans="8:12" x14ac:dyDescent="0.3">
      <c r="H23540" s="1">
        <v>3021714</v>
      </c>
      <c r="I23540" s="1" t="s">
        <v>52073</v>
      </c>
      <c r="J23540" s="1" t="s">
        <v>20498</v>
      </c>
      <c r="K23540" s="1">
        <v>1</v>
      </c>
      <c r="L23540" s="1"/>
    </row>
    <row r="23541" spans="8:12" x14ac:dyDescent="0.3">
      <c r="H23541" s="1" t="s">
        <v>52074</v>
      </c>
      <c r="I23541" s="1" t="s">
        <v>52075</v>
      </c>
      <c r="J23541" s="1" t="s">
        <v>20498</v>
      </c>
      <c r="K23541" s="1">
        <v>1</v>
      </c>
      <c r="L23541" s="1"/>
    </row>
    <row r="23542" spans="8:12" x14ac:dyDescent="0.3">
      <c r="H23542" s="1" t="s">
        <v>52076</v>
      </c>
      <c r="I23542" s="1" t="s">
        <v>52077</v>
      </c>
      <c r="J23542" s="1" t="s">
        <v>20498</v>
      </c>
      <c r="K23542" s="1">
        <v>1</v>
      </c>
      <c r="L23542" s="1"/>
    </row>
    <row r="23543" spans="8:12" x14ac:dyDescent="0.3">
      <c r="H23543" s="1" t="s">
        <v>52078</v>
      </c>
      <c r="I23543" s="1" t="s">
        <v>52079</v>
      </c>
      <c r="J23543" s="1" t="s">
        <v>20498</v>
      </c>
      <c r="K23543" s="1">
        <v>1</v>
      </c>
      <c r="L23543" s="1"/>
    </row>
    <row r="23544" spans="8:12" x14ac:dyDescent="0.3">
      <c r="H23544" s="1" t="s">
        <v>52080</v>
      </c>
      <c r="I23544" s="1" t="s">
        <v>52081</v>
      </c>
      <c r="J23544" s="1" t="s">
        <v>20498</v>
      </c>
      <c r="K23544" s="1">
        <v>1</v>
      </c>
      <c r="L23544" s="1"/>
    </row>
    <row r="23545" spans="8:12" x14ac:dyDescent="0.3">
      <c r="H23545" s="1" t="s">
        <v>52082</v>
      </c>
      <c r="I23545" s="1" t="s">
        <v>52083</v>
      </c>
      <c r="J23545" s="1" t="s">
        <v>20498</v>
      </c>
      <c r="K23545" s="1">
        <v>1</v>
      </c>
      <c r="L23545" s="1"/>
    </row>
    <row r="23546" spans="8:12" x14ac:dyDescent="0.3">
      <c r="H23546" s="1" t="s">
        <v>52084</v>
      </c>
      <c r="I23546" s="1" t="s">
        <v>52085</v>
      </c>
      <c r="J23546" s="1" t="s">
        <v>40904</v>
      </c>
      <c r="K23546" s="1">
        <v>1</v>
      </c>
      <c r="L23546" s="1"/>
    </row>
    <row r="23547" spans="8:12" x14ac:dyDescent="0.3">
      <c r="H23547" s="1" t="s">
        <v>52086</v>
      </c>
      <c r="I23547" s="1" t="s">
        <v>31779</v>
      </c>
      <c r="J23547" s="1" t="s">
        <v>34894</v>
      </c>
      <c r="K23547" s="1">
        <v>1</v>
      </c>
      <c r="L23547" s="1"/>
    </row>
    <row r="23548" spans="8:12" x14ac:dyDescent="0.3">
      <c r="H23548" s="1" t="s">
        <v>52087</v>
      </c>
      <c r="I23548" s="1" t="s">
        <v>52088</v>
      </c>
      <c r="J23548" s="1" t="s">
        <v>40904</v>
      </c>
      <c r="K23548" s="1">
        <v>1</v>
      </c>
      <c r="L23548" s="1"/>
    </row>
    <row r="23549" spans="8:12" x14ac:dyDescent="0.3">
      <c r="H23549" s="1" t="s">
        <v>52089</v>
      </c>
      <c r="I23549" s="1" t="s">
        <v>52090</v>
      </c>
      <c r="J23549" s="1" t="s">
        <v>40904</v>
      </c>
      <c r="K23549" s="1">
        <v>1</v>
      </c>
      <c r="L23549" s="1"/>
    </row>
    <row r="23550" spans="8:12" x14ac:dyDescent="0.3">
      <c r="H23550" s="1" t="s">
        <v>52091</v>
      </c>
      <c r="I23550" s="1" t="s">
        <v>52092</v>
      </c>
      <c r="J23550" s="1" t="s">
        <v>40904</v>
      </c>
      <c r="K23550" s="1">
        <v>1</v>
      </c>
      <c r="L23550" s="1"/>
    </row>
    <row r="23551" spans="8:12" x14ac:dyDescent="0.3">
      <c r="H23551" s="1" t="s">
        <v>52093</v>
      </c>
      <c r="I23551" s="1" t="s">
        <v>14632</v>
      </c>
      <c r="J23551" s="1" t="s">
        <v>34894</v>
      </c>
      <c r="K23551" s="1">
        <v>1</v>
      </c>
      <c r="L23551" s="1"/>
    </row>
    <row r="23552" spans="8:12" x14ac:dyDescent="0.3">
      <c r="H23552" s="1" t="s">
        <v>52094</v>
      </c>
      <c r="I23552" s="1" t="s">
        <v>52095</v>
      </c>
      <c r="J23552" s="1" t="s">
        <v>40904</v>
      </c>
      <c r="K23552" s="1">
        <v>1</v>
      </c>
      <c r="L23552" s="1"/>
    </row>
    <row r="23553" spans="8:12" x14ac:dyDescent="0.3">
      <c r="H23553" s="1" t="s">
        <v>52096</v>
      </c>
      <c r="I23553" s="1" t="s">
        <v>52097</v>
      </c>
      <c r="J23553" s="1" t="s">
        <v>40904</v>
      </c>
      <c r="K23553" s="1">
        <v>1</v>
      </c>
      <c r="L23553" s="1"/>
    </row>
    <row r="23554" spans="8:12" x14ac:dyDescent="0.3">
      <c r="H23554" s="1" t="s">
        <v>52098</v>
      </c>
      <c r="I23554" s="1" t="s">
        <v>52099</v>
      </c>
      <c r="J23554" s="1" t="s">
        <v>40904</v>
      </c>
      <c r="K23554" s="1">
        <v>1</v>
      </c>
      <c r="L23554" s="1"/>
    </row>
    <row r="23555" spans="8:12" x14ac:dyDescent="0.3">
      <c r="H23555" s="1" t="s">
        <v>52100</v>
      </c>
      <c r="I23555" s="1" t="s">
        <v>52101</v>
      </c>
      <c r="J23555" s="1" t="s">
        <v>40904</v>
      </c>
      <c r="K23555" s="1">
        <v>1</v>
      </c>
      <c r="L23555" s="1"/>
    </row>
    <row r="23556" spans="8:12" x14ac:dyDescent="0.3">
      <c r="H23556" s="1" t="s">
        <v>52102</v>
      </c>
      <c r="I23556" s="1" t="s">
        <v>20221</v>
      </c>
      <c r="J23556" s="1" t="s">
        <v>40904</v>
      </c>
      <c r="K23556" s="1">
        <v>1</v>
      </c>
      <c r="L23556" s="1"/>
    </row>
    <row r="23557" spans="8:12" x14ac:dyDescent="0.3">
      <c r="H23557" s="1" t="s">
        <v>52103</v>
      </c>
      <c r="I23557" s="1" t="s">
        <v>52104</v>
      </c>
      <c r="J23557" s="1" t="s">
        <v>40904</v>
      </c>
      <c r="K23557" s="1">
        <v>1</v>
      </c>
      <c r="L23557" s="1"/>
    </row>
    <row r="23558" spans="8:12" x14ac:dyDescent="0.3">
      <c r="H23558" s="1" t="s">
        <v>52105</v>
      </c>
      <c r="I23558" s="1" t="s">
        <v>52106</v>
      </c>
      <c r="J23558" s="1" t="s">
        <v>34894</v>
      </c>
      <c r="K23558" s="1">
        <v>1</v>
      </c>
      <c r="L23558" s="1"/>
    </row>
    <row r="23559" spans="8:12" x14ac:dyDescent="0.3">
      <c r="H23559" s="1" t="s">
        <v>52107</v>
      </c>
      <c r="I23559" s="1" t="s">
        <v>21937</v>
      </c>
      <c r="J23559" s="1" t="s">
        <v>40904</v>
      </c>
      <c r="K23559" s="1">
        <v>1</v>
      </c>
      <c r="L23559" s="1"/>
    </row>
    <row r="23560" spans="8:12" x14ac:dyDescent="0.3">
      <c r="H23560" s="1" t="s">
        <v>52108</v>
      </c>
      <c r="I23560" s="1" t="s">
        <v>52109</v>
      </c>
      <c r="J23560" s="1" t="s">
        <v>40904</v>
      </c>
      <c r="K23560" s="1">
        <v>1</v>
      </c>
      <c r="L23560" s="1"/>
    </row>
    <row r="23561" spans="8:12" x14ac:dyDescent="0.3">
      <c r="H23561" s="1" t="s">
        <v>52110</v>
      </c>
      <c r="I23561" s="1" t="s">
        <v>36020</v>
      </c>
      <c r="J23561" s="1" t="s">
        <v>40904</v>
      </c>
      <c r="K23561" s="1">
        <v>1</v>
      </c>
      <c r="L23561" s="1"/>
    </row>
    <row r="23562" spans="8:12" x14ac:dyDescent="0.3">
      <c r="H23562" s="1">
        <v>247131303</v>
      </c>
      <c r="I23562" s="1" t="s">
        <v>52111</v>
      </c>
      <c r="J23562" s="1" t="s">
        <v>40904</v>
      </c>
      <c r="K23562" s="1">
        <v>1</v>
      </c>
      <c r="L23562" s="1"/>
    </row>
    <row r="23563" spans="8:12" x14ac:dyDescent="0.3">
      <c r="H23563" s="1">
        <v>269809885</v>
      </c>
      <c r="I23563" s="1" t="s">
        <v>52112</v>
      </c>
      <c r="J23563" s="1" t="s">
        <v>40904</v>
      </c>
      <c r="K23563" s="1">
        <v>1</v>
      </c>
      <c r="L23563" s="1"/>
    </row>
    <row r="23564" spans="8:12" x14ac:dyDescent="0.3">
      <c r="H23564" s="1" t="s">
        <v>52113</v>
      </c>
      <c r="I23564" s="1" t="s">
        <v>32607</v>
      </c>
      <c r="J23564" s="1" t="s">
        <v>40904</v>
      </c>
      <c r="K23564" s="1">
        <v>1</v>
      </c>
      <c r="L23564" s="1"/>
    </row>
    <row r="23565" spans="8:12" x14ac:dyDescent="0.3">
      <c r="H23565" s="1" t="s">
        <v>52114</v>
      </c>
      <c r="I23565" s="1" t="s">
        <v>52115</v>
      </c>
      <c r="J23565" s="1" t="s">
        <v>40904</v>
      </c>
      <c r="K23565" s="1">
        <v>1</v>
      </c>
      <c r="L23565" s="1"/>
    </row>
    <row r="23566" spans="8:12" x14ac:dyDescent="0.3">
      <c r="H23566" s="1" t="s">
        <v>52116</v>
      </c>
      <c r="I23566" s="1" t="s">
        <v>52117</v>
      </c>
      <c r="J23566" s="1" t="s">
        <v>40904</v>
      </c>
      <c r="K23566" s="1">
        <v>1</v>
      </c>
      <c r="L23566" s="1"/>
    </row>
    <row r="23567" spans="8:12" x14ac:dyDescent="0.3">
      <c r="H23567" s="1" t="s">
        <v>52118</v>
      </c>
      <c r="I23567" s="1" t="s">
        <v>21763</v>
      </c>
      <c r="J23567" s="1" t="s">
        <v>40904</v>
      </c>
      <c r="K23567" s="1">
        <v>1</v>
      </c>
      <c r="L23567" s="1"/>
    </row>
    <row r="23568" spans="8:12" x14ac:dyDescent="0.3">
      <c r="H23568" s="1" t="s">
        <v>52119</v>
      </c>
      <c r="I23568" s="1" t="s">
        <v>11734</v>
      </c>
      <c r="J23568" s="1" t="s">
        <v>34894</v>
      </c>
      <c r="K23568" s="1">
        <v>1</v>
      </c>
      <c r="L23568" s="1"/>
    </row>
    <row r="23569" spans="8:12" x14ac:dyDescent="0.3">
      <c r="H23569" s="1" t="s">
        <v>52120</v>
      </c>
      <c r="I23569" s="1" t="s">
        <v>21800</v>
      </c>
      <c r="J23569" s="1" t="s">
        <v>40904</v>
      </c>
      <c r="K23569" s="1">
        <v>1</v>
      </c>
      <c r="L23569" s="1"/>
    </row>
    <row r="23570" spans="8:12" x14ac:dyDescent="0.3">
      <c r="H23570" s="1" t="s">
        <v>52121</v>
      </c>
      <c r="I23570" s="1" t="s">
        <v>52122</v>
      </c>
      <c r="J23570" s="1" t="s">
        <v>40904</v>
      </c>
      <c r="K23570" s="1">
        <v>1</v>
      </c>
      <c r="L23570" s="1"/>
    </row>
    <row r="23571" spans="8:12" x14ac:dyDescent="0.3">
      <c r="H23571" s="1" t="s">
        <v>52123</v>
      </c>
      <c r="I23571" s="1" t="s">
        <v>52124</v>
      </c>
      <c r="J23571" s="1" t="s">
        <v>19176</v>
      </c>
      <c r="K23571" s="1">
        <v>1</v>
      </c>
      <c r="L23571" s="1"/>
    </row>
    <row r="23572" spans="8:12" x14ac:dyDescent="0.3">
      <c r="H23572" s="1" t="s">
        <v>52125</v>
      </c>
      <c r="I23572" s="1" t="s">
        <v>7683</v>
      </c>
      <c r="J23572" s="1" t="s">
        <v>19176</v>
      </c>
      <c r="K23572" s="1">
        <v>1</v>
      </c>
      <c r="L23572" s="1"/>
    </row>
    <row r="23573" spans="8:12" x14ac:dyDescent="0.3">
      <c r="H23573" s="1" t="s">
        <v>52126</v>
      </c>
      <c r="I23573" s="1" t="s">
        <v>52127</v>
      </c>
      <c r="J23573" s="1" t="s">
        <v>19176</v>
      </c>
      <c r="K23573" s="1">
        <v>1</v>
      </c>
      <c r="L23573" s="1"/>
    </row>
    <row r="23574" spans="8:12" x14ac:dyDescent="0.3">
      <c r="H23574" s="1">
        <v>201712205</v>
      </c>
      <c r="I23574" s="1" t="s">
        <v>52128</v>
      </c>
      <c r="J23574" s="1" t="s">
        <v>52129</v>
      </c>
      <c r="K23574" s="1">
        <v>1</v>
      </c>
      <c r="L23574" s="1"/>
    </row>
    <row r="23575" spans="8:12" x14ac:dyDescent="0.3">
      <c r="H23575" s="1">
        <v>856552203</v>
      </c>
      <c r="I23575" s="1" t="s">
        <v>52130</v>
      </c>
      <c r="J23575" s="1" t="s">
        <v>52131</v>
      </c>
      <c r="K23575" s="1">
        <v>1</v>
      </c>
      <c r="L23575" s="1"/>
    </row>
    <row r="23576" spans="8:12" x14ac:dyDescent="0.3">
      <c r="H23576" s="1" t="s">
        <v>52132</v>
      </c>
      <c r="I23576" s="1" t="s">
        <v>6798</v>
      </c>
      <c r="J23576" s="1" t="s">
        <v>27914</v>
      </c>
      <c r="K23576" s="1">
        <v>1</v>
      </c>
      <c r="L23576" s="1"/>
    </row>
    <row r="23577" spans="8:12" x14ac:dyDescent="0.3">
      <c r="H23577" s="1" t="s">
        <v>52133</v>
      </c>
      <c r="I23577" s="1" t="s">
        <v>52134</v>
      </c>
      <c r="J23577" s="1" t="s">
        <v>19176</v>
      </c>
      <c r="K23577" s="1">
        <v>1</v>
      </c>
      <c r="L23577" s="1"/>
    </row>
    <row r="23578" spans="8:12" x14ac:dyDescent="0.3">
      <c r="H23578" s="1" t="s">
        <v>52135</v>
      </c>
      <c r="I23578" s="1" t="s">
        <v>52136</v>
      </c>
      <c r="J23578" s="1" t="s">
        <v>19176</v>
      </c>
      <c r="K23578" s="1">
        <v>1</v>
      </c>
      <c r="L23578" s="1"/>
    </row>
    <row r="23579" spans="8:12" x14ac:dyDescent="0.3">
      <c r="H23579" s="1" t="s">
        <v>52137</v>
      </c>
      <c r="I23579" s="1" t="s">
        <v>52138</v>
      </c>
      <c r="J23579" s="1" t="s">
        <v>19176</v>
      </c>
      <c r="K23579" s="1">
        <v>1</v>
      </c>
      <c r="L23579" s="1"/>
    </row>
    <row r="23580" spans="8:12" x14ac:dyDescent="0.3">
      <c r="H23580" s="1" t="s">
        <v>52139</v>
      </c>
      <c r="I23580" s="1" t="s">
        <v>52140</v>
      </c>
      <c r="J23580" s="1" t="s">
        <v>19176</v>
      </c>
      <c r="K23580" s="1">
        <v>1</v>
      </c>
      <c r="L23580" s="1"/>
    </row>
    <row r="23581" spans="8:12" x14ac:dyDescent="0.3">
      <c r="H23581" s="1" t="s">
        <v>52141</v>
      </c>
      <c r="I23581" s="1" t="s">
        <v>4553</v>
      </c>
      <c r="J23581" s="1" t="s">
        <v>19176</v>
      </c>
      <c r="K23581" s="1">
        <v>1</v>
      </c>
      <c r="L23581" s="1"/>
    </row>
    <row r="23582" spans="8:12" x14ac:dyDescent="0.3">
      <c r="H23582" s="1" t="s">
        <v>52142</v>
      </c>
      <c r="I23582" s="1" t="s">
        <v>52143</v>
      </c>
      <c r="J23582" s="1" t="s">
        <v>19176</v>
      </c>
      <c r="K23582" s="1">
        <v>1</v>
      </c>
      <c r="L23582" s="1"/>
    </row>
    <row r="23583" spans="8:12" x14ac:dyDescent="0.3">
      <c r="H23583" s="1" t="s">
        <v>52144</v>
      </c>
      <c r="I23583" s="1" t="s">
        <v>4173</v>
      </c>
      <c r="J23583" s="1" t="s">
        <v>19176</v>
      </c>
      <c r="K23583" s="1">
        <v>1</v>
      </c>
      <c r="L23583" s="1"/>
    </row>
    <row r="23584" spans="8:12" x14ac:dyDescent="0.3">
      <c r="H23584" s="1" t="s">
        <v>52145</v>
      </c>
      <c r="I23584" s="1" t="s">
        <v>52146</v>
      </c>
      <c r="J23584" s="1" t="s">
        <v>19176</v>
      </c>
      <c r="K23584" s="1">
        <v>1</v>
      </c>
      <c r="L23584" s="1"/>
    </row>
    <row r="23585" spans="8:12" x14ac:dyDescent="0.3">
      <c r="H23585" s="1" t="s">
        <v>52147</v>
      </c>
      <c r="I23585" s="1" t="s">
        <v>52148</v>
      </c>
      <c r="J23585" s="1" t="s">
        <v>19176</v>
      </c>
      <c r="K23585" s="1">
        <v>1</v>
      </c>
      <c r="L23585" s="1"/>
    </row>
    <row r="23586" spans="8:12" x14ac:dyDescent="0.3">
      <c r="H23586" s="1" t="s">
        <v>52149</v>
      </c>
      <c r="I23586" s="1" t="s">
        <v>52150</v>
      </c>
      <c r="J23586" s="1" t="s">
        <v>19176</v>
      </c>
      <c r="K23586" s="1">
        <v>1</v>
      </c>
      <c r="L23586" s="1"/>
    </row>
    <row r="23587" spans="8:12" x14ac:dyDescent="0.3">
      <c r="H23587" s="1" t="s">
        <v>52151</v>
      </c>
      <c r="I23587" s="1" t="s">
        <v>52152</v>
      </c>
      <c r="J23587" s="1" t="s">
        <v>19176</v>
      </c>
      <c r="K23587" s="1">
        <v>1</v>
      </c>
      <c r="L23587" s="1"/>
    </row>
    <row r="23588" spans="8:12" x14ac:dyDescent="0.3">
      <c r="H23588" s="1" t="s">
        <v>52153</v>
      </c>
      <c r="I23588" s="1" t="s">
        <v>52154</v>
      </c>
      <c r="J23588" s="1" t="s">
        <v>19176</v>
      </c>
      <c r="K23588" s="1">
        <v>1</v>
      </c>
      <c r="L23588" s="1"/>
    </row>
    <row r="23589" spans="8:12" x14ac:dyDescent="0.3">
      <c r="H23589" s="1" t="s">
        <v>52155</v>
      </c>
      <c r="I23589" s="1" t="s">
        <v>52156</v>
      </c>
      <c r="J23589" s="1" t="s">
        <v>19176</v>
      </c>
      <c r="K23589" s="1">
        <v>1</v>
      </c>
      <c r="L23589" s="1"/>
    </row>
    <row r="23590" spans="8:12" x14ac:dyDescent="0.3">
      <c r="H23590" s="1" t="s">
        <v>52157</v>
      </c>
      <c r="I23590" s="1" t="s">
        <v>52158</v>
      </c>
      <c r="J23590" s="1" t="s">
        <v>19176</v>
      </c>
      <c r="K23590" s="1">
        <v>1</v>
      </c>
      <c r="L23590" s="1"/>
    </row>
    <row r="23591" spans="8:12" x14ac:dyDescent="0.3">
      <c r="H23591" s="1" t="s">
        <v>52159</v>
      </c>
      <c r="I23591" s="1" t="s">
        <v>52160</v>
      </c>
      <c r="J23591" s="1" t="s">
        <v>19176</v>
      </c>
      <c r="K23591" s="1">
        <v>1</v>
      </c>
      <c r="L23591" s="1"/>
    </row>
    <row r="23592" spans="8:12" x14ac:dyDescent="0.3">
      <c r="H23592" s="1" t="s">
        <v>52161</v>
      </c>
      <c r="I23592" s="1" t="s">
        <v>52162</v>
      </c>
      <c r="J23592" s="1" t="s">
        <v>19176</v>
      </c>
      <c r="K23592" s="1">
        <v>1</v>
      </c>
      <c r="L23592" s="1"/>
    </row>
    <row r="23593" spans="8:12" x14ac:dyDescent="0.3">
      <c r="H23593" s="1" t="s">
        <v>52163</v>
      </c>
      <c r="I23593" s="1" t="s">
        <v>52164</v>
      </c>
      <c r="J23593" s="1" t="s">
        <v>19176</v>
      </c>
      <c r="K23593" s="1">
        <v>1</v>
      </c>
      <c r="L23593" s="1"/>
    </row>
    <row r="23594" spans="8:12" x14ac:dyDescent="0.3">
      <c r="H23594" s="1" t="s">
        <v>52165</v>
      </c>
      <c r="I23594" s="1" t="s">
        <v>52166</v>
      </c>
      <c r="J23594" s="1" t="s">
        <v>19176</v>
      </c>
      <c r="K23594" s="1">
        <v>1</v>
      </c>
      <c r="L23594" s="1"/>
    </row>
    <row r="23595" spans="8:12" x14ac:dyDescent="0.3">
      <c r="H23595" s="1" t="s">
        <v>52167</v>
      </c>
      <c r="I23595" s="1" t="s">
        <v>52168</v>
      </c>
      <c r="J23595" s="1" t="s">
        <v>19176</v>
      </c>
      <c r="K23595" s="1">
        <v>1</v>
      </c>
      <c r="L23595" s="1"/>
    </row>
    <row r="23596" spans="8:12" x14ac:dyDescent="0.3">
      <c r="H23596" s="1" t="s">
        <v>52169</v>
      </c>
      <c r="I23596" s="1" t="s">
        <v>52170</v>
      </c>
      <c r="J23596" s="1" t="s">
        <v>19176</v>
      </c>
      <c r="K23596" s="1">
        <v>1</v>
      </c>
      <c r="L23596" s="1"/>
    </row>
    <row r="23597" spans="8:12" x14ac:dyDescent="0.3">
      <c r="H23597" s="1" t="s">
        <v>52171</v>
      </c>
      <c r="I23597" s="1" t="s">
        <v>52172</v>
      </c>
      <c r="J23597" s="1" t="s">
        <v>19176</v>
      </c>
      <c r="K23597" s="1">
        <v>1</v>
      </c>
      <c r="L23597" s="1"/>
    </row>
    <row r="23598" spans="8:12" x14ac:dyDescent="0.3">
      <c r="H23598" s="1" t="s">
        <v>41399</v>
      </c>
      <c r="I23598" s="1" t="s">
        <v>2622</v>
      </c>
      <c r="J23598" s="1" t="s">
        <v>19176</v>
      </c>
      <c r="K23598" s="1">
        <v>1</v>
      </c>
      <c r="L23598" s="1"/>
    </row>
    <row r="23599" spans="8:12" x14ac:dyDescent="0.3">
      <c r="H23599" s="1" t="s">
        <v>52173</v>
      </c>
      <c r="I23599" s="1" t="s">
        <v>52174</v>
      </c>
      <c r="J23599" s="1" t="s">
        <v>19176</v>
      </c>
      <c r="K23599" s="1">
        <v>1</v>
      </c>
      <c r="L23599" s="1"/>
    </row>
    <row r="23600" spans="8:12" x14ac:dyDescent="0.3">
      <c r="H23600" s="1" t="s">
        <v>52175</v>
      </c>
      <c r="I23600" s="1" t="s">
        <v>22463</v>
      </c>
      <c r="J23600" s="1" t="s">
        <v>19176</v>
      </c>
      <c r="K23600" s="1">
        <v>1</v>
      </c>
      <c r="L23600" s="1"/>
    </row>
    <row r="23601" spans="8:12" x14ac:dyDescent="0.3">
      <c r="H23601" s="1">
        <v>92638105</v>
      </c>
      <c r="I23601" s="1" t="s">
        <v>52176</v>
      </c>
      <c r="J23601" s="1" t="s">
        <v>19176</v>
      </c>
      <c r="K23601" s="1">
        <v>1</v>
      </c>
      <c r="L23601" s="1"/>
    </row>
    <row r="23602" spans="8:12" x14ac:dyDescent="0.3">
      <c r="H23602" s="1">
        <v>7970031</v>
      </c>
      <c r="I23602" s="1" t="s">
        <v>20683</v>
      </c>
      <c r="J23602" s="1" t="s">
        <v>19176</v>
      </c>
      <c r="K23602" s="1">
        <v>1</v>
      </c>
      <c r="L23602" s="1"/>
    </row>
    <row r="23603" spans="8:12" x14ac:dyDescent="0.3">
      <c r="H23603" s="1" t="s">
        <v>52177</v>
      </c>
      <c r="I23603" s="1" t="s">
        <v>23573</v>
      </c>
      <c r="J23603" s="1" t="s">
        <v>20939</v>
      </c>
      <c r="K23603" s="1">
        <v>1</v>
      </c>
      <c r="L23603" s="1"/>
    </row>
    <row r="23604" spans="8:12" x14ac:dyDescent="0.3">
      <c r="H23604" s="1" t="s">
        <v>52178</v>
      </c>
      <c r="I23604" s="1" t="s">
        <v>22009</v>
      </c>
      <c r="J23604" s="1" t="s">
        <v>19194</v>
      </c>
      <c r="K23604" s="1">
        <v>1</v>
      </c>
      <c r="L23604" s="1"/>
    </row>
    <row r="23605" spans="8:12" x14ac:dyDescent="0.3">
      <c r="H23605" s="1" t="s">
        <v>52179</v>
      </c>
      <c r="I23605" s="1" t="s">
        <v>21903</v>
      </c>
      <c r="J23605" s="1" t="s">
        <v>19258</v>
      </c>
      <c r="K23605" s="1">
        <v>1</v>
      </c>
      <c r="L23605" s="1"/>
    </row>
    <row r="23606" spans="8:12" x14ac:dyDescent="0.3">
      <c r="H23606" s="1">
        <v>125043109</v>
      </c>
      <c r="I23606" s="1" t="s">
        <v>19639</v>
      </c>
      <c r="J23606" s="1" t="s">
        <v>19176</v>
      </c>
      <c r="K23606" s="1">
        <v>1</v>
      </c>
      <c r="L23606" s="1"/>
    </row>
    <row r="23607" spans="8:12" x14ac:dyDescent="0.3">
      <c r="H23607" s="1" t="s">
        <v>52180</v>
      </c>
      <c r="I23607" s="1" t="s">
        <v>19298</v>
      </c>
      <c r="J23607" s="1" t="s">
        <v>19176</v>
      </c>
      <c r="K23607" s="1">
        <v>1</v>
      </c>
      <c r="L23607" s="1"/>
    </row>
    <row r="23608" spans="8:12" x14ac:dyDescent="0.3">
      <c r="H23608" s="1" t="s">
        <v>52181</v>
      </c>
      <c r="I23608" s="1" t="s">
        <v>52182</v>
      </c>
      <c r="J23608" s="1" t="s">
        <v>19176</v>
      </c>
      <c r="K23608" s="1">
        <v>1</v>
      </c>
      <c r="L23608" s="1"/>
    </row>
    <row r="23609" spans="8:12" x14ac:dyDescent="0.3">
      <c r="H23609" s="1" t="s">
        <v>52183</v>
      </c>
      <c r="I23609" s="1" t="s">
        <v>52184</v>
      </c>
      <c r="J23609" s="1" t="s">
        <v>19176</v>
      </c>
      <c r="K23609" s="1">
        <v>1</v>
      </c>
      <c r="L23609" s="1"/>
    </row>
    <row r="23610" spans="8:12" x14ac:dyDescent="0.3">
      <c r="H23610" s="1">
        <v>871607100</v>
      </c>
      <c r="I23610" s="1" t="s">
        <v>52185</v>
      </c>
      <c r="J23610" s="1" t="s">
        <v>19176</v>
      </c>
      <c r="K23610" s="1">
        <v>1</v>
      </c>
      <c r="L23610" s="1"/>
    </row>
    <row r="23611" spans="8:12" x14ac:dyDescent="0.3">
      <c r="H23611" s="1" t="s">
        <v>52186</v>
      </c>
      <c r="I23611" s="1" t="s">
        <v>52187</v>
      </c>
      <c r="J23611" s="1" t="s">
        <v>19176</v>
      </c>
      <c r="K23611" s="1">
        <v>1</v>
      </c>
      <c r="L23611" s="1"/>
    </row>
    <row r="23612" spans="8:12" x14ac:dyDescent="0.3">
      <c r="H23612" s="1" t="s">
        <v>52188</v>
      </c>
      <c r="I23612" s="1" t="s">
        <v>52189</v>
      </c>
      <c r="J23612" s="1" t="s">
        <v>19176</v>
      </c>
      <c r="K23612" s="1">
        <v>1</v>
      </c>
      <c r="L23612" s="1"/>
    </row>
    <row r="23613" spans="8:12" x14ac:dyDescent="0.3">
      <c r="H23613" s="1">
        <v>594918100</v>
      </c>
      <c r="I23613" s="1" t="s">
        <v>52190</v>
      </c>
      <c r="J23613" s="1" t="s">
        <v>19176</v>
      </c>
      <c r="K23613" s="1">
        <v>1</v>
      </c>
      <c r="L23613" s="1"/>
    </row>
    <row r="23614" spans="8:12" x14ac:dyDescent="0.3">
      <c r="H23614" s="1">
        <v>171340100</v>
      </c>
      <c r="I23614" s="1" t="s">
        <v>52191</v>
      </c>
      <c r="J23614" s="1" t="s">
        <v>19176</v>
      </c>
      <c r="K23614" s="1">
        <v>1</v>
      </c>
      <c r="L23614" s="1"/>
    </row>
    <row r="23615" spans="8:12" x14ac:dyDescent="0.3">
      <c r="H23615" s="1">
        <v>82518101</v>
      </c>
      <c r="I23615" s="1" t="s">
        <v>52192</v>
      </c>
      <c r="J23615" s="1" t="s">
        <v>19176</v>
      </c>
      <c r="K23615" s="1">
        <v>1</v>
      </c>
      <c r="L23615" s="1"/>
    </row>
    <row r="23616" spans="8:12" x14ac:dyDescent="0.3">
      <c r="H23616" s="1">
        <v>190432203</v>
      </c>
      <c r="I23616" s="1" t="s">
        <v>52193</v>
      </c>
      <c r="J23616" s="1" t="s">
        <v>19176</v>
      </c>
      <c r="K23616" s="1">
        <v>1</v>
      </c>
      <c r="L23616" s="1"/>
    </row>
    <row r="23617" spans="8:12" x14ac:dyDescent="0.3">
      <c r="H23617" s="1" t="s">
        <v>52194</v>
      </c>
      <c r="I23617" s="1" t="s">
        <v>52195</v>
      </c>
      <c r="J23617" s="1" t="s">
        <v>19176</v>
      </c>
      <c r="K23617" s="1">
        <v>1</v>
      </c>
      <c r="L23617" s="1"/>
    </row>
    <row r="23618" spans="8:12" x14ac:dyDescent="0.3">
      <c r="H23618" s="1">
        <v>212849103</v>
      </c>
      <c r="I23618" s="1" t="s">
        <v>52196</v>
      </c>
      <c r="J23618" s="1" t="s">
        <v>19176</v>
      </c>
      <c r="K23618" s="1">
        <v>1</v>
      </c>
      <c r="L23618" s="1"/>
    </row>
    <row r="23619" spans="8:12" x14ac:dyDescent="0.3">
      <c r="H23619" s="1" t="s">
        <v>52197</v>
      </c>
      <c r="I23619" s="1" t="s">
        <v>52198</v>
      </c>
      <c r="J23619" s="1" t="s">
        <v>9193</v>
      </c>
      <c r="K23619" s="1">
        <v>1</v>
      </c>
      <c r="L23619" s="1"/>
    </row>
    <row r="23620" spans="8:12" x14ac:dyDescent="0.3">
      <c r="H23620" s="1">
        <v>51280710</v>
      </c>
      <c r="I23620" s="1" t="s">
        <v>52199</v>
      </c>
      <c r="J23620" s="1" t="s">
        <v>19176</v>
      </c>
      <c r="K23620" s="1">
        <v>1</v>
      </c>
      <c r="L23620" s="1"/>
    </row>
    <row r="23621" spans="8:12" x14ac:dyDescent="0.3">
      <c r="H23621" s="1" t="s">
        <v>52200</v>
      </c>
      <c r="I23621" s="1" t="s">
        <v>52201</v>
      </c>
      <c r="J23621" s="1" t="s">
        <v>19176</v>
      </c>
      <c r="K23621" s="1">
        <v>1</v>
      </c>
      <c r="L23621" s="1"/>
    </row>
    <row r="23622" spans="8:12" x14ac:dyDescent="0.3">
      <c r="H23622" s="1" t="s">
        <v>52202</v>
      </c>
      <c r="I23622" s="1" t="s">
        <v>52203</v>
      </c>
      <c r="J23622" s="1" t="s">
        <v>19176</v>
      </c>
      <c r="K23622" s="1">
        <v>1</v>
      </c>
      <c r="L23622" s="1"/>
    </row>
    <row r="23623" spans="8:12" x14ac:dyDescent="0.3">
      <c r="H23623" s="1">
        <v>899905103</v>
      </c>
      <c r="I23623" s="1" t="s">
        <v>52204</v>
      </c>
      <c r="J23623" s="1" t="s">
        <v>19176</v>
      </c>
      <c r="K23623" s="1">
        <v>1</v>
      </c>
      <c r="L23623" s="1"/>
    </row>
    <row r="23624" spans="8:12" x14ac:dyDescent="0.3">
      <c r="H23624" s="1" t="s">
        <v>52205</v>
      </c>
      <c r="I23624" s="1" t="s">
        <v>52206</v>
      </c>
      <c r="J23624" s="1" t="s">
        <v>19176</v>
      </c>
      <c r="K23624" s="1">
        <v>1</v>
      </c>
      <c r="L23624" s="1"/>
    </row>
    <row r="23625" spans="8:12" x14ac:dyDescent="0.3">
      <c r="H23625" s="1" t="s">
        <v>52207</v>
      </c>
      <c r="I23625" s="1" t="s">
        <v>52208</v>
      </c>
      <c r="J23625" s="1" t="s">
        <v>19176</v>
      </c>
      <c r="K23625" s="1">
        <v>1</v>
      </c>
      <c r="L23625" s="1"/>
    </row>
    <row r="23626" spans="8:12" x14ac:dyDescent="0.3">
      <c r="H23626" s="1" t="s">
        <v>52209</v>
      </c>
      <c r="I23626" s="1" t="s">
        <v>52210</v>
      </c>
      <c r="J23626" s="1" t="s">
        <v>19176</v>
      </c>
      <c r="K23626" s="1">
        <v>1</v>
      </c>
      <c r="L23626" s="1"/>
    </row>
    <row r="23627" spans="8:12" x14ac:dyDescent="0.3">
      <c r="H23627" s="1" t="s">
        <v>52211</v>
      </c>
      <c r="I23627" s="1" t="s">
        <v>52212</v>
      </c>
      <c r="J23627" s="1" t="s">
        <v>9193</v>
      </c>
      <c r="K23627" s="1">
        <v>1</v>
      </c>
      <c r="L23627" s="1"/>
    </row>
    <row r="23628" spans="8:12" x14ac:dyDescent="0.3">
      <c r="H23628" s="1" t="s">
        <v>52213</v>
      </c>
      <c r="I23628" s="1" t="s">
        <v>52214</v>
      </c>
      <c r="J23628" s="1" t="s">
        <v>19176</v>
      </c>
      <c r="K23628" s="1">
        <v>1</v>
      </c>
      <c r="L23628" s="1"/>
    </row>
    <row r="23629" spans="8:12" x14ac:dyDescent="0.3">
      <c r="H23629" s="1">
        <v>913017109</v>
      </c>
      <c r="I23629" s="1" t="s">
        <v>52215</v>
      </c>
      <c r="J23629" s="1" t="s">
        <v>19176</v>
      </c>
      <c r="K23629" s="1">
        <v>1</v>
      </c>
      <c r="L23629" s="1"/>
    </row>
    <row r="23630" spans="8:12" x14ac:dyDescent="0.3">
      <c r="H23630" s="1">
        <v>256827205</v>
      </c>
      <c r="I23630" s="1" t="s">
        <v>52216</v>
      </c>
      <c r="J23630" s="1" t="s">
        <v>19176</v>
      </c>
      <c r="K23630" s="1">
        <v>1</v>
      </c>
      <c r="L23630" s="1"/>
    </row>
    <row r="23631" spans="8:12" x14ac:dyDescent="0.3">
      <c r="H23631" s="1">
        <v>291648103</v>
      </c>
      <c r="I23631" s="1" t="s">
        <v>52217</v>
      </c>
      <c r="J23631" s="1" t="s">
        <v>19176</v>
      </c>
      <c r="K23631" s="1">
        <v>1</v>
      </c>
      <c r="L23631" s="1"/>
    </row>
    <row r="23632" spans="8:12" x14ac:dyDescent="0.3">
      <c r="H23632" s="1" t="s">
        <v>52218</v>
      </c>
      <c r="I23632" s="1" t="s">
        <v>52219</v>
      </c>
      <c r="J23632" s="1" t="s">
        <v>19176</v>
      </c>
      <c r="K23632" s="1">
        <v>1</v>
      </c>
      <c r="L23632" s="1"/>
    </row>
    <row r="23633" spans="8:12" x14ac:dyDescent="0.3">
      <c r="H23633" s="1" t="s">
        <v>52220</v>
      </c>
      <c r="I23633" s="1" t="s">
        <v>52221</v>
      </c>
      <c r="J23633" s="1" t="s">
        <v>19176</v>
      </c>
      <c r="K23633" s="1">
        <v>1</v>
      </c>
      <c r="L23633" s="1"/>
    </row>
    <row r="23634" spans="8:12" x14ac:dyDescent="0.3">
      <c r="H23634" s="1">
        <v>349808105</v>
      </c>
      <c r="I23634" s="1" t="s">
        <v>52222</v>
      </c>
      <c r="J23634" s="1" t="s">
        <v>19176</v>
      </c>
      <c r="K23634" s="1">
        <v>1</v>
      </c>
      <c r="L23634" s="1"/>
    </row>
    <row r="23635" spans="8:12" x14ac:dyDescent="0.3">
      <c r="H23635" s="1" t="s">
        <v>52223</v>
      </c>
      <c r="I23635" s="1" t="s">
        <v>52224</v>
      </c>
      <c r="J23635" s="1" t="s">
        <v>9193</v>
      </c>
      <c r="K23635" s="1">
        <v>1</v>
      </c>
      <c r="L23635" s="1"/>
    </row>
    <row r="23636" spans="8:12" x14ac:dyDescent="0.3">
      <c r="H23636" s="1" t="s">
        <v>52225</v>
      </c>
      <c r="I23636" s="1" t="s">
        <v>52226</v>
      </c>
      <c r="J23636" s="1" t="s">
        <v>19176</v>
      </c>
      <c r="K23636" s="1">
        <v>1</v>
      </c>
      <c r="L23636" s="1"/>
    </row>
    <row r="23637" spans="8:12" x14ac:dyDescent="0.3">
      <c r="H23637" s="1" t="s">
        <v>52227</v>
      </c>
      <c r="I23637" s="1" t="s">
        <v>52228</v>
      </c>
      <c r="J23637" s="1" t="s">
        <v>19176</v>
      </c>
      <c r="K23637" s="1">
        <v>1</v>
      </c>
      <c r="L23637" s="1"/>
    </row>
    <row r="23638" spans="8:12" x14ac:dyDescent="0.3">
      <c r="H23638" s="1" t="s">
        <v>52229</v>
      </c>
      <c r="I23638" s="1" t="s">
        <v>52230</v>
      </c>
      <c r="J23638" s="1" t="s">
        <v>9193</v>
      </c>
      <c r="K23638" s="1">
        <v>1</v>
      </c>
      <c r="L23638" s="1"/>
    </row>
    <row r="23639" spans="8:12" x14ac:dyDescent="0.3">
      <c r="H23639" s="1" t="s">
        <v>52231</v>
      </c>
      <c r="I23639" s="1" t="s">
        <v>52232</v>
      </c>
      <c r="J23639" s="1" t="s">
        <v>9193</v>
      </c>
      <c r="K23639" s="1">
        <v>1</v>
      </c>
      <c r="L23639" s="1"/>
    </row>
    <row r="23640" spans="8:12" x14ac:dyDescent="0.3">
      <c r="H23640" s="1">
        <v>53448410</v>
      </c>
      <c r="I23640" s="1" t="s">
        <v>52233</v>
      </c>
      <c r="J23640" s="1" t="s">
        <v>19176</v>
      </c>
      <c r="K23640" s="1">
        <v>1</v>
      </c>
      <c r="L23640" s="1"/>
    </row>
    <row r="23641" spans="8:12" x14ac:dyDescent="0.3">
      <c r="H23641" s="1" t="s">
        <v>52234</v>
      </c>
      <c r="I23641" s="1" t="s">
        <v>52235</v>
      </c>
      <c r="J23641" s="1" t="s">
        <v>20394</v>
      </c>
      <c r="K23641" s="1">
        <v>1</v>
      </c>
      <c r="L23641" s="1"/>
    </row>
    <row r="23642" spans="8:12" x14ac:dyDescent="0.3">
      <c r="H23642" s="1" t="s">
        <v>52236</v>
      </c>
      <c r="I23642" s="1" t="s">
        <v>52237</v>
      </c>
      <c r="J23642" s="1" t="s">
        <v>20394</v>
      </c>
      <c r="K23642" s="1">
        <v>1</v>
      </c>
      <c r="L23642" s="1"/>
    </row>
    <row r="23643" spans="8:12" x14ac:dyDescent="0.3">
      <c r="H23643" s="1" t="s">
        <v>52238</v>
      </c>
      <c r="I23643" s="1" t="s">
        <v>52239</v>
      </c>
      <c r="J23643" s="1" t="s">
        <v>20535</v>
      </c>
      <c r="K23643" s="1">
        <v>1</v>
      </c>
      <c r="L23643" s="1"/>
    </row>
    <row r="23644" spans="8:12" x14ac:dyDescent="0.3">
      <c r="H23644" s="1" t="s">
        <v>52240</v>
      </c>
      <c r="I23644" s="1" t="s">
        <v>52241</v>
      </c>
      <c r="J23644" s="1" t="s">
        <v>9193</v>
      </c>
      <c r="K23644" s="1">
        <v>1</v>
      </c>
      <c r="L23644" s="1"/>
    </row>
    <row r="23645" spans="8:12" x14ac:dyDescent="0.3">
      <c r="H23645" s="1" t="s">
        <v>52242</v>
      </c>
      <c r="I23645" s="1" t="s">
        <v>19531</v>
      </c>
      <c r="J23645" s="1" t="s">
        <v>19176</v>
      </c>
      <c r="K23645" s="1">
        <v>1</v>
      </c>
      <c r="L23645" s="1"/>
    </row>
    <row r="23646" spans="8:12" x14ac:dyDescent="0.3">
      <c r="H23646" s="1" t="s">
        <v>52243</v>
      </c>
      <c r="I23646" s="1" t="s">
        <v>52244</v>
      </c>
      <c r="J23646" s="1" t="s">
        <v>8781</v>
      </c>
      <c r="K23646" s="1">
        <v>1</v>
      </c>
      <c r="L23646" s="1"/>
    </row>
    <row r="23647" spans="8:12" x14ac:dyDescent="0.3">
      <c r="H23647" s="1">
        <v>263534208</v>
      </c>
      <c r="I23647" s="1" t="s">
        <v>52245</v>
      </c>
      <c r="J23647" s="1" t="s">
        <v>40895</v>
      </c>
      <c r="K23647" s="1">
        <v>1</v>
      </c>
      <c r="L23647" s="1"/>
    </row>
    <row r="23648" spans="8:12" x14ac:dyDescent="0.3">
      <c r="H23648" s="1">
        <v>314172362</v>
      </c>
      <c r="I23648" s="1" t="s">
        <v>52246</v>
      </c>
      <c r="J23648" s="1" t="s">
        <v>34894</v>
      </c>
      <c r="K23648" s="1">
        <v>1</v>
      </c>
      <c r="L23648" s="1"/>
    </row>
    <row r="23649" spans="8:12" x14ac:dyDescent="0.3">
      <c r="H23649" s="1" t="s">
        <v>52247</v>
      </c>
      <c r="I23649" s="1" t="s">
        <v>52248</v>
      </c>
      <c r="J23649" s="1" t="s">
        <v>34894</v>
      </c>
      <c r="K23649" s="1">
        <v>1</v>
      </c>
      <c r="L23649" s="1"/>
    </row>
    <row r="23650" spans="8:12" x14ac:dyDescent="0.3">
      <c r="H23650" s="1">
        <v>315807883</v>
      </c>
      <c r="I23650" s="1" t="s">
        <v>52249</v>
      </c>
      <c r="J23650" s="1" t="s">
        <v>34894</v>
      </c>
      <c r="K23650" s="1">
        <v>1</v>
      </c>
      <c r="L23650" s="1"/>
    </row>
    <row r="23651" spans="8:12" x14ac:dyDescent="0.3">
      <c r="H23651" s="1">
        <v>336995105</v>
      </c>
      <c r="I23651" s="1" t="s">
        <v>52250</v>
      </c>
      <c r="J23651" s="1" t="s">
        <v>34894</v>
      </c>
      <c r="K23651" s="1">
        <v>1</v>
      </c>
      <c r="L23651" s="1"/>
    </row>
    <row r="23652" spans="8:12" x14ac:dyDescent="0.3">
      <c r="H23652" s="1" t="s">
        <v>52251</v>
      </c>
      <c r="I23652" s="1" t="s">
        <v>52252</v>
      </c>
      <c r="J23652" s="1" t="s">
        <v>34894</v>
      </c>
      <c r="K23652" s="1">
        <v>1</v>
      </c>
      <c r="L23652" s="1"/>
    </row>
    <row r="23653" spans="8:12" x14ac:dyDescent="0.3">
      <c r="H23653" s="1" t="s">
        <v>52253</v>
      </c>
      <c r="I23653" s="1" t="s">
        <v>52254</v>
      </c>
      <c r="J23653" s="1" t="s">
        <v>34894</v>
      </c>
      <c r="K23653" s="1">
        <v>1</v>
      </c>
      <c r="L23653" s="1"/>
    </row>
    <row r="23654" spans="8:12" x14ac:dyDescent="0.3">
      <c r="H23654" s="1" t="s">
        <v>52255</v>
      </c>
      <c r="I23654" s="1" t="s">
        <v>52256</v>
      </c>
      <c r="J23654" s="1" t="s">
        <v>34894</v>
      </c>
      <c r="K23654" s="1">
        <v>1</v>
      </c>
      <c r="L23654" s="1"/>
    </row>
    <row r="23655" spans="8:12" x14ac:dyDescent="0.3">
      <c r="H23655" s="1">
        <v>903288108</v>
      </c>
      <c r="I23655" s="1" t="s">
        <v>52257</v>
      </c>
      <c r="J23655" s="1" t="s">
        <v>34894</v>
      </c>
      <c r="K23655" s="1">
        <v>1</v>
      </c>
      <c r="L23655" s="1"/>
    </row>
    <row r="23656" spans="8:12" x14ac:dyDescent="0.3">
      <c r="H23656" s="1">
        <v>903288405</v>
      </c>
      <c r="I23656" s="1" t="s">
        <v>52258</v>
      </c>
      <c r="J23656" s="1" t="s">
        <v>34894</v>
      </c>
      <c r="K23656" s="1">
        <v>1</v>
      </c>
      <c r="L23656" s="1"/>
    </row>
    <row r="23657" spans="8:12" x14ac:dyDescent="0.3">
      <c r="H23657" s="1">
        <v>903288603</v>
      </c>
      <c r="I23657" s="1" t="s">
        <v>52259</v>
      </c>
      <c r="J23657" s="1" t="s">
        <v>34894</v>
      </c>
      <c r="K23657" s="1">
        <v>1</v>
      </c>
      <c r="L23657" s="1"/>
    </row>
    <row r="23658" spans="8:12" x14ac:dyDescent="0.3">
      <c r="H23658" s="1">
        <v>903289106</v>
      </c>
      <c r="I23658" s="1" t="s">
        <v>52260</v>
      </c>
      <c r="J23658" s="1" t="s">
        <v>34894</v>
      </c>
      <c r="K23658" s="1">
        <v>1</v>
      </c>
      <c r="L23658" s="1"/>
    </row>
    <row r="23659" spans="8:12" x14ac:dyDescent="0.3">
      <c r="H23659" s="1">
        <v>921946109</v>
      </c>
      <c r="I23659" s="1" t="s">
        <v>52261</v>
      </c>
      <c r="J23659" s="1" t="s">
        <v>34894</v>
      </c>
      <c r="K23659" s="1">
        <v>1</v>
      </c>
      <c r="L23659" s="1"/>
    </row>
    <row r="23660" spans="8:12" x14ac:dyDescent="0.3">
      <c r="H23660" s="1">
        <v>922031794</v>
      </c>
      <c r="I23660" s="1" t="s">
        <v>52262</v>
      </c>
      <c r="J23660" s="1" t="s">
        <v>34894</v>
      </c>
      <c r="K23660" s="1">
        <v>1</v>
      </c>
      <c r="L23660" s="1"/>
    </row>
    <row r="23661" spans="8:12" x14ac:dyDescent="0.3">
      <c r="H23661" s="1">
        <v>753991116</v>
      </c>
      <c r="I23661" s="1" t="s">
        <v>52263</v>
      </c>
      <c r="J23661" s="1" t="s">
        <v>34894</v>
      </c>
      <c r="K23661" s="1">
        <v>1</v>
      </c>
      <c r="L23661" s="1"/>
    </row>
    <row r="23662" spans="8:12" x14ac:dyDescent="0.3">
      <c r="H23662" s="1">
        <v>844004994</v>
      </c>
      <c r="I23662" s="1" t="s">
        <v>52264</v>
      </c>
      <c r="J23662" s="1" t="s">
        <v>34894</v>
      </c>
      <c r="K23662" s="1">
        <v>1</v>
      </c>
      <c r="L23662" s="1"/>
    </row>
    <row r="23663" spans="8:12" x14ac:dyDescent="0.3">
      <c r="H23663" s="1">
        <v>871139994</v>
      </c>
      <c r="I23663" s="1" t="s">
        <v>52265</v>
      </c>
      <c r="J23663" s="1" t="s">
        <v>34894</v>
      </c>
      <c r="K23663" s="1">
        <v>1</v>
      </c>
      <c r="L23663" s="1"/>
    </row>
    <row r="23664" spans="8:12" x14ac:dyDescent="0.3">
      <c r="H23664" s="1" t="s">
        <v>52266</v>
      </c>
      <c r="I23664" s="1" t="s">
        <v>52267</v>
      </c>
      <c r="J23664" s="1" t="s">
        <v>34894</v>
      </c>
      <c r="K23664" s="1">
        <v>1</v>
      </c>
      <c r="L23664" s="1"/>
    </row>
    <row r="23665" spans="8:12" x14ac:dyDescent="0.3">
      <c r="H23665" s="1" t="s">
        <v>52268</v>
      </c>
      <c r="I23665" s="1" t="s">
        <v>52269</v>
      </c>
      <c r="J23665" s="1" t="s">
        <v>34894</v>
      </c>
      <c r="K23665" s="1">
        <v>1</v>
      </c>
      <c r="L23665" s="1"/>
    </row>
    <row r="23666" spans="8:12" x14ac:dyDescent="0.3">
      <c r="H23666" s="1" t="s">
        <v>52270</v>
      </c>
      <c r="I23666" s="1" t="s">
        <v>52271</v>
      </c>
      <c r="J23666" s="1" t="s">
        <v>34894</v>
      </c>
      <c r="K23666" s="1">
        <v>1</v>
      </c>
      <c r="L23666" s="1"/>
    </row>
    <row r="23667" spans="8:12" x14ac:dyDescent="0.3">
      <c r="H23667" s="1">
        <v>882602105</v>
      </c>
      <c r="I23667" s="1" t="s">
        <v>52272</v>
      </c>
      <c r="J23667" s="1" t="s">
        <v>34894</v>
      </c>
      <c r="K23667" s="1">
        <v>1</v>
      </c>
      <c r="L23667" s="1"/>
    </row>
    <row r="23668" spans="8:12" x14ac:dyDescent="0.3">
      <c r="H23668" s="1" t="s">
        <v>52273</v>
      </c>
      <c r="I23668" s="1" t="s">
        <v>52274</v>
      </c>
      <c r="J23668" s="1" t="s">
        <v>34894</v>
      </c>
      <c r="K23668" s="1">
        <v>1</v>
      </c>
      <c r="L23668" s="1"/>
    </row>
    <row r="23669" spans="8:12" x14ac:dyDescent="0.3">
      <c r="H23669" s="1">
        <v>784417995</v>
      </c>
      <c r="I23669" s="1" t="s">
        <v>52275</v>
      </c>
      <c r="J23669" s="1" t="s">
        <v>34894</v>
      </c>
      <c r="K23669" s="1">
        <v>1</v>
      </c>
      <c r="L23669" s="1"/>
    </row>
    <row r="23670" spans="8:12" x14ac:dyDescent="0.3">
      <c r="H23670" s="1">
        <v>784453991</v>
      </c>
      <c r="I23670" s="1" t="s">
        <v>52276</v>
      </c>
      <c r="J23670" s="1" t="s">
        <v>34894</v>
      </c>
      <c r="K23670" s="1">
        <v>1</v>
      </c>
      <c r="L23670" s="1"/>
    </row>
    <row r="23671" spans="8:12" x14ac:dyDescent="0.3">
      <c r="H23671" s="1">
        <v>784477995</v>
      </c>
      <c r="I23671" s="1" t="s">
        <v>52277</v>
      </c>
      <c r="J23671" s="1" t="s">
        <v>34894</v>
      </c>
      <c r="K23671" s="1">
        <v>1</v>
      </c>
      <c r="L23671" s="1"/>
    </row>
    <row r="23672" spans="8:12" x14ac:dyDescent="0.3">
      <c r="H23672" s="1" t="s">
        <v>52278</v>
      </c>
      <c r="I23672" s="1" t="s">
        <v>52279</v>
      </c>
      <c r="J23672" s="1" t="s">
        <v>34894</v>
      </c>
      <c r="K23672" s="1">
        <v>1</v>
      </c>
      <c r="L23672" s="1"/>
    </row>
    <row r="23673" spans="8:12" x14ac:dyDescent="0.3">
      <c r="H23673" s="1">
        <v>629082991</v>
      </c>
      <c r="I23673" s="1" t="s">
        <v>52280</v>
      </c>
      <c r="J23673" s="1" t="s">
        <v>34894</v>
      </c>
      <c r="K23673" s="1">
        <v>1</v>
      </c>
      <c r="L23673" s="1"/>
    </row>
    <row r="23674" spans="8:12" x14ac:dyDescent="0.3">
      <c r="H23674" s="1">
        <v>131649808</v>
      </c>
      <c r="I23674" s="1" t="s">
        <v>52281</v>
      </c>
      <c r="J23674" s="1" t="s">
        <v>34894</v>
      </c>
      <c r="K23674" s="1">
        <v>1</v>
      </c>
      <c r="L23674" s="1"/>
    </row>
    <row r="23675" spans="8:12" x14ac:dyDescent="0.3">
      <c r="H23675" s="1">
        <v>524686664</v>
      </c>
      <c r="I23675" s="1" t="s">
        <v>52282</v>
      </c>
      <c r="J23675" s="1" t="s">
        <v>34894</v>
      </c>
      <c r="K23675" s="1">
        <v>1</v>
      </c>
      <c r="L23675" s="1"/>
    </row>
    <row r="23676" spans="8:12" x14ac:dyDescent="0.3">
      <c r="H23676" s="1" t="s">
        <v>52283</v>
      </c>
      <c r="I23676" s="1" t="s">
        <v>52284</v>
      </c>
      <c r="J23676" s="1" t="s">
        <v>34894</v>
      </c>
      <c r="K23676" s="1">
        <v>1</v>
      </c>
      <c r="L23676" s="1"/>
    </row>
    <row r="23677" spans="8:12" x14ac:dyDescent="0.3">
      <c r="H23677" s="1">
        <v>553535997</v>
      </c>
      <c r="I23677" s="1" t="s">
        <v>52285</v>
      </c>
      <c r="J23677" s="1" t="s">
        <v>34894</v>
      </c>
      <c r="K23677" s="1">
        <v>1</v>
      </c>
      <c r="L23677" s="1"/>
    </row>
    <row r="23678" spans="8:12" x14ac:dyDescent="0.3">
      <c r="H23678" s="1" t="s">
        <v>52286</v>
      </c>
      <c r="I23678" s="1" t="s">
        <v>52287</v>
      </c>
      <c r="J23678" s="1" t="s">
        <v>34894</v>
      </c>
      <c r="K23678" s="1">
        <v>1</v>
      </c>
      <c r="L23678" s="1"/>
    </row>
    <row r="23679" spans="8:12" x14ac:dyDescent="0.3">
      <c r="H23679" s="1">
        <v>25086208</v>
      </c>
      <c r="I23679" s="1" t="s">
        <v>52288</v>
      </c>
      <c r="J23679" s="1" t="s">
        <v>34894</v>
      </c>
      <c r="K23679" s="1">
        <v>1</v>
      </c>
      <c r="L23679" s="1"/>
    </row>
    <row r="23680" spans="8:12" x14ac:dyDescent="0.3">
      <c r="H23680" s="1" t="s">
        <v>52289</v>
      </c>
      <c r="I23680" s="1" t="s">
        <v>52290</v>
      </c>
      <c r="J23680" s="1" t="s">
        <v>34894</v>
      </c>
      <c r="K23680" s="1">
        <v>1</v>
      </c>
      <c r="L23680" s="1"/>
    </row>
    <row r="23681" spans="8:12" x14ac:dyDescent="0.3">
      <c r="H23681" s="1" t="s">
        <v>52291</v>
      </c>
      <c r="I23681" s="1" t="s">
        <v>52292</v>
      </c>
      <c r="J23681" s="1" t="s">
        <v>34894</v>
      </c>
      <c r="K23681" s="1">
        <v>1</v>
      </c>
      <c r="L23681" s="1"/>
    </row>
    <row r="23682" spans="8:12" x14ac:dyDescent="0.3">
      <c r="H23682" s="1" t="s">
        <v>52293</v>
      </c>
      <c r="I23682" s="1" t="s">
        <v>52294</v>
      </c>
      <c r="J23682" s="1" t="s">
        <v>34894</v>
      </c>
      <c r="K23682" s="1">
        <v>1</v>
      </c>
      <c r="L23682" s="1"/>
    </row>
    <row r="23683" spans="8:12" x14ac:dyDescent="0.3">
      <c r="H23683" s="1">
        <v>111434106</v>
      </c>
      <c r="I23683" s="1" t="s">
        <v>52295</v>
      </c>
      <c r="J23683" s="1" t="s">
        <v>34894</v>
      </c>
      <c r="K23683" s="1">
        <v>1</v>
      </c>
      <c r="L23683" s="1"/>
    </row>
    <row r="23684" spans="8:12" x14ac:dyDescent="0.3">
      <c r="H23684" s="1" t="s">
        <v>52296</v>
      </c>
      <c r="I23684" s="1" t="s">
        <v>52295</v>
      </c>
      <c r="J23684" s="1" t="s">
        <v>34894</v>
      </c>
      <c r="K23684" s="1">
        <v>1</v>
      </c>
      <c r="L23684" s="1"/>
    </row>
    <row r="23685" spans="8:12" x14ac:dyDescent="0.3">
      <c r="H23685" s="1" t="s">
        <v>52297</v>
      </c>
      <c r="I23685" s="1" t="s">
        <v>52295</v>
      </c>
      <c r="J23685" s="1" t="s">
        <v>34894</v>
      </c>
      <c r="K23685" s="1">
        <v>1</v>
      </c>
      <c r="L23685" s="1"/>
    </row>
    <row r="23686" spans="8:12" x14ac:dyDescent="0.3">
      <c r="H23686" s="1">
        <v>471023200</v>
      </c>
      <c r="I23686" s="1" t="s">
        <v>52298</v>
      </c>
      <c r="J23686" s="1" t="s">
        <v>34894</v>
      </c>
      <c r="K23686" s="1">
        <v>1</v>
      </c>
      <c r="L23686" s="1"/>
    </row>
    <row r="23687" spans="8:12" x14ac:dyDescent="0.3">
      <c r="H23687" s="1" t="s">
        <v>52299</v>
      </c>
      <c r="I23687" s="1" t="s">
        <v>52300</v>
      </c>
      <c r="J23687" s="1" t="s">
        <v>34894</v>
      </c>
      <c r="K23687" s="1">
        <v>1</v>
      </c>
      <c r="L23687" s="1"/>
    </row>
    <row r="23688" spans="8:12" x14ac:dyDescent="0.3">
      <c r="H23688" s="1">
        <v>705998</v>
      </c>
      <c r="I23688" s="1" t="s">
        <v>52301</v>
      </c>
      <c r="J23688" s="1" t="s">
        <v>34894</v>
      </c>
      <c r="K23688" s="1">
        <v>1</v>
      </c>
      <c r="L23688" s="1"/>
    </row>
    <row r="23689" spans="8:12" x14ac:dyDescent="0.3">
      <c r="H23689" s="1">
        <v>892995</v>
      </c>
      <c r="I23689" s="1" t="s">
        <v>52302</v>
      </c>
      <c r="J23689" s="1" t="s">
        <v>34894</v>
      </c>
      <c r="K23689" s="1">
        <v>1</v>
      </c>
      <c r="L23689" s="1"/>
    </row>
    <row r="23690" spans="8:12" x14ac:dyDescent="0.3">
      <c r="H23690" s="1">
        <v>1086998</v>
      </c>
      <c r="I23690" s="1" t="s">
        <v>52303</v>
      </c>
      <c r="J23690" s="1" t="s">
        <v>34894</v>
      </c>
      <c r="K23690" s="1">
        <v>1</v>
      </c>
      <c r="L23690" s="1"/>
    </row>
    <row r="23691" spans="8:12" x14ac:dyDescent="0.3">
      <c r="H23691" s="1">
        <v>1137999</v>
      </c>
      <c r="I23691" s="1" t="s">
        <v>52304</v>
      </c>
      <c r="J23691" s="1" t="s">
        <v>34894</v>
      </c>
      <c r="K23691" s="1">
        <v>1</v>
      </c>
      <c r="L23691" s="1"/>
    </row>
    <row r="23692" spans="8:12" x14ac:dyDescent="0.3">
      <c r="H23692" s="1">
        <v>1186994</v>
      </c>
      <c r="I23692" s="1" t="s">
        <v>52305</v>
      </c>
      <c r="J23692" s="1" t="s">
        <v>34894</v>
      </c>
      <c r="K23692" s="1">
        <v>1</v>
      </c>
      <c r="L23692" s="1"/>
    </row>
    <row r="23693" spans="8:12" x14ac:dyDescent="0.3">
      <c r="H23693" s="1" t="s">
        <v>52306</v>
      </c>
      <c r="I23693" s="1" t="s">
        <v>52307</v>
      </c>
      <c r="J23693" s="1" t="s">
        <v>34894</v>
      </c>
      <c r="K23693" s="1">
        <v>1</v>
      </c>
      <c r="L23693" s="1"/>
    </row>
    <row r="23694" spans="8:12" x14ac:dyDescent="0.3">
      <c r="H23694" s="1" t="s">
        <v>52308</v>
      </c>
      <c r="I23694" s="1" t="s">
        <v>52309</v>
      </c>
      <c r="J23694" s="1" t="s">
        <v>34894</v>
      </c>
      <c r="K23694" s="1">
        <v>1</v>
      </c>
      <c r="L23694" s="1"/>
    </row>
    <row r="23695" spans="8:12" x14ac:dyDescent="0.3">
      <c r="H23695" s="1">
        <v>412295719</v>
      </c>
      <c r="I23695" s="1" t="s">
        <v>52310</v>
      </c>
      <c r="J23695" s="1" t="s">
        <v>34894</v>
      </c>
      <c r="K23695" s="1">
        <v>1</v>
      </c>
      <c r="L23695" s="1"/>
    </row>
    <row r="23696" spans="8:12" x14ac:dyDescent="0.3">
      <c r="H23696" s="1" t="s">
        <v>52311</v>
      </c>
      <c r="I23696" s="1" t="s">
        <v>52312</v>
      </c>
      <c r="J23696" s="1" t="s">
        <v>34894</v>
      </c>
      <c r="K23696" s="1">
        <v>1</v>
      </c>
      <c r="L23696" s="1"/>
    </row>
    <row r="23697" spans="8:12" x14ac:dyDescent="0.3">
      <c r="H23697" s="1" t="s">
        <v>52313</v>
      </c>
      <c r="I23697" s="1" t="s">
        <v>52314</v>
      </c>
      <c r="J23697" s="1" t="s">
        <v>34894</v>
      </c>
      <c r="K23697" s="1">
        <v>1</v>
      </c>
      <c r="L23697" s="1"/>
    </row>
    <row r="23698" spans="8:12" x14ac:dyDescent="0.3">
      <c r="H23698" s="1" t="s">
        <v>52315</v>
      </c>
      <c r="I23698" s="1" t="s">
        <v>19228</v>
      </c>
      <c r="J23698" s="1" t="s">
        <v>19511</v>
      </c>
      <c r="K23698" s="1">
        <v>1</v>
      </c>
      <c r="L23698" s="1"/>
    </row>
    <row r="23699" spans="8:12" x14ac:dyDescent="0.3">
      <c r="H23699" s="1" t="s">
        <v>52316</v>
      </c>
      <c r="I23699" s="1" t="s">
        <v>19228</v>
      </c>
      <c r="J23699" s="1" t="s">
        <v>20956</v>
      </c>
      <c r="K23699" s="1">
        <v>1</v>
      </c>
      <c r="L23699" s="1"/>
    </row>
    <row r="23700" spans="8:12" x14ac:dyDescent="0.3">
      <c r="H23700" s="1" t="s">
        <v>52317</v>
      </c>
      <c r="I23700" s="1" t="s">
        <v>52318</v>
      </c>
      <c r="J23700" s="1" t="s">
        <v>20973</v>
      </c>
      <c r="K23700" s="1">
        <v>1</v>
      </c>
      <c r="L23700" s="1"/>
    </row>
    <row r="23701" spans="8:12" x14ac:dyDescent="0.3">
      <c r="H23701" s="1">
        <v>741503403</v>
      </c>
      <c r="I23701" s="1" t="s">
        <v>52319</v>
      </c>
      <c r="J23701" s="1" t="s">
        <v>19176</v>
      </c>
      <c r="K23701" s="1">
        <v>1</v>
      </c>
      <c r="L23701" s="1"/>
    </row>
    <row r="23702" spans="8:12" x14ac:dyDescent="0.3">
      <c r="H23702" s="1" t="s">
        <v>52320</v>
      </c>
      <c r="I23702" s="1" t="s">
        <v>52321</v>
      </c>
      <c r="J23702" s="1" t="s">
        <v>19176</v>
      </c>
      <c r="K23702" s="1">
        <v>1</v>
      </c>
      <c r="L23702" s="1"/>
    </row>
    <row r="23703" spans="8:12" x14ac:dyDescent="0.3">
      <c r="H23703" s="1" t="s">
        <v>52322</v>
      </c>
      <c r="I23703" s="1" t="s">
        <v>52323</v>
      </c>
      <c r="J23703" s="1" t="s">
        <v>19176</v>
      </c>
      <c r="K23703" s="1">
        <v>1</v>
      </c>
      <c r="L23703" s="1"/>
    </row>
    <row r="23704" spans="8:12" x14ac:dyDescent="0.3">
      <c r="H23704" s="1" t="s">
        <v>52324</v>
      </c>
      <c r="I23704" s="1" t="s">
        <v>52325</v>
      </c>
      <c r="J23704" s="1" t="s">
        <v>19176</v>
      </c>
      <c r="K23704" s="1">
        <v>1</v>
      </c>
      <c r="L23704" s="1"/>
    </row>
    <row r="23705" spans="8:12" x14ac:dyDescent="0.3">
      <c r="H23705" s="1" t="s">
        <v>52326</v>
      </c>
      <c r="I23705" s="1" t="s">
        <v>52327</v>
      </c>
      <c r="J23705" s="1" t="s">
        <v>19176</v>
      </c>
      <c r="K23705" s="1">
        <v>1</v>
      </c>
      <c r="L23705" s="1"/>
    </row>
    <row r="23706" spans="8:12" x14ac:dyDescent="0.3">
      <c r="H23706" s="1">
        <v>661204115</v>
      </c>
      <c r="I23706" s="1" t="s">
        <v>52328</v>
      </c>
      <c r="J23706" s="1" t="s">
        <v>20535</v>
      </c>
      <c r="K23706" s="1">
        <v>1</v>
      </c>
      <c r="L23706" s="1"/>
    </row>
    <row r="23707" spans="8:12" x14ac:dyDescent="0.3">
      <c r="H23707" s="1" t="s">
        <v>52329</v>
      </c>
      <c r="I23707" s="1" t="s">
        <v>52330</v>
      </c>
      <c r="J23707" s="1" t="s">
        <v>19176</v>
      </c>
      <c r="K23707" s="1">
        <v>1</v>
      </c>
      <c r="L23707" s="1"/>
    </row>
    <row r="23708" spans="8:12" x14ac:dyDescent="0.3">
      <c r="H23708" s="1" t="s">
        <v>52331</v>
      </c>
      <c r="I23708" s="1" t="s">
        <v>52332</v>
      </c>
      <c r="J23708" s="1" t="s">
        <v>6143</v>
      </c>
      <c r="K23708" s="1">
        <v>1</v>
      </c>
      <c r="L23708" s="1"/>
    </row>
    <row r="23709" spans="8:12" x14ac:dyDescent="0.3">
      <c r="H23709" s="1">
        <v>98571108</v>
      </c>
      <c r="I23709" s="1" t="s">
        <v>52333</v>
      </c>
      <c r="J23709" s="1" t="s">
        <v>6143</v>
      </c>
      <c r="K23709" s="1">
        <v>1</v>
      </c>
      <c r="L23709" s="1"/>
    </row>
    <row r="23710" spans="8:12" x14ac:dyDescent="0.3">
      <c r="H23710" s="1" t="s">
        <v>52334</v>
      </c>
      <c r="I23710" s="1" t="s">
        <v>52335</v>
      </c>
      <c r="J23710" s="1" t="s">
        <v>33798</v>
      </c>
      <c r="K23710" s="1">
        <v>1</v>
      </c>
      <c r="L23710" s="1"/>
    </row>
    <row r="23711" spans="8:12" x14ac:dyDescent="0.3">
      <c r="H23711" s="1" t="s">
        <v>52336</v>
      </c>
      <c r="I23711" s="1" t="s">
        <v>52337</v>
      </c>
      <c r="J23711" s="1" t="s">
        <v>41053</v>
      </c>
      <c r="K23711" s="1">
        <v>1</v>
      </c>
      <c r="L23711" s="1"/>
    </row>
    <row r="23712" spans="8:12" x14ac:dyDescent="0.3">
      <c r="H23712" s="1" t="s">
        <v>52338</v>
      </c>
      <c r="I23712" s="1" t="s">
        <v>52339</v>
      </c>
      <c r="J23712" s="1" t="s">
        <v>41053</v>
      </c>
      <c r="K23712" s="1">
        <v>1</v>
      </c>
      <c r="L23712" s="1"/>
    </row>
    <row r="23713" spans="8:12" x14ac:dyDescent="0.3">
      <c r="H23713" s="1" t="s">
        <v>52340</v>
      </c>
      <c r="I23713" s="1" t="s">
        <v>52341</v>
      </c>
      <c r="J23713" s="1" t="s">
        <v>41053</v>
      </c>
      <c r="K23713" s="1">
        <v>1</v>
      </c>
      <c r="L23713" s="1"/>
    </row>
    <row r="23714" spans="8:12" x14ac:dyDescent="0.3">
      <c r="H23714" s="1" t="s">
        <v>52342</v>
      </c>
      <c r="I23714" s="1" t="s">
        <v>52343</v>
      </c>
      <c r="J23714" s="1" t="s">
        <v>41053</v>
      </c>
      <c r="K23714" s="1">
        <v>1</v>
      </c>
      <c r="L23714" s="1"/>
    </row>
    <row r="23715" spans="8:12" x14ac:dyDescent="0.3">
      <c r="H23715" s="1" t="s">
        <v>52344</v>
      </c>
      <c r="I23715" s="1" t="s">
        <v>52345</v>
      </c>
      <c r="J23715" s="1" t="s">
        <v>41053</v>
      </c>
      <c r="K23715" s="1">
        <v>1</v>
      </c>
      <c r="L23715" s="1"/>
    </row>
    <row r="23716" spans="8:12" x14ac:dyDescent="0.3">
      <c r="H23716" s="1" t="s">
        <v>52346</v>
      </c>
      <c r="I23716" s="1" t="s">
        <v>52347</v>
      </c>
      <c r="J23716" s="1" t="s">
        <v>33798</v>
      </c>
      <c r="K23716" s="1">
        <v>1</v>
      </c>
      <c r="L23716" s="1"/>
    </row>
    <row r="23717" spans="8:12" x14ac:dyDescent="0.3">
      <c r="H23717" s="1" t="s">
        <v>52348</v>
      </c>
      <c r="I23717" s="1" t="s">
        <v>1200</v>
      </c>
      <c r="J23717" s="1" t="s">
        <v>29026</v>
      </c>
      <c r="K23717" s="1">
        <v>1</v>
      </c>
      <c r="L23717" s="1"/>
    </row>
    <row r="23718" spans="8:12" x14ac:dyDescent="0.3">
      <c r="H23718" s="1" t="s">
        <v>52349</v>
      </c>
      <c r="I23718" s="1" t="s">
        <v>1552</v>
      </c>
      <c r="J23718" s="1" t="s">
        <v>29026</v>
      </c>
      <c r="K23718" s="1">
        <v>1</v>
      </c>
      <c r="L23718" s="1"/>
    </row>
    <row r="23719" spans="8:12" x14ac:dyDescent="0.3">
      <c r="H23719" s="1" t="s">
        <v>52350</v>
      </c>
      <c r="I23719" s="1" t="s">
        <v>1258</v>
      </c>
      <c r="J23719" s="1" t="s">
        <v>29026</v>
      </c>
      <c r="K23719" s="1">
        <v>1</v>
      </c>
      <c r="L23719" s="1"/>
    </row>
    <row r="23720" spans="8:12" x14ac:dyDescent="0.3">
      <c r="H23720" s="1" t="s">
        <v>52351</v>
      </c>
      <c r="I23720" s="1" t="s">
        <v>26925</v>
      </c>
      <c r="J23720" s="1" t="s">
        <v>29026</v>
      </c>
      <c r="K23720" s="1">
        <v>1</v>
      </c>
      <c r="L23720" s="1"/>
    </row>
    <row r="23721" spans="8:12" x14ac:dyDescent="0.3">
      <c r="H23721" s="1" t="s">
        <v>52352</v>
      </c>
      <c r="I23721" s="1" t="s">
        <v>19321</v>
      </c>
      <c r="J23721" s="1" t="s">
        <v>29026</v>
      </c>
      <c r="K23721" s="1">
        <v>1</v>
      </c>
      <c r="L23721" s="1"/>
    </row>
    <row r="23722" spans="8:12" x14ac:dyDescent="0.3">
      <c r="H23722" s="1" t="s">
        <v>52353</v>
      </c>
      <c r="I23722" s="1" t="s">
        <v>19623</v>
      </c>
      <c r="J23722" s="1" t="s">
        <v>29026</v>
      </c>
      <c r="K23722" s="1">
        <v>1</v>
      </c>
      <c r="L23722" s="1"/>
    </row>
    <row r="23723" spans="8:12" x14ac:dyDescent="0.3">
      <c r="H23723" s="1" t="s">
        <v>52354</v>
      </c>
      <c r="I23723" s="1" t="s">
        <v>20305</v>
      </c>
      <c r="J23723" s="1" t="s">
        <v>29026</v>
      </c>
      <c r="K23723" s="1">
        <v>1</v>
      </c>
      <c r="L23723" s="1"/>
    </row>
    <row r="23724" spans="8:12" x14ac:dyDescent="0.3">
      <c r="H23724" s="1" t="s">
        <v>52355</v>
      </c>
      <c r="I23724" s="1" t="s">
        <v>496</v>
      </c>
      <c r="J23724" s="1" t="s">
        <v>29026</v>
      </c>
      <c r="K23724" s="1">
        <v>1</v>
      </c>
      <c r="L23724" s="1"/>
    </row>
    <row r="23725" spans="8:12" x14ac:dyDescent="0.3">
      <c r="H23725" s="1" t="s">
        <v>52356</v>
      </c>
      <c r="I23725" s="1" t="s">
        <v>20276</v>
      </c>
      <c r="J23725" s="1" t="s">
        <v>29026</v>
      </c>
      <c r="K23725" s="1">
        <v>1</v>
      </c>
      <c r="L23725" s="1"/>
    </row>
    <row r="23726" spans="8:12" x14ac:dyDescent="0.3">
      <c r="H23726" s="1" t="s">
        <v>52357</v>
      </c>
      <c r="I23726" s="1" t="s">
        <v>19447</v>
      </c>
      <c r="J23726" s="1" t="s">
        <v>29026</v>
      </c>
      <c r="K23726" s="1">
        <v>1</v>
      </c>
      <c r="L23726" s="1"/>
    </row>
    <row r="23727" spans="8:12" x14ac:dyDescent="0.3">
      <c r="H23727" s="1" t="s">
        <v>52358</v>
      </c>
      <c r="I23727" s="1" t="s">
        <v>25245</v>
      </c>
      <c r="J23727" s="1" t="s">
        <v>29026</v>
      </c>
      <c r="K23727" s="1">
        <v>1</v>
      </c>
      <c r="L23727" s="1"/>
    </row>
    <row r="23728" spans="8:12" x14ac:dyDescent="0.3">
      <c r="H23728" s="1" t="s">
        <v>52359</v>
      </c>
      <c r="I23728" s="1" t="s">
        <v>28946</v>
      </c>
      <c r="J23728" s="1" t="s">
        <v>29026</v>
      </c>
      <c r="K23728" s="1">
        <v>1</v>
      </c>
      <c r="L23728" s="1"/>
    </row>
    <row r="23729" spans="8:12" x14ac:dyDescent="0.3">
      <c r="H23729" s="1" t="s">
        <v>52360</v>
      </c>
      <c r="I23729" s="1" t="s">
        <v>24806</v>
      </c>
      <c r="J23729" s="1" t="s">
        <v>29026</v>
      </c>
      <c r="K23729" s="1">
        <v>1</v>
      </c>
      <c r="L23729" s="1"/>
    </row>
    <row r="23730" spans="8:12" x14ac:dyDescent="0.3">
      <c r="H23730" s="1" t="s">
        <v>52361</v>
      </c>
      <c r="I23730" s="1" t="s">
        <v>52362</v>
      </c>
      <c r="J23730" s="1" t="s">
        <v>29026</v>
      </c>
      <c r="K23730" s="1">
        <v>1</v>
      </c>
      <c r="L23730" s="1"/>
    </row>
    <row r="23731" spans="8:12" x14ac:dyDescent="0.3">
      <c r="H23731" s="1" t="s">
        <v>52363</v>
      </c>
      <c r="I23731" s="1" t="s">
        <v>634</v>
      </c>
      <c r="J23731" s="1" t="s">
        <v>29026</v>
      </c>
      <c r="K23731" s="1">
        <v>1</v>
      </c>
      <c r="L23731" s="1"/>
    </row>
    <row r="23732" spans="8:12" x14ac:dyDescent="0.3">
      <c r="H23732" s="1" t="s">
        <v>52364</v>
      </c>
      <c r="I23732" s="1" t="s">
        <v>19311</v>
      </c>
      <c r="J23732" s="1" t="s">
        <v>29026</v>
      </c>
      <c r="K23732" s="1">
        <v>1</v>
      </c>
      <c r="L23732" s="1"/>
    </row>
    <row r="23733" spans="8:12" x14ac:dyDescent="0.3">
      <c r="H23733" s="1" t="s">
        <v>52365</v>
      </c>
      <c r="I23733" s="1" t="s">
        <v>2190</v>
      </c>
      <c r="J23733" s="1" t="s">
        <v>29026</v>
      </c>
      <c r="K23733" s="1">
        <v>1</v>
      </c>
      <c r="L23733" s="1"/>
    </row>
    <row r="23734" spans="8:12" x14ac:dyDescent="0.3">
      <c r="H23734" s="1" t="s">
        <v>52366</v>
      </c>
      <c r="I23734" s="1" t="s">
        <v>396</v>
      </c>
      <c r="J23734" s="1" t="s">
        <v>29026</v>
      </c>
      <c r="K23734" s="1">
        <v>1</v>
      </c>
      <c r="L23734" s="1"/>
    </row>
    <row r="23735" spans="8:12" x14ac:dyDescent="0.3">
      <c r="H23735" s="1" t="s">
        <v>52367</v>
      </c>
      <c r="I23735" s="1" t="s">
        <v>21800</v>
      </c>
      <c r="J23735" s="1" t="s">
        <v>29026</v>
      </c>
      <c r="K23735" s="1">
        <v>1</v>
      </c>
      <c r="L23735" s="1"/>
    </row>
    <row r="23736" spans="8:12" x14ac:dyDescent="0.3">
      <c r="H23736" s="1" t="s">
        <v>52368</v>
      </c>
      <c r="I23736" s="1" t="s">
        <v>1284</v>
      </c>
      <c r="J23736" s="1" t="s">
        <v>29026</v>
      </c>
      <c r="K23736" s="1">
        <v>1</v>
      </c>
      <c r="L23736" s="1"/>
    </row>
    <row r="23737" spans="8:12" x14ac:dyDescent="0.3">
      <c r="H23737" s="1" t="s">
        <v>52369</v>
      </c>
      <c r="I23737" s="1" t="s">
        <v>864</v>
      </c>
      <c r="J23737" s="1" t="s">
        <v>29026</v>
      </c>
      <c r="K23737" s="1">
        <v>1</v>
      </c>
      <c r="L23737" s="1"/>
    </row>
    <row r="23738" spans="8:12" x14ac:dyDescent="0.3">
      <c r="H23738" s="1" t="s">
        <v>52370</v>
      </c>
      <c r="I23738" s="1" t="s">
        <v>19417</v>
      </c>
      <c r="J23738" s="1" t="s">
        <v>29026</v>
      </c>
      <c r="K23738" s="1">
        <v>1</v>
      </c>
      <c r="L23738" s="1"/>
    </row>
    <row r="23739" spans="8:12" x14ac:dyDescent="0.3">
      <c r="H23739" s="1" t="s">
        <v>52371</v>
      </c>
      <c r="I23739" s="1" t="s">
        <v>52372</v>
      </c>
      <c r="J23739" s="1" t="s">
        <v>29026</v>
      </c>
      <c r="K23739" s="1">
        <v>1</v>
      </c>
      <c r="L23739" s="1"/>
    </row>
    <row r="23740" spans="8:12" x14ac:dyDescent="0.3">
      <c r="H23740" s="1" t="s">
        <v>52373</v>
      </c>
      <c r="I23740" s="1" t="s">
        <v>1312</v>
      </c>
      <c r="J23740" s="1" t="s">
        <v>29026</v>
      </c>
      <c r="K23740" s="1">
        <v>1</v>
      </c>
      <c r="L23740" s="1"/>
    </row>
    <row r="23741" spans="8:12" x14ac:dyDescent="0.3">
      <c r="H23741" s="1" t="s">
        <v>52374</v>
      </c>
      <c r="I23741" s="1" t="s">
        <v>52375</v>
      </c>
      <c r="J23741" s="1" t="s">
        <v>29026</v>
      </c>
      <c r="K23741" s="1">
        <v>1</v>
      </c>
      <c r="L23741" s="1"/>
    </row>
    <row r="23742" spans="8:12" x14ac:dyDescent="0.3">
      <c r="H23742" s="1" t="s">
        <v>52376</v>
      </c>
      <c r="I23742" s="1" t="s">
        <v>52377</v>
      </c>
      <c r="J23742" s="1" t="s">
        <v>41053</v>
      </c>
      <c r="K23742" s="1">
        <v>1</v>
      </c>
      <c r="L23742" s="1"/>
    </row>
    <row r="23743" spans="8:12" x14ac:dyDescent="0.3">
      <c r="H23743" s="1" t="s">
        <v>52378</v>
      </c>
      <c r="I23743" s="1" t="s">
        <v>52379</v>
      </c>
      <c r="J23743" s="1" t="s">
        <v>37332</v>
      </c>
      <c r="K23743" s="1">
        <v>1</v>
      </c>
      <c r="L23743" s="1"/>
    </row>
    <row r="23744" spans="8:12" x14ac:dyDescent="0.3">
      <c r="H23744" s="1" t="s">
        <v>52380</v>
      </c>
      <c r="I23744" s="1" t="s">
        <v>52381</v>
      </c>
      <c r="J23744" s="1" t="s">
        <v>37332</v>
      </c>
      <c r="K23744" s="1">
        <v>1</v>
      </c>
      <c r="L23744" s="1"/>
    </row>
    <row r="23745" spans="8:12" x14ac:dyDescent="0.3">
      <c r="H23745" s="1" t="s">
        <v>52382</v>
      </c>
      <c r="I23745" s="1" t="s">
        <v>52383</v>
      </c>
      <c r="J23745" s="1" t="s">
        <v>37332</v>
      </c>
      <c r="K23745" s="1">
        <v>1</v>
      </c>
      <c r="L23745" s="1"/>
    </row>
    <row r="23746" spans="8:12" x14ac:dyDescent="0.3">
      <c r="H23746" s="1" t="s">
        <v>52384</v>
      </c>
      <c r="I23746" s="1" t="s">
        <v>52385</v>
      </c>
      <c r="J23746" s="1" t="s">
        <v>37332</v>
      </c>
      <c r="K23746" s="1">
        <v>1</v>
      </c>
      <c r="L23746" s="1"/>
    </row>
    <row r="23747" spans="8:12" x14ac:dyDescent="0.3">
      <c r="H23747" s="1" t="s">
        <v>52386</v>
      </c>
      <c r="I23747" s="1" t="s">
        <v>52387</v>
      </c>
      <c r="J23747" s="1" t="s">
        <v>38774</v>
      </c>
      <c r="K23747" s="1">
        <v>1</v>
      </c>
      <c r="L23747" s="1"/>
    </row>
    <row r="23748" spans="8:12" x14ac:dyDescent="0.3">
      <c r="H23748" s="1" t="s">
        <v>52388</v>
      </c>
      <c r="I23748" s="1" t="s">
        <v>52389</v>
      </c>
      <c r="J23748" s="1" t="s">
        <v>38774</v>
      </c>
      <c r="K23748" s="1">
        <v>1</v>
      </c>
      <c r="L23748" s="1"/>
    </row>
    <row r="23749" spans="8:12" x14ac:dyDescent="0.3">
      <c r="H23749" s="1">
        <v>277902623</v>
      </c>
      <c r="I23749" s="1" t="s">
        <v>52390</v>
      </c>
      <c r="J23749" s="1" t="s">
        <v>38774</v>
      </c>
      <c r="K23749" s="1">
        <v>1</v>
      </c>
      <c r="L23749" s="1"/>
    </row>
    <row r="23750" spans="8:12" x14ac:dyDescent="0.3">
      <c r="H23750" s="1" t="s">
        <v>52391</v>
      </c>
      <c r="I23750" s="1" t="s">
        <v>52392</v>
      </c>
      <c r="J23750" s="1" t="s">
        <v>38774</v>
      </c>
      <c r="K23750" s="1">
        <v>1</v>
      </c>
      <c r="L23750" s="1"/>
    </row>
    <row r="23751" spans="8:12" x14ac:dyDescent="0.3">
      <c r="H23751" s="1">
        <v>315806703</v>
      </c>
      <c r="I23751" s="1" t="s">
        <v>52393</v>
      </c>
      <c r="J23751" s="1" t="s">
        <v>38774</v>
      </c>
      <c r="K23751" s="1">
        <v>1</v>
      </c>
      <c r="L23751" s="1"/>
    </row>
    <row r="23752" spans="8:12" x14ac:dyDescent="0.3">
      <c r="H23752" s="1">
        <v>316203751</v>
      </c>
      <c r="I23752" s="1" t="s">
        <v>52394</v>
      </c>
      <c r="J23752" s="1" t="s">
        <v>38774</v>
      </c>
      <c r="K23752" s="1">
        <v>1</v>
      </c>
      <c r="L23752" s="1"/>
    </row>
    <row r="23753" spans="8:12" x14ac:dyDescent="0.3">
      <c r="H23753" s="1">
        <v>316175207</v>
      </c>
      <c r="I23753" s="1" t="s">
        <v>52395</v>
      </c>
      <c r="J23753" s="1" t="s">
        <v>38774</v>
      </c>
      <c r="K23753" s="1">
        <v>1</v>
      </c>
      <c r="L23753" s="1"/>
    </row>
    <row r="23754" spans="8:12" x14ac:dyDescent="0.3">
      <c r="H23754" s="1">
        <v>543912737</v>
      </c>
      <c r="I23754" s="1" t="s">
        <v>52396</v>
      </c>
      <c r="J23754" s="1" t="s">
        <v>38774</v>
      </c>
      <c r="K23754" s="1">
        <v>1</v>
      </c>
      <c r="L23754" s="1"/>
    </row>
    <row r="23755" spans="8:12" x14ac:dyDescent="0.3">
      <c r="H23755" s="1" t="s">
        <v>52397</v>
      </c>
      <c r="I23755" s="1" t="s">
        <v>52398</v>
      </c>
      <c r="J23755" s="1" t="s">
        <v>38774</v>
      </c>
      <c r="K23755" s="1">
        <v>1</v>
      </c>
      <c r="L23755" s="1"/>
    </row>
    <row r="23756" spans="8:12" x14ac:dyDescent="0.3">
      <c r="H23756" s="1" t="s">
        <v>52399</v>
      </c>
      <c r="I23756" s="1" t="s">
        <v>52400</v>
      </c>
      <c r="J23756" s="1" t="s">
        <v>38774</v>
      </c>
      <c r="K23756" s="1">
        <v>1</v>
      </c>
      <c r="L23756" s="1"/>
    </row>
    <row r="23757" spans="8:12" x14ac:dyDescent="0.3">
      <c r="H23757" s="1" t="s">
        <v>52401</v>
      </c>
      <c r="I23757" s="1" t="s">
        <v>52402</v>
      </c>
      <c r="J23757" s="1" t="s">
        <v>38774</v>
      </c>
      <c r="K23757" s="1">
        <v>1</v>
      </c>
      <c r="L23757" s="1"/>
    </row>
    <row r="23758" spans="8:12" x14ac:dyDescent="0.3">
      <c r="H23758" s="1" t="s">
        <v>52403</v>
      </c>
      <c r="I23758" s="1" t="s">
        <v>52404</v>
      </c>
      <c r="J23758" s="1" t="s">
        <v>38774</v>
      </c>
      <c r="K23758" s="1">
        <v>1</v>
      </c>
      <c r="L23758" s="1"/>
    </row>
    <row r="23759" spans="8:12" x14ac:dyDescent="0.3">
      <c r="H23759" s="1" t="s">
        <v>52405</v>
      </c>
      <c r="I23759" s="1" t="s">
        <v>52406</v>
      </c>
      <c r="J23759" s="1" t="s">
        <v>40624</v>
      </c>
      <c r="K23759" s="1">
        <v>1</v>
      </c>
      <c r="L23759" s="1"/>
    </row>
    <row r="23760" spans="8:12" x14ac:dyDescent="0.3">
      <c r="H23760" s="1" t="s">
        <v>52407</v>
      </c>
      <c r="I23760" s="1" t="s">
        <v>49804</v>
      </c>
      <c r="J23760" s="1" t="s">
        <v>29026</v>
      </c>
      <c r="K23760" s="1">
        <v>1</v>
      </c>
      <c r="L23760" s="1"/>
    </row>
    <row r="23761" spans="8:12" x14ac:dyDescent="0.3">
      <c r="H23761" s="1" t="s">
        <v>52408</v>
      </c>
      <c r="I23761" s="1" t="s">
        <v>52409</v>
      </c>
      <c r="J23761" s="1" t="s">
        <v>41053</v>
      </c>
      <c r="K23761" s="1">
        <v>1</v>
      </c>
      <c r="L23761" s="1"/>
    </row>
    <row r="23762" spans="8:12" x14ac:dyDescent="0.3">
      <c r="H23762" s="1" t="s">
        <v>52410</v>
      </c>
      <c r="I23762" s="1" t="s">
        <v>52411</v>
      </c>
      <c r="J23762" s="1" t="s">
        <v>37332</v>
      </c>
      <c r="K23762" s="1">
        <v>1</v>
      </c>
      <c r="L23762" s="1"/>
    </row>
    <row r="23763" spans="8:12" x14ac:dyDescent="0.3">
      <c r="H23763" s="1" t="s">
        <v>52412</v>
      </c>
      <c r="I23763" s="1" t="s">
        <v>52413</v>
      </c>
      <c r="J23763" s="1" t="s">
        <v>37332</v>
      </c>
      <c r="K23763" s="1">
        <v>1</v>
      </c>
      <c r="L23763" s="1"/>
    </row>
    <row r="23764" spans="8:12" x14ac:dyDescent="0.3">
      <c r="H23764" s="1" t="s">
        <v>52414</v>
      </c>
      <c r="I23764" s="1" t="s">
        <v>52415</v>
      </c>
      <c r="J23764" s="1" t="s">
        <v>37332</v>
      </c>
      <c r="K23764" s="1">
        <v>1</v>
      </c>
      <c r="L23764" s="1"/>
    </row>
    <row r="23765" spans="8:12" x14ac:dyDescent="0.3">
      <c r="H23765" s="1" t="s">
        <v>52416</v>
      </c>
      <c r="I23765" s="1" t="s">
        <v>52417</v>
      </c>
      <c r="J23765" s="1" t="s">
        <v>37332</v>
      </c>
      <c r="K23765" s="1">
        <v>1</v>
      </c>
      <c r="L23765" s="1"/>
    </row>
    <row r="23766" spans="8:12" x14ac:dyDescent="0.3">
      <c r="H23766" s="1" t="s">
        <v>52418</v>
      </c>
      <c r="I23766" s="1" t="s">
        <v>52419</v>
      </c>
      <c r="J23766" s="1" t="s">
        <v>37332</v>
      </c>
      <c r="K23766" s="1">
        <v>1</v>
      </c>
      <c r="L23766" s="1"/>
    </row>
    <row r="23767" spans="8:12" x14ac:dyDescent="0.3">
      <c r="H23767" s="1" t="s">
        <v>52420</v>
      </c>
      <c r="I23767" s="1" t="s">
        <v>52421</v>
      </c>
      <c r="J23767" s="1" t="s">
        <v>37332</v>
      </c>
      <c r="K23767" s="1">
        <v>1</v>
      </c>
      <c r="L23767" s="1"/>
    </row>
    <row r="23768" spans="8:12" x14ac:dyDescent="0.3">
      <c r="H23768" s="1" t="s">
        <v>52422</v>
      </c>
      <c r="I23768" s="1" t="s">
        <v>52423</v>
      </c>
      <c r="J23768" s="1" t="s">
        <v>37332</v>
      </c>
      <c r="K23768" s="1">
        <v>1</v>
      </c>
      <c r="L23768" s="1"/>
    </row>
    <row r="23769" spans="8:12" x14ac:dyDescent="0.3">
      <c r="H23769" s="1" t="s">
        <v>52424</v>
      </c>
      <c r="I23769" s="1" t="s">
        <v>52425</v>
      </c>
      <c r="J23769" s="1" t="s">
        <v>37332</v>
      </c>
      <c r="K23769" s="1">
        <v>1</v>
      </c>
      <c r="L23769" s="1"/>
    </row>
    <row r="23770" spans="8:12" x14ac:dyDescent="0.3">
      <c r="H23770" s="1" t="s">
        <v>52426</v>
      </c>
      <c r="I23770" s="1" t="s">
        <v>52427</v>
      </c>
      <c r="J23770" s="1" t="s">
        <v>37332</v>
      </c>
      <c r="K23770" s="1">
        <v>1</v>
      </c>
      <c r="L23770" s="1"/>
    </row>
    <row r="23771" spans="8:12" x14ac:dyDescent="0.3">
      <c r="H23771" s="1" t="s">
        <v>52428</v>
      </c>
      <c r="I23771" s="1" t="s">
        <v>52429</v>
      </c>
      <c r="J23771" s="1" t="s">
        <v>52430</v>
      </c>
      <c r="K23771" s="1">
        <v>1</v>
      </c>
      <c r="L23771" s="1"/>
    </row>
    <row r="23772" spans="8:12" x14ac:dyDescent="0.3">
      <c r="H23772" s="1" t="s">
        <v>52431</v>
      </c>
      <c r="I23772" s="1" t="s">
        <v>52432</v>
      </c>
      <c r="J23772" s="1" t="s">
        <v>52430</v>
      </c>
      <c r="K23772" s="1">
        <v>1</v>
      </c>
      <c r="L23772" s="1"/>
    </row>
    <row r="23773" spans="8:12" x14ac:dyDescent="0.3">
      <c r="H23773" s="1" t="s">
        <v>52433</v>
      </c>
      <c r="I23773" s="1" t="s">
        <v>52434</v>
      </c>
      <c r="J23773" s="1" t="s">
        <v>52430</v>
      </c>
      <c r="K23773" s="1">
        <v>1</v>
      </c>
      <c r="L23773" s="1"/>
    </row>
    <row r="23774" spans="8:12" x14ac:dyDescent="0.3">
      <c r="H23774" s="1" t="s">
        <v>52435</v>
      </c>
      <c r="I23774" s="1" t="s">
        <v>52436</v>
      </c>
      <c r="J23774" s="1" t="s">
        <v>52430</v>
      </c>
      <c r="K23774" s="1">
        <v>1</v>
      </c>
      <c r="L23774" s="1"/>
    </row>
    <row r="23775" spans="8:12" x14ac:dyDescent="0.3">
      <c r="H23775" s="1" t="s">
        <v>52437</v>
      </c>
      <c r="I23775" s="1" t="s">
        <v>32229</v>
      </c>
      <c r="J23775" s="1" t="s">
        <v>52430</v>
      </c>
      <c r="K23775" s="1">
        <v>1</v>
      </c>
      <c r="L23775" s="1"/>
    </row>
    <row r="23776" spans="8:12" x14ac:dyDescent="0.3">
      <c r="H23776" s="1" t="s">
        <v>52438</v>
      </c>
      <c r="I23776" s="1" t="s">
        <v>52439</v>
      </c>
      <c r="J23776" s="1" t="s">
        <v>52430</v>
      </c>
      <c r="K23776" s="1">
        <v>1</v>
      </c>
      <c r="L23776" s="1"/>
    </row>
    <row r="23777" spans="8:12" x14ac:dyDescent="0.3">
      <c r="H23777" s="1" t="s">
        <v>52440</v>
      </c>
      <c r="I23777" s="1" t="s">
        <v>35278</v>
      </c>
      <c r="J23777" s="1" t="s">
        <v>52430</v>
      </c>
      <c r="K23777" s="1">
        <v>1</v>
      </c>
      <c r="L23777" s="1"/>
    </row>
    <row r="23778" spans="8:12" x14ac:dyDescent="0.3">
      <c r="H23778" s="1" t="s">
        <v>52441</v>
      </c>
      <c r="I23778" s="1" t="s">
        <v>33511</v>
      </c>
      <c r="J23778" s="1" t="s">
        <v>52430</v>
      </c>
      <c r="K23778" s="1">
        <v>1</v>
      </c>
      <c r="L23778" s="1"/>
    </row>
    <row r="23779" spans="8:12" x14ac:dyDescent="0.3">
      <c r="H23779" s="1" t="s">
        <v>52442</v>
      </c>
      <c r="I23779" s="1" t="s">
        <v>52443</v>
      </c>
      <c r="J23779" s="1" t="s">
        <v>33798</v>
      </c>
      <c r="K23779" s="1">
        <v>1</v>
      </c>
      <c r="L23779" s="1"/>
    </row>
    <row r="23780" spans="8:12" x14ac:dyDescent="0.3">
      <c r="H23780" s="1" t="s">
        <v>52444</v>
      </c>
      <c r="I23780" s="1" t="s">
        <v>9228</v>
      </c>
      <c r="J23780" s="1" t="s">
        <v>33798</v>
      </c>
      <c r="K23780" s="1">
        <v>1</v>
      </c>
      <c r="L23780" s="1"/>
    </row>
    <row r="23781" spans="8:12" x14ac:dyDescent="0.3">
      <c r="H23781" s="1" t="s">
        <v>52445</v>
      </c>
      <c r="I23781" s="1" t="s">
        <v>52446</v>
      </c>
      <c r="J23781" s="1" t="s">
        <v>52447</v>
      </c>
      <c r="K23781" s="1">
        <v>1</v>
      </c>
      <c r="L23781" s="1"/>
    </row>
    <row r="23782" spans="8:12" x14ac:dyDescent="0.3">
      <c r="H23782" s="1" t="s">
        <v>52448</v>
      </c>
      <c r="I23782" s="1" t="s">
        <v>52449</v>
      </c>
      <c r="J23782" s="1" t="s">
        <v>52450</v>
      </c>
      <c r="K23782" s="1">
        <v>1</v>
      </c>
      <c r="L23782" s="1"/>
    </row>
    <row r="23783" spans="8:12" x14ac:dyDescent="0.3">
      <c r="H23783" s="1" t="s">
        <v>52451</v>
      </c>
      <c r="I23783" s="1" t="s">
        <v>52452</v>
      </c>
      <c r="J23783" s="1" t="s">
        <v>52453</v>
      </c>
      <c r="K23783" s="1">
        <v>1</v>
      </c>
      <c r="L23783" s="1"/>
    </row>
    <row r="23784" spans="8:12" x14ac:dyDescent="0.3">
      <c r="H23784" s="1" t="s">
        <v>52454</v>
      </c>
      <c r="I23784" s="1" t="s">
        <v>52455</v>
      </c>
      <c r="J23784" s="1" t="s">
        <v>52456</v>
      </c>
      <c r="K23784" s="1">
        <v>1</v>
      </c>
      <c r="L23784" s="1"/>
    </row>
    <row r="23785" spans="8:12" x14ac:dyDescent="0.3">
      <c r="H23785" s="1" t="s">
        <v>52457</v>
      </c>
      <c r="I23785" s="1" t="s">
        <v>52458</v>
      </c>
      <c r="J23785" s="1" t="s">
        <v>52459</v>
      </c>
      <c r="K23785" s="1">
        <v>1</v>
      </c>
      <c r="L23785" s="1"/>
    </row>
    <row r="23786" spans="8:12" x14ac:dyDescent="0.3">
      <c r="H23786" s="1">
        <v>885215467</v>
      </c>
      <c r="I23786" s="1" t="s">
        <v>52460</v>
      </c>
      <c r="J23786" s="1" t="s">
        <v>38502</v>
      </c>
      <c r="K23786" s="1">
        <v>1</v>
      </c>
      <c r="L23786" s="1"/>
    </row>
    <row r="23787" spans="8:12" x14ac:dyDescent="0.3">
      <c r="H23787" s="1" t="s">
        <v>52461</v>
      </c>
      <c r="I23787" s="1" t="s">
        <v>52462</v>
      </c>
      <c r="J23787" s="1" t="s">
        <v>52453</v>
      </c>
      <c r="K23787" s="1">
        <v>1</v>
      </c>
      <c r="L23787" s="1"/>
    </row>
    <row r="23788" spans="8:12" x14ac:dyDescent="0.3">
      <c r="H23788" s="1" t="s">
        <v>52463</v>
      </c>
      <c r="I23788" s="1" t="s">
        <v>52464</v>
      </c>
      <c r="J23788" s="1" t="s">
        <v>52465</v>
      </c>
      <c r="K23788" s="1">
        <v>1</v>
      </c>
      <c r="L23788" s="1"/>
    </row>
    <row r="23789" spans="8:12" x14ac:dyDescent="0.3">
      <c r="H23789" s="1">
        <v>25086877</v>
      </c>
      <c r="I23789" s="1" t="s">
        <v>52466</v>
      </c>
      <c r="J23789" s="1" t="s">
        <v>38502</v>
      </c>
      <c r="K23789" s="1">
        <v>1</v>
      </c>
      <c r="L23789" s="1"/>
    </row>
    <row r="23790" spans="8:12" x14ac:dyDescent="0.3">
      <c r="H23790" s="1" t="s">
        <v>52467</v>
      </c>
      <c r="I23790" s="1" t="s">
        <v>52468</v>
      </c>
      <c r="J23790" s="1" t="s">
        <v>52469</v>
      </c>
      <c r="K23790" s="1">
        <v>1</v>
      </c>
      <c r="L23790" s="1"/>
    </row>
    <row r="23791" spans="8:12" x14ac:dyDescent="0.3">
      <c r="H23791" s="1" t="s">
        <v>52470</v>
      </c>
      <c r="I23791" s="1" t="s">
        <v>52471</v>
      </c>
      <c r="J23791" s="1" t="s">
        <v>38502</v>
      </c>
      <c r="K23791" s="1">
        <v>1</v>
      </c>
      <c r="L23791" s="1"/>
    </row>
    <row r="23792" spans="8:12" x14ac:dyDescent="0.3">
      <c r="H23792" s="1">
        <v>140543752</v>
      </c>
      <c r="I23792" s="1" t="s">
        <v>52472</v>
      </c>
      <c r="J23792" s="1" t="s">
        <v>52459</v>
      </c>
      <c r="K23792" s="1">
        <v>1</v>
      </c>
      <c r="L23792" s="1"/>
    </row>
    <row r="23793" spans="8:12" x14ac:dyDescent="0.3">
      <c r="H23793" s="1" t="s">
        <v>52473</v>
      </c>
      <c r="I23793" s="1" t="s">
        <v>52474</v>
      </c>
      <c r="J23793" s="1" t="s">
        <v>38502</v>
      </c>
      <c r="K23793" s="1">
        <v>1</v>
      </c>
      <c r="L23793" s="1"/>
    </row>
    <row r="23794" spans="8:12" x14ac:dyDescent="0.3">
      <c r="H23794" s="1" t="s">
        <v>52475</v>
      </c>
      <c r="I23794" s="1" t="s">
        <v>52476</v>
      </c>
      <c r="J23794" s="1" t="s">
        <v>52477</v>
      </c>
      <c r="K23794" s="1">
        <v>1</v>
      </c>
      <c r="L23794" s="1"/>
    </row>
    <row r="23795" spans="8:12" x14ac:dyDescent="0.3">
      <c r="H23795" s="1" t="s">
        <v>52478</v>
      </c>
      <c r="I23795" s="1" t="s">
        <v>52476</v>
      </c>
      <c r="J23795" s="1" t="s">
        <v>52479</v>
      </c>
      <c r="K23795" s="1">
        <v>1</v>
      </c>
      <c r="L23795" s="1"/>
    </row>
    <row r="23796" spans="8:12" x14ac:dyDescent="0.3">
      <c r="H23796" s="1" t="s">
        <v>52480</v>
      </c>
      <c r="I23796" s="1" t="s">
        <v>52476</v>
      </c>
      <c r="J23796" s="1" t="s">
        <v>52479</v>
      </c>
      <c r="K23796" s="1">
        <v>1</v>
      </c>
      <c r="L23796" s="1"/>
    </row>
    <row r="23797" spans="8:12" x14ac:dyDescent="0.3">
      <c r="H23797" s="1" t="s">
        <v>52481</v>
      </c>
      <c r="I23797" s="1" t="s">
        <v>52482</v>
      </c>
      <c r="J23797" s="1" t="s">
        <v>52456</v>
      </c>
      <c r="K23797" s="1">
        <v>1</v>
      </c>
      <c r="L23797" s="1"/>
    </row>
    <row r="23798" spans="8:12" x14ac:dyDescent="0.3">
      <c r="H23798" s="1" t="s">
        <v>52483</v>
      </c>
      <c r="I23798" s="1" t="s">
        <v>52482</v>
      </c>
      <c r="J23798" s="1" t="s">
        <v>52456</v>
      </c>
      <c r="K23798" s="1">
        <v>1</v>
      </c>
      <c r="L23798" s="1"/>
    </row>
    <row r="23799" spans="8:12" x14ac:dyDescent="0.3">
      <c r="H23799" s="1" t="s">
        <v>52484</v>
      </c>
      <c r="I23799" s="1" t="s">
        <v>52485</v>
      </c>
      <c r="J23799" s="1" t="s">
        <v>52456</v>
      </c>
      <c r="K23799" s="1">
        <v>1</v>
      </c>
      <c r="L23799" s="1"/>
    </row>
    <row r="23800" spans="8:12" x14ac:dyDescent="0.3">
      <c r="H23800" s="1" t="s">
        <v>52486</v>
      </c>
      <c r="I23800" s="1" t="s">
        <v>52487</v>
      </c>
      <c r="J23800" s="1" t="s">
        <v>52479</v>
      </c>
      <c r="K23800" s="1">
        <v>1</v>
      </c>
      <c r="L23800" s="1"/>
    </row>
    <row r="23801" spans="8:12" x14ac:dyDescent="0.3">
      <c r="H23801" s="1">
        <v>1419654</v>
      </c>
      <c r="I23801" s="1" t="s">
        <v>52488</v>
      </c>
      <c r="J23801" s="1" t="s">
        <v>52489</v>
      </c>
      <c r="K23801" s="1">
        <v>1</v>
      </c>
      <c r="L23801" s="1"/>
    </row>
    <row r="23802" spans="8:12" x14ac:dyDescent="0.3">
      <c r="H23802" s="1" t="s">
        <v>52490</v>
      </c>
      <c r="I23802" s="1" t="s">
        <v>52491</v>
      </c>
      <c r="J23802" s="1" t="s">
        <v>52453</v>
      </c>
      <c r="K23802" s="1">
        <v>1</v>
      </c>
      <c r="L23802" s="1"/>
    </row>
    <row r="23803" spans="8:12" x14ac:dyDescent="0.3">
      <c r="H23803" s="1" t="s">
        <v>52492</v>
      </c>
      <c r="I23803" s="1" t="s">
        <v>52493</v>
      </c>
      <c r="J23803" s="1" t="s">
        <v>52479</v>
      </c>
      <c r="K23803" s="1">
        <v>1</v>
      </c>
      <c r="L23803" s="1"/>
    </row>
    <row r="23804" spans="8:12" x14ac:dyDescent="0.3">
      <c r="H23804" s="1" t="s">
        <v>52494</v>
      </c>
      <c r="I23804" s="1" t="s">
        <v>52495</v>
      </c>
      <c r="J23804" s="1" t="s">
        <v>52479</v>
      </c>
      <c r="K23804" s="1">
        <v>1</v>
      </c>
      <c r="L23804" s="1"/>
    </row>
    <row r="23805" spans="8:12" x14ac:dyDescent="0.3">
      <c r="H23805" s="1" t="s">
        <v>52496</v>
      </c>
      <c r="I23805" s="1" t="s">
        <v>52497</v>
      </c>
      <c r="J23805" s="1" t="s">
        <v>52498</v>
      </c>
      <c r="K23805" s="1">
        <v>1</v>
      </c>
      <c r="L23805" s="1"/>
    </row>
    <row r="23806" spans="8:12" x14ac:dyDescent="0.3">
      <c r="H23806" s="1" t="s">
        <v>52499</v>
      </c>
      <c r="I23806" s="1" t="s">
        <v>52497</v>
      </c>
      <c r="J23806" s="1" t="s">
        <v>52498</v>
      </c>
      <c r="K23806" s="1">
        <v>1</v>
      </c>
      <c r="L23806" s="1"/>
    </row>
    <row r="23807" spans="8:12" x14ac:dyDescent="0.3">
      <c r="H23807" s="1" t="s">
        <v>52500</v>
      </c>
      <c r="I23807" s="1" t="s">
        <v>52501</v>
      </c>
      <c r="J23807" s="1" t="s">
        <v>52477</v>
      </c>
      <c r="K23807" s="1">
        <v>1</v>
      </c>
      <c r="L23807" s="1"/>
    </row>
    <row r="23808" spans="8:12" x14ac:dyDescent="0.3">
      <c r="H23808" s="1" t="s">
        <v>52502</v>
      </c>
      <c r="I23808" s="1" t="s">
        <v>52503</v>
      </c>
      <c r="J23808" s="1" t="s">
        <v>52469</v>
      </c>
      <c r="K23808" s="1">
        <v>1</v>
      </c>
      <c r="L23808" s="1"/>
    </row>
    <row r="23809" spans="8:12" x14ac:dyDescent="0.3">
      <c r="H23809" s="1" t="s">
        <v>52504</v>
      </c>
      <c r="I23809" s="1" t="s">
        <v>52505</v>
      </c>
      <c r="J23809" s="1" t="s">
        <v>52477</v>
      </c>
      <c r="K23809" s="1">
        <v>1</v>
      </c>
      <c r="L23809" s="1"/>
    </row>
    <row r="23810" spans="8:12" x14ac:dyDescent="0.3">
      <c r="H23810" s="1" t="s">
        <v>52506</v>
      </c>
      <c r="I23810" s="1" t="s">
        <v>52507</v>
      </c>
      <c r="J23810" s="1" t="s">
        <v>52479</v>
      </c>
      <c r="K23810" s="1">
        <v>1</v>
      </c>
      <c r="L23810" s="1"/>
    </row>
    <row r="23811" spans="8:12" x14ac:dyDescent="0.3">
      <c r="H23811" s="1" t="s">
        <v>52508</v>
      </c>
      <c r="I23811" s="1" t="s">
        <v>52509</v>
      </c>
      <c r="J23811" s="1" t="s">
        <v>52447</v>
      </c>
      <c r="K23811" s="1">
        <v>1</v>
      </c>
      <c r="L23811" s="1"/>
    </row>
    <row r="23812" spans="8:12" x14ac:dyDescent="0.3">
      <c r="H23812" s="1" t="s">
        <v>52510</v>
      </c>
      <c r="I23812" s="1" t="s">
        <v>52511</v>
      </c>
      <c r="J23812" s="1" t="s">
        <v>52512</v>
      </c>
      <c r="K23812" s="1">
        <v>1</v>
      </c>
      <c r="L23812" s="1"/>
    </row>
    <row r="23813" spans="8:12" x14ac:dyDescent="0.3">
      <c r="H23813" s="1" t="s">
        <v>52513</v>
      </c>
      <c r="I23813" s="1" t="s">
        <v>52514</v>
      </c>
      <c r="J23813" s="1" t="s">
        <v>38502</v>
      </c>
      <c r="K23813" s="1">
        <v>1</v>
      </c>
      <c r="L23813" s="1"/>
    </row>
    <row r="23814" spans="8:12" x14ac:dyDescent="0.3">
      <c r="H23814" s="1">
        <v>927902940</v>
      </c>
      <c r="I23814" s="1" t="s">
        <v>52515</v>
      </c>
      <c r="J23814" s="1" t="s">
        <v>52516</v>
      </c>
      <c r="K23814" s="1">
        <v>1</v>
      </c>
      <c r="L23814" s="1"/>
    </row>
    <row r="23815" spans="8:12" x14ac:dyDescent="0.3">
      <c r="H23815" s="1" t="s">
        <v>52517</v>
      </c>
      <c r="I23815" s="1" t="s">
        <v>52518</v>
      </c>
      <c r="J23815" s="1" t="s">
        <v>38502</v>
      </c>
      <c r="K23815" s="1">
        <v>1</v>
      </c>
      <c r="L23815" s="1"/>
    </row>
    <row r="23816" spans="8:12" x14ac:dyDescent="0.3">
      <c r="H23816" s="1" t="s">
        <v>52519</v>
      </c>
      <c r="I23816" s="1" t="s">
        <v>52520</v>
      </c>
      <c r="J23816" s="1" t="s">
        <v>38502</v>
      </c>
      <c r="K23816" s="1">
        <v>1</v>
      </c>
      <c r="L23816" s="1"/>
    </row>
    <row r="23817" spans="8:12" x14ac:dyDescent="0.3">
      <c r="H23817" s="1" t="s">
        <v>52521</v>
      </c>
      <c r="I23817" s="1" t="s">
        <v>52522</v>
      </c>
      <c r="J23817" s="1" t="s">
        <v>52477</v>
      </c>
      <c r="K23817" s="1">
        <v>1</v>
      </c>
      <c r="L23817" s="1"/>
    </row>
    <row r="23818" spans="8:12" x14ac:dyDescent="0.3">
      <c r="H23818" s="1" t="s">
        <v>52523</v>
      </c>
      <c r="I23818" s="1" t="s">
        <v>52524</v>
      </c>
      <c r="J23818" s="1" t="s">
        <v>52525</v>
      </c>
      <c r="K23818" s="1">
        <v>1</v>
      </c>
      <c r="L23818" s="1"/>
    </row>
    <row r="23819" spans="8:12" x14ac:dyDescent="0.3">
      <c r="H23819" s="1" t="s">
        <v>52526</v>
      </c>
      <c r="I23819" s="1" t="s">
        <v>52527</v>
      </c>
      <c r="J23819" s="1" t="s">
        <v>52525</v>
      </c>
      <c r="K23819" s="1">
        <v>1</v>
      </c>
      <c r="L23819" s="1"/>
    </row>
    <row r="23820" spans="8:12" x14ac:dyDescent="0.3">
      <c r="H23820" s="1" t="s">
        <v>52528</v>
      </c>
      <c r="I23820" s="1" t="s">
        <v>52529</v>
      </c>
      <c r="J23820" s="1" t="s">
        <v>52525</v>
      </c>
      <c r="K23820" s="1">
        <v>1</v>
      </c>
      <c r="L23820" s="1"/>
    </row>
    <row r="23821" spans="8:12" x14ac:dyDescent="0.3">
      <c r="H23821" s="1" t="s">
        <v>52530</v>
      </c>
      <c r="I23821" s="1" t="s">
        <v>52531</v>
      </c>
      <c r="J23821" s="1" t="s">
        <v>52525</v>
      </c>
      <c r="K23821" s="1">
        <v>1</v>
      </c>
      <c r="L23821" s="1"/>
    </row>
    <row r="23822" spans="8:12" x14ac:dyDescent="0.3">
      <c r="H23822" s="1" t="s">
        <v>52532</v>
      </c>
      <c r="I23822" s="1" t="s">
        <v>52533</v>
      </c>
      <c r="J23822" s="1" t="s">
        <v>52525</v>
      </c>
      <c r="K23822" s="1">
        <v>1</v>
      </c>
      <c r="L23822" s="1"/>
    </row>
    <row r="23823" spans="8:12" x14ac:dyDescent="0.3">
      <c r="H23823" s="1" t="s">
        <v>52534</v>
      </c>
      <c r="I23823" s="1" t="s">
        <v>52535</v>
      </c>
      <c r="J23823" s="1" t="s">
        <v>52525</v>
      </c>
      <c r="K23823" s="1">
        <v>1</v>
      </c>
      <c r="L23823" s="1"/>
    </row>
    <row r="23824" spans="8:12" x14ac:dyDescent="0.3">
      <c r="H23824" s="1" t="s">
        <v>52536</v>
      </c>
      <c r="I23824" s="1" t="s">
        <v>52537</v>
      </c>
      <c r="J23824" s="1" t="s">
        <v>52477</v>
      </c>
      <c r="K23824" s="1">
        <v>1</v>
      </c>
      <c r="L23824" s="1"/>
    </row>
    <row r="23825" spans="8:12" x14ac:dyDescent="0.3">
      <c r="H23825" s="1" t="s">
        <v>52538</v>
      </c>
      <c r="I23825" s="1" t="s">
        <v>52539</v>
      </c>
      <c r="J23825" s="1" t="s">
        <v>52525</v>
      </c>
      <c r="K23825" s="1">
        <v>1</v>
      </c>
      <c r="L23825" s="1"/>
    </row>
    <row r="23826" spans="8:12" x14ac:dyDescent="0.3">
      <c r="H23826" s="1" t="s">
        <v>52540</v>
      </c>
      <c r="I23826" s="1" t="s">
        <v>52541</v>
      </c>
      <c r="J23826" s="1" t="s">
        <v>52447</v>
      </c>
      <c r="K23826" s="1">
        <v>1</v>
      </c>
      <c r="L23826" s="1"/>
    </row>
    <row r="23827" spans="8:12" x14ac:dyDescent="0.3">
      <c r="H23827" s="1">
        <v>936793777</v>
      </c>
      <c r="I23827" s="1" t="s">
        <v>52542</v>
      </c>
      <c r="J23827" s="1" t="s">
        <v>38502</v>
      </c>
      <c r="K23827" s="1">
        <v>1</v>
      </c>
      <c r="L23827" s="1"/>
    </row>
    <row r="23828" spans="8:12" x14ac:dyDescent="0.3">
      <c r="H23828" s="1" t="s">
        <v>52543</v>
      </c>
      <c r="I23828" s="1" t="s">
        <v>52544</v>
      </c>
      <c r="J23828" s="1" t="s">
        <v>38502</v>
      </c>
      <c r="K23828" s="1">
        <v>1</v>
      </c>
      <c r="L23828" s="1"/>
    </row>
    <row r="23829" spans="8:12" x14ac:dyDescent="0.3">
      <c r="H23829" s="1" t="s">
        <v>52545</v>
      </c>
      <c r="I23829" s="1" t="s">
        <v>52546</v>
      </c>
      <c r="J23829" s="1" t="s">
        <v>38502</v>
      </c>
      <c r="K23829" s="1">
        <v>1</v>
      </c>
      <c r="L23829" s="1"/>
    </row>
    <row r="23830" spans="8:12" x14ac:dyDescent="0.3">
      <c r="H23830" s="1" t="s">
        <v>52547</v>
      </c>
      <c r="I23830" s="1" t="s">
        <v>52548</v>
      </c>
      <c r="J23830" s="1" t="s">
        <v>52459</v>
      </c>
      <c r="K23830" s="1">
        <v>1</v>
      </c>
      <c r="L23830" s="1"/>
    </row>
    <row r="23831" spans="8:12" x14ac:dyDescent="0.3">
      <c r="H23831" s="1" t="s">
        <v>52549</v>
      </c>
      <c r="I23831" s="1" t="s">
        <v>52550</v>
      </c>
      <c r="J23831" s="1" t="s">
        <v>52447</v>
      </c>
      <c r="K23831" s="1">
        <v>1</v>
      </c>
      <c r="L23831" s="1"/>
    </row>
    <row r="23832" spans="8:12" x14ac:dyDescent="0.3">
      <c r="H23832" s="1" t="s">
        <v>52551</v>
      </c>
      <c r="I23832" s="1" t="s">
        <v>52552</v>
      </c>
      <c r="J23832" s="1" t="s">
        <v>38502</v>
      </c>
      <c r="K23832" s="1">
        <v>1</v>
      </c>
      <c r="L23832" s="1"/>
    </row>
    <row r="23833" spans="8:12" x14ac:dyDescent="0.3">
      <c r="H23833" s="1" t="s">
        <v>52553</v>
      </c>
      <c r="I23833" s="1" t="s">
        <v>52554</v>
      </c>
      <c r="J23833" s="1" t="s">
        <v>52459</v>
      </c>
      <c r="K23833" s="1">
        <v>1</v>
      </c>
      <c r="L23833" s="1"/>
    </row>
    <row r="23834" spans="8:12" x14ac:dyDescent="0.3">
      <c r="H23834" s="1" t="s">
        <v>52555</v>
      </c>
      <c r="I23834" s="1" t="s">
        <v>52556</v>
      </c>
      <c r="J23834" s="1" t="s">
        <v>38502</v>
      </c>
      <c r="K23834" s="1">
        <v>1</v>
      </c>
      <c r="L23834" s="1"/>
    </row>
    <row r="23835" spans="8:12" x14ac:dyDescent="0.3">
      <c r="H23835" s="1" t="s">
        <v>52557</v>
      </c>
      <c r="I23835" s="1" t="s">
        <v>52558</v>
      </c>
      <c r="J23835" s="1" t="s">
        <v>52489</v>
      </c>
      <c r="K23835" s="1">
        <v>1</v>
      </c>
      <c r="L23835" s="1"/>
    </row>
    <row r="23836" spans="8:12" x14ac:dyDescent="0.3">
      <c r="H23836" s="1" t="s">
        <v>52559</v>
      </c>
      <c r="I23836" s="1" t="s">
        <v>52560</v>
      </c>
      <c r="J23836" s="1" t="s">
        <v>38502</v>
      </c>
      <c r="K23836" s="1">
        <v>1</v>
      </c>
      <c r="L23836" s="1"/>
    </row>
    <row r="23837" spans="8:12" x14ac:dyDescent="0.3">
      <c r="H23837" s="1" t="s">
        <v>52561</v>
      </c>
      <c r="I23837" s="1" t="s">
        <v>52562</v>
      </c>
      <c r="J23837" s="1" t="s">
        <v>38502</v>
      </c>
      <c r="K23837" s="1">
        <v>1</v>
      </c>
      <c r="L23837" s="1"/>
    </row>
    <row r="23838" spans="8:12" x14ac:dyDescent="0.3">
      <c r="H23838" s="1">
        <v>315910679</v>
      </c>
      <c r="I23838" s="1" t="s">
        <v>52563</v>
      </c>
      <c r="J23838" s="1" t="s">
        <v>38502</v>
      </c>
      <c r="K23838" s="1">
        <v>1</v>
      </c>
      <c r="L23838" s="1"/>
    </row>
    <row r="23839" spans="8:12" x14ac:dyDescent="0.3">
      <c r="H23839" s="1" t="s">
        <v>52564</v>
      </c>
      <c r="I23839" s="1" t="s">
        <v>52565</v>
      </c>
      <c r="J23839" s="1" t="s">
        <v>33544</v>
      </c>
      <c r="K23839" s="1">
        <v>1</v>
      </c>
      <c r="L23839" s="1"/>
    </row>
    <row r="23840" spans="8:12" x14ac:dyDescent="0.3">
      <c r="H23840" s="1">
        <v>921075370</v>
      </c>
      <c r="I23840" s="1" t="s">
        <v>52566</v>
      </c>
      <c r="J23840" s="1" t="s">
        <v>38502</v>
      </c>
      <c r="K23840" s="1">
        <v>1</v>
      </c>
      <c r="L23840" s="1"/>
    </row>
    <row r="23841" spans="8:12" x14ac:dyDescent="0.3">
      <c r="H23841" s="1" t="s">
        <v>52567</v>
      </c>
      <c r="I23841" s="1" t="s">
        <v>52568</v>
      </c>
      <c r="J23841" s="1" t="s">
        <v>52459</v>
      </c>
      <c r="K23841" s="1">
        <v>1</v>
      </c>
      <c r="L23841" s="1"/>
    </row>
    <row r="23842" spans="8:12" x14ac:dyDescent="0.3">
      <c r="H23842" s="1" t="s">
        <v>52569</v>
      </c>
      <c r="I23842" s="1" t="s">
        <v>52570</v>
      </c>
      <c r="J23842" s="1" t="s">
        <v>52525</v>
      </c>
      <c r="K23842" s="1">
        <v>1</v>
      </c>
      <c r="L23842" s="1"/>
    </row>
    <row r="23843" spans="8:12" x14ac:dyDescent="0.3">
      <c r="H23843" s="1" t="s">
        <v>52571</v>
      </c>
      <c r="I23843" s="1" t="s">
        <v>52572</v>
      </c>
      <c r="J23843" s="1" t="s">
        <v>52477</v>
      </c>
      <c r="K23843" s="1">
        <v>1</v>
      </c>
      <c r="L23843" s="1"/>
    </row>
    <row r="23844" spans="8:12" x14ac:dyDescent="0.3">
      <c r="H23844" s="1" t="s">
        <v>52573</v>
      </c>
      <c r="I23844" s="1" t="s">
        <v>52574</v>
      </c>
      <c r="J23844" s="1" t="s">
        <v>52477</v>
      </c>
      <c r="K23844" s="1">
        <v>1</v>
      </c>
      <c r="L23844" s="1"/>
    </row>
    <row r="23845" spans="8:12" x14ac:dyDescent="0.3">
      <c r="H23845" s="1" t="s">
        <v>52575</v>
      </c>
      <c r="I23845" s="1" t="s">
        <v>52576</v>
      </c>
      <c r="J23845" s="1" t="s">
        <v>52525</v>
      </c>
      <c r="K23845" s="1">
        <v>1</v>
      </c>
      <c r="L23845" s="1"/>
    </row>
    <row r="23846" spans="8:12" x14ac:dyDescent="0.3">
      <c r="H23846" s="1" t="s">
        <v>52577</v>
      </c>
      <c r="I23846" s="1" t="s">
        <v>52578</v>
      </c>
      <c r="J23846" s="1" t="s">
        <v>52477</v>
      </c>
      <c r="K23846" s="1">
        <v>1</v>
      </c>
      <c r="L23846" s="1"/>
    </row>
    <row r="23847" spans="8:12" x14ac:dyDescent="0.3">
      <c r="H23847" s="1" t="s">
        <v>52579</v>
      </c>
      <c r="I23847" s="1" t="s">
        <v>52580</v>
      </c>
      <c r="J23847" s="1" t="s">
        <v>52525</v>
      </c>
      <c r="K23847" s="1">
        <v>1</v>
      </c>
      <c r="L23847" s="1"/>
    </row>
    <row r="23848" spans="8:12" x14ac:dyDescent="0.3">
      <c r="H23848" s="1" t="s">
        <v>52581</v>
      </c>
      <c r="I23848" s="1" t="s">
        <v>52582</v>
      </c>
      <c r="J23848" s="1" t="s">
        <v>38502</v>
      </c>
      <c r="K23848" s="1">
        <v>1</v>
      </c>
      <c r="L23848" s="1"/>
    </row>
    <row r="23849" spans="8:12" x14ac:dyDescent="0.3">
      <c r="H23849" s="1">
        <v>1419183</v>
      </c>
      <c r="I23849" s="1" t="s">
        <v>52583</v>
      </c>
      <c r="J23849" s="1" t="s">
        <v>52489</v>
      </c>
      <c r="K23849" s="1">
        <v>1</v>
      </c>
      <c r="L23849" s="1"/>
    </row>
    <row r="23850" spans="8:12" x14ac:dyDescent="0.3">
      <c r="H23850" s="1" t="s">
        <v>52584</v>
      </c>
      <c r="I23850" s="1" t="s">
        <v>52585</v>
      </c>
      <c r="J23850" s="1" t="s">
        <v>52477</v>
      </c>
      <c r="K23850" s="1">
        <v>1</v>
      </c>
      <c r="L23850" s="1"/>
    </row>
    <row r="23851" spans="8:12" x14ac:dyDescent="0.3">
      <c r="H23851" s="1" t="s">
        <v>52586</v>
      </c>
      <c r="I23851" s="1" t="s">
        <v>52587</v>
      </c>
      <c r="J23851" s="1" t="s">
        <v>19176</v>
      </c>
      <c r="K23851" s="1">
        <v>1</v>
      </c>
      <c r="L23851" s="1"/>
    </row>
    <row r="23852" spans="8:12" x14ac:dyDescent="0.3">
      <c r="H23852" s="1">
        <v>748747201</v>
      </c>
      <c r="I23852" s="1" t="s">
        <v>52588</v>
      </c>
      <c r="J23852" s="1" t="s">
        <v>19176</v>
      </c>
      <c r="K23852" s="1">
        <v>1</v>
      </c>
      <c r="L23852" s="1"/>
    </row>
    <row r="23853" spans="8:12" x14ac:dyDescent="0.3">
      <c r="H23853" s="1">
        <v>40045106</v>
      </c>
      <c r="I23853" s="1" t="s">
        <v>52589</v>
      </c>
      <c r="J23853" s="1" t="s">
        <v>52590</v>
      </c>
      <c r="K23853" s="1">
        <v>1</v>
      </c>
      <c r="L23853" s="1"/>
    </row>
    <row r="23854" spans="8:12" x14ac:dyDescent="0.3">
      <c r="H23854" s="1">
        <v>346900996</v>
      </c>
      <c r="I23854" s="1" t="s">
        <v>52591</v>
      </c>
      <c r="J23854" s="1" t="s">
        <v>52592</v>
      </c>
      <c r="K23854" s="1">
        <v>1</v>
      </c>
      <c r="L23854" s="1"/>
    </row>
    <row r="23855" spans="8:12" x14ac:dyDescent="0.3">
      <c r="H23855" s="1" t="s">
        <v>52593</v>
      </c>
      <c r="I23855" s="1" t="s">
        <v>34129</v>
      </c>
      <c r="J23855" s="1" t="s">
        <v>1527</v>
      </c>
      <c r="K23855" s="1">
        <v>1</v>
      </c>
      <c r="L23855" s="1"/>
    </row>
    <row r="23856" spans="8:12" x14ac:dyDescent="0.3">
      <c r="H23856" s="1">
        <v>105736102</v>
      </c>
      <c r="I23856" s="1" t="s">
        <v>52594</v>
      </c>
      <c r="J23856" s="1" t="s">
        <v>19176</v>
      </c>
      <c r="K23856" s="1">
        <v>1</v>
      </c>
      <c r="L23856" s="1"/>
    </row>
    <row r="23857" spans="8:12" x14ac:dyDescent="0.3">
      <c r="H23857" s="1">
        <v>423501105</v>
      </c>
      <c r="I23857" s="1" t="s">
        <v>52595</v>
      </c>
      <c r="J23857" s="1" t="s">
        <v>52596</v>
      </c>
      <c r="K23857" s="1">
        <v>1</v>
      </c>
      <c r="L23857" s="1"/>
    </row>
    <row r="23858" spans="8:12" x14ac:dyDescent="0.3">
      <c r="H23858" s="1">
        <v>462048109</v>
      </c>
      <c r="I23858" s="1" t="s">
        <v>52597</v>
      </c>
      <c r="J23858" s="1" t="s">
        <v>52598</v>
      </c>
      <c r="K23858" s="1">
        <v>1</v>
      </c>
      <c r="L23858" s="1"/>
    </row>
    <row r="23859" spans="8:12" x14ac:dyDescent="0.3">
      <c r="H23859" s="1" t="s">
        <v>52599</v>
      </c>
      <c r="I23859" s="1" t="s">
        <v>52600</v>
      </c>
      <c r="J23859" s="1" t="s">
        <v>33536</v>
      </c>
      <c r="K23859" s="1">
        <v>1</v>
      </c>
      <c r="L23859" s="1"/>
    </row>
    <row r="23860" spans="8:12" x14ac:dyDescent="0.3">
      <c r="H23860" s="1" t="s">
        <v>52601</v>
      </c>
      <c r="I23860" s="1" t="s">
        <v>52602</v>
      </c>
      <c r="J23860" s="1" t="s">
        <v>33536</v>
      </c>
      <c r="K23860" s="1">
        <v>1</v>
      </c>
      <c r="L23860" s="1"/>
    </row>
    <row r="23861" spans="8:12" x14ac:dyDescent="0.3">
      <c r="H23861" s="1" t="s">
        <v>52603</v>
      </c>
      <c r="I23861" s="1" t="s">
        <v>52604</v>
      </c>
      <c r="J23861" s="1" t="s">
        <v>33536</v>
      </c>
      <c r="K23861" s="1">
        <v>1</v>
      </c>
      <c r="L23861" s="1"/>
    </row>
    <row r="23862" spans="8:12" x14ac:dyDescent="0.3">
      <c r="H23862" s="1" t="s">
        <v>52605</v>
      </c>
      <c r="I23862" s="1" t="s">
        <v>52606</v>
      </c>
      <c r="J23862" s="1" t="s">
        <v>33536</v>
      </c>
      <c r="K23862" s="1">
        <v>1</v>
      </c>
      <c r="L23862" s="1"/>
    </row>
    <row r="23863" spans="8:12" x14ac:dyDescent="0.3">
      <c r="H23863" s="1" t="s">
        <v>52607</v>
      </c>
      <c r="I23863" s="1" t="s">
        <v>52608</v>
      </c>
      <c r="J23863" s="1" t="s">
        <v>33536</v>
      </c>
      <c r="K23863" s="1">
        <v>1</v>
      </c>
      <c r="L23863" s="1"/>
    </row>
    <row r="23864" spans="8:12" x14ac:dyDescent="0.3">
      <c r="H23864" s="1" t="s">
        <v>52609</v>
      </c>
      <c r="I23864" s="1" t="s">
        <v>52610</v>
      </c>
      <c r="J23864" s="1" t="s">
        <v>33536</v>
      </c>
      <c r="K23864" s="1">
        <v>1</v>
      </c>
      <c r="L23864" s="1"/>
    </row>
    <row r="23865" spans="8:12" x14ac:dyDescent="0.3">
      <c r="H23865" s="1" t="s">
        <v>52611</v>
      </c>
      <c r="I23865" s="1" t="s">
        <v>52612</v>
      </c>
      <c r="J23865" s="1" t="s">
        <v>33536</v>
      </c>
      <c r="K23865" s="1">
        <v>1</v>
      </c>
      <c r="L23865" s="1"/>
    </row>
    <row r="23866" spans="8:12" x14ac:dyDescent="0.3">
      <c r="H23866" s="1" t="s">
        <v>52613</v>
      </c>
      <c r="I23866" s="1" t="s">
        <v>19189</v>
      </c>
      <c r="J23866" s="1" t="s">
        <v>19190</v>
      </c>
      <c r="K23866" s="1">
        <v>1</v>
      </c>
      <c r="L23866" s="1"/>
    </row>
    <row r="23867" spans="8:12" x14ac:dyDescent="0.3">
      <c r="H23867" s="1">
        <v>200300507</v>
      </c>
      <c r="I23867" s="1" t="s">
        <v>52614</v>
      </c>
      <c r="J23867" s="1" t="s">
        <v>52615</v>
      </c>
      <c r="K23867" s="1">
        <v>1</v>
      </c>
      <c r="L23867" s="1"/>
    </row>
    <row r="23868" spans="8:12" x14ac:dyDescent="0.3">
      <c r="H23868" s="1">
        <v>902973106</v>
      </c>
      <c r="I23868" s="1" t="s">
        <v>52616</v>
      </c>
      <c r="J23868" s="1" t="s">
        <v>19176</v>
      </c>
      <c r="K23868" s="1">
        <v>1</v>
      </c>
      <c r="L23868" s="1"/>
    </row>
    <row r="23869" spans="8:12" x14ac:dyDescent="0.3">
      <c r="H23869" s="1" t="s">
        <v>52617</v>
      </c>
      <c r="I23869" s="1" t="s">
        <v>52618</v>
      </c>
      <c r="J23869" s="1" t="s">
        <v>52619</v>
      </c>
      <c r="K23869" s="1">
        <v>1</v>
      </c>
      <c r="L23869" s="1"/>
    </row>
    <row r="23870" spans="8:12" x14ac:dyDescent="0.3">
      <c r="H23870" s="1" t="s">
        <v>52620</v>
      </c>
      <c r="I23870" s="1" t="s">
        <v>52621</v>
      </c>
      <c r="J23870" s="1" t="s">
        <v>52619</v>
      </c>
      <c r="K23870" s="1">
        <v>1</v>
      </c>
      <c r="L23870" s="1"/>
    </row>
    <row r="23871" spans="8:12" x14ac:dyDescent="0.3">
      <c r="H23871" s="1" t="s">
        <v>52622</v>
      </c>
      <c r="I23871" s="1" t="s">
        <v>52623</v>
      </c>
      <c r="J23871" s="1" t="s">
        <v>19176</v>
      </c>
      <c r="K23871" s="1">
        <v>1</v>
      </c>
      <c r="L23871" s="1"/>
    </row>
    <row r="23872" spans="8:12" x14ac:dyDescent="0.3">
      <c r="H23872" s="1" t="s">
        <v>52624</v>
      </c>
      <c r="I23872" s="1" t="s">
        <v>52625</v>
      </c>
      <c r="J23872" s="1" t="s">
        <v>19176</v>
      </c>
      <c r="K23872" s="1">
        <v>1</v>
      </c>
      <c r="L23872" s="1"/>
    </row>
    <row r="23873" spans="8:12" x14ac:dyDescent="0.3">
      <c r="H23873" s="1">
        <v>2079107</v>
      </c>
      <c r="I23873" s="1" t="s">
        <v>19178</v>
      </c>
      <c r="J23873" s="1" t="s">
        <v>19186</v>
      </c>
      <c r="K23873" s="1">
        <v>1</v>
      </c>
      <c r="L23873" s="1"/>
    </row>
    <row r="23874" spans="8:12" x14ac:dyDescent="0.3">
      <c r="H23874" s="1" t="s">
        <v>52626</v>
      </c>
      <c r="I23874" s="1" t="s">
        <v>52627</v>
      </c>
      <c r="J23874" s="1" t="s">
        <v>35212</v>
      </c>
      <c r="K23874" s="1">
        <v>1</v>
      </c>
      <c r="L23874" s="1"/>
    </row>
    <row r="23875" spans="8:12" x14ac:dyDescent="0.3">
      <c r="H23875" s="1" t="s">
        <v>52628</v>
      </c>
      <c r="I23875" s="1" t="s">
        <v>52629</v>
      </c>
      <c r="J23875" s="1" t="s">
        <v>35212</v>
      </c>
      <c r="K23875" s="1">
        <v>1</v>
      </c>
      <c r="L23875" s="1"/>
    </row>
    <row r="23876" spans="8:12" x14ac:dyDescent="0.3">
      <c r="H23876" s="1" t="s">
        <v>52630</v>
      </c>
      <c r="I23876" s="1" t="s">
        <v>52631</v>
      </c>
      <c r="J23876" s="1" t="s">
        <v>35212</v>
      </c>
      <c r="K23876" s="1">
        <v>1</v>
      </c>
      <c r="L23876" s="1"/>
    </row>
    <row r="23877" spans="8:12" x14ac:dyDescent="0.3">
      <c r="H23877" s="1" t="s">
        <v>52632</v>
      </c>
      <c r="I23877" s="1" t="s">
        <v>22254</v>
      </c>
      <c r="J23877" s="1" t="s">
        <v>35212</v>
      </c>
      <c r="K23877" s="1">
        <v>1</v>
      </c>
      <c r="L23877" s="1"/>
    </row>
    <row r="23878" spans="8:12" x14ac:dyDescent="0.3">
      <c r="H23878" s="1" t="s">
        <v>52633</v>
      </c>
      <c r="I23878" s="1" t="s">
        <v>22372</v>
      </c>
      <c r="J23878" s="1" t="s">
        <v>35212</v>
      </c>
      <c r="K23878" s="1">
        <v>1</v>
      </c>
      <c r="L23878" s="1"/>
    </row>
    <row r="23879" spans="8:12" x14ac:dyDescent="0.3">
      <c r="H23879" s="1" t="s">
        <v>52634</v>
      </c>
      <c r="I23879" s="1" t="s">
        <v>52635</v>
      </c>
      <c r="J23879" s="1" t="s">
        <v>19176</v>
      </c>
      <c r="K23879" s="1">
        <v>1</v>
      </c>
      <c r="L23879" s="1"/>
    </row>
    <row r="23880" spans="8:12" x14ac:dyDescent="0.3">
      <c r="H23880" s="1" t="s">
        <v>52636</v>
      </c>
      <c r="I23880" s="1" t="s">
        <v>52637</v>
      </c>
      <c r="J23880" s="1" t="s">
        <v>19382</v>
      </c>
      <c r="K23880" s="1">
        <v>1</v>
      </c>
      <c r="L23880" s="1"/>
    </row>
    <row r="23881" spans="8:12" x14ac:dyDescent="0.3">
      <c r="H23881" s="1" t="s">
        <v>52638</v>
      </c>
      <c r="I23881" s="1" t="s">
        <v>52639</v>
      </c>
      <c r="J23881" s="1" t="s">
        <v>19741</v>
      </c>
      <c r="K23881" s="1">
        <v>1</v>
      </c>
      <c r="L23881" s="1"/>
    </row>
    <row r="23882" spans="8:12" x14ac:dyDescent="0.3">
      <c r="H23882" s="1" t="s">
        <v>52640</v>
      </c>
      <c r="I23882" s="1" t="s">
        <v>52641</v>
      </c>
      <c r="J23882" s="1" t="s">
        <v>19382</v>
      </c>
      <c r="K23882" s="1">
        <v>1</v>
      </c>
      <c r="L23882" s="1"/>
    </row>
    <row r="23883" spans="8:12" x14ac:dyDescent="0.3">
      <c r="H23883" s="1" t="s">
        <v>52642</v>
      </c>
      <c r="I23883" s="1" t="s">
        <v>52643</v>
      </c>
      <c r="J23883" s="1" t="s">
        <v>19741</v>
      </c>
      <c r="K23883" s="1">
        <v>1</v>
      </c>
      <c r="L23883" s="1"/>
    </row>
    <row r="23884" spans="8:12" x14ac:dyDescent="0.3">
      <c r="H23884" s="1" t="s">
        <v>52644</v>
      </c>
      <c r="I23884" s="1" t="s">
        <v>52645</v>
      </c>
      <c r="J23884" s="1" t="s">
        <v>19176</v>
      </c>
      <c r="K23884" s="1">
        <v>1</v>
      </c>
      <c r="L23884" s="1"/>
    </row>
    <row r="23885" spans="8:12" x14ac:dyDescent="0.3">
      <c r="H23885" s="1" t="s">
        <v>52646</v>
      </c>
      <c r="I23885" s="1" t="s">
        <v>52647</v>
      </c>
      <c r="J23885" s="1" t="s">
        <v>23599</v>
      </c>
      <c r="K23885" s="1">
        <v>1</v>
      </c>
      <c r="L23885" s="1"/>
    </row>
    <row r="23886" spans="8:12" x14ac:dyDescent="0.3">
      <c r="H23886" s="1">
        <v>892105107</v>
      </c>
      <c r="I23886" s="1" t="s">
        <v>52648</v>
      </c>
      <c r="J23886" s="1" t="s">
        <v>23599</v>
      </c>
      <c r="K23886" s="1">
        <v>1</v>
      </c>
      <c r="L23886" s="1"/>
    </row>
    <row r="23887" spans="8:12" x14ac:dyDescent="0.3">
      <c r="H23887" s="1">
        <v>124867102</v>
      </c>
      <c r="I23887" s="1" t="s">
        <v>52649</v>
      </c>
      <c r="J23887" s="1" t="s">
        <v>23599</v>
      </c>
      <c r="K23887" s="1">
        <v>1</v>
      </c>
      <c r="L23887" s="1"/>
    </row>
    <row r="23888" spans="8:12" x14ac:dyDescent="0.3">
      <c r="H23888" s="1" t="s">
        <v>52650</v>
      </c>
      <c r="I23888" s="1" t="s">
        <v>52651</v>
      </c>
      <c r="J23888" s="1" t="s">
        <v>20498</v>
      </c>
      <c r="K23888" s="1">
        <v>1</v>
      </c>
      <c r="L23888" s="1"/>
    </row>
    <row r="23889" spans="8:12" x14ac:dyDescent="0.3">
      <c r="H23889" s="1" t="s">
        <v>52652</v>
      </c>
      <c r="I23889" s="1" t="s">
        <v>52653</v>
      </c>
      <c r="J23889" s="1" t="s">
        <v>23599</v>
      </c>
      <c r="K23889" s="1">
        <v>1</v>
      </c>
      <c r="L23889" s="1"/>
    </row>
    <row r="23890" spans="8:12" x14ac:dyDescent="0.3">
      <c r="H23890" s="1" t="s">
        <v>52654</v>
      </c>
      <c r="I23890" s="1" t="s">
        <v>52655</v>
      </c>
      <c r="J23890" s="1" t="s">
        <v>20394</v>
      </c>
      <c r="K23890" s="1">
        <v>1</v>
      </c>
      <c r="L23890" s="1"/>
    </row>
    <row r="23891" spans="8:12" x14ac:dyDescent="0.3">
      <c r="H23891" s="1" t="s">
        <v>52656</v>
      </c>
      <c r="I23891" s="1" t="s">
        <v>52657</v>
      </c>
      <c r="J23891" s="1" t="s">
        <v>20394</v>
      </c>
      <c r="K23891" s="1">
        <v>1</v>
      </c>
      <c r="L23891" s="1"/>
    </row>
    <row r="23892" spans="8:12" x14ac:dyDescent="0.3">
      <c r="H23892" s="1">
        <v>693697104</v>
      </c>
      <c r="I23892" s="1" t="s">
        <v>52658</v>
      </c>
      <c r="J23892" s="1" t="s">
        <v>20394</v>
      </c>
      <c r="K23892" s="1">
        <v>1</v>
      </c>
      <c r="L23892" s="1"/>
    </row>
    <row r="23893" spans="8:12" x14ac:dyDescent="0.3">
      <c r="H23893" s="1" t="s">
        <v>52659</v>
      </c>
      <c r="I23893" s="1" t="s">
        <v>52660</v>
      </c>
      <c r="J23893" s="1" t="s">
        <v>20394</v>
      </c>
      <c r="K23893" s="1">
        <v>1</v>
      </c>
      <c r="L23893" s="1"/>
    </row>
    <row r="23894" spans="8:12" x14ac:dyDescent="0.3">
      <c r="H23894" s="1">
        <v>831664107</v>
      </c>
      <c r="I23894" s="1" t="s">
        <v>52661</v>
      </c>
      <c r="J23894" s="1" t="s">
        <v>20394</v>
      </c>
      <c r="K23894" s="1">
        <v>1</v>
      </c>
      <c r="L23894" s="1"/>
    </row>
    <row r="23895" spans="8:12" x14ac:dyDescent="0.3">
      <c r="H23895" s="1" t="s">
        <v>52662</v>
      </c>
      <c r="I23895" s="1" t="s">
        <v>52663</v>
      </c>
      <c r="J23895" s="1" t="s">
        <v>20394</v>
      </c>
      <c r="K23895" s="1">
        <v>1</v>
      </c>
      <c r="L23895" s="1"/>
    </row>
    <row r="23896" spans="8:12" x14ac:dyDescent="0.3">
      <c r="H23896" s="1" t="s">
        <v>52664</v>
      </c>
      <c r="I23896" s="1" t="s">
        <v>52665</v>
      </c>
      <c r="J23896" s="1" t="s">
        <v>20394</v>
      </c>
      <c r="K23896" s="1">
        <v>1</v>
      </c>
      <c r="L23896" s="1"/>
    </row>
    <row r="23897" spans="8:12" x14ac:dyDescent="0.3">
      <c r="H23897" s="1">
        <v>960350106</v>
      </c>
      <c r="I23897" s="1" t="s">
        <v>52666</v>
      </c>
      <c r="J23897" s="1" t="s">
        <v>35730</v>
      </c>
      <c r="K23897" s="1">
        <v>1</v>
      </c>
      <c r="L23897" s="1"/>
    </row>
    <row r="23898" spans="8:12" x14ac:dyDescent="0.3">
      <c r="H23898" s="1">
        <v>835877101</v>
      </c>
      <c r="I23898" s="1" t="s">
        <v>52667</v>
      </c>
      <c r="J23898" s="1" t="s">
        <v>27914</v>
      </c>
      <c r="K23898" s="1">
        <v>1</v>
      </c>
      <c r="L23898" s="1"/>
    </row>
    <row r="23899" spans="8:12" x14ac:dyDescent="0.3">
      <c r="H23899" s="1" t="s">
        <v>52668</v>
      </c>
      <c r="I23899" s="1" t="s">
        <v>52669</v>
      </c>
      <c r="J23899" s="1" t="s">
        <v>27914</v>
      </c>
      <c r="K23899" s="1">
        <v>1</v>
      </c>
      <c r="L23899" s="1"/>
    </row>
    <row r="23900" spans="8:12" x14ac:dyDescent="0.3">
      <c r="H23900" s="1" t="s">
        <v>52670</v>
      </c>
      <c r="I23900" s="1" t="s">
        <v>52671</v>
      </c>
      <c r="J23900" s="1" t="s">
        <v>35730</v>
      </c>
      <c r="K23900" s="1">
        <v>1</v>
      </c>
      <c r="L23900" s="1"/>
    </row>
    <row r="23901" spans="8:12" x14ac:dyDescent="0.3">
      <c r="H23901" s="1" t="s">
        <v>52672</v>
      </c>
      <c r="I23901" s="1" t="s">
        <v>21363</v>
      </c>
      <c r="J23901" s="1" t="s">
        <v>19176</v>
      </c>
      <c r="K23901" s="1">
        <v>1</v>
      </c>
      <c r="L23901" s="1"/>
    </row>
    <row r="23902" spans="8:12" x14ac:dyDescent="0.3">
      <c r="H23902" s="1" t="s">
        <v>52673</v>
      </c>
      <c r="I23902" s="1" t="s">
        <v>52674</v>
      </c>
      <c r="J23902" s="1" t="s">
        <v>19176</v>
      </c>
      <c r="K23902" s="1">
        <v>1</v>
      </c>
      <c r="L23902" s="1"/>
    </row>
    <row r="23903" spans="8:12" x14ac:dyDescent="0.3">
      <c r="H23903" s="1" t="s">
        <v>52675</v>
      </c>
      <c r="I23903" s="1" t="s">
        <v>52676</v>
      </c>
      <c r="J23903" s="1" t="s">
        <v>19176</v>
      </c>
      <c r="K23903" s="1">
        <v>1</v>
      </c>
      <c r="L23903" s="1"/>
    </row>
    <row r="23904" spans="8:12" x14ac:dyDescent="0.3">
      <c r="H23904" s="1" t="s">
        <v>52677</v>
      </c>
      <c r="I23904" s="1" t="s">
        <v>52678</v>
      </c>
      <c r="J23904" s="1" t="s">
        <v>19176</v>
      </c>
      <c r="K23904" s="1">
        <v>1</v>
      </c>
      <c r="L23904" s="1"/>
    </row>
    <row r="23905" spans="8:12" x14ac:dyDescent="0.3">
      <c r="H23905" s="1" t="s">
        <v>52679</v>
      </c>
      <c r="I23905" s="1" t="s">
        <v>52680</v>
      </c>
      <c r="J23905" s="1" t="s">
        <v>19176</v>
      </c>
      <c r="K23905" s="1">
        <v>1</v>
      </c>
      <c r="L23905" s="1"/>
    </row>
    <row r="23906" spans="8:12" x14ac:dyDescent="0.3">
      <c r="H23906" s="1" t="s">
        <v>52681</v>
      </c>
      <c r="I23906" s="1" t="s">
        <v>20321</v>
      </c>
      <c r="J23906" s="1" t="s">
        <v>19176</v>
      </c>
      <c r="K23906" s="1">
        <v>1</v>
      </c>
      <c r="L23906" s="1"/>
    </row>
    <row r="23907" spans="8:12" x14ac:dyDescent="0.3">
      <c r="H23907" s="1" t="s">
        <v>52682</v>
      </c>
      <c r="I23907" s="1" t="s">
        <v>52683</v>
      </c>
      <c r="J23907" s="1" t="s">
        <v>19176</v>
      </c>
      <c r="K23907" s="1">
        <v>1</v>
      </c>
      <c r="L23907" s="1"/>
    </row>
    <row r="23908" spans="8:12" x14ac:dyDescent="0.3">
      <c r="H23908" s="1">
        <v>277253100</v>
      </c>
      <c r="I23908" s="1" t="s">
        <v>52684</v>
      </c>
      <c r="J23908" s="1" t="s">
        <v>19176</v>
      </c>
      <c r="K23908" s="1">
        <v>1</v>
      </c>
      <c r="L23908" s="1"/>
    </row>
    <row r="23909" spans="8:12" x14ac:dyDescent="0.3">
      <c r="H23909" s="1" t="s">
        <v>52685</v>
      </c>
      <c r="I23909" s="1" t="s">
        <v>52686</v>
      </c>
      <c r="J23909" s="1" t="s">
        <v>19176</v>
      </c>
      <c r="K23909" s="1">
        <v>1</v>
      </c>
      <c r="L23909" s="1"/>
    </row>
    <row r="23910" spans="8:12" x14ac:dyDescent="0.3">
      <c r="H23910" s="1" t="s">
        <v>52687</v>
      </c>
      <c r="I23910" s="1" t="s">
        <v>52688</v>
      </c>
      <c r="J23910" s="1" t="s">
        <v>19176</v>
      </c>
      <c r="K23910" s="1">
        <v>1</v>
      </c>
      <c r="L23910" s="1"/>
    </row>
    <row r="23911" spans="8:12" x14ac:dyDescent="0.3">
      <c r="H23911" s="1" t="s">
        <v>52689</v>
      </c>
      <c r="I23911" s="1" t="s">
        <v>52690</v>
      </c>
      <c r="J23911" s="1" t="s">
        <v>19176</v>
      </c>
      <c r="K23911" s="1">
        <v>1</v>
      </c>
      <c r="L23911" s="1"/>
    </row>
    <row r="23912" spans="8:12" x14ac:dyDescent="0.3">
      <c r="H23912" s="1" t="s">
        <v>52691</v>
      </c>
      <c r="I23912" s="1" t="s">
        <v>52692</v>
      </c>
      <c r="J23912" s="1" t="s">
        <v>19176</v>
      </c>
      <c r="K23912" s="1">
        <v>1</v>
      </c>
      <c r="L23912" s="1"/>
    </row>
    <row r="23913" spans="8:12" x14ac:dyDescent="0.3">
      <c r="H23913" s="1" t="s">
        <v>52693</v>
      </c>
      <c r="I23913" s="1" t="s">
        <v>52694</v>
      </c>
      <c r="J23913" s="1" t="s">
        <v>19176</v>
      </c>
      <c r="K23913" s="1">
        <v>1</v>
      </c>
      <c r="L23913" s="1"/>
    </row>
    <row r="23914" spans="8:12" x14ac:dyDescent="0.3">
      <c r="H23914" s="1" t="s">
        <v>52695</v>
      </c>
      <c r="I23914" s="1" t="s">
        <v>52696</v>
      </c>
      <c r="J23914" s="1" t="s">
        <v>19176</v>
      </c>
      <c r="K23914" s="1">
        <v>1</v>
      </c>
      <c r="L23914" s="1"/>
    </row>
    <row r="23915" spans="8:12" x14ac:dyDescent="0.3">
      <c r="H23915" s="1" t="s">
        <v>52697</v>
      </c>
      <c r="I23915" s="1" t="s">
        <v>52698</v>
      </c>
      <c r="J23915" s="1" t="s">
        <v>27583</v>
      </c>
      <c r="K23915" s="1">
        <v>1</v>
      </c>
      <c r="L23915" s="1"/>
    </row>
    <row r="23916" spans="8:12" x14ac:dyDescent="0.3">
      <c r="H23916" s="1" t="s">
        <v>52699</v>
      </c>
      <c r="I23916" s="1" t="s">
        <v>52700</v>
      </c>
      <c r="J23916" s="1" t="s">
        <v>25529</v>
      </c>
      <c r="K23916" s="1">
        <v>1</v>
      </c>
      <c r="L23916" s="1"/>
    </row>
    <row r="23917" spans="8:12" x14ac:dyDescent="0.3">
      <c r="H23917" s="1" t="s">
        <v>52701</v>
      </c>
      <c r="I23917" s="1" t="s">
        <v>52700</v>
      </c>
      <c r="J23917" s="1" t="s">
        <v>19190</v>
      </c>
      <c r="K23917" s="1">
        <v>1</v>
      </c>
      <c r="L23917" s="1"/>
    </row>
    <row r="23918" spans="8:12" x14ac:dyDescent="0.3">
      <c r="H23918" s="1" t="s">
        <v>52702</v>
      </c>
      <c r="I23918" s="1" t="s">
        <v>52703</v>
      </c>
      <c r="J23918" s="1" t="s">
        <v>19176</v>
      </c>
      <c r="K23918" s="1">
        <v>1</v>
      </c>
      <c r="L23918" s="1"/>
    </row>
    <row r="23919" spans="8:12" x14ac:dyDescent="0.3">
      <c r="H23919" s="1" t="s">
        <v>52704</v>
      </c>
      <c r="I23919" s="1" t="s">
        <v>26481</v>
      </c>
      <c r="J23919" s="1" t="s">
        <v>19176</v>
      </c>
      <c r="K23919" s="1">
        <v>1</v>
      </c>
      <c r="L23919" s="1"/>
    </row>
    <row r="23920" spans="8:12" x14ac:dyDescent="0.3">
      <c r="H23920" s="1">
        <v>984851204</v>
      </c>
      <c r="I23920" s="1" t="s">
        <v>52705</v>
      </c>
      <c r="J23920" s="1" t="s">
        <v>19382</v>
      </c>
      <c r="K23920" s="1">
        <v>1</v>
      </c>
      <c r="L23920" s="1"/>
    </row>
    <row r="23921" spans="8:12" x14ac:dyDescent="0.3">
      <c r="H23921" s="1">
        <v>865612105</v>
      </c>
      <c r="I23921" s="1" t="s">
        <v>52706</v>
      </c>
      <c r="J23921" s="1" t="s">
        <v>19382</v>
      </c>
      <c r="K23921" s="1">
        <v>1</v>
      </c>
      <c r="L23921" s="1"/>
    </row>
    <row r="23922" spans="8:12" x14ac:dyDescent="0.3">
      <c r="H23922" s="1">
        <v>471038109</v>
      </c>
      <c r="I23922" s="1" t="s">
        <v>52707</v>
      </c>
      <c r="J23922" s="1" t="s">
        <v>19382</v>
      </c>
      <c r="K23922" s="1">
        <v>1</v>
      </c>
      <c r="L23922" s="1"/>
    </row>
    <row r="23923" spans="8:12" x14ac:dyDescent="0.3">
      <c r="H23923" s="1" t="s">
        <v>52708</v>
      </c>
      <c r="I23923" s="1" t="s">
        <v>52709</v>
      </c>
      <c r="J23923" s="1" t="s">
        <v>19382</v>
      </c>
      <c r="K23923" s="1">
        <v>1</v>
      </c>
      <c r="L23923" s="1"/>
    </row>
    <row r="23924" spans="8:12" x14ac:dyDescent="0.3">
      <c r="H23924" s="1">
        <v>10198208</v>
      </c>
      <c r="I23924" s="1" t="s">
        <v>52710</v>
      </c>
      <c r="J23924" s="1" t="s">
        <v>19382</v>
      </c>
      <c r="K23924" s="1">
        <v>1</v>
      </c>
      <c r="L23924" s="1"/>
    </row>
    <row r="23925" spans="8:12" x14ac:dyDescent="0.3">
      <c r="H23925" s="1" t="s">
        <v>52711</v>
      </c>
      <c r="I23925" s="1" t="s">
        <v>52712</v>
      </c>
      <c r="J23925" s="1" t="s">
        <v>19382</v>
      </c>
      <c r="K23925" s="1">
        <v>1</v>
      </c>
      <c r="L23925" s="1"/>
    </row>
    <row r="23926" spans="8:12" x14ac:dyDescent="0.3">
      <c r="H23926" s="1">
        <v>891493306</v>
      </c>
      <c r="I23926" s="1" t="s">
        <v>52713</v>
      </c>
      <c r="J23926" s="1" t="s">
        <v>19382</v>
      </c>
      <c r="K23926" s="1">
        <v>1</v>
      </c>
      <c r="L23926" s="1"/>
    </row>
    <row r="23927" spans="8:12" x14ac:dyDescent="0.3">
      <c r="H23927" s="1" t="s">
        <v>52714</v>
      </c>
      <c r="I23927" s="1" t="s">
        <v>52715</v>
      </c>
      <c r="J23927" s="1" t="s">
        <v>20394</v>
      </c>
      <c r="K23927" s="1">
        <v>1</v>
      </c>
      <c r="L23927" s="1"/>
    </row>
    <row r="23928" spans="8:12" x14ac:dyDescent="0.3">
      <c r="H23928" s="1">
        <v>654802206</v>
      </c>
      <c r="I23928" s="1" t="s">
        <v>52716</v>
      </c>
      <c r="J23928" s="1" t="s">
        <v>19382</v>
      </c>
      <c r="K23928" s="1">
        <v>1</v>
      </c>
      <c r="L23928" s="1"/>
    </row>
    <row r="23929" spans="8:12" x14ac:dyDescent="0.3">
      <c r="H23929" s="1" t="s">
        <v>52717</v>
      </c>
      <c r="I23929" s="1" t="s">
        <v>52718</v>
      </c>
      <c r="J23929" s="1" t="s">
        <v>19382</v>
      </c>
      <c r="K23929" s="1">
        <v>1</v>
      </c>
      <c r="L23929" s="1"/>
    </row>
    <row r="23930" spans="8:12" x14ac:dyDescent="0.3">
      <c r="H23930" s="1">
        <v>33408113</v>
      </c>
      <c r="I23930" s="1" t="s">
        <v>20426</v>
      </c>
      <c r="J23930" s="1" t="s">
        <v>19176</v>
      </c>
      <c r="K23930" s="1">
        <v>1</v>
      </c>
      <c r="L23930" s="1"/>
    </row>
    <row r="23931" spans="8:12" x14ac:dyDescent="0.3">
      <c r="H23931" s="1">
        <v>1159599</v>
      </c>
      <c r="I23931" s="1" t="s">
        <v>52719</v>
      </c>
      <c r="J23931" s="1" t="s">
        <v>19176</v>
      </c>
      <c r="K23931" s="1">
        <v>1</v>
      </c>
      <c r="L23931" s="1"/>
    </row>
    <row r="23932" spans="8:12" x14ac:dyDescent="0.3">
      <c r="H23932" s="1" t="s">
        <v>52720</v>
      </c>
      <c r="I23932" s="1" t="s">
        <v>52721</v>
      </c>
      <c r="J23932" s="1" t="s">
        <v>19176</v>
      </c>
      <c r="K23932" s="1">
        <v>1</v>
      </c>
      <c r="L23932" s="1"/>
    </row>
    <row r="23933" spans="8:12" x14ac:dyDescent="0.3">
      <c r="H23933" s="1" t="s">
        <v>52722</v>
      </c>
      <c r="I23933" s="1" t="s">
        <v>52723</v>
      </c>
      <c r="J23933" s="1" t="s">
        <v>19176</v>
      </c>
      <c r="K23933" s="1">
        <v>1</v>
      </c>
      <c r="L23933" s="1"/>
    </row>
    <row r="23934" spans="8:12" x14ac:dyDescent="0.3">
      <c r="H23934" s="1" t="s">
        <v>52724</v>
      </c>
      <c r="I23934" s="1" t="s">
        <v>52725</v>
      </c>
      <c r="J23934" s="1" t="s">
        <v>19176</v>
      </c>
      <c r="K23934" s="1">
        <v>1</v>
      </c>
      <c r="L23934" s="1"/>
    </row>
    <row r="23935" spans="8:12" x14ac:dyDescent="0.3">
      <c r="H23935" s="1" t="s">
        <v>52726</v>
      </c>
      <c r="I23935" s="1" t="s">
        <v>52727</v>
      </c>
      <c r="J23935" s="1" t="s">
        <v>19176</v>
      </c>
      <c r="K23935" s="1">
        <v>1</v>
      </c>
      <c r="L23935" s="1"/>
    </row>
    <row r="23936" spans="8:12" x14ac:dyDescent="0.3">
      <c r="H23936" s="1" t="s">
        <v>52728</v>
      </c>
      <c r="I23936" s="1" t="s">
        <v>52729</v>
      </c>
      <c r="J23936" s="1" t="s">
        <v>20498</v>
      </c>
      <c r="K23936" s="1">
        <v>1</v>
      </c>
      <c r="L23936" s="1"/>
    </row>
    <row r="23937" spans="8:12" x14ac:dyDescent="0.3">
      <c r="H23937" s="1" t="s">
        <v>52730</v>
      </c>
      <c r="I23937" s="1" t="s">
        <v>52731</v>
      </c>
      <c r="J23937" s="1" t="s">
        <v>20498</v>
      </c>
      <c r="K23937" s="1">
        <v>1</v>
      </c>
      <c r="L23937" s="1"/>
    </row>
    <row r="23938" spans="8:12" x14ac:dyDescent="0.3">
      <c r="H23938" s="1" t="s">
        <v>52732</v>
      </c>
      <c r="I23938" s="1" t="s">
        <v>52733</v>
      </c>
      <c r="J23938" s="1" t="s">
        <v>20498</v>
      </c>
      <c r="K23938" s="1">
        <v>1</v>
      </c>
      <c r="L23938" s="1"/>
    </row>
    <row r="23939" spans="8:12" x14ac:dyDescent="0.3">
      <c r="H23939" s="1" t="s">
        <v>52734</v>
      </c>
      <c r="I23939" s="1" t="s">
        <v>52735</v>
      </c>
      <c r="J23939" s="1" t="s">
        <v>19176</v>
      </c>
      <c r="K23939" s="1">
        <v>1</v>
      </c>
      <c r="L23939" s="1"/>
    </row>
    <row r="23940" spans="8:12" x14ac:dyDescent="0.3">
      <c r="H23940" s="1">
        <v>466000106</v>
      </c>
      <c r="I23940" s="1" t="s">
        <v>52736</v>
      </c>
      <c r="J23940" s="1" t="s">
        <v>5191</v>
      </c>
      <c r="K23940" s="1">
        <v>1</v>
      </c>
      <c r="L23940" s="1"/>
    </row>
    <row r="23941" spans="8:12" x14ac:dyDescent="0.3">
      <c r="H23941" s="1">
        <v>903288694</v>
      </c>
      <c r="I23941" s="1" t="s">
        <v>52737</v>
      </c>
      <c r="J23941" s="1" t="s">
        <v>735</v>
      </c>
      <c r="K23941" s="1">
        <v>1</v>
      </c>
      <c r="L23941" s="1"/>
    </row>
    <row r="23942" spans="8:12" x14ac:dyDescent="0.3">
      <c r="H23942" s="1">
        <v>903287886</v>
      </c>
      <c r="I23942" s="1" t="s">
        <v>52738</v>
      </c>
      <c r="J23942" s="1" t="s">
        <v>735</v>
      </c>
      <c r="K23942" s="1">
        <v>1</v>
      </c>
      <c r="L23942" s="1"/>
    </row>
    <row r="23943" spans="8:12" x14ac:dyDescent="0.3">
      <c r="H23943" s="1">
        <v>886315407</v>
      </c>
      <c r="I23943" s="1" t="s">
        <v>52739</v>
      </c>
      <c r="J23943" s="1" t="s">
        <v>38756</v>
      </c>
      <c r="K23943" s="1">
        <v>1</v>
      </c>
      <c r="L23943" s="1"/>
    </row>
    <row r="23944" spans="8:12" x14ac:dyDescent="0.3">
      <c r="H23944" s="1" t="s">
        <v>52740</v>
      </c>
      <c r="I23944" s="1" t="s">
        <v>52741</v>
      </c>
      <c r="J23944" s="1" t="s">
        <v>38756</v>
      </c>
      <c r="K23944" s="1">
        <v>1</v>
      </c>
      <c r="L23944" s="1"/>
    </row>
    <row r="23945" spans="8:12" x14ac:dyDescent="0.3">
      <c r="H23945" s="1" t="s">
        <v>52742</v>
      </c>
      <c r="I23945" s="1" t="s">
        <v>21748</v>
      </c>
      <c r="J23945" s="1" t="s">
        <v>19176</v>
      </c>
      <c r="K23945" s="1">
        <v>1</v>
      </c>
      <c r="L23945" s="1"/>
    </row>
    <row r="23946" spans="8:12" x14ac:dyDescent="0.3">
      <c r="H23946" s="1">
        <v>831754163</v>
      </c>
      <c r="I23946" s="1" t="s">
        <v>52743</v>
      </c>
      <c r="J23946" s="1" t="s">
        <v>19176</v>
      </c>
      <c r="K23946" s="1">
        <v>1</v>
      </c>
      <c r="L23946" s="1"/>
    </row>
    <row r="23947" spans="8:12" x14ac:dyDescent="0.3">
      <c r="H23947" s="1" t="s">
        <v>52744</v>
      </c>
      <c r="I23947" s="1" t="s">
        <v>52745</v>
      </c>
      <c r="J23947" s="1" t="s">
        <v>19176</v>
      </c>
      <c r="K23947" s="1">
        <v>1</v>
      </c>
      <c r="L23947" s="1"/>
    </row>
    <row r="23948" spans="8:12" x14ac:dyDescent="0.3">
      <c r="H23948" s="1" t="s">
        <v>52746</v>
      </c>
      <c r="I23948" s="1" t="s">
        <v>52747</v>
      </c>
      <c r="J23948" s="1" t="s">
        <v>19176</v>
      </c>
      <c r="K23948" s="1">
        <v>1</v>
      </c>
      <c r="L23948" s="1"/>
    </row>
    <row r="23949" spans="8:12" x14ac:dyDescent="0.3">
      <c r="H23949" s="1">
        <v>40337107</v>
      </c>
      <c r="I23949" s="1" t="s">
        <v>52748</v>
      </c>
      <c r="J23949" s="1" t="s">
        <v>19176</v>
      </c>
      <c r="K23949" s="1">
        <v>1</v>
      </c>
      <c r="L23949" s="1"/>
    </row>
    <row r="23950" spans="8:12" x14ac:dyDescent="0.3">
      <c r="H23950" s="1">
        <v>317609378</v>
      </c>
      <c r="I23950" s="1" t="s">
        <v>52749</v>
      </c>
      <c r="J23950" s="1" t="s">
        <v>19176</v>
      </c>
      <c r="K23950" s="1">
        <v>1</v>
      </c>
      <c r="L23950" s="1"/>
    </row>
    <row r="23951" spans="8:12" x14ac:dyDescent="0.3">
      <c r="H23951" s="1" t="s">
        <v>52750</v>
      </c>
      <c r="I23951" s="1" t="s">
        <v>52751</v>
      </c>
      <c r="J23951" s="1" t="s">
        <v>19176</v>
      </c>
      <c r="K23951" s="1">
        <v>1</v>
      </c>
      <c r="L23951" s="1"/>
    </row>
    <row r="23952" spans="8:12" x14ac:dyDescent="0.3">
      <c r="H23952" s="1" t="s">
        <v>52752</v>
      </c>
      <c r="I23952" s="1" t="s">
        <v>52753</v>
      </c>
      <c r="J23952" s="1" t="s">
        <v>19176</v>
      </c>
      <c r="K23952" s="1">
        <v>1</v>
      </c>
      <c r="L23952" s="1"/>
    </row>
    <row r="23953" spans="8:12" x14ac:dyDescent="0.3">
      <c r="H23953" s="1">
        <v>936772102</v>
      </c>
      <c r="I23953" s="1" t="s">
        <v>52754</v>
      </c>
      <c r="J23953" s="1" t="s">
        <v>19176</v>
      </c>
      <c r="K23953" s="1">
        <v>1</v>
      </c>
      <c r="L23953" s="1"/>
    </row>
    <row r="23954" spans="8:12" x14ac:dyDescent="0.3">
      <c r="H23954" s="1" t="s">
        <v>52755</v>
      </c>
      <c r="I23954" s="1" t="s">
        <v>52756</v>
      </c>
      <c r="J23954" s="1" t="s">
        <v>19176</v>
      </c>
      <c r="K23954" s="1">
        <v>1</v>
      </c>
      <c r="L23954" s="1"/>
    </row>
    <row r="23955" spans="8:12" x14ac:dyDescent="0.3">
      <c r="H23955" s="1" t="s">
        <v>52757</v>
      </c>
      <c r="I23955" s="1" t="s">
        <v>19917</v>
      </c>
      <c r="J23955" s="1" t="s">
        <v>19176</v>
      </c>
      <c r="K23955" s="1">
        <v>1</v>
      </c>
      <c r="L23955" s="1"/>
    </row>
    <row r="23956" spans="8:12" x14ac:dyDescent="0.3">
      <c r="H23956" s="1" t="s">
        <v>52758</v>
      </c>
      <c r="I23956" s="1" t="s">
        <v>52759</v>
      </c>
      <c r="J23956" s="1" t="s">
        <v>19382</v>
      </c>
      <c r="K23956" s="1">
        <v>1</v>
      </c>
      <c r="L23956" s="1"/>
    </row>
    <row r="23957" spans="8:12" x14ac:dyDescent="0.3">
      <c r="H23957" s="1" t="s">
        <v>52760</v>
      </c>
      <c r="I23957" s="1" t="s">
        <v>52761</v>
      </c>
      <c r="J23957" s="1" t="s">
        <v>19176</v>
      </c>
      <c r="K23957" s="1">
        <v>1</v>
      </c>
      <c r="L23957" s="1"/>
    </row>
    <row r="23958" spans="8:12" x14ac:dyDescent="0.3">
      <c r="H23958" s="1" t="s">
        <v>52762</v>
      </c>
      <c r="I23958" s="1" t="s">
        <v>52763</v>
      </c>
      <c r="J23958" s="1" t="s">
        <v>19176</v>
      </c>
      <c r="K23958" s="1">
        <v>1</v>
      </c>
      <c r="L23958" s="1"/>
    </row>
    <row r="23959" spans="8:12" x14ac:dyDescent="0.3">
      <c r="H23959" s="1" t="s">
        <v>52764</v>
      </c>
      <c r="I23959" s="1" t="s">
        <v>52765</v>
      </c>
      <c r="J23959" s="1" t="s">
        <v>19176</v>
      </c>
      <c r="K23959" s="1">
        <v>1</v>
      </c>
      <c r="L23959" s="1"/>
    </row>
    <row r="23960" spans="8:12" x14ac:dyDescent="0.3">
      <c r="H23960" s="1" t="s">
        <v>52766</v>
      </c>
      <c r="I23960" s="1" t="s">
        <v>52767</v>
      </c>
      <c r="J23960" s="1" t="s">
        <v>19176</v>
      </c>
      <c r="K23960" s="1">
        <v>1</v>
      </c>
      <c r="L23960" s="1"/>
    </row>
    <row r="23961" spans="8:12" x14ac:dyDescent="0.3">
      <c r="H23961" s="1" t="s">
        <v>52768</v>
      </c>
      <c r="I23961" s="1" t="s">
        <v>52769</v>
      </c>
      <c r="J23961" s="1" t="s">
        <v>19194</v>
      </c>
      <c r="K23961" s="1">
        <v>1</v>
      </c>
      <c r="L23961" s="1"/>
    </row>
    <row r="23962" spans="8:12" x14ac:dyDescent="0.3">
      <c r="H23962" s="1" t="s">
        <v>52770</v>
      </c>
      <c r="I23962" s="1" t="s">
        <v>52771</v>
      </c>
      <c r="J23962" s="1" t="s">
        <v>19176</v>
      </c>
      <c r="K23962" s="1">
        <v>1</v>
      </c>
      <c r="L23962" s="1"/>
    </row>
    <row r="23963" spans="8:12" x14ac:dyDescent="0.3">
      <c r="H23963" s="1">
        <v>584062202</v>
      </c>
      <c r="I23963" s="1" t="s">
        <v>52772</v>
      </c>
      <c r="J23963" s="1" t="s">
        <v>19176</v>
      </c>
      <c r="K23963" s="1">
        <v>1</v>
      </c>
      <c r="L23963" s="1"/>
    </row>
    <row r="23964" spans="8:12" x14ac:dyDescent="0.3">
      <c r="H23964" s="1" t="s">
        <v>52773</v>
      </c>
      <c r="I23964" s="1" t="s">
        <v>52774</v>
      </c>
      <c r="J23964" s="1" t="s">
        <v>19176</v>
      </c>
      <c r="K23964" s="1">
        <v>1</v>
      </c>
      <c r="L23964" s="1"/>
    </row>
    <row r="23965" spans="8:12" x14ac:dyDescent="0.3">
      <c r="H23965" s="1" t="s">
        <v>52775</v>
      </c>
      <c r="I23965" s="1" t="s">
        <v>52776</v>
      </c>
      <c r="J23965" s="1" t="s">
        <v>19176</v>
      </c>
      <c r="K23965" s="1">
        <v>1</v>
      </c>
      <c r="L23965" s="1"/>
    </row>
    <row r="23966" spans="8:12" x14ac:dyDescent="0.3">
      <c r="H23966" s="1" t="s">
        <v>52777</v>
      </c>
      <c r="I23966" s="1" t="s">
        <v>52778</v>
      </c>
      <c r="J23966" s="1" t="s">
        <v>19176</v>
      </c>
      <c r="K23966" s="1">
        <v>1</v>
      </c>
      <c r="L23966" s="1"/>
    </row>
    <row r="23967" spans="8:12" x14ac:dyDescent="0.3">
      <c r="H23967" s="1" t="s">
        <v>52779</v>
      </c>
      <c r="I23967" s="1" t="s">
        <v>52780</v>
      </c>
      <c r="J23967" s="1" t="s">
        <v>19176</v>
      </c>
      <c r="K23967" s="1">
        <v>1</v>
      </c>
      <c r="L23967" s="1"/>
    </row>
    <row r="23968" spans="8:12" x14ac:dyDescent="0.3">
      <c r="H23968" s="1" t="s">
        <v>52781</v>
      </c>
      <c r="I23968" s="1" t="s">
        <v>52782</v>
      </c>
      <c r="J23968" s="1" t="s">
        <v>19176</v>
      </c>
      <c r="K23968" s="1">
        <v>1</v>
      </c>
      <c r="L23968" s="1"/>
    </row>
    <row r="23969" spans="8:12" x14ac:dyDescent="0.3">
      <c r="H23969" s="1" t="s">
        <v>52783</v>
      </c>
      <c r="I23969" s="1" t="s">
        <v>52784</v>
      </c>
      <c r="J23969" s="1" t="s">
        <v>19176</v>
      </c>
      <c r="K23969" s="1">
        <v>1</v>
      </c>
      <c r="L23969" s="1"/>
    </row>
    <row r="23970" spans="8:12" x14ac:dyDescent="0.3">
      <c r="H23970" s="1" t="s">
        <v>52785</v>
      </c>
      <c r="I23970" s="1" t="s">
        <v>52782</v>
      </c>
      <c r="J23970" s="1" t="s">
        <v>19176</v>
      </c>
      <c r="K23970" s="1">
        <v>1</v>
      </c>
      <c r="L23970" s="1"/>
    </row>
    <row r="23971" spans="8:12" x14ac:dyDescent="0.3">
      <c r="H23971" s="1" t="s">
        <v>52786</v>
      </c>
      <c r="I23971" s="1" t="s">
        <v>52787</v>
      </c>
      <c r="J23971" s="1" t="s">
        <v>19176</v>
      </c>
      <c r="K23971" s="1">
        <v>1</v>
      </c>
      <c r="L23971" s="1"/>
    </row>
    <row r="23972" spans="8:12" x14ac:dyDescent="0.3">
      <c r="H23972" s="1" t="s">
        <v>52788</v>
      </c>
      <c r="I23972" s="1" t="s">
        <v>52789</v>
      </c>
      <c r="J23972" s="1" t="s">
        <v>19176</v>
      </c>
      <c r="K23972" s="1">
        <v>1</v>
      </c>
      <c r="L23972" s="1"/>
    </row>
    <row r="23973" spans="8:12" x14ac:dyDescent="0.3">
      <c r="H23973" s="1">
        <v>766714109</v>
      </c>
      <c r="I23973" s="1" t="s">
        <v>52790</v>
      </c>
      <c r="J23973" s="1" t="s">
        <v>19176</v>
      </c>
      <c r="K23973" s="1">
        <v>1</v>
      </c>
      <c r="L23973" s="1"/>
    </row>
    <row r="23974" spans="8:12" x14ac:dyDescent="0.3">
      <c r="H23974" s="1" t="s">
        <v>52791</v>
      </c>
      <c r="I23974" s="1" t="s">
        <v>52792</v>
      </c>
      <c r="J23974" s="1" t="s">
        <v>19176</v>
      </c>
      <c r="K23974" s="1">
        <v>1</v>
      </c>
      <c r="L23974" s="1"/>
    </row>
    <row r="23975" spans="8:12" x14ac:dyDescent="0.3">
      <c r="H23975" s="1" t="s">
        <v>52793</v>
      </c>
      <c r="I23975" s="1" t="s">
        <v>52794</v>
      </c>
      <c r="J23975" s="1" t="s">
        <v>19176</v>
      </c>
      <c r="K23975" s="1">
        <v>1</v>
      </c>
      <c r="L23975" s="1"/>
    </row>
    <row r="23976" spans="8:12" x14ac:dyDescent="0.3">
      <c r="H23976" s="1" t="s">
        <v>52795</v>
      </c>
      <c r="I23976" s="1" t="s">
        <v>52796</v>
      </c>
      <c r="J23976" s="1" t="s">
        <v>19176</v>
      </c>
      <c r="K23976" s="1">
        <v>1</v>
      </c>
      <c r="L23976" s="1"/>
    </row>
    <row r="23977" spans="8:12" x14ac:dyDescent="0.3">
      <c r="H23977" s="1" t="s">
        <v>52797</v>
      </c>
      <c r="I23977" s="1" t="s">
        <v>52798</v>
      </c>
      <c r="J23977" s="1" t="s">
        <v>19176</v>
      </c>
      <c r="K23977" s="1">
        <v>1</v>
      </c>
      <c r="L23977" s="1"/>
    </row>
    <row r="23978" spans="8:12" x14ac:dyDescent="0.3">
      <c r="H23978" s="1" t="s">
        <v>52799</v>
      </c>
      <c r="I23978" s="1" t="s">
        <v>52800</v>
      </c>
      <c r="J23978" s="1" t="s">
        <v>19176</v>
      </c>
      <c r="K23978" s="1">
        <v>1</v>
      </c>
      <c r="L23978" s="1"/>
    </row>
    <row r="23979" spans="8:12" x14ac:dyDescent="0.3">
      <c r="H23979" s="1">
        <v>811733104</v>
      </c>
      <c r="I23979" s="1" t="s">
        <v>52801</v>
      </c>
      <c r="J23979" s="1" t="s">
        <v>19176</v>
      </c>
      <c r="K23979" s="1">
        <v>1</v>
      </c>
      <c r="L23979" s="1"/>
    </row>
    <row r="23980" spans="8:12" x14ac:dyDescent="0.3">
      <c r="H23980" s="1" t="s">
        <v>52802</v>
      </c>
      <c r="I23980" s="1" t="s">
        <v>52803</v>
      </c>
      <c r="J23980" s="1" t="s">
        <v>19176</v>
      </c>
      <c r="K23980" s="1">
        <v>1</v>
      </c>
      <c r="L23980" s="1"/>
    </row>
    <row r="23981" spans="8:12" x14ac:dyDescent="0.3">
      <c r="H23981" s="1">
        <v>299765107</v>
      </c>
      <c r="I23981" s="1" t="s">
        <v>52804</v>
      </c>
      <c r="J23981" s="1" t="s">
        <v>19176</v>
      </c>
      <c r="K23981" s="1">
        <v>1</v>
      </c>
      <c r="L23981" s="1"/>
    </row>
    <row r="23982" spans="8:12" x14ac:dyDescent="0.3">
      <c r="H23982" s="1" t="s">
        <v>52805</v>
      </c>
      <c r="I23982" s="1" t="s">
        <v>52806</v>
      </c>
      <c r="J23982" s="1" t="s">
        <v>19176</v>
      </c>
      <c r="K23982" s="1">
        <v>1</v>
      </c>
      <c r="L23982" s="1"/>
    </row>
    <row r="23983" spans="8:12" x14ac:dyDescent="0.3">
      <c r="H23983" s="1" t="s">
        <v>52807</v>
      </c>
      <c r="I23983" s="1" t="s">
        <v>52808</v>
      </c>
      <c r="J23983" s="1" t="s">
        <v>19176</v>
      </c>
      <c r="K23983" s="1">
        <v>1</v>
      </c>
      <c r="L23983" s="1"/>
    </row>
    <row r="23984" spans="8:12" x14ac:dyDescent="0.3">
      <c r="H23984" s="1" t="s">
        <v>52809</v>
      </c>
      <c r="I23984" s="1" t="s">
        <v>52810</v>
      </c>
      <c r="J23984" s="1" t="s">
        <v>19176</v>
      </c>
      <c r="K23984" s="1">
        <v>1</v>
      </c>
      <c r="L23984" s="1"/>
    </row>
    <row r="23985" spans="8:12" x14ac:dyDescent="0.3">
      <c r="H23985" s="1" t="s">
        <v>52811</v>
      </c>
      <c r="I23985" s="1" t="s">
        <v>52812</v>
      </c>
      <c r="J23985" s="1" t="s">
        <v>19176</v>
      </c>
      <c r="K23985" s="1">
        <v>1</v>
      </c>
      <c r="L23985" s="1"/>
    </row>
    <row r="23986" spans="8:12" x14ac:dyDescent="0.3">
      <c r="H23986" s="1" t="s">
        <v>52813</v>
      </c>
      <c r="I23986" s="1" t="s">
        <v>52814</v>
      </c>
      <c r="J23986" s="1" t="s">
        <v>19176</v>
      </c>
      <c r="K23986" s="1">
        <v>1</v>
      </c>
      <c r="L23986" s="1"/>
    </row>
    <row r="23987" spans="8:12" x14ac:dyDescent="0.3">
      <c r="H23987" s="1" t="s">
        <v>52815</v>
      </c>
      <c r="I23987" s="1" t="s">
        <v>52814</v>
      </c>
      <c r="J23987" s="1" t="s">
        <v>19176</v>
      </c>
      <c r="K23987" s="1">
        <v>1</v>
      </c>
      <c r="L23987" s="1"/>
    </row>
    <row r="23988" spans="8:12" x14ac:dyDescent="0.3">
      <c r="H23988" s="1" t="s">
        <v>52816</v>
      </c>
      <c r="I23988" s="1" t="s">
        <v>19364</v>
      </c>
      <c r="J23988" s="1" t="s">
        <v>19176</v>
      </c>
      <c r="K23988" s="1">
        <v>1</v>
      </c>
      <c r="L23988" s="1"/>
    </row>
    <row r="23989" spans="8:12" x14ac:dyDescent="0.3">
      <c r="H23989" s="1" t="s">
        <v>52817</v>
      </c>
      <c r="I23989" s="1" t="s">
        <v>52818</v>
      </c>
      <c r="J23989" s="1" t="s">
        <v>19176</v>
      </c>
      <c r="K23989" s="1">
        <v>1</v>
      </c>
      <c r="L23989" s="1"/>
    </row>
    <row r="23990" spans="8:12" x14ac:dyDescent="0.3">
      <c r="H23990" s="1" t="s">
        <v>52819</v>
      </c>
      <c r="I23990" s="1" t="s">
        <v>50019</v>
      </c>
      <c r="J23990" s="1" t="s">
        <v>19176</v>
      </c>
      <c r="K23990" s="1">
        <v>1</v>
      </c>
      <c r="L23990" s="1"/>
    </row>
    <row r="23991" spans="8:12" x14ac:dyDescent="0.3">
      <c r="H23991" s="1" t="s">
        <v>52820</v>
      </c>
      <c r="I23991" s="1" t="s">
        <v>52821</v>
      </c>
      <c r="J23991" s="1" t="s">
        <v>19176</v>
      </c>
      <c r="K23991" s="1">
        <v>1</v>
      </c>
      <c r="L23991" s="1"/>
    </row>
    <row r="23992" spans="8:12" x14ac:dyDescent="0.3">
      <c r="H23992" s="1" t="s">
        <v>52822</v>
      </c>
      <c r="I23992" s="1" t="s">
        <v>52823</v>
      </c>
      <c r="J23992" s="1" t="s">
        <v>19176</v>
      </c>
      <c r="K23992" s="1">
        <v>1</v>
      </c>
      <c r="L23992" s="1"/>
    </row>
    <row r="23993" spans="8:12" x14ac:dyDescent="0.3">
      <c r="H23993" s="1" t="s">
        <v>52824</v>
      </c>
      <c r="I23993" s="1" t="s">
        <v>448</v>
      </c>
      <c r="J23993" s="1" t="s">
        <v>19176</v>
      </c>
      <c r="K23993" s="1">
        <v>1</v>
      </c>
      <c r="L23993" s="1"/>
    </row>
    <row r="23994" spans="8:12" x14ac:dyDescent="0.3">
      <c r="H23994" s="1">
        <v>84670701</v>
      </c>
      <c r="I23994" s="1" t="s">
        <v>52825</v>
      </c>
      <c r="J23994" s="1" t="s">
        <v>19183</v>
      </c>
      <c r="K23994" s="1">
        <v>1</v>
      </c>
      <c r="L23994" s="1"/>
    </row>
    <row r="23995" spans="8:12" x14ac:dyDescent="0.3">
      <c r="H23995" s="1" t="s">
        <v>52826</v>
      </c>
      <c r="I23995" s="1" t="s">
        <v>19548</v>
      </c>
      <c r="J23995" s="1" t="s">
        <v>20815</v>
      </c>
      <c r="K23995" s="1">
        <v>1</v>
      </c>
      <c r="L23995" s="1"/>
    </row>
    <row r="23996" spans="8:12" x14ac:dyDescent="0.3">
      <c r="H23996" s="1" t="s">
        <v>52827</v>
      </c>
      <c r="I23996" s="1" t="s">
        <v>19483</v>
      </c>
      <c r="J23996" s="1" t="s">
        <v>19484</v>
      </c>
      <c r="K23996" s="1">
        <v>1</v>
      </c>
      <c r="L23996" s="1"/>
    </row>
    <row r="23997" spans="8:12" x14ac:dyDescent="0.3">
      <c r="H23997" s="1">
        <v>243437100</v>
      </c>
      <c r="I23997" s="1" t="s">
        <v>52828</v>
      </c>
      <c r="J23997" s="1" t="s">
        <v>43076</v>
      </c>
      <c r="K23997" s="1">
        <v>1</v>
      </c>
      <c r="L23997" s="1"/>
    </row>
    <row r="23998" spans="8:12" x14ac:dyDescent="0.3">
      <c r="H23998" s="1" t="s">
        <v>52829</v>
      </c>
      <c r="I23998" s="1" t="s">
        <v>52830</v>
      </c>
      <c r="J23998" s="1" t="s">
        <v>43076</v>
      </c>
      <c r="K23998" s="1">
        <v>1</v>
      </c>
      <c r="L23998" s="1"/>
    </row>
    <row r="23999" spans="8:12" x14ac:dyDescent="0.3">
      <c r="H23999" s="1" t="s">
        <v>52831</v>
      </c>
      <c r="I23999" s="1" t="s">
        <v>52832</v>
      </c>
      <c r="J23999" s="1" t="s">
        <v>19176</v>
      </c>
      <c r="K23999" s="1">
        <v>1</v>
      </c>
      <c r="L23999" s="1"/>
    </row>
    <row r="24000" spans="8:12" x14ac:dyDescent="0.3">
      <c r="H24000" s="1" t="s">
        <v>52833</v>
      </c>
      <c r="I24000" s="1" t="s">
        <v>52834</v>
      </c>
      <c r="J24000" s="1" t="s">
        <v>20498</v>
      </c>
      <c r="K24000" s="1">
        <v>1</v>
      </c>
      <c r="L24000" s="1"/>
    </row>
    <row r="24001" spans="8:12" x14ac:dyDescent="0.3">
      <c r="H24001" s="1">
        <v>573062099</v>
      </c>
      <c r="I24001" s="1" t="s">
        <v>52835</v>
      </c>
      <c r="J24001" s="1" t="s">
        <v>34894</v>
      </c>
      <c r="K24001" s="1">
        <v>1</v>
      </c>
      <c r="L24001" s="1"/>
    </row>
    <row r="24002" spans="8:12" x14ac:dyDescent="0.3">
      <c r="H24002" s="1" t="s">
        <v>52836</v>
      </c>
      <c r="I24002" s="1" t="s">
        <v>52837</v>
      </c>
      <c r="J24002" s="1" t="s">
        <v>34894</v>
      </c>
      <c r="K24002" s="1">
        <v>1</v>
      </c>
      <c r="L24002" s="1"/>
    </row>
    <row r="24003" spans="8:12" x14ac:dyDescent="0.3">
      <c r="H24003" s="1">
        <v>890342099</v>
      </c>
      <c r="I24003" s="1" t="s">
        <v>52838</v>
      </c>
      <c r="J24003" s="1" t="s">
        <v>34894</v>
      </c>
      <c r="K24003" s="1">
        <v>1</v>
      </c>
      <c r="L24003" s="1"/>
    </row>
    <row r="24004" spans="8:12" x14ac:dyDescent="0.3">
      <c r="H24004" s="1">
        <v>667992770</v>
      </c>
      <c r="I24004" s="1" t="s">
        <v>52839</v>
      </c>
      <c r="J24004" s="1" t="s">
        <v>34894</v>
      </c>
      <c r="K24004" s="1">
        <v>1</v>
      </c>
      <c r="L24004" s="1"/>
    </row>
    <row r="24005" spans="8:12" x14ac:dyDescent="0.3">
      <c r="H24005" s="1">
        <v>808831101</v>
      </c>
      <c r="I24005" s="1" t="s">
        <v>52840</v>
      </c>
      <c r="J24005" s="1" t="s">
        <v>34894</v>
      </c>
      <c r="K24005" s="1">
        <v>1</v>
      </c>
      <c r="L24005" s="1"/>
    </row>
    <row r="24006" spans="8:12" x14ac:dyDescent="0.3">
      <c r="H24006" s="1" t="s">
        <v>52841</v>
      </c>
      <c r="I24006" s="1" t="s">
        <v>52842</v>
      </c>
      <c r="J24006" s="1" t="s">
        <v>40895</v>
      </c>
      <c r="K24006" s="1">
        <v>1</v>
      </c>
      <c r="L24006" s="1"/>
    </row>
    <row r="24007" spans="8:12" x14ac:dyDescent="0.3">
      <c r="H24007" s="1">
        <v>538021099</v>
      </c>
      <c r="I24007" s="1" t="s">
        <v>52843</v>
      </c>
      <c r="J24007" s="1" t="s">
        <v>34894</v>
      </c>
      <c r="K24007" s="1">
        <v>1</v>
      </c>
      <c r="L24007" s="1"/>
    </row>
    <row r="24008" spans="8:12" x14ac:dyDescent="0.3">
      <c r="H24008" s="1" t="s">
        <v>52844</v>
      </c>
      <c r="I24008" s="1" t="s">
        <v>52845</v>
      </c>
      <c r="J24008" s="1" t="s">
        <v>19176</v>
      </c>
      <c r="K24008" s="1">
        <v>1</v>
      </c>
      <c r="L24008" s="1"/>
    </row>
    <row r="24009" spans="8:12" x14ac:dyDescent="0.3">
      <c r="H24009" s="1" t="s">
        <v>52846</v>
      </c>
      <c r="I24009" s="1" t="s">
        <v>52847</v>
      </c>
      <c r="J24009" s="1" t="s">
        <v>19176</v>
      </c>
      <c r="K24009" s="1">
        <v>1</v>
      </c>
      <c r="L24009" s="1"/>
    </row>
    <row r="24010" spans="8:12" x14ac:dyDescent="0.3">
      <c r="H24010" s="1" t="s">
        <v>41449</v>
      </c>
      <c r="I24010" s="1" t="s">
        <v>20570</v>
      </c>
      <c r="J24010" s="1" t="s">
        <v>20498</v>
      </c>
      <c r="K24010" s="1">
        <v>1</v>
      </c>
      <c r="L24010" s="1"/>
    </row>
    <row r="24011" spans="8:12" x14ac:dyDescent="0.3">
      <c r="H24011" s="1" t="s">
        <v>52848</v>
      </c>
      <c r="I24011" s="1" t="s">
        <v>52849</v>
      </c>
      <c r="J24011" s="1" t="s">
        <v>19176</v>
      </c>
      <c r="K24011" s="1">
        <v>1</v>
      </c>
      <c r="L24011" s="1"/>
    </row>
    <row r="24012" spans="8:12" x14ac:dyDescent="0.3">
      <c r="H24012" s="1" t="s">
        <v>52850</v>
      </c>
      <c r="I24012" s="1" t="s">
        <v>52851</v>
      </c>
      <c r="J24012" s="1" t="s">
        <v>19176</v>
      </c>
      <c r="K24012" s="1">
        <v>1</v>
      </c>
      <c r="L24012" s="1"/>
    </row>
    <row r="24013" spans="8:12" x14ac:dyDescent="0.3">
      <c r="H24013" s="1" t="s">
        <v>41323</v>
      </c>
      <c r="I24013" s="1" t="s">
        <v>52852</v>
      </c>
      <c r="J24013" s="1" t="s">
        <v>19176</v>
      </c>
      <c r="K24013" s="1">
        <v>1</v>
      </c>
      <c r="L24013" s="1"/>
    </row>
    <row r="24014" spans="8:12" x14ac:dyDescent="0.3">
      <c r="H24014" s="1" t="s">
        <v>52853</v>
      </c>
      <c r="I24014" s="1" t="s">
        <v>52854</v>
      </c>
      <c r="J24014" s="1" t="s">
        <v>19176</v>
      </c>
      <c r="K24014" s="1">
        <v>1</v>
      </c>
      <c r="L24014" s="1"/>
    </row>
    <row r="24015" spans="8:12" x14ac:dyDescent="0.3">
      <c r="H24015" s="1" t="s">
        <v>52855</v>
      </c>
      <c r="I24015" s="1" t="s">
        <v>52856</v>
      </c>
      <c r="J24015" s="1" t="s">
        <v>19176</v>
      </c>
      <c r="K24015" s="1">
        <v>1</v>
      </c>
      <c r="L24015" s="1"/>
    </row>
    <row r="24016" spans="8:12" x14ac:dyDescent="0.3">
      <c r="H24016" s="1" t="s">
        <v>41511</v>
      </c>
      <c r="I24016" s="1" t="s">
        <v>33406</v>
      </c>
      <c r="J24016" s="1" t="s">
        <v>19176</v>
      </c>
      <c r="K24016" s="1">
        <v>1</v>
      </c>
      <c r="L24016" s="1"/>
    </row>
    <row r="24017" spans="8:12" x14ac:dyDescent="0.3">
      <c r="H24017" s="1" t="s">
        <v>52857</v>
      </c>
      <c r="I24017" s="1" t="s">
        <v>52858</v>
      </c>
      <c r="J24017" s="1" t="s">
        <v>19176</v>
      </c>
      <c r="K24017" s="1">
        <v>1</v>
      </c>
      <c r="L24017" s="1"/>
    </row>
    <row r="24018" spans="8:12" x14ac:dyDescent="0.3">
      <c r="H24018" s="1" t="s">
        <v>52859</v>
      </c>
      <c r="I24018" s="1" t="s">
        <v>52860</v>
      </c>
      <c r="J24018" s="1" t="s">
        <v>19176</v>
      </c>
      <c r="K24018" s="1">
        <v>1</v>
      </c>
      <c r="L24018" s="1"/>
    </row>
    <row r="24019" spans="8:12" x14ac:dyDescent="0.3">
      <c r="H24019" s="1" t="s">
        <v>52861</v>
      </c>
      <c r="I24019" s="1" t="s">
        <v>52862</v>
      </c>
      <c r="J24019" s="1" t="s">
        <v>20498</v>
      </c>
      <c r="K24019" s="1">
        <v>1</v>
      </c>
      <c r="L24019" s="1"/>
    </row>
    <row r="24020" spans="8:12" x14ac:dyDescent="0.3">
      <c r="H24020" s="1" t="s">
        <v>52863</v>
      </c>
      <c r="I24020" s="1" t="s">
        <v>52864</v>
      </c>
      <c r="J24020" s="1" t="s">
        <v>19176</v>
      </c>
      <c r="K24020" s="1">
        <v>1</v>
      </c>
      <c r="L24020" s="1"/>
    </row>
    <row r="24021" spans="8:12" x14ac:dyDescent="0.3">
      <c r="H24021" s="1">
        <v>949917793</v>
      </c>
      <c r="I24021" s="1" t="s">
        <v>52865</v>
      </c>
      <c r="J24021" s="1" t="s">
        <v>13321</v>
      </c>
      <c r="K24021" s="1">
        <v>1</v>
      </c>
      <c r="L24021" s="1"/>
    </row>
    <row r="24022" spans="8:12" x14ac:dyDescent="0.3">
      <c r="H24022" s="1" t="s">
        <v>52866</v>
      </c>
      <c r="I24022" s="1" t="s">
        <v>52867</v>
      </c>
      <c r="J24022" s="1" t="s">
        <v>13321</v>
      </c>
      <c r="K24022" s="1">
        <v>1</v>
      </c>
      <c r="L24022" s="1"/>
    </row>
    <row r="24023" spans="8:12" x14ac:dyDescent="0.3">
      <c r="H24023" s="1" t="s">
        <v>52868</v>
      </c>
      <c r="I24023" s="1" t="s">
        <v>52869</v>
      </c>
      <c r="J24023" s="1" t="s">
        <v>13321</v>
      </c>
      <c r="K24023" s="1">
        <v>1</v>
      </c>
      <c r="L24023" s="1"/>
    </row>
    <row r="24024" spans="8:12" x14ac:dyDescent="0.3">
      <c r="H24024" s="1" t="s">
        <v>52870</v>
      </c>
      <c r="I24024" s="1" t="s">
        <v>52871</v>
      </c>
      <c r="J24024" s="1" t="s">
        <v>13321</v>
      </c>
      <c r="K24024" s="1">
        <v>1</v>
      </c>
      <c r="L24024" s="1"/>
    </row>
    <row r="24025" spans="8:12" x14ac:dyDescent="0.3">
      <c r="H24025" s="1" t="s">
        <v>52872</v>
      </c>
      <c r="I24025" s="1" t="s">
        <v>52873</v>
      </c>
      <c r="J24025" s="1" t="s">
        <v>9193</v>
      </c>
      <c r="K24025" s="1">
        <v>1</v>
      </c>
      <c r="L24025" s="1"/>
    </row>
    <row r="24026" spans="8:12" x14ac:dyDescent="0.3">
      <c r="H24026" s="1" t="s">
        <v>52874</v>
      </c>
      <c r="I24026" s="1" t="s">
        <v>52875</v>
      </c>
      <c r="J24026" s="1" t="s">
        <v>19176</v>
      </c>
      <c r="K24026" s="1">
        <v>1</v>
      </c>
      <c r="L24026" s="1"/>
    </row>
    <row r="24027" spans="8:12" x14ac:dyDescent="0.3">
      <c r="H24027" s="1" t="s">
        <v>52876</v>
      </c>
      <c r="I24027" s="1" t="s">
        <v>25429</v>
      </c>
      <c r="J24027" s="1" t="s">
        <v>19382</v>
      </c>
      <c r="K24027" s="1">
        <v>1</v>
      </c>
      <c r="L24027" s="1"/>
    </row>
    <row r="24028" spans="8:12" x14ac:dyDescent="0.3">
      <c r="H24028" s="1">
        <v>829826103</v>
      </c>
      <c r="I24028" s="1" t="s">
        <v>52877</v>
      </c>
      <c r="J24028" s="1" t="s">
        <v>27914</v>
      </c>
      <c r="K24028" s="1">
        <v>1</v>
      </c>
      <c r="L24028" s="1"/>
    </row>
    <row r="24029" spans="8:12" x14ac:dyDescent="0.3">
      <c r="H24029" s="1" t="s">
        <v>52878</v>
      </c>
      <c r="I24029" s="1" t="s">
        <v>52879</v>
      </c>
      <c r="J24029" s="1" t="s">
        <v>27914</v>
      </c>
      <c r="K24029" s="1">
        <v>1</v>
      </c>
      <c r="L24029" s="1"/>
    </row>
    <row r="24030" spans="8:12" x14ac:dyDescent="0.3">
      <c r="H24030" s="1" t="s">
        <v>52880</v>
      </c>
      <c r="I24030" s="1" t="s">
        <v>52881</v>
      </c>
      <c r="J24030" s="1" t="s">
        <v>27914</v>
      </c>
      <c r="K24030" s="1">
        <v>1</v>
      </c>
      <c r="L24030" s="1"/>
    </row>
    <row r="24031" spans="8:12" x14ac:dyDescent="0.3">
      <c r="H24031" s="1">
        <v>170404305</v>
      </c>
      <c r="I24031" s="1" t="s">
        <v>52882</v>
      </c>
      <c r="J24031" s="1" t="s">
        <v>27914</v>
      </c>
      <c r="K24031" s="1">
        <v>1</v>
      </c>
      <c r="L24031" s="1"/>
    </row>
    <row r="24032" spans="8:12" x14ac:dyDescent="0.3">
      <c r="H24032" s="1" t="s">
        <v>52883</v>
      </c>
      <c r="I24032" s="1" t="s">
        <v>52884</v>
      </c>
      <c r="J24032" s="1" t="s">
        <v>27914</v>
      </c>
      <c r="K24032" s="1">
        <v>1</v>
      </c>
      <c r="L24032" s="1"/>
    </row>
    <row r="24033" spans="8:12" x14ac:dyDescent="0.3">
      <c r="H24033" s="1">
        <v>9724106</v>
      </c>
      <c r="I24033" s="1" t="s">
        <v>1704</v>
      </c>
      <c r="J24033" s="1" t="s">
        <v>19176</v>
      </c>
      <c r="K24033" s="1">
        <v>1</v>
      </c>
      <c r="L24033" s="1"/>
    </row>
    <row r="24034" spans="8:12" x14ac:dyDescent="0.3">
      <c r="H24034" s="1" t="s">
        <v>52885</v>
      </c>
      <c r="I24034" s="1" t="s">
        <v>52886</v>
      </c>
      <c r="J24034" s="1" t="s">
        <v>19176</v>
      </c>
      <c r="K24034" s="1">
        <v>1</v>
      </c>
      <c r="L24034" s="1"/>
    </row>
    <row r="24035" spans="8:12" x14ac:dyDescent="0.3">
      <c r="H24035" s="1">
        <v>407891100</v>
      </c>
      <c r="I24035" s="1" t="s">
        <v>52887</v>
      </c>
      <c r="J24035" s="1" t="s">
        <v>19176</v>
      </c>
      <c r="K24035" s="1">
        <v>1</v>
      </c>
      <c r="L24035" s="1"/>
    </row>
    <row r="24036" spans="8:12" x14ac:dyDescent="0.3">
      <c r="H24036" s="1" t="s">
        <v>52888</v>
      </c>
      <c r="I24036" s="1" t="s">
        <v>52889</v>
      </c>
      <c r="J24036" s="1" t="s">
        <v>19176</v>
      </c>
      <c r="K24036" s="1">
        <v>1</v>
      </c>
      <c r="L24036" s="1"/>
    </row>
    <row r="24037" spans="8:12" x14ac:dyDescent="0.3">
      <c r="H24037" s="1" t="s">
        <v>52890</v>
      </c>
      <c r="I24037" s="1" t="s">
        <v>52891</v>
      </c>
      <c r="J24037" s="1" t="s">
        <v>19176</v>
      </c>
      <c r="K24037" s="1">
        <v>1</v>
      </c>
      <c r="L24037" s="1"/>
    </row>
    <row r="24038" spans="8:12" x14ac:dyDescent="0.3">
      <c r="H24038" s="1" t="s">
        <v>52892</v>
      </c>
      <c r="I24038" s="1" t="s">
        <v>52893</v>
      </c>
      <c r="J24038" s="1" t="s">
        <v>9193</v>
      </c>
      <c r="K24038" s="1">
        <v>1</v>
      </c>
      <c r="L24038" s="1"/>
    </row>
    <row r="24039" spans="8:12" x14ac:dyDescent="0.3">
      <c r="H24039" s="1" t="s">
        <v>52894</v>
      </c>
      <c r="I24039" s="1" t="s">
        <v>52895</v>
      </c>
      <c r="J24039" s="1" t="s">
        <v>9193</v>
      </c>
      <c r="K24039" s="1">
        <v>1</v>
      </c>
      <c r="L24039" s="1"/>
    </row>
    <row r="24040" spans="8:12" x14ac:dyDescent="0.3">
      <c r="H24040" s="1">
        <v>123720104</v>
      </c>
      <c r="I24040" s="1" t="s">
        <v>52896</v>
      </c>
      <c r="J24040" s="1" t="s">
        <v>19176</v>
      </c>
      <c r="K24040" s="1">
        <v>1</v>
      </c>
      <c r="L24040" s="1"/>
    </row>
    <row r="24041" spans="8:12" x14ac:dyDescent="0.3">
      <c r="H24041" s="1">
        <v>640505400</v>
      </c>
      <c r="I24041" s="1" t="s">
        <v>52897</v>
      </c>
      <c r="J24041" s="1" t="s">
        <v>52897</v>
      </c>
      <c r="K24041" s="1">
        <v>1</v>
      </c>
      <c r="L24041" s="1"/>
    </row>
    <row r="24042" spans="8:12" x14ac:dyDescent="0.3">
      <c r="H24042" s="1">
        <v>922906300</v>
      </c>
      <c r="I24042" s="1" t="s">
        <v>52898</v>
      </c>
      <c r="J24042" s="1" t="s">
        <v>52898</v>
      </c>
      <c r="K24042" s="1">
        <v>1</v>
      </c>
      <c r="L24042" s="1"/>
    </row>
    <row r="24043" spans="8:12" x14ac:dyDescent="0.3">
      <c r="H24043" s="1" t="s">
        <v>52899</v>
      </c>
      <c r="I24043" s="1" t="s">
        <v>52900</v>
      </c>
      <c r="J24043" s="1" t="s">
        <v>52900</v>
      </c>
      <c r="K24043" s="1">
        <v>1</v>
      </c>
      <c r="L24043" s="1"/>
    </row>
    <row r="24044" spans="8:12" x14ac:dyDescent="0.3">
      <c r="H24044" s="1" t="s">
        <v>52901</v>
      </c>
      <c r="I24044" s="1" t="s">
        <v>52902</v>
      </c>
      <c r="J24044" s="1" t="s">
        <v>19176</v>
      </c>
      <c r="K24044" s="1">
        <v>1</v>
      </c>
      <c r="L24044" s="1"/>
    </row>
    <row r="24045" spans="8:12" x14ac:dyDescent="0.3">
      <c r="H24045" s="1" t="s">
        <v>52903</v>
      </c>
      <c r="I24045" s="1" t="s">
        <v>52904</v>
      </c>
      <c r="J24045" s="1" t="s">
        <v>9193</v>
      </c>
      <c r="K24045" s="1">
        <v>1</v>
      </c>
      <c r="L24045" s="1"/>
    </row>
    <row r="24046" spans="8:12" x14ac:dyDescent="0.3">
      <c r="H24046" s="1" t="s">
        <v>52905</v>
      </c>
      <c r="I24046" s="1" t="s">
        <v>52906</v>
      </c>
      <c r="J24046" s="1" t="s">
        <v>9193</v>
      </c>
      <c r="K24046" s="1">
        <v>1</v>
      </c>
      <c r="L24046" s="1"/>
    </row>
    <row r="24047" spans="8:12" x14ac:dyDescent="0.3">
      <c r="H24047" s="1" t="s">
        <v>52907</v>
      </c>
      <c r="I24047" s="1" t="s">
        <v>38812</v>
      </c>
      <c r="J24047" s="1" t="s">
        <v>19176</v>
      </c>
      <c r="K24047" s="1">
        <v>1</v>
      </c>
      <c r="L24047" s="1"/>
    </row>
    <row r="24048" spans="8:12" x14ac:dyDescent="0.3">
      <c r="H24048" s="1" t="s">
        <v>52908</v>
      </c>
      <c r="I24048" s="1" t="s">
        <v>52909</v>
      </c>
      <c r="J24048" s="1" t="s">
        <v>19176</v>
      </c>
      <c r="K24048" s="1">
        <v>1</v>
      </c>
      <c r="L24048" s="1"/>
    </row>
    <row r="24049" spans="8:12" x14ac:dyDescent="0.3">
      <c r="H24049" s="1" t="s">
        <v>52910</v>
      </c>
      <c r="I24049" s="1" t="s">
        <v>52911</v>
      </c>
      <c r="J24049" s="1" t="s">
        <v>19176</v>
      </c>
      <c r="K24049" s="1">
        <v>1</v>
      </c>
      <c r="L24049" s="1"/>
    </row>
    <row r="24050" spans="8:12" x14ac:dyDescent="0.3">
      <c r="H24050" s="1" t="s">
        <v>52912</v>
      </c>
      <c r="I24050" s="1" t="s">
        <v>52913</v>
      </c>
      <c r="J24050" s="1" t="s">
        <v>19176</v>
      </c>
      <c r="K24050" s="1">
        <v>1</v>
      </c>
      <c r="L24050" s="1"/>
    </row>
    <row r="24051" spans="8:12" x14ac:dyDescent="0.3">
      <c r="H24051" s="1">
        <v>41725109</v>
      </c>
      <c r="I24051" s="1" t="s">
        <v>52914</v>
      </c>
      <c r="J24051" s="1" t="s">
        <v>19176</v>
      </c>
      <c r="K24051" s="1">
        <v>1</v>
      </c>
      <c r="L24051" s="1"/>
    </row>
    <row r="24052" spans="8:12" x14ac:dyDescent="0.3">
      <c r="H24052" s="1" t="s">
        <v>52915</v>
      </c>
      <c r="I24052" s="1" t="s">
        <v>52916</v>
      </c>
      <c r="J24052" s="1" t="s">
        <v>19176</v>
      </c>
      <c r="K24052" s="1">
        <v>1</v>
      </c>
      <c r="L24052" s="1"/>
    </row>
    <row r="24053" spans="8:12" x14ac:dyDescent="0.3">
      <c r="H24053" s="1" t="s">
        <v>52917</v>
      </c>
      <c r="I24053" s="1" t="s">
        <v>52918</v>
      </c>
      <c r="J24053" s="1" t="s">
        <v>19176</v>
      </c>
      <c r="K24053" s="1">
        <v>1</v>
      </c>
      <c r="L24053" s="1"/>
    </row>
    <row r="24054" spans="8:12" x14ac:dyDescent="0.3">
      <c r="H24054" s="1" t="s">
        <v>52919</v>
      </c>
      <c r="I24054" s="1" t="s">
        <v>52920</v>
      </c>
      <c r="J24054" s="1" t="s">
        <v>19176</v>
      </c>
      <c r="K24054" s="1">
        <v>1</v>
      </c>
      <c r="L24054" s="1"/>
    </row>
    <row r="24055" spans="8:12" x14ac:dyDescent="0.3">
      <c r="H24055" s="1" t="s">
        <v>52921</v>
      </c>
      <c r="I24055" s="1" t="s">
        <v>29548</v>
      </c>
      <c r="J24055" s="1" t="s">
        <v>29548</v>
      </c>
      <c r="K24055" s="1">
        <v>1</v>
      </c>
      <c r="L24055" s="1"/>
    </row>
    <row r="24056" spans="8:12" x14ac:dyDescent="0.3">
      <c r="H24056" s="1">
        <v>830561205</v>
      </c>
      <c r="I24056" s="1" t="s">
        <v>52922</v>
      </c>
      <c r="J24056" s="1" t="s">
        <v>19382</v>
      </c>
      <c r="K24056" s="1">
        <v>1</v>
      </c>
      <c r="L24056" s="1"/>
    </row>
    <row r="24057" spans="8:12" x14ac:dyDescent="0.3">
      <c r="H24057" s="1" t="s">
        <v>52923</v>
      </c>
      <c r="I24057" s="1" t="s">
        <v>52924</v>
      </c>
      <c r="J24057" s="1" t="s">
        <v>19176</v>
      </c>
      <c r="K24057" s="1">
        <v>1</v>
      </c>
      <c r="L24057" s="1"/>
    </row>
    <row r="24058" spans="8:12" x14ac:dyDescent="0.3">
      <c r="H24058" s="1" t="s">
        <v>52925</v>
      </c>
      <c r="I24058" s="1" t="s">
        <v>52926</v>
      </c>
      <c r="J24058" s="1" t="s">
        <v>19176</v>
      </c>
      <c r="K24058" s="1">
        <v>1</v>
      </c>
      <c r="L24058" s="1"/>
    </row>
    <row r="24059" spans="8:12" x14ac:dyDescent="0.3">
      <c r="H24059" s="1" t="s">
        <v>52927</v>
      </c>
      <c r="I24059" s="1" t="s">
        <v>52928</v>
      </c>
      <c r="J24059" s="1" t="s">
        <v>19176</v>
      </c>
      <c r="K24059" s="1">
        <v>1</v>
      </c>
      <c r="L24059" s="1"/>
    </row>
    <row r="24060" spans="8:12" x14ac:dyDescent="0.3">
      <c r="H24060" s="1">
        <v>749004990</v>
      </c>
      <c r="I24060" s="1" t="s">
        <v>52929</v>
      </c>
      <c r="J24060" s="1" t="s">
        <v>19176</v>
      </c>
      <c r="K24060" s="1">
        <v>1</v>
      </c>
      <c r="L24060" s="1"/>
    </row>
    <row r="24061" spans="8:12" x14ac:dyDescent="0.3">
      <c r="H24061" s="1">
        <v>750000994</v>
      </c>
      <c r="I24061" s="1" t="s">
        <v>52930</v>
      </c>
      <c r="J24061" s="1" t="s">
        <v>19176</v>
      </c>
      <c r="K24061" s="1">
        <v>1</v>
      </c>
      <c r="L24061" s="1"/>
    </row>
    <row r="24062" spans="8:12" x14ac:dyDescent="0.3">
      <c r="H24062" s="1">
        <v>70003991</v>
      </c>
      <c r="I24062" s="1" t="s">
        <v>52931</v>
      </c>
      <c r="J24062" s="1" t="s">
        <v>52932</v>
      </c>
      <c r="K24062" s="1">
        <v>1</v>
      </c>
      <c r="L24062" s="1"/>
    </row>
    <row r="24063" spans="8:12" x14ac:dyDescent="0.3">
      <c r="H24063" s="1" t="s">
        <v>52933</v>
      </c>
      <c r="I24063" s="1" t="s">
        <v>52934</v>
      </c>
      <c r="J24063" s="1" t="s">
        <v>19176</v>
      </c>
      <c r="K24063" s="1">
        <v>1</v>
      </c>
      <c r="L24063" s="1"/>
    </row>
    <row r="24064" spans="8:12" x14ac:dyDescent="0.3">
      <c r="H24064" s="1">
        <v>761004993</v>
      </c>
      <c r="I24064" s="1" t="s">
        <v>52935</v>
      </c>
      <c r="J24064" s="1" t="s">
        <v>52932</v>
      </c>
      <c r="K24064" s="1">
        <v>1</v>
      </c>
      <c r="L24064" s="1"/>
    </row>
    <row r="24065" spans="8:12" x14ac:dyDescent="0.3">
      <c r="H24065" s="1" t="s">
        <v>52936</v>
      </c>
      <c r="I24065" s="1" t="s">
        <v>52937</v>
      </c>
      <c r="J24065" s="1" t="s">
        <v>19176</v>
      </c>
      <c r="K24065" s="1">
        <v>1</v>
      </c>
      <c r="L24065" s="1"/>
    </row>
    <row r="24066" spans="8:12" x14ac:dyDescent="0.3">
      <c r="H24066" s="1">
        <v>416001998</v>
      </c>
      <c r="I24066" s="1" t="s">
        <v>52938</v>
      </c>
      <c r="J24066" s="1" t="s">
        <v>19176</v>
      </c>
      <c r="K24066" s="1">
        <v>1</v>
      </c>
      <c r="L24066" s="1"/>
    </row>
    <row r="24067" spans="8:12" x14ac:dyDescent="0.3">
      <c r="H24067" s="1" t="s">
        <v>52939</v>
      </c>
      <c r="I24067" s="1" t="s">
        <v>52940</v>
      </c>
      <c r="J24067" s="1" t="s">
        <v>19176</v>
      </c>
      <c r="K24067" s="1">
        <v>1</v>
      </c>
      <c r="L24067" s="1"/>
    </row>
    <row r="24068" spans="8:12" x14ac:dyDescent="0.3">
      <c r="H24068" s="1" t="s">
        <v>52941</v>
      </c>
      <c r="I24068" s="1" t="s">
        <v>52942</v>
      </c>
      <c r="J24068" s="1" t="s">
        <v>19176</v>
      </c>
      <c r="K24068" s="1">
        <v>1</v>
      </c>
      <c r="L24068" s="1"/>
    </row>
    <row r="24069" spans="8:12" x14ac:dyDescent="0.3">
      <c r="H24069" s="1">
        <v>524002995</v>
      </c>
      <c r="I24069" s="1" t="s">
        <v>52943</v>
      </c>
      <c r="J24069" s="1" t="s">
        <v>19176</v>
      </c>
      <c r="K24069" s="1">
        <v>1</v>
      </c>
      <c r="L24069" s="1"/>
    </row>
    <row r="24070" spans="8:12" x14ac:dyDescent="0.3">
      <c r="H24070" s="1" t="s">
        <v>52944</v>
      </c>
      <c r="I24070" s="1" t="s">
        <v>52945</v>
      </c>
      <c r="J24070" s="1" t="s">
        <v>25811</v>
      </c>
      <c r="K24070" s="1">
        <v>1</v>
      </c>
      <c r="L24070" s="1"/>
    </row>
    <row r="24071" spans="8:12" x14ac:dyDescent="0.3">
      <c r="H24071" s="1" t="s">
        <v>52946</v>
      </c>
      <c r="I24071" s="1" t="s">
        <v>52947</v>
      </c>
      <c r="J24071" s="1" t="s">
        <v>52948</v>
      </c>
      <c r="K24071" s="1">
        <v>1</v>
      </c>
      <c r="L24071" s="1"/>
    </row>
    <row r="24072" spans="8:12" x14ac:dyDescent="0.3">
      <c r="H24072" s="1" t="s">
        <v>52949</v>
      </c>
      <c r="I24072" s="1" t="s">
        <v>52950</v>
      </c>
      <c r="J24072" s="1" t="s">
        <v>19176</v>
      </c>
      <c r="K24072" s="1">
        <v>1</v>
      </c>
      <c r="L24072" s="1"/>
    </row>
    <row r="24073" spans="8:12" x14ac:dyDescent="0.3">
      <c r="H24073" s="1">
        <v>2824101</v>
      </c>
      <c r="I24073" s="1" t="s">
        <v>104</v>
      </c>
      <c r="J24073" s="1" t="s">
        <v>19176</v>
      </c>
      <c r="K24073" s="1">
        <v>1</v>
      </c>
      <c r="L24073" s="1"/>
    </row>
    <row r="24074" spans="8:12" x14ac:dyDescent="0.3">
      <c r="H24074" s="1" t="s">
        <v>52951</v>
      </c>
      <c r="I24074" s="1" t="s">
        <v>52952</v>
      </c>
      <c r="J24074" s="1" t="s">
        <v>19176</v>
      </c>
      <c r="K24074" s="1">
        <v>1</v>
      </c>
      <c r="L24074" s="1"/>
    </row>
    <row r="24075" spans="8:12" x14ac:dyDescent="0.3">
      <c r="H24075" s="1" t="s">
        <v>52953</v>
      </c>
      <c r="I24075" s="1" t="s">
        <v>52954</v>
      </c>
      <c r="J24075" s="1" t="s">
        <v>19176</v>
      </c>
      <c r="K24075" s="1">
        <v>1</v>
      </c>
      <c r="L24075" s="1"/>
    </row>
    <row r="24076" spans="8:12" x14ac:dyDescent="0.3">
      <c r="H24076" s="1">
        <v>983134104</v>
      </c>
      <c r="I24076" s="1" t="s">
        <v>52955</v>
      </c>
      <c r="J24076" s="1" t="s">
        <v>19176</v>
      </c>
      <c r="K24076" s="1">
        <v>1</v>
      </c>
      <c r="L24076" s="1"/>
    </row>
    <row r="24077" spans="8:12" x14ac:dyDescent="0.3">
      <c r="H24077" s="1" t="s">
        <v>52956</v>
      </c>
      <c r="I24077" s="1" t="s">
        <v>52957</v>
      </c>
      <c r="J24077" s="1" t="s">
        <v>19190</v>
      </c>
      <c r="K24077" s="1">
        <v>1</v>
      </c>
      <c r="L24077" s="1"/>
    </row>
    <row r="24078" spans="8:12" x14ac:dyDescent="0.3">
      <c r="H24078" s="1">
        <v>624756702</v>
      </c>
      <c r="I24078" s="1" t="s">
        <v>20504</v>
      </c>
      <c r="J24078" s="1" t="s">
        <v>19176</v>
      </c>
      <c r="K24078" s="1">
        <v>1</v>
      </c>
      <c r="L24078" s="1"/>
    </row>
    <row r="24079" spans="8:12" x14ac:dyDescent="0.3">
      <c r="H24079" s="1" t="s">
        <v>52958</v>
      </c>
      <c r="I24079" s="1" t="s">
        <v>52959</v>
      </c>
      <c r="J24079" s="1" t="s">
        <v>19176</v>
      </c>
      <c r="K24079" s="1">
        <v>1</v>
      </c>
      <c r="L24079" s="1"/>
    </row>
    <row r="24080" spans="8:12" x14ac:dyDescent="0.3">
      <c r="H24080" s="1" t="s">
        <v>52960</v>
      </c>
      <c r="I24080" s="1" t="s">
        <v>52961</v>
      </c>
      <c r="J24080" s="1" t="s">
        <v>52962</v>
      </c>
      <c r="K24080" s="1">
        <v>1</v>
      </c>
      <c r="L24080" s="1"/>
    </row>
    <row r="24081" spans="8:12" x14ac:dyDescent="0.3">
      <c r="H24081" s="1">
        <v>648298100</v>
      </c>
      <c r="I24081" s="1" t="s">
        <v>21067</v>
      </c>
      <c r="J24081" s="1" t="s">
        <v>19176</v>
      </c>
      <c r="K24081" s="1">
        <v>1</v>
      </c>
      <c r="L24081" s="1"/>
    </row>
    <row r="24082" spans="8:12" x14ac:dyDescent="0.3">
      <c r="H24082" s="1" t="s">
        <v>52963</v>
      </c>
      <c r="I24082" s="1" t="s">
        <v>52964</v>
      </c>
      <c r="J24082" s="1" t="s">
        <v>19176</v>
      </c>
      <c r="K24082" s="1">
        <v>1</v>
      </c>
      <c r="L24082" s="1"/>
    </row>
    <row r="24083" spans="8:12" x14ac:dyDescent="0.3">
      <c r="H24083" s="1">
        <v>2874109</v>
      </c>
      <c r="I24083" s="1" t="s">
        <v>19210</v>
      </c>
      <c r="J24083" s="1" t="s">
        <v>19176</v>
      </c>
      <c r="K24083" s="1">
        <v>1</v>
      </c>
      <c r="L24083" s="1"/>
    </row>
    <row r="24084" spans="8:12" x14ac:dyDescent="0.3">
      <c r="H24084" s="1" t="s">
        <v>52965</v>
      </c>
      <c r="I24084" s="1" t="s">
        <v>52966</v>
      </c>
      <c r="J24084" s="1" t="s">
        <v>19176</v>
      </c>
      <c r="K24084" s="1">
        <v>1</v>
      </c>
      <c r="L24084" s="1"/>
    </row>
    <row r="24085" spans="8:12" x14ac:dyDescent="0.3">
      <c r="H24085" s="1">
        <v>230121106</v>
      </c>
      <c r="I24085" s="1" t="s">
        <v>752</v>
      </c>
      <c r="J24085" s="1" t="s">
        <v>19176</v>
      </c>
      <c r="K24085" s="1">
        <v>1</v>
      </c>
      <c r="L24085" s="1"/>
    </row>
    <row r="24086" spans="8:12" x14ac:dyDescent="0.3">
      <c r="H24086" s="1">
        <v>879360106</v>
      </c>
      <c r="I24086" s="1" t="s">
        <v>52967</v>
      </c>
      <c r="J24086" s="1" t="s">
        <v>19176</v>
      </c>
      <c r="K24086" s="1">
        <v>1</v>
      </c>
      <c r="L24086" s="1"/>
    </row>
    <row r="24087" spans="8:12" x14ac:dyDescent="0.3">
      <c r="H24087" s="1" t="s">
        <v>52968</v>
      </c>
      <c r="I24087" s="1" t="s">
        <v>52969</v>
      </c>
      <c r="J24087" s="1" t="s">
        <v>19176</v>
      </c>
      <c r="K24087" s="1">
        <v>1</v>
      </c>
      <c r="L24087" s="1"/>
    </row>
    <row r="24088" spans="8:12" x14ac:dyDescent="0.3">
      <c r="H24088" s="1" t="s">
        <v>52970</v>
      </c>
      <c r="I24088" s="1" t="s">
        <v>52971</v>
      </c>
      <c r="J24088" s="1" t="s">
        <v>19176</v>
      </c>
      <c r="K24088" s="1">
        <v>1</v>
      </c>
      <c r="L24088" s="1"/>
    </row>
    <row r="24089" spans="8:12" x14ac:dyDescent="0.3">
      <c r="H24089" s="1" t="s">
        <v>52972</v>
      </c>
      <c r="I24089" s="1" t="s">
        <v>52973</v>
      </c>
      <c r="J24089" s="1" t="s">
        <v>19176</v>
      </c>
      <c r="K24089" s="1">
        <v>1</v>
      </c>
      <c r="L24089" s="1"/>
    </row>
    <row r="24090" spans="8:12" x14ac:dyDescent="0.3">
      <c r="H24090" s="1" t="s">
        <v>52974</v>
      </c>
      <c r="I24090" s="1" t="s">
        <v>52975</v>
      </c>
      <c r="J24090" s="1" t="s">
        <v>19176</v>
      </c>
      <c r="K24090" s="1">
        <v>1</v>
      </c>
      <c r="L24090" s="1"/>
    </row>
    <row r="24091" spans="8:12" x14ac:dyDescent="0.3">
      <c r="H24091" s="1" t="s">
        <v>52976</v>
      </c>
      <c r="I24091" s="1" t="s">
        <v>52977</v>
      </c>
      <c r="J24091" s="1" t="s">
        <v>19176</v>
      </c>
      <c r="K24091" s="1">
        <v>1</v>
      </c>
      <c r="L24091" s="1"/>
    </row>
    <row r="24092" spans="8:12" x14ac:dyDescent="0.3">
      <c r="H24092" s="1" t="s">
        <v>52978</v>
      </c>
      <c r="I24092" s="1" t="s">
        <v>52979</v>
      </c>
      <c r="J24092" s="1" t="s">
        <v>19176</v>
      </c>
      <c r="K24092" s="1">
        <v>1</v>
      </c>
      <c r="L24092" s="1"/>
    </row>
    <row r="24093" spans="8:12" x14ac:dyDescent="0.3">
      <c r="H24093" s="1" t="s">
        <v>52980</v>
      </c>
      <c r="I24093" s="1" t="s">
        <v>52981</v>
      </c>
      <c r="J24093" s="1" t="s">
        <v>19176</v>
      </c>
      <c r="K24093" s="1">
        <v>1</v>
      </c>
      <c r="L24093" s="1"/>
    </row>
    <row r="24094" spans="8:12" x14ac:dyDescent="0.3">
      <c r="H24094" s="1" t="s">
        <v>52982</v>
      </c>
      <c r="I24094" s="1" t="s">
        <v>52983</v>
      </c>
      <c r="J24094" s="1" t="s">
        <v>19176</v>
      </c>
      <c r="K24094" s="1">
        <v>1</v>
      </c>
      <c r="L24094" s="1"/>
    </row>
    <row r="24095" spans="8:12" x14ac:dyDescent="0.3">
      <c r="H24095" s="1" t="s">
        <v>52984</v>
      </c>
      <c r="I24095" s="1" t="s">
        <v>52985</v>
      </c>
      <c r="J24095" s="1" t="s">
        <v>19176</v>
      </c>
      <c r="K24095" s="1">
        <v>1</v>
      </c>
      <c r="L24095" s="1"/>
    </row>
    <row r="24096" spans="8:12" x14ac:dyDescent="0.3">
      <c r="H24096" s="1" t="s">
        <v>52986</v>
      </c>
      <c r="I24096" s="1" t="s">
        <v>52987</v>
      </c>
      <c r="J24096" s="1" t="s">
        <v>32606</v>
      </c>
      <c r="K24096" s="1">
        <v>1</v>
      </c>
      <c r="L24096" s="1"/>
    </row>
    <row r="24097" spans="8:12" x14ac:dyDescent="0.3">
      <c r="H24097" s="1" t="s">
        <v>52988</v>
      </c>
      <c r="I24097" s="1" t="s">
        <v>52989</v>
      </c>
      <c r="J24097" s="1" t="s">
        <v>32606</v>
      </c>
      <c r="K24097" s="1">
        <v>1</v>
      </c>
      <c r="L24097" s="1"/>
    </row>
    <row r="24098" spans="8:12" x14ac:dyDescent="0.3">
      <c r="H24098" s="1" t="s">
        <v>52990</v>
      </c>
      <c r="I24098" s="1" t="s">
        <v>52991</v>
      </c>
      <c r="J24098" s="1" t="s">
        <v>34894</v>
      </c>
      <c r="K24098" s="1">
        <v>1</v>
      </c>
      <c r="L24098" s="1"/>
    </row>
    <row r="24099" spans="8:12" x14ac:dyDescent="0.3">
      <c r="H24099" s="1" t="s">
        <v>52992</v>
      </c>
      <c r="I24099" s="1" t="s">
        <v>52993</v>
      </c>
      <c r="J24099" s="1" t="s">
        <v>52994</v>
      </c>
      <c r="K24099" s="1">
        <v>1</v>
      </c>
      <c r="L24099" s="1"/>
    </row>
    <row r="24100" spans="8:12" x14ac:dyDescent="0.3">
      <c r="H24100" s="1" t="s">
        <v>52995</v>
      </c>
      <c r="I24100" s="1" t="s">
        <v>52996</v>
      </c>
      <c r="J24100" s="1" t="s">
        <v>52997</v>
      </c>
      <c r="K24100" s="1">
        <v>1</v>
      </c>
      <c r="L24100" s="1"/>
    </row>
    <row r="24101" spans="8:12" x14ac:dyDescent="0.3">
      <c r="H24101" s="1" t="s">
        <v>52998</v>
      </c>
      <c r="I24101" s="1" t="s">
        <v>52999</v>
      </c>
      <c r="J24101" s="1" t="s">
        <v>40801</v>
      </c>
      <c r="K24101" s="1">
        <v>1</v>
      </c>
      <c r="L24101" s="1"/>
    </row>
    <row r="24102" spans="8:12" x14ac:dyDescent="0.3">
      <c r="H24102" s="1" t="s">
        <v>53000</v>
      </c>
      <c r="I24102" s="1" t="s">
        <v>53001</v>
      </c>
      <c r="J24102" s="1" t="s">
        <v>53002</v>
      </c>
      <c r="K24102" s="1">
        <v>1</v>
      </c>
      <c r="L24102" s="1"/>
    </row>
    <row r="24103" spans="8:12" x14ac:dyDescent="0.3">
      <c r="H24103" s="1" t="s">
        <v>53003</v>
      </c>
      <c r="I24103" s="1" t="s">
        <v>53004</v>
      </c>
      <c r="J24103" s="1" t="s">
        <v>53002</v>
      </c>
      <c r="K24103" s="1">
        <v>1</v>
      </c>
      <c r="L24103" s="1"/>
    </row>
    <row r="24104" spans="8:12" x14ac:dyDescent="0.3">
      <c r="H24104" s="1" t="s">
        <v>53005</v>
      </c>
      <c r="I24104" s="1" t="s">
        <v>53006</v>
      </c>
      <c r="J24104" s="1" t="s">
        <v>40801</v>
      </c>
      <c r="K24104" s="1">
        <v>1</v>
      </c>
      <c r="L24104" s="1"/>
    </row>
    <row r="24105" spans="8:12" x14ac:dyDescent="0.3">
      <c r="H24105" s="1" t="s">
        <v>53007</v>
      </c>
      <c r="I24105" s="1" t="s">
        <v>53008</v>
      </c>
      <c r="J24105" s="1" t="s">
        <v>40801</v>
      </c>
      <c r="K24105" s="1">
        <v>1</v>
      </c>
      <c r="L24105" s="1"/>
    </row>
    <row r="24106" spans="8:12" x14ac:dyDescent="0.3">
      <c r="H24106" s="1" t="s">
        <v>53009</v>
      </c>
      <c r="I24106" s="1" t="s">
        <v>53010</v>
      </c>
      <c r="J24106" s="1" t="s">
        <v>40801</v>
      </c>
      <c r="K24106" s="1">
        <v>1</v>
      </c>
      <c r="L24106" s="1"/>
    </row>
    <row r="24107" spans="8:12" x14ac:dyDescent="0.3">
      <c r="H24107" s="1" t="s">
        <v>53011</v>
      </c>
      <c r="I24107" s="1" t="s">
        <v>53012</v>
      </c>
      <c r="J24107" s="1" t="s">
        <v>40801</v>
      </c>
      <c r="K24107" s="1">
        <v>1</v>
      </c>
      <c r="L24107" s="1"/>
    </row>
    <row r="24108" spans="8:12" x14ac:dyDescent="0.3">
      <c r="H24108" s="1" t="s">
        <v>53013</v>
      </c>
      <c r="I24108" s="1" t="s">
        <v>53014</v>
      </c>
      <c r="J24108" s="1" t="s">
        <v>40801</v>
      </c>
      <c r="K24108" s="1">
        <v>1</v>
      </c>
      <c r="L24108" s="1"/>
    </row>
    <row r="24109" spans="8:12" x14ac:dyDescent="0.3">
      <c r="H24109" s="1" t="s">
        <v>53015</v>
      </c>
      <c r="I24109" s="1" t="s">
        <v>53016</v>
      </c>
      <c r="J24109" s="1" t="s">
        <v>40801</v>
      </c>
      <c r="K24109" s="1">
        <v>1</v>
      </c>
      <c r="L24109" s="1"/>
    </row>
    <row r="24110" spans="8:12" x14ac:dyDescent="0.3">
      <c r="H24110" s="1" t="s">
        <v>53017</v>
      </c>
      <c r="I24110" s="1" t="s">
        <v>53018</v>
      </c>
      <c r="J24110" s="1" t="s">
        <v>40801</v>
      </c>
      <c r="K24110" s="1">
        <v>1</v>
      </c>
      <c r="L24110" s="1"/>
    </row>
    <row r="24111" spans="8:12" x14ac:dyDescent="0.3">
      <c r="H24111" s="1" t="s">
        <v>53019</v>
      </c>
      <c r="I24111" s="1" t="s">
        <v>53020</v>
      </c>
      <c r="J24111" s="1" t="s">
        <v>53002</v>
      </c>
      <c r="K24111" s="1">
        <v>1</v>
      </c>
      <c r="L24111" s="1"/>
    </row>
    <row r="24112" spans="8:12" x14ac:dyDescent="0.3">
      <c r="H24112" s="1" t="s">
        <v>53021</v>
      </c>
      <c r="I24112" s="1" t="s">
        <v>53022</v>
      </c>
      <c r="J24112" s="1" t="s">
        <v>40801</v>
      </c>
      <c r="K24112" s="1">
        <v>1</v>
      </c>
      <c r="L24112" s="1"/>
    </row>
    <row r="24113" spans="8:12" x14ac:dyDescent="0.3">
      <c r="H24113" s="1" t="s">
        <v>53023</v>
      </c>
      <c r="I24113" s="1" t="s">
        <v>53024</v>
      </c>
      <c r="J24113" s="1" t="s">
        <v>53002</v>
      </c>
      <c r="K24113" s="1">
        <v>1</v>
      </c>
      <c r="L24113" s="1"/>
    </row>
    <row r="24114" spans="8:12" x14ac:dyDescent="0.3">
      <c r="H24114" s="1" t="s">
        <v>53025</v>
      </c>
      <c r="I24114" s="1" t="s">
        <v>53026</v>
      </c>
      <c r="J24114" s="1" t="s">
        <v>53002</v>
      </c>
      <c r="K24114" s="1">
        <v>1</v>
      </c>
      <c r="L24114" s="1"/>
    </row>
    <row r="24115" spans="8:12" x14ac:dyDescent="0.3">
      <c r="H24115" s="1" t="s">
        <v>53027</v>
      </c>
      <c r="I24115" s="1" t="s">
        <v>53028</v>
      </c>
      <c r="J24115" s="1" t="s">
        <v>53002</v>
      </c>
      <c r="K24115" s="1">
        <v>1</v>
      </c>
      <c r="L24115" s="1"/>
    </row>
    <row r="24116" spans="8:12" x14ac:dyDescent="0.3">
      <c r="H24116" s="1" t="s">
        <v>53029</v>
      </c>
      <c r="I24116" s="1" t="s">
        <v>53030</v>
      </c>
      <c r="J24116" s="1" t="s">
        <v>53002</v>
      </c>
      <c r="K24116" s="1">
        <v>1</v>
      </c>
      <c r="L24116" s="1"/>
    </row>
    <row r="24117" spans="8:12" x14ac:dyDescent="0.3">
      <c r="H24117" s="1" t="s">
        <v>53031</v>
      </c>
      <c r="I24117" s="1" t="s">
        <v>53032</v>
      </c>
      <c r="J24117" s="1" t="s">
        <v>53002</v>
      </c>
      <c r="K24117" s="1">
        <v>1</v>
      </c>
      <c r="L24117" s="1"/>
    </row>
    <row r="24118" spans="8:12" x14ac:dyDescent="0.3">
      <c r="H24118" s="1" t="s">
        <v>53033</v>
      </c>
      <c r="I24118" s="1" t="s">
        <v>53034</v>
      </c>
      <c r="J24118" s="1" t="s">
        <v>40801</v>
      </c>
      <c r="K24118" s="1">
        <v>1</v>
      </c>
      <c r="L24118" s="1"/>
    </row>
    <row r="24119" spans="8:12" x14ac:dyDescent="0.3">
      <c r="H24119" s="1" t="s">
        <v>53035</v>
      </c>
      <c r="I24119" s="1" t="s">
        <v>53036</v>
      </c>
      <c r="J24119" s="1" t="s">
        <v>40801</v>
      </c>
      <c r="K24119" s="1">
        <v>1</v>
      </c>
      <c r="L24119" s="1"/>
    </row>
    <row r="24120" spans="8:12" x14ac:dyDescent="0.3">
      <c r="H24120" s="1" t="s">
        <v>53037</v>
      </c>
      <c r="I24120" s="1" t="s">
        <v>53038</v>
      </c>
      <c r="J24120" s="1" t="s">
        <v>40801</v>
      </c>
      <c r="K24120" s="1">
        <v>1</v>
      </c>
      <c r="L24120" s="1"/>
    </row>
    <row r="24121" spans="8:12" x14ac:dyDescent="0.3">
      <c r="H24121" s="1" t="s">
        <v>53039</v>
      </c>
      <c r="I24121" s="1" t="s">
        <v>53040</v>
      </c>
      <c r="J24121" s="1" t="s">
        <v>40801</v>
      </c>
      <c r="K24121" s="1">
        <v>1</v>
      </c>
      <c r="L24121" s="1"/>
    </row>
    <row r="24122" spans="8:12" x14ac:dyDescent="0.3">
      <c r="H24122" s="1">
        <v>320890106</v>
      </c>
      <c r="I24122" s="1" t="s">
        <v>53041</v>
      </c>
      <c r="J24122" s="1" t="s">
        <v>20394</v>
      </c>
      <c r="K24122" s="1">
        <v>1</v>
      </c>
      <c r="L24122" s="1"/>
    </row>
    <row r="24123" spans="8:12" x14ac:dyDescent="0.3">
      <c r="H24123" s="1">
        <v>828062109</v>
      </c>
      <c r="I24123" s="1" t="s">
        <v>53042</v>
      </c>
      <c r="J24123" s="1" t="s">
        <v>20394</v>
      </c>
      <c r="K24123" s="1">
        <v>1</v>
      </c>
      <c r="L24123" s="1"/>
    </row>
    <row r="24124" spans="8:12" x14ac:dyDescent="0.3">
      <c r="H24124" s="1" t="s">
        <v>53043</v>
      </c>
      <c r="I24124" s="1" t="s">
        <v>53044</v>
      </c>
      <c r="J24124" s="1" t="s">
        <v>20394</v>
      </c>
      <c r="K24124" s="1">
        <v>1</v>
      </c>
      <c r="L24124" s="1"/>
    </row>
    <row r="24125" spans="8:12" x14ac:dyDescent="0.3">
      <c r="H24125" s="1" t="s">
        <v>53045</v>
      </c>
      <c r="I24125" s="1" t="s">
        <v>53046</v>
      </c>
      <c r="J24125" s="1" t="s">
        <v>20394</v>
      </c>
      <c r="K24125" s="1">
        <v>1</v>
      </c>
      <c r="L24125" s="1"/>
    </row>
    <row r="24126" spans="8:12" x14ac:dyDescent="0.3">
      <c r="H24126" s="1" t="s">
        <v>53047</v>
      </c>
      <c r="I24126" s="1" t="s">
        <v>53048</v>
      </c>
      <c r="J24126" s="1" t="s">
        <v>53049</v>
      </c>
      <c r="K24126" s="1">
        <v>1</v>
      </c>
      <c r="L24126" s="1"/>
    </row>
    <row r="24127" spans="8:12" x14ac:dyDescent="0.3">
      <c r="H24127" s="1" t="s">
        <v>53050</v>
      </c>
      <c r="I24127" s="1" t="s">
        <v>53051</v>
      </c>
      <c r="J24127" s="1" t="s">
        <v>20394</v>
      </c>
      <c r="K24127" s="1">
        <v>1</v>
      </c>
      <c r="L24127" s="1"/>
    </row>
    <row r="24128" spans="8:12" x14ac:dyDescent="0.3">
      <c r="H24128" s="1" t="s">
        <v>53052</v>
      </c>
      <c r="I24128" s="1" t="s">
        <v>53053</v>
      </c>
      <c r="J24128" s="1" t="s">
        <v>53049</v>
      </c>
      <c r="K24128" s="1">
        <v>1</v>
      </c>
      <c r="L24128" s="1"/>
    </row>
    <row r="24129" spans="8:12" x14ac:dyDescent="0.3">
      <c r="H24129" s="1" t="s">
        <v>53054</v>
      </c>
      <c r="I24129" s="1" t="s">
        <v>53055</v>
      </c>
      <c r="J24129" s="1" t="s">
        <v>40801</v>
      </c>
      <c r="K24129" s="1">
        <v>1</v>
      </c>
      <c r="L24129" s="1"/>
    </row>
    <row r="24130" spans="8:12" x14ac:dyDescent="0.3">
      <c r="H24130" s="1" t="s">
        <v>53056</v>
      </c>
      <c r="I24130" s="1" t="s">
        <v>53057</v>
      </c>
      <c r="J24130" s="1" t="s">
        <v>40801</v>
      </c>
      <c r="K24130" s="1">
        <v>1</v>
      </c>
      <c r="L24130" s="1"/>
    </row>
    <row r="24131" spans="8:12" x14ac:dyDescent="0.3">
      <c r="H24131" s="1" t="s">
        <v>53058</v>
      </c>
      <c r="I24131" s="1" t="s">
        <v>53059</v>
      </c>
      <c r="J24131" s="1" t="s">
        <v>40801</v>
      </c>
      <c r="K24131" s="1">
        <v>1</v>
      </c>
      <c r="L24131" s="1"/>
    </row>
    <row r="24132" spans="8:12" x14ac:dyDescent="0.3">
      <c r="H24132" s="1" t="s">
        <v>53060</v>
      </c>
      <c r="I24132" s="1" t="s">
        <v>53061</v>
      </c>
      <c r="J24132" s="1" t="s">
        <v>40801</v>
      </c>
      <c r="K24132" s="1">
        <v>1</v>
      </c>
      <c r="L24132" s="1"/>
    </row>
    <row r="24133" spans="8:12" x14ac:dyDescent="0.3">
      <c r="H24133" s="1" t="s">
        <v>53062</v>
      </c>
      <c r="I24133" s="1" t="s">
        <v>53063</v>
      </c>
      <c r="J24133" s="1" t="s">
        <v>40801</v>
      </c>
      <c r="K24133" s="1">
        <v>1</v>
      </c>
      <c r="L24133" s="1"/>
    </row>
    <row r="24134" spans="8:12" x14ac:dyDescent="0.3">
      <c r="H24134" s="1" t="s">
        <v>53064</v>
      </c>
      <c r="I24134" s="1" t="s">
        <v>53065</v>
      </c>
      <c r="J24134" s="1" t="s">
        <v>32606</v>
      </c>
      <c r="K24134" s="1">
        <v>1</v>
      </c>
      <c r="L24134" s="1"/>
    </row>
    <row r="24135" spans="8:12" x14ac:dyDescent="0.3">
      <c r="H24135" s="1" t="s">
        <v>53066</v>
      </c>
      <c r="I24135" s="1" t="s">
        <v>53067</v>
      </c>
      <c r="J24135" s="1" t="s">
        <v>40801</v>
      </c>
      <c r="K24135" s="1">
        <v>1</v>
      </c>
      <c r="L24135" s="1"/>
    </row>
    <row r="24136" spans="8:12" x14ac:dyDescent="0.3">
      <c r="H24136" s="1" t="s">
        <v>53068</v>
      </c>
      <c r="I24136" s="1" t="s">
        <v>53069</v>
      </c>
      <c r="J24136" s="1" t="s">
        <v>40801</v>
      </c>
      <c r="K24136" s="1">
        <v>1</v>
      </c>
      <c r="L24136" s="1"/>
    </row>
    <row r="24137" spans="8:12" x14ac:dyDescent="0.3">
      <c r="H24137" s="1" t="s">
        <v>53070</v>
      </c>
      <c r="I24137" s="1" t="s">
        <v>53071</v>
      </c>
      <c r="J24137" s="1" t="s">
        <v>40801</v>
      </c>
      <c r="K24137" s="1">
        <v>1</v>
      </c>
      <c r="L24137" s="1"/>
    </row>
    <row r="24138" spans="8:12" x14ac:dyDescent="0.3">
      <c r="H24138" s="1" t="s">
        <v>53072</v>
      </c>
      <c r="I24138" s="1" t="s">
        <v>53073</v>
      </c>
      <c r="J24138" s="1" t="s">
        <v>32606</v>
      </c>
      <c r="K24138" s="1">
        <v>1</v>
      </c>
      <c r="L24138" s="1"/>
    </row>
    <row r="24139" spans="8:12" x14ac:dyDescent="0.3">
      <c r="H24139" s="1" t="s">
        <v>53074</v>
      </c>
      <c r="I24139" s="1" t="s">
        <v>53075</v>
      </c>
      <c r="J24139" s="1" t="s">
        <v>32606</v>
      </c>
      <c r="K24139" s="1">
        <v>1</v>
      </c>
      <c r="L24139" s="1"/>
    </row>
    <row r="24140" spans="8:12" x14ac:dyDescent="0.3">
      <c r="H24140" s="1">
        <v>316146315</v>
      </c>
      <c r="I24140" s="1" t="s">
        <v>53076</v>
      </c>
      <c r="J24140" s="1" t="s">
        <v>32606</v>
      </c>
      <c r="K24140" s="1">
        <v>1</v>
      </c>
      <c r="L24140" s="1"/>
    </row>
    <row r="24141" spans="8:12" x14ac:dyDescent="0.3">
      <c r="H24141" s="1">
        <v>315805754</v>
      </c>
      <c r="I24141" s="1" t="s">
        <v>53077</v>
      </c>
      <c r="J24141" s="1" t="s">
        <v>32606</v>
      </c>
      <c r="K24141" s="1">
        <v>1</v>
      </c>
      <c r="L24141" s="1"/>
    </row>
    <row r="24142" spans="8:12" x14ac:dyDescent="0.3">
      <c r="H24142" s="1" t="s">
        <v>53078</v>
      </c>
      <c r="I24142" s="1" t="s">
        <v>53079</v>
      </c>
      <c r="J24142" s="1" t="s">
        <v>53002</v>
      </c>
      <c r="K24142" s="1">
        <v>1</v>
      </c>
      <c r="L24142" s="1"/>
    </row>
    <row r="24143" spans="8:12" x14ac:dyDescent="0.3">
      <c r="H24143" s="1">
        <v>316048107</v>
      </c>
      <c r="I24143" s="1" t="s">
        <v>53080</v>
      </c>
      <c r="J24143" s="1" t="s">
        <v>32606</v>
      </c>
      <c r="K24143" s="1">
        <v>1</v>
      </c>
      <c r="L24143" s="1"/>
    </row>
    <row r="24144" spans="8:12" x14ac:dyDescent="0.3">
      <c r="H24144" s="1" t="s">
        <v>53081</v>
      </c>
      <c r="I24144" s="1" t="s">
        <v>53082</v>
      </c>
      <c r="J24144" s="1" t="s">
        <v>40801</v>
      </c>
      <c r="K24144" s="1">
        <v>1</v>
      </c>
      <c r="L24144" s="1"/>
    </row>
    <row r="24145" spans="8:12" x14ac:dyDescent="0.3">
      <c r="H24145" s="1" t="s">
        <v>53083</v>
      </c>
      <c r="I24145" s="1" t="s">
        <v>53084</v>
      </c>
      <c r="J24145" s="1" t="s">
        <v>40801</v>
      </c>
      <c r="K24145" s="1">
        <v>1</v>
      </c>
      <c r="L24145" s="1"/>
    </row>
    <row r="24146" spans="8:12" x14ac:dyDescent="0.3">
      <c r="H24146" s="1" t="s">
        <v>53085</v>
      </c>
      <c r="I24146" s="1" t="s">
        <v>53086</v>
      </c>
      <c r="J24146" s="1" t="s">
        <v>40801</v>
      </c>
      <c r="K24146" s="1">
        <v>1</v>
      </c>
      <c r="L24146" s="1"/>
    </row>
    <row r="24147" spans="8:12" x14ac:dyDescent="0.3">
      <c r="H24147" s="1" t="s">
        <v>53087</v>
      </c>
      <c r="I24147" s="1" t="s">
        <v>53088</v>
      </c>
      <c r="J24147" s="1" t="s">
        <v>40801</v>
      </c>
      <c r="K24147" s="1">
        <v>1</v>
      </c>
      <c r="L24147" s="1"/>
    </row>
    <row r="24148" spans="8:12" x14ac:dyDescent="0.3">
      <c r="H24148" s="1" t="s">
        <v>53089</v>
      </c>
      <c r="I24148" s="1" t="s">
        <v>53090</v>
      </c>
      <c r="J24148" s="1" t="s">
        <v>40801</v>
      </c>
      <c r="K24148" s="1">
        <v>1</v>
      </c>
      <c r="L24148" s="1"/>
    </row>
    <row r="24149" spans="8:12" x14ac:dyDescent="0.3">
      <c r="H24149" s="1" t="s">
        <v>53091</v>
      </c>
      <c r="I24149" s="1" t="s">
        <v>53092</v>
      </c>
      <c r="J24149" s="1" t="s">
        <v>40801</v>
      </c>
      <c r="K24149" s="1">
        <v>1</v>
      </c>
      <c r="L24149" s="1"/>
    </row>
    <row r="24150" spans="8:12" x14ac:dyDescent="0.3">
      <c r="H24150" s="1" t="s">
        <v>53093</v>
      </c>
      <c r="I24150" s="1" t="s">
        <v>53094</v>
      </c>
      <c r="J24150" s="1" t="s">
        <v>40801</v>
      </c>
      <c r="K24150" s="1">
        <v>1</v>
      </c>
      <c r="L24150" s="1"/>
    </row>
    <row r="24151" spans="8:12" x14ac:dyDescent="0.3">
      <c r="H24151" s="1" t="s">
        <v>53095</v>
      </c>
      <c r="I24151" s="1" t="s">
        <v>53096</v>
      </c>
      <c r="J24151" s="1" t="s">
        <v>40801</v>
      </c>
      <c r="K24151" s="1">
        <v>1</v>
      </c>
      <c r="L24151" s="1"/>
    </row>
    <row r="24152" spans="8:12" x14ac:dyDescent="0.3">
      <c r="H24152" s="1" t="s">
        <v>53097</v>
      </c>
      <c r="I24152" s="1" t="s">
        <v>53098</v>
      </c>
      <c r="J24152" s="1" t="s">
        <v>40801</v>
      </c>
      <c r="K24152" s="1">
        <v>1</v>
      </c>
      <c r="L24152" s="1"/>
    </row>
    <row r="24153" spans="8:12" x14ac:dyDescent="0.3">
      <c r="H24153" s="1" t="s">
        <v>53099</v>
      </c>
      <c r="I24153" s="1" t="s">
        <v>53100</v>
      </c>
      <c r="J24153" s="1" t="s">
        <v>40801</v>
      </c>
      <c r="K24153" s="1">
        <v>1</v>
      </c>
      <c r="L24153" s="1"/>
    </row>
    <row r="24154" spans="8:12" x14ac:dyDescent="0.3">
      <c r="H24154" s="1" t="s">
        <v>53101</v>
      </c>
      <c r="I24154" s="1" t="s">
        <v>53102</v>
      </c>
      <c r="J24154" s="1" t="s">
        <v>40801</v>
      </c>
      <c r="K24154" s="1">
        <v>1</v>
      </c>
      <c r="L24154" s="1"/>
    </row>
    <row r="24155" spans="8:12" x14ac:dyDescent="0.3">
      <c r="H24155" s="1" t="s">
        <v>53103</v>
      </c>
      <c r="I24155" s="1" t="s">
        <v>53104</v>
      </c>
      <c r="J24155" s="1" t="s">
        <v>32606</v>
      </c>
      <c r="K24155" s="1">
        <v>1</v>
      </c>
      <c r="L24155" s="1"/>
    </row>
    <row r="24156" spans="8:12" x14ac:dyDescent="0.3">
      <c r="H24156" s="1">
        <v>543916464</v>
      </c>
      <c r="I24156" s="1" t="s">
        <v>53105</v>
      </c>
      <c r="J24156" s="1" t="s">
        <v>32606</v>
      </c>
      <c r="K24156" s="1">
        <v>1</v>
      </c>
      <c r="L24156" s="1"/>
    </row>
    <row r="24157" spans="8:12" x14ac:dyDescent="0.3">
      <c r="H24157" s="1" t="s">
        <v>53106</v>
      </c>
      <c r="I24157" s="1" t="s">
        <v>53107</v>
      </c>
      <c r="J24157" s="1" t="s">
        <v>53108</v>
      </c>
      <c r="K24157" s="1">
        <v>1</v>
      </c>
      <c r="L24157" s="1"/>
    </row>
    <row r="24158" spans="8:12" x14ac:dyDescent="0.3">
      <c r="H24158" s="1">
        <v>354724502</v>
      </c>
      <c r="I24158" s="1" t="s">
        <v>53109</v>
      </c>
      <c r="J24158" s="1" t="s">
        <v>32606</v>
      </c>
      <c r="K24158" s="1">
        <v>1</v>
      </c>
      <c r="L24158" s="1"/>
    </row>
    <row r="24159" spans="8:12" x14ac:dyDescent="0.3">
      <c r="H24159" s="1">
        <v>316071836</v>
      </c>
      <c r="I24159" s="1" t="s">
        <v>53110</v>
      </c>
      <c r="J24159" s="1" t="s">
        <v>32606</v>
      </c>
      <c r="K24159" s="1">
        <v>1</v>
      </c>
      <c r="L24159" s="1"/>
    </row>
    <row r="24160" spans="8:12" x14ac:dyDescent="0.3">
      <c r="H24160" s="1">
        <v>256206509</v>
      </c>
      <c r="I24160" s="1" t="s">
        <v>53111</v>
      </c>
      <c r="J24160" s="1" t="s">
        <v>32606</v>
      </c>
      <c r="K24160" s="1">
        <v>1</v>
      </c>
      <c r="L24160" s="1"/>
    </row>
    <row r="24161" spans="8:12" x14ac:dyDescent="0.3">
      <c r="H24161" s="1">
        <v>903288835</v>
      </c>
      <c r="I24161" s="1" t="s">
        <v>53112</v>
      </c>
      <c r="J24161" s="1" t="s">
        <v>32606</v>
      </c>
      <c r="K24161" s="1">
        <v>1</v>
      </c>
      <c r="L24161" s="1"/>
    </row>
    <row r="24162" spans="8:12" x14ac:dyDescent="0.3">
      <c r="H24162" s="1" t="s">
        <v>53113</v>
      </c>
      <c r="I24162" s="1" t="s">
        <v>53114</v>
      </c>
      <c r="J24162" s="1" t="s">
        <v>32606</v>
      </c>
      <c r="K24162" s="1">
        <v>1</v>
      </c>
      <c r="L24162" s="1"/>
    </row>
    <row r="24163" spans="8:12" x14ac:dyDescent="0.3">
      <c r="H24163" s="1" t="s">
        <v>53115</v>
      </c>
      <c r="I24163" s="1" t="s">
        <v>53116</v>
      </c>
      <c r="J24163" s="1" t="s">
        <v>32606</v>
      </c>
      <c r="K24163" s="1">
        <v>1</v>
      </c>
      <c r="L24163" s="1"/>
    </row>
    <row r="24164" spans="8:12" x14ac:dyDescent="0.3">
      <c r="H24164" s="1">
        <v>922907308</v>
      </c>
      <c r="I24164" s="1" t="s">
        <v>53117</v>
      </c>
      <c r="J24164" s="1" t="s">
        <v>32606</v>
      </c>
      <c r="K24164" s="1">
        <v>1</v>
      </c>
      <c r="L24164" s="1"/>
    </row>
    <row r="24165" spans="8:12" x14ac:dyDescent="0.3">
      <c r="H24165" s="1" t="s">
        <v>53118</v>
      </c>
      <c r="I24165" s="1" t="s">
        <v>53119</v>
      </c>
      <c r="J24165" s="1" t="s">
        <v>32606</v>
      </c>
      <c r="K24165" s="1">
        <v>1</v>
      </c>
      <c r="L24165" s="1"/>
    </row>
    <row r="24166" spans="8:12" x14ac:dyDescent="0.3">
      <c r="H24166" s="1" t="s">
        <v>53120</v>
      </c>
      <c r="I24166" s="1" t="s">
        <v>53121</v>
      </c>
      <c r="J24166" s="1" t="s">
        <v>32606</v>
      </c>
      <c r="K24166" s="1">
        <v>1</v>
      </c>
      <c r="L24166" s="1"/>
    </row>
    <row r="24167" spans="8:12" x14ac:dyDescent="0.3">
      <c r="H24167" s="1" t="s">
        <v>53122</v>
      </c>
      <c r="I24167" s="1" t="s">
        <v>53123</v>
      </c>
      <c r="J24167" s="1" t="s">
        <v>32606</v>
      </c>
      <c r="K24167" s="1">
        <v>1</v>
      </c>
      <c r="L24167" s="1"/>
    </row>
    <row r="24168" spans="8:12" x14ac:dyDescent="0.3">
      <c r="H24168" s="1">
        <v>922038104</v>
      </c>
      <c r="I24168" s="1" t="s">
        <v>53124</v>
      </c>
      <c r="J24168" s="1" t="s">
        <v>32606</v>
      </c>
      <c r="K24168" s="1">
        <v>1</v>
      </c>
      <c r="L24168" s="1"/>
    </row>
    <row r="24169" spans="8:12" x14ac:dyDescent="0.3">
      <c r="H24169" s="1">
        <v>831681747</v>
      </c>
      <c r="I24169" s="1" t="s">
        <v>53125</v>
      </c>
      <c r="J24169" s="1" t="s">
        <v>32606</v>
      </c>
      <c r="K24169" s="1">
        <v>1</v>
      </c>
      <c r="L24169" s="1"/>
    </row>
    <row r="24170" spans="8:12" x14ac:dyDescent="0.3">
      <c r="H24170" s="1">
        <v>922021506</v>
      </c>
      <c r="I24170" s="1" t="s">
        <v>53126</v>
      </c>
      <c r="J24170" s="1" t="s">
        <v>32606</v>
      </c>
      <c r="K24170" s="1">
        <v>1</v>
      </c>
      <c r="L24170" s="1"/>
    </row>
    <row r="24171" spans="8:12" x14ac:dyDescent="0.3">
      <c r="H24171" s="1">
        <v>22865505</v>
      </c>
      <c r="I24171" s="1" t="s">
        <v>53127</v>
      </c>
      <c r="J24171" s="1" t="s">
        <v>32606</v>
      </c>
      <c r="K24171" s="1">
        <v>1</v>
      </c>
      <c r="L24171" s="1"/>
    </row>
    <row r="24172" spans="8:12" x14ac:dyDescent="0.3">
      <c r="H24172" s="1" t="s">
        <v>53128</v>
      </c>
      <c r="I24172" s="1" t="s">
        <v>53129</v>
      </c>
      <c r="J24172" s="1" t="s">
        <v>32606</v>
      </c>
      <c r="K24172" s="1">
        <v>1</v>
      </c>
      <c r="L24172" s="1"/>
    </row>
    <row r="24173" spans="8:12" x14ac:dyDescent="0.3">
      <c r="H24173" s="1">
        <v>416645604</v>
      </c>
      <c r="I24173" s="1" t="s">
        <v>53130</v>
      </c>
      <c r="J24173" s="1" t="s">
        <v>32606</v>
      </c>
      <c r="K24173" s="1">
        <v>1</v>
      </c>
      <c r="L24173" s="1"/>
    </row>
    <row r="24174" spans="8:12" x14ac:dyDescent="0.3">
      <c r="H24174" s="1">
        <v>298706763</v>
      </c>
      <c r="I24174" s="1" t="s">
        <v>53131</v>
      </c>
      <c r="J24174" s="1" t="s">
        <v>32606</v>
      </c>
      <c r="K24174" s="1">
        <v>1</v>
      </c>
      <c r="L24174" s="1"/>
    </row>
    <row r="24175" spans="8:12" x14ac:dyDescent="0.3">
      <c r="H24175" s="1">
        <v>18642744</v>
      </c>
      <c r="I24175" s="1" t="s">
        <v>53132</v>
      </c>
      <c r="J24175" s="1" t="s">
        <v>32606</v>
      </c>
      <c r="K24175" s="1">
        <v>1</v>
      </c>
      <c r="L24175" s="1"/>
    </row>
    <row r="24176" spans="8:12" x14ac:dyDescent="0.3">
      <c r="H24176" s="1">
        <v>25076100</v>
      </c>
      <c r="I24176" s="1" t="s">
        <v>53133</v>
      </c>
      <c r="J24176" s="1" t="s">
        <v>32606</v>
      </c>
      <c r="K24176" s="1">
        <v>1</v>
      </c>
      <c r="L24176" s="1"/>
    </row>
    <row r="24177" spans="8:12" x14ac:dyDescent="0.3">
      <c r="H24177" s="1" t="s">
        <v>53134</v>
      </c>
      <c r="I24177" s="1" t="s">
        <v>53135</v>
      </c>
      <c r="J24177" s="1" t="s">
        <v>32606</v>
      </c>
      <c r="K24177" s="1">
        <v>1</v>
      </c>
      <c r="L24177" s="1"/>
    </row>
    <row r="24178" spans="8:12" x14ac:dyDescent="0.3">
      <c r="H24178" s="1">
        <v>360873665</v>
      </c>
      <c r="I24178" s="1" t="s">
        <v>53136</v>
      </c>
      <c r="J24178" s="1" t="s">
        <v>32606</v>
      </c>
      <c r="K24178" s="1">
        <v>1</v>
      </c>
      <c r="L24178" s="1"/>
    </row>
    <row r="24179" spans="8:12" x14ac:dyDescent="0.3">
      <c r="H24179" s="1">
        <v>399874742</v>
      </c>
      <c r="I24179" s="1" t="s">
        <v>53137</v>
      </c>
      <c r="J24179" s="1" t="s">
        <v>32606</v>
      </c>
      <c r="K24179" s="1">
        <v>1</v>
      </c>
      <c r="L24179" s="1"/>
    </row>
    <row r="24180" spans="8:12" x14ac:dyDescent="0.3">
      <c r="H24180" s="1">
        <v>27681741</v>
      </c>
      <c r="I24180" s="1" t="s">
        <v>53138</v>
      </c>
      <c r="J24180" s="1" t="s">
        <v>32606</v>
      </c>
      <c r="K24180" s="1">
        <v>1</v>
      </c>
      <c r="L24180" s="1"/>
    </row>
    <row r="24181" spans="8:12" x14ac:dyDescent="0.3">
      <c r="H24181" s="1">
        <v>316341403</v>
      </c>
      <c r="I24181" s="1" t="s">
        <v>53139</v>
      </c>
      <c r="J24181" s="1" t="s">
        <v>32606</v>
      </c>
      <c r="K24181" s="1">
        <v>1</v>
      </c>
      <c r="L24181" s="1"/>
    </row>
    <row r="24182" spans="8:12" x14ac:dyDescent="0.3">
      <c r="H24182" s="1" t="s">
        <v>53140</v>
      </c>
      <c r="I24182" s="1" t="s">
        <v>53141</v>
      </c>
      <c r="J24182" s="1" t="s">
        <v>52997</v>
      </c>
      <c r="K24182" s="1">
        <v>1</v>
      </c>
      <c r="L24182" s="1"/>
    </row>
    <row r="24183" spans="8:12" x14ac:dyDescent="0.3">
      <c r="H24183" s="1" t="s">
        <v>53142</v>
      </c>
      <c r="I24183" s="1" t="s">
        <v>53143</v>
      </c>
      <c r="J24183" s="1" t="s">
        <v>32606</v>
      </c>
      <c r="K24183" s="1">
        <v>1</v>
      </c>
      <c r="L24183" s="1"/>
    </row>
    <row r="24184" spans="8:12" x14ac:dyDescent="0.3">
      <c r="H24184" s="1">
        <v>808515472</v>
      </c>
      <c r="I24184" s="1" t="s">
        <v>53144</v>
      </c>
      <c r="J24184" s="1" t="s">
        <v>32606</v>
      </c>
      <c r="K24184" s="1">
        <v>1</v>
      </c>
      <c r="L24184" s="1"/>
    </row>
    <row r="24185" spans="8:12" x14ac:dyDescent="0.3">
      <c r="H24185" s="1" t="s">
        <v>53145</v>
      </c>
      <c r="I24185" s="1" t="s">
        <v>53146</v>
      </c>
      <c r="J24185" s="1" t="s">
        <v>32606</v>
      </c>
      <c r="K24185" s="1">
        <v>1</v>
      </c>
      <c r="L24185" s="1"/>
    </row>
    <row r="24186" spans="8:12" x14ac:dyDescent="0.3">
      <c r="H24186" s="1" t="s">
        <v>53147</v>
      </c>
      <c r="I24186" s="1" t="s">
        <v>53148</v>
      </c>
      <c r="J24186" s="1" t="s">
        <v>32606</v>
      </c>
      <c r="K24186" s="1">
        <v>1</v>
      </c>
      <c r="L24186" s="1"/>
    </row>
    <row r="24187" spans="8:12" x14ac:dyDescent="0.3">
      <c r="H24187" s="1" t="s">
        <v>53149</v>
      </c>
      <c r="I24187" s="1" t="s">
        <v>53150</v>
      </c>
      <c r="J24187" s="1" t="s">
        <v>32606</v>
      </c>
      <c r="K24187" s="1">
        <v>1</v>
      </c>
      <c r="L24187" s="1"/>
    </row>
    <row r="24188" spans="8:12" x14ac:dyDescent="0.3">
      <c r="H24188" s="1" t="s">
        <v>53151</v>
      </c>
      <c r="I24188" s="1" t="s">
        <v>53152</v>
      </c>
      <c r="J24188" s="1" t="s">
        <v>32606</v>
      </c>
      <c r="K24188" s="1">
        <v>1</v>
      </c>
      <c r="L24188" s="1"/>
    </row>
    <row r="24189" spans="8:12" x14ac:dyDescent="0.3">
      <c r="H24189" s="1" t="s">
        <v>53153</v>
      </c>
      <c r="I24189" s="1" t="s">
        <v>53154</v>
      </c>
      <c r="J24189" s="1" t="s">
        <v>53049</v>
      </c>
      <c r="K24189" s="1">
        <v>1</v>
      </c>
      <c r="L24189" s="1"/>
    </row>
    <row r="24190" spans="8:12" x14ac:dyDescent="0.3">
      <c r="H24190" s="1" t="s">
        <v>53155</v>
      </c>
      <c r="I24190" s="1" t="s">
        <v>53156</v>
      </c>
      <c r="J24190" s="1" t="s">
        <v>53157</v>
      </c>
      <c r="K24190" s="1">
        <v>1</v>
      </c>
      <c r="L24190" s="1"/>
    </row>
    <row r="24191" spans="8:12" x14ac:dyDescent="0.3">
      <c r="H24191" s="1" t="s">
        <v>53158</v>
      </c>
      <c r="I24191" s="1" t="s">
        <v>53159</v>
      </c>
      <c r="J24191" s="1" t="s">
        <v>52997</v>
      </c>
      <c r="K24191" s="1">
        <v>1</v>
      </c>
      <c r="L24191" s="1"/>
    </row>
    <row r="24192" spans="8:12" x14ac:dyDescent="0.3">
      <c r="H24192" s="1" t="s">
        <v>53160</v>
      </c>
      <c r="I24192" s="1" t="s">
        <v>53161</v>
      </c>
      <c r="J24192" s="1" t="s">
        <v>32606</v>
      </c>
      <c r="K24192" s="1">
        <v>1</v>
      </c>
      <c r="L24192" s="1"/>
    </row>
    <row r="24193" spans="8:12" x14ac:dyDescent="0.3">
      <c r="H24193" s="1" t="s">
        <v>53162</v>
      </c>
      <c r="I24193" s="1" t="s">
        <v>53163</v>
      </c>
      <c r="J24193" s="1" t="s">
        <v>32606</v>
      </c>
      <c r="K24193" s="1">
        <v>1</v>
      </c>
      <c r="L24193" s="1"/>
    </row>
    <row r="24194" spans="8:12" x14ac:dyDescent="0.3">
      <c r="H24194" s="1" t="s">
        <v>53164</v>
      </c>
      <c r="I24194" s="1" t="s">
        <v>53165</v>
      </c>
      <c r="J24194" s="1" t="s">
        <v>32606</v>
      </c>
      <c r="K24194" s="1">
        <v>1</v>
      </c>
      <c r="L24194" s="1"/>
    </row>
    <row r="24195" spans="8:12" x14ac:dyDescent="0.3">
      <c r="H24195" s="1">
        <v>416649804</v>
      </c>
      <c r="I24195" s="1" t="s">
        <v>53166</v>
      </c>
      <c r="J24195" s="1" t="s">
        <v>32606</v>
      </c>
      <c r="K24195" s="1">
        <v>1</v>
      </c>
      <c r="L24195" s="1"/>
    </row>
    <row r="24196" spans="8:12" x14ac:dyDescent="0.3">
      <c r="H24196" s="1" t="s">
        <v>53167</v>
      </c>
      <c r="I24196" s="1" t="s">
        <v>53168</v>
      </c>
      <c r="J24196" s="1" t="s">
        <v>32606</v>
      </c>
      <c r="K24196" s="1">
        <v>1</v>
      </c>
      <c r="L24196" s="1"/>
    </row>
    <row r="24197" spans="8:12" x14ac:dyDescent="0.3">
      <c r="H24197" s="1" t="s">
        <v>53169</v>
      </c>
      <c r="I24197" s="1" t="s">
        <v>53170</v>
      </c>
      <c r="J24197" s="1" t="s">
        <v>53049</v>
      </c>
      <c r="K24197" s="1">
        <v>1</v>
      </c>
      <c r="L24197" s="1"/>
    </row>
    <row r="24198" spans="8:12" x14ac:dyDescent="0.3">
      <c r="H24198" s="1" t="s">
        <v>53171</v>
      </c>
      <c r="I24198" s="1" t="s">
        <v>53172</v>
      </c>
      <c r="J24198" s="1" t="s">
        <v>53049</v>
      </c>
      <c r="K24198" s="1">
        <v>1</v>
      </c>
      <c r="L24198" s="1"/>
    </row>
    <row r="24199" spans="8:12" x14ac:dyDescent="0.3">
      <c r="H24199" s="1" t="s">
        <v>53173</v>
      </c>
      <c r="I24199" s="1" t="s">
        <v>53174</v>
      </c>
      <c r="J24199" s="1" t="s">
        <v>53049</v>
      </c>
      <c r="K24199" s="1">
        <v>1</v>
      </c>
      <c r="L24199" s="1"/>
    </row>
    <row r="24200" spans="8:12" x14ac:dyDescent="0.3">
      <c r="H24200" s="1" t="s">
        <v>53175</v>
      </c>
      <c r="I24200" s="1" t="s">
        <v>53176</v>
      </c>
      <c r="J24200" s="1" t="s">
        <v>53049</v>
      </c>
      <c r="K24200" s="1">
        <v>1</v>
      </c>
      <c r="L24200" s="1"/>
    </row>
    <row r="24201" spans="8:12" x14ac:dyDescent="0.3">
      <c r="H24201" s="1" t="s">
        <v>53177</v>
      </c>
      <c r="I24201" s="1" t="s">
        <v>53178</v>
      </c>
      <c r="J24201" s="1" t="s">
        <v>53049</v>
      </c>
      <c r="K24201" s="1">
        <v>1</v>
      </c>
      <c r="L24201" s="1"/>
    </row>
    <row r="24202" spans="8:12" x14ac:dyDescent="0.3">
      <c r="H24202" s="1" t="s">
        <v>53179</v>
      </c>
      <c r="I24202" s="1" t="s">
        <v>53180</v>
      </c>
      <c r="J24202" s="1" t="s">
        <v>53049</v>
      </c>
      <c r="K24202" s="1">
        <v>1</v>
      </c>
      <c r="L24202" s="1"/>
    </row>
    <row r="24203" spans="8:12" x14ac:dyDescent="0.3">
      <c r="H24203" s="1" t="s">
        <v>53181</v>
      </c>
      <c r="I24203" s="1" t="s">
        <v>19238</v>
      </c>
      <c r="J24203" s="1" t="s">
        <v>19176</v>
      </c>
      <c r="K24203" s="1">
        <v>1</v>
      </c>
      <c r="L24203" s="1"/>
    </row>
    <row r="24204" spans="8:12" x14ac:dyDescent="0.3">
      <c r="H24204" s="1">
        <v>388113102</v>
      </c>
      <c r="I24204" s="1" t="s">
        <v>53182</v>
      </c>
      <c r="J24204" s="1" t="s">
        <v>20535</v>
      </c>
      <c r="K24204" s="1">
        <v>1</v>
      </c>
      <c r="L24204" s="1"/>
    </row>
    <row r="24205" spans="8:12" x14ac:dyDescent="0.3">
      <c r="H24205" s="1" t="s">
        <v>53183</v>
      </c>
      <c r="I24205" s="1" t="s">
        <v>53184</v>
      </c>
      <c r="J24205" s="1" t="s">
        <v>53185</v>
      </c>
      <c r="K24205" s="1">
        <v>1</v>
      </c>
      <c r="L24205" s="1"/>
    </row>
    <row r="24206" spans="8:12" x14ac:dyDescent="0.3">
      <c r="H24206" s="1" t="s">
        <v>53186</v>
      </c>
      <c r="I24206" s="1" t="s">
        <v>53184</v>
      </c>
      <c r="J24206" s="1" t="s">
        <v>53187</v>
      </c>
      <c r="K24206" s="1">
        <v>1</v>
      </c>
      <c r="L24206" s="1"/>
    </row>
    <row r="24207" spans="8:12" x14ac:dyDescent="0.3">
      <c r="H24207" s="1" t="s">
        <v>53188</v>
      </c>
      <c r="I24207" s="1" t="s">
        <v>53189</v>
      </c>
      <c r="J24207" s="1" t="s">
        <v>19176</v>
      </c>
      <c r="K24207" s="1">
        <v>1</v>
      </c>
      <c r="L24207" s="1"/>
    </row>
    <row r="24208" spans="8:12" x14ac:dyDescent="0.3">
      <c r="H24208" s="1" t="s">
        <v>53190</v>
      </c>
      <c r="I24208" s="1" t="s">
        <v>53191</v>
      </c>
      <c r="J24208" s="1" t="s">
        <v>19176</v>
      </c>
      <c r="K24208" s="1">
        <v>1</v>
      </c>
      <c r="L24208" s="1"/>
    </row>
    <row r="24209" spans="8:12" x14ac:dyDescent="0.3">
      <c r="H24209" s="1" t="s">
        <v>53192</v>
      </c>
      <c r="I24209" s="1" t="s">
        <v>53193</v>
      </c>
      <c r="J24209" s="1" t="s">
        <v>19176</v>
      </c>
      <c r="K24209" s="1">
        <v>1</v>
      </c>
      <c r="L24209" s="1"/>
    </row>
    <row r="24210" spans="8:12" x14ac:dyDescent="0.3">
      <c r="H24210" s="1" t="s">
        <v>53194</v>
      </c>
      <c r="I24210" s="1" t="s">
        <v>53195</v>
      </c>
      <c r="J24210" s="1" t="s">
        <v>20498</v>
      </c>
      <c r="K24210" s="1">
        <v>1</v>
      </c>
      <c r="L24210" s="1"/>
    </row>
    <row r="24211" spans="8:12" x14ac:dyDescent="0.3">
      <c r="H24211" s="1" t="s">
        <v>53196</v>
      </c>
      <c r="I24211" s="1" t="s">
        <v>53197</v>
      </c>
      <c r="J24211" s="1" t="s">
        <v>19176</v>
      </c>
      <c r="K24211" s="1">
        <v>1</v>
      </c>
      <c r="L24211" s="1"/>
    </row>
    <row r="24212" spans="8:12" x14ac:dyDescent="0.3">
      <c r="H24212" s="1">
        <v>379369101</v>
      </c>
      <c r="I24212" s="1" t="s">
        <v>53198</v>
      </c>
      <c r="J24212" s="1" t="s">
        <v>19176</v>
      </c>
      <c r="K24212" s="1">
        <v>1</v>
      </c>
      <c r="L24212" s="1"/>
    </row>
    <row r="24213" spans="8:12" x14ac:dyDescent="0.3">
      <c r="H24213" s="1" t="s">
        <v>53199</v>
      </c>
      <c r="I24213" s="1" t="s">
        <v>53200</v>
      </c>
      <c r="J24213" s="1" t="s">
        <v>19176</v>
      </c>
      <c r="K24213" s="1">
        <v>1</v>
      </c>
      <c r="L24213" s="1"/>
    </row>
    <row r="24214" spans="8:12" x14ac:dyDescent="0.3">
      <c r="H24214" s="1" t="s">
        <v>53201</v>
      </c>
      <c r="I24214" s="1" t="s">
        <v>53202</v>
      </c>
      <c r="J24214" s="1" t="s">
        <v>19176</v>
      </c>
      <c r="K24214" s="1">
        <v>1</v>
      </c>
      <c r="L24214" s="1"/>
    </row>
    <row r="24215" spans="8:12" x14ac:dyDescent="0.3">
      <c r="H24215" s="1" t="s">
        <v>53203</v>
      </c>
      <c r="I24215" s="1" t="s">
        <v>53204</v>
      </c>
      <c r="J24215" s="1" t="s">
        <v>19176</v>
      </c>
      <c r="K24215" s="1">
        <v>1</v>
      </c>
      <c r="L24215" s="1"/>
    </row>
    <row r="24216" spans="8:12" x14ac:dyDescent="0.3">
      <c r="H24216" s="1" t="s">
        <v>53205</v>
      </c>
      <c r="I24216" s="1" t="s">
        <v>53206</v>
      </c>
      <c r="J24216" s="1" t="s">
        <v>19176</v>
      </c>
      <c r="K24216" s="1">
        <v>1</v>
      </c>
      <c r="L24216" s="1"/>
    </row>
    <row r="24217" spans="8:12" x14ac:dyDescent="0.3">
      <c r="H24217" s="1">
        <v>680209103</v>
      </c>
      <c r="I24217" s="1" t="s">
        <v>53207</v>
      </c>
      <c r="J24217" s="1" t="s">
        <v>19176</v>
      </c>
      <c r="K24217" s="1">
        <v>1</v>
      </c>
      <c r="L24217" s="1"/>
    </row>
    <row r="24218" spans="8:12" x14ac:dyDescent="0.3">
      <c r="H24218" s="1" t="s">
        <v>53208</v>
      </c>
      <c r="I24218" s="1" t="s">
        <v>53209</v>
      </c>
      <c r="J24218" s="1" t="s">
        <v>19176</v>
      </c>
      <c r="K24218" s="1">
        <v>1</v>
      </c>
      <c r="L24218" s="1"/>
    </row>
    <row r="24219" spans="8:12" x14ac:dyDescent="0.3">
      <c r="H24219" s="1" t="s">
        <v>53210</v>
      </c>
      <c r="I24219" s="1" t="s">
        <v>53211</v>
      </c>
      <c r="J24219" s="1" t="s">
        <v>33544</v>
      </c>
      <c r="K24219" s="1">
        <v>1</v>
      </c>
      <c r="L24219" s="1"/>
    </row>
    <row r="24220" spans="8:12" x14ac:dyDescent="0.3">
      <c r="H24220" s="1" t="s">
        <v>53212</v>
      </c>
      <c r="I24220" s="1" t="s">
        <v>53213</v>
      </c>
      <c r="J24220" s="1" t="s">
        <v>19176</v>
      </c>
      <c r="K24220" s="1">
        <v>1</v>
      </c>
      <c r="L24220" s="1"/>
    </row>
    <row r="24221" spans="8:12" x14ac:dyDescent="0.3">
      <c r="H24221" s="1">
        <v>23912108</v>
      </c>
      <c r="I24221" s="1" t="s">
        <v>53214</v>
      </c>
      <c r="J24221" s="1" t="s">
        <v>19176</v>
      </c>
      <c r="K24221" s="1">
        <v>1</v>
      </c>
      <c r="L24221" s="1"/>
    </row>
    <row r="24222" spans="8:12" x14ac:dyDescent="0.3">
      <c r="H24222" s="1" t="s">
        <v>53215</v>
      </c>
      <c r="I24222" s="1" t="s">
        <v>53216</v>
      </c>
      <c r="J24222" s="1" t="s">
        <v>19702</v>
      </c>
      <c r="K24222" s="1">
        <v>1</v>
      </c>
      <c r="L24222" s="1"/>
    </row>
    <row r="24223" spans="8:12" x14ac:dyDescent="0.3">
      <c r="H24223" s="1" t="s">
        <v>53217</v>
      </c>
      <c r="I24223" s="1" t="s">
        <v>53218</v>
      </c>
      <c r="J24223" s="1" t="s">
        <v>19176</v>
      </c>
      <c r="K24223" s="1">
        <v>1</v>
      </c>
      <c r="L24223" s="1"/>
    </row>
    <row r="24224" spans="8:12" x14ac:dyDescent="0.3">
      <c r="H24224" s="1" t="s">
        <v>53219</v>
      </c>
      <c r="I24224" s="1" t="s">
        <v>53220</v>
      </c>
      <c r="J24224" s="1" t="s">
        <v>19702</v>
      </c>
      <c r="K24224" s="1">
        <v>1</v>
      </c>
      <c r="L24224" s="1"/>
    </row>
    <row r="24225" spans="8:12" x14ac:dyDescent="0.3">
      <c r="H24225" s="1" t="s">
        <v>53221</v>
      </c>
      <c r="I24225" s="1" t="s">
        <v>53222</v>
      </c>
      <c r="J24225" s="1" t="s">
        <v>33544</v>
      </c>
      <c r="K24225" s="1">
        <v>1</v>
      </c>
      <c r="L24225" s="1"/>
    </row>
    <row r="24226" spans="8:12" x14ac:dyDescent="0.3">
      <c r="H24226" s="1" t="s">
        <v>53223</v>
      </c>
      <c r="I24226" s="1" t="s">
        <v>53224</v>
      </c>
      <c r="J24226" s="1" t="s">
        <v>19176</v>
      </c>
      <c r="K24226" s="1">
        <v>1</v>
      </c>
      <c r="L24226" s="1"/>
    </row>
    <row r="24227" spans="8:12" x14ac:dyDescent="0.3">
      <c r="H24227" s="1" t="s">
        <v>53225</v>
      </c>
      <c r="I24227" s="1" t="s">
        <v>53226</v>
      </c>
      <c r="J24227" s="1" t="s">
        <v>53227</v>
      </c>
      <c r="K24227" s="1">
        <v>1</v>
      </c>
      <c r="L24227" s="1"/>
    </row>
    <row r="24228" spans="8:12" x14ac:dyDescent="0.3">
      <c r="H24228" s="1" t="s">
        <v>53228</v>
      </c>
      <c r="I24228" s="1" t="s">
        <v>53229</v>
      </c>
      <c r="J24228" s="1" t="s">
        <v>19176</v>
      </c>
      <c r="K24228" s="1">
        <v>1</v>
      </c>
      <c r="L24228" s="1"/>
    </row>
    <row r="24229" spans="8:12" x14ac:dyDescent="0.3">
      <c r="H24229" s="1" t="s">
        <v>53230</v>
      </c>
      <c r="I24229" s="1" t="s">
        <v>53231</v>
      </c>
      <c r="J24229" s="1" t="s">
        <v>20535</v>
      </c>
      <c r="K24229" s="1">
        <v>1</v>
      </c>
      <c r="L24229" s="1"/>
    </row>
    <row r="24230" spans="8:12" x14ac:dyDescent="0.3">
      <c r="H24230" s="1" t="s">
        <v>53232</v>
      </c>
      <c r="I24230" s="1" t="s">
        <v>53233</v>
      </c>
      <c r="J24230" s="1" t="s">
        <v>19176</v>
      </c>
      <c r="K24230" s="1">
        <v>1</v>
      </c>
      <c r="L24230" s="1"/>
    </row>
    <row r="24231" spans="8:12" x14ac:dyDescent="0.3">
      <c r="H24231" s="1">
        <v>483477907</v>
      </c>
      <c r="I24231" s="1" t="s">
        <v>1672</v>
      </c>
      <c r="J24231" s="1" t="s">
        <v>19176</v>
      </c>
      <c r="K24231" s="1">
        <v>1</v>
      </c>
      <c r="L24231" s="1"/>
    </row>
    <row r="24232" spans="8:12" x14ac:dyDescent="0.3">
      <c r="H24232" s="1">
        <v>698511003</v>
      </c>
      <c r="I24232" s="1" t="s">
        <v>53234</v>
      </c>
      <c r="J24232" s="1" t="s">
        <v>19176</v>
      </c>
      <c r="K24232" s="1">
        <v>1</v>
      </c>
      <c r="L24232" s="1"/>
    </row>
    <row r="24233" spans="8:12" x14ac:dyDescent="0.3">
      <c r="H24233" s="1" t="s">
        <v>53235</v>
      </c>
      <c r="I24233" s="1" t="s">
        <v>53236</v>
      </c>
      <c r="J24233" s="1" t="s">
        <v>19176</v>
      </c>
      <c r="K24233" s="1">
        <v>1</v>
      </c>
      <c r="L24233" s="1"/>
    </row>
    <row r="24234" spans="8:12" x14ac:dyDescent="0.3">
      <c r="H24234" s="1" t="s">
        <v>53237</v>
      </c>
      <c r="I24234" s="1" t="s">
        <v>53238</v>
      </c>
      <c r="J24234" s="1" t="s">
        <v>19176</v>
      </c>
      <c r="K24234" s="1">
        <v>1</v>
      </c>
      <c r="L24234" s="1"/>
    </row>
    <row r="24235" spans="8:12" x14ac:dyDescent="0.3">
      <c r="H24235" s="1">
        <v>550190904</v>
      </c>
      <c r="I24235" s="1" t="s">
        <v>37476</v>
      </c>
      <c r="J24235" s="1" t="s">
        <v>19176</v>
      </c>
      <c r="K24235" s="1">
        <v>1</v>
      </c>
      <c r="L24235" s="1"/>
    </row>
    <row r="24236" spans="8:12" x14ac:dyDescent="0.3">
      <c r="H24236" s="1">
        <v>607580909</v>
      </c>
      <c r="I24236" s="1" t="s">
        <v>53239</v>
      </c>
      <c r="J24236" s="1" t="s">
        <v>19176</v>
      </c>
      <c r="K24236" s="1">
        <v>1</v>
      </c>
      <c r="L24236" s="1"/>
    </row>
    <row r="24237" spans="8:12" x14ac:dyDescent="0.3">
      <c r="H24237" s="1">
        <v>510740905</v>
      </c>
      <c r="I24237" s="1" t="s">
        <v>46532</v>
      </c>
      <c r="J24237" s="1" t="s">
        <v>19176</v>
      </c>
      <c r="K24237" s="1">
        <v>1</v>
      </c>
      <c r="L24237" s="1"/>
    </row>
    <row r="24238" spans="8:12" x14ac:dyDescent="0.3">
      <c r="H24238" s="1">
        <v>317430908</v>
      </c>
      <c r="I24238" s="1" t="s">
        <v>53240</v>
      </c>
      <c r="J24238" s="1" t="s">
        <v>19176</v>
      </c>
      <c r="K24238" s="1">
        <v>1</v>
      </c>
      <c r="L24238" s="1"/>
    </row>
    <row r="24239" spans="8:12" x14ac:dyDescent="0.3">
      <c r="H24239" s="1" t="s">
        <v>53241</v>
      </c>
      <c r="I24239" s="1" t="s">
        <v>53242</v>
      </c>
      <c r="J24239" s="1" t="s">
        <v>19176</v>
      </c>
      <c r="K24239" s="1">
        <v>1</v>
      </c>
      <c r="L24239" s="1"/>
    </row>
    <row r="24240" spans="8:12" x14ac:dyDescent="0.3">
      <c r="H24240" s="1">
        <v>570151902</v>
      </c>
      <c r="I24240" s="1" t="s">
        <v>53243</v>
      </c>
      <c r="J24240" s="1" t="s">
        <v>19176</v>
      </c>
      <c r="K24240" s="1">
        <v>1</v>
      </c>
      <c r="L24240" s="1"/>
    </row>
    <row r="24241" spans="8:12" x14ac:dyDescent="0.3">
      <c r="H24241" s="1">
        <v>714505906</v>
      </c>
      <c r="I24241" s="1" t="s">
        <v>420</v>
      </c>
      <c r="J24241" s="1" t="s">
        <v>19176</v>
      </c>
      <c r="K24241" s="1">
        <v>1</v>
      </c>
      <c r="L24241" s="1"/>
    </row>
    <row r="24242" spans="8:12" x14ac:dyDescent="0.3">
      <c r="H24242" s="1">
        <v>512067901</v>
      </c>
      <c r="I24242" s="1" t="s">
        <v>53244</v>
      </c>
      <c r="J24242" s="1" t="s">
        <v>19176</v>
      </c>
      <c r="K24242" s="1">
        <v>1</v>
      </c>
      <c r="L24242" s="1"/>
    </row>
    <row r="24243" spans="8:12" x14ac:dyDescent="0.3">
      <c r="H24243" s="1">
        <v>507670909</v>
      </c>
      <c r="I24243" s="1" t="s">
        <v>53245</v>
      </c>
      <c r="J24243" s="1" t="s">
        <v>19176</v>
      </c>
      <c r="K24243" s="1">
        <v>1</v>
      </c>
      <c r="L24243" s="1"/>
    </row>
    <row r="24244" spans="8:12" x14ac:dyDescent="0.3">
      <c r="H24244" s="1">
        <v>624226007</v>
      </c>
      <c r="I24244" s="1" t="s">
        <v>53246</v>
      </c>
      <c r="J24244" s="1" t="s">
        <v>19176</v>
      </c>
      <c r="K24244" s="1">
        <v>1</v>
      </c>
      <c r="L24244" s="1"/>
    </row>
    <row r="24245" spans="8:12" x14ac:dyDescent="0.3">
      <c r="H24245" s="1" t="s">
        <v>53247</v>
      </c>
      <c r="I24245" s="1" t="s">
        <v>53248</v>
      </c>
      <c r="J24245" s="1" t="s">
        <v>19176</v>
      </c>
      <c r="K24245" s="1">
        <v>1</v>
      </c>
      <c r="L24245" s="1"/>
    </row>
    <row r="24246" spans="8:12" x14ac:dyDescent="0.3">
      <c r="H24246" s="1" t="s">
        <v>53249</v>
      </c>
      <c r="I24246" s="1" t="s">
        <v>53250</v>
      </c>
      <c r="J24246" s="1" t="s">
        <v>19176</v>
      </c>
      <c r="K24246" s="1">
        <v>1</v>
      </c>
      <c r="L24246" s="1"/>
    </row>
    <row r="24247" spans="8:12" x14ac:dyDescent="0.3">
      <c r="H24247" s="1" t="s">
        <v>53251</v>
      </c>
      <c r="I24247" s="1" t="s">
        <v>53252</v>
      </c>
      <c r="J24247" s="1" t="s">
        <v>19176</v>
      </c>
      <c r="K24247" s="1">
        <v>1</v>
      </c>
      <c r="L24247" s="1"/>
    </row>
    <row r="24248" spans="8:12" x14ac:dyDescent="0.3">
      <c r="H24248" s="1">
        <v>67760009</v>
      </c>
      <c r="I24248" s="1" t="s">
        <v>1858</v>
      </c>
      <c r="J24248" s="1" t="s">
        <v>19176</v>
      </c>
      <c r="K24248" s="1">
        <v>1</v>
      </c>
      <c r="L24248" s="1"/>
    </row>
    <row r="24249" spans="8:12" x14ac:dyDescent="0.3">
      <c r="H24249" s="1">
        <v>679382002</v>
      </c>
      <c r="I24249" s="1" t="s">
        <v>53253</v>
      </c>
      <c r="J24249" s="1" t="s">
        <v>19176</v>
      </c>
      <c r="K24249" s="1">
        <v>1</v>
      </c>
      <c r="L24249" s="1"/>
    </row>
    <row r="24250" spans="8:12" x14ac:dyDescent="0.3">
      <c r="H24250" s="1">
        <v>679390005</v>
      </c>
      <c r="I24250" s="1" t="s">
        <v>53254</v>
      </c>
      <c r="J24250" s="1" t="s">
        <v>19176</v>
      </c>
      <c r="K24250" s="1">
        <v>1</v>
      </c>
      <c r="L24250" s="1"/>
    </row>
    <row r="24251" spans="8:12" x14ac:dyDescent="0.3">
      <c r="H24251" s="1" t="s">
        <v>53255</v>
      </c>
      <c r="I24251" s="1" t="s">
        <v>19413</v>
      </c>
      <c r="J24251" s="1" t="s">
        <v>19176</v>
      </c>
      <c r="K24251" s="1">
        <v>1</v>
      </c>
      <c r="L24251" s="1"/>
    </row>
    <row r="24252" spans="8:12" x14ac:dyDescent="0.3">
      <c r="H24252" s="1" t="s">
        <v>53256</v>
      </c>
      <c r="I24252" s="1" t="s">
        <v>53257</v>
      </c>
      <c r="J24252" s="1" t="s">
        <v>19176</v>
      </c>
      <c r="K24252" s="1">
        <v>1</v>
      </c>
      <c r="L24252" s="1"/>
    </row>
    <row r="24253" spans="8:12" x14ac:dyDescent="0.3">
      <c r="H24253" s="1" t="s">
        <v>53258</v>
      </c>
      <c r="I24253" s="1" t="s">
        <v>48365</v>
      </c>
      <c r="J24253" s="1" t="s">
        <v>19176</v>
      </c>
      <c r="K24253" s="1">
        <v>1</v>
      </c>
      <c r="L24253" s="1"/>
    </row>
    <row r="24254" spans="8:12" x14ac:dyDescent="0.3">
      <c r="H24254" s="1">
        <v>686774001</v>
      </c>
      <c r="I24254" s="1" t="s">
        <v>53259</v>
      </c>
      <c r="J24254" s="1" t="s">
        <v>19176</v>
      </c>
      <c r="K24254" s="1">
        <v>1</v>
      </c>
      <c r="L24254" s="1"/>
    </row>
    <row r="24255" spans="8:12" x14ac:dyDescent="0.3">
      <c r="H24255" s="1">
        <v>608728903</v>
      </c>
      <c r="I24255" s="1" t="s">
        <v>53260</v>
      </c>
      <c r="J24255" s="1" t="s">
        <v>19176</v>
      </c>
      <c r="K24255" s="1">
        <v>1</v>
      </c>
      <c r="L24255" s="1"/>
    </row>
    <row r="24256" spans="8:12" x14ac:dyDescent="0.3">
      <c r="H24256" s="1" t="s">
        <v>53261</v>
      </c>
      <c r="I24256" s="1" t="s">
        <v>53262</v>
      </c>
      <c r="J24256" s="1" t="s">
        <v>19176</v>
      </c>
      <c r="K24256" s="1">
        <v>1</v>
      </c>
      <c r="L24256" s="1"/>
    </row>
    <row r="24257" spans="8:12" x14ac:dyDescent="0.3">
      <c r="H24257" s="1" t="s">
        <v>53263</v>
      </c>
      <c r="I24257" s="1" t="s">
        <v>53264</v>
      </c>
      <c r="J24257" s="1" t="s">
        <v>19176</v>
      </c>
      <c r="K24257" s="1">
        <v>1</v>
      </c>
      <c r="L24257" s="1"/>
    </row>
    <row r="24258" spans="8:12" x14ac:dyDescent="0.3">
      <c r="H24258" s="1">
        <v>708842901</v>
      </c>
      <c r="I24258" s="1" t="s">
        <v>39006</v>
      </c>
      <c r="J24258" s="1" t="s">
        <v>19176</v>
      </c>
      <c r="K24258" s="1">
        <v>1</v>
      </c>
      <c r="L24258" s="1"/>
    </row>
    <row r="24259" spans="8:12" x14ac:dyDescent="0.3">
      <c r="H24259" s="1" t="s">
        <v>53265</v>
      </c>
      <c r="I24259" s="1" t="s">
        <v>53266</v>
      </c>
      <c r="J24259" s="1" t="s">
        <v>19176</v>
      </c>
      <c r="K24259" s="1">
        <v>1</v>
      </c>
      <c r="L24259" s="1"/>
    </row>
    <row r="24260" spans="8:12" x14ac:dyDescent="0.3">
      <c r="H24260" s="1" t="s">
        <v>53267</v>
      </c>
      <c r="I24260" s="1" t="s">
        <v>53268</v>
      </c>
      <c r="J24260" s="1" t="s">
        <v>19176</v>
      </c>
      <c r="K24260" s="1">
        <v>1</v>
      </c>
      <c r="L24260" s="1"/>
    </row>
    <row r="24261" spans="8:12" x14ac:dyDescent="0.3">
      <c r="H24261" s="1" t="s">
        <v>53269</v>
      </c>
      <c r="I24261" s="1" t="s">
        <v>19686</v>
      </c>
      <c r="J24261" s="1" t="s">
        <v>19176</v>
      </c>
      <c r="K24261" s="1">
        <v>1</v>
      </c>
      <c r="L24261" s="1"/>
    </row>
    <row r="24262" spans="8:12" x14ac:dyDescent="0.3">
      <c r="H24262" s="1" t="s">
        <v>53270</v>
      </c>
      <c r="I24262" s="1" t="s">
        <v>39594</v>
      </c>
      <c r="J24262" s="1" t="s">
        <v>19176</v>
      </c>
      <c r="K24262" s="1">
        <v>1</v>
      </c>
      <c r="L24262" s="1"/>
    </row>
    <row r="24263" spans="8:12" x14ac:dyDescent="0.3">
      <c r="H24263" s="1" t="s">
        <v>53271</v>
      </c>
      <c r="I24263" s="1" t="s">
        <v>53272</v>
      </c>
      <c r="J24263" s="1" t="s">
        <v>19176</v>
      </c>
      <c r="K24263" s="1">
        <v>1</v>
      </c>
      <c r="L24263" s="1"/>
    </row>
    <row r="24264" spans="8:12" x14ac:dyDescent="0.3">
      <c r="H24264" s="1" t="s">
        <v>53273</v>
      </c>
      <c r="I24264" s="1" t="s">
        <v>53274</v>
      </c>
      <c r="J24264" s="1" t="s">
        <v>19176</v>
      </c>
      <c r="K24264" s="1">
        <v>1</v>
      </c>
      <c r="L24264" s="1"/>
    </row>
    <row r="24265" spans="8:12" x14ac:dyDescent="0.3">
      <c r="H24265" s="1">
        <v>659730006</v>
      </c>
      <c r="I24265" s="1" t="s">
        <v>53275</v>
      </c>
      <c r="J24265" s="1" t="s">
        <v>19176</v>
      </c>
      <c r="K24265" s="1">
        <v>1</v>
      </c>
      <c r="L24265" s="1"/>
    </row>
    <row r="24266" spans="8:12" x14ac:dyDescent="0.3">
      <c r="H24266" s="1">
        <v>555404904</v>
      </c>
      <c r="I24266" s="1" t="s">
        <v>53276</v>
      </c>
      <c r="J24266" s="1" t="s">
        <v>19176</v>
      </c>
      <c r="K24266" s="1">
        <v>1</v>
      </c>
      <c r="L24266" s="1"/>
    </row>
    <row r="24267" spans="8:12" x14ac:dyDescent="0.3">
      <c r="H24267" s="1">
        <v>656302908</v>
      </c>
      <c r="I24267" s="1" t="s">
        <v>53277</v>
      </c>
      <c r="J24267" s="1" t="s">
        <v>19176</v>
      </c>
      <c r="K24267" s="1">
        <v>1</v>
      </c>
      <c r="L24267" s="1"/>
    </row>
    <row r="24268" spans="8:12" x14ac:dyDescent="0.3">
      <c r="H24268" s="1">
        <v>718472905</v>
      </c>
      <c r="I24268" s="1" t="s">
        <v>53278</v>
      </c>
      <c r="J24268" s="1" t="s">
        <v>19176</v>
      </c>
      <c r="K24268" s="1">
        <v>1</v>
      </c>
      <c r="L24268" s="1"/>
    </row>
    <row r="24269" spans="8:12" x14ac:dyDescent="0.3">
      <c r="H24269" s="1" t="s">
        <v>53279</v>
      </c>
      <c r="I24269" s="1" t="s">
        <v>53280</v>
      </c>
      <c r="J24269" s="1" t="s">
        <v>19176</v>
      </c>
      <c r="K24269" s="1">
        <v>1</v>
      </c>
      <c r="L24269" s="1"/>
    </row>
    <row r="24270" spans="8:12" x14ac:dyDescent="0.3">
      <c r="H24270" s="1">
        <v>643514003</v>
      </c>
      <c r="I24270" s="1" t="s">
        <v>432</v>
      </c>
      <c r="J24270" s="1" t="s">
        <v>19176</v>
      </c>
      <c r="K24270" s="1">
        <v>1</v>
      </c>
      <c r="L24270" s="1"/>
    </row>
    <row r="24271" spans="8:12" x14ac:dyDescent="0.3">
      <c r="H24271" s="1" t="s">
        <v>53281</v>
      </c>
      <c r="I24271" s="1" t="s">
        <v>53282</v>
      </c>
      <c r="J24271" s="1" t="s">
        <v>19176</v>
      </c>
      <c r="K24271" s="1">
        <v>1</v>
      </c>
      <c r="L24271" s="1"/>
    </row>
    <row r="24272" spans="8:12" x14ac:dyDescent="0.3">
      <c r="H24272" s="1">
        <v>647211002</v>
      </c>
      <c r="I24272" s="1" t="s">
        <v>53283</v>
      </c>
      <c r="J24272" s="1" t="s">
        <v>19176</v>
      </c>
      <c r="K24272" s="1">
        <v>1</v>
      </c>
      <c r="L24272" s="1"/>
    </row>
    <row r="24273" spans="8:12" x14ac:dyDescent="0.3">
      <c r="H24273" s="1">
        <v>637186909</v>
      </c>
      <c r="I24273" s="1" t="s">
        <v>53284</v>
      </c>
      <c r="J24273" s="1" t="s">
        <v>19176</v>
      </c>
      <c r="K24273" s="1">
        <v>1</v>
      </c>
      <c r="L24273" s="1"/>
    </row>
    <row r="24274" spans="8:12" x14ac:dyDescent="0.3">
      <c r="H24274" s="1">
        <v>659706006</v>
      </c>
      <c r="I24274" s="1" t="s">
        <v>53285</v>
      </c>
      <c r="J24274" s="1" t="s">
        <v>19176</v>
      </c>
      <c r="K24274" s="1">
        <v>1</v>
      </c>
      <c r="L24274" s="1"/>
    </row>
    <row r="24275" spans="8:12" x14ac:dyDescent="0.3">
      <c r="H24275" s="1">
        <v>661950006</v>
      </c>
      <c r="I24275" s="1" t="s">
        <v>53286</v>
      </c>
      <c r="J24275" s="1" t="s">
        <v>19176</v>
      </c>
      <c r="K24275" s="1">
        <v>1</v>
      </c>
      <c r="L24275" s="1"/>
    </row>
    <row r="24276" spans="8:12" x14ac:dyDescent="0.3">
      <c r="H24276" s="1">
        <v>665640009</v>
      </c>
      <c r="I24276" s="1" t="s">
        <v>53287</v>
      </c>
      <c r="J24276" s="1" t="s">
        <v>19176</v>
      </c>
      <c r="K24276" s="1">
        <v>1</v>
      </c>
      <c r="L24276" s="1"/>
    </row>
    <row r="24277" spans="8:12" x14ac:dyDescent="0.3">
      <c r="H24277" s="1">
        <v>666176003</v>
      </c>
      <c r="I24277" s="1" t="s">
        <v>53288</v>
      </c>
      <c r="J24277" s="1" t="s">
        <v>19176</v>
      </c>
      <c r="K24277" s="1">
        <v>1</v>
      </c>
      <c r="L24277" s="1"/>
    </row>
    <row r="24278" spans="8:12" x14ac:dyDescent="0.3">
      <c r="H24278" s="1">
        <v>674720008</v>
      </c>
      <c r="I24278" s="1" t="s">
        <v>53289</v>
      </c>
      <c r="J24278" s="1" t="s">
        <v>19176</v>
      </c>
      <c r="K24278" s="1">
        <v>1</v>
      </c>
      <c r="L24278" s="1"/>
    </row>
    <row r="24279" spans="8:12" x14ac:dyDescent="0.3">
      <c r="H24279" s="1">
        <v>687010009</v>
      </c>
      <c r="I24279" s="1" t="s">
        <v>53290</v>
      </c>
      <c r="J24279" s="1" t="s">
        <v>19176</v>
      </c>
      <c r="K24279" s="1">
        <v>1</v>
      </c>
      <c r="L24279" s="1"/>
    </row>
    <row r="24280" spans="8:12" x14ac:dyDescent="0.3">
      <c r="H24280" s="1" t="s">
        <v>53291</v>
      </c>
      <c r="I24280" s="1" t="s">
        <v>53292</v>
      </c>
      <c r="J24280" s="1" t="s">
        <v>19176</v>
      </c>
      <c r="K24280" s="1">
        <v>1</v>
      </c>
      <c r="L24280" s="1"/>
    </row>
    <row r="24281" spans="8:12" x14ac:dyDescent="0.3">
      <c r="H24281" s="1">
        <v>291843951</v>
      </c>
      <c r="I24281" s="1" t="s">
        <v>53293</v>
      </c>
      <c r="J24281" s="1" t="s">
        <v>19176</v>
      </c>
      <c r="K24281" s="1">
        <v>1</v>
      </c>
      <c r="L24281" s="1"/>
    </row>
    <row r="24282" spans="8:12" x14ac:dyDescent="0.3">
      <c r="H24282" s="1">
        <v>656946001</v>
      </c>
      <c r="I24282" s="1" t="s">
        <v>53294</v>
      </c>
      <c r="J24282" s="1" t="s">
        <v>19176</v>
      </c>
      <c r="K24282" s="1">
        <v>1</v>
      </c>
      <c r="L24282" s="1"/>
    </row>
    <row r="24283" spans="8:12" x14ac:dyDescent="0.3">
      <c r="H24283" s="1" t="s">
        <v>53295</v>
      </c>
      <c r="I24283" s="1" t="s">
        <v>53296</v>
      </c>
      <c r="J24283" s="1" t="s">
        <v>19176</v>
      </c>
      <c r="K24283" s="1">
        <v>1</v>
      </c>
      <c r="L24283" s="1"/>
    </row>
    <row r="24284" spans="8:12" x14ac:dyDescent="0.3">
      <c r="H24284" s="1" t="s">
        <v>53297</v>
      </c>
      <c r="I24284" s="1" t="s">
        <v>53298</v>
      </c>
      <c r="J24284" s="1" t="s">
        <v>19176</v>
      </c>
      <c r="K24284" s="1">
        <v>1</v>
      </c>
      <c r="L24284" s="1"/>
    </row>
    <row r="24285" spans="8:12" x14ac:dyDescent="0.3">
      <c r="H24285" s="1" t="s">
        <v>53299</v>
      </c>
      <c r="I24285" s="1" t="s">
        <v>31311</v>
      </c>
      <c r="J24285" s="1" t="s">
        <v>19176</v>
      </c>
      <c r="K24285" s="1">
        <v>1</v>
      </c>
      <c r="L24285" s="1"/>
    </row>
    <row r="24286" spans="8:12" x14ac:dyDescent="0.3">
      <c r="H24286" s="1">
        <v>710306903</v>
      </c>
      <c r="I24286" s="1" t="s">
        <v>53300</v>
      </c>
      <c r="J24286" s="1" t="s">
        <v>19176</v>
      </c>
      <c r="K24286" s="1">
        <v>1</v>
      </c>
      <c r="L24286" s="1"/>
    </row>
    <row r="24287" spans="8:12" x14ac:dyDescent="0.3">
      <c r="H24287" s="1" t="s">
        <v>53301</v>
      </c>
      <c r="I24287" s="1" t="s">
        <v>53302</v>
      </c>
      <c r="J24287" s="1" t="s">
        <v>19176</v>
      </c>
      <c r="K24287" s="1">
        <v>1</v>
      </c>
      <c r="L24287" s="1"/>
    </row>
    <row r="24288" spans="8:12" x14ac:dyDescent="0.3">
      <c r="H24288" s="1">
        <v>517617908</v>
      </c>
      <c r="I24288" s="1" t="s">
        <v>758</v>
      </c>
      <c r="J24288" s="1" t="s">
        <v>19176</v>
      </c>
      <c r="K24288" s="1">
        <v>1</v>
      </c>
      <c r="L24288" s="1"/>
    </row>
    <row r="24289" spans="8:12" x14ac:dyDescent="0.3">
      <c r="H24289" s="1" t="s">
        <v>53303</v>
      </c>
      <c r="I24289" s="1" t="s">
        <v>53304</v>
      </c>
      <c r="J24289" s="1" t="s">
        <v>19176</v>
      </c>
      <c r="K24289" s="1">
        <v>1</v>
      </c>
      <c r="L24289" s="1"/>
    </row>
    <row r="24290" spans="8:12" x14ac:dyDescent="0.3">
      <c r="H24290" s="1" t="s">
        <v>53305</v>
      </c>
      <c r="I24290" s="1" t="s">
        <v>53306</v>
      </c>
      <c r="J24290" s="1" t="s">
        <v>19176</v>
      </c>
      <c r="K24290" s="1">
        <v>1</v>
      </c>
      <c r="L24290" s="1"/>
    </row>
    <row r="24291" spans="8:12" x14ac:dyDescent="0.3">
      <c r="H24291" s="1" t="s">
        <v>53307</v>
      </c>
      <c r="I24291" s="1" t="s">
        <v>47039</v>
      </c>
      <c r="J24291" s="1" t="s">
        <v>19176</v>
      </c>
      <c r="K24291" s="1">
        <v>1</v>
      </c>
      <c r="L24291" s="1"/>
    </row>
    <row r="24292" spans="8:12" x14ac:dyDescent="0.3">
      <c r="H24292" s="1" t="s">
        <v>53308</v>
      </c>
      <c r="I24292" s="1" t="s">
        <v>53309</v>
      </c>
      <c r="J24292" s="1" t="s">
        <v>19176</v>
      </c>
      <c r="K24292" s="1">
        <v>1</v>
      </c>
      <c r="L24292" s="1"/>
    </row>
    <row r="24293" spans="8:12" x14ac:dyDescent="0.3">
      <c r="H24293" s="1">
        <v>643532005</v>
      </c>
      <c r="I24293" s="1" t="s">
        <v>53310</v>
      </c>
      <c r="J24293" s="1" t="s">
        <v>19176</v>
      </c>
      <c r="K24293" s="1">
        <v>1</v>
      </c>
      <c r="L24293" s="1"/>
    </row>
    <row r="24294" spans="8:12" x14ac:dyDescent="0.3">
      <c r="H24294" s="1">
        <v>522865906</v>
      </c>
      <c r="I24294" s="1" t="s">
        <v>53311</v>
      </c>
      <c r="J24294" s="1" t="s">
        <v>19176</v>
      </c>
      <c r="K24294" s="1">
        <v>1</v>
      </c>
      <c r="L24294" s="1"/>
    </row>
    <row r="24295" spans="8:12" x14ac:dyDescent="0.3">
      <c r="H24295" s="1">
        <v>303901953</v>
      </c>
      <c r="I24295" s="1" t="s">
        <v>53312</v>
      </c>
      <c r="J24295" s="1" t="s">
        <v>19176</v>
      </c>
      <c r="K24295" s="1">
        <v>1</v>
      </c>
      <c r="L24295" s="1"/>
    </row>
    <row r="24296" spans="8:12" x14ac:dyDescent="0.3">
      <c r="H24296" s="1">
        <v>636586000</v>
      </c>
      <c r="I24296" s="1" t="s">
        <v>53313</v>
      </c>
      <c r="J24296" s="1" t="s">
        <v>19176</v>
      </c>
      <c r="K24296" s="1">
        <v>1</v>
      </c>
      <c r="L24296" s="1"/>
    </row>
    <row r="24297" spans="8:12" x14ac:dyDescent="0.3">
      <c r="H24297" s="1" t="s">
        <v>53314</v>
      </c>
      <c r="I24297" s="1" t="s">
        <v>53315</v>
      </c>
      <c r="J24297" s="1" t="s">
        <v>19176</v>
      </c>
      <c r="K24297" s="1">
        <v>1</v>
      </c>
      <c r="L24297" s="1"/>
    </row>
    <row r="24298" spans="8:12" x14ac:dyDescent="0.3">
      <c r="H24298" s="1">
        <v>45449907</v>
      </c>
      <c r="I24298" s="1" t="s">
        <v>39605</v>
      </c>
      <c r="J24298" s="1" t="s">
        <v>19176</v>
      </c>
      <c r="K24298" s="1">
        <v>1</v>
      </c>
      <c r="L24298" s="1"/>
    </row>
    <row r="24299" spans="8:12" x14ac:dyDescent="0.3">
      <c r="H24299" s="1" t="s">
        <v>53316</v>
      </c>
      <c r="I24299" s="1" t="s">
        <v>53317</v>
      </c>
      <c r="J24299" s="1" t="s">
        <v>19176</v>
      </c>
      <c r="K24299" s="1">
        <v>1</v>
      </c>
      <c r="L24299" s="1"/>
    </row>
    <row r="24300" spans="8:12" x14ac:dyDescent="0.3">
      <c r="H24300" s="1" t="s">
        <v>53318</v>
      </c>
      <c r="I24300" s="1" t="s">
        <v>53319</v>
      </c>
      <c r="J24300" s="1" t="s">
        <v>19176</v>
      </c>
      <c r="K24300" s="1">
        <v>1</v>
      </c>
      <c r="L24300" s="1"/>
    </row>
    <row r="24301" spans="8:12" x14ac:dyDescent="0.3">
      <c r="H24301" s="1">
        <v>648132009</v>
      </c>
      <c r="I24301" s="1" t="s">
        <v>53320</v>
      </c>
      <c r="J24301" s="1" t="s">
        <v>19176</v>
      </c>
      <c r="K24301" s="1">
        <v>1</v>
      </c>
      <c r="L24301" s="1"/>
    </row>
    <row r="24302" spans="8:12" x14ac:dyDescent="0.3">
      <c r="H24302" s="1">
        <v>331952903</v>
      </c>
      <c r="I24302" s="1" t="s">
        <v>53321</v>
      </c>
      <c r="J24302" s="1" t="s">
        <v>19176</v>
      </c>
      <c r="K24302" s="1">
        <v>1</v>
      </c>
      <c r="L24302" s="1"/>
    </row>
    <row r="24303" spans="8:12" x14ac:dyDescent="0.3">
      <c r="H24303" s="1" t="s">
        <v>53322</v>
      </c>
      <c r="I24303" s="1" t="s">
        <v>39719</v>
      </c>
      <c r="J24303" s="1" t="s">
        <v>19176</v>
      </c>
      <c r="K24303" s="1">
        <v>1</v>
      </c>
      <c r="L24303" s="1"/>
    </row>
    <row r="24304" spans="8:12" x14ac:dyDescent="0.3">
      <c r="H24304" s="1">
        <v>595607904</v>
      </c>
      <c r="I24304" s="1" t="s">
        <v>53323</v>
      </c>
      <c r="J24304" s="1" t="s">
        <v>19176</v>
      </c>
      <c r="K24304" s="1">
        <v>1</v>
      </c>
      <c r="L24304" s="1"/>
    </row>
    <row r="24305" spans="8:12" x14ac:dyDescent="0.3">
      <c r="H24305" s="1">
        <v>614469005</v>
      </c>
      <c r="I24305" s="1" t="s">
        <v>33281</v>
      </c>
      <c r="J24305" s="1" t="s">
        <v>19176</v>
      </c>
      <c r="K24305" s="1">
        <v>1</v>
      </c>
      <c r="L24305" s="1"/>
    </row>
    <row r="24306" spans="8:12" x14ac:dyDescent="0.3">
      <c r="H24306" s="1">
        <v>653323907</v>
      </c>
      <c r="I24306" s="1" t="s">
        <v>53324</v>
      </c>
      <c r="J24306" s="1" t="s">
        <v>19176</v>
      </c>
      <c r="K24306" s="1">
        <v>1</v>
      </c>
      <c r="L24306" s="1"/>
    </row>
    <row r="24307" spans="8:12" x14ac:dyDescent="0.3">
      <c r="H24307" s="1" t="s">
        <v>53325</v>
      </c>
      <c r="I24307" s="1" t="s">
        <v>53326</v>
      </c>
      <c r="J24307" s="1" t="s">
        <v>19176</v>
      </c>
      <c r="K24307" s="1">
        <v>1</v>
      </c>
      <c r="L24307" s="1"/>
    </row>
    <row r="24308" spans="8:12" x14ac:dyDescent="0.3">
      <c r="H24308" s="1">
        <v>738307909</v>
      </c>
      <c r="I24308" s="1" t="s">
        <v>53327</v>
      </c>
      <c r="J24308" s="1" t="s">
        <v>19176</v>
      </c>
      <c r="K24308" s="1">
        <v>1</v>
      </c>
      <c r="L24308" s="1"/>
    </row>
    <row r="24309" spans="8:12" x14ac:dyDescent="0.3">
      <c r="H24309" s="1">
        <v>647453901</v>
      </c>
      <c r="I24309" s="1" t="s">
        <v>46360</v>
      </c>
      <c r="J24309" s="1" t="s">
        <v>19176</v>
      </c>
      <c r="K24309" s="1">
        <v>1</v>
      </c>
      <c r="L24309" s="1"/>
    </row>
    <row r="24310" spans="8:12" x14ac:dyDescent="0.3">
      <c r="H24310" s="1">
        <v>552902900</v>
      </c>
      <c r="I24310" s="1" t="s">
        <v>53328</v>
      </c>
      <c r="J24310" s="1" t="s">
        <v>19176</v>
      </c>
      <c r="K24310" s="1">
        <v>1</v>
      </c>
      <c r="L24310" s="1"/>
    </row>
    <row r="24311" spans="8:12" x14ac:dyDescent="0.3">
      <c r="H24311" s="1">
        <v>659758007</v>
      </c>
      <c r="I24311" s="1" t="s">
        <v>53329</v>
      </c>
      <c r="J24311" s="1" t="s">
        <v>19176</v>
      </c>
      <c r="K24311" s="1">
        <v>1</v>
      </c>
      <c r="L24311" s="1"/>
    </row>
    <row r="24312" spans="8:12" x14ac:dyDescent="0.3">
      <c r="H24312" s="1" t="s">
        <v>53330</v>
      </c>
      <c r="I24312" s="1" t="s">
        <v>53331</v>
      </c>
      <c r="J24312" s="1" t="s">
        <v>19176</v>
      </c>
      <c r="K24312" s="1">
        <v>1</v>
      </c>
      <c r="L24312" s="1"/>
    </row>
    <row r="24313" spans="8:12" x14ac:dyDescent="0.3">
      <c r="H24313" s="1">
        <v>596651901</v>
      </c>
      <c r="I24313" s="1" t="s">
        <v>53332</v>
      </c>
      <c r="J24313" s="1" t="s">
        <v>19176</v>
      </c>
      <c r="K24313" s="1">
        <v>1</v>
      </c>
      <c r="L24313" s="1"/>
    </row>
    <row r="24314" spans="8:12" x14ac:dyDescent="0.3">
      <c r="H24314" s="1">
        <v>26349902</v>
      </c>
      <c r="I24314" s="1" t="s">
        <v>39014</v>
      </c>
      <c r="J24314" s="1" t="s">
        <v>19176</v>
      </c>
      <c r="K24314" s="1">
        <v>1</v>
      </c>
      <c r="L24314" s="1"/>
    </row>
    <row r="24315" spans="8:12" x14ac:dyDescent="0.3">
      <c r="H24315" s="1">
        <v>136717956</v>
      </c>
      <c r="I24315" s="1" t="s">
        <v>53333</v>
      </c>
      <c r="J24315" s="1" t="s">
        <v>19176</v>
      </c>
      <c r="K24315" s="1">
        <v>1</v>
      </c>
      <c r="L24315" s="1"/>
    </row>
    <row r="24316" spans="8:12" x14ac:dyDescent="0.3">
      <c r="H24316" s="1" t="s">
        <v>53334</v>
      </c>
      <c r="I24316" s="1" t="s">
        <v>53335</v>
      </c>
      <c r="J24316" s="1" t="s">
        <v>19176</v>
      </c>
      <c r="K24316" s="1">
        <v>1</v>
      </c>
      <c r="L24316" s="1"/>
    </row>
    <row r="24317" spans="8:12" x14ac:dyDescent="0.3">
      <c r="H24317" s="1" t="s">
        <v>53336</v>
      </c>
      <c r="I24317" s="1" t="s">
        <v>53337</v>
      </c>
      <c r="J24317" s="1" t="s">
        <v>19176</v>
      </c>
      <c r="K24317" s="1">
        <v>1</v>
      </c>
      <c r="L24317" s="1"/>
    </row>
    <row r="24318" spans="8:12" x14ac:dyDescent="0.3">
      <c r="H24318" s="1">
        <v>448811950</v>
      </c>
      <c r="I24318" s="1" t="s">
        <v>53338</v>
      </c>
      <c r="J24318" s="1" t="s">
        <v>19176</v>
      </c>
      <c r="K24318" s="1">
        <v>1</v>
      </c>
      <c r="L24318" s="1"/>
    </row>
    <row r="24319" spans="8:12" x14ac:dyDescent="0.3">
      <c r="H24319" s="1" t="s">
        <v>53339</v>
      </c>
      <c r="I24319" s="1" t="s">
        <v>53340</v>
      </c>
      <c r="J24319" s="1" t="s">
        <v>19176</v>
      </c>
      <c r="K24319" s="1">
        <v>1</v>
      </c>
      <c r="L24319" s="1"/>
    </row>
    <row r="24320" spans="8:12" x14ac:dyDescent="0.3">
      <c r="H24320" s="1">
        <v>533458907</v>
      </c>
      <c r="I24320" s="1" t="s">
        <v>53341</v>
      </c>
      <c r="J24320" s="1" t="s">
        <v>19176</v>
      </c>
      <c r="K24320" s="1">
        <v>1</v>
      </c>
      <c r="L24320" s="1"/>
    </row>
    <row r="24321" spans="8:12" x14ac:dyDescent="0.3">
      <c r="H24321" s="1">
        <v>766910954</v>
      </c>
      <c r="I24321" s="1" t="s">
        <v>53342</v>
      </c>
      <c r="J24321" s="1" t="s">
        <v>19176</v>
      </c>
      <c r="K24321" s="1">
        <v>1</v>
      </c>
      <c r="L24321" s="1"/>
    </row>
    <row r="24322" spans="8:12" x14ac:dyDescent="0.3">
      <c r="H24322" s="1" t="s">
        <v>53343</v>
      </c>
      <c r="I24322" s="1" t="s">
        <v>53344</v>
      </c>
      <c r="J24322" s="1" t="s">
        <v>19176</v>
      </c>
      <c r="K24322" s="1">
        <v>1</v>
      </c>
      <c r="L24322" s="1"/>
    </row>
    <row r="24323" spans="8:12" x14ac:dyDescent="0.3">
      <c r="H24323" s="1">
        <v>659704001</v>
      </c>
      <c r="I24323" s="1" t="s">
        <v>53345</v>
      </c>
      <c r="J24323" s="1" t="s">
        <v>19176</v>
      </c>
      <c r="K24323" s="1">
        <v>1</v>
      </c>
      <c r="L24323" s="1"/>
    </row>
    <row r="24324" spans="8:12" x14ac:dyDescent="0.3">
      <c r="H24324" s="1">
        <v>664040003</v>
      </c>
      <c r="I24324" s="1" t="s">
        <v>16048</v>
      </c>
      <c r="J24324" s="1" t="s">
        <v>19176</v>
      </c>
      <c r="K24324" s="1">
        <v>1</v>
      </c>
      <c r="L24324" s="1"/>
    </row>
    <row r="24325" spans="8:12" x14ac:dyDescent="0.3">
      <c r="H24325" s="1">
        <v>664137007</v>
      </c>
      <c r="I24325" s="1" t="s">
        <v>53346</v>
      </c>
      <c r="J24325" s="1" t="s">
        <v>19176</v>
      </c>
      <c r="K24325" s="1">
        <v>1</v>
      </c>
      <c r="L24325" s="1"/>
    </row>
    <row r="24326" spans="8:12" x14ac:dyDescent="0.3">
      <c r="H24326" s="1">
        <v>664396009</v>
      </c>
      <c r="I24326" s="1" t="s">
        <v>53347</v>
      </c>
      <c r="J24326" s="1" t="s">
        <v>19176</v>
      </c>
      <c r="K24326" s="1">
        <v>1</v>
      </c>
      <c r="L24326" s="1"/>
    </row>
    <row r="24327" spans="8:12" x14ac:dyDescent="0.3">
      <c r="H24327" s="1" t="s">
        <v>53348</v>
      </c>
      <c r="I24327" s="1" t="s">
        <v>40128</v>
      </c>
      <c r="J24327" s="1" t="s">
        <v>19176</v>
      </c>
      <c r="K24327" s="1">
        <v>1</v>
      </c>
      <c r="L24327" s="1"/>
    </row>
    <row r="24328" spans="8:12" x14ac:dyDescent="0.3">
      <c r="H24328" s="1">
        <v>566935904</v>
      </c>
      <c r="I24328" s="1" t="s">
        <v>53349</v>
      </c>
      <c r="J24328" s="1" t="s">
        <v>19176</v>
      </c>
      <c r="K24328" s="1">
        <v>1</v>
      </c>
      <c r="L24328" s="1"/>
    </row>
    <row r="24329" spans="8:12" x14ac:dyDescent="0.3">
      <c r="H24329" s="1">
        <v>673822003</v>
      </c>
      <c r="I24329" s="1" t="s">
        <v>53350</v>
      </c>
      <c r="J24329" s="1" t="s">
        <v>19176</v>
      </c>
      <c r="K24329" s="1">
        <v>1</v>
      </c>
      <c r="L24329" s="1"/>
    </row>
    <row r="24330" spans="8:12" x14ac:dyDescent="0.3">
      <c r="H24330" s="1">
        <v>622010007</v>
      </c>
      <c r="I24330" s="1" t="s">
        <v>168</v>
      </c>
      <c r="J24330" s="1" t="s">
        <v>19176</v>
      </c>
      <c r="K24330" s="1">
        <v>1</v>
      </c>
      <c r="L24330" s="1"/>
    </row>
    <row r="24331" spans="8:12" x14ac:dyDescent="0.3">
      <c r="H24331" s="1">
        <v>71887004</v>
      </c>
      <c r="I24331" s="1" t="s">
        <v>212</v>
      </c>
      <c r="J24331" s="1" t="s">
        <v>19176</v>
      </c>
      <c r="K24331" s="1">
        <v>1</v>
      </c>
      <c r="L24331" s="1"/>
    </row>
    <row r="24332" spans="8:12" x14ac:dyDescent="0.3">
      <c r="H24332" s="1">
        <v>567173901</v>
      </c>
      <c r="I24332" s="1" t="s">
        <v>34801</v>
      </c>
      <c r="J24332" s="1" t="s">
        <v>19176</v>
      </c>
      <c r="K24332" s="1">
        <v>1</v>
      </c>
      <c r="L24332" s="1"/>
    </row>
    <row r="24333" spans="8:12" x14ac:dyDescent="0.3">
      <c r="H24333" s="1">
        <v>661650903</v>
      </c>
      <c r="I24333" s="1" t="s">
        <v>53351</v>
      </c>
      <c r="J24333" s="1" t="s">
        <v>19176</v>
      </c>
      <c r="K24333" s="1">
        <v>1</v>
      </c>
      <c r="L24333" s="1"/>
    </row>
    <row r="24334" spans="8:12" x14ac:dyDescent="0.3">
      <c r="H24334" s="1">
        <v>630386902</v>
      </c>
      <c r="I24334" s="1" t="s">
        <v>52219</v>
      </c>
      <c r="J24334" s="1" t="s">
        <v>19176</v>
      </c>
      <c r="K24334" s="1">
        <v>1</v>
      </c>
      <c r="L24334" s="1"/>
    </row>
    <row r="24335" spans="8:12" x14ac:dyDescent="0.3">
      <c r="H24335" s="1">
        <v>682112909</v>
      </c>
      <c r="I24335" s="1" t="s">
        <v>53352</v>
      </c>
      <c r="J24335" s="1" t="s">
        <v>19176</v>
      </c>
      <c r="K24335" s="1">
        <v>1</v>
      </c>
      <c r="L24335" s="1"/>
    </row>
    <row r="24336" spans="8:12" x14ac:dyDescent="0.3">
      <c r="H24336" s="1">
        <v>688143007</v>
      </c>
      <c r="I24336" s="1" t="s">
        <v>53353</v>
      </c>
      <c r="J24336" s="1" t="s">
        <v>19176</v>
      </c>
      <c r="K24336" s="1">
        <v>1</v>
      </c>
      <c r="L24336" s="1"/>
    </row>
    <row r="24337" spans="8:12" x14ac:dyDescent="0.3">
      <c r="H24337" s="1">
        <v>685870008</v>
      </c>
      <c r="I24337" s="1" t="s">
        <v>53354</v>
      </c>
      <c r="J24337" s="1" t="s">
        <v>19176</v>
      </c>
      <c r="K24337" s="1">
        <v>1</v>
      </c>
      <c r="L24337" s="1"/>
    </row>
    <row r="24338" spans="8:12" x14ac:dyDescent="0.3">
      <c r="H24338" s="1">
        <v>685992000</v>
      </c>
      <c r="I24338" s="1" t="s">
        <v>53355</v>
      </c>
      <c r="J24338" s="1" t="s">
        <v>19176</v>
      </c>
      <c r="K24338" s="1">
        <v>1</v>
      </c>
      <c r="L24338" s="1"/>
    </row>
    <row r="24339" spans="8:12" x14ac:dyDescent="0.3">
      <c r="H24339" s="1" t="s">
        <v>53356</v>
      </c>
      <c r="I24339" s="1" t="s">
        <v>53357</v>
      </c>
      <c r="J24339" s="1" t="s">
        <v>19176</v>
      </c>
      <c r="K24339" s="1">
        <v>1</v>
      </c>
      <c r="L24339" s="1"/>
    </row>
    <row r="24340" spans="8:12" x14ac:dyDescent="0.3">
      <c r="H24340" s="1">
        <v>553397902</v>
      </c>
      <c r="I24340" s="1" t="s">
        <v>53358</v>
      </c>
      <c r="J24340" s="1" t="s">
        <v>19176</v>
      </c>
      <c r="K24340" s="1">
        <v>1</v>
      </c>
      <c r="L24340" s="1"/>
    </row>
    <row r="24341" spans="8:12" x14ac:dyDescent="0.3">
      <c r="H24341" s="1">
        <v>689544005</v>
      </c>
      <c r="I24341" s="1" t="s">
        <v>53359</v>
      </c>
      <c r="J24341" s="1" t="s">
        <v>19176</v>
      </c>
      <c r="K24341" s="1">
        <v>1</v>
      </c>
      <c r="L24341" s="1"/>
    </row>
    <row r="24342" spans="8:12" x14ac:dyDescent="0.3">
      <c r="H24342" s="1" t="s">
        <v>53360</v>
      </c>
      <c r="I24342" s="1" t="s">
        <v>53361</v>
      </c>
      <c r="J24342" s="1" t="s">
        <v>19176</v>
      </c>
      <c r="K24342" s="1">
        <v>1</v>
      </c>
      <c r="L24342" s="1"/>
    </row>
    <row r="24343" spans="8:12" x14ac:dyDescent="0.3">
      <c r="H24343" s="1">
        <v>632060901</v>
      </c>
      <c r="I24343" s="1" t="s">
        <v>3401</v>
      </c>
      <c r="J24343" s="1" t="s">
        <v>19176</v>
      </c>
      <c r="K24343" s="1">
        <v>1</v>
      </c>
      <c r="L24343" s="1"/>
    </row>
    <row r="24344" spans="8:12" x14ac:dyDescent="0.3">
      <c r="H24344" s="1" t="s">
        <v>53362</v>
      </c>
      <c r="I24344" s="1" t="s">
        <v>53363</v>
      </c>
      <c r="J24344" s="1" t="s">
        <v>19176</v>
      </c>
      <c r="K24344" s="1">
        <v>1</v>
      </c>
      <c r="L24344" s="1"/>
    </row>
    <row r="24345" spans="8:12" x14ac:dyDescent="0.3">
      <c r="H24345" s="1">
        <v>698538006</v>
      </c>
      <c r="I24345" s="1" t="s">
        <v>38983</v>
      </c>
      <c r="J24345" s="1" t="s">
        <v>19176</v>
      </c>
      <c r="K24345" s="1">
        <v>1</v>
      </c>
      <c r="L24345" s="1"/>
    </row>
    <row r="24346" spans="8:12" x14ac:dyDescent="0.3">
      <c r="H24346" s="1">
        <v>575602909</v>
      </c>
      <c r="I24346" s="1" t="s">
        <v>53364</v>
      </c>
      <c r="J24346" s="1" t="s">
        <v>19176</v>
      </c>
      <c r="K24346" s="1">
        <v>1</v>
      </c>
      <c r="L24346" s="1"/>
    </row>
    <row r="24347" spans="8:12" x14ac:dyDescent="0.3">
      <c r="H24347" s="1">
        <v>575603907</v>
      </c>
      <c r="I24347" s="1" t="s">
        <v>53365</v>
      </c>
      <c r="J24347" s="1" t="s">
        <v>19176</v>
      </c>
      <c r="K24347" s="1">
        <v>1</v>
      </c>
      <c r="L24347" s="1"/>
    </row>
    <row r="24348" spans="8:12" x14ac:dyDescent="0.3">
      <c r="H24348" s="1">
        <v>609803903</v>
      </c>
      <c r="I24348" s="1" t="s">
        <v>53366</v>
      </c>
      <c r="J24348" s="1" t="s">
        <v>19176</v>
      </c>
      <c r="K24348" s="1">
        <v>1</v>
      </c>
      <c r="L24348" s="1"/>
    </row>
    <row r="24349" spans="8:12" x14ac:dyDescent="0.3">
      <c r="H24349" s="1">
        <v>689702009</v>
      </c>
      <c r="I24349" s="1" t="s">
        <v>53367</v>
      </c>
      <c r="J24349" s="1" t="s">
        <v>19176</v>
      </c>
      <c r="K24349" s="1">
        <v>1</v>
      </c>
      <c r="L24349" s="1"/>
    </row>
    <row r="24350" spans="8:12" x14ac:dyDescent="0.3">
      <c r="H24350" s="1">
        <v>691678007</v>
      </c>
      <c r="I24350" s="1" t="s">
        <v>53368</v>
      </c>
      <c r="J24350" s="1" t="s">
        <v>19176</v>
      </c>
      <c r="K24350" s="1">
        <v>1</v>
      </c>
      <c r="L24350" s="1"/>
    </row>
    <row r="24351" spans="8:12" x14ac:dyDescent="0.3">
      <c r="H24351" s="1">
        <v>691684005</v>
      </c>
      <c r="I24351" s="1" t="s">
        <v>53369</v>
      </c>
      <c r="J24351" s="1" t="s">
        <v>19176</v>
      </c>
      <c r="K24351" s="1">
        <v>1</v>
      </c>
      <c r="L24351" s="1"/>
    </row>
    <row r="24352" spans="8:12" x14ac:dyDescent="0.3">
      <c r="H24352" s="1">
        <v>692737000</v>
      </c>
      <c r="I24352" s="1" t="s">
        <v>53370</v>
      </c>
      <c r="J24352" s="1" t="s">
        <v>19176</v>
      </c>
      <c r="K24352" s="1">
        <v>1</v>
      </c>
      <c r="L24352" s="1"/>
    </row>
    <row r="24353" spans="8:12" x14ac:dyDescent="0.3">
      <c r="H24353" s="1" t="s">
        <v>53371</v>
      </c>
      <c r="I24353" s="1" t="s">
        <v>46354</v>
      </c>
      <c r="J24353" s="1" t="s">
        <v>19176</v>
      </c>
      <c r="K24353" s="1">
        <v>1</v>
      </c>
      <c r="L24353" s="1"/>
    </row>
    <row r="24354" spans="8:12" x14ac:dyDescent="0.3">
      <c r="H24354" s="1">
        <v>567151907</v>
      </c>
      <c r="I24354" s="1" t="s">
        <v>53372</v>
      </c>
      <c r="J24354" s="1" t="s">
        <v>19176</v>
      </c>
      <c r="K24354" s="1">
        <v>1</v>
      </c>
      <c r="L24354" s="1"/>
    </row>
    <row r="24355" spans="8:12" x14ac:dyDescent="0.3">
      <c r="H24355" s="1">
        <v>775125909</v>
      </c>
      <c r="I24355" s="1" t="s">
        <v>53373</v>
      </c>
      <c r="J24355" s="1" t="s">
        <v>19176</v>
      </c>
      <c r="K24355" s="1">
        <v>1</v>
      </c>
      <c r="L24355" s="1"/>
    </row>
    <row r="24356" spans="8:12" x14ac:dyDescent="0.3">
      <c r="H24356" s="1" t="s">
        <v>53374</v>
      </c>
      <c r="I24356" s="1" t="s">
        <v>53375</v>
      </c>
      <c r="J24356" s="1" t="s">
        <v>19176</v>
      </c>
      <c r="K24356" s="1">
        <v>1</v>
      </c>
      <c r="L24356" s="1"/>
    </row>
    <row r="24357" spans="8:12" x14ac:dyDescent="0.3">
      <c r="H24357" s="1" t="s">
        <v>53376</v>
      </c>
      <c r="I24357" s="1" t="s">
        <v>50716</v>
      </c>
      <c r="J24357" s="1" t="s">
        <v>19176</v>
      </c>
      <c r="K24357" s="1">
        <v>1</v>
      </c>
      <c r="L24357" s="1"/>
    </row>
    <row r="24358" spans="8:12" x14ac:dyDescent="0.3">
      <c r="H24358" s="1">
        <v>605520006</v>
      </c>
      <c r="I24358" s="1" t="s">
        <v>38873</v>
      </c>
      <c r="J24358" s="1" t="s">
        <v>19176</v>
      </c>
      <c r="K24358" s="1">
        <v>1</v>
      </c>
      <c r="L24358" s="1"/>
    </row>
    <row r="24359" spans="8:12" x14ac:dyDescent="0.3">
      <c r="H24359" s="1" t="s">
        <v>53377</v>
      </c>
      <c r="I24359" s="1" t="s">
        <v>53378</v>
      </c>
      <c r="J24359" s="1" t="s">
        <v>19176</v>
      </c>
      <c r="K24359" s="1">
        <v>1</v>
      </c>
      <c r="L24359" s="1"/>
    </row>
    <row r="24360" spans="8:12" x14ac:dyDescent="0.3">
      <c r="H24360" s="1">
        <v>405671009</v>
      </c>
      <c r="I24360" s="1" t="s">
        <v>53379</v>
      </c>
      <c r="J24360" s="1" t="s">
        <v>19176</v>
      </c>
      <c r="K24360" s="1">
        <v>1</v>
      </c>
      <c r="L24360" s="1"/>
    </row>
    <row r="24361" spans="8:12" x14ac:dyDescent="0.3">
      <c r="H24361" s="1" t="s">
        <v>53380</v>
      </c>
      <c r="I24361" s="1" t="s">
        <v>53381</v>
      </c>
      <c r="J24361" s="1" t="s">
        <v>19176</v>
      </c>
      <c r="K24361" s="1">
        <v>1</v>
      </c>
      <c r="L24361" s="1"/>
    </row>
    <row r="24362" spans="8:12" x14ac:dyDescent="0.3">
      <c r="H24362" s="1">
        <v>400212908</v>
      </c>
      <c r="I24362" s="1" t="s">
        <v>53382</v>
      </c>
      <c r="J24362" s="1" t="s">
        <v>19176</v>
      </c>
      <c r="K24362" s="1">
        <v>1</v>
      </c>
      <c r="L24362" s="1"/>
    </row>
    <row r="24363" spans="8:12" x14ac:dyDescent="0.3">
      <c r="H24363" s="1" t="s">
        <v>53383</v>
      </c>
      <c r="I24363" s="1" t="s">
        <v>39084</v>
      </c>
      <c r="J24363" s="1" t="s">
        <v>19176</v>
      </c>
      <c r="K24363" s="1">
        <v>1</v>
      </c>
      <c r="L24363" s="1"/>
    </row>
    <row r="24364" spans="8:12" x14ac:dyDescent="0.3">
      <c r="H24364" s="1">
        <v>614650000</v>
      </c>
      <c r="I24364" s="1" t="s">
        <v>53384</v>
      </c>
      <c r="J24364" s="1" t="s">
        <v>19176</v>
      </c>
      <c r="K24364" s="1">
        <v>1</v>
      </c>
      <c r="L24364" s="1"/>
    </row>
    <row r="24365" spans="8:12" x14ac:dyDescent="0.3">
      <c r="H24365" s="1">
        <v>617232004</v>
      </c>
      <c r="I24365" s="1" t="s">
        <v>890</v>
      </c>
      <c r="J24365" s="1" t="s">
        <v>19176</v>
      </c>
      <c r="K24365" s="1">
        <v>1</v>
      </c>
      <c r="L24365" s="1"/>
    </row>
    <row r="24366" spans="8:12" x14ac:dyDescent="0.3">
      <c r="H24366" s="1">
        <v>564156909</v>
      </c>
      <c r="I24366" s="1" t="s">
        <v>53385</v>
      </c>
      <c r="J24366" s="1" t="s">
        <v>19176</v>
      </c>
      <c r="K24366" s="1">
        <v>1</v>
      </c>
      <c r="L24366" s="1"/>
    </row>
    <row r="24367" spans="8:12" x14ac:dyDescent="0.3">
      <c r="H24367" s="1" t="s">
        <v>53386</v>
      </c>
      <c r="I24367" s="1" t="s">
        <v>53387</v>
      </c>
      <c r="J24367" s="1" t="s">
        <v>19176</v>
      </c>
      <c r="K24367" s="1">
        <v>1</v>
      </c>
      <c r="L24367" s="1"/>
    </row>
    <row r="24368" spans="8:12" x14ac:dyDescent="0.3">
      <c r="H24368" s="1" t="s">
        <v>53388</v>
      </c>
      <c r="I24368" s="1" t="s">
        <v>53389</v>
      </c>
      <c r="J24368" s="1" t="s">
        <v>19176</v>
      </c>
      <c r="K24368" s="1">
        <v>1</v>
      </c>
      <c r="L24368" s="1"/>
    </row>
    <row r="24369" spans="8:12" x14ac:dyDescent="0.3">
      <c r="H24369" s="1">
        <v>625050000</v>
      </c>
      <c r="I24369" s="1" t="s">
        <v>53390</v>
      </c>
      <c r="J24369" s="1" t="s">
        <v>19176</v>
      </c>
      <c r="K24369" s="1">
        <v>1</v>
      </c>
      <c r="L24369" s="1"/>
    </row>
    <row r="24370" spans="8:12" x14ac:dyDescent="0.3">
      <c r="H24370" s="1" t="s">
        <v>41392</v>
      </c>
      <c r="I24370" s="1" t="s">
        <v>53391</v>
      </c>
      <c r="J24370" s="1" t="s">
        <v>20384</v>
      </c>
      <c r="K24370" s="1">
        <v>1</v>
      </c>
      <c r="L24370" s="1"/>
    </row>
    <row r="24371" spans="8:12" x14ac:dyDescent="0.3">
      <c r="H24371" s="1" t="s">
        <v>41431</v>
      </c>
      <c r="I24371" s="1" t="s">
        <v>25994</v>
      </c>
      <c r="J24371" s="1" t="s">
        <v>19304</v>
      </c>
      <c r="K24371" s="1">
        <v>1</v>
      </c>
      <c r="L24371" s="1"/>
    </row>
    <row r="24372" spans="8:12" x14ac:dyDescent="0.3">
      <c r="H24372" s="1">
        <v>460335300</v>
      </c>
      <c r="I24372" s="1" t="s">
        <v>53392</v>
      </c>
      <c r="J24372" s="1" t="s">
        <v>53393</v>
      </c>
      <c r="K24372" s="1">
        <v>1</v>
      </c>
      <c r="L24372" s="1"/>
    </row>
    <row r="24373" spans="8:12" x14ac:dyDescent="0.3">
      <c r="H24373" s="1">
        <v>921943868</v>
      </c>
      <c r="I24373" s="1" t="s">
        <v>53394</v>
      </c>
      <c r="J24373" s="1" t="s">
        <v>53395</v>
      </c>
      <c r="K24373" s="1">
        <v>1</v>
      </c>
      <c r="L24373" s="1"/>
    </row>
    <row r="24374" spans="8:12" x14ac:dyDescent="0.3">
      <c r="H24374" s="1" t="s">
        <v>53396</v>
      </c>
      <c r="I24374" s="1" t="s">
        <v>53397</v>
      </c>
      <c r="J24374" s="1" t="s">
        <v>20498</v>
      </c>
      <c r="K24374" s="1">
        <v>1</v>
      </c>
      <c r="L24374" s="1"/>
    </row>
    <row r="24375" spans="8:12" x14ac:dyDescent="0.3">
      <c r="H24375" s="1" t="s">
        <v>53398</v>
      </c>
      <c r="I24375" s="1" t="s">
        <v>53399</v>
      </c>
      <c r="J24375" s="1" t="s">
        <v>19176</v>
      </c>
      <c r="K24375" s="1">
        <v>1</v>
      </c>
      <c r="L24375" s="1"/>
    </row>
    <row r="24376" spans="8:12" x14ac:dyDescent="0.3">
      <c r="H24376" s="1" t="s">
        <v>53400</v>
      </c>
      <c r="I24376" s="1" t="s">
        <v>53401</v>
      </c>
      <c r="J24376" s="1" t="s">
        <v>25811</v>
      </c>
      <c r="K24376" s="1">
        <v>1</v>
      </c>
      <c r="L24376" s="1"/>
    </row>
    <row r="24377" spans="8:12" x14ac:dyDescent="0.3">
      <c r="H24377" s="1" t="s">
        <v>53402</v>
      </c>
      <c r="I24377" s="1" t="s">
        <v>53403</v>
      </c>
      <c r="J24377" s="1" t="s">
        <v>19176</v>
      </c>
      <c r="K24377" s="1">
        <v>1</v>
      </c>
      <c r="L24377" s="1"/>
    </row>
    <row r="24378" spans="8:12" x14ac:dyDescent="0.3">
      <c r="H24378" s="1">
        <v>591708102</v>
      </c>
      <c r="I24378" s="1" t="s">
        <v>53404</v>
      </c>
      <c r="J24378" s="1" t="s">
        <v>38443</v>
      </c>
      <c r="K24378" s="1">
        <v>1</v>
      </c>
      <c r="L24378" s="1"/>
    </row>
    <row r="24379" spans="8:12" x14ac:dyDescent="0.3">
      <c r="H24379" s="1" t="s">
        <v>53405</v>
      </c>
      <c r="I24379" s="1" t="s">
        <v>53406</v>
      </c>
      <c r="J24379" s="1" t="s">
        <v>38443</v>
      </c>
      <c r="K24379" s="1">
        <v>1</v>
      </c>
      <c r="L24379" s="1"/>
    </row>
    <row r="24380" spans="8:12" x14ac:dyDescent="0.3">
      <c r="H24380" s="1" t="s">
        <v>53407</v>
      </c>
      <c r="I24380" s="1" t="s">
        <v>53408</v>
      </c>
      <c r="J24380" s="1" t="s">
        <v>19176</v>
      </c>
      <c r="K24380" s="1">
        <v>1</v>
      </c>
      <c r="L24380" s="1"/>
    </row>
    <row r="24381" spans="8:12" x14ac:dyDescent="0.3">
      <c r="H24381" s="1">
        <v>748356102</v>
      </c>
      <c r="I24381" s="1" t="s">
        <v>53409</v>
      </c>
      <c r="J24381" s="1" t="s">
        <v>38443</v>
      </c>
      <c r="K24381" s="1">
        <v>1</v>
      </c>
      <c r="L24381" s="1"/>
    </row>
    <row r="24382" spans="8:12" x14ac:dyDescent="0.3">
      <c r="H24382" s="1" t="s">
        <v>53410</v>
      </c>
      <c r="I24382" s="1" t="s">
        <v>53411</v>
      </c>
      <c r="J24382" s="1" t="s">
        <v>38443</v>
      </c>
      <c r="K24382" s="1">
        <v>1</v>
      </c>
      <c r="L24382" s="1"/>
    </row>
    <row r="24383" spans="8:12" x14ac:dyDescent="0.3">
      <c r="H24383" s="1" t="s">
        <v>53412</v>
      </c>
      <c r="I24383" s="1" t="s">
        <v>53413</v>
      </c>
      <c r="J24383" s="1" t="s">
        <v>20498</v>
      </c>
      <c r="K24383" s="1">
        <v>1</v>
      </c>
      <c r="L24383" s="1"/>
    </row>
    <row r="24384" spans="8:12" x14ac:dyDescent="0.3">
      <c r="H24384" s="1">
        <v>858375108</v>
      </c>
      <c r="I24384" s="1" t="s">
        <v>53414</v>
      </c>
      <c r="J24384" s="1" t="s">
        <v>38443</v>
      </c>
      <c r="K24384" s="1">
        <v>1</v>
      </c>
      <c r="L24384" s="1"/>
    </row>
    <row r="24385" spans="8:12" x14ac:dyDescent="0.3">
      <c r="H24385" s="1">
        <v>749255139</v>
      </c>
      <c r="I24385" s="1" t="s">
        <v>53415</v>
      </c>
      <c r="J24385" s="1" t="s">
        <v>20498</v>
      </c>
      <c r="K24385" s="1">
        <v>1</v>
      </c>
      <c r="L24385" s="1"/>
    </row>
    <row r="24386" spans="8:12" x14ac:dyDescent="0.3">
      <c r="H24386" s="1">
        <v>471023663</v>
      </c>
      <c r="I24386" s="1" t="s">
        <v>53416</v>
      </c>
      <c r="J24386" s="1" t="s">
        <v>20498</v>
      </c>
      <c r="K24386" s="1">
        <v>1</v>
      </c>
      <c r="L24386" s="1"/>
    </row>
    <row r="24387" spans="8:12" x14ac:dyDescent="0.3">
      <c r="H24387" s="1" t="s">
        <v>53417</v>
      </c>
      <c r="I24387" s="1" t="s">
        <v>53418</v>
      </c>
      <c r="J24387" s="1" t="s">
        <v>25811</v>
      </c>
      <c r="K24387" s="1">
        <v>1</v>
      </c>
      <c r="L24387" s="1"/>
    </row>
    <row r="24388" spans="8:12" x14ac:dyDescent="0.3">
      <c r="H24388" s="1">
        <v>893416107</v>
      </c>
      <c r="I24388" s="1" t="s">
        <v>53419</v>
      </c>
      <c r="J24388" s="1" t="s">
        <v>38443</v>
      </c>
      <c r="K24388" s="1">
        <v>1</v>
      </c>
      <c r="L24388" s="1"/>
    </row>
    <row r="24389" spans="8:12" x14ac:dyDescent="0.3">
      <c r="H24389" s="1">
        <v>1659109</v>
      </c>
      <c r="I24389" s="1" t="s">
        <v>53420</v>
      </c>
      <c r="J24389" s="1" t="s">
        <v>38443</v>
      </c>
      <c r="K24389" s="1">
        <v>1</v>
      </c>
      <c r="L24389" s="1"/>
    </row>
    <row r="24390" spans="8:12" x14ac:dyDescent="0.3">
      <c r="H24390" s="1">
        <v>13817101</v>
      </c>
      <c r="I24390" s="1" t="s">
        <v>53421</v>
      </c>
      <c r="J24390" s="1" t="s">
        <v>38443</v>
      </c>
      <c r="K24390" s="1">
        <v>1</v>
      </c>
      <c r="L24390" s="1"/>
    </row>
    <row r="24391" spans="8:12" x14ac:dyDescent="0.3">
      <c r="H24391" s="1" t="s">
        <v>53422</v>
      </c>
      <c r="I24391" s="1" t="s">
        <v>53423</v>
      </c>
      <c r="J24391" s="1" t="s">
        <v>38443</v>
      </c>
      <c r="K24391" s="1">
        <v>1</v>
      </c>
      <c r="L24391" s="1"/>
    </row>
    <row r="24392" spans="8:12" x14ac:dyDescent="0.3">
      <c r="H24392" s="1" t="s">
        <v>53424</v>
      </c>
      <c r="I24392" s="1" t="s">
        <v>53425</v>
      </c>
      <c r="J24392" s="1" t="s">
        <v>25811</v>
      </c>
      <c r="K24392" s="1">
        <v>1</v>
      </c>
      <c r="L24392" s="1"/>
    </row>
    <row r="24393" spans="8:12" x14ac:dyDescent="0.3">
      <c r="H24393" s="1" t="s">
        <v>53426</v>
      </c>
      <c r="I24393" s="1" t="s">
        <v>53427</v>
      </c>
      <c r="J24393" s="1" t="s">
        <v>38443</v>
      </c>
      <c r="K24393" s="1">
        <v>1</v>
      </c>
      <c r="L24393" s="1"/>
    </row>
    <row r="24394" spans="8:12" x14ac:dyDescent="0.3">
      <c r="H24394" s="1" t="s">
        <v>53428</v>
      </c>
      <c r="I24394" s="1" t="s">
        <v>53429</v>
      </c>
      <c r="J24394" s="1" t="s">
        <v>20498</v>
      </c>
      <c r="K24394" s="1">
        <v>1</v>
      </c>
      <c r="L24394" s="1"/>
    </row>
    <row r="24395" spans="8:12" x14ac:dyDescent="0.3">
      <c r="H24395" s="1" t="s">
        <v>53430</v>
      </c>
      <c r="I24395" s="1" t="s">
        <v>53431</v>
      </c>
      <c r="J24395" s="1" t="s">
        <v>25811</v>
      </c>
      <c r="K24395" s="1">
        <v>1</v>
      </c>
      <c r="L24395" s="1"/>
    </row>
    <row r="24396" spans="8:12" x14ac:dyDescent="0.3">
      <c r="H24396" s="1" t="s">
        <v>53432</v>
      </c>
      <c r="I24396" s="1" t="s">
        <v>53433</v>
      </c>
      <c r="J24396" s="1" t="s">
        <v>38443</v>
      </c>
      <c r="K24396" s="1">
        <v>1</v>
      </c>
      <c r="L24396" s="1"/>
    </row>
    <row r="24397" spans="8:12" x14ac:dyDescent="0.3">
      <c r="H24397" s="1" t="s">
        <v>53434</v>
      </c>
      <c r="I24397" s="1" t="s">
        <v>53435</v>
      </c>
      <c r="J24397" s="1" t="s">
        <v>38443</v>
      </c>
      <c r="K24397" s="1">
        <v>1</v>
      </c>
      <c r="L24397" s="1"/>
    </row>
    <row r="24398" spans="8:12" x14ac:dyDescent="0.3">
      <c r="H24398" s="1" t="s">
        <v>53436</v>
      </c>
      <c r="I24398" s="1" t="s">
        <v>53437</v>
      </c>
      <c r="J24398" s="1" t="s">
        <v>38443</v>
      </c>
      <c r="K24398" s="1">
        <v>1</v>
      </c>
      <c r="L24398" s="1"/>
    </row>
    <row r="24399" spans="8:12" x14ac:dyDescent="0.3">
      <c r="H24399" s="1">
        <v>245914817</v>
      </c>
      <c r="I24399" s="1" t="s">
        <v>53438</v>
      </c>
      <c r="J24399" s="1" t="s">
        <v>20498</v>
      </c>
      <c r="K24399" s="1">
        <v>1</v>
      </c>
      <c r="L24399" s="1"/>
    </row>
    <row r="24400" spans="8:12" x14ac:dyDescent="0.3">
      <c r="H24400" s="1" t="s">
        <v>53439</v>
      </c>
      <c r="I24400" s="1" t="s">
        <v>53440</v>
      </c>
      <c r="J24400" s="1" t="s">
        <v>19176</v>
      </c>
      <c r="K24400" s="1">
        <v>1</v>
      </c>
      <c r="L24400" s="1"/>
    </row>
    <row r="24401" spans="8:12" x14ac:dyDescent="0.3">
      <c r="H24401" s="1" t="s">
        <v>53441</v>
      </c>
      <c r="I24401" s="1" t="s">
        <v>53442</v>
      </c>
      <c r="J24401" s="1" t="s">
        <v>20498</v>
      </c>
      <c r="K24401" s="1">
        <v>1</v>
      </c>
      <c r="L24401" s="1"/>
    </row>
    <row r="24402" spans="8:12" x14ac:dyDescent="0.3">
      <c r="H24402" s="1">
        <v>316390103</v>
      </c>
      <c r="I24402" s="1" t="s">
        <v>53443</v>
      </c>
      <c r="J24402" s="1" t="s">
        <v>20498</v>
      </c>
      <c r="K24402" s="1">
        <v>1</v>
      </c>
      <c r="L24402" s="1"/>
    </row>
    <row r="24403" spans="8:12" x14ac:dyDescent="0.3">
      <c r="H24403" s="1" t="s">
        <v>53444</v>
      </c>
      <c r="I24403" s="1" t="s">
        <v>53445</v>
      </c>
      <c r="J24403" s="1" t="s">
        <v>20498</v>
      </c>
      <c r="K24403" s="1">
        <v>1</v>
      </c>
      <c r="L24403" s="1"/>
    </row>
    <row r="24404" spans="8:12" x14ac:dyDescent="0.3">
      <c r="H24404" s="1" t="s">
        <v>53446</v>
      </c>
      <c r="I24404" s="1" t="s">
        <v>53447</v>
      </c>
      <c r="J24404" s="1" t="s">
        <v>20498</v>
      </c>
      <c r="K24404" s="1">
        <v>1</v>
      </c>
      <c r="L24404" s="1"/>
    </row>
    <row r="24405" spans="8:12" x14ac:dyDescent="0.3">
      <c r="H24405" s="1" t="s">
        <v>53448</v>
      </c>
      <c r="I24405" s="1" t="s">
        <v>53449</v>
      </c>
      <c r="J24405" s="1" t="s">
        <v>19176</v>
      </c>
      <c r="K24405" s="1">
        <v>1</v>
      </c>
      <c r="L24405" s="1"/>
    </row>
    <row r="24406" spans="8:12" x14ac:dyDescent="0.3">
      <c r="H24406" s="1">
        <v>284902103</v>
      </c>
      <c r="I24406" s="1" t="s">
        <v>53450</v>
      </c>
      <c r="J24406" s="1" t="s">
        <v>38443</v>
      </c>
      <c r="K24406" s="1">
        <v>1</v>
      </c>
      <c r="L24406" s="1"/>
    </row>
    <row r="24407" spans="8:12" x14ac:dyDescent="0.3">
      <c r="H24407" s="1" t="s">
        <v>53451</v>
      </c>
      <c r="I24407" s="1" t="s">
        <v>53452</v>
      </c>
      <c r="J24407" s="1" t="s">
        <v>38443</v>
      </c>
      <c r="K24407" s="1">
        <v>1</v>
      </c>
      <c r="L24407" s="1"/>
    </row>
    <row r="24408" spans="8:12" x14ac:dyDescent="0.3">
      <c r="H24408" s="1">
        <v>404052102</v>
      </c>
      <c r="I24408" s="1" t="s">
        <v>53453</v>
      </c>
      <c r="J24408" s="1" t="s">
        <v>25811</v>
      </c>
      <c r="K24408" s="1">
        <v>1</v>
      </c>
      <c r="L24408" s="1"/>
    </row>
    <row r="24409" spans="8:12" x14ac:dyDescent="0.3">
      <c r="H24409" s="1" t="s">
        <v>53454</v>
      </c>
      <c r="I24409" s="1" t="s">
        <v>53455</v>
      </c>
      <c r="J24409" s="1" t="s">
        <v>20498</v>
      </c>
      <c r="K24409" s="1">
        <v>1</v>
      </c>
      <c r="L24409" s="1"/>
    </row>
    <row r="24410" spans="8:12" x14ac:dyDescent="0.3">
      <c r="H24410" s="1" t="s">
        <v>53456</v>
      </c>
      <c r="I24410" s="1" t="s">
        <v>53457</v>
      </c>
      <c r="J24410" s="1" t="s">
        <v>20498</v>
      </c>
      <c r="K24410" s="1">
        <v>1</v>
      </c>
      <c r="L24410" s="1"/>
    </row>
    <row r="24411" spans="8:12" x14ac:dyDescent="0.3">
      <c r="H24411" s="1">
        <v>292034204</v>
      </c>
      <c r="I24411" s="1" t="s">
        <v>53458</v>
      </c>
      <c r="J24411" s="1" t="s">
        <v>20535</v>
      </c>
      <c r="K24411" s="1">
        <v>1</v>
      </c>
      <c r="L24411" s="1"/>
    </row>
    <row r="24412" spans="8:12" x14ac:dyDescent="0.3">
      <c r="H24412" s="1">
        <v>1743759</v>
      </c>
      <c r="I24412" s="1" t="s">
        <v>4451</v>
      </c>
      <c r="J24412" s="1" t="s">
        <v>20535</v>
      </c>
      <c r="K24412" s="1">
        <v>1</v>
      </c>
      <c r="L24412" s="1"/>
    </row>
    <row r="24413" spans="8:12" x14ac:dyDescent="0.3">
      <c r="H24413" s="1" t="s">
        <v>53459</v>
      </c>
      <c r="I24413" s="1" t="s">
        <v>53460</v>
      </c>
      <c r="J24413" s="1" t="s">
        <v>20498</v>
      </c>
      <c r="K24413" s="1">
        <v>1</v>
      </c>
      <c r="L24413" s="1"/>
    </row>
    <row r="24414" spans="8:12" x14ac:dyDescent="0.3">
      <c r="H24414" s="1" t="s">
        <v>53461</v>
      </c>
      <c r="I24414" s="1" t="s">
        <v>53462</v>
      </c>
      <c r="J24414" s="1" t="s">
        <v>20535</v>
      </c>
      <c r="K24414" s="1">
        <v>1</v>
      </c>
      <c r="L24414" s="1"/>
    </row>
    <row r="24415" spans="8:12" x14ac:dyDescent="0.3">
      <c r="H24415" s="1" t="s">
        <v>53463</v>
      </c>
      <c r="I24415" s="1" t="s">
        <v>53464</v>
      </c>
      <c r="J24415" s="1" t="s">
        <v>20498</v>
      </c>
      <c r="K24415" s="1">
        <v>1</v>
      </c>
      <c r="L24415" s="1"/>
    </row>
    <row r="24416" spans="8:12" x14ac:dyDescent="0.3">
      <c r="H24416" s="1" t="s">
        <v>53465</v>
      </c>
      <c r="I24416" s="1" t="s">
        <v>114</v>
      </c>
      <c r="J24416" s="1" t="s">
        <v>20535</v>
      </c>
      <c r="K24416" s="1">
        <v>1</v>
      </c>
      <c r="L24416" s="1"/>
    </row>
    <row r="24417" spans="8:12" x14ac:dyDescent="0.3">
      <c r="H24417" s="1" t="s">
        <v>53466</v>
      </c>
      <c r="I24417" s="1" t="s">
        <v>53467</v>
      </c>
      <c r="J24417" s="1" t="s">
        <v>19382</v>
      </c>
      <c r="K24417" s="1">
        <v>1</v>
      </c>
      <c r="L24417" s="1"/>
    </row>
    <row r="24418" spans="8:12" x14ac:dyDescent="0.3">
      <c r="H24418" s="1" t="s">
        <v>53468</v>
      </c>
      <c r="I24418" s="1" t="s">
        <v>53469</v>
      </c>
      <c r="J24418" s="1" t="s">
        <v>20535</v>
      </c>
      <c r="K24418" s="1">
        <v>1</v>
      </c>
      <c r="L24418" s="1"/>
    </row>
    <row r="24419" spans="8:12" x14ac:dyDescent="0.3">
      <c r="H24419" s="1">
        <v>90697103</v>
      </c>
      <c r="I24419" s="1" t="s">
        <v>53470</v>
      </c>
      <c r="J24419" s="1" t="s">
        <v>19176</v>
      </c>
      <c r="K24419" s="1">
        <v>1</v>
      </c>
      <c r="L24419" s="1"/>
    </row>
    <row r="24420" spans="8:12" x14ac:dyDescent="0.3">
      <c r="H24420" s="1" t="s">
        <v>53471</v>
      </c>
      <c r="I24420" s="1" t="s">
        <v>53472</v>
      </c>
      <c r="J24420" s="1" t="s">
        <v>20535</v>
      </c>
      <c r="K24420" s="1">
        <v>1</v>
      </c>
      <c r="L24420" s="1"/>
    </row>
    <row r="24421" spans="8:12" x14ac:dyDescent="0.3">
      <c r="H24421" s="1">
        <v>472147107</v>
      </c>
      <c r="I24421" s="1" t="s">
        <v>19979</v>
      </c>
      <c r="J24421" s="1" t="s">
        <v>19176</v>
      </c>
      <c r="K24421" s="1">
        <v>1</v>
      </c>
      <c r="L24421" s="1"/>
    </row>
    <row r="24422" spans="8:12" x14ac:dyDescent="0.3">
      <c r="H24422" s="1" t="s">
        <v>53473</v>
      </c>
      <c r="I24422" s="1" t="s">
        <v>53474</v>
      </c>
      <c r="J24422" s="1" t="s">
        <v>19176</v>
      </c>
      <c r="K24422" s="1">
        <v>1</v>
      </c>
      <c r="L24422" s="1"/>
    </row>
    <row r="24423" spans="8:12" x14ac:dyDescent="0.3">
      <c r="H24423" s="1">
        <v>162825103</v>
      </c>
      <c r="I24423" s="1" t="s">
        <v>53475</v>
      </c>
      <c r="J24423" s="1" t="s">
        <v>19176</v>
      </c>
      <c r="K24423" s="1">
        <v>1</v>
      </c>
      <c r="L24423" s="1"/>
    </row>
    <row r="24424" spans="8:12" x14ac:dyDescent="0.3">
      <c r="H24424" s="1" t="s">
        <v>53476</v>
      </c>
      <c r="I24424" s="1" t="s">
        <v>53477</v>
      </c>
      <c r="J24424" s="1" t="s">
        <v>19176</v>
      </c>
      <c r="K24424" s="1">
        <v>1</v>
      </c>
      <c r="L24424" s="1"/>
    </row>
    <row r="24425" spans="8:12" x14ac:dyDescent="0.3">
      <c r="H24425" s="1">
        <v>306137209</v>
      </c>
      <c r="I24425" s="1" t="s">
        <v>53478</v>
      </c>
      <c r="J24425" s="1" t="s">
        <v>19176</v>
      </c>
      <c r="K24425" s="1">
        <v>1</v>
      </c>
      <c r="L24425" s="1"/>
    </row>
    <row r="24426" spans="8:12" x14ac:dyDescent="0.3">
      <c r="H24426" s="1" t="s">
        <v>53479</v>
      </c>
      <c r="I24426" s="1" t="s">
        <v>53480</v>
      </c>
      <c r="J24426" s="1" t="s">
        <v>19176</v>
      </c>
      <c r="K24426" s="1">
        <v>1</v>
      </c>
      <c r="L24426" s="1"/>
    </row>
    <row r="24427" spans="8:12" x14ac:dyDescent="0.3">
      <c r="H24427" s="1" t="s">
        <v>53481</v>
      </c>
      <c r="I24427" s="1" t="s">
        <v>53482</v>
      </c>
      <c r="J24427" s="1" t="s">
        <v>27914</v>
      </c>
      <c r="K24427" s="1">
        <v>1</v>
      </c>
      <c r="L24427" s="1"/>
    </row>
    <row r="24428" spans="8:12" x14ac:dyDescent="0.3">
      <c r="H24428" s="1" t="s">
        <v>53483</v>
      </c>
      <c r="I24428" s="1" t="s">
        <v>53484</v>
      </c>
      <c r="J24428" s="1" t="s">
        <v>27914</v>
      </c>
      <c r="K24428" s="1">
        <v>1</v>
      </c>
      <c r="L24428" s="1"/>
    </row>
    <row r="24429" spans="8:12" x14ac:dyDescent="0.3">
      <c r="H24429" s="1" t="s">
        <v>53485</v>
      </c>
      <c r="I24429" s="1" t="s">
        <v>53486</v>
      </c>
      <c r="J24429" s="1" t="s">
        <v>27914</v>
      </c>
      <c r="K24429" s="1">
        <v>1</v>
      </c>
      <c r="L24429" s="1"/>
    </row>
    <row r="24430" spans="8:12" x14ac:dyDescent="0.3">
      <c r="H24430" s="1">
        <v>500648100</v>
      </c>
      <c r="I24430" s="1" t="s">
        <v>19222</v>
      </c>
      <c r="J24430" s="1" t="s">
        <v>19176</v>
      </c>
      <c r="K24430" s="1">
        <v>1</v>
      </c>
      <c r="L24430" s="1"/>
    </row>
    <row r="24431" spans="8:12" x14ac:dyDescent="0.3">
      <c r="H24431" s="1" t="s">
        <v>53487</v>
      </c>
      <c r="I24431" s="1" t="s">
        <v>53488</v>
      </c>
      <c r="J24431" s="1" t="s">
        <v>19176</v>
      </c>
      <c r="K24431" s="1">
        <v>1</v>
      </c>
      <c r="L24431" s="1"/>
    </row>
    <row r="24432" spans="8:12" x14ac:dyDescent="0.3">
      <c r="H24432" s="1">
        <v>138615505</v>
      </c>
      <c r="I24432" s="1" t="s">
        <v>53489</v>
      </c>
      <c r="J24432" s="1" t="s">
        <v>19176</v>
      </c>
      <c r="K24432" s="1">
        <v>1</v>
      </c>
      <c r="L24432" s="1"/>
    </row>
    <row r="24433" spans="8:12" x14ac:dyDescent="0.3">
      <c r="H24433" s="1" t="s">
        <v>53490</v>
      </c>
      <c r="I24433" s="1" t="s">
        <v>53491</v>
      </c>
      <c r="J24433" s="1" t="s">
        <v>19176</v>
      </c>
      <c r="K24433" s="1">
        <v>1</v>
      </c>
      <c r="L24433" s="1"/>
    </row>
    <row r="24434" spans="8:12" x14ac:dyDescent="0.3">
      <c r="H24434" s="1">
        <v>530362102</v>
      </c>
      <c r="I24434" s="1" t="s">
        <v>53492</v>
      </c>
      <c r="J24434" s="1" t="s">
        <v>19176</v>
      </c>
      <c r="K24434" s="1">
        <v>1</v>
      </c>
      <c r="L24434" s="1"/>
    </row>
    <row r="24435" spans="8:12" x14ac:dyDescent="0.3">
      <c r="H24435" s="1" t="s">
        <v>53493</v>
      </c>
      <c r="I24435" s="1" t="s">
        <v>53494</v>
      </c>
      <c r="J24435" s="1" t="s">
        <v>19176</v>
      </c>
      <c r="K24435" s="1">
        <v>1</v>
      </c>
      <c r="L24435" s="1"/>
    </row>
    <row r="24436" spans="8:12" x14ac:dyDescent="0.3">
      <c r="H24436" s="1" t="s">
        <v>53495</v>
      </c>
      <c r="I24436" s="1" t="s">
        <v>53496</v>
      </c>
      <c r="J24436" s="1" t="s">
        <v>3056</v>
      </c>
      <c r="K24436" s="1">
        <v>1</v>
      </c>
      <c r="L24436" s="1"/>
    </row>
    <row r="24437" spans="8:12" x14ac:dyDescent="0.3">
      <c r="H24437" s="1" t="s">
        <v>53497</v>
      </c>
      <c r="I24437" s="1" t="s">
        <v>31088</v>
      </c>
      <c r="J24437" s="1" t="s">
        <v>19275</v>
      </c>
      <c r="K24437" s="1">
        <v>1</v>
      </c>
      <c r="L24437" s="1"/>
    </row>
    <row r="24438" spans="8:12" x14ac:dyDescent="0.3">
      <c r="H24438" s="1">
        <v>923430000</v>
      </c>
      <c r="I24438" s="1" t="s">
        <v>19746</v>
      </c>
      <c r="J24438" s="1" t="s">
        <v>19176</v>
      </c>
      <c r="K24438" s="1">
        <v>1</v>
      </c>
      <c r="L24438" s="1"/>
    </row>
    <row r="24439" spans="8:12" x14ac:dyDescent="0.3">
      <c r="H24439" s="1">
        <v>111350000</v>
      </c>
      <c r="I24439" s="1" t="s">
        <v>21363</v>
      </c>
      <c r="J24439" s="1" t="s">
        <v>19176</v>
      </c>
      <c r="K24439" s="1">
        <v>1</v>
      </c>
      <c r="L24439" s="1"/>
    </row>
    <row r="24440" spans="8:12" x14ac:dyDescent="0.3">
      <c r="H24440" s="1">
        <v>876120000</v>
      </c>
      <c r="I24440" s="1" t="s">
        <v>448</v>
      </c>
      <c r="J24440" s="1" t="s">
        <v>19176</v>
      </c>
      <c r="K24440" s="1">
        <v>1</v>
      </c>
      <c r="L24440" s="1"/>
    </row>
    <row r="24441" spans="8:12" x14ac:dyDescent="0.3">
      <c r="H24441" s="1">
        <v>379590000</v>
      </c>
      <c r="I24441" s="1" t="s">
        <v>19885</v>
      </c>
      <c r="J24441" s="1" t="s">
        <v>19176</v>
      </c>
      <c r="K24441" s="1">
        <v>1</v>
      </c>
      <c r="L24441" s="1"/>
    </row>
    <row r="24442" spans="8:12" x14ac:dyDescent="0.3">
      <c r="H24442" s="1">
        <v>74762000</v>
      </c>
      <c r="I24442" s="1" t="s">
        <v>19535</v>
      </c>
      <c r="J24442" s="1" t="s">
        <v>19176</v>
      </c>
      <c r="K24442" s="1">
        <v>1</v>
      </c>
      <c r="L24442" s="1"/>
    </row>
    <row r="24443" spans="8:12" x14ac:dyDescent="0.3">
      <c r="H24443" s="1">
        <v>349590000</v>
      </c>
      <c r="I24443" s="1" t="s">
        <v>19473</v>
      </c>
      <c r="J24443" s="1" t="s">
        <v>19176</v>
      </c>
      <c r="K24443" s="1">
        <v>1</v>
      </c>
      <c r="L24443" s="1"/>
    </row>
    <row r="24444" spans="8:12" x14ac:dyDescent="0.3">
      <c r="H24444" s="1" t="s">
        <v>53498</v>
      </c>
      <c r="I24444" s="1" t="s">
        <v>21067</v>
      </c>
      <c r="J24444" s="1" t="s">
        <v>53499</v>
      </c>
      <c r="K24444" s="1">
        <v>1</v>
      </c>
      <c r="L24444" s="1"/>
    </row>
    <row r="24445" spans="8:12" x14ac:dyDescent="0.3">
      <c r="H24445" s="1" t="s">
        <v>53500</v>
      </c>
      <c r="I24445" s="1" t="s">
        <v>29295</v>
      </c>
      <c r="J24445" s="1" t="s">
        <v>19439</v>
      </c>
      <c r="K24445" s="1">
        <v>1</v>
      </c>
      <c r="L24445" s="1"/>
    </row>
    <row r="24446" spans="8:12" x14ac:dyDescent="0.3">
      <c r="H24446" s="1" t="s">
        <v>53501</v>
      </c>
      <c r="I24446" s="1" t="s">
        <v>53502</v>
      </c>
      <c r="J24446" s="1" t="s">
        <v>19176</v>
      </c>
      <c r="K24446" s="1">
        <v>1</v>
      </c>
      <c r="L24446" s="1"/>
    </row>
    <row r="24447" spans="8:12" x14ac:dyDescent="0.3">
      <c r="H24447" s="1" t="s">
        <v>53503</v>
      </c>
      <c r="I24447" s="1" t="s">
        <v>53504</v>
      </c>
      <c r="J24447" s="1" t="s">
        <v>19176</v>
      </c>
      <c r="K24447" s="1">
        <v>1</v>
      </c>
      <c r="L24447" s="1"/>
    </row>
    <row r="24448" spans="8:12" x14ac:dyDescent="0.3">
      <c r="H24448" s="1" t="s">
        <v>53505</v>
      </c>
      <c r="I24448" s="1" t="s">
        <v>53506</v>
      </c>
      <c r="J24448" s="1" t="s">
        <v>19258</v>
      </c>
      <c r="K24448" s="1">
        <v>1</v>
      </c>
      <c r="L24448" s="1"/>
    </row>
    <row r="24449" spans="8:12" x14ac:dyDescent="0.3">
      <c r="H24449" s="1" t="s">
        <v>53507</v>
      </c>
      <c r="I24449" s="1" t="s">
        <v>53508</v>
      </c>
      <c r="J24449" s="1" t="s">
        <v>19258</v>
      </c>
      <c r="K24449" s="1">
        <v>1</v>
      </c>
      <c r="L24449" s="1"/>
    </row>
    <row r="24450" spans="8:12" x14ac:dyDescent="0.3">
      <c r="H24450" s="1" t="s">
        <v>53509</v>
      </c>
      <c r="I24450" s="1" t="s">
        <v>53510</v>
      </c>
      <c r="J24450" s="1" t="s">
        <v>19258</v>
      </c>
      <c r="K24450" s="1">
        <v>1</v>
      </c>
      <c r="L24450" s="1"/>
    </row>
    <row r="24451" spans="8:12" x14ac:dyDescent="0.3">
      <c r="H24451" s="1" t="s">
        <v>53511</v>
      </c>
      <c r="I24451" s="1" t="s">
        <v>53512</v>
      </c>
      <c r="J24451" s="1" t="s">
        <v>19258</v>
      </c>
      <c r="K24451" s="1">
        <v>1</v>
      </c>
      <c r="L24451" s="1"/>
    </row>
    <row r="24452" spans="8:12" x14ac:dyDescent="0.3">
      <c r="H24452" s="1" t="s">
        <v>53513</v>
      </c>
      <c r="I24452" s="1" t="s">
        <v>53514</v>
      </c>
      <c r="J24452" s="1" t="s">
        <v>19258</v>
      </c>
      <c r="K24452" s="1">
        <v>1</v>
      </c>
      <c r="L24452" s="1"/>
    </row>
    <row r="24453" spans="8:12" x14ac:dyDescent="0.3">
      <c r="H24453" s="1" t="s">
        <v>53515</v>
      </c>
      <c r="I24453" s="1" t="s">
        <v>53516</v>
      </c>
      <c r="J24453" s="1" t="s">
        <v>19258</v>
      </c>
      <c r="K24453" s="1">
        <v>1</v>
      </c>
      <c r="L24453" s="1"/>
    </row>
    <row r="24454" spans="8:12" x14ac:dyDescent="0.3">
      <c r="H24454" s="1" t="s">
        <v>53517</v>
      </c>
      <c r="I24454" s="1" t="s">
        <v>53518</v>
      </c>
      <c r="J24454" s="1" t="s">
        <v>19258</v>
      </c>
      <c r="K24454" s="1">
        <v>1</v>
      </c>
      <c r="L24454" s="1"/>
    </row>
    <row r="24455" spans="8:12" x14ac:dyDescent="0.3">
      <c r="H24455" s="1" t="s">
        <v>53519</v>
      </c>
      <c r="I24455" s="1" t="s">
        <v>53520</v>
      </c>
      <c r="J24455" s="1" t="s">
        <v>19258</v>
      </c>
      <c r="K24455" s="1">
        <v>1</v>
      </c>
      <c r="L24455" s="1"/>
    </row>
    <row r="24456" spans="8:12" x14ac:dyDescent="0.3">
      <c r="H24456" s="1">
        <v>493939102</v>
      </c>
      <c r="I24456" s="1" t="s">
        <v>53521</v>
      </c>
      <c r="J24456" s="1" t="s">
        <v>19258</v>
      </c>
      <c r="K24456" s="1">
        <v>1</v>
      </c>
      <c r="L24456" s="1"/>
    </row>
    <row r="24457" spans="8:12" x14ac:dyDescent="0.3">
      <c r="H24457" s="1" t="s">
        <v>53522</v>
      </c>
      <c r="I24457" s="1" t="s">
        <v>53523</v>
      </c>
      <c r="J24457" s="1" t="s">
        <v>19258</v>
      </c>
      <c r="K24457" s="1">
        <v>1</v>
      </c>
      <c r="L24457" s="1"/>
    </row>
    <row r="24458" spans="8:12" x14ac:dyDescent="0.3">
      <c r="H24458" s="1" t="s">
        <v>53524</v>
      </c>
      <c r="I24458" s="1" t="s">
        <v>53525</v>
      </c>
      <c r="J24458" s="1" t="s">
        <v>19258</v>
      </c>
      <c r="K24458" s="1">
        <v>1</v>
      </c>
      <c r="L24458" s="1"/>
    </row>
    <row r="24459" spans="8:12" x14ac:dyDescent="0.3">
      <c r="H24459" s="1" t="s">
        <v>53526</v>
      </c>
      <c r="I24459" s="1" t="s">
        <v>53527</v>
      </c>
      <c r="J24459" s="1" t="s">
        <v>19258</v>
      </c>
      <c r="K24459" s="1">
        <v>1</v>
      </c>
      <c r="L24459" s="1"/>
    </row>
    <row r="24460" spans="8:12" x14ac:dyDescent="0.3">
      <c r="H24460" s="1" t="s">
        <v>53528</v>
      </c>
      <c r="I24460" s="1" t="s">
        <v>53529</v>
      </c>
      <c r="J24460" s="1" t="s">
        <v>19258</v>
      </c>
      <c r="K24460" s="1">
        <v>1</v>
      </c>
      <c r="L24460" s="1"/>
    </row>
    <row r="24461" spans="8:12" x14ac:dyDescent="0.3">
      <c r="H24461" s="1" t="s">
        <v>53530</v>
      </c>
      <c r="I24461" s="1" t="s">
        <v>53531</v>
      </c>
      <c r="J24461" s="1" t="s">
        <v>19258</v>
      </c>
      <c r="K24461" s="1">
        <v>1</v>
      </c>
      <c r="L24461" s="1"/>
    </row>
    <row r="24462" spans="8:12" x14ac:dyDescent="0.3">
      <c r="H24462" s="1" t="s">
        <v>53532</v>
      </c>
      <c r="I24462" s="1" t="s">
        <v>53533</v>
      </c>
      <c r="J24462" s="1" t="s">
        <v>19258</v>
      </c>
      <c r="K24462" s="1">
        <v>1</v>
      </c>
      <c r="L24462" s="1"/>
    </row>
    <row r="24463" spans="8:12" x14ac:dyDescent="0.3">
      <c r="H24463" s="1" t="s">
        <v>53534</v>
      </c>
      <c r="I24463" s="1" t="s">
        <v>53535</v>
      </c>
      <c r="J24463" s="1" t="s">
        <v>19258</v>
      </c>
      <c r="K24463" s="1">
        <v>1</v>
      </c>
      <c r="L24463" s="1"/>
    </row>
    <row r="24464" spans="8:12" x14ac:dyDescent="0.3">
      <c r="H24464" s="1">
        <v>995004884</v>
      </c>
      <c r="I24464" s="1" t="s">
        <v>53536</v>
      </c>
      <c r="J24464" s="1" t="s">
        <v>19258</v>
      </c>
      <c r="K24464" s="1">
        <v>1</v>
      </c>
      <c r="L24464" s="1"/>
    </row>
    <row r="24465" spans="8:12" x14ac:dyDescent="0.3">
      <c r="H24465" s="1" t="s">
        <v>53537</v>
      </c>
      <c r="I24465" s="1" t="s">
        <v>53538</v>
      </c>
      <c r="J24465" s="1" t="s">
        <v>19176</v>
      </c>
      <c r="K24465" s="1">
        <v>1</v>
      </c>
      <c r="L24465" s="1"/>
    </row>
    <row r="24466" spans="8:12" x14ac:dyDescent="0.3">
      <c r="H24466" s="1" t="s">
        <v>53539</v>
      </c>
      <c r="I24466" s="1" t="s">
        <v>53540</v>
      </c>
      <c r="J24466" s="1" t="s">
        <v>19176</v>
      </c>
      <c r="K24466" s="1">
        <v>1</v>
      </c>
      <c r="L24466" s="1"/>
    </row>
    <row r="24467" spans="8:12" x14ac:dyDescent="0.3">
      <c r="H24467" s="1" t="s">
        <v>53541</v>
      </c>
      <c r="I24467" s="1" t="s">
        <v>53542</v>
      </c>
      <c r="J24467" s="1" t="s">
        <v>19176</v>
      </c>
      <c r="K24467" s="1">
        <v>1</v>
      </c>
      <c r="L24467" s="1"/>
    </row>
    <row r="24468" spans="8:12" x14ac:dyDescent="0.3">
      <c r="H24468" s="1" t="s">
        <v>53543</v>
      </c>
      <c r="I24468" s="1" t="s">
        <v>53544</v>
      </c>
      <c r="J24468" s="1" t="s">
        <v>19176</v>
      </c>
      <c r="K24468" s="1">
        <v>1</v>
      </c>
      <c r="L24468" s="1"/>
    </row>
    <row r="24469" spans="8:12" x14ac:dyDescent="0.3">
      <c r="H24469" s="1" t="s">
        <v>53545</v>
      </c>
      <c r="I24469" s="1" t="s">
        <v>19215</v>
      </c>
      <c r="J24469" s="1" t="s">
        <v>19216</v>
      </c>
      <c r="K24469" s="1">
        <v>1</v>
      </c>
      <c r="L24469" s="1"/>
    </row>
    <row r="24470" spans="8:12" x14ac:dyDescent="0.3">
      <c r="H24470" s="1">
        <v>374825958</v>
      </c>
      <c r="I24470" s="1" t="s">
        <v>53546</v>
      </c>
      <c r="J24470" s="1" t="s">
        <v>19176</v>
      </c>
      <c r="K24470" s="1">
        <v>1</v>
      </c>
      <c r="L24470" s="1"/>
    </row>
    <row r="24471" spans="8:12" x14ac:dyDescent="0.3">
      <c r="H24471" s="1">
        <v>493271951</v>
      </c>
      <c r="I24471" s="1" t="s">
        <v>53547</v>
      </c>
      <c r="J24471" s="1" t="s">
        <v>19176</v>
      </c>
      <c r="K24471" s="1">
        <v>1</v>
      </c>
      <c r="L24471" s="1"/>
    </row>
    <row r="24472" spans="8:12" x14ac:dyDescent="0.3">
      <c r="H24472" s="1" t="s">
        <v>53548</v>
      </c>
      <c r="I24472" s="1" t="s">
        <v>53549</v>
      </c>
      <c r="J24472" s="1" t="s">
        <v>19176</v>
      </c>
      <c r="K24472" s="1">
        <v>1</v>
      </c>
      <c r="L24472" s="1"/>
    </row>
    <row r="24473" spans="8:12" x14ac:dyDescent="0.3">
      <c r="H24473" s="1" t="s">
        <v>53550</v>
      </c>
      <c r="I24473" s="1" t="s">
        <v>53551</v>
      </c>
      <c r="J24473" s="1" t="s">
        <v>38774</v>
      </c>
      <c r="K24473" s="1">
        <v>1</v>
      </c>
      <c r="L24473" s="1"/>
    </row>
    <row r="24474" spans="8:12" x14ac:dyDescent="0.3">
      <c r="H24474" s="1">
        <v>694308503</v>
      </c>
      <c r="I24474" s="1">
        <v>694308503</v>
      </c>
      <c r="J24474" s="1" t="s">
        <v>53552</v>
      </c>
      <c r="K24474" s="1">
        <v>1</v>
      </c>
      <c r="L24474" s="1"/>
    </row>
    <row r="24475" spans="8:12" x14ac:dyDescent="0.3">
      <c r="H24475" s="1" t="s">
        <v>53553</v>
      </c>
      <c r="I24475" s="1" t="s">
        <v>53553</v>
      </c>
      <c r="J24475" s="1" t="s">
        <v>53554</v>
      </c>
      <c r="K24475" s="1">
        <v>1</v>
      </c>
      <c r="L24475" s="1"/>
    </row>
    <row r="24476" spans="8:12" x14ac:dyDescent="0.3">
      <c r="H24476" s="1" t="s">
        <v>41389</v>
      </c>
      <c r="I24476" s="1" t="s">
        <v>53555</v>
      </c>
      <c r="J24476" s="1" t="s">
        <v>20939</v>
      </c>
      <c r="K24476" s="1">
        <v>1</v>
      </c>
      <c r="L24476" s="1"/>
    </row>
    <row r="24477" spans="8:12" x14ac:dyDescent="0.3">
      <c r="H24477" s="1" t="s">
        <v>53556</v>
      </c>
      <c r="I24477" s="1" t="s">
        <v>53557</v>
      </c>
      <c r="J24477" s="1" t="s">
        <v>19304</v>
      </c>
      <c r="K24477" s="1">
        <v>1</v>
      </c>
      <c r="L24477" s="1"/>
    </row>
    <row r="24478" spans="8:12" x14ac:dyDescent="0.3">
      <c r="H24478" s="1" t="s">
        <v>53558</v>
      </c>
      <c r="I24478" s="1" t="s">
        <v>53559</v>
      </c>
      <c r="J24478" s="1" t="s">
        <v>19176</v>
      </c>
      <c r="K24478" s="1">
        <v>1</v>
      </c>
      <c r="L24478" s="1"/>
    </row>
    <row r="24479" spans="8:12" x14ac:dyDescent="0.3">
      <c r="H24479" s="1" t="s">
        <v>53560</v>
      </c>
      <c r="I24479" s="1" t="s">
        <v>53561</v>
      </c>
      <c r="J24479" s="1" t="s">
        <v>19176</v>
      </c>
      <c r="K24479" s="1">
        <v>1</v>
      </c>
      <c r="L24479" s="1"/>
    </row>
    <row r="24480" spans="8:12" x14ac:dyDescent="0.3">
      <c r="H24480" s="1" t="s">
        <v>53562</v>
      </c>
      <c r="I24480" s="1" t="s">
        <v>53563</v>
      </c>
      <c r="J24480" s="1" t="s">
        <v>20394</v>
      </c>
      <c r="K24480" s="1">
        <v>1</v>
      </c>
      <c r="L24480" s="1"/>
    </row>
    <row r="24481" spans="8:12" x14ac:dyDescent="0.3">
      <c r="H24481" s="1">
        <v>74762102</v>
      </c>
      <c r="I24481" s="1" t="s">
        <v>19535</v>
      </c>
      <c r="J24481" s="1" t="s">
        <v>19176</v>
      </c>
      <c r="K24481" s="1">
        <v>1</v>
      </c>
      <c r="L24481" s="1"/>
    </row>
    <row r="24482" spans="8:12" x14ac:dyDescent="0.3">
      <c r="H24482" s="1">
        <v>207597303</v>
      </c>
      <c r="I24482" s="1" t="s">
        <v>53564</v>
      </c>
      <c r="J24482" s="1" t="s">
        <v>40895</v>
      </c>
      <c r="K24482" s="1">
        <v>1</v>
      </c>
      <c r="L24482" s="1"/>
    </row>
    <row r="24483" spans="8:12" x14ac:dyDescent="0.3">
      <c r="H24483" s="1">
        <v>207597790</v>
      </c>
      <c r="I24483" s="1" t="s">
        <v>53564</v>
      </c>
      <c r="J24483" s="1" t="s">
        <v>40895</v>
      </c>
      <c r="K24483" s="1">
        <v>1</v>
      </c>
      <c r="L24483" s="1"/>
    </row>
    <row r="24484" spans="8:12" x14ac:dyDescent="0.3">
      <c r="H24484" s="1">
        <v>207597824</v>
      </c>
      <c r="I24484" s="1" t="s">
        <v>53564</v>
      </c>
      <c r="J24484" s="1" t="s">
        <v>40895</v>
      </c>
      <c r="K24484" s="1">
        <v>1</v>
      </c>
      <c r="L24484" s="1"/>
    </row>
    <row r="24485" spans="8:12" x14ac:dyDescent="0.3">
      <c r="H24485" s="1">
        <v>261932107</v>
      </c>
      <c r="I24485" s="1" t="s">
        <v>53565</v>
      </c>
      <c r="J24485" s="1" t="s">
        <v>34894</v>
      </c>
      <c r="K24485" s="1">
        <v>1</v>
      </c>
      <c r="L24485" s="1"/>
    </row>
    <row r="24486" spans="8:12" x14ac:dyDescent="0.3">
      <c r="H24486" s="1" t="s">
        <v>53566</v>
      </c>
      <c r="I24486" s="1" t="s">
        <v>53567</v>
      </c>
      <c r="J24486" s="1" t="s">
        <v>40895</v>
      </c>
      <c r="K24486" s="1">
        <v>1</v>
      </c>
      <c r="L24486" s="1"/>
    </row>
    <row r="24487" spans="8:12" x14ac:dyDescent="0.3">
      <c r="H24487" s="1">
        <v>398743104</v>
      </c>
      <c r="I24487" s="1" t="s">
        <v>53568</v>
      </c>
      <c r="J24487" s="1" t="s">
        <v>34894</v>
      </c>
      <c r="K24487" s="1">
        <v>1</v>
      </c>
      <c r="L24487" s="1"/>
    </row>
    <row r="24488" spans="8:12" x14ac:dyDescent="0.3">
      <c r="H24488" s="1" t="s">
        <v>53569</v>
      </c>
      <c r="I24488" s="1" t="s">
        <v>53570</v>
      </c>
      <c r="J24488" s="1" t="s">
        <v>34894</v>
      </c>
      <c r="K24488" s="1">
        <v>1</v>
      </c>
      <c r="L24488" s="1"/>
    </row>
    <row r="24489" spans="8:12" x14ac:dyDescent="0.3">
      <c r="H24489" s="1" t="s">
        <v>53571</v>
      </c>
      <c r="I24489" s="1" t="s">
        <v>53572</v>
      </c>
      <c r="J24489" s="1" t="s">
        <v>40895</v>
      </c>
      <c r="K24489" s="1">
        <v>1</v>
      </c>
      <c r="L24489" s="1"/>
    </row>
    <row r="24490" spans="8:12" x14ac:dyDescent="0.3">
      <c r="H24490" s="1" t="s">
        <v>53573</v>
      </c>
      <c r="I24490" s="1" t="s">
        <v>53574</v>
      </c>
      <c r="J24490" s="1" t="s">
        <v>34894</v>
      </c>
      <c r="K24490" s="1">
        <v>1</v>
      </c>
      <c r="L24490" s="1"/>
    </row>
    <row r="24491" spans="8:12" x14ac:dyDescent="0.3">
      <c r="H24491" s="1" t="s">
        <v>53575</v>
      </c>
      <c r="I24491" s="1" t="s">
        <v>53576</v>
      </c>
      <c r="J24491" s="1" t="s">
        <v>34894</v>
      </c>
      <c r="K24491" s="1">
        <v>1</v>
      </c>
      <c r="L24491" s="1"/>
    </row>
    <row r="24492" spans="8:12" x14ac:dyDescent="0.3">
      <c r="H24492" s="1" t="s">
        <v>53577</v>
      </c>
      <c r="I24492" s="1" t="s">
        <v>53578</v>
      </c>
      <c r="J24492" s="1" t="s">
        <v>34894</v>
      </c>
      <c r="K24492" s="1">
        <v>1</v>
      </c>
      <c r="L24492" s="1"/>
    </row>
    <row r="24493" spans="8:12" x14ac:dyDescent="0.3">
      <c r="H24493" s="1" t="s">
        <v>53579</v>
      </c>
      <c r="I24493" s="1" t="s">
        <v>41937</v>
      </c>
      <c r="J24493" s="1" t="s">
        <v>40895</v>
      </c>
      <c r="K24493" s="1">
        <v>1</v>
      </c>
      <c r="L24493" s="1"/>
    </row>
    <row r="24494" spans="8:12" x14ac:dyDescent="0.3">
      <c r="H24494" s="1" t="s">
        <v>53580</v>
      </c>
      <c r="I24494" s="1" t="s">
        <v>53581</v>
      </c>
      <c r="J24494" s="1" t="s">
        <v>40895</v>
      </c>
      <c r="K24494" s="1">
        <v>1</v>
      </c>
      <c r="L24494" s="1"/>
    </row>
    <row r="24495" spans="8:12" x14ac:dyDescent="0.3">
      <c r="H24495" s="1" t="s">
        <v>53582</v>
      </c>
      <c r="I24495" s="1" t="s">
        <v>53583</v>
      </c>
      <c r="J24495" s="1" t="s">
        <v>24688</v>
      </c>
      <c r="K24495" s="1">
        <v>1</v>
      </c>
      <c r="L24495" s="1"/>
    </row>
    <row r="24496" spans="8:12" x14ac:dyDescent="0.3">
      <c r="H24496" s="1">
        <v>921946811</v>
      </c>
      <c r="I24496" s="1" t="s">
        <v>53584</v>
      </c>
      <c r="J24496" s="1" t="s">
        <v>24688</v>
      </c>
      <c r="K24496" s="1">
        <v>1</v>
      </c>
      <c r="L24496" s="1"/>
    </row>
    <row r="24497" spans="8:12" x14ac:dyDescent="0.3">
      <c r="H24497" s="1" t="s">
        <v>53585</v>
      </c>
      <c r="I24497" s="1" t="s">
        <v>53586</v>
      </c>
      <c r="J24497" s="1" t="s">
        <v>24688</v>
      </c>
      <c r="K24497" s="1">
        <v>1</v>
      </c>
      <c r="L24497" s="1"/>
    </row>
    <row r="24498" spans="8:12" x14ac:dyDescent="0.3">
      <c r="H24498" s="1" t="s">
        <v>53587</v>
      </c>
      <c r="I24498" s="1" t="s">
        <v>53588</v>
      </c>
      <c r="J24498" s="1" t="s">
        <v>24688</v>
      </c>
      <c r="K24498" s="1">
        <v>1</v>
      </c>
      <c r="L24498" s="1"/>
    </row>
    <row r="24499" spans="8:12" x14ac:dyDescent="0.3">
      <c r="H24499" s="1">
        <v>317609667</v>
      </c>
      <c r="I24499" s="1" t="s">
        <v>53589</v>
      </c>
      <c r="J24499" s="1" t="s">
        <v>19176</v>
      </c>
      <c r="K24499" s="1">
        <v>1</v>
      </c>
      <c r="L24499" s="1"/>
    </row>
    <row r="24500" spans="8:12" x14ac:dyDescent="0.3">
      <c r="H24500" s="1" t="s">
        <v>53590</v>
      </c>
      <c r="I24500" s="1" t="s">
        <v>53591</v>
      </c>
      <c r="J24500" s="1" t="s">
        <v>19176</v>
      </c>
      <c r="K24500" s="1">
        <v>1</v>
      </c>
      <c r="L24500" s="1"/>
    </row>
    <row r="24501" spans="8:12" x14ac:dyDescent="0.3">
      <c r="H24501" s="1" t="s">
        <v>53592</v>
      </c>
      <c r="I24501" s="1" t="s">
        <v>53593</v>
      </c>
      <c r="J24501" s="1" t="s">
        <v>19176</v>
      </c>
      <c r="K24501" s="1">
        <v>1</v>
      </c>
      <c r="L24501" s="1"/>
    </row>
    <row r="24502" spans="8:12" x14ac:dyDescent="0.3">
      <c r="H24502" s="1">
        <v>11111111</v>
      </c>
      <c r="I24502" s="1" t="s">
        <v>53594</v>
      </c>
      <c r="J24502" s="1" t="s">
        <v>19176</v>
      </c>
      <c r="K24502" s="1">
        <v>1</v>
      </c>
      <c r="L24502" s="1"/>
    </row>
    <row r="24503" spans="8:12" x14ac:dyDescent="0.3">
      <c r="H24503" s="1">
        <v>894065309</v>
      </c>
      <c r="I24503" s="1" t="s">
        <v>53595</v>
      </c>
      <c r="J24503" s="1" t="s">
        <v>19176</v>
      </c>
      <c r="K24503" s="1">
        <v>1</v>
      </c>
      <c r="L24503" s="1"/>
    </row>
    <row r="24504" spans="8:12" x14ac:dyDescent="0.3">
      <c r="H24504" s="1">
        <v>918641101</v>
      </c>
      <c r="I24504" s="1" t="s">
        <v>53596</v>
      </c>
      <c r="J24504" s="1" t="s">
        <v>19176</v>
      </c>
      <c r="K24504" s="1">
        <v>1</v>
      </c>
      <c r="L24504" s="1"/>
    </row>
    <row r="24505" spans="8:12" x14ac:dyDescent="0.3">
      <c r="H24505" s="1" t="s">
        <v>53597</v>
      </c>
      <c r="I24505" s="1" t="s">
        <v>53598</v>
      </c>
      <c r="J24505" s="1" t="s">
        <v>19176</v>
      </c>
      <c r="K24505" s="1">
        <v>1</v>
      </c>
      <c r="L24505" s="1"/>
    </row>
    <row r="24506" spans="8:12" x14ac:dyDescent="0.3">
      <c r="H24506" s="1" t="s">
        <v>53599</v>
      </c>
      <c r="I24506" s="1" t="s">
        <v>53600</v>
      </c>
      <c r="J24506" s="1" t="s">
        <v>9193</v>
      </c>
      <c r="K24506" s="1">
        <v>1</v>
      </c>
      <c r="L24506" s="1"/>
    </row>
    <row r="24507" spans="8:12" x14ac:dyDescent="0.3">
      <c r="H24507" s="1">
        <v>750875304</v>
      </c>
      <c r="I24507" s="1" t="s">
        <v>53601</v>
      </c>
      <c r="J24507" s="1" t="s">
        <v>19176</v>
      </c>
      <c r="K24507" s="1">
        <v>1</v>
      </c>
      <c r="L24507" s="1"/>
    </row>
    <row r="24508" spans="8:12" x14ac:dyDescent="0.3">
      <c r="H24508" s="1">
        <v>577130107</v>
      </c>
      <c r="I24508" s="1" t="s">
        <v>53602</v>
      </c>
      <c r="J24508" s="1" t="s">
        <v>40819</v>
      </c>
      <c r="K24508" s="1">
        <v>1</v>
      </c>
      <c r="L24508" s="1"/>
    </row>
    <row r="24509" spans="8:12" x14ac:dyDescent="0.3">
      <c r="H24509" s="1" t="s">
        <v>53603</v>
      </c>
      <c r="I24509" s="1" t="s">
        <v>53604</v>
      </c>
      <c r="J24509" s="1" t="s">
        <v>9193</v>
      </c>
      <c r="K24509" s="1">
        <v>1</v>
      </c>
      <c r="L24509" s="1"/>
    </row>
    <row r="24510" spans="8:12" x14ac:dyDescent="0.3">
      <c r="H24510" s="1" t="s">
        <v>53605</v>
      </c>
      <c r="I24510" s="1" t="s">
        <v>53606</v>
      </c>
      <c r="J24510" s="1" t="s">
        <v>9193</v>
      </c>
      <c r="K24510" s="1">
        <v>1</v>
      </c>
      <c r="L24510" s="1"/>
    </row>
    <row r="24511" spans="8:12" x14ac:dyDescent="0.3">
      <c r="H24511" s="1" t="s">
        <v>53607</v>
      </c>
      <c r="I24511" s="1" t="s">
        <v>53608</v>
      </c>
      <c r="J24511" s="1" t="s">
        <v>9193</v>
      </c>
      <c r="K24511" s="1">
        <v>1</v>
      </c>
      <c r="L24511" s="1"/>
    </row>
    <row r="24512" spans="8:12" x14ac:dyDescent="0.3">
      <c r="H24512" s="1" t="s">
        <v>53609</v>
      </c>
      <c r="I24512" s="1" t="s">
        <v>53610</v>
      </c>
      <c r="J24512" s="1" t="s">
        <v>9193</v>
      </c>
      <c r="K24512" s="1">
        <v>1</v>
      </c>
      <c r="L24512" s="1"/>
    </row>
    <row r="24513" spans="8:12" x14ac:dyDescent="0.3">
      <c r="H24513" s="1">
        <v>148906308</v>
      </c>
      <c r="I24513" s="1" t="s">
        <v>53611</v>
      </c>
      <c r="J24513" s="1" t="s">
        <v>19382</v>
      </c>
      <c r="K24513" s="1">
        <v>1</v>
      </c>
      <c r="L24513" s="1"/>
    </row>
    <row r="24514" spans="8:12" x14ac:dyDescent="0.3">
      <c r="H24514" s="1" t="s">
        <v>53612</v>
      </c>
      <c r="I24514" s="1" t="s">
        <v>53613</v>
      </c>
      <c r="J24514" s="1" t="s">
        <v>19382</v>
      </c>
      <c r="K24514" s="1">
        <v>1</v>
      </c>
      <c r="L24514" s="1"/>
    </row>
    <row r="24515" spans="8:12" x14ac:dyDescent="0.3">
      <c r="H24515" s="1">
        <v>46494100</v>
      </c>
      <c r="I24515" s="1" t="s">
        <v>53614</v>
      </c>
      <c r="J24515" s="1" t="s">
        <v>19382</v>
      </c>
      <c r="K24515" s="1">
        <v>1</v>
      </c>
      <c r="L24515" s="1"/>
    </row>
    <row r="24516" spans="8:12" x14ac:dyDescent="0.3">
      <c r="H24516" s="1">
        <v>66460304</v>
      </c>
      <c r="I24516" s="1" t="s">
        <v>53615</v>
      </c>
      <c r="J24516" s="1" t="s">
        <v>19382</v>
      </c>
      <c r="K24516" s="1">
        <v>1</v>
      </c>
      <c r="L24516" s="1"/>
    </row>
    <row r="24517" spans="8:12" x14ac:dyDescent="0.3">
      <c r="H24517" s="1">
        <v>32182206</v>
      </c>
      <c r="I24517" s="1" t="s">
        <v>53616</v>
      </c>
      <c r="J24517" s="1" t="s">
        <v>19382</v>
      </c>
      <c r="K24517" s="1">
        <v>1</v>
      </c>
      <c r="L24517" s="1"/>
    </row>
    <row r="24518" spans="8:12" x14ac:dyDescent="0.3">
      <c r="H24518" s="1">
        <v>32350100</v>
      </c>
      <c r="I24518" s="1" t="s">
        <v>53617</v>
      </c>
      <c r="J24518" s="1" t="s">
        <v>19382</v>
      </c>
      <c r="K24518" s="1">
        <v>1</v>
      </c>
      <c r="L24518" s="1"/>
    </row>
    <row r="24519" spans="8:12" x14ac:dyDescent="0.3">
      <c r="H24519" s="1">
        <v>32523201</v>
      </c>
      <c r="I24519" s="1" t="s">
        <v>53618</v>
      </c>
      <c r="J24519" s="1" t="s">
        <v>19382</v>
      </c>
      <c r="K24519" s="1">
        <v>1</v>
      </c>
      <c r="L24519" s="1"/>
    </row>
    <row r="24520" spans="8:12" x14ac:dyDescent="0.3">
      <c r="H24520" s="1" t="s">
        <v>53619</v>
      </c>
      <c r="I24520" s="1" t="s">
        <v>53620</v>
      </c>
      <c r="J24520" s="1" t="s">
        <v>19176</v>
      </c>
      <c r="K24520" s="1">
        <v>1</v>
      </c>
      <c r="L24520" s="1"/>
    </row>
    <row r="24521" spans="8:12" x14ac:dyDescent="0.3">
      <c r="H24521" s="1" t="s">
        <v>53621</v>
      </c>
      <c r="I24521" s="1" t="s">
        <v>53622</v>
      </c>
      <c r="J24521" s="1" t="s">
        <v>19176</v>
      </c>
      <c r="K24521" s="1">
        <v>1</v>
      </c>
      <c r="L24521" s="1"/>
    </row>
    <row r="24522" spans="8:12" x14ac:dyDescent="0.3">
      <c r="H24522" s="1" t="s">
        <v>53623</v>
      </c>
      <c r="I24522" s="1" t="s">
        <v>53624</v>
      </c>
      <c r="J24522" s="1" t="s">
        <v>19382</v>
      </c>
      <c r="K24522" s="1">
        <v>1</v>
      </c>
      <c r="L24522" s="1"/>
    </row>
    <row r="24523" spans="8:12" x14ac:dyDescent="0.3">
      <c r="H24523" s="1">
        <v>868861204</v>
      </c>
      <c r="I24523" s="1" t="s">
        <v>53625</v>
      </c>
      <c r="J24523" s="1" t="s">
        <v>19382</v>
      </c>
      <c r="K24523" s="1">
        <v>1</v>
      </c>
      <c r="L24523" s="1"/>
    </row>
    <row r="24524" spans="8:12" x14ac:dyDescent="0.3">
      <c r="H24524" s="1" t="s">
        <v>53626</v>
      </c>
      <c r="I24524" s="1" t="s">
        <v>53627</v>
      </c>
      <c r="J24524" s="1" t="s">
        <v>19382</v>
      </c>
      <c r="K24524" s="1">
        <v>1</v>
      </c>
      <c r="L24524" s="1"/>
    </row>
    <row r="24525" spans="8:12" x14ac:dyDescent="0.3">
      <c r="H24525" s="1" t="s">
        <v>53628</v>
      </c>
      <c r="I24525" s="1" t="s">
        <v>53629</v>
      </c>
      <c r="J24525" s="1" t="s">
        <v>19382</v>
      </c>
      <c r="K24525" s="1">
        <v>1</v>
      </c>
      <c r="L24525" s="1"/>
    </row>
    <row r="24526" spans="8:12" x14ac:dyDescent="0.3">
      <c r="H24526" s="1">
        <v>815794102</v>
      </c>
      <c r="I24526" s="1" t="s">
        <v>53630</v>
      </c>
      <c r="J24526" s="1" t="s">
        <v>19382</v>
      </c>
      <c r="K24526" s="1">
        <v>1</v>
      </c>
      <c r="L24526" s="1"/>
    </row>
    <row r="24527" spans="8:12" x14ac:dyDescent="0.3">
      <c r="H24527" s="1">
        <v>649274305</v>
      </c>
      <c r="I24527" s="1" t="s">
        <v>53631</v>
      </c>
      <c r="J24527" s="1" t="s">
        <v>19382</v>
      </c>
      <c r="K24527" s="1">
        <v>1</v>
      </c>
      <c r="L24527" s="1"/>
    </row>
    <row r="24528" spans="8:12" x14ac:dyDescent="0.3">
      <c r="H24528" s="1" t="s">
        <v>53632</v>
      </c>
      <c r="I24528" s="1" t="s">
        <v>53633</v>
      </c>
      <c r="J24528" s="1" t="s">
        <v>19382</v>
      </c>
      <c r="K24528" s="1">
        <v>1</v>
      </c>
      <c r="L24528" s="1"/>
    </row>
    <row r="24529" spans="8:12" x14ac:dyDescent="0.3">
      <c r="H24529" s="1">
        <v>765658307</v>
      </c>
      <c r="I24529" s="1" t="s">
        <v>53634</v>
      </c>
      <c r="J24529" s="1" t="s">
        <v>19382</v>
      </c>
      <c r="K24529" s="1">
        <v>1</v>
      </c>
      <c r="L24529" s="1"/>
    </row>
    <row r="24530" spans="8:12" x14ac:dyDescent="0.3">
      <c r="H24530" s="1">
        <v>782183404</v>
      </c>
      <c r="I24530" s="1" t="s">
        <v>53635</v>
      </c>
      <c r="J24530" s="1" t="s">
        <v>19382</v>
      </c>
      <c r="K24530" s="1">
        <v>1</v>
      </c>
      <c r="L24530" s="1"/>
    </row>
    <row r="24531" spans="8:12" x14ac:dyDescent="0.3">
      <c r="H24531" s="1">
        <v>492051305</v>
      </c>
      <c r="I24531" s="1" t="s">
        <v>53636</v>
      </c>
      <c r="J24531" s="1" t="s">
        <v>19382</v>
      </c>
      <c r="K24531" s="1">
        <v>1</v>
      </c>
      <c r="L24531" s="1"/>
    </row>
    <row r="24532" spans="8:12" x14ac:dyDescent="0.3">
      <c r="H24532" s="1" t="s">
        <v>53637</v>
      </c>
      <c r="I24532" s="1" t="s">
        <v>53638</v>
      </c>
      <c r="J24532" s="1" t="s">
        <v>19382</v>
      </c>
      <c r="K24532" s="1">
        <v>1</v>
      </c>
      <c r="L24532" s="1"/>
    </row>
    <row r="24533" spans="8:12" x14ac:dyDescent="0.3">
      <c r="H24533" s="1">
        <v>686331109</v>
      </c>
      <c r="I24533" s="1" t="s">
        <v>53639</v>
      </c>
      <c r="J24533" s="1" t="s">
        <v>19382</v>
      </c>
      <c r="K24533" s="1">
        <v>1</v>
      </c>
      <c r="L24533" s="1"/>
    </row>
    <row r="24534" spans="8:12" x14ac:dyDescent="0.3">
      <c r="H24534" s="1" t="s">
        <v>53640</v>
      </c>
      <c r="I24534" s="1" t="s">
        <v>53641</v>
      </c>
      <c r="J24534" s="1" t="s">
        <v>19382</v>
      </c>
      <c r="K24534" s="1">
        <v>1</v>
      </c>
      <c r="L24534" s="1"/>
    </row>
    <row r="24535" spans="8:12" x14ac:dyDescent="0.3">
      <c r="H24535" s="1">
        <v>372452300</v>
      </c>
      <c r="I24535" s="1" t="s">
        <v>53642</v>
      </c>
      <c r="J24535" s="1" t="s">
        <v>19382</v>
      </c>
      <c r="K24535" s="1">
        <v>1</v>
      </c>
      <c r="L24535" s="1"/>
    </row>
    <row r="24536" spans="8:12" x14ac:dyDescent="0.3">
      <c r="H24536" s="1" t="s">
        <v>53643</v>
      </c>
      <c r="I24536" s="1" t="s">
        <v>53644</v>
      </c>
      <c r="J24536" s="1" t="s">
        <v>19382</v>
      </c>
      <c r="K24536" s="1">
        <v>1</v>
      </c>
      <c r="L24536" s="1"/>
    </row>
    <row r="24537" spans="8:12" x14ac:dyDescent="0.3">
      <c r="H24537" s="1">
        <v>277856209</v>
      </c>
      <c r="I24537" s="1" t="s">
        <v>53645</v>
      </c>
      <c r="J24537" s="1" t="s">
        <v>19382</v>
      </c>
      <c r="K24537" s="1">
        <v>1</v>
      </c>
      <c r="L24537" s="1"/>
    </row>
    <row r="24538" spans="8:12" x14ac:dyDescent="0.3">
      <c r="H24538" s="1">
        <v>294411103</v>
      </c>
      <c r="I24538" s="1" t="s">
        <v>53646</v>
      </c>
      <c r="J24538" s="1" t="s">
        <v>19382</v>
      </c>
      <c r="K24538" s="1">
        <v>1</v>
      </c>
      <c r="L24538" s="1"/>
    </row>
    <row r="24539" spans="8:12" x14ac:dyDescent="0.3">
      <c r="H24539" s="1" t="s">
        <v>53647</v>
      </c>
      <c r="I24539" s="1" t="s">
        <v>53648</v>
      </c>
      <c r="J24539" s="1" t="s">
        <v>19382</v>
      </c>
      <c r="K24539" s="1">
        <v>1</v>
      </c>
      <c r="L24539" s="1"/>
    </row>
    <row r="24540" spans="8:12" x14ac:dyDescent="0.3">
      <c r="H24540" s="1">
        <v>269265104</v>
      </c>
      <c r="I24540" s="1" t="s">
        <v>53649</v>
      </c>
      <c r="J24540" s="1" t="s">
        <v>19382</v>
      </c>
      <c r="K24540" s="1">
        <v>1</v>
      </c>
      <c r="L24540" s="1"/>
    </row>
    <row r="24541" spans="8:12" x14ac:dyDescent="0.3">
      <c r="H24541" s="1">
        <v>400485207</v>
      </c>
      <c r="I24541" s="1" t="s">
        <v>53650</v>
      </c>
      <c r="J24541" s="1" t="s">
        <v>19382</v>
      </c>
      <c r="K24541" s="1">
        <v>1</v>
      </c>
      <c r="L24541" s="1"/>
    </row>
    <row r="24542" spans="8:12" x14ac:dyDescent="0.3">
      <c r="H24542" s="1" t="s">
        <v>53651</v>
      </c>
      <c r="I24542" s="1" t="s">
        <v>53652</v>
      </c>
      <c r="J24542" s="1" t="s">
        <v>19382</v>
      </c>
      <c r="K24542" s="1">
        <v>1</v>
      </c>
      <c r="L24542" s="1"/>
    </row>
    <row r="24543" spans="8:12" x14ac:dyDescent="0.3">
      <c r="H24543" s="1">
        <v>411618200</v>
      </c>
      <c r="I24543" s="1" t="s">
        <v>53653</v>
      </c>
      <c r="J24543" s="1" t="s">
        <v>19382</v>
      </c>
      <c r="K24543" s="1">
        <v>1</v>
      </c>
      <c r="L24543" s="1"/>
    </row>
    <row r="24544" spans="8:12" x14ac:dyDescent="0.3">
      <c r="H24544" s="1">
        <v>890747306</v>
      </c>
      <c r="I24544" s="1" t="s">
        <v>53654</v>
      </c>
      <c r="J24544" s="1" t="s">
        <v>19382</v>
      </c>
      <c r="K24544" s="1">
        <v>1</v>
      </c>
      <c r="L24544" s="1"/>
    </row>
    <row r="24545" spans="8:12" x14ac:dyDescent="0.3">
      <c r="H24545" s="1">
        <v>900148701</v>
      </c>
      <c r="I24545" s="1" t="s">
        <v>53655</v>
      </c>
      <c r="J24545" s="1" t="s">
        <v>19382</v>
      </c>
      <c r="K24545" s="1">
        <v>1</v>
      </c>
      <c r="L24545" s="1"/>
    </row>
    <row r="24546" spans="8:12" x14ac:dyDescent="0.3">
      <c r="H24546" s="1" t="s">
        <v>53656</v>
      </c>
      <c r="I24546" s="1" t="s">
        <v>53657</v>
      </c>
      <c r="J24546" s="1" t="s">
        <v>19382</v>
      </c>
      <c r="K24546" s="1">
        <v>1</v>
      </c>
      <c r="L24546" s="1"/>
    </row>
    <row r="24547" spans="8:12" x14ac:dyDescent="0.3">
      <c r="H24547" s="1" t="s">
        <v>53658</v>
      </c>
      <c r="I24547" s="1" t="s">
        <v>53659</v>
      </c>
      <c r="J24547" s="1" t="s">
        <v>19382</v>
      </c>
      <c r="K24547" s="1">
        <v>1</v>
      </c>
      <c r="L24547" s="1"/>
    </row>
    <row r="24548" spans="8:12" x14ac:dyDescent="0.3">
      <c r="H24548" s="1" t="s">
        <v>53660</v>
      </c>
      <c r="I24548" s="1" t="s">
        <v>53661</v>
      </c>
      <c r="J24548" s="1" t="s">
        <v>19382</v>
      </c>
      <c r="K24548" s="1">
        <v>1</v>
      </c>
      <c r="L24548" s="1"/>
    </row>
    <row r="24549" spans="8:12" x14ac:dyDescent="0.3">
      <c r="H24549" s="1">
        <v>9719501</v>
      </c>
      <c r="I24549" s="1" t="s">
        <v>53662</v>
      </c>
      <c r="J24549" s="1" t="s">
        <v>19382</v>
      </c>
      <c r="K24549" s="1">
        <v>1</v>
      </c>
      <c r="L24549" s="1"/>
    </row>
    <row r="24550" spans="8:12" x14ac:dyDescent="0.3">
      <c r="H24550" s="1" t="s">
        <v>53663</v>
      </c>
      <c r="I24550" s="1" t="s">
        <v>53664</v>
      </c>
      <c r="J24550" s="1" t="s">
        <v>19382</v>
      </c>
      <c r="K24550" s="1">
        <v>1</v>
      </c>
      <c r="L24550" s="1"/>
    </row>
    <row r="24551" spans="8:12" x14ac:dyDescent="0.3">
      <c r="H24551" s="1" t="s">
        <v>53665</v>
      </c>
      <c r="I24551" s="1" t="s">
        <v>41873</v>
      </c>
      <c r="J24551" s="1" t="s">
        <v>40811</v>
      </c>
      <c r="K24551" s="1">
        <v>1</v>
      </c>
      <c r="L24551" s="1"/>
    </row>
    <row r="24552" spans="8:12" x14ac:dyDescent="0.3">
      <c r="H24552" s="1">
        <v>6356934</v>
      </c>
      <c r="I24552" s="1" t="s">
        <v>37778</v>
      </c>
      <c r="J24552" s="1" t="s">
        <v>40811</v>
      </c>
      <c r="K24552" s="1">
        <v>1</v>
      </c>
      <c r="L24552" s="1"/>
    </row>
    <row r="24553" spans="8:12" x14ac:dyDescent="0.3">
      <c r="H24553" s="1" t="s">
        <v>53666</v>
      </c>
      <c r="I24553" s="1" t="s">
        <v>53667</v>
      </c>
      <c r="J24553" s="1" t="s">
        <v>40811</v>
      </c>
      <c r="K24553" s="1">
        <v>1</v>
      </c>
      <c r="L24553" s="1"/>
    </row>
    <row r="24554" spans="8:12" x14ac:dyDescent="0.3">
      <c r="H24554" s="1">
        <v>6948836</v>
      </c>
      <c r="I24554" s="1" t="s">
        <v>53668</v>
      </c>
      <c r="J24554" s="1" t="s">
        <v>40811</v>
      </c>
      <c r="K24554" s="1">
        <v>1</v>
      </c>
      <c r="L24554" s="1"/>
    </row>
    <row r="24555" spans="8:12" x14ac:dyDescent="0.3">
      <c r="H24555" s="1" t="s">
        <v>53669</v>
      </c>
      <c r="I24555" s="1" t="s">
        <v>53670</v>
      </c>
      <c r="J24555" s="1" t="s">
        <v>40811</v>
      </c>
      <c r="K24555" s="1">
        <v>1</v>
      </c>
      <c r="L24555" s="1"/>
    </row>
    <row r="24556" spans="8:12" x14ac:dyDescent="0.3">
      <c r="H24556" s="1" t="s">
        <v>53671</v>
      </c>
      <c r="I24556" s="1" t="s">
        <v>40505</v>
      </c>
      <c r="J24556" s="1" t="s">
        <v>40811</v>
      </c>
      <c r="K24556" s="1">
        <v>1</v>
      </c>
      <c r="L24556" s="1"/>
    </row>
    <row r="24557" spans="8:12" x14ac:dyDescent="0.3">
      <c r="H24557" s="1">
        <v>6603038</v>
      </c>
      <c r="I24557" s="1" t="s">
        <v>53672</v>
      </c>
      <c r="J24557" s="1" t="s">
        <v>40811</v>
      </c>
      <c r="K24557" s="1">
        <v>1</v>
      </c>
      <c r="L24557" s="1"/>
    </row>
    <row r="24558" spans="8:12" x14ac:dyDescent="0.3">
      <c r="H24558" s="1" t="s">
        <v>53673</v>
      </c>
      <c r="I24558" s="1" t="s">
        <v>53674</v>
      </c>
      <c r="J24558" s="1" t="s">
        <v>40811</v>
      </c>
      <c r="K24558" s="1">
        <v>1</v>
      </c>
      <c r="L24558" s="1"/>
    </row>
    <row r="24559" spans="8:12" x14ac:dyDescent="0.3">
      <c r="H24559" s="1" t="s">
        <v>53675</v>
      </c>
      <c r="I24559" s="1" t="s">
        <v>53676</v>
      </c>
      <c r="J24559" s="1" t="s">
        <v>40811</v>
      </c>
      <c r="K24559" s="1">
        <v>1</v>
      </c>
      <c r="L24559" s="1"/>
    </row>
    <row r="24560" spans="8:12" x14ac:dyDescent="0.3">
      <c r="H24560" s="1">
        <v>6459286</v>
      </c>
      <c r="I24560" s="1" t="s">
        <v>53677</v>
      </c>
      <c r="J24560" s="1" t="s">
        <v>40811</v>
      </c>
      <c r="K24560" s="1">
        <v>1</v>
      </c>
      <c r="L24560" s="1"/>
    </row>
    <row r="24561" spans="8:12" x14ac:dyDescent="0.3">
      <c r="H24561" s="1">
        <v>6308913</v>
      </c>
      <c r="I24561" s="1" t="s">
        <v>1790</v>
      </c>
      <c r="J24561" s="1" t="s">
        <v>40811</v>
      </c>
      <c r="K24561" s="1">
        <v>1</v>
      </c>
      <c r="L24561" s="1"/>
    </row>
    <row r="24562" spans="8:12" x14ac:dyDescent="0.3">
      <c r="H24562" s="1">
        <v>6218089</v>
      </c>
      <c r="I24562" s="1" t="s">
        <v>53678</v>
      </c>
      <c r="J24562" s="1" t="s">
        <v>40811</v>
      </c>
      <c r="K24562" s="1">
        <v>1</v>
      </c>
      <c r="L24562" s="1"/>
    </row>
    <row r="24563" spans="8:12" x14ac:dyDescent="0.3">
      <c r="H24563" s="1" t="s">
        <v>53679</v>
      </c>
      <c r="I24563" s="1" t="s">
        <v>53680</v>
      </c>
      <c r="J24563" s="1" t="s">
        <v>40811</v>
      </c>
      <c r="K24563" s="1">
        <v>1</v>
      </c>
      <c r="L24563" s="1"/>
    </row>
    <row r="24564" spans="8:12" x14ac:dyDescent="0.3">
      <c r="H24564" s="1">
        <v>6895675</v>
      </c>
      <c r="I24564" s="1" t="s">
        <v>53681</v>
      </c>
      <c r="J24564" s="1" t="s">
        <v>40811</v>
      </c>
      <c r="K24564" s="1">
        <v>1</v>
      </c>
      <c r="L24564" s="1"/>
    </row>
    <row r="24565" spans="8:12" x14ac:dyDescent="0.3">
      <c r="H24565" s="1">
        <v>2171573</v>
      </c>
      <c r="I24565" s="1" t="s">
        <v>19840</v>
      </c>
      <c r="J24565" s="1" t="s">
        <v>40811</v>
      </c>
      <c r="K24565" s="1">
        <v>1</v>
      </c>
      <c r="L24565" s="1"/>
    </row>
    <row r="24566" spans="8:12" x14ac:dyDescent="0.3">
      <c r="H24566" s="1" t="s">
        <v>53682</v>
      </c>
      <c r="I24566" s="1" t="s">
        <v>53683</v>
      </c>
      <c r="J24566" s="1" t="s">
        <v>53684</v>
      </c>
      <c r="K24566" s="1">
        <v>1</v>
      </c>
      <c r="L24566" s="1"/>
    </row>
    <row r="24567" spans="8:12" x14ac:dyDescent="0.3">
      <c r="H24567" s="1">
        <v>6226576</v>
      </c>
      <c r="I24567" s="1" t="s">
        <v>53685</v>
      </c>
      <c r="J24567" s="1" t="s">
        <v>40811</v>
      </c>
      <c r="K24567" s="1">
        <v>1</v>
      </c>
      <c r="L24567" s="1"/>
    </row>
    <row r="24568" spans="8:12" x14ac:dyDescent="0.3">
      <c r="H24568" s="1" t="s">
        <v>53686</v>
      </c>
      <c r="I24568" s="1" t="s">
        <v>53687</v>
      </c>
      <c r="J24568" s="1" t="s">
        <v>53688</v>
      </c>
      <c r="K24568" s="1">
        <v>1</v>
      </c>
      <c r="L24568" s="1"/>
    </row>
    <row r="24569" spans="8:12" x14ac:dyDescent="0.3">
      <c r="H24569" s="1" t="s">
        <v>53689</v>
      </c>
      <c r="I24569" s="1" t="s">
        <v>53690</v>
      </c>
      <c r="J24569" s="1" t="s">
        <v>53691</v>
      </c>
      <c r="K24569" s="1">
        <v>1</v>
      </c>
      <c r="L24569" s="1"/>
    </row>
    <row r="24570" spans="8:12" x14ac:dyDescent="0.3">
      <c r="H24570" s="1" t="s">
        <v>53692</v>
      </c>
      <c r="I24570" s="1" t="s">
        <v>53693</v>
      </c>
      <c r="J24570" s="1" t="s">
        <v>40811</v>
      </c>
      <c r="K24570" s="1">
        <v>1</v>
      </c>
      <c r="L24570" s="1"/>
    </row>
    <row r="24571" spans="8:12" x14ac:dyDescent="0.3">
      <c r="H24571" s="1" t="s">
        <v>53694</v>
      </c>
      <c r="I24571" s="1" t="s">
        <v>53695</v>
      </c>
      <c r="J24571" s="1" t="s">
        <v>40811</v>
      </c>
      <c r="K24571" s="1">
        <v>1</v>
      </c>
      <c r="L24571" s="1"/>
    </row>
    <row r="24572" spans="8:12" x14ac:dyDescent="0.3">
      <c r="H24572" s="1">
        <v>5051252</v>
      </c>
      <c r="I24572" s="1" t="s">
        <v>53696</v>
      </c>
      <c r="J24572" s="1" t="s">
        <v>40811</v>
      </c>
      <c r="K24572" s="1">
        <v>1</v>
      </c>
      <c r="L24572" s="1"/>
    </row>
    <row r="24573" spans="8:12" x14ac:dyDescent="0.3">
      <c r="H24573" s="1" t="s">
        <v>53697</v>
      </c>
      <c r="I24573" s="1" t="s">
        <v>53698</v>
      </c>
      <c r="J24573" s="1" t="s">
        <v>53688</v>
      </c>
      <c r="K24573" s="1">
        <v>1</v>
      </c>
      <c r="L24573" s="1"/>
    </row>
    <row r="24574" spans="8:12" x14ac:dyDescent="0.3">
      <c r="H24574" s="1">
        <v>4820301</v>
      </c>
      <c r="I24574" s="1" t="s">
        <v>53699</v>
      </c>
      <c r="J24574" s="1" t="s">
        <v>40811</v>
      </c>
      <c r="K24574" s="1">
        <v>1</v>
      </c>
      <c r="L24574" s="1"/>
    </row>
    <row r="24575" spans="8:12" x14ac:dyDescent="0.3">
      <c r="H24575" s="1">
        <v>4792132</v>
      </c>
      <c r="I24575" s="1" t="s">
        <v>53700</v>
      </c>
      <c r="J24575" s="1" t="s">
        <v>40811</v>
      </c>
      <c r="K24575" s="1">
        <v>1</v>
      </c>
      <c r="L24575" s="1"/>
    </row>
    <row r="24576" spans="8:12" x14ac:dyDescent="0.3">
      <c r="H24576" s="1" t="s">
        <v>53701</v>
      </c>
      <c r="I24576" s="1" t="s">
        <v>53702</v>
      </c>
      <c r="J24576" s="1" t="s">
        <v>40811</v>
      </c>
      <c r="K24576" s="1">
        <v>1</v>
      </c>
      <c r="L24576" s="1"/>
    </row>
    <row r="24577" spans="8:12" x14ac:dyDescent="0.3">
      <c r="H24577" s="1" t="s">
        <v>53703</v>
      </c>
      <c r="I24577" s="1" t="s">
        <v>53704</v>
      </c>
      <c r="J24577" s="1" t="s">
        <v>40811</v>
      </c>
      <c r="K24577" s="1">
        <v>1</v>
      </c>
      <c r="L24577" s="1"/>
    </row>
    <row r="24578" spans="8:12" x14ac:dyDescent="0.3">
      <c r="H24578" s="1">
        <v>6051422</v>
      </c>
      <c r="I24578" s="1" t="s">
        <v>53705</v>
      </c>
      <c r="J24578" s="1" t="s">
        <v>40811</v>
      </c>
      <c r="K24578" s="1">
        <v>1</v>
      </c>
      <c r="L24578" s="1"/>
    </row>
    <row r="24579" spans="8:12" x14ac:dyDescent="0.3">
      <c r="H24579" s="1" t="s">
        <v>53706</v>
      </c>
      <c r="I24579" s="1" t="s">
        <v>53707</v>
      </c>
      <c r="J24579" s="1" t="s">
        <v>40811</v>
      </c>
      <c r="K24579" s="1">
        <v>1</v>
      </c>
      <c r="L24579" s="1"/>
    </row>
    <row r="24580" spans="8:12" x14ac:dyDescent="0.3">
      <c r="H24580" s="1">
        <v>6610403</v>
      </c>
      <c r="I24580" s="1" t="s">
        <v>53708</v>
      </c>
      <c r="J24580" s="1" t="s">
        <v>40811</v>
      </c>
      <c r="K24580" s="1">
        <v>1</v>
      </c>
      <c r="L24580" s="1"/>
    </row>
    <row r="24581" spans="8:12" x14ac:dyDescent="0.3">
      <c r="H24581" s="1">
        <v>6441506</v>
      </c>
      <c r="I24581" s="1" t="s">
        <v>41836</v>
      </c>
      <c r="J24581" s="1" t="s">
        <v>40811</v>
      </c>
      <c r="K24581" s="1">
        <v>1</v>
      </c>
      <c r="L24581" s="1"/>
    </row>
    <row r="24582" spans="8:12" x14ac:dyDescent="0.3">
      <c r="H24582" s="1">
        <v>6513126</v>
      </c>
      <c r="I24582" s="1" t="s">
        <v>53709</v>
      </c>
      <c r="J24582" s="1" t="s">
        <v>40811</v>
      </c>
      <c r="K24582" s="1">
        <v>1</v>
      </c>
      <c r="L24582" s="1"/>
    </row>
    <row r="24583" spans="8:12" x14ac:dyDescent="0.3">
      <c r="H24583" s="1" t="s">
        <v>53710</v>
      </c>
      <c r="I24583" s="1" t="s">
        <v>38889</v>
      </c>
      <c r="J24583" s="1" t="s">
        <v>40811</v>
      </c>
      <c r="K24583" s="1">
        <v>1</v>
      </c>
      <c r="L24583" s="1"/>
    </row>
    <row r="24584" spans="8:12" x14ac:dyDescent="0.3">
      <c r="H24584" s="1">
        <v>6648891</v>
      </c>
      <c r="I24584" s="1" t="s">
        <v>53711</v>
      </c>
      <c r="J24584" s="1" t="s">
        <v>40811</v>
      </c>
      <c r="K24584" s="1">
        <v>1</v>
      </c>
      <c r="L24584" s="1"/>
    </row>
    <row r="24585" spans="8:12" x14ac:dyDescent="0.3">
      <c r="H24585" s="1" t="s">
        <v>53712</v>
      </c>
      <c r="I24585" s="1" t="s">
        <v>53713</v>
      </c>
      <c r="J24585" s="1" t="s">
        <v>40811</v>
      </c>
      <c r="K24585" s="1">
        <v>1</v>
      </c>
      <c r="L24585" s="1"/>
    </row>
    <row r="24586" spans="8:12" x14ac:dyDescent="0.3">
      <c r="H24586" s="1">
        <v>7107250</v>
      </c>
      <c r="I24586" s="1" t="s">
        <v>53714</v>
      </c>
      <c r="J24586" s="1" t="s">
        <v>40811</v>
      </c>
      <c r="K24586" s="1">
        <v>1</v>
      </c>
      <c r="L24586" s="1"/>
    </row>
    <row r="24587" spans="8:12" x14ac:dyDescent="0.3">
      <c r="H24587" s="1">
        <v>6332439</v>
      </c>
      <c r="I24587" s="1" t="s">
        <v>53715</v>
      </c>
      <c r="J24587" s="1" t="s">
        <v>40811</v>
      </c>
      <c r="K24587" s="1">
        <v>1</v>
      </c>
      <c r="L24587" s="1"/>
    </row>
    <row r="24588" spans="8:12" x14ac:dyDescent="0.3">
      <c r="H24588" s="1" t="s">
        <v>53716</v>
      </c>
      <c r="I24588" s="1" t="s">
        <v>53717</v>
      </c>
      <c r="J24588" s="1" t="s">
        <v>40811</v>
      </c>
      <c r="K24588" s="1">
        <v>1</v>
      </c>
      <c r="L24588" s="1"/>
    </row>
    <row r="24589" spans="8:12" x14ac:dyDescent="0.3">
      <c r="H24589" s="1" t="s">
        <v>53718</v>
      </c>
      <c r="I24589" s="1" t="s">
        <v>50716</v>
      </c>
      <c r="J24589" s="1" t="s">
        <v>40811</v>
      </c>
      <c r="K24589" s="1">
        <v>1</v>
      </c>
      <c r="L24589" s="1"/>
    </row>
    <row r="24590" spans="8:12" x14ac:dyDescent="0.3">
      <c r="H24590" s="1" t="s">
        <v>53719</v>
      </c>
      <c r="I24590" s="1" t="s">
        <v>53720</v>
      </c>
      <c r="J24590" s="1" t="s">
        <v>53684</v>
      </c>
      <c r="K24590" s="1">
        <v>1</v>
      </c>
      <c r="L24590" s="1"/>
    </row>
    <row r="24591" spans="8:12" x14ac:dyDescent="0.3">
      <c r="H24591" s="1" t="s">
        <v>53721</v>
      </c>
      <c r="I24591" s="1" t="s">
        <v>53722</v>
      </c>
      <c r="J24591" s="1" t="s">
        <v>40811</v>
      </c>
      <c r="K24591" s="1">
        <v>1</v>
      </c>
      <c r="L24591" s="1"/>
    </row>
    <row r="24592" spans="8:12" x14ac:dyDescent="0.3">
      <c r="H24592" s="1" t="s">
        <v>53723</v>
      </c>
      <c r="I24592" s="1" t="s">
        <v>53724</v>
      </c>
      <c r="J24592" s="1" t="s">
        <v>40811</v>
      </c>
      <c r="K24592" s="1">
        <v>1</v>
      </c>
      <c r="L24592" s="1"/>
    </row>
    <row r="24593" spans="8:12" x14ac:dyDescent="0.3">
      <c r="H24593" s="1">
        <v>5636927</v>
      </c>
      <c r="I24593" s="1" t="s">
        <v>53725</v>
      </c>
      <c r="J24593" s="1" t="s">
        <v>40811</v>
      </c>
      <c r="K24593" s="1">
        <v>1</v>
      </c>
      <c r="L24593" s="1"/>
    </row>
    <row r="24594" spans="8:12" x14ac:dyDescent="0.3">
      <c r="H24594" s="1">
        <v>7634394</v>
      </c>
      <c r="I24594" s="1" t="s">
        <v>40352</v>
      </c>
      <c r="J24594" s="1" t="s">
        <v>40811</v>
      </c>
      <c r="K24594" s="1">
        <v>1</v>
      </c>
      <c r="L24594" s="1"/>
    </row>
    <row r="24595" spans="8:12" x14ac:dyDescent="0.3">
      <c r="H24595" s="1" t="s">
        <v>53726</v>
      </c>
      <c r="I24595" s="1" t="s">
        <v>53727</v>
      </c>
      <c r="J24595" s="1" t="s">
        <v>40811</v>
      </c>
      <c r="K24595" s="1">
        <v>1</v>
      </c>
      <c r="L24595" s="1"/>
    </row>
    <row r="24596" spans="8:12" x14ac:dyDescent="0.3">
      <c r="H24596" s="1">
        <v>5881857</v>
      </c>
      <c r="I24596" s="1" t="s">
        <v>53728</v>
      </c>
      <c r="J24596" s="1" t="s">
        <v>40811</v>
      </c>
      <c r="K24596" s="1">
        <v>1</v>
      </c>
      <c r="L24596" s="1"/>
    </row>
    <row r="24597" spans="8:12" x14ac:dyDescent="0.3">
      <c r="H24597" s="1">
        <v>6640541</v>
      </c>
      <c r="I24597" s="1" t="s">
        <v>53729</v>
      </c>
      <c r="J24597" s="1" t="s">
        <v>40811</v>
      </c>
      <c r="K24597" s="1">
        <v>1</v>
      </c>
      <c r="L24597" s="1"/>
    </row>
    <row r="24598" spans="8:12" x14ac:dyDescent="0.3">
      <c r="H24598" s="1">
        <v>5715774</v>
      </c>
      <c r="I24598" s="1" t="s">
        <v>53730</v>
      </c>
      <c r="J24598" s="1" t="s">
        <v>40811</v>
      </c>
      <c r="K24598" s="1">
        <v>1</v>
      </c>
      <c r="L24598" s="1"/>
    </row>
    <row r="24599" spans="8:12" x14ac:dyDescent="0.3">
      <c r="H24599" s="1" t="s">
        <v>53731</v>
      </c>
      <c r="I24599" s="1" t="s">
        <v>53732</v>
      </c>
      <c r="J24599" s="1" t="s">
        <v>40811</v>
      </c>
      <c r="K24599" s="1">
        <v>1</v>
      </c>
      <c r="L24599" s="1"/>
    </row>
    <row r="24600" spans="8:12" x14ac:dyDescent="0.3">
      <c r="H24600" s="1" t="s">
        <v>53733</v>
      </c>
      <c r="I24600" s="1" t="s">
        <v>53734</v>
      </c>
      <c r="J24600" s="1" t="s">
        <v>40811</v>
      </c>
      <c r="K24600" s="1">
        <v>1</v>
      </c>
      <c r="L24600" s="1"/>
    </row>
    <row r="24601" spans="8:12" x14ac:dyDescent="0.3">
      <c r="H24601" s="1" t="s">
        <v>53735</v>
      </c>
      <c r="I24601" s="1" t="s">
        <v>53736</v>
      </c>
      <c r="J24601" s="1" t="s">
        <v>40811</v>
      </c>
      <c r="K24601" s="1">
        <v>1</v>
      </c>
      <c r="L24601" s="1"/>
    </row>
    <row r="24602" spans="8:12" x14ac:dyDescent="0.3">
      <c r="H24602" s="1" t="s">
        <v>53737</v>
      </c>
      <c r="I24602" s="1" t="s">
        <v>53738</v>
      </c>
      <c r="J24602" s="1" t="s">
        <v>40811</v>
      </c>
      <c r="K24602" s="1">
        <v>1</v>
      </c>
      <c r="L24602" s="1"/>
    </row>
    <row r="24603" spans="8:12" x14ac:dyDescent="0.3">
      <c r="H24603" s="1" t="s">
        <v>53739</v>
      </c>
      <c r="I24603" s="1" t="s">
        <v>53740</v>
      </c>
      <c r="J24603" s="1" t="s">
        <v>40811</v>
      </c>
      <c r="K24603" s="1">
        <v>1</v>
      </c>
      <c r="L24603" s="1"/>
    </row>
    <row r="24604" spans="8:12" x14ac:dyDescent="0.3">
      <c r="H24604" s="1">
        <v>5474008</v>
      </c>
      <c r="I24604" s="1" t="s">
        <v>53741</v>
      </c>
      <c r="J24604" s="1" t="s">
        <v>40811</v>
      </c>
      <c r="K24604" s="1">
        <v>1</v>
      </c>
      <c r="L24604" s="1"/>
    </row>
    <row r="24605" spans="8:12" x14ac:dyDescent="0.3">
      <c r="H24605" s="1" t="s">
        <v>53742</v>
      </c>
      <c r="I24605" s="1" t="s">
        <v>53743</v>
      </c>
      <c r="J24605" s="1" t="s">
        <v>40811</v>
      </c>
      <c r="K24605" s="1">
        <v>1</v>
      </c>
      <c r="L24605" s="1"/>
    </row>
    <row r="24606" spans="8:12" x14ac:dyDescent="0.3">
      <c r="H24606" s="1">
        <v>4943402</v>
      </c>
      <c r="I24606" s="1" t="s">
        <v>53744</v>
      </c>
      <c r="J24606" s="1" t="s">
        <v>40811</v>
      </c>
      <c r="K24606" s="1">
        <v>1</v>
      </c>
      <c r="L24606" s="1"/>
    </row>
    <row r="24607" spans="8:12" x14ac:dyDescent="0.3">
      <c r="H24607" s="1">
        <v>5932409</v>
      </c>
      <c r="I24607" s="1" t="s">
        <v>53745</v>
      </c>
      <c r="J24607" s="1" t="s">
        <v>40811</v>
      </c>
      <c r="K24607" s="1">
        <v>1</v>
      </c>
      <c r="L24607" s="1"/>
    </row>
    <row r="24608" spans="8:12" x14ac:dyDescent="0.3">
      <c r="H24608" s="1" t="s">
        <v>53746</v>
      </c>
      <c r="I24608" s="1" t="s">
        <v>53747</v>
      </c>
      <c r="J24608" s="1" t="s">
        <v>40811</v>
      </c>
      <c r="K24608" s="1">
        <v>1</v>
      </c>
      <c r="L24608" s="1"/>
    </row>
    <row r="24609" spans="8:12" x14ac:dyDescent="0.3">
      <c r="H24609" s="1">
        <v>6229597</v>
      </c>
      <c r="I24609" s="1" t="s">
        <v>53748</v>
      </c>
      <c r="J24609" s="1" t="s">
        <v>40811</v>
      </c>
      <c r="K24609" s="1">
        <v>1</v>
      </c>
      <c r="L24609" s="1"/>
    </row>
    <row r="24610" spans="8:12" x14ac:dyDescent="0.3">
      <c r="H24610" s="1" t="s">
        <v>53749</v>
      </c>
      <c r="I24610" s="1" t="s">
        <v>53750</v>
      </c>
      <c r="J24610" s="1" t="s">
        <v>40811</v>
      </c>
      <c r="K24610" s="1">
        <v>1</v>
      </c>
      <c r="L24610" s="1"/>
    </row>
    <row r="24611" spans="8:12" x14ac:dyDescent="0.3">
      <c r="H24611" s="1">
        <v>6043214</v>
      </c>
      <c r="I24611" s="1" t="s">
        <v>53751</v>
      </c>
      <c r="J24611" s="1" t="s">
        <v>40811</v>
      </c>
      <c r="K24611" s="1">
        <v>1</v>
      </c>
      <c r="L24611" s="1"/>
    </row>
    <row r="24612" spans="8:12" x14ac:dyDescent="0.3">
      <c r="H24612" s="1" t="s">
        <v>53752</v>
      </c>
      <c r="I24612" s="1" t="s">
        <v>53753</v>
      </c>
      <c r="J24612" s="1" t="s">
        <v>40811</v>
      </c>
      <c r="K24612" s="1">
        <v>1</v>
      </c>
      <c r="L24612" s="1"/>
    </row>
    <row r="24613" spans="8:12" x14ac:dyDescent="0.3">
      <c r="H24613" s="1" t="s">
        <v>53754</v>
      </c>
      <c r="I24613" s="1" t="s">
        <v>53755</v>
      </c>
      <c r="J24613" s="1" t="s">
        <v>40811</v>
      </c>
      <c r="K24613" s="1">
        <v>1</v>
      </c>
      <c r="L24613" s="1"/>
    </row>
    <row r="24614" spans="8:12" x14ac:dyDescent="0.3">
      <c r="H24614" s="1" t="s">
        <v>53756</v>
      </c>
      <c r="I24614" s="1" t="s">
        <v>53757</v>
      </c>
      <c r="J24614" s="1" t="s">
        <v>40811</v>
      </c>
      <c r="K24614" s="1">
        <v>1</v>
      </c>
      <c r="L24614" s="1"/>
    </row>
    <row r="24615" spans="8:12" x14ac:dyDescent="0.3">
      <c r="H24615" s="1" t="s">
        <v>53758</v>
      </c>
      <c r="I24615" s="1" t="s">
        <v>53759</v>
      </c>
      <c r="J24615" s="1" t="s">
        <v>40811</v>
      </c>
      <c r="K24615" s="1">
        <v>1</v>
      </c>
      <c r="L24615" s="1"/>
    </row>
    <row r="24616" spans="8:12" x14ac:dyDescent="0.3">
      <c r="H24616" s="1">
        <v>7582556</v>
      </c>
      <c r="I24616" s="1" t="s">
        <v>53760</v>
      </c>
      <c r="J24616" s="1" t="s">
        <v>53761</v>
      </c>
      <c r="K24616" s="1">
        <v>1</v>
      </c>
      <c r="L24616" s="1"/>
    </row>
    <row r="24617" spans="8:12" x14ac:dyDescent="0.3">
      <c r="H24617" s="1">
        <v>4224992</v>
      </c>
      <c r="I24617" s="1" t="s">
        <v>53762</v>
      </c>
      <c r="J24617" s="1" t="s">
        <v>40811</v>
      </c>
      <c r="K24617" s="1">
        <v>1</v>
      </c>
      <c r="L24617" s="1"/>
    </row>
    <row r="24618" spans="8:12" x14ac:dyDescent="0.3">
      <c r="H24618" s="1">
        <v>6420538</v>
      </c>
      <c r="I24618" s="1" t="s">
        <v>53763</v>
      </c>
      <c r="J24618" s="1" t="s">
        <v>40811</v>
      </c>
      <c r="K24618" s="1">
        <v>1</v>
      </c>
      <c r="L24618" s="1"/>
    </row>
    <row r="24619" spans="8:12" x14ac:dyDescent="0.3">
      <c r="H24619" s="1" t="s">
        <v>53764</v>
      </c>
      <c r="I24619" s="1" t="s">
        <v>53765</v>
      </c>
      <c r="J24619" s="1" t="s">
        <v>40811</v>
      </c>
      <c r="K24619" s="1">
        <v>1</v>
      </c>
      <c r="L24619" s="1"/>
    </row>
    <row r="24620" spans="8:12" x14ac:dyDescent="0.3">
      <c r="H24620" s="1">
        <v>4253059</v>
      </c>
      <c r="I24620" s="1" t="s">
        <v>53766</v>
      </c>
      <c r="J24620" s="1" t="s">
        <v>40811</v>
      </c>
      <c r="K24620" s="1">
        <v>1</v>
      </c>
      <c r="L24620" s="1"/>
    </row>
    <row r="24621" spans="8:12" x14ac:dyDescent="0.3">
      <c r="H24621" s="1" t="s">
        <v>53767</v>
      </c>
      <c r="I24621" s="1" t="s">
        <v>53768</v>
      </c>
      <c r="J24621" s="1" t="s">
        <v>40811</v>
      </c>
      <c r="K24621" s="1">
        <v>1</v>
      </c>
      <c r="L24621" s="1"/>
    </row>
    <row r="24622" spans="8:12" x14ac:dyDescent="0.3">
      <c r="H24622" s="1">
        <v>6160038</v>
      </c>
      <c r="I24622" s="1" t="s">
        <v>53769</v>
      </c>
      <c r="J24622" s="1" t="s">
        <v>40811</v>
      </c>
      <c r="K24622" s="1">
        <v>1</v>
      </c>
      <c r="L24622" s="1"/>
    </row>
    <row r="24623" spans="8:12" x14ac:dyDescent="0.3">
      <c r="H24623" s="1" t="s">
        <v>53770</v>
      </c>
      <c r="I24623" s="1" t="s">
        <v>53771</v>
      </c>
      <c r="J24623" s="1" t="s">
        <v>40811</v>
      </c>
      <c r="K24623" s="1">
        <v>1</v>
      </c>
      <c r="L24623" s="1"/>
    </row>
    <row r="24624" spans="8:12" x14ac:dyDescent="0.3">
      <c r="H24624" s="1">
        <v>5161407</v>
      </c>
      <c r="I24624" s="1" t="s">
        <v>53772</v>
      </c>
      <c r="J24624" s="1" t="s">
        <v>40811</v>
      </c>
      <c r="K24624" s="1">
        <v>1</v>
      </c>
      <c r="L24624" s="1"/>
    </row>
    <row r="24625" spans="8:12" x14ac:dyDescent="0.3">
      <c r="H24625" s="1">
        <v>5579107</v>
      </c>
      <c r="I24625" s="1" t="s">
        <v>53773</v>
      </c>
      <c r="J24625" s="1" t="s">
        <v>40811</v>
      </c>
      <c r="K24625" s="1">
        <v>1</v>
      </c>
      <c r="L24625" s="1"/>
    </row>
    <row r="24626" spans="8:12" x14ac:dyDescent="0.3">
      <c r="H24626" s="1">
        <v>6916703</v>
      </c>
      <c r="I24626" s="1" t="s">
        <v>53774</v>
      </c>
      <c r="J24626" s="1" t="s">
        <v>40811</v>
      </c>
      <c r="K24626" s="1">
        <v>1</v>
      </c>
      <c r="L24626" s="1"/>
    </row>
    <row r="24627" spans="8:12" x14ac:dyDescent="0.3">
      <c r="H24627" s="1">
        <v>4741714</v>
      </c>
      <c r="I24627" s="1" t="s">
        <v>53775</v>
      </c>
      <c r="J24627" s="1" t="s">
        <v>40811</v>
      </c>
      <c r="K24627" s="1">
        <v>1</v>
      </c>
      <c r="L24627" s="1"/>
    </row>
    <row r="24628" spans="8:12" x14ac:dyDescent="0.3">
      <c r="H24628" s="1" t="s">
        <v>53776</v>
      </c>
      <c r="I24628" s="1" t="s">
        <v>36103</v>
      </c>
      <c r="J24628" s="1" t="s">
        <v>40811</v>
      </c>
      <c r="K24628" s="1">
        <v>1</v>
      </c>
      <c r="L24628" s="1"/>
    </row>
    <row r="24629" spans="8:12" x14ac:dyDescent="0.3">
      <c r="H24629" s="1" t="s">
        <v>53777</v>
      </c>
      <c r="I24629" s="1" t="s">
        <v>53778</v>
      </c>
      <c r="J24629" s="1" t="s">
        <v>40811</v>
      </c>
      <c r="K24629" s="1">
        <v>1</v>
      </c>
      <c r="L24629" s="1"/>
    </row>
    <row r="24630" spans="8:12" x14ac:dyDescent="0.3">
      <c r="H24630" s="1" t="s">
        <v>53779</v>
      </c>
      <c r="I24630" s="1" t="s">
        <v>53780</v>
      </c>
      <c r="J24630" s="1" t="s">
        <v>40811</v>
      </c>
      <c r="K24630" s="1">
        <v>1</v>
      </c>
      <c r="L24630" s="1"/>
    </row>
    <row r="24631" spans="8:12" x14ac:dyDescent="0.3">
      <c r="H24631" s="1" t="s">
        <v>53781</v>
      </c>
      <c r="I24631" s="1" t="s">
        <v>53782</v>
      </c>
      <c r="J24631" s="1" t="s">
        <v>53783</v>
      </c>
      <c r="K24631" s="1">
        <v>1</v>
      </c>
      <c r="L24631" s="1"/>
    </row>
    <row r="24632" spans="8:12" x14ac:dyDescent="0.3">
      <c r="H24632" s="1" t="s">
        <v>53784</v>
      </c>
      <c r="I24632" s="1" t="s">
        <v>29836</v>
      </c>
      <c r="J24632" s="1" t="s">
        <v>53785</v>
      </c>
      <c r="K24632" s="1">
        <v>1</v>
      </c>
      <c r="L24632" s="1"/>
    </row>
    <row r="24633" spans="8:12" x14ac:dyDescent="0.3">
      <c r="H24633" s="1" t="s">
        <v>53786</v>
      </c>
      <c r="I24633" s="1" t="s">
        <v>53787</v>
      </c>
      <c r="J24633" s="1" t="s">
        <v>40811</v>
      </c>
      <c r="K24633" s="1">
        <v>1</v>
      </c>
      <c r="L24633" s="1"/>
    </row>
    <row r="24634" spans="8:12" x14ac:dyDescent="0.3">
      <c r="H24634" s="1" t="s">
        <v>53788</v>
      </c>
      <c r="I24634" s="1" t="s">
        <v>53789</v>
      </c>
      <c r="J24634" s="1" t="s">
        <v>40811</v>
      </c>
      <c r="K24634" s="1">
        <v>1</v>
      </c>
      <c r="L24634" s="1"/>
    </row>
    <row r="24635" spans="8:12" x14ac:dyDescent="0.3">
      <c r="H24635" s="1" t="s">
        <v>53790</v>
      </c>
      <c r="I24635" s="1" t="s">
        <v>53791</v>
      </c>
      <c r="J24635" s="1" t="s">
        <v>40811</v>
      </c>
      <c r="K24635" s="1">
        <v>1</v>
      </c>
      <c r="L24635" s="1"/>
    </row>
    <row r="24636" spans="8:12" x14ac:dyDescent="0.3">
      <c r="H24636" s="1" t="s">
        <v>53792</v>
      </c>
      <c r="I24636" s="1" t="s">
        <v>53793</v>
      </c>
      <c r="J24636" s="1" t="s">
        <v>40811</v>
      </c>
      <c r="K24636" s="1">
        <v>1</v>
      </c>
      <c r="L24636" s="1"/>
    </row>
    <row r="24637" spans="8:12" x14ac:dyDescent="0.3">
      <c r="H24637" s="1" t="s">
        <v>53794</v>
      </c>
      <c r="I24637" s="1" t="s">
        <v>53795</v>
      </c>
      <c r="J24637" s="1" t="s">
        <v>40811</v>
      </c>
      <c r="K24637" s="1">
        <v>1</v>
      </c>
      <c r="L24637" s="1"/>
    </row>
    <row r="24638" spans="8:12" x14ac:dyDescent="0.3">
      <c r="H24638" s="1" t="s">
        <v>53796</v>
      </c>
      <c r="I24638" s="1" t="s">
        <v>53797</v>
      </c>
      <c r="J24638" s="1" t="s">
        <v>40811</v>
      </c>
      <c r="K24638" s="1">
        <v>1</v>
      </c>
      <c r="L24638" s="1"/>
    </row>
    <row r="24639" spans="8:12" x14ac:dyDescent="0.3">
      <c r="H24639" s="1" t="s">
        <v>53798</v>
      </c>
      <c r="I24639" s="1" t="s">
        <v>53799</v>
      </c>
      <c r="J24639" s="1" t="s">
        <v>53688</v>
      </c>
      <c r="K24639" s="1">
        <v>1</v>
      </c>
      <c r="L24639" s="1"/>
    </row>
    <row r="24640" spans="8:12" x14ac:dyDescent="0.3">
      <c r="H24640" s="1" t="s">
        <v>53800</v>
      </c>
      <c r="I24640" s="1" t="s">
        <v>53801</v>
      </c>
      <c r="J24640" s="1" t="s">
        <v>53688</v>
      </c>
      <c r="K24640" s="1">
        <v>1</v>
      </c>
      <c r="L24640" s="1"/>
    </row>
    <row r="24641" spans="8:12" x14ac:dyDescent="0.3">
      <c r="H24641" s="1" t="s">
        <v>53802</v>
      </c>
      <c r="I24641" s="1" t="s">
        <v>53803</v>
      </c>
      <c r="J24641" s="1" t="s">
        <v>53684</v>
      </c>
      <c r="K24641" s="1">
        <v>1</v>
      </c>
      <c r="L24641" s="1"/>
    </row>
    <row r="24642" spans="8:12" x14ac:dyDescent="0.3">
      <c r="H24642" s="1" t="s">
        <v>53804</v>
      </c>
      <c r="I24642" s="1" t="s">
        <v>53805</v>
      </c>
      <c r="J24642" s="1" t="s">
        <v>40811</v>
      </c>
      <c r="K24642" s="1">
        <v>1</v>
      </c>
      <c r="L24642" s="1"/>
    </row>
    <row r="24643" spans="8:12" x14ac:dyDescent="0.3">
      <c r="H24643" s="1">
        <v>6858946</v>
      </c>
      <c r="I24643" s="1" t="s">
        <v>53806</v>
      </c>
      <c r="J24643" s="1" t="s">
        <v>40811</v>
      </c>
      <c r="K24643" s="1">
        <v>1</v>
      </c>
      <c r="L24643" s="1"/>
    </row>
    <row r="24644" spans="8:12" x14ac:dyDescent="0.3">
      <c r="H24644" s="1" t="s">
        <v>53807</v>
      </c>
      <c r="I24644" s="1" t="s">
        <v>53808</v>
      </c>
      <c r="J24644" s="1" t="s">
        <v>53761</v>
      </c>
      <c r="K24644" s="1">
        <v>1</v>
      </c>
      <c r="L24644" s="1"/>
    </row>
    <row r="24645" spans="8:12" x14ac:dyDescent="0.3">
      <c r="H24645" s="1" t="s">
        <v>53809</v>
      </c>
      <c r="I24645" s="1" t="s">
        <v>53810</v>
      </c>
      <c r="J24645" s="1" t="s">
        <v>53684</v>
      </c>
      <c r="K24645" s="1">
        <v>1</v>
      </c>
      <c r="L24645" s="1"/>
    </row>
    <row r="24646" spans="8:12" x14ac:dyDescent="0.3">
      <c r="H24646" s="1" t="s">
        <v>53811</v>
      </c>
      <c r="I24646" s="1" t="s">
        <v>53812</v>
      </c>
      <c r="J24646" s="1" t="s">
        <v>40811</v>
      </c>
      <c r="K24646" s="1">
        <v>1</v>
      </c>
      <c r="L24646" s="1"/>
    </row>
    <row r="24647" spans="8:12" x14ac:dyDescent="0.3">
      <c r="H24647" s="1">
        <v>5533976</v>
      </c>
      <c r="I24647" s="1" t="s">
        <v>41859</v>
      </c>
      <c r="J24647" s="1" t="s">
        <v>40811</v>
      </c>
      <c r="K24647" s="1">
        <v>1</v>
      </c>
      <c r="L24647" s="1"/>
    </row>
    <row r="24648" spans="8:12" x14ac:dyDescent="0.3">
      <c r="H24648" s="1">
        <v>7745638</v>
      </c>
      <c r="I24648" s="1" t="s">
        <v>53813</v>
      </c>
      <c r="J24648" s="1" t="s">
        <v>53761</v>
      </c>
      <c r="K24648" s="1">
        <v>1</v>
      </c>
      <c r="L24648" s="1"/>
    </row>
    <row r="24649" spans="8:12" x14ac:dyDescent="0.3">
      <c r="H24649" s="1" t="s">
        <v>53814</v>
      </c>
      <c r="I24649" s="1" t="s">
        <v>53815</v>
      </c>
      <c r="J24649" s="1" t="s">
        <v>40811</v>
      </c>
      <c r="K24649" s="1">
        <v>1</v>
      </c>
      <c r="L24649" s="1"/>
    </row>
    <row r="24650" spans="8:12" x14ac:dyDescent="0.3">
      <c r="H24650" s="1" t="s">
        <v>53816</v>
      </c>
      <c r="I24650" s="1" t="s">
        <v>53817</v>
      </c>
      <c r="J24650" s="1" t="s">
        <v>40811</v>
      </c>
      <c r="K24650" s="1">
        <v>1</v>
      </c>
      <c r="L24650" s="1"/>
    </row>
    <row r="24651" spans="8:12" x14ac:dyDescent="0.3">
      <c r="H24651" s="1" t="s">
        <v>53818</v>
      </c>
      <c r="I24651" s="1" t="s">
        <v>53819</v>
      </c>
      <c r="J24651" s="1" t="s">
        <v>40811</v>
      </c>
      <c r="K24651" s="1">
        <v>1</v>
      </c>
      <c r="L24651" s="1"/>
    </row>
    <row r="24652" spans="8:12" x14ac:dyDescent="0.3">
      <c r="H24652" s="1" t="s">
        <v>53820</v>
      </c>
      <c r="I24652" s="1" t="s">
        <v>53821</v>
      </c>
      <c r="J24652" s="1" t="s">
        <v>40811</v>
      </c>
      <c r="K24652" s="1">
        <v>1</v>
      </c>
      <c r="L24652" s="1"/>
    </row>
    <row r="24653" spans="8:12" x14ac:dyDescent="0.3">
      <c r="H24653" s="1">
        <v>6141680</v>
      </c>
      <c r="I24653" s="1" t="s">
        <v>53822</v>
      </c>
      <c r="J24653" s="1" t="s">
        <v>40811</v>
      </c>
      <c r="K24653" s="1">
        <v>1</v>
      </c>
      <c r="L24653" s="1"/>
    </row>
    <row r="24654" spans="8:12" x14ac:dyDescent="0.3">
      <c r="H24654" s="1" t="s">
        <v>53823</v>
      </c>
      <c r="I24654" s="1" t="s">
        <v>53824</v>
      </c>
      <c r="J24654" s="1" t="s">
        <v>40811</v>
      </c>
      <c r="K24654" s="1">
        <v>1</v>
      </c>
      <c r="L24654" s="1"/>
    </row>
    <row r="24655" spans="8:12" x14ac:dyDescent="0.3">
      <c r="H24655" s="1" t="s">
        <v>53825</v>
      </c>
      <c r="I24655" s="1" t="s">
        <v>53826</v>
      </c>
      <c r="J24655" s="1" t="s">
        <v>40811</v>
      </c>
      <c r="K24655" s="1">
        <v>1</v>
      </c>
      <c r="L24655" s="1"/>
    </row>
    <row r="24656" spans="8:12" x14ac:dyDescent="0.3">
      <c r="H24656" s="1">
        <v>6014908</v>
      </c>
      <c r="I24656" s="1" t="s">
        <v>53827</v>
      </c>
      <c r="J24656" s="1" t="s">
        <v>40811</v>
      </c>
      <c r="K24656" s="1">
        <v>1</v>
      </c>
      <c r="L24656" s="1"/>
    </row>
    <row r="24657" spans="8:12" x14ac:dyDescent="0.3">
      <c r="H24657" s="1">
        <v>4061393</v>
      </c>
      <c r="I24657" s="1" t="s">
        <v>53828</v>
      </c>
      <c r="J24657" s="1" t="s">
        <v>40811</v>
      </c>
      <c r="K24657" s="1">
        <v>1</v>
      </c>
      <c r="L24657" s="1"/>
    </row>
    <row r="24658" spans="8:12" x14ac:dyDescent="0.3">
      <c r="H24658" s="1" t="s">
        <v>53829</v>
      </c>
      <c r="I24658" s="1" t="s">
        <v>53830</v>
      </c>
      <c r="J24658" s="1" t="s">
        <v>40811</v>
      </c>
      <c r="K24658" s="1">
        <v>1</v>
      </c>
      <c r="L24658" s="1"/>
    </row>
    <row r="24659" spans="8:12" x14ac:dyDescent="0.3">
      <c r="H24659" s="1" t="s">
        <v>53831</v>
      </c>
      <c r="I24659" s="1" t="s">
        <v>53832</v>
      </c>
      <c r="J24659" s="1" t="s">
        <v>40811</v>
      </c>
      <c r="K24659" s="1">
        <v>1</v>
      </c>
      <c r="L24659" s="1"/>
    </row>
    <row r="24660" spans="8:12" x14ac:dyDescent="0.3">
      <c r="H24660" s="1" t="s">
        <v>53833</v>
      </c>
      <c r="I24660" s="1" t="s">
        <v>53834</v>
      </c>
      <c r="J24660" s="1" t="s">
        <v>40811</v>
      </c>
      <c r="K24660" s="1">
        <v>1</v>
      </c>
      <c r="L24660" s="1"/>
    </row>
    <row r="24661" spans="8:12" x14ac:dyDescent="0.3">
      <c r="H24661" s="1">
        <v>7042395</v>
      </c>
      <c r="I24661" s="1" t="s">
        <v>53835</v>
      </c>
      <c r="J24661" s="1" t="s">
        <v>40811</v>
      </c>
      <c r="K24661" s="1">
        <v>1</v>
      </c>
      <c r="L24661" s="1"/>
    </row>
    <row r="24662" spans="8:12" x14ac:dyDescent="0.3">
      <c r="H24662" s="1">
        <v>4447476</v>
      </c>
      <c r="I24662" s="1" t="s">
        <v>53836</v>
      </c>
      <c r="J24662" s="1" t="s">
        <v>40811</v>
      </c>
      <c r="K24662" s="1">
        <v>1</v>
      </c>
      <c r="L24662" s="1"/>
    </row>
    <row r="24663" spans="8:12" x14ac:dyDescent="0.3">
      <c r="H24663" s="1">
        <v>6087289</v>
      </c>
      <c r="I24663" s="1" t="s">
        <v>53260</v>
      </c>
      <c r="J24663" s="1" t="s">
        <v>40811</v>
      </c>
      <c r="K24663" s="1">
        <v>1</v>
      </c>
      <c r="L24663" s="1"/>
    </row>
    <row r="24664" spans="8:12" x14ac:dyDescent="0.3">
      <c r="H24664" s="1" t="s">
        <v>53837</v>
      </c>
      <c r="I24664" s="1" t="s">
        <v>53838</v>
      </c>
      <c r="J24664" s="1" t="s">
        <v>53684</v>
      </c>
      <c r="K24664" s="1">
        <v>1</v>
      </c>
      <c r="L24664" s="1"/>
    </row>
    <row r="24665" spans="8:12" x14ac:dyDescent="0.3">
      <c r="H24665" s="1">
        <v>45614</v>
      </c>
      <c r="I24665" s="1" t="s">
        <v>53839</v>
      </c>
      <c r="J24665" s="1" t="s">
        <v>40811</v>
      </c>
      <c r="K24665" s="1">
        <v>1</v>
      </c>
      <c r="L24665" s="1"/>
    </row>
    <row r="24666" spans="8:12" x14ac:dyDescent="0.3">
      <c r="H24666" s="1" t="s">
        <v>53840</v>
      </c>
      <c r="I24666" s="1" t="s">
        <v>53841</v>
      </c>
      <c r="J24666" s="1" t="s">
        <v>53688</v>
      </c>
      <c r="K24666" s="1">
        <v>1</v>
      </c>
      <c r="L24666" s="1"/>
    </row>
    <row r="24667" spans="8:12" x14ac:dyDescent="0.3">
      <c r="H24667" s="1" t="s">
        <v>53842</v>
      </c>
      <c r="I24667" s="1" t="s">
        <v>53843</v>
      </c>
      <c r="J24667" s="1" t="s">
        <v>53688</v>
      </c>
      <c r="K24667" s="1">
        <v>1</v>
      </c>
      <c r="L24667" s="1"/>
    </row>
    <row r="24668" spans="8:12" x14ac:dyDescent="0.3">
      <c r="H24668" s="1" t="s">
        <v>53844</v>
      </c>
      <c r="I24668" s="1" t="s">
        <v>53845</v>
      </c>
      <c r="J24668" s="1" t="s">
        <v>40811</v>
      </c>
      <c r="K24668" s="1">
        <v>1</v>
      </c>
      <c r="L24668" s="1"/>
    </row>
    <row r="24669" spans="8:12" x14ac:dyDescent="0.3">
      <c r="H24669" s="1" t="s">
        <v>53846</v>
      </c>
      <c r="I24669" s="1" t="s">
        <v>53847</v>
      </c>
      <c r="J24669" s="1" t="s">
        <v>40811</v>
      </c>
      <c r="K24669" s="1">
        <v>1</v>
      </c>
      <c r="L24669" s="1"/>
    </row>
    <row r="24670" spans="8:12" x14ac:dyDescent="0.3">
      <c r="H24670" s="1" t="s">
        <v>53848</v>
      </c>
      <c r="I24670" s="1" t="s">
        <v>53849</v>
      </c>
      <c r="J24670" s="1" t="s">
        <v>40811</v>
      </c>
      <c r="K24670" s="1">
        <v>1</v>
      </c>
      <c r="L24670" s="1"/>
    </row>
    <row r="24671" spans="8:12" x14ac:dyDescent="0.3">
      <c r="H24671" s="1">
        <v>6220501</v>
      </c>
      <c r="I24671" s="1" t="s">
        <v>53850</v>
      </c>
      <c r="J24671" s="1" t="s">
        <v>40811</v>
      </c>
      <c r="K24671" s="1">
        <v>1</v>
      </c>
      <c r="L24671" s="1"/>
    </row>
    <row r="24672" spans="8:12" x14ac:dyDescent="0.3">
      <c r="H24672" s="1">
        <v>2643674</v>
      </c>
      <c r="I24672" s="1" t="s">
        <v>53851</v>
      </c>
      <c r="J24672" s="1" t="s">
        <v>40811</v>
      </c>
      <c r="K24672" s="1">
        <v>1</v>
      </c>
      <c r="L24672" s="1"/>
    </row>
    <row r="24673" spans="8:12" x14ac:dyDescent="0.3">
      <c r="H24673" s="1" t="s">
        <v>53852</v>
      </c>
      <c r="I24673" s="1" t="s">
        <v>53853</v>
      </c>
      <c r="J24673" s="1" t="s">
        <v>40811</v>
      </c>
      <c r="K24673" s="1">
        <v>1</v>
      </c>
      <c r="L24673" s="1"/>
    </row>
    <row r="24674" spans="8:12" x14ac:dyDescent="0.3">
      <c r="H24674" s="1" t="s">
        <v>53854</v>
      </c>
      <c r="I24674" s="1" t="s">
        <v>53855</v>
      </c>
      <c r="J24674" s="1" t="s">
        <v>40811</v>
      </c>
      <c r="K24674" s="1">
        <v>1</v>
      </c>
      <c r="L24674" s="1"/>
    </row>
    <row r="24675" spans="8:12" x14ac:dyDescent="0.3">
      <c r="H24675" s="1" t="s">
        <v>53856</v>
      </c>
      <c r="I24675" s="1" t="s">
        <v>53857</v>
      </c>
      <c r="J24675" s="1" t="s">
        <v>40811</v>
      </c>
      <c r="K24675" s="1">
        <v>1</v>
      </c>
      <c r="L24675" s="1"/>
    </row>
    <row r="24676" spans="8:12" x14ac:dyDescent="0.3">
      <c r="H24676" s="1" t="s">
        <v>53858</v>
      </c>
      <c r="I24676" s="1" t="s">
        <v>53859</v>
      </c>
      <c r="J24676" s="1" t="s">
        <v>53860</v>
      </c>
      <c r="K24676" s="1">
        <v>1</v>
      </c>
      <c r="L24676" s="1"/>
    </row>
    <row r="24677" spans="8:12" x14ac:dyDescent="0.3">
      <c r="H24677" s="1">
        <v>6109893</v>
      </c>
      <c r="I24677" s="1" t="s">
        <v>53861</v>
      </c>
      <c r="J24677" s="1" t="s">
        <v>40811</v>
      </c>
      <c r="K24677" s="1">
        <v>1</v>
      </c>
      <c r="L24677" s="1"/>
    </row>
    <row r="24678" spans="8:12" x14ac:dyDescent="0.3">
      <c r="H24678" s="1" t="s">
        <v>53862</v>
      </c>
      <c r="I24678" s="1" t="s">
        <v>53863</v>
      </c>
      <c r="J24678" s="1" t="s">
        <v>53688</v>
      </c>
      <c r="K24678" s="1">
        <v>1</v>
      </c>
      <c r="L24678" s="1"/>
    </row>
    <row r="24679" spans="8:12" x14ac:dyDescent="0.3">
      <c r="H24679" s="1" t="s">
        <v>53864</v>
      </c>
      <c r="I24679" s="1" t="s">
        <v>53865</v>
      </c>
      <c r="J24679" s="1" t="s">
        <v>53860</v>
      </c>
      <c r="K24679" s="1">
        <v>1</v>
      </c>
      <c r="L24679" s="1"/>
    </row>
    <row r="24680" spans="8:12" x14ac:dyDescent="0.3">
      <c r="H24680" s="1" t="s">
        <v>53866</v>
      </c>
      <c r="I24680" s="1" t="s">
        <v>53867</v>
      </c>
      <c r="J24680" s="1" t="s">
        <v>53688</v>
      </c>
      <c r="K24680" s="1">
        <v>1</v>
      </c>
      <c r="L24680" s="1"/>
    </row>
    <row r="24681" spans="8:12" x14ac:dyDescent="0.3">
      <c r="H24681" s="1">
        <v>6425395</v>
      </c>
      <c r="I24681" s="1" t="s">
        <v>53868</v>
      </c>
      <c r="J24681" s="1" t="s">
        <v>40811</v>
      </c>
      <c r="K24681" s="1">
        <v>1</v>
      </c>
      <c r="L24681" s="1"/>
    </row>
    <row r="24682" spans="8:12" x14ac:dyDescent="0.3">
      <c r="H24682" s="1" t="s">
        <v>53869</v>
      </c>
      <c r="I24682" s="1" t="s">
        <v>53870</v>
      </c>
      <c r="J24682" s="1" t="s">
        <v>40811</v>
      </c>
      <c r="K24682" s="1">
        <v>1</v>
      </c>
      <c r="L24682" s="1"/>
    </row>
    <row r="24683" spans="8:12" x14ac:dyDescent="0.3">
      <c r="H24683" s="1" t="s">
        <v>53871</v>
      </c>
      <c r="I24683" s="1" t="s">
        <v>49550</v>
      </c>
      <c r="J24683" s="1" t="s">
        <v>40811</v>
      </c>
      <c r="K24683" s="1">
        <v>1</v>
      </c>
      <c r="L24683" s="1"/>
    </row>
    <row r="24684" spans="8:12" x14ac:dyDescent="0.3">
      <c r="H24684" s="1">
        <v>6356945</v>
      </c>
      <c r="I24684" s="1" t="s">
        <v>53872</v>
      </c>
      <c r="J24684" s="1" t="s">
        <v>40811</v>
      </c>
      <c r="K24684" s="1">
        <v>1</v>
      </c>
      <c r="L24684" s="1"/>
    </row>
    <row r="24685" spans="8:12" x14ac:dyDescent="0.3">
      <c r="H24685" s="1">
        <v>6183552</v>
      </c>
      <c r="I24685" s="1" t="s">
        <v>53873</v>
      </c>
      <c r="J24685" s="1" t="s">
        <v>40811</v>
      </c>
      <c r="K24685" s="1">
        <v>1</v>
      </c>
      <c r="L24685" s="1"/>
    </row>
    <row r="24686" spans="8:12" x14ac:dyDescent="0.3">
      <c r="H24686" s="1">
        <v>5287488</v>
      </c>
      <c r="I24686" s="1" t="s">
        <v>53874</v>
      </c>
      <c r="J24686" s="1" t="s">
        <v>40811</v>
      </c>
      <c r="K24686" s="1">
        <v>1</v>
      </c>
      <c r="L24686" s="1"/>
    </row>
    <row r="24687" spans="8:12" x14ac:dyDescent="0.3">
      <c r="H24687" s="1" t="s">
        <v>53875</v>
      </c>
      <c r="I24687" s="1" t="s">
        <v>53876</v>
      </c>
      <c r="J24687" s="1" t="s">
        <v>53684</v>
      </c>
      <c r="K24687" s="1">
        <v>1</v>
      </c>
      <c r="L24687" s="1"/>
    </row>
    <row r="24688" spans="8:12" x14ac:dyDescent="0.3">
      <c r="H24688" s="1" t="s">
        <v>53877</v>
      </c>
      <c r="I24688" s="1" t="s">
        <v>53878</v>
      </c>
      <c r="J24688" s="1" t="s">
        <v>53761</v>
      </c>
      <c r="K24688" s="1">
        <v>1</v>
      </c>
      <c r="L24688" s="1"/>
    </row>
    <row r="24689" spans="8:12" x14ac:dyDescent="0.3">
      <c r="H24689" s="1">
        <v>6635677</v>
      </c>
      <c r="I24689" s="1" t="s">
        <v>53879</v>
      </c>
      <c r="J24689" s="1" t="s">
        <v>40811</v>
      </c>
      <c r="K24689" s="1">
        <v>1</v>
      </c>
      <c r="L24689" s="1"/>
    </row>
    <row r="24690" spans="8:12" x14ac:dyDescent="0.3">
      <c r="H24690" s="1" t="s">
        <v>53880</v>
      </c>
      <c r="I24690" s="1" t="s">
        <v>53881</v>
      </c>
      <c r="J24690" s="1" t="s">
        <v>40811</v>
      </c>
      <c r="K24690" s="1">
        <v>1</v>
      </c>
      <c r="L24690" s="1"/>
    </row>
    <row r="24691" spans="8:12" x14ac:dyDescent="0.3">
      <c r="H24691" s="1" t="s">
        <v>53882</v>
      </c>
      <c r="I24691" s="1" t="s">
        <v>41269</v>
      </c>
      <c r="J24691" s="1" t="s">
        <v>41270</v>
      </c>
      <c r="K24691" s="1">
        <v>1</v>
      </c>
      <c r="L24691" s="1"/>
    </row>
    <row r="24692" spans="8:12" x14ac:dyDescent="0.3">
      <c r="H24692" s="1" t="s">
        <v>53883</v>
      </c>
      <c r="I24692" s="1" t="s">
        <v>41269</v>
      </c>
      <c r="J24692" s="1" t="s">
        <v>41270</v>
      </c>
      <c r="K24692" s="1">
        <v>1</v>
      </c>
      <c r="L24692" s="1"/>
    </row>
    <row r="24693" spans="8:12" x14ac:dyDescent="0.3">
      <c r="H24693" s="1" t="s">
        <v>53884</v>
      </c>
      <c r="I24693" s="1" t="s">
        <v>53885</v>
      </c>
      <c r="J24693" s="1" t="s">
        <v>53783</v>
      </c>
      <c r="K24693" s="1">
        <v>1</v>
      </c>
      <c r="L24693" s="1"/>
    </row>
    <row r="24694" spans="8:12" x14ac:dyDescent="0.3">
      <c r="H24694" s="1">
        <v>6405869</v>
      </c>
      <c r="I24694" s="1" t="s">
        <v>53886</v>
      </c>
      <c r="J24694" s="1" t="s">
        <v>40811</v>
      </c>
      <c r="K24694" s="1">
        <v>1</v>
      </c>
      <c r="L24694" s="1"/>
    </row>
    <row r="24695" spans="8:12" x14ac:dyDescent="0.3">
      <c r="H24695" s="1">
        <v>5732524</v>
      </c>
      <c r="I24695" s="1" t="s">
        <v>53887</v>
      </c>
      <c r="J24695" s="1" t="s">
        <v>40811</v>
      </c>
      <c r="K24695" s="1">
        <v>1</v>
      </c>
      <c r="L24695" s="1"/>
    </row>
    <row r="24696" spans="8:12" x14ac:dyDescent="0.3">
      <c r="H24696" s="1">
        <v>6496584</v>
      </c>
      <c r="I24696" s="1" t="s">
        <v>53888</v>
      </c>
      <c r="J24696" s="1" t="s">
        <v>40811</v>
      </c>
      <c r="K24696" s="1">
        <v>1</v>
      </c>
      <c r="L24696" s="1"/>
    </row>
    <row r="24697" spans="8:12" x14ac:dyDescent="0.3">
      <c r="H24697" s="1">
        <v>2077303</v>
      </c>
      <c r="I24697" s="1" t="s">
        <v>53889</v>
      </c>
      <c r="J24697" s="1" t="s">
        <v>40811</v>
      </c>
      <c r="K24697" s="1">
        <v>1</v>
      </c>
      <c r="L24697" s="1"/>
    </row>
    <row r="24698" spans="8:12" x14ac:dyDescent="0.3">
      <c r="H24698" s="1">
        <v>5980613</v>
      </c>
      <c r="I24698" s="1" t="s">
        <v>53890</v>
      </c>
      <c r="J24698" s="1" t="s">
        <v>40811</v>
      </c>
      <c r="K24698" s="1">
        <v>1</v>
      </c>
      <c r="L24698" s="1"/>
    </row>
    <row r="24699" spans="8:12" x14ac:dyDescent="0.3">
      <c r="H24699" s="1" t="s">
        <v>53891</v>
      </c>
      <c r="I24699" s="1" t="s">
        <v>53892</v>
      </c>
      <c r="J24699" s="1" t="s">
        <v>40811</v>
      </c>
      <c r="K24699" s="1">
        <v>1</v>
      </c>
      <c r="L24699" s="1"/>
    </row>
    <row r="24700" spans="8:12" x14ac:dyDescent="0.3">
      <c r="H24700" s="1" t="s">
        <v>53893</v>
      </c>
      <c r="I24700" s="1" t="s">
        <v>53894</v>
      </c>
      <c r="J24700" s="1" t="s">
        <v>53783</v>
      </c>
      <c r="K24700" s="1">
        <v>1</v>
      </c>
      <c r="L24700" s="1"/>
    </row>
    <row r="24701" spans="8:12" x14ac:dyDescent="0.3">
      <c r="H24701" s="1" t="s">
        <v>53895</v>
      </c>
      <c r="I24701" s="1" t="s">
        <v>53896</v>
      </c>
      <c r="J24701" s="1" t="s">
        <v>53688</v>
      </c>
      <c r="K24701" s="1">
        <v>1</v>
      </c>
      <c r="L24701" s="1"/>
    </row>
    <row r="24702" spans="8:12" x14ac:dyDescent="0.3">
      <c r="H24702" s="1">
        <v>5176177</v>
      </c>
      <c r="I24702" s="1" t="s">
        <v>53897</v>
      </c>
      <c r="J24702" s="1" t="s">
        <v>40811</v>
      </c>
      <c r="K24702" s="1">
        <v>1</v>
      </c>
      <c r="L24702" s="1"/>
    </row>
    <row r="24703" spans="8:12" x14ac:dyDescent="0.3">
      <c r="H24703" s="1">
        <v>6132101</v>
      </c>
      <c r="I24703" s="1" t="s">
        <v>53898</v>
      </c>
      <c r="J24703" s="1" t="s">
        <v>40811</v>
      </c>
      <c r="K24703" s="1">
        <v>1</v>
      </c>
      <c r="L24703" s="1"/>
    </row>
    <row r="24704" spans="8:12" x14ac:dyDescent="0.3">
      <c r="H24704" s="1">
        <v>6719764</v>
      </c>
      <c r="I24704" s="1" t="s">
        <v>53899</v>
      </c>
      <c r="J24704" s="1" t="s">
        <v>40811</v>
      </c>
      <c r="K24704" s="1">
        <v>1</v>
      </c>
      <c r="L24704" s="1"/>
    </row>
    <row r="24705" spans="8:12" x14ac:dyDescent="0.3">
      <c r="H24705" s="1" t="s">
        <v>53900</v>
      </c>
      <c r="I24705" s="1" t="s">
        <v>39626</v>
      </c>
      <c r="J24705" s="1" t="s">
        <v>40811</v>
      </c>
      <c r="K24705" s="1">
        <v>1</v>
      </c>
      <c r="L24705" s="1"/>
    </row>
    <row r="24706" spans="8:12" x14ac:dyDescent="0.3">
      <c r="H24706" s="1" t="s">
        <v>53901</v>
      </c>
      <c r="I24706" s="1" t="s">
        <v>53902</v>
      </c>
      <c r="J24706" s="1" t="s">
        <v>40811</v>
      </c>
      <c r="K24706" s="1">
        <v>1</v>
      </c>
      <c r="L24706" s="1"/>
    </row>
    <row r="24707" spans="8:12" x14ac:dyDescent="0.3">
      <c r="H24707" s="1">
        <v>6597045</v>
      </c>
      <c r="I24707" s="1" t="s">
        <v>53903</v>
      </c>
      <c r="J24707" s="1" t="s">
        <v>40811</v>
      </c>
      <c r="K24707" s="1">
        <v>1</v>
      </c>
      <c r="L24707" s="1"/>
    </row>
    <row r="24708" spans="8:12" x14ac:dyDescent="0.3">
      <c r="H24708" s="1" t="s">
        <v>53904</v>
      </c>
      <c r="I24708" s="1" t="s">
        <v>53905</v>
      </c>
      <c r="J24708" s="1" t="s">
        <v>40811</v>
      </c>
      <c r="K24708" s="1">
        <v>1</v>
      </c>
      <c r="L24708" s="1"/>
    </row>
    <row r="24709" spans="8:12" x14ac:dyDescent="0.3">
      <c r="H24709" s="1">
        <v>5107401</v>
      </c>
      <c r="I24709" s="1" t="s">
        <v>46532</v>
      </c>
      <c r="J24709" s="1" t="s">
        <v>40811</v>
      </c>
      <c r="K24709" s="1">
        <v>1</v>
      </c>
      <c r="L24709" s="1"/>
    </row>
    <row r="24710" spans="8:12" x14ac:dyDescent="0.3">
      <c r="H24710" s="1">
        <v>6136233</v>
      </c>
      <c r="I24710" s="1" t="s">
        <v>39554</v>
      </c>
      <c r="J24710" s="1" t="s">
        <v>40811</v>
      </c>
      <c r="K24710" s="1">
        <v>1</v>
      </c>
      <c r="L24710" s="1"/>
    </row>
    <row r="24711" spans="8:12" x14ac:dyDescent="0.3">
      <c r="H24711" s="1">
        <v>6640682</v>
      </c>
      <c r="I24711" s="1" t="s">
        <v>53906</v>
      </c>
      <c r="J24711" s="1" t="s">
        <v>40811</v>
      </c>
      <c r="K24711" s="1">
        <v>1</v>
      </c>
      <c r="L24711" s="1"/>
    </row>
    <row r="24712" spans="8:12" x14ac:dyDescent="0.3">
      <c r="H24712" s="1">
        <v>53673</v>
      </c>
      <c r="I24712" s="1" t="s">
        <v>53907</v>
      </c>
      <c r="J24712" s="1" t="s">
        <v>40811</v>
      </c>
      <c r="K24712" s="1">
        <v>1</v>
      </c>
      <c r="L24712" s="1"/>
    </row>
    <row r="24713" spans="8:12" x14ac:dyDescent="0.3">
      <c r="H24713" s="1" t="s">
        <v>53908</v>
      </c>
      <c r="I24713" s="1" t="s">
        <v>53909</v>
      </c>
      <c r="J24713" s="1" t="s">
        <v>40811</v>
      </c>
      <c r="K24713" s="1">
        <v>1</v>
      </c>
      <c r="L24713" s="1"/>
    </row>
    <row r="24714" spans="8:12" x14ac:dyDescent="0.3">
      <c r="H24714" s="1">
        <v>5076705</v>
      </c>
      <c r="I24714" s="1" t="s">
        <v>53910</v>
      </c>
      <c r="J24714" s="1" t="s">
        <v>53691</v>
      </c>
      <c r="K24714" s="1">
        <v>1</v>
      </c>
      <c r="L24714" s="1"/>
    </row>
    <row r="24715" spans="8:12" x14ac:dyDescent="0.3">
      <c r="H24715" s="1">
        <v>6109677</v>
      </c>
      <c r="I24715" s="1" t="s">
        <v>53911</v>
      </c>
      <c r="J24715" s="1" t="s">
        <v>40811</v>
      </c>
      <c r="K24715" s="1">
        <v>1</v>
      </c>
      <c r="L24715" s="1"/>
    </row>
    <row r="24716" spans="8:12" x14ac:dyDescent="0.3">
      <c r="H24716" s="1">
        <v>6858849</v>
      </c>
      <c r="I24716" s="1" t="s">
        <v>53912</v>
      </c>
      <c r="J24716" s="1" t="s">
        <v>40811</v>
      </c>
      <c r="K24716" s="1">
        <v>1</v>
      </c>
      <c r="L24716" s="1"/>
    </row>
    <row r="24717" spans="8:12" x14ac:dyDescent="0.3">
      <c r="H24717" s="1">
        <v>6496766</v>
      </c>
      <c r="I24717" s="1" t="s">
        <v>53913</v>
      </c>
      <c r="J24717" s="1" t="s">
        <v>40811</v>
      </c>
      <c r="K24717" s="1">
        <v>1</v>
      </c>
      <c r="L24717" s="1"/>
    </row>
    <row r="24718" spans="8:12" x14ac:dyDescent="0.3">
      <c r="H24718" s="1">
        <v>4162791</v>
      </c>
      <c r="I24718" s="1" t="s">
        <v>53914</v>
      </c>
      <c r="J24718" s="1" t="s">
        <v>40811</v>
      </c>
      <c r="K24718" s="1">
        <v>1</v>
      </c>
      <c r="L24718" s="1"/>
    </row>
    <row r="24719" spans="8:12" x14ac:dyDescent="0.3">
      <c r="H24719" s="1" t="s">
        <v>53915</v>
      </c>
      <c r="I24719" s="1" t="s">
        <v>46368</v>
      </c>
      <c r="J24719" s="1" t="s">
        <v>53761</v>
      </c>
      <c r="K24719" s="1">
        <v>1</v>
      </c>
      <c r="L24719" s="1"/>
    </row>
    <row r="24720" spans="8:12" x14ac:dyDescent="0.3">
      <c r="H24720" s="1">
        <v>5289837</v>
      </c>
      <c r="I24720" s="1" t="s">
        <v>53916</v>
      </c>
      <c r="J24720" s="1" t="s">
        <v>40811</v>
      </c>
      <c r="K24720" s="1">
        <v>1</v>
      </c>
      <c r="L24720" s="1"/>
    </row>
    <row r="24721" spans="8:12" x14ac:dyDescent="0.3">
      <c r="H24721" s="1" t="s">
        <v>53917</v>
      </c>
      <c r="I24721" s="1" t="s">
        <v>53918</v>
      </c>
      <c r="J24721" s="1" t="s">
        <v>40811</v>
      </c>
      <c r="K24721" s="1">
        <v>1</v>
      </c>
      <c r="L24721" s="1"/>
    </row>
    <row r="24722" spans="8:12" x14ac:dyDescent="0.3">
      <c r="H24722" s="1">
        <v>6172323</v>
      </c>
      <c r="I24722" s="1" t="s">
        <v>890</v>
      </c>
      <c r="J24722" s="1" t="s">
        <v>40811</v>
      </c>
      <c r="K24722" s="1">
        <v>1</v>
      </c>
      <c r="L24722" s="1"/>
    </row>
    <row r="24723" spans="8:12" x14ac:dyDescent="0.3">
      <c r="H24723" s="1" t="s">
        <v>53919</v>
      </c>
      <c r="I24723" s="1" t="s">
        <v>53335</v>
      </c>
      <c r="J24723" s="1" t="s">
        <v>40811</v>
      </c>
      <c r="K24723" s="1">
        <v>1</v>
      </c>
      <c r="L24723" s="1"/>
    </row>
    <row r="24724" spans="8:12" x14ac:dyDescent="0.3">
      <c r="H24724" s="1" t="s">
        <v>53920</v>
      </c>
      <c r="I24724" s="1" t="s">
        <v>53921</v>
      </c>
      <c r="J24724" s="1" t="s">
        <v>40811</v>
      </c>
      <c r="K24724" s="1">
        <v>1</v>
      </c>
      <c r="L24724" s="1"/>
    </row>
    <row r="24725" spans="8:12" x14ac:dyDescent="0.3">
      <c r="H24725" s="1" t="s">
        <v>53922</v>
      </c>
      <c r="I24725" s="1" t="s">
        <v>53923</v>
      </c>
      <c r="J24725" s="1" t="s">
        <v>53924</v>
      </c>
      <c r="K24725" s="1">
        <v>1</v>
      </c>
      <c r="L24725" s="1"/>
    </row>
    <row r="24726" spans="8:12" x14ac:dyDescent="0.3">
      <c r="H24726" s="1">
        <v>6214861</v>
      </c>
      <c r="I24726" s="1" t="s">
        <v>53925</v>
      </c>
      <c r="J24726" s="1" t="s">
        <v>40811</v>
      </c>
      <c r="K24726" s="1">
        <v>1</v>
      </c>
      <c r="L24726" s="1"/>
    </row>
    <row r="24727" spans="8:12" x14ac:dyDescent="0.3">
      <c r="H24727" s="1" t="s">
        <v>53926</v>
      </c>
      <c r="I24727" s="1" t="s">
        <v>53927</v>
      </c>
      <c r="J24727" s="1" t="s">
        <v>53924</v>
      </c>
      <c r="K24727" s="1">
        <v>1</v>
      </c>
      <c r="L24727" s="1"/>
    </row>
    <row r="24728" spans="8:12" x14ac:dyDescent="0.3">
      <c r="H24728" s="1">
        <v>6455530</v>
      </c>
      <c r="I24728" s="1" t="s">
        <v>22001</v>
      </c>
      <c r="J24728" s="1" t="s">
        <v>40811</v>
      </c>
      <c r="K24728" s="1">
        <v>1</v>
      </c>
      <c r="L24728" s="1"/>
    </row>
    <row r="24729" spans="8:12" x14ac:dyDescent="0.3">
      <c r="H24729" s="1" t="s">
        <v>53928</v>
      </c>
      <c r="I24729" s="1" t="s">
        <v>53929</v>
      </c>
      <c r="J24729" s="1" t="s">
        <v>53924</v>
      </c>
      <c r="K24729" s="1">
        <v>1</v>
      </c>
      <c r="L24729" s="1"/>
    </row>
    <row r="24730" spans="8:12" x14ac:dyDescent="0.3">
      <c r="H24730" s="1">
        <v>6435327</v>
      </c>
      <c r="I24730" s="1" t="s">
        <v>53930</v>
      </c>
      <c r="J24730" s="1" t="s">
        <v>40811</v>
      </c>
      <c r="K24730" s="1">
        <v>1</v>
      </c>
      <c r="L24730" s="1"/>
    </row>
    <row r="24731" spans="8:12" x14ac:dyDescent="0.3">
      <c r="H24731" s="1" t="s">
        <v>53931</v>
      </c>
      <c r="I24731" s="1" t="s">
        <v>23727</v>
      </c>
      <c r="J24731" s="1" t="s">
        <v>53761</v>
      </c>
      <c r="K24731" s="1">
        <v>1</v>
      </c>
      <c r="L24731" s="1"/>
    </row>
    <row r="24732" spans="8:12" x14ac:dyDescent="0.3">
      <c r="H24732" s="1" t="s">
        <v>53932</v>
      </c>
      <c r="I24732" s="1" t="s">
        <v>53933</v>
      </c>
      <c r="J24732" s="1" t="s">
        <v>53761</v>
      </c>
      <c r="K24732" s="1">
        <v>1</v>
      </c>
      <c r="L24732" s="1"/>
    </row>
    <row r="24733" spans="8:12" x14ac:dyDescent="0.3">
      <c r="H24733" s="1" t="s">
        <v>53934</v>
      </c>
      <c r="I24733" s="1" t="s">
        <v>46350</v>
      </c>
      <c r="J24733" s="1" t="s">
        <v>40811</v>
      </c>
      <c r="K24733" s="1">
        <v>1</v>
      </c>
      <c r="L24733" s="1"/>
    </row>
    <row r="24734" spans="8:12" x14ac:dyDescent="0.3">
      <c r="H24734" s="1" t="s">
        <v>53935</v>
      </c>
      <c r="I24734" s="1" t="s">
        <v>53936</v>
      </c>
      <c r="J24734" s="1" t="s">
        <v>53761</v>
      </c>
      <c r="K24734" s="1">
        <v>1</v>
      </c>
      <c r="L24734" s="1"/>
    </row>
    <row r="24735" spans="8:12" x14ac:dyDescent="0.3">
      <c r="H24735" s="1" t="s">
        <v>53937</v>
      </c>
      <c r="I24735" s="1" t="s">
        <v>53938</v>
      </c>
      <c r="J24735" s="1" t="s">
        <v>40811</v>
      </c>
      <c r="K24735" s="1">
        <v>1</v>
      </c>
      <c r="L24735" s="1"/>
    </row>
    <row r="24736" spans="8:12" x14ac:dyDescent="0.3">
      <c r="H24736" s="1">
        <v>6661144</v>
      </c>
      <c r="I24736" s="1" t="s">
        <v>970</v>
      </c>
      <c r="J24736" s="1" t="s">
        <v>40811</v>
      </c>
      <c r="K24736" s="1">
        <v>1</v>
      </c>
      <c r="L24736" s="1"/>
    </row>
    <row r="24737" spans="8:12" x14ac:dyDescent="0.3">
      <c r="H24737" s="1" t="s">
        <v>53939</v>
      </c>
      <c r="I24737" s="1" t="s">
        <v>53940</v>
      </c>
      <c r="J24737" s="1" t="s">
        <v>40811</v>
      </c>
      <c r="K24737" s="1">
        <v>1</v>
      </c>
      <c r="L24737" s="1"/>
    </row>
    <row r="24738" spans="8:12" x14ac:dyDescent="0.3">
      <c r="H24738" s="1" t="s">
        <v>53941</v>
      </c>
      <c r="I24738" s="1" t="s">
        <v>53942</v>
      </c>
      <c r="J24738" s="1" t="s">
        <v>53688</v>
      </c>
      <c r="K24738" s="1">
        <v>1</v>
      </c>
      <c r="L24738" s="1"/>
    </row>
    <row r="24739" spans="8:12" x14ac:dyDescent="0.3">
      <c r="H24739" s="1">
        <v>4031879</v>
      </c>
      <c r="I24739" s="1" t="s">
        <v>53943</v>
      </c>
      <c r="J24739" s="1" t="s">
        <v>40811</v>
      </c>
      <c r="K24739" s="1">
        <v>1</v>
      </c>
      <c r="L24739" s="1"/>
    </row>
    <row r="24740" spans="8:12" x14ac:dyDescent="0.3">
      <c r="H24740" s="1" t="s">
        <v>53944</v>
      </c>
      <c r="I24740" s="1" t="s">
        <v>53945</v>
      </c>
      <c r="J24740" s="1" t="s">
        <v>40811</v>
      </c>
      <c r="K24740" s="1">
        <v>1</v>
      </c>
      <c r="L24740" s="1"/>
    </row>
    <row r="24741" spans="8:12" x14ac:dyDescent="0.3">
      <c r="H24741" s="1" t="s">
        <v>53946</v>
      </c>
      <c r="I24741" s="1" t="s">
        <v>53947</v>
      </c>
      <c r="J24741" s="1" t="s">
        <v>53783</v>
      </c>
      <c r="K24741" s="1">
        <v>1</v>
      </c>
      <c r="L24741" s="1"/>
    </row>
    <row r="24742" spans="8:12" x14ac:dyDescent="0.3">
      <c r="H24742" s="1">
        <v>6356525</v>
      </c>
      <c r="I24742" s="1" t="s">
        <v>53948</v>
      </c>
      <c r="J24742" s="1" t="s">
        <v>40811</v>
      </c>
      <c r="K24742" s="1">
        <v>1</v>
      </c>
      <c r="L24742" s="1"/>
    </row>
    <row r="24743" spans="8:12" x14ac:dyDescent="0.3">
      <c r="H24743" s="1" t="s">
        <v>53949</v>
      </c>
      <c r="I24743" s="1" t="s">
        <v>41883</v>
      </c>
      <c r="J24743" s="1" t="s">
        <v>40811</v>
      </c>
      <c r="K24743" s="1">
        <v>1</v>
      </c>
      <c r="L24743" s="1"/>
    </row>
    <row r="24744" spans="8:12" x14ac:dyDescent="0.3">
      <c r="H24744" s="1" t="s">
        <v>53950</v>
      </c>
      <c r="I24744" s="1" t="s">
        <v>53951</v>
      </c>
      <c r="J24744" s="1" t="s">
        <v>53761</v>
      </c>
      <c r="K24744" s="1">
        <v>1</v>
      </c>
      <c r="L24744" s="1"/>
    </row>
    <row r="24745" spans="8:12" x14ac:dyDescent="0.3">
      <c r="H24745" s="1" t="s">
        <v>53952</v>
      </c>
      <c r="I24745" s="1" t="s">
        <v>53953</v>
      </c>
      <c r="J24745" s="1" t="s">
        <v>53684</v>
      </c>
      <c r="K24745" s="1">
        <v>1</v>
      </c>
      <c r="L24745" s="1"/>
    </row>
    <row r="24746" spans="8:12" x14ac:dyDescent="0.3">
      <c r="H24746" s="1" t="s">
        <v>53954</v>
      </c>
      <c r="I24746" s="1" t="s">
        <v>53955</v>
      </c>
      <c r="J24746" s="1" t="s">
        <v>40811</v>
      </c>
      <c r="K24746" s="1">
        <v>1</v>
      </c>
      <c r="L24746" s="1"/>
    </row>
    <row r="24747" spans="8:12" x14ac:dyDescent="0.3">
      <c r="H24747" s="1" t="s">
        <v>53956</v>
      </c>
      <c r="I24747" s="1" t="s">
        <v>53957</v>
      </c>
      <c r="J24747" s="1" t="s">
        <v>41270</v>
      </c>
      <c r="K24747" s="1">
        <v>1</v>
      </c>
      <c r="L24747" s="1"/>
    </row>
    <row r="24748" spans="8:12" x14ac:dyDescent="0.3">
      <c r="H24748" s="1">
        <v>5641567</v>
      </c>
      <c r="I24748" s="1" t="s">
        <v>53385</v>
      </c>
      <c r="J24748" s="1" t="s">
        <v>40811</v>
      </c>
      <c r="K24748" s="1">
        <v>1</v>
      </c>
      <c r="L24748" s="1"/>
    </row>
    <row r="24749" spans="8:12" x14ac:dyDescent="0.3">
      <c r="H24749" s="1" t="s">
        <v>53958</v>
      </c>
      <c r="I24749" s="1" t="s">
        <v>32984</v>
      </c>
      <c r="J24749" s="1" t="s">
        <v>40811</v>
      </c>
      <c r="K24749" s="1">
        <v>1</v>
      </c>
      <c r="L24749" s="1"/>
    </row>
    <row r="24750" spans="8:12" x14ac:dyDescent="0.3">
      <c r="H24750" s="1" t="s">
        <v>53959</v>
      </c>
      <c r="I24750" s="1" t="s">
        <v>53960</v>
      </c>
      <c r="J24750" s="1" t="s">
        <v>53783</v>
      </c>
      <c r="K24750" s="1">
        <v>1</v>
      </c>
      <c r="L24750" s="1"/>
    </row>
    <row r="24751" spans="8:12" x14ac:dyDescent="0.3">
      <c r="H24751" s="1">
        <v>6572707</v>
      </c>
      <c r="I24751" s="1" t="s">
        <v>53961</v>
      </c>
      <c r="J24751" s="1" t="s">
        <v>40811</v>
      </c>
      <c r="K24751" s="1">
        <v>1</v>
      </c>
      <c r="L24751" s="1"/>
    </row>
    <row r="24752" spans="8:12" x14ac:dyDescent="0.3">
      <c r="H24752" s="1">
        <v>6298542</v>
      </c>
      <c r="I24752" s="1" t="s">
        <v>53962</v>
      </c>
      <c r="J24752" s="1" t="s">
        <v>40811</v>
      </c>
      <c r="K24752" s="1">
        <v>1</v>
      </c>
      <c r="L24752" s="1"/>
    </row>
    <row r="24753" spans="8:12" x14ac:dyDescent="0.3">
      <c r="H24753" s="1">
        <v>6190228</v>
      </c>
      <c r="I24753" s="1" t="s">
        <v>53963</v>
      </c>
      <c r="J24753" s="1" t="s">
        <v>40811</v>
      </c>
      <c r="K24753" s="1">
        <v>1</v>
      </c>
      <c r="L24753" s="1"/>
    </row>
    <row r="24754" spans="8:12" x14ac:dyDescent="0.3">
      <c r="H24754" s="1">
        <v>6859927</v>
      </c>
      <c r="I24754" s="1" t="s">
        <v>53964</v>
      </c>
      <c r="J24754" s="1" t="s">
        <v>40811</v>
      </c>
      <c r="K24754" s="1">
        <v>1</v>
      </c>
      <c r="L24754" s="1"/>
    </row>
    <row r="24755" spans="8:12" x14ac:dyDescent="0.3">
      <c r="H24755" s="1">
        <v>5750355</v>
      </c>
      <c r="I24755" s="1" t="s">
        <v>49804</v>
      </c>
      <c r="J24755" s="1" t="s">
        <v>40811</v>
      </c>
      <c r="K24755" s="1">
        <v>1</v>
      </c>
      <c r="L24755" s="1"/>
    </row>
    <row r="24756" spans="8:12" x14ac:dyDescent="0.3">
      <c r="H24756" s="1" t="s">
        <v>53965</v>
      </c>
      <c r="I24756" s="1" t="s">
        <v>53966</v>
      </c>
      <c r="J24756" s="1" t="s">
        <v>40811</v>
      </c>
      <c r="K24756" s="1">
        <v>1</v>
      </c>
      <c r="L24756" s="1"/>
    </row>
    <row r="24757" spans="8:12" x14ac:dyDescent="0.3">
      <c r="H24757" s="1">
        <v>5165294</v>
      </c>
      <c r="I24757" s="1" t="s">
        <v>53967</v>
      </c>
      <c r="J24757" s="1" t="s">
        <v>40811</v>
      </c>
      <c r="K24757" s="1">
        <v>1</v>
      </c>
      <c r="L24757" s="1"/>
    </row>
    <row r="24758" spans="8:12" x14ac:dyDescent="0.3">
      <c r="H24758" s="1">
        <v>6133450</v>
      </c>
      <c r="I24758" s="1" t="s">
        <v>53968</v>
      </c>
      <c r="J24758" s="1" t="s">
        <v>40811</v>
      </c>
      <c r="K24758" s="1">
        <v>1</v>
      </c>
      <c r="L24758" s="1"/>
    </row>
    <row r="24759" spans="8:12" x14ac:dyDescent="0.3">
      <c r="H24759" s="1">
        <v>2200154</v>
      </c>
      <c r="I24759" s="1" t="s">
        <v>53969</v>
      </c>
      <c r="J24759" s="1" t="s">
        <v>53691</v>
      </c>
      <c r="K24759" s="1">
        <v>1</v>
      </c>
      <c r="L24759" s="1"/>
    </row>
    <row r="24760" spans="8:12" x14ac:dyDescent="0.3">
      <c r="H24760" s="1">
        <v>5843329</v>
      </c>
      <c r="I24760" s="1" t="s">
        <v>53970</v>
      </c>
      <c r="J24760" s="1" t="s">
        <v>53691</v>
      </c>
      <c r="K24760" s="1">
        <v>1</v>
      </c>
      <c r="L24760" s="1"/>
    </row>
    <row r="24761" spans="8:12" x14ac:dyDescent="0.3">
      <c r="H24761" s="1">
        <v>6642569</v>
      </c>
      <c r="I24761" s="1" t="s">
        <v>53971</v>
      </c>
      <c r="J24761" s="1" t="s">
        <v>40811</v>
      </c>
      <c r="K24761" s="1">
        <v>1</v>
      </c>
      <c r="L24761" s="1"/>
    </row>
    <row r="24762" spans="8:12" x14ac:dyDescent="0.3">
      <c r="H24762" s="1">
        <v>6658801</v>
      </c>
      <c r="I24762" s="1" t="s">
        <v>53972</v>
      </c>
      <c r="J24762" s="1" t="s">
        <v>40811</v>
      </c>
      <c r="K24762" s="1">
        <v>1</v>
      </c>
      <c r="L24762" s="1"/>
    </row>
    <row r="24763" spans="8:12" x14ac:dyDescent="0.3">
      <c r="H24763" s="1">
        <v>5596991</v>
      </c>
      <c r="I24763" s="1" t="s">
        <v>53973</v>
      </c>
      <c r="J24763" s="1" t="s">
        <v>40811</v>
      </c>
      <c r="K24763" s="1">
        <v>1</v>
      </c>
      <c r="L24763" s="1"/>
    </row>
    <row r="24764" spans="8:12" x14ac:dyDescent="0.3">
      <c r="H24764" s="1">
        <v>6041122</v>
      </c>
      <c r="I24764" s="1" t="s">
        <v>53974</v>
      </c>
      <c r="J24764" s="1" t="s">
        <v>40811</v>
      </c>
      <c r="K24764" s="1">
        <v>1</v>
      </c>
      <c r="L24764" s="1"/>
    </row>
    <row r="24765" spans="8:12" x14ac:dyDescent="0.3">
      <c r="H24765" s="1" t="s">
        <v>53975</v>
      </c>
      <c r="I24765" s="1" t="s">
        <v>46356</v>
      </c>
      <c r="J24765" s="1" t="s">
        <v>40811</v>
      </c>
      <c r="K24765" s="1">
        <v>1</v>
      </c>
      <c r="L24765" s="1"/>
    </row>
    <row r="24766" spans="8:12" x14ac:dyDescent="0.3">
      <c r="H24766" s="1" t="s">
        <v>53976</v>
      </c>
      <c r="I24766" s="1" t="s">
        <v>53977</v>
      </c>
      <c r="J24766" s="1" t="s">
        <v>40811</v>
      </c>
      <c r="K24766" s="1">
        <v>1</v>
      </c>
      <c r="L24766" s="1"/>
    </row>
    <row r="24767" spans="8:12" x14ac:dyDescent="0.3">
      <c r="H24767" s="1" t="s">
        <v>53978</v>
      </c>
      <c r="I24767" s="1" t="s">
        <v>34241</v>
      </c>
      <c r="J24767" s="1" t="s">
        <v>40811</v>
      </c>
      <c r="K24767" s="1">
        <v>1</v>
      </c>
      <c r="L24767" s="1"/>
    </row>
    <row r="24768" spans="8:12" x14ac:dyDescent="0.3">
      <c r="H24768" s="1" t="s">
        <v>53979</v>
      </c>
      <c r="I24768" s="1" t="s">
        <v>53980</v>
      </c>
      <c r="J24768" s="1" t="s">
        <v>40811</v>
      </c>
      <c r="K24768" s="1">
        <v>1</v>
      </c>
      <c r="L24768" s="1"/>
    </row>
    <row r="24769" spans="8:12" x14ac:dyDescent="0.3">
      <c r="H24769" s="1">
        <v>6596729</v>
      </c>
      <c r="I24769" s="1" t="s">
        <v>53981</v>
      </c>
      <c r="J24769" s="1" t="s">
        <v>40811</v>
      </c>
      <c r="K24769" s="1">
        <v>1</v>
      </c>
      <c r="L24769" s="1"/>
    </row>
    <row r="24770" spans="8:12" x14ac:dyDescent="0.3">
      <c r="H24770" s="1" t="s">
        <v>53982</v>
      </c>
      <c r="I24770" s="1" t="s">
        <v>53983</v>
      </c>
      <c r="J24770" s="1" t="s">
        <v>40811</v>
      </c>
      <c r="K24770" s="1">
        <v>1</v>
      </c>
      <c r="L24770" s="1"/>
    </row>
    <row r="24771" spans="8:12" x14ac:dyDescent="0.3">
      <c r="H24771" s="1" t="s">
        <v>53984</v>
      </c>
      <c r="I24771" s="1" t="s">
        <v>53985</v>
      </c>
      <c r="J24771" s="1" t="s">
        <v>40811</v>
      </c>
      <c r="K24771" s="1">
        <v>1</v>
      </c>
      <c r="L24771" s="1"/>
    </row>
    <row r="24772" spans="8:12" x14ac:dyDescent="0.3">
      <c r="H24772" s="1">
        <v>6637101</v>
      </c>
      <c r="I24772" s="1" t="s">
        <v>53986</v>
      </c>
      <c r="J24772" s="1" t="s">
        <v>40811</v>
      </c>
      <c r="K24772" s="1">
        <v>1</v>
      </c>
      <c r="L24772" s="1"/>
    </row>
    <row r="24773" spans="8:12" x14ac:dyDescent="0.3">
      <c r="H24773" s="1" t="s">
        <v>53987</v>
      </c>
      <c r="I24773" s="1" t="s">
        <v>53988</v>
      </c>
      <c r="J24773" s="1" t="s">
        <v>40811</v>
      </c>
      <c r="K24773" s="1">
        <v>1</v>
      </c>
      <c r="L24773" s="1"/>
    </row>
    <row r="24774" spans="8:12" x14ac:dyDescent="0.3">
      <c r="H24774" s="1">
        <v>7097328</v>
      </c>
      <c r="I24774" s="1" t="s">
        <v>53989</v>
      </c>
      <c r="J24774" s="1" t="s">
        <v>40811</v>
      </c>
      <c r="K24774" s="1">
        <v>1</v>
      </c>
      <c r="L24774" s="1"/>
    </row>
    <row r="24775" spans="8:12" x14ac:dyDescent="0.3">
      <c r="H24775" s="1" t="s">
        <v>53990</v>
      </c>
      <c r="I24775" s="1" t="s">
        <v>53991</v>
      </c>
      <c r="J24775" s="1" t="s">
        <v>53684</v>
      </c>
      <c r="K24775" s="1">
        <v>1</v>
      </c>
      <c r="L24775" s="1"/>
    </row>
    <row r="24776" spans="8:12" x14ac:dyDescent="0.3">
      <c r="H24776" s="1" t="s">
        <v>53992</v>
      </c>
      <c r="I24776" s="1" t="s">
        <v>53993</v>
      </c>
      <c r="J24776" s="1" t="s">
        <v>40811</v>
      </c>
      <c r="K24776" s="1">
        <v>1</v>
      </c>
      <c r="L24776" s="1"/>
    </row>
    <row r="24777" spans="8:12" x14ac:dyDescent="0.3">
      <c r="H24777" s="1">
        <v>6865504</v>
      </c>
      <c r="I24777" s="1" t="s">
        <v>53994</v>
      </c>
      <c r="J24777" s="1" t="s">
        <v>40811</v>
      </c>
      <c r="K24777" s="1">
        <v>1</v>
      </c>
      <c r="L24777" s="1"/>
    </row>
    <row r="24778" spans="8:12" x14ac:dyDescent="0.3">
      <c r="H24778" s="1">
        <v>6597603</v>
      </c>
      <c r="I24778" s="1" t="s">
        <v>53995</v>
      </c>
      <c r="J24778" s="1" t="s">
        <v>40811</v>
      </c>
      <c r="K24778" s="1">
        <v>1</v>
      </c>
      <c r="L24778" s="1"/>
    </row>
    <row r="24779" spans="8:12" x14ac:dyDescent="0.3">
      <c r="H24779" s="1">
        <v>6911485</v>
      </c>
      <c r="I24779" s="1" t="s">
        <v>53996</v>
      </c>
      <c r="J24779" s="1" t="s">
        <v>40811</v>
      </c>
      <c r="K24779" s="1">
        <v>1</v>
      </c>
      <c r="L24779" s="1"/>
    </row>
    <row r="24780" spans="8:12" x14ac:dyDescent="0.3">
      <c r="H24780" s="1">
        <v>6253983</v>
      </c>
      <c r="I24780" s="1" t="s">
        <v>53997</v>
      </c>
      <c r="J24780" s="1" t="s">
        <v>40811</v>
      </c>
      <c r="K24780" s="1">
        <v>1</v>
      </c>
      <c r="L24780" s="1"/>
    </row>
    <row r="24781" spans="8:12" x14ac:dyDescent="0.3">
      <c r="H24781" s="1">
        <v>6519481</v>
      </c>
      <c r="I24781" s="1" t="s">
        <v>53998</v>
      </c>
      <c r="J24781" s="1" t="s">
        <v>40811</v>
      </c>
      <c r="K24781" s="1">
        <v>1</v>
      </c>
      <c r="L24781" s="1"/>
    </row>
    <row r="24782" spans="8:12" x14ac:dyDescent="0.3">
      <c r="H24782" s="1" t="s">
        <v>53999</v>
      </c>
      <c r="I24782" s="1" t="s">
        <v>54000</v>
      </c>
      <c r="J24782" s="1" t="s">
        <v>40811</v>
      </c>
      <c r="K24782" s="1">
        <v>1</v>
      </c>
      <c r="L24782" s="1"/>
    </row>
    <row r="24783" spans="8:12" x14ac:dyDescent="0.3">
      <c r="H24783" s="1">
        <v>6483809</v>
      </c>
      <c r="I24783" s="1" t="s">
        <v>54001</v>
      </c>
      <c r="J24783" s="1" t="s">
        <v>40811</v>
      </c>
      <c r="K24783" s="1">
        <v>1</v>
      </c>
      <c r="L24783" s="1"/>
    </row>
    <row r="24784" spans="8:12" x14ac:dyDescent="0.3">
      <c r="H24784" s="1" t="s">
        <v>54002</v>
      </c>
      <c r="I24784" s="1" t="s">
        <v>54003</v>
      </c>
      <c r="J24784" s="1" t="s">
        <v>53684</v>
      </c>
      <c r="K24784" s="1">
        <v>1</v>
      </c>
      <c r="L24784" s="1"/>
    </row>
    <row r="24785" spans="8:12" x14ac:dyDescent="0.3">
      <c r="H24785" s="1">
        <v>6805265</v>
      </c>
      <c r="I24785" s="1" t="s">
        <v>41838</v>
      </c>
      <c r="J24785" s="1" t="s">
        <v>40811</v>
      </c>
      <c r="K24785" s="1">
        <v>1</v>
      </c>
      <c r="L24785" s="1"/>
    </row>
    <row r="24786" spans="8:12" x14ac:dyDescent="0.3">
      <c r="H24786" s="1">
        <v>6010906</v>
      </c>
      <c r="I24786" s="1" t="s">
        <v>54004</v>
      </c>
      <c r="J24786" s="1" t="s">
        <v>40811</v>
      </c>
      <c r="K24786" s="1">
        <v>1</v>
      </c>
      <c r="L24786" s="1"/>
    </row>
    <row r="24787" spans="8:12" x14ac:dyDescent="0.3">
      <c r="H24787" s="1">
        <v>6870490</v>
      </c>
      <c r="I24787" s="1" t="s">
        <v>978</v>
      </c>
      <c r="J24787" s="1" t="s">
        <v>40811</v>
      </c>
      <c r="K24787" s="1">
        <v>1</v>
      </c>
      <c r="L24787" s="1"/>
    </row>
    <row r="24788" spans="8:12" x14ac:dyDescent="0.3">
      <c r="H24788" s="1">
        <v>6054409</v>
      </c>
      <c r="I24788" s="1" t="s">
        <v>54005</v>
      </c>
      <c r="J24788" s="1" t="s">
        <v>40811</v>
      </c>
      <c r="K24788" s="1">
        <v>1</v>
      </c>
      <c r="L24788" s="1"/>
    </row>
    <row r="24789" spans="8:12" x14ac:dyDescent="0.3">
      <c r="H24789" s="1" t="s">
        <v>54006</v>
      </c>
      <c r="I24789" s="1" t="s">
        <v>54007</v>
      </c>
      <c r="J24789" s="1" t="s">
        <v>40811</v>
      </c>
      <c r="K24789" s="1">
        <v>1</v>
      </c>
      <c r="L24789" s="1"/>
    </row>
    <row r="24790" spans="8:12" x14ac:dyDescent="0.3">
      <c r="H24790" s="1" t="s">
        <v>54008</v>
      </c>
      <c r="I24790" s="1" t="s">
        <v>690</v>
      </c>
      <c r="J24790" s="1" t="s">
        <v>40811</v>
      </c>
      <c r="K24790" s="1">
        <v>1</v>
      </c>
      <c r="L24790" s="1"/>
    </row>
    <row r="24791" spans="8:12" x14ac:dyDescent="0.3">
      <c r="H24791" s="1">
        <v>2466149</v>
      </c>
      <c r="I24791" s="1" t="s">
        <v>320</v>
      </c>
      <c r="J24791" s="1" t="s">
        <v>40811</v>
      </c>
      <c r="K24791" s="1">
        <v>1</v>
      </c>
      <c r="L24791" s="1"/>
    </row>
    <row r="24792" spans="8:12" x14ac:dyDescent="0.3">
      <c r="H24792" s="1" t="s">
        <v>54009</v>
      </c>
      <c r="I24792" s="1" t="s">
        <v>54010</v>
      </c>
      <c r="J24792" s="1" t="s">
        <v>53761</v>
      </c>
      <c r="K24792" s="1">
        <v>1</v>
      </c>
      <c r="L24792" s="1"/>
    </row>
    <row r="24793" spans="8:12" x14ac:dyDescent="0.3">
      <c r="H24793" s="1" t="s">
        <v>54011</v>
      </c>
      <c r="I24793" s="1" t="s">
        <v>54012</v>
      </c>
      <c r="J24793" s="1" t="s">
        <v>40811</v>
      </c>
      <c r="K24793" s="1">
        <v>1</v>
      </c>
      <c r="L24793" s="1"/>
    </row>
    <row r="24794" spans="8:12" x14ac:dyDescent="0.3">
      <c r="H24794" s="1" t="s">
        <v>54013</v>
      </c>
      <c r="I24794" s="1" t="s">
        <v>53957</v>
      </c>
      <c r="J24794" s="1" t="s">
        <v>41270</v>
      </c>
      <c r="K24794" s="1">
        <v>1</v>
      </c>
      <c r="L24794" s="1"/>
    </row>
    <row r="24795" spans="8:12" x14ac:dyDescent="0.3">
      <c r="H24795" s="1">
        <v>6472119</v>
      </c>
      <c r="I24795" s="1" t="s">
        <v>54014</v>
      </c>
      <c r="J24795" s="1" t="s">
        <v>40811</v>
      </c>
      <c r="K24795" s="1">
        <v>1</v>
      </c>
      <c r="L24795" s="1"/>
    </row>
    <row r="24796" spans="8:12" x14ac:dyDescent="0.3">
      <c r="H24796" s="1">
        <v>6100089</v>
      </c>
      <c r="I24796" s="1" t="s">
        <v>54015</v>
      </c>
      <c r="J24796" s="1" t="s">
        <v>40811</v>
      </c>
      <c r="K24796" s="1">
        <v>1</v>
      </c>
      <c r="L24796" s="1"/>
    </row>
    <row r="24797" spans="8:12" x14ac:dyDescent="0.3">
      <c r="H24797" s="1" t="s">
        <v>54016</v>
      </c>
      <c r="I24797" s="1" t="s">
        <v>39983</v>
      </c>
      <c r="J24797" s="1" t="s">
        <v>40811</v>
      </c>
      <c r="K24797" s="1">
        <v>1</v>
      </c>
      <c r="L24797" s="1"/>
    </row>
    <row r="24798" spans="8:12" x14ac:dyDescent="0.3">
      <c r="H24798" s="1" t="s">
        <v>54017</v>
      </c>
      <c r="I24798" s="1" t="s">
        <v>54018</v>
      </c>
      <c r="J24798" s="1" t="s">
        <v>53761</v>
      </c>
      <c r="K24798" s="1">
        <v>1</v>
      </c>
      <c r="L24798" s="1"/>
    </row>
    <row r="24799" spans="8:12" x14ac:dyDescent="0.3">
      <c r="H24799" s="1" t="s">
        <v>54019</v>
      </c>
      <c r="I24799" s="1" t="s">
        <v>35618</v>
      </c>
      <c r="J24799" s="1" t="s">
        <v>40811</v>
      </c>
      <c r="K24799" s="1">
        <v>1</v>
      </c>
      <c r="L24799" s="1"/>
    </row>
    <row r="24800" spans="8:12" x14ac:dyDescent="0.3">
      <c r="H24800" s="1" t="s">
        <v>54020</v>
      </c>
      <c r="I24800" s="1" t="s">
        <v>54021</v>
      </c>
      <c r="J24800" s="1" t="s">
        <v>40811</v>
      </c>
      <c r="K24800" s="1">
        <v>1</v>
      </c>
      <c r="L24800" s="1"/>
    </row>
    <row r="24801" spans="8:12" x14ac:dyDescent="0.3">
      <c r="H24801" s="1">
        <v>5986622</v>
      </c>
      <c r="I24801" s="1" t="s">
        <v>54022</v>
      </c>
      <c r="J24801" s="1" t="s">
        <v>40811</v>
      </c>
      <c r="K24801" s="1">
        <v>1</v>
      </c>
      <c r="L24801" s="1"/>
    </row>
    <row r="24802" spans="8:12" x14ac:dyDescent="0.3">
      <c r="H24802" s="1">
        <v>6307200</v>
      </c>
      <c r="I24802" s="1" t="s">
        <v>39348</v>
      </c>
      <c r="J24802" s="1" t="s">
        <v>40811</v>
      </c>
      <c r="K24802" s="1">
        <v>1</v>
      </c>
      <c r="L24802" s="1"/>
    </row>
    <row r="24803" spans="8:12" x14ac:dyDescent="0.3">
      <c r="H24803" s="1">
        <v>6480048</v>
      </c>
      <c r="I24803" s="1" t="s">
        <v>54023</v>
      </c>
      <c r="J24803" s="1" t="s">
        <v>40811</v>
      </c>
      <c r="K24803" s="1">
        <v>1</v>
      </c>
      <c r="L24803" s="1"/>
    </row>
    <row r="24804" spans="8:12" x14ac:dyDescent="0.3">
      <c r="H24804" s="1" t="s">
        <v>54024</v>
      </c>
      <c r="I24804" s="1" t="s">
        <v>54025</v>
      </c>
      <c r="J24804" s="1" t="s">
        <v>40811</v>
      </c>
      <c r="K24804" s="1">
        <v>1</v>
      </c>
      <c r="L24804" s="1"/>
    </row>
    <row r="24805" spans="8:12" x14ac:dyDescent="0.3">
      <c r="H24805" s="1" t="s">
        <v>54026</v>
      </c>
      <c r="I24805" s="1" t="s">
        <v>39385</v>
      </c>
      <c r="J24805" s="1" t="s">
        <v>40811</v>
      </c>
      <c r="K24805" s="1">
        <v>1</v>
      </c>
      <c r="L24805" s="1"/>
    </row>
    <row r="24806" spans="8:12" x14ac:dyDescent="0.3">
      <c r="H24806" s="1" t="s">
        <v>54027</v>
      </c>
      <c r="I24806" s="1" t="s">
        <v>53229</v>
      </c>
      <c r="J24806" s="1" t="s">
        <v>40811</v>
      </c>
      <c r="K24806" s="1">
        <v>1</v>
      </c>
      <c r="L24806" s="1"/>
    </row>
    <row r="24807" spans="8:12" x14ac:dyDescent="0.3">
      <c r="H24807" s="1">
        <v>4380429</v>
      </c>
      <c r="I24807" s="1" t="s">
        <v>54028</v>
      </c>
      <c r="J24807" s="1" t="s">
        <v>40811</v>
      </c>
      <c r="K24807" s="1">
        <v>1</v>
      </c>
      <c r="L24807" s="1"/>
    </row>
    <row r="24808" spans="8:12" x14ac:dyDescent="0.3">
      <c r="H24808" s="1">
        <v>6242260</v>
      </c>
      <c r="I24808" s="1" t="s">
        <v>54029</v>
      </c>
      <c r="J24808" s="1" t="s">
        <v>40811</v>
      </c>
      <c r="K24808" s="1">
        <v>1</v>
      </c>
      <c r="L24808" s="1"/>
    </row>
    <row r="24809" spans="8:12" x14ac:dyDescent="0.3">
      <c r="H24809" s="1">
        <v>6484686</v>
      </c>
      <c r="I24809" s="1" t="s">
        <v>54030</v>
      </c>
      <c r="J24809" s="1" t="s">
        <v>40811</v>
      </c>
      <c r="K24809" s="1">
        <v>1</v>
      </c>
      <c r="L24809" s="1"/>
    </row>
    <row r="24810" spans="8:12" x14ac:dyDescent="0.3">
      <c r="H24810" s="1">
        <v>6776703</v>
      </c>
      <c r="I24810" s="1" t="s">
        <v>54031</v>
      </c>
      <c r="J24810" s="1" t="s">
        <v>40811</v>
      </c>
      <c r="K24810" s="1">
        <v>1</v>
      </c>
      <c r="L24810" s="1"/>
    </row>
    <row r="24811" spans="8:12" x14ac:dyDescent="0.3">
      <c r="H24811" s="1">
        <v>4169219</v>
      </c>
      <c r="I24811" s="1" t="s">
        <v>54032</v>
      </c>
      <c r="J24811" s="1" t="s">
        <v>40811</v>
      </c>
      <c r="K24811" s="1">
        <v>1</v>
      </c>
      <c r="L24811" s="1"/>
    </row>
    <row r="24812" spans="8:12" x14ac:dyDescent="0.3">
      <c r="H24812" s="1">
        <v>6175076</v>
      </c>
      <c r="I24812" s="1" t="s">
        <v>54033</v>
      </c>
      <c r="J24812" s="1" t="s">
        <v>40811</v>
      </c>
      <c r="K24812" s="1">
        <v>1</v>
      </c>
      <c r="L24812" s="1"/>
    </row>
    <row r="24813" spans="8:12" x14ac:dyDescent="0.3">
      <c r="H24813" s="1" t="s">
        <v>54034</v>
      </c>
      <c r="I24813" s="1" t="s">
        <v>53242</v>
      </c>
      <c r="J24813" s="1" t="s">
        <v>40811</v>
      </c>
      <c r="K24813" s="1">
        <v>1</v>
      </c>
      <c r="L24813" s="1"/>
    </row>
    <row r="24814" spans="8:12" x14ac:dyDescent="0.3">
      <c r="H24814" s="1">
        <v>6467104</v>
      </c>
      <c r="I24814" s="1" t="s">
        <v>54035</v>
      </c>
      <c r="J24814" s="1" t="s">
        <v>40811</v>
      </c>
      <c r="K24814" s="1">
        <v>1</v>
      </c>
      <c r="L24814" s="1"/>
    </row>
    <row r="24815" spans="8:12" x14ac:dyDescent="0.3">
      <c r="H24815" s="1">
        <v>6406055</v>
      </c>
      <c r="I24815" s="1" t="s">
        <v>54036</v>
      </c>
      <c r="J24815" s="1" t="s">
        <v>40811</v>
      </c>
      <c r="K24815" s="1">
        <v>1</v>
      </c>
      <c r="L24815" s="1"/>
    </row>
    <row r="24816" spans="8:12" x14ac:dyDescent="0.3">
      <c r="H24816" s="1">
        <v>6881436</v>
      </c>
      <c r="I24816" s="1" t="s">
        <v>53353</v>
      </c>
      <c r="J24816" s="1" t="s">
        <v>40811</v>
      </c>
      <c r="K24816" s="1">
        <v>1</v>
      </c>
      <c r="L24816" s="1"/>
    </row>
    <row r="24817" spans="8:12" x14ac:dyDescent="0.3">
      <c r="H24817" s="1">
        <v>286941</v>
      </c>
      <c r="I24817" s="1" t="s">
        <v>54037</v>
      </c>
      <c r="J24817" s="1" t="s">
        <v>53761</v>
      </c>
      <c r="K24817" s="1">
        <v>1</v>
      </c>
      <c r="L24817" s="1"/>
    </row>
    <row r="24818" spans="8:12" x14ac:dyDescent="0.3">
      <c r="H24818" s="1">
        <v>6493745</v>
      </c>
      <c r="I24818" s="1" t="s">
        <v>54038</v>
      </c>
      <c r="J24818" s="1" t="s">
        <v>40811</v>
      </c>
      <c r="K24818" s="1">
        <v>1</v>
      </c>
      <c r="L24818" s="1"/>
    </row>
    <row r="24819" spans="8:12" x14ac:dyDescent="0.3">
      <c r="H24819" s="1" t="s">
        <v>54039</v>
      </c>
      <c r="I24819" s="1" t="s">
        <v>54040</v>
      </c>
      <c r="J24819" s="1" t="s">
        <v>40811</v>
      </c>
      <c r="K24819" s="1">
        <v>1</v>
      </c>
      <c r="L24819" s="1"/>
    </row>
    <row r="24820" spans="8:12" x14ac:dyDescent="0.3">
      <c r="H24820" s="1">
        <v>6659428</v>
      </c>
      <c r="I24820" s="1" t="s">
        <v>54041</v>
      </c>
      <c r="J24820" s="1" t="s">
        <v>40811</v>
      </c>
      <c r="K24820" s="1">
        <v>1</v>
      </c>
      <c r="L24820" s="1"/>
    </row>
    <row r="24821" spans="8:12" x14ac:dyDescent="0.3">
      <c r="H24821" s="1">
        <v>4651459</v>
      </c>
      <c r="I24821" s="1" t="s">
        <v>54042</v>
      </c>
      <c r="J24821" s="1" t="s">
        <v>40811</v>
      </c>
      <c r="K24821" s="1">
        <v>1</v>
      </c>
      <c r="L24821" s="1"/>
    </row>
    <row r="24822" spans="8:12" x14ac:dyDescent="0.3">
      <c r="H24822" s="1">
        <v>5334588</v>
      </c>
      <c r="I24822" s="1" t="s">
        <v>53341</v>
      </c>
      <c r="J24822" s="1" t="s">
        <v>40811</v>
      </c>
      <c r="K24822" s="1">
        <v>1</v>
      </c>
      <c r="L24822" s="1"/>
    </row>
    <row r="24823" spans="8:12" x14ac:dyDescent="0.3">
      <c r="H24823" s="1">
        <v>6465874</v>
      </c>
      <c r="I24823" s="1" t="s">
        <v>54043</v>
      </c>
      <c r="J24823" s="1" t="s">
        <v>40811</v>
      </c>
      <c r="K24823" s="1">
        <v>1</v>
      </c>
      <c r="L24823" s="1"/>
    </row>
    <row r="24824" spans="8:12" x14ac:dyDescent="0.3">
      <c r="H24824" s="1">
        <v>6986041</v>
      </c>
      <c r="I24824" s="1" t="s">
        <v>54044</v>
      </c>
      <c r="J24824" s="1" t="s">
        <v>40811</v>
      </c>
      <c r="K24824" s="1">
        <v>1</v>
      </c>
      <c r="L24824" s="1"/>
    </row>
    <row r="24825" spans="8:12" x14ac:dyDescent="0.3">
      <c r="H24825" s="1" t="s">
        <v>54045</v>
      </c>
      <c r="I24825" s="1" t="s">
        <v>54046</v>
      </c>
      <c r="J24825" s="1" t="s">
        <v>40811</v>
      </c>
      <c r="K24825" s="1">
        <v>1</v>
      </c>
      <c r="L24825" s="1"/>
    </row>
    <row r="24826" spans="8:12" x14ac:dyDescent="0.3">
      <c r="H24826" s="1" t="s">
        <v>54047</v>
      </c>
      <c r="I24826" s="1" t="s">
        <v>54048</v>
      </c>
      <c r="J24826" s="1" t="s">
        <v>40811</v>
      </c>
      <c r="K24826" s="1">
        <v>1</v>
      </c>
      <c r="L24826" s="1"/>
    </row>
    <row r="24827" spans="8:12" x14ac:dyDescent="0.3">
      <c r="H24827" s="1" t="s">
        <v>54049</v>
      </c>
      <c r="I24827" s="1" t="s">
        <v>54050</v>
      </c>
      <c r="J24827" s="1" t="s">
        <v>40811</v>
      </c>
      <c r="K24827" s="1">
        <v>1</v>
      </c>
      <c r="L24827" s="1"/>
    </row>
    <row r="24828" spans="8:12" x14ac:dyDescent="0.3">
      <c r="H24828" s="1" t="s">
        <v>54051</v>
      </c>
      <c r="I24828" s="1" t="s">
        <v>54052</v>
      </c>
      <c r="J24828" s="1" t="s">
        <v>40811</v>
      </c>
      <c r="K24828" s="1">
        <v>1</v>
      </c>
      <c r="L24828" s="1"/>
    </row>
    <row r="24829" spans="8:12" x14ac:dyDescent="0.3">
      <c r="H24829" s="1" t="s">
        <v>54053</v>
      </c>
      <c r="I24829" s="1" t="s">
        <v>54054</v>
      </c>
      <c r="J24829" s="1" t="s">
        <v>40811</v>
      </c>
      <c r="K24829" s="1">
        <v>1</v>
      </c>
      <c r="L24829" s="1"/>
    </row>
    <row r="24830" spans="8:12" x14ac:dyDescent="0.3">
      <c r="H24830" s="1">
        <v>6869302</v>
      </c>
      <c r="I24830" s="1" t="s">
        <v>40344</v>
      </c>
      <c r="J24830" s="1" t="s">
        <v>40811</v>
      </c>
      <c r="K24830" s="1">
        <v>1</v>
      </c>
      <c r="L24830" s="1"/>
    </row>
    <row r="24831" spans="8:12" x14ac:dyDescent="0.3">
      <c r="H24831" s="1">
        <v>6793906</v>
      </c>
      <c r="I24831" s="1" t="s">
        <v>54055</v>
      </c>
      <c r="J24831" s="1" t="s">
        <v>40811</v>
      </c>
      <c r="K24831" s="1">
        <v>1</v>
      </c>
      <c r="L24831" s="1"/>
    </row>
    <row r="24832" spans="8:12" x14ac:dyDescent="0.3">
      <c r="H24832" s="1">
        <v>2521800</v>
      </c>
      <c r="I24832" s="1" t="s">
        <v>39776</v>
      </c>
      <c r="J24832" s="1" t="s">
        <v>40811</v>
      </c>
      <c r="K24832" s="1">
        <v>1</v>
      </c>
      <c r="L24832" s="1"/>
    </row>
    <row r="24833" spans="8:12" x14ac:dyDescent="0.3">
      <c r="H24833" s="1" t="s">
        <v>54056</v>
      </c>
      <c r="I24833" s="1" t="s">
        <v>54057</v>
      </c>
      <c r="J24833" s="1" t="s">
        <v>40811</v>
      </c>
      <c r="K24833" s="1">
        <v>1</v>
      </c>
      <c r="L24833" s="1"/>
    </row>
    <row r="24834" spans="8:12" x14ac:dyDescent="0.3">
      <c r="H24834" s="1" t="s">
        <v>54058</v>
      </c>
      <c r="I24834" s="1" t="s">
        <v>54059</v>
      </c>
      <c r="J24834" s="1" t="s">
        <v>40811</v>
      </c>
      <c r="K24834" s="1">
        <v>1</v>
      </c>
      <c r="L24834" s="1"/>
    </row>
    <row r="24835" spans="8:12" x14ac:dyDescent="0.3">
      <c r="H24835" s="1" t="s">
        <v>54060</v>
      </c>
      <c r="I24835" s="1" t="s">
        <v>54061</v>
      </c>
      <c r="J24835" s="1" t="s">
        <v>40811</v>
      </c>
      <c r="K24835" s="1">
        <v>1</v>
      </c>
      <c r="L24835" s="1"/>
    </row>
    <row r="24836" spans="8:12" x14ac:dyDescent="0.3">
      <c r="H24836" s="1">
        <v>6897217</v>
      </c>
      <c r="I24836" s="1" t="s">
        <v>54062</v>
      </c>
      <c r="J24836" s="1" t="s">
        <v>40811</v>
      </c>
      <c r="K24836" s="1">
        <v>1</v>
      </c>
      <c r="L24836" s="1"/>
    </row>
    <row r="24837" spans="8:12" x14ac:dyDescent="0.3">
      <c r="H24837" s="1" t="s">
        <v>54063</v>
      </c>
      <c r="I24837" s="1" t="s">
        <v>47045</v>
      </c>
      <c r="J24837" s="1" t="s">
        <v>40811</v>
      </c>
      <c r="K24837" s="1">
        <v>1</v>
      </c>
      <c r="L24837" s="1"/>
    </row>
    <row r="24838" spans="8:12" x14ac:dyDescent="0.3">
      <c r="H24838" s="1">
        <v>5999330</v>
      </c>
      <c r="I24838" s="1" t="s">
        <v>54064</v>
      </c>
      <c r="J24838" s="1" t="s">
        <v>40811</v>
      </c>
      <c r="K24838" s="1">
        <v>1</v>
      </c>
      <c r="L24838" s="1"/>
    </row>
    <row r="24839" spans="8:12" x14ac:dyDescent="0.3">
      <c r="H24839" s="1" t="s">
        <v>54065</v>
      </c>
      <c r="I24839" s="1" t="s">
        <v>54066</v>
      </c>
      <c r="J24839" s="1" t="s">
        <v>40811</v>
      </c>
      <c r="K24839" s="1">
        <v>1</v>
      </c>
      <c r="L24839" s="1"/>
    </row>
    <row r="24840" spans="8:12" x14ac:dyDescent="0.3">
      <c r="H24840" s="1">
        <v>2697701</v>
      </c>
      <c r="I24840" s="1" t="s">
        <v>54067</v>
      </c>
      <c r="J24840" s="1" t="s">
        <v>40811</v>
      </c>
      <c r="K24840" s="1">
        <v>1</v>
      </c>
      <c r="L24840" s="1"/>
    </row>
    <row r="24841" spans="8:12" x14ac:dyDescent="0.3">
      <c r="H24841" s="1">
        <v>6715740</v>
      </c>
      <c r="I24841" s="1" t="s">
        <v>54068</v>
      </c>
      <c r="J24841" s="1" t="s">
        <v>40811</v>
      </c>
      <c r="K24841" s="1">
        <v>1</v>
      </c>
      <c r="L24841" s="1"/>
    </row>
    <row r="24842" spans="8:12" x14ac:dyDescent="0.3">
      <c r="H24842" s="1" t="s">
        <v>54069</v>
      </c>
      <c r="I24842" s="1" t="s">
        <v>54070</v>
      </c>
      <c r="J24842" s="1" t="s">
        <v>40811</v>
      </c>
      <c r="K24842" s="1">
        <v>1</v>
      </c>
      <c r="L24842" s="1"/>
    </row>
    <row r="24843" spans="8:12" x14ac:dyDescent="0.3">
      <c r="H24843" s="1" t="s">
        <v>54071</v>
      </c>
      <c r="I24843" s="1" t="s">
        <v>54072</v>
      </c>
      <c r="J24843" s="1" t="s">
        <v>40811</v>
      </c>
      <c r="K24843" s="1">
        <v>1</v>
      </c>
      <c r="L24843" s="1"/>
    </row>
    <row r="24844" spans="8:12" x14ac:dyDescent="0.3">
      <c r="H24844" s="1">
        <v>5727973</v>
      </c>
      <c r="I24844" s="1" t="s">
        <v>54073</v>
      </c>
      <c r="J24844" s="1" t="s">
        <v>40811</v>
      </c>
      <c r="K24844" s="1">
        <v>1</v>
      </c>
      <c r="L24844" s="1"/>
    </row>
    <row r="24845" spans="8:12" x14ac:dyDescent="0.3">
      <c r="H24845" s="1" t="s">
        <v>54074</v>
      </c>
      <c r="I24845" s="1" t="s">
        <v>54075</v>
      </c>
      <c r="J24845" s="1" t="s">
        <v>53761</v>
      </c>
      <c r="K24845" s="1">
        <v>1</v>
      </c>
      <c r="L24845" s="1"/>
    </row>
    <row r="24846" spans="8:12" x14ac:dyDescent="0.3">
      <c r="H24846" s="1" t="s">
        <v>54076</v>
      </c>
      <c r="I24846" s="1" t="s">
        <v>54077</v>
      </c>
      <c r="J24846" s="1" t="s">
        <v>40811</v>
      </c>
      <c r="K24846" s="1">
        <v>1</v>
      </c>
      <c r="L24846" s="1"/>
    </row>
    <row r="24847" spans="8:12" x14ac:dyDescent="0.3">
      <c r="H24847" s="1" t="s">
        <v>54078</v>
      </c>
      <c r="I24847" s="1" t="s">
        <v>54079</v>
      </c>
      <c r="J24847" s="1" t="s">
        <v>40811</v>
      </c>
      <c r="K24847" s="1">
        <v>1</v>
      </c>
      <c r="L24847" s="1"/>
    </row>
    <row r="24848" spans="8:12" x14ac:dyDescent="0.3">
      <c r="H24848" s="1">
        <v>6431897</v>
      </c>
      <c r="I24848" s="1" t="s">
        <v>54080</v>
      </c>
      <c r="J24848" s="1" t="s">
        <v>40811</v>
      </c>
      <c r="K24848" s="1">
        <v>1</v>
      </c>
      <c r="L24848" s="1"/>
    </row>
    <row r="24849" spans="8:12" x14ac:dyDescent="0.3">
      <c r="H24849" s="1">
        <v>5002465</v>
      </c>
      <c r="I24849" s="1" t="s">
        <v>54081</v>
      </c>
      <c r="J24849" s="1" t="s">
        <v>40811</v>
      </c>
      <c r="K24849" s="1">
        <v>1</v>
      </c>
      <c r="L24849" s="1"/>
    </row>
    <row r="24850" spans="8:12" x14ac:dyDescent="0.3">
      <c r="H24850" s="1" t="s">
        <v>54082</v>
      </c>
      <c r="I24850" s="1" t="s">
        <v>54083</v>
      </c>
      <c r="J24850" s="1" t="s">
        <v>40811</v>
      </c>
      <c r="K24850" s="1">
        <v>1</v>
      </c>
      <c r="L24850" s="1"/>
    </row>
    <row r="24851" spans="8:12" x14ac:dyDescent="0.3">
      <c r="H24851" s="1" t="s">
        <v>54084</v>
      </c>
      <c r="I24851" s="1" t="s">
        <v>54085</v>
      </c>
      <c r="J24851" s="1" t="s">
        <v>40811</v>
      </c>
      <c r="K24851" s="1">
        <v>1</v>
      </c>
      <c r="L24851" s="1"/>
    </row>
    <row r="24852" spans="8:12" x14ac:dyDescent="0.3">
      <c r="H24852" s="1" t="s">
        <v>54086</v>
      </c>
      <c r="I24852" s="1" t="s">
        <v>41842</v>
      </c>
      <c r="J24852" s="1" t="s">
        <v>40811</v>
      </c>
      <c r="K24852" s="1">
        <v>1</v>
      </c>
      <c r="L24852" s="1"/>
    </row>
    <row r="24853" spans="8:12" x14ac:dyDescent="0.3">
      <c r="H24853" s="1">
        <v>4846523</v>
      </c>
      <c r="I24853" s="1" t="s">
        <v>54087</v>
      </c>
      <c r="J24853" s="1" t="s">
        <v>40811</v>
      </c>
      <c r="K24853" s="1">
        <v>1</v>
      </c>
      <c r="L24853" s="1"/>
    </row>
    <row r="24854" spans="8:12" x14ac:dyDescent="0.3">
      <c r="H24854" s="1">
        <v>6506267</v>
      </c>
      <c r="I24854" s="1" t="s">
        <v>54088</v>
      </c>
      <c r="J24854" s="1" t="s">
        <v>40811</v>
      </c>
      <c r="K24854" s="1">
        <v>1</v>
      </c>
      <c r="L24854" s="1"/>
    </row>
    <row r="24855" spans="8:12" x14ac:dyDescent="0.3">
      <c r="H24855" s="1" t="s">
        <v>54089</v>
      </c>
      <c r="I24855" s="1" t="s">
        <v>54090</v>
      </c>
      <c r="J24855" s="1" t="s">
        <v>40811</v>
      </c>
      <c r="K24855" s="1">
        <v>1</v>
      </c>
      <c r="L24855" s="1"/>
    </row>
    <row r="24856" spans="8:12" x14ac:dyDescent="0.3">
      <c r="H24856" s="1" t="s">
        <v>54091</v>
      </c>
      <c r="I24856" s="1" t="s">
        <v>54092</v>
      </c>
      <c r="J24856" s="1" t="s">
        <v>40811</v>
      </c>
      <c r="K24856" s="1">
        <v>1</v>
      </c>
      <c r="L24856" s="1"/>
    </row>
    <row r="24857" spans="8:12" x14ac:dyDescent="0.3">
      <c r="H24857" s="1" t="s">
        <v>54093</v>
      </c>
      <c r="I24857" s="1" t="s">
        <v>54094</v>
      </c>
      <c r="J24857" s="1" t="s">
        <v>40811</v>
      </c>
      <c r="K24857" s="1">
        <v>1</v>
      </c>
      <c r="L24857" s="1"/>
    </row>
    <row r="24858" spans="8:12" x14ac:dyDescent="0.3">
      <c r="H24858" s="1" t="s">
        <v>54095</v>
      </c>
      <c r="I24858" s="1" t="s">
        <v>54096</v>
      </c>
      <c r="J24858" s="1" t="s">
        <v>40811</v>
      </c>
      <c r="K24858" s="1">
        <v>1</v>
      </c>
      <c r="L24858" s="1"/>
    </row>
    <row r="24859" spans="8:12" x14ac:dyDescent="0.3">
      <c r="H24859" s="1" t="s">
        <v>54097</v>
      </c>
      <c r="I24859" s="1" t="s">
        <v>54098</v>
      </c>
      <c r="J24859" s="1" t="s">
        <v>40811</v>
      </c>
      <c r="K24859" s="1">
        <v>1</v>
      </c>
      <c r="L24859" s="1"/>
    </row>
    <row r="24860" spans="8:12" x14ac:dyDescent="0.3">
      <c r="H24860" s="1" t="s">
        <v>54099</v>
      </c>
      <c r="I24860" s="1" t="s">
        <v>46354</v>
      </c>
      <c r="J24860" s="1" t="s">
        <v>40811</v>
      </c>
      <c r="K24860" s="1">
        <v>1</v>
      </c>
      <c r="L24860" s="1"/>
    </row>
    <row r="24861" spans="8:12" x14ac:dyDescent="0.3">
      <c r="H24861" s="1" t="s">
        <v>54100</v>
      </c>
      <c r="I24861" s="1" t="s">
        <v>40406</v>
      </c>
      <c r="J24861" s="1" t="s">
        <v>40811</v>
      </c>
      <c r="K24861" s="1">
        <v>1</v>
      </c>
      <c r="L24861" s="1"/>
    </row>
    <row r="24862" spans="8:12" x14ac:dyDescent="0.3">
      <c r="H24862" s="1">
        <v>6597067</v>
      </c>
      <c r="I24862" s="1" t="s">
        <v>54101</v>
      </c>
      <c r="J24862" s="1" t="s">
        <v>40811</v>
      </c>
      <c r="K24862" s="1">
        <v>1</v>
      </c>
      <c r="L24862" s="1"/>
    </row>
    <row r="24863" spans="8:12" x14ac:dyDescent="0.3">
      <c r="H24863" s="1">
        <v>6408374</v>
      </c>
      <c r="I24863" s="1" t="s">
        <v>54102</v>
      </c>
      <c r="J24863" s="1" t="s">
        <v>40811</v>
      </c>
      <c r="K24863" s="1">
        <v>1</v>
      </c>
      <c r="L24863" s="1"/>
    </row>
    <row r="24864" spans="8:12" x14ac:dyDescent="0.3">
      <c r="H24864" s="1" t="s">
        <v>54103</v>
      </c>
      <c r="I24864" s="1" t="s">
        <v>20430</v>
      </c>
      <c r="J24864" s="1" t="s">
        <v>40811</v>
      </c>
      <c r="K24864" s="1">
        <v>1</v>
      </c>
      <c r="L24864" s="1"/>
    </row>
    <row r="24865" spans="8:12" x14ac:dyDescent="0.3">
      <c r="H24865" s="1">
        <v>6136749</v>
      </c>
      <c r="I24865" s="1" t="s">
        <v>54104</v>
      </c>
      <c r="J24865" s="1" t="s">
        <v>40811</v>
      </c>
      <c r="K24865" s="1">
        <v>1</v>
      </c>
      <c r="L24865" s="1"/>
    </row>
    <row r="24866" spans="8:12" x14ac:dyDescent="0.3">
      <c r="H24866" s="1">
        <v>6333937</v>
      </c>
      <c r="I24866" s="1" t="s">
        <v>54105</v>
      </c>
      <c r="J24866" s="1" t="s">
        <v>40811</v>
      </c>
      <c r="K24866" s="1">
        <v>1</v>
      </c>
      <c r="L24866" s="1"/>
    </row>
    <row r="24867" spans="8:12" x14ac:dyDescent="0.3">
      <c r="H24867" s="1">
        <v>6211798</v>
      </c>
      <c r="I24867" s="1" t="s">
        <v>54106</v>
      </c>
      <c r="J24867" s="1" t="s">
        <v>40811</v>
      </c>
      <c r="K24867" s="1">
        <v>1</v>
      </c>
      <c r="L24867" s="1"/>
    </row>
    <row r="24868" spans="8:12" x14ac:dyDescent="0.3">
      <c r="H24868" s="1">
        <v>7332687</v>
      </c>
      <c r="I24868" s="1" t="s">
        <v>54107</v>
      </c>
      <c r="J24868" s="1" t="s">
        <v>40811</v>
      </c>
      <c r="K24868" s="1">
        <v>1</v>
      </c>
      <c r="L24868" s="1"/>
    </row>
    <row r="24869" spans="8:12" x14ac:dyDescent="0.3">
      <c r="H24869" s="1" t="s">
        <v>54108</v>
      </c>
      <c r="I24869" s="1" t="s">
        <v>54109</v>
      </c>
      <c r="J24869" s="1" t="s">
        <v>40811</v>
      </c>
      <c r="K24869" s="1">
        <v>1</v>
      </c>
      <c r="L24869" s="1"/>
    </row>
    <row r="24870" spans="8:12" x14ac:dyDescent="0.3">
      <c r="H24870" s="1">
        <v>6640400</v>
      </c>
      <c r="I24870" s="1" t="s">
        <v>16048</v>
      </c>
      <c r="J24870" s="1" t="s">
        <v>40811</v>
      </c>
      <c r="K24870" s="1">
        <v>1</v>
      </c>
      <c r="L24870" s="1"/>
    </row>
    <row r="24871" spans="8:12" x14ac:dyDescent="0.3">
      <c r="H24871" s="1" t="s">
        <v>54110</v>
      </c>
      <c r="I24871" s="1" t="s">
        <v>54111</v>
      </c>
      <c r="J24871" s="1" t="s">
        <v>40811</v>
      </c>
      <c r="K24871" s="1">
        <v>1</v>
      </c>
      <c r="L24871" s="1"/>
    </row>
    <row r="24872" spans="8:12" x14ac:dyDescent="0.3">
      <c r="H24872" s="1">
        <v>4511809</v>
      </c>
      <c r="I24872" s="1" t="s">
        <v>54112</v>
      </c>
      <c r="J24872" s="1" t="s">
        <v>40811</v>
      </c>
      <c r="K24872" s="1">
        <v>1</v>
      </c>
      <c r="L24872" s="1"/>
    </row>
    <row r="24873" spans="8:12" x14ac:dyDescent="0.3">
      <c r="H24873" s="1" t="s">
        <v>54113</v>
      </c>
      <c r="I24873" s="1" t="s">
        <v>54114</v>
      </c>
      <c r="J24873" s="1" t="s">
        <v>40811</v>
      </c>
      <c r="K24873" s="1">
        <v>1</v>
      </c>
      <c r="L24873" s="1"/>
    </row>
    <row r="24874" spans="8:12" x14ac:dyDescent="0.3">
      <c r="H24874" s="1" t="s">
        <v>54115</v>
      </c>
      <c r="I24874" s="1" t="s">
        <v>54116</v>
      </c>
      <c r="J24874" s="1" t="s">
        <v>40811</v>
      </c>
      <c r="K24874" s="1">
        <v>1</v>
      </c>
      <c r="L24874" s="1"/>
    </row>
    <row r="24875" spans="8:12" x14ac:dyDescent="0.3">
      <c r="H24875" s="1">
        <v>5756030</v>
      </c>
      <c r="I24875" s="1" t="s">
        <v>54117</v>
      </c>
      <c r="J24875" s="1" t="s">
        <v>53691</v>
      </c>
      <c r="K24875" s="1">
        <v>1</v>
      </c>
      <c r="L24875" s="1"/>
    </row>
    <row r="24876" spans="8:12" x14ac:dyDescent="0.3">
      <c r="H24876" s="1">
        <v>3091357</v>
      </c>
      <c r="I24876" s="1" t="s">
        <v>54118</v>
      </c>
      <c r="J24876" s="1" t="s">
        <v>40811</v>
      </c>
      <c r="K24876" s="1">
        <v>1</v>
      </c>
      <c r="L24876" s="1"/>
    </row>
    <row r="24877" spans="8:12" x14ac:dyDescent="0.3">
      <c r="H24877" s="1" t="s">
        <v>54119</v>
      </c>
      <c r="I24877" s="1" t="s">
        <v>54120</v>
      </c>
      <c r="J24877" s="1" t="s">
        <v>40811</v>
      </c>
      <c r="K24877" s="1">
        <v>1</v>
      </c>
      <c r="L24877" s="1"/>
    </row>
    <row r="24878" spans="8:12" x14ac:dyDescent="0.3">
      <c r="H24878" s="1" t="s">
        <v>54121</v>
      </c>
      <c r="I24878" s="1" t="s">
        <v>54122</v>
      </c>
      <c r="J24878" s="1" t="s">
        <v>40811</v>
      </c>
      <c r="K24878" s="1">
        <v>1</v>
      </c>
      <c r="L24878" s="1"/>
    </row>
    <row r="24879" spans="8:12" x14ac:dyDescent="0.3">
      <c r="H24879" s="1">
        <v>6710347</v>
      </c>
      <c r="I24879" s="1" t="s">
        <v>54123</v>
      </c>
      <c r="J24879" s="1" t="s">
        <v>40811</v>
      </c>
      <c r="K24879" s="1">
        <v>1</v>
      </c>
      <c r="L24879" s="1"/>
    </row>
    <row r="24880" spans="8:12" x14ac:dyDescent="0.3">
      <c r="H24880" s="1">
        <v>4834777</v>
      </c>
      <c r="I24880" s="1" t="s">
        <v>54124</v>
      </c>
      <c r="J24880" s="1" t="s">
        <v>40811</v>
      </c>
      <c r="K24880" s="1">
        <v>1</v>
      </c>
      <c r="L24880" s="1"/>
    </row>
    <row r="24881" spans="8:12" x14ac:dyDescent="0.3">
      <c r="H24881" s="1">
        <v>6533232</v>
      </c>
      <c r="I24881" s="1" t="s">
        <v>54125</v>
      </c>
      <c r="J24881" s="1" t="s">
        <v>40811</v>
      </c>
      <c r="K24881" s="1">
        <v>1</v>
      </c>
      <c r="L24881" s="1"/>
    </row>
    <row r="24882" spans="8:12" x14ac:dyDescent="0.3">
      <c r="H24882" s="1" t="s">
        <v>54126</v>
      </c>
      <c r="I24882" s="1" t="s">
        <v>54127</v>
      </c>
      <c r="J24882" s="1" t="s">
        <v>40811</v>
      </c>
      <c r="K24882" s="1">
        <v>1</v>
      </c>
      <c r="L24882" s="1"/>
    </row>
    <row r="24883" spans="8:12" x14ac:dyDescent="0.3">
      <c r="H24883" s="1" t="s">
        <v>54128</v>
      </c>
      <c r="I24883" s="1" t="s">
        <v>54129</v>
      </c>
      <c r="J24883" s="1" t="s">
        <v>40811</v>
      </c>
      <c r="K24883" s="1">
        <v>1</v>
      </c>
      <c r="L24883" s="1"/>
    </row>
    <row r="24884" spans="8:12" x14ac:dyDescent="0.3">
      <c r="H24884" s="1" t="s">
        <v>54130</v>
      </c>
      <c r="I24884" s="1" t="s">
        <v>54131</v>
      </c>
      <c r="J24884" s="1" t="s">
        <v>40811</v>
      </c>
      <c r="K24884" s="1">
        <v>1</v>
      </c>
      <c r="L24884" s="1"/>
    </row>
    <row r="24885" spans="8:12" x14ac:dyDescent="0.3">
      <c r="H24885" s="1" t="s">
        <v>54132</v>
      </c>
      <c r="I24885" s="1" t="s">
        <v>54133</v>
      </c>
      <c r="J24885" s="1" t="s">
        <v>40811</v>
      </c>
      <c r="K24885" s="1">
        <v>1</v>
      </c>
      <c r="L24885" s="1"/>
    </row>
    <row r="24886" spans="8:12" x14ac:dyDescent="0.3">
      <c r="H24886" s="1">
        <v>4491235</v>
      </c>
      <c r="I24886" s="1" t="s">
        <v>54134</v>
      </c>
      <c r="J24886" s="1" t="s">
        <v>40811</v>
      </c>
      <c r="K24886" s="1">
        <v>1</v>
      </c>
      <c r="L24886" s="1"/>
    </row>
    <row r="24887" spans="8:12" x14ac:dyDescent="0.3">
      <c r="H24887" s="1" t="s">
        <v>54135</v>
      </c>
      <c r="I24887" s="1" t="s">
        <v>54136</v>
      </c>
      <c r="J24887" s="1" t="s">
        <v>53783</v>
      </c>
      <c r="K24887" s="1">
        <v>1</v>
      </c>
      <c r="L24887" s="1"/>
    </row>
    <row r="24888" spans="8:12" x14ac:dyDescent="0.3">
      <c r="H24888" s="1">
        <v>6858902</v>
      </c>
      <c r="I24888" s="1" t="s">
        <v>54137</v>
      </c>
      <c r="J24888" s="1" t="s">
        <v>40811</v>
      </c>
      <c r="K24888" s="1">
        <v>1</v>
      </c>
      <c r="L24888" s="1"/>
    </row>
    <row r="24889" spans="8:12" x14ac:dyDescent="0.3">
      <c r="H24889" s="1" t="s">
        <v>54138</v>
      </c>
      <c r="I24889" s="1" t="s">
        <v>53326</v>
      </c>
      <c r="J24889" s="1" t="s">
        <v>40811</v>
      </c>
      <c r="K24889" s="1">
        <v>1</v>
      </c>
      <c r="L24889" s="1"/>
    </row>
    <row r="24890" spans="8:12" x14ac:dyDescent="0.3">
      <c r="H24890" s="1" t="s">
        <v>54139</v>
      </c>
      <c r="I24890" s="1" t="s">
        <v>54140</v>
      </c>
      <c r="J24890" s="1" t="s">
        <v>40811</v>
      </c>
      <c r="K24890" s="1">
        <v>1</v>
      </c>
      <c r="L24890" s="1"/>
    </row>
    <row r="24891" spans="8:12" x14ac:dyDescent="0.3">
      <c r="H24891" s="1" t="s">
        <v>54141</v>
      </c>
      <c r="I24891" s="1" t="s">
        <v>54142</v>
      </c>
      <c r="J24891" s="1" t="s">
        <v>40811</v>
      </c>
      <c r="K24891" s="1">
        <v>1</v>
      </c>
      <c r="L24891" s="1"/>
    </row>
    <row r="24892" spans="8:12" x14ac:dyDescent="0.3">
      <c r="H24892" s="1">
        <v>5120679</v>
      </c>
      <c r="I24892" s="1" t="s">
        <v>54143</v>
      </c>
      <c r="J24892" s="1" t="s">
        <v>40811</v>
      </c>
      <c r="K24892" s="1">
        <v>1</v>
      </c>
      <c r="L24892" s="1"/>
    </row>
    <row r="24893" spans="8:12" x14ac:dyDescent="0.3">
      <c r="H24893" s="1" t="s">
        <v>54144</v>
      </c>
      <c r="I24893" s="1" t="s">
        <v>54145</v>
      </c>
      <c r="J24893" s="1" t="s">
        <v>40811</v>
      </c>
      <c r="K24893" s="1">
        <v>1</v>
      </c>
      <c r="L24893" s="1"/>
    </row>
    <row r="24894" spans="8:12" x14ac:dyDescent="0.3">
      <c r="H24894" s="1">
        <v>6883807</v>
      </c>
      <c r="I24894" s="1" t="s">
        <v>54146</v>
      </c>
      <c r="J24894" s="1" t="s">
        <v>40811</v>
      </c>
      <c r="K24894" s="1">
        <v>1</v>
      </c>
      <c r="L24894" s="1"/>
    </row>
    <row r="24895" spans="8:12" x14ac:dyDescent="0.3">
      <c r="H24895" s="1" t="s">
        <v>54147</v>
      </c>
      <c r="I24895" s="1" t="s">
        <v>54148</v>
      </c>
      <c r="J24895" s="1" t="s">
        <v>40811</v>
      </c>
      <c r="K24895" s="1">
        <v>1</v>
      </c>
      <c r="L24895" s="1"/>
    </row>
    <row r="24896" spans="8:12" x14ac:dyDescent="0.3">
      <c r="H24896" s="1" t="s">
        <v>54149</v>
      </c>
      <c r="I24896" s="1" t="s">
        <v>54150</v>
      </c>
      <c r="J24896" s="1" t="s">
        <v>40811</v>
      </c>
      <c r="K24896" s="1">
        <v>1</v>
      </c>
      <c r="L24896" s="1"/>
    </row>
    <row r="24897" spans="8:12" x14ac:dyDescent="0.3">
      <c r="H24897" s="1">
        <v>6536112</v>
      </c>
      <c r="I24897" s="1" t="s">
        <v>54151</v>
      </c>
      <c r="J24897" s="1" t="s">
        <v>40811</v>
      </c>
      <c r="K24897" s="1">
        <v>1</v>
      </c>
      <c r="L24897" s="1"/>
    </row>
    <row r="24898" spans="8:12" x14ac:dyDescent="0.3">
      <c r="H24898" s="1" t="s">
        <v>54152</v>
      </c>
      <c r="I24898" s="1" t="s">
        <v>54153</v>
      </c>
      <c r="J24898" s="1" t="s">
        <v>40811</v>
      </c>
      <c r="K24898" s="1">
        <v>1</v>
      </c>
      <c r="L24898" s="1"/>
    </row>
    <row r="24899" spans="8:12" x14ac:dyDescent="0.3">
      <c r="H24899" s="1">
        <v>6270948</v>
      </c>
      <c r="I24899" s="1" t="s">
        <v>54154</v>
      </c>
      <c r="J24899" s="1" t="s">
        <v>40811</v>
      </c>
      <c r="K24899" s="1">
        <v>1</v>
      </c>
      <c r="L24899" s="1"/>
    </row>
    <row r="24900" spans="8:12" x14ac:dyDescent="0.3">
      <c r="H24900" s="1" t="s">
        <v>54155</v>
      </c>
      <c r="I24900" s="1" t="s">
        <v>54156</v>
      </c>
      <c r="J24900" s="1" t="s">
        <v>40811</v>
      </c>
      <c r="K24900" s="1">
        <v>1</v>
      </c>
      <c r="L24900" s="1"/>
    </row>
    <row r="24901" spans="8:12" x14ac:dyDescent="0.3">
      <c r="H24901" s="1" t="s">
        <v>54157</v>
      </c>
      <c r="I24901" s="1" t="s">
        <v>54158</v>
      </c>
      <c r="J24901" s="1" t="s">
        <v>40811</v>
      </c>
      <c r="K24901" s="1">
        <v>1</v>
      </c>
      <c r="L24901" s="1"/>
    </row>
    <row r="24902" spans="8:12" x14ac:dyDescent="0.3">
      <c r="H24902" s="1">
        <v>4352097</v>
      </c>
      <c r="I24902" s="1" t="s">
        <v>54159</v>
      </c>
      <c r="J24902" s="1" t="s">
        <v>40811</v>
      </c>
      <c r="K24902" s="1">
        <v>1</v>
      </c>
      <c r="L24902" s="1"/>
    </row>
    <row r="24903" spans="8:12" x14ac:dyDescent="0.3">
      <c r="H24903" s="1" t="s">
        <v>54160</v>
      </c>
      <c r="I24903" s="1" t="s">
        <v>53695</v>
      </c>
      <c r="J24903" s="1" t="s">
        <v>40811</v>
      </c>
      <c r="K24903" s="1">
        <v>1</v>
      </c>
      <c r="L24903" s="1"/>
    </row>
    <row r="24904" spans="8:12" x14ac:dyDescent="0.3">
      <c r="H24904" s="1" t="s">
        <v>54161</v>
      </c>
      <c r="I24904" s="1" t="s">
        <v>54162</v>
      </c>
      <c r="J24904" s="1" t="s">
        <v>40811</v>
      </c>
      <c r="K24904" s="1">
        <v>1</v>
      </c>
      <c r="L24904" s="1"/>
    </row>
    <row r="24905" spans="8:12" x14ac:dyDescent="0.3">
      <c r="H24905" s="1" t="s">
        <v>54163</v>
      </c>
      <c r="I24905" s="1" t="s">
        <v>41840</v>
      </c>
      <c r="J24905" s="1" t="s">
        <v>40811</v>
      </c>
      <c r="K24905" s="1">
        <v>1</v>
      </c>
      <c r="L24905" s="1"/>
    </row>
    <row r="24906" spans="8:12" x14ac:dyDescent="0.3">
      <c r="H24906" s="1">
        <v>6643108</v>
      </c>
      <c r="I24906" s="1" t="s">
        <v>54164</v>
      </c>
      <c r="J24906" s="1" t="s">
        <v>40811</v>
      </c>
      <c r="K24906" s="1">
        <v>1</v>
      </c>
      <c r="L24906" s="1"/>
    </row>
    <row r="24907" spans="8:12" x14ac:dyDescent="0.3">
      <c r="H24907" s="1">
        <v>6985112</v>
      </c>
      <c r="I24907" s="1" t="s">
        <v>54165</v>
      </c>
      <c r="J24907" s="1" t="s">
        <v>40811</v>
      </c>
      <c r="K24907" s="1">
        <v>1</v>
      </c>
      <c r="L24907" s="1"/>
    </row>
    <row r="24908" spans="8:12" x14ac:dyDescent="0.3">
      <c r="H24908" s="1">
        <v>6421553</v>
      </c>
      <c r="I24908" s="1" t="s">
        <v>54166</v>
      </c>
      <c r="J24908" s="1" t="s">
        <v>40811</v>
      </c>
      <c r="K24908" s="1">
        <v>1</v>
      </c>
      <c r="L24908" s="1"/>
    </row>
    <row r="24909" spans="8:12" x14ac:dyDescent="0.3">
      <c r="H24909" s="1" t="s">
        <v>54167</v>
      </c>
      <c r="I24909" s="1" t="s">
        <v>54168</v>
      </c>
      <c r="J24909" s="1" t="s">
        <v>40811</v>
      </c>
      <c r="K24909" s="1">
        <v>1</v>
      </c>
      <c r="L24909" s="1"/>
    </row>
    <row r="24910" spans="8:12" x14ac:dyDescent="0.3">
      <c r="H24910" s="1">
        <v>5956078</v>
      </c>
      <c r="I24910" s="1" t="s">
        <v>54169</v>
      </c>
      <c r="J24910" s="1" t="s">
        <v>40811</v>
      </c>
      <c r="K24910" s="1">
        <v>1</v>
      </c>
      <c r="L24910" s="1"/>
    </row>
    <row r="24911" spans="8:12" x14ac:dyDescent="0.3">
      <c r="H24911" s="1">
        <v>2393388</v>
      </c>
      <c r="I24911" s="1" t="s">
        <v>54170</v>
      </c>
      <c r="J24911" s="1" t="s">
        <v>40811</v>
      </c>
      <c r="K24911" s="1">
        <v>1</v>
      </c>
      <c r="L24911" s="1"/>
    </row>
    <row r="24912" spans="8:12" x14ac:dyDescent="0.3">
      <c r="H24912" s="1" t="s">
        <v>54171</v>
      </c>
      <c r="I24912" s="1" t="s">
        <v>54172</v>
      </c>
      <c r="J24912" s="1" t="s">
        <v>40811</v>
      </c>
      <c r="K24912" s="1">
        <v>1</v>
      </c>
      <c r="L24912" s="1"/>
    </row>
    <row r="24913" spans="8:12" x14ac:dyDescent="0.3">
      <c r="H24913" s="1">
        <v>6495428</v>
      </c>
      <c r="I24913" s="1" t="s">
        <v>54173</v>
      </c>
      <c r="J24913" s="1" t="s">
        <v>40811</v>
      </c>
      <c r="K24913" s="1">
        <v>1</v>
      </c>
      <c r="L24913" s="1"/>
    </row>
    <row r="24914" spans="8:12" x14ac:dyDescent="0.3">
      <c r="H24914" s="1" t="s">
        <v>54174</v>
      </c>
      <c r="I24914" s="1" t="s">
        <v>1136</v>
      </c>
      <c r="J24914" s="1" t="s">
        <v>40811</v>
      </c>
      <c r="K24914" s="1">
        <v>1</v>
      </c>
      <c r="L24914" s="1"/>
    </row>
    <row r="24915" spans="8:12" x14ac:dyDescent="0.3">
      <c r="H24915" s="1">
        <v>5687431</v>
      </c>
      <c r="I24915" s="1" t="s">
        <v>54175</v>
      </c>
      <c r="J24915" s="1" t="s">
        <v>40811</v>
      </c>
      <c r="K24915" s="1">
        <v>1</v>
      </c>
      <c r="L24915" s="1"/>
    </row>
    <row r="24916" spans="8:12" x14ac:dyDescent="0.3">
      <c r="H24916" s="1">
        <v>6597584</v>
      </c>
      <c r="I24916" s="1" t="s">
        <v>46362</v>
      </c>
      <c r="J24916" s="1" t="s">
        <v>40811</v>
      </c>
      <c r="K24916" s="1">
        <v>1</v>
      </c>
      <c r="L24916" s="1"/>
    </row>
    <row r="24917" spans="8:12" x14ac:dyDescent="0.3">
      <c r="H24917" s="1" t="s">
        <v>54176</v>
      </c>
      <c r="I24917" s="1" t="s">
        <v>54177</v>
      </c>
      <c r="J24917" s="1" t="s">
        <v>40811</v>
      </c>
      <c r="K24917" s="1">
        <v>1</v>
      </c>
      <c r="L24917" s="1"/>
    </row>
    <row r="24918" spans="8:12" x14ac:dyDescent="0.3">
      <c r="H24918" s="1" t="s">
        <v>54178</v>
      </c>
      <c r="I24918" s="1" t="s">
        <v>54179</v>
      </c>
      <c r="J24918" s="1" t="s">
        <v>40811</v>
      </c>
      <c r="K24918" s="1">
        <v>1</v>
      </c>
      <c r="L24918" s="1"/>
    </row>
    <row r="24919" spans="8:12" x14ac:dyDescent="0.3">
      <c r="H24919" s="1" t="s">
        <v>54180</v>
      </c>
      <c r="I24919" s="1" t="s">
        <v>54181</v>
      </c>
      <c r="J24919" s="1" t="s">
        <v>40811</v>
      </c>
      <c r="K24919" s="1">
        <v>1</v>
      </c>
      <c r="L24919" s="1"/>
    </row>
    <row r="24920" spans="8:12" x14ac:dyDescent="0.3">
      <c r="H24920" s="1">
        <v>4057808</v>
      </c>
      <c r="I24920" s="1" t="s">
        <v>54182</v>
      </c>
      <c r="J24920" s="1" t="s">
        <v>40811</v>
      </c>
      <c r="K24920" s="1">
        <v>1</v>
      </c>
      <c r="L24920" s="1"/>
    </row>
    <row r="24921" spans="8:12" x14ac:dyDescent="0.3">
      <c r="H24921" s="1">
        <v>6356406</v>
      </c>
      <c r="I24921" s="1" t="s">
        <v>54183</v>
      </c>
      <c r="J24921" s="1" t="s">
        <v>40811</v>
      </c>
      <c r="K24921" s="1">
        <v>1</v>
      </c>
      <c r="L24921" s="1"/>
    </row>
    <row r="24922" spans="8:12" x14ac:dyDescent="0.3">
      <c r="H24922" s="1" t="s">
        <v>54184</v>
      </c>
      <c r="I24922" s="1" t="s">
        <v>54185</v>
      </c>
      <c r="J24922" s="1" t="s">
        <v>40811</v>
      </c>
      <c r="K24922" s="1">
        <v>1</v>
      </c>
      <c r="L24922" s="1"/>
    </row>
    <row r="24923" spans="8:12" x14ac:dyDescent="0.3">
      <c r="H24923" s="1">
        <v>6129222</v>
      </c>
      <c r="I24923" s="1" t="s">
        <v>54186</v>
      </c>
      <c r="J24923" s="1" t="s">
        <v>40811</v>
      </c>
      <c r="K24923" s="1">
        <v>1</v>
      </c>
      <c r="L24923" s="1"/>
    </row>
    <row r="24924" spans="8:12" x14ac:dyDescent="0.3">
      <c r="H24924" s="1">
        <v>6125639</v>
      </c>
      <c r="I24924" s="1" t="s">
        <v>54187</v>
      </c>
      <c r="J24924" s="1" t="s">
        <v>40811</v>
      </c>
      <c r="K24924" s="1">
        <v>1</v>
      </c>
      <c r="L24924" s="1"/>
    </row>
    <row r="24925" spans="8:12" x14ac:dyDescent="0.3">
      <c r="H24925" s="1" t="s">
        <v>54188</v>
      </c>
      <c r="I24925" s="1" t="s">
        <v>38220</v>
      </c>
      <c r="J24925" s="1" t="s">
        <v>40811</v>
      </c>
      <c r="K24925" s="1">
        <v>1</v>
      </c>
      <c r="L24925" s="1"/>
    </row>
    <row r="24926" spans="8:12" x14ac:dyDescent="0.3">
      <c r="H24926" s="1" t="s">
        <v>54189</v>
      </c>
      <c r="I24926" s="1" t="s">
        <v>54190</v>
      </c>
      <c r="J24926" s="1" t="s">
        <v>40811</v>
      </c>
      <c r="K24926" s="1">
        <v>1</v>
      </c>
      <c r="L24926" s="1"/>
    </row>
    <row r="24927" spans="8:12" x14ac:dyDescent="0.3">
      <c r="H24927" s="1" t="s">
        <v>54191</v>
      </c>
      <c r="I24927" s="1" t="s">
        <v>54192</v>
      </c>
      <c r="J24927" s="1" t="s">
        <v>40811</v>
      </c>
      <c r="K24927" s="1">
        <v>1</v>
      </c>
      <c r="L24927" s="1"/>
    </row>
    <row r="24928" spans="8:12" x14ac:dyDescent="0.3">
      <c r="H24928" s="1" t="s">
        <v>54193</v>
      </c>
      <c r="I24928" s="1" t="s">
        <v>42072</v>
      </c>
      <c r="J24928" s="1" t="s">
        <v>40811</v>
      </c>
      <c r="K24928" s="1">
        <v>1</v>
      </c>
      <c r="L24928" s="1"/>
    </row>
    <row r="24929" spans="8:12" x14ac:dyDescent="0.3">
      <c r="H24929" s="1">
        <v>7380482</v>
      </c>
      <c r="I24929" s="1" t="s">
        <v>54194</v>
      </c>
      <c r="J24929" s="1" t="s">
        <v>40811</v>
      </c>
      <c r="K24929" s="1">
        <v>1</v>
      </c>
      <c r="L24929" s="1"/>
    </row>
    <row r="24930" spans="8:12" x14ac:dyDescent="0.3">
      <c r="H24930" s="1" t="s">
        <v>54195</v>
      </c>
      <c r="I24930" s="1" t="s">
        <v>54196</v>
      </c>
      <c r="J24930" s="1" t="s">
        <v>53684</v>
      </c>
      <c r="K24930" s="1">
        <v>1</v>
      </c>
      <c r="L24930" s="1"/>
    </row>
    <row r="24931" spans="8:12" x14ac:dyDescent="0.3">
      <c r="H24931" s="1">
        <v>6569464</v>
      </c>
      <c r="I24931" s="1" t="s">
        <v>53294</v>
      </c>
      <c r="J24931" s="1" t="s">
        <v>40811</v>
      </c>
      <c r="K24931" s="1">
        <v>1</v>
      </c>
      <c r="L24931" s="1"/>
    </row>
    <row r="24932" spans="8:12" x14ac:dyDescent="0.3">
      <c r="H24932" s="1" t="s">
        <v>54197</v>
      </c>
      <c r="I24932" s="1" t="s">
        <v>54198</v>
      </c>
      <c r="J24932" s="1" t="s">
        <v>40811</v>
      </c>
      <c r="K24932" s="1">
        <v>1</v>
      </c>
      <c r="L24932" s="1"/>
    </row>
    <row r="24933" spans="8:12" x14ac:dyDescent="0.3">
      <c r="H24933" s="1" t="s">
        <v>54199</v>
      </c>
      <c r="I24933" s="1" t="s">
        <v>2400</v>
      </c>
      <c r="J24933" s="1" t="s">
        <v>40811</v>
      </c>
      <c r="K24933" s="1">
        <v>1</v>
      </c>
      <c r="L24933" s="1"/>
    </row>
    <row r="24934" spans="8:12" x14ac:dyDescent="0.3">
      <c r="H24934" s="1">
        <v>673123</v>
      </c>
      <c r="I24934" s="1" t="s">
        <v>54200</v>
      </c>
      <c r="J24934" s="1" t="s">
        <v>40811</v>
      </c>
      <c r="K24934" s="1">
        <v>1</v>
      </c>
      <c r="L24934" s="1"/>
    </row>
    <row r="24935" spans="8:12" x14ac:dyDescent="0.3">
      <c r="H24935" s="1">
        <v>6804369</v>
      </c>
      <c r="I24935" s="1" t="s">
        <v>54201</v>
      </c>
      <c r="J24935" s="1" t="s">
        <v>40811</v>
      </c>
      <c r="K24935" s="1">
        <v>1</v>
      </c>
      <c r="L24935" s="1"/>
    </row>
    <row r="24936" spans="8:12" x14ac:dyDescent="0.3">
      <c r="H24936" s="1" t="s">
        <v>54202</v>
      </c>
      <c r="I24936" s="1" t="s">
        <v>54203</v>
      </c>
      <c r="J24936" s="1" t="s">
        <v>40811</v>
      </c>
      <c r="K24936" s="1">
        <v>1</v>
      </c>
      <c r="L24936" s="1"/>
    </row>
    <row r="24937" spans="8:12" x14ac:dyDescent="0.3">
      <c r="H24937" s="1">
        <v>4661607</v>
      </c>
      <c r="I24937" s="1" t="s">
        <v>54204</v>
      </c>
      <c r="J24937" s="1" t="s">
        <v>40811</v>
      </c>
      <c r="K24937" s="1">
        <v>1</v>
      </c>
      <c r="L24937" s="1"/>
    </row>
    <row r="24938" spans="8:12" x14ac:dyDescent="0.3">
      <c r="H24938" s="1" t="s">
        <v>54205</v>
      </c>
      <c r="I24938" s="1" t="s">
        <v>54206</v>
      </c>
      <c r="J24938" s="1" t="s">
        <v>40811</v>
      </c>
      <c r="K24938" s="1">
        <v>1</v>
      </c>
      <c r="L24938" s="1"/>
    </row>
    <row r="24939" spans="8:12" x14ac:dyDescent="0.3">
      <c r="H24939" s="1" t="s">
        <v>54207</v>
      </c>
      <c r="I24939" s="1" t="s">
        <v>54208</v>
      </c>
      <c r="J24939" s="1" t="s">
        <v>40811</v>
      </c>
      <c r="K24939" s="1">
        <v>1</v>
      </c>
      <c r="L24939" s="1"/>
    </row>
    <row r="24940" spans="8:12" x14ac:dyDescent="0.3">
      <c r="H24940" s="1">
        <v>7062713</v>
      </c>
      <c r="I24940" s="1" t="s">
        <v>54209</v>
      </c>
      <c r="J24940" s="1" t="s">
        <v>40811</v>
      </c>
      <c r="K24940" s="1">
        <v>1</v>
      </c>
      <c r="L24940" s="1"/>
    </row>
    <row r="24941" spans="8:12" x14ac:dyDescent="0.3">
      <c r="H24941" s="1">
        <v>4247494</v>
      </c>
      <c r="I24941" s="1" t="s">
        <v>54210</v>
      </c>
      <c r="J24941" s="1" t="s">
        <v>40811</v>
      </c>
      <c r="K24941" s="1">
        <v>1</v>
      </c>
      <c r="L24941" s="1"/>
    </row>
    <row r="24942" spans="8:12" x14ac:dyDescent="0.3">
      <c r="H24942" s="1">
        <v>5701513</v>
      </c>
      <c r="I24942" s="1" t="s">
        <v>53243</v>
      </c>
      <c r="J24942" s="1" t="s">
        <v>40811</v>
      </c>
      <c r="K24942" s="1">
        <v>1</v>
      </c>
      <c r="L24942" s="1"/>
    </row>
    <row r="24943" spans="8:12" x14ac:dyDescent="0.3">
      <c r="H24943" s="1">
        <v>6985264</v>
      </c>
      <c r="I24943" s="1" t="s">
        <v>54211</v>
      </c>
      <c r="J24943" s="1" t="s">
        <v>40811</v>
      </c>
      <c r="K24943" s="1">
        <v>1</v>
      </c>
      <c r="L24943" s="1"/>
    </row>
    <row r="24944" spans="8:12" x14ac:dyDescent="0.3">
      <c r="H24944" s="1" t="s">
        <v>54212</v>
      </c>
      <c r="I24944" s="1" t="s">
        <v>54213</v>
      </c>
      <c r="J24944" s="1" t="s">
        <v>40811</v>
      </c>
      <c r="K24944" s="1">
        <v>1</v>
      </c>
      <c r="L24944" s="1"/>
    </row>
    <row r="24945" spans="8:12" x14ac:dyDescent="0.3">
      <c r="H24945" s="1">
        <v>6897143</v>
      </c>
      <c r="I24945" s="1" t="s">
        <v>54214</v>
      </c>
      <c r="J24945" s="1" t="s">
        <v>40811</v>
      </c>
      <c r="K24945" s="1">
        <v>1</v>
      </c>
      <c r="L24945" s="1"/>
    </row>
    <row r="24946" spans="8:12" x14ac:dyDescent="0.3">
      <c r="H24946" s="1" t="s">
        <v>54215</v>
      </c>
      <c r="I24946" s="1" t="s">
        <v>54216</v>
      </c>
      <c r="J24946" s="1" t="s">
        <v>40811</v>
      </c>
      <c r="K24946" s="1">
        <v>1</v>
      </c>
      <c r="L24946" s="1"/>
    </row>
    <row r="24947" spans="8:12" x14ac:dyDescent="0.3">
      <c r="H24947" s="1">
        <v>6436557</v>
      </c>
      <c r="I24947" s="1" t="s">
        <v>54217</v>
      </c>
      <c r="J24947" s="1" t="s">
        <v>40811</v>
      </c>
      <c r="K24947" s="1">
        <v>1</v>
      </c>
      <c r="L24947" s="1"/>
    </row>
    <row r="24948" spans="8:12" x14ac:dyDescent="0.3">
      <c r="H24948" s="1" t="s">
        <v>54218</v>
      </c>
      <c r="I24948" s="1" t="s">
        <v>54219</v>
      </c>
      <c r="J24948" s="1" t="s">
        <v>40811</v>
      </c>
      <c r="K24948" s="1">
        <v>1</v>
      </c>
      <c r="L24948" s="1"/>
    </row>
    <row r="24949" spans="8:12" x14ac:dyDescent="0.3">
      <c r="H24949" s="1" t="s">
        <v>54220</v>
      </c>
      <c r="I24949" s="1" t="s">
        <v>54221</v>
      </c>
      <c r="J24949" s="1" t="s">
        <v>40811</v>
      </c>
      <c r="K24949" s="1">
        <v>1</v>
      </c>
      <c r="L24949" s="1"/>
    </row>
    <row r="24950" spans="8:12" x14ac:dyDescent="0.3">
      <c r="H24950" s="1" t="s">
        <v>54222</v>
      </c>
      <c r="I24950" s="1" t="s">
        <v>54223</v>
      </c>
      <c r="J24950" s="1" t="s">
        <v>40811</v>
      </c>
      <c r="K24950" s="1">
        <v>1</v>
      </c>
      <c r="L24950" s="1"/>
    </row>
    <row r="24951" spans="8:12" x14ac:dyDescent="0.3">
      <c r="H24951" s="1">
        <v>6340250</v>
      </c>
      <c r="I24951" s="1" t="s">
        <v>54224</v>
      </c>
      <c r="J24951" s="1" t="s">
        <v>40811</v>
      </c>
      <c r="K24951" s="1">
        <v>1</v>
      </c>
      <c r="L24951" s="1"/>
    </row>
    <row r="24952" spans="8:12" x14ac:dyDescent="0.3">
      <c r="H24952" s="1" t="s">
        <v>54225</v>
      </c>
      <c r="I24952" s="1" t="s">
        <v>54226</v>
      </c>
      <c r="J24952" s="1" t="s">
        <v>40811</v>
      </c>
      <c r="K24952" s="1">
        <v>1</v>
      </c>
      <c r="L24952" s="1"/>
    </row>
    <row r="24953" spans="8:12" x14ac:dyDescent="0.3">
      <c r="H24953" s="1">
        <v>6054603</v>
      </c>
      <c r="I24953" s="1" t="s">
        <v>54227</v>
      </c>
      <c r="J24953" s="1" t="s">
        <v>40811</v>
      </c>
      <c r="K24953" s="1">
        <v>1</v>
      </c>
      <c r="L24953" s="1"/>
    </row>
    <row r="24954" spans="8:12" x14ac:dyDescent="0.3">
      <c r="H24954" s="1" t="s">
        <v>54228</v>
      </c>
      <c r="I24954" s="1" t="s">
        <v>54229</v>
      </c>
      <c r="J24954" s="1" t="s">
        <v>40811</v>
      </c>
      <c r="K24954" s="1">
        <v>1</v>
      </c>
      <c r="L24954" s="1"/>
    </row>
    <row r="24955" spans="8:12" x14ac:dyDescent="0.3">
      <c r="H24955" s="1">
        <v>6490809</v>
      </c>
      <c r="I24955" s="1" t="s">
        <v>54230</v>
      </c>
      <c r="J24955" s="1" t="s">
        <v>40811</v>
      </c>
      <c r="K24955" s="1">
        <v>1</v>
      </c>
      <c r="L24955" s="1"/>
    </row>
    <row r="24956" spans="8:12" x14ac:dyDescent="0.3">
      <c r="H24956" s="1" t="s">
        <v>54231</v>
      </c>
      <c r="I24956" s="1" t="s">
        <v>54232</v>
      </c>
      <c r="J24956" s="1" t="s">
        <v>40811</v>
      </c>
      <c r="K24956" s="1">
        <v>1</v>
      </c>
      <c r="L24956" s="1"/>
    </row>
    <row r="24957" spans="8:12" x14ac:dyDescent="0.3">
      <c r="H24957" s="1" t="s">
        <v>54233</v>
      </c>
      <c r="I24957" s="1" t="s">
        <v>54234</v>
      </c>
      <c r="J24957" s="1" t="s">
        <v>40811</v>
      </c>
      <c r="K24957" s="1">
        <v>1</v>
      </c>
      <c r="L24957" s="1"/>
    </row>
    <row r="24958" spans="8:12" x14ac:dyDescent="0.3">
      <c r="H24958" s="1">
        <v>6660107</v>
      </c>
      <c r="I24958" s="1" t="s">
        <v>54235</v>
      </c>
      <c r="J24958" s="1" t="s">
        <v>40811</v>
      </c>
      <c r="K24958" s="1">
        <v>1</v>
      </c>
      <c r="L24958" s="1"/>
    </row>
    <row r="24959" spans="8:12" x14ac:dyDescent="0.3">
      <c r="H24959" s="1">
        <v>6640507</v>
      </c>
      <c r="I24959" s="1" t="s">
        <v>54236</v>
      </c>
      <c r="J24959" s="1" t="s">
        <v>40811</v>
      </c>
      <c r="K24959" s="1">
        <v>1</v>
      </c>
      <c r="L24959" s="1"/>
    </row>
    <row r="24960" spans="8:12" x14ac:dyDescent="0.3">
      <c r="H24960" s="1" t="s">
        <v>54237</v>
      </c>
      <c r="I24960" s="1" t="s">
        <v>54238</v>
      </c>
      <c r="J24960" s="1" t="s">
        <v>40811</v>
      </c>
      <c r="K24960" s="1">
        <v>1</v>
      </c>
      <c r="L24960" s="1"/>
    </row>
    <row r="24961" spans="8:12" x14ac:dyDescent="0.3">
      <c r="H24961" s="1" t="s">
        <v>54239</v>
      </c>
      <c r="I24961" s="1" t="s">
        <v>54240</v>
      </c>
      <c r="J24961" s="1" t="s">
        <v>40811</v>
      </c>
      <c r="K24961" s="1">
        <v>1</v>
      </c>
      <c r="L24961" s="1"/>
    </row>
    <row r="24962" spans="8:12" x14ac:dyDescent="0.3">
      <c r="H24962" s="1">
        <v>6957995</v>
      </c>
      <c r="I24962" s="1" t="s">
        <v>54241</v>
      </c>
      <c r="J24962" s="1" t="s">
        <v>40811</v>
      </c>
      <c r="K24962" s="1">
        <v>1</v>
      </c>
      <c r="L24962" s="1"/>
    </row>
    <row r="24963" spans="8:12" x14ac:dyDescent="0.3">
      <c r="H24963" s="1">
        <v>5497102</v>
      </c>
      <c r="I24963" s="1" t="s">
        <v>31779</v>
      </c>
      <c r="J24963" s="1" t="s">
        <v>40811</v>
      </c>
      <c r="K24963" s="1">
        <v>1</v>
      </c>
      <c r="L24963" s="1"/>
    </row>
    <row r="24964" spans="8:12" x14ac:dyDescent="0.3">
      <c r="H24964" s="1">
        <v>6900580</v>
      </c>
      <c r="I24964" s="1" t="s">
        <v>54242</v>
      </c>
      <c r="J24964" s="1" t="s">
        <v>40811</v>
      </c>
      <c r="K24964" s="1">
        <v>1</v>
      </c>
      <c r="L24964" s="1"/>
    </row>
    <row r="24965" spans="8:12" x14ac:dyDescent="0.3">
      <c r="H24965" s="1">
        <v>5650422</v>
      </c>
      <c r="I24965" s="1" t="s">
        <v>54243</v>
      </c>
      <c r="J24965" s="1" t="s">
        <v>40811</v>
      </c>
      <c r="K24965" s="1">
        <v>1</v>
      </c>
      <c r="L24965" s="1"/>
    </row>
    <row r="24966" spans="8:12" x14ac:dyDescent="0.3">
      <c r="H24966" s="1">
        <v>6858708</v>
      </c>
      <c r="I24966" s="1" t="s">
        <v>54244</v>
      </c>
      <c r="J24966" s="1" t="s">
        <v>40811</v>
      </c>
      <c r="K24966" s="1">
        <v>1</v>
      </c>
      <c r="L24966" s="1"/>
    </row>
    <row r="24967" spans="8:12" x14ac:dyDescent="0.3">
      <c r="H24967" s="1">
        <v>6075808</v>
      </c>
      <c r="I24967" s="1" t="s">
        <v>54245</v>
      </c>
      <c r="J24967" s="1" t="s">
        <v>40811</v>
      </c>
      <c r="K24967" s="1">
        <v>1</v>
      </c>
      <c r="L24967" s="1"/>
    </row>
    <row r="24968" spans="8:12" x14ac:dyDescent="0.3">
      <c r="H24968" s="1">
        <v>6585084</v>
      </c>
      <c r="I24968" s="1" t="s">
        <v>54246</v>
      </c>
      <c r="J24968" s="1" t="s">
        <v>40811</v>
      </c>
      <c r="K24968" s="1">
        <v>1</v>
      </c>
      <c r="L24968" s="1"/>
    </row>
    <row r="24969" spans="8:12" x14ac:dyDescent="0.3">
      <c r="H24969" s="1" t="s">
        <v>54247</v>
      </c>
      <c r="I24969" s="1" t="s">
        <v>54248</v>
      </c>
      <c r="J24969" s="1" t="s">
        <v>40811</v>
      </c>
      <c r="K24969" s="1">
        <v>1</v>
      </c>
      <c r="L24969" s="1"/>
    </row>
    <row r="24970" spans="8:12" x14ac:dyDescent="0.3">
      <c r="H24970" s="1" t="s">
        <v>54249</v>
      </c>
      <c r="I24970" s="1" t="s">
        <v>54250</v>
      </c>
      <c r="J24970" s="1" t="s">
        <v>40811</v>
      </c>
      <c r="K24970" s="1">
        <v>1</v>
      </c>
      <c r="L24970" s="1"/>
    </row>
    <row r="24971" spans="8:12" x14ac:dyDescent="0.3">
      <c r="H24971" s="1">
        <v>6269861</v>
      </c>
      <c r="I24971" s="1" t="s">
        <v>54251</v>
      </c>
      <c r="J24971" s="1" t="s">
        <v>40811</v>
      </c>
      <c r="K24971" s="1">
        <v>1</v>
      </c>
      <c r="L24971" s="1"/>
    </row>
    <row r="24972" spans="8:12" x14ac:dyDescent="0.3">
      <c r="H24972" s="1">
        <v>6390921</v>
      </c>
      <c r="I24972" s="1" t="s">
        <v>54252</v>
      </c>
      <c r="J24972" s="1" t="s">
        <v>40811</v>
      </c>
      <c r="K24972" s="1">
        <v>1</v>
      </c>
      <c r="L24972" s="1"/>
    </row>
    <row r="24973" spans="8:12" x14ac:dyDescent="0.3">
      <c r="H24973" s="1">
        <v>7110753</v>
      </c>
      <c r="I24973" s="1" t="s">
        <v>54253</v>
      </c>
      <c r="J24973" s="1" t="s">
        <v>40811</v>
      </c>
      <c r="K24973" s="1">
        <v>1</v>
      </c>
      <c r="L24973" s="1"/>
    </row>
    <row r="24974" spans="8:12" x14ac:dyDescent="0.3">
      <c r="H24974" s="1" t="s">
        <v>54254</v>
      </c>
      <c r="I24974" s="1" t="s">
        <v>54255</v>
      </c>
      <c r="J24974" s="1" t="s">
        <v>40811</v>
      </c>
      <c r="K24974" s="1">
        <v>1</v>
      </c>
      <c r="L24974" s="1"/>
    </row>
    <row r="24975" spans="8:12" x14ac:dyDescent="0.3">
      <c r="H24975" s="1" t="s">
        <v>54256</v>
      </c>
      <c r="I24975" s="1" t="s">
        <v>54257</v>
      </c>
      <c r="J24975" s="1" t="s">
        <v>53684</v>
      </c>
      <c r="K24975" s="1">
        <v>1</v>
      </c>
      <c r="L24975" s="1"/>
    </row>
    <row r="24976" spans="8:12" x14ac:dyDescent="0.3">
      <c r="H24976" s="1" t="s">
        <v>54258</v>
      </c>
      <c r="I24976" s="1" t="s">
        <v>54259</v>
      </c>
      <c r="J24976" s="1" t="s">
        <v>53688</v>
      </c>
      <c r="K24976" s="1">
        <v>1</v>
      </c>
      <c r="L24976" s="1"/>
    </row>
    <row r="24977" spans="8:12" x14ac:dyDescent="0.3">
      <c r="H24977" s="1" t="s">
        <v>54260</v>
      </c>
      <c r="I24977" s="1" t="s">
        <v>54261</v>
      </c>
      <c r="J24977" s="1" t="s">
        <v>40811</v>
      </c>
      <c r="K24977" s="1">
        <v>1</v>
      </c>
      <c r="L24977" s="1"/>
    </row>
    <row r="24978" spans="8:12" x14ac:dyDescent="0.3">
      <c r="H24978" s="1" t="s">
        <v>54262</v>
      </c>
      <c r="I24978" s="1" t="s">
        <v>54263</v>
      </c>
      <c r="J24978" s="1" t="s">
        <v>40811</v>
      </c>
      <c r="K24978" s="1">
        <v>1</v>
      </c>
      <c r="L24978" s="1"/>
    </row>
    <row r="24979" spans="8:12" x14ac:dyDescent="0.3">
      <c r="H24979" s="1">
        <v>5579550</v>
      </c>
      <c r="I24979" s="1" t="s">
        <v>54264</v>
      </c>
      <c r="J24979" s="1" t="s">
        <v>40811</v>
      </c>
      <c r="K24979" s="1">
        <v>1</v>
      </c>
      <c r="L24979" s="1"/>
    </row>
    <row r="24980" spans="8:12" x14ac:dyDescent="0.3">
      <c r="H24980" s="1">
        <v>6661768</v>
      </c>
      <c r="I24980" s="1" t="s">
        <v>54265</v>
      </c>
      <c r="J24980" s="1" t="s">
        <v>40811</v>
      </c>
      <c r="K24980" s="1">
        <v>1</v>
      </c>
      <c r="L24980" s="1"/>
    </row>
    <row r="24981" spans="8:12" x14ac:dyDescent="0.3">
      <c r="H24981" s="1" t="s">
        <v>54266</v>
      </c>
      <c r="I24981" s="1" t="s">
        <v>54267</v>
      </c>
      <c r="J24981" s="1" t="s">
        <v>53691</v>
      </c>
      <c r="K24981" s="1">
        <v>1</v>
      </c>
      <c r="L24981" s="1"/>
    </row>
    <row r="24982" spans="8:12" x14ac:dyDescent="0.3">
      <c r="H24982" s="1" t="s">
        <v>54268</v>
      </c>
      <c r="I24982" s="1" t="s">
        <v>20739</v>
      </c>
      <c r="J24982" s="1" t="s">
        <v>40811</v>
      </c>
      <c r="K24982" s="1">
        <v>1</v>
      </c>
      <c r="L24982" s="1"/>
    </row>
    <row r="24983" spans="8:12" x14ac:dyDescent="0.3">
      <c r="H24983" s="1" t="s">
        <v>54269</v>
      </c>
      <c r="I24983" s="1" t="s">
        <v>54270</v>
      </c>
      <c r="J24983" s="1" t="s">
        <v>40811</v>
      </c>
      <c r="K24983" s="1">
        <v>1</v>
      </c>
      <c r="L24983" s="1"/>
    </row>
    <row r="24984" spans="8:12" x14ac:dyDescent="0.3">
      <c r="H24984" s="1">
        <v>7751259</v>
      </c>
      <c r="I24984" s="1" t="s">
        <v>54271</v>
      </c>
      <c r="J24984" s="1" t="s">
        <v>40811</v>
      </c>
      <c r="K24984" s="1">
        <v>1</v>
      </c>
      <c r="L24984" s="1"/>
    </row>
    <row r="24985" spans="8:12" x14ac:dyDescent="0.3">
      <c r="H24985" s="1">
        <v>5271782</v>
      </c>
      <c r="I24985" s="1" t="s">
        <v>34291</v>
      </c>
      <c r="J24985" s="1" t="s">
        <v>40811</v>
      </c>
      <c r="K24985" s="1">
        <v>1</v>
      </c>
      <c r="L24985" s="1"/>
    </row>
    <row r="24986" spans="8:12" x14ac:dyDescent="0.3">
      <c r="H24986" s="1" t="s">
        <v>54272</v>
      </c>
      <c r="I24986" s="1" t="s">
        <v>41814</v>
      </c>
      <c r="J24986" s="1" t="s">
        <v>40811</v>
      </c>
      <c r="K24986" s="1">
        <v>1</v>
      </c>
      <c r="L24986" s="1"/>
    </row>
    <row r="24987" spans="8:12" x14ac:dyDescent="0.3">
      <c r="H24987" s="1">
        <v>5669354</v>
      </c>
      <c r="I24987" s="1" t="s">
        <v>53349</v>
      </c>
      <c r="J24987" s="1" t="s">
        <v>40811</v>
      </c>
      <c r="K24987" s="1">
        <v>1</v>
      </c>
      <c r="L24987" s="1"/>
    </row>
    <row r="24988" spans="8:12" x14ac:dyDescent="0.3">
      <c r="H24988" s="1" t="s">
        <v>54273</v>
      </c>
      <c r="I24988" s="1" t="s">
        <v>40505</v>
      </c>
      <c r="J24988" s="1" t="s">
        <v>40811</v>
      </c>
      <c r="K24988" s="1">
        <v>1</v>
      </c>
      <c r="L24988" s="1"/>
    </row>
    <row r="24989" spans="8:12" x14ac:dyDescent="0.3">
      <c r="H24989" s="1" t="s">
        <v>54274</v>
      </c>
      <c r="I24989" s="1" t="s">
        <v>532</v>
      </c>
      <c r="J24989" s="1" t="s">
        <v>40811</v>
      </c>
      <c r="K24989" s="1">
        <v>1</v>
      </c>
      <c r="L24989" s="1"/>
    </row>
    <row r="24990" spans="8:12" x14ac:dyDescent="0.3">
      <c r="H24990" s="1">
        <v>4732495</v>
      </c>
      <c r="I24990" s="1" t="s">
        <v>54275</v>
      </c>
      <c r="J24990" s="1" t="s">
        <v>40811</v>
      </c>
      <c r="K24990" s="1">
        <v>1</v>
      </c>
      <c r="L24990" s="1"/>
    </row>
    <row r="24991" spans="8:12" x14ac:dyDescent="0.3">
      <c r="H24991" s="1">
        <v>6747204</v>
      </c>
      <c r="I24991" s="1" t="s">
        <v>53289</v>
      </c>
      <c r="J24991" s="1" t="s">
        <v>40811</v>
      </c>
      <c r="K24991" s="1">
        <v>1</v>
      </c>
      <c r="L24991" s="1"/>
    </row>
    <row r="24992" spans="8:12" x14ac:dyDescent="0.3">
      <c r="H24992" s="1">
        <v>6563875</v>
      </c>
      <c r="I24992" s="1" t="s">
        <v>54276</v>
      </c>
      <c r="J24992" s="1" t="s">
        <v>53761</v>
      </c>
      <c r="K24992" s="1">
        <v>1</v>
      </c>
      <c r="L24992" s="1"/>
    </row>
    <row r="24993" spans="8:12" x14ac:dyDescent="0.3">
      <c r="H24993" s="1" t="s">
        <v>54277</v>
      </c>
      <c r="I24993" s="1" t="s">
        <v>54278</v>
      </c>
      <c r="J24993" s="1" t="s">
        <v>40811</v>
      </c>
      <c r="K24993" s="1">
        <v>1</v>
      </c>
      <c r="L24993" s="1"/>
    </row>
    <row r="24994" spans="8:12" x14ac:dyDescent="0.3">
      <c r="H24994" s="1">
        <v>4002121</v>
      </c>
      <c r="I24994" s="1" t="s">
        <v>54279</v>
      </c>
      <c r="J24994" s="1" t="s">
        <v>40811</v>
      </c>
      <c r="K24994" s="1">
        <v>1</v>
      </c>
      <c r="L24994" s="1"/>
    </row>
    <row r="24995" spans="8:12" x14ac:dyDescent="0.3">
      <c r="H24995" s="1" t="s">
        <v>54280</v>
      </c>
      <c r="I24995" s="1" t="s">
        <v>54281</v>
      </c>
      <c r="J24995" s="1" t="s">
        <v>40811</v>
      </c>
      <c r="K24995" s="1">
        <v>1</v>
      </c>
      <c r="L24995" s="1"/>
    </row>
    <row r="24996" spans="8:12" x14ac:dyDescent="0.3">
      <c r="H24996" s="1">
        <v>6084848</v>
      </c>
      <c r="I24996" s="1" t="s">
        <v>54282</v>
      </c>
      <c r="J24996" s="1" t="s">
        <v>40811</v>
      </c>
      <c r="K24996" s="1">
        <v>1</v>
      </c>
      <c r="L24996" s="1"/>
    </row>
    <row r="24997" spans="8:12" x14ac:dyDescent="0.3">
      <c r="H24997" s="1">
        <v>6290054</v>
      </c>
      <c r="I24997" s="1" t="s">
        <v>54283</v>
      </c>
      <c r="J24997" s="1" t="s">
        <v>40811</v>
      </c>
      <c r="K24997" s="1">
        <v>1</v>
      </c>
      <c r="L24997" s="1"/>
    </row>
    <row r="24998" spans="8:12" x14ac:dyDescent="0.3">
      <c r="H24998" s="1" t="s">
        <v>54284</v>
      </c>
      <c r="I24998" s="1" t="s">
        <v>54285</v>
      </c>
      <c r="J24998" s="1" t="s">
        <v>40811</v>
      </c>
      <c r="K24998" s="1">
        <v>1</v>
      </c>
      <c r="L24998" s="1"/>
    </row>
    <row r="24999" spans="8:12" x14ac:dyDescent="0.3">
      <c r="H24999" s="1">
        <v>6595179</v>
      </c>
      <c r="I24999" s="1" t="s">
        <v>54286</v>
      </c>
      <c r="J24999" s="1" t="s">
        <v>40811</v>
      </c>
      <c r="K24999" s="1">
        <v>1</v>
      </c>
      <c r="L24999" s="1"/>
    </row>
    <row r="25000" spans="8:12" x14ac:dyDescent="0.3">
      <c r="H25000" s="1">
        <v>2180632</v>
      </c>
      <c r="I25000" s="1" t="s">
        <v>54287</v>
      </c>
      <c r="J25000" s="1" t="s">
        <v>54288</v>
      </c>
      <c r="K25000" s="1">
        <v>1</v>
      </c>
      <c r="L25000" s="1"/>
    </row>
    <row r="25001" spans="8:12" x14ac:dyDescent="0.3">
      <c r="H25001" s="1" t="s">
        <v>54289</v>
      </c>
      <c r="I25001" s="1" t="s">
        <v>54290</v>
      </c>
      <c r="J25001" s="1" t="s">
        <v>40811</v>
      </c>
      <c r="K25001" s="1">
        <v>1</v>
      </c>
      <c r="L25001" s="1"/>
    </row>
    <row r="25002" spans="8:12" x14ac:dyDescent="0.3">
      <c r="H25002" s="1">
        <v>6408664</v>
      </c>
      <c r="I25002" s="1" t="s">
        <v>54291</v>
      </c>
      <c r="J25002" s="1" t="s">
        <v>40811</v>
      </c>
      <c r="K25002" s="1">
        <v>1</v>
      </c>
      <c r="L25002" s="1"/>
    </row>
    <row r="25003" spans="8:12" x14ac:dyDescent="0.3">
      <c r="H25003" s="1" t="s">
        <v>54292</v>
      </c>
      <c r="I25003" s="1" t="s">
        <v>54293</v>
      </c>
      <c r="J25003" s="1" t="s">
        <v>40811</v>
      </c>
      <c r="K25003" s="1">
        <v>1</v>
      </c>
      <c r="L25003" s="1"/>
    </row>
    <row r="25004" spans="8:12" x14ac:dyDescent="0.3">
      <c r="H25004" s="1">
        <v>2384951</v>
      </c>
      <c r="I25004" s="1" t="s">
        <v>54294</v>
      </c>
      <c r="J25004" s="1" t="s">
        <v>40811</v>
      </c>
      <c r="K25004" s="1">
        <v>1</v>
      </c>
      <c r="L25004" s="1"/>
    </row>
    <row r="25005" spans="8:12" x14ac:dyDescent="0.3">
      <c r="H25005" s="1" t="s">
        <v>54295</v>
      </c>
      <c r="I25005" s="1" t="s">
        <v>54296</v>
      </c>
      <c r="J25005" s="1" t="s">
        <v>40811</v>
      </c>
      <c r="K25005" s="1">
        <v>1</v>
      </c>
      <c r="L25005" s="1"/>
    </row>
    <row r="25006" spans="8:12" x14ac:dyDescent="0.3">
      <c r="H25006" s="1">
        <v>6125286</v>
      </c>
      <c r="I25006" s="1" t="s">
        <v>54297</v>
      </c>
      <c r="J25006" s="1" t="s">
        <v>40811</v>
      </c>
      <c r="K25006" s="1">
        <v>1</v>
      </c>
      <c r="L25006" s="1"/>
    </row>
    <row r="25007" spans="8:12" x14ac:dyDescent="0.3">
      <c r="H25007" s="1">
        <v>6420129</v>
      </c>
      <c r="I25007" s="1" t="s">
        <v>54298</v>
      </c>
      <c r="J25007" s="1" t="s">
        <v>53761</v>
      </c>
      <c r="K25007" s="1">
        <v>1</v>
      </c>
      <c r="L25007" s="1"/>
    </row>
    <row r="25008" spans="8:12" x14ac:dyDescent="0.3">
      <c r="H25008" s="1">
        <v>6641760</v>
      </c>
      <c r="I25008" s="1" t="s">
        <v>54299</v>
      </c>
      <c r="J25008" s="1" t="s">
        <v>40811</v>
      </c>
      <c r="K25008" s="1">
        <v>1</v>
      </c>
      <c r="L25008" s="1"/>
    </row>
    <row r="25009" spans="8:12" x14ac:dyDescent="0.3">
      <c r="H25009" s="1" t="s">
        <v>54300</v>
      </c>
      <c r="I25009" s="1" t="s">
        <v>54301</v>
      </c>
      <c r="J25009" s="1" t="s">
        <v>40811</v>
      </c>
      <c r="K25009" s="1">
        <v>1</v>
      </c>
      <c r="L25009" s="1"/>
    </row>
    <row r="25010" spans="8:12" x14ac:dyDescent="0.3">
      <c r="H25010" s="1" t="s">
        <v>54302</v>
      </c>
      <c r="I25010" s="1" t="s">
        <v>54303</v>
      </c>
      <c r="J25010" s="1" t="s">
        <v>40811</v>
      </c>
      <c r="K25010" s="1">
        <v>1</v>
      </c>
      <c r="L25010" s="1"/>
    </row>
    <row r="25011" spans="8:12" x14ac:dyDescent="0.3">
      <c r="H25011" s="1" t="s">
        <v>54304</v>
      </c>
      <c r="I25011" s="1" t="s">
        <v>54305</v>
      </c>
      <c r="J25011" s="1" t="s">
        <v>40811</v>
      </c>
      <c r="K25011" s="1">
        <v>1</v>
      </c>
      <c r="L25011" s="1"/>
    </row>
    <row r="25012" spans="8:12" x14ac:dyDescent="0.3">
      <c r="H25012" s="1" t="s">
        <v>54306</v>
      </c>
      <c r="I25012" s="1" t="s">
        <v>54307</v>
      </c>
      <c r="J25012" s="1" t="s">
        <v>40811</v>
      </c>
      <c r="K25012" s="1">
        <v>1</v>
      </c>
      <c r="L25012" s="1"/>
    </row>
    <row r="25013" spans="8:12" x14ac:dyDescent="0.3">
      <c r="H25013" s="1" t="s">
        <v>54308</v>
      </c>
      <c r="I25013" s="1" t="s">
        <v>54309</v>
      </c>
      <c r="J25013" s="1" t="s">
        <v>40811</v>
      </c>
      <c r="K25013" s="1">
        <v>1</v>
      </c>
      <c r="L25013" s="1"/>
    </row>
    <row r="25014" spans="8:12" x14ac:dyDescent="0.3">
      <c r="H25014" s="1">
        <v>6642406</v>
      </c>
      <c r="I25014" s="1" t="s">
        <v>54310</v>
      </c>
      <c r="J25014" s="1" t="s">
        <v>40811</v>
      </c>
      <c r="K25014" s="1">
        <v>1</v>
      </c>
      <c r="L25014" s="1"/>
    </row>
    <row r="25015" spans="8:12" x14ac:dyDescent="0.3">
      <c r="H25015" s="1">
        <v>6895448</v>
      </c>
      <c r="I25015" s="1" t="s">
        <v>54311</v>
      </c>
      <c r="J25015" s="1" t="s">
        <v>40811</v>
      </c>
      <c r="K25015" s="1">
        <v>1</v>
      </c>
      <c r="L25015" s="1"/>
    </row>
    <row r="25016" spans="8:12" x14ac:dyDescent="0.3">
      <c r="H25016" s="1">
        <v>4557104</v>
      </c>
      <c r="I25016" s="1" t="s">
        <v>54312</v>
      </c>
      <c r="J25016" s="1" t="s">
        <v>40811</v>
      </c>
      <c r="K25016" s="1">
        <v>1</v>
      </c>
      <c r="L25016" s="1"/>
    </row>
    <row r="25017" spans="8:12" x14ac:dyDescent="0.3">
      <c r="H25017" s="1">
        <v>6405870</v>
      </c>
      <c r="I25017" s="1" t="s">
        <v>54313</v>
      </c>
      <c r="J25017" s="1" t="s">
        <v>40811</v>
      </c>
      <c r="K25017" s="1">
        <v>1</v>
      </c>
      <c r="L25017" s="1"/>
    </row>
    <row r="25018" spans="8:12" x14ac:dyDescent="0.3">
      <c r="H25018" s="1">
        <v>5927375</v>
      </c>
      <c r="I25018" s="1" t="s">
        <v>54314</v>
      </c>
      <c r="J25018" s="1" t="s">
        <v>40811</v>
      </c>
      <c r="K25018" s="1">
        <v>1</v>
      </c>
      <c r="L25018" s="1"/>
    </row>
    <row r="25019" spans="8:12" x14ac:dyDescent="0.3">
      <c r="H25019" s="1" t="s">
        <v>54315</v>
      </c>
      <c r="I25019" s="1" t="s">
        <v>54316</v>
      </c>
      <c r="J25019" s="1" t="s">
        <v>40811</v>
      </c>
      <c r="K25019" s="1">
        <v>1</v>
      </c>
      <c r="L25019" s="1"/>
    </row>
    <row r="25020" spans="8:12" x14ac:dyDescent="0.3">
      <c r="H25020" s="1" t="s">
        <v>54317</v>
      </c>
      <c r="I25020" s="1" t="s">
        <v>54318</v>
      </c>
      <c r="J25020" s="1" t="s">
        <v>40811</v>
      </c>
      <c r="K25020" s="1">
        <v>1</v>
      </c>
      <c r="L25020" s="1"/>
    </row>
    <row r="25021" spans="8:12" x14ac:dyDescent="0.3">
      <c r="H25021" s="1" t="s">
        <v>54319</v>
      </c>
      <c r="I25021" s="1" t="s">
        <v>54320</v>
      </c>
      <c r="J25021" s="1" t="s">
        <v>40811</v>
      </c>
      <c r="K25021" s="1">
        <v>1</v>
      </c>
      <c r="L25021" s="1"/>
    </row>
    <row r="25022" spans="8:12" x14ac:dyDescent="0.3">
      <c r="H25022" s="1">
        <v>6247306</v>
      </c>
      <c r="I25022" s="1" t="s">
        <v>54321</v>
      </c>
      <c r="J25022" s="1" t="s">
        <v>40811</v>
      </c>
      <c r="K25022" s="1">
        <v>1</v>
      </c>
      <c r="L25022" s="1"/>
    </row>
    <row r="25023" spans="8:12" x14ac:dyDescent="0.3">
      <c r="H25023" s="1">
        <v>6483489</v>
      </c>
      <c r="I25023" s="1" t="s">
        <v>54322</v>
      </c>
      <c r="J25023" s="1" t="s">
        <v>40811</v>
      </c>
      <c r="K25023" s="1">
        <v>1</v>
      </c>
      <c r="L25023" s="1"/>
    </row>
    <row r="25024" spans="8:12" x14ac:dyDescent="0.3">
      <c r="H25024" s="1">
        <v>6743882</v>
      </c>
      <c r="I25024" s="1" t="s">
        <v>54323</v>
      </c>
      <c r="J25024" s="1" t="s">
        <v>40811</v>
      </c>
      <c r="K25024" s="1">
        <v>1</v>
      </c>
      <c r="L25024" s="1"/>
    </row>
    <row r="25025" spans="8:12" x14ac:dyDescent="0.3">
      <c r="H25025" s="1" t="s">
        <v>54324</v>
      </c>
      <c r="I25025" s="1" t="s">
        <v>54325</v>
      </c>
      <c r="J25025" s="1" t="s">
        <v>40811</v>
      </c>
      <c r="K25025" s="1">
        <v>1</v>
      </c>
      <c r="L25025" s="1"/>
    </row>
    <row r="25026" spans="8:12" x14ac:dyDescent="0.3">
      <c r="H25026" s="1" t="s">
        <v>54326</v>
      </c>
      <c r="I25026" s="1" t="s">
        <v>54327</v>
      </c>
      <c r="J25026" s="1" t="s">
        <v>40811</v>
      </c>
      <c r="K25026" s="1">
        <v>1</v>
      </c>
      <c r="L25026" s="1"/>
    </row>
    <row r="25027" spans="8:12" x14ac:dyDescent="0.3">
      <c r="H25027" s="1" t="s">
        <v>54328</v>
      </c>
      <c r="I25027" s="1" t="s">
        <v>54329</v>
      </c>
      <c r="J25027" s="1" t="s">
        <v>40811</v>
      </c>
      <c r="K25027" s="1">
        <v>1</v>
      </c>
      <c r="L25027" s="1"/>
    </row>
    <row r="25028" spans="8:12" x14ac:dyDescent="0.3">
      <c r="H25028" s="1" t="s">
        <v>54330</v>
      </c>
      <c r="I25028" s="1" t="s">
        <v>53264</v>
      </c>
      <c r="J25028" s="1" t="s">
        <v>40811</v>
      </c>
      <c r="K25028" s="1">
        <v>1</v>
      </c>
      <c r="L25028" s="1"/>
    </row>
    <row r="25029" spans="8:12" x14ac:dyDescent="0.3">
      <c r="H25029" s="1" t="s">
        <v>54331</v>
      </c>
      <c r="I25029" s="1" t="s">
        <v>54332</v>
      </c>
      <c r="J25029" s="1" t="s">
        <v>40811</v>
      </c>
      <c r="K25029" s="1">
        <v>1</v>
      </c>
      <c r="L25029" s="1"/>
    </row>
    <row r="25030" spans="8:12" x14ac:dyDescent="0.3">
      <c r="H25030" s="1">
        <v>6180412</v>
      </c>
      <c r="I25030" s="1" t="s">
        <v>54333</v>
      </c>
      <c r="J25030" s="1" t="s">
        <v>40811</v>
      </c>
      <c r="K25030" s="1">
        <v>1</v>
      </c>
      <c r="L25030" s="1"/>
    </row>
    <row r="25031" spans="8:12" x14ac:dyDescent="0.3">
      <c r="H25031" s="1">
        <v>6041995</v>
      </c>
      <c r="I25031" s="1" t="s">
        <v>54334</v>
      </c>
      <c r="J25031" s="1" t="s">
        <v>40811</v>
      </c>
      <c r="K25031" s="1">
        <v>1</v>
      </c>
      <c r="L25031" s="1"/>
    </row>
    <row r="25032" spans="8:12" x14ac:dyDescent="0.3">
      <c r="H25032" s="1">
        <v>6896548</v>
      </c>
      <c r="I25032" s="1" t="s">
        <v>54335</v>
      </c>
      <c r="J25032" s="1" t="s">
        <v>40811</v>
      </c>
      <c r="K25032" s="1">
        <v>1</v>
      </c>
      <c r="L25032" s="1"/>
    </row>
    <row r="25033" spans="8:12" x14ac:dyDescent="0.3">
      <c r="H25033" s="1" t="s">
        <v>54336</v>
      </c>
      <c r="I25033" s="1" t="s">
        <v>54337</v>
      </c>
      <c r="J25033" s="1" t="s">
        <v>40811</v>
      </c>
      <c r="K25033" s="1">
        <v>1</v>
      </c>
      <c r="L25033" s="1"/>
    </row>
    <row r="25034" spans="8:12" x14ac:dyDescent="0.3">
      <c r="H25034" s="1" t="s">
        <v>54338</v>
      </c>
      <c r="I25034" s="1" t="s">
        <v>54339</v>
      </c>
      <c r="J25034" s="1" t="s">
        <v>40811</v>
      </c>
      <c r="K25034" s="1">
        <v>1</v>
      </c>
      <c r="L25034" s="1"/>
    </row>
    <row r="25035" spans="8:12" x14ac:dyDescent="0.3">
      <c r="H25035" s="1" t="s">
        <v>54340</v>
      </c>
      <c r="I25035" s="1" t="s">
        <v>54341</v>
      </c>
      <c r="J25035" s="1" t="s">
        <v>40811</v>
      </c>
      <c r="K25035" s="1">
        <v>1</v>
      </c>
      <c r="L25035" s="1"/>
    </row>
    <row r="25036" spans="8:12" x14ac:dyDescent="0.3">
      <c r="H25036" s="1">
        <v>6416281</v>
      </c>
      <c r="I25036" s="1" t="s">
        <v>54342</v>
      </c>
      <c r="J25036" s="1" t="s">
        <v>40811</v>
      </c>
      <c r="K25036" s="1">
        <v>1</v>
      </c>
      <c r="L25036" s="1"/>
    </row>
    <row r="25037" spans="8:12" x14ac:dyDescent="0.3">
      <c r="H25037" s="1">
        <v>4598589</v>
      </c>
      <c r="I25037" s="1" t="s">
        <v>54343</v>
      </c>
      <c r="J25037" s="1" t="s">
        <v>40811</v>
      </c>
      <c r="K25037" s="1">
        <v>1</v>
      </c>
      <c r="L25037" s="1"/>
    </row>
    <row r="25038" spans="8:12" x14ac:dyDescent="0.3">
      <c r="H25038" s="1">
        <v>6250025</v>
      </c>
      <c r="I25038" s="1" t="s">
        <v>54344</v>
      </c>
      <c r="J25038" s="1" t="s">
        <v>40811</v>
      </c>
      <c r="K25038" s="1">
        <v>1</v>
      </c>
      <c r="L25038" s="1"/>
    </row>
    <row r="25039" spans="8:12" x14ac:dyDescent="0.3">
      <c r="H25039" s="1" t="s">
        <v>54345</v>
      </c>
      <c r="I25039" s="1" t="s">
        <v>54346</v>
      </c>
      <c r="J25039" s="1" t="s">
        <v>53688</v>
      </c>
      <c r="K25039" s="1">
        <v>1</v>
      </c>
      <c r="L25039" s="1"/>
    </row>
    <row r="25040" spans="8:12" x14ac:dyDescent="0.3">
      <c r="H25040" s="1" t="s">
        <v>54347</v>
      </c>
      <c r="I25040" s="1" t="s">
        <v>54348</v>
      </c>
      <c r="J25040" s="1" t="s">
        <v>53688</v>
      </c>
      <c r="K25040" s="1">
        <v>1</v>
      </c>
      <c r="L25040" s="1"/>
    </row>
    <row r="25041" spans="8:12" x14ac:dyDescent="0.3">
      <c r="H25041" s="1" t="s">
        <v>54349</v>
      </c>
      <c r="I25041" s="1" t="s">
        <v>54350</v>
      </c>
      <c r="J25041" s="1" t="s">
        <v>53688</v>
      </c>
      <c r="K25041" s="1">
        <v>1</v>
      </c>
      <c r="L25041" s="1"/>
    </row>
    <row r="25042" spans="8:12" x14ac:dyDescent="0.3">
      <c r="H25042" s="1" t="s">
        <v>54351</v>
      </c>
      <c r="I25042" s="1" t="s">
        <v>53547</v>
      </c>
      <c r="J25042" s="1" t="s">
        <v>40811</v>
      </c>
      <c r="K25042" s="1">
        <v>1</v>
      </c>
      <c r="L25042" s="1"/>
    </row>
    <row r="25043" spans="8:12" x14ac:dyDescent="0.3">
      <c r="H25043" s="1" t="s">
        <v>54352</v>
      </c>
      <c r="I25043" s="1" t="s">
        <v>54353</v>
      </c>
      <c r="J25043" s="1" t="s">
        <v>53688</v>
      </c>
      <c r="K25043" s="1">
        <v>1</v>
      </c>
      <c r="L25043" s="1"/>
    </row>
    <row r="25044" spans="8:12" x14ac:dyDescent="0.3">
      <c r="H25044" s="1" t="s">
        <v>54354</v>
      </c>
      <c r="I25044" s="1" t="s">
        <v>54355</v>
      </c>
      <c r="J25044" s="1" t="s">
        <v>53860</v>
      </c>
      <c r="K25044" s="1">
        <v>1</v>
      </c>
      <c r="L25044" s="1"/>
    </row>
    <row r="25045" spans="8:12" x14ac:dyDescent="0.3">
      <c r="H25045" s="1" t="s">
        <v>54356</v>
      </c>
      <c r="I25045" s="1" t="s">
        <v>54357</v>
      </c>
      <c r="J25045" s="1" t="s">
        <v>40811</v>
      </c>
      <c r="K25045" s="1">
        <v>1</v>
      </c>
      <c r="L25045" s="1"/>
    </row>
    <row r="25046" spans="8:12" x14ac:dyDescent="0.3">
      <c r="H25046" s="1" t="s">
        <v>54358</v>
      </c>
      <c r="I25046" s="1" t="s">
        <v>54359</v>
      </c>
      <c r="J25046" s="1" t="s">
        <v>53684</v>
      </c>
      <c r="K25046" s="1">
        <v>1</v>
      </c>
      <c r="L25046" s="1"/>
    </row>
    <row r="25047" spans="8:12" x14ac:dyDescent="0.3">
      <c r="H25047" s="1" t="s">
        <v>54360</v>
      </c>
      <c r="I25047" s="1" t="s">
        <v>54361</v>
      </c>
      <c r="J25047" s="1" t="s">
        <v>53761</v>
      </c>
      <c r="K25047" s="1">
        <v>1</v>
      </c>
      <c r="L25047" s="1"/>
    </row>
    <row r="25048" spans="8:12" x14ac:dyDescent="0.3">
      <c r="H25048" s="1" t="s">
        <v>54362</v>
      </c>
      <c r="I25048" s="1" t="s">
        <v>54363</v>
      </c>
      <c r="J25048" s="1" t="s">
        <v>40811</v>
      </c>
      <c r="K25048" s="1">
        <v>1</v>
      </c>
      <c r="L25048" s="1"/>
    </row>
    <row r="25049" spans="8:12" x14ac:dyDescent="0.3">
      <c r="H25049" s="1">
        <v>6200882</v>
      </c>
      <c r="I25049" s="1" t="s">
        <v>54364</v>
      </c>
      <c r="J25049" s="1" t="s">
        <v>40811</v>
      </c>
      <c r="K25049" s="1">
        <v>1</v>
      </c>
      <c r="L25049" s="1"/>
    </row>
    <row r="25050" spans="8:12" x14ac:dyDescent="0.3">
      <c r="H25050" s="1" t="s">
        <v>54365</v>
      </c>
      <c r="I25050" s="1" t="s">
        <v>37042</v>
      </c>
      <c r="J25050" s="1" t="s">
        <v>40811</v>
      </c>
      <c r="K25050" s="1">
        <v>1</v>
      </c>
      <c r="L25050" s="1"/>
    </row>
    <row r="25051" spans="8:12" x14ac:dyDescent="0.3">
      <c r="H25051" s="1" t="s">
        <v>54366</v>
      </c>
      <c r="I25051" s="1" t="s">
        <v>54367</v>
      </c>
      <c r="J25051" s="1" t="s">
        <v>53688</v>
      </c>
      <c r="K25051" s="1">
        <v>1</v>
      </c>
      <c r="L25051" s="1"/>
    </row>
    <row r="25052" spans="8:12" x14ac:dyDescent="0.3">
      <c r="H25052" s="1">
        <v>6220103</v>
      </c>
      <c r="I25052" s="1" t="s">
        <v>54368</v>
      </c>
      <c r="J25052" s="1" t="s">
        <v>40811</v>
      </c>
      <c r="K25052" s="1">
        <v>1</v>
      </c>
      <c r="L25052" s="1"/>
    </row>
    <row r="25053" spans="8:12" x14ac:dyDescent="0.3">
      <c r="H25053" s="1">
        <v>6186669</v>
      </c>
      <c r="I25053" s="1" t="s">
        <v>54369</v>
      </c>
      <c r="J25053" s="1" t="s">
        <v>40811</v>
      </c>
      <c r="K25053" s="1">
        <v>1</v>
      </c>
      <c r="L25053" s="1"/>
    </row>
    <row r="25054" spans="8:12" x14ac:dyDescent="0.3">
      <c r="H25054" s="1">
        <v>5051605</v>
      </c>
      <c r="I25054" s="1" t="s">
        <v>54370</v>
      </c>
      <c r="J25054" s="1" t="s">
        <v>40811</v>
      </c>
      <c r="K25054" s="1">
        <v>1</v>
      </c>
      <c r="L25054" s="1"/>
    </row>
    <row r="25055" spans="8:12" x14ac:dyDescent="0.3">
      <c r="H25055" s="1">
        <v>5072673</v>
      </c>
      <c r="I25055" s="1" t="s">
        <v>54371</v>
      </c>
      <c r="J25055" s="1" t="s">
        <v>40811</v>
      </c>
      <c r="K25055" s="1">
        <v>1</v>
      </c>
      <c r="L25055" s="1"/>
    </row>
    <row r="25056" spans="8:12" x14ac:dyDescent="0.3">
      <c r="H25056" s="1" t="s">
        <v>54372</v>
      </c>
      <c r="I25056" s="1" t="s">
        <v>41269</v>
      </c>
      <c r="J25056" s="1" t="s">
        <v>41270</v>
      </c>
      <c r="K25056" s="1">
        <v>1</v>
      </c>
      <c r="L25056" s="1"/>
    </row>
    <row r="25057" spans="8:12" x14ac:dyDescent="0.3">
      <c r="H25057" s="1">
        <v>4834108</v>
      </c>
      <c r="I25057" s="1" t="s">
        <v>40177</v>
      </c>
      <c r="J25057" s="1" t="s">
        <v>40811</v>
      </c>
      <c r="K25057" s="1">
        <v>1</v>
      </c>
      <c r="L25057" s="1"/>
    </row>
    <row r="25058" spans="8:12" x14ac:dyDescent="0.3">
      <c r="H25058" s="1" t="s">
        <v>54373</v>
      </c>
      <c r="I25058" s="1" t="s">
        <v>54374</v>
      </c>
      <c r="J25058" s="1" t="s">
        <v>53688</v>
      </c>
      <c r="K25058" s="1">
        <v>1</v>
      </c>
      <c r="L25058" s="1"/>
    </row>
    <row r="25059" spans="8:12" x14ac:dyDescent="0.3">
      <c r="H25059" s="1" t="s">
        <v>54375</v>
      </c>
      <c r="I25059" s="1" t="s">
        <v>54376</v>
      </c>
      <c r="J25059" s="1" t="s">
        <v>53688</v>
      </c>
      <c r="K25059" s="1">
        <v>1</v>
      </c>
      <c r="L25059" s="1"/>
    </row>
    <row r="25060" spans="8:12" x14ac:dyDescent="0.3">
      <c r="H25060" s="1" t="s">
        <v>54377</v>
      </c>
      <c r="I25060" s="1" t="s">
        <v>54378</v>
      </c>
      <c r="J25060" s="1" t="s">
        <v>40811</v>
      </c>
      <c r="K25060" s="1">
        <v>1</v>
      </c>
      <c r="L25060" s="1"/>
    </row>
    <row r="25061" spans="8:12" x14ac:dyDescent="0.3">
      <c r="H25061" s="1" t="s">
        <v>54379</v>
      </c>
      <c r="I25061" s="1" t="s">
        <v>54380</v>
      </c>
      <c r="J25061" s="1" t="s">
        <v>53688</v>
      </c>
      <c r="K25061" s="1">
        <v>1</v>
      </c>
      <c r="L25061" s="1"/>
    </row>
    <row r="25062" spans="8:12" x14ac:dyDescent="0.3">
      <c r="H25062" s="1" t="s">
        <v>54381</v>
      </c>
      <c r="I25062" s="1" t="s">
        <v>54382</v>
      </c>
      <c r="J25062" s="1" t="s">
        <v>53684</v>
      </c>
      <c r="K25062" s="1">
        <v>1</v>
      </c>
      <c r="L25062" s="1"/>
    </row>
    <row r="25063" spans="8:12" x14ac:dyDescent="0.3">
      <c r="H25063" s="1" t="s">
        <v>54383</v>
      </c>
      <c r="I25063" s="1" t="s">
        <v>54384</v>
      </c>
      <c r="J25063" s="1" t="s">
        <v>40811</v>
      </c>
      <c r="K25063" s="1">
        <v>1</v>
      </c>
      <c r="L25063" s="1"/>
    </row>
    <row r="25064" spans="8:12" x14ac:dyDescent="0.3">
      <c r="H25064" s="1" t="s">
        <v>54385</v>
      </c>
      <c r="I25064" s="1" t="s">
        <v>39395</v>
      </c>
      <c r="J25064" s="1" t="s">
        <v>40811</v>
      </c>
      <c r="K25064" s="1">
        <v>1</v>
      </c>
      <c r="L25064" s="1"/>
    </row>
    <row r="25065" spans="8:12" x14ac:dyDescent="0.3">
      <c r="H25065" s="1">
        <v>6278566</v>
      </c>
      <c r="I25065" s="1" t="s">
        <v>54386</v>
      </c>
      <c r="J25065" s="1" t="s">
        <v>40811</v>
      </c>
      <c r="K25065" s="1">
        <v>1</v>
      </c>
      <c r="L25065" s="1"/>
    </row>
    <row r="25066" spans="8:12" x14ac:dyDescent="0.3">
      <c r="H25066" s="1">
        <v>6916781</v>
      </c>
      <c r="I25066" s="1" t="s">
        <v>54387</v>
      </c>
      <c r="J25066" s="1" t="s">
        <v>40811</v>
      </c>
      <c r="K25066" s="1">
        <v>1</v>
      </c>
      <c r="L25066" s="1"/>
    </row>
    <row r="25067" spans="8:12" x14ac:dyDescent="0.3">
      <c r="H25067" s="1" t="s">
        <v>54388</v>
      </c>
      <c r="I25067" s="1" t="s">
        <v>53702</v>
      </c>
      <c r="J25067" s="1" t="s">
        <v>40811</v>
      </c>
      <c r="K25067" s="1">
        <v>1</v>
      </c>
      <c r="L25067" s="1"/>
    </row>
    <row r="25068" spans="8:12" x14ac:dyDescent="0.3">
      <c r="H25068" s="1">
        <v>4519579</v>
      </c>
      <c r="I25068" s="1" t="s">
        <v>41821</v>
      </c>
      <c r="J25068" s="1" t="s">
        <v>40811</v>
      </c>
      <c r="K25068" s="1">
        <v>1</v>
      </c>
      <c r="L25068" s="1"/>
    </row>
    <row r="25069" spans="8:12" x14ac:dyDescent="0.3">
      <c r="H25069" s="1" t="s">
        <v>54389</v>
      </c>
      <c r="I25069" s="1" t="s">
        <v>54390</v>
      </c>
      <c r="J25069" s="1" t="s">
        <v>40811</v>
      </c>
      <c r="K25069" s="1">
        <v>1</v>
      </c>
      <c r="L25069" s="1"/>
    </row>
    <row r="25070" spans="8:12" x14ac:dyDescent="0.3">
      <c r="H25070" s="1">
        <v>6640381</v>
      </c>
      <c r="I25070" s="1" t="s">
        <v>54391</v>
      </c>
      <c r="J25070" s="1" t="s">
        <v>40811</v>
      </c>
      <c r="K25070" s="1">
        <v>1</v>
      </c>
      <c r="L25070" s="1"/>
    </row>
    <row r="25071" spans="8:12" x14ac:dyDescent="0.3">
      <c r="H25071" s="1">
        <v>4103596</v>
      </c>
      <c r="I25071" s="1" t="s">
        <v>54392</v>
      </c>
      <c r="J25071" s="1" t="s">
        <v>40811</v>
      </c>
      <c r="K25071" s="1">
        <v>1</v>
      </c>
      <c r="L25071" s="1"/>
    </row>
    <row r="25072" spans="8:12" x14ac:dyDescent="0.3">
      <c r="H25072" s="1" t="s">
        <v>54393</v>
      </c>
      <c r="I25072" s="1" t="s">
        <v>54394</v>
      </c>
      <c r="J25072" s="1" t="s">
        <v>40811</v>
      </c>
      <c r="K25072" s="1">
        <v>1</v>
      </c>
      <c r="L25072" s="1"/>
    </row>
    <row r="25073" spans="8:12" x14ac:dyDescent="0.3">
      <c r="H25073" s="1" t="s">
        <v>54395</v>
      </c>
      <c r="I25073" s="1" t="s">
        <v>54396</v>
      </c>
      <c r="J25073" s="1" t="s">
        <v>40811</v>
      </c>
      <c r="K25073" s="1">
        <v>1</v>
      </c>
      <c r="L25073" s="1"/>
    </row>
    <row r="25074" spans="8:12" x14ac:dyDescent="0.3">
      <c r="H25074" s="1" t="s">
        <v>54397</v>
      </c>
      <c r="I25074" s="1" t="s">
        <v>54398</v>
      </c>
      <c r="J25074" s="1" t="s">
        <v>40811</v>
      </c>
      <c r="K25074" s="1">
        <v>1</v>
      </c>
      <c r="L25074" s="1"/>
    </row>
    <row r="25075" spans="8:12" x14ac:dyDescent="0.3">
      <c r="H25075" s="1" t="s">
        <v>54399</v>
      </c>
      <c r="I25075" s="1" t="s">
        <v>370</v>
      </c>
      <c r="J25075" s="1" t="s">
        <v>40811</v>
      </c>
      <c r="K25075" s="1">
        <v>1</v>
      </c>
      <c r="L25075" s="1"/>
    </row>
    <row r="25076" spans="8:12" x14ac:dyDescent="0.3">
      <c r="H25076" s="1" t="s">
        <v>54400</v>
      </c>
      <c r="I25076" s="1" t="s">
        <v>54401</v>
      </c>
      <c r="J25076" s="1" t="s">
        <v>40811</v>
      </c>
      <c r="K25076" s="1">
        <v>1</v>
      </c>
      <c r="L25076" s="1"/>
    </row>
    <row r="25077" spans="8:12" x14ac:dyDescent="0.3">
      <c r="H25077" s="1" t="s">
        <v>54402</v>
      </c>
      <c r="I25077" s="1" t="s">
        <v>54403</v>
      </c>
      <c r="J25077" s="1" t="s">
        <v>40811</v>
      </c>
      <c r="K25077" s="1">
        <v>1</v>
      </c>
      <c r="L25077" s="1"/>
    </row>
    <row r="25078" spans="8:12" x14ac:dyDescent="0.3">
      <c r="H25078" s="1" t="s">
        <v>54404</v>
      </c>
      <c r="I25078" s="1" t="s">
        <v>54405</v>
      </c>
      <c r="J25078" s="1" t="s">
        <v>40811</v>
      </c>
      <c r="K25078" s="1">
        <v>1</v>
      </c>
      <c r="L25078" s="1"/>
    </row>
    <row r="25079" spans="8:12" x14ac:dyDescent="0.3">
      <c r="H25079" s="1" t="s">
        <v>54406</v>
      </c>
      <c r="I25079" s="1" t="s">
        <v>54407</v>
      </c>
      <c r="J25079" s="1" t="s">
        <v>40811</v>
      </c>
      <c r="K25079" s="1">
        <v>1</v>
      </c>
      <c r="L25079" s="1"/>
    </row>
    <row r="25080" spans="8:12" x14ac:dyDescent="0.3">
      <c r="H25080" s="1">
        <v>4574813</v>
      </c>
      <c r="I25080" s="1" t="s">
        <v>54408</v>
      </c>
      <c r="J25080" s="1" t="s">
        <v>40811</v>
      </c>
      <c r="K25080" s="1">
        <v>1</v>
      </c>
      <c r="L25080" s="1"/>
    </row>
    <row r="25081" spans="8:12" x14ac:dyDescent="0.3">
      <c r="H25081" s="1" t="s">
        <v>54409</v>
      </c>
      <c r="I25081" s="1" t="s">
        <v>54410</v>
      </c>
      <c r="J25081" s="1" t="s">
        <v>40811</v>
      </c>
      <c r="K25081" s="1">
        <v>1</v>
      </c>
      <c r="L25081" s="1"/>
    </row>
    <row r="25082" spans="8:12" x14ac:dyDescent="0.3">
      <c r="H25082" s="1" t="s">
        <v>54411</v>
      </c>
      <c r="I25082" s="1" t="s">
        <v>54412</v>
      </c>
      <c r="J25082" s="1" t="s">
        <v>53684</v>
      </c>
      <c r="K25082" s="1">
        <v>1</v>
      </c>
      <c r="L25082" s="1"/>
    </row>
    <row r="25083" spans="8:12" x14ac:dyDescent="0.3">
      <c r="H25083" s="1">
        <v>6672481</v>
      </c>
      <c r="I25083" s="1" t="s">
        <v>54413</v>
      </c>
      <c r="J25083" s="1" t="s">
        <v>40811</v>
      </c>
      <c r="K25083" s="1">
        <v>1</v>
      </c>
      <c r="L25083" s="1"/>
    </row>
    <row r="25084" spans="8:12" x14ac:dyDescent="0.3">
      <c r="H25084" s="1">
        <v>5253973</v>
      </c>
      <c r="I25084" s="1" t="s">
        <v>54414</v>
      </c>
      <c r="J25084" s="1" t="s">
        <v>40811</v>
      </c>
      <c r="K25084" s="1">
        <v>1</v>
      </c>
      <c r="L25084" s="1"/>
    </row>
    <row r="25085" spans="8:12" x14ac:dyDescent="0.3">
      <c r="H25085" s="1" t="s">
        <v>54415</v>
      </c>
      <c r="I25085" s="1" t="s">
        <v>54416</v>
      </c>
      <c r="J25085" s="1" t="s">
        <v>40811</v>
      </c>
      <c r="K25085" s="1">
        <v>1</v>
      </c>
      <c r="L25085" s="1"/>
    </row>
    <row r="25086" spans="8:12" x14ac:dyDescent="0.3">
      <c r="H25086" s="1" t="s">
        <v>54417</v>
      </c>
      <c r="I25086" s="1" t="s">
        <v>54418</v>
      </c>
      <c r="J25086" s="1" t="s">
        <v>53688</v>
      </c>
      <c r="K25086" s="1">
        <v>1</v>
      </c>
      <c r="L25086" s="1"/>
    </row>
    <row r="25087" spans="8:12" x14ac:dyDescent="0.3">
      <c r="H25087" s="1" t="s">
        <v>54419</v>
      </c>
      <c r="I25087" s="1" t="s">
        <v>54420</v>
      </c>
      <c r="J25087" s="1" t="s">
        <v>40811</v>
      </c>
      <c r="K25087" s="1">
        <v>1</v>
      </c>
      <c r="L25087" s="1"/>
    </row>
    <row r="25088" spans="8:12" x14ac:dyDescent="0.3">
      <c r="H25088" s="1" t="s">
        <v>54421</v>
      </c>
      <c r="I25088" s="1" t="s">
        <v>54422</v>
      </c>
      <c r="J25088" s="1" t="s">
        <v>53688</v>
      </c>
      <c r="K25088" s="1">
        <v>1</v>
      </c>
      <c r="L25088" s="1"/>
    </row>
    <row r="25089" spans="8:12" x14ac:dyDescent="0.3">
      <c r="H25089" s="1">
        <v>5228658</v>
      </c>
      <c r="I25089" s="1" t="s">
        <v>54423</v>
      </c>
      <c r="J25089" s="1" t="s">
        <v>40811</v>
      </c>
      <c r="K25089" s="1">
        <v>1</v>
      </c>
      <c r="L25089" s="1"/>
    </row>
    <row r="25090" spans="8:12" x14ac:dyDescent="0.3">
      <c r="H25090" s="1">
        <v>6290902</v>
      </c>
      <c r="I25090" s="1" t="s">
        <v>54424</v>
      </c>
      <c r="J25090" s="1" t="s">
        <v>40811</v>
      </c>
      <c r="K25090" s="1">
        <v>1</v>
      </c>
      <c r="L25090" s="1"/>
    </row>
    <row r="25091" spans="8:12" x14ac:dyDescent="0.3">
      <c r="H25091" s="1" t="s">
        <v>54425</v>
      </c>
      <c r="I25091" s="1" t="s">
        <v>54426</v>
      </c>
      <c r="J25091" s="1" t="s">
        <v>40811</v>
      </c>
      <c r="K25091" s="1">
        <v>1</v>
      </c>
      <c r="L25091" s="1"/>
    </row>
    <row r="25092" spans="8:12" x14ac:dyDescent="0.3">
      <c r="H25092" s="1">
        <v>6791591</v>
      </c>
      <c r="I25092" s="1" t="s">
        <v>54427</v>
      </c>
      <c r="J25092" s="1" t="s">
        <v>40811</v>
      </c>
      <c r="K25092" s="1">
        <v>1</v>
      </c>
      <c r="L25092" s="1"/>
    </row>
    <row r="25093" spans="8:12" x14ac:dyDescent="0.3">
      <c r="H25093" s="1" t="s">
        <v>54428</v>
      </c>
      <c r="I25093" s="1" t="s">
        <v>54429</v>
      </c>
      <c r="J25093" s="1" t="s">
        <v>53688</v>
      </c>
      <c r="K25093" s="1">
        <v>1</v>
      </c>
      <c r="L25093" s="1"/>
    </row>
    <row r="25094" spans="8:12" x14ac:dyDescent="0.3">
      <c r="H25094" s="1">
        <v>5852842</v>
      </c>
      <c r="I25094" s="1" t="s">
        <v>54430</v>
      </c>
      <c r="J25094" s="1" t="s">
        <v>40811</v>
      </c>
      <c r="K25094" s="1">
        <v>1</v>
      </c>
      <c r="L25094" s="1"/>
    </row>
    <row r="25095" spans="8:12" x14ac:dyDescent="0.3">
      <c r="H25095" s="1" t="s">
        <v>54431</v>
      </c>
      <c r="I25095" s="1" t="s">
        <v>54432</v>
      </c>
      <c r="J25095" s="1" t="s">
        <v>40811</v>
      </c>
      <c r="K25095" s="1">
        <v>1</v>
      </c>
      <c r="L25095" s="1"/>
    </row>
    <row r="25096" spans="8:12" x14ac:dyDescent="0.3">
      <c r="H25096" s="1">
        <v>4572709</v>
      </c>
      <c r="I25096" s="1" t="s">
        <v>54433</v>
      </c>
      <c r="J25096" s="1" t="s">
        <v>40811</v>
      </c>
      <c r="K25096" s="1">
        <v>1</v>
      </c>
      <c r="L25096" s="1"/>
    </row>
    <row r="25097" spans="8:12" x14ac:dyDescent="0.3">
      <c r="H25097" s="1">
        <v>6641588</v>
      </c>
      <c r="I25097" s="1" t="s">
        <v>54434</v>
      </c>
      <c r="J25097" s="1" t="s">
        <v>40811</v>
      </c>
      <c r="K25097" s="1">
        <v>1</v>
      </c>
      <c r="L25097" s="1"/>
    </row>
    <row r="25098" spans="8:12" x14ac:dyDescent="0.3">
      <c r="H25098" s="1">
        <v>2793115</v>
      </c>
      <c r="I25098" s="1" t="s">
        <v>39112</v>
      </c>
      <c r="J25098" s="1" t="s">
        <v>54288</v>
      </c>
      <c r="K25098" s="1">
        <v>1</v>
      </c>
      <c r="L25098" s="1"/>
    </row>
    <row r="25099" spans="8:12" x14ac:dyDescent="0.3">
      <c r="H25099" s="1">
        <v>5064722</v>
      </c>
      <c r="I25099" s="1" t="s">
        <v>54435</v>
      </c>
      <c r="J25099" s="1" t="s">
        <v>40811</v>
      </c>
      <c r="K25099" s="1">
        <v>1</v>
      </c>
      <c r="L25099" s="1"/>
    </row>
    <row r="25100" spans="8:12" x14ac:dyDescent="0.3">
      <c r="H25100" s="1" t="s">
        <v>54436</v>
      </c>
      <c r="I25100" s="1" t="s">
        <v>54437</v>
      </c>
      <c r="J25100" s="1" t="s">
        <v>40811</v>
      </c>
      <c r="K25100" s="1">
        <v>1</v>
      </c>
      <c r="L25100" s="1"/>
    </row>
    <row r="25101" spans="8:12" x14ac:dyDescent="0.3">
      <c r="H25101" s="1">
        <v>7742468</v>
      </c>
      <c r="I25101" s="1" t="s">
        <v>54438</v>
      </c>
      <c r="J25101" s="1" t="s">
        <v>53761</v>
      </c>
      <c r="K25101" s="1">
        <v>1</v>
      </c>
      <c r="L25101" s="1"/>
    </row>
    <row r="25102" spans="8:12" x14ac:dyDescent="0.3">
      <c r="H25102" s="1">
        <v>732358</v>
      </c>
      <c r="I25102" s="1" t="s">
        <v>54439</v>
      </c>
      <c r="J25102" s="1" t="s">
        <v>40811</v>
      </c>
      <c r="K25102" s="1">
        <v>1</v>
      </c>
      <c r="L25102" s="1"/>
    </row>
    <row r="25103" spans="8:12" x14ac:dyDescent="0.3">
      <c r="H25103" s="1" t="s">
        <v>54440</v>
      </c>
      <c r="I25103" s="1" t="s">
        <v>54441</v>
      </c>
      <c r="J25103" s="1" t="s">
        <v>40811</v>
      </c>
      <c r="K25103" s="1">
        <v>1</v>
      </c>
      <c r="L25103" s="1"/>
    </row>
    <row r="25104" spans="8:12" x14ac:dyDescent="0.3">
      <c r="H25104" s="1">
        <v>6811734</v>
      </c>
      <c r="I25104" s="1" t="s">
        <v>54442</v>
      </c>
      <c r="J25104" s="1" t="s">
        <v>40811</v>
      </c>
      <c r="K25104" s="1">
        <v>1</v>
      </c>
      <c r="L25104" s="1"/>
    </row>
    <row r="25105" spans="8:12" x14ac:dyDescent="0.3">
      <c r="H25105" s="1" t="s">
        <v>54443</v>
      </c>
      <c r="I25105" s="1" t="s">
        <v>54444</v>
      </c>
      <c r="J25105" s="1" t="s">
        <v>40811</v>
      </c>
      <c r="K25105" s="1">
        <v>1</v>
      </c>
      <c r="L25105" s="1"/>
    </row>
    <row r="25106" spans="8:12" x14ac:dyDescent="0.3">
      <c r="H25106" s="1" t="s">
        <v>54445</v>
      </c>
      <c r="I25106" s="1" t="s">
        <v>54446</v>
      </c>
      <c r="J25106" s="1" t="s">
        <v>40811</v>
      </c>
      <c r="K25106" s="1">
        <v>1</v>
      </c>
      <c r="L25106" s="1"/>
    </row>
    <row r="25107" spans="8:12" x14ac:dyDescent="0.3">
      <c r="H25107" s="1" t="s">
        <v>54447</v>
      </c>
      <c r="I25107" s="1" t="s">
        <v>54448</v>
      </c>
      <c r="J25107" s="1" t="s">
        <v>53860</v>
      </c>
      <c r="K25107" s="1">
        <v>1</v>
      </c>
      <c r="L25107" s="1"/>
    </row>
    <row r="25108" spans="8:12" x14ac:dyDescent="0.3">
      <c r="H25108" s="1" t="s">
        <v>54449</v>
      </c>
      <c r="I25108" s="1" t="s">
        <v>54450</v>
      </c>
      <c r="J25108" s="1" t="s">
        <v>53860</v>
      </c>
      <c r="K25108" s="1">
        <v>1</v>
      </c>
      <c r="L25108" s="1"/>
    </row>
    <row r="25109" spans="8:12" x14ac:dyDescent="0.3">
      <c r="H25109" s="1" t="s">
        <v>54451</v>
      </c>
      <c r="I25109" s="1" t="s">
        <v>54452</v>
      </c>
      <c r="J25109" s="1" t="s">
        <v>53688</v>
      </c>
      <c r="K25109" s="1">
        <v>1</v>
      </c>
      <c r="L25109" s="1"/>
    </row>
    <row r="25110" spans="8:12" x14ac:dyDescent="0.3">
      <c r="H25110" s="1">
        <v>6987583</v>
      </c>
      <c r="I25110" s="1" t="s">
        <v>54453</v>
      </c>
      <c r="J25110" s="1" t="s">
        <v>40811</v>
      </c>
      <c r="K25110" s="1">
        <v>1</v>
      </c>
      <c r="L25110" s="1"/>
    </row>
    <row r="25111" spans="8:12" x14ac:dyDescent="0.3">
      <c r="H25111" s="1" t="s">
        <v>54454</v>
      </c>
      <c r="I25111" s="1" t="s">
        <v>54455</v>
      </c>
      <c r="J25111" s="1" t="s">
        <v>53860</v>
      </c>
      <c r="K25111" s="1">
        <v>1</v>
      </c>
      <c r="L25111" s="1"/>
    </row>
    <row r="25112" spans="8:12" x14ac:dyDescent="0.3">
      <c r="H25112" s="1" t="s">
        <v>54456</v>
      </c>
      <c r="I25112" s="1" t="s">
        <v>54457</v>
      </c>
      <c r="J25112" s="1" t="s">
        <v>53688</v>
      </c>
      <c r="K25112" s="1">
        <v>1</v>
      </c>
      <c r="L25112" s="1"/>
    </row>
    <row r="25113" spans="8:12" x14ac:dyDescent="0.3">
      <c r="H25113" s="1" t="s">
        <v>54458</v>
      </c>
      <c r="I25113" s="1" t="s">
        <v>54459</v>
      </c>
      <c r="J25113" s="1" t="s">
        <v>53860</v>
      </c>
      <c r="K25113" s="1">
        <v>1</v>
      </c>
      <c r="L25113" s="1"/>
    </row>
    <row r="25114" spans="8:12" x14ac:dyDescent="0.3">
      <c r="H25114" s="1" t="s">
        <v>54460</v>
      </c>
      <c r="I25114" s="1" t="s">
        <v>54461</v>
      </c>
      <c r="J25114" s="1" t="s">
        <v>53860</v>
      </c>
      <c r="K25114" s="1">
        <v>1</v>
      </c>
      <c r="L25114" s="1"/>
    </row>
    <row r="25115" spans="8:12" x14ac:dyDescent="0.3">
      <c r="H25115" s="1">
        <v>6324500</v>
      </c>
      <c r="I25115" s="1" t="s">
        <v>54462</v>
      </c>
      <c r="J25115" s="1" t="s">
        <v>40811</v>
      </c>
      <c r="K25115" s="1">
        <v>1</v>
      </c>
      <c r="L25115" s="1"/>
    </row>
    <row r="25116" spans="8:12" x14ac:dyDescent="0.3">
      <c r="H25116" s="1" t="s">
        <v>54463</v>
      </c>
      <c r="I25116" s="1" t="s">
        <v>54464</v>
      </c>
      <c r="J25116" s="1" t="s">
        <v>53688</v>
      </c>
      <c r="K25116" s="1">
        <v>1</v>
      </c>
      <c r="L25116" s="1"/>
    </row>
    <row r="25117" spans="8:12" x14ac:dyDescent="0.3">
      <c r="H25117" s="1" t="s">
        <v>54465</v>
      </c>
      <c r="I25117" s="1" t="s">
        <v>54466</v>
      </c>
      <c r="J25117" s="1" t="s">
        <v>53860</v>
      </c>
      <c r="K25117" s="1">
        <v>1</v>
      </c>
      <c r="L25117" s="1"/>
    </row>
    <row r="25118" spans="8:12" x14ac:dyDescent="0.3">
      <c r="H25118" s="1" t="s">
        <v>54467</v>
      </c>
      <c r="I25118" s="1" t="s">
        <v>54468</v>
      </c>
      <c r="J25118" s="1" t="s">
        <v>53860</v>
      </c>
      <c r="K25118" s="1">
        <v>1</v>
      </c>
      <c r="L25118" s="1"/>
    </row>
    <row r="25119" spans="8:12" x14ac:dyDescent="0.3">
      <c r="H25119" s="1" t="s">
        <v>54469</v>
      </c>
      <c r="I25119" s="1" t="s">
        <v>54470</v>
      </c>
      <c r="J25119" s="1" t="s">
        <v>53688</v>
      </c>
      <c r="K25119" s="1">
        <v>1</v>
      </c>
      <c r="L25119" s="1"/>
    </row>
    <row r="25120" spans="8:12" x14ac:dyDescent="0.3">
      <c r="H25120" s="1" t="s">
        <v>54471</v>
      </c>
      <c r="I25120" s="1" t="s">
        <v>54472</v>
      </c>
      <c r="J25120" s="1" t="s">
        <v>53688</v>
      </c>
      <c r="K25120" s="1">
        <v>1</v>
      </c>
      <c r="L25120" s="1"/>
    </row>
    <row r="25121" spans="8:12" x14ac:dyDescent="0.3">
      <c r="H25121" s="1" t="s">
        <v>54473</v>
      </c>
      <c r="I25121" s="1" t="s">
        <v>54474</v>
      </c>
      <c r="J25121" s="1" t="s">
        <v>53688</v>
      </c>
      <c r="K25121" s="1">
        <v>1</v>
      </c>
      <c r="L25121" s="1"/>
    </row>
    <row r="25122" spans="8:12" x14ac:dyDescent="0.3">
      <c r="H25122" s="1" t="s">
        <v>54475</v>
      </c>
      <c r="I25122" s="1" t="s">
        <v>54476</v>
      </c>
      <c r="J25122" s="1" t="s">
        <v>53860</v>
      </c>
      <c r="K25122" s="1">
        <v>1</v>
      </c>
      <c r="L25122" s="1"/>
    </row>
    <row r="25123" spans="8:12" x14ac:dyDescent="0.3">
      <c r="H25123" s="1" t="s">
        <v>54477</v>
      </c>
      <c r="I25123" s="1" t="s">
        <v>54478</v>
      </c>
      <c r="J25123" s="1" t="s">
        <v>53860</v>
      </c>
      <c r="K25123" s="1">
        <v>1</v>
      </c>
      <c r="L25123" s="1"/>
    </row>
    <row r="25124" spans="8:12" x14ac:dyDescent="0.3">
      <c r="H25124" s="1" t="s">
        <v>54479</v>
      </c>
      <c r="I25124" s="1" t="s">
        <v>54480</v>
      </c>
      <c r="J25124" s="1" t="s">
        <v>53761</v>
      </c>
      <c r="K25124" s="1">
        <v>1</v>
      </c>
      <c r="L25124" s="1"/>
    </row>
    <row r="25125" spans="8:12" x14ac:dyDescent="0.3">
      <c r="H25125" s="1" t="s">
        <v>54481</v>
      </c>
      <c r="I25125" s="1" t="s">
        <v>54482</v>
      </c>
      <c r="J25125" s="1" t="s">
        <v>53688</v>
      </c>
      <c r="K25125" s="1">
        <v>1</v>
      </c>
      <c r="L25125" s="1"/>
    </row>
    <row r="25126" spans="8:12" x14ac:dyDescent="0.3">
      <c r="H25126" s="1" t="s">
        <v>54483</v>
      </c>
      <c r="I25126" s="1" t="s">
        <v>54484</v>
      </c>
      <c r="J25126" s="1" t="s">
        <v>40811</v>
      </c>
      <c r="K25126" s="1">
        <v>1</v>
      </c>
      <c r="L25126" s="1"/>
    </row>
    <row r="25127" spans="8:12" x14ac:dyDescent="0.3">
      <c r="H25127" s="1" t="s">
        <v>54485</v>
      </c>
      <c r="I25127" s="1" t="s">
        <v>54486</v>
      </c>
      <c r="J25127" s="1" t="s">
        <v>53688</v>
      </c>
      <c r="K25127" s="1">
        <v>1</v>
      </c>
      <c r="L25127" s="1"/>
    </row>
    <row r="25128" spans="8:12" x14ac:dyDescent="0.3">
      <c r="H25128" s="1" t="s">
        <v>54487</v>
      </c>
      <c r="I25128" s="1" t="s">
        <v>54488</v>
      </c>
      <c r="J25128" s="1" t="s">
        <v>53688</v>
      </c>
      <c r="K25128" s="1">
        <v>1</v>
      </c>
      <c r="L25128" s="1"/>
    </row>
    <row r="25129" spans="8:12" x14ac:dyDescent="0.3">
      <c r="H25129" s="1" t="s">
        <v>54489</v>
      </c>
      <c r="I25129" s="1" t="s">
        <v>54490</v>
      </c>
      <c r="J25129" s="1" t="s">
        <v>53688</v>
      </c>
      <c r="K25129" s="1">
        <v>1</v>
      </c>
      <c r="L25129" s="1"/>
    </row>
    <row r="25130" spans="8:12" x14ac:dyDescent="0.3">
      <c r="H25130" s="1" t="s">
        <v>54491</v>
      </c>
      <c r="I25130" s="1" t="s">
        <v>54492</v>
      </c>
      <c r="J25130" s="1" t="s">
        <v>40811</v>
      </c>
      <c r="K25130" s="1">
        <v>1</v>
      </c>
      <c r="L25130" s="1"/>
    </row>
    <row r="25131" spans="8:12" x14ac:dyDescent="0.3">
      <c r="H25131" s="1" t="s">
        <v>54493</v>
      </c>
      <c r="I25131" s="1" t="s">
        <v>54494</v>
      </c>
      <c r="J25131" s="1" t="s">
        <v>40811</v>
      </c>
      <c r="K25131" s="1">
        <v>1</v>
      </c>
      <c r="L25131" s="1"/>
    </row>
    <row r="25132" spans="8:12" x14ac:dyDescent="0.3">
      <c r="H25132" s="1">
        <v>6496681</v>
      </c>
      <c r="I25132" s="1" t="s">
        <v>54495</v>
      </c>
      <c r="J25132" s="1" t="s">
        <v>40811</v>
      </c>
      <c r="K25132" s="1">
        <v>1</v>
      </c>
      <c r="L25132" s="1"/>
    </row>
    <row r="25133" spans="8:12" x14ac:dyDescent="0.3">
      <c r="H25133" s="1" t="s">
        <v>54496</v>
      </c>
      <c r="I25133" s="1" t="s">
        <v>54497</v>
      </c>
      <c r="J25133" s="1" t="s">
        <v>40811</v>
      </c>
      <c r="K25133" s="1">
        <v>1</v>
      </c>
      <c r="L25133" s="1"/>
    </row>
    <row r="25134" spans="8:12" x14ac:dyDescent="0.3">
      <c r="H25134" s="1" t="s">
        <v>54498</v>
      </c>
      <c r="I25134" s="1" t="s">
        <v>54499</v>
      </c>
      <c r="J25134" s="1" t="s">
        <v>40811</v>
      </c>
      <c r="K25134" s="1">
        <v>1</v>
      </c>
      <c r="L25134" s="1"/>
    </row>
    <row r="25135" spans="8:12" x14ac:dyDescent="0.3">
      <c r="H25135" s="1" t="s">
        <v>54500</v>
      </c>
      <c r="I25135" s="1" t="s">
        <v>54501</v>
      </c>
      <c r="J25135" s="1" t="s">
        <v>40811</v>
      </c>
      <c r="K25135" s="1">
        <v>1</v>
      </c>
      <c r="L25135" s="1"/>
    </row>
    <row r="25136" spans="8:12" x14ac:dyDescent="0.3">
      <c r="H25136" s="1" t="s">
        <v>54502</v>
      </c>
      <c r="I25136" s="1" t="s">
        <v>54503</v>
      </c>
      <c r="J25136" s="1" t="s">
        <v>53684</v>
      </c>
      <c r="K25136" s="1">
        <v>1</v>
      </c>
      <c r="L25136" s="1"/>
    </row>
    <row r="25137" spans="8:12" x14ac:dyDescent="0.3">
      <c r="H25137" s="1" t="s">
        <v>54504</v>
      </c>
      <c r="I25137" s="1" t="s">
        <v>54505</v>
      </c>
      <c r="J25137" s="1" t="s">
        <v>40811</v>
      </c>
      <c r="K25137" s="1">
        <v>1</v>
      </c>
      <c r="L25137" s="1"/>
    </row>
    <row r="25138" spans="8:12" x14ac:dyDescent="0.3">
      <c r="H25138" s="1" t="s">
        <v>54506</v>
      </c>
      <c r="I25138" s="1" t="s">
        <v>54507</v>
      </c>
      <c r="J25138" s="1" t="s">
        <v>40811</v>
      </c>
      <c r="K25138" s="1">
        <v>1</v>
      </c>
      <c r="L25138" s="1"/>
    </row>
    <row r="25139" spans="8:12" x14ac:dyDescent="0.3">
      <c r="H25139" s="1">
        <v>4490005</v>
      </c>
      <c r="I25139" s="1" t="s">
        <v>54508</v>
      </c>
      <c r="J25139" s="1" t="s">
        <v>40811</v>
      </c>
      <c r="K25139" s="1">
        <v>1</v>
      </c>
      <c r="L25139" s="1"/>
    </row>
    <row r="25140" spans="8:12" x14ac:dyDescent="0.3">
      <c r="H25140" s="1">
        <v>6451271</v>
      </c>
      <c r="I25140" s="1" t="s">
        <v>54509</v>
      </c>
      <c r="J25140" s="1" t="s">
        <v>40811</v>
      </c>
      <c r="K25140" s="1">
        <v>1</v>
      </c>
      <c r="L25140" s="1"/>
    </row>
    <row r="25141" spans="8:12" x14ac:dyDescent="0.3">
      <c r="H25141" s="1" t="s">
        <v>54510</v>
      </c>
      <c r="I25141" s="1" t="s">
        <v>54511</v>
      </c>
      <c r="J25141" s="1" t="s">
        <v>40811</v>
      </c>
      <c r="K25141" s="1">
        <v>1</v>
      </c>
      <c r="L25141" s="1"/>
    </row>
    <row r="25142" spans="8:12" x14ac:dyDescent="0.3">
      <c r="H25142" s="1" t="s">
        <v>54512</v>
      </c>
      <c r="I25142" s="1" t="s">
        <v>53685</v>
      </c>
      <c r="J25142" s="1" t="s">
        <v>40811</v>
      </c>
      <c r="K25142" s="1">
        <v>1</v>
      </c>
      <c r="L25142" s="1"/>
    </row>
    <row r="25143" spans="8:12" x14ac:dyDescent="0.3">
      <c r="H25143" s="1" t="s">
        <v>54513</v>
      </c>
      <c r="I25143" s="1" t="s">
        <v>54514</v>
      </c>
      <c r="J25143" s="1" t="s">
        <v>40811</v>
      </c>
      <c r="K25143" s="1">
        <v>1</v>
      </c>
      <c r="L25143" s="1"/>
    </row>
    <row r="25144" spans="8:12" x14ac:dyDescent="0.3">
      <c r="H25144" s="1" t="s">
        <v>54515</v>
      </c>
      <c r="I25144" s="1" t="s">
        <v>54516</v>
      </c>
      <c r="J25144" s="1" t="s">
        <v>53684</v>
      </c>
      <c r="K25144" s="1">
        <v>1</v>
      </c>
      <c r="L25144" s="1"/>
    </row>
    <row r="25145" spans="8:12" x14ac:dyDescent="0.3">
      <c r="H25145" s="1" t="s">
        <v>54517</v>
      </c>
      <c r="I25145" s="1" t="s">
        <v>54518</v>
      </c>
      <c r="J25145" s="1" t="s">
        <v>53684</v>
      </c>
      <c r="K25145" s="1">
        <v>1</v>
      </c>
      <c r="L25145" s="1"/>
    </row>
    <row r="25146" spans="8:12" x14ac:dyDescent="0.3">
      <c r="H25146" s="1" t="s">
        <v>54519</v>
      </c>
      <c r="I25146" s="1" t="s">
        <v>54520</v>
      </c>
      <c r="J25146" s="1" t="s">
        <v>40811</v>
      </c>
      <c r="K25146" s="1">
        <v>1</v>
      </c>
      <c r="L25146" s="1"/>
    </row>
    <row r="25147" spans="8:12" x14ac:dyDescent="0.3">
      <c r="H25147" s="1">
        <v>6642387</v>
      </c>
      <c r="I25147" s="1" t="s">
        <v>41781</v>
      </c>
      <c r="J25147" s="1" t="s">
        <v>40811</v>
      </c>
      <c r="K25147" s="1">
        <v>1</v>
      </c>
      <c r="L25147" s="1"/>
    </row>
    <row r="25148" spans="8:12" x14ac:dyDescent="0.3">
      <c r="H25148" s="1" t="s">
        <v>54521</v>
      </c>
      <c r="I25148" s="1" t="s">
        <v>54522</v>
      </c>
      <c r="J25148" s="1" t="s">
        <v>40811</v>
      </c>
      <c r="K25148" s="1">
        <v>1</v>
      </c>
      <c r="L25148" s="1"/>
    </row>
    <row r="25149" spans="8:12" x14ac:dyDescent="0.3">
      <c r="H25149" s="1" t="s">
        <v>54523</v>
      </c>
      <c r="I25149" s="1" t="s">
        <v>54114</v>
      </c>
      <c r="J25149" s="1" t="s">
        <v>40811</v>
      </c>
      <c r="K25149" s="1">
        <v>1</v>
      </c>
      <c r="L25149" s="1"/>
    </row>
    <row r="25150" spans="8:12" x14ac:dyDescent="0.3">
      <c r="H25150" s="1" t="s">
        <v>54524</v>
      </c>
      <c r="I25150" s="1" t="s">
        <v>54525</v>
      </c>
      <c r="J25150" s="1" t="s">
        <v>40811</v>
      </c>
      <c r="K25150" s="1">
        <v>1</v>
      </c>
      <c r="L25150" s="1"/>
    </row>
    <row r="25151" spans="8:12" x14ac:dyDescent="0.3">
      <c r="H25151" s="1" t="s">
        <v>54526</v>
      </c>
      <c r="I25151" s="1" t="s">
        <v>53340</v>
      </c>
      <c r="J25151" s="1" t="s">
        <v>40811</v>
      </c>
      <c r="K25151" s="1">
        <v>1</v>
      </c>
      <c r="L25151" s="1"/>
    </row>
    <row r="25152" spans="8:12" x14ac:dyDescent="0.3">
      <c r="H25152" s="1" t="s">
        <v>54527</v>
      </c>
      <c r="I25152" s="1" t="s">
        <v>54528</v>
      </c>
      <c r="J25152" s="1" t="s">
        <v>40811</v>
      </c>
      <c r="K25152" s="1">
        <v>1</v>
      </c>
      <c r="L25152" s="1"/>
    </row>
    <row r="25153" spans="8:12" x14ac:dyDescent="0.3">
      <c r="H25153" s="1">
        <v>6283601</v>
      </c>
      <c r="I25153" s="1" t="s">
        <v>54529</v>
      </c>
      <c r="J25153" s="1" t="s">
        <v>40811</v>
      </c>
      <c r="K25153" s="1">
        <v>1</v>
      </c>
      <c r="L25153" s="1"/>
    </row>
    <row r="25154" spans="8:12" x14ac:dyDescent="0.3">
      <c r="H25154" s="1" t="s">
        <v>54530</v>
      </c>
      <c r="I25154" s="1" t="s">
        <v>54531</v>
      </c>
      <c r="J25154" s="1" t="s">
        <v>53860</v>
      </c>
      <c r="K25154" s="1">
        <v>1</v>
      </c>
      <c r="L25154" s="1"/>
    </row>
    <row r="25155" spans="8:12" x14ac:dyDescent="0.3">
      <c r="H25155" s="1">
        <v>6516556</v>
      </c>
      <c r="I25155" s="1" t="s">
        <v>54532</v>
      </c>
      <c r="J25155" s="1" t="s">
        <v>40811</v>
      </c>
      <c r="K25155" s="1">
        <v>1</v>
      </c>
      <c r="L25155" s="1"/>
    </row>
    <row r="25156" spans="8:12" x14ac:dyDescent="0.3">
      <c r="H25156" s="1">
        <v>6451668</v>
      </c>
      <c r="I25156" s="1" t="s">
        <v>54533</v>
      </c>
      <c r="J25156" s="1" t="s">
        <v>40811</v>
      </c>
      <c r="K25156" s="1">
        <v>1</v>
      </c>
      <c r="L25156" s="1"/>
    </row>
    <row r="25157" spans="8:12" x14ac:dyDescent="0.3">
      <c r="H25157" s="1" t="s">
        <v>54534</v>
      </c>
      <c r="I25157" s="1" t="s">
        <v>54535</v>
      </c>
      <c r="J25157" s="1" t="s">
        <v>54536</v>
      </c>
      <c r="K25157" s="1">
        <v>1</v>
      </c>
      <c r="L25157" s="1"/>
    </row>
    <row r="25158" spans="8:12" x14ac:dyDescent="0.3">
      <c r="H25158" s="1" t="s">
        <v>54537</v>
      </c>
      <c r="I25158" s="1" t="s">
        <v>54538</v>
      </c>
      <c r="J25158" s="1" t="s">
        <v>53860</v>
      </c>
      <c r="K25158" s="1">
        <v>1</v>
      </c>
      <c r="L25158" s="1"/>
    </row>
    <row r="25159" spans="8:12" x14ac:dyDescent="0.3">
      <c r="H25159" s="1" t="s">
        <v>54539</v>
      </c>
      <c r="I25159" s="1" t="s">
        <v>54540</v>
      </c>
      <c r="J25159" s="1" t="s">
        <v>40811</v>
      </c>
      <c r="K25159" s="1">
        <v>1</v>
      </c>
      <c r="L25159" s="1"/>
    </row>
    <row r="25160" spans="8:12" x14ac:dyDescent="0.3">
      <c r="H25160" s="1" t="s">
        <v>54541</v>
      </c>
      <c r="I25160" s="1" t="s">
        <v>54542</v>
      </c>
      <c r="J25160" s="1" t="s">
        <v>40811</v>
      </c>
      <c r="K25160" s="1">
        <v>1</v>
      </c>
      <c r="L25160" s="1"/>
    </row>
    <row r="25161" spans="8:12" x14ac:dyDescent="0.3">
      <c r="H25161" s="1" t="s">
        <v>54543</v>
      </c>
      <c r="I25161" s="1" t="s">
        <v>54544</v>
      </c>
      <c r="J25161" s="1" t="s">
        <v>53860</v>
      </c>
      <c r="K25161" s="1">
        <v>1</v>
      </c>
      <c r="L25161" s="1"/>
    </row>
    <row r="25162" spans="8:12" x14ac:dyDescent="0.3">
      <c r="H25162" s="1">
        <v>6858861</v>
      </c>
      <c r="I25162" s="1" t="s">
        <v>54545</v>
      </c>
      <c r="J25162" s="1" t="s">
        <v>40811</v>
      </c>
      <c r="K25162" s="1">
        <v>1</v>
      </c>
      <c r="L25162" s="1"/>
    </row>
    <row r="25163" spans="8:12" x14ac:dyDescent="0.3">
      <c r="H25163" s="1" t="s">
        <v>54546</v>
      </c>
      <c r="I25163" s="1" t="s">
        <v>54547</v>
      </c>
      <c r="J25163" s="1" t="s">
        <v>53860</v>
      </c>
      <c r="K25163" s="1">
        <v>1</v>
      </c>
      <c r="L25163" s="1"/>
    </row>
    <row r="25164" spans="8:12" x14ac:dyDescent="0.3">
      <c r="H25164" s="1" t="s">
        <v>54548</v>
      </c>
      <c r="I25164" s="1" t="s">
        <v>54549</v>
      </c>
      <c r="J25164" s="1" t="s">
        <v>53688</v>
      </c>
      <c r="K25164" s="1">
        <v>1</v>
      </c>
      <c r="L25164" s="1"/>
    </row>
    <row r="25165" spans="8:12" x14ac:dyDescent="0.3">
      <c r="H25165" s="1" t="s">
        <v>54550</v>
      </c>
      <c r="I25165" s="1" t="s">
        <v>54551</v>
      </c>
      <c r="J25165" s="1" t="s">
        <v>53688</v>
      </c>
      <c r="K25165" s="1">
        <v>1</v>
      </c>
      <c r="L25165" s="1"/>
    </row>
    <row r="25166" spans="8:12" x14ac:dyDescent="0.3">
      <c r="H25166" s="1" t="s">
        <v>54552</v>
      </c>
      <c r="I25166" s="1" t="s">
        <v>54553</v>
      </c>
      <c r="J25166" s="1" t="s">
        <v>53860</v>
      </c>
      <c r="K25166" s="1">
        <v>1</v>
      </c>
      <c r="L25166" s="1"/>
    </row>
    <row r="25167" spans="8:12" x14ac:dyDescent="0.3">
      <c r="H25167" s="1" t="s">
        <v>54554</v>
      </c>
      <c r="I25167" s="1" t="s">
        <v>54555</v>
      </c>
      <c r="J25167" s="1" t="s">
        <v>53688</v>
      </c>
      <c r="K25167" s="1">
        <v>1</v>
      </c>
      <c r="L25167" s="1"/>
    </row>
    <row r="25168" spans="8:12" x14ac:dyDescent="0.3">
      <c r="H25168" s="1">
        <v>6641801</v>
      </c>
      <c r="I25168" s="1" t="s">
        <v>54556</v>
      </c>
      <c r="J25168" s="1" t="s">
        <v>40811</v>
      </c>
      <c r="K25168" s="1">
        <v>1</v>
      </c>
      <c r="L25168" s="1"/>
    </row>
    <row r="25169" spans="8:12" x14ac:dyDescent="0.3">
      <c r="H25169" s="1" t="s">
        <v>54557</v>
      </c>
      <c r="I25169" s="1" t="s">
        <v>54558</v>
      </c>
      <c r="J25169" s="1" t="s">
        <v>53688</v>
      </c>
      <c r="K25169" s="1">
        <v>1</v>
      </c>
      <c r="L25169" s="1"/>
    </row>
    <row r="25170" spans="8:12" x14ac:dyDescent="0.3">
      <c r="H25170" s="1">
        <v>6499550</v>
      </c>
      <c r="I25170" s="1" t="s">
        <v>54559</v>
      </c>
      <c r="J25170" s="1" t="s">
        <v>40811</v>
      </c>
      <c r="K25170" s="1">
        <v>1</v>
      </c>
      <c r="L25170" s="1"/>
    </row>
    <row r="25171" spans="8:12" x14ac:dyDescent="0.3">
      <c r="H25171" s="1" t="s">
        <v>54560</v>
      </c>
      <c r="I25171" s="1" t="s">
        <v>54561</v>
      </c>
      <c r="J25171" s="1" t="s">
        <v>54562</v>
      </c>
      <c r="K25171" s="1">
        <v>1</v>
      </c>
      <c r="L25171" s="1"/>
    </row>
    <row r="25172" spans="8:12" x14ac:dyDescent="0.3">
      <c r="H25172" s="1" t="s">
        <v>54563</v>
      </c>
      <c r="I25172" s="1" t="s">
        <v>54564</v>
      </c>
      <c r="J25172" s="1" t="s">
        <v>40811</v>
      </c>
      <c r="K25172" s="1">
        <v>1</v>
      </c>
      <c r="L25172" s="1"/>
    </row>
    <row r="25173" spans="8:12" x14ac:dyDescent="0.3">
      <c r="H25173" s="1" t="s">
        <v>54565</v>
      </c>
      <c r="I25173" s="1" t="s">
        <v>54566</v>
      </c>
      <c r="J25173" s="1" t="s">
        <v>40811</v>
      </c>
      <c r="K25173" s="1">
        <v>1</v>
      </c>
      <c r="L25173" s="1"/>
    </row>
    <row r="25174" spans="8:12" x14ac:dyDescent="0.3">
      <c r="H25174" s="1">
        <v>6010702</v>
      </c>
      <c r="I25174" s="1" t="s">
        <v>54567</v>
      </c>
      <c r="J25174" s="1" t="s">
        <v>40811</v>
      </c>
      <c r="K25174" s="1">
        <v>1</v>
      </c>
      <c r="L25174" s="1"/>
    </row>
    <row r="25175" spans="8:12" x14ac:dyDescent="0.3">
      <c r="H25175" s="1" t="s">
        <v>54568</v>
      </c>
      <c r="I25175" s="1" t="s">
        <v>54569</v>
      </c>
      <c r="J25175" s="1" t="s">
        <v>53783</v>
      </c>
      <c r="K25175" s="1">
        <v>1</v>
      </c>
      <c r="L25175" s="1"/>
    </row>
    <row r="25176" spans="8:12" x14ac:dyDescent="0.3">
      <c r="H25176" s="1" t="s">
        <v>54570</v>
      </c>
      <c r="I25176" s="1" t="s">
        <v>54571</v>
      </c>
      <c r="J25176" s="1" t="s">
        <v>40811</v>
      </c>
      <c r="K25176" s="1">
        <v>1</v>
      </c>
      <c r="L25176" s="1"/>
    </row>
    <row r="25177" spans="8:12" x14ac:dyDescent="0.3">
      <c r="H25177" s="1">
        <v>5922961</v>
      </c>
      <c r="I25177" s="1" t="s">
        <v>54572</v>
      </c>
      <c r="J25177" s="1" t="s">
        <v>40811</v>
      </c>
      <c r="K25177" s="1">
        <v>1</v>
      </c>
      <c r="L25177" s="1"/>
    </row>
    <row r="25178" spans="8:12" x14ac:dyDescent="0.3">
      <c r="H25178" s="1" t="s">
        <v>54573</v>
      </c>
      <c r="I25178" s="1" t="s">
        <v>53306</v>
      </c>
      <c r="J25178" s="1" t="s">
        <v>40811</v>
      </c>
      <c r="K25178" s="1">
        <v>1</v>
      </c>
      <c r="L25178" s="1"/>
    </row>
    <row r="25179" spans="8:12" x14ac:dyDescent="0.3">
      <c r="H25179" s="1">
        <v>6396800</v>
      </c>
      <c r="I25179" s="1" t="s">
        <v>54574</v>
      </c>
      <c r="J25179" s="1" t="s">
        <v>53761</v>
      </c>
      <c r="K25179" s="1">
        <v>1</v>
      </c>
      <c r="L25179" s="1"/>
    </row>
    <row r="25180" spans="8:12" x14ac:dyDescent="0.3">
      <c r="H25180" s="1" t="s">
        <v>54575</v>
      </c>
      <c r="I25180" s="1" t="s">
        <v>36785</v>
      </c>
      <c r="J25180" s="1" t="s">
        <v>40811</v>
      </c>
      <c r="K25180" s="1">
        <v>1</v>
      </c>
      <c r="L25180" s="1"/>
    </row>
    <row r="25181" spans="8:12" x14ac:dyDescent="0.3">
      <c r="H25181" s="1" t="s">
        <v>54576</v>
      </c>
      <c r="I25181" s="1" t="s">
        <v>54577</v>
      </c>
      <c r="J25181" s="1" t="s">
        <v>53860</v>
      </c>
      <c r="K25181" s="1">
        <v>1</v>
      </c>
      <c r="L25181" s="1"/>
    </row>
    <row r="25182" spans="8:12" x14ac:dyDescent="0.3">
      <c r="H25182" s="1" t="s">
        <v>54578</v>
      </c>
      <c r="I25182" s="1" t="s">
        <v>54579</v>
      </c>
      <c r="J25182" s="1" t="s">
        <v>40811</v>
      </c>
      <c r="K25182" s="1">
        <v>1</v>
      </c>
      <c r="L25182" s="1"/>
    </row>
    <row r="25183" spans="8:12" x14ac:dyDescent="0.3">
      <c r="H25183" s="1">
        <v>81180</v>
      </c>
      <c r="I25183" s="1" t="s">
        <v>41823</v>
      </c>
      <c r="J25183" s="1" t="s">
        <v>40811</v>
      </c>
      <c r="K25183" s="1">
        <v>1</v>
      </c>
      <c r="L25183" s="1"/>
    </row>
    <row r="25184" spans="8:12" x14ac:dyDescent="0.3">
      <c r="H25184" s="1" t="s">
        <v>54580</v>
      </c>
      <c r="I25184" s="1" t="s">
        <v>54581</v>
      </c>
      <c r="J25184" s="1" t="s">
        <v>53860</v>
      </c>
      <c r="K25184" s="1">
        <v>1</v>
      </c>
      <c r="L25184" s="1"/>
    </row>
    <row r="25185" spans="8:12" x14ac:dyDescent="0.3">
      <c r="H25185" s="1">
        <v>7212477</v>
      </c>
      <c r="I25185" s="1" t="s">
        <v>54582</v>
      </c>
      <c r="J25185" s="1" t="s">
        <v>40811</v>
      </c>
      <c r="K25185" s="1">
        <v>1</v>
      </c>
      <c r="L25185" s="1"/>
    </row>
    <row r="25186" spans="8:12" x14ac:dyDescent="0.3">
      <c r="H25186" s="1" t="s">
        <v>54583</v>
      </c>
      <c r="I25186" s="1" t="s">
        <v>54584</v>
      </c>
      <c r="J25186" s="1" t="s">
        <v>53860</v>
      </c>
      <c r="K25186" s="1">
        <v>1</v>
      </c>
      <c r="L25186" s="1"/>
    </row>
    <row r="25187" spans="8:12" x14ac:dyDescent="0.3">
      <c r="H25187" s="1">
        <v>6215035</v>
      </c>
      <c r="I25187" s="1" t="s">
        <v>54585</v>
      </c>
      <c r="J25187" s="1" t="s">
        <v>40811</v>
      </c>
      <c r="K25187" s="1">
        <v>1</v>
      </c>
      <c r="L25187" s="1"/>
    </row>
    <row r="25188" spans="8:12" x14ac:dyDescent="0.3">
      <c r="H25188" s="1" t="s">
        <v>54586</v>
      </c>
      <c r="I25188" s="1" t="s">
        <v>54587</v>
      </c>
      <c r="J25188" s="1" t="s">
        <v>40811</v>
      </c>
      <c r="K25188" s="1">
        <v>1</v>
      </c>
      <c r="L25188" s="1"/>
    </row>
    <row r="25189" spans="8:12" x14ac:dyDescent="0.3">
      <c r="H25189" s="1" t="s">
        <v>54588</v>
      </c>
      <c r="I25189" s="1" t="s">
        <v>54589</v>
      </c>
      <c r="J25189" s="1" t="s">
        <v>53860</v>
      </c>
      <c r="K25189" s="1">
        <v>1</v>
      </c>
      <c r="L25189" s="1"/>
    </row>
    <row r="25190" spans="8:12" x14ac:dyDescent="0.3">
      <c r="H25190" s="1" t="s">
        <v>54590</v>
      </c>
      <c r="I25190" s="1" t="s">
        <v>54591</v>
      </c>
      <c r="J25190" s="1" t="s">
        <v>53860</v>
      </c>
      <c r="K25190" s="1">
        <v>1</v>
      </c>
      <c r="L25190" s="1"/>
    </row>
    <row r="25191" spans="8:12" x14ac:dyDescent="0.3">
      <c r="H25191" s="1" t="s">
        <v>54592</v>
      </c>
      <c r="I25191" s="1" t="s">
        <v>54593</v>
      </c>
      <c r="J25191" s="1" t="s">
        <v>53860</v>
      </c>
      <c r="K25191" s="1">
        <v>1</v>
      </c>
      <c r="L25191" s="1"/>
    </row>
    <row r="25192" spans="8:12" x14ac:dyDescent="0.3">
      <c r="H25192" s="1" t="s">
        <v>54594</v>
      </c>
      <c r="I25192" s="1" t="s">
        <v>54595</v>
      </c>
      <c r="J25192" s="1" t="s">
        <v>53860</v>
      </c>
      <c r="K25192" s="1">
        <v>1</v>
      </c>
      <c r="L25192" s="1"/>
    </row>
    <row r="25193" spans="8:12" x14ac:dyDescent="0.3">
      <c r="H25193" s="1" t="s">
        <v>54596</v>
      </c>
      <c r="I25193" s="1" t="s">
        <v>54597</v>
      </c>
      <c r="J25193" s="1" t="s">
        <v>53860</v>
      </c>
      <c r="K25193" s="1">
        <v>1</v>
      </c>
      <c r="L25193" s="1"/>
    </row>
    <row r="25194" spans="8:12" x14ac:dyDescent="0.3">
      <c r="H25194" s="1" t="s">
        <v>54598</v>
      </c>
      <c r="I25194" s="1" t="s">
        <v>54599</v>
      </c>
      <c r="J25194" s="1" t="s">
        <v>53860</v>
      </c>
      <c r="K25194" s="1">
        <v>1</v>
      </c>
      <c r="L25194" s="1"/>
    </row>
    <row r="25195" spans="8:12" x14ac:dyDescent="0.3">
      <c r="H25195" s="1" t="s">
        <v>54600</v>
      </c>
      <c r="I25195" s="1" t="s">
        <v>54601</v>
      </c>
      <c r="J25195" s="1" t="s">
        <v>53860</v>
      </c>
      <c r="K25195" s="1">
        <v>1</v>
      </c>
      <c r="L25195" s="1"/>
    </row>
    <row r="25196" spans="8:12" x14ac:dyDescent="0.3">
      <c r="H25196" s="1" t="s">
        <v>54602</v>
      </c>
      <c r="I25196" s="1" t="s">
        <v>54603</v>
      </c>
      <c r="J25196" s="1" t="s">
        <v>53688</v>
      </c>
      <c r="K25196" s="1">
        <v>1</v>
      </c>
      <c r="L25196" s="1"/>
    </row>
    <row r="25197" spans="8:12" x14ac:dyDescent="0.3">
      <c r="H25197" s="1" t="s">
        <v>54604</v>
      </c>
      <c r="I25197" s="1" t="s">
        <v>54605</v>
      </c>
      <c r="J25197" s="1" t="s">
        <v>53860</v>
      </c>
      <c r="K25197" s="1">
        <v>1</v>
      </c>
      <c r="L25197" s="1"/>
    </row>
    <row r="25198" spans="8:12" x14ac:dyDescent="0.3">
      <c r="H25198" s="1" t="s">
        <v>54606</v>
      </c>
      <c r="I25198" s="1" t="s">
        <v>54607</v>
      </c>
      <c r="J25198" s="1" t="s">
        <v>53860</v>
      </c>
      <c r="K25198" s="1">
        <v>1</v>
      </c>
      <c r="L25198" s="1"/>
    </row>
    <row r="25199" spans="8:12" x14ac:dyDescent="0.3">
      <c r="H25199" s="1" t="s">
        <v>54608</v>
      </c>
      <c r="I25199" s="1" t="s">
        <v>54609</v>
      </c>
      <c r="J25199" s="1" t="s">
        <v>53688</v>
      </c>
      <c r="K25199" s="1">
        <v>1</v>
      </c>
      <c r="L25199" s="1"/>
    </row>
    <row r="25200" spans="8:12" x14ac:dyDescent="0.3">
      <c r="H25200" s="1" t="s">
        <v>54610</v>
      </c>
      <c r="I25200" s="1" t="s">
        <v>54611</v>
      </c>
      <c r="J25200" s="1" t="s">
        <v>53860</v>
      </c>
      <c r="K25200" s="1">
        <v>1</v>
      </c>
      <c r="L25200" s="1"/>
    </row>
    <row r="25201" spans="8:12" x14ac:dyDescent="0.3">
      <c r="H25201" s="1" t="s">
        <v>54612</v>
      </c>
      <c r="I25201" s="1" t="s">
        <v>54613</v>
      </c>
      <c r="J25201" s="1" t="s">
        <v>40811</v>
      </c>
      <c r="K25201" s="1">
        <v>1</v>
      </c>
      <c r="L25201" s="1"/>
    </row>
    <row r="25202" spans="8:12" x14ac:dyDescent="0.3">
      <c r="H25202" s="1">
        <v>5809428</v>
      </c>
      <c r="I25202" s="1" t="s">
        <v>54614</v>
      </c>
      <c r="J25202" s="1" t="s">
        <v>40811</v>
      </c>
      <c r="K25202" s="1">
        <v>1</v>
      </c>
      <c r="L25202" s="1"/>
    </row>
    <row r="25203" spans="8:12" x14ac:dyDescent="0.3">
      <c r="H25203" s="1" t="s">
        <v>54615</v>
      </c>
      <c r="I25203" s="1" t="s">
        <v>54616</v>
      </c>
      <c r="J25203" s="1" t="s">
        <v>40811</v>
      </c>
      <c r="K25203" s="1">
        <v>1</v>
      </c>
      <c r="L25203" s="1"/>
    </row>
    <row r="25204" spans="8:12" x14ac:dyDescent="0.3">
      <c r="H25204" s="1">
        <v>7243530</v>
      </c>
      <c r="I25204" s="1" t="s">
        <v>54617</v>
      </c>
      <c r="J25204" s="1" t="s">
        <v>40811</v>
      </c>
      <c r="K25204" s="1">
        <v>1</v>
      </c>
      <c r="L25204" s="1"/>
    </row>
    <row r="25205" spans="8:12" x14ac:dyDescent="0.3">
      <c r="H25205" s="1">
        <v>6639550</v>
      </c>
      <c r="I25205" s="1" t="s">
        <v>54618</v>
      </c>
      <c r="J25205" s="1" t="s">
        <v>40811</v>
      </c>
      <c r="K25205" s="1">
        <v>1</v>
      </c>
      <c r="L25205" s="1"/>
    </row>
    <row r="25206" spans="8:12" x14ac:dyDescent="0.3">
      <c r="H25206" s="1" t="s">
        <v>54619</v>
      </c>
      <c r="I25206" s="1" t="s">
        <v>54620</v>
      </c>
      <c r="J25206" s="1" t="s">
        <v>40811</v>
      </c>
      <c r="K25206" s="1">
        <v>1</v>
      </c>
      <c r="L25206" s="1"/>
    </row>
    <row r="25207" spans="8:12" x14ac:dyDescent="0.3">
      <c r="H25207" s="1" t="s">
        <v>54621</v>
      </c>
      <c r="I25207" s="1" t="s">
        <v>54622</v>
      </c>
      <c r="J25207" s="1" t="s">
        <v>40811</v>
      </c>
      <c r="K25207" s="1">
        <v>1</v>
      </c>
      <c r="L25207" s="1"/>
    </row>
    <row r="25208" spans="8:12" x14ac:dyDescent="0.3">
      <c r="H25208" s="1">
        <v>5499131</v>
      </c>
      <c r="I25208" s="1" t="s">
        <v>54623</v>
      </c>
      <c r="J25208" s="1" t="s">
        <v>40811</v>
      </c>
      <c r="K25208" s="1">
        <v>1</v>
      </c>
      <c r="L25208" s="1"/>
    </row>
    <row r="25209" spans="8:12" x14ac:dyDescent="0.3">
      <c r="H25209" s="1" t="s">
        <v>54624</v>
      </c>
      <c r="I25209" s="1" t="s">
        <v>54625</v>
      </c>
      <c r="J25209" s="1" t="s">
        <v>40811</v>
      </c>
      <c r="K25209" s="1">
        <v>1</v>
      </c>
      <c r="L25209" s="1"/>
    </row>
    <row r="25210" spans="8:12" x14ac:dyDescent="0.3">
      <c r="H25210" s="1" t="s">
        <v>54626</v>
      </c>
      <c r="I25210" s="1" t="s">
        <v>54627</v>
      </c>
      <c r="J25210" s="1" t="s">
        <v>40811</v>
      </c>
      <c r="K25210" s="1">
        <v>1</v>
      </c>
      <c r="L25210" s="1"/>
    </row>
    <row r="25211" spans="8:12" x14ac:dyDescent="0.3">
      <c r="H25211" s="1" t="s">
        <v>54628</v>
      </c>
      <c r="I25211" s="1" t="s">
        <v>38311</v>
      </c>
      <c r="J25211" s="1" t="s">
        <v>40811</v>
      </c>
      <c r="K25211" s="1">
        <v>1</v>
      </c>
      <c r="L25211" s="1"/>
    </row>
    <row r="25212" spans="8:12" x14ac:dyDescent="0.3">
      <c r="H25212" s="1" t="s">
        <v>54629</v>
      </c>
      <c r="I25212" s="1" t="s">
        <v>54630</v>
      </c>
      <c r="J25212" s="1" t="s">
        <v>40811</v>
      </c>
      <c r="K25212" s="1">
        <v>1</v>
      </c>
      <c r="L25212" s="1"/>
    </row>
    <row r="25213" spans="8:12" x14ac:dyDescent="0.3">
      <c r="H25213" s="1" t="s">
        <v>54631</v>
      </c>
      <c r="I25213" s="1" t="s">
        <v>54632</v>
      </c>
      <c r="J25213" s="1" t="s">
        <v>40811</v>
      </c>
      <c r="K25213" s="1">
        <v>1</v>
      </c>
      <c r="L25213" s="1"/>
    </row>
    <row r="25214" spans="8:12" x14ac:dyDescent="0.3">
      <c r="H25214" s="1">
        <v>5902941</v>
      </c>
      <c r="I25214" s="1" t="s">
        <v>54633</v>
      </c>
      <c r="J25214" s="1" t="s">
        <v>40811</v>
      </c>
      <c r="K25214" s="1">
        <v>1</v>
      </c>
      <c r="L25214" s="1"/>
    </row>
    <row r="25215" spans="8:12" x14ac:dyDescent="0.3">
      <c r="H25215" s="1" t="s">
        <v>54634</v>
      </c>
      <c r="I25215" s="1" t="s">
        <v>54635</v>
      </c>
      <c r="J25215" s="1" t="s">
        <v>40811</v>
      </c>
      <c r="K25215" s="1">
        <v>1</v>
      </c>
      <c r="L25215" s="1"/>
    </row>
    <row r="25216" spans="8:12" x14ac:dyDescent="0.3">
      <c r="H25216" s="1" t="s">
        <v>54636</v>
      </c>
      <c r="I25216" s="1" t="s">
        <v>54637</v>
      </c>
      <c r="J25216" s="1" t="s">
        <v>40811</v>
      </c>
      <c r="K25216" s="1">
        <v>1</v>
      </c>
      <c r="L25216" s="1"/>
    </row>
    <row r="25217" spans="8:12" x14ac:dyDescent="0.3">
      <c r="H25217" s="1" t="s">
        <v>54638</v>
      </c>
      <c r="I25217" s="1" t="s">
        <v>54639</v>
      </c>
      <c r="J25217" s="1" t="s">
        <v>40811</v>
      </c>
      <c r="K25217" s="1">
        <v>1</v>
      </c>
      <c r="L25217" s="1"/>
    </row>
    <row r="25218" spans="8:12" x14ac:dyDescent="0.3">
      <c r="H25218" s="1" t="s">
        <v>54640</v>
      </c>
      <c r="I25218" s="1" t="s">
        <v>54641</v>
      </c>
      <c r="J25218" s="1" t="s">
        <v>40811</v>
      </c>
      <c r="K25218" s="1">
        <v>1</v>
      </c>
      <c r="L25218" s="1"/>
    </row>
    <row r="25219" spans="8:12" x14ac:dyDescent="0.3">
      <c r="H25219" s="1" t="s">
        <v>54642</v>
      </c>
      <c r="I25219" s="1" t="s">
        <v>54643</v>
      </c>
      <c r="J25219" s="1" t="s">
        <v>40811</v>
      </c>
      <c r="K25219" s="1">
        <v>1</v>
      </c>
      <c r="L25219" s="1"/>
    </row>
    <row r="25220" spans="8:12" x14ac:dyDescent="0.3">
      <c r="H25220" s="1">
        <v>4058629</v>
      </c>
      <c r="I25220" s="1" t="s">
        <v>54644</v>
      </c>
      <c r="J25220" s="1" t="s">
        <v>40811</v>
      </c>
      <c r="K25220" s="1">
        <v>1</v>
      </c>
      <c r="L25220" s="1"/>
    </row>
    <row r="25221" spans="8:12" x14ac:dyDescent="0.3">
      <c r="H25221" s="1">
        <v>6098032</v>
      </c>
      <c r="I25221" s="1" t="s">
        <v>54645</v>
      </c>
      <c r="J25221" s="1" t="s">
        <v>40811</v>
      </c>
      <c r="K25221" s="1">
        <v>1</v>
      </c>
      <c r="L25221" s="1"/>
    </row>
    <row r="25222" spans="8:12" x14ac:dyDescent="0.3">
      <c r="H25222" s="1" t="s">
        <v>54646</v>
      </c>
      <c r="I25222" s="1" t="s">
        <v>54647</v>
      </c>
      <c r="J25222" s="1" t="s">
        <v>40811</v>
      </c>
      <c r="K25222" s="1">
        <v>1</v>
      </c>
      <c r="L25222" s="1"/>
    </row>
    <row r="25223" spans="8:12" x14ac:dyDescent="0.3">
      <c r="H25223" s="1" t="s">
        <v>54648</v>
      </c>
      <c r="I25223" s="1" t="s">
        <v>54649</v>
      </c>
      <c r="J25223" s="1" t="s">
        <v>40811</v>
      </c>
      <c r="K25223" s="1">
        <v>1</v>
      </c>
      <c r="L25223" s="1"/>
    </row>
    <row r="25224" spans="8:12" x14ac:dyDescent="0.3">
      <c r="H25224" s="1">
        <v>4538002</v>
      </c>
      <c r="I25224" s="1" t="s">
        <v>54650</v>
      </c>
      <c r="J25224" s="1" t="s">
        <v>40811</v>
      </c>
      <c r="K25224" s="1">
        <v>1</v>
      </c>
      <c r="L25224" s="1"/>
    </row>
    <row r="25225" spans="8:12" x14ac:dyDescent="0.3">
      <c r="H25225" s="1" t="s">
        <v>54651</v>
      </c>
      <c r="I25225" s="1" t="s">
        <v>54652</v>
      </c>
      <c r="J25225" s="1" t="s">
        <v>40811</v>
      </c>
      <c r="K25225" s="1">
        <v>1</v>
      </c>
      <c r="L25225" s="1"/>
    </row>
    <row r="25226" spans="8:12" x14ac:dyDescent="0.3">
      <c r="H25226" s="1" t="s">
        <v>54653</v>
      </c>
      <c r="I25226" s="1" t="s">
        <v>54654</v>
      </c>
      <c r="J25226" s="1" t="s">
        <v>53691</v>
      </c>
      <c r="K25226" s="1">
        <v>1</v>
      </c>
      <c r="L25226" s="1"/>
    </row>
    <row r="25227" spans="8:12" x14ac:dyDescent="0.3">
      <c r="H25227" s="1">
        <v>7390113</v>
      </c>
      <c r="I25227" s="1" t="s">
        <v>54655</v>
      </c>
      <c r="J25227" s="1" t="s">
        <v>40811</v>
      </c>
      <c r="K25227" s="1">
        <v>1</v>
      </c>
      <c r="L25227" s="1"/>
    </row>
    <row r="25228" spans="8:12" x14ac:dyDescent="0.3">
      <c r="H25228" s="1" t="s">
        <v>54656</v>
      </c>
      <c r="I25228" s="1" t="s">
        <v>54657</v>
      </c>
      <c r="J25228" s="1" t="s">
        <v>53761</v>
      </c>
      <c r="K25228" s="1">
        <v>1</v>
      </c>
      <c r="L25228" s="1"/>
    </row>
    <row r="25229" spans="8:12" x14ac:dyDescent="0.3">
      <c r="H25229" s="1">
        <v>5898664</v>
      </c>
      <c r="I25229" s="1" t="s">
        <v>54658</v>
      </c>
      <c r="J25229" s="1" t="s">
        <v>40811</v>
      </c>
      <c r="K25229" s="1">
        <v>1</v>
      </c>
      <c r="L25229" s="1"/>
    </row>
    <row r="25230" spans="8:12" x14ac:dyDescent="0.3">
      <c r="H25230" s="1">
        <v>4525189</v>
      </c>
      <c r="I25230" s="1" t="s">
        <v>54659</v>
      </c>
      <c r="J25230" s="1" t="s">
        <v>40811</v>
      </c>
      <c r="K25230" s="1">
        <v>1</v>
      </c>
      <c r="L25230" s="1"/>
    </row>
    <row r="25231" spans="8:12" x14ac:dyDescent="0.3">
      <c r="H25231" s="1" t="s">
        <v>54660</v>
      </c>
      <c r="I25231" s="1" t="s">
        <v>54661</v>
      </c>
      <c r="J25231" s="1" t="s">
        <v>40811</v>
      </c>
      <c r="K25231" s="1">
        <v>1</v>
      </c>
      <c r="L25231" s="1"/>
    </row>
    <row r="25232" spans="8:12" x14ac:dyDescent="0.3">
      <c r="H25232" s="1" t="s">
        <v>54662</v>
      </c>
      <c r="I25232" s="1" t="s">
        <v>54663</v>
      </c>
      <c r="J25232" s="1" t="s">
        <v>40811</v>
      </c>
      <c r="K25232" s="1">
        <v>1</v>
      </c>
      <c r="L25232" s="1"/>
    </row>
    <row r="25233" spans="8:12" x14ac:dyDescent="0.3">
      <c r="H25233" s="1" t="s">
        <v>54664</v>
      </c>
      <c r="I25233" s="1" t="s">
        <v>54665</v>
      </c>
      <c r="J25233" s="1" t="s">
        <v>40811</v>
      </c>
      <c r="K25233" s="1">
        <v>1</v>
      </c>
      <c r="L25233" s="1"/>
    </row>
    <row r="25234" spans="8:12" x14ac:dyDescent="0.3">
      <c r="H25234" s="1" t="s">
        <v>54666</v>
      </c>
      <c r="I25234" s="1" t="s">
        <v>54667</v>
      </c>
      <c r="J25234" s="1" t="s">
        <v>40811</v>
      </c>
      <c r="K25234" s="1">
        <v>1</v>
      </c>
      <c r="L25234" s="1"/>
    </row>
    <row r="25235" spans="8:12" x14ac:dyDescent="0.3">
      <c r="H25235" s="1">
        <v>6198578</v>
      </c>
      <c r="I25235" s="1" t="s">
        <v>54668</v>
      </c>
      <c r="J25235" s="1" t="s">
        <v>40811</v>
      </c>
      <c r="K25235" s="1">
        <v>1</v>
      </c>
      <c r="L25235" s="1"/>
    </row>
    <row r="25236" spans="8:12" x14ac:dyDescent="0.3">
      <c r="H25236" s="1">
        <v>6895200</v>
      </c>
      <c r="I25236" s="1" t="s">
        <v>54669</v>
      </c>
      <c r="J25236" s="1" t="s">
        <v>40811</v>
      </c>
      <c r="K25236" s="1">
        <v>1</v>
      </c>
      <c r="L25236" s="1"/>
    </row>
    <row r="25237" spans="8:12" x14ac:dyDescent="0.3">
      <c r="H25237" s="1" t="s">
        <v>54670</v>
      </c>
      <c r="I25237" s="1" t="s">
        <v>54671</v>
      </c>
      <c r="J25237" s="1" t="s">
        <v>40811</v>
      </c>
      <c r="K25237" s="1">
        <v>1</v>
      </c>
      <c r="L25237" s="1"/>
    </row>
    <row r="25238" spans="8:12" x14ac:dyDescent="0.3">
      <c r="H25238" s="1" t="s">
        <v>54672</v>
      </c>
      <c r="I25238" s="1" t="s">
        <v>54673</v>
      </c>
      <c r="J25238" s="1" t="s">
        <v>40811</v>
      </c>
      <c r="K25238" s="1">
        <v>1</v>
      </c>
      <c r="L25238" s="1"/>
    </row>
    <row r="25239" spans="8:12" x14ac:dyDescent="0.3">
      <c r="H25239" s="1" t="s">
        <v>54674</v>
      </c>
      <c r="I25239" s="1" t="s">
        <v>54675</v>
      </c>
      <c r="J25239" s="1" t="s">
        <v>40811</v>
      </c>
      <c r="K25239" s="1">
        <v>1</v>
      </c>
      <c r="L25239" s="1"/>
    </row>
    <row r="25240" spans="8:12" x14ac:dyDescent="0.3">
      <c r="H25240" s="1" t="s">
        <v>54676</v>
      </c>
      <c r="I25240" s="1" t="s">
        <v>54677</v>
      </c>
      <c r="J25240" s="1" t="s">
        <v>54536</v>
      </c>
      <c r="K25240" s="1">
        <v>1</v>
      </c>
      <c r="L25240" s="1"/>
    </row>
    <row r="25241" spans="8:12" x14ac:dyDescent="0.3">
      <c r="H25241" s="1" t="s">
        <v>54678</v>
      </c>
      <c r="I25241" s="1" t="s">
        <v>53768</v>
      </c>
      <c r="J25241" s="1" t="s">
        <v>40811</v>
      </c>
      <c r="K25241" s="1">
        <v>1</v>
      </c>
      <c r="L25241" s="1"/>
    </row>
    <row r="25242" spans="8:12" x14ac:dyDescent="0.3">
      <c r="H25242" s="1">
        <v>7383072</v>
      </c>
      <c r="I25242" s="1" t="s">
        <v>53327</v>
      </c>
      <c r="J25242" s="1" t="s">
        <v>40811</v>
      </c>
      <c r="K25242" s="1">
        <v>1</v>
      </c>
      <c r="L25242" s="1"/>
    </row>
    <row r="25243" spans="8:12" x14ac:dyDescent="0.3">
      <c r="H25243" s="1" t="s">
        <v>54679</v>
      </c>
      <c r="I25243" s="1" t="s">
        <v>54680</v>
      </c>
      <c r="J25243" s="1" t="s">
        <v>53860</v>
      </c>
      <c r="K25243" s="1">
        <v>1</v>
      </c>
      <c r="L25243" s="1"/>
    </row>
    <row r="25244" spans="8:12" x14ac:dyDescent="0.3">
      <c r="H25244" s="1" t="s">
        <v>54681</v>
      </c>
      <c r="I25244" s="1" t="s">
        <v>54682</v>
      </c>
      <c r="J25244" s="1" t="s">
        <v>53860</v>
      </c>
      <c r="K25244" s="1">
        <v>1</v>
      </c>
      <c r="L25244" s="1"/>
    </row>
    <row r="25245" spans="8:12" x14ac:dyDescent="0.3">
      <c r="H25245" s="1" t="s">
        <v>54683</v>
      </c>
      <c r="I25245" s="1" t="s">
        <v>54684</v>
      </c>
      <c r="J25245" s="1" t="s">
        <v>53684</v>
      </c>
      <c r="K25245" s="1">
        <v>1</v>
      </c>
      <c r="L25245" s="1"/>
    </row>
    <row r="25246" spans="8:12" x14ac:dyDescent="0.3">
      <c r="H25246" s="1">
        <v>6932334</v>
      </c>
      <c r="I25246" s="1" t="s">
        <v>54685</v>
      </c>
      <c r="J25246" s="1" t="s">
        <v>40811</v>
      </c>
      <c r="K25246" s="1">
        <v>1</v>
      </c>
      <c r="L25246" s="1"/>
    </row>
    <row r="25247" spans="8:12" x14ac:dyDescent="0.3">
      <c r="H25247" s="1" t="s">
        <v>54686</v>
      </c>
      <c r="I25247" s="1" t="s">
        <v>54687</v>
      </c>
      <c r="J25247" s="1" t="s">
        <v>53860</v>
      </c>
      <c r="K25247" s="1">
        <v>1</v>
      </c>
      <c r="L25247" s="1"/>
    </row>
    <row r="25248" spans="8:12" x14ac:dyDescent="0.3">
      <c r="H25248" s="1" t="s">
        <v>54688</v>
      </c>
      <c r="I25248" s="1" t="s">
        <v>54689</v>
      </c>
      <c r="J25248" s="1" t="s">
        <v>54690</v>
      </c>
      <c r="K25248" s="1">
        <v>1</v>
      </c>
      <c r="L25248" s="1"/>
    </row>
    <row r="25249" spans="8:12" x14ac:dyDescent="0.3">
      <c r="H25249" s="1" t="s">
        <v>54691</v>
      </c>
      <c r="I25249" s="1" t="s">
        <v>54692</v>
      </c>
      <c r="J25249" s="1" t="s">
        <v>53688</v>
      </c>
      <c r="K25249" s="1">
        <v>1</v>
      </c>
      <c r="L25249" s="1"/>
    </row>
    <row r="25250" spans="8:12" x14ac:dyDescent="0.3">
      <c r="H25250" s="1">
        <v>6346333</v>
      </c>
      <c r="I25250" s="1" t="s">
        <v>54693</v>
      </c>
      <c r="J25250" s="1" t="s">
        <v>40811</v>
      </c>
      <c r="K25250" s="1">
        <v>1</v>
      </c>
      <c r="L25250" s="1"/>
    </row>
    <row r="25251" spans="8:12" x14ac:dyDescent="0.3">
      <c r="H25251" s="1" t="s">
        <v>54694</v>
      </c>
      <c r="I25251" s="1" t="s">
        <v>54695</v>
      </c>
      <c r="J25251" s="1" t="s">
        <v>40811</v>
      </c>
      <c r="K25251" s="1">
        <v>1</v>
      </c>
      <c r="L25251" s="1"/>
    </row>
    <row r="25252" spans="8:12" x14ac:dyDescent="0.3">
      <c r="H25252" s="1" t="s">
        <v>54696</v>
      </c>
      <c r="I25252" s="1" t="s">
        <v>54697</v>
      </c>
      <c r="J25252" s="1" t="s">
        <v>40811</v>
      </c>
      <c r="K25252" s="1">
        <v>1</v>
      </c>
      <c r="L25252" s="1"/>
    </row>
    <row r="25253" spans="8:12" x14ac:dyDescent="0.3">
      <c r="H25253" s="1" t="s">
        <v>54698</v>
      </c>
      <c r="I25253" s="1" t="s">
        <v>54699</v>
      </c>
      <c r="J25253" s="1" t="s">
        <v>40811</v>
      </c>
      <c r="K25253" s="1">
        <v>1</v>
      </c>
      <c r="L25253" s="1"/>
    </row>
    <row r="25254" spans="8:12" x14ac:dyDescent="0.3">
      <c r="H25254" s="1">
        <v>6531827</v>
      </c>
      <c r="I25254" s="1" t="s">
        <v>54700</v>
      </c>
      <c r="J25254" s="1" t="s">
        <v>40811</v>
      </c>
      <c r="K25254" s="1">
        <v>1</v>
      </c>
      <c r="L25254" s="1"/>
    </row>
    <row r="25255" spans="8:12" x14ac:dyDescent="0.3">
      <c r="H25255" s="1" t="s">
        <v>54701</v>
      </c>
      <c r="I25255" s="1" t="s">
        <v>54702</v>
      </c>
      <c r="J25255" s="1" t="s">
        <v>40811</v>
      </c>
      <c r="K25255" s="1">
        <v>1</v>
      </c>
      <c r="L25255" s="1"/>
    </row>
    <row r="25256" spans="8:12" x14ac:dyDescent="0.3">
      <c r="H25256" s="1">
        <v>6185495</v>
      </c>
      <c r="I25256" s="1" t="s">
        <v>294</v>
      </c>
      <c r="J25256" s="1" t="s">
        <v>40811</v>
      </c>
      <c r="K25256" s="1">
        <v>1</v>
      </c>
      <c r="L25256" s="1"/>
    </row>
    <row r="25257" spans="8:12" x14ac:dyDescent="0.3">
      <c r="H25257" s="1" t="s">
        <v>54703</v>
      </c>
      <c r="I25257" s="1" t="s">
        <v>54704</v>
      </c>
      <c r="J25257" s="1" t="s">
        <v>40811</v>
      </c>
      <c r="K25257" s="1">
        <v>1</v>
      </c>
      <c r="L25257" s="1"/>
    </row>
    <row r="25258" spans="8:12" x14ac:dyDescent="0.3">
      <c r="H25258" s="1" t="s">
        <v>54705</v>
      </c>
      <c r="I25258" s="1" t="s">
        <v>54706</v>
      </c>
      <c r="J25258" s="1" t="s">
        <v>53688</v>
      </c>
      <c r="K25258" s="1">
        <v>1</v>
      </c>
      <c r="L25258" s="1"/>
    </row>
    <row r="25259" spans="8:12" x14ac:dyDescent="0.3">
      <c r="H25259" s="1" t="s">
        <v>54707</v>
      </c>
      <c r="I25259" s="1" t="s">
        <v>54708</v>
      </c>
      <c r="J25259" s="1" t="s">
        <v>53688</v>
      </c>
      <c r="K25259" s="1">
        <v>1</v>
      </c>
      <c r="L25259" s="1"/>
    </row>
    <row r="25260" spans="8:12" x14ac:dyDescent="0.3">
      <c r="H25260" s="1" t="s">
        <v>54709</v>
      </c>
      <c r="I25260" s="1" t="s">
        <v>54710</v>
      </c>
      <c r="J25260" s="1" t="s">
        <v>40811</v>
      </c>
      <c r="K25260" s="1">
        <v>1</v>
      </c>
      <c r="L25260" s="1"/>
    </row>
    <row r="25261" spans="8:12" x14ac:dyDescent="0.3">
      <c r="H25261" s="1">
        <v>7144569</v>
      </c>
      <c r="I25261" s="1" t="s">
        <v>54711</v>
      </c>
      <c r="J25261" s="1" t="s">
        <v>40811</v>
      </c>
      <c r="K25261" s="1">
        <v>1</v>
      </c>
      <c r="L25261" s="1"/>
    </row>
    <row r="25262" spans="8:12" x14ac:dyDescent="0.3">
      <c r="H25262" s="1">
        <v>6000305</v>
      </c>
      <c r="I25262" s="1" t="s">
        <v>54712</v>
      </c>
      <c r="J25262" s="1" t="s">
        <v>40811</v>
      </c>
      <c r="K25262" s="1">
        <v>1</v>
      </c>
      <c r="L25262" s="1"/>
    </row>
    <row r="25263" spans="8:12" x14ac:dyDescent="0.3">
      <c r="H25263" s="1" t="s">
        <v>54713</v>
      </c>
      <c r="I25263" s="1" t="s">
        <v>54714</v>
      </c>
      <c r="J25263" s="1" t="s">
        <v>53684</v>
      </c>
      <c r="K25263" s="1">
        <v>1</v>
      </c>
      <c r="L25263" s="1"/>
    </row>
    <row r="25264" spans="8:12" x14ac:dyDescent="0.3">
      <c r="H25264" s="1">
        <v>6673570</v>
      </c>
      <c r="I25264" s="1" t="s">
        <v>54715</v>
      </c>
      <c r="J25264" s="1" t="s">
        <v>40811</v>
      </c>
      <c r="K25264" s="1">
        <v>1</v>
      </c>
      <c r="L25264" s="1"/>
    </row>
    <row r="25265" spans="8:12" x14ac:dyDescent="0.3">
      <c r="H25265" s="1">
        <v>6280743</v>
      </c>
      <c r="I25265" s="1" t="s">
        <v>54716</v>
      </c>
      <c r="J25265" s="1" t="s">
        <v>40811</v>
      </c>
      <c r="K25265" s="1">
        <v>1</v>
      </c>
      <c r="L25265" s="1"/>
    </row>
    <row r="25266" spans="8:12" x14ac:dyDescent="0.3">
      <c r="H25266" s="1" t="s">
        <v>54717</v>
      </c>
      <c r="I25266" s="1" t="s">
        <v>54718</v>
      </c>
      <c r="J25266" s="1" t="s">
        <v>53860</v>
      </c>
      <c r="K25266" s="1">
        <v>1</v>
      </c>
      <c r="L25266" s="1"/>
    </row>
    <row r="25267" spans="8:12" x14ac:dyDescent="0.3">
      <c r="H25267" s="1" t="s">
        <v>54719</v>
      </c>
      <c r="I25267" s="1" t="s">
        <v>54720</v>
      </c>
      <c r="J25267" s="1" t="s">
        <v>40811</v>
      </c>
      <c r="K25267" s="1">
        <v>1</v>
      </c>
      <c r="L25267" s="1"/>
    </row>
    <row r="25268" spans="8:12" x14ac:dyDescent="0.3">
      <c r="H25268" s="1" t="s">
        <v>54721</v>
      </c>
      <c r="I25268" s="1" t="s">
        <v>20007</v>
      </c>
      <c r="J25268" s="1" t="s">
        <v>40811</v>
      </c>
      <c r="K25268" s="1">
        <v>1</v>
      </c>
      <c r="L25268" s="1"/>
    </row>
    <row r="25269" spans="8:12" x14ac:dyDescent="0.3">
      <c r="H25269" s="1">
        <v>5756029</v>
      </c>
      <c r="I25269" s="1" t="s">
        <v>54117</v>
      </c>
      <c r="J25269" s="1" t="s">
        <v>40811</v>
      </c>
      <c r="K25269" s="1">
        <v>1</v>
      </c>
      <c r="L25269" s="1"/>
    </row>
    <row r="25270" spans="8:12" x14ac:dyDescent="0.3">
      <c r="H25270" s="1" t="s">
        <v>54722</v>
      </c>
      <c r="I25270" s="1" t="s">
        <v>54723</v>
      </c>
      <c r="J25270" s="1" t="s">
        <v>40811</v>
      </c>
      <c r="K25270" s="1">
        <v>1</v>
      </c>
      <c r="L25270" s="1"/>
    </row>
    <row r="25271" spans="8:12" x14ac:dyDescent="0.3">
      <c r="H25271" s="1" t="s">
        <v>54724</v>
      </c>
      <c r="I25271" s="1" t="s">
        <v>54725</v>
      </c>
      <c r="J25271" s="1" t="s">
        <v>53783</v>
      </c>
      <c r="K25271" s="1">
        <v>1</v>
      </c>
      <c r="L25271" s="1"/>
    </row>
    <row r="25272" spans="8:12" x14ac:dyDescent="0.3">
      <c r="H25272" s="1">
        <v>5271276</v>
      </c>
      <c r="I25272" s="1" t="s">
        <v>54726</v>
      </c>
      <c r="J25272" s="1" t="s">
        <v>53691</v>
      </c>
      <c r="K25272" s="1">
        <v>1</v>
      </c>
      <c r="L25272" s="1"/>
    </row>
    <row r="25273" spans="8:12" x14ac:dyDescent="0.3">
      <c r="H25273" s="1">
        <v>6173694</v>
      </c>
      <c r="I25273" s="1" t="s">
        <v>54727</v>
      </c>
      <c r="J25273" s="1" t="s">
        <v>40811</v>
      </c>
      <c r="K25273" s="1">
        <v>1</v>
      </c>
      <c r="L25273" s="1"/>
    </row>
    <row r="25274" spans="8:12" x14ac:dyDescent="0.3">
      <c r="H25274" s="1" t="s">
        <v>54728</v>
      </c>
      <c r="I25274" s="1" t="s">
        <v>54729</v>
      </c>
      <c r="J25274" s="1" t="s">
        <v>40811</v>
      </c>
      <c r="K25274" s="1">
        <v>1</v>
      </c>
      <c r="L25274" s="1"/>
    </row>
    <row r="25275" spans="8:12" x14ac:dyDescent="0.3">
      <c r="H25275" s="1" t="s">
        <v>54730</v>
      </c>
      <c r="I25275" s="1" t="s">
        <v>54731</v>
      </c>
      <c r="J25275" s="1" t="s">
        <v>40811</v>
      </c>
      <c r="K25275" s="1">
        <v>1</v>
      </c>
      <c r="L25275" s="1"/>
    </row>
    <row r="25276" spans="8:12" x14ac:dyDescent="0.3">
      <c r="H25276" s="1">
        <v>6565310</v>
      </c>
      <c r="I25276" s="1" t="s">
        <v>54732</v>
      </c>
      <c r="J25276" s="1" t="s">
        <v>40811</v>
      </c>
      <c r="K25276" s="1">
        <v>1</v>
      </c>
      <c r="L25276" s="1"/>
    </row>
    <row r="25277" spans="8:12" x14ac:dyDescent="0.3">
      <c r="H25277" s="1">
        <v>5996234</v>
      </c>
      <c r="I25277" s="1" t="s">
        <v>54733</v>
      </c>
      <c r="J25277" s="1" t="s">
        <v>40811</v>
      </c>
      <c r="K25277" s="1">
        <v>1</v>
      </c>
      <c r="L25277" s="1"/>
    </row>
    <row r="25278" spans="8:12" x14ac:dyDescent="0.3">
      <c r="H25278" s="1">
        <v>7136663</v>
      </c>
      <c r="I25278" s="1" t="s">
        <v>54734</v>
      </c>
      <c r="J25278" s="1" t="s">
        <v>40811</v>
      </c>
      <c r="K25278" s="1">
        <v>1</v>
      </c>
      <c r="L25278" s="1"/>
    </row>
    <row r="25279" spans="8:12" x14ac:dyDescent="0.3">
      <c r="H25279" s="1">
        <v>4554406</v>
      </c>
      <c r="I25279" s="1" t="s">
        <v>54735</v>
      </c>
      <c r="J25279" s="1" t="s">
        <v>53761</v>
      </c>
      <c r="K25279" s="1">
        <v>1</v>
      </c>
      <c r="L25279" s="1"/>
    </row>
    <row r="25280" spans="8:12" x14ac:dyDescent="0.3">
      <c r="H25280" s="1" t="s">
        <v>54736</v>
      </c>
      <c r="I25280" s="1" t="s">
        <v>54737</v>
      </c>
      <c r="J25280" s="1" t="s">
        <v>40811</v>
      </c>
      <c r="K25280" s="1">
        <v>1</v>
      </c>
      <c r="L25280" s="1"/>
    </row>
    <row r="25281" spans="8:12" x14ac:dyDescent="0.3">
      <c r="H25281" s="1" t="s">
        <v>54738</v>
      </c>
      <c r="I25281" s="1" t="s">
        <v>54739</v>
      </c>
      <c r="J25281" s="1" t="s">
        <v>40811</v>
      </c>
      <c r="K25281" s="1">
        <v>1</v>
      </c>
      <c r="L25281" s="1"/>
    </row>
    <row r="25282" spans="8:12" x14ac:dyDescent="0.3">
      <c r="H25282" s="1">
        <v>7169517</v>
      </c>
      <c r="I25282" s="1" t="s">
        <v>54740</v>
      </c>
      <c r="J25282" s="1" t="s">
        <v>40811</v>
      </c>
      <c r="K25282" s="1">
        <v>1</v>
      </c>
      <c r="L25282" s="1"/>
    </row>
    <row r="25283" spans="8:12" x14ac:dyDescent="0.3">
      <c r="H25283" s="1">
        <v>6416980</v>
      </c>
      <c r="I25283" s="1" t="s">
        <v>54741</v>
      </c>
      <c r="J25283" s="1" t="s">
        <v>40811</v>
      </c>
      <c r="K25283" s="1">
        <v>1</v>
      </c>
      <c r="L25283" s="1"/>
    </row>
    <row r="25284" spans="8:12" x14ac:dyDescent="0.3">
      <c r="H25284" s="1">
        <v>6460590</v>
      </c>
      <c r="I25284" s="1" t="s">
        <v>54742</v>
      </c>
      <c r="J25284" s="1" t="s">
        <v>40811</v>
      </c>
      <c r="K25284" s="1">
        <v>1</v>
      </c>
      <c r="L25284" s="1"/>
    </row>
    <row r="25285" spans="8:12" x14ac:dyDescent="0.3">
      <c r="H25285" s="1" t="s">
        <v>54743</v>
      </c>
      <c r="I25285" s="1" t="s">
        <v>54744</v>
      </c>
      <c r="J25285" s="1" t="s">
        <v>40811</v>
      </c>
      <c r="K25285" s="1">
        <v>1</v>
      </c>
      <c r="L25285" s="1"/>
    </row>
    <row r="25286" spans="8:12" x14ac:dyDescent="0.3">
      <c r="H25286" s="1">
        <v>5959378</v>
      </c>
      <c r="I25286" s="1" t="s">
        <v>21299</v>
      </c>
      <c r="J25286" s="1" t="s">
        <v>40811</v>
      </c>
      <c r="K25286" s="1">
        <v>1</v>
      </c>
      <c r="L25286" s="1"/>
    </row>
    <row r="25287" spans="8:12" x14ac:dyDescent="0.3">
      <c r="H25287" s="1" t="s">
        <v>54745</v>
      </c>
      <c r="I25287" s="1" t="s">
        <v>54746</v>
      </c>
      <c r="J25287" s="1" t="s">
        <v>53684</v>
      </c>
      <c r="K25287" s="1">
        <v>1</v>
      </c>
      <c r="L25287" s="1"/>
    </row>
    <row r="25288" spans="8:12" x14ac:dyDescent="0.3">
      <c r="H25288" s="1">
        <v>5843307</v>
      </c>
      <c r="I25288" s="1" t="s">
        <v>53970</v>
      </c>
      <c r="J25288" s="1" t="s">
        <v>40811</v>
      </c>
      <c r="K25288" s="1">
        <v>1</v>
      </c>
      <c r="L25288" s="1"/>
    </row>
    <row r="25289" spans="8:12" x14ac:dyDescent="0.3">
      <c r="H25289" s="1">
        <v>5260768</v>
      </c>
      <c r="I25289" s="1" t="s">
        <v>54726</v>
      </c>
      <c r="J25289" s="1" t="s">
        <v>40811</v>
      </c>
      <c r="K25289" s="1">
        <v>1</v>
      </c>
      <c r="L25289" s="1"/>
    </row>
    <row r="25290" spans="8:12" x14ac:dyDescent="0.3">
      <c r="H25290" s="1" t="s">
        <v>54747</v>
      </c>
      <c r="I25290" s="1" t="s">
        <v>54748</v>
      </c>
      <c r="J25290" s="1" t="s">
        <v>40811</v>
      </c>
      <c r="K25290" s="1">
        <v>1</v>
      </c>
      <c r="L25290" s="1"/>
    </row>
    <row r="25291" spans="8:12" x14ac:dyDescent="0.3">
      <c r="H25291" s="1">
        <v>6123815</v>
      </c>
      <c r="I25291" s="1" t="s">
        <v>54749</v>
      </c>
      <c r="J25291" s="1" t="s">
        <v>40811</v>
      </c>
      <c r="K25291" s="1">
        <v>1</v>
      </c>
      <c r="L25291" s="1"/>
    </row>
    <row r="25292" spans="8:12" x14ac:dyDescent="0.3">
      <c r="H25292" s="1">
        <v>5108664</v>
      </c>
      <c r="I25292" s="1" t="s">
        <v>54750</v>
      </c>
      <c r="J25292" s="1" t="s">
        <v>40811</v>
      </c>
      <c r="K25292" s="1">
        <v>1</v>
      </c>
      <c r="L25292" s="1"/>
    </row>
    <row r="25293" spans="8:12" x14ac:dyDescent="0.3">
      <c r="H25293" s="1">
        <v>7107551</v>
      </c>
      <c r="I25293" s="1" t="s">
        <v>54751</v>
      </c>
      <c r="J25293" s="1" t="s">
        <v>40811</v>
      </c>
      <c r="K25293" s="1">
        <v>1</v>
      </c>
      <c r="L25293" s="1"/>
    </row>
    <row r="25294" spans="8:12" x14ac:dyDescent="0.3">
      <c r="H25294" s="1" t="s">
        <v>54752</v>
      </c>
      <c r="I25294" s="1" t="s">
        <v>53824</v>
      </c>
      <c r="J25294" s="1" t="s">
        <v>53691</v>
      </c>
      <c r="K25294" s="1">
        <v>1</v>
      </c>
      <c r="L25294" s="1"/>
    </row>
    <row r="25295" spans="8:12" x14ac:dyDescent="0.3">
      <c r="H25295" s="1" t="s">
        <v>54753</v>
      </c>
      <c r="I25295" s="1" t="s">
        <v>54754</v>
      </c>
      <c r="J25295" s="1" t="s">
        <v>40811</v>
      </c>
      <c r="K25295" s="1">
        <v>1</v>
      </c>
      <c r="L25295" s="1"/>
    </row>
    <row r="25296" spans="8:12" x14ac:dyDescent="0.3">
      <c r="H25296" s="1">
        <v>7268298</v>
      </c>
      <c r="I25296" s="1" t="s">
        <v>54755</v>
      </c>
      <c r="J25296" s="1" t="s">
        <v>40811</v>
      </c>
      <c r="K25296" s="1">
        <v>1</v>
      </c>
      <c r="L25296" s="1"/>
    </row>
    <row r="25297" spans="8:12" x14ac:dyDescent="0.3">
      <c r="H25297" s="1" t="s">
        <v>54756</v>
      </c>
      <c r="I25297" s="1" t="s">
        <v>54757</v>
      </c>
      <c r="J25297" s="1" t="s">
        <v>40811</v>
      </c>
      <c r="K25297" s="1">
        <v>1</v>
      </c>
      <c r="L25297" s="1"/>
    </row>
    <row r="25298" spans="8:12" x14ac:dyDescent="0.3">
      <c r="H25298" s="1">
        <v>4354134</v>
      </c>
      <c r="I25298" s="1" t="s">
        <v>54758</v>
      </c>
      <c r="J25298" s="1" t="s">
        <v>40811</v>
      </c>
      <c r="K25298" s="1">
        <v>1</v>
      </c>
      <c r="L25298" s="1"/>
    </row>
    <row r="25299" spans="8:12" x14ac:dyDescent="0.3">
      <c r="H25299" s="1" t="s">
        <v>54759</v>
      </c>
      <c r="I25299" s="1" t="s">
        <v>54760</v>
      </c>
      <c r="J25299" s="1" t="s">
        <v>40811</v>
      </c>
      <c r="K25299" s="1">
        <v>1</v>
      </c>
      <c r="L25299" s="1"/>
    </row>
    <row r="25300" spans="8:12" x14ac:dyDescent="0.3">
      <c r="H25300" s="1" t="s">
        <v>54761</v>
      </c>
      <c r="I25300" s="1" t="s">
        <v>54762</v>
      </c>
      <c r="J25300" s="1" t="s">
        <v>40811</v>
      </c>
      <c r="K25300" s="1">
        <v>1</v>
      </c>
      <c r="L25300" s="1"/>
    </row>
    <row r="25301" spans="8:12" x14ac:dyDescent="0.3">
      <c r="H25301" s="1">
        <v>7634402</v>
      </c>
      <c r="I25301" s="1" t="s">
        <v>40352</v>
      </c>
      <c r="J25301" s="1" t="s">
        <v>40811</v>
      </c>
      <c r="K25301" s="1">
        <v>1</v>
      </c>
      <c r="L25301" s="1"/>
    </row>
    <row r="25302" spans="8:12" x14ac:dyDescent="0.3">
      <c r="H25302" s="1" t="s">
        <v>54763</v>
      </c>
      <c r="I25302" s="1" t="s">
        <v>54764</v>
      </c>
      <c r="J25302" s="1" t="s">
        <v>40811</v>
      </c>
      <c r="K25302" s="1">
        <v>1</v>
      </c>
      <c r="L25302" s="1"/>
    </row>
    <row r="25303" spans="8:12" x14ac:dyDescent="0.3">
      <c r="H25303" s="1" t="s">
        <v>54765</v>
      </c>
      <c r="I25303" s="1" t="s">
        <v>54766</v>
      </c>
      <c r="J25303" s="1" t="s">
        <v>40811</v>
      </c>
      <c r="K25303" s="1">
        <v>1</v>
      </c>
      <c r="L25303" s="1"/>
    </row>
    <row r="25304" spans="8:12" x14ac:dyDescent="0.3">
      <c r="H25304" s="1" t="s">
        <v>54767</v>
      </c>
      <c r="I25304" s="1" t="s">
        <v>54768</v>
      </c>
      <c r="J25304" s="1" t="s">
        <v>40811</v>
      </c>
      <c r="K25304" s="1">
        <v>1</v>
      </c>
      <c r="L25304" s="1"/>
    </row>
    <row r="25305" spans="8:12" x14ac:dyDescent="0.3">
      <c r="H25305" s="1" t="s">
        <v>54769</v>
      </c>
      <c r="I25305" s="1" t="s">
        <v>54770</v>
      </c>
      <c r="J25305" s="1" t="s">
        <v>40811</v>
      </c>
      <c r="K25305" s="1">
        <v>1</v>
      </c>
      <c r="L25305" s="1"/>
    </row>
    <row r="25306" spans="8:12" x14ac:dyDescent="0.3">
      <c r="H25306" s="1">
        <v>4635088</v>
      </c>
      <c r="I25306" s="1" t="s">
        <v>54771</v>
      </c>
      <c r="J25306" s="1" t="s">
        <v>40811</v>
      </c>
      <c r="K25306" s="1">
        <v>1</v>
      </c>
      <c r="L25306" s="1"/>
    </row>
    <row r="25307" spans="8:12" x14ac:dyDescent="0.3">
      <c r="H25307" s="1">
        <v>5782206</v>
      </c>
      <c r="I25307" s="1" t="s">
        <v>54772</v>
      </c>
      <c r="J25307" s="1" t="s">
        <v>40811</v>
      </c>
      <c r="K25307" s="1">
        <v>1</v>
      </c>
      <c r="L25307" s="1"/>
    </row>
    <row r="25308" spans="8:12" x14ac:dyDescent="0.3">
      <c r="H25308" s="1" t="s">
        <v>54773</v>
      </c>
      <c r="I25308" s="1" t="s">
        <v>54774</v>
      </c>
      <c r="J25308" s="1" t="s">
        <v>40811</v>
      </c>
      <c r="K25308" s="1">
        <v>1</v>
      </c>
      <c r="L25308" s="1"/>
    </row>
    <row r="25309" spans="8:12" x14ac:dyDescent="0.3">
      <c r="H25309" s="1" t="s">
        <v>54775</v>
      </c>
      <c r="I25309" s="1" t="s">
        <v>54776</v>
      </c>
      <c r="J25309" s="1" t="s">
        <v>53761</v>
      </c>
      <c r="K25309" s="1">
        <v>1</v>
      </c>
      <c r="L25309" s="1"/>
    </row>
    <row r="25310" spans="8:12" x14ac:dyDescent="0.3">
      <c r="H25310" s="1" t="s">
        <v>54777</v>
      </c>
      <c r="I25310" s="1" t="s">
        <v>54778</v>
      </c>
      <c r="J25310" s="1" t="s">
        <v>40811</v>
      </c>
      <c r="K25310" s="1">
        <v>1</v>
      </c>
      <c r="L25310" s="1"/>
    </row>
    <row r="25311" spans="8:12" x14ac:dyDescent="0.3">
      <c r="H25311" s="1" t="s">
        <v>54779</v>
      </c>
      <c r="I25311" s="1" t="s">
        <v>54780</v>
      </c>
      <c r="J25311" s="1" t="s">
        <v>40811</v>
      </c>
      <c r="K25311" s="1">
        <v>1</v>
      </c>
      <c r="L25311" s="1"/>
    </row>
    <row r="25312" spans="8:12" x14ac:dyDescent="0.3">
      <c r="H25312" s="1" t="s">
        <v>54781</v>
      </c>
      <c r="I25312" s="1" t="s">
        <v>54782</v>
      </c>
      <c r="J25312" s="1" t="s">
        <v>40811</v>
      </c>
      <c r="K25312" s="1">
        <v>1</v>
      </c>
      <c r="L25312" s="1"/>
    </row>
    <row r="25313" spans="8:12" x14ac:dyDescent="0.3">
      <c r="H25313" s="1">
        <v>7598003</v>
      </c>
      <c r="I25313" s="1" t="s">
        <v>54783</v>
      </c>
      <c r="J25313" s="1" t="s">
        <v>40811</v>
      </c>
      <c r="K25313" s="1">
        <v>1</v>
      </c>
      <c r="L25313" s="1"/>
    </row>
    <row r="25314" spans="8:12" x14ac:dyDescent="0.3">
      <c r="H25314" s="1" t="s">
        <v>54784</v>
      </c>
      <c r="I25314" s="1" t="s">
        <v>54785</v>
      </c>
      <c r="J25314" s="1" t="s">
        <v>40811</v>
      </c>
      <c r="K25314" s="1">
        <v>1</v>
      </c>
      <c r="L25314" s="1"/>
    </row>
    <row r="25315" spans="8:12" x14ac:dyDescent="0.3">
      <c r="H25315" s="1">
        <v>6251028</v>
      </c>
      <c r="I25315" s="1" t="s">
        <v>54786</v>
      </c>
      <c r="J25315" s="1" t="s">
        <v>40811</v>
      </c>
      <c r="K25315" s="1">
        <v>1</v>
      </c>
      <c r="L25315" s="1"/>
    </row>
    <row r="25316" spans="8:12" x14ac:dyDescent="0.3">
      <c r="H25316" s="1">
        <v>6057378</v>
      </c>
      <c r="I25316" s="1" t="s">
        <v>54787</v>
      </c>
      <c r="J25316" s="1" t="s">
        <v>40811</v>
      </c>
      <c r="K25316" s="1">
        <v>1</v>
      </c>
      <c r="L25316" s="1"/>
    </row>
    <row r="25317" spans="8:12" x14ac:dyDescent="0.3">
      <c r="H25317" s="1">
        <v>2648862</v>
      </c>
      <c r="I25317" s="1" t="s">
        <v>54788</v>
      </c>
      <c r="J25317" s="1" t="s">
        <v>53691</v>
      </c>
      <c r="K25317" s="1">
        <v>1</v>
      </c>
      <c r="L25317" s="1"/>
    </row>
    <row r="25318" spans="8:12" x14ac:dyDescent="0.3">
      <c r="H25318" s="1">
        <v>557681</v>
      </c>
      <c r="I25318" s="1" t="s">
        <v>54789</v>
      </c>
      <c r="J25318" s="1" t="s">
        <v>40811</v>
      </c>
      <c r="K25318" s="1">
        <v>1</v>
      </c>
      <c r="L25318" s="1"/>
    </row>
    <row r="25319" spans="8:12" x14ac:dyDescent="0.3">
      <c r="H25319" s="1">
        <v>4253048</v>
      </c>
      <c r="I25319" s="1" t="s">
        <v>53766</v>
      </c>
      <c r="J25319" s="1" t="s">
        <v>40811</v>
      </c>
      <c r="K25319" s="1">
        <v>1</v>
      </c>
      <c r="L25319" s="1"/>
    </row>
    <row r="25320" spans="8:12" x14ac:dyDescent="0.3">
      <c r="H25320" s="1" t="s">
        <v>54790</v>
      </c>
      <c r="I25320" s="1" t="s">
        <v>54791</v>
      </c>
      <c r="J25320" s="1" t="s">
        <v>40811</v>
      </c>
      <c r="K25320" s="1">
        <v>1</v>
      </c>
      <c r="L25320" s="1"/>
    </row>
    <row r="25321" spans="8:12" x14ac:dyDescent="0.3">
      <c r="H25321" s="1">
        <v>5529027</v>
      </c>
      <c r="I25321" s="1" t="s">
        <v>54792</v>
      </c>
      <c r="J25321" s="1" t="s">
        <v>40811</v>
      </c>
      <c r="K25321" s="1">
        <v>1</v>
      </c>
      <c r="L25321" s="1"/>
    </row>
    <row r="25322" spans="8:12" x14ac:dyDescent="0.3">
      <c r="H25322" s="1" t="s">
        <v>54793</v>
      </c>
      <c r="I25322" s="1" t="s">
        <v>54794</v>
      </c>
      <c r="J25322" s="1" t="s">
        <v>40811</v>
      </c>
      <c r="K25322" s="1">
        <v>1</v>
      </c>
      <c r="L25322" s="1"/>
    </row>
    <row r="25323" spans="8:12" x14ac:dyDescent="0.3">
      <c r="H25323" s="1" t="s">
        <v>54795</v>
      </c>
      <c r="I25323" s="1" t="s">
        <v>54796</v>
      </c>
      <c r="J25323" s="1" t="s">
        <v>53684</v>
      </c>
      <c r="K25323" s="1">
        <v>1</v>
      </c>
      <c r="L25323" s="1"/>
    </row>
    <row r="25324" spans="8:12" x14ac:dyDescent="0.3">
      <c r="H25324" s="1" t="s">
        <v>54797</v>
      </c>
      <c r="I25324" s="1" t="s">
        <v>54798</v>
      </c>
      <c r="J25324" s="1" t="s">
        <v>40811</v>
      </c>
      <c r="K25324" s="1">
        <v>1</v>
      </c>
      <c r="L25324" s="1"/>
    </row>
    <row r="25325" spans="8:12" x14ac:dyDescent="0.3">
      <c r="H25325" s="1" t="s">
        <v>54799</v>
      </c>
      <c r="I25325" s="1" t="s">
        <v>54800</v>
      </c>
      <c r="J25325" s="1" t="s">
        <v>53761</v>
      </c>
      <c r="K25325" s="1">
        <v>1</v>
      </c>
      <c r="L25325" s="1"/>
    </row>
    <row r="25326" spans="8:12" x14ac:dyDescent="0.3">
      <c r="H25326" s="1" t="s">
        <v>54801</v>
      </c>
      <c r="I25326" s="1" t="s">
        <v>54802</v>
      </c>
      <c r="J25326" s="1" t="s">
        <v>40811</v>
      </c>
      <c r="K25326" s="1">
        <v>1</v>
      </c>
      <c r="L25326" s="1"/>
    </row>
    <row r="25327" spans="8:12" x14ac:dyDescent="0.3">
      <c r="H25327" s="1">
        <v>6086253</v>
      </c>
      <c r="I25327" s="1" t="s">
        <v>54803</v>
      </c>
      <c r="J25327" s="1" t="s">
        <v>40811</v>
      </c>
      <c r="K25327" s="1">
        <v>1</v>
      </c>
      <c r="L25327" s="1"/>
    </row>
    <row r="25328" spans="8:12" x14ac:dyDescent="0.3">
      <c r="H25328" s="1">
        <v>6659116</v>
      </c>
      <c r="I25328" s="1" t="s">
        <v>54804</v>
      </c>
      <c r="J25328" s="1" t="s">
        <v>40811</v>
      </c>
      <c r="K25328" s="1">
        <v>1</v>
      </c>
      <c r="L25328" s="1"/>
    </row>
    <row r="25329" spans="8:12" x14ac:dyDescent="0.3">
      <c r="H25329" s="1" t="s">
        <v>54805</v>
      </c>
      <c r="I25329" s="1" t="s">
        <v>54806</v>
      </c>
      <c r="J25329" s="1" t="s">
        <v>40811</v>
      </c>
      <c r="K25329" s="1">
        <v>1</v>
      </c>
      <c r="L25329" s="1"/>
    </row>
    <row r="25330" spans="8:12" x14ac:dyDescent="0.3">
      <c r="H25330" s="1" t="s">
        <v>54807</v>
      </c>
      <c r="I25330" s="1" t="s">
        <v>54654</v>
      </c>
      <c r="J25330" s="1" t="s">
        <v>40811</v>
      </c>
      <c r="K25330" s="1">
        <v>1</v>
      </c>
      <c r="L25330" s="1"/>
    </row>
    <row r="25331" spans="8:12" x14ac:dyDescent="0.3">
      <c r="H25331" s="1" t="s">
        <v>54808</v>
      </c>
      <c r="I25331" s="1" t="s">
        <v>54809</v>
      </c>
      <c r="J25331" s="1" t="s">
        <v>40811</v>
      </c>
      <c r="K25331" s="1">
        <v>1</v>
      </c>
      <c r="L25331" s="1"/>
    </row>
    <row r="25332" spans="8:12" x14ac:dyDescent="0.3">
      <c r="H25332" s="1">
        <v>6889678</v>
      </c>
      <c r="I25332" s="1" t="s">
        <v>54810</v>
      </c>
      <c r="J25332" s="1" t="s">
        <v>40811</v>
      </c>
      <c r="K25332" s="1">
        <v>1</v>
      </c>
      <c r="L25332" s="1"/>
    </row>
    <row r="25333" spans="8:12" x14ac:dyDescent="0.3">
      <c r="H25333" s="1" t="s">
        <v>54811</v>
      </c>
      <c r="I25333" s="1" t="s">
        <v>54812</v>
      </c>
      <c r="J25333" s="1" t="s">
        <v>40811</v>
      </c>
      <c r="K25333" s="1">
        <v>1</v>
      </c>
      <c r="L25333" s="1"/>
    </row>
    <row r="25334" spans="8:12" x14ac:dyDescent="0.3">
      <c r="H25334" s="1">
        <v>6013154</v>
      </c>
      <c r="I25334" s="1" t="s">
        <v>54813</v>
      </c>
      <c r="J25334" s="1" t="s">
        <v>40811</v>
      </c>
      <c r="K25334" s="1">
        <v>1</v>
      </c>
      <c r="L25334" s="1"/>
    </row>
    <row r="25335" spans="8:12" x14ac:dyDescent="0.3">
      <c r="H25335" s="1">
        <v>6309262</v>
      </c>
      <c r="I25335" s="1" t="s">
        <v>54814</v>
      </c>
      <c r="J25335" s="1" t="s">
        <v>40811</v>
      </c>
      <c r="K25335" s="1">
        <v>1</v>
      </c>
      <c r="L25335" s="1"/>
    </row>
    <row r="25336" spans="8:12" x14ac:dyDescent="0.3">
      <c r="H25336" s="1" t="s">
        <v>54815</v>
      </c>
      <c r="I25336" s="1" t="s">
        <v>26350</v>
      </c>
      <c r="J25336" s="1" t="s">
        <v>53783</v>
      </c>
      <c r="K25336" s="1">
        <v>1</v>
      </c>
      <c r="L25336" s="1"/>
    </row>
    <row r="25337" spans="8:12" x14ac:dyDescent="0.3">
      <c r="H25337" s="1">
        <v>6412568</v>
      </c>
      <c r="I25337" s="1" t="s">
        <v>41868</v>
      </c>
      <c r="J25337" s="1" t="s">
        <v>40811</v>
      </c>
      <c r="K25337" s="1">
        <v>1</v>
      </c>
      <c r="L25337" s="1"/>
    </row>
    <row r="25338" spans="8:12" x14ac:dyDescent="0.3">
      <c r="H25338" s="1" t="s">
        <v>54816</v>
      </c>
      <c r="I25338" s="1" t="s">
        <v>54817</v>
      </c>
      <c r="J25338" s="1" t="s">
        <v>53688</v>
      </c>
      <c r="K25338" s="1">
        <v>1</v>
      </c>
      <c r="L25338" s="1"/>
    </row>
    <row r="25339" spans="8:12" x14ac:dyDescent="0.3">
      <c r="H25339" s="1" t="s">
        <v>54818</v>
      </c>
      <c r="I25339" s="1" t="s">
        <v>54819</v>
      </c>
      <c r="J25339" s="1" t="s">
        <v>54820</v>
      </c>
      <c r="K25339" s="1">
        <v>1</v>
      </c>
      <c r="L25339" s="1"/>
    </row>
    <row r="25340" spans="8:12" x14ac:dyDescent="0.3">
      <c r="H25340" s="1" t="s">
        <v>54821</v>
      </c>
      <c r="I25340" s="1" t="s">
        <v>54822</v>
      </c>
      <c r="J25340" s="1" t="s">
        <v>54820</v>
      </c>
      <c r="K25340" s="1">
        <v>1</v>
      </c>
      <c r="L25340" s="1"/>
    </row>
    <row r="25341" spans="8:12" x14ac:dyDescent="0.3">
      <c r="H25341" s="1">
        <v>6673042</v>
      </c>
      <c r="I25341" s="1" t="s">
        <v>54823</v>
      </c>
      <c r="J25341" s="1" t="s">
        <v>40811</v>
      </c>
      <c r="K25341" s="1">
        <v>1</v>
      </c>
      <c r="L25341" s="1"/>
    </row>
    <row r="25342" spans="8:12" x14ac:dyDescent="0.3">
      <c r="H25342" s="1" t="s">
        <v>54824</v>
      </c>
      <c r="I25342" s="1" t="s">
        <v>54825</v>
      </c>
      <c r="J25342" s="1" t="s">
        <v>54536</v>
      </c>
      <c r="K25342" s="1">
        <v>1</v>
      </c>
      <c r="L25342" s="1"/>
    </row>
    <row r="25343" spans="8:12" x14ac:dyDescent="0.3">
      <c r="H25343" s="1" t="s">
        <v>54826</v>
      </c>
      <c r="I25343" s="1" t="s">
        <v>54827</v>
      </c>
      <c r="J25343" s="1" t="s">
        <v>53688</v>
      </c>
      <c r="K25343" s="1">
        <v>1</v>
      </c>
      <c r="L25343" s="1"/>
    </row>
    <row r="25344" spans="8:12" x14ac:dyDescent="0.3">
      <c r="H25344" s="1" t="s">
        <v>54828</v>
      </c>
      <c r="I25344" s="1" t="s">
        <v>54829</v>
      </c>
      <c r="J25344" s="1" t="s">
        <v>54536</v>
      </c>
      <c r="K25344" s="1">
        <v>1</v>
      </c>
      <c r="L25344" s="1"/>
    </row>
    <row r="25345" spans="8:12" x14ac:dyDescent="0.3">
      <c r="H25345" s="1" t="s">
        <v>54830</v>
      </c>
      <c r="I25345" s="1" t="s">
        <v>54831</v>
      </c>
      <c r="J25345" s="1" t="s">
        <v>53688</v>
      </c>
      <c r="K25345" s="1">
        <v>1</v>
      </c>
      <c r="L25345" s="1"/>
    </row>
    <row r="25346" spans="8:12" x14ac:dyDescent="0.3">
      <c r="H25346" s="1" t="s">
        <v>54832</v>
      </c>
      <c r="I25346" s="1" t="s">
        <v>54833</v>
      </c>
      <c r="J25346" s="1" t="s">
        <v>53684</v>
      </c>
      <c r="K25346" s="1">
        <v>1</v>
      </c>
      <c r="L25346" s="1"/>
    </row>
    <row r="25347" spans="8:12" x14ac:dyDescent="0.3">
      <c r="H25347" s="1">
        <v>5671519</v>
      </c>
      <c r="I25347" s="1" t="s">
        <v>53372</v>
      </c>
      <c r="J25347" s="1" t="s">
        <v>40811</v>
      </c>
      <c r="K25347" s="1">
        <v>1</v>
      </c>
      <c r="L25347" s="1"/>
    </row>
    <row r="25348" spans="8:12" x14ac:dyDescent="0.3">
      <c r="H25348" s="1" t="s">
        <v>54834</v>
      </c>
      <c r="I25348" s="1" t="s">
        <v>54835</v>
      </c>
      <c r="J25348" s="1" t="s">
        <v>53860</v>
      </c>
      <c r="K25348" s="1">
        <v>1</v>
      </c>
      <c r="L25348" s="1"/>
    </row>
    <row r="25349" spans="8:12" x14ac:dyDescent="0.3">
      <c r="H25349" s="1">
        <v>6804927</v>
      </c>
      <c r="I25349" s="1" t="s">
        <v>54836</v>
      </c>
      <c r="J25349" s="1" t="s">
        <v>40811</v>
      </c>
      <c r="K25349" s="1">
        <v>1</v>
      </c>
      <c r="L25349" s="1"/>
    </row>
    <row r="25350" spans="8:12" x14ac:dyDescent="0.3">
      <c r="H25350" s="1" t="s">
        <v>54837</v>
      </c>
      <c r="I25350" s="1" t="s">
        <v>54838</v>
      </c>
      <c r="J25350" s="1" t="s">
        <v>40811</v>
      </c>
      <c r="K25350" s="1">
        <v>1</v>
      </c>
      <c r="L25350" s="1"/>
    </row>
    <row r="25351" spans="8:12" x14ac:dyDescent="0.3">
      <c r="H25351" s="1">
        <v>5962332</v>
      </c>
      <c r="I25351" s="1" t="s">
        <v>54839</v>
      </c>
      <c r="J25351" s="1" t="s">
        <v>40811</v>
      </c>
      <c r="K25351" s="1">
        <v>1</v>
      </c>
      <c r="L25351" s="1"/>
    </row>
    <row r="25352" spans="8:12" x14ac:dyDescent="0.3">
      <c r="H25352" s="1">
        <v>6761000</v>
      </c>
      <c r="I25352" s="1" t="s">
        <v>54840</v>
      </c>
      <c r="J25352" s="1" t="s">
        <v>40811</v>
      </c>
      <c r="K25352" s="1">
        <v>1</v>
      </c>
      <c r="L25352" s="1"/>
    </row>
    <row r="25353" spans="8:12" x14ac:dyDescent="0.3">
      <c r="H25353" s="1">
        <v>6340078</v>
      </c>
      <c r="I25353" s="1" t="s">
        <v>54841</v>
      </c>
      <c r="J25353" s="1" t="s">
        <v>40811</v>
      </c>
      <c r="K25353" s="1">
        <v>1</v>
      </c>
      <c r="L25353" s="1"/>
    </row>
    <row r="25354" spans="8:12" x14ac:dyDescent="0.3">
      <c r="H25354" s="1" t="s">
        <v>54842</v>
      </c>
      <c r="I25354" s="1" t="s">
        <v>54843</v>
      </c>
      <c r="J25354" s="1" t="s">
        <v>40811</v>
      </c>
      <c r="K25354" s="1">
        <v>1</v>
      </c>
      <c r="L25354" s="1"/>
    </row>
    <row r="25355" spans="8:12" x14ac:dyDescent="0.3">
      <c r="H25355" s="1">
        <v>6230845</v>
      </c>
      <c r="I25355" s="1" t="s">
        <v>54844</v>
      </c>
      <c r="J25355" s="1" t="s">
        <v>40811</v>
      </c>
      <c r="K25355" s="1">
        <v>1</v>
      </c>
      <c r="L25355" s="1"/>
    </row>
    <row r="25356" spans="8:12" x14ac:dyDescent="0.3">
      <c r="H25356" s="1" t="s">
        <v>54845</v>
      </c>
      <c r="I25356" s="1" t="s">
        <v>54846</v>
      </c>
      <c r="J25356" s="1" t="s">
        <v>40811</v>
      </c>
      <c r="K25356" s="1">
        <v>1</v>
      </c>
      <c r="L25356" s="1"/>
    </row>
    <row r="25357" spans="8:12" x14ac:dyDescent="0.3">
      <c r="H25357" s="1" t="s">
        <v>54847</v>
      </c>
      <c r="I25357" s="1" t="s">
        <v>54848</v>
      </c>
      <c r="J25357" s="1" t="s">
        <v>40811</v>
      </c>
      <c r="K25357" s="1">
        <v>1</v>
      </c>
      <c r="L25357" s="1"/>
    </row>
    <row r="25358" spans="8:12" x14ac:dyDescent="0.3">
      <c r="H25358" s="1">
        <v>6619604</v>
      </c>
      <c r="I25358" s="1" t="s">
        <v>54849</v>
      </c>
      <c r="J25358" s="1" t="s">
        <v>40811</v>
      </c>
      <c r="K25358" s="1">
        <v>1</v>
      </c>
      <c r="L25358" s="1"/>
    </row>
    <row r="25359" spans="8:12" x14ac:dyDescent="0.3">
      <c r="H25359" s="1">
        <v>4617859</v>
      </c>
      <c r="I25359" s="1" t="s">
        <v>34261</v>
      </c>
      <c r="J25359" s="1" t="s">
        <v>40811</v>
      </c>
      <c r="K25359" s="1">
        <v>1</v>
      </c>
      <c r="L25359" s="1"/>
    </row>
    <row r="25360" spans="8:12" x14ac:dyDescent="0.3">
      <c r="H25360" s="1" t="s">
        <v>54850</v>
      </c>
      <c r="I25360" s="1" t="s">
        <v>54851</v>
      </c>
      <c r="J25360" s="1" t="s">
        <v>40811</v>
      </c>
      <c r="K25360" s="1">
        <v>1</v>
      </c>
      <c r="L25360" s="1"/>
    </row>
    <row r="25361" spans="8:12" x14ac:dyDescent="0.3">
      <c r="H25361" s="1" t="s">
        <v>54852</v>
      </c>
      <c r="I25361" s="1" t="s">
        <v>54853</v>
      </c>
      <c r="J25361" s="1" t="s">
        <v>40811</v>
      </c>
      <c r="K25361" s="1">
        <v>1</v>
      </c>
      <c r="L25361" s="1"/>
    </row>
    <row r="25362" spans="8:12" x14ac:dyDescent="0.3">
      <c r="H25362" s="1" t="s">
        <v>54854</v>
      </c>
      <c r="I25362" s="1" t="s">
        <v>54855</v>
      </c>
      <c r="J25362" s="1" t="s">
        <v>40811</v>
      </c>
      <c r="K25362" s="1">
        <v>1</v>
      </c>
      <c r="L25362" s="1"/>
    </row>
    <row r="25363" spans="8:12" x14ac:dyDescent="0.3">
      <c r="H25363" s="1" t="s">
        <v>54856</v>
      </c>
      <c r="I25363" s="1" t="s">
        <v>54857</v>
      </c>
      <c r="J25363" s="1" t="s">
        <v>40811</v>
      </c>
      <c r="K25363" s="1">
        <v>1</v>
      </c>
      <c r="L25363" s="1"/>
    </row>
    <row r="25364" spans="8:12" x14ac:dyDescent="0.3">
      <c r="H25364" s="1" t="s">
        <v>54858</v>
      </c>
      <c r="I25364" s="1" t="s">
        <v>54859</v>
      </c>
      <c r="J25364" s="1" t="s">
        <v>40811</v>
      </c>
      <c r="K25364" s="1">
        <v>1</v>
      </c>
      <c r="L25364" s="1"/>
    </row>
    <row r="25365" spans="8:12" x14ac:dyDescent="0.3">
      <c r="H25365" s="1">
        <v>6455819</v>
      </c>
      <c r="I25365" s="1" t="s">
        <v>54860</v>
      </c>
      <c r="J25365" s="1" t="s">
        <v>40811</v>
      </c>
      <c r="K25365" s="1">
        <v>1</v>
      </c>
      <c r="L25365" s="1"/>
    </row>
    <row r="25366" spans="8:12" x14ac:dyDescent="0.3">
      <c r="H25366" s="1" t="s">
        <v>54861</v>
      </c>
      <c r="I25366" s="1" t="s">
        <v>54862</v>
      </c>
      <c r="J25366" s="1" t="s">
        <v>53783</v>
      </c>
      <c r="K25366" s="1">
        <v>1</v>
      </c>
      <c r="L25366" s="1"/>
    </row>
    <row r="25367" spans="8:12" x14ac:dyDescent="0.3">
      <c r="H25367" s="1">
        <v>4421704</v>
      </c>
      <c r="I25367" s="1" t="s">
        <v>54863</v>
      </c>
      <c r="J25367" s="1" t="s">
        <v>40811</v>
      </c>
      <c r="K25367" s="1">
        <v>1</v>
      </c>
      <c r="L25367" s="1"/>
    </row>
    <row r="25368" spans="8:12" x14ac:dyDescent="0.3">
      <c r="H25368" s="1" t="s">
        <v>54864</v>
      </c>
      <c r="I25368" s="1" t="s">
        <v>54865</v>
      </c>
      <c r="J25368" s="1" t="s">
        <v>40811</v>
      </c>
      <c r="K25368" s="1">
        <v>1</v>
      </c>
      <c r="L25368" s="1"/>
    </row>
    <row r="25369" spans="8:12" x14ac:dyDescent="0.3">
      <c r="H25369" s="1" t="s">
        <v>54866</v>
      </c>
      <c r="I25369" s="1" t="s">
        <v>54867</v>
      </c>
      <c r="J25369" s="1" t="s">
        <v>40811</v>
      </c>
      <c r="K25369" s="1">
        <v>1</v>
      </c>
      <c r="L25369" s="1"/>
    </row>
    <row r="25370" spans="8:12" x14ac:dyDescent="0.3">
      <c r="H25370" s="1" t="s">
        <v>54868</v>
      </c>
      <c r="I25370" s="1" t="s">
        <v>54869</v>
      </c>
      <c r="J25370" s="1" t="s">
        <v>40811</v>
      </c>
      <c r="K25370" s="1">
        <v>1</v>
      </c>
      <c r="L25370" s="1"/>
    </row>
    <row r="25371" spans="8:12" x14ac:dyDescent="0.3">
      <c r="H25371" s="1" t="s">
        <v>54870</v>
      </c>
      <c r="I25371" s="1" t="s">
        <v>54871</v>
      </c>
      <c r="J25371" s="1" t="s">
        <v>40811</v>
      </c>
      <c r="K25371" s="1">
        <v>1</v>
      </c>
      <c r="L25371" s="1"/>
    </row>
    <row r="25372" spans="8:12" x14ac:dyDescent="0.3">
      <c r="H25372" s="1" t="s">
        <v>54872</v>
      </c>
      <c r="I25372" s="1" t="s">
        <v>54873</v>
      </c>
      <c r="J25372" s="1" t="s">
        <v>40811</v>
      </c>
      <c r="K25372" s="1">
        <v>1</v>
      </c>
      <c r="L25372" s="1"/>
    </row>
    <row r="25373" spans="8:12" x14ac:dyDescent="0.3">
      <c r="H25373" s="1" t="s">
        <v>54874</v>
      </c>
      <c r="I25373" s="1" t="s">
        <v>54875</v>
      </c>
      <c r="J25373" s="1" t="s">
        <v>53684</v>
      </c>
      <c r="K25373" s="1">
        <v>1</v>
      </c>
      <c r="L25373" s="1"/>
    </row>
    <row r="25374" spans="8:12" x14ac:dyDescent="0.3">
      <c r="H25374" s="1">
        <v>6524474</v>
      </c>
      <c r="I25374" s="1" t="s">
        <v>54876</v>
      </c>
      <c r="J25374" s="1" t="s">
        <v>40811</v>
      </c>
      <c r="K25374" s="1">
        <v>1</v>
      </c>
      <c r="L25374" s="1"/>
    </row>
    <row r="25375" spans="8:12" x14ac:dyDescent="0.3">
      <c r="H25375" s="1" t="s">
        <v>54877</v>
      </c>
      <c r="I25375" s="1" t="s">
        <v>54878</v>
      </c>
      <c r="J25375" s="1" t="s">
        <v>53783</v>
      </c>
      <c r="K25375" s="1">
        <v>1</v>
      </c>
      <c r="L25375" s="1"/>
    </row>
    <row r="25376" spans="8:12" x14ac:dyDescent="0.3">
      <c r="H25376" s="1" t="s">
        <v>54879</v>
      </c>
      <c r="I25376" s="1" t="s">
        <v>54880</v>
      </c>
      <c r="J25376" s="1" t="s">
        <v>40811</v>
      </c>
      <c r="K25376" s="1">
        <v>1</v>
      </c>
      <c r="L25376" s="1"/>
    </row>
    <row r="25377" spans="8:12" x14ac:dyDescent="0.3">
      <c r="H25377" s="1" t="s">
        <v>54881</v>
      </c>
      <c r="I25377" s="1" t="s">
        <v>54882</v>
      </c>
      <c r="J25377" s="1" t="s">
        <v>40811</v>
      </c>
      <c r="K25377" s="1">
        <v>1</v>
      </c>
      <c r="L25377" s="1"/>
    </row>
    <row r="25378" spans="8:12" x14ac:dyDescent="0.3">
      <c r="H25378" s="1" t="s">
        <v>54883</v>
      </c>
      <c r="I25378" s="1" t="s">
        <v>54884</v>
      </c>
      <c r="J25378" s="1" t="s">
        <v>40811</v>
      </c>
      <c r="K25378" s="1">
        <v>1</v>
      </c>
      <c r="L25378" s="1"/>
    </row>
    <row r="25379" spans="8:12" x14ac:dyDescent="0.3">
      <c r="H25379" s="1" t="s">
        <v>54885</v>
      </c>
      <c r="I25379" s="1" t="s">
        <v>54886</v>
      </c>
      <c r="J25379" s="1" t="s">
        <v>40811</v>
      </c>
      <c r="K25379" s="1">
        <v>1</v>
      </c>
      <c r="L25379" s="1"/>
    </row>
    <row r="25380" spans="8:12" x14ac:dyDescent="0.3">
      <c r="H25380" s="1" t="s">
        <v>54887</v>
      </c>
      <c r="I25380" s="1" t="s">
        <v>54888</v>
      </c>
      <c r="J25380" s="1" t="s">
        <v>40811</v>
      </c>
      <c r="K25380" s="1">
        <v>1</v>
      </c>
      <c r="L25380" s="1"/>
    </row>
    <row r="25381" spans="8:12" x14ac:dyDescent="0.3">
      <c r="H25381" s="1">
        <v>6219640</v>
      </c>
      <c r="I25381" s="1" t="s">
        <v>54889</v>
      </c>
      <c r="J25381" s="1" t="s">
        <v>40811</v>
      </c>
      <c r="K25381" s="1">
        <v>1</v>
      </c>
      <c r="L25381" s="1"/>
    </row>
    <row r="25382" spans="8:12" x14ac:dyDescent="0.3">
      <c r="H25382" s="1" t="s">
        <v>54890</v>
      </c>
      <c r="I25382" s="1" t="s">
        <v>54891</v>
      </c>
      <c r="J25382" s="1" t="s">
        <v>40811</v>
      </c>
      <c r="K25382" s="1">
        <v>1</v>
      </c>
      <c r="L25382" s="1"/>
    </row>
    <row r="25383" spans="8:12" x14ac:dyDescent="0.3">
      <c r="H25383" s="1" t="s">
        <v>54892</v>
      </c>
      <c r="I25383" s="1" t="s">
        <v>54893</v>
      </c>
      <c r="J25383" s="1" t="s">
        <v>40811</v>
      </c>
      <c r="K25383" s="1">
        <v>1</v>
      </c>
      <c r="L25383" s="1"/>
    </row>
    <row r="25384" spans="8:12" x14ac:dyDescent="0.3">
      <c r="H25384" s="1">
        <v>4318806</v>
      </c>
      <c r="I25384" s="1" t="s">
        <v>54894</v>
      </c>
      <c r="J25384" s="1" t="s">
        <v>40811</v>
      </c>
      <c r="K25384" s="1">
        <v>1</v>
      </c>
      <c r="L25384" s="1"/>
    </row>
    <row r="25385" spans="8:12" x14ac:dyDescent="0.3">
      <c r="H25385" s="1" t="s">
        <v>54895</v>
      </c>
      <c r="I25385" s="1" t="s">
        <v>54896</v>
      </c>
      <c r="J25385" s="1" t="s">
        <v>40811</v>
      </c>
      <c r="K25385" s="1">
        <v>1</v>
      </c>
      <c r="L25385" s="1"/>
    </row>
    <row r="25386" spans="8:12" x14ac:dyDescent="0.3">
      <c r="H25386" s="1" t="s">
        <v>54897</v>
      </c>
      <c r="I25386" s="1" t="s">
        <v>54898</v>
      </c>
      <c r="J25386" s="1" t="s">
        <v>40811</v>
      </c>
      <c r="K25386" s="1">
        <v>1</v>
      </c>
      <c r="L25386" s="1"/>
    </row>
    <row r="25387" spans="8:12" x14ac:dyDescent="0.3">
      <c r="H25387" s="1" t="s">
        <v>54899</v>
      </c>
      <c r="I25387" s="1" t="s">
        <v>54900</v>
      </c>
      <c r="J25387" s="1" t="s">
        <v>40811</v>
      </c>
      <c r="K25387" s="1">
        <v>1</v>
      </c>
      <c r="L25387" s="1"/>
    </row>
    <row r="25388" spans="8:12" x14ac:dyDescent="0.3">
      <c r="H25388" s="1" t="s">
        <v>54901</v>
      </c>
      <c r="I25388" s="1" t="s">
        <v>54902</v>
      </c>
      <c r="J25388" s="1" t="s">
        <v>53783</v>
      </c>
      <c r="K25388" s="1">
        <v>1</v>
      </c>
      <c r="L25388" s="1"/>
    </row>
    <row r="25389" spans="8:12" x14ac:dyDescent="0.3">
      <c r="H25389" s="1">
        <v>4409205</v>
      </c>
      <c r="I25389" s="1" t="s">
        <v>54903</v>
      </c>
      <c r="J25389" s="1" t="s">
        <v>40811</v>
      </c>
      <c r="K25389" s="1">
        <v>1</v>
      </c>
      <c r="L25389" s="1"/>
    </row>
    <row r="25390" spans="8:12" x14ac:dyDescent="0.3">
      <c r="H25390" s="1" t="s">
        <v>54904</v>
      </c>
      <c r="I25390" s="1" t="s">
        <v>54905</v>
      </c>
      <c r="J25390" s="1" t="s">
        <v>40811</v>
      </c>
      <c r="K25390" s="1">
        <v>1</v>
      </c>
      <c r="L25390" s="1"/>
    </row>
    <row r="25391" spans="8:12" x14ac:dyDescent="0.3">
      <c r="H25391" s="1" t="s">
        <v>54906</v>
      </c>
      <c r="I25391" s="1" t="s">
        <v>54907</v>
      </c>
      <c r="J25391" s="1" t="s">
        <v>40811</v>
      </c>
      <c r="K25391" s="1">
        <v>1</v>
      </c>
      <c r="L25391" s="1"/>
    </row>
    <row r="25392" spans="8:12" x14ac:dyDescent="0.3">
      <c r="H25392" s="1" t="s">
        <v>54908</v>
      </c>
      <c r="I25392" s="1" t="s">
        <v>54909</v>
      </c>
      <c r="J25392" s="1" t="s">
        <v>40811</v>
      </c>
      <c r="K25392" s="1">
        <v>1</v>
      </c>
      <c r="L25392" s="1"/>
    </row>
    <row r="25393" spans="8:12" x14ac:dyDescent="0.3">
      <c r="H25393" s="1">
        <v>6304115</v>
      </c>
      <c r="I25393" s="1" t="s">
        <v>54910</v>
      </c>
      <c r="J25393" s="1" t="s">
        <v>40811</v>
      </c>
      <c r="K25393" s="1">
        <v>1</v>
      </c>
      <c r="L25393" s="1"/>
    </row>
    <row r="25394" spans="8:12" x14ac:dyDescent="0.3">
      <c r="H25394" s="1" t="s">
        <v>54911</v>
      </c>
      <c r="I25394" s="1" t="s">
        <v>54912</v>
      </c>
      <c r="J25394" s="1" t="s">
        <v>40811</v>
      </c>
      <c r="K25394" s="1">
        <v>1</v>
      </c>
      <c r="L25394" s="1"/>
    </row>
    <row r="25395" spans="8:12" x14ac:dyDescent="0.3">
      <c r="H25395" s="1" t="s">
        <v>54913</v>
      </c>
      <c r="I25395" s="1" t="s">
        <v>21164</v>
      </c>
      <c r="J25395" s="1" t="s">
        <v>54536</v>
      </c>
      <c r="K25395" s="1">
        <v>1</v>
      </c>
      <c r="L25395" s="1"/>
    </row>
    <row r="25396" spans="8:12" x14ac:dyDescent="0.3">
      <c r="H25396" s="1" t="s">
        <v>54914</v>
      </c>
      <c r="I25396" s="1" t="s">
        <v>54915</v>
      </c>
      <c r="J25396" s="1" t="s">
        <v>53860</v>
      </c>
      <c r="K25396" s="1">
        <v>1</v>
      </c>
      <c r="L25396" s="1"/>
    </row>
    <row r="25397" spans="8:12" x14ac:dyDescent="0.3">
      <c r="H25397" s="1" t="s">
        <v>54916</v>
      </c>
      <c r="I25397" s="1" t="s">
        <v>54917</v>
      </c>
      <c r="J25397" s="1" t="s">
        <v>40811</v>
      </c>
      <c r="K25397" s="1">
        <v>1</v>
      </c>
      <c r="L25397" s="1"/>
    </row>
    <row r="25398" spans="8:12" x14ac:dyDescent="0.3">
      <c r="H25398" s="1" t="s">
        <v>54918</v>
      </c>
      <c r="I25398" s="1" t="s">
        <v>54919</v>
      </c>
      <c r="J25398" s="1" t="s">
        <v>53860</v>
      </c>
      <c r="K25398" s="1">
        <v>1</v>
      </c>
      <c r="L25398" s="1"/>
    </row>
    <row r="25399" spans="8:12" x14ac:dyDescent="0.3">
      <c r="H25399" s="1" t="s">
        <v>54920</v>
      </c>
      <c r="I25399" s="1" t="s">
        <v>54921</v>
      </c>
      <c r="J25399" s="1" t="s">
        <v>54536</v>
      </c>
      <c r="K25399" s="1">
        <v>1</v>
      </c>
      <c r="L25399" s="1"/>
    </row>
    <row r="25400" spans="8:12" x14ac:dyDescent="0.3">
      <c r="H25400" s="1" t="s">
        <v>54922</v>
      </c>
      <c r="I25400" s="1" t="s">
        <v>54923</v>
      </c>
      <c r="J25400" s="1" t="s">
        <v>53860</v>
      </c>
      <c r="K25400" s="1">
        <v>1</v>
      </c>
      <c r="L25400" s="1"/>
    </row>
    <row r="25401" spans="8:12" x14ac:dyDescent="0.3">
      <c r="H25401" s="1" t="s">
        <v>54924</v>
      </c>
      <c r="I25401" s="1" t="s">
        <v>54925</v>
      </c>
      <c r="J25401" s="1" t="s">
        <v>54536</v>
      </c>
      <c r="K25401" s="1">
        <v>1</v>
      </c>
      <c r="L25401" s="1"/>
    </row>
    <row r="25402" spans="8:12" x14ac:dyDescent="0.3">
      <c r="H25402" s="1" t="s">
        <v>54926</v>
      </c>
      <c r="I25402" s="1" t="s">
        <v>21218</v>
      </c>
      <c r="J25402" s="1" t="s">
        <v>54536</v>
      </c>
      <c r="K25402" s="1">
        <v>1</v>
      </c>
      <c r="L25402" s="1"/>
    </row>
    <row r="25403" spans="8:12" x14ac:dyDescent="0.3">
      <c r="H25403" s="1" t="s">
        <v>54927</v>
      </c>
      <c r="I25403" s="1" t="s">
        <v>54928</v>
      </c>
      <c r="J25403" s="1" t="s">
        <v>54536</v>
      </c>
      <c r="K25403" s="1">
        <v>1</v>
      </c>
      <c r="L25403" s="1"/>
    </row>
    <row r="25404" spans="8:12" x14ac:dyDescent="0.3">
      <c r="H25404" s="1" t="s">
        <v>54929</v>
      </c>
      <c r="I25404" s="1" t="s">
        <v>54930</v>
      </c>
      <c r="J25404" s="1" t="s">
        <v>53688</v>
      </c>
      <c r="K25404" s="1">
        <v>1</v>
      </c>
      <c r="L25404" s="1"/>
    </row>
    <row r="25405" spans="8:12" x14ac:dyDescent="0.3">
      <c r="H25405" s="1">
        <v>6186023</v>
      </c>
      <c r="I25405" s="1" t="s">
        <v>54931</v>
      </c>
      <c r="J25405" s="1" t="s">
        <v>40811</v>
      </c>
      <c r="K25405" s="1">
        <v>1</v>
      </c>
      <c r="L25405" s="1"/>
    </row>
    <row r="25406" spans="8:12" x14ac:dyDescent="0.3">
      <c r="H25406" s="1" t="s">
        <v>54932</v>
      </c>
      <c r="I25406" s="1" t="s">
        <v>54933</v>
      </c>
      <c r="J25406" s="1" t="s">
        <v>54536</v>
      </c>
      <c r="K25406" s="1">
        <v>1</v>
      </c>
      <c r="L25406" s="1"/>
    </row>
    <row r="25407" spans="8:12" x14ac:dyDescent="0.3">
      <c r="H25407" s="1" t="s">
        <v>54934</v>
      </c>
      <c r="I25407" s="1" t="s">
        <v>54935</v>
      </c>
      <c r="J25407" s="1" t="s">
        <v>53688</v>
      </c>
      <c r="K25407" s="1">
        <v>1</v>
      </c>
      <c r="L25407" s="1"/>
    </row>
    <row r="25408" spans="8:12" x14ac:dyDescent="0.3">
      <c r="H25408" s="1" t="s">
        <v>54936</v>
      </c>
      <c r="I25408" s="1" t="s">
        <v>2154</v>
      </c>
      <c r="J25408" s="1" t="s">
        <v>54536</v>
      </c>
      <c r="K25408" s="1">
        <v>1</v>
      </c>
      <c r="L25408" s="1"/>
    </row>
    <row r="25409" spans="8:12" x14ac:dyDescent="0.3">
      <c r="H25409" s="1" t="s">
        <v>54937</v>
      </c>
      <c r="I25409" s="1" t="s">
        <v>20096</v>
      </c>
      <c r="J25409" s="1" t="s">
        <v>54536</v>
      </c>
      <c r="K25409" s="1">
        <v>1</v>
      </c>
      <c r="L25409" s="1"/>
    </row>
    <row r="25410" spans="8:12" x14ac:dyDescent="0.3">
      <c r="H25410" s="1" t="s">
        <v>54938</v>
      </c>
      <c r="I25410" s="1" t="s">
        <v>54939</v>
      </c>
      <c r="J25410" s="1" t="s">
        <v>40811</v>
      </c>
      <c r="K25410" s="1">
        <v>1</v>
      </c>
      <c r="L25410" s="1"/>
    </row>
    <row r="25411" spans="8:12" x14ac:dyDescent="0.3">
      <c r="H25411" s="1" t="s">
        <v>54940</v>
      </c>
      <c r="I25411" s="1" t="s">
        <v>54941</v>
      </c>
      <c r="J25411" s="1" t="s">
        <v>40811</v>
      </c>
      <c r="K25411" s="1">
        <v>1</v>
      </c>
      <c r="L25411" s="1"/>
    </row>
    <row r="25412" spans="8:12" x14ac:dyDescent="0.3">
      <c r="H25412" s="1" t="s">
        <v>54942</v>
      </c>
      <c r="I25412" s="1" t="s">
        <v>41269</v>
      </c>
      <c r="J25412" s="1" t="s">
        <v>41270</v>
      </c>
      <c r="K25412" s="1">
        <v>1</v>
      </c>
      <c r="L25412" s="1"/>
    </row>
    <row r="25413" spans="8:12" x14ac:dyDescent="0.3">
      <c r="H25413" s="1" t="s">
        <v>54943</v>
      </c>
      <c r="I25413" s="1" t="s">
        <v>54944</v>
      </c>
      <c r="J25413" s="1" t="s">
        <v>53684</v>
      </c>
      <c r="K25413" s="1">
        <v>1</v>
      </c>
      <c r="L25413" s="1"/>
    </row>
    <row r="25414" spans="8:12" x14ac:dyDescent="0.3">
      <c r="H25414" s="1" t="s">
        <v>54945</v>
      </c>
      <c r="I25414" s="1" t="s">
        <v>54946</v>
      </c>
      <c r="J25414" s="1" t="s">
        <v>40811</v>
      </c>
      <c r="K25414" s="1">
        <v>1</v>
      </c>
      <c r="L25414" s="1"/>
    </row>
    <row r="25415" spans="8:12" x14ac:dyDescent="0.3">
      <c r="H25415" s="1">
        <v>5086577</v>
      </c>
      <c r="I25415" s="1" t="s">
        <v>54947</v>
      </c>
      <c r="J25415" s="1" t="s">
        <v>40811</v>
      </c>
      <c r="K25415" s="1">
        <v>1</v>
      </c>
      <c r="L25415" s="1"/>
    </row>
    <row r="25416" spans="8:12" x14ac:dyDescent="0.3">
      <c r="H25416" s="1">
        <v>6643960</v>
      </c>
      <c r="I25416" s="1" t="s">
        <v>53347</v>
      </c>
      <c r="J25416" s="1" t="s">
        <v>40811</v>
      </c>
      <c r="K25416" s="1">
        <v>1</v>
      </c>
      <c r="L25416" s="1"/>
    </row>
    <row r="25417" spans="8:12" x14ac:dyDescent="0.3">
      <c r="H25417" s="1" t="s">
        <v>54948</v>
      </c>
      <c r="I25417" s="1" t="s">
        <v>54949</v>
      </c>
      <c r="J25417" s="1" t="s">
        <v>40811</v>
      </c>
      <c r="K25417" s="1">
        <v>1</v>
      </c>
      <c r="L25417" s="1"/>
    </row>
    <row r="25418" spans="8:12" x14ac:dyDescent="0.3">
      <c r="H25418" s="1" t="s">
        <v>54950</v>
      </c>
      <c r="I25418" s="1" t="s">
        <v>54951</v>
      </c>
      <c r="J25418" s="1" t="s">
        <v>40811</v>
      </c>
      <c r="K25418" s="1">
        <v>1</v>
      </c>
      <c r="L25418" s="1"/>
    </row>
    <row r="25419" spans="8:12" x14ac:dyDescent="0.3">
      <c r="H25419" s="1">
        <v>7130836</v>
      </c>
      <c r="I25419" s="1" t="s">
        <v>54952</v>
      </c>
      <c r="J25419" s="1" t="s">
        <v>40811</v>
      </c>
      <c r="K25419" s="1">
        <v>1</v>
      </c>
      <c r="L25419" s="1"/>
    </row>
    <row r="25420" spans="8:12" x14ac:dyDescent="0.3">
      <c r="H25420" s="1">
        <v>6356592</v>
      </c>
      <c r="I25420" s="1" t="s">
        <v>54953</v>
      </c>
      <c r="J25420" s="1" t="s">
        <v>40811</v>
      </c>
      <c r="K25420" s="1">
        <v>1</v>
      </c>
      <c r="L25420" s="1"/>
    </row>
    <row r="25421" spans="8:12" x14ac:dyDescent="0.3">
      <c r="H25421" s="1" t="s">
        <v>54954</v>
      </c>
      <c r="I25421" s="1" t="s">
        <v>54955</v>
      </c>
      <c r="J25421" s="1" t="s">
        <v>40811</v>
      </c>
      <c r="K25421" s="1">
        <v>1</v>
      </c>
      <c r="L25421" s="1"/>
    </row>
    <row r="25422" spans="8:12" x14ac:dyDescent="0.3">
      <c r="H25422" s="1">
        <v>5119901</v>
      </c>
      <c r="I25422" s="1" t="s">
        <v>54956</v>
      </c>
      <c r="J25422" s="1" t="s">
        <v>40811</v>
      </c>
      <c r="K25422" s="1">
        <v>1</v>
      </c>
      <c r="L25422" s="1"/>
    </row>
    <row r="25423" spans="8:12" x14ac:dyDescent="0.3">
      <c r="H25423" s="1" t="s">
        <v>54957</v>
      </c>
      <c r="I25423" s="1" t="s">
        <v>54958</v>
      </c>
      <c r="J25423" s="1" t="s">
        <v>40811</v>
      </c>
      <c r="K25423" s="1">
        <v>1</v>
      </c>
      <c r="L25423" s="1"/>
    </row>
    <row r="25424" spans="8:12" x14ac:dyDescent="0.3">
      <c r="H25424" s="1">
        <v>4248947</v>
      </c>
      <c r="I25424" s="1" t="s">
        <v>54959</v>
      </c>
      <c r="J25424" s="1" t="s">
        <v>40811</v>
      </c>
      <c r="K25424" s="1">
        <v>1</v>
      </c>
      <c r="L25424" s="1"/>
    </row>
    <row r="25425" spans="8:12" x14ac:dyDescent="0.3">
      <c r="H25425" s="1">
        <v>6985543</v>
      </c>
      <c r="I25425" s="1" t="s">
        <v>54960</v>
      </c>
      <c r="J25425" s="1" t="s">
        <v>40811</v>
      </c>
      <c r="K25425" s="1">
        <v>1</v>
      </c>
      <c r="L25425" s="1"/>
    </row>
    <row r="25426" spans="8:12" x14ac:dyDescent="0.3">
      <c r="H25426" s="1">
        <v>5206621</v>
      </c>
      <c r="I25426" s="1" t="s">
        <v>54961</v>
      </c>
      <c r="J25426" s="1" t="s">
        <v>40811</v>
      </c>
      <c r="K25426" s="1">
        <v>1</v>
      </c>
      <c r="L25426" s="1"/>
    </row>
    <row r="25427" spans="8:12" x14ac:dyDescent="0.3">
      <c r="H25427" s="1" t="s">
        <v>54962</v>
      </c>
      <c r="I25427" s="1" t="s">
        <v>54963</v>
      </c>
      <c r="J25427" s="1" t="s">
        <v>40811</v>
      </c>
      <c r="K25427" s="1">
        <v>1</v>
      </c>
      <c r="L25427" s="1"/>
    </row>
    <row r="25428" spans="8:12" x14ac:dyDescent="0.3">
      <c r="H25428" s="1">
        <v>6416139</v>
      </c>
      <c r="I25428" s="1" t="s">
        <v>54964</v>
      </c>
      <c r="J25428" s="1" t="s">
        <v>40811</v>
      </c>
      <c r="K25428" s="1">
        <v>1</v>
      </c>
      <c r="L25428" s="1"/>
    </row>
    <row r="25429" spans="8:12" x14ac:dyDescent="0.3">
      <c r="H25429" s="1">
        <v>6002453</v>
      </c>
      <c r="I25429" s="1" t="s">
        <v>54965</v>
      </c>
      <c r="J25429" s="1" t="s">
        <v>40811</v>
      </c>
      <c r="K25429" s="1">
        <v>1</v>
      </c>
      <c r="L25429" s="1"/>
    </row>
    <row r="25430" spans="8:12" x14ac:dyDescent="0.3">
      <c r="H25430" s="1">
        <v>6022105</v>
      </c>
      <c r="I25430" s="1" t="s">
        <v>54966</v>
      </c>
      <c r="J25430" s="1" t="s">
        <v>40811</v>
      </c>
      <c r="K25430" s="1">
        <v>1</v>
      </c>
      <c r="L25430" s="1"/>
    </row>
    <row r="25431" spans="8:12" x14ac:dyDescent="0.3">
      <c r="H25431" s="1">
        <v>5475658</v>
      </c>
      <c r="I25431" s="1" t="s">
        <v>54967</v>
      </c>
      <c r="J25431" s="1" t="s">
        <v>40811</v>
      </c>
      <c r="K25431" s="1">
        <v>1</v>
      </c>
      <c r="L25431" s="1"/>
    </row>
    <row r="25432" spans="8:12" x14ac:dyDescent="0.3">
      <c r="H25432" s="1">
        <v>6985565</v>
      </c>
      <c r="I25432" s="1" t="s">
        <v>54968</v>
      </c>
      <c r="J25432" s="1" t="s">
        <v>40811</v>
      </c>
      <c r="K25432" s="1">
        <v>1</v>
      </c>
      <c r="L25432" s="1"/>
    </row>
    <row r="25433" spans="8:12" x14ac:dyDescent="0.3">
      <c r="H25433" s="1">
        <v>6137720</v>
      </c>
      <c r="I25433" s="1" t="s">
        <v>54969</v>
      </c>
      <c r="J25433" s="1" t="s">
        <v>40811</v>
      </c>
      <c r="K25433" s="1">
        <v>1</v>
      </c>
      <c r="L25433" s="1"/>
    </row>
    <row r="25434" spans="8:12" x14ac:dyDescent="0.3">
      <c r="H25434" s="1" t="s">
        <v>54970</v>
      </c>
      <c r="I25434" s="1" t="s">
        <v>54971</v>
      </c>
      <c r="J25434" s="1" t="s">
        <v>54820</v>
      </c>
      <c r="K25434" s="1">
        <v>1</v>
      </c>
      <c r="L25434" s="1"/>
    </row>
    <row r="25435" spans="8:12" x14ac:dyDescent="0.3">
      <c r="H25435" s="1">
        <v>878230</v>
      </c>
      <c r="I25435" s="1" t="s">
        <v>54972</v>
      </c>
      <c r="J25435" s="1" t="s">
        <v>40811</v>
      </c>
      <c r="K25435" s="1">
        <v>1</v>
      </c>
      <c r="L25435" s="1"/>
    </row>
    <row r="25436" spans="8:12" x14ac:dyDescent="0.3">
      <c r="H25436" s="1" t="s">
        <v>54973</v>
      </c>
      <c r="I25436" s="1" t="s">
        <v>54974</v>
      </c>
      <c r="J25436" s="1" t="s">
        <v>54536</v>
      </c>
      <c r="K25436" s="1">
        <v>1</v>
      </c>
      <c r="L25436" s="1"/>
    </row>
    <row r="25437" spans="8:12" x14ac:dyDescent="0.3">
      <c r="H25437" s="1" t="s">
        <v>54975</v>
      </c>
      <c r="I25437" s="1" t="s">
        <v>54976</v>
      </c>
      <c r="J25437" s="1" t="s">
        <v>54536</v>
      </c>
      <c r="K25437" s="1">
        <v>1</v>
      </c>
      <c r="L25437" s="1"/>
    </row>
    <row r="25438" spans="8:12" x14ac:dyDescent="0.3">
      <c r="H25438" s="1" t="s">
        <v>54977</v>
      </c>
      <c r="I25438" s="1" t="s">
        <v>54978</v>
      </c>
      <c r="J25438" s="1" t="s">
        <v>53860</v>
      </c>
      <c r="K25438" s="1">
        <v>1</v>
      </c>
      <c r="L25438" s="1"/>
    </row>
    <row r="25439" spans="8:12" x14ac:dyDescent="0.3">
      <c r="H25439" s="1" t="s">
        <v>54979</v>
      </c>
      <c r="I25439" s="1" t="s">
        <v>54980</v>
      </c>
      <c r="J25439" s="1" t="s">
        <v>40811</v>
      </c>
      <c r="K25439" s="1">
        <v>1</v>
      </c>
      <c r="L25439" s="1"/>
    </row>
    <row r="25440" spans="8:12" x14ac:dyDescent="0.3">
      <c r="H25440" s="1">
        <v>5497168</v>
      </c>
      <c r="I25440" s="1" t="s">
        <v>31779</v>
      </c>
      <c r="J25440" s="1" t="s">
        <v>53691</v>
      </c>
      <c r="K25440" s="1">
        <v>1</v>
      </c>
      <c r="L25440" s="1"/>
    </row>
    <row r="25441" spans="8:12" x14ac:dyDescent="0.3">
      <c r="H25441" s="1" t="s">
        <v>54981</v>
      </c>
      <c r="I25441" s="1" t="s">
        <v>54982</v>
      </c>
      <c r="J25441" s="1" t="s">
        <v>53688</v>
      </c>
      <c r="K25441" s="1">
        <v>1</v>
      </c>
      <c r="L25441" s="1"/>
    </row>
    <row r="25442" spans="8:12" x14ac:dyDescent="0.3">
      <c r="H25442" s="1">
        <v>4768962</v>
      </c>
      <c r="I25442" s="1" t="s">
        <v>54983</v>
      </c>
      <c r="J25442" s="1" t="s">
        <v>40811</v>
      </c>
      <c r="K25442" s="1">
        <v>1</v>
      </c>
      <c r="L25442" s="1"/>
    </row>
    <row r="25443" spans="8:12" x14ac:dyDescent="0.3">
      <c r="H25443" s="1" t="s">
        <v>54984</v>
      </c>
      <c r="I25443" s="1" t="s">
        <v>54985</v>
      </c>
      <c r="J25443" s="1" t="s">
        <v>53684</v>
      </c>
      <c r="K25443" s="1">
        <v>1</v>
      </c>
      <c r="L25443" s="1"/>
    </row>
    <row r="25444" spans="8:12" x14ac:dyDescent="0.3">
      <c r="H25444" s="1" t="s">
        <v>54986</v>
      </c>
      <c r="I25444" s="1" t="s">
        <v>54987</v>
      </c>
      <c r="J25444" s="1" t="s">
        <v>54536</v>
      </c>
      <c r="K25444" s="1">
        <v>1</v>
      </c>
      <c r="L25444" s="1"/>
    </row>
    <row r="25445" spans="8:12" x14ac:dyDescent="0.3">
      <c r="H25445" s="1" t="s">
        <v>54988</v>
      </c>
      <c r="I25445" s="1" t="s">
        <v>638</v>
      </c>
      <c r="J25445" s="1" t="s">
        <v>54536</v>
      </c>
      <c r="K25445" s="1">
        <v>1</v>
      </c>
      <c r="L25445" s="1"/>
    </row>
    <row r="25446" spans="8:12" x14ac:dyDescent="0.3">
      <c r="H25446" s="1" t="s">
        <v>54989</v>
      </c>
      <c r="I25446" s="1" t="s">
        <v>54990</v>
      </c>
      <c r="J25446" s="1" t="s">
        <v>53860</v>
      </c>
      <c r="K25446" s="1">
        <v>1</v>
      </c>
      <c r="L25446" s="1"/>
    </row>
    <row r="25447" spans="8:12" x14ac:dyDescent="0.3">
      <c r="H25447" s="1" t="s">
        <v>54991</v>
      </c>
      <c r="I25447" s="1" t="s">
        <v>54992</v>
      </c>
      <c r="J25447" s="1" t="s">
        <v>54536</v>
      </c>
      <c r="K25447" s="1">
        <v>1</v>
      </c>
      <c r="L25447" s="1"/>
    </row>
    <row r="25448" spans="8:12" x14ac:dyDescent="0.3">
      <c r="H25448" s="1" t="s">
        <v>54993</v>
      </c>
      <c r="I25448" s="1" t="s">
        <v>1324</v>
      </c>
      <c r="J25448" s="1" t="s">
        <v>54536</v>
      </c>
      <c r="K25448" s="1">
        <v>1</v>
      </c>
      <c r="L25448" s="1"/>
    </row>
    <row r="25449" spans="8:12" x14ac:dyDescent="0.3">
      <c r="H25449" s="1" t="s">
        <v>54994</v>
      </c>
      <c r="I25449" s="1" t="s">
        <v>21884</v>
      </c>
      <c r="J25449" s="1" t="s">
        <v>54820</v>
      </c>
      <c r="K25449" s="1">
        <v>1</v>
      </c>
      <c r="L25449" s="1"/>
    </row>
    <row r="25450" spans="8:12" x14ac:dyDescent="0.3">
      <c r="H25450" s="1" t="s">
        <v>54995</v>
      </c>
      <c r="I25450" s="1" t="s">
        <v>54996</v>
      </c>
      <c r="J25450" s="1" t="s">
        <v>53860</v>
      </c>
      <c r="K25450" s="1">
        <v>1</v>
      </c>
      <c r="L25450" s="1"/>
    </row>
    <row r="25451" spans="8:12" x14ac:dyDescent="0.3">
      <c r="H25451" s="1">
        <v>6624608</v>
      </c>
      <c r="I25451" s="1" t="s">
        <v>54997</v>
      </c>
      <c r="J25451" s="1" t="s">
        <v>40811</v>
      </c>
      <c r="K25451" s="1">
        <v>1</v>
      </c>
      <c r="L25451" s="1"/>
    </row>
    <row r="25452" spans="8:12" x14ac:dyDescent="0.3">
      <c r="H25452" s="1">
        <v>6563206</v>
      </c>
      <c r="I25452" s="1" t="s">
        <v>54998</v>
      </c>
      <c r="J25452" s="1" t="s">
        <v>40811</v>
      </c>
      <c r="K25452" s="1">
        <v>1</v>
      </c>
      <c r="L25452" s="1"/>
    </row>
    <row r="25453" spans="8:12" x14ac:dyDescent="0.3">
      <c r="H25453" s="1" t="s">
        <v>54999</v>
      </c>
      <c r="I25453" s="1" t="s">
        <v>55000</v>
      </c>
      <c r="J25453" s="1" t="s">
        <v>54820</v>
      </c>
      <c r="K25453" s="1">
        <v>1</v>
      </c>
      <c r="L25453" s="1"/>
    </row>
    <row r="25454" spans="8:12" x14ac:dyDescent="0.3">
      <c r="H25454" s="1">
        <v>6793423</v>
      </c>
      <c r="I25454" s="1" t="s">
        <v>55001</v>
      </c>
      <c r="J25454" s="1" t="s">
        <v>40811</v>
      </c>
      <c r="K25454" s="1">
        <v>1</v>
      </c>
      <c r="L25454" s="1"/>
    </row>
    <row r="25455" spans="8:12" x14ac:dyDescent="0.3">
      <c r="H25455" s="1">
        <v>4205351</v>
      </c>
      <c r="I25455" s="1" t="s">
        <v>55002</v>
      </c>
      <c r="J25455" s="1" t="s">
        <v>40811</v>
      </c>
      <c r="K25455" s="1">
        <v>1</v>
      </c>
      <c r="L25455" s="1"/>
    </row>
    <row r="25456" spans="8:12" x14ac:dyDescent="0.3">
      <c r="H25456" s="1">
        <v>6775380</v>
      </c>
      <c r="I25456" s="1" t="s">
        <v>55003</v>
      </c>
      <c r="J25456" s="1" t="s">
        <v>40811</v>
      </c>
      <c r="K25456" s="1">
        <v>1</v>
      </c>
      <c r="L25456" s="1"/>
    </row>
    <row r="25457" spans="8:12" x14ac:dyDescent="0.3">
      <c r="H25457" s="1" t="s">
        <v>55004</v>
      </c>
      <c r="I25457" s="1" t="s">
        <v>55005</v>
      </c>
      <c r="J25457" s="1" t="s">
        <v>40811</v>
      </c>
      <c r="K25457" s="1">
        <v>1</v>
      </c>
      <c r="L25457" s="1"/>
    </row>
    <row r="25458" spans="8:12" x14ac:dyDescent="0.3">
      <c r="H25458" s="1">
        <v>6482668</v>
      </c>
      <c r="I25458" s="1" t="s">
        <v>55006</v>
      </c>
      <c r="J25458" s="1" t="s">
        <v>40811</v>
      </c>
      <c r="K25458" s="1">
        <v>1</v>
      </c>
      <c r="L25458" s="1"/>
    </row>
    <row r="25459" spans="8:12" x14ac:dyDescent="0.3">
      <c r="H25459" s="1" t="s">
        <v>55007</v>
      </c>
      <c r="I25459" s="1" t="s">
        <v>55008</v>
      </c>
      <c r="J25459" s="1" t="s">
        <v>40811</v>
      </c>
      <c r="K25459" s="1">
        <v>1</v>
      </c>
      <c r="L25459" s="1"/>
    </row>
    <row r="25460" spans="8:12" x14ac:dyDescent="0.3">
      <c r="H25460" s="1" t="s">
        <v>55009</v>
      </c>
      <c r="I25460" s="1" t="s">
        <v>55010</v>
      </c>
      <c r="J25460" s="1" t="s">
        <v>40811</v>
      </c>
      <c r="K25460" s="1">
        <v>1</v>
      </c>
      <c r="L25460" s="1"/>
    </row>
    <row r="25461" spans="8:12" x14ac:dyDescent="0.3">
      <c r="H25461" s="1" t="s">
        <v>55011</v>
      </c>
      <c r="I25461" s="1" t="s">
        <v>55012</v>
      </c>
      <c r="J25461" s="1" t="s">
        <v>40811</v>
      </c>
      <c r="K25461" s="1">
        <v>1</v>
      </c>
      <c r="L25461" s="1"/>
    </row>
    <row r="25462" spans="8:12" x14ac:dyDescent="0.3">
      <c r="H25462" s="1" t="s">
        <v>55013</v>
      </c>
      <c r="I25462" s="1" t="s">
        <v>55014</v>
      </c>
      <c r="J25462" s="1" t="s">
        <v>40811</v>
      </c>
      <c r="K25462" s="1">
        <v>1</v>
      </c>
      <c r="L25462" s="1"/>
    </row>
    <row r="25463" spans="8:12" x14ac:dyDescent="0.3">
      <c r="H25463" s="1" t="s">
        <v>55015</v>
      </c>
      <c r="I25463" s="1" t="s">
        <v>55016</v>
      </c>
      <c r="J25463" s="1" t="s">
        <v>40811</v>
      </c>
      <c r="K25463" s="1">
        <v>1</v>
      </c>
      <c r="L25463" s="1"/>
    </row>
    <row r="25464" spans="8:12" x14ac:dyDescent="0.3">
      <c r="H25464" s="1" t="s">
        <v>55017</v>
      </c>
      <c r="I25464" s="1" t="s">
        <v>55018</v>
      </c>
      <c r="J25464" s="1" t="s">
        <v>40811</v>
      </c>
      <c r="K25464" s="1">
        <v>1</v>
      </c>
      <c r="L25464" s="1"/>
    </row>
    <row r="25465" spans="8:12" x14ac:dyDescent="0.3">
      <c r="H25465" s="1" t="s">
        <v>55019</v>
      </c>
      <c r="I25465" s="1" t="s">
        <v>55020</v>
      </c>
      <c r="J25465" s="1" t="s">
        <v>40811</v>
      </c>
      <c r="K25465" s="1">
        <v>1</v>
      </c>
      <c r="L25465" s="1"/>
    </row>
    <row r="25466" spans="8:12" x14ac:dyDescent="0.3">
      <c r="H25466" s="1" t="s">
        <v>55021</v>
      </c>
      <c r="I25466" s="1" t="s">
        <v>55022</v>
      </c>
      <c r="J25466" s="1" t="s">
        <v>53684</v>
      </c>
      <c r="K25466" s="1">
        <v>1</v>
      </c>
      <c r="L25466" s="1"/>
    </row>
    <row r="25467" spans="8:12" x14ac:dyDescent="0.3">
      <c r="H25467" s="1" t="s">
        <v>55023</v>
      </c>
      <c r="I25467" s="1" t="s">
        <v>55024</v>
      </c>
      <c r="J25467" s="1" t="s">
        <v>40811</v>
      </c>
      <c r="K25467" s="1">
        <v>1</v>
      </c>
      <c r="L25467" s="1"/>
    </row>
    <row r="25468" spans="8:12" x14ac:dyDescent="0.3">
      <c r="H25468" s="1">
        <v>7124958</v>
      </c>
      <c r="I25468" s="1" t="s">
        <v>55025</v>
      </c>
      <c r="J25468" s="1" t="s">
        <v>40811</v>
      </c>
      <c r="K25468" s="1">
        <v>1</v>
      </c>
      <c r="L25468" s="1"/>
    </row>
    <row r="25469" spans="8:12" x14ac:dyDescent="0.3">
      <c r="H25469" s="1" t="s">
        <v>55026</v>
      </c>
      <c r="I25469" s="1" t="s">
        <v>55027</v>
      </c>
      <c r="J25469" s="1" t="s">
        <v>40811</v>
      </c>
      <c r="K25469" s="1">
        <v>1</v>
      </c>
      <c r="L25469" s="1"/>
    </row>
    <row r="25470" spans="8:12" x14ac:dyDescent="0.3">
      <c r="H25470" s="1" t="s">
        <v>55028</v>
      </c>
      <c r="I25470" s="1" t="s">
        <v>55029</v>
      </c>
      <c r="J25470" s="1" t="s">
        <v>40811</v>
      </c>
      <c r="K25470" s="1">
        <v>1</v>
      </c>
      <c r="L25470" s="1"/>
    </row>
    <row r="25471" spans="8:12" x14ac:dyDescent="0.3">
      <c r="H25471" s="1" t="s">
        <v>55030</v>
      </c>
      <c r="I25471" s="1" t="s">
        <v>55031</v>
      </c>
      <c r="J25471" s="1" t="s">
        <v>40811</v>
      </c>
      <c r="K25471" s="1">
        <v>1</v>
      </c>
      <c r="L25471" s="1"/>
    </row>
    <row r="25472" spans="8:12" x14ac:dyDescent="0.3">
      <c r="H25472" s="1" t="s">
        <v>55032</v>
      </c>
      <c r="I25472" s="1" t="s">
        <v>55033</v>
      </c>
      <c r="J25472" s="1" t="s">
        <v>40811</v>
      </c>
      <c r="K25472" s="1">
        <v>1</v>
      </c>
      <c r="L25472" s="1"/>
    </row>
    <row r="25473" spans="8:12" x14ac:dyDescent="0.3">
      <c r="H25473" s="1" t="s">
        <v>55034</v>
      </c>
      <c r="I25473" s="1" t="s">
        <v>55035</v>
      </c>
      <c r="J25473" s="1" t="s">
        <v>53783</v>
      </c>
      <c r="K25473" s="1">
        <v>1</v>
      </c>
      <c r="L25473" s="1"/>
    </row>
    <row r="25474" spans="8:12" x14ac:dyDescent="0.3">
      <c r="H25474" s="1">
        <v>5860191</v>
      </c>
      <c r="I25474" s="1" t="s">
        <v>55036</v>
      </c>
      <c r="J25474" s="1" t="s">
        <v>40811</v>
      </c>
      <c r="K25474" s="1">
        <v>1</v>
      </c>
      <c r="L25474" s="1"/>
    </row>
    <row r="25475" spans="8:12" x14ac:dyDescent="0.3">
      <c r="H25475" s="1" t="s">
        <v>55037</v>
      </c>
      <c r="I25475" s="1" t="s">
        <v>55038</v>
      </c>
      <c r="J25475" s="1" t="s">
        <v>40811</v>
      </c>
      <c r="K25475" s="1">
        <v>1</v>
      </c>
      <c r="L25475" s="1"/>
    </row>
    <row r="25476" spans="8:12" x14ac:dyDescent="0.3">
      <c r="H25476" s="1" t="s">
        <v>55039</v>
      </c>
      <c r="I25476" s="1" t="s">
        <v>55040</v>
      </c>
      <c r="J25476" s="1" t="s">
        <v>53684</v>
      </c>
      <c r="K25476" s="1">
        <v>1</v>
      </c>
      <c r="L25476" s="1"/>
    </row>
    <row r="25477" spans="8:12" x14ac:dyDescent="0.3">
      <c r="H25477" s="1">
        <v>6076146</v>
      </c>
      <c r="I25477" s="1" t="s">
        <v>55041</v>
      </c>
      <c r="J25477" s="1" t="s">
        <v>40811</v>
      </c>
      <c r="K25477" s="1">
        <v>1</v>
      </c>
      <c r="L25477" s="1"/>
    </row>
    <row r="25478" spans="8:12" x14ac:dyDescent="0.3">
      <c r="H25478" s="1">
        <v>6429104</v>
      </c>
      <c r="I25478" s="1" t="s">
        <v>55042</v>
      </c>
      <c r="J25478" s="1" t="s">
        <v>40811</v>
      </c>
      <c r="K25478" s="1">
        <v>1</v>
      </c>
      <c r="L25478" s="1"/>
    </row>
    <row r="25479" spans="8:12" x14ac:dyDescent="0.3">
      <c r="H25479" s="1" t="s">
        <v>55043</v>
      </c>
      <c r="I25479" s="1" t="s">
        <v>55044</v>
      </c>
      <c r="J25479" s="1" t="s">
        <v>40811</v>
      </c>
      <c r="K25479" s="1">
        <v>1</v>
      </c>
      <c r="L25479" s="1"/>
    </row>
    <row r="25480" spans="8:12" x14ac:dyDescent="0.3">
      <c r="H25480" s="1">
        <v>6250724</v>
      </c>
      <c r="I25480" s="1" t="s">
        <v>55045</v>
      </c>
      <c r="J25480" s="1" t="s">
        <v>40811</v>
      </c>
      <c r="K25480" s="1">
        <v>1</v>
      </c>
      <c r="L25480" s="1"/>
    </row>
    <row r="25481" spans="8:12" x14ac:dyDescent="0.3">
      <c r="H25481" s="1">
        <v>4056719</v>
      </c>
      <c r="I25481" s="1" t="s">
        <v>55046</v>
      </c>
      <c r="J25481" s="1" t="s">
        <v>40811</v>
      </c>
      <c r="K25481" s="1">
        <v>1</v>
      </c>
      <c r="L25481" s="1"/>
    </row>
    <row r="25482" spans="8:12" x14ac:dyDescent="0.3">
      <c r="H25482" s="1">
        <v>7792559</v>
      </c>
      <c r="I25482" s="1" t="s">
        <v>39547</v>
      </c>
      <c r="J25482" s="1" t="s">
        <v>40811</v>
      </c>
      <c r="K25482" s="1">
        <v>1</v>
      </c>
      <c r="L25482" s="1"/>
    </row>
    <row r="25483" spans="8:12" x14ac:dyDescent="0.3">
      <c r="H25483" s="1" t="s">
        <v>55047</v>
      </c>
      <c r="I25483" s="1" t="s">
        <v>55048</v>
      </c>
      <c r="J25483" s="1" t="s">
        <v>40811</v>
      </c>
      <c r="K25483" s="1">
        <v>1</v>
      </c>
      <c r="L25483" s="1"/>
    </row>
    <row r="25484" spans="8:12" x14ac:dyDescent="0.3">
      <c r="H25484" s="1" t="s">
        <v>55049</v>
      </c>
      <c r="I25484" s="1" t="s">
        <v>55050</v>
      </c>
      <c r="J25484" s="1" t="s">
        <v>40811</v>
      </c>
      <c r="K25484" s="1">
        <v>1</v>
      </c>
      <c r="L25484" s="1"/>
    </row>
    <row r="25485" spans="8:12" x14ac:dyDescent="0.3">
      <c r="H25485" s="1">
        <v>6490928</v>
      </c>
      <c r="I25485" s="1" t="s">
        <v>55051</v>
      </c>
      <c r="J25485" s="1" t="s">
        <v>40811</v>
      </c>
      <c r="K25485" s="1">
        <v>1</v>
      </c>
      <c r="L25485" s="1"/>
    </row>
    <row r="25486" spans="8:12" x14ac:dyDescent="0.3">
      <c r="H25486" s="1" t="s">
        <v>55052</v>
      </c>
      <c r="I25486" s="1" t="s">
        <v>41269</v>
      </c>
      <c r="J25486" s="1" t="s">
        <v>41270</v>
      </c>
      <c r="K25486" s="1">
        <v>1</v>
      </c>
      <c r="L25486" s="1"/>
    </row>
    <row r="25487" spans="8:12" x14ac:dyDescent="0.3">
      <c r="H25487" s="1">
        <v>6474535</v>
      </c>
      <c r="I25487" s="1" t="s">
        <v>46360</v>
      </c>
      <c r="J25487" s="1" t="s">
        <v>40811</v>
      </c>
      <c r="K25487" s="1">
        <v>1</v>
      </c>
      <c r="L25487" s="1"/>
    </row>
    <row r="25488" spans="8:12" x14ac:dyDescent="0.3">
      <c r="H25488" s="1" t="s">
        <v>55053</v>
      </c>
      <c r="I25488" s="1" t="s">
        <v>41269</v>
      </c>
      <c r="J25488" s="1" t="s">
        <v>41270</v>
      </c>
      <c r="K25488" s="1">
        <v>1</v>
      </c>
      <c r="L25488" s="1"/>
    </row>
    <row r="25489" spans="8:12" x14ac:dyDescent="0.3">
      <c r="H25489" s="1" t="s">
        <v>55054</v>
      </c>
      <c r="I25489" s="1" t="s">
        <v>55055</v>
      </c>
      <c r="J25489" s="1" t="s">
        <v>40811</v>
      </c>
      <c r="K25489" s="1">
        <v>1</v>
      </c>
      <c r="L25489" s="1"/>
    </row>
    <row r="25490" spans="8:12" x14ac:dyDescent="0.3">
      <c r="H25490" s="1">
        <v>6859080</v>
      </c>
      <c r="I25490" s="1" t="s">
        <v>55056</v>
      </c>
      <c r="J25490" s="1" t="s">
        <v>40811</v>
      </c>
      <c r="K25490" s="1">
        <v>1</v>
      </c>
      <c r="L25490" s="1"/>
    </row>
    <row r="25491" spans="8:12" x14ac:dyDescent="0.3">
      <c r="H25491" s="1">
        <v>2263362</v>
      </c>
      <c r="I25491" s="1" t="s">
        <v>3113</v>
      </c>
      <c r="J25491" s="1" t="s">
        <v>40811</v>
      </c>
      <c r="K25491" s="1">
        <v>1</v>
      </c>
      <c r="L25491" s="1"/>
    </row>
    <row r="25492" spans="8:12" x14ac:dyDescent="0.3">
      <c r="H25492" s="1">
        <v>5808845</v>
      </c>
      <c r="I25492" s="1" t="s">
        <v>55057</v>
      </c>
      <c r="J25492" s="1" t="s">
        <v>40811</v>
      </c>
      <c r="K25492" s="1">
        <v>1</v>
      </c>
      <c r="L25492" s="1"/>
    </row>
    <row r="25493" spans="8:12" x14ac:dyDescent="0.3">
      <c r="H25493" s="1" t="s">
        <v>55058</v>
      </c>
      <c r="I25493" s="1" t="s">
        <v>55059</v>
      </c>
      <c r="J25493" s="1" t="s">
        <v>40811</v>
      </c>
      <c r="K25493" s="1">
        <v>1</v>
      </c>
      <c r="L25493" s="1"/>
    </row>
    <row r="25494" spans="8:12" x14ac:dyDescent="0.3">
      <c r="H25494" s="1" t="s">
        <v>55060</v>
      </c>
      <c r="I25494" s="1" t="s">
        <v>55061</v>
      </c>
      <c r="J25494" s="1" t="s">
        <v>40811</v>
      </c>
      <c r="K25494" s="1">
        <v>1</v>
      </c>
      <c r="L25494" s="1"/>
    </row>
    <row r="25495" spans="8:12" x14ac:dyDescent="0.3">
      <c r="H25495" s="1" t="s">
        <v>55062</v>
      </c>
      <c r="I25495" s="1" t="s">
        <v>55063</v>
      </c>
      <c r="J25495" s="1" t="s">
        <v>40811</v>
      </c>
      <c r="K25495" s="1">
        <v>1</v>
      </c>
      <c r="L25495" s="1"/>
    </row>
    <row r="25496" spans="8:12" x14ac:dyDescent="0.3">
      <c r="H25496" s="1">
        <v>6596848</v>
      </c>
      <c r="I25496" s="1" t="s">
        <v>55064</v>
      </c>
      <c r="J25496" s="1" t="s">
        <v>40811</v>
      </c>
      <c r="K25496" s="1">
        <v>1</v>
      </c>
      <c r="L25496" s="1"/>
    </row>
    <row r="25497" spans="8:12" x14ac:dyDescent="0.3">
      <c r="H25497" s="1" t="s">
        <v>55065</v>
      </c>
      <c r="I25497" s="1" t="s">
        <v>55066</v>
      </c>
      <c r="J25497" s="1" t="s">
        <v>40811</v>
      </c>
      <c r="K25497" s="1">
        <v>1</v>
      </c>
      <c r="L25497" s="1"/>
    </row>
    <row r="25498" spans="8:12" x14ac:dyDescent="0.3">
      <c r="H25498" s="1" t="s">
        <v>55067</v>
      </c>
      <c r="I25498" s="1" t="s">
        <v>55068</v>
      </c>
      <c r="J25498" s="1" t="s">
        <v>40811</v>
      </c>
      <c r="K25498" s="1">
        <v>1</v>
      </c>
      <c r="L25498" s="1"/>
    </row>
    <row r="25499" spans="8:12" x14ac:dyDescent="0.3">
      <c r="H25499" s="1">
        <v>6619422</v>
      </c>
      <c r="I25499" s="1" t="s">
        <v>55069</v>
      </c>
      <c r="J25499" s="1" t="s">
        <v>40811</v>
      </c>
      <c r="K25499" s="1">
        <v>1</v>
      </c>
      <c r="L25499" s="1"/>
    </row>
    <row r="25500" spans="8:12" x14ac:dyDescent="0.3">
      <c r="H25500" s="1" t="s">
        <v>55070</v>
      </c>
      <c r="I25500" s="1" t="s">
        <v>55071</v>
      </c>
      <c r="J25500" s="1" t="s">
        <v>40811</v>
      </c>
      <c r="K25500" s="1">
        <v>1</v>
      </c>
      <c r="L25500" s="1"/>
    </row>
    <row r="25501" spans="8:12" x14ac:dyDescent="0.3">
      <c r="H25501" s="1" t="s">
        <v>55072</v>
      </c>
      <c r="I25501" s="1" t="s">
        <v>41269</v>
      </c>
      <c r="J25501" s="1" t="s">
        <v>41270</v>
      </c>
      <c r="K25501" s="1">
        <v>1</v>
      </c>
      <c r="L25501" s="1"/>
    </row>
    <row r="25502" spans="8:12" x14ac:dyDescent="0.3">
      <c r="H25502" s="1" t="s">
        <v>55073</v>
      </c>
      <c r="I25502" s="1" t="s">
        <v>41269</v>
      </c>
      <c r="J25502" s="1" t="s">
        <v>41270</v>
      </c>
      <c r="K25502" s="1">
        <v>1</v>
      </c>
      <c r="L25502" s="1"/>
    </row>
    <row r="25503" spans="8:12" x14ac:dyDescent="0.3">
      <c r="H25503" s="1" t="s">
        <v>55074</v>
      </c>
      <c r="I25503" s="1" t="s">
        <v>55075</v>
      </c>
      <c r="J25503" s="1" t="s">
        <v>40811</v>
      </c>
      <c r="K25503" s="1">
        <v>1</v>
      </c>
      <c r="L25503" s="1"/>
    </row>
    <row r="25504" spans="8:12" x14ac:dyDescent="0.3">
      <c r="H25504" s="1" t="s">
        <v>55076</v>
      </c>
      <c r="I25504" s="1" t="s">
        <v>48355</v>
      </c>
      <c r="J25504" s="1" t="s">
        <v>40811</v>
      </c>
      <c r="K25504" s="1">
        <v>1</v>
      </c>
      <c r="L25504" s="1"/>
    </row>
    <row r="25505" spans="8:12" x14ac:dyDescent="0.3">
      <c r="H25505" s="1" t="s">
        <v>55077</v>
      </c>
      <c r="I25505" s="1" t="s">
        <v>55078</v>
      </c>
      <c r="J25505" s="1" t="s">
        <v>53783</v>
      </c>
      <c r="K25505" s="1">
        <v>1</v>
      </c>
      <c r="L25505" s="1"/>
    </row>
    <row r="25506" spans="8:12" x14ac:dyDescent="0.3">
      <c r="H25506" s="1">
        <v>6565127</v>
      </c>
      <c r="I25506" s="1" t="s">
        <v>55079</v>
      </c>
      <c r="J25506" s="1" t="s">
        <v>40811</v>
      </c>
      <c r="K25506" s="1">
        <v>1</v>
      </c>
      <c r="L25506" s="1"/>
    </row>
    <row r="25507" spans="8:12" x14ac:dyDescent="0.3">
      <c r="H25507" s="1" t="s">
        <v>55080</v>
      </c>
      <c r="I25507" s="1" t="s">
        <v>55081</v>
      </c>
      <c r="J25507" s="1" t="s">
        <v>53860</v>
      </c>
      <c r="K25507" s="1">
        <v>1</v>
      </c>
      <c r="L25507" s="1"/>
    </row>
    <row r="25508" spans="8:12" x14ac:dyDescent="0.3">
      <c r="H25508" s="1" t="s">
        <v>55082</v>
      </c>
      <c r="I25508" s="1" t="s">
        <v>55083</v>
      </c>
      <c r="J25508" s="1" t="s">
        <v>40811</v>
      </c>
      <c r="K25508" s="1">
        <v>1</v>
      </c>
      <c r="L25508" s="1"/>
    </row>
    <row r="25509" spans="8:12" x14ac:dyDescent="0.3">
      <c r="H25509" s="1" t="s">
        <v>55084</v>
      </c>
      <c r="I25509" s="1" t="s">
        <v>55085</v>
      </c>
      <c r="J25509" s="1" t="s">
        <v>40811</v>
      </c>
      <c r="K25509" s="1">
        <v>1</v>
      </c>
      <c r="L25509" s="1"/>
    </row>
    <row r="25510" spans="8:12" x14ac:dyDescent="0.3">
      <c r="H25510" s="1">
        <v>6065586</v>
      </c>
      <c r="I25510" s="1" t="s">
        <v>46344</v>
      </c>
      <c r="J25510" s="1" t="s">
        <v>40811</v>
      </c>
      <c r="K25510" s="1">
        <v>1</v>
      </c>
      <c r="L25510" s="1"/>
    </row>
    <row r="25511" spans="8:12" x14ac:dyDescent="0.3">
      <c r="H25511" s="1">
        <v>5226038</v>
      </c>
      <c r="I25511" s="1" t="s">
        <v>55086</v>
      </c>
      <c r="J25511" s="1" t="s">
        <v>40811</v>
      </c>
      <c r="K25511" s="1">
        <v>1</v>
      </c>
      <c r="L25511" s="1"/>
    </row>
    <row r="25512" spans="8:12" x14ac:dyDescent="0.3">
      <c r="H25512" s="1">
        <v>6770620</v>
      </c>
      <c r="I25512" s="1" t="s">
        <v>55087</v>
      </c>
      <c r="J25512" s="1" t="s">
        <v>40811</v>
      </c>
      <c r="K25512" s="1">
        <v>1</v>
      </c>
      <c r="L25512" s="1"/>
    </row>
    <row r="25513" spans="8:12" x14ac:dyDescent="0.3">
      <c r="H25513" s="1" t="s">
        <v>55088</v>
      </c>
      <c r="I25513" s="1" t="s">
        <v>40126</v>
      </c>
      <c r="J25513" s="1" t="s">
        <v>40811</v>
      </c>
      <c r="K25513" s="1">
        <v>1</v>
      </c>
      <c r="L25513" s="1"/>
    </row>
    <row r="25514" spans="8:12" x14ac:dyDescent="0.3">
      <c r="H25514" s="1">
        <v>6418801</v>
      </c>
      <c r="I25514" s="1" t="s">
        <v>55089</v>
      </c>
      <c r="J25514" s="1" t="s">
        <v>40811</v>
      </c>
      <c r="K25514" s="1">
        <v>1</v>
      </c>
      <c r="L25514" s="1"/>
    </row>
    <row r="25515" spans="8:12" x14ac:dyDescent="0.3">
      <c r="H25515" s="1" t="s">
        <v>55090</v>
      </c>
      <c r="I25515" s="1" t="s">
        <v>55091</v>
      </c>
      <c r="J25515" s="1" t="s">
        <v>53688</v>
      </c>
      <c r="K25515" s="1">
        <v>1</v>
      </c>
      <c r="L25515" s="1"/>
    </row>
    <row r="25516" spans="8:12" x14ac:dyDescent="0.3">
      <c r="H25516" s="1" t="s">
        <v>55092</v>
      </c>
      <c r="I25516" s="1" t="s">
        <v>55093</v>
      </c>
      <c r="J25516" s="1" t="s">
        <v>40811</v>
      </c>
      <c r="K25516" s="1">
        <v>1</v>
      </c>
      <c r="L25516" s="1"/>
    </row>
    <row r="25517" spans="8:12" x14ac:dyDescent="0.3">
      <c r="H25517" s="1" t="s">
        <v>55094</v>
      </c>
      <c r="I25517" s="1" t="s">
        <v>55095</v>
      </c>
      <c r="J25517" s="1" t="s">
        <v>54536</v>
      </c>
      <c r="K25517" s="1">
        <v>1</v>
      </c>
      <c r="L25517" s="1"/>
    </row>
    <row r="25518" spans="8:12" x14ac:dyDescent="0.3">
      <c r="H25518" s="1" t="s">
        <v>55096</v>
      </c>
      <c r="I25518" s="1" t="s">
        <v>55097</v>
      </c>
      <c r="J25518" s="1" t="s">
        <v>53688</v>
      </c>
      <c r="K25518" s="1">
        <v>1</v>
      </c>
      <c r="L25518" s="1"/>
    </row>
    <row r="25519" spans="8:12" x14ac:dyDescent="0.3">
      <c r="H25519" s="1">
        <v>6597302</v>
      </c>
      <c r="I25519" s="1" t="s">
        <v>55098</v>
      </c>
      <c r="J25519" s="1" t="s">
        <v>40811</v>
      </c>
      <c r="K25519" s="1">
        <v>1</v>
      </c>
      <c r="L25519" s="1"/>
    </row>
    <row r="25520" spans="8:12" x14ac:dyDescent="0.3">
      <c r="H25520" s="1">
        <v>2823885</v>
      </c>
      <c r="I25520" s="1" t="s">
        <v>55099</v>
      </c>
      <c r="J25520" s="1" t="s">
        <v>40811</v>
      </c>
      <c r="K25520" s="1">
        <v>1</v>
      </c>
      <c r="L25520" s="1"/>
    </row>
    <row r="25521" spans="8:12" x14ac:dyDescent="0.3">
      <c r="H25521" s="1">
        <v>6189657</v>
      </c>
      <c r="I25521" s="1" t="s">
        <v>55100</v>
      </c>
      <c r="J25521" s="1" t="s">
        <v>40811</v>
      </c>
      <c r="K25521" s="1">
        <v>1</v>
      </c>
      <c r="L25521" s="1"/>
    </row>
    <row r="25522" spans="8:12" x14ac:dyDescent="0.3">
      <c r="H25522" s="1">
        <v>6036548</v>
      </c>
      <c r="I25522" s="1" t="s">
        <v>55101</v>
      </c>
      <c r="J25522" s="1" t="s">
        <v>40811</v>
      </c>
      <c r="K25522" s="1">
        <v>1</v>
      </c>
      <c r="L25522" s="1"/>
    </row>
    <row r="25523" spans="8:12" x14ac:dyDescent="0.3">
      <c r="H25523" s="1">
        <v>6354251</v>
      </c>
      <c r="I25523" s="1" t="s">
        <v>55102</v>
      </c>
      <c r="J25523" s="1" t="s">
        <v>40811</v>
      </c>
      <c r="K25523" s="1">
        <v>1</v>
      </c>
      <c r="L25523" s="1"/>
    </row>
    <row r="25524" spans="8:12" x14ac:dyDescent="0.3">
      <c r="H25524" s="1" t="s">
        <v>55103</v>
      </c>
      <c r="I25524" s="1" t="s">
        <v>36389</v>
      </c>
      <c r="J25524" s="1" t="s">
        <v>40811</v>
      </c>
      <c r="K25524" s="1">
        <v>1</v>
      </c>
      <c r="L25524" s="1"/>
    </row>
    <row r="25525" spans="8:12" x14ac:dyDescent="0.3">
      <c r="H25525" s="1">
        <v>6335278</v>
      </c>
      <c r="I25525" s="1" t="s">
        <v>55104</v>
      </c>
      <c r="J25525" s="1" t="s">
        <v>40811</v>
      </c>
      <c r="K25525" s="1">
        <v>1</v>
      </c>
      <c r="L25525" s="1"/>
    </row>
    <row r="25526" spans="8:12" x14ac:dyDescent="0.3">
      <c r="H25526" s="1" t="s">
        <v>55105</v>
      </c>
      <c r="I25526" s="1" t="s">
        <v>41269</v>
      </c>
      <c r="J25526" s="1" t="s">
        <v>41270</v>
      </c>
      <c r="K25526" s="1">
        <v>1</v>
      </c>
      <c r="L25526" s="1"/>
    </row>
    <row r="25527" spans="8:12" x14ac:dyDescent="0.3">
      <c r="H25527" s="1" t="s">
        <v>55106</v>
      </c>
      <c r="I25527" s="1" t="s">
        <v>55107</v>
      </c>
      <c r="J25527" s="1" t="s">
        <v>40811</v>
      </c>
      <c r="K25527" s="1">
        <v>1</v>
      </c>
      <c r="L25527" s="1"/>
    </row>
    <row r="25528" spans="8:12" x14ac:dyDescent="0.3">
      <c r="H25528" s="1" t="s">
        <v>55108</v>
      </c>
      <c r="I25528" s="1" t="s">
        <v>53791</v>
      </c>
      <c r="J25528" s="1" t="s">
        <v>55109</v>
      </c>
      <c r="K25528" s="1">
        <v>1</v>
      </c>
      <c r="L25528" s="1"/>
    </row>
    <row r="25529" spans="8:12" x14ac:dyDescent="0.3">
      <c r="H25529" s="1" t="s">
        <v>55110</v>
      </c>
      <c r="I25529" s="1" t="s">
        <v>55111</v>
      </c>
      <c r="J25529" s="1" t="s">
        <v>55109</v>
      </c>
      <c r="K25529" s="1">
        <v>1</v>
      </c>
      <c r="L25529" s="1"/>
    </row>
    <row r="25530" spans="8:12" x14ac:dyDescent="0.3">
      <c r="H25530" s="1" t="s">
        <v>55112</v>
      </c>
      <c r="I25530" s="1" t="s">
        <v>55113</v>
      </c>
      <c r="J25530" s="1" t="s">
        <v>55109</v>
      </c>
      <c r="K25530" s="1">
        <v>1</v>
      </c>
      <c r="L25530" s="1"/>
    </row>
    <row r="25531" spans="8:12" x14ac:dyDescent="0.3">
      <c r="H25531" s="1" t="s">
        <v>55114</v>
      </c>
      <c r="I25531" s="1" t="s">
        <v>53795</v>
      </c>
      <c r="J25531" s="1" t="s">
        <v>55109</v>
      </c>
      <c r="K25531" s="1">
        <v>1</v>
      </c>
      <c r="L25531" s="1"/>
    </row>
    <row r="25532" spans="8:12" x14ac:dyDescent="0.3">
      <c r="H25532" s="1" t="s">
        <v>55115</v>
      </c>
      <c r="I25532" s="1" t="s">
        <v>55116</v>
      </c>
      <c r="J25532" s="1" t="s">
        <v>55109</v>
      </c>
      <c r="K25532" s="1">
        <v>1</v>
      </c>
      <c r="L25532" s="1"/>
    </row>
    <row r="25533" spans="8:12" x14ac:dyDescent="0.3">
      <c r="H25533" s="1" t="s">
        <v>55117</v>
      </c>
      <c r="I25533" s="1" t="s">
        <v>55118</v>
      </c>
      <c r="J25533" s="1" t="s">
        <v>53684</v>
      </c>
      <c r="K25533" s="1">
        <v>1</v>
      </c>
      <c r="L25533" s="1"/>
    </row>
    <row r="25534" spans="8:12" x14ac:dyDescent="0.3">
      <c r="H25534" s="1">
        <v>228512</v>
      </c>
      <c r="I25534" s="1" t="s">
        <v>55119</v>
      </c>
      <c r="J25534" s="1" t="s">
        <v>55120</v>
      </c>
      <c r="K25534" s="1">
        <v>1</v>
      </c>
      <c r="L25534" s="1"/>
    </row>
    <row r="25535" spans="8:12" x14ac:dyDescent="0.3">
      <c r="H25535" s="1" t="s">
        <v>55121</v>
      </c>
      <c r="I25535" s="1" t="s">
        <v>55122</v>
      </c>
      <c r="J25535" s="1" t="s">
        <v>53783</v>
      </c>
      <c r="K25535" s="1">
        <v>1</v>
      </c>
      <c r="L25535" s="1"/>
    </row>
    <row r="25536" spans="8:12" x14ac:dyDescent="0.3">
      <c r="H25536" s="1" t="s">
        <v>55123</v>
      </c>
      <c r="I25536" s="1" t="s">
        <v>55124</v>
      </c>
      <c r="J25536" s="1" t="s">
        <v>53783</v>
      </c>
      <c r="K25536" s="1">
        <v>1</v>
      </c>
      <c r="L25536" s="1"/>
    </row>
    <row r="25537" spans="8:12" x14ac:dyDescent="0.3">
      <c r="H25537" s="1">
        <v>6205133</v>
      </c>
      <c r="I25537" s="1" t="s">
        <v>55125</v>
      </c>
      <c r="J25537" s="1" t="s">
        <v>40811</v>
      </c>
      <c r="K25537" s="1">
        <v>1</v>
      </c>
      <c r="L25537" s="1"/>
    </row>
    <row r="25538" spans="8:12" x14ac:dyDescent="0.3">
      <c r="H25538" s="1" t="s">
        <v>55126</v>
      </c>
      <c r="I25538" s="1" t="s">
        <v>55127</v>
      </c>
      <c r="J25538" s="1" t="s">
        <v>40811</v>
      </c>
      <c r="K25538" s="1">
        <v>1</v>
      </c>
      <c r="L25538" s="1"/>
    </row>
    <row r="25539" spans="8:12" x14ac:dyDescent="0.3">
      <c r="H25539" s="1" t="s">
        <v>55128</v>
      </c>
      <c r="I25539" s="1" t="s">
        <v>55129</v>
      </c>
      <c r="J25539" s="1" t="s">
        <v>40811</v>
      </c>
      <c r="K25539" s="1">
        <v>1</v>
      </c>
      <c r="L25539" s="1"/>
    </row>
    <row r="25540" spans="8:12" x14ac:dyDescent="0.3">
      <c r="H25540" s="1" t="s">
        <v>55130</v>
      </c>
      <c r="I25540" s="1" t="s">
        <v>32434</v>
      </c>
      <c r="J25540" s="1" t="s">
        <v>40811</v>
      </c>
      <c r="K25540" s="1">
        <v>1</v>
      </c>
      <c r="L25540" s="1"/>
    </row>
    <row r="25541" spans="8:12" x14ac:dyDescent="0.3">
      <c r="H25541" s="1" t="s">
        <v>55131</v>
      </c>
      <c r="I25541" s="1" t="s">
        <v>55132</v>
      </c>
      <c r="J25541" s="1" t="s">
        <v>53783</v>
      </c>
      <c r="K25541" s="1">
        <v>1</v>
      </c>
      <c r="L25541" s="1"/>
    </row>
    <row r="25542" spans="8:12" x14ac:dyDescent="0.3">
      <c r="H25542" s="1" t="s">
        <v>55133</v>
      </c>
      <c r="I25542" s="1" t="s">
        <v>55134</v>
      </c>
      <c r="J25542" s="1" t="s">
        <v>53783</v>
      </c>
      <c r="K25542" s="1">
        <v>1</v>
      </c>
      <c r="L25542" s="1"/>
    </row>
    <row r="25543" spans="8:12" x14ac:dyDescent="0.3">
      <c r="H25543" s="1" t="s">
        <v>55135</v>
      </c>
      <c r="I25543" s="1" t="s">
        <v>55136</v>
      </c>
      <c r="J25543" s="1" t="s">
        <v>53688</v>
      </c>
      <c r="K25543" s="1">
        <v>1</v>
      </c>
      <c r="L25543" s="1"/>
    </row>
    <row r="25544" spans="8:12" x14ac:dyDescent="0.3">
      <c r="H25544" s="1" t="s">
        <v>55137</v>
      </c>
      <c r="I25544" s="1" t="s">
        <v>55138</v>
      </c>
      <c r="J25544" s="1" t="s">
        <v>53783</v>
      </c>
      <c r="K25544" s="1">
        <v>1</v>
      </c>
      <c r="L25544" s="1"/>
    </row>
    <row r="25545" spans="8:12" x14ac:dyDescent="0.3">
      <c r="H25545" s="1" t="s">
        <v>55139</v>
      </c>
      <c r="I25545" s="1" t="s">
        <v>55140</v>
      </c>
      <c r="J25545" s="1" t="s">
        <v>53783</v>
      </c>
      <c r="K25545" s="1">
        <v>1</v>
      </c>
      <c r="L25545" s="1"/>
    </row>
    <row r="25546" spans="8:12" x14ac:dyDescent="0.3">
      <c r="H25546" s="1" t="s">
        <v>55141</v>
      </c>
      <c r="I25546" s="1" t="s">
        <v>55142</v>
      </c>
      <c r="J25546" s="1" t="s">
        <v>40811</v>
      </c>
      <c r="K25546" s="1">
        <v>1</v>
      </c>
      <c r="L25546" s="1"/>
    </row>
    <row r="25547" spans="8:12" x14ac:dyDescent="0.3">
      <c r="H25547" s="1">
        <v>6795203</v>
      </c>
      <c r="I25547" s="1" t="s">
        <v>55143</v>
      </c>
      <c r="J25547" s="1" t="s">
        <v>40811</v>
      </c>
      <c r="K25547" s="1">
        <v>1</v>
      </c>
      <c r="L25547" s="1"/>
    </row>
    <row r="25548" spans="8:12" x14ac:dyDescent="0.3">
      <c r="H25548" s="1" t="s">
        <v>55144</v>
      </c>
      <c r="I25548" s="1" t="s">
        <v>55145</v>
      </c>
      <c r="J25548" s="1" t="s">
        <v>40811</v>
      </c>
      <c r="K25548" s="1">
        <v>1</v>
      </c>
      <c r="L25548" s="1"/>
    </row>
    <row r="25549" spans="8:12" x14ac:dyDescent="0.3">
      <c r="H25549" s="1" t="s">
        <v>55146</v>
      </c>
      <c r="I25549" s="1" t="s">
        <v>55147</v>
      </c>
      <c r="J25549" s="1" t="s">
        <v>53783</v>
      </c>
      <c r="K25549" s="1">
        <v>1</v>
      </c>
      <c r="L25549" s="1"/>
    </row>
    <row r="25550" spans="8:12" x14ac:dyDescent="0.3">
      <c r="H25550" s="1">
        <v>201836</v>
      </c>
      <c r="I25550" s="1" t="s">
        <v>55148</v>
      </c>
      <c r="J25550" s="1" t="s">
        <v>40811</v>
      </c>
      <c r="K25550" s="1">
        <v>1</v>
      </c>
      <c r="L25550" s="1"/>
    </row>
    <row r="25551" spans="8:12" x14ac:dyDescent="0.3">
      <c r="H25551" s="1" t="s">
        <v>55149</v>
      </c>
      <c r="I25551" s="1" t="s">
        <v>55150</v>
      </c>
      <c r="J25551" s="1" t="s">
        <v>40811</v>
      </c>
      <c r="K25551" s="1">
        <v>1</v>
      </c>
      <c r="L25551" s="1"/>
    </row>
    <row r="25552" spans="8:12" x14ac:dyDescent="0.3">
      <c r="H25552" s="1" t="s">
        <v>55151</v>
      </c>
      <c r="I25552" s="1" t="s">
        <v>55152</v>
      </c>
      <c r="J25552" s="1" t="s">
        <v>33536</v>
      </c>
      <c r="K25552" s="1">
        <v>1</v>
      </c>
      <c r="L25552" s="1"/>
    </row>
    <row r="25553" spans="8:12" x14ac:dyDescent="0.3">
      <c r="H25553" s="1" t="s">
        <v>55153</v>
      </c>
      <c r="I25553" s="1" t="s">
        <v>55154</v>
      </c>
      <c r="J25553" s="1" t="s">
        <v>33536</v>
      </c>
      <c r="K25553" s="1">
        <v>1</v>
      </c>
      <c r="L25553" s="1"/>
    </row>
    <row r="25554" spans="8:12" x14ac:dyDescent="0.3">
      <c r="H25554" s="1" t="s">
        <v>55155</v>
      </c>
      <c r="I25554" s="1" t="s">
        <v>55156</v>
      </c>
      <c r="J25554" s="1" t="s">
        <v>33536</v>
      </c>
      <c r="K25554" s="1">
        <v>1</v>
      </c>
      <c r="L25554" s="1"/>
    </row>
    <row r="25555" spans="8:12" x14ac:dyDescent="0.3">
      <c r="H25555" s="1" t="s">
        <v>55157</v>
      </c>
      <c r="I25555" s="1" t="s">
        <v>31508</v>
      </c>
      <c r="J25555" s="1" t="s">
        <v>20394</v>
      </c>
      <c r="K25555" s="1">
        <v>1</v>
      </c>
      <c r="L25555" s="1"/>
    </row>
    <row r="25556" spans="8:12" x14ac:dyDescent="0.3">
      <c r="H25556" s="1">
        <v>24477103</v>
      </c>
      <c r="I25556" s="1" t="s">
        <v>55158</v>
      </c>
      <c r="J25556" s="1" t="s">
        <v>55159</v>
      </c>
      <c r="K25556" s="1">
        <v>1</v>
      </c>
      <c r="L25556" s="1"/>
    </row>
    <row r="25557" spans="8:12" x14ac:dyDescent="0.3">
      <c r="H25557" s="1" t="s">
        <v>55160</v>
      </c>
      <c r="I25557" s="1" t="s">
        <v>23317</v>
      </c>
      <c r="J25557" s="1" t="s">
        <v>55161</v>
      </c>
      <c r="K25557" s="1">
        <v>1</v>
      </c>
      <c r="L25557" s="1"/>
    </row>
    <row r="25558" spans="8:12" x14ac:dyDescent="0.3">
      <c r="H25558" s="1" t="s">
        <v>55162</v>
      </c>
      <c r="I25558" s="1" t="s">
        <v>55163</v>
      </c>
      <c r="J25558" s="1" t="s">
        <v>19176</v>
      </c>
      <c r="K25558" s="1">
        <v>1</v>
      </c>
      <c r="L25558" s="1"/>
    </row>
    <row r="25559" spans="8:12" x14ac:dyDescent="0.3">
      <c r="H25559" s="1" t="s">
        <v>55164</v>
      </c>
      <c r="I25559" s="1" t="s">
        <v>55165</v>
      </c>
      <c r="J25559" s="1" t="s">
        <v>19176</v>
      </c>
      <c r="K25559" s="1">
        <v>1</v>
      </c>
      <c r="L25559" s="1"/>
    </row>
    <row r="25560" spans="8:12" x14ac:dyDescent="0.3">
      <c r="H25560" s="1">
        <v>723443107</v>
      </c>
      <c r="I25560" s="1" t="s">
        <v>55166</v>
      </c>
      <c r="J25560" s="1" t="s">
        <v>19176</v>
      </c>
      <c r="K25560" s="1">
        <v>1</v>
      </c>
      <c r="L25560" s="1"/>
    </row>
    <row r="25561" spans="8:12" x14ac:dyDescent="0.3">
      <c r="H25561" s="1" t="s">
        <v>55167</v>
      </c>
      <c r="I25561" s="1" t="s">
        <v>55168</v>
      </c>
      <c r="J25561" s="1" t="s">
        <v>19176</v>
      </c>
      <c r="K25561" s="1">
        <v>1</v>
      </c>
      <c r="L25561" s="1"/>
    </row>
    <row r="25562" spans="8:12" x14ac:dyDescent="0.3">
      <c r="H25562" s="1" t="s">
        <v>55169</v>
      </c>
      <c r="I25562" s="1" t="s">
        <v>55170</v>
      </c>
      <c r="J25562" s="1" t="s">
        <v>19176</v>
      </c>
      <c r="K25562" s="1">
        <v>1</v>
      </c>
      <c r="L25562" s="1"/>
    </row>
    <row r="25563" spans="8:12" x14ac:dyDescent="0.3">
      <c r="H25563" s="1">
        <v>875378101</v>
      </c>
      <c r="I25563" s="1" t="s">
        <v>55171</v>
      </c>
      <c r="J25563" s="1" t="s">
        <v>19176</v>
      </c>
      <c r="K25563" s="1">
        <v>1</v>
      </c>
      <c r="L25563" s="1"/>
    </row>
    <row r="25564" spans="8:12" x14ac:dyDescent="0.3">
      <c r="H25564" s="1" t="s">
        <v>55172</v>
      </c>
      <c r="I25564" s="1" t="s">
        <v>55173</v>
      </c>
      <c r="J25564" s="1" t="s">
        <v>55174</v>
      </c>
      <c r="K25564" s="1">
        <v>1</v>
      </c>
      <c r="L25564" s="1"/>
    </row>
    <row r="25565" spans="8:12" x14ac:dyDescent="0.3">
      <c r="H25565" s="1" t="s">
        <v>55175</v>
      </c>
      <c r="I25565" s="1" t="s">
        <v>55176</v>
      </c>
      <c r="J25565" s="1" t="s">
        <v>19176</v>
      </c>
      <c r="K25565" s="1">
        <v>1</v>
      </c>
      <c r="L25565" s="1"/>
    </row>
    <row r="25566" spans="8:12" x14ac:dyDescent="0.3">
      <c r="H25566" s="1" t="s">
        <v>55177</v>
      </c>
      <c r="I25566" s="1" t="s">
        <v>55178</v>
      </c>
      <c r="J25566" s="1" t="s">
        <v>19176</v>
      </c>
      <c r="K25566" s="1">
        <v>1</v>
      </c>
      <c r="L25566" s="1"/>
    </row>
    <row r="25567" spans="8:12" x14ac:dyDescent="0.3">
      <c r="H25567" s="1" t="s">
        <v>55179</v>
      </c>
      <c r="I25567" s="1" t="s">
        <v>55180</v>
      </c>
      <c r="J25567" s="1" t="s">
        <v>19176</v>
      </c>
      <c r="K25567" s="1">
        <v>1</v>
      </c>
      <c r="L25567" s="1"/>
    </row>
    <row r="25568" spans="8:12" x14ac:dyDescent="0.3">
      <c r="H25568" s="1" t="s">
        <v>55181</v>
      </c>
      <c r="I25568" s="1" t="s">
        <v>55182</v>
      </c>
      <c r="J25568" s="1" t="s">
        <v>55183</v>
      </c>
      <c r="K25568" s="1">
        <v>1</v>
      </c>
      <c r="L25568" s="1"/>
    </row>
    <row r="25569" spans="8:12" x14ac:dyDescent="0.3">
      <c r="H25569" s="1" t="s">
        <v>55184</v>
      </c>
      <c r="I25569" s="1" t="s">
        <v>55185</v>
      </c>
      <c r="J25569" s="1" t="s">
        <v>55183</v>
      </c>
      <c r="K25569" s="1">
        <v>1</v>
      </c>
      <c r="L25569" s="1"/>
    </row>
    <row r="25570" spans="8:12" x14ac:dyDescent="0.3">
      <c r="H25570" s="1" t="s">
        <v>55186</v>
      </c>
      <c r="I25570" s="1" t="s">
        <v>8718</v>
      </c>
      <c r="J25570" s="1" t="s">
        <v>55174</v>
      </c>
      <c r="K25570" s="1">
        <v>1</v>
      </c>
      <c r="L25570" s="1"/>
    </row>
    <row r="25571" spans="8:12" x14ac:dyDescent="0.3">
      <c r="H25571" s="1" t="s">
        <v>55187</v>
      </c>
      <c r="I25571" s="1" t="s">
        <v>55188</v>
      </c>
      <c r="J25571" s="1" t="s">
        <v>34894</v>
      </c>
      <c r="K25571" s="1">
        <v>1</v>
      </c>
      <c r="L25571" s="1"/>
    </row>
    <row r="25572" spans="8:12" x14ac:dyDescent="0.3">
      <c r="H25572" s="1" t="s">
        <v>55189</v>
      </c>
      <c r="I25572" s="1" t="s">
        <v>55188</v>
      </c>
      <c r="J25572" s="1" t="s">
        <v>34894</v>
      </c>
      <c r="K25572" s="1">
        <v>1</v>
      </c>
      <c r="L25572" s="1"/>
    </row>
    <row r="25573" spans="8:12" x14ac:dyDescent="0.3">
      <c r="H25573" s="1">
        <v>319462107</v>
      </c>
      <c r="I25573" s="1" t="s">
        <v>55190</v>
      </c>
      <c r="J25573" s="1" t="s">
        <v>34894</v>
      </c>
      <c r="K25573" s="1">
        <v>1</v>
      </c>
      <c r="L25573" s="1"/>
    </row>
    <row r="25574" spans="8:12" x14ac:dyDescent="0.3">
      <c r="H25574" s="1">
        <v>719015109</v>
      </c>
      <c r="I25574" s="1" t="s">
        <v>55191</v>
      </c>
      <c r="J25574" s="1" t="s">
        <v>34894</v>
      </c>
      <c r="K25574" s="1">
        <v>1</v>
      </c>
      <c r="L25574" s="1"/>
    </row>
    <row r="25575" spans="8:12" x14ac:dyDescent="0.3">
      <c r="H25575" s="1" t="s">
        <v>55192</v>
      </c>
      <c r="I25575" s="1" t="s">
        <v>55193</v>
      </c>
      <c r="J25575" s="1" t="s">
        <v>19176</v>
      </c>
      <c r="K25575" s="1">
        <v>1</v>
      </c>
      <c r="L25575" s="1"/>
    </row>
    <row r="25576" spans="8:12" x14ac:dyDescent="0.3">
      <c r="H25576" s="1" t="s">
        <v>55194</v>
      </c>
      <c r="I25576" s="1" t="s">
        <v>55195</v>
      </c>
      <c r="J25576" s="1" t="s">
        <v>19176</v>
      </c>
      <c r="K25576" s="1">
        <v>1</v>
      </c>
      <c r="L25576" s="1"/>
    </row>
    <row r="25577" spans="8:12" x14ac:dyDescent="0.3">
      <c r="H25577" s="1">
        <v>34599100</v>
      </c>
      <c r="I25577" s="1" t="s">
        <v>55196</v>
      </c>
      <c r="J25577" s="1" t="s">
        <v>19176</v>
      </c>
      <c r="K25577" s="1">
        <v>1</v>
      </c>
      <c r="L25577" s="1"/>
    </row>
    <row r="25578" spans="8:12" x14ac:dyDescent="0.3">
      <c r="H25578" s="1" t="s">
        <v>55197</v>
      </c>
      <c r="I25578" s="1" t="s">
        <v>55198</v>
      </c>
      <c r="J25578" s="1" t="s">
        <v>19176</v>
      </c>
      <c r="K25578" s="1">
        <v>1</v>
      </c>
      <c r="L25578" s="1"/>
    </row>
    <row r="25579" spans="8:12" x14ac:dyDescent="0.3">
      <c r="H25579" s="1" t="s">
        <v>55199</v>
      </c>
      <c r="I25579" s="1" t="s">
        <v>55200</v>
      </c>
      <c r="J25579" s="1" t="s">
        <v>55201</v>
      </c>
      <c r="K25579" s="1">
        <v>1</v>
      </c>
      <c r="L25579" s="1"/>
    </row>
    <row r="25580" spans="8:12" x14ac:dyDescent="0.3">
      <c r="H25580" s="1" t="s">
        <v>43066</v>
      </c>
      <c r="I25580" s="1" t="s">
        <v>21442</v>
      </c>
      <c r="J25580" s="1" t="s">
        <v>19176</v>
      </c>
      <c r="K25580" s="1">
        <v>1</v>
      </c>
      <c r="L25580" s="1"/>
    </row>
    <row r="25581" spans="8:12" x14ac:dyDescent="0.3">
      <c r="H25581" s="1" t="s">
        <v>55202</v>
      </c>
      <c r="I25581" s="1" t="s">
        <v>19830</v>
      </c>
      <c r="J25581" s="1" t="s">
        <v>20658</v>
      </c>
      <c r="K25581" s="1">
        <v>1</v>
      </c>
      <c r="L25581" s="1"/>
    </row>
    <row r="25582" spans="8:12" x14ac:dyDescent="0.3">
      <c r="H25582" s="1" t="s">
        <v>55203</v>
      </c>
      <c r="I25582" s="1" t="s">
        <v>55204</v>
      </c>
      <c r="J25582" s="1" t="s">
        <v>19176</v>
      </c>
      <c r="K25582" s="1">
        <v>1</v>
      </c>
      <c r="L25582" s="1"/>
    </row>
    <row r="25583" spans="8:12" x14ac:dyDescent="0.3">
      <c r="H25583" s="1" t="s">
        <v>55205</v>
      </c>
      <c r="I25583" s="1" t="s">
        <v>55206</v>
      </c>
      <c r="J25583" s="1" t="s">
        <v>19176</v>
      </c>
      <c r="K25583" s="1">
        <v>1</v>
      </c>
      <c r="L25583" s="1"/>
    </row>
    <row r="25584" spans="8:12" x14ac:dyDescent="0.3">
      <c r="H25584" s="1" t="s">
        <v>55207</v>
      </c>
      <c r="I25584" s="1" t="s">
        <v>55208</v>
      </c>
      <c r="J25584" s="1" t="s">
        <v>19176</v>
      </c>
      <c r="K25584" s="1">
        <v>1</v>
      </c>
      <c r="L25584" s="1"/>
    </row>
    <row r="25585" spans="8:12" x14ac:dyDescent="0.3">
      <c r="H25585" s="1" t="s">
        <v>55209</v>
      </c>
      <c r="I25585" s="1" t="s">
        <v>55210</v>
      </c>
      <c r="J25585" s="1" t="s">
        <v>19176</v>
      </c>
      <c r="K25585" s="1">
        <v>1</v>
      </c>
      <c r="L25585" s="1"/>
    </row>
    <row r="25586" spans="8:12" x14ac:dyDescent="0.3">
      <c r="H25586" s="1">
        <v>744121104</v>
      </c>
      <c r="I25586" s="1" t="s">
        <v>55211</v>
      </c>
      <c r="J25586" s="1" t="s">
        <v>19176</v>
      </c>
      <c r="K25586" s="1">
        <v>1</v>
      </c>
      <c r="L25586" s="1"/>
    </row>
    <row r="25587" spans="8:12" x14ac:dyDescent="0.3">
      <c r="H25587" s="1">
        <v>185896107</v>
      </c>
      <c r="I25587" s="1" t="s">
        <v>55212</v>
      </c>
      <c r="J25587" s="1" t="s">
        <v>19176</v>
      </c>
      <c r="K25587" s="1">
        <v>1</v>
      </c>
      <c r="L25587" s="1"/>
    </row>
    <row r="25588" spans="8:12" x14ac:dyDescent="0.3">
      <c r="H25588" s="1" t="s">
        <v>55213</v>
      </c>
      <c r="I25588" s="1" t="s">
        <v>55214</v>
      </c>
      <c r="J25588" s="1" t="s">
        <v>19176</v>
      </c>
      <c r="K25588" s="1">
        <v>1</v>
      </c>
      <c r="L25588" s="1"/>
    </row>
    <row r="25589" spans="8:12" x14ac:dyDescent="0.3">
      <c r="H25589" s="1">
        <v>410227839</v>
      </c>
      <c r="I25589" s="1" t="s">
        <v>55215</v>
      </c>
      <c r="J25589" s="1" t="s">
        <v>19176</v>
      </c>
      <c r="K25589" s="1">
        <v>1</v>
      </c>
      <c r="L25589" s="1"/>
    </row>
    <row r="25590" spans="8:12" x14ac:dyDescent="0.3">
      <c r="H25590" s="1">
        <v>91936526</v>
      </c>
      <c r="I25590" s="1" t="s">
        <v>55216</v>
      </c>
      <c r="J25590" s="1" t="s">
        <v>19176</v>
      </c>
      <c r="K25590" s="1">
        <v>1</v>
      </c>
      <c r="L25590" s="1"/>
    </row>
    <row r="25591" spans="8:12" x14ac:dyDescent="0.3">
      <c r="H25591" s="1">
        <v>617440508</v>
      </c>
      <c r="I25591" s="1" t="s">
        <v>55217</v>
      </c>
      <c r="J25591" s="1" t="s">
        <v>19176</v>
      </c>
      <c r="K25591" s="1">
        <v>1</v>
      </c>
      <c r="L25591" s="1"/>
    </row>
    <row r="25592" spans="8:12" x14ac:dyDescent="0.3">
      <c r="H25592" s="1" t="s">
        <v>55218</v>
      </c>
      <c r="I25592" s="1" t="s">
        <v>55217</v>
      </c>
      <c r="J25592" s="1" t="s">
        <v>19176</v>
      </c>
      <c r="K25592" s="1">
        <v>1</v>
      </c>
      <c r="L25592" s="1"/>
    </row>
    <row r="25593" spans="8:12" x14ac:dyDescent="0.3">
      <c r="H25593" s="1" t="s">
        <v>55219</v>
      </c>
      <c r="I25593" s="1" t="s">
        <v>55217</v>
      </c>
      <c r="J25593" s="1" t="s">
        <v>19176</v>
      </c>
      <c r="K25593" s="1">
        <v>1</v>
      </c>
      <c r="L25593" s="1"/>
    </row>
    <row r="25594" spans="8:12" x14ac:dyDescent="0.3">
      <c r="H25594" s="1" t="s">
        <v>55220</v>
      </c>
      <c r="I25594" s="1" t="s">
        <v>55217</v>
      </c>
      <c r="J25594" s="1" t="s">
        <v>19176</v>
      </c>
      <c r="K25594" s="1">
        <v>1</v>
      </c>
      <c r="L25594" s="1"/>
    </row>
    <row r="25595" spans="8:12" x14ac:dyDescent="0.3">
      <c r="H25595" s="1" t="s">
        <v>55221</v>
      </c>
      <c r="I25595" s="1" t="s">
        <v>55217</v>
      </c>
      <c r="J25595" s="1" t="s">
        <v>19176</v>
      </c>
      <c r="K25595" s="1">
        <v>1</v>
      </c>
      <c r="L25595" s="1"/>
    </row>
    <row r="25596" spans="8:12" x14ac:dyDescent="0.3">
      <c r="H25596" s="1" t="s">
        <v>55222</v>
      </c>
      <c r="I25596" s="1" t="s">
        <v>55217</v>
      </c>
      <c r="J25596" s="1" t="s">
        <v>19176</v>
      </c>
      <c r="K25596" s="1">
        <v>1</v>
      </c>
      <c r="L25596" s="1"/>
    </row>
    <row r="25597" spans="8:12" x14ac:dyDescent="0.3">
      <c r="H25597" s="1">
        <v>112740626</v>
      </c>
      <c r="I25597" s="1" t="s">
        <v>55223</v>
      </c>
      <c r="J25597" s="1" t="s">
        <v>19176</v>
      </c>
      <c r="K25597" s="1">
        <v>1</v>
      </c>
      <c r="L25597" s="1"/>
    </row>
    <row r="25598" spans="8:12" x14ac:dyDescent="0.3">
      <c r="H25598" s="1" t="s">
        <v>55224</v>
      </c>
      <c r="I25598" s="1" t="s">
        <v>55225</v>
      </c>
      <c r="J25598" s="1" t="s">
        <v>19176</v>
      </c>
      <c r="K25598" s="1">
        <v>1</v>
      </c>
      <c r="L25598" s="1"/>
    </row>
    <row r="25599" spans="8:12" x14ac:dyDescent="0.3">
      <c r="H25599" s="1" t="s">
        <v>55226</v>
      </c>
      <c r="I25599" s="1" t="s">
        <v>55227</v>
      </c>
      <c r="J25599" s="1" t="s">
        <v>19176</v>
      </c>
      <c r="K25599" s="1">
        <v>1</v>
      </c>
      <c r="L25599" s="1"/>
    </row>
    <row r="25600" spans="8:12" x14ac:dyDescent="0.3">
      <c r="H25600" s="1">
        <v>543069108</v>
      </c>
      <c r="I25600" s="1" t="s">
        <v>55228</v>
      </c>
      <c r="J25600" s="1" t="s">
        <v>19176</v>
      </c>
      <c r="K25600" s="1">
        <v>1</v>
      </c>
      <c r="L25600" s="1"/>
    </row>
    <row r="25601" spans="8:12" x14ac:dyDescent="0.3">
      <c r="H25601" s="1" t="s">
        <v>55229</v>
      </c>
      <c r="I25601" s="1" t="s">
        <v>55230</v>
      </c>
      <c r="J25601" s="1" t="s">
        <v>13321</v>
      </c>
      <c r="K25601" s="1">
        <v>1</v>
      </c>
      <c r="L25601" s="1"/>
    </row>
    <row r="25602" spans="8:12" x14ac:dyDescent="0.3">
      <c r="H25602" s="1" t="s">
        <v>55231</v>
      </c>
      <c r="I25602" s="1" t="s">
        <v>55232</v>
      </c>
      <c r="J25602" s="1" t="s">
        <v>13321</v>
      </c>
      <c r="K25602" s="1">
        <v>1</v>
      </c>
      <c r="L25602" s="1"/>
    </row>
    <row r="25603" spans="8:12" x14ac:dyDescent="0.3">
      <c r="H25603" s="1" t="s">
        <v>55233</v>
      </c>
      <c r="I25603" s="1" t="s">
        <v>55234</v>
      </c>
      <c r="J25603" s="1" t="s">
        <v>19176</v>
      </c>
      <c r="K25603" s="1">
        <v>1</v>
      </c>
      <c r="L25603" s="1"/>
    </row>
    <row r="25604" spans="8:12" x14ac:dyDescent="0.3">
      <c r="H25604" s="1" t="s">
        <v>55235</v>
      </c>
      <c r="I25604" s="1" t="s">
        <v>55236</v>
      </c>
      <c r="J25604" s="1" t="s">
        <v>34794</v>
      </c>
      <c r="K25604" s="1">
        <v>1</v>
      </c>
      <c r="L25604" s="1"/>
    </row>
    <row r="25605" spans="8:12" x14ac:dyDescent="0.3">
      <c r="H25605" s="1" t="s">
        <v>55237</v>
      </c>
      <c r="I25605" s="1" t="s">
        <v>55238</v>
      </c>
      <c r="J25605" s="1" t="s">
        <v>55239</v>
      </c>
      <c r="K25605" s="1">
        <v>1</v>
      </c>
      <c r="L25605" s="1"/>
    </row>
    <row r="25606" spans="8:12" x14ac:dyDescent="0.3">
      <c r="H25606" s="1" t="s">
        <v>55240</v>
      </c>
      <c r="I25606" s="1" t="s">
        <v>55241</v>
      </c>
      <c r="J25606" s="1" t="s">
        <v>55239</v>
      </c>
      <c r="K25606" s="1">
        <v>1</v>
      </c>
      <c r="L25606" s="1"/>
    </row>
    <row r="25607" spans="8:12" x14ac:dyDescent="0.3">
      <c r="H25607" s="1" t="s">
        <v>55242</v>
      </c>
      <c r="I25607" s="1" t="s">
        <v>55243</v>
      </c>
      <c r="J25607" s="1" t="s">
        <v>55239</v>
      </c>
      <c r="K25607" s="1">
        <v>1</v>
      </c>
      <c r="L25607" s="1"/>
    </row>
    <row r="25608" spans="8:12" x14ac:dyDescent="0.3">
      <c r="H25608" s="1" t="s">
        <v>55244</v>
      </c>
      <c r="I25608" s="1" t="s">
        <v>55245</v>
      </c>
      <c r="J25608" s="1" t="s">
        <v>55239</v>
      </c>
      <c r="K25608" s="1">
        <v>1</v>
      </c>
      <c r="L25608" s="1"/>
    </row>
    <row r="25609" spans="8:12" x14ac:dyDescent="0.3">
      <c r="H25609" s="1" t="s">
        <v>55246</v>
      </c>
      <c r="I25609" s="1" t="s">
        <v>55247</v>
      </c>
      <c r="J25609" s="1" t="s">
        <v>55239</v>
      </c>
      <c r="K25609" s="1">
        <v>1</v>
      </c>
      <c r="L25609" s="1"/>
    </row>
    <row r="25610" spans="8:12" x14ac:dyDescent="0.3">
      <c r="H25610" s="1">
        <v>816221105</v>
      </c>
      <c r="I25610" s="1" t="s">
        <v>55248</v>
      </c>
      <c r="J25610" s="1" t="s">
        <v>55239</v>
      </c>
      <c r="K25610" s="1">
        <v>1</v>
      </c>
      <c r="L25610" s="1"/>
    </row>
    <row r="25611" spans="8:12" x14ac:dyDescent="0.3">
      <c r="H25611" s="1" t="s">
        <v>41384</v>
      </c>
      <c r="I25611" s="1" t="s">
        <v>55249</v>
      </c>
      <c r="J25611" s="1" t="s">
        <v>19176</v>
      </c>
      <c r="K25611" s="1">
        <v>1</v>
      </c>
      <c r="L25611" s="1"/>
    </row>
    <row r="25612" spans="8:12" x14ac:dyDescent="0.3">
      <c r="H25612" s="1" t="s">
        <v>55250</v>
      </c>
      <c r="I25612" s="1" t="s">
        <v>55251</v>
      </c>
      <c r="J25612" s="1" t="s">
        <v>19176</v>
      </c>
      <c r="K25612" s="1">
        <v>1</v>
      </c>
      <c r="L25612" s="1"/>
    </row>
    <row r="25613" spans="8:12" x14ac:dyDescent="0.3">
      <c r="H25613" s="1">
        <v>664112109</v>
      </c>
      <c r="I25613" s="1" t="s">
        <v>55252</v>
      </c>
      <c r="J25613" s="1" t="s">
        <v>19176</v>
      </c>
      <c r="K25613" s="1">
        <v>1</v>
      </c>
      <c r="L25613" s="1"/>
    </row>
    <row r="25614" spans="8:12" x14ac:dyDescent="0.3">
      <c r="H25614" s="1" t="s">
        <v>55253</v>
      </c>
      <c r="I25614" s="1" t="s">
        <v>55254</v>
      </c>
      <c r="J25614" s="1" t="s">
        <v>30035</v>
      </c>
      <c r="K25614" s="1">
        <v>1</v>
      </c>
      <c r="L25614" s="1"/>
    </row>
    <row r="25615" spans="8:12" x14ac:dyDescent="0.3">
      <c r="H25615" s="1" t="s">
        <v>55255</v>
      </c>
      <c r="I25615" s="1" t="s">
        <v>55256</v>
      </c>
      <c r="J25615" s="1" t="s">
        <v>19439</v>
      </c>
      <c r="K25615" s="1">
        <v>1</v>
      </c>
      <c r="L25615" s="1"/>
    </row>
    <row r="25616" spans="8:12" x14ac:dyDescent="0.3">
      <c r="H25616" s="1" t="s">
        <v>55257</v>
      </c>
      <c r="I25616" s="1" t="s">
        <v>55258</v>
      </c>
      <c r="J25616" s="1" t="s">
        <v>19176</v>
      </c>
      <c r="K25616" s="1">
        <v>1</v>
      </c>
      <c r="L25616" s="1"/>
    </row>
    <row r="25617" spans="8:12" x14ac:dyDescent="0.3">
      <c r="H25617" s="1">
        <v>877905208</v>
      </c>
      <c r="I25617" s="1" t="s">
        <v>55259</v>
      </c>
      <c r="J25617" s="1" t="s">
        <v>19176</v>
      </c>
      <c r="K25617" s="1">
        <v>1</v>
      </c>
      <c r="L25617" s="1"/>
    </row>
    <row r="25618" spans="8:12" x14ac:dyDescent="0.3">
      <c r="H25618" s="1">
        <v>476339205</v>
      </c>
      <c r="I25618" s="1" t="s">
        <v>55260</v>
      </c>
      <c r="J25618" s="1" t="s">
        <v>19176</v>
      </c>
      <c r="K25618" s="1">
        <v>1</v>
      </c>
      <c r="L25618" s="1"/>
    </row>
    <row r="25619" spans="8:12" x14ac:dyDescent="0.3">
      <c r="H25619" s="1" t="s">
        <v>55261</v>
      </c>
      <c r="I25619" s="1" t="s">
        <v>55262</v>
      </c>
      <c r="J25619" s="1" t="s">
        <v>19176</v>
      </c>
      <c r="K25619" s="1">
        <v>1</v>
      </c>
      <c r="L25619" s="1"/>
    </row>
    <row r="25620" spans="8:12" x14ac:dyDescent="0.3">
      <c r="H25620" s="1" t="s">
        <v>55263</v>
      </c>
      <c r="I25620" s="1" t="s">
        <v>55264</v>
      </c>
      <c r="J25620" s="1" t="s">
        <v>19176</v>
      </c>
      <c r="K25620" s="1">
        <v>1</v>
      </c>
      <c r="L25620" s="1"/>
    </row>
    <row r="25621" spans="8:12" x14ac:dyDescent="0.3">
      <c r="H25621" s="1">
        <v>686203100</v>
      </c>
      <c r="I25621" s="1" t="s">
        <v>55265</v>
      </c>
      <c r="J25621" s="1" t="s">
        <v>19176</v>
      </c>
      <c r="K25621" s="1">
        <v>1</v>
      </c>
      <c r="L25621" s="1"/>
    </row>
    <row r="25622" spans="8:12" x14ac:dyDescent="0.3">
      <c r="H25622" s="1" t="s">
        <v>55266</v>
      </c>
      <c r="I25622" s="1" t="s">
        <v>55267</v>
      </c>
      <c r="J25622" s="1" t="s">
        <v>19176</v>
      </c>
      <c r="K25622" s="1">
        <v>1</v>
      </c>
      <c r="L25622" s="1"/>
    </row>
    <row r="25623" spans="8:12" x14ac:dyDescent="0.3">
      <c r="H25623" s="1" t="s">
        <v>55268</v>
      </c>
      <c r="I25623" s="1" t="s">
        <v>55269</v>
      </c>
      <c r="J25623" s="1" t="s">
        <v>19176</v>
      </c>
      <c r="K25623" s="1">
        <v>1</v>
      </c>
      <c r="L25623" s="1"/>
    </row>
    <row r="25624" spans="8:12" x14ac:dyDescent="0.3">
      <c r="H25624" s="1">
        <v>775109101</v>
      </c>
      <c r="I25624" s="1" t="s">
        <v>55270</v>
      </c>
      <c r="J25624" s="1" t="s">
        <v>19176</v>
      </c>
      <c r="K25624" s="1">
        <v>1</v>
      </c>
      <c r="L25624" s="1"/>
    </row>
    <row r="25625" spans="8:12" x14ac:dyDescent="0.3">
      <c r="H25625" s="1" t="s">
        <v>55271</v>
      </c>
      <c r="I25625" s="1" t="s">
        <v>55272</v>
      </c>
      <c r="J25625" s="1" t="s">
        <v>19176</v>
      </c>
      <c r="K25625" s="1">
        <v>1</v>
      </c>
      <c r="L25625" s="1"/>
    </row>
    <row r="25626" spans="8:12" x14ac:dyDescent="0.3">
      <c r="H25626" s="1" t="s">
        <v>55273</v>
      </c>
      <c r="I25626" s="1" t="s">
        <v>29693</v>
      </c>
      <c r="J25626" s="1" t="s">
        <v>20535</v>
      </c>
      <c r="K25626" s="1">
        <v>1</v>
      </c>
      <c r="L25626" s="1"/>
    </row>
    <row r="25627" spans="8:12" x14ac:dyDescent="0.3">
      <c r="H25627" s="1">
        <v>1272842</v>
      </c>
      <c r="I25627" s="1" t="s">
        <v>55274</v>
      </c>
      <c r="J25627" s="1" t="s">
        <v>20535</v>
      </c>
      <c r="K25627" s="1">
        <v>1</v>
      </c>
      <c r="L25627" s="1"/>
    </row>
    <row r="25628" spans="8:12" x14ac:dyDescent="0.3">
      <c r="H25628" s="1" t="s">
        <v>55275</v>
      </c>
      <c r="I25628" s="1" t="s">
        <v>55276</v>
      </c>
      <c r="J25628" s="1" t="s">
        <v>20535</v>
      </c>
      <c r="K25628" s="1">
        <v>1</v>
      </c>
      <c r="L25628" s="1"/>
    </row>
    <row r="25629" spans="8:12" x14ac:dyDescent="0.3">
      <c r="H25629" s="1" t="s">
        <v>55277</v>
      </c>
      <c r="I25629" s="1" t="s">
        <v>24533</v>
      </c>
      <c r="J25629" s="1" t="s">
        <v>20535</v>
      </c>
      <c r="K25629" s="1">
        <v>1</v>
      </c>
      <c r="L25629" s="1"/>
    </row>
    <row r="25630" spans="8:12" x14ac:dyDescent="0.3">
      <c r="H25630" s="1" t="s">
        <v>55278</v>
      </c>
      <c r="I25630" s="1" t="s">
        <v>55279</v>
      </c>
      <c r="J25630" s="1" t="s">
        <v>25260</v>
      </c>
      <c r="K25630" s="1">
        <v>1</v>
      </c>
      <c r="L25630" s="1"/>
    </row>
    <row r="25631" spans="8:12" x14ac:dyDescent="0.3">
      <c r="H25631" s="1" t="s">
        <v>55280</v>
      </c>
      <c r="I25631" s="1" t="s">
        <v>55281</v>
      </c>
      <c r="J25631" s="1" t="s">
        <v>25260</v>
      </c>
      <c r="K25631" s="1">
        <v>1</v>
      </c>
      <c r="L25631" s="1"/>
    </row>
    <row r="25632" spans="8:12" x14ac:dyDescent="0.3">
      <c r="H25632" s="1" t="s">
        <v>55282</v>
      </c>
      <c r="I25632" s="1" t="s">
        <v>55283</v>
      </c>
      <c r="J25632" s="1" t="s">
        <v>25260</v>
      </c>
      <c r="K25632" s="1">
        <v>1</v>
      </c>
      <c r="L25632" s="1"/>
    </row>
    <row r="25633" spans="8:12" x14ac:dyDescent="0.3">
      <c r="H25633" s="1" t="s">
        <v>55284</v>
      </c>
      <c r="I25633" s="1" t="s">
        <v>55285</v>
      </c>
      <c r="J25633" s="1" t="s">
        <v>25260</v>
      </c>
      <c r="K25633" s="1">
        <v>1</v>
      </c>
      <c r="L25633" s="1"/>
    </row>
    <row r="25634" spans="8:12" x14ac:dyDescent="0.3">
      <c r="H25634" s="1" t="s">
        <v>55286</v>
      </c>
      <c r="I25634" s="1" t="s">
        <v>55287</v>
      </c>
      <c r="J25634" s="1" t="s">
        <v>25260</v>
      </c>
      <c r="K25634" s="1">
        <v>1</v>
      </c>
      <c r="L25634" s="1"/>
    </row>
    <row r="25635" spans="8:12" x14ac:dyDescent="0.3">
      <c r="H25635" s="1" t="s">
        <v>55288</v>
      </c>
      <c r="I25635" s="1" t="s">
        <v>20806</v>
      </c>
      <c r="J25635" s="1" t="s">
        <v>19176</v>
      </c>
      <c r="K25635" s="1">
        <v>1</v>
      </c>
      <c r="L25635" s="1"/>
    </row>
    <row r="25636" spans="8:12" x14ac:dyDescent="0.3">
      <c r="H25636" s="1" t="s">
        <v>55289</v>
      </c>
      <c r="I25636" s="1" t="s">
        <v>55290</v>
      </c>
      <c r="J25636" s="1" t="s">
        <v>19439</v>
      </c>
      <c r="K25636" s="1">
        <v>1</v>
      </c>
      <c r="L25636" s="1"/>
    </row>
    <row r="25637" spans="8:12" x14ac:dyDescent="0.3">
      <c r="H25637" s="1" t="s">
        <v>55291</v>
      </c>
      <c r="I25637" s="1" t="s">
        <v>55292</v>
      </c>
      <c r="J25637" s="1" t="s">
        <v>19439</v>
      </c>
      <c r="K25637" s="1">
        <v>1</v>
      </c>
      <c r="L25637" s="1"/>
    </row>
    <row r="25638" spans="8:12" x14ac:dyDescent="0.3">
      <c r="H25638" s="1">
        <v>34263103</v>
      </c>
      <c r="I25638" s="1" t="s">
        <v>55293</v>
      </c>
      <c r="J25638" s="1" t="s">
        <v>19439</v>
      </c>
      <c r="K25638" s="1">
        <v>1</v>
      </c>
      <c r="L25638" s="1"/>
    </row>
    <row r="25639" spans="8:12" x14ac:dyDescent="0.3">
      <c r="H25639" s="1" t="s">
        <v>55294</v>
      </c>
      <c r="I25639" s="1" t="s">
        <v>55295</v>
      </c>
      <c r="J25639" s="1" t="s">
        <v>19439</v>
      </c>
      <c r="K25639" s="1">
        <v>1</v>
      </c>
      <c r="L25639" s="1"/>
    </row>
    <row r="25640" spans="8:12" x14ac:dyDescent="0.3">
      <c r="H25640" s="1" t="s">
        <v>55296</v>
      </c>
      <c r="I25640" s="1" t="s">
        <v>55297</v>
      </c>
      <c r="J25640" s="1" t="s">
        <v>19439</v>
      </c>
      <c r="K25640" s="1">
        <v>1</v>
      </c>
      <c r="L25640" s="1"/>
    </row>
    <row r="25641" spans="8:12" x14ac:dyDescent="0.3">
      <c r="H25641" s="1" t="s">
        <v>55298</v>
      </c>
      <c r="I25641" s="1" t="s">
        <v>55299</v>
      </c>
      <c r="J25641" s="1" t="s">
        <v>19176</v>
      </c>
      <c r="K25641" s="1">
        <v>1</v>
      </c>
      <c r="L25641" s="1"/>
    </row>
    <row r="25642" spans="8:12" x14ac:dyDescent="0.3">
      <c r="H25642" s="1">
        <v>665162665</v>
      </c>
      <c r="I25642" s="1" t="s">
        <v>55300</v>
      </c>
      <c r="J25642" s="1" t="s">
        <v>40822</v>
      </c>
      <c r="K25642" s="1">
        <v>1</v>
      </c>
      <c r="L25642" s="1"/>
    </row>
    <row r="25643" spans="8:12" x14ac:dyDescent="0.3">
      <c r="H25643" s="1">
        <v>40130205</v>
      </c>
      <c r="I25643" s="1" t="s">
        <v>55301</v>
      </c>
      <c r="J25643" s="1" t="s">
        <v>37392</v>
      </c>
      <c r="K25643" s="1">
        <v>1</v>
      </c>
      <c r="L25643" s="1"/>
    </row>
    <row r="25644" spans="8:12" x14ac:dyDescent="0.3">
      <c r="H25644" s="1" t="s">
        <v>55302</v>
      </c>
      <c r="I25644" s="1" t="s">
        <v>55303</v>
      </c>
      <c r="J25644" s="1" t="s">
        <v>19176</v>
      </c>
      <c r="K25644" s="1">
        <v>1</v>
      </c>
      <c r="L25644" s="1"/>
    </row>
    <row r="25645" spans="8:12" x14ac:dyDescent="0.3">
      <c r="H25645" s="1" t="s">
        <v>55304</v>
      </c>
      <c r="I25645" s="1" t="s">
        <v>55305</v>
      </c>
      <c r="J25645" s="1" t="s">
        <v>19176</v>
      </c>
      <c r="K25645" s="1">
        <v>1</v>
      </c>
      <c r="L25645" s="1"/>
    </row>
    <row r="25646" spans="8:12" x14ac:dyDescent="0.3">
      <c r="H25646" s="1">
        <v>367257201</v>
      </c>
      <c r="I25646" s="1" t="s">
        <v>55306</v>
      </c>
      <c r="J25646" s="1" t="s">
        <v>19176</v>
      </c>
      <c r="K25646" s="1">
        <v>1</v>
      </c>
      <c r="L25646" s="1"/>
    </row>
    <row r="25647" spans="8:12" x14ac:dyDescent="0.3">
      <c r="H25647" s="1" t="s">
        <v>55307</v>
      </c>
      <c r="I25647" s="1" t="s">
        <v>55308</v>
      </c>
      <c r="J25647" s="1" t="s">
        <v>19176</v>
      </c>
      <c r="K25647" s="1">
        <v>1</v>
      </c>
      <c r="L25647" s="1"/>
    </row>
    <row r="25648" spans="8:12" x14ac:dyDescent="0.3">
      <c r="H25648" s="1">
        <v>129801816</v>
      </c>
      <c r="I25648" s="1" t="s">
        <v>55309</v>
      </c>
      <c r="J25648" s="1" t="s">
        <v>19176</v>
      </c>
      <c r="K25648" s="1">
        <v>1</v>
      </c>
      <c r="L25648" s="1"/>
    </row>
    <row r="25649" spans="8:12" x14ac:dyDescent="0.3">
      <c r="H25649" s="1" t="s">
        <v>55310</v>
      </c>
      <c r="I25649" s="1" t="s">
        <v>55311</v>
      </c>
      <c r="J25649" s="1" t="s">
        <v>19176</v>
      </c>
      <c r="K25649" s="1">
        <v>1</v>
      </c>
      <c r="L25649" s="1"/>
    </row>
    <row r="25650" spans="8:12" x14ac:dyDescent="0.3">
      <c r="H25650" s="1" t="s">
        <v>55312</v>
      </c>
      <c r="I25650" s="1" t="s">
        <v>55313</v>
      </c>
      <c r="J25650" s="1" t="s">
        <v>19176</v>
      </c>
      <c r="K25650" s="1">
        <v>1</v>
      </c>
      <c r="L25650" s="1"/>
    </row>
    <row r="25651" spans="8:12" x14ac:dyDescent="0.3">
      <c r="H25651" s="1" t="s">
        <v>55314</v>
      </c>
      <c r="I25651" s="1" t="s">
        <v>55315</v>
      </c>
      <c r="J25651" s="1" t="s">
        <v>19176</v>
      </c>
      <c r="K25651" s="1">
        <v>1</v>
      </c>
      <c r="L25651" s="1"/>
    </row>
    <row r="25652" spans="8:12" x14ac:dyDescent="0.3">
      <c r="H25652" s="1" t="s">
        <v>55316</v>
      </c>
      <c r="I25652" s="1" t="s">
        <v>55317</v>
      </c>
      <c r="J25652" s="1" t="s">
        <v>19176</v>
      </c>
      <c r="K25652" s="1">
        <v>1</v>
      </c>
      <c r="L25652" s="1"/>
    </row>
    <row r="25653" spans="8:12" x14ac:dyDescent="0.3">
      <c r="H25653" s="1" t="s">
        <v>55318</v>
      </c>
      <c r="I25653" s="1" t="s">
        <v>55319</v>
      </c>
      <c r="J25653" s="1" t="s">
        <v>19176</v>
      </c>
      <c r="K25653" s="1">
        <v>1</v>
      </c>
      <c r="L25653" s="1"/>
    </row>
    <row r="25654" spans="8:12" x14ac:dyDescent="0.3">
      <c r="H25654" s="1" t="s">
        <v>55320</v>
      </c>
      <c r="I25654" s="1" t="s">
        <v>55321</v>
      </c>
      <c r="J25654" s="1" t="s">
        <v>19176</v>
      </c>
      <c r="K25654" s="1">
        <v>1</v>
      </c>
      <c r="L25654" s="1"/>
    </row>
    <row r="25655" spans="8:12" x14ac:dyDescent="0.3">
      <c r="H25655" s="1">
        <v>549282101</v>
      </c>
      <c r="I25655" s="1" t="s">
        <v>55322</v>
      </c>
      <c r="J25655" s="1" t="s">
        <v>19176</v>
      </c>
      <c r="K25655" s="1">
        <v>1</v>
      </c>
      <c r="L25655" s="1"/>
    </row>
    <row r="25656" spans="8:12" x14ac:dyDescent="0.3">
      <c r="H25656" s="1">
        <v>117030106</v>
      </c>
      <c r="I25656" s="1" t="s">
        <v>55323</v>
      </c>
      <c r="J25656" s="1" t="s">
        <v>19176</v>
      </c>
      <c r="K25656" s="1">
        <v>1</v>
      </c>
      <c r="L25656" s="1"/>
    </row>
    <row r="25657" spans="8:12" x14ac:dyDescent="0.3">
      <c r="H25657" s="1">
        <v>11399207</v>
      </c>
      <c r="I25657" s="1" t="s">
        <v>55324</v>
      </c>
      <c r="J25657" s="1" t="s">
        <v>19176</v>
      </c>
      <c r="K25657" s="1">
        <v>1</v>
      </c>
      <c r="L25657" s="1"/>
    </row>
    <row r="25658" spans="8:12" x14ac:dyDescent="0.3">
      <c r="H25658" s="1" t="s">
        <v>55325</v>
      </c>
      <c r="I25658" s="1" t="s">
        <v>55326</v>
      </c>
      <c r="J25658" s="1" t="s">
        <v>19176</v>
      </c>
      <c r="K25658" s="1">
        <v>1</v>
      </c>
      <c r="L25658" s="1"/>
    </row>
    <row r="25659" spans="8:12" x14ac:dyDescent="0.3">
      <c r="H25659" s="1" t="s">
        <v>55327</v>
      </c>
      <c r="I25659" s="1" t="s">
        <v>55328</v>
      </c>
      <c r="J25659" s="1" t="s">
        <v>19176</v>
      </c>
      <c r="K25659" s="1">
        <v>1</v>
      </c>
      <c r="L25659" s="1"/>
    </row>
    <row r="25660" spans="8:12" x14ac:dyDescent="0.3">
      <c r="H25660" s="1" t="s">
        <v>55329</v>
      </c>
      <c r="I25660" s="1" t="s">
        <v>55330</v>
      </c>
      <c r="J25660" s="1" t="s">
        <v>19176</v>
      </c>
      <c r="K25660" s="1">
        <v>1</v>
      </c>
      <c r="L25660" s="1"/>
    </row>
    <row r="25661" spans="8:12" x14ac:dyDescent="0.3">
      <c r="H25661" s="1" t="s">
        <v>55331</v>
      </c>
      <c r="I25661" s="1" t="s">
        <v>55332</v>
      </c>
      <c r="J25661" s="1" t="s">
        <v>19176</v>
      </c>
      <c r="K25661" s="1">
        <v>1</v>
      </c>
      <c r="L25661" s="1"/>
    </row>
    <row r="25662" spans="8:12" x14ac:dyDescent="0.3">
      <c r="H25662" s="1" t="s">
        <v>55333</v>
      </c>
      <c r="I25662" s="1" t="s">
        <v>55334</v>
      </c>
      <c r="J25662" s="1" t="s">
        <v>19176</v>
      </c>
      <c r="K25662" s="1">
        <v>1</v>
      </c>
      <c r="L25662" s="1"/>
    </row>
    <row r="25663" spans="8:12" x14ac:dyDescent="0.3">
      <c r="H25663" s="1" t="s">
        <v>55335</v>
      </c>
      <c r="I25663" s="1" t="s">
        <v>55336</v>
      </c>
      <c r="J25663" s="1" t="s">
        <v>19176</v>
      </c>
      <c r="K25663" s="1">
        <v>1</v>
      </c>
      <c r="L25663" s="1"/>
    </row>
    <row r="25664" spans="8:12" x14ac:dyDescent="0.3">
      <c r="H25664" s="1">
        <v>866082704</v>
      </c>
      <c r="I25664" s="1" t="s">
        <v>55337</v>
      </c>
      <c r="J25664" s="1" t="s">
        <v>37392</v>
      </c>
      <c r="K25664" s="1">
        <v>1</v>
      </c>
      <c r="L25664" s="1"/>
    </row>
    <row r="25665" spans="8:12" x14ac:dyDescent="0.3">
      <c r="H25665" s="1">
        <v>866082605</v>
      </c>
      <c r="I25665" s="1" t="s">
        <v>55338</v>
      </c>
      <c r="J25665" s="1" t="s">
        <v>37392</v>
      </c>
      <c r="K25665" s="1">
        <v>1</v>
      </c>
      <c r="L25665" s="1"/>
    </row>
    <row r="25666" spans="8:12" x14ac:dyDescent="0.3">
      <c r="H25666" s="1" t="s">
        <v>55339</v>
      </c>
      <c r="I25666" s="1" t="s">
        <v>55340</v>
      </c>
      <c r="J25666" s="1" t="s">
        <v>19176</v>
      </c>
      <c r="K25666" s="1">
        <v>1</v>
      </c>
      <c r="L25666" s="1"/>
    </row>
    <row r="25667" spans="8:12" x14ac:dyDescent="0.3">
      <c r="H25667" s="1" t="s">
        <v>55341</v>
      </c>
      <c r="I25667" s="1" t="s">
        <v>19505</v>
      </c>
      <c r="J25667" s="1" t="s">
        <v>55342</v>
      </c>
      <c r="K25667" s="1">
        <v>1</v>
      </c>
      <c r="L25667" s="1"/>
    </row>
    <row r="25668" spans="8:12" x14ac:dyDescent="0.3">
      <c r="H25668" s="1" t="s">
        <v>55343</v>
      </c>
      <c r="I25668" s="1" t="s">
        <v>55344</v>
      </c>
      <c r="J25668" s="1" t="s">
        <v>6143</v>
      </c>
      <c r="K25668" s="1">
        <v>1</v>
      </c>
      <c r="L25668" s="1"/>
    </row>
    <row r="25669" spans="8:12" x14ac:dyDescent="0.3">
      <c r="H25669" s="1">
        <v>774374102</v>
      </c>
      <c r="I25669" s="1" t="s">
        <v>55345</v>
      </c>
      <c r="J25669" s="1" t="s">
        <v>6143</v>
      </c>
      <c r="K25669" s="1">
        <v>1</v>
      </c>
      <c r="L25669" s="1"/>
    </row>
    <row r="25670" spans="8:12" x14ac:dyDescent="0.3">
      <c r="H25670" s="1" t="s">
        <v>55346</v>
      </c>
      <c r="I25670" s="1" t="s">
        <v>55347</v>
      </c>
      <c r="J25670" s="1" t="s">
        <v>19176</v>
      </c>
      <c r="K25670" s="1">
        <v>1</v>
      </c>
      <c r="L25670" s="1"/>
    </row>
    <row r="25671" spans="8:12" x14ac:dyDescent="0.3">
      <c r="H25671" s="1">
        <v>405305103</v>
      </c>
      <c r="I25671" s="1" t="s">
        <v>55348</v>
      </c>
      <c r="J25671" s="1" t="s">
        <v>19176</v>
      </c>
      <c r="K25671" s="1">
        <v>1</v>
      </c>
      <c r="L25671" s="1"/>
    </row>
    <row r="25672" spans="8:12" x14ac:dyDescent="0.3">
      <c r="H25672" s="1" t="s">
        <v>55349</v>
      </c>
      <c r="I25672" s="1" t="s">
        <v>55350</v>
      </c>
      <c r="J25672" s="1" t="s">
        <v>19176</v>
      </c>
      <c r="K25672" s="1">
        <v>1</v>
      </c>
      <c r="L25672" s="1"/>
    </row>
    <row r="25673" spans="8:12" x14ac:dyDescent="0.3">
      <c r="H25673" s="1">
        <v>459121109</v>
      </c>
      <c r="I25673" s="1" t="s">
        <v>55351</v>
      </c>
      <c r="J25673" s="1" t="s">
        <v>19176</v>
      </c>
      <c r="K25673" s="1">
        <v>1</v>
      </c>
      <c r="L25673" s="1"/>
    </row>
    <row r="25674" spans="8:12" x14ac:dyDescent="0.3">
      <c r="H25674" s="1" t="s">
        <v>55352</v>
      </c>
      <c r="I25674" s="1" t="s">
        <v>55353</v>
      </c>
      <c r="J25674" s="1" t="s">
        <v>19176</v>
      </c>
      <c r="K25674" s="1">
        <v>1</v>
      </c>
      <c r="L25674" s="1"/>
    </row>
    <row r="25675" spans="8:12" x14ac:dyDescent="0.3">
      <c r="H25675" s="1" t="s">
        <v>55354</v>
      </c>
      <c r="I25675" s="1" t="s">
        <v>55355</v>
      </c>
      <c r="J25675" s="1" t="s">
        <v>19176</v>
      </c>
      <c r="K25675" s="1">
        <v>1</v>
      </c>
      <c r="L25675" s="1"/>
    </row>
    <row r="25676" spans="8:12" x14ac:dyDescent="0.3">
      <c r="H25676" s="1" t="s">
        <v>55356</v>
      </c>
      <c r="I25676" s="1" t="s">
        <v>55357</v>
      </c>
      <c r="J25676" s="1" t="s">
        <v>19176</v>
      </c>
      <c r="K25676" s="1">
        <v>1</v>
      </c>
      <c r="L25676" s="1"/>
    </row>
    <row r="25677" spans="8:12" x14ac:dyDescent="0.3">
      <c r="H25677" s="1" t="s">
        <v>55358</v>
      </c>
      <c r="I25677" s="1" t="s">
        <v>55359</v>
      </c>
      <c r="J25677" s="1" t="s">
        <v>19176</v>
      </c>
      <c r="K25677" s="1">
        <v>1</v>
      </c>
      <c r="L25677" s="1"/>
    </row>
    <row r="25678" spans="8:12" x14ac:dyDescent="0.3">
      <c r="H25678" s="1" t="s">
        <v>55360</v>
      </c>
      <c r="I25678" s="1" t="s">
        <v>55361</v>
      </c>
      <c r="J25678" s="1" t="s">
        <v>19176</v>
      </c>
      <c r="K25678" s="1">
        <v>1</v>
      </c>
      <c r="L25678" s="1"/>
    </row>
    <row r="25679" spans="8:12" x14ac:dyDescent="0.3">
      <c r="H25679" s="1" t="s">
        <v>55362</v>
      </c>
      <c r="I25679" s="1" t="s">
        <v>20524</v>
      </c>
      <c r="J25679" s="1" t="s">
        <v>19176</v>
      </c>
      <c r="K25679" s="1">
        <v>1</v>
      </c>
      <c r="L25679" s="1"/>
    </row>
    <row r="25680" spans="8:12" x14ac:dyDescent="0.3">
      <c r="H25680" s="1" t="s">
        <v>55363</v>
      </c>
      <c r="I25680" s="1" t="s">
        <v>55364</v>
      </c>
      <c r="J25680" s="1" t="s">
        <v>19176</v>
      </c>
      <c r="K25680" s="1">
        <v>1</v>
      </c>
      <c r="L25680" s="1"/>
    </row>
    <row r="25681" spans="8:12" x14ac:dyDescent="0.3">
      <c r="H25681" s="1">
        <v>602725301</v>
      </c>
      <c r="I25681" s="1" t="s">
        <v>55365</v>
      </c>
      <c r="J25681" s="1" t="s">
        <v>19176</v>
      </c>
      <c r="K25681" s="1">
        <v>1</v>
      </c>
      <c r="L25681" s="1"/>
    </row>
    <row r="25682" spans="8:12" x14ac:dyDescent="0.3">
      <c r="H25682" s="1" t="s">
        <v>55366</v>
      </c>
      <c r="I25682" s="1" t="s">
        <v>55367</v>
      </c>
      <c r="J25682" s="1" t="s">
        <v>19176</v>
      </c>
      <c r="K25682" s="1">
        <v>1</v>
      </c>
      <c r="L25682" s="1"/>
    </row>
    <row r="25683" spans="8:12" x14ac:dyDescent="0.3">
      <c r="H25683" s="1" t="s">
        <v>55368</v>
      </c>
      <c r="I25683" s="1" t="s">
        <v>55369</v>
      </c>
      <c r="J25683" s="1" t="s">
        <v>19176</v>
      </c>
      <c r="K25683" s="1">
        <v>1</v>
      </c>
      <c r="L25683" s="1"/>
    </row>
    <row r="25684" spans="8:12" x14ac:dyDescent="0.3">
      <c r="H25684" s="1" t="s">
        <v>55370</v>
      </c>
      <c r="I25684" s="1" t="s">
        <v>55371</v>
      </c>
      <c r="J25684" s="1" t="s">
        <v>19176</v>
      </c>
      <c r="K25684" s="1">
        <v>1</v>
      </c>
      <c r="L25684" s="1"/>
    </row>
    <row r="25685" spans="8:12" x14ac:dyDescent="0.3">
      <c r="H25685" s="1" t="s">
        <v>55372</v>
      </c>
      <c r="I25685" s="1" t="s">
        <v>55373</v>
      </c>
      <c r="J25685" s="1" t="s">
        <v>19176</v>
      </c>
      <c r="K25685" s="1">
        <v>1</v>
      </c>
      <c r="L25685" s="1"/>
    </row>
    <row r="25686" spans="8:12" x14ac:dyDescent="0.3">
      <c r="H25686" s="1" t="s">
        <v>55374</v>
      </c>
      <c r="I25686" s="1" t="s">
        <v>55375</v>
      </c>
      <c r="J25686" s="1" t="s">
        <v>19176</v>
      </c>
      <c r="K25686" s="1">
        <v>1</v>
      </c>
      <c r="L25686" s="1"/>
    </row>
    <row r="25687" spans="8:12" x14ac:dyDescent="0.3">
      <c r="H25687" s="1" t="s">
        <v>55376</v>
      </c>
      <c r="I25687" s="1" t="s">
        <v>55377</v>
      </c>
      <c r="J25687" s="1" t="s">
        <v>19176</v>
      </c>
      <c r="K25687" s="1">
        <v>1</v>
      </c>
      <c r="L25687" s="1"/>
    </row>
    <row r="25688" spans="8:12" x14ac:dyDescent="0.3">
      <c r="H25688" s="1" t="s">
        <v>55378</v>
      </c>
      <c r="I25688" s="1" t="s">
        <v>55379</v>
      </c>
      <c r="J25688" s="1" t="s">
        <v>19176</v>
      </c>
      <c r="K25688" s="1">
        <v>1</v>
      </c>
      <c r="L25688" s="1"/>
    </row>
    <row r="25689" spans="8:12" x14ac:dyDescent="0.3">
      <c r="H25689" s="1" t="s">
        <v>55380</v>
      </c>
      <c r="I25689" s="1" t="s">
        <v>55381</v>
      </c>
      <c r="J25689" s="1" t="s">
        <v>19176</v>
      </c>
      <c r="K25689" s="1">
        <v>1</v>
      </c>
      <c r="L25689" s="1"/>
    </row>
    <row r="25690" spans="8:12" x14ac:dyDescent="0.3">
      <c r="H25690" s="1" t="s">
        <v>55382</v>
      </c>
      <c r="I25690" s="1" t="s">
        <v>55383</v>
      </c>
      <c r="J25690" s="1" t="s">
        <v>19176</v>
      </c>
      <c r="K25690" s="1">
        <v>1</v>
      </c>
      <c r="L25690" s="1"/>
    </row>
    <row r="25691" spans="8:12" x14ac:dyDescent="0.3">
      <c r="H25691" s="1" t="s">
        <v>55384</v>
      </c>
      <c r="I25691" s="1" t="s">
        <v>55385</v>
      </c>
      <c r="J25691" s="1" t="s">
        <v>19176</v>
      </c>
      <c r="K25691" s="1">
        <v>1</v>
      </c>
      <c r="L25691" s="1"/>
    </row>
    <row r="25692" spans="8:12" x14ac:dyDescent="0.3">
      <c r="H25692" s="1" t="s">
        <v>55386</v>
      </c>
      <c r="I25692" s="1" t="s">
        <v>55387</v>
      </c>
      <c r="J25692" s="1" t="s">
        <v>19176</v>
      </c>
      <c r="K25692" s="1">
        <v>1</v>
      </c>
      <c r="L25692" s="1"/>
    </row>
    <row r="25693" spans="8:12" x14ac:dyDescent="0.3">
      <c r="H25693" s="1" t="s">
        <v>55388</v>
      </c>
      <c r="I25693" s="1" t="s">
        <v>55389</v>
      </c>
      <c r="J25693" s="1" t="s">
        <v>19176</v>
      </c>
      <c r="K25693" s="1">
        <v>1</v>
      </c>
      <c r="L25693" s="1"/>
    </row>
    <row r="25694" spans="8:12" x14ac:dyDescent="0.3">
      <c r="H25694" s="1" t="s">
        <v>55390</v>
      </c>
      <c r="I25694" s="1" t="s">
        <v>55391</v>
      </c>
      <c r="J25694" s="1" t="s">
        <v>19176</v>
      </c>
      <c r="K25694" s="1">
        <v>1</v>
      </c>
      <c r="L25694" s="1"/>
    </row>
    <row r="25695" spans="8:12" x14ac:dyDescent="0.3">
      <c r="H25695" s="1" t="s">
        <v>55392</v>
      </c>
      <c r="I25695" s="1" t="s">
        <v>55393</v>
      </c>
      <c r="J25695" s="1" t="s">
        <v>19176</v>
      </c>
      <c r="K25695" s="1">
        <v>1</v>
      </c>
      <c r="L25695" s="1"/>
    </row>
    <row r="25696" spans="8:12" x14ac:dyDescent="0.3">
      <c r="H25696" s="1">
        <v>989696109</v>
      </c>
      <c r="I25696" s="1" t="s">
        <v>55394</v>
      </c>
      <c r="J25696" s="1" t="s">
        <v>19176</v>
      </c>
      <c r="K25696" s="1">
        <v>1</v>
      </c>
      <c r="L25696" s="1"/>
    </row>
    <row r="25697" spans="8:12" x14ac:dyDescent="0.3">
      <c r="H25697" s="1" t="s">
        <v>55395</v>
      </c>
      <c r="I25697" s="1" t="s">
        <v>55396</v>
      </c>
      <c r="J25697" s="1" t="s">
        <v>19176</v>
      </c>
      <c r="K25697" s="1">
        <v>1</v>
      </c>
      <c r="L25697" s="1"/>
    </row>
    <row r="25698" spans="8:12" x14ac:dyDescent="0.3">
      <c r="H25698" s="1" t="s">
        <v>55397</v>
      </c>
      <c r="I25698" s="1" t="s">
        <v>55398</v>
      </c>
      <c r="J25698" s="1" t="s">
        <v>19176</v>
      </c>
      <c r="K25698" s="1">
        <v>1</v>
      </c>
      <c r="L25698" s="1"/>
    </row>
    <row r="25699" spans="8:12" x14ac:dyDescent="0.3">
      <c r="H25699" s="1" t="s">
        <v>55399</v>
      </c>
      <c r="I25699" s="1" t="s">
        <v>55400</v>
      </c>
      <c r="J25699" s="1" t="s">
        <v>19176</v>
      </c>
      <c r="K25699" s="1">
        <v>1</v>
      </c>
      <c r="L25699" s="1"/>
    </row>
    <row r="25700" spans="8:12" x14ac:dyDescent="0.3">
      <c r="H25700" s="1" t="s">
        <v>55401</v>
      </c>
      <c r="I25700" s="1" t="s">
        <v>55402</v>
      </c>
      <c r="J25700" s="1" t="s">
        <v>19176</v>
      </c>
      <c r="K25700" s="1">
        <v>1</v>
      </c>
      <c r="L25700" s="1"/>
    </row>
    <row r="25701" spans="8:12" x14ac:dyDescent="0.3">
      <c r="H25701" s="1" t="s">
        <v>55403</v>
      </c>
      <c r="I25701" s="1" t="s">
        <v>55404</v>
      </c>
      <c r="J25701" s="1" t="s">
        <v>19176</v>
      </c>
      <c r="K25701" s="1">
        <v>1</v>
      </c>
      <c r="L25701" s="1"/>
    </row>
    <row r="25702" spans="8:12" x14ac:dyDescent="0.3">
      <c r="H25702" s="1" t="s">
        <v>55405</v>
      </c>
      <c r="I25702" s="1" t="s">
        <v>55406</v>
      </c>
      <c r="J25702" s="1" t="s">
        <v>19176</v>
      </c>
      <c r="K25702" s="1">
        <v>1</v>
      </c>
      <c r="L25702" s="1"/>
    </row>
    <row r="25703" spans="8:12" x14ac:dyDescent="0.3">
      <c r="H25703" s="1" t="s">
        <v>55407</v>
      </c>
      <c r="I25703" s="1" t="s">
        <v>55408</v>
      </c>
      <c r="J25703" s="1" t="s">
        <v>55409</v>
      </c>
      <c r="K25703" s="1">
        <v>1</v>
      </c>
      <c r="L25703" s="1"/>
    </row>
    <row r="25704" spans="8:12" x14ac:dyDescent="0.3">
      <c r="H25704" s="1">
        <v>1725861</v>
      </c>
      <c r="I25704" s="1" t="s">
        <v>55410</v>
      </c>
      <c r="J25704" s="1" t="s">
        <v>9919</v>
      </c>
      <c r="K25704" s="1">
        <v>1</v>
      </c>
      <c r="L25704" s="1"/>
    </row>
    <row r="25705" spans="8:12" x14ac:dyDescent="0.3">
      <c r="H25705" s="1">
        <v>911312205</v>
      </c>
      <c r="I25705" s="1" t="s">
        <v>55411</v>
      </c>
      <c r="J25705" s="1" t="s">
        <v>55412</v>
      </c>
      <c r="K25705" s="1">
        <v>1</v>
      </c>
      <c r="L25705" s="1"/>
    </row>
    <row r="25706" spans="8:12" x14ac:dyDescent="0.3">
      <c r="H25706" s="1">
        <v>931422109</v>
      </c>
      <c r="I25706" s="1" t="s">
        <v>55413</v>
      </c>
      <c r="J25706" s="1" t="s">
        <v>55414</v>
      </c>
      <c r="K25706" s="1">
        <v>1</v>
      </c>
      <c r="L25706" s="1"/>
    </row>
    <row r="25707" spans="8:12" x14ac:dyDescent="0.3">
      <c r="H25707" s="1">
        <v>452892102</v>
      </c>
      <c r="I25707" s="1" t="s">
        <v>55415</v>
      </c>
      <c r="J25707" s="1" t="s">
        <v>55416</v>
      </c>
      <c r="K25707" s="1">
        <v>1</v>
      </c>
      <c r="L25707" s="1"/>
    </row>
    <row r="25708" spans="8:12" x14ac:dyDescent="0.3">
      <c r="H25708" s="1" t="s">
        <v>55417</v>
      </c>
      <c r="I25708" s="1" t="s">
        <v>55418</v>
      </c>
      <c r="J25708" s="1" t="s">
        <v>7780</v>
      </c>
      <c r="K25708" s="1">
        <v>1</v>
      </c>
      <c r="L25708" s="1"/>
    </row>
    <row r="25709" spans="8:12" x14ac:dyDescent="0.3">
      <c r="H25709" s="1" t="s">
        <v>55419</v>
      </c>
      <c r="I25709" s="1" t="s">
        <v>55420</v>
      </c>
      <c r="J25709" s="1" t="s">
        <v>4148</v>
      </c>
      <c r="K25709" s="1">
        <v>1</v>
      </c>
      <c r="L25709" s="1"/>
    </row>
    <row r="25710" spans="8:12" x14ac:dyDescent="0.3">
      <c r="H25710" s="1">
        <v>172967333</v>
      </c>
      <c r="I25710" s="1" t="s">
        <v>55421</v>
      </c>
      <c r="J25710" s="1" t="s">
        <v>55422</v>
      </c>
      <c r="K25710" s="1">
        <v>1</v>
      </c>
      <c r="L25710" s="1"/>
    </row>
    <row r="25711" spans="8:12" x14ac:dyDescent="0.3">
      <c r="H25711" s="1">
        <v>373678408</v>
      </c>
      <c r="I25711" s="1" t="s">
        <v>55423</v>
      </c>
      <c r="J25711" s="1" t="s">
        <v>20535</v>
      </c>
      <c r="K25711" s="1">
        <v>1</v>
      </c>
      <c r="L25711" s="1"/>
    </row>
    <row r="25712" spans="8:12" x14ac:dyDescent="0.3">
      <c r="H25712" s="1" t="s">
        <v>55424</v>
      </c>
      <c r="I25712" s="1" t="s">
        <v>55425</v>
      </c>
      <c r="J25712" s="1" t="s">
        <v>20535</v>
      </c>
      <c r="K25712" s="1">
        <v>1</v>
      </c>
      <c r="L25712" s="1"/>
    </row>
    <row r="25713" spans="8:12" x14ac:dyDescent="0.3">
      <c r="H25713" s="1" t="s">
        <v>55426</v>
      </c>
      <c r="I25713" s="1" t="s">
        <v>55427</v>
      </c>
      <c r="J25713" s="1" t="s">
        <v>20535</v>
      </c>
      <c r="K25713" s="1">
        <v>1</v>
      </c>
      <c r="L25713" s="1"/>
    </row>
    <row r="25714" spans="8:12" x14ac:dyDescent="0.3">
      <c r="H25714" s="1" t="s">
        <v>55428</v>
      </c>
      <c r="I25714" s="1" t="s">
        <v>55429</v>
      </c>
      <c r="J25714" s="1" t="s">
        <v>20535</v>
      </c>
      <c r="K25714" s="1">
        <v>1</v>
      </c>
      <c r="L25714" s="1"/>
    </row>
    <row r="25715" spans="8:12" x14ac:dyDescent="0.3">
      <c r="H25715" s="1" t="s">
        <v>55430</v>
      </c>
      <c r="I25715" s="1" t="s">
        <v>55431</v>
      </c>
      <c r="J25715" s="1" t="s">
        <v>20535</v>
      </c>
      <c r="K25715" s="1">
        <v>1</v>
      </c>
      <c r="L25715" s="1"/>
    </row>
    <row r="25716" spans="8:12" x14ac:dyDescent="0.3">
      <c r="H25716" s="1" t="s">
        <v>55432</v>
      </c>
      <c r="I25716" s="1" t="s">
        <v>55433</v>
      </c>
      <c r="J25716" s="1" t="s">
        <v>19382</v>
      </c>
      <c r="K25716" s="1">
        <v>1</v>
      </c>
      <c r="L25716" s="1"/>
    </row>
    <row r="25717" spans="8:12" x14ac:dyDescent="0.3">
      <c r="H25717" s="1">
        <v>122453913</v>
      </c>
      <c r="I25717" s="1" t="s">
        <v>38739</v>
      </c>
      <c r="J25717" s="1" t="s">
        <v>20498</v>
      </c>
      <c r="K25717" s="1">
        <v>1</v>
      </c>
      <c r="L25717" s="1"/>
    </row>
    <row r="25718" spans="8:12" x14ac:dyDescent="0.3">
      <c r="H25718" s="1" t="s">
        <v>55434</v>
      </c>
      <c r="I25718" s="1" t="s">
        <v>55435</v>
      </c>
      <c r="J25718" s="1" t="s">
        <v>20498</v>
      </c>
      <c r="K25718" s="1">
        <v>1</v>
      </c>
      <c r="L25718" s="1"/>
    </row>
    <row r="25719" spans="8:12" x14ac:dyDescent="0.3">
      <c r="H25719" s="1" t="s">
        <v>55436</v>
      </c>
      <c r="I25719" s="1" t="s">
        <v>55437</v>
      </c>
      <c r="J25719" s="1" t="s">
        <v>20394</v>
      </c>
      <c r="K25719" s="1">
        <v>1</v>
      </c>
      <c r="L25719" s="1"/>
    </row>
    <row r="25720" spans="8:12" x14ac:dyDescent="0.3">
      <c r="H25720" s="1" t="s">
        <v>55438</v>
      </c>
      <c r="I25720" s="1" t="s">
        <v>55439</v>
      </c>
      <c r="J25720" s="1" t="s">
        <v>20498</v>
      </c>
      <c r="K25720" s="1">
        <v>1</v>
      </c>
      <c r="L25720" s="1"/>
    </row>
    <row r="25721" spans="8:12" x14ac:dyDescent="0.3">
      <c r="H25721" s="1" t="s">
        <v>55440</v>
      </c>
      <c r="I25721" s="1" t="s">
        <v>55441</v>
      </c>
      <c r="J25721" s="1" t="s">
        <v>20498</v>
      </c>
      <c r="K25721" s="1">
        <v>1</v>
      </c>
      <c r="L25721" s="1"/>
    </row>
    <row r="25722" spans="8:12" x14ac:dyDescent="0.3">
      <c r="H25722" s="1" t="s">
        <v>55442</v>
      </c>
      <c r="I25722" s="1" t="s">
        <v>55443</v>
      </c>
      <c r="J25722" s="1" t="s">
        <v>20498</v>
      </c>
      <c r="K25722" s="1">
        <v>1</v>
      </c>
      <c r="L25722" s="1"/>
    </row>
    <row r="25723" spans="8:12" x14ac:dyDescent="0.3">
      <c r="H25723" s="1" t="s">
        <v>55444</v>
      </c>
      <c r="I25723" s="1" t="s">
        <v>55445</v>
      </c>
      <c r="J25723" s="1" t="s">
        <v>20498</v>
      </c>
      <c r="K25723" s="1">
        <v>1</v>
      </c>
      <c r="L25723" s="1"/>
    </row>
    <row r="25724" spans="8:12" x14ac:dyDescent="0.3">
      <c r="H25724" s="1" t="s">
        <v>55446</v>
      </c>
      <c r="I25724" s="1" t="s">
        <v>55447</v>
      </c>
      <c r="J25724" s="1" t="s">
        <v>20498</v>
      </c>
      <c r="K25724" s="1">
        <v>1</v>
      </c>
      <c r="L25724" s="1"/>
    </row>
    <row r="25725" spans="8:12" x14ac:dyDescent="0.3">
      <c r="H25725" s="1" t="s">
        <v>55448</v>
      </c>
      <c r="I25725" s="1" t="s">
        <v>55449</v>
      </c>
      <c r="J25725" s="1" t="s">
        <v>20394</v>
      </c>
      <c r="K25725" s="1">
        <v>1</v>
      </c>
      <c r="L25725" s="1"/>
    </row>
    <row r="25726" spans="8:12" x14ac:dyDescent="0.3">
      <c r="H25726" s="1">
        <v>119421915</v>
      </c>
      <c r="I25726" s="1" t="s">
        <v>34792</v>
      </c>
      <c r="J25726" s="1" t="s">
        <v>20498</v>
      </c>
      <c r="K25726" s="1">
        <v>1</v>
      </c>
      <c r="L25726" s="1"/>
    </row>
    <row r="25727" spans="8:12" x14ac:dyDescent="0.3">
      <c r="H25727" s="1" t="s">
        <v>55450</v>
      </c>
      <c r="I25727" s="1" t="s">
        <v>55451</v>
      </c>
      <c r="J25727" s="1" t="s">
        <v>20498</v>
      </c>
      <c r="K25727" s="1">
        <v>1</v>
      </c>
      <c r="L25727" s="1"/>
    </row>
    <row r="25728" spans="8:12" x14ac:dyDescent="0.3">
      <c r="H25728" s="1" t="s">
        <v>55452</v>
      </c>
      <c r="I25728" s="1" t="s">
        <v>55453</v>
      </c>
      <c r="J25728" s="1" t="s">
        <v>20394</v>
      </c>
      <c r="K25728" s="1">
        <v>1</v>
      </c>
      <c r="L25728" s="1"/>
    </row>
    <row r="25729" spans="8:12" x14ac:dyDescent="0.3">
      <c r="H25729" s="1" t="s">
        <v>55454</v>
      </c>
      <c r="I25729" s="1" t="s">
        <v>55455</v>
      </c>
      <c r="J25729" s="1" t="s">
        <v>20394</v>
      </c>
      <c r="K25729" s="1">
        <v>1</v>
      </c>
      <c r="L25729" s="1"/>
    </row>
    <row r="25730" spans="8:12" x14ac:dyDescent="0.3">
      <c r="H25730" s="1" t="s">
        <v>55456</v>
      </c>
      <c r="I25730" s="1" t="s">
        <v>55457</v>
      </c>
      <c r="J25730" s="1" t="s">
        <v>20498</v>
      </c>
      <c r="K25730" s="1">
        <v>1</v>
      </c>
      <c r="L25730" s="1"/>
    </row>
    <row r="25731" spans="8:12" x14ac:dyDescent="0.3">
      <c r="H25731" s="1" t="s">
        <v>55458</v>
      </c>
      <c r="I25731" s="1" t="s">
        <v>55459</v>
      </c>
      <c r="J25731" s="1" t="s">
        <v>20498</v>
      </c>
      <c r="K25731" s="1">
        <v>1</v>
      </c>
      <c r="L25731" s="1"/>
    </row>
    <row r="25732" spans="8:12" x14ac:dyDescent="0.3">
      <c r="H25732" s="1" t="s">
        <v>55460</v>
      </c>
      <c r="I25732" s="1" t="s">
        <v>55461</v>
      </c>
      <c r="J25732" s="1" t="s">
        <v>20498</v>
      </c>
      <c r="K25732" s="1">
        <v>1</v>
      </c>
      <c r="L25732" s="1"/>
    </row>
    <row r="25733" spans="8:12" x14ac:dyDescent="0.3">
      <c r="H25733" s="1" t="s">
        <v>55462</v>
      </c>
      <c r="I25733" s="1" t="s">
        <v>55463</v>
      </c>
      <c r="J25733" s="1" t="s">
        <v>20498</v>
      </c>
      <c r="K25733" s="1">
        <v>1</v>
      </c>
      <c r="L25733" s="1"/>
    </row>
    <row r="25734" spans="8:12" x14ac:dyDescent="0.3">
      <c r="H25734" s="1">
        <v>467521910</v>
      </c>
      <c r="I25734" s="1" t="s">
        <v>55464</v>
      </c>
      <c r="J25734" s="1" t="s">
        <v>20498</v>
      </c>
      <c r="K25734" s="1">
        <v>1</v>
      </c>
      <c r="L25734" s="1"/>
    </row>
    <row r="25735" spans="8:12" x14ac:dyDescent="0.3">
      <c r="H25735" s="1" t="s">
        <v>55465</v>
      </c>
      <c r="I25735" s="1" t="s">
        <v>55466</v>
      </c>
      <c r="J25735" s="1" t="s">
        <v>20394</v>
      </c>
      <c r="K25735" s="1">
        <v>1</v>
      </c>
      <c r="L25735" s="1"/>
    </row>
    <row r="25736" spans="8:12" x14ac:dyDescent="0.3">
      <c r="H25736" s="1" t="s">
        <v>55467</v>
      </c>
      <c r="I25736" s="1" t="s">
        <v>55468</v>
      </c>
      <c r="J25736" s="1" t="s">
        <v>20498</v>
      </c>
      <c r="K25736" s="1">
        <v>1</v>
      </c>
      <c r="L25736" s="1"/>
    </row>
    <row r="25737" spans="8:12" x14ac:dyDescent="0.3">
      <c r="H25737" s="1" t="s">
        <v>55469</v>
      </c>
      <c r="I25737" s="1" t="s">
        <v>55470</v>
      </c>
      <c r="J25737" s="1" t="s">
        <v>20498</v>
      </c>
      <c r="K25737" s="1">
        <v>1</v>
      </c>
      <c r="L25737" s="1"/>
    </row>
    <row r="25738" spans="8:12" x14ac:dyDescent="0.3">
      <c r="H25738" s="1" t="s">
        <v>55471</v>
      </c>
      <c r="I25738" s="1" t="s">
        <v>55472</v>
      </c>
      <c r="J25738" s="1" t="s">
        <v>20498</v>
      </c>
      <c r="K25738" s="1">
        <v>1</v>
      </c>
      <c r="L25738" s="1"/>
    </row>
    <row r="25739" spans="8:12" x14ac:dyDescent="0.3">
      <c r="H25739" s="1" t="s">
        <v>55473</v>
      </c>
      <c r="I25739" s="1" t="s">
        <v>55474</v>
      </c>
      <c r="J25739" s="1" t="s">
        <v>20498</v>
      </c>
      <c r="K25739" s="1">
        <v>1</v>
      </c>
      <c r="L25739" s="1"/>
    </row>
    <row r="25740" spans="8:12" x14ac:dyDescent="0.3">
      <c r="H25740" s="1" t="s">
        <v>55475</v>
      </c>
      <c r="I25740" s="1" t="s">
        <v>55468</v>
      </c>
      <c r="J25740" s="1" t="s">
        <v>20498</v>
      </c>
      <c r="K25740" s="1">
        <v>1</v>
      </c>
      <c r="L25740" s="1"/>
    </row>
    <row r="25741" spans="8:12" x14ac:dyDescent="0.3">
      <c r="H25741" s="1" t="s">
        <v>55476</v>
      </c>
      <c r="I25741" s="1" t="s">
        <v>55477</v>
      </c>
      <c r="J25741" s="1" t="s">
        <v>20498</v>
      </c>
      <c r="K25741" s="1">
        <v>1</v>
      </c>
      <c r="L25741" s="1"/>
    </row>
    <row r="25742" spans="8:12" x14ac:dyDescent="0.3">
      <c r="H25742" s="1" t="s">
        <v>55478</v>
      </c>
      <c r="I25742" s="1" t="s">
        <v>55479</v>
      </c>
      <c r="J25742" s="1" t="s">
        <v>20498</v>
      </c>
      <c r="K25742" s="1">
        <v>1</v>
      </c>
      <c r="L25742" s="1"/>
    </row>
    <row r="25743" spans="8:12" x14ac:dyDescent="0.3">
      <c r="H25743" s="1" t="s">
        <v>55480</v>
      </c>
      <c r="I25743" s="1" t="s">
        <v>55481</v>
      </c>
      <c r="J25743" s="1" t="s">
        <v>20498</v>
      </c>
      <c r="K25743" s="1">
        <v>1</v>
      </c>
      <c r="L25743" s="1"/>
    </row>
    <row r="25744" spans="8:12" x14ac:dyDescent="0.3">
      <c r="H25744" s="1" t="s">
        <v>55482</v>
      </c>
      <c r="I25744" s="1" t="s">
        <v>55451</v>
      </c>
      <c r="J25744" s="1" t="s">
        <v>20498</v>
      </c>
      <c r="K25744" s="1">
        <v>1</v>
      </c>
      <c r="L25744" s="1"/>
    </row>
    <row r="25745" spans="8:12" x14ac:dyDescent="0.3">
      <c r="H25745" s="1" t="s">
        <v>55483</v>
      </c>
      <c r="I25745" s="1" t="s">
        <v>55484</v>
      </c>
      <c r="J25745" s="1" t="s">
        <v>20498</v>
      </c>
      <c r="K25745" s="1">
        <v>1</v>
      </c>
      <c r="L25745" s="1"/>
    </row>
    <row r="25746" spans="8:12" x14ac:dyDescent="0.3">
      <c r="H25746" s="1" t="s">
        <v>55485</v>
      </c>
      <c r="I25746" s="1" t="s">
        <v>34120</v>
      </c>
      <c r="J25746" s="1" t="s">
        <v>20498</v>
      </c>
      <c r="K25746" s="1">
        <v>1</v>
      </c>
      <c r="L25746" s="1"/>
    </row>
    <row r="25747" spans="8:12" x14ac:dyDescent="0.3">
      <c r="H25747" s="1" t="s">
        <v>55486</v>
      </c>
      <c r="I25747" s="1" t="s">
        <v>55487</v>
      </c>
      <c r="J25747" s="1" t="s">
        <v>20498</v>
      </c>
      <c r="K25747" s="1">
        <v>1</v>
      </c>
      <c r="L25747" s="1"/>
    </row>
    <row r="25748" spans="8:12" x14ac:dyDescent="0.3">
      <c r="H25748" s="1" t="s">
        <v>55488</v>
      </c>
      <c r="I25748" s="1" t="s">
        <v>55489</v>
      </c>
      <c r="J25748" s="1" t="s">
        <v>20498</v>
      </c>
      <c r="K25748" s="1">
        <v>1</v>
      </c>
      <c r="L25748" s="1"/>
    </row>
    <row r="25749" spans="8:12" x14ac:dyDescent="0.3">
      <c r="H25749" s="1" t="s">
        <v>55490</v>
      </c>
      <c r="I25749" s="1" t="s">
        <v>55441</v>
      </c>
      <c r="J25749" s="1" t="s">
        <v>20498</v>
      </c>
      <c r="K25749" s="1">
        <v>1</v>
      </c>
      <c r="L25749" s="1"/>
    </row>
    <row r="25750" spans="8:12" x14ac:dyDescent="0.3">
      <c r="H25750" s="1" t="s">
        <v>55491</v>
      </c>
      <c r="I25750" s="1" t="s">
        <v>55492</v>
      </c>
      <c r="J25750" s="1" t="s">
        <v>20498</v>
      </c>
      <c r="K25750" s="1">
        <v>1</v>
      </c>
      <c r="L25750" s="1"/>
    </row>
    <row r="25751" spans="8:12" x14ac:dyDescent="0.3">
      <c r="H25751" s="1" t="s">
        <v>55493</v>
      </c>
      <c r="I25751" s="1" t="s">
        <v>55494</v>
      </c>
      <c r="J25751" s="1" t="s">
        <v>20498</v>
      </c>
      <c r="K25751" s="1">
        <v>1</v>
      </c>
      <c r="L25751" s="1"/>
    </row>
    <row r="25752" spans="8:12" x14ac:dyDescent="0.3">
      <c r="H25752" s="1" t="s">
        <v>55495</v>
      </c>
      <c r="I25752" s="1" t="s">
        <v>55496</v>
      </c>
      <c r="J25752" s="1" t="s">
        <v>20498</v>
      </c>
      <c r="K25752" s="1">
        <v>1</v>
      </c>
      <c r="L25752" s="1"/>
    </row>
    <row r="25753" spans="8:12" x14ac:dyDescent="0.3">
      <c r="H25753" s="1" t="s">
        <v>55497</v>
      </c>
      <c r="I25753" s="1" t="s">
        <v>55498</v>
      </c>
      <c r="J25753" s="1" t="s">
        <v>20498</v>
      </c>
      <c r="K25753" s="1">
        <v>1</v>
      </c>
      <c r="L25753" s="1"/>
    </row>
    <row r="25754" spans="8:12" x14ac:dyDescent="0.3">
      <c r="H25754" s="1" t="s">
        <v>55499</v>
      </c>
      <c r="I25754" s="1" t="s">
        <v>38740</v>
      </c>
      <c r="J25754" s="1" t="s">
        <v>20498</v>
      </c>
      <c r="K25754" s="1">
        <v>1</v>
      </c>
      <c r="L25754" s="1"/>
    </row>
    <row r="25755" spans="8:12" x14ac:dyDescent="0.3">
      <c r="H25755" s="1" t="s">
        <v>55500</v>
      </c>
      <c r="I25755" s="1" t="s">
        <v>30691</v>
      </c>
      <c r="J25755" s="1" t="s">
        <v>19176</v>
      </c>
      <c r="K25755" s="1">
        <v>1</v>
      </c>
      <c r="L25755" s="1"/>
    </row>
    <row r="25756" spans="8:12" x14ac:dyDescent="0.3">
      <c r="H25756" s="1" t="s">
        <v>55501</v>
      </c>
      <c r="I25756" s="1" t="s">
        <v>55502</v>
      </c>
      <c r="J25756" s="1" t="s">
        <v>19275</v>
      </c>
      <c r="K25756" s="1">
        <v>1</v>
      </c>
      <c r="L25756" s="1"/>
    </row>
    <row r="25757" spans="8:12" x14ac:dyDescent="0.3">
      <c r="H25757" s="1" t="s">
        <v>55503</v>
      </c>
      <c r="I25757" s="1" t="s">
        <v>2518</v>
      </c>
      <c r="J25757" s="1" t="s">
        <v>19176</v>
      </c>
      <c r="K25757" s="1">
        <v>1</v>
      </c>
      <c r="L25757" s="1"/>
    </row>
    <row r="25758" spans="8:12" x14ac:dyDescent="0.3">
      <c r="H25758" s="1" t="s">
        <v>55504</v>
      </c>
      <c r="I25758" s="1" t="s">
        <v>55505</v>
      </c>
      <c r="J25758" s="1" t="s">
        <v>19176</v>
      </c>
      <c r="K25758" s="1">
        <v>1</v>
      </c>
      <c r="L25758" s="1"/>
    </row>
    <row r="25759" spans="8:12" x14ac:dyDescent="0.3">
      <c r="H25759" s="1" t="s">
        <v>55506</v>
      </c>
      <c r="I25759" s="1" t="s">
        <v>55507</v>
      </c>
      <c r="J25759" s="1" t="s">
        <v>19176</v>
      </c>
      <c r="K25759" s="1">
        <v>1</v>
      </c>
      <c r="L25759" s="1"/>
    </row>
    <row r="25760" spans="8:12" x14ac:dyDescent="0.3">
      <c r="H25760" s="1" t="s">
        <v>55508</v>
      </c>
      <c r="I25760" s="1" t="s">
        <v>55509</v>
      </c>
      <c r="J25760" s="1" t="s">
        <v>19176</v>
      </c>
      <c r="K25760" s="1">
        <v>1</v>
      </c>
      <c r="L25760" s="1"/>
    </row>
    <row r="25761" spans="8:12" x14ac:dyDescent="0.3">
      <c r="H25761" s="1" t="s">
        <v>55510</v>
      </c>
      <c r="I25761" s="1" t="s">
        <v>55511</v>
      </c>
      <c r="J25761" s="1" t="s">
        <v>19176</v>
      </c>
      <c r="K25761" s="1">
        <v>1</v>
      </c>
      <c r="L25761" s="1"/>
    </row>
    <row r="25762" spans="8:12" x14ac:dyDescent="0.3">
      <c r="H25762" s="1" t="s">
        <v>55512</v>
      </c>
      <c r="I25762" s="1" t="s">
        <v>55513</v>
      </c>
      <c r="J25762" s="1" t="s">
        <v>19176</v>
      </c>
      <c r="K25762" s="1">
        <v>1</v>
      </c>
      <c r="L25762" s="1"/>
    </row>
    <row r="25763" spans="8:12" x14ac:dyDescent="0.3">
      <c r="H25763" s="1" t="s">
        <v>55514</v>
      </c>
      <c r="I25763" s="1" t="s">
        <v>55515</v>
      </c>
      <c r="J25763" s="1" t="s">
        <v>19176</v>
      </c>
      <c r="K25763" s="1">
        <v>1</v>
      </c>
      <c r="L25763" s="1"/>
    </row>
    <row r="25764" spans="8:12" x14ac:dyDescent="0.3">
      <c r="H25764" s="1" t="s">
        <v>55516</v>
      </c>
      <c r="I25764" s="1" t="s">
        <v>55517</v>
      </c>
      <c r="J25764" s="1" t="s">
        <v>19176</v>
      </c>
      <c r="K25764" s="1">
        <v>1</v>
      </c>
      <c r="L25764" s="1"/>
    </row>
    <row r="25765" spans="8:12" x14ac:dyDescent="0.3">
      <c r="H25765" s="1" t="s">
        <v>55518</v>
      </c>
      <c r="I25765" s="1" t="s">
        <v>55519</v>
      </c>
      <c r="J25765" s="1" t="s">
        <v>19176</v>
      </c>
      <c r="K25765" s="1">
        <v>1</v>
      </c>
      <c r="L25765" s="1"/>
    </row>
    <row r="25766" spans="8:12" x14ac:dyDescent="0.3">
      <c r="H25766" s="1" t="s">
        <v>55520</v>
      </c>
      <c r="I25766" s="1" t="s">
        <v>55521</v>
      </c>
      <c r="J25766" s="1" t="s">
        <v>19176</v>
      </c>
      <c r="K25766" s="1">
        <v>1</v>
      </c>
      <c r="L25766" s="1"/>
    </row>
    <row r="25767" spans="8:12" x14ac:dyDescent="0.3">
      <c r="H25767" s="1" t="s">
        <v>55522</v>
      </c>
      <c r="I25767" s="1" t="s">
        <v>55523</v>
      </c>
      <c r="J25767" s="1" t="s">
        <v>19176</v>
      </c>
      <c r="K25767" s="1">
        <v>1</v>
      </c>
      <c r="L25767" s="1"/>
    </row>
    <row r="25768" spans="8:12" x14ac:dyDescent="0.3">
      <c r="H25768" s="1">
        <v>465254209</v>
      </c>
      <c r="I25768" s="1" t="s">
        <v>55524</v>
      </c>
      <c r="J25768" s="1" t="s">
        <v>19176</v>
      </c>
      <c r="K25768" s="1">
        <v>1</v>
      </c>
      <c r="L25768" s="1"/>
    </row>
    <row r="25769" spans="8:12" x14ac:dyDescent="0.3">
      <c r="H25769" s="1" t="s">
        <v>55525</v>
      </c>
      <c r="I25769" s="1" t="s">
        <v>55526</v>
      </c>
      <c r="J25769" s="1" t="s">
        <v>19176</v>
      </c>
      <c r="K25769" s="1">
        <v>1</v>
      </c>
      <c r="L25769" s="1"/>
    </row>
    <row r="25770" spans="8:12" x14ac:dyDescent="0.3">
      <c r="H25770" s="1">
        <v>606816104</v>
      </c>
      <c r="I25770" s="1" t="s">
        <v>55527</v>
      </c>
      <c r="J25770" s="1" t="s">
        <v>19176</v>
      </c>
      <c r="K25770" s="1">
        <v>1</v>
      </c>
      <c r="L25770" s="1"/>
    </row>
    <row r="25771" spans="8:12" x14ac:dyDescent="0.3">
      <c r="H25771" s="1" t="s">
        <v>55528</v>
      </c>
      <c r="I25771" s="1" t="s">
        <v>55529</v>
      </c>
      <c r="J25771" s="1" t="s">
        <v>19176</v>
      </c>
      <c r="K25771" s="1">
        <v>1</v>
      </c>
      <c r="L25771" s="1"/>
    </row>
    <row r="25772" spans="8:12" x14ac:dyDescent="0.3">
      <c r="H25772" s="1" t="s">
        <v>55530</v>
      </c>
      <c r="I25772" s="1" t="s">
        <v>19473</v>
      </c>
      <c r="J25772" s="1" t="s">
        <v>19176</v>
      </c>
      <c r="K25772" s="1">
        <v>1</v>
      </c>
      <c r="L25772" s="1"/>
    </row>
    <row r="25773" spans="8:12" x14ac:dyDescent="0.3">
      <c r="H25773" s="1" t="s">
        <v>55531</v>
      </c>
      <c r="I25773" s="1" t="s">
        <v>448</v>
      </c>
      <c r="J25773" s="1" t="s">
        <v>19176</v>
      </c>
      <c r="K25773" s="1">
        <v>1</v>
      </c>
      <c r="L25773" s="1"/>
    </row>
    <row r="25774" spans="8:12" x14ac:dyDescent="0.3">
      <c r="H25774" s="1" t="s">
        <v>55532</v>
      </c>
      <c r="I25774" s="1" t="s">
        <v>55533</v>
      </c>
      <c r="J25774" s="1" t="s">
        <v>20535</v>
      </c>
      <c r="K25774" s="1">
        <v>1</v>
      </c>
      <c r="L25774" s="1"/>
    </row>
    <row r="25775" spans="8:12" x14ac:dyDescent="0.3">
      <c r="H25775" s="1" t="s">
        <v>55534</v>
      </c>
      <c r="I25775" s="1" t="s">
        <v>55535</v>
      </c>
      <c r="J25775" s="1" t="s">
        <v>19176</v>
      </c>
      <c r="K25775" s="1">
        <v>1</v>
      </c>
      <c r="L25775" s="1"/>
    </row>
    <row r="25776" spans="8:12" x14ac:dyDescent="0.3">
      <c r="H25776" s="1" t="s">
        <v>55536</v>
      </c>
      <c r="I25776" s="1" t="s">
        <v>55537</v>
      </c>
      <c r="J25776" s="1" t="s">
        <v>19176</v>
      </c>
      <c r="K25776" s="1">
        <v>1</v>
      </c>
      <c r="L25776" s="1"/>
    </row>
    <row r="25777" spans="8:12" x14ac:dyDescent="0.3">
      <c r="H25777" s="1">
        <v>8882532</v>
      </c>
      <c r="I25777" s="1" t="s">
        <v>55538</v>
      </c>
      <c r="J25777" s="1" t="s">
        <v>38774</v>
      </c>
      <c r="K25777" s="1">
        <v>1</v>
      </c>
      <c r="L25777" s="1"/>
    </row>
    <row r="25778" spans="8:12" x14ac:dyDescent="0.3">
      <c r="H25778" s="1" t="s">
        <v>55539</v>
      </c>
      <c r="I25778" s="1" t="s">
        <v>55540</v>
      </c>
      <c r="J25778" s="1" t="s">
        <v>55541</v>
      </c>
      <c r="K25778" s="1">
        <v>1</v>
      </c>
      <c r="L25778" s="1"/>
    </row>
    <row r="25779" spans="8:12" x14ac:dyDescent="0.3">
      <c r="H25779" s="1" t="s">
        <v>55542</v>
      </c>
      <c r="I25779" s="1" t="s">
        <v>55543</v>
      </c>
      <c r="J25779" s="1" t="s">
        <v>55544</v>
      </c>
      <c r="K25779" s="1">
        <v>1</v>
      </c>
      <c r="L25779" s="1"/>
    </row>
    <row r="25780" spans="8:12" x14ac:dyDescent="0.3">
      <c r="H25780" s="1" t="s">
        <v>55545</v>
      </c>
      <c r="I25780" s="1" t="s">
        <v>55546</v>
      </c>
      <c r="J25780" s="1" t="s">
        <v>19176</v>
      </c>
      <c r="K25780" s="1">
        <v>1</v>
      </c>
      <c r="L25780" s="1"/>
    </row>
    <row r="25781" spans="8:12" x14ac:dyDescent="0.3">
      <c r="H25781" s="1" t="s">
        <v>55547</v>
      </c>
      <c r="I25781" s="1" t="s">
        <v>55548</v>
      </c>
      <c r="J25781" s="1" t="s">
        <v>19176</v>
      </c>
      <c r="K25781" s="1">
        <v>1</v>
      </c>
      <c r="L25781" s="1"/>
    </row>
    <row r="25782" spans="8:12" x14ac:dyDescent="0.3">
      <c r="H25782" s="1" t="s">
        <v>55549</v>
      </c>
      <c r="I25782" s="1" t="s">
        <v>55550</v>
      </c>
      <c r="J25782" s="1" t="s">
        <v>19176</v>
      </c>
      <c r="K25782" s="1">
        <v>1</v>
      </c>
      <c r="L25782" s="1"/>
    </row>
    <row r="25783" spans="8:12" x14ac:dyDescent="0.3">
      <c r="H25783" s="1" t="s">
        <v>55551</v>
      </c>
      <c r="I25783" s="1" t="s">
        <v>55552</v>
      </c>
      <c r="J25783" s="1" t="s">
        <v>19176</v>
      </c>
      <c r="K25783" s="1">
        <v>1</v>
      </c>
      <c r="L25783" s="1"/>
    </row>
    <row r="25784" spans="8:12" x14ac:dyDescent="0.3">
      <c r="H25784" s="1" t="s">
        <v>55553</v>
      </c>
      <c r="I25784" s="1" t="s">
        <v>55554</v>
      </c>
      <c r="J25784" s="1" t="s">
        <v>19176</v>
      </c>
      <c r="K25784" s="1">
        <v>1</v>
      </c>
      <c r="L25784" s="1"/>
    </row>
    <row r="25785" spans="8:12" x14ac:dyDescent="0.3">
      <c r="H25785" s="1" t="s">
        <v>55555</v>
      </c>
      <c r="I25785" s="1" t="s">
        <v>55556</v>
      </c>
      <c r="J25785" s="1" t="s">
        <v>20498</v>
      </c>
      <c r="K25785" s="1">
        <v>1</v>
      </c>
      <c r="L25785" s="1"/>
    </row>
    <row r="25786" spans="8:12" x14ac:dyDescent="0.3">
      <c r="H25786" s="1">
        <v>999002272</v>
      </c>
      <c r="I25786" s="1" t="s">
        <v>55557</v>
      </c>
      <c r="J25786" s="1" t="s">
        <v>19176</v>
      </c>
      <c r="K25786" s="1">
        <v>1</v>
      </c>
      <c r="L25786" s="1"/>
    </row>
    <row r="25787" spans="8:12" x14ac:dyDescent="0.3">
      <c r="H25787" s="1" t="s">
        <v>55558</v>
      </c>
      <c r="I25787" s="1" t="s">
        <v>55559</v>
      </c>
      <c r="J25787" s="1" t="s">
        <v>19176</v>
      </c>
      <c r="K25787" s="1">
        <v>1</v>
      </c>
      <c r="L25787" s="1"/>
    </row>
    <row r="25788" spans="8:12" x14ac:dyDescent="0.3">
      <c r="H25788" s="1" t="s">
        <v>55560</v>
      </c>
      <c r="I25788" s="1" t="s">
        <v>55561</v>
      </c>
      <c r="J25788" s="1" t="s">
        <v>19176</v>
      </c>
      <c r="K25788" s="1">
        <v>1</v>
      </c>
      <c r="L25788" s="1"/>
    </row>
    <row r="25789" spans="8:12" x14ac:dyDescent="0.3">
      <c r="H25789" s="1" t="s">
        <v>55562</v>
      </c>
      <c r="I25789" s="1" t="s">
        <v>55563</v>
      </c>
      <c r="J25789" s="1" t="s">
        <v>19176</v>
      </c>
      <c r="K25789" s="1">
        <v>1</v>
      </c>
      <c r="L25789" s="1"/>
    </row>
    <row r="25790" spans="8:12" x14ac:dyDescent="0.3">
      <c r="H25790" s="1" t="s">
        <v>55564</v>
      </c>
      <c r="I25790" s="1" t="s">
        <v>55565</v>
      </c>
      <c r="J25790" s="1" t="s">
        <v>19176</v>
      </c>
      <c r="K25790" s="1">
        <v>1</v>
      </c>
      <c r="L25790" s="1"/>
    </row>
    <row r="25791" spans="8:12" x14ac:dyDescent="0.3">
      <c r="H25791" s="1" t="s">
        <v>55566</v>
      </c>
      <c r="I25791" s="1" t="s">
        <v>55567</v>
      </c>
      <c r="J25791" s="1" t="s">
        <v>33798</v>
      </c>
      <c r="K25791" s="1">
        <v>1</v>
      </c>
      <c r="L25791" s="1"/>
    </row>
    <row r="25792" spans="8:12" x14ac:dyDescent="0.3">
      <c r="H25792" s="1" t="s">
        <v>55568</v>
      </c>
      <c r="I25792" s="1" t="s">
        <v>2634</v>
      </c>
      <c r="J25792" s="1" t="s">
        <v>48475</v>
      </c>
      <c r="K25792" s="1">
        <v>1</v>
      </c>
      <c r="L25792" s="1"/>
    </row>
    <row r="25793" spans="8:12" x14ac:dyDescent="0.3">
      <c r="H25793" s="1" t="s">
        <v>55569</v>
      </c>
      <c r="I25793" s="1" t="s">
        <v>55570</v>
      </c>
      <c r="J25793" s="1" t="s">
        <v>48475</v>
      </c>
      <c r="K25793" s="1">
        <v>1</v>
      </c>
      <c r="L25793" s="1"/>
    </row>
    <row r="25794" spans="8:12" x14ac:dyDescent="0.3">
      <c r="H25794" s="1">
        <v>884903105</v>
      </c>
      <c r="I25794" s="1" t="s">
        <v>40386</v>
      </c>
      <c r="J25794" s="1" t="s">
        <v>19176</v>
      </c>
      <c r="K25794" s="1">
        <v>1</v>
      </c>
      <c r="L25794" s="1"/>
    </row>
    <row r="25795" spans="8:12" x14ac:dyDescent="0.3">
      <c r="H25795" s="1" t="s">
        <v>55571</v>
      </c>
      <c r="I25795" s="1" t="s">
        <v>55572</v>
      </c>
      <c r="J25795" s="1" t="s">
        <v>19176</v>
      </c>
      <c r="K25795" s="1">
        <v>1</v>
      </c>
      <c r="L25795" s="1"/>
    </row>
    <row r="25796" spans="8:12" x14ac:dyDescent="0.3">
      <c r="H25796" s="1" t="s">
        <v>55573</v>
      </c>
      <c r="I25796" s="1" t="s">
        <v>55574</v>
      </c>
      <c r="J25796" s="1" t="s">
        <v>19176</v>
      </c>
      <c r="K25796" s="1">
        <v>1</v>
      </c>
      <c r="L25796" s="1"/>
    </row>
    <row r="25797" spans="8:12" x14ac:dyDescent="0.3">
      <c r="H25797" s="1" t="s">
        <v>55575</v>
      </c>
      <c r="I25797" s="1" t="s">
        <v>55576</v>
      </c>
      <c r="J25797" s="1" t="s">
        <v>19176</v>
      </c>
      <c r="K25797" s="1">
        <v>1</v>
      </c>
      <c r="L25797" s="1"/>
    </row>
    <row r="25798" spans="8:12" x14ac:dyDescent="0.3">
      <c r="H25798" s="1" t="s">
        <v>55577</v>
      </c>
      <c r="I25798" s="1" t="s">
        <v>55578</v>
      </c>
      <c r="J25798" s="1" t="s">
        <v>19176</v>
      </c>
      <c r="K25798" s="1">
        <v>1</v>
      </c>
      <c r="L25798" s="1"/>
    </row>
    <row r="25799" spans="8:12" x14ac:dyDescent="0.3">
      <c r="H25799" s="1" t="s">
        <v>55579</v>
      </c>
      <c r="I25799" s="1" t="s">
        <v>47164</v>
      </c>
      <c r="J25799" s="1" t="s">
        <v>19176</v>
      </c>
      <c r="K25799" s="1">
        <v>1</v>
      </c>
      <c r="L25799" s="1"/>
    </row>
    <row r="25800" spans="8:12" x14ac:dyDescent="0.3">
      <c r="H25800" s="1" t="s">
        <v>55580</v>
      </c>
      <c r="I25800" s="1" t="s">
        <v>55581</v>
      </c>
      <c r="J25800" s="1" t="s">
        <v>19176</v>
      </c>
      <c r="K25800" s="1">
        <v>1</v>
      </c>
      <c r="L25800" s="1"/>
    </row>
    <row r="25801" spans="8:12" x14ac:dyDescent="0.3">
      <c r="H25801" s="1" t="s">
        <v>55582</v>
      </c>
      <c r="I25801" s="1" t="s">
        <v>55583</v>
      </c>
      <c r="J25801" s="1" t="s">
        <v>25260</v>
      </c>
      <c r="K25801" s="1">
        <v>1</v>
      </c>
      <c r="L25801" s="1"/>
    </row>
    <row r="25802" spans="8:12" x14ac:dyDescent="0.3">
      <c r="H25802" s="1">
        <v>103310108</v>
      </c>
      <c r="I25802" s="1" t="s">
        <v>55584</v>
      </c>
      <c r="J25802" s="1" t="s">
        <v>20394</v>
      </c>
      <c r="K25802" s="1">
        <v>1</v>
      </c>
      <c r="L25802" s="1"/>
    </row>
    <row r="25803" spans="8:12" x14ac:dyDescent="0.3">
      <c r="H25803" s="1" t="s">
        <v>55585</v>
      </c>
      <c r="I25803" s="1" t="s">
        <v>55586</v>
      </c>
      <c r="J25803" s="1" t="s">
        <v>20394</v>
      </c>
      <c r="K25803" s="1">
        <v>1</v>
      </c>
      <c r="L25803" s="1"/>
    </row>
    <row r="25804" spans="8:12" x14ac:dyDescent="0.3">
      <c r="H25804" s="1">
        <v>318071404</v>
      </c>
      <c r="I25804" s="1" t="s">
        <v>55587</v>
      </c>
      <c r="J25804" s="1" t="s">
        <v>20394</v>
      </c>
      <c r="K25804" s="1">
        <v>1</v>
      </c>
      <c r="L25804" s="1"/>
    </row>
    <row r="25805" spans="8:12" x14ac:dyDescent="0.3">
      <c r="H25805" s="1">
        <v>805112109</v>
      </c>
      <c r="I25805" s="1" t="s">
        <v>55588</v>
      </c>
      <c r="J25805" s="1" t="s">
        <v>20394</v>
      </c>
      <c r="K25805" s="1">
        <v>1</v>
      </c>
      <c r="L25805" s="1"/>
    </row>
    <row r="25806" spans="8:12" x14ac:dyDescent="0.3">
      <c r="H25806" s="1" t="s">
        <v>55589</v>
      </c>
      <c r="I25806" s="1" t="s">
        <v>55590</v>
      </c>
      <c r="J25806" s="1" t="s">
        <v>20394</v>
      </c>
      <c r="K25806" s="1">
        <v>1</v>
      </c>
      <c r="L25806" s="1"/>
    </row>
    <row r="25807" spans="8:12" x14ac:dyDescent="0.3">
      <c r="H25807" s="1">
        <v>820439107</v>
      </c>
      <c r="I25807" s="1" t="s">
        <v>55591</v>
      </c>
      <c r="J25807" s="1" t="s">
        <v>20394</v>
      </c>
      <c r="K25807" s="1">
        <v>1</v>
      </c>
      <c r="L25807" s="1"/>
    </row>
    <row r="25808" spans="8:12" x14ac:dyDescent="0.3">
      <c r="H25808" s="1" t="s">
        <v>55592</v>
      </c>
      <c r="I25808" s="1" t="s">
        <v>55593</v>
      </c>
      <c r="J25808" s="1" t="s">
        <v>20394</v>
      </c>
      <c r="K25808" s="1">
        <v>1</v>
      </c>
      <c r="L25808" s="1"/>
    </row>
    <row r="25809" spans="8:12" x14ac:dyDescent="0.3">
      <c r="H25809" s="1" t="s">
        <v>55594</v>
      </c>
      <c r="I25809" s="1" t="s">
        <v>55595</v>
      </c>
      <c r="J25809" s="1" t="s">
        <v>20394</v>
      </c>
      <c r="K25809" s="1">
        <v>1</v>
      </c>
      <c r="L25809" s="1"/>
    </row>
    <row r="25810" spans="8:12" x14ac:dyDescent="0.3">
      <c r="H25810" s="1" t="s">
        <v>55596</v>
      </c>
      <c r="I25810" s="1" t="s">
        <v>55597</v>
      </c>
      <c r="J25810" s="1" t="s">
        <v>20394</v>
      </c>
      <c r="K25810" s="1">
        <v>1</v>
      </c>
      <c r="L25810" s="1"/>
    </row>
    <row r="25811" spans="8:12" x14ac:dyDescent="0.3">
      <c r="H25811" s="1" t="s">
        <v>55598</v>
      </c>
      <c r="I25811" s="1" t="s">
        <v>55059</v>
      </c>
      <c r="J25811" s="1" t="s">
        <v>20394</v>
      </c>
      <c r="K25811" s="1">
        <v>1</v>
      </c>
      <c r="L25811" s="1"/>
    </row>
    <row r="25812" spans="8:12" x14ac:dyDescent="0.3">
      <c r="H25812" s="1">
        <v>124900309</v>
      </c>
      <c r="I25812" s="1" t="s">
        <v>55599</v>
      </c>
      <c r="J25812" s="1" t="s">
        <v>20394</v>
      </c>
      <c r="K25812" s="1">
        <v>1</v>
      </c>
      <c r="L25812" s="1"/>
    </row>
    <row r="25813" spans="8:12" x14ac:dyDescent="0.3">
      <c r="H25813" s="1" t="s">
        <v>55600</v>
      </c>
      <c r="I25813" s="1" t="s">
        <v>55601</v>
      </c>
      <c r="J25813" s="1" t="s">
        <v>55602</v>
      </c>
      <c r="K25813" s="1">
        <v>1</v>
      </c>
      <c r="L25813" s="1"/>
    </row>
    <row r="25814" spans="8:12" x14ac:dyDescent="0.3">
      <c r="H25814" s="1" t="s">
        <v>55603</v>
      </c>
      <c r="I25814" s="1" t="s">
        <v>55604</v>
      </c>
      <c r="J25814" s="1" t="s">
        <v>20394</v>
      </c>
      <c r="K25814" s="1">
        <v>1</v>
      </c>
      <c r="L25814" s="1"/>
    </row>
    <row r="25815" spans="8:12" x14ac:dyDescent="0.3">
      <c r="H25815" s="1" t="s">
        <v>55605</v>
      </c>
      <c r="I25815" s="1" t="s">
        <v>55606</v>
      </c>
      <c r="J25815" s="1" t="s">
        <v>20394</v>
      </c>
      <c r="K25815" s="1">
        <v>1</v>
      </c>
      <c r="L25815" s="1"/>
    </row>
    <row r="25816" spans="8:12" x14ac:dyDescent="0.3">
      <c r="H25816" s="1">
        <v>286181201</v>
      </c>
      <c r="I25816" s="1" t="s">
        <v>55607</v>
      </c>
      <c r="J25816" s="1" t="s">
        <v>20394</v>
      </c>
      <c r="K25816" s="1">
        <v>1</v>
      </c>
      <c r="L25816" s="1"/>
    </row>
    <row r="25817" spans="8:12" x14ac:dyDescent="0.3">
      <c r="H25817" s="1">
        <v>291843407</v>
      </c>
      <c r="I25817" s="1" t="s">
        <v>55608</v>
      </c>
      <c r="J25817" s="1" t="s">
        <v>20394</v>
      </c>
      <c r="K25817" s="1">
        <v>1</v>
      </c>
      <c r="L25817" s="1"/>
    </row>
    <row r="25818" spans="8:12" x14ac:dyDescent="0.3">
      <c r="H25818" s="1" t="s">
        <v>55609</v>
      </c>
      <c r="I25818" s="1" t="s">
        <v>55610</v>
      </c>
      <c r="J25818" s="1" t="s">
        <v>20394</v>
      </c>
      <c r="K25818" s="1">
        <v>1</v>
      </c>
      <c r="L25818" s="1"/>
    </row>
    <row r="25819" spans="8:12" x14ac:dyDescent="0.3">
      <c r="H25819" s="1">
        <v>34223107</v>
      </c>
      <c r="I25819" s="1" t="s">
        <v>55611</v>
      </c>
      <c r="J25819" s="1" t="s">
        <v>20394</v>
      </c>
      <c r="K25819" s="1">
        <v>1</v>
      </c>
      <c r="L25819" s="1"/>
    </row>
    <row r="25820" spans="8:12" x14ac:dyDescent="0.3">
      <c r="H25820" s="1" t="s">
        <v>55612</v>
      </c>
      <c r="I25820" s="1" t="s">
        <v>55613</v>
      </c>
      <c r="J25820" s="1" t="s">
        <v>20394</v>
      </c>
      <c r="K25820" s="1">
        <v>1</v>
      </c>
      <c r="L25820" s="1"/>
    </row>
    <row r="25821" spans="8:12" x14ac:dyDescent="0.3">
      <c r="H25821" s="1" t="s">
        <v>55614</v>
      </c>
      <c r="I25821" s="1" t="s">
        <v>55615</v>
      </c>
      <c r="J25821" s="1" t="s">
        <v>19643</v>
      </c>
      <c r="K25821" s="1">
        <v>1</v>
      </c>
      <c r="L25821" s="1"/>
    </row>
    <row r="25822" spans="8:12" x14ac:dyDescent="0.3">
      <c r="H25822" s="1" t="s">
        <v>55616</v>
      </c>
      <c r="I25822" s="1" t="s">
        <v>55617</v>
      </c>
      <c r="J25822" s="1" t="s">
        <v>20394</v>
      </c>
      <c r="K25822" s="1">
        <v>1</v>
      </c>
      <c r="L25822" s="1"/>
    </row>
    <row r="25823" spans="8:12" x14ac:dyDescent="0.3">
      <c r="H25823" s="1" t="s">
        <v>55618</v>
      </c>
      <c r="I25823" s="1" t="s">
        <v>55619</v>
      </c>
      <c r="J25823" s="1" t="s">
        <v>20394</v>
      </c>
      <c r="K25823" s="1">
        <v>1</v>
      </c>
      <c r="L25823" s="1"/>
    </row>
    <row r="25824" spans="8:12" x14ac:dyDescent="0.3">
      <c r="H25824" s="1" t="s">
        <v>55620</v>
      </c>
      <c r="I25824" s="1" t="s">
        <v>55621</v>
      </c>
      <c r="J25824" s="1" t="s">
        <v>20394</v>
      </c>
      <c r="K25824" s="1">
        <v>1</v>
      </c>
      <c r="L25824" s="1"/>
    </row>
    <row r="25825" spans="8:12" x14ac:dyDescent="0.3">
      <c r="H25825" s="1" t="s">
        <v>55622</v>
      </c>
      <c r="I25825" s="1" t="s">
        <v>55623</v>
      </c>
      <c r="J25825" s="1" t="s">
        <v>20394</v>
      </c>
      <c r="K25825" s="1">
        <v>1</v>
      </c>
      <c r="L25825" s="1"/>
    </row>
    <row r="25826" spans="8:12" x14ac:dyDescent="0.3">
      <c r="H25826" s="1">
        <v>848510103</v>
      </c>
      <c r="I25826" s="1" t="s">
        <v>55624</v>
      </c>
      <c r="J25826" s="1" t="s">
        <v>20394</v>
      </c>
      <c r="K25826" s="1">
        <v>1</v>
      </c>
      <c r="L25826" s="1"/>
    </row>
    <row r="25827" spans="8:12" x14ac:dyDescent="0.3">
      <c r="H25827" s="1" t="s">
        <v>55625</v>
      </c>
      <c r="I25827" s="1" t="s">
        <v>55626</v>
      </c>
      <c r="J25827" s="1" t="s">
        <v>20394</v>
      </c>
      <c r="K25827" s="1">
        <v>1</v>
      </c>
      <c r="L25827" s="1"/>
    </row>
    <row r="25828" spans="8:12" x14ac:dyDescent="0.3">
      <c r="H25828" s="1" t="s">
        <v>55627</v>
      </c>
      <c r="I25828" s="1" t="s">
        <v>55628</v>
      </c>
      <c r="J25828" s="1" t="s">
        <v>20394</v>
      </c>
      <c r="K25828" s="1">
        <v>1</v>
      </c>
      <c r="L25828" s="1"/>
    </row>
    <row r="25829" spans="8:12" x14ac:dyDescent="0.3">
      <c r="H25829" s="1" t="s">
        <v>55629</v>
      </c>
      <c r="I25829" s="1" t="s">
        <v>55630</v>
      </c>
      <c r="J25829" s="1" t="s">
        <v>20394</v>
      </c>
      <c r="K25829" s="1">
        <v>1</v>
      </c>
      <c r="L25829" s="1"/>
    </row>
    <row r="25830" spans="8:12" x14ac:dyDescent="0.3">
      <c r="H25830" s="1" t="s">
        <v>55631</v>
      </c>
      <c r="I25830" s="1" t="s">
        <v>55632</v>
      </c>
      <c r="J25830" s="1" t="s">
        <v>20394</v>
      </c>
      <c r="K25830" s="1">
        <v>1</v>
      </c>
      <c r="L25830" s="1"/>
    </row>
    <row r="25831" spans="8:12" x14ac:dyDescent="0.3">
      <c r="H25831" s="1" t="s">
        <v>55633</v>
      </c>
      <c r="I25831" s="1" t="s">
        <v>55634</v>
      </c>
      <c r="J25831" s="1" t="s">
        <v>20394</v>
      </c>
      <c r="K25831" s="1">
        <v>1</v>
      </c>
      <c r="L25831" s="1"/>
    </row>
    <row r="25832" spans="8:12" x14ac:dyDescent="0.3">
      <c r="H25832" s="1" t="s">
        <v>55635</v>
      </c>
      <c r="I25832" s="1" t="s">
        <v>55636</v>
      </c>
      <c r="J25832" s="1" t="s">
        <v>20394</v>
      </c>
      <c r="K25832" s="1">
        <v>1</v>
      </c>
      <c r="L25832" s="1"/>
    </row>
    <row r="25833" spans="8:12" x14ac:dyDescent="0.3">
      <c r="H25833" s="1">
        <v>895945103</v>
      </c>
      <c r="I25833" s="1" t="s">
        <v>55637</v>
      </c>
      <c r="J25833" s="1" t="s">
        <v>20394</v>
      </c>
      <c r="K25833" s="1">
        <v>1</v>
      </c>
      <c r="L25833" s="1"/>
    </row>
    <row r="25834" spans="8:12" x14ac:dyDescent="0.3">
      <c r="H25834" s="1" t="s">
        <v>55638</v>
      </c>
      <c r="I25834" s="1" t="s">
        <v>55639</v>
      </c>
      <c r="J25834" s="1" t="s">
        <v>20394</v>
      </c>
      <c r="K25834" s="1">
        <v>1</v>
      </c>
      <c r="L25834" s="1"/>
    </row>
    <row r="25835" spans="8:12" x14ac:dyDescent="0.3">
      <c r="H25835" s="1" t="s">
        <v>55640</v>
      </c>
      <c r="I25835" s="1" t="s">
        <v>55641</v>
      </c>
      <c r="J25835" s="1" t="s">
        <v>20394</v>
      </c>
      <c r="K25835" s="1">
        <v>1</v>
      </c>
      <c r="L25835" s="1"/>
    </row>
    <row r="25836" spans="8:12" x14ac:dyDescent="0.3">
      <c r="H25836" s="1" t="s">
        <v>55642</v>
      </c>
      <c r="I25836" s="1" t="s">
        <v>53996</v>
      </c>
      <c r="J25836" s="1" t="s">
        <v>20394</v>
      </c>
      <c r="K25836" s="1">
        <v>1</v>
      </c>
      <c r="L25836" s="1"/>
    </row>
    <row r="25837" spans="8:12" x14ac:dyDescent="0.3">
      <c r="H25837" s="1" t="s">
        <v>55643</v>
      </c>
      <c r="I25837" s="1" t="s">
        <v>55644</v>
      </c>
      <c r="J25837" s="1" t="s">
        <v>20394</v>
      </c>
      <c r="K25837" s="1">
        <v>1</v>
      </c>
      <c r="L25837" s="1"/>
    </row>
    <row r="25838" spans="8:12" x14ac:dyDescent="0.3">
      <c r="H25838" s="1" t="s">
        <v>55645</v>
      </c>
      <c r="I25838" s="1" t="s">
        <v>55646</v>
      </c>
      <c r="J25838" s="1" t="s">
        <v>20394</v>
      </c>
      <c r="K25838" s="1">
        <v>1</v>
      </c>
      <c r="L25838" s="1"/>
    </row>
    <row r="25839" spans="8:12" x14ac:dyDescent="0.3">
      <c r="H25839" s="1" t="s">
        <v>55647</v>
      </c>
      <c r="I25839" s="1" t="s">
        <v>54357</v>
      </c>
      <c r="J25839" s="1" t="s">
        <v>20394</v>
      </c>
      <c r="K25839" s="1">
        <v>1</v>
      </c>
      <c r="L25839" s="1"/>
    </row>
    <row r="25840" spans="8:12" x14ac:dyDescent="0.3">
      <c r="H25840" s="1" t="s">
        <v>55648</v>
      </c>
      <c r="I25840" s="1" t="s">
        <v>55649</v>
      </c>
      <c r="J25840" s="1" t="s">
        <v>20394</v>
      </c>
      <c r="K25840" s="1">
        <v>1</v>
      </c>
      <c r="L25840" s="1"/>
    </row>
    <row r="25841" spans="8:12" x14ac:dyDescent="0.3">
      <c r="H25841" s="1" t="s">
        <v>55650</v>
      </c>
      <c r="I25841" s="1" t="s">
        <v>55651</v>
      </c>
      <c r="J25841" s="1" t="s">
        <v>20394</v>
      </c>
      <c r="K25841" s="1">
        <v>1</v>
      </c>
      <c r="L25841" s="1"/>
    </row>
    <row r="25842" spans="8:12" x14ac:dyDescent="0.3">
      <c r="H25842" s="1">
        <v>422096107</v>
      </c>
      <c r="I25842" s="1" t="s">
        <v>55652</v>
      </c>
      <c r="J25842" s="1" t="s">
        <v>20394</v>
      </c>
      <c r="K25842" s="1">
        <v>1</v>
      </c>
      <c r="L25842" s="1"/>
    </row>
    <row r="25843" spans="8:12" x14ac:dyDescent="0.3">
      <c r="H25843" s="1" t="s">
        <v>55653</v>
      </c>
      <c r="I25843" s="1" t="s">
        <v>55654</v>
      </c>
      <c r="J25843" s="1" t="s">
        <v>20394</v>
      </c>
      <c r="K25843" s="1">
        <v>1</v>
      </c>
      <c r="L25843" s="1"/>
    </row>
    <row r="25844" spans="8:12" x14ac:dyDescent="0.3">
      <c r="H25844" s="1" t="s">
        <v>55655</v>
      </c>
      <c r="I25844" s="1" t="s">
        <v>55656</v>
      </c>
      <c r="J25844" s="1" t="s">
        <v>20394</v>
      </c>
      <c r="K25844" s="1">
        <v>1</v>
      </c>
      <c r="L25844" s="1"/>
    </row>
    <row r="25845" spans="8:12" x14ac:dyDescent="0.3">
      <c r="H25845" s="1">
        <v>356500108</v>
      </c>
      <c r="I25845" s="1" t="s">
        <v>55657</v>
      </c>
      <c r="J25845" s="1" t="s">
        <v>20394</v>
      </c>
      <c r="K25845" s="1">
        <v>1</v>
      </c>
      <c r="L25845" s="1"/>
    </row>
    <row r="25846" spans="8:12" x14ac:dyDescent="0.3">
      <c r="H25846" s="1">
        <v>361569205</v>
      </c>
      <c r="I25846" s="1" t="s">
        <v>55658</v>
      </c>
      <c r="J25846" s="1" t="s">
        <v>20394</v>
      </c>
      <c r="K25846" s="1">
        <v>1</v>
      </c>
      <c r="L25846" s="1"/>
    </row>
    <row r="25847" spans="8:12" x14ac:dyDescent="0.3">
      <c r="H25847" s="1" t="s">
        <v>55659</v>
      </c>
      <c r="I25847" s="1" t="s">
        <v>55660</v>
      </c>
      <c r="J25847" s="1" t="s">
        <v>20394</v>
      </c>
      <c r="K25847" s="1">
        <v>1</v>
      </c>
      <c r="L25847" s="1"/>
    </row>
    <row r="25848" spans="8:12" x14ac:dyDescent="0.3">
      <c r="H25848" s="1" t="s">
        <v>55661</v>
      </c>
      <c r="I25848" s="1" t="s">
        <v>55662</v>
      </c>
      <c r="J25848" s="1" t="s">
        <v>26753</v>
      </c>
      <c r="K25848" s="1">
        <v>1</v>
      </c>
      <c r="L25848" s="1"/>
    </row>
    <row r="25849" spans="8:12" x14ac:dyDescent="0.3">
      <c r="H25849" s="1">
        <v>625284104</v>
      </c>
      <c r="I25849" s="1" t="s">
        <v>55663</v>
      </c>
      <c r="J25849" s="1" t="s">
        <v>20394</v>
      </c>
      <c r="K25849" s="1">
        <v>1</v>
      </c>
      <c r="L25849" s="1"/>
    </row>
    <row r="25850" spans="8:12" x14ac:dyDescent="0.3">
      <c r="H25850" s="1">
        <v>700563208</v>
      </c>
      <c r="I25850" s="1" t="s">
        <v>55664</v>
      </c>
      <c r="J25850" s="1" t="s">
        <v>20394</v>
      </c>
      <c r="K25850" s="1">
        <v>1</v>
      </c>
      <c r="L25850" s="1"/>
    </row>
    <row r="25851" spans="8:12" x14ac:dyDescent="0.3">
      <c r="H25851" s="1" t="s">
        <v>55665</v>
      </c>
      <c r="I25851" s="1" t="s">
        <v>55666</v>
      </c>
      <c r="J25851" s="1" t="s">
        <v>20394</v>
      </c>
      <c r="K25851" s="1">
        <v>1</v>
      </c>
      <c r="L25851" s="1"/>
    </row>
    <row r="25852" spans="8:12" x14ac:dyDescent="0.3">
      <c r="H25852" s="1" t="s">
        <v>55667</v>
      </c>
      <c r="I25852" s="1" t="s">
        <v>55668</v>
      </c>
      <c r="J25852" s="1" t="s">
        <v>20394</v>
      </c>
      <c r="K25852" s="1">
        <v>1</v>
      </c>
      <c r="L25852" s="1"/>
    </row>
    <row r="25853" spans="8:12" x14ac:dyDescent="0.3">
      <c r="H25853" s="1" t="s">
        <v>55669</v>
      </c>
      <c r="I25853" s="1" t="s">
        <v>55670</v>
      </c>
      <c r="J25853" s="1" t="s">
        <v>20394</v>
      </c>
      <c r="K25853" s="1">
        <v>1</v>
      </c>
      <c r="L25853" s="1"/>
    </row>
    <row r="25854" spans="8:12" x14ac:dyDescent="0.3">
      <c r="H25854" s="1" t="s">
        <v>55671</v>
      </c>
      <c r="I25854" s="1" t="s">
        <v>55672</v>
      </c>
      <c r="J25854" s="1" t="s">
        <v>20394</v>
      </c>
      <c r="K25854" s="1">
        <v>1</v>
      </c>
      <c r="L25854" s="1"/>
    </row>
    <row r="25855" spans="8:12" x14ac:dyDescent="0.3">
      <c r="H25855" s="1" t="s">
        <v>55673</v>
      </c>
      <c r="I25855" s="1" t="s">
        <v>55674</v>
      </c>
      <c r="J25855" s="1" t="s">
        <v>20394</v>
      </c>
      <c r="K25855" s="1">
        <v>1</v>
      </c>
      <c r="L25855" s="1"/>
    </row>
    <row r="25856" spans="8:12" x14ac:dyDescent="0.3">
      <c r="H25856" s="1" t="s">
        <v>55675</v>
      </c>
      <c r="I25856" s="1" t="s">
        <v>53315</v>
      </c>
      <c r="J25856" s="1" t="s">
        <v>20394</v>
      </c>
      <c r="K25856" s="1">
        <v>1</v>
      </c>
      <c r="L25856" s="1"/>
    </row>
    <row r="25857" spans="8:12" x14ac:dyDescent="0.3">
      <c r="H25857" s="1" t="s">
        <v>55676</v>
      </c>
      <c r="I25857" s="1" t="s">
        <v>55677</v>
      </c>
      <c r="J25857" s="1" t="s">
        <v>20394</v>
      </c>
      <c r="K25857" s="1">
        <v>1</v>
      </c>
      <c r="L25857" s="1"/>
    </row>
    <row r="25858" spans="8:12" x14ac:dyDescent="0.3">
      <c r="H25858" s="1" t="s">
        <v>55678</v>
      </c>
      <c r="I25858" s="1" t="s">
        <v>55679</v>
      </c>
      <c r="J25858" s="1" t="s">
        <v>20394</v>
      </c>
      <c r="K25858" s="1">
        <v>1</v>
      </c>
      <c r="L25858" s="1"/>
    </row>
    <row r="25859" spans="8:12" x14ac:dyDescent="0.3">
      <c r="H25859" s="1" t="s">
        <v>55680</v>
      </c>
      <c r="I25859" s="1" t="s">
        <v>55681</v>
      </c>
      <c r="J25859" s="1" t="s">
        <v>19643</v>
      </c>
      <c r="K25859" s="1">
        <v>1</v>
      </c>
      <c r="L25859" s="1"/>
    </row>
    <row r="25860" spans="8:12" x14ac:dyDescent="0.3">
      <c r="H25860" s="1">
        <v>470748104</v>
      </c>
      <c r="I25860" s="1" t="s">
        <v>55682</v>
      </c>
      <c r="J25860" s="1" t="s">
        <v>20394</v>
      </c>
      <c r="K25860" s="1">
        <v>1</v>
      </c>
      <c r="L25860" s="1"/>
    </row>
    <row r="25861" spans="8:12" x14ac:dyDescent="0.3">
      <c r="H25861" s="1">
        <v>488295106</v>
      </c>
      <c r="I25861" s="1" t="s">
        <v>55683</v>
      </c>
      <c r="J25861" s="1" t="s">
        <v>20394</v>
      </c>
      <c r="K25861" s="1">
        <v>1</v>
      </c>
      <c r="L25861" s="1"/>
    </row>
    <row r="25862" spans="8:12" x14ac:dyDescent="0.3">
      <c r="H25862" s="1" t="s">
        <v>55684</v>
      </c>
      <c r="I25862" s="1" t="s">
        <v>55685</v>
      </c>
      <c r="J25862" s="1" t="s">
        <v>20394</v>
      </c>
      <c r="K25862" s="1">
        <v>1</v>
      </c>
      <c r="L25862" s="1"/>
    </row>
    <row r="25863" spans="8:12" x14ac:dyDescent="0.3">
      <c r="H25863" s="1" t="s">
        <v>55686</v>
      </c>
      <c r="I25863" s="1" t="s">
        <v>55687</v>
      </c>
      <c r="J25863" s="1" t="s">
        <v>48475</v>
      </c>
      <c r="K25863" s="1">
        <v>1</v>
      </c>
      <c r="L25863" s="1"/>
    </row>
    <row r="25864" spans="8:12" x14ac:dyDescent="0.3">
      <c r="H25864" s="1" t="s">
        <v>55688</v>
      </c>
      <c r="I25864" s="1" t="s">
        <v>55689</v>
      </c>
      <c r="J25864" s="1" t="s">
        <v>48475</v>
      </c>
      <c r="K25864" s="1">
        <v>1</v>
      </c>
      <c r="L25864" s="1"/>
    </row>
    <row r="25865" spans="8:12" x14ac:dyDescent="0.3">
      <c r="H25865" s="1" t="s">
        <v>55690</v>
      </c>
      <c r="I25865" s="1" t="s">
        <v>55691</v>
      </c>
      <c r="J25865" s="1" t="s">
        <v>19176</v>
      </c>
      <c r="K25865" s="1">
        <v>1</v>
      </c>
      <c r="L25865" s="1"/>
    </row>
    <row r="25866" spans="8:12" x14ac:dyDescent="0.3">
      <c r="H25866" s="1" t="s">
        <v>55692</v>
      </c>
      <c r="I25866" s="1" t="s">
        <v>55693</v>
      </c>
      <c r="J25866" s="1" t="s">
        <v>19176</v>
      </c>
      <c r="K25866" s="1">
        <v>1</v>
      </c>
      <c r="L25866" s="1"/>
    </row>
    <row r="25867" spans="8:12" x14ac:dyDescent="0.3">
      <c r="H25867" s="1">
        <v>63576109</v>
      </c>
      <c r="I25867" s="1" t="s">
        <v>55694</v>
      </c>
      <c r="J25867" s="1" t="s">
        <v>19176</v>
      </c>
      <c r="K25867" s="1">
        <v>1</v>
      </c>
      <c r="L25867" s="1"/>
    </row>
    <row r="25868" spans="8:12" x14ac:dyDescent="0.3">
      <c r="H25868" s="1" t="s">
        <v>55695</v>
      </c>
      <c r="I25868" s="1" t="s">
        <v>55696</v>
      </c>
      <c r="J25868" s="1" t="s">
        <v>19176</v>
      </c>
      <c r="K25868" s="1">
        <v>1</v>
      </c>
      <c r="L25868" s="1"/>
    </row>
    <row r="25869" spans="8:12" x14ac:dyDescent="0.3">
      <c r="H25869" s="1" t="s">
        <v>55697</v>
      </c>
      <c r="I25869" s="1" t="s">
        <v>55698</v>
      </c>
      <c r="J25869" s="1" t="s">
        <v>19176</v>
      </c>
      <c r="K25869" s="1">
        <v>1</v>
      </c>
      <c r="L25869" s="1"/>
    </row>
    <row r="25870" spans="8:12" x14ac:dyDescent="0.3">
      <c r="H25870" s="1" t="s">
        <v>55699</v>
      </c>
      <c r="I25870" s="1" t="s">
        <v>55700</v>
      </c>
      <c r="J25870" s="1" t="s">
        <v>19176</v>
      </c>
      <c r="K25870" s="1">
        <v>1</v>
      </c>
      <c r="L25870" s="1"/>
    </row>
    <row r="25871" spans="8:12" x14ac:dyDescent="0.3">
      <c r="H25871" s="1" t="s">
        <v>55701</v>
      </c>
      <c r="I25871" s="1" t="s">
        <v>55702</v>
      </c>
      <c r="J25871" s="1" t="s">
        <v>19176</v>
      </c>
      <c r="K25871" s="1">
        <v>1</v>
      </c>
      <c r="L25871" s="1"/>
    </row>
    <row r="25872" spans="8:12" x14ac:dyDescent="0.3">
      <c r="H25872" s="1" t="s">
        <v>55703</v>
      </c>
      <c r="I25872" s="1" t="s">
        <v>55704</v>
      </c>
      <c r="J25872" s="1" t="s">
        <v>19176</v>
      </c>
      <c r="K25872" s="1">
        <v>1</v>
      </c>
      <c r="L25872" s="1"/>
    </row>
    <row r="25873" spans="8:12" x14ac:dyDescent="0.3">
      <c r="H25873" s="1" t="s">
        <v>55705</v>
      </c>
      <c r="I25873" s="1" t="s">
        <v>55706</v>
      </c>
      <c r="J25873" s="1" t="s">
        <v>19176</v>
      </c>
      <c r="K25873" s="1">
        <v>1</v>
      </c>
      <c r="L25873" s="1"/>
    </row>
    <row r="25874" spans="8:12" x14ac:dyDescent="0.3">
      <c r="H25874" s="1" t="s">
        <v>55707</v>
      </c>
      <c r="I25874" s="1" t="s">
        <v>55708</v>
      </c>
      <c r="J25874" s="1" t="s">
        <v>19176</v>
      </c>
      <c r="K25874" s="1">
        <v>1</v>
      </c>
      <c r="L25874" s="1"/>
    </row>
    <row r="25875" spans="8:12" x14ac:dyDescent="0.3">
      <c r="H25875" s="1">
        <v>709631105</v>
      </c>
      <c r="I25875" s="1" t="s">
        <v>55709</v>
      </c>
      <c r="J25875" s="1" t="s">
        <v>19176</v>
      </c>
      <c r="K25875" s="1">
        <v>1</v>
      </c>
      <c r="L25875" s="1"/>
    </row>
    <row r="25876" spans="8:12" x14ac:dyDescent="0.3">
      <c r="H25876" s="1" t="s">
        <v>55710</v>
      </c>
      <c r="I25876" s="1" t="s">
        <v>37776</v>
      </c>
      <c r="J25876" s="1" t="s">
        <v>27437</v>
      </c>
      <c r="K25876" s="1">
        <v>1</v>
      </c>
      <c r="L25876" s="1"/>
    </row>
    <row r="25877" spans="8:12" x14ac:dyDescent="0.3">
      <c r="H25877" s="1" t="s">
        <v>55711</v>
      </c>
      <c r="I25877" s="1" t="s">
        <v>21297</v>
      </c>
      <c r="J25877" s="1" t="s">
        <v>29547</v>
      </c>
      <c r="K25877" s="1">
        <v>1</v>
      </c>
      <c r="L25877" s="1"/>
    </row>
    <row r="25878" spans="8:12" x14ac:dyDescent="0.3">
      <c r="H25878" s="1" t="s">
        <v>55712</v>
      </c>
      <c r="I25878" s="1" t="s">
        <v>21297</v>
      </c>
      <c r="J25878" s="1" t="s">
        <v>27437</v>
      </c>
      <c r="K25878" s="1">
        <v>1</v>
      </c>
      <c r="L25878" s="1"/>
    </row>
    <row r="25879" spans="8:12" x14ac:dyDescent="0.3">
      <c r="H25879" s="1" t="s">
        <v>55713</v>
      </c>
      <c r="I25879" s="1" t="s">
        <v>28134</v>
      </c>
      <c r="J25879" s="1" t="s">
        <v>29547</v>
      </c>
      <c r="K25879" s="1">
        <v>1</v>
      </c>
      <c r="L25879" s="1"/>
    </row>
    <row r="25880" spans="8:12" x14ac:dyDescent="0.3">
      <c r="H25880" s="1" t="s">
        <v>55714</v>
      </c>
      <c r="I25880" s="1" t="s">
        <v>23573</v>
      </c>
      <c r="J25880" s="1" t="s">
        <v>27437</v>
      </c>
      <c r="K25880" s="1">
        <v>1</v>
      </c>
      <c r="L25880" s="1"/>
    </row>
    <row r="25881" spans="8:12" x14ac:dyDescent="0.3">
      <c r="H25881" s="1" t="s">
        <v>55715</v>
      </c>
      <c r="I25881" s="1" t="s">
        <v>30225</v>
      </c>
      <c r="J25881" s="1" t="s">
        <v>29547</v>
      </c>
      <c r="K25881" s="1">
        <v>1</v>
      </c>
      <c r="L25881" s="1"/>
    </row>
    <row r="25882" spans="8:12" x14ac:dyDescent="0.3">
      <c r="H25882" s="1">
        <v>483379952</v>
      </c>
      <c r="I25882" s="1" t="s">
        <v>26495</v>
      </c>
      <c r="J25882" s="1" t="s">
        <v>27437</v>
      </c>
      <c r="K25882" s="1">
        <v>1</v>
      </c>
      <c r="L25882" s="1"/>
    </row>
    <row r="25883" spans="8:12" x14ac:dyDescent="0.3">
      <c r="H25883" s="1" t="s">
        <v>55716</v>
      </c>
      <c r="I25883" s="1" t="s">
        <v>23653</v>
      </c>
      <c r="J25883" s="1" t="s">
        <v>29547</v>
      </c>
      <c r="K25883" s="1">
        <v>1</v>
      </c>
      <c r="L25883" s="1"/>
    </row>
    <row r="25884" spans="8:12" x14ac:dyDescent="0.3">
      <c r="H25884" s="1" t="s">
        <v>55717</v>
      </c>
      <c r="I25884" s="1" t="s">
        <v>23653</v>
      </c>
      <c r="J25884" s="1" t="s">
        <v>27437</v>
      </c>
      <c r="K25884" s="1">
        <v>1</v>
      </c>
      <c r="L25884" s="1"/>
    </row>
    <row r="25885" spans="8:12" x14ac:dyDescent="0.3">
      <c r="H25885" s="1" t="s">
        <v>55718</v>
      </c>
      <c r="I25885" s="1" t="s">
        <v>32630</v>
      </c>
      <c r="J25885" s="1" t="s">
        <v>27437</v>
      </c>
      <c r="K25885" s="1">
        <v>1</v>
      </c>
      <c r="L25885" s="1"/>
    </row>
    <row r="25886" spans="8:12" x14ac:dyDescent="0.3">
      <c r="H25886" s="1" t="s">
        <v>55719</v>
      </c>
      <c r="I25886" s="1" t="s">
        <v>20465</v>
      </c>
      <c r="J25886" s="1" t="s">
        <v>29547</v>
      </c>
      <c r="K25886" s="1">
        <v>1</v>
      </c>
      <c r="L25886" s="1"/>
    </row>
    <row r="25887" spans="8:12" x14ac:dyDescent="0.3">
      <c r="H25887" s="1" t="s">
        <v>55720</v>
      </c>
      <c r="I25887" s="1" t="s">
        <v>20465</v>
      </c>
      <c r="J25887" s="1" t="s">
        <v>27437</v>
      </c>
      <c r="K25887" s="1">
        <v>1</v>
      </c>
      <c r="L25887" s="1"/>
    </row>
    <row r="25888" spans="8:12" x14ac:dyDescent="0.3">
      <c r="H25888" s="1" t="s">
        <v>55721</v>
      </c>
      <c r="I25888" s="1" t="s">
        <v>37044</v>
      </c>
      <c r="J25888" s="1" t="s">
        <v>29547</v>
      </c>
      <c r="K25888" s="1">
        <v>1</v>
      </c>
      <c r="L25888" s="1"/>
    </row>
    <row r="25889" spans="8:12" x14ac:dyDescent="0.3">
      <c r="H25889" s="1" t="s">
        <v>55722</v>
      </c>
      <c r="I25889" s="1" t="s">
        <v>24681</v>
      </c>
      <c r="J25889" s="1" t="s">
        <v>27437</v>
      </c>
      <c r="K25889" s="1">
        <v>1</v>
      </c>
      <c r="L25889" s="1"/>
    </row>
    <row r="25890" spans="8:12" x14ac:dyDescent="0.3">
      <c r="H25890" s="1" t="s">
        <v>55723</v>
      </c>
      <c r="I25890" s="1" t="s">
        <v>26641</v>
      </c>
      <c r="J25890" s="1" t="s">
        <v>29547</v>
      </c>
      <c r="K25890" s="1">
        <v>1</v>
      </c>
      <c r="L25890" s="1"/>
    </row>
    <row r="25891" spans="8:12" x14ac:dyDescent="0.3">
      <c r="H25891" s="1" t="s">
        <v>55724</v>
      </c>
      <c r="I25891" s="1" t="s">
        <v>26485</v>
      </c>
      <c r="J25891" s="1" t="s">
        <v>29547</v>
      </c>
      <c r="K25891" s="1">
        <v>1</v>
      </c>
      <c r="L25891" s="1"/>
    </row>
    <row r="25892" spans="8:12" x14ac:dyDescent="0.3">
      <c r="H25892" s="1" t="s">
        <v>55725</v>
      </c>
      <c r="I25892" s="1" t="s">
        <v>26485</v>
      </c>
      <c r="J25892" s="1" t="s">
        <v>27437</v>
      </c>
      <c r="K25892" s="1">
        <v>1</v>
      </c>
      <c r="L25892" s="1"/>
    </row>
    <row r="25893" spans="8:12" x14ac:dyDescent="0.3">
      <c r="H25893" s="1" t="s">
        <v>55726</v>
      </c>
      <c r="I25893" s="1" t="s">
        <v>29438</v>
      </c>
      <c r="J25893" s="1" t="s">
        <v>29547</v>
      </c>
      <c r="K25893" s="1">
        <v>1</v>
      </c>
      <c r="L25893" s="1"/>
    </row>
    <row r="25894" spans="8:12" x14ac:dyDescent="0.3">
      <c r="H25894" s="1">
        <v>902673902</v>
      </c>
      <c r="I25894" s="1" t="s">
        <v>4687</v>
      </c>
      <c r="J25894" s="1" t="s">
        <v>29547</v>
      </c>
      <c r="K25894" s="1">
        <v>1</v>
      </c>
      <c r="L25894" s="1"/>
    </row>
    <row r="25895" spans="8:12" x14ac:dyDescent="0.3">
      <c r="H25895" s="1">
        <v>902673952</v>
      </c>
      <c r="I25895" s="1" t="s">
        <v>4687</v>
      </c>
      <c r="J25895" s="1" t="s">
        <v>27437</v>
      </c>
      <c r="K25895" s="1">
        <v>1</v>
      </c>
      <c r="L25895" s="1"/>
    </row>
    <row r="25896" spans="8:12" x14ac:dyDescent="0.3">
      <c r="H25896" s="1">
        <v>757468952</v>
      </c>
      <c r="I25896" s="1" t="s">
        <v>30068</v>
      </c>
      <c r="J25896" s="1" t="s">
        <v>27437</v>
      </c>
      <c r="K25896" s="1">
        <v>1</v>
      </c>
      <c r="L25896" s="1"/>
    </row>
    <row r="25897" spans="8:12" x14ac:dyDescent="0.3">
      <c r="H25897" s="1">
        <v>757468902</v>
      </c>
      <c r="I25897" s="1" t="s">
        <v>30068</v>
      </c>
      <c r="J25897" s="1" t="s">
        <v>29547</v>
      </c>
      <c r="K25897" s="1">
        <v>1</v>
      </c>
      <c r="L25897" s="1"/>
    </row>
    <row r="25898" spans="8:12" x14ac:dyDescent="0.3">
      <c r="H25898" s="1" t="s">
        <v>55727</v>
      </c>
      <c r="I25898" s="1" t="s">
        <v>4619</v>
      </c>
      <c r="J25898" s="1" t="s">
        <v>35212</v>
      </c>
      <c r="K25898" s="1">
        <v>1</v>
      </c>
      <c r="L25898" s="1"/>
    </row>
    <row r="25899" spans="8:12" x14ac:dyDescent="0.3">
      <c r="H25899" s="1" t="s">
        <v>55728</v>
      </c>
      <c r="I25899" s="1" t="s">
        <v>55729</v>
      </c>
      <c r="J25899" s="1" t="s">
        <v>35212</v>
      </c>
      <c r="K25899" s="1">
        <v>1</v>
      </c>
      <c r="L25899" s="1"/>
    </row>
    <row r="25900" spans="8:12" x14ac:dyDescent="0.3">
      <c r="H25900" s="1" t="s">
        <v>55730</v>
      </c>
      <c r="I25900" s="1" t="s">
        <v>55731</v>
      </c>
      <c r="J25900" s="1" t="s">
        <v>35212</v>
      </c>
      <c r="K25900" s="1">
        <v>1</v>
      </c>
      <c r="L25900" s="1"/>
    </row>
    <row r="25901" spans="8:12" x14ac:dyDescent="0.3">
      <c r="H25901" s="1" t="s">
        <v>55732</v>
      </c>
      <c r="I25901" s="1" t="s">
        <v>55733</v>
      </c>
      <c r="J25901" s="1" t="s">
        <v>35212</v>
      </c>
      <c r="K25901" s="1">
        <v>1</v>
      </c>
      <c r="L25901" s="1"/>
    </row>
    <row r="25902" spans="8:12" x14ac:dyDescent="0.3">
      <c r="H25902" s="1" t="s">
        <v>55734</v>
      </c>
      <c r="I25902" s="1" t="s">
        <v>55735</v>
      </c>
      <c r="J25902" s="1" t="s">
        <v>35212</v>
      </c>
      <c r="K25902" s="1">
        <v>1</v>
      </c>
      <c r="L25902" s="1"/>
    </row>
    <row r="25903" spans="8:12" x14ac:dyDescent="0.3">
      <c r="H25903" s="1" t="s">
        <v>55736</v>
      </c>
      <c r="I25903" s="1" t="s">
        <v>55737</v>
      </c>
      <c r="J25903" s="1" t="s">
        <v>35212</v>
      </c>
      <c r="K25903" s="1">
        <v>1</v>
      </c>
      <c r="L25903" s="1"/>
    </row>
    <row r="25904" spans="8:12" x14ac:dyDescent="0.3">
      <c r="H25904" s="1" t="s">
        <v>55738</v>
      </c>
      <c r="I25904" s="1" t="s">
        <v>55739</v>
      </c>
      <c r="J25904" s="1" t="s">
        <v>35212</v>
      </c>
      <c r="K25904" s="1">
        <v>1</v>
      </c>
      <c r="L25904" s="1"/>
    </row>
    <row r="25905" spans="8:12" x14ac:dyDescent="0.3">
      <c r="H25905" s="1" t="s">
        <v>55740</v>
      </c>
      <c r="I25905" s="1" t="s">
        <v>55741</v>
      </c>
      <c r="J25905" s="1" t="s">
        <v>35212</v>
      </c>
      <c r="K25905" s="1">
        <v>1</v>
      </c>
      <c r="L25905" s="1"/>
    </row>
    <row r="25906" spans="8:12" x14ac:dyDescent="0.3">
      <c r="H25906" s="1" t="s">
        <v>55742</v>
      </c>
      <c r="I25906" s="1" t="s">
        <v>55743</v>
      </c>
      <c r="J25906" s="1" t="s">
        <v>35212</v>
      </c>
      <c r="K25906" s="1">
        <v>1</v>
      </c>
      <c r="L25906" s="1"/>
    </row>
    <row r="25907" spans="8:12" x14ac:dyDescent="0.3">
      <c r="H25907" s="1" t="s">
        <v>55744</v>
      </c>
      <c r="I25907" s="1" t="s">
        <v>55745</v>
      </c>
      <c r="J25907" s="1" t="s">
        <v>35212</v>
      </c>
      <c r="K25907" s="1">
        <v>1</v>
      </c>
      <c r="L25907" s="1"/>
    </row>
    <row r="25908" spans="8:12" x14ac:dyDescent="0.3">
      <c r="H25908" s="1" t="s">
        <v>55746</v>
      </c>
      <c r="I25908" s="1" t="s">
        <v>2578</v>
      </c>
      <c r="J25908" s="1" t="s">
        <v>35212</v>
      </c>
      <c r="K25908" s="1">
        <v>1</v>
      </c>
      <c r="L25908" s="1"/>
    </row>
    <row r="25909" spans="8:12" x14ac:dyDescent="0.3">
      <c r="H25909" s="1">
        <v>20021014</v>
      </c>
      <c r="I25909" s="1" t="s">
        <v>55747</v>
      </c>
      <c r="J25909" s="1" t="s">
        <v>19176</v>
      </c>
      <c r="K25909" s="1">
        <v>1</v>
      </c>
      <c r="L25909" s="1"/>
    </row>
    <row r="25910" spans="8:12" x14ac:dyDescent="0.3">
      <c r="H25910" s="1">
        <v>464287468</v>
      </c>
      <c r="I25910" s="1" t="s">
        <v>19296</v>
      </c>
      <c r="J25910" s="1" t="s">
        <v>19727</v>
      </c>
      <c r="K25910" s="1">
        <v>1</v>
      </c>
      <c r="L25910" s="1"/>
    </row>
    <row r="25911" spans="8:12" x14ac:dyDescent="0.3">
      <c r="H25911" s="1">
        <v>847577103</v>
      </c>
      <c r="I25911" s="1" t="s">
        <v>55748</v>
      </c>
      <c r="J25911" s="1" t="s">
        <v>55749</v>
      </c>
      <c r="K25911" s="1">
        <v>1</v>
      </c>
      <c r="L25911" s="1"/>
    </row>
    <row r="25912" spans="8:12" x14ac:dyDescent="0.3">
      <c r="H25912" s="1" t="s">
        <v>55750</v>
      </c>
      <c r="I25912" s="1" t="s">
        <v>55751</v>
      </c>
      <c r="J25912" s="1" t="s">
        <v>55749</v>
      </c>
      <c r="K25912" s="1">
        <v>1</v>
      </c>
      <c r="L25912" s="1"/>
    </row>
    <row r="25913" spans="8:12" x14ac:dyDescent="0.3">
      <c r="H25913" s="1" t="s">
        <v>55752</v>
      </c>
      <c r="I25913" s="1" t="s">
        <v>55753</v>
      </c>
      <c r="J25913" s="1" t="s">
        <v>55749</v>
      </c>
      <c r="K25913" s="1">
        <v>1</v>
      </c>
      <c r="L25913" s="1"/>
    </row>
    <row r="25914" spans="8:12" x14ac:dyDescent="0.3">
      <c r="H25914" s="1" t="s">
        <v>55754</v>
      </c>
      <c r="I25914" s="1" t="s">
        <v>55755</v>
      </c>
      <c r="J25914" s="1" t="s">
        <v>19176</v>
      </c>
      <c r="K25914" s="1">
        <v>1</v>
      </c>
      <c r="L25914" s="1"/>
    </row>
    <row r="25915" spans="8:12" x14ac:dyDescent="0.3">
      <c r="H25915" s="1" t="s">
        <v>55756</v>
      </c>
      <c r="I25915" s="1" t="s">
        <v>55757</v>
      </c>
      <c r="J25915" s="1" t="s">
        <v>19176</v>
      </c>
      <c r="K25915" s="1">
        <v>1</v>
      </c>
      <c r="L25915" s="1"/>
    </row>
    <row r="25916" spans="8:12" x14ac:dyDescent="0.3">
      <c r="H25916" s="1" t="s">
        <v>55758</v>
      </c>
      <c r="I25916" s="1" t="s">
        <v>55759</v>
      </c>
      <c r="J25916" s="1" t="s">
        <v>19176</v>
      </c>
      <c r="K25916" s="1">
        <v>1</v>
      </c>
      <c r="L25916" s="1"/>
    </row>
    <row r="25917" spans="8:12" x14ac:dyDescent="0.3">
      <c r="H25917" s="1">
        <v>655107100</v>
      </c>
      <c r="I25917" s="1" t="s">
        <v>55760</v>
      </c>
      <c r="J25917" s="1" t="s">
        <v>19176</v>
      </c>
      <c r="K25917" s="1">
        <v>1</v>
      </c>
      <c r="L25917" s="1"/>
    </row>
    <row r="25918" spans="8:12" x14ac:dyDescent="0.3">
      <c r="H25918" s="1" t="s">
        <v>55761</v>
      </c>
      <c r="I25918" s="1" t="s">
        <v>55762</v>
      </c>
      <c r="J25918" s="1" t="s">
        <v>41161</v>
      </c>
      <c r="K25918" s="1">
        <v>1</v>
      </c>
      <c r="L25918" s="1"/>
    </row>
    <row r="25919" spans="8:12" x14ac:dyDescent="0.3">
      <c r="H25919" s="1" t="s">
        <v>55763</v>
      </c>
      <c r="I25919" s="1" t="s">
        <v>55764</v>
      </c>
      <c r="J25919" s="1" t="s">
        <v>19176</v>
      </c>
      <c r="K25919" s="1">
        <v>1</v>
      </c>
      <c r="L25919" s="1"/>
    </row>
    <row r="25920" spans="8:12" x14ac:dyDescent="0.3">
      <c r="H25920" s="1">
        <v>878520204</v>
      </c>
      <c r="I25920" s="1" t="s">
        <v>55765</v>
      </c>
      <c r="J25920" s="1" t="s">
        <v>55766</v>
      </c>
      <c r="K25920" s="1">
        <v>1</v>
      </c>
      <c r="L25920" s="1"/>
    </row>
    <row r="25921" spans="8:12" x14ac:dyDescent="0.3">
      <c r="H25921" s="1">
        <v>836051102</v>
      </c>
      <c r="I25921" s="1" t="s">
        <v>55767</v>
      </c>
      <c r="J25921" s="1" t="s">
        <v>19176</v>
      </c>
      <c r="K25921" s="1">
        <v>1</v>
      </c>
      <c r="L25921" s="1"/>
    </row>
    <row r="25922" spans="8:12" x14ac:dyDescent="0.3">
      <c r="H25922" s="1" t="s">
        <v>55768</v>
      </c>
      <c r="I25922" s="1" t="s">
        <v>55769</v>
      </c>
      <c r="J25922" s="1" t="s">
        <v>19176</v>
      </c>
      <c r="K25922" s="1">
        <v>1</v>
      </c>
      <c r="L25922" s="1"/>
    </row>
    <row r="25923" spans="8:12" x14ac:dyDescent="0.3">
      <c r="H25923" s="1" t="s">
        <v>55770</v>
      </c>
      <c r="I25923" s="1" t="s">
        <v>55771</v>
      </c>
      <c r="J25923" s="1" t="s">
        <v>19176</v>
      </c>
      <c r="K25923" s="1">
        <v>1</v>
      </c>
      <c r="L25923" s="1"/>
    </row>
    <row r="25924" spans="8:12" x14ac:dyDescent="0.3">
      <c r="H25924" s="1">
        <v>583935200</v>
      </c>
      <c r="I25924" s="1" t="s">
        <v>55772</v>
      </c>
      <c r="J25924" s="1" t="s">
        <v>19176</v>
      </c>
      <c r="K25924" s="1">
        <v>1</v>
      </c>
      <c r="L25924" s="1"/>
    </row>
    <row r="25925" spans="8:12" x14ac:dyDescent="0.3">
      <c r="H25925" s="1">
        <v>193993037</v>
      </c>
      <c r="I25925" s="1" t="s">
        <v>38350</v>
      </c>
      <c r="J25925" s="1" t="s">
        <v>19176</v>
      </c>
      <c r="K25925" s="1">
        <v>1</v>
      </c>
      <c r="L25925" s="1"/>
    </row>
    <row r="25926" spans="8:12" x14ac:dyDescent="0.3">
      <c r="H25926" s="1">
        <v>598578201</v>
      </c>
      <c r="I25926" s="1" t="s">
        <v>55773</v>
      </c>
      <c r="J25926" s="1" t="s">
        <v>19275</v>
      </c>
      <c r="K25926" s="1">
        <v>1</v>
      </c>
      <c r="L25926" s="1"/>
    </row>
    <row r="25927" spans="8:12" x14ac:dyDescent="0.3">
      <c r="H25927" s="1">
        <v>381149103</v>
      </c>
      <c r="I25927" s="1" t="s">
        <v>55774</v>
      </c>
      <c r="J25927" s="1" t="s">
        <v>19176</v>
      </c>
      <c r="K25927" s="1">
        <v>1</v>
      </c>
      <c r="L25927" s="1"/>
    </row>
    <row r="25928" spans="8:12" x14ac:dyDescent="0.3">
      <c r="H25928" s="1" t="s">
        <v>55775</v>
      </c>
      <c r="I25928" s="1" t="s">
        <v>55776</v>
      </c>
      <c r="J25928" s="1" t="s">
        <v>19176</v>
      </c>
      <c r="K25928" s="1">
        <v>1</v>
      </c>
      <c r="L25928" s="1"/>
    </row>
    <row r="25929" spans="8:12" x14ac:dyDescent="0.3">
      <c r="H25929" s="1" t="s">
        <v>55777</v>
      </c>
      <c r="I25929" s="1" t="s">
        <v>55778</v>
      </c>
      <c r="J25929" s="1" t="s">
        <v>19741</v>
      </c>
      <c r="K25929" s="1">
        <v>1</v>
      </c>
      <c r="L25929" s="1"/>
    </row>
    <row r="25930" spans="8:12" x14ac:dyDescent="0.3">
      <c r="H25930" s="1" t="s">
        <v>55779</v>
      </c>
      <c r="I25930" s="1" t="s">
        <v>55780</v>
      </c>
      <c r="J25930" s="1" t="s">
        <v>19176</v>
      </c>
      <c r="K25930" s="1">
        <v>1</v>
      </c>
      <c r="L25930" s="1"/>
    </row>
    <row r="25931" spans="8:12" x14ac:dyDescent="0.3">
      <c r="H25931" s="1" t="s">
        <v>55781</v>
      </c>
      <c r="I25931" s="1" t="s">
        <v>55782</v>
      </c>
      <c r="J25931" s="1" t="s">
        <v>19176</v>
      </c>
      <c r="K25931" s="1">
        <v>1</v>
      </c>
      <c r="L25931" s="1"/>
    </row>
    <row r="25932" spans="8:12" x14ac:dyDescent="0.3">
      <c r="H25932" s="1">
        <v>869103101</v>
      </c>
      <c r="I25932" s="1" t="s">
        <v>55783</v>
      </c>
      <c r="J25932" s="1" t="s">
        <v>19176</v>
      </c>
      <c r="K25932" s="1">
        <v>1</v>
      </c>
      <c r="L25932" s="1"/>
    </row>
    <row r="25933" spans="8:12" x14ac:dyDescent="0.3">
      <c r="H25933" s="1" t="s">
        <v>55784</v>
      </c>
      <c r="I25933" s="1" t="s">
        <v>55785</v>
      </c>
      <c r="J25933" s="1" t="s">
        <v>19176</v>
      </c>
      <c r="K25933" s="1">
        <v>1</v>
      </c>
      <c r="L25933" s="1"/>
    </row>
    <row r="25934" spans="8:12" x14ac:dyDescent="0.3">
      <c r="H25934" s="1" t="s">
        <v>55786</v>
      </c>
      <c r="I25934" s="1" t="s">
        <v>55787</v>
      </c>
      <c r="J25934" s="1" t="s">
        <v>55788</v>
      </c>
      <c r="K25934" s="1">
        <v>1</v>
      </c>
      <c r="L25934" s="1"/>
    </row>
    <row r="25935" spans="8:12" x14ac:dyDescent="0.3">
      <c r="H25935" s="1">
        <v>758059307</v>
      </c>
      <c r="I25935" s="1" t="s">
        <v>55789</v>
      </c>
      <c r="J25935" s="1" t="s">
        <v>19439</v>
      </c>
      <c r="K25935" s="1">
        <v>1</v>
      </c>
      <c r="L25935" s="1"/>
    </row>
    <row r="25936" spans="8:12" x14ac:dyDescent="0.3">
      <c r="H25936" s="1" t="s">
        <v>55790</v>
      </c>
      <c r="I25936" s="1" t="s">
        <v>55791</v>
      </c>
      <c r="J25936" s="1" t="s">
        <v>19439</v>
      </c>
      <c r="K25936" s="1">
        <v>1</v>
      </c>
      <c r="L25936" s="1"/>
    </row>
    <row r="25937" spans="8:12" x14ac:dyDescent="0.3">
      <c r="H25937" s="1" t="s">
        <v>55792</v>
      </c>
      <c r="I25937" s="1" t="s">
        <v>55793</v>
      </c>
      <c r="J25937" s="1" t="s">
        <v>55794</v>
      </c>
      <c r="K25937" s="1">
        <v>1</v>
      </c>
      <c r="L25937" s="1"/>
    </row>
    <row r="25938" spans="8:12" x14ac:dyDescent="0.3">
      <c r="H25938" s="1" t="s">
        <v>55795</v>
      </c>
      <c r="I25938" s="1" t="s">
        <v>55796</v>
      </c>
      <c r="J25938" s="1" t="s">
        <v>35614</v>
      </c>
      <c r="K25938" s="1">
        <v>1</v>
      </c>
      <c r="L25938" s="1"/>
    </row>
    <row r="25939" spans="8:12" x14ac:dyDescent="0.3">
      <c r="H25939" s="1">
        <v>314195405</v>
      </c>
      <c r="I25939" s="1" t="s">
        <v>55797</v>
      </c>
      <c r="J25939" s="1" t="s">
        <v>35614</v>
      </c>
      <c r="K25939" s="1">
        <v>1</v>
      </c>
      <c r="L25939" s="1"/>
    </row>
    <row r="25940" spans="8:12" x14ac:dyDescent="0.3">
      <c r="H25940" s="1" t="s">
        <v>55798</v>
      </c>
      <c r="I25940" s="1" t="s">
        <v>55799</v>
      </c>
      <c r="J25940" s="1" t="s">
        <v>23599</v>
      </c>
      <c r="K25940" s="1">
        <v>1</v>
      </c>
      <c r="L25940" s="1"/>
    </row>
    <row r="25941" spans="8:12" x14ac:dyDescent="0.3">
      <c r="H25941" s="1" t="s">
        <v>55800</v>
      </c>
      <c r="I25941" s="1" t="s">
        <v>55801</v>
      </c>
      <c r="J25941" s="1" t="s">
        <v>35614</v>
      </c>
      <c r="K25941" s="1">
        <v>1</v>
      </c>
      <c r="L25941" s="1"/>
    </row>
    <row r="25942" spans="8:12" x14ac:dyDescent="0.3">
      <c r="H25942" s="1">
        <v>171708100</v>
      </c>
      <c r="I25942" s="1" t="s">
        <v>55802</v>
      </c>
      <c r="J25942" s="1" t="s">
        <v>23599</v>
      </c>
      <c r="K25942" s="1">
        <v>1</v>
      </c>
      <c r="L25942" s="1"/>
    </row>
    <row r="25943" spans="8:12" x14ac:dyDescent="0.3">
      <c r="H25943" s="1" t="s">
        <v>55803</v>
      </c>
      <c r="I25943" s="1" t="s">
        <v>55804</v>
      </c>
      <c r="J25943" s="1" t="s">
        <v>35614</v>
      </c>
      <c r="K25943" s="1">
        <v>1</v>
      </c>
      <c r="L25943" s="1"/>
    </row>
    <row r="25944" spans="8:12" x14ac:dyDescent="0.3">
      <c r="H25944" s="1" t="s">
        <v>55805</v>
      </c>
      <c r="I25944" s="1" t="s">
        <v>55806</v>
      </c>
      <c r="J25944" s="1" t="s">
        <v>19176</v>
      </c>
      <c r="K25944" s="1">
        <v>1</v>
      </c>
      <c r="L25944" s="1"/>
    </row>
    <row r="25945" spans="8:12" x14ac:dyDescent="0.3">
      <c r="H25945" s="1" t="s">
        <v>55807</v>
      </c>
      <c r="I25945" s="1" t="s">
        <v>27654</v>
      </c>
      <c r="J25945" s="1" t="s">
        <v>19176</v>
      </c>
      <c r="K25945" s="1">
        <v>1</v>
      </c>
      <c r="L25945" s="1"/>
    </row>
    <row r="25946" spans="8:12" x14ac:dyDescent="0.3">
      <c r="H25946" s="1" t="s">
        <v>55808</v>
      </c>
      <c r="I25946" s="1" t="s">
        <v>50388</v>
      </c>
      <c r="J25946" s="1" t="s">
        <v>19176</v>
      </c>
      <c r="K25946" s="1">
        <v>1</v>
      </c>
      <c r="L25946" s="1"/>
    </row>
    <row r="25947" spans="8:12" x14ac:dyDescent="0.3">
      <c r="H25947" s="1" t="s">
        <v>55809</v>
      </c>
      <c r="I25947" s="1" t="s">
        <v>55810</v>
      </c>
      <c r="J25947" s="1" t="s">
        <v>19176</v>
      </c>
      <c r="K25947" s="1">
        <v>1</v>
      </c>
      <c r="L25947" s="1"/>
    </row>
    <row r="25948" spans="8:12" x14ac:dyDescent="0.3">
      <c r="H25948" s="1">
        <v>603171109</v>
      </c>
      <c r="I25948" s="1" t="s">
        <v>55811</v>
      </c>
      <c r="J25948" s="1" t="s">
        <v>19176</v>
      </c>
      <c r="K25948" s="1">
        <v>1</v>
      </c>
      <c r="L25948" s="1"/>
    </row>
    <row r="25949" spans="8:12" x14ac:dyDescent="0.3">
      <c r="H25949" s="1" t="s">
        <v>55812</v>
      </c>
      <c r="I25949" s="1" t="s">
        <v>55813</v>
      </c>
      <c r="J25949" s="1" t="s">
        <v>19176</v>
      </c>
      <c r="K25949" s="1">
        <v>1</v>
      </c>
      <c r="L25949" s="1"/>
    </row>
    <row r="25950" spans="8:12" x14ac:dyDescent="0.3">
      <c r="H25950" s="1" t="s">
        <v>55814</v>
      </c>
      <c r="I25950" s="1" t="s">
        <v>55815</v>
      </c>
      <c r="J25950" s="1" t="s">
        <v>19176</v>
      </c>
      <c r="K25950" s="1">
        <v>1</v>
      </c>
      <c r="L25950" s="1"/>
    </row>
    <row r="25951" spans="8:12" x14ac:dyDescent="0.3">
      <c r="H25951" s="1">
        <v>689648100</v>
      </c>
      <c r="I25951" s="1" t="s">
        <v>55816</v>
      </c>
      <c r="J25951" s="1" t="s">
        <v>19176</v>
      </c>
      <c r="K25951" s="1">
        <v>1</v>
      </c>
      <c r="L25951" s="1"/>
    </row>
    <row r="25952" spans="8:12" x14ac:dyDescent="0.3">
      <c r="H25952" s="1" t="s">
        <v>55817</v>
      </c>
      <c r="I25952" s="1" t="s">
        <v>55818</v>
      </c>
      <c r="J25952" s="1" t="s">
        <v>19176</v>
      </c>
      <c r="K25952" s="1">
        <v>1</v>
      </c>
      <c r="L25952" s="1"/>
    </row>
    <row r="25953" spans="8:12" x14ac:dyDescent="0.3">
      <c r="H25953" s="1" t="s">
        <v>55819</v>
      </c>
      <c r="I25953" s="1" t="s">
        <v>55820</v>
      </c>
      <c r="J25953" s="1" t="s">
        <v>19176</v>
      </c>
      <c r="K25953" s="1">
        <v>1</v>
      </c>
      <c r="L25953" s="1"/>
    </row>
    <row r="25954" spans="8:12" x14ac:dyDescent="0.3">
      <c r="H25954" s="1" t="s">
        <v>55821</v>
      </c>
      <c r="I25954" s="1" t="s">
        <v>55822</v>
      </c>
      <c r="J25954" s="1" t="s">
        <v>19176</v>
      </c>
      <c r="K25954" s="1">
        <v>1</v>
      </c>
      <c r="L25954" s="1"/>
    </row>
    <row r="25955" spans="8:12" x14ac:dyDescent="0.3">
      <c r="H25955" s="1">
        <v>218908101</v>
      </c>
      <c r="I25955" s="1" t="s">
        <v>55823</v>
      </c>
      <c r="J25955" s="1" t="s">
        <v>34894</v>
      </c>
      <c r="K25955" s="1">
        <v>1</v>
      </c>
      <c r="L25955" s="1"/>
    </row>
    <row r="25956" spans="8:12" x14ac:dyDescent="0.3">
      <c r="H25956" s="1" t="s">
        <v>55824</v>
      </c>
      <c r="I25956" s="1" t="s">
        <v>55825</v>
      </c>
      <c r="J25956" s="1" t="s">
        <v>55826</v>
      </c>
      <c r="K25956" s="1">
        <v>1</v>
      </c>
      <c r="L25956" s="1"/>
    </row>
    <row r="25957" spans="8:12" x14ac:dyDescent="0.3">
      <c r="H25957" s="1" t="s">
        <v>55827</v>
      </c>
      <c r="I25957" s="1" t="s">
        <v>55828</v>
      </c>
      <c r="J25957" s="1" t="s">
        <v>55829</v>
      </c>
      <c r="K25957" s="1">
        <v>1</v>
      </c>
      <c r="L25957" s="1"/>
    </row>
    <row r="25958" spans="8:12" x14ac:dyDescent="0.3">
      <c r="H25958" s="1" t="s">
        <v>55830</v>
      </c>
      <c r="I25958" s="1" t="s">
        <v>55831</v>
      </c>
      <c r="J25958" s="1" t="s">
        <v>55832</v>
      </c>
      <c r="K25958" s="1">
        <v>1</v>
      </c>
      <c r="L25958" s="1"/>
    </row>
    <row r="25959" spans="8:12" x14ac:dyDescent="0.3">
      <c r="H25959" s="1" t="s">
        <v>55833</v>
      </c>
      <c r="I25959" s="1" t="s">
        <v>55834</v>
      </c>
      <c r="J25959" s="1" t="s">
        <v>55835</v>
      </c>
      <c r="K25959" s="1">
        <v>1</v>
      </c>
      <c r="L25959" s="1"/>
    </row>
    <row r="25960" spans="8:12" x14ac:dyDescent="0.3">
      <c r="H25960" s="1">
        <v>345510101</v>
      </c>
      <c r="I25960" s="1" t="s">
        <v>55836</v>
      </c>
      <c r="J25960" s="1" t="s">
        <v>55837</v>
      </c>
      <c r="K25960" s="1">
        <v>1</v>
      </c>
      <c r="L25960" s="1"/>
    </row>
    <row r="25961" spans="8:12" x14ac:dyDescent="0.3">
      <c r="H25961" s="1">
        <v>984121103</v>
      </c>
      <c r="I25961" s="1" t="s">
        <v>55838</v>
      </c>
      <c r="J25961" s="1" t="s">
        <v>19176</v>
      </c>
      <c r="K25961" s="1">
        <v>1</v>
      </c>
      <c r="L25961" s="1"/>
    </row>
    <row r="25962" spans="8:12" x14ac:dyDescent="0.3">
      <c r="H25962" s="1" t="s">
        <v>55839</v>
      </c>
      <c r="I25962" s="1" t="s">
        <v>55840</v>
      </c>
      <c r="J25962" s="1" t="s">
        <v>23824</v>
      </c>
      <c r="K25962" s="1">
        <v>1</v>
      </c>
      <c r="L25962" s="1"/>
    </row>
    <row r="25963" spans="8:12" x14ac:dyDescent="0.3">
      <c r="H25963" s="1" t="s">
        <v>55841</v>
      </c>
      <c r="I25963" s="1" t="s">
        <v>55842</v>
      </c>
      <c r="J25963" s="1" t="s">
        <v>19176</v>
      </c>
      <c r="K25963" s="1">
        <v>1</v>
      </c>
      <c r="L25963" s="1"/>
    </row>
    <row r="25964" spans="8:12" x14ac:dyDescent="0.3">
      <c r="H25964" s="1">
        <v>961148509</v>
      </c>
      <c r="I25964" s="1" t="s">
        <v>55843</v>
      </c>
      <c r="J25964" s="1" t="s">
        <v>19176</v>
      </c>
      <c r="K25964" s="1">
        <v>1</v>
      </c>
      <c r="L25964" s="1"/>
    </row>
    <row r="25965" spans="8:12" x14ac:dyDescent="0.3">
      <c r="H25965" s="1">
        <v>449586106</v>
      </c>
      <c r="I25965" s="1" t="s">
        <v>55844</v>
      </c>
      <c r="J25965" s="1" t="s">
        <v>19176</v>
      </c>
      <c r="K25965" s="1">
        <v>1</v>
      </c>
      <c r="L25965" s="1"/>
    </row>
    <row r="25966" spans="8:12" x14ac:dyDescent="0.3">
      <c r="H25966" s="1" t="s">
        <v>55845</v>
      </c>
      <c r="I25966" s="1" t="s">
        <v>55846</v>
      </c>
      <c r="J25966" s="1" t="s">
        <v>19176</v>
      </c>
      <c r="K25966" s="1">
        <v>1</v>
      </c>
      <c r="L25966" s="1"/>
    </row>
    <row r="25967" spans="8:12" x14ac:dyDescent="0.3">
      <c r="H25967" s="1" t="s">
        <v>55847</v>
      </c>
      <c r="I25967" s="1" t="s">
        <v>55848</v>
      </c>
      <c r="J25967" s="1" t="s">
        <v>19176</v>
      </c>
      <c r="K25967" s="1">
        <v>1</v>
      </c>
      <c r="L25967" s="1"/>
    </row>
    <row r="25968" spans="8:12" x14ac:dyDescent="0.3">
      <c r="H25968" s="1" t="s">
        <v>55849</v>
      </c>
      <c r="I25968" s="1" t="s">
        <v>55850</v>
      </c>
      <c r="J25968" s="1" t="s">
        <v>35212</v>
      </c>
      <c r="K25968" s="1">
        <v>1</v>
      </c>
      <c r="L25968" s="1"/>
    </row>
    <row r="25969" spans="8:12" x14ac:dyDescent="0.3">
      <c r="H25969" s="1" t="s">
        <v>55851</v>
      </c>
      <c r="I25969" s="1" t="s">
        <v>55852</v>
      </c>
      <c r="J25969" s="1" t="s">
        <v>35212</v>
      </c>
      <c r="K25969" s="1">
        <v>1</v>
      </c>
      <c r="L25969" s="1"/>
    </row>
    <row r="25970" spans="8:12" x14ac:dyDescent="0.3">
      <c r="H25970" s="1" t="s">
        <v>55853</v>
      </c>
      <c r="I25970" s="1" t="s">
        <v>55854</v>
      </c>
      <c r="J25970" s="1" t="s">
        <v>35212</v>
      </c>
      <c r="K25970" s="1">
        <v>1</v>
      </c>
      <c r="L25970" s="1"/>
    </row>
    <row r="25971" spans="8:12" x14ac:dyDescent="0.3">
      <c r="H25971" s="1" t="s">
        <v>55855</v>
      </c>
      <c r="I25971" s="1" t="s">
        <v>55856</v>
      </c>
      <c r="J25971" s="1" t="s">
        <v>35212</v>
      </c>
      <c r="K25971" s="1">
        <v>1</v>
      </c>
      <c r="L25971" s="1"/>
    </row>
    <row r="25972" spans="8:12" x14ac:dyDescent="0.3">
      <c r="H25972" s="1" t="s">
        <v>55857</v>
      </c>
      <c r="I25972" s="1" t="s">
        <v>55858</v>
      </c>
      <c r="J25972" s="1" t="s">
        <v>35212</v>
      </c>
      <c r="K25972" s="1">
        <v>1</v>
      </c>
      <c r="L25972" s="1"/>
    </row>
    <row r="25973" spans="8:12" x14ac:dyDescent="0.3">
      <c r="H25973" s="1" t="s">
        <v>55859</v>
      </c>
      <c r="I25973" s="1" t="s">
        <v>55860</v>
      </c>
      <c r="J25973" s="1" t="s">
        <v>35212</v>
      </c>
      <c r="K25973" s="1">
        <v>1</v>
      </c>
      <c r="L25973" s="1"/>
    </row>
    <row r="25974" spans="8:12" x14ac:dyDescent="0.3">
      <c r="H25974" s="1" t="s">
        <v>55861</v>
      </c>
      <c r="I25974" s="1" t="s">
        <v>55862</v>
      </c>
      <c r="J25974" s="1" t="s">
        <v>35212</v>
      </c>
      <c r="K25974" s="1">
        <v>1</v>
      </c>
      <c r="L25974" s="1"/>
    </row>
    <row r="25975" spans="8:12" x14ac:dyDescent="0.3">
      <c r="H25975" s="1" t="s">
        <v>55863</v>
      </c>
      <c r="I25975" s="1" t="s">
        <v>55864</v>
      </c>
      <c r="J25975" s="1" t="s">
        <v>35212</v>
      </c>
      <c r="K25975" s="1">
        <v>1</v>
      </c>
      <c r="L25975" s="1"/>
    </row>
    <row r="25976" spans="8:12" x14ac:dyDescent="0.3">
      <c r="H25976" s="1" t="s">
        <v>55865</v>
      </c>
      <c r="I25976" s="1" t="s">
        <v>55866</v>
      </c>
      <c r="J25976" s="1" t="s">
        <v>35212</v>
      </c>
      <c r="K25976" s="1">
        <v>1</v>
      </c>
      <c r="L25976" s="1"/>
    </row>
    <row r="25977" spans="8:12" x14ac:dyDescent="0.3">
      <c r="H25977" s="1" t="s">
        <v>55867</v>
      </c>
      <c r="I25977" s="1" t="s">
        <v>55868</v>
      </c>
      <c r="J25977" s="1" t="s">
        <v>35212</v>
      </c>
      <c r="K25977" s="1">
        <v>1</v>
      </c>
      <c r="L25977" s="1"/>
    </row>
    <row r="25978" spans="8:12" x14ac:dyDescent="0.3">
      <c r="H25978" s="1" t="s">
        <v>55869</v>
      </c>
      <c r="I25978" s="1" t="s">
        <v>55870</v>
      </c>
      <c r="J25978" s="1" t="s">
        <v>35212</v>
      </c>
      <c r="K25978" s="1">
        <v>1</v>
      </c>
      <c r="L25978" s="1"/>
    </row>
    <row r="25979" spans="8:12" x14ac:dyDescent="0.3">
      <c r="H25979" s="1" t="s">
        <v>55871</v>
      </c>
      <c r="I25979" s="1" t="s">
        <v>55872</v>
      </c>
      <c r="J25979" s="1" t="s">
        <v>35212</v>
      </c>
      <c r="K25979" s="1">
        <v>1</v>
      </c>
      <c r="L25979" s="1"/>
    </row>
    <row r="25980" spans="8:12" x14ac:dyDescent="0.3">
      <c r="H25980" s="1" t="s">
        <v>55873</v>
      </c>
      <c r="I25980" s="1" t="s">
        <v>9164</v>
      </c>
      <c r="J25980" s="1" t="s">
        <v>35212</v>
      </c>
      <c r="K25980" s="1">
        <v>1</v>
      </c>
      <c r="L25980" s="1"/>
    </row>
    <row r="25981" spans="8:12" x14ac:dyDescent="0.3">
      <c r="H25981" s="1" t="s">
        <v>55874</v>
      </c>
      <c r="I25981" s="1" t="s">
        <v>37475</v>
      </c>
      <c r="J25981" s="1" t="s">
        <v>35212</v>
      </c>
      <c r="K25981" s="1">
        <v>1</v>
      </c>
      <c r="L25981" s="1"/>
    </row>
    <row r="25982" spans="8:12" x14ac:dyDescent="0.3">
      <c r="H25982" s="1">
        <v>53306106</v>
      </c>
      <c r="I25982" s="1" t="s">
        <v>16592</v>
      </c>
      <c r="J25982" s="1" t="s">
        <v>35212</v>
      </c>
      <c r="K25982" s="1">
        <v>1</v>
      </c>
      <c r="L25982" s="1"/>
    </row>
    <row r="25983" spans="8:12" x14ac:dyDescent="0.3">
      <c r="H25983" s="1" t="s">
        <v>55875</v>
      </c>
      <c r="I25983" s="1" t="s">
        <v>21355</v>
      </c>
      <c r="J25983" s="1" t="s">
        <v>35212</v>
      </c>
      <c r="K25983" s="1">
        <v>1</v>
      </c>
      <c r="L25983" s="1"/>
    </row>
    <row r="25984" spans="8:12" x14ac:dyDescent="0.3">
      <c r="H25984" s="1" t="s">
        <v>55876</v>
      </c>
      <c r="I25984" s="1" t="s">
        <v>55877</v>
      </c>
      <c r="J25984" s="1" t="s">
        <v>35212</v>
      </c>
      <c r="K25984" s="1">
        <v>1</v>
      </c>
      <c r="L25984" s="1"/>
    </row>
    <row r="25985" spans="8:12" x14ac:dyDescent="0.3">
      <c r="H25985" s="1" t="s">
        <v>55878</v>
      </c>
      <c r="I25985" s="1" t="s">
        <v>55879</v>
      </c>
      <c r="J25985" s="1" t="s">
        <v>35212</v>
      </c>
      <c r="K25985" s="1">
        <v>1</v>
      </c>
      <c r="L25985" s="1"/>
    </row>
    <row r="25986" spans="8:12" x14ac:dyDescent="0.3">
      <c r="H25986" s="1" t="s">
        <v>55880</v>
      </c>
      <c r="I25986" s="1" t="s">
        <v>55881</v>
      </c>
      <c r="J25986" s="1" t="s">
        <v>35212</v>
      </c>
      <c r="K25986" s="1">
        <v>1</v>
      </c>
      <c r="L25986" s="1"/>
    </row>
    <row r="25987" spans="8:12" x14ac:dyDescent="0.3">
      <c r="H25987" s="1" t="s">
        <v>55882</v>
      </c>
      <c r="I25987" s="1" t="s">
        <v>21777</v>
      </c>
      <c r="J25987" s="1" t="s">
        <v>35212</v>
      </c>
      <c r="K25987" s="1">
        <v>1</v>
      </c>
      <c r="L25987" s="1"/>
    </row>
    <row r="25988" spans="8:12" x14ac:dyDescent="0.3">
      <c r="H25988" s="1" t="s">
        <v>55883</v>
      </c>
      <c r="I25988" s="1" t="s">
        <v>55884</v>
      </c>
      <c r="J25988" s="1" t="s">
        <v>35212</v>
      </c>
      <c r="K25988" s="1">
        <v>1</v>
      </c>
      <c r="L25988" s="1"/>
    </row>
    <row r="25989" spans="8:12" x14ac:dyDescent="0.3">
      <c r="H25989" s="1" t="s">
        <v>55885</v>
      </c>
      <c r="I25989" s="1" t="s">
        <v>55886</v>
      </c>
      <c r="J25989" s="1" t="s">
        <v>35212</v>
      </c>
      <c r="K25989" s="1">
        <v>1</v>
      </c>
      <c r="L25989" s="1"/>
    </row>
    <row r="25990" spans="8:12" x14ac:dyDescent="0.3">
      <c r="H25990" s="1" t="s">
        <v>55887</v>
      </c>
      <c r="I25990" s="1" t="s">
        <v>55888</v>
      </c>
      <c r="J25990" s="1" t="s">
        <v>35212</v>
      </c>
      <c r="K25990" s="1">
        <v>1</v>
      </c>
      <c r="L25990" s="1"/>
    </row>
    <row r="25991" spans="8:12" x14ac:dyDescent="0.3">
      <c r="H25991" s="1" t="s">
        <v>55889</v>
      </c>
      <c r="I25991" s="1" t="s">
        <v>55890</v>
      </c>
      <c r="J25991" s="1" t="s">
        <v>35212</v>
      </c>
      <c r="K25991" s="1">
        <v>1</v>
      </c>
      <c r="L25991" s="1"/>
    </row>
    <row r="25992" spans="8:12" x14ac:dyDescent="0.3">
      <c r="H25992" s="1" t="s">
        <v>55891</v>
      </c>
      <c r="I25992" s="1" t="s">
        <v>55892</v>
      </c>
      <c r="J25992" s="1" t="s">
        <v>35212</v>
      </c>
      <c r="K25992" s="1">
        <v>1</v>
      </c>
      <c r="L25992" s="1"/>
    </row>
    <row r="25993" spans="8:12" x14ac:dyDescent="0.3">
      <c r="H25993" s="1" t="s">
        <v>55893</v>
      </c>
      <c r="I25993" s="1" t="s">
        <v>55894</v>
      </c>
      <c r="J25993" s="1" t="s">
        <v>35212</v>
      </c>
      <c r="K25993" s="1">
        <v>1</v>
      </c>
      <c r="L25993" s="1"/>
    </row>
    <row r="25994" spans="8:12" x14ac:dyDescent="0.3">
      <c r="H25994" s="1" t="s">
        <v>55895</v>
      </c>
      <c r="I25994" s="1" t="s">
        <v>55896</v>
      </c>
      <c r="J25994" s="1" t="s">
        <v>35212</v>
      </c>
      <c r="K25994" s="1">
        <v>1</v>
      </c>
      <c r="L25994" s="1"/>
    </row>
    <row r="25995" spans="8:12" x14ac:dyDescent="0.3">
      <c r="H25995" s="1" t="s">
        <v>55897</v>
      </c>
      <c r="I25995" s="1" t="s">
        <v>55898</v>
      </c>
      <c r="J25995" s="1" t="s">
        <v>35212</v>
      </c>
      <c r="K25995" s="1">
        <v>1</v>
      </c>
      <c r="L25995" s="1"/>
    </row>
    <row r="25996" spans="8:12" x14ac:dyDescent="0.3">
      <c r="H25996" s="1" t="s">
        <v>55899</v>
      </c>
      <c r="I25996" s="1" t="s">
        <v>55900</v>
      </c>
      <c r="J25996" s="1" t="s">
        <v>35212</v>
      </c>
      <c r="K25996" s="1">
        <v>1</v>
      </c>
      <c r="L25996" s="1"/>
    </row>
    <row r="25997" spans="8:12" x14ac:dyDescent="0.3">
      <c r="H25997" s="1" t="s">
        <v>55901</v>
      </c>
      <c r="I25997" s="1" t="s">
        <v>55902</v>
      </c>
      <c r="J25997" s="1" t="s">
        <v>35212</v>
      </c>
      <c r="K25997" s="1">
        <v>1</v>
      </c>
      <c r="L25997" s="1"/>
    </row>
    <row r="25998" spans="8:12" x14ac:dyDescent="0.3">
      <c r="H25998" s="1" t="s">
        <v>55903</v>
      </c>
      <c r="I25998" s="1" t="s">
        <v>26752</v>
      </c>
      <c r="J25998" s="1" t="s">
        <v>35212</v>
      </c>
      <c r="K25998" s="1">
        <v>1</v>
      </c>
      <c r="L25998" s="1"/>
    </row>
    <row r="25999" spans="8:12" x14ac:dyDescent="0.3">
      <c r="H25999" s="1" t="s">
        <v>55904</v>
      </c>
      <c r="I25999" s="1" t="s">
        <v>55905</v>
      </c>
      <c r="J25999" s="1" t="s">
        <v>35212</v>
      </c>
      <c r="K25999" s="1">
        <v>1</v>
      </c>
      <c r="L25999" s="1"/>
    </row>
    <row r="26000" spans="8:12" x14ac:dyDescent="0.3">
      <c r="H26000" s="1" t="s">
        <v>55906</v>
      </c>
      <c r="I26000" s="1" t="s">
        <v>21779</v>
      </c>
      <c r="J26000" s="1" t="s">
        <v>35212</v>
      </c>
      <c r="K26000" s="1">
        <v>1</v>
      </c>
      <c r="L26000" s="1"/>
    </row>
    <row r="26001" spans="8:12" x14ac:dyDescent="0.3">
      <c r="H26001" s="1">
        <v>299766204</v>
      </c>
      <c r="I26001" s="1" t="s">
        <v>55907</v>
      </c>
      <c r="J26001" s="1" t="s">
        <v>35212</v>
      </c>
      <c r="K26001" s="1">
        <v>1</v>
      </c>
      <c r="L26001" s="1"/>
    </row>
    <row r="26002" spans="8:12" x14ac:dyDescent="0.3">
      <c r="H26002" s="1" t="s">
        <v>55908</v>
      </c>
      <c r="I26002" s="1" t="s">
        <v>31453</v>
      </c>
      <c r="J26002" s="1" t="s">
        <v>35212</v>
      </c>
      <c r="K26002" s="1">
        <v>1</v>
      </c>
      <c r="L26002" s="1"/>
    </row>
    <row r="26003" spans="8:12" x14ac:dyDescent="0.3">
      <c r="H26003" s="1" t="s">
        <v>55909</v>
      </c>
      <c r="I26003" s="1" t="s">
        <v>20713</v>
      </c>
      <c r="J26003" s="1" t="s">
        <v>35212</v>
      </c>
      <c r="K26003" s="1">
        <v>1</v>
      </c>
      <c r="L26003" s="1"/>
    </row>
    <row r="26004" spans="8:12" x14ac:dyDescent="0.3">
      <c r="H26004" s="1" t="s">
        <v>55910</v>
      </c>
      <c r="I26004" s="1" t="s">
        <v>55911</v>
      </c>
      <c r="J26004" s="1" t="s">
        <v>35212</v>
      </c>
      <c r="K26004" s="1">
        <v>1</v>
      </c>
      <c r="L26004" s="1"/>
    </row>
    <row r="26005" spans="8:12" x14ac:dyDescent="0.3">
      <c r="H26005" s="1" t="s">
        <v>55912</v>
      </c>
      <c r="I26005" s="1" t="s">
        <v>55913</v>
      </c>
      <c r="J26005" s="1" t="s">
        <v>35212</v>
      </c>
      <c r="K26005" s="1">
        <v>1</v>
      </c>
      <c r="L26005" s="1"/>
    </row>
    <row r="26006" spans="8:12" x14ac:dyDescent="0.3">
      <c r="H26006" s="1" t="s">
        <v>55914</v>
      </c>
      <c r="I26006" s="1" t="s">
        <v>55915</v>
      </c>
      <c r="J26006" s="1" t="s">
        <v>35212</v>
      </c>
      <c r="K26006" s="1">
        <v>1</v>
      </c>
      <c r="L26006" s="1"/>
    </row>
    <row r="26007" spans="8:12" x14ac:dyDescent="0.3">
      <c r="H26007" s="1" t="s">
        <v>41401</v>
      </c>
      <c r="I26007" s="1" t="s">
        <v>55916</v>
      </c>
      <c r="J26007" s="1" t="s">
        <v>35212</v>
      </c>
      <c r="K26007" s="1">
        <v>1</v>
      </c>
      <c r="L26007" s="1"/>
    </row>
    <row r="26008" spans="8:12" x14ac:dyDescent="0.3">
      <c r="H26008" s="1" t="s">
        <v>55917</v>
      </c>
      <c r="I26008" s="1" t="s">
        <v>55918</v>
      </c>
      <c r="J26008" s="1" t="s">
        <v>35212</v>
      </c>
      <c r="K26008" s="1">
        <v>1</v>
      </c>
      <c r="L26008" s="1"/>
    </row>
    <row r="26009" spans="8:12" x14ac:dyDescent="0.3">
      <c r="H26009" s="1" t="s">
        <v>55919</v>
      </c>
      <c r="I26009" s="1" t="s">
        <v>6246</v>
      </c>
      <c r="J26009" s="1" t="s">
        <v>35212</v>
      </c>
      <c r="K26009" s="1">
        <v>1</v>
      </c>
      <c r="L26009" s="1"/>
    </row>
    <row r="26010" spans="8:12" x14ac:dyDescent="0.3">
      <c r="H26010" s="1" t="s">
        <v>55920</v>
      </c>
      <c r="I26010" s="1" t="s">
        <v>55921</v>
      </c>
      <c r="J26010" s="1" t="s">
        <v>35212</v>
      </c>
      <c r="K26010" s="1">
        <v>1</v>
      </c>
      <c r="L26010" s="1"/>
    </row>
    <row r="26011" spans="8:12" x14ac:dyDescent="0.3">
      <c r="H26011" s="1" t="s">
        <v>55922</v>
      </c>
      <c r="I26011" s="1" t="s">
        <v>22540</v>
      </c>
      <c r="J26011" s="1" t="s">
        <v>35212</v>
      </c>
      <c r="K26011" s="1">
        <v>1</v>
      </c>
      <c r="L26011" s="1"/>
    </row>
    <row r="26012" spans="8:12" x14ac:dyDescent="0.3">
      <c r="H26012" s="1" t="s">
        <v>55923</v>
      </c>
      <c r="I26012" s="1" t="s">
        <v>55924</v>
      </c>
      <c r="J26012" s="1" t="s">
        <v>35212</v>
      </c>
      <c r="K26012" s="1">
        <v>1</v>
      </c>
      <c r="L26012" s="1"/>
    </row>
    <row r="26013" spans="8:12" x14ac:dyDescent="0.3">
      <c r="H26013" s="1" t="s">
        <v>55925</v>
      </c>
      <c r="I26013" s="1" t="s">
        <v>55926</v>
      </c>
      <c r="J26013" s="1" t="s">
        <v>35212</v>
      </c>
      <c r="K26013" s="1">
        <v>1</v>
      </c>
      <c r="L26013" s="1"/>
    </row>
    <row r="26014" spans="8:12" x14ac:dyDescent="0.3">
      <c r="H26014" s="1" t="s">
        <v>55927</v>
      </c>
      <c r="I26014" s="1" t="s">
        <v>55928</v>
      </c>
      <c r="J26014" s="1" t="s">
        <v>35212</v>
      </c>
      <c r="K26014" s="1">
        <v>1</v>
      </c>
      <c r="L26014" s="1"/>
    </row>
    <row r="26015" spans="8:12" x14ac:dyDescent="0.3">
      <c r="H26015" s="1" t="s">
        <v>55929</v>
      </c>
      <c r="I26015" s="1" t="s">
        <v>22809</v>
      </c>
      <c r="J26015" s="1" t="s">
        <v>35212</v>
      </c>
      <c r="K26015" s="1">
        <v>1</v>
      </c>
      <c r="L26015" s="1"/>
    </row>
    <row r="26016" spans="8:12" x14ac:dyDescent="0.3">
      <c r="H26016" s="1" t="s">
        <v>55930</v>
      </c>
      <c r="I26016" s="1" t="s">
        <v>55931</v>
      </c>
      <c r="J26016" s="1" t="s">
        <v>35212</v>
      </c>
      <c r="K26016" s="1">
        <v>1</v>
      </c>
      <c r="L26016" s="1"/>
    </row>
    <row r="26017" spans="8:12" x14ac:dyDescent="0.3">
      <c r="H26017" s="1" t="s">
        <v>55932</v>
      </c>
      <c r="I26017" s="1" t="s">
        <v>55933</v>
      </c>
      <c r="J26017" s="1" t="s">
        <v>35212</v>
      </c>
      <c r="K26017" s="1">
        <v>1</v>
      </c>
      <c r="L26017" s="1"/>
    </row>
    <row r="26018" spans="8:12" x14ac:dyDescent="0.3">
      <c r="H26018" s="1" t="s">
        <v>55934</v>
      </c>
      <c r="I26018" s="1" t="s">
        <v>55935</v>
      </c>
      <c r="J26018" s="1" t="s">
        <v>35212</v>
      </c>
      <c r="K26018" s="1">
        <v>1</v>
      </c>
      <c r="L26018" s="1"/>
    </row>
    <row r="26019" spans="8:12" x14ac:dyDescent="0.3">
      <c r="H26019" s="1" t="s">
        <v>55936</v>
      </c>
      <c r="I26019" s="1" t="s">
        <v>22336</v>
      </c>
      <c r="J26019" s="1" t="s">
        <v>35212</v>
      </c>
      <c r="K26019" s="1">
        <v>1</v>
      </c>
      <c r="L26019" s="1"/>
    </row>
    <row r="26020" spans="8:12" x14ac:dyDescent="0.3">
      <c r="H26020" s="1" t="s">
        <v>55937</v>
      </c>
      <c r="I26020" s="1" t="s">
        <v>10548</v>
      </c>
      <c r="J26020" s="1" t="s">
        <v>35212</v>
      </c>
      <c r="K26020" s="1">
        <v>1</v>
      </c>
      <c r="L26020" s="1"/>
    </row>
    <row r="26021" spans="8:12" x14ac:dyDescent="0.3">
      <c r="H26021" s="1" t="s">
        <v>55938</v>
      </c>
      <c r="I26021" s="1" t="s">
        <v>55939</v>
      </c>
      <c r="J26021" s="1" t="s">
        <v>35212</v>
      </c>
      <c r="K26021" s="1">
        <v>1</v>
      </c>
      <c r="L26021" s="1"/>
    </row>
    <row r="26022" spans="8:12" x14ac:dyDescent="0.3">
      <c r="H26022" s="1" t="s">
        <v>55940</v>
      </c>
      <c r="I26022" s="1" t="s">
        <v>24938</v>
      </c>
      <c r="J26022" s="1" t="s">
        <v>35212</v>
      </c>
      <c r="K26022" s="1">
        <v>1</v>
      </c>
      <c r="L26022" s="1"/>
    </row>
    <row r="26023" spans="8:12" x14ac:dyDescent="0.3">
      <c r="H26023" s="1" t="s">
        <v>55941</v>
      </c>
      <c r="I26023" s="1" t="s">
        <v>55942</v>
      </c>
      <c r="J26023" s="1" t="s">
        <v>35212</v>
      </c>
      <c r="K26023" s="1">
        <v>1</v>
      </c>
      <c r="L26023" s="1"/>
    </row>
    <row r="26024" spans="8:12" x14ac:dyDescent="0.3">
      <c r="H26024" s="1" t="s">
        <v>55943</v>
      </c>
      <c r="I26024" s="1" t="s">
        <v>55944</v>
      </c>
      <c r="J26024" s="1" t="s">
        <v>35212</v>
      </c>
      <c r="K26024" s="1">
        <v>1</v>
      </c>
      <c r="L26024" s="1"/>
    </row>
    <row r="26025" spans="8:12" x14ac:dyDescent="0.3">
      <c r="H26025" s="1" t="s">
        <v>55945</v>
      </c>
      <c r="I26025" s="1" t="s">
        <v>55946</v>
      </c>
      <c r="J26025" s="1" t="s">
        <v>35212</v>
      </c>
      <c r="K26025" s="1">
        <v>1</v>
      </c>
      <c r="L26025" s="1"/>
    </row>
    <row r="26026" spans="8:12" x14ac:dyDescent="0.3">
      <c r="H26026" s="1" t="s">
        <v>55947</v>
      </c>
      <c r="I26026" s="1" t="s">
        <v>55948</v>
      </c>
      <c r="J26026" s="1" t="s">
        <v>35212</v>
      </c>
      <c r="K26026" s="1">
        <v>1</v>
      </c>
      <c r="L26026" s="1"/>
    </row>
    <row r="26027" spans="8:12" x14ac:dyDescent="0.3">
      <c r="H26027" s="1" t="s">
        <v>55949</v>
      </c>
      <c r="I26027" s="1" t="s">
        <v>55950</v>
      </c>
      <c r="J26027" s="1" t="s">
        <v>35212</v>
      </c>
      <c r="K26027" s="1">
        <v>1</v>
      </c>
      <c r="L26027" s="1"/>
    </row>
    <row r="26028" spans="8:12" x14ac:dyDescent="0.3">
      <c r="H26028" s="1" t="s">
        <v>55951</v>
      </c>
      <c r="I26028" s="1" t="s">
        <v>55952</v>
      </c>
      <c r="J26028" s="1" t="s">
        <v>35212</v>
      </c>
      <c r="K26028" s="1">
        <v>1</v>
      </c>
      <c r="L26028" s="1"/>
    </row>
    <row r="26029" spans="8:12" x14ac:dyDescent="0.3">
      <c r="H26029" s="1" t="s">
        <v>55953</v>
      </c>
      <c r="I26029" s="1" t="s">
        <v>55954</v>
      </c>
      <c r="J26029" s="1" t="s">
        <v>35212</v>
      </c>
      <c r="K26029" s="1">
        <v>1</v>
      </c>
      <c r="L26029" s="1"/>
    </row>
    <row r="26030" spans="8:12" x14ac:dyDescent="0.3">
      <c r="H26030" s="1" t="s">
        <v>55955</v>
      </c>
      <c r="I26030" s="1" t="s">
        <v>21420</v>
      </c>
      <c r="J26030" s="1" t="s">
        <v>35212</v>
      </c>
      <c r="K26030" s="1">
        <v>1</v>
      </c>
      <c r="L26030" s="1"/>
    </row>
    <row r="26031" spans="8:12" x14ac:dyDescent="0.3">
      <c r="H26031" s="1" t="s">
        <v>55956</v>
      </c>
      <c r="I26031" s="1" t="s">
        <v>55957</v>
      </c>
      <c r="J26031" s="1" t="s">
        <v>35212</v>
      </c>
      <c r="K26031" s="1">
        <v>1</v>
      </c>
      <c r="L26031" s="1"/>
    </row>
    <row r="26032" spans="8:12" x14ac:dyDescent="0.3">
      <c r="H26032" s="1" t="s">
        <v>55958</v>
      </c>
      <c r="I26032" s="1" t="s">
        <v>55959</v>
      </c>
      <c r="J26032" s="1" t="s">
        <v>35212</v>
      </c>
      <c r="K26032" s="1">
        <v>1</v>
      </c>
      <c r="L26032" s="1"/>
    </row>
    <row r="26033" spans="8:12" x14ac:dyDescent="0.3">
      <c r="H26033" s="1" t="s">
        <v>55960</v>
      </c>
      <c r="I26033" s="1" t="s">
        <v>11328</v>
      </c>
      <c r="J26033" s="1" t="s">
        <v>35212</v>
      </c>
      <c r="K26033" s="1">
        <v>1</v>
      </c>
      <c r="L26033" s="1"/>
    </row>
    <row r="26034" spans="8:12" x14ac:dyDescent="0.3">
      <c r="H26034" s="1" t="s">
        <v>55961</v>
      </c>
      <c r="I26034" s="1" t="s">
        <v>55962</v>
      </c>
      <c r="J26034" s="1" t="s">
        <v>5191</v>
      </c>
      <c r="K26034" s="1">
        <v>1</v>
      </c>
      <c r="L26034" s="1"/>
    </row>
    <row r="26035" spans="8:12" x14ac:dyDescent="0.3">
      <c r="H26035" s="1" t="s">
        <v>55963</v>
      </c>
      <c r="I26035" s="1" t="s">
        <v>55964</v>
      </c>
      <c r="J26035" s="1" t="s">
        <v>5191</v>
      </c>
      <c r="K26035" s="1">
        <v>1</v>
      </c>
      <c r="L26035" s="1"/>
    </row>
    <row r="26036" spans="8:12" x14ac:dyDescent="0.3">
      <c r="H26036" s="1" t="s">
        <v>55965</v>
      </c>
      <c r="I26036" s="1" t="s">
        <v>55966</v>
      </c>
      <c r="J26036" s="1" t="s">
        <v>38756</v>
      </c>
      <c r="K26036" s="1">
        <v>1</v>
      </c>
      <c r="L26036" s="1"/>
    </row>
    <row r="26037" spans="8:12" x14ac:dyDescent="0.3">
      <c r="H26037" s="1" t="s">
        <v>55967</v>
      </c>
      <c r="I26037" s="1" t="s">
        <v>55968</v>
      </c>
      <c r="J26037" s="1" t="s">
        <v>5191</v>
      </c>
      <c r="K26037" s="1">
        <v>1</v>
      </c>
      <c r="L26037" s="1"/>
    </row>
    <row r="26038" spans="8:12" x14ac:dyDescent="0.3">
      <c r="H26038" s="1" t="s">
        <v>55969</v>
      </c>
      <c r="I26038" s="1" t="s">
        <v>55970</v>
      </c>
      <c r="J26038" s="1" t="s">
        <v>38756</v>
      </c>
      <c r="K26038" s="1">
        <v>1</v>
      </c>
      <c r="L26038" s="1"/>
    </row>
    <row r="26039" spans="8:12" x14ac:dyDescent="0.3">
      <c r="H26039" s="1">
        <v>922018106</v>
      </c>
      <c r="I26039" s="1" t="s">
        <v>55971</v>
      </c>
      <c r="J26039" s="1" t="s">
        <v>735</v>
      </c>
      <c r="K26039" s="1">
        <v>1</v>
      </c>
      <c r="L26039" s="1"/>
    </row>
    <row r="26040" spans="8:12" x14ac:dyDescent="0.3">
      <c r="H26040" s="1">
        <v>921075503</v>
      </c>
      <c r="I26040" s="1" t="s">
        <v>55972</v>
      </c>
      <c r="J26040" s="1" t="s">
        <v>5191</v>
      </c>
      <c r="K26040" s="1">
        <v>1</v>
      </c>
      <c r="L26040" s="1"/>
    </row>
    <row r="26041" spans="8:12" x14ac:dyDescent="0.3">
      <c r="H26041" s="1" t="s">
        <v>55973</v>
      </c>
      <c r="I26041" s="1" t="s">
        <v>55974</v>
      </c>
      <c r="J26041" s="1" t="s">
        <v>27437</v>
      </c>
      <c r="K26041" s="1">
        <v>1</v>
      </c>
      <c r="L26041" s="1"/>
    </row>
    <row r="26042" spans="8:12" x14ac:dyDescent="0.3">
      <c r="H26042" s="1" t="s">
        <v>55975</v>
      </c>
      <c r="I26042" s="1" t="s">
        <v>55976</v>
      </c>
      <c r="J26042" s="1" t="s">
        <v>41161</v>
      </c>
      <c r="K26042" s="1">
        <v>1</v>
      </c>
      <c r="L26042" s="1"/>
    </row>
    <row r="26043" spans="8:12" x14ac:dyDescent="0.3">
      <c r="H26043" s="1" t="s">
        <v>55977</v>
      </c>
      <c r="I26043" s="1" t="s">
        <v>55978</v>
      </c>
      <c r="J26043" s="1" t="s">
        <v>41161</v>
      </c>
      <c r="K26043" s="1">
        <v>1</v>
      </c>
      <c r="L26043" s="1"/>
    </row>
    <row r="26044" spans="8:12" x14ac:dyDescent="0.3">
      <c r="H26044" s="1" t="s">
        <v>55979</v>
      </c>
      <c r="I26044" s="1" t="s">
        <v>55980</v>
      </c>
      <c r="J26044" s="1" t="s">
        <v>41161</v>
      </c>
      <c r="K26044" s="1">
        <v>1</v>
      </c>
      <c r="L26044" s="1"/>
    </row>
    <row r="26045" spans="8:12" x14ac:dyDescent="0.3">
      <c r="H26045" s="1" t="s">
        <v>55981</v>
      </c>
      <c r="I26045" s="1" t="s">
        <v>55982</v>
      </c>
      <c r="J26045" s="1" t="s">
        <v>41161</v>
      </c>
      <c r="K26045" s="1">
        <v>1</v>
      </c>
      <c r="L26045" s="1"/>
    </row>
    <row r="26046" spans="8:12" x14ac:dyDescent="0.3">
      <c r="H26046" s="1" t="s">
        <v>55983</v>
      </c>
      <c r="I26046" s="1" t="s">
        <v>55984</v>
      </c>
      <c r="J26046" s="1" t="s">
        <v>41161</v>
      </c>
      <c r="K26046" s="1">
        <v>1</v>
      </c>
      <c r="L26046" s="1"/>
    </row>
    <row r="26047" spans="8:12" x14ac:dyDescent="0.3">
      <c r="H26047" s="1" t="s">
        <v>55985</v>
      </c>
      <c r="I26047" s="1" t="s">
        <v>55986</v>
      </c>
      <c r="J26047" s="1" t="s">
        <v>41161</v>
      </c>
      <c r="K26047" s="1">
        <v>1</v>
      </c>
      <c r="L26047" s="1"/>
    </row>
    <row r="26048" spans="8:12" x14ac:dyDescent="0.3">
      <c r="H26048" s="1" t="s">
        <v>55987</v>
      </c>
      <c r="I26048" s="1" t="s">
        <v>55988</v>
      </c>
      <c r="J26048" s="1" t="s">
        <v>41161</v>
      </c>
      <c r="K26048" s="1">
        <v>1</v>
      </c>
      <c r="L26048" s="1"/>
    </row>
    <row r="26049" spans="8:12" x14ac:dyDescent="0.3">
      <c r="H26049" s="1" t="s">
        <v>55989</v>
      </c>
      <c r="I26049" s="1" t="s">
        <v>55990</v>
      </c>
      <c r="J26049" s="1" t="s">
        <v>41161</v>
      </c>
      <c r="K26049" s="1">
        <v>1</v>
      </c>
      <c r="L26049" s="1"/>
    </row>
    <row r="26050" spans="8:12" x14ac:dyDescent="0.3">
      <c r="H26050" s="1" t="s">
        <v>55991</v>
      </c>
      <c r="I26050" s="1" t="s">
        <v>55992</v>
      </c>
      <c r="J26050" s="1" t="s">
        <v>41161</v>
      </c>
      <c r="K26050" s="1">
        <v>1</v>
      </c>
      <c r="L26050" s="1"/>
    </row>
    <row r="26051" spans="8:12" x14ac:dyDescent="0.3">
      <c r="H26051" s="1" t="s">
        <v>55993</v>
      </c>
      <c r="I26051" s="1" t="s">
        <v>55994</v>
      </c>
      <c r="J26051" s="1" t="s">
        <v>41161</v>
      </c>
      <c r="K26051" s="1">
        <v>1</v>
      </c>
      <c r="L26051" s="1"/>
    </row>
    <row r="26052" spans="8:12" x14ac:dyDescent="0.3">
      <c r="H26052" s="1" t="s">
        <v>55995</v>
      </c>
      <c r="I26052" s="1" t="s">
        <v>55996</v>
      </c>
      <c r="J26052" s="1" t="s">
        <v>41161</v>
      </c>
      <c r="K26052" s="1">
        <v>1</v>
      </c>
      <c r="L26052" s="1"/>
    </row>
    <row r="26053" spans="8:12" x14ac:dyDescent="0.3">
      <c r="H26053" s="1" t="s">
        <v>55997</v>
      </c>
      <c r="I26053" s="1" t="s">
        <v>55998</v>
      </c>
      <c r="J26053" s="1" t="s">
        <v>20535</v>
      </c>
      <c r="K26053" s="1">
        <v>1</v>
      </c>
      <c r="L26053" s="1"/>
    </row>
    <row r="26054" spans="8:12" x14ac:dyDescent="0.3">
      <c r="H26054" s="1" t="s">
        <v>55999</v>
      </c>
      <c r="I26054" s="1" t="s">
        <v>56000</v>
      </c>
      <c r="J26054" s="1" t="s">
        <v>41161</v>
      </c>
      <c r="K26054" s="1">
        <v>1</v>
      </c>
      <c r="L26054" s="1"/>
    </row>
    <row r="26055" spans="8:12" x14ac:dyDescent="0.3">
      <c r="H26055" s="1" t="s">
        <v>56001</v>
      </c>
      <c r="I26055" s="1" t="s">
        <v>56002</v>
      </c>
      <c r="J26055" s="1" t="s">
        <v>41161</v>
      </c>
      <c r="K26055" s="1">
        <v>1</v>
      </c>
      <c r="L26055" s="1"/>
    </row>
    <row r="26056" spans="8:12" x14ac:dyDescent="0.3">
      <c r="H26056" s="1" t="s">
        <v>56003</v>
      </c>
      <c r="I26056" s="1" t="s">
        <v>56004</v>
      </c>
      <c r="J26056" s="1" t="s">
        <v>41161</v>
      </c>
      <c r="K26056" s="1">
        <v>1</v>
      </c>
      <c r="L26056" s="1"/>
    </row>
    <row r="26057" spans="8:12" x14ac:dyDescent="0.3">
      <c r="H26057" s="1" t="s">
        <v>56005</v>
      </c>
      <c r="I26057" s="1" t="s">
        <v>56006</v>
      </c>
      <c r="J26057" s="1" t="s">
        <v>41161</v>
      </c>
      <c r="K26057" s="1">
        <v>1</v>
      </c>
      <c r="L26057" s="1"/>
    </row>
    <row r="26058" spans="8:12" x14ac:dyDescent="0.3">
      <c r="H26058" s="1" t="s">
        <v>56007</v>
      </c>
      <c r="I26058" s="1" t="s">
        <v>56008</v>
      </c>
      <c r="J26058" s="1" t="s">
        <v>41161</v>
      </c>
      <c r="K26058" s="1">
        <v>1</v>
      </c>
      <c r="L26058" s="1"/>
    </row>
    <row r="26059" spans="8:12" x14ac:dyDescent="0.3">
      <c r="H26059" s="1" t="s">
        <v>56009</v>
      </c>
      <c r="I26059" s="1" t="s">
        <v>56010</v>
      </c>
      <c r="J26059" s="1" t="s">
        <v>41161</v>
      </c>
      <c r="K26059" s="1">
        <v>1</v>
      </c>
      <c r="L26059" s="1"/>
    </row>
    <row r="26060" spans="8:12" x14ac:dyDescent="0.3">
      <c r="H26060" s="1" t="s">
        <v>56011</v>
      </c>
      <c r="I26060" s="1" t="s">
        <v>56012</v>
      </c>
      <c r="J26060" s="1" t="s">
        <v>41161</v>
      </c>
      <c r="K26060" s="1">
        <v>1</v>
      </c>
      <c r="L26060" s="1"/>
    </row>
    <row r="26061" spans="8:12" x14ac:dyDescent="0.3">
      <c r="H26061" s="1" t="s">
        <v>56013</v>
      </c>
      <c r="I26061" s="1" t="s">
        <v>56014</v>
      </c>
      <c r="J26061" s="1" t="s">
        <v>41161</v>
      </c>
      <c r="K26061" s="1">
        <v>1</v>
      </c>
      <c r="L26061" s="1"/>
    </row>
    <row r="26062" spans="8:12" x14ac:dyDescent="0.3">
      <c r="H26062" s="1" t="s">
        <v>56015</v>
      </c>
      <c r="I26062" s="1" t="s">
        <v>56016</v>
      </c>
      <c r="J26062" s="1" t="s">
        <v>19176</v>
      </c>
      <c r="K26062" s="1">
        <v>1</v>
      </c>
      <c r="L26062" s="1"/>
    </row>
    <row r="26063" spans="8:12" x14ac:dyDescent="0.3">
      <c r="H26063" s="1" t="s">
        <v>56017</v>
      </c>
      <c r="I26063" s="1" t="s">
        <v>56018</v>
      </c>
      <c r="J26063" s="1" t="s">
        <v>20498</v>
      </c>
      <c r="K26063" s="1">
        <v>1</v>
      </c>
      <c r="L26063" s="1"/>
    </row>
    <row r="26064" spans="8:12" x14ac:dyDescent="0.3">
      <c r="H26064" s="1" t="s">
        <v>56019</v>
      </c>
      <c r="I26064" s="1" t="s">
        <v>56020</v>
      </c>
      <c r="J26064" s="1" t="s">
        <v>20535</v>
      </c>
      <c r="K26064" s="1">
        <v>1</v>
      </c>
      <c r="L26064" s="1"/>
    </row>
    <row r="26065" spans="8:12" x14ac:dyDescent="0.3">
      <c r="H26065" s="1" t="s">
        <v>56021</v>
      </c>
      <c r="I26065" s="1" t="s">
        <v>56022</v>
      </c>
      <c r="J26065" s="1" t="s">
        <v>19275</v>
      </c>
      <c r="K26065" s="1">
        <v>1</v>
      </c>
      <c r="L26065" s="1"/>
    </row>
    <row r="26066" spans="8:12" x14ac:dyDescent="0.3">
      <c r="H26066" s="1" t="s">
        <v>56023</v>
      </c>
      <c r="I26066" s="1" t="s">
        <v>56024</v>
      </c>
      <c r="J26066" s="1" t="s">
        <v>19176</v>
      </c>
      <c r="K26066" s="1">
        <v>1</v>
      </c>
      <c r="L26066" s="1"/>
    </row>
    <row r="26067" spans="8:12" x14ac:dyDescent="0.3">
      <c r="H26067" s="1" t="s">
        <v>56025</v>
      </c>
      <c r="I26067" s="1" t="s">
        <v>48878</v>
      </c>
      <c r="J26067" s="1" t="s">
        <v>19176</v>
      </c>
      <c r="K26067" s="1">
        <v>1</v>
      </c>
      <c r="L26067" s="1"/>
    </row>
    <row r="26068" spans="8:12" x14ac:dyDescent="0.3">
      <c r="H26068" s="1" t="s">
        <v>56026</v>
      </c>
      <c r="I26068" s="1" t="s">
        <v>56027</v>
      </c>
      <c r="J26068" s="1" t="s">
        <v>19176</v>
      </c>
      <c r="K26068" s="1">
        <v>1</v>
      </c>
      <c r="L26068" s="1"/>
    </row>
    <row r="26069" spans="8:12" x14ac:dyDescent="0.3">
      <c r="H26069" s="1">
        <v>13293546</v>
      </c>
      <c r="I26069" s="1" t="s">
        <v>56028</v>
      </c>
      <c r="J26069" s="1" t="s">
        <v>19176</v>
      </c>
      <c r="K26069" s="1">
        <v>1</v>
      </c>
      <c r="L26069" s="1"/>
    </row>
    <row r="26070" spans="8:12" x14ac:dyDescent="0.3">
      <c r="H26070" s="1" t="s">
        <v>56029</v>
      </c>
      <c r="I26070" s="1" t="s">
        <v>56030</v>
      </c>
      <c r="J26070" s="1" t="s">
        <v>19176</v>
      </c>
      <c r="K26070" s="1">
        <v>1</v>
      </c>
      <c r="L26070" s="1"/>
    </row>
    <row r="26071" spans="8:12" x14ac:dyDescent="0.3">
      <c r="H26071" s="1">
        <v>257132308</v>
      </c>
      <c r="I26071" s="1" t="s">
        <v>56031</v>
      </c>
      <c r="J26071" s="1" t="s">
        <v>19176</v>
      </c>
      <c r="K26071" s="1">
        <v>1</v>
      </c>
      <c r="L26071" s="1"/>
    </row>
    <row r="26072" spans="8:12" x14ac:dyDescent="0.3">
      <c r="H26072" s="1">
        <v>316389766</v>
      </c>
      <c r="I26072" s="1" t="s">
        <v>56032</v>
      </c>
      <c r="J26072" s="1" t="s">
        <v>19176</v>
      </c>
      <c r="K26072" s="1">
        <v>1</v>
      </c>
      <c r="L26072" s="1"/>
    </row>
    <row r="26073" spans="8:12" x14ac:dyDescent="0.3">
      <c r="H26073" s="1">
        <v>742935299</v>
      </c>
      <c r="I26073" s="1" t="s">
        <v>56033</v>
      </c>
      <c r="J26073" s="1" t="s">
        <v>19176</v>
      </c>
      <c r="K26073" s="1">
        <v>1</v>
      </c>
      <c r="L26073" s="1"/>
    </row>
    <row r="26074" spans="8:12" x14ac:dyDescent="0.3">
      <c r="H26074" s="1" t="s">
        <v>56034</v>
      </c>
      <c r="I26074" s="1" t="s">
        <v>56035</v>
      </c>
      <c r="J26074" s="1" t="s">
        <v>19176</v>
      </c>
      <c r="K26074" s="1">
        <v>1</v>
      </c>
      <c r="L26074" s="1"/>
    </row>
    <row r="26075" spans="8:12" x14ac:dyDescent="0.3">
      <c r="H26075" s="1">
        <v>780295305</v>
      </c>
      <c r="I26075" s="1" t="s">
        <v>56036</v>
      </c>
      <c r="J26075" s="1" t="s">
        <v>19176</v>
      </c>
      <c r="K26075" s="1">
        <v>1</v>
      </c>
      <c r="L26075" s="1"/>
    </row>
    <row r="26076" spans="8:12" x14ac:dyDescent="0.3">
      <c r="H26076" s="1" t="s">
        <v>56037</v>
      </c>
      <c r="I26076" s="1" t="s">
        <v>56038</v>
      </c>
      <c r="J26076" s="1" t="s">
        <v>23599</v>
      </c>
      <c r="K26076" s="1">
        <v>1</v>
      </c>
      <c r="L26076" s="1"/>
    </row>
    <row r="26077" spans="8:12" x14ac:dyDescent="0.3">
      <c r="H26077" s="1">
        <v>268817301</v>
      </c>
      <c r="I26077" s="1" t="s">
        <v>56039</v>
      </c>
      <c r="J26077" s="1" t="s">
        <v>23599</v>
      </c>
      <c r="K26077" s="1">
        <v>1</v>
      </c>
      <c r="L26077" s="1"/>
    </row>
    <row r="26078" spans="8:12" x14ac:dyDescent="0.3">
      <c r="H26078" s="1" t="s">
        <v>56040</v>
      </c>
      <c r="I26078" s="1" t="s">
        <v>56041</v>
      </c>
      <c r="J26078" s="1" t="s">
        <v>23599</v>
      </c>
      <c r="K26078" s="1">
        <v>1</v>
      </c>
      <c r="L26078" s="1"/>
    </row>
    <row r="26079" spans="8:12" x14ac:dyDescent="0.3">
      <c r="H26079" s="1">
        <v>105022206</v>
      </c>
      <c r="I26079" s="1" t="s">
        <v>56042</v>
      </c>
      <c r="J26079" s="1" t="s">
        <v>23599</v>
      </c>
      <c r="K26079" s="1">
        <v>1</v>
      </c>
      <c r="L26079" s="1"/>
    </row>
    <row r="26080" spans="8:12" x14ac:dyDescent="0.3">
      <c r="H26080" s="1" t="s">
        <v>56043</v>
      </c>
      <c r="I26080" s="1" t="s">
        <v>56044</v>
      </c>
      <c r="J26080" s="1" t="s">
        <v>23599</v>
      </c>
      <c r="K26080" s="1">
        <v>1</v>
      </c>
      <c r="L26080" s="1"/>
    </row>
    <row r="26081" spans="8:12" x14ac:dyDescent="0.3">
      <c r="H26081" s="1" t="s">
        <v>56045</v>
      </c>
      <c r="I26081" s="1" t="s">
        <v>56046</v>
      </c>
      <c r="J26081" s="1" t="s">
        <v>23599</v>
      </c>
      <c r="K26081" s="1">
        <v>1</v>
      </c>
      <c r="L26081" s="1"/>
    </row>
    <row r="26082" spans="8:12" x14ac:dyDescent="0.3">
      <c r="H26082" s="1">
        <v>628513103</v>
      </c>
      <c r="I26082" s="1" t="s">
        <v>56047</v>
      </c>
      <c r="J26082" s="1" t="s">
        <v>23599</v>
      </c>
      <c r="K26082" s="1">
        <v>1</v>
      </c>
      <c r="L26082" s="1"/>
    </row>
    <row r="26083" spans="8:12" x14ac:dyDescent="0.3">
      <c r="H26083" s="1">
        <v>651451106</v>
      </c>
      <c r="I26083" s="1" t="s">
        <v>56048</v>
      </c>
      <c r="J26083" s="1" t="s">
        <v>23599</v>
      </c>
      <c r="K26083" s="1">
        <v>1</v>
      </c>
      <c r="L26083" s="1"/>
    </row>
    <row r="26084" spans="8:12" x14ac:dyDescent="0.3">
      <c r="H26084" s="1">
        <v>783890106</v>
      </c>
      <c r="I26084" s="1" t="s">
        <v>20030</v>
      </c>
      <c r="J26084" s="1" t="s">
        <v>19176</v>
      </c>
      <c r="K26084" s="1">
        <v>1</v>
      </c>
      <c r="L26084" s="1"/>
    </row>
    <row r="26085" spans="8:12" x14ac:dyDescent="0.3">
      <c r="H26085" s="1" t="s">
        <v>56049</v>
      </c>
      <c r="I26085" s="1" t="s">
        <v>56050</v>
      </c>
      <c r="J26085" s="1" t="s">
        <v>40895</v>
      </c>
      <c r="K26085" s="1">
        <v>1</v>
      </c>
      <c r="L26085" s="1"/>
    </row>
    <row r="26086" spans="8:12" x14ac:dyDescent="0.3">
      <c r="H26086" s="1" t="s">
        <v>56051</v>
      </c>
      <c r="I26086" s="1" t="s">
        <v>56052</v>
      </c>
      <c r="J26086" s="1" t="s">
        <v>40895</v>
      </c>
      <c r="K26086" s="1">
        <v>1</v>
      </c>
      <c r="L26086" s="1"/>
    </row>
    <row r="26087" spans="8:12" x14ac:dyDescent="0.3">
      <c r="H26087" s="1">
        <v>863012544</v>
      </c>
      <c r="I26087" s="1" t="s">
        <v>56053</v>
      </c>
      <c r="J26087" s="1" t="s">
        <v>34894</v>
      </c>
      <c r="K26087" s="1">
        <v>1</v>
      </c>
      <c r="L26087" s="1"/>
    </row>
    <row r="26088" spans="8:12" x14ac:dyDescent="0.3">
      <c r="H26088" s="1" t="s">
        <v>56054</v>
      </c>
      <c r="I26088" s="1" t="s">
        <v>56055</v>
      </c>
      <c r="J26088" s="1" t="s">
        <v>40895</v>
      </c>
      <c r="K26088" s="1">
        <v>1</v>
      </c>
      <c r="L26088" s="1"/>
    </row>
    <row r="26089" spans="8:12" x14ac:dyDescent="0.3">
      <c r="H26089" s="1">
        <v>352518104</v>
      </c>
      <c r="I26089" s="1" t="s">
        <v>56056</v>
      </c>
      <c r="J26089" s="1" t="s">
        <v>34894</v>
      </c>
      <c r="K26089" s="1">
        <v>1</v>
      </c>
      <c r="L26089" s="1"/>
    </row>
    <row r="26090" spans="8:12" x14ac:dyDescent="0.3">
      <c r="H26090" s="1" t="s">
        <v>56057</v>
      </c>
      <c r="I26090" s="1" t="s">
        <v>56058</v>
      </c>
      <c r="J26090" s="1" t="s">
        <v>40895</v>
      </c>
      <c r="K26090" s="1">
        <v>1</v>
      </c>
      <c r="L26090" s="1"/>
    </row>
    <row r="26091" spans="8:12" x14ac:dyDescent="0.3">
      <c r="H26091" s="1" t="s">
        <v>41335</v>
      </c>
      <c r="I26091" s="1" t="s">
        <v>19364</v>
      </c>
      <c r="J26091" s="1" t="s">
        <v>19176</v>
      </c>
      <c r="K26091" s="1">
        <v>1</v>
      </c>
      <c r="L26091" s="1"/>
    </row>
    <row r="26092" spans="8:12" x14ac:dyDescent="0.3">
      <c r="H26092" s="1" t="s">
        <v>56059</v>
      </c>
      <c r="I26092" s="1" t="s">
        <v>56060</v>
      </c>
      <c r="J26092" s="1" t="s">
        <v>19176</v>
      </c>
      <c r="K26092" s="1">
        <v>1</v>
      </c>
      <c r="L26092" s="1"/>
    </row>
    <row r="26093" spans="8:12" x14ac:dyDescent="0.3">
      <c r="H26093" s="1" t="s">
        <v>56061</v>
      </c>
      <c r="I26093" s="1" t="s">
        <v>56062</v>
      </c>
      <c r="J26093" s="1" t="s">
        <v>19176</v>
      </c>
      <c r="K26093" s="1">
        <v>1</v>
      </c>
      <c r="L26093" s="1"/>
    </row>
    <row r="26094" spans="8:12" x14ac:dyDescent="0.3">
      <c r="H26094" s="1" t="s">
        <v>56063</v>
      </c>
      <c r="I26094" s="1" t="s">
        <v>56064</v>
      </c>
      <c r="J26094" s="1" t="s">
        <v>19176</v>
      </c>
      <c r="K26094" s="1">
        <v>1</v>
      </c>
      <c r="L26094" s="1"/>
    </row>
    <row r="26095" spans="8:12" x14ac:dyDescent="0.3">
      <c r="H26095" s="1" t="s">
        <v>56065</v>
      </c>
      <c r="I26095" s="1" t="s">
        <v>56066</v>
      </c>
      <c r="J26095" s="1" t="s">
        <v>19176</v>
      </c>
      <c r="K26095" s="1">
        <v>1</v>
      </c>
      <c r="L26095" s="1"/>
    </row>
    <row r="26096" spans="8:12" x14ac:dyDescent="0.3">
      <c r="H26096" s="1" t="s">
        <v>56067</v>
      </c>
      <c r="I26096" s="1" t="s">
        <v>56068</v>
      </c>
      <c r="J26096" s="1" t="s">
        <v>19176</v>
      </c>
      <c r="K26096" s="1">
        <v>1</v>
      </c>
      <c r="L26096" s="1"/>
    </row>
    <row r="26097" spans="8:12" x14ac:dyDescent="0.3">
      <c r="H26097" s="1" t="s">
        <v>56069</v>
      </c>
      <c r="I26097" s="1" t="s">
        <v>56070</v>
      </c>
      <c r="J26097" s="1" t="s">
        <v>19176</v>
      </c>
      <c r="K26097" s="1">
        <v>1</v>
      </c>
      <c r="L26097" s="1"/>
    </row>
    <row r="26098" spans="8:12" x14ac:dyDescent="0.3">
      <c r="H26098" s="1" t="s">
        <v>56071</v>
      </c>
      <c r="I26098" s="1" t="s">
        <v>56072</v>
      </c>
      <c r="J26098" s="1" t="s">
        <v>19176</v>
      </c>
      <c r="K26098" s="1">
        <v>1</v>
      </c>
      <c r="L26098" s="1"/>
    </row>
    <row r="26099" spans="8:12" x14ac:dyDescent="0.3">
      <c r="H26099" s="1" t="s">
        <v>56073</v>
      </c>
      <c r="I26099" s="1" t="s">
        <v>40120</v>
      </c>
      <c r="J26099" s="1" t="s">
        <v>19176</v>
      </c>
      <c r="K26099" s="1">
        <v>1</v>
      </c>
      <c r="L26099" s="1"/>
    </row>
    <row r="26100" spans="8:12" x14ac:dyDescent="0.3">
      <c r="H26100" s="1" t="s">
        <v>56074</v>
      </c>
      <c r="I26100" s="1" t="s">
        <v>56075</v>
      </c>
      <c r="J26100" s="1" t="s">
        <v>19176</v>
      </c>
      <c r="K26100" s="1">
        <v>1</v>
      </c>
      <c r="L26100" s="1"/>
    </row>
    <row r="26101" spans="8:12" x14ac:dyDescent="0.3">
      <c r="H26101" s="1" t="s">
        <v>56076</v>
      </c>
      <c r="I26101" s="1" t="s">
        <v>56077</v>
      </c>
      <c r="J26101" s="1" t="s">
        <v>19176</v>
      </c>
      <c r="K26101" s="1">
        <v>1</v>
      </c>
      <c r="L26101" s="1"/>
    </row>
    <row r="26102" spans="8:12" x14ac:dyDescent="0.3">
      <c r="H26102" s="1" t="s">
        <v>56078</v>
      </c>
      <c r="I26102" s="1" t="s">
        <v>56079</v>
      </c>
      <c r="J26102" s="1" t="s">
        <v>19176</v>
      </c>
      <c r="K26102" s="1">
        <v>1</v>
      </c>
      <c r="L26102" s="1"/>
    </row>
    <row r="26103" spans="8:12" x14ac:dyDescent="0.3">
      <c r="H26103" s="1" t="s">
        <v>56080</v>
      </c>
      <c r="I26103" s="1" t="s">
        <v>56081</v>
      </c>
      <c r="J26103" s="1" t="s">
        <v>19176</v>
      </c>
      <c r="K26103" s="1">
        <v>1</v>
      </c>
      <c r="L26103" s="1"/>
    </row>
    <row r="26104" spans="8:12" x14ac:dyDescent="0.3">
      <c r="H26104" s="1" t="s">
        <v>56082</v>
      </c>
      <c r="I26104" s="1" t="s">
        <v>56083</v>
      </c>
      <c r="J26104" s="1" t="s">
        <v>19176</v>
      </c>
      <c r="K26104" s="1">
        <v>1</v>
      </c>
      <c r="L26104" s="1"/>
    </row>
    <row r="26105" spans="8:12" x14ac:dyDescent="0.3">
      <c r="H26105" s="1" t="s">
        <v>56084</v>
      </c>
      <c r="I26105" s="1" t="s">
        <v>56085</v>
      </c>
      <c r="J26105" s="1" t="s">
        <v>19176</v>
      </c>
      <c r="K26105" s="1">
        <v>1</v>
      </c>
      <c r="L26105" s="1"/>
    </row>
    <row r="26106" spans="8:12" x14ac:dyDescent="0.3">
      <c r="H26106" s="1" t="s">
        <v>56086</v>
      </c>
      <c r="I26106" s="1" t="s">
        <v>56087</v>
      </c>
      <c r="J26106" s="1" t="s">
        <v>19176</v>
      </c>
      <c r="K26106" s="1">
        <v>1</v>
      </c>
      <c r="L26106" s="1"/>
    </row>
    <row r="26107" spans="8:12" x14ac:dyDescent="0.3">
      <c r="H26107" s="1" t="s">
        <v>56088</v>
      </c>
      <c r="I26107" s="1" t="s">
        <v>56089</v>
      </c>
      <c r="J26107" s="1" t="s">
        <v>19176</v>
      </c>
      <c r="K26107" s="1">
        <v>1</v>
      </c>
      <c r="L26107" s="1"/>
    </row>
    <row r="26108" spans="8:12" x14ac:dyDescent="0.3">
      <c r="H26108" s="1" t="s">
        <v>56090</v>
      </c>
      <c r="I26108" s="1" t="s">
        <v>56091</v>
      </c>
      <c r="J26108" s="1" t="s">
        <v>19176</v>
      </c>
      <c r="K26108" s="1">
        <v>1</v>
      </c>
      <c r="L26108" s="1"/>
    </row>
    <row r="26109" spans="8:12" x14ac:dyDescent="0.3">
      <c r="H26109" s="1" t="s">
        <v>56092</v>
      </c>
      <c r="I26109" s="1" t="s">
        <v>56093</v>
      </c>
      <c r="J26109" s="1" t="s">
        <v>19176</v>
      </c>
      <c r="K26109" s="1">
        <v>1</v>
      </c>
      <c r="L26109" s="1"/>
    </row>
    <row r="26110" spans="8:12" x14ac:dyDescent="0.3">
      <c r="H26110" s="1" t="s">
        <v>56094</v>
      </c>
      <c r="I26110" s="1" t="s">
        <v>56095</v>
      </c>
      <c r="J26110" s="1" t="s">
        <v>19176</v>
      </c>
      <c r="K26110" s="1">
        <v>1</v>
      </c>
      <c r="L26110" s="1"/>
    </row>
    <row r="26111" spans="8:12" x14ac:dyDescent="0.3">
      <c r="H26111" s="1" t="s">
        <v>56096</v>
      </c>
      <c r="I26111" s="1" t="s">
        <v>56097</v>
      </c>
      <c r="J26111" s="1" t="s">
        <v>19176</v>
      </c>
      <c r="K26111" s="1">
        <v>1</v>
      </c>
      <c r="L26111" s="1"/>
    </row>
    <row r="26112" spans="8:12" x14ac:dyDescent="0.3">
      <c r="H26112" s="1" t="s">
        <v>56098</v>
      </c>
      <c r="I26112" s="1" t="s">
        <v>56099</v>
      </c>
      <c r="J26112" s="1" t="s">
        <v>32146</v>
      </c>
      <c r="K26112" s="1">
        <v>1</v>
      </c>
      <c r="L26112" s="1"/>
    </row>
    <row r="26113" spans="8:12" x14ac:dyDescent="0.3">
      <c r="H26113" s="1" t="s">
        <v>56100</v>
      </c>
      <c r="I26113" s="1" t="s">
        <v>56101</v>
      </c>
      <c r="J26113" s="1" t="s">
        <v>32146</v>
      </c>
      <c r="K26113" s="1">
        <v>1</v>
      </c>
      <c r="L26113" s="1"/>
    </row>
    <row r="26114" spans="8:12" x14ac:dyDescent="0.3">
      <c r="H26114" s="1" t="s">
        <v>56102</v>
      </c>
      <c r="I26114" s="1" t="s">
        <v>56103</v>
      </c>
      <c r="J26114" s="1" t="s">
        <v>32146</v>
      </c>
      <c r="K26114" s="1">
        <v>1</v>
      </c>
      <c r="L26114" s="1"/>
    </row>
    <row r="26115" spans="8:12" x14ac:dyDescent="0.3">
      <c r="H26115" s="1" t="s">
        <v>56104</v>
      </c>
      <c r="I26115" s="1" t="s">
        <v>56103</v>
      </c>
      <c r="J26115" s="1" t="s">
        <v>32146</v>
      </c>
      <c r="K26115" s="1">
        <v>1</v>
      </c>
      <c r="L26115" s="1"/>
    </row>
    <row r="26116" spans="8:12" x14ac:dyDescent="0.3">
      <c r="H26116" s="1" t="s">
        <v>56105</v>
      </c>
      <c r="I26116" s="1" t="s">
        <v>56106</v>
      </c>
      <c r="J26116" s="1" t="s">
        <v>32146</v>
      </c>
      <c r="K26116" s="1">
        <v>1</v>
      </c>
      <c r="L26116" s="1"/>
    </row>
    <row r="26117" spans="8:12" x14ac:dyDescent="0.3">
      <c r="H26117" s="1" t="s">
        <v>56107</v>
      </c>
      <c r="I26117" s="1" t="s">
        <v>56108</v>
      </c>
      <c r="J26117" s="1" t="s">
        <v>32146</v>
      </c>
      <c r="K26117" s="1">
        <v>1</v>
      </c>
      <c r="L26117" s="1"/>
    </row>
    <row r="26118" spans="8:12" x14ac:dyDescent="0.3">
      <c r="H26118" s="1" t="s">
        <v>56109</v>
      </c>
      <c r="I26118" s="1" t="s">
        <v>56110</v>
      </c>
      <c r="J26118" s="1" t="s">
        <v>32146</v>
      </c>
      <c r="K26118" s="1">
        <v>1</v>
      </c>
      <c r="L26118" s="1"/>
    </row>
    <row r="26119" spans="8:12" x14ac:dyDescent="0.3">
      <c r="H26119" s="1" t="s">
        <v>56111</v>
      </c>
      <c r="I26119" s="1" t="s">
        <v>56112</v>
      </c>
      <c r="J26119" s="1" t="s">
        <v>13321</v>
      </c>
      <c r="K26119" s="1">
        <v>1</v>
      </c>
      <c r="L26119" s="1"/>
    </row>
    <row r="26120" spans="8:12" x14ac:dyDescent="0.3">
      <c r="H26120" s="1">
        <v>23375777</v>
      </c>
      <c r="I26120" s="1" t="s">
        <v>56113</v>
      </c>
      <c r="J26120" s="1" t="s">
        <v>13321</v>
      </c>
      <c r="K26120" s="1">
        <v>1</v>
      </c>
      <c r="L26120" s="1"/>
    </row>
    <row r="26121" spans="8:12" x14ac:dyDescent="0.3">
      <c r="H26121" s="1" t="s">
        <v>56114</v>
      </c>
      <c r="I26121" s="1" t="s">
        <v>56115</v>
      </c>
      <c r="J26121" s="1" t="s">
        <v>13321</v>
      </c>
      <c r="K26121" s="1">
        <v>1</v>
      </c>
      <c r="L26121" s="1"/>
    </row>
    <row r="26122" spans="8:12" x14ac:dyDescent="0.3">
      <c r="H26122" s="1" t="s">
        <v>56116</v>
      </c>
      <c r="I26122" s="1" t="s">
        <v>56117</v>
      </c>
      <c r="J26122" s="1" t="s">
        <v>13321</v>
      </c>
      <c r="K26122" s="1">
        <v>1</v>
      </c>
      <c r="L26122" s="1"/>
    </row>
    <row r="26123" spans="8:12" x14ac:dyDescent="0.3">
      <c r="H26123" s="1" t="s">
        <v>56118</v>
      </c>
      <c r="I26123" s="1" t="s">
        <v>56119</v>
      </c>
      <c r="J26123" s="1" t="s">
        <v>13321</v>
      </c>
      <c r="K26123" s="1">
        <v>1</v>
      </c>
      <c r="L26123" s="1"/>
    </row>
    <row r="26124" spans="8:12" x14ac:dyDescent="0.3">
      <c r="H26124" s="1" t="s">
        <v>56120</v>
      </c>
      <c r="I26124" s="1" t="s">
        <v>56121</v>
      </c>
      <c r="J26124" s="1" t="s">
        <v>13321</v>
      </c>
      <c r="K26124" s="1">
        <v>1</v>
      </c>
      <c r="L26124" s="1"/>
    </row>
    <row r="26125" spans="8:12" x14ac:dyDescent="0.3">
      <c r="H26125" s="1" t="s">
        <v>56122</v>
      </c>
      <c r="I26125" s="1" t="s">
        <v>56123</v>
      </c>
      <c r="J26125" s="1" t="s">
        <v>13321</v>
      </c>
      <c r="K26125" s="1">
        <v>1</v>
      </c>
      <c r="L26125" s="1"/>
    </row>
    <row r="26126" spans="8:12" x14ac:dyDescent="0.3">
      <c r="H26126" s="1" t="s">
        <v>56124</v>
      </c>
      <c r="I26126" s="1" t="s">
        <v>56125</v>
      </c>
      <c r="J26126" s="1" t="s">
        <v>13321</v>
      </c>
      <c r="K26126" s="1">
        <v>1</v>
      </c>
      <c r="L26126" s="1"/>
    </row>
    <row r="26127" spans="8:12" x14ac:dyDescent="0.3">
      <c r="H26127" s="1" t="s">
        <v>56126</v>
      </c>
      <c r="I26127" s="1" t="s">
        <v>56127</v>
      </c>
      <c r="J26127" s="1" t="s">
        <v>13321</v>
      </c>
      <c r="K26127" s="1">
        <v>1</v>
      </c>
      <c r="L26127" s="1"/>
    </row>
    <row r="26128" spans="8:12" x14ac:dyDescent="0.3">
      <c r="H26128" s="1" t="s">
        <v>56128</v>
      </c>
      <c r="I26128" s="1" t="s">
        <v>56129</v>
      </c>
      <c r="J26128" s="1" t="s">
        <v>13321</v>
      </c>
      <c r="K26128" s="1">
        <v>1</v>
      </c>
      <c r="L26128" s="1"/>
    </row>
    <row r="26129" spans="8:12" x14ac:dyDescent="0.3">
      <c r="H26129" s="1" t="s">
        <v>56130</v>
      </c>
      <c r="I26129" s="1" t="s">
        <v>56131</v>
      </c>
      <c r="J26129" s="1" t="s">
        <v>13321</v>
      </c>
      <c r="K26129" s="1">
        <v>1</v>
      </c>
      <c r="L26129" s="1"/>
    </row>
    <row r="26130" spans="8:12" x14ac:dyDescent="0.3">
      <c r="H26130" s="1" t="s">
        <v>56132</v>
      </c>
      <c r="I26130" s="1" t="s">
        <v>56133</v>
      </c>
      <c r="J26130" s="1" t="s">
        <v>13321</v>
      </c>
      <c r="K26130" s="1">
        <v>1</v>
      </c>
      <c r="L26130" s="1"/>
    </row>
    <row r="26131" spans="8:12" x14ac:dyDescent="0.3">
      <c r="H26131" s="1" t="s">
        <v>56134</v>
      </c>
      <c r="I26131" s="1" t="s">
        <v>56135</v>
      </c>
      <c r="J26131" s="1" t="s">
        <v>13321</v>
      </c>
      <c r="K26131" s="1">
        <v>1</v>
      </c>
      <c r="L26131" s="1"/>
    </row>
    <row r="26132" spans="8:12" x14ac:dyDescent="0.3">
      <c r="H26132" s="1" t="s">
        <v>56136</v>
      </c>
      <c r="I26132" s="1" t="s">
        <v>56137</v>
      </c>
      <c r="J26132" s="1" t="s">
        <v>13321</v>
      </c>
      <c r="K26132" s="1">
        <v>1</v>
      </c>
      <c r="L26132" s="1"/>
    </row>
    <row r="26133" spans="8:12" x14ac:dyDescent="0.3">
      <c r="H26133" s="1">
        <v>27681774</v>
      </c>
      <c r="I26133" s="1" t="s">
        <v>56138</v>
      </c>
      <c r="J26133" s="1" t="s">
        <v>13321</v>
      </c>
      <c r="K26133" s="1">
        <v>1</v>
      </c>
      <c r="L26133" s="1"/>
    </row>
    <row r="26134" spans="8:12" x14ac:dyDescent="0.3">
      <c r="H26134" s="1">
        <v>140193780</v>
      </c>
      <c r="I26134" s="1" t="s">
        <v>56139</v>
      </c>
      <c r="J26134" s="1" t="s">
        <v>13321</v>
      </c>
      <c r="K26134" s="1">
        <v>1</v>
      </c>
      <c r="L26134" s="1"/>
    </row>
    <row r="26135" spans="8:12" x14ac:dyDescent="0.3">
      <c r="H26135" s="1">
        <v>81851206</v>
      </c>
      <c r="I26135" s="1" t="s">
        <v>56140</v>
      </c>
      <c r="J26135" s="1" t="s">
        <v>19176</v>
      </c>
      <c r="K26135" s="1">
        <v>1</v>
      </c>
      <c r="L26135" s="1"/>
    </row>
    <row r="26136" spans="8:12" x14ac:dyDescent="0.3">
      <c r="H26136" s="1" t="s">
        <v>56141</v>
      </c>
      <c r="I26136" s="1" t="s">
        <v>56142</v>
      </c>
      <c r="J26136" s="1" t="s">
        <v>19176</v>
      </c>
      <c r="K26136" s="1">
        <v>1</v>
      </c>
      <c r="L26136" s="1"/>
    </row>
    <row r="26137" spans="8:12" x14ac:dyDescent="0.3">
      <c r="H26137" s="1" t="s">
        <v>56143</v>
      </c>
      <c r="I26137" s="1" t="s">
        <v>56144</v>
      </c>
      <c r="J26137" s="1" t="s">
        <v>19176</v>
      </c>
      <c r="K26137" s="1">
        <v>1</v>
      </c>
      <c r="L26137" s="1"/>
    </row>
    <row r="26138" spans="8:12" x14ac:dyDescent="0.3">
      <c r="H26138" s="1">
        <v>24071771</v>
      </c>
      <c r="I26138" s="1" t="s">
        <v>56145</v>
      </c>
      <c r="J26138" s="1" t="s">
        <v>56146</v>
      </c>
      <c r="K26138" s="1">
        <v>1</v>
      </c>
      <c r="L26138" s="1"/>
    </row>
    <row r="26139" spans="8:12" x14ac:dyDescent="0.3">
      <c r="H26139" s="1" t="s">
        <v>56147</v>
      </c>
      <c r="I26139" s="1" t="s">
        <v>56148</v>
      </c>
      <c r="J26139" s="1" t="s">
        <v>56146</v>
      </c>
      <c r="K26139" s="1">
        <v>1</v>
      </c>
      <c r="L26139" s="1"/>
    </row>
    <row r="26140" spans="8:12" x14ac:dyDescent="0.3">
      <c r="H26140" s="1" t="s">
        <v>56149</v>
      </c>
      <c r="I26140" s="1" t="s">
        <v>56150</v>
      </c>
      <c r="J26140" s="1" t="s">
        <v>56146</v>
      </c>
      <c r="K26140" s="1">
        <v>1</v>
      </c>
      <c r="L26140" s="1"/>
    </row>
    <row r="26141" spans="8:12" x14ac:dyDescent="0.3">
      <c r="H26141" s="1" t="s">
        <v>56151</v>
      </c>
      <c r="I26141" s="1" t="s">
        <v>56152</v>
      </c>
      <c r="J26141" s="1" t="s">
        <v>56146</v>
      </c>
      <c r="K26141" s="1">
        <v>1</v>
      </c>
      <c r="L26141" s="1"/>
    </row>
    <row r="26142" spans="8:12" x14ac:dyDescent="0.3">
      <c r="H26142" s="1" t="s">
        <v>56153</v>
      </c>
      <c r="I26142" s="1" t="s">
        <v>56154</v>
      </c>
      <c r="J26142" s="1" t="s">
        <v>56146</v>
      </c>
      <c r="K26142" s="1">
        <v>1</v>
      </c>
      <c r="L26142" s="1"/>
    </row>
    <row r="26143" spans="8:12" x14ac:dyDescent="0.3">
      <c r="H26143" s="1" t="s">
        <v>56155</v>
      </c>
      <c r="I26143" s="1" t="s">
        <v>56156</v>
      </c>
      <c r="J26143" s="1" t="s">
        <v>56157</v>
      </c>
      <c r="K26143" s="1">
        <v>1</v>
      </c>
      <c r="L26143" s="1"/>
    </row>
    <row r="26144" spans="8:12" x14ac:dyDescent="0.3">
      <c r="H26144" s="1" t="s">
        <v>56158</v>
      </c>
      <c r="I26144" s="1" t="s">
        <v>56159</v>
      </c>
      <c r="J26144" s="1" t="s">
        <v>56157</v>
      </c>
      <c r="K26144" s="1">
        <v>1</v>
      </c>
      <c r="L26144" s="1"/>
    </row>
    <row r="26145" spans="8:12" x14ac:dyDescent="0.3">
      <c r="H26145" s="1" t="s">
        <v>56160</v>
      </c>
      <c r="I26145" s="1" t="s">
        <v>56161</v>
      </c>
      <c r="J26145" s="1" t="s">
        <v>13321</v>
      </c>
      <c r="K26145" s="1">
        <v>1</v>
      </c>
      <c r="L26145" s="1"/>
    </row>
    <row r="26146" spans="8:12" x14ac:dyDescent="0.3">
      <c r="H26146" s="1">
        <v>779576107</v>
      </c>
      <c r="I26146" s="1" t="s">
        <v>56162</v>
      </c>
      <c r="J26146" s="1" t="s">
        <v>13321</v>
      </c>
      <c r="K26146" s="1">
        <v>1</v>
      </c>
      <c r="L26146" s="1"/>
    </row>
    <row r="26147" spans="8:12" x14ac:dyDescent="0.3">
      <c r="H26147" s="1">
        <v>831681770</v>
      </c>
      <c r="I26147" s="1" t="s">
        <v>56163</v>
      </c>
      <c r="J26147" s="1" t="s">
        <v>13321</v>
      </c>
      <c r="K26147" s="1">
        <v>1</v>
      </c>
      <c r="L26147" s="1"/>
    </row>
    <row r="26148" spans="8:12" x14ac:dyDescent="0.3">
      <c r="H26148" s="1" t="s">
        <v>56164</v>
      </c>
      <c r="I26148" s="1" t="s">
        <v>56165</v>
      </c>
      <c r="J26148" s="1" t="s">
        <v>13321</v>
      </c>
      <c r="K26148" s="1">
        <v>1</v>
      </c>
      <c r="L26148" s="1"/>
    </row>
    <row r="26149" spans="8:12" x14ac:dyDescent="0.3">
      <c r="H26149" s="1" t="s">
        <v>56166</v>
      </c>
      <c r="I26149" s="1" t="s">
        <v>56167</v>
      </c>
      <c r="J26149" s="1" t="s">
        <v>56168</v>
      </c>
      <c r="K26149" s="1">
        <v>1</v>
      </c>
      <c r="L26149" s="1"/>
    </row>
    <row r="26150" spans="8:12" x14ac:dyDescent="0.3">
      <c r="H26150" s="1" t="s">
        <v>56169</v>
      </c>
      <c r="I26150" s="1" t="s">
        <v>56170</v>
      </c>
      <c r="J26150" s="1" t="s">
        <v>19176</v>
      </c>
      <c r="K26150" s="1">
        <v>1</v>
      </c>
      <c r="L26150" s="1"/>
    </row>
    <row r="26151" spans="8:12" x14ac:dyDescent="0.3">
      <c r="H26151" s="1" t="s">
        <v>56171</v>
      </c>
      <c r="I26151" s="1" t="s">
        <v>56172</v>
      </c>
      <c r="J26151" s="1" t="s">
        <v>13321</v>
      </c>
      <c r="K26151" s="1">
        <v>1</v>
      </c>
      <c r="L26151" s="1"/>
    </row>
    <row r="26152" spans="8:12" x14ac:dyDescent="0.3">
      <c r="H26152" s="1">
        <v>360802771</v>
      </c>
      <c r="I26152" s="1" t="s">
        <v>56173</v>
      </c>
      <c r="J26152" s="1" t="s">
        <v>13321</v>
      </c>
      <c r="K26152" s="1">
        <v>1</v>
      </c>
      <c r="L26152" s="1"/>
    </row>
    <row r="26153" spans="8:12" x14ac:dyDescent="0.3">
      <c r="H26153" s="1" t="s">
        <v>56174</v>
      </c>
      <c r="I26153" s="1" t="s">
        <v>56175</v>
      </c>
      <c r="J26153" s="1" t="s">
        <v>13321</v>
      </c>
      <c r="K26153" s="1">
        <v>1</v>
      </c>
      <c r="L26153" s="1"/>
    </row>
    <row r="26154" spans="8:12" x14ac:dyDescent="0.3">
      <c r="H26154" s="1" t="s">
        <v>56176</v>
      </c>
      <c r="I26154" s="1" t="s">
        <v>56177</v>
      </c>
      <c r="J26154" s="1" t="s">
        <v>13321</v>
      </c>
      <c r="K26154" s="1">
        <v>1</v>
      </c>
      <c r="L26154" s="1"/>
    </row>
    <row r="26155" spans="8:12" x14ac:dyDescent="0.3">
      <c r="H26155" s="1" t="s">
        <v>56178</v>
      </c>
      <c r="I26155" s="1" t="s">
        <v>56179</v>
      </c>
      <c r="J26155" s="1" t="s">
        <v>13321</v>
      </c>
      <c r="K26155" s="1">
        <v>1</v>
      </c>
      <c r="L26155" s="1"/>
    </row>
    <row r="26156" spans="8:12" x14ac:dyDescent="0.3">
      <c r="H26156" s="1">
        <v>317609360</v>
      </c>
      <c r="I26156" s="1" t="s">
        <v>56180</v>
      </c>
      <c r="J26156" s="1" t="s">
        <v>13321</v>
      </c>
      <c r="K26156" s="1">
        <v>1</v>
      </c>
      <c r="L26156" s="1"/>
    </row>
    <row r="26157" spans="8:12" x14ac:dyDescent="0.3">
      <c r="H26157" s="1" t="s">
        <v>56181</v>
      </c>
      <c r="I26157" s="1" t="s">
        <v>56182</v>
      </c>
      <c r="J26157" s="1" t="s">
        <v>13321</v>
      </c>
      <c r="K26157" s="1">
        <v>1</v>
      </c>
      <c r="L26157" s="1"/>
    </row>
    <row r="26158" spans="8:12" x14ac:dyDescent="0.3">
      <c r="H26158" s="1" t="s">
        <v>56183</v>
      </c>
      <c r="I26158" s="1" t="s">
        <v>56184</v>
      </c>
      <c r="J26158" s="1" t="s">
        <v>13321</v>
      </c>
      <c r="K26158" s="1">
        <v>1</v>
      </c>
      <c r="L26158" s="1"/>
    </row>
    <row r="26159" spans="8:12" x14ac:dyDescent="0.3">
      <c r="H26159" s="1" t="s">
        <v>56185</v>
      </c>
      <c r="I26159" s="1" t="s">
        <v>56186</v>
      </c>
      <c r="J26159" s="1" t="s">
        <v>13321</v>
      </c>
      <c r="K26159" s="1">
        <v>1</v>
      </c>
      <c r="L26159" s="1"/>
    </row>
    <row r="26160" spans="8:12" x14ac:dyDescent="0.3">
      <c r="H26160" s="1" t="s">
        <v>56187</v>
      </c>
      <c r="I26160" s="1" t="s">
        <v>56188</v>
      </c>
      <c r="J26160" s="1" t="s">
        <v>13321</v>
      </c>
      <c r="K26160" s="1">
        <v>1</v>
      </c>
      <c r="L26160" s="1"/>
    </row>
    <row r="26161" spans="8:12" x14ac:dyDescent="0.3">
      <c r="H26161" s="1" t="s">
        <v>56189</v>
      </c>
      <c r="I26161" s="1" t="s">
        <v>56190</v>
      </c>
      <c r="J26161" s="1" t="s">
        <v>13321</v>
      </c>
      <c r="K26161" s="1">
        <v>1</v>
      </c>
      <c r="L26161" s="1"/>
    </row>
    <row r="26162" spans="8:12" x14ac:dyDescent="0.3">
      <c r="H26162" s="1" t="s">
        <v>56191</v>
      </c>
      <c r="I26162" s="1" t="s">
        <v>56192</v>
      </c>
      <c r="J26162" s="1" t="s">
        <v>13321</v>
      </c>
      <c r="K26162" s="1">
        <v>1</v>
      </c>
      <c r="L26162" s="1"/>
    </row>
    <row r="26163" spans="8:12" x14ac:dyDescent="0.3">
      <c r="H26163" s="1" t="s">
        <v>56193</v>
      </c>
      <c r="I26163" s="1" t="s">
        <v>56194</v>
      </c>
      <c r="J26163" s="1" t="s">
        <v>13321</v>
      </c>
      <c r="K26163" s="1">
        <v>1</v>
      </c>
      <c r="L26163" s="1"/>
    </row>
    <row r="26164" spans="8:12" x14ac:dyDescent="0.3">
      <c r="H26164" s="1" t="s">
        <v>56195</v>
      </c>
      <c r="I26164" s="1" t="s">
        <v>56196</v>
      </c>
      <c r="J26164" s="1" t="s">
        <v>13321</v>
      </c>
      <c r="K26164" s="1">
        <v>1</v>
      </c>
      <c r="L26164" s="1"/>
    </row>
    <row r="26165" spans="8:12" x14ac:dyDescent="0.3">
      <c r="H26165" s="1" t="s">
        <v>56197</v>
      </c>
      <c r="I26165" s="1" t="s">
        <v>56198</v>
      </c>
      <c r="J26165" s="1" t="s">
        <v>13321</v>
      </c>
      <c r="K26165" s="1">
        <v>1</v>
      </c>
      <c r="L26165" s="1"/>
    </row>
    <row r="26166" spans="8:12" x14ac:dyDescent="0.3">
      <c r="H26166" s="1">
        <v>461308777</v>
      </c>
      <c r="I26166" s="1" t="s">
        <v>56199</v>
      </c>
      <c r="J26166" s="1" t="s">
        <v>13321</v>
      </c>
      <c r="K26166" s="1">
        <v>1</v>
      </c>
      <c r="L26166" s="1"/>
    </row>
    <row r="26167" spans="8:12" x14ac:dyDescent="0.3">
      <c r="H26167" s="1" t="s">
        <v>56200</v>
      </c>
      <c r="I26167" s="1" t="s">
        <v>56201</v>
      </c>
      <c r="J26167" s="1" t="s">
        <v>13321</v>
      </c>
      <c r="K26167" s="1">
        <v>1</v>
      </c>
      <c r="L26167" s="1"/>
    </row>
    <row r="26168" spans="8:12" x14ac:dyDescent="0.3">
      <c r="H26168" s="1" t="s">
        <v>56202</v>
      </c>
      <c r="I26168" s="1" t="s">
        <v>56203</v>
      </c>
      <c r="J26168" s="1" t="s">
        <v>19176</v>
      </c>
      <c r="K26168" s="1">
        <v>1</v>
      </c>
      <c r="L26168" s="1"/>
    </row>
    <row r="26169" spans="8:12" x14ac:dyDescent="0.3">
      <c r="H26169" s="1" t="s">
        <v>56204</v>
      </c>
      <c r="I26169" s="1" t="s">
        <v>56205</v>
      </c>
      <c r="J26169" s="1" t="s">
        <v>19176</v>
      </c>
      <c r="K26169" s="1">
        <v>1</v>
      </c>
      <c r="L26169" s="1"/>
    </row>
    <row r="26170" spans="8:12" x14ac:dyDescent="0.3">
      <c r="H26170" s="1" t="s">
        <v>56206</v>
      </c>
      <c r="I26170" s="1" t="s">
        <v>56207</v>
      </c>
      <c r="J26170" s="1" t="s">
        <v>19176</v>
      </c>
      <c r="K26170" s="1">
        <v>1</v>
      </c>
      <c r="L26170" s="1"/>
    </row>
    <row r="26171" spans="8:12" x14ac:dyDescent="0.3">
      <c r="H26171" s="1">
        <v>140543828</v>
      </c>
      <c r="I26171" s="1" t="s">
        <v>56208</v>
      </c>
      <c r="J26171" s="1" t="s">
        <v>13321</v>
      </c>
      <c r="K26171" s="1">
        <v>1</v>
      </c>
      <c r="L26171" s="1"/>
    </row>
    <row r="26172" spans="8:12" x14ac:dyDescent="0.3">
      <c r="H26172" s="1" t="s">
        <v>56209</v>
      </c>
      <c r="I26172" s="1" t="s">
        <v>56210</v>
      </c>
      <c r="J26172" s="1" t="s">
        <v>13321</v>
      </c>
      <c r="K26172" s="1">
        <v>1</v>
      </c>
      <c r="L26172" s="1"/>
    </row>
    <row r="26173" spans="8:12" x14ac:dyDescent="0.3">
      <c r="H26173" s="1" t="s">
        <v>56211</v>
      </c>
      <c r="I26173" s="1" t="s">
        <v>56212</v>
      </c>
      <c r="J26173" s="1" t="s">
        <v>13321</v>
      </c>
      <c r="K26173" s="1">
        <v>1</v>
      </c>
      <c r="L26173" s="1"/>
    </row>
    <row r="26174" spans="8:12" x14ac:dyDescent="0.3">
      <c r="H26174" s="1">
        <v>277902698</v>
      </c>
      <c r="I26174" s="1" t="s">
        <v>56213</v>
      </c>
      <c r="J26174" s="1" t="s">
        <v>13321</v>
      </c>
      <c r="K26174" s="1">
        <v>1</v>
      </c>
      <c r="L26174" s="1"/>
    </row>
    <row r="26175" spans="8:12" x14ac:dyDescent="0.3">
      <c r="H26175" s="1" t="s">
        <v>56214</v>
      </c>
      <c r="I26175" s="1" t="s">
        <v>56215</v>
      </c>
      <c r="J26175" s="1" t="s">
        <v>56168</v>
      </c>
      <c r="K26175" s="1">
        <v>1</v>
      </c>
      <c r="L26175" s="1"/>
    </row>
    <row r="26176" spans="8:12" x14ac:dyDescent="0.3">
      <c r="H26176" s="1" t="s">
        <v>56216</v>
      </c>
      <c r="I26176" s="1" t="s">
        <v>56217</v>
      </c>
      <c r="J26176" s="1" t="s">
        <v>56168</v>
      </c>
      <c r="K26176" s="1">
        <v>1</v>
      </c>
      <c r="L26176" s="1"/>
    </row>
    <row r="26177" spans="8:12" x14ac:dyDescent="0.3">
      <c r="H26177" s="1">
        <v>294113105</v>
      </c>
      <c r="I26177" s="1" t="s">
        <v>56218</v>
      </c>
      <c r="J26177" s="1" t="s">
        <v>19176</v>
      </c>
      <c r="K26177" s="1">
        <v>1</v>
      </c>
      <c r="L26177" s="1"/>
    </row>
    <row r="26178" spans="8:12" x14ac:dyDescent="0.3">
      <c r="H26178" s="1" t="s">
        <v>56219</v>
      </c>
      <c r="I26178" s="1" t="s">
        <v>56220</v>
      </c>
      <c r="J26178" s="1" t="s">
        <v>19176</v>
      </c>
      <c r="K26178" s="1">
        <v>1</v>
      </c>
      <c r="L26178" s="1"/>
    </row>
    <row r="26179" spans="8:12" x14ac:dyDescent="0.3">
      <c r="H26179" s="1" t="s">
        <v>56221</v>
      </c>
      <c r="I26179" s="1" t="s">
        <v>56222</v>
      </c>
      <c r="J26179" s="1" t="s">
        <v>19176</v>
      </c>
      <c r="K26179" s="1">
        <v>1</v>
      </c>
      <c r="L26179" s="1"/>
    </row>
    <row r="26180" spans="8:12" x14ac:dyDescent="0.3">
      <c r="H26180" s="1" t="s">
        <v>56223</v>
      </c>
      <c r="I26180" s="1" t="s">
        <v>29565</v>
      </c>
      <c r="J26180" s="1" t="s">
        <v>22733</v>
      </c>
      <c r="K26180" s="1">
        <v>1</v>
      </c>
      <c r="L26180" s="1"/>
    </row>
    <row r="26181" spans="8:12" x14ac:dyDescent="0.3">
      <c r="H26181" s="1">
        <v>401339304</v>
      </c>
      <c r="I26181" s="1" t="s">
        <v>56224</v>
      </c>
      <c r="J26181" s="1" t="s">
        <v>19176</v>
      </c>
      <c r="K26181" s="1">
        <v>1</v>
      </c>
      <c r="L26181" s="1"/>
    </row>
    <row r="26182" spans="8:12" x14ac:dyDescent="0.3">
      <c r="H26182" s="1">
        <v>559045109</v>
      </c>
      <c r="I26182" s="1" t="s">
        <v>56225</v>
      </c>
      <c r="J26182" s="1" t="s">
        <v>19176</v>
      </c>
      <c r="K26182" s="1">
        <v>1</v>
      </c>
      <c r="L26182" s="1"/>
    </row>
    <row r="26183" spans="8:12" x14ac:dyDescent="0.3">
      <c r="H26183" s="1">
        <v>361438104</v>
      </c>
      <c r="I26183" s="1" t="s">
        <v>56226</v>
      </c>
      <c r="J26183" s="1" t="s">
        <v>19176</v>
      </c>
      <c r="K26183" s="1">
        <v>1</v>
      </c>
      <c r="L26183" s="1"/>
    </row>
    <row r="26184" spans="8:12" x14ac:dyDescent="0.3">
      <c r="H26184" s="1" t="s">
        <v>56227</v>
      </c>
      <c r="I26184" s="1" t="s">
        <v>56228</v>
      </c>
      <c r="J26184" s="1" t="s">
        <v>56229</v>
      </c>
      <c r="K26184" s="1">
        <v>1</v>
      </c>
      <c r="L26184" s="1"/>
    </row>
    <row r="26185" spans="8:12" x14ac:dyDescent="0.3">
      <c r="H26185" s="1" t="s">
        <v>56230</v>
      </c>
      <c r="I26185" s="1" t="s">
        <v>56231</v>
      </c>
      <c r="J26185" s="1" t="s">
        <v>20535</v>
      </c>
      <c r="K26185" s="1">
        <v>1</v>
      </c>
      <c r="L26185" s="1"/>
    </row>
    <row r="26186" spans="8:12" x14ac:dyDescent="0.3">
      <c r="H26186" s="1" t="s">
        <v>56232</v>
      </c>
      <c r="I26186" s="1" t="s">
        <v>56233</v>
      </c>
      <c r="J26186" s="1" t="s">
        <v>19382</v>
      </c>
      <c r="K26186" s="1">
        <v>1</v>
      </c>
      <c r="L26186" s="1"/>
    </row>
    <row r="26187" spans="8:12" x14ac:dyDescent="0.3">
      <c r="H26187" s="1" t="s">
        <v>56234</v>
      </c>
      <c r="I26187" s="1" t="s">
        <v>56052</v>
      </c>
      <c r="J26187" s="1" t="s">
        <v>19176</v>
      </c>
      <c r="K26187" s="1">
        <v>1</v>
      </c>
      <c r="L26187" s="1"/>
    </row>
    <row r="26188" spans="8:12" x14ac:dyDescent="0.3">
      <c r="H26188" s="1" t="s">
        <v>56235</v>
      </c>
      <c r="I26188" s="1" t="s">
        <v>56236</v>
      </c>
      <c r="J26188" s="1" t="s">
        <v>19382</v>
      </c>
      <c r="K26188" s="1">
        <v>1</v>
      </c>
      <c r="L26188" s="1"/>
    </row>
    <row r="26189" spans="8:12" x14ac:dyDescent="0.3">
      <c r="H26189" s="1" t="s">
        <v>56237</v>
      </c>
      <c r="I26189" s="1" t="s">
        <v>56238</v>
      </c>
      <c r="J26189" s="1" t="s">
        <v>19176</v>
      </c>
      <c r="K26189" s="1">
        <v>1</v>
      </c>
      <c r="L26189" s="1"/>
    </row>
    <row r="26190" spans="8:12" x14ac:dyDescent="0.3">
      <c r="H26190" s="1">
        <v>44103802</v>
      </c>
      <c r="I26190" s="1" t="s">
        <v>56239</v>
      </c>
      <c r="J26190" s="1" t="s">
        <v>9193</v>
      </c>
      <c r="K26190" s="1">
        <v>1</v>
      </c>
      <c r="L26190" s="1"/>
    </row>
    <row r="26191" spans="8:12" x14ac:dyDescent="0.3">
      <c r="H26191" s="1" t="s">
        <v>56240</v>
      </c>
      <c r="I26191" s="1" t="s">
        <v>56241</v>
      </c>
      <c r="J26191" s="1" t="s">
        <v>9193</v>
      </c>
      <c r="K26191" s="1">
        <v>1</v>
      </c>
      <c r="L26191" s="1"/>
    </row>
    <row r="26192" spans="8:12" x14ac:dyDescent="0.3">
      <c r="H26192" s="1" t="s">
        <v>56242</v>
      </c>
      <c r="I26192" s="1" t="s">
        <v>56243</v>
      </c>
      <c r="J26192" s="1" t="s">
        <v>9193</v>
      </c>
      <c r="K26192" s="1">
        <v>1</v>
      </c>
      <c r="L26192" s="1"/>
    </row>
    <row r="26193" spans="8:12" x14ac:dyDescent="0.3">
      <c r="H26193" s="1">
        <v>164651200</v>
      </c>
      <c r="I26193" s="1" t="s">
        <v>56244</v>
      </c>
      <c r="J26193" s="1" t="s">
        <v>9193</v>
      </c>
      <c r="K26193" s="1">
        <v>1</v>
      </c>
      <c r="L26193" s="1"/>
    </row>
    <row r="26194" spans="8:12" x14ac:dyDescent="0.3">
      <c r="H26194" s="1">
        <v>313586828</v>
      </c>
      <c r="I26194" s="1" t="s">
        <v>56245</v>
      </c>
      <c r="J26194" s="1" t="s">
        <v>9193</v>
      </c>
      <c r="K26194" s="1">
        <v>1</v>
      </c>
      <c r="L26194" s="1"/>
    </row>
    <row r="26195" spans="8:12" x14ac:dyDescent="0.3">
      <c r="H26195" s="1" t="s">
        <v>56246</v>
      </c>
      <c r="I26195" s="1" t="s">
        <v>56247</v>
      </c>
      <c r="J26195" s="1" t="s">
        <v>9193</v>
      </c>
      <c r="K26195" s="1">
        <v>1</v>
      </c>
      <c r="L26195" s="1"/>
    </row>
    <row r="26196" spans="8:12" x14ac:dyDescent="0.3">
      <c r="H26196" s="1" t="s">
        <v>56248</v>
      </c>
      <c r="I26196" s="1" t="s">
        <v>56249</v>
      </c>
      <c r="J26196" s="1" t="s">
        <v>55174</v>
      </c>
      <c r="K26196" s="1">
        <v>1</v>
      </c>
      <c r="L26196" s="1"/>
    </row>
    <row r="26197" spans="8:12" x14ac:dyDescent="0.3">
      <c r="H26197" s="1" t="s">
        <v>56250</v>
      </c>
      <c r="I26197" s="1" t="s">
        <v>56251</v>
      </c>
      <c r="J26197" s="1" t="s">
        <v>19176</v>
      </c>
      <c r="K26197" s="1">
        <v>1</v>
      </c>
      <c r="L26197" s="1"/>
    </row>
    <row r="26198" spans="8:12" x14ac:dyDescent="0.3">
      <c r="H26198" s="1" t="s">
        <v>56252</v>
      </c>
      <c r="I26198" s="1" t="s">
        <v>56253</v>
      </c>
      <c r="J26198" s="1" t="s">
        <v>19176</v>
      </c>
      <c r="K26198" s="1">
        <v>1</v>
      </c>
      <c r="L26198" s="1"/>
    </row>
    <row r="26199" spans="8:12" x14ac:dyDescent="0.3">
      <c r="H26199" s="1">
        <v>565807401</v>
      </c>
      <c r="I26199" s="1" t="s">
        <v>56254</v>
      </c>
      <c r="J26199" s="1" t="s">
        <v>19176</v>
      </c>
      <c r="K26199" s="1">
        <v>1</v>
      </c>
      <c r="L26199" s="1"/>
    </row>
    <row r="26200" spans="8:12" x14ac:dyDescent="0.3">
      <c r="H26200" s="1" t="s">
        <v>56255</v>
      </c>
      <c r="I26200" s="1" t="s">
        <v>56256</v>
      </c>
      <c r="J26200" s="1" t="s">
        <v>19176</v>
      </c>
      <c r="K26200" s="1">
        <v>1</v>
      </c>
      <c r="L26200" s="1"/>
    </row>
    <row r="26201" spans="8:12" x14ac:dyDescent="0.3">
      <c r="H26201" s="1">
        <v>459407102</v>
      </c>
      <c r="I26201" s="1" t="s">
        <v>56257</v>
      </c>
      <c r="J26201" s="1" t="s">
        <v>19176</v>
      </c>
      <c r="K26201" s="1">
        <v>1</v>
      </c>
      <c r="L26201" s="1"/>
    </row>
    <row r="26202" spans="8:12" x14ac:dyDescent="0.3">
      <c r="H26202" s="1">
        <v>627335201</v>
      </c>
      <c r="I26202" s="1" t="s">
        <v>56258</v>
      </c>
      <c r="J26202" s="1" t="s">
        <v>19275</v>
      </c>
      <c r="K26202" s="1">
        <v>1</v>
      </c>
      <c r="L26202" s="1"/>
    </row>
    <row r="26203" spans="8:12" x14ac:dyDescent="0.3">
      <c r="H26203" s="1">
        <v>655366508</v>
      </c>
      <c r="I26203" s="1" t="s">
        <v>56259</v>
      </c>
      <c r="J26203" s="1" t="s">
        <v>19275</v>
      </c>
      <c r="K26203" s="1">
        <v>1</v>
      </c>
      <c r="L26203" s="1"/>
    </row>
    <row r="26204" spans="8:12" x14ac:dyDescent="0.3">
      <c r="H26204" s="1" t="s">
        <v>56260</v>
      </c>
      <c r="I26204" s="1" t="s">
        <v>56261</v>
      </c>
      <c r="J26204" s="1" t="s">
        <v>24165</v>
      </c>
      <c r="K26204" s="1">
        <v>1</v>
      </c>
      <c r="L26204" s="1"/>
    </row>
    <row r="26205" spans="8:12" x14ac:dyDescent="0.3">
      <c r="H26205" s="1" t="s">
        <v>56262</v>
      </c>
      <c r="I26205" s="1" t="s">
        <v>56263</v>
      </c>
      <c r="J26205" s="1" t="s">
        <v>33536</v>
      </c>
      <c r="K26205" s="1">
        <v>1</v>
      </c>
      <c r="L26205" s="1"/>
    </row>
    <row r="26206" spans="8:12" x14ac:dyDescent="0.3">
      <c r="H26206" s="1" t="s">
        <v>56264</v>
      </c>
      <c r="I26206" s="1" t="s">
        <v>56265</v>
      </c>
      <c r="J26206" s="1" t="s">
        <v>33536</v>
      </c>
      <c r="K26206" s="1">
        <v>1</v>
      </c>
      <c r="L26206" s="1"/>
    </row>
    <row r="26207" spans="8:12" x14ac:dyDescent="0.3">
      <c r="H26207" s="1" t="s">
        <v>56266</v>
      </c>
      <c r="I26207" s="1" t="s">
        <v>56267</v>
      </c>
      <c r="J26207" s="1" t="s">
        <v>33536</v>
      </c>
      <c r="K26207" s="1">
        <v>1</v>
      </c>
      <c r="L26207" s="1"/>
    </row>
    <row r="26208" spans="8:12" x14ac:dyDescent="0.3">
      <c r="H26208" s="1">
        <v>169656104</v>
      </c>
      <c r="I26208" s="1" t="s">
        <v>56268</v>
      </c>
      <c r="J26208" s="1" t="s">
        <v>19176</v>
      </c>
      <c r="K26208" s="1">
        <v>1</v>
      </c>
      <c r="L26208" s="1"/>
    </row>
    <row r="26209" spans="8:12" x14ac:dyDescent="0.3">
      <c r="H26209" s="1" t="s">
        <v>56269</v>
      </c>
      <c r="I26209" s="1" t="s">
        <v>56270</v>
      </c>
      <c r="J26209" s="1" t="s">
        <v>19176</v>
      </c>
      <c r="K26209" s="1">
        <v>1</v>
      </c>
      <c r="L26209" s="1"/>
    </row>
    <row r="26210" spans="8:12" x14ac:dyDescent="0.3">
      <c r="H26210" s="1" t="s">
        <v>56271</v>
      </c>
      <c r="I26210" s="1" t="s">
        <v>20414</v>
      </c>
      <c r="J26210" s="1" t="s">
        <v>19176</v>
      </c>
      <c r="K26210" s="1">
        <v>1</v>
      </c>
      <c r="L26210" s="1"/>
    </row>
    <row r="26211" spans="8:12" x14ac:dyDescent="0.3">
      <c r="H26211" s="1" t="s">
        <v>56272</v>
      </c>
      <c r="I26211" s="1" t="s">
        <v>56273</v>
      </c>
      <c r="J26211" s="1" t="s">
        <v>19176</v>
      </c>
      <c r="K26211" s="1">
        <v>1</v>
      </c>
      <c r="L26211" s="1"/>
    </row>
    <row r="26212" spans="8:12" x14ac:dyDescent="0.3">
      <c r="H26212" s="1">
        <v>648815108</v>
      </c>
      <c r="I26212" s="1" t="s">
        <v>56274</v>
      </c>
      <c r="J26212" s="1" t="s">
        <v>56275</v>
      </c>
      <c r="K26212" s="1">
        <v>1</v>
      </c>
      <c r="L26212" s="1"/>
    </row>
    <row r="26213" spans="8:12" x14ac:dyDescent="0.3">
      <c r="H26213" s="1" t="s">
        <v>56276</v>
      </c>
      <c r="I26213" s="1" t="s">
        <v>56277</v>
      </c>
      <c r="J26213" s="1" t="s">
        <v>56278</v>
      </c>
      <c r="K26213" s="1">
        <v>1</v>
      </c>
      <c r="L26213" s="1"/>
    </row>
    <row r="26214" spans="8:12" x14ac:dyDescent="0.3">
      <c r="H26214" s="1" t="s">
        <v>56279</v>
      </c>
      <c r="I26214" s="1" t="s">
        <v>56280</v>
      </c>
      <c r="J26214" s="1" t="s">
        <v>56281</v>
      </c>
      <c r="K26214" s="1">
        <v>1</v>
      </c>
      <c r="L26214" s="1"/>
    </row>
    <row r="26215" spans="8:12" x14ac:dyDescent="0.3">
      <c r="H26215" s="1" t="s">
        <v>56282</v>
      </c>
      <c r="I26215" s="1" t="s">
        <v>56283</v>
      </c>
      <c r="J26215" s="1" t="s">
        <v>56284</v>
      </c>
      <c r="K26215" s="1">
        <v>1</v>
      </c>
      <c r="L26215" s="1"/>
    </row>
    <row r="26216" spans="8:12" x14ac:dyDescent="0.3">
      <c r="H26216" s="1">
        <v>124835109</v>
      </c>
      <c r="I26216" s="1" t="s">
        <v>56285</v>
      </c>
      <c r="J26216" s="1" t="s">
        <v>56285</v>
      </c>
      <c r="K26216" s="1">
        <v>1</v>
      </c>
      <c r="L26216" s="1"/>
    </row>
    <row r="26217" spans="8:12" x14ac:dyDescent="0.3">
      <c r="H26217" s="1">
        <v>553075102</v>
      </c>
      <c r="I26217" s="1" t="s">
        <v>56286</v>
      </c>
      <c r="J26217" s="1" t="s">
        <v>19176</v>
      </c>
      <c r="K26217" s="1">
        <v>1</v>
      </c>
      <c r="L26217" s="1"/>
    </row>
    <row r="26218" spans="8:12" x14ac:dyDescent="0.3">
      <c r="H26218" s="1" t="s">
        <v>41443</v>
      </c>
      <c r="I26218" s="1" t="s">
        <v>27193</v>
      </c>
      <c r="J26218" s="1" t="s">
        <v>19176</v>
      </c>
      <c r="K26218" s="1">
        <v>1</v>
      </c>
      <c r="L26218" s="1"/>
    </row>
    <row r="26219" spans="8:12" x14ac:dyDescent="0.3">
      <c r="H26219" s="1" t="s">
        <v>56287</v>
      </c>
      <c r="I26219" s="1" t="s">
        <v>56288</v>
      </c>
      <c r="J26219" s="1" t="s">
        <v>13321</v>
      </c>
      <c r="K26219" s="1">
        <v>1</v>
      </c>
      <c r="L26219" s="1"/>
    </row>
    <row r="26220" spans="8:12" x14ac:dyDescent="0.3">
      <c r="H26220" s="1">
        <v>921939401</v>
      </c>
      <c r="I26220" s="1" t="s">
        <v>56289</v>
      </c>
      <c r="J26220" s="1" t="s">
        <v>13321</v>
      </c>
      <c r="K26220" s="1">
        <v>1</v>
      </c>
      <c r="L26220" s="1"/>
    </row>
    <row r="26221" spans="8:12" x14ac:dyDescent="0.3">
      <c r="H26221" s="1">
        <v>921913109</v>
      </c>
      <c r="I26221" s="1" t="s">
        <v>56290</v>
      </c>
      <c r="J26221" s="1" t="s">
        <v>13321</v>
      </c>
      <c r="K26221" s="1">
        <v>1</v>
      </c>
      <c r="L26221" s="1"/>
    </row>
    <row r="26222" spans="8:12" x14ac:dyDescent="0.3">
      <c r="H26222" s="1">
        <v>24527400</v>
      </c>
      <c r="I26222" s="1" t="s">
        <v>56291</v>
      </c>
      <c r="J26222" s="1" t="s">
        <v>13321</v>
      </c>
      <c r="K26222" s="1">
        <v>1</v>
      </c>
      <c r="L26222" s="1"/>
    </row>
    <row r="26223" spans="8:12" x14ac:dyDescent="0.3">
      <c r="H26223" s="1" t="s">
        <v>56292</v>
      </c>
      <c r="I26223" s="1" t="s">
        <v>56293</v>
      </c>
      <c r="J26223" s="1" t="s">
        <v>13321</v>
      </c>
      <c r="K26223" s="1">
        <v>1</v>
      </c>
      <c r="L26223" s="1"/>
    </row>
    <row r="26224" spans="8:12" x14ac:dyDescent="0.3">
      <c r="H26224" s="1" t="s">
        <v>56294</v>
      </c>
      <c r="I26224" s="1" t="s">
        <v>56295</v>
      </c>
      <c r="J26224" s="1" t="s">
        <v>19176</v>
      </c>
      <c r="K26224" s="1">
        <v>1</v>
      </c>
      <c r="L26224" s="1"/>
    </row>
    <row r="26225" spans="8:12" x14ac:dyDescent="0.3">
      <c r="H26225" s="1" t="s">
        <v>56296</v>
      </c>
      <c r="I26225" s="1" t="s">
        <v>56297</v>
      </c>
      <c r="J26225" s="1" t="s">
        <v>19176</v>
      </c>
      <c r="K26225" s="1">
        <v>1</v>
      </c>
      <c r="L26225" s="1"/>
    </row>
    <row r="26226" spans="8:12" x14ac:dyDescent="0.3">
      <c r="H26226" s="1" t="s">
        <v>56298</v>
      </c>
      <c r="I26226" s="1" t="s">
        <v>56299</v>
      </c>
      <c r="J26226" s="1" t="s">
        <v>19176</v>
      </c>
      <c r="K26226" s="1">
        <v>1</v>
      </c>
      <c r="L26226" s="1"/>
    </row>
    <row r="26227" spans="8:12" x14ac:dyDescent="0.3">
      <c r="H26227" s="1" t="s">
        <v>56300</v>
      </c>
      <c r="I26227" s="1" t="s">
        <v>56301</v>
      </c>
      <c r="J26227" s="1" t="s">
        <v>19176</v>
      </c>
      <c r="K26227" s="1">
        <v>1</v>
      </c>
      <c r="L26227" s="1"/>
    </row>
    <row r="26228" spans="8:12" x14ac:dyDescent="0.3">
      <c r="H26228" s="1" t="s">
        <v>56302</v>
      </c>
      <c r="I26228" s="1" t="s">
        <v>56303</v>
      </c>
      <c r="J26228" s="1" t="s">
        <v>19176</v>
      </c>
      <c r="K26228" s="1">
        <v>1</v>
      </c>
      <c r="L26228" s="1"/>
    </row>
    <row r="26229" spans="8:12" x14ac:dyDescent="0.3">
      <c r="H26229" s="1" t="s">
        <v>56304</v>
      </c>
      <c r="I26229" s="1" t="s">
        <v>56305</v>
      </c>
      <c r="J26229" s="1" t="s">
        <v>56306</v>
      </c>
      <c r="K26229" s="1">
        <v>1</v>
      </c>
      <c r="L26229" s="1"/>
    </row>
    <row r="26230" spans="8:12" x14ac:dyDescent="0.3">
      <c r="H26230" s="1" t="s">
        <v>56307</v>
      </c>
      <c r="I26230" s="1" t="s">
        <v>56308</v>
      </c>
      <c r="J26230" s="1" t="s">
        <v>56306</v>
      </c>
      <c r="K26230" s="1">
        <v>1</v>
      </c>
      <c r="L26230" s="1"/>
    </row>
    <row r="26231" spans="8:12" x14ac:dyDescent="0.3">
      <c r="H26231" s="1" t="s">
        <v>56309</v>
      </c>
      <c r="I26231" s="1" t="s">
        <v>56310</v>
      </c>
      <c r="J26231" s="1" t="s">
        <v>19176</v>
      </c>
      <c r="K26231" s="1">
        <v>1</v>
      </c>
      <c r="L26231" s="1"/>
    </row>
    <row r="26232" spans="8:12" x14ac:dyDescent="0.3">
      <c r="H26232" s="1" t="s">
        <v>56311</v>
      </c>
      <c r="I26232" s="1" t="s">
        <v>56312</v>
      </c>
      <c r="J26232" s="1" t="s">
        <v>19176</v>
      </c>
      <c r="K26232" s="1">
        <v>1</v>
      </c>
      <c r="L26232" s="1"/>
    </row>
    <row r="26233" spans="8:12" x14ac:dyDescent="0.3">
      <c r="H26233" s="1" t="s">
        <v>56313</v>
      </c>
      <c r="I26233" s="1" t="s">
        <v>56314</v>
      </c>
      <c r="J26233" s="1" t="s">
        <v>19176</v>
      </c>
      <c r="K26233" s="1">
        <v>1</v>
      </c>
      <c r="L26233" s="1"/>
    </row>
    <row r="26234" spans="8:12" x14ac:dyDescent="0.3">
      <c r="H26234" s="1" t="s">
        <v>56315</v>
      </c>
      <c r="I26234" s="1" t="s">
        <v>56316</v>
      </c>
      <c r="J26234" s="1" t="s">
        <v>19176</v>
      </c>
      <c r="K26234" s="1">
        <v>1</v>
      </c>
      <c r="L26234" s="1"/>
    </row>
    <row r="26235" spans="8:12" x14ac:dyDescent="0.3">
      <c r="H26235" s="1" t="s">
        <v>56317</v>
      </c>
      <c r="I26235" s="1" t="s">
        <v>56318</v>
      </c>
      <c r="J26235" s="1" t="s">
        <v>19176</v>
      </c>
      <c r="K26235" s="1">
        <v>1</v>
      </c>
      <c r="L26235" s="1"/>
    </row>
    <row r="26236" spans="8:12" x14ac:dyDescent="0.3">
      <c r="H26236" s="1" t="s">
        <v>56319</v>
      </c>
      <c r="I26236" s="1" t="s">
        <v>40250</v>
      </c>
      <c r="J26236" s="1" t="s">
        <v>56320</v>
      </c>
      <c r="K26236" s="1">
        <v>1</v>
      </c>
      <c r="L26236" s="1"/>
    </row>
    <row r="26237" spans="8:12" x14ac:dyDescent="0.3">
      <c r="H26237" s="1" t="s">
        <v>56321</v>
      </c>
      <c r="I26237" s="1" t="s">
        <v>40291</v>
      </c>
      <c r="J26237" s="1" t="s">
        <v>56320</v>
      </c>
      <c r="K26237" s="1">
        <v>1</v>
      </c>
      <c r="L26237" s="1"/>
    </row>
    <row r="26238" spans="8:12" x14ac:dyDescent="0.3">
      <c r="H26238" s="1" t="s">
        <v>56322</v>
      </c>
      <c r="I26238" s="1" t="s">
        <v>56323</v>
      </c>
      <c r="J26238" s="1" t="s">
        <v>56320</v>
      </c>
      <c r="K26238" s="1">
        <v>1</v>
      </c>
      <c r="L26238" s="1"/>
    </row>
    <row r="26239" spans="8:12" x14ac:dyDescent="0.3">
      <c r="H26239" s="1" t="s">
        <v>56324</v>
      </c>
      <c r="I26239" s="1" t="s">
        <v>56325</v>
      </c>
      <c r="J26239" s="1" t="s">
        <v>56320</v>
      </c>
      <c r="K26239" s="1">
        <v>1</v>
      </c>
      <c r="L26239" s="1"/>
    </row>
    <row r="26240" spans="8:12" x14ac:dyDescent="0.3">
      <c r="H26240" s="1" t="s">
        <v>56326</v>
      </c>
      <c r="I26240" s="1" t="s">
        <v>39810</v>
      </c>
      <c r="J26240" s="1" t="s">
        <v>56320</v>
      </c>
      <c r="K26240" s="1">
        <v>1</v>
      </c>
      <c r="L26240" s="1"/>
    </row>
    <row r="26241" spans="8:12" x14ac:dyDescent="0.3">
      <c r="H26241" s="1">
        <v>140000993</v>
      </c>
      <c r="I26241" s="1" t="s">
        <v>56327</v>
      </c>
      <c r="J26241" s="1" t="s">
        <v>19439</v>
      </c>
      <c r="K26241" s="1">
        <v>1</v>
      </c>
      <c r="L26241" s="1"/>
    </row>
    <row r="26242" spans="8:12" x14ac:dyDescent="0.3">
      <c r="H26242" s="1">
        <v>406000992</v>
      </c>
      <c r="I26242" s="1" t="s">
        <v>56328</v>
      </c>
      <c r="J26242" s="1" t="s">
        <v>19439</v>
      </c>
      <c r="K26242" s="1">
        <v>1</v>
      </c>
      <c r="L26242" s="1"/>
    </row>
    <row r="26243" spans="8:12" x14ac:dyDescent="0.3">
      <c r="H26243" s="1">
        <v>313400673</v>
      </c>
      <c r="I26243" s="1" t="s">
        <v>56329</v>
      </c>
      <c r="J26243" s="1" t="s">
        <v>40624</v>
      </c>
      <c r="K26243" s="1">
        <v>1</v>
      </c>
      <c r="L26243" s="1"/>
    </row>
    <row r="26244" spans="8:12" x14ac:dyDescent="0.3">
      <c r="H26244" s="1">
        <v>313400780</v>
      </c>
      <c r="I26244" s="1" t="s">
        <v>56329</v>
      </c>
      <c r="J26244" s="1" t="s">
        <v>40624</v>
      </c>
      <c r="K26244" s="1">
        <v>1</v>
      </c>
      <c r="L26244" s="1"/>
    </row>
    <row r="26245" spans="8:12" x14ac:dyDescent="0.3">
      <c r="H26245" s="1">
        <v>313400855</v>
      </c>
      <c r="I26245" s="1" t="s">
        <v>56329</v>
      </c>
      <c r="J26245" s="1" t="s">
        <v>40624</v>
      </c>
      <c r="K26245" s="1">
        <v>1</v>
      </c>
      <c r="L26245" s="1"/>
    </row>
    <row r="26246" spans="8:12" x14ac:dyDescent="0.3">
      <c r="H26246" s="1">
        <v>992360107</v>
      </c>
      <c r="I26246" s="1" t="s">
        <v>56330</v>
      </c>
      <c r="J26246" s="1" t="s">
        <v>56331</v>
      </c>
      <c r="K26246" s="1">
        <v>1</v>
      </c>
      <c r="L26246" s="1"/>
    </row>
    <row r="26247" spans="8:12" x14ac:dyDescent="0.3">
      <c r="H26247" s="1">
        <v>994694529</v>
      </c>
      <c r="I26247" s="1" t="s">
        <v>56332</v>
      </c>
      <c r="J26247" s="1" t="s">
        <v>19439</v>
      </c>
      <c r="K26247" s="1">
        <v>1</v>
      </c>
      <c r="L26247" s="1"/>
    </row>
    <row r="26248" spans="8:12" x14ac:dyDescent="0.3">
      <c r="H26248" s="1" t="s">
        <v>56333</v>
      </c>
      <c r="I26248" s="1" t="s">
        <v>56334</v>
      </c>
      <c r="J26248" s="1" t="s">
        <v>19439</v>
      </c>
      <c r="K26248" s="1">
        <v>1</v>
      </c>
      <c r="L26248" s="1"/>
    </row>
    <row r="26249" spans="8:12" x14ac:dyDescent="0.3">
      <c r="H26249" s="1">
        <v>687033100</v>
      </c>
      <c r="I26249" s="1" t="s">
        <v>56335</v>
      </c>
      <c r="J26249" s="1" t="s">
        <v>19176</v>
      </c>
      <c r="K26249" s="1">
        <v>1</v>
      </c>
      <c r="L26249" s="1"/>
    </row>
    <row r="26250" spans="8:12" x14ac:dyDescent="0.3">
      <c r="H26250" s="1" t="s">
        <v>56336</v>
      </c>
      <c r="I26250" s="1" t="s">
        <v>56337</v>
      </c>
      <c r="J26250" s="1" t="s">
        <v>19176</v>
      </c>
      <c r="K26250" s="1">
        <v>1</v>
      </c>
      <c r="L26250" s="1"/>
    </row>
    <row r="26251" spans="8:12" x14ac:dyDescent="0.3">
      <c r="H26251" s="1" t="s">
        <v>56338</v>
      </c>
      <c r="I26251" s="1" t="s">
        <v>56339</v>
      </c>
      <c r="J26251" s="1" t="s">
        <v>19176</v>
      </c>
      <c r="K26251" s="1">
        <v>1</v>
      </c>
      <c r="L26251" s="1"/>
    </row>
    <row r="26252" spans="8:12" x14ac:dyDescent="0.3">
      <c r="H26252" s="1" t="s">
        <v>56340</v>
      </c>
      <c r="I26252" s="1" t="s">
        <v>56341</v>
      </c>
      <c r="J26252" s="1" t="s">
        <v>19176</v>
      </c>
      <c r="K26252" s="1">
        <v>1</v>
      </c>
      <c r="L26252" s="1"/>
    </row>
    <row r="26253" spans="8:12" x14ac:dyDescent="0.3">
      <c r="H26253" s="1" t="s">
        <v>56342</v>
      </c>
      <c r="I26253" s="1" t="s">
        <v>56343</v>
      </c>
      <c r="J26253" s="1" t="s">
        <v>19176</v>
      </c>
      <c r="K26253" s="1">
        <v>1</v>
      </c>
      <c r="L26253" s="1"/>
    </row>
    <row r="26254" spans="8:12" x14ac:dyDescent="0.3">
      <c r="H26254" s="1" t="s">
        <v>56344</v>
      </c>
      <c r="I26254" s="1" t="s">
        <v>56345</v>
      </c>
      <c r="J26254" s="1" t="s">
        <v>19176</v>
      </c>
      <c r="K26254" s="1">
        <v>1</v>
      </c>
      <c r="L26254" s="1"/>
    </row>
    <row r="26255" spans="8:12" x14ac:dyDescent="0.3">
      <c r="H26255" s="1">
        <v>884116401</v>
      </c>
      <c r="I26255" s="1" t="s">
        <v>56346</v>
      </c>
      <c r="J26255" s="1" t="s">
        <v>19176</v>
      </c>
      <c r="K26255" s="1">
        <v>1</v>
      </c>
      <c r="L26255" s="1"/>
    </row>
    <row r="26256" spans="8:12" x14ac:dyDescent="0.3">
      <c r="H26256" s="1" t="s">
        <v>56347</v>
      </c>
      <c r="I26256" s="1" t="s">
        <v>56348</v>
      </c>
      <c r="J26256" s="1" t="s">
        <v>19176</v>
      </c>
      <c r="K26256" s="1">
        <v>1</v>
      </c>
      <c r="L26256" s="1"/>
    </row>
    <row r="26257" spans="8:12" x14ac:dyDescent="0.3">
      <c r="H26257" s="1" t="s">
        <v>56349</v>
      </c>
      <c r="I26257" s="1" t="s">
        <v>56350</v>
      </c>
      <c r="J26257" s="1" t="s">
        <v>19176</v>
      </c>
      <c r="K26257" s="1">
        <v>1</v>
      </c>
      <c r="L26257" s="1"/>
    </row>
    <row r="26258" spans="8:12" x14ac:dyDescent="0.3">
      <c r="H26258" s="1">
        <v>232825109</v>
      </c>
      <c r="I26258" s="1" t="s">
        <v>56351</v>
      </c>
      <c r="J26258" s="1" t="s">
        <v>19176</v>
      </c>
      <c r="K26258" s="1">
        <v>1</v>
      </c>
      <c r="L26258" s="1"/>
    </row>
    <row r="26259" spans="8:12" x14ac:dyDescent="0.3">
      <c r="H26259" s="1" t="s">
        <v>56352</v>
      </c>
      <c r="I26259" s="1" t="s">
        <v>56353</v>
      </c>
      <c r="J26259" s="1" t="s">
        <v>19176</v>
      </c>
      <c r="K26259" s="1">
        <v>1</v>
      </c>
      <c r="L26259" s="1"/>
    </row>
    <row r="26260" spans="8:12" x14ac:dyDescent="0.3">
      <c r="H26260" s="1" t="s">
        <v>56354</v>
      </c>
      <c r="I26260" s="1" t="s">
        <v>56355</v>
      </c>
      <c r="J26260" s="1" t="s">
        <v>19176</v>
      </c>
      <c r="K26260" s="1">
        <v>1</v>
      </c>
      <c r="L26260" s="1"/>
    </row>
    <row r="26261" spans="8:12" x14ac:dyDescent="0.3">
      <c r="H26261" s="1" t="s">
        <v>56356</v>
      </c>
      <c r="I26261" s="1" t="s">
        <v>56357</v>
      </c>
      <c r="J26261" s="1" t="s">
        <v>19176</v>
      </c>
      <c r="K26261" s="1">
        <v>1</v>
      </c>
      <c r="L26261" s="1"/>
    </row>
    <row r="26262" spans="8:12" x14ac:dyDescent="0.3">
      <c r="H26262" s="1">
        <v>724086103</v>
      </c>
      <c r="I26262" s="1" t="s">
        <v>56358</v>
      </c>
      <c r="J26262" s="1" t="s">
        <v>19176</v>
      </c>
      <c r="K26262" s="1">
        <v>1</v>
      </c>
      <c r="L26262" s="1"/>
    </row>
    <row r="26263" spans="8:12" x14ac:dyDescent="0.3">
      <c r="H26263" s="1" t="s">
        <v>56359</v>
      </c>
      <c r="I26263" s="1" t="s">
        <v>56360</v>
      </c>
      <c r="J26263" s="1" t="s">
        <v>19176</v>
      </c>
      <c r="K26263" s="1">
        <v>1</v>
      </c>
      <c r="L26263" s="1"/>
    </row>
    <row r="26264" spans="8:12" x14ac:dyDescent="0.3">
      <c r="H26264" s="1">
        <v>894647825</v>
      </c>
      <c r="I26264" s="1" t="s">
        <v>56361</v>
      </c>
      <c r="J26264" s="1" t="s">
        <v>19176</v>
      </c>
      <c r="K26264" s="1">
        <v>1</v>
      </c>
      <c r="L26264" s="1"/>
    </row>
    <row r="26265" spans="8:12" x14ac:dyDescent="0.3">
      <c r="H26265" s="1" t="s">
        <v>56362</v>
      </c>
      <c r="I26265" s="1" t="s">
        <v>56363</v>
      </c>
      <c r="J26265" s="1" t="s">
        <v>19176</v>
      </c>
      <c r="K26265" s="1">
        <v>1</v>
      </c>
      <c r="L26265" s="1"/>
    </row>
    <row r="26266" spans="8:12" x14ac:dyDescent="0.3">
      <c r="H26266" s="1">
        <v>784429102</v>
      </c>
      <c r="I26266" s="1" t="s">
        <v>56364</v>
      </c>
      <c r="J26266" s="1" t="s">
        <v>19176</v>
      </c>
      <c r="K26266" s="1">
        <v>1</v>
      </c>
      <c r="L26266" s="1"/>
    </row>
    <row r="26267" spans="8:12" x14ac:dyDescent="0.3">
      <c r="H26267" s="1">
        <v>867229106</v>
      </c>
      <c r="I26267" s="1" t="s">
        <v>40311</v>
      </c>
      <c r="J26267" s="1" t="s">
        <v>19176</v>
      </c>
      <c r="K26267" s="1">
        <v>1</v>
      </c>
      <c r="L26267" s="1"/>
    </row>
    <row r="26268" spans="8:12" x14ac:dyDescent="0.3">
      <c r="H26268" s="1" t="s">
        <v>56365</v>
      </c>
      <c r="I26268" s="1" t="s">
        <v>56366</v>
      </c>
      <c r="J26268" s="1" t="s">
        <v>19176</v>
      </c>
      <c r="K26268" s="1">
        <v>1</v>
      </c>
      <c r="L26268" s="1"/>
    </row>
    <row r="26269" spans="8:12" x14ac:dyDescent="0.3">
      <c r="H26269" s="1" t="s">
        <v>56367</v>
      </c>
      <c r="I26269" s="1" t="s">
        <v>56368</v>
      </c>
      <c r="J26269" s="1" t="s">
        <v>19176</v>
      </c>
      <c r="K26269" s="1">
        <v>1</v>
      </c>
      <c r="L26269" s="1"/>
    </row>
    <row r="26270" spans="8:12" x14ac:dyDescent="0.3">
      <c r="H26270" s="1" t="s">
        <v>56369</v>
      </c>
      <c r="I26270" s="1" t="s">
        <v>56370</v>
      </c>
      <c r="J26270" s="1" t="s">
        <v>19176</v>
      </c>
      <c r="K26270" s="1">
        <v>1</v>
      </c>
      <c r="L26270" s="1"/>
    </row>
    <row r="26271" spans="8:12" x14ac:dyDescent="0.3">
      <c r="H26271" s="1" t="s">
        <v>56371</v>
      </c>
      <c r="I26271" s="1" t="s">
        <v>56372</v>
      </c>
      <c r="J26271" s="1" t="s">
        <v>19176</v>
      </c>
      <c r="K26271" s="1">
        <v>1</v>
      </c>
      <c r="L26271" s="1"/>
    </row>
    <row r="26272" spans="8:12" x14ac:dyDescent="0.3">
      <c r="H26272" s="1" t="s">
        <v>56373</v>
      </c>
      <c r="I26272" s="1" t="s">
        <v>56374</v>
      </c>
      <c r="J26272" s="1" t="s">
        <v>7868</v>
      </c>
      <c r="K26272" s="1">
        <v>1</v>
      </c>
      <c r="L26272" s="1"/>
    </row>
    <row r="26273" spans="8:12" x14ac:dyDescent="0.3">
      <c r="H26273" s="1" t="s">
        <v>56375</v>
      </c>
      <c r="I26273" s="1" t="s">
        <v>56376</v>
      </c>
      <c r="J26273" s="1" t="s">
        <v>19176</v>
      </c>
      <c r="K26273" s="1">
        <v>1</v>
      </c>
      <c r="L26273" s="1"/>
    </row>
    <row r="26274" spans="8:12" x14ac:dyDescent="0.3">
      <c r="H26274" s="1">
        <v>860324839</v>
      </c>
      <c r="I26274" s="1" t="s">
        <v>56377</v>
      </c>
      <c r="J26274" s="1" t="s">
        <v>7868</v>
      </c>
      <c r="K26274" s="1">
        <v>1</v>
      </c>
      <c r="L26274" s="1"/>
    </row>
    <row r="26275" spans="8:12" x14ac:dyDescent="0.3">
      <c r="H26275" s="1" t="s">
        <v>56378</v>
      </c>
      <c r="I26275" s="1" t="s">
        <v>56379</v>
      </c>
      <c r="J26275" s="1" t="s">
        <v>34894</v>
      </c>
      <c r="K26275" s="1">
        <v>1</v>
      </c>
      <c r="L26275" s="1"/>
    </row>
    <row r="26276" spans="8:12" x14ac:dyDescent="0.3">
      <c r="H26276" s="1" t="s">
        <v>56380</v>
      </c>
      <c r="I26276" s="1" t="s">
        <v>56381</v>
      </c>
      <c r="J26276" s="1" t="s">
        <v>19176</v>
      </c>
      <c r="K26276" s="1">
        <v>1</v>
      </c>
      <c r="L26276" s="1"/>
    </row>
    <row r="26277" spans="8:12" x14ac:dyDescent="0.3">
      <c r="H26277" s="1" t="s">
        <v>56382</v>
      </c>
      <c r="I26277" s="1" t="s">
        <v>19535</v>
      </c>
      <c r="J26277" s="1" t="s">
        <v>19176</v>
      </c>
      <c r="K26277" s="1">
        <v>1</v>
      </c>
      <c r="L26277" s="1"/>
    </row>
    <row r="26278" spans="8:12" x14ac:dyDescent="0.3">
      <c r="H26278" s="1" t="s">
        <v>56383</v>
      </c>
      <c r="I26278" s="1" t="s">
        <v>56384</v>
      </c>
      <c r="J26278" s="1" t="s">
        <v>19176</v>
      </c>
      <c r="K26278" s="1">
        <v>1</v>
      </c>
      <c r="L26278" s="1"/>
    </row>
    <row r="26279" spans="8:12" x14ac:dyDescent="0.3">
      <c r="H26279" s="1" t="s">
        <v>56385</v>
      </c>
      <c r="I26279" s="1" t="s">
        <v>56386</v>
      </c>
      <c r="J26279" s="1" t="s">
        <v>19176</v>
      </c>
      <c r="K26279" s="1">
        <v>1</v>
      </c>
      <c r="L26279" s="1"/>
    </row>
    <row r="26280" spans="8:12" x14ac:dyDescent="0.3">
      <c r="H26280" s="1" t="s">
        <v>56387</v>
      </c>
      <c r="I26280" s="1" t="s">
        <v>56388</v>
      </c>
      <c r="J26280" s="1" t="s">
        <v>19176</v>
      </c>
      <c r="K26280" s="1">
        <v>1</v>
      </c>
      <c r="L26280" s="1"/>
    </row>
    <row r="26281" spans="8:12" x14ac:dyDescent="0.3">
      <c r="H26281" s="1" t="s">
        <v>56389</v>
      </c>
      <c r="I26281" s="1" t="s">
        <v>56390</v>
      </c>
      <c r="J26281" s="1" t="s">
        <v>19176</v>
      </c>
      <c r="K26281" s="1">
        <v>1</v>
      </c>
      <c r="L26281" s="1"/>
    </row>
    <row r="26282" spans="8:12" x14ac:dyDescent="0.3">
      <c r="H26282" s="1" t="s">
        <v>56391</v>
      </c>
      <c r="I26282" s="1" t="s">
        <v>53648</v>
      </c>
      <c r="J26282" s="1" t="s">
        <v>19176</v>
      </c>
      <c r="K26282" s="1">
        <v>1</v>
      </c>
      <c r="L26282" s="1"/>
    </row>
    <row r="26283" spans="8:12" x14ac:dyDescent="0.3">
      <c r="H26283" s="1" t="s">
        <v>56392</v>
      </c>
      <c r="I26283" s="1" t="s">
        <v>56393</v>
      </c>
      <c r="J26283" s="1" t="s">
        <v>20498</v>
      </c>
      <c r="K26283" s="1">
        <v>1</v>
      </c>
      <c r="L26283" s="1"/>
    </row>
    <row r="26284" spans="8:12" x14ac:dyDescent="0.3">
      <c r="H26284" s="1" t="s">
        <v>56394</v>
      </c>
      <c r="I26284" s="1" t="s">
        <v>56395</v>
      </c>
      <c r="J26284" s="1" t="s">
        <v>19176</v>
      </c>
      <c r="K26284" s="1">
        <v>1</v>
      </c>
      <c r="L26284" s="1"/>
    </row>
    <row r="26285" spans="8:12" x14ac:dyDescent="0.3">
      <c r="H26285" s="1">
        <v>166668103</v>
      </c>
      <c r="I26285" s="1" t="s">
        <v>56396</v>
      </c>
      <c r="J26285" s="1" t="s">
        <v>19176</v>
      </c>
      <c r="K26285" s="1">
        <v>1</v>
      </c>
      <c r="L26285" s="1"/>
    </row>
    <row r="26286" spans="8:12" x14ac:dyDescent="0.3">
      <c r="H26286" s="1" t="s">
        <v>56397</v>
      </c>
      <c r="I26286" s="1" t="s">
        <v>56398</v>
      </c>
      <c r="J26286" s="1" t="s">
        <v>19176</v>
      </c>
      <c r="K26286" s="1">
        <v>1</v>
      </c>
      <c r="L26286" s="1"/>
    </row>
    <row r="26287" spans="8:12" x14ac:dyDescent="0.3">
      <c r="H26287" s="1" t="s">
        <v>56399</v>
      </c>
      <c r="I26287" s="1" t="s">
        <v>56400</v>
      </c>
      <c r="J26287" s="1" t="s">
        <v>9193</v>
      </c>
      <c r="K26287" s="1">
        <v>1</v>
      </c>
      <c r="L26287" s="1"/>
    </row>
    <row r="26288" spans="8:12" x14ac:dyDescent="0.3">
      <c r="H26288" s="1" t="s">
        <v>56401</v>
      </c>
      <c r="I26288" s="1" t="s">
        <v>56402</v>
      </c>
      <c r="J26288" s="1" t="s">
        <v>19176</v>
      </c>
      <c r="K26288" s="1">
        <v>1</v>
      </c>
      <c r="L26288" s="1"/>
    </row>
    <row r="26289" spans="8:12" x14ac:dyDescent="0.3">
      <c r="H26289" s="1">
        <v>91937540</v>
      </c>
      <c r="I26289" s="1" t="s">
        <v>56403</v>
      </c>
      <c r="J26289" s="1" t="s">
        <v>19176</v>
      </c>
      <c r="K26289" s="1">
        <v>1</v>
      </c>
      <c r="L26289" s="1"/>
    </row>
    <row r="26290" spans="8:12" x14ac:dyDescent="0.3">
      <c r="H26290" s="1">
        <v>115233207</v>
      </c>
      <c r="I26290" s="1" t="s">
        <v>56404</v>
      </c>
      <c r="J26290" s="1" t="s">
        <v>19176</v>
      </c>
      <c r="K26290" s="1">
        <v>1</v>
      </c>
      <c r="L26290" s="1"/>
    </row>
    <row r="26291" spans="8:12" x14ac:dyDescent="0.3">
      <c r="H26291" s="1" t="s">
        <v>56405</v>
      </c>
      <c r="I26291" s="1" t="s">
        <v>56406</v>
      </c>
      <c r="J26291" s="1" t="s">
        <v>19176</v>
      </c>
      <c r="K26291" s="1">
        <v>1</v>
      </c>
      <c r="L26291" s="1"/>
    </row>
    <row r="26292" spans="8:12" x14ac:dyDescent="0.3">
      <c r="H26292" s="1" t="s">
        <v>56407</v>
      </c>
      <c r="I26292" s="1" t="s">
        <v>56408</v>
      </c>
      <c r="J26292" s="1" t="s">
        <v>19176</v>
      </c>
      <c r="K26292" s="1">
        <v>1</v>
      </c>
      <c r="L26292" s="1"/>
    </row>
    <row r="26293" spans="8:12" x14ac:dyDescent="0.3">
      <c r="H26293" s="1" t="s">
        <v>56409</v>
      </c>
      <c r="I26293" s="1" t="s">
        <v>56410</v>
      </c>
      <c r="J26293" s="1" t="s">
        <v>19176</v>
      </c>
      <c r="K26293" s="1">
        <v>1</v>
      </c>
      <c r="L26293" s="1"/>
    </row>
    <row r="26294" spans="8:12" x14ac:dyDescent="0.3">
      <c r="H26294" s="1" t="s">
        <v>56411</v>
      </c>
      <c r="I26294" s="1" t="s">
        <v>56412</v>
      </c>
      <c r="J26294" s="1" t="s">
        <v>19176</v>
      </c>
      <c r="K26294" s="1">
        <v>1</v>
      </c>
      <c r="L26294" s="1"/>
    </row>
    <row r="26295" spans="8:12" x14ac:dyDescent="0.3">
      <c r="H26295" s="1">
        <v>476313408</v>
      </c>
      <c r="I26295" s="1" t="s">
        <v>56413</v>
      </c>
      <c r="J26295" s="1" t="s">
        <v>19176</v>
      </c>
      <c r="K26295" s="1">
        <v>1</v>
      </c>
      <c r="L26295" s="1"/>
    </row>
    <row r="26296" spans="8:12" x14ac:dyDescent="0.3">
      <c r="H26296" s="1">
        <v>783925316</v>
      </c>
      <c r="I26296" s="1" t="s">
        <v>56414</v>
      </c>
      <c r="J26296" s="1" t="s">
        <v>19176</v>
      </c>
      <c r="K26296" s="1">
        <v>1</v>
      </c>
      <c r="L26296" s="1"/>
    </row>
    <row r="26297" spans="8:12" x14ac:dyDescent="0.3">
      <c r="H26297" s="1" t="s">
        <v>56415</v>
      </c>
      <c r="I26297" s="1" t="s">
        <v>56416</v>
      </c>
      <c r="J26297" s="1" t="s">
        <v>19176</v>
      </c>
      <c r="K26297" s="1">
        <v>1</v>
      </c>
      <c r="L26297" s="1"/>
    </row>
    <row r="26298" spans="8:12" x14ac:dyDescent="0.3">
      <c r="H26298" s="1">
        <v>886315761</v>
      </c>
      <c r="I26298" s="1" t="s">
        <v>56417</v>
      </c>
      <c r="J26298" s="1" t="s">
        <v>19176</v>
      </c>
      <c r="K26298" s="1">
        <v>1</v>
      </c>
      <c r="L26298" s="1"/>
    </row>
    <row r="26299" spans="8:12" x14ac:dyDescent="0.3">
      <c r="H26299" s="1">
        <v>912909503</v>
      </c>
      <c r="I26299" s="1" t="s">
        <v>56418</v>
      </c>
      <c r="J26299" s="1" t="s">
        <v>19176</v>
      </c>
      <c r="K26299" s="1">
        <v>1</v>
      </c>
      <c r="L26299" s="1"/>
    </row>
    <row r="26300" spans="8:12" x14ac:dyDescent="0.3">
      <c r="H26300" s="1">
        <v>921909404</v>
      </c>
      <c r="I26300" s="1" t="s">
        <v>56419</v>
      </c>
      <c r="J26300" s="1" t="s">
        <v>19176</v>
      </c>
      <c r="K26300" s="1">
        <v>1</v>
      </c>
      <c r="L26300" s="1"/>
    </row>
    <row r="26301" spans="8:12" x14ac:dyDescent="0.3">
      <c r="H26301" s="1" t="s">
        <v>56420</v>
      </c>
      <c r="I26301" s="1" t="s">
        <v>56421</v>
      </c>
      <c r="J26301" s="1" t="s">
        <v>19176</v>
      </c>
      <c r="K26301" s="1">
        <v>1</v>
      </c>
      <c r="L26301" s="1"/>
    </row>
    <row r="26302" spans="8:12" x14ac:dyDescent="0.3">
      <c r="H26302" s="1">
        <v>941053100</v>
      </c>
      <c r="I26302" s="1" t="s">
        <v>56422</v>
      </c>
      <c r="J26302" s="1" t="s">
        <v>19176</v>
      </c>
      <c r="K26302" s="1">
        <v>1</v>
      </c>
      <c r="L26302" s="1"/>
    </row>
    <row r="26303" spans="8:12" x14ac:dyDescent="0.3">
      <c r="H26303" s="1" t="s">
        <v>56423</v>
      </c>
      <c r="I26303" s="1" t="s">
        <v>56424</v>
      </c>
      <c r="J26303" s="1" t="s">
        <v>19176</v>
      </c>
      <c r="K26303" s="1">
        <v>1</v>
      </c>
      <c r="L26303" s="1"/>
    </row>
    <row r="26304" spans="8:12" x14ac:dyDescent="0.3">
      <c r="H26304" s="1">
        <v>998390655</v>
      </c>
      <c r="I26304" s="1" t="s">
        <v>56425</v>
      </c>
      <c r="J26304" s="1" t="s">
        <v>56426</v>
      </c>
      <c r="K26304" s="1">
        <v>1</v>
      </c>
      <c r="L26304" s="1"/>
    </row>
    <row r="26305" spans="8:12" x14ac:dyDescent="0.3">
      <c r="H26305" s="1" t="s">
        <v>56427</v>
      </c>
      <c r="I26305" s="1" t="s">
        <v>56428</v>
      </c>
      <c r="J26305" s="1" t="s">
        <v>19176</v>
      </c>
      <c r="K26305" s="1">
        <v>1</v>
      </c>
      <c r="L26305" s="1"/>
    </row>
    <row r="26306" spans="8:12" x14ac:dyDescent="0.3">
      <c r="H26306" s="1">
        <v>527584106</v>
      </c>
      <c r="I26306" s="1" t="s">
        <v>56429</v>
      </c>
      <c r="J26306" s="1" t="s">
        <v>19176</v>
      </c>
      <c r="K26306" s="1">
        <v>1</v>
      </c>
      <c r="L26306" s="1"/>
    </row>
    <row r="26307" spans="8:12" x14ac:dyDescent="0.3">
      <c r="H26307" s="1">
        <v>886043108</v>
      </c>
      <c r="I26307" s="1" t="s">
        <v>56430</v>
      </c>
      <c r="J26307" s="1" t="s">
        <v>19176</v>
      </c>
      <c r="K26307" s="1">
        <v>1</v>
      </c>
      <c r="L26307" s="1"/>
    </row>
    <row r="26308" spans="8:12" x14ac:dyDescent="0.3">
      <c r="H26308" s="1">
        <v>710311101</v>
      </c>
      <c r="I26308" s="1" t="s">
        <v>56431</v>
      </c>
      <c r="J26308" s="1" t="s">
        <v>19176</v>
      </c>
      <c r="K26308" s="1">
        <v>1</v>
      </c>
      <c r="L26308" s="1"/>
    </row>
    <row r="26309" spans="8:12" x14ac:dyDescent="0.3">
      <c r="H26309" s="1" t="s">
        <v>56432</v>
      </c>
      <c r="I26309" s="1" t="s">
        <v>56433</v>
      </c>
      <c r="J26309" s="1" t="s">
        <v>13321</v>
      </c>
      <c r="K26309" s="1">
        <v>1</v>
      </c>
      <c r="L26309" s="1"/>
    </row>
    <row r="26310" spans="8:12" x14ac:dyDescent="0.3">
      <c r="H26310" s="1" t="s">
        <v>56434</v>
      </c>
      <c r="I26310" s="1" t="s">
        <v>56435</v>
      </c>
      <c r="J26310" s="1" t="s">
        <v>13321</v>
      </c>
      <c r="K26310" s="1">
        <v>1</v>
      </c>
      <c r="L26310" s="1"/>
    </row>
    <row r="26311" spans="8:12" x14ac:dyDescent="0.3">
      <c r="H26311" s="1" t="s">
        <v>56436</v>
      </c>
      <c r="I26311" s="1" t="s">
        <v>56437</v>
      </c>
      <c r="J26311" s="1" t="s">
        <v>13321</v>
      </c>
      <c r="K26311" s="1">
        <v>1</v>
      </c>
      <c r="L26311" s="1"/>
    </row>
    <row r="26312" spans="8:12" x14ac:dyDescent="0.3">
      <c r="H26312" s="1" t="s">
        <v>56438</v>
      </c>
      <c r="I26312" s="1" t="s">
        <v>56439</v>
      </c>
      <c r="J26312" s="1" t="s">
        <v>13321</v>
      </c>
      <c r="K26312" s="1">
        <v>1</v>
      </c>
      <c r="L26312" s="1"/>
    </row>
    <row r="26313" spans="8:12" x14ac:dyDescent="0.3">
      <c r="H26313" s="1" t="s">
        <v>56440</v>
      </c>
      <c r="I26313" s="1" t="s">
        <v>56441</v>
      </c>
      <c r="J26313" s="1" t="s">
        <v>13321</v>
      </c>
      <c r="K26313" s="1">
        <v>1</v>
      </c>
      <c r="L26313" s="1"/>
    </row>
    <row r="26314" spans="8:12" x14ac:dyDescent="0.3">
      <c r="H26314" s="1" t="s">
        <v>56442</v>
      </c>
      <c r="I26314" s="1" t="s">
        <v>56443</v>
      </c>
      <c r="J26314" s="1" t="s">
        <v>19176</v>
      </c>
      <c r="K26314" s="1">
        <v>1</v>
      </c>
      <c r="L26314" s="1"/>
    </row>
    <row r="26315" spans="8:12" x14ac:dyDescent="0.3">
      <c r="H26315" s="1" t="s">
        <v>56444</v>
      </c>
      <c r="I26315" s="1" t="s">
        <v>56445</v>
      </c>
      <c r="J26315" s="1" t="s">
        <v>19176</v>
      </c>
      <c r="K26315" s="1">
        <v>1</v>
      </c>
      <c r="L26315" s="1"/>
    </row>
    <row r="26316" spans="8:12" x14ac:dyDescent="0.3">
      <c r="H26316" s="1">
        <v>354723827</v>
      </c>
      <c r="I26316" s="1" t="s">
        <v>56446</v>
      </c>
      <c r="J26316" s="1" t="s">
        <v>13321</v>
      </c>
      <c r="K26316" s="1">
        <v>1</v>
      </c>
      <c r="L26316" s="1"/>
    </row>
    <row r="26317" spans="8:12" x14ac:dyDescent="0.3">
      <c r="H26317" s="1">
        <v>675101109</v>
      </c>
      <c r="I26317" s="1" t="s">
        <v>56447</v>
      </c>
      <c r="J26317" s="1" t="s">
        <v>19176</v>
      </c>
      <c r="K26317" s="1">
        <v>1</v>
      </c>
      <c r="L26317" s="1"/>
    </row>
    <row r="26318" spans="8:12" x14ac:dyDescent="0.3">
      <c r="H26318" s="1" t="s">
        <v>56448</v>
      </c>
      <c r="I26318" s="1" t="s">
        <v>56449</v>
      </c>
      <c r="J26318" s="1" t="s">
        <v>19176</v>
      </c>
      <c r="K26318" s="1">
        <v>1</v>
      </c>
      <c r="L26318" s="1"/>
    </row>
    <row r="26319" spans="8:12" x14ac:dyDescent="0.3">
      <c r="H26319" s="1" t="s">
        <v>56450</v>
      </c>
      <c r="I26319" s="1" t="s">
        <v>56451</v>
      </c>
      <c r="J26319" s="1" t="s">
        <v>13321</v>
      </c>
      <c r="K26319" s="1">
        <v>1</v>
      </c>
      <c r="L26319" s="1"/>
    </row>
    <row r="26320" spans="8:12" x14ac:dyDescent="0.3">
      <c r="H26320" s="1" t="s">
        <v>56452</v>
      </c>
      <c r="I26320" s="1" t="s">
        <v>56453</v>
      </c>
      <c r="J26320" s="1" t="s">
        <v>13321</v>
      </c>
      <c r="K26320" s="1">
        <v>1</v>
      </c>
      <c r="L26320" s="1"/>
    </row>
    <row r="26321" spans="8:12" x14ac:dyDescent="0.3">
      <c r="H26321" s="1">
        <v>313745200</v>
      </c>
      <c r="I26321" s="1" t="s">
        <v>56454</v>
      </c>
      <c r="J26321" s="1" t="s">
        <v>19176</v>
      </c>
      <c r="K26321" s="1">
        <v>1</v>
      </c>
      <c r="L26321" s="1"/>
    </row>
    <row r="26322" spans="8:12" x14ac:dyDescent="0.3">
      <c r="H26322" s="1" t="s">
        <v>56455</v>
      </c>
      <c r="I26322" s="1" t="s">
        <v>56456</v>
      </c>
      <c r="J26322" s="1" t="s">
        <v>13321</v>
      </c>
      <c r="K26322" s="1">
        <v>1</v>
      </c>
      <c r="L26322" s="1"/>
    </row>
    <row r="26323" spans="8:12" x14ac:dyDescent="0.3">
      <c r="H26323" s="1" t="s">
        <v>56457</v>
      </c>
      <c r="I26323" s="1" t="s">
        <v>56458</v>
      </c>
      <c r="J26323" s="1" t="s">
        <v>19176</v>
      </c>
      <c r="K26323" s="1">
        <v>1</v>
      </c>
      <c r="L26323" s="1"/>
    </row>
    <row r="26324" spans="8:12" x14ac:dyDescent="0.3">
      <c r="H26324" s="1" t="s">
        <v>56459</v>
      </c>
      <c r="I26324" s="1" t="s">
        <v>56460</v>
      </c>
      <c r="J26324" s="1" t="s">
        <v>19176</v>
      </c>
      <c r="K26324" s="1">
        <v>1</v>
      </c>
      <c r="L26324" s="1"/>
    </row>
    <row r="26325" spans="8:12" x14ac:dyDescent="0.3">
      <c r="H26325" s="1" t="s">
        <v>56461</v>
      </c>
      <c r="I26325" s="1" t="s">
        <v>56462</v>
      </c>
      <c r="J26325" s="1" t="s">
        <v>19382</v>
      </c>
      <c r="K26325" s="1">
        <v>1</v>
      </c>
      <c r="L26325" s="1"/>
    </row>
    <row r="26326" spans="8:12" x14ac:dyDescent="0.3">
      <c r="H26326" s="1">
        <v>812224202</v>
      </c>
      <c r="I26326" s="1" t="s">
        <v>56463</v>
      </c>
      <c r="J26326" s="1" t="s">
        <v>19176</v>
      </c>
      <c r="K26326" s="1">
        <v>1</v>
      </c>
      <c r="L26326" s="1"/>
    </row>
    <row r="26327" spans="8:12" x14ac:dyDescent="0.3">
      <c r="H26327" s="1" t="s">
        <v>56464</v>
      </c>
      <c r="I26327" s="1" t="s">
        <v>56465</v>
      </c>
      <c r="J26327" s="1" t="s">
        <v>19176</v>
      </c>
      <c r="K26327" s="1">
        <v>1</v>
      </c>
      <c r="L26327" s="1"/>
    </row>
    <row r="26328" spans="8:12" x14ac:dyDescent="0.3">
      <c r="H26328" s="1" t="s">
        <v>56466</v>
      </c>
      <c r="I26328" s="1" t="s">
        <v>56467</v>
      </c>
      <c r="J26328" s="1" t="s">
        <v>19176</v>
      </c>
      <c r="K26328" s="1">
        <v>1</v>
      </c>
      <c r="L26328" s="1"/>
    </row>
    <row r="26329" spans="8:12" x14ac:dyDescent="0.3">
      <c r="H26329" s="1" t="s">
        <v>56468</v>
      </c>
      <c r="I26329" s="1" t="s">
        <v>56469</v>
      </c>
      <c r="J26329" s="1" t="s">
        <v>19176</v>
      </c>
      <c r="K26329" s="1">
        <v>1</v>
      </c>
      <c r="L26329" s="1"/>
    </row>
    <row r="26330" spans="8:12" x14ac:dyDescent="0.3">
      <c r="H26330" s="1" t="s">
        <v>56470</v>
      </c>
      <c r="I26330" s="1" t="s">
        <v>56471</v>
      </c>
      <c r="J26330" s="1" t="s">
        <v>56472</v>
      </c>
      <c r="K26330" s="1">
        <v>1</v>
      </c>
      <c r="L26330" s="1"/>
    </row>
    <row r="26331" spans="8:12" x14ac:dyDescent="0.3">
      <c r="H26331" s="1" t="s">
        <v>56473</v>
      </c>
      <c r="I26331" s="1" t="s">
        <v>56474</v>
      </c>
      <c r="J26331" s="1" t="s">
        <v>19176</v>
      </c>
      <c r="K26331" s="1">
        <v>1</v>
      </c>
      <c r="L26331" s="1"/>
    </row>
    <row r="26332" spans="8:12" x14ac:dyDescent="0.3">
      <c r="H26332" s="1">
        <v>665162848</v>
      </c>
      <c r="I26332" s="1" t="s">
        <v>56475</v>
      </c>
      <c r="J26332" s="1" t="s">
        <v>40819</v>
      </c>
      <c r="K26332" s="1">
        <v>1</v>
      </c>
      <c r="L26332" s="1"/>
    </row>
    <row r="26333" spans="8:12" x14ac:dyDescent="0.3">
      <c r="H26333" s="1" t="s">
        <v>56476</v>
      </c>
      <c r="I26333" s="1" t="s">
        <v>56477</v>
      </c>
      <c r="J26333" s="1" t="s">
        <v>19176</v>
      </c>
      <c r="K26333" s="1">
        <v>1</v>
      </c>
      <c r="L26333" s="1"/>
    </row>
    <row r="26334" spans="8:12" x14ac:dyDescent="0.3">
      <c r="H26334" s="1" t="s">
        <v>56478</v>
      </c>
      <c r="I26334" s="1" t="s">
        <v>56479</v>
      </c>
      <c r="J26334" s="1" t="s">
        <v>19176</v>
      </c>
      <c r="K26334" s="1">
        <v>1</v>
      </c>
      <c r="L26334" s="1"/>
    </row>
    <row r="26335" spans="8:12" x14ac:dyDescent="0.3">
      <c r="H26335" s="1" t="s">
        <v>56480</v>
      </c>
      <c r="I26335" s="1" t="s">
        <v>27201</v>
      </c>
      <c r="J26335" s="1" t="s">
        <v>56481</v>
      </c>
      <c r="K26335" s="1">
        <v>1</v>
      </c>
      <c r="L26335" s="1"/>
    </row>
    <row r="26336" spans="8:12" x14ac:dyDescent="0.3">
      <c r="H26336" s="1" t="s">
        <v>56482</v>
      </c>
      <c r="I26336" s="1" t="s">
        <v>19472</v>
      </c>
      <c r="J26336" s="1" t="s">
        <v>56481</v>
      </c>
      <c r="K26336" s="1">
        <v>1</v>
      </c>
      <c r="L26336" s="1"/>
    </row>
    <row r="26337" spans="8:12" x14ac:dyDescent="0.3">
      <c r="H26337" s="1" t="s">
        <v>56483</v>
      </c>
      <c r="I26337" s="1" t="s">
        <v>30848</v>
      </c>
      <c r="J26337" s="1" t="s">
        <v>56481</v>
      </c>
      <c r="K26337" s="1">
        <v>1</v>
      </c>
      <c r="L26337" s="1"/>
    </row>
    <row r="26338" spans="8:12" x14ac:dyDescent="0.3">
      <c r="H26338" s="1">
        <v>879604106</v>
      </c>
      <c r="I26338" s="1" t="s">
        <v>56484</v>
      </c>
      <c r="J26338" s="1" t="s">
        <v>35212</v>
      </c>
      <c r="K26338" s="1">
        <v>1</v>
      </c>
      <c r="L26338" s="1"/>
    </row>
    <row r="26339" spans="8:12" x14ac:dyDescent="0.3">
      <c r="H26339" s="1">
        <v>986005106</v>
      </c>
      <c r="I26339" s="1" t="s">
        <v>56485</v>
      </c>
      <c r="J26339" s="1" t="s">
        <v>35212</v>
      </c>
      <c r="K26339" s="1">
        <v>1</v>
      </c>
      <c r="L26339" s="1"/>
    </row>
    <row r="26340" spans="8:12" x14ac:dyDescent="0.3">
      <c r="H26340" s="1" t="s">
        <v>56486</v>
      </c>
      <c r="I26340" s="1" t="s">
        <v>56487</v>
      </c>
      <c r="J26340" s="1" t="s">
        <v>9193</v>
      </c>
      <c r="K26340" s="1">
        <v>1</v>
      </c>
      <c r="L26340" s="1"/>
    </row>
    <row r="26341" spans="8:12" x14ac:dyDescent="0.3">
      <c r="H26341" s="1">
        <v>392709200</v>
      </c>
      <c r="I26341" s="1" t="s">
        <v>56488</v>
      </c>
      <c r="J26341" s="1" t="s">
        <v>9193</v>
      </c>
      <c r="K26341" s="1">
        <v>1</v>
      </c>
      <c r="L26341" s="1"/>
    </row>
    <row r="26342" spans="8:12" x14ac:dyDescent="0.3">
      <c r="H26342" s="1">
        <v>534187885</v>
      </c>
      <c r="I26342" s="1" t="s">
        <v>56489</v>
      </c>
      <c r="J26342" s="1" t="s">
        <v>9193</v>
      </c>
      <c r="K26342" s="1">
        <v>1</v>
      </c>
      <c r="L26342" s="1"/>
    </row>
    <row r="26343" spans="8:12" x14ac:dyDescent="0.3">
      <c r="H26343" s="1" t="s">
        <v>56490</v>
      </c>
      <c r="I26343" s="1" t="s">
        <v>56491</v>
      </c>
      <c r="J26343" s="1" t="s">
        <v>9193</v>
      </c>
      <c r="K26343" s="1">
        <v>1</v>
      </c>
      <c r="L26343" s="1"/>
    </row>
    <row r="26344" spans="8:12" x14ac:dyDescent="0.3">
      <c r="H26344" s="1" t="s">
        <v>56492</v>
      </c>
      <c r="I26344" s="1" t="s">
        <v>56493</v>
      </c>
      <c r="J26344" s="1" t="s">
        <v>9193</v>
      </c>
      <c r="K26344" s="1">
        <v>1</v>
      </c>
      <c r="L26344" s="1"/>
    </row>
    <row r="26345" spans="8:12" x14ac:dyDescent="0.3">
      <c r="H26345" s="1">
        <v>879433787</v>
      </c>
      <c r="I26345" s="1" t="s">
        <v>56494</v>
      </c>
      <c r="J26345" s="1" t="s">
        <v>9193</v>
      </c>
      <c r="K26345" s="1">
        <v>1</v>
      </c>
      <c r="L26345" s="1"/>
    </row>
    <row r="26346" spans="8:12" x14ac:dyDescent="0.3">
      <c r="H26346" s="1" t="s">
        <v>56495</v>
      </c>
      <c r="I26346" s="1" t="s">
        <v>56496</v>
      </c>
      <c r="J26346" s="1" t="s">
        <v>9193</v>
      </c>
      <c r="K26346" s="1">
        <v>1</v>
      </c>
      <c r="L26346" s="1"/>
    </row>
    <row r="26347" spans="8:12" x14ac:dyDescent="0.3">
      <c r="H26347" s="1" t="s">
        <v>56497</v>
      </c>
      <c r="I26347" s="1" t="s">
        <v>56498</v>
      </c>
      <c r="J26347" s="1" t="s">
        <v>9193</v>
      </c>
      <c r="K26347" s="1">
        <v>1</v>
      </c>
      <c r="L26347" s="1"/>
    </row>
    <row r="26348" spans="8:12" x14ac:dyDescent="0.3">
      <c r="H26348" s="1">
        <v>911684702</v>
      </c>
      <c r="I26348" s="1" t="s">
        <v>56499</v>
      </c>
      <c r="J26348" s="1" t="s">
        <v>9193</v>
      </c>
      <c r="K26348" s="1">
        <v>1</v>
      </c>
      <c r="L26348" s="1"/>
    </row>
    <row r="26349" spans="8:12" x14ac:dyDescent="0.3">
      <c r="H26349" s="1" t="s">
        <v>56500</v>
      </c>
      <c r="I26349" s="1" t="s">
        <v>56501</v>
      </c>
      <c r="J26349" s="1" t="s">
        <v>19176</v>
      </c>
      <c r="K26349" s="1">
        <v>1</v>
      </c>
      <c r="L26349" s="1"/>
    </row>
    <row r="26350" spans="8:12" x14ac:dyDescent="0.3">
      <c r="H26350" s="1" t="s">
        <v>56502</v>
      </c>
      <c r="I26350" s="1" t="s">
        <v>56503</v>
      </c>
      <c r="J26350" s="1" t="s">
        <v>19176</v>
      </c>
      <c r="K26350" s="1">
        <v>1</v>
      </c>
      <c r="L26350" s="1"/>
    </row>
    <row r="26351" spans="8:12" x14ac:dyDescent="0.3">
      <c r="H26351" s="1" t="s">
        <v>56504</v>
      </c>
      <c r="I26351" s="1" t="s">
        <v>56505</v>
      </c>
      <c r="J26351" s="1" t="s">
        <v>9193</v>
      </c>
      <c r="K26351" s="1">
        <v>1</v>
      </c>
      <c r="L26351" s="1"/>
    </row>
    <row r="26352" spans="8:12" x14ac:dyDescent="0.3">
      <c r="H26352" s="1" t="s">
        <v>56506</v>
      </c>
      <c r="I26352" s="1" t="s">
        <v>56507</v>
      </c>
      <c r="J26352" s="1" t="s">
        <v>9193</v>
      </c>
      <c r="K26352" s="1">
        <v>1</v>
      </c>
      <c r="L26352" s="1"/>
    </row>
    <row r="26353" spans="8:12" x14ac:dyDescent="0.3">
      <c r="H26353" s="1" t="s">
        <v>56508</v>
      </c>
      <c r="I26353" s="1" t="s">
        <v>56509</v>
      </c>
      <c r="J26353" s="1" t="s">
        <v>9193</v>
      </c>
      <c r="K26353" s="1">
        <v>1</v>
      </c>
      <c r="L26353" s="1"/>
    </row>
    <row r="26354" spans="8:12" x14ac:dyDescent="0.3">
      <c r="H26354" s="1" t="s">
        <v>56510</v>
      </c>
      <c r="I26354" s="1" t="s">
        <v>23615</v>
      </c>
      <c r="J26354" s="1" t="s">
        <v>56511</v>
      </c>
      <c r="K26354" s="1">
        <v>1</v>
      </c>
      <c r="L26354" s="1"/>
    </row>
    <row r="26355" spans="8:12" x14ac:dyDescent="0.3">
      <c r="H26355" s="1" t="s">
        <v>56512</v>
      </c>
      <c r="I26355" s="1" t="s">
        <v>23615</v>
      </c>
      <c r="J26355" s="1" t="s">
        <v>56513</v>
      </c>
      <c r="K26355" s="1">
        <v>1</v>
      </c>
      <c r="L26355" s="1"/>
    </row>
    <row r="26356" spans="8:12" x14ac:dyDescent="0.3">
      <c r="H26356" s="1" t="s">
        <v>56514</v>
      </c>
      <c r="I26356" s="1" t="s">
        <v>56515</v>
      </c>
      <c r="J26356" s="1" t="s">
        <v>19176</v>
      </c>
      <c r="K26356" s="1">
        <v>1</v>
      </c>
      <c r="L26356" s="1"/>
    </row>
    <row r="26357" spans="8:12" x14ac:dyDescent="0.3">
      <c r="H26357" s="1" t="s">
        <v>56516</v>
      </c>
      <c r="I26357" s="1" t="s">
        <v>38788</v>
      </c>
      <c r="J26357" s="1" t="s">
        <v>3056</v>
      </c>
      <c r="K26357" s="1">
        <v>1</v>
      </c>
      <c r="L26357" s="1"/>
    </row>
    <row r="26358" spans="8:12" x14ac:dyDescent="0.3">
      <c r="H26358" s="1" t="s">
        <v>56517</v>
      </c>
      <c r="I26358" s="1" t="s">
        <v>56518</v>
      </c>
      <c r="J26358" s="1" t="s">
        <v>56519</v>
      </c>
      <c r="K26358" s="1">
        <v>1</v>
      </c>
      <c r="L26358" s="1"/>
    </row>
    <row r="26359" spans="8:12" x14ac:dyDescent="0.3">
      <c r="H26359" s="1" t="s">
        <v>56520</v>
      </c>
      <c r="I26359" s="1" t="s">
        <v>56521</v>
      </c>
      <c r="J26359" s="1" t="s">
        <v>37462</v>
      </c>
      <c r="K26359" s="1">
        <v>1</v>
      </c>
      <c r="L26359" s="1"/>
    </row>
    <row r="26360" spans="8:12" x14ac:dyDescent="0.3">
      <c r="H26360" s="1" t="s">
        <v>56522</v>
      </c>
      <c r="I26360" s="1" t="s">
        <v>56523</v>
      </c>
      <c r="J26360" s="1" t="s">
        <v>3056</v>
      </c>
      <c r="K26360" s="1">
        <v>1</v>
      </c>
      <c r="L26360" s="1"/>
    </row>
    <row r="26361" spans="8:12" x14ac:dyDescent="0.3">
      <c r="H26361" s="1" t="s">
        <v>56524</v>
      </c>
      <c r="I26361" s="1" t="s">
        <v>56523</v>
      </c>
      <c r="J26361" s="1" t="s">
        <v>3056</v>
      </c>
      <c r="K26361" s="1">
        <v>1</v>
      </c>
      <c r="L26361" s="1"/>
    </row>
    <row r="26362" spans="8:12" x14ac:dyDescent="0.3">
      <c r="H26362" s="1" t="s">
        <v>56525</v>
      </c>
      <c r="I26362" s="1" t="s">
        <v>56523</v>
      </c>
      <c r="J26362" s="1" t="s">
        <v>3056</v>
      </c>
      <c r="K26362" s="1">
        <v>1</v>
      </c>
      <c r="L26362" s="1"/>
    </row>
    <row r="26363" spans="8:12" x14ac:dyDescent="0.3">
      <c r="H26363" s="1" t="s">
        <v>56526</v>
      </c>
      <c r="I26363" s="1" t="s">
        <v>56527</v>
      </c>
      <c r="J26363" s="1" t="s">
        <v>3056</v>
      </c>
      <c r="K26363" s="1">
        <v>1</v>
      </c>
      <c r="L26363" s="1"/>
    </row>
    <row r="26364" spans="8:12" x14ac:dyDescent="0.3">
      <c r="H26364" s="1" t="s">
        <v>56528</v>
      </c>
      <c r="I26364" s="1" t="s">
        <v>56529</v>
      </c>
      <c r="J26364" s="1" t="s">
        <v>3056</v>
      </c>
      <c r="K26364" s="1">
        <v>1</v>
      </c>
      <c r="L26364" s="1"/>
    </row>
    <row r="26365" spans="8:12" x14ac:dyDescent="0.3">
      <c r="H26365" s="1" t="s">
        <v>56530</v>
      </c>
      <c r="I26365" s="1" t="s">
        <v>56531</v>
      </c>
      <c r="J26365" s="1" t="s">
        <v>3056</v>
      </c>
      <c r="K26365" s="1">
        <v>1</v>
      </c>
      <c r="L26365" s="1"/>
    </row>
    <row r="26366" spans="8:12" x14ac:dyDescent="0.3">
      <c r="H26366" s="1" t="s">
        <v>56532</v>
      </c>
      <c r="I26366" s="1" t="s">
        <v>56533</v>
      </c>
      <c r="J26366" s="1" t="s">
        <v>37462</v>
      </c>
      <c r="K26366" s="1">
        <v>1</v>
      </c>
      <c r="L26366" s="1"/>
    </row>
    <row r="26367" spans="8:12" x14ac:dyDescent="0.3">
      <c r="H26367" s="1" t="s">
        <v>56534</v>
      </c>
      <c r="I26367" s="1" t="s">
        <v>35617</v>
      </c>
      <c r="J26367" s="1" t="s">
        <v>3056</v>
      </c>
      <c r="K26367" s="1">
        <v>1</v>
      </c>
      <c r="L26367" s="1"/>
    </row>
    <row r="26368" spans="8:12" x14ac:dyDescent="0.3">
      <c r="H26368" s="1" t="s">
        <v>56535</v>
      </c>
      <c r="I26368" s="1" t="s">
        <v>56536</v>
      </c>
      <c r="J26368" s="1" t="s">
        <v>56537</v>
      </c>
      <c r="K26368" s="1">
        <v>1</v>
      </c>
      <c r="L26368" s="1"/>
    </row>
    <row r="26369" spans="8:12" x14ac:dyDescent="0.3">
      <c r="H26369" s="1" t="s">
        <v>56538</v>
      </c>
      <c r="I26369" s="1" t="s">
        <v>56539</v>
      </c>
      <c r="J26369" s="1" t="s">
        <v>38758</v>
      </c>
      <c r="K26369" s="1">
        <v>1</v>
      </c>
      <c r="L26369" s="1"/>
    </row>
    <row r="26370" spans="8:12" x14ac:dyDescent="0.3">
      <c r="H26370" s="1" t="s">
        <v>56540</v>
      </c>
      <c r="I26370" s="1" t="s">
        <v>38792</v>
      </c>
      <c r="J26370" s="1" t="s">
        <v>38758</v>
      </c>
      <c r="K26370" s="1">
        <v>1</v>
      </c>
      <c r="L26370" s="1"/>
    </row>
    <row r="26371" spans="8:12" x14ac:dyDescent="0.3">
      <c r="H26371" s="1" t="s">
        <v>56541</v>
      </c>
      <c r="I26371" s="1" t="s">
        <v>56542</v>
      </c>
      <c r="J26371" s="1" t="s">
        <v>49830</v>
      </c>
      <c r="K26371" s="1">
        <v>1</v>
      </c>
      <c r="L26371" s="1"/>
    </row>
    <row r="26372" spans="8:12" x14ac:dyDescent="0.3">
      <c r="H26372" s="1" t="s">
        <v>56543</v>
      </c>
      <c r="I26372" s="1" t="s">
        <v>56544</v>
      </c>
      <c r="J26372" s="1" t="s">
        <v>56545</v>
      </c>
      <c r="K26372" s="1">
        <v>1</v>
      </c>
      <c r="L26372" s="1"/>
    </row>
    <row r="26373" spans="8:12" x14ac:dyDescent="0.3">
      <c r="H26373" s="1" t="s">
        <v>56546</v>
      </c>
      <c r="I26373" s="1" t="s">
        <v>38792</v>
      </c>
      <c r="J26373" s="1" t="s">
        <v>38758</v>
      </c>
      <c r="K26373" s="1">
        <v>1</v>
      </c>
      <c r="L26373" s="1"/>
    </row>
    <row r="26374" spans="8:12" x14ac:dyDescent="0.3">
      <c r="H26374" s="1" t="s">
        <v>56547</v>
      </c>
      <c r="I26374" s="1" t="s">
        <v>38792</v>
      </c>
      <c r="J26374" s="1" t="s">
        <v>38758</v>
      </c>
      <c r="K26374" s="1">
        <v>1</v>
      </c>
      <c r="L26374" s="1"/>
    </row>
    <row r="26375" spans="8:12" x14ac:dyDescent="0.3">
      <c r="H26375" s="1" t="s">
        <v>56548</v>
      </c>
      <c r="I26375" s="1" t="s">
        <v>41095</v>
      </c>
      <c r="J26375" s="1" t="s">
        <v>37197</v>
      </c>
      <c r="K26375" s="1">
        <v>1</v>
      </c>
      <c r="L26375" s="1"/>
    </row>
    <row r="26376" spans="8:12" x14ac:dyDescent="0.3">
      <c r="H26376" s="1" t="s">
        <v>56549</v>
      </c>
      <c r="I26376" s="1" t="s">
        <v>41095</v>
      </c>
      <c r="J26376" s="1" t="s">
        <v>37197</v>
      </c>
      <c r="K26376" s="1">
        <v>1</v>
      </c>
      <c r="L26376" s="1"/>
    </row>
    <row r="26377" spans="8:12" x14ac:dyDescent="0.3">
      <c r="H26377" s="1" t="s">
        <v>56550</v>
      </c>
      <c r="I26377" s="1" t="s">
        <v>38792</v>
      </c>
      <c r="J26377" s="1" t="s">
        <v>38758</v>
      </c>
      <c r="K26377" s="1">
        <v>1</v>
      </c>
      <c r="L26377" s="1"/>
    </row>
    <row r="26378" spans="8:12" x14ac:dyDescent="0.3">
      <c r="H26378" s="1" t="s">
        <v>56551</v>
      </c>
      <c r="I26378" s="1" t="s">
        <v>56552</v>
      </c>
      <c r="J26378" s="1" t="s">
        <v>41604</v>
      </c>
      <c r="K26378" s="1">
        <v>1</v>
      </c>
      <c r="L26378" s="1"/>
    </row>
    <row r="26379" spans="8:12" x14ac:dyDescent="0.3">
      <c r="H26379" s="1" t="s">
        <v>56553</v>
      </c>
      <c r="I26379" s="1" t="s">
        <v>56554</v>
      </c>
      <c r="J26379" s="1" t="s">
        <v>19176</v>
      </c>
      <c r="K26379" s="1">
        <v>1</v>
      </c>
      <c r="L26379" s="1"/>
    </row>
    <row r="26380" spans="8:12" x14ac:dyDescent="0.3">
      <c r="H26380" s="1" t="s">
        <v>56555</v>
      </c>
      <c r="I26380" s="1" t="s">
        <v>38788</v>
      </c>
      <c r="J26380" s="1" t="s">
        <v>3056</v>
      </c>
      <c r="K26380" s="1">
        <v>1</v>
      </c>
      <c r="L26380" s="1"/>
    </row>
    <row r="26381" spans="8:12" x14ac:dyDescent="0.3">
      <c r="H26381" s="1" t="s">
        <v>56556</v>
      </c>
      <c r="I26381" s="1" t="s">
        <v>56557</v>
      </c>
      <c r="J26381" s="1" t="s">
        <v>49830</v>
      </c>
      <c r="K26381" s="1">
        <v>1</v>
      </c>
      <c r="L26381" s="1"/>
    </row>
    <row r="26382" spans="8:12" x14ac:dyDescent="0.3">
      <c r="H26382" s="1" t="s">
        <v>56558</v>
      </c>
      <c r="I26382" s="1" t="s">
        <v>56559</v>
      </c>
      <c r="J26382" s="1" t="s">
        <v>56560</v>
      </c>
      <c r="K26382" s="1">
        <v>1</v>
      </c>
      <c r="L26382" s="1"/>
    </row>
    <row r="26383" spans="8:12" x14ac:dyDescent="0.3">
      <c r="H26383" s="1">
        <v>948508106</v>
      </c>
      <c r="I26383" s="1" t="s">
        <v>56561</v>
      </c>
      <c r="J26383" s="1" t="s">
        <v>19176</v>
      </c>
      <c r="K26383" s="1">
        <v>1</v>
      </c>
      <c r="L26383" s="1"/>
    </row>
    <row r="26384" spans="8:12" x14ac:dyDescent="0.3">
      <c r="H26384" s="1" t="s">
        <v>56562</v>
      </c>
      <c r="I26384" s="1" t="s">
        <v>35623</v>
      </c>
      <c r="J26384" s="1" t="s">
        <v>3056</v>
      </c>
      <c r="K26384" s="1">
        <v>1</v>
      </c>
      <c r="L26384" s="1"/>
    </row>
    <row r="26385" spans="8:12" x14ac:dyDescent="0.3">
      <c r="H26385" s="1" t="s">
        <v>56563</v>
      </c>
      <c r="I26385" s="1" t="s">
        <v>35623</v>
      </c>
      <c r="J26385" s="1" t="s">
        <v>3056</v>
      </c>
      <c r="K26385" s="1">
        <v>1</v>
      </c>
      <c r="L26385" s="1"/>
    </row>
    <row r="26386" spans="8:12" x14ac:dyDescent="0.3">
      <c r="H26386" s="1" t="s">
        <v>56564</v>
      </c>
      <c r="I26386" s="1" t="s">
        <v>35623</v>
      </c>
      <c r="J26386" s="1" t="s">
        <v>3056</v>
      </c>
      <c r="K26386" s="1">
        <v>1</v>
      </c>
      <c r="L26386" s="1"/>
    </row>
    <row r="26387" spans="8:12" x14ac:dyDescent="0.3">
      <c r="H26387" s="1" t="s">
        <v>56565</v>
      </c>
      <c r="I26387" s="1" t="s">
        <v>37461</v>
      </c>
      <c r="J26387" s="1" t="s">
        <v>37462</v>
      </c>
      <c r="K26387" s="1">
        <v>1</v>
      </c>
      <c r="L26387" s="1"/>
    </row>
    <row r="26388" spans="8:12" x14ac:dyDescent="0.3">
      <c r="H26388" s="1" t="s">
        <v>56566</v>
      </c>
      <c r="I26388" s="1" t="s">
        <v>35623</v>
      </c>
      <c r="J26388" s="1" t="s">
        <v>3056</v>
      </c>
      <c r="K26388" s="1">
        <v>1</v>
      </c>
      <c r="L26388" s="1"/>
    </row>
    <row r="26389" spans="8:12" x14ac:dyDescent="0.3">
      <c r="H26389" s="1" t="s">
        <v>56567</v>
      </c>
      <c r="I26389" s="1" t="s">
        <v>35623</v>
      </c>
      <c r="J26389" s="1" t="s">
        <v>3056</v>
      </c>
      <c r="K26389" s="1">
        <v>1</v>
      </c>
      <c r="L26389" s="1"/>
    </row>
    <row r="26390" spans="8:12" x14ac:dyDescent="0.3">
      <c r="H26390" s="1" t="s">
        <v>56568</v>
      </c>
      <c r="I26390" s="1" t="s">
        <v>35623</v>
      </c>
      <c r="J26390" s="1" t="s">
        <v>3056</v>
      </c>
      <c r="K26390" s="1">
        <v>1</v>
      </c>
      <c r="L26390" s="1"/>
    </row>
    <row r="26391" spans="8:12" x14ac:dyDescent="0.3">
      <c r="H26391" s="1" t="s">
        <v>56569</v>
      </c>
      <c r="I26391" s="1" t="s">
        <v>35623</v>
      </c>
      <c r="J26391" s="1" t="s">
        <v>3056</v>
      </c>
      <c r="K26391" s="1">
        <v>1</v>
      </c>
      <c r="L26391" s="1"/>
    </row>
    <row r="26392" spans="8:12" x14ac:dyDescent="0.3">
      <c r="H26392" s="1" t="s">
        <v>56570</v>
      </c>
      <c r="I26392" s="1" t="s">
        <v>37461</v>
      </c>
      <c r="J26392" s="1" t="s">
        <v>37462</v>
      </c>
      <c r="K26392" s="1">
        <v>1</v>
      </c>
      <c r="L26392" s="1"/>
    </row>
    <row r="26393" spans="8:12" x14ac:dyDescent="0.3">
      <c r="H26393" s="1" t="s">
        <v>56571</v>
      </c>
      <c r="I26393" s="1" t="s">
        <v>35623</v>
      </c>
      <c r="J26393" s="1" t="s">
        <v>3056</v>
      </c>
      <c r="K26393" s="1">
        <v>1</v>
      </c>
      <c r="L26393" s="1"/>
    </row>
    <row r="26394" spans="8:12" x14ac:dyDescent="0.3">
      <c r="H26394" s="1" t="s">
        <v>56572</v>
      </c>
      <c r="I26394" s="1" t="s">
        <v>38792</v>
      </c>
      <c r="J26394" s="1" t="s">
        <v>38758</v>
      </c>
      <c r="K26394" s="1">
        <v>1</v>
      </c>
      <c r="L26394" s="1"/>
    </row>
    <row r="26395" spans="8:12" x14ac:dyDescent="0.3">
      <c r="H26395" s="1" t="s">
        <v>56573</v>
      </c>
      <c r="I26395" s="1" t="s">
        <v>41095</v>
      </c>
      <c r="J26395" s="1" t="s">
        <v>37197</v>
      </c>
      <c r="K26395" s="1">
        <v>1</v>
      </c>
      <c r="L26395" s="1"/>
    </row>
    <row r="26396" spans="8:12" x14ac:dyDescent="0.3">
      <c r="H26396" s="1" t="s">
        <v>56574</v>
      </c>
      <c r="I26396" s="1" t="s">
        <v>38792</v>
      </c>
      <c r="J26396" s="1" t="s">
        <v>38758</v>
      </c>
      <c r="K26396" s="1">
        <v>1</v>
      </c>
      <c r="L26396" s="1"/>
    </row>
    <row r="26397" spans="8:12" x14ac:dyDescent="0.3">
      <c r="H26397" s="1" t="s">
        <v>56575</v>
      </c>
      <c r="I26397" s="1" t="s">
        <v>38792</v>
      </c>
      <c r="J26397" s="1" t="s">
        <v>38758</v>
      </c>
      <c r="K26397" s="1">
        <v>1</v>
      </c>
      <c r="L26397" s="1"/>
    </row>
    <row r="26398" spans="8:12" x14ac:dyDescent="0.3">
      <c r="H26398" s="1" t="s">
        <v>56576</v>
      </c>
      <c r="I26398" s="1" t="s">
        <v>38792</v>
      </c>
      <c r="J26398" s="1" t="s">
        <v>38758</v>
      </c>
      <c r="K26398" s="1">
        <v>1</v>
      </c>
      <c r="L26398" s="1"/>
    </row>
    <row r="26399" spans="8:12" x14ac:dyDescent="0.3">
      <c r="H26399" s="1" t="s">
        <v>56577</v>
      </c>
      <c r="I26399" s="1" t="s">
        <v>38792</v>
      </c>
      <c r="J26399" s="1" t="s">
        <v>38758</v>
      </c>
      <c r="K26399" s="1">
        <v>1</v>
      </c>
      <c r="L26399" s="1"/>
    </row>
    <row r="26400" spans="8:12" x14ac:dyDescent="0.3">
      <c r="H26400" s="1" t="s">
        <v>56578</v>
      </c>
      <c r="I26400" s="1" t="s">
        <v>38792</v>
      </c>
      <c r="J26400" s="1" t="s">
        <v>38758</v>
      </c>
      <c r="K26400" s="1">
        <v>1</v>
      </c>
      <c r="L26400" s="1"/>
    </row>
    <row r="26401" spans="8:12" x14ac:dyDescent="0.3">
      <c r="H26401" s="1" t="s">
        <v>56579</v>
      </c>
      <c r="I26401" s="1" t="s">
        <v>56580</v>
      </c>
      <c r="J26401" s="1" t="s">
        <v>37462</v>
      </c>
      <c r="K26401" s="1">
        <v>1</v>
      </c>
      <c r="L26401" s="1"/>
    </row>
    <row r="26402" spans="8:12" x14ac:dyDescent="0.3">
      <c r="H26402" s="1" t="s">
        <v>56581</v>
      </c>
      <c r="I26402" s="1" t="s">
        <v>56582</v>
      </c>
      <c r="J26402" s="1" t="s">
        <v>3056</v>
      </c>
      <c r="K26402" s="1">
        <v>1</v>
      </c>
      <c r="L26402" s="1"/>
    </row>
    <row r="26403" spans="8:12" x14ac:dyDescent="0.3">
      <c r="H26403" s="1" t="s">
        <v>56583</v>
      </c>
      <c r="I26403" s="1" t="s">
        <v>56584</v>
      </c>
      <c r="J26403" s="1" t="s">
        <v>3056</v>
      </c>
      <c r="K26403" s="1">
        <v>1</v>
      </c>
      <c r="L26403" s="1"/>
    </row>
    <row r="26404" spans="8:12" x14ac:dyDescent="0.3">
      <c r="H26404" s="1" t="s">
        <v>56585</v>
      </c>
      <c r="I26404" s="1" t="s">
        <v>35623</v>
      </c>
      <c r="J26404" s="1" t="s">
        <v>3056</v>
      </c>
      <c r="K26404" s="1">
        <v>1</v>
      </c>
      <c r="L26404" s="1"/>
    </row>
    <row r="26405" spans="8:12" x14ac:dyDescent="0.3">
      <c r="H26405" s="1" t="s">
        <v>56586</v>
      </c>
      <c r="I26405" s="1" t="s">
        <v>35623</v>
      </c>
      <c r="J26405" s="1" t="s">
        <v>3056</v>
      </c>
      <c r="K26405" s="1">
        <v>1</v>
      </c>
      <c r="L26405" s="1"/>
    </row>
    <row r="26406" spans="8:12" x14ac:dyDescent="0.3">
      <c r="H26406" s="1" t="s">
        <v>56587</v>
      </c>
      <c r="I26406" s="1" t="s">
        <v>56588</v>
      </c>
      <c r="J26406" s="1" t="s">
        <v>56589</v>
      </c>
      <c r="K26406" s="1">
        <v>1</v>
      </c>
      <c r="L26406" s="1"/>
    </row>
    <row r="26407" spans="8:12" x14ac:dyDescent="0.3">
      <c r="H26407" s="1" t="s">
        <v>56590</v>
      </c>
      <c r="I26407" s="1" t="s">
        <v>56591</v>
      </c>
      <c r="J26407" s="1" t="s">
        <v>3056</v>
      </c>
      <c r="K26407" s="1">
        <v>1</v>
      </c>
      <c r="L26407" s="1"/>
    </row>
    <row r="26408" spans="8:12" x14ac:dyDescent="0.3">
      <c r="H26408" s="1" t="s">
        <v>56592</v>
      </c>
      <c r="I26408" s="1" t="s">
        <v>56593</v>
      </c>
      <c r="J26408" s="1" t="s">
        <v>3056</v>
      </c>
      <c r="K26408" s="1">
        <v>1</v>
      </c>
      <c r="L26408" s="1"/>
    </row>
    <row r="26409" spans="8:12" x14ac:dyDescent="0.3">
      <c r="H26409" s="1" t="s">
        <v>56594</v>
      </c>
      <c r="I26409" s="1" t="s">
        <v>56595</v>
      </c>
      <c r="J26409" s="1" t="s">
        <v>8393</v>
      </c>
      <c r="K26409" s="1">
        <v>1</v>
      </c>
      <c r="L26409" s="1"/>
    </row>
    <row r="26410" spans="8:12" x14ac:dyDescent="0.3">
      <c r="H26410" s="1" t="s">
        <v>56596</v>
      </c>
      <c r="I26410" s="1" t="s">
        <v>38833</v>
      </c>
      <c r="J26410" s="1" t="s">
        <v>3056</v>
      </c>
      <c r="K26410" s="1">
        <v>1</v>
      </c>
      <c r="L26410" s="1"/>
    </row>
    <row r="26411" spans="8:12" x14ac:dyDescent="0.3">
      <c r="H26411" s="1" t="s">
        <v>56597</v>
      </c>
      <c r="I26411" s="1" t="s">
        <v>56598</v>
      </c>
      <c r="J26411" s="1" t="s">
        <v>19176</v>
      </c>
      <c r="K26411" s="1">
        <v>1</v>
      </c>
      <c r="L26411" s="1"/>
    </row>
    <row r="26412" spans="8:12" x14ac:dyDescent="0.3">
      <c r="H26412" s="1" t="s">
        <v>56599</v>
      </c>
      <c r="I26412" s="1" t="s">
        <v>56600</v>
      </c>
      <c r="J26412" s="1" t="s">
        <v>19176</v>
      </c>
      <c r="K26412" s="1">
        <v>1</v>
      </c>
      <c r="L26412" s="1"/>
    </row>
    <row r="26413" spans="8:12" x14ac:dyDescent="0.3">
      <c r="H26413" s="1" t="s">
        <v>56601</v>
      </c>
      <c r="I26413" s="1" t="s">
        <v>56602</v>
      </c>
      <c r="J26413" s="1" t="s">
        <v>19176</v>
      </c>
      <c r="K26413" s="1">
        <v>1</v>
      </c>
      <c r="L26413" s="1"/>
    </row>
    <row r="26414" spans="8:12" x14ac:dyDescent="0.3">
      <c r="H26414" s="1" t="s">
        <v>56603</v>
      </c>
      <c r="I26414" s="1" t="s">
        <v>56604</v>
      </c>
      <c r="J26414" s="1" t="s">
        <v>19176</v>
      </c>
      <c r="K26414" s="1">
        <v>1</v>
      </c>
      <c r="L26414" s="1"/>
    </row>
    <row r="26415" spans="8:12" x14ac:dyDescent="0.3">
      <c r="H26415" s="1" t="s">
        <v>56605</v>
      </c>
      <c r="I26415" s="1" t="s">
        <v>35620</v>
      </c>
      <c r="J26415" s="1" t="s">
        <v>3056</v>
      </c>
      <c r="K26415" s="1">
        <v>1</v>
      </c>
      <c r="L26415" s="1"/>
    </row>
    <row r="26416" spans="8:12" x14ac:dyDescent="0.3">
      <c r="H26416" s="1" t="s">
        <v>56606</v>
      </c>
      <c r="I26416" s="1" t="s">
        <v>35620</v>
      </c>
      <c r="J26416" s="1" t="s">
        <v>3056</v>
      </c>
      <c r="K26416" s="1">
        <v>1</v>
      </c>
      <c r="L26416" s="1"/>
    </row>
    <row r="26417" spans="8:12" x14ac:dyDescent="0.3">
      <c r="H26417" s="1" t="s">
        <v>56607</v>
      </c>
      <c r="I26417" s="1" t="s">
        <v>35620</v>
      </c>
      <c r="J26417" s="1" t="s">
        <v>3056</v>
      </c>
      <c r="K26417" s="1">
        <v>1</v>
      </c>
      <c r="L26417" s="1"/>
    </row>
    <row r="26418" spans="8:12" x14ac:dyDescent="0.3">
      <c r="H26418" s="1" t="s">
        <v>56608</v>
      </c>
      <c r="I26418" s="1" t="s">
        <v>35620</v>
      </c>
      <c r="J26418" s="1" t="s">
        <v>3056</v>
      </c>
      <c r="K26418" s="1">
        <v>1</v>
      </c>
      <c r="L26418" s="1"/>
    </row>
    <row r="26419" spans="8:12" x14ac:dyDescent="0.3">
      <c r="H26419" s="1" t="s">
        <v>56609</v>
      </c>
      <c r="I26419" s="1" t="s">
        <v>35620</v>
      </c>
      <c r="J26419" s="1" t="s">
        <v>3056</v>
      </c>
      <c r="K26419" s="1">
        <v>1</v>
      </c>
      <c r="L26419" s="1"/>
    </row>
    <row r="26420" spans="8:12" x14ac:dyDescent="0.3">
      <c r="H26420" s="1" t="s">
        <v>56610</v>
      </c>
      <c r="I26420" s="1" t="s">
        <v>56611</v>
      </c>
      <c r="J26420" s="1" t="s">
        <v>3056</v>
      </c>
      <c r="K26420" s="1">
        <v>1</v>
      </c>
      <c r="L26420" s="1"/>
    </row>
    <row r="26421" spans="8:12" x14ac:dyDescent="0.3">
      <c r="H26421" s="1" t="s">
        <v>56612</v>
      </c>
      <c r="I26421" s="1" t="s">
        <v>56613</v>
      </c>
      <c r="J26421" s="1" t="s">
        <v>3056</v>
      </c>
      <c r="K26421" s="1">
        <v>1</v>
      </c>
      <c r="L26421" s="1"/>
    </row>
    <row r="26422" spans="8:12" x14ac:dyDescent="0.3">
      <c r="H26422" s="1" t="s">
        <v>56614</v>
      </c>
      <c r="I26422" s="1" t="s">
        <v>56615</v>
      </c>
      <c r="J26422" s="1" t="s">
        <v>49836</v>
      </c>
      <c r="K26422" s="1">
        <v>1</v>
      </c>
      <c r="L26422" s="1"/>
    </row>
    <row r="26423" spans="8:12" x14ac:dyDescent="0.3">
      <c r="H26423" s="1" t="s">
        <v>56616</v>
      </c>
      <c r="I26423" s="1" t="s">
        <v>56617</v>
      </c>
      <c r="J26423" s="1" t="s">
        <v>3056</v>
      </c>
      <c r="K26423" s="1">
        <v>1</v>
      </c>
      <c r="L26423" s="1"/>
    </row>
    <row r="26424" spans="8:12" x14ac:dyDescent="0.3">
      <c r="H26424" s="1" t="s">
        <v>56618</v>
      </c>
      <c r="I26424" s="1" t="s">
        <v>37488</v>
      </c>
      <c r="J26424" s="1" t="s">
        <v>3056</v>
      </c>
      <c r="K26424" s="1">
        <v>1</v>
      </c>
      <c r="L26424" s="1"/>
    </row>
    <row r="26425" spans="8:12" x14ac:dyDescent="0.3">
      <c r="H26425" s="1" t="s">
        <v>56619</v>
      </c>
      <c r="I26425" s="1" t="s">
        <v>56620</v>
      </c>
      <c r="J26425" s="1" t="s">
        <v>3056</v>
      </c>
      <c r="K26425" s="1">
        <v>1</v>
      </c>
      <c r="L26425" s="1"/>
    </row>
    <row r="26426" spans="8:12" x14ac:dyDescent="0.3">
      <c r="H26426" s="1" t="s">
        <v>56621</v>
      </c>
      <c r="I26426" s="1" t="s">
        <v>56622</v>
      </c>
      <c r="J26426" s="1" t="s">
        <v>3056</v>
      </c>
      <c r="K26426" s="1">
        <v>1</v>
      </c>
      <c r="L26426" s="1"/>
    </row>
    <row r="26427" spans="8:12" x14ac:dyDescent="0.3">
      <c r="H26427" s="1" t="s">
        <v>56623</v>
      </c>
      <c r="I26427" s="1" t="s">
        <v>56624</v>
      </c>
      <c r="J26427" s="1" t="s">
        <v>3056</v>
      </c>
      <c r="K26427" s="1">
        <v>1</v>
      </c>
      <c r="L26427" s="1"/>
    </row>
    <row r="26428" spans="8:12" x14ac:dyDescent="0.3">
      <c r="H26428" s="1" t="s">
        <v>56625</v>
      </c>
      <c r="I26428" s="1" t="s">
        <v>56626</v>
      </c>
      <c r="J26428" s="1" t="s">
        <v>37462</v>
      </c>
      <c r="K26428" s="1">
        <v>1</v>
      </c>
      <c r="L26428" s="1"/>
    </row>
    <row r="26429" spans="8:12" x14ac:dyDescent="0.3">
      <c r="H26429" s="1" t="s">
        <v>56627</v>
      </c>
      <c r="I26429" s="1" t="s">
        <v>56628</v>
      </c>
      <c r="J26429" s="1" t="s">
        <v>3056</v>
      </c>
      <c r="K26429" s="1">
        <v>1</v>
      </c>
      <c r="L26429" s="1"/>
    </row>
    <row r="26430" spans="8:12" x14ac:dyDescent="0.3">
      <c r="H26430" s="1" t="s">
        <v>56629</v>
      </c>
      <c r="I26430" s="1" t="s">
        <v>56630</v>
      </c>
      <c r="J26430" s="1" t="s">
        <v>56631</v>
      </c>
      <c r="K26430" s="1">
        <v>1</v>
      </c>
      <c r="L26430" s="1"/>
    </row>
    <row r="26431" spans="8:12" x14ac:dyDescent="0.3">
      <c r="H26431" s="1" t="s">
        <v>56632</v>
      </c>
      <c r="I26431" s="1" t="s">
        <v>56633</v>
      </c>
      <c r="J26431" s="1" t="s">
        <v>3056</v>
      </c>
      <c r="K26431" s="1">
        <v>1</v>
      </c>
      <c r="L26431" s="1"/>
    </row>
    <row r="26432" spans="8:12" x14ac:dyDescent="0.3">
      <c r="H26432" s="1" t="s">
        <v>56634</v>
      </c>
      <c r="I26432" s="1" t="s">
        <v>56635</v>
      </c>
      <c r="J26432" s="1" t="s">
        <v>19176</v>
      </c>
      <c r="K26432" s="1">
        <v>1</v>
      </c>
      <c r="L26432" s="1"/>
    </row>
    <row r="26433" spans="8:12" x14ac:dyDescent="0.3">
      <c r="H26433" s="1" t="s">
        <v>56636</v>
      </c>
      <c r="I26433" s="1" t="s">
        <v>38802</v>
      </c>
      <c r="J26433" s="1" t="s">
        <v>3056</v>
      </c>
      <c r="K26433" s="1">
        <v>1</v>
      </c>
      <c r="L26433" s="1"/>
    </row>
    <row r="26434" spans="8:12" x14ac:dyDescent="0.3">
      <c r="H26434" s="1" t="s">
        <v>56637</v>
      </c>
      <c r="I26434" s="1" t="s">
        <v>38802</v>
      </c>
      <c r="J26434" s="1" t="s">
        <v>3056</v>
      </c>
      <c r="K26434" s="1">
        <v>1</v>
      </c>
      <c r="L26434" s="1"/>
    </row>
    <row r="26435" spans="8:12" x14ac:dyDescent="0.3">
      <c r="H26435" s="1" t="s">
        <v>56638</v>
      </c>
      <c r="I26435" s="1" t="s">
        <v>38802</v>
      </c>
      <c r="J26435" s="1" t="s">
        <v>3056</v>
      </c>
      <c r="K26435" s="1">
        <v>1</v>
      </c>
      <c r="L26435" s="1"/>
    </row>
    <row r="26436" spans="8:12" x14ac:dyDescent="0.3">
      <c r="H26436" s="1" t="s">
        <v>56639</v>
      </c>
      <c r="I26436" s="1" t="s">
        <v>38802</v>
      </c>
      <c r="J26436" s="1" t="s">
        <v>3056</v>
      </c>
      <c r="K26436" s="1">
        <v>1</v>
      </c>
      <c r="L26436" s="1"/>
    </row>
    <row r="26437" spans="8:12" x14ac:dyDescent="0.3">
      <c r="H26437" s="1" t="s">
        <v>56640</v>
      </c>
      <c r="I26437" s="1" t="s">
        <v>56641</v>
      </c>
      <c r="J26437" s="1" t="s">
        <v>3056</v>
      </c>
      <c r="K26437" s="1">
        <v>1</v>
      </c>
      <c r="L26437" s="1"/>
    </row>
    <row r="26438" spans="8:12" x14ac:dyDescent="0.3">
      <c r="H26438" s="1" t="s">
        <v>56642</v>
      </c>
      <c r="I26438" s="1" t="s">
        <v>56643</v>
      </c>
      <c r="J26438" s="1" t="s">
        <v>3056</v>
      </c>
      <c r="K26438" s="1">
        <v>1</v>
      </c>
      <c r="L26438" s="1"/>
    </row>
    <row r="26439" spans="8:12" x14ac:dyDescent="0.3">
      <c r="H26439" s="1" t="s">
        <v>56644</v>
      </c>
      <c r="I26439" s="1" t="s">
        <v>56645</v>
      </c>
      <c r="J26439" s="1" t="s">
        <v>33282</v>
      </c>
      <c r="K26439" s="1">
        <v>1</v>
      </c>
      <c r="L26439" s="1"/>
    </row>
    <row r="26440" spans="8:12" x14ac:dyDescent="0.3">
      <c r="H26440" s="1" t="s">
        <v>56646</v>
      </c>
      <c r="I26440" s="1" t="s">
        <v>56647</v>
      </c>
      <c r="J26440" s="1" t="s">
        <v>56648</v>
      </c>
      <c r="K26440" s="1">
        <v>1</v>
      </c>
      <c r="L26440" s="1"/>
    </row>
    <row r="26441" spans="8:12" x14ac:dyDescent="0.3">
      <c r="H26441" s="1" t="s">
        <v>56649</v>
      </c>
      <c r="I26441" s="1" t="s">
        <v>56650</v>
      </c>
      <c r="J26441" s="1" t="s">
        <v>37462</v>
      </c>
      <c r="K26441" s="1">
        <v>1</v>
      </c>
      <c r="L26441" s="1"/>
    </row>
    <row r="26442" spans="8:12" x14ac:dyDescent="0.3">
      <c r="H26442" s="1" t="s">
        <v>56651</v>
      </c>
      <c r="I26442" s="1" t="s">
        <v>56652</v>
      </c>
      <c r="J26442" s="1" t="s">
        <v>48582</v>
      </c>
      <c r="K26442" s="1">
        <v>1</v>
      </c>
      <c r="L26442" s="1"/>
    </row>
    <row r="26443" spans="8:12" x14ac:dyDescent="0.3">
      <c r="H26443" s="1" t="s">
        <v>56653</v>
      </c>
      <c r="I26443" s="1" t="s">
        <v>56654</v>
      </c>
      <c r="J26443" s="1" t="s">
        <v>25134</v>
      </c>
      <c r="K26443" s="1">
        <v>1</v>
      </c>
      <c r="L26443" s="1"/>
    </row>
    <row r="26444" spans="8:12" x14ac:dyDescent="0.3">
      <c r="H26444" s="1" t="s">
        <v>56655</v>
      </c>
      <c r="I26444" s="1" t="s">
        <v>56656</v>
      </c>
      <c r="J26444" s="1" t="s">
        <v>33282</v>
      </c>
      <c r="K26444" s="1">
        <v>1</v>
      </c>
      <c r="L26444" s="1"/>
    </row>
    <row r="26445" spans="8:12" x14ac:dyDescent="0.3">
      <c r="H26445" s="1" t="s">
        <v>56657</v>
      </c>
      <c r="I26445" s="1" t="s">
        <v>56658</v>
      </c>
      <c r="J26445" s="1" t="s">
        <v>56659</v>
      </c>
      <c r="K26445" s="1">
        <v>1</v>
      </c>
      <c r="L26445" s="1"/>
    </row>
    <row r="26446" spans="8:12" x14ac:dyDescent="0.3">
      <c r="H26446" s="1" t="s">
        <v>56660</v>
      </c>
      <c r="I26446" s="1" t="s">
        <v>56661</v>
      </c>
      <c r="J26446" s="1" t="s">
        <v>56662</v>
      </c>
      <c r="K26446" s="1">
        <v>1</v>
      </c>
      <c r="L26446" s="1"/>
    </row>
    <row r="26447" spans="8:12" x14ac:dyDescent="0.3">
      <c r="H26447" s="1" t="s">
        <v>56663</v>
      </c>
      <c r="I26447" s="1" t="s">
        <v>56664</v>
      </c>
      <c r="J26447" s="1" t="s">
        <v>56665</v>
      </c>
      <c r="K26447" s="1">
        <v>1</v>
      </c>
      <c r="L26447" s="1"/>
    </row>
    <row r="26448" spans="8:12" x14ac:dyDescent="0.3">
      <c r="H26448" s="1" t="s">
        <v>56666</v>
      </c>
      <c r="I26448" s="1" t="s">
        <v>56667</v>
      </c>
      <c r="J26448" s="1" t="s">
        <v>3056</v>
      </c>
      <c r="K26448" s="1">
        <v>1</v>
      </c>
      <c r="L26448" s="1"/>
    </row>
    <row r="26449" spans="8:12" x14ac:dyDescent="0.3">
      <c r="H26449" s="1" t="s">
        <v>56668</v>
      </c>
      <c r="I26449" s="1" t="s">
        <v>56667</v>
      </c>
      <c r="J26449" s="1" t="s">
        <v>3056</v>
      </c>
      <c r="K26449" s="1">
        <v>1</v>
      </c>
      <c r="L26449" s="1"/>
    </row>
    <row r="26450" spans="8:12" x14ac:dyDescent="0.3">
      <c r="H26450" s="1" t="s">
        <v>56669</v>
      </c>
      <c r="I26450" s="1" t="s">
        <v>56667</v>
      </c>
      <c r="J26450" s="1" t="s">
        <v>3056</v>
      </c>
      <c r="K26450" s="1">
        <v>1</v>
      </c>
      <c r="L26450" s="1"/>
    </row>
    <row r="26451" spans="8:12" x14ac:dyDescent="0.3">
      <c r="H26451" s="1" t="s">
        <v>56670</v>
      </c>
      <c r="I26451" s="1" t="s">
        <v>56671</v>
      </c>
      <c r="J26451" s="1" t="s">
        <v>56672</v>
      </c>
      <c r="K26451" s="1">
        <v>1</v>
      </c>
      <c r="L26451" s="1"/>
    </row>
    <row r="26452" spans="8:12" x14ac:dyDescent="0.3">
      <c r="H26452" s="1" t="s">
        <v>56673</v>
      </c>
      <c r="I26452" s="1" t="s">
        <v>48548</v>
      </c>
      <c r="J26452" s="1" t="s">
        <v>33282</v>
      </c>
      <c r="K26452" s="1">
        <v>1</v>
      </c>
      <c r="L26452" s="1"/>
    </row>
    <row r="26453" spans="8:12" x14ac:dyDescent="0.3">
      <c r="H26453" s="1" t="s">
        <v>56674</v>
      </c>
      <c r="I26453" s="1" t="s">
        <v>56675</v>
      </c>
      <c r="J26453" s="1" t="s">
        <v>49836</v>
      </c>
      <c r="K26453" s="1">
        <v>1</v>
      </c>
      <c r="L26453" s="1"/>
    </row>
    <row r="26454" spans="8:12" x14ac:dyDescent="0.3">
      <c r="H26454" s="1" t="s">
        <v>56676</v>
      </c>
      <c r="I26454" s="1" t="s">
        <v>49806</v>
      </c>
      <c r="J26454" s="1" t="s">
        <v>3056</v>
      </c>
      <c r="K26454" s="1">
        <v>1</v>
      </c>
      <c r="L26454" s="1"/>
    </row>
    <row r="26455" spans="8:12" x14ac:dyDescent="0.3">
      <c r="H26455" s="1" t="s">
        <v>56677</v>
      </c>
      <c r="I26455" s="1" t="s">
        <v>49806</v>
      </c>
      <c r="J26455" s="1" t="s">
        <v>3056</v>
      </c>
      <c r="K26455" s="1">
        <v>1</v>
      </c>
      <c r="L26455" s="1"/>
    </row>
    <row r="26456" spans="8:12" x14ac:dyDescent="0.3">
      <c r="H26456" s="1" t="s">
        <v>56678</v>
      </c>
      <c r="I26456" s="1" t="s">
        <v>56675</v>
      </c>
      <c r="J26456" s="1" t="s">
        <v>49836</v>
      </c>
      <c r="K26456" s="1">
        <v>1</v>
      </c>
      <c r="L26456" s="1"/>
    </row>
    <row r="26457" spans="8:12" x14ac:dyDescent="0.3">
      <c r="H26457" s="1" t="s">
        <v>56679</v>
      </c>
      <c r="I26457" s="1" t="s">
        <v>56675</v>
      </c>
      <c r="J26457" s="1" t="s">
        <v>49836</v>
      </c>
      <c r="K26457" s="1">
        <v>1</v>
      </c>
      <c r="L26457" s="1"/>
    </row>
    <row r="26458" spans="8:12" x14ac:dyDescent="0.3">
      <c r="H26458" s="1" t="s">
        <v>56680</v>
      </c>
      <c r="I26458" s="1" t="s">
        <v>56681</v>
      </c>
      <c r="J26458" s="1" t="s">
        <v>37462</v>
      </c>
      <c r="K26458" s="1">
        <v>1</v>
      </c>
      <c r="L26458" s="1"/>
    </row>
    <row r="26459" spans="8:12" x14ac:dyDescent="0.3">
      <c r="H26459" s="1" t="s">
        <v>56682</v>
      </c>
      <c r="I26459" s="1" t="s">
        <v>56683</v>
      </c>
      <c r="J26459" s="1" t="s">
        <v>38677</v>
      </c>
      <c r="K26459" s="1">
        <v>1</v>
      </c>
      <c r="L26459" s="1"/>
    </row>
    <row r="26460" spans="8:12" x14ac:dyDescent="0.3">
      <c r="H26460" s="1" t="s">
        <v>56684</v>
      </c>
      <c r="I26460" s="1" t="s">
        <v>56647</v>
      </c>
      <c r="J26460" s="1" t="s">
        <v>56648</v>
      </c>
      <c r="K26460" s="1">
        <v>1</v>
      </c>
      <c r="L26460" s="1"/>
    </row>
    <row r="26461" spans="8:12" x14ac:dyDescent="0.3">
      <c r="H26461" s="1" t="s">
        <v>56685</v>
      </c>
      <c r="I26461" s="1" t="s">
        <v>56686</v>
      </c>
      <c r="J26461" s="1" t="s">
        <v>48698</v>
      </c>
      <c r="K26461" s="1">
        <v>1</v>
      </c>
      <c r="L26461" s="1"/>
    </row>
    <row r="26462" spans="8:12" x14ac:dyDescent="0.3">
      <c r="H26462" s="1" t="s">
        <v>56687</v>
      </c>
      <c r="I26462" s="1" t="s">
        <v>56688</v>
      </c>
      <c r="J26462" s="1" t="s">
        <v>37462</v>
      </c>
      <c r="K26462" s="1">
        <v>1</v>
      </c>
      <c r="L26462" s="1"/>
    </row>
    <row r="26463" spans="8:12" x14ac:dyDescent="0.3">
      <c r="H26463" s="1" t="s">
        <v>56689</v>
      </c>
      <c r="I26463" s="1" t="s">
        <v>37502</v>
      </c>
      <c r="J26463" s="1" t="s">
        <v>3056</v>
      </c>
      <c r="K26463" s="1">
        <v>1</v>
      </c>
      <c r="L26463" s="1"/>
    </row>
    <row r="26464" spans="8:12" x14ac:dyDescent="0.3">
      <c r="H26464" s="1" t="s">
        <v>56690</v>
      </c>
      <c r="I26464" s="1" t="s">
        <v>37503</v>
      </c>
      <c r="J26464" s="1" t="s">
        <v>3056</v>
      </c>
      <c r="K26464" s="1">
        <v>1</v>
      </c>
      <c r="L26464" s="1"/>
    </row>
    <row r="26465" spans="8:12" x14ac:dyDescent="0.3">
      <c r="H26465" s="1" t="s">
        <v>56691</v>
      </c>
      <c r="I26465" s="1" t="s">
        <v>37503</v>
      </c>
      <c r="J26465" s="1" t="s">
        <v>3056</v>
      </c>
      <c r="K26465" s="1">
        <v>1</v>
      </c>
      <c r="L26465" s="1"/>
    </row>
    <row r="26466" spans="8:12" x14ac:dyDescent="0.3">
      <c r="H26466" s="1" t="s">
        <v>56692</v>
      </c>
      <c r="I26466" s="1" t="s">
        <v>56693</v>
      </c>
      <c r="J26466" s="1" t="s">
        <v>48606</v>
      </c>
      <c r="K26466" s="1">
        <v>1</v>
      </c>
      <c r="L26466" s="1"/>
    </row>
    <row r="26467" spans="8:12" x14ac:dyDescent="0.3">
      <c r="H26467" s="1" t="s">
        <v>56694</v>
      </c>
      <c r="I26467" s="1" t="s">
        <v>56695</v>
      </c>
      <c r="J26467" s="1" t="s">
        <v>3056</v>
      </c>
      <c r="K26467" s="1">
        <v>1</v>
      </c>
      <c r="L26467" s="1"/>
    </row>
    <row r="26468" spans="8:12" x14ac:dyDescent="0.3">
      <c r="H26468" s="1" t="s">
        <v>56696</v>
      </c>
      <c r="I26468" s="1" t="s">
        <v>56697</v>
      </c>
      <c r="J26468" s="1" t="s">
        <v>37462</v>
      </c>
      <c r="K26468" s="1">
        <v>1</v>
      </c>
      <c r="L26468" s="1"/>
    </row>
    <row r="26469" spans="8:12" x14ac:dyDescent="0.3">
      <c r="H26469" s="1" t="s">
        <v>56698</v>
      </c>
      <c r="I26469" s="1" t="s">
        <v>56697</v>
      </c>
      <c r="J26469" s="1" t="s">
        <v>37462</v>
      </c>
      <c r="K26469" s="1">
        <v>1</v>
      </c>
      <c r="L26469" s="1"/>
    </row>
    <row r="26470" spans="8:12" x14ac:dyDescent="0.3">
      <c r="H26470" s="1" t="s">
        <v>56699</v>
      </c>
      <c r="I26470" s="1" t="s">
        <v>56700</v>
      </c>
      <c r="J26470" s="1" t="s">
        <v>37462</v>
      </c>
      <c r="K26470" s="1">
        <v>1</v>
      </c>
      <c r="L26470" s="1"/>
    </row>
    <row r="26471" spans="8:12" x14ac:dyDescent="0.3">
      <c r="H26471" s="1" t="s">
        <v>56701</v>
      </c>
      <c r="I26471" s="1" t="s">
        <v>56700</v>
      </c>
      <c r="J26471" s="1" t="s">
        <v>37462</v>
      </c>
      <c r="K26471" s="1">
        <v>1</v>
      </c>
      <c r="L26471" s="1"/>
    </row>
    <row r="26472" spans="8:12" x14ac:dyDescent="0.3">
      <c r="H26472" s="1" t="s">
        <v>56702</v>
      </c>
      <c r="I26472" s="1" t="s">
        <v>56700</v>
      </c>
      <c r="J26472" s="1" t="s">
        <v>37462</v>
      </c>
      <c r="K26472" s="1">
        <v>1</v>
      </c>
      <c r="L26472" s="1"/>
    </row>
    <row r="26473" spans="8:12" x14ac:dyDescent="0.3">
      <c r="H26473" s="1" t="s">
        <v>56703</v>
      </c>
      <c r="I26473" s="1" t="s">
        <v>56704</v>
      </c>
      <c r="J26473" s="1" t="s">
        <v>37462</v>
      </c>
      <c r="K26473" s="1">
        <v>1</v>
      </c>
      <c r="L26473" s="1"/>
    </row>
    <row r="26474" spans="8:12" x14ac:dyDescent="0.3">
      <c r="H26474" s="1" t="s">
        <v>56705</v>
      </c>
      <c r="I26474" s="1" t="s">
        <v>56706</v>
      </c>
      <c r="J26474" s="1" t="s">
        <v>3056</v>
      </c>
      <c r="K26474" s="1">
        <v>1</v>
      </c>
      <c r="L26474" s="1"/>
    </row>
    <row r="26475" spans="8:12" x14ac:dyDescent="0.3">
      <c r="H26475" s="1" t="s">
        <v>56707</v>
      </c>
      <c r="I26475" s="1" t="s">
        <v>56708</v>
      </c>
      <c r="J26475" s="1" t="s">
        <v>3056</v>
      </c>
      <c r="K26475" s="1">
        <v>1</v>
      </c>
      <c r="L26475" s="1"/>
    </row>
    <row r="26476" spans="8:12" x14ac:dyDescent="0.3">
      <c r="H26476" s="1" t="s">
        <v>56709</v>
      </c>
      <c r="I26476" s="1" t="s">
        <v>49813</v>
      </c>
      <c r="J26476" s="1" t="s">
        <v>3056</v>
      </c>
      <c r="K26476" s="1">
        <v>1</v>
      </c>
      <c r="L26476" s="1"/>
    </row>
    <row r="26477" spans="8:12" x14ac:dyDescent="0.3">
      <c r="H26477" s="1" t="s">
        <v>56710</v>
      </c>
      <c r="I26477" s="1" t="s">
        <v>49813</v>
      </c>
      <c r="J26477" s="1" t="s">
        <v>3056</v>
      </c>
      <c r="K26477" s="1">
        <v>1</v>
      </c>
      <c r="L26477" s="1"/>
    </row>
    <row r="26478" spans="8:12" x14ac:dyDescent="0.3">
      <c r="H26478" s="1" t="s">
        <v>56711</v>
      </c>
      <c r="I26478" s="1" t="s">
        <v>49813</v>
      </c>
      <c r="J26478" s="1" t="s">
        <v>3056</v>
      </c>
      <c r="K26478" s="1">
        <v>1</v>
      </c>
      <c r="L26478" s="1"/>
    </row>
    <row r="26479" spans="8:12" x14ac:dyDescent="0.3">
      <c r="H26479" s="1" t="s">
        <v>56712</v>
      </c>
      <c r="I26479" s="1" t="s">
        <v>49813</v>
      </c>
      <c r="J26479" s="1" t="s">
        <v>3056</v>
      </c>
      <c r="K26479" s="1">
        <v>1</v>
      </c>
      <c r="L26479" s="1"/>
    </row>
    <row r="26480" spans="8:12" x14ac:dyDescent="0.3">
      <c r="H26480" s="1" t="s">
        <v>56713</v>
      </c>
      <c r="I26480" s="1" t="s">
        <v>56714</v>
      </c>
      <c r="J26480" s="1" t="s">
        <v>38758</v>
      </c>
      <c r="K26480" s="1">
        <v>1</v>
      </c>
      <c r="L26480" s="1"/>
    </row>
    <row r="26481" spans="8:12" x14ac:dyDescent="0.3">
      <c r="H26481" s="1" t="s">
        <v>56715</v>
      </c>
      <c r="I26481" s="1" t="s">
        <v>56716</v>
      </c>
      <c r="J26481" s="1" t="s">
        <v>37462</v>
      </c>
      <c r="K26481" s="1">
        <v>1</v>
      </c>
      <c r="L26481" s="1"/>
    </row>
    <row r="26482" spans="8:12" x14ac:dyDescent="0.3">
      <c r="H26482" s="1" t="s">
        <v>56717</v>
      </c>
      <c r="I26482" s="1" t="s">
        <v>56716</v>
      </c>
      <c r="J26482" s="1" t="s">
        <v>37462</v>
      </c>
      <c r="K26482" s="1">
        <v>1</v>
      </c>
      <c r="L26482" s="1"/>
    </row>
    <row r="26483" spans="8:12" x14ac:dyDescent="0.3">
      <c r="H26483" s="1" t="s">
        <v>56718</v>
      </c>
      <c r="I26483" s="1" t="s">
        <v>37478</v>
      </c>
      <c r="J26483" s="1" t="s">
        <v>37479</v>
      </c>
      <c r="K26483" s="1">
        <v>1</v>
      </c>
      <c r="L26483" s="1"/>
    </row>
    <row r="26484" spans="8:12" x14ac:dyDescent="0.3">
      <c r="H26484" s="1" t="s">
        <v>56719</v>
      </c>
      <c r="I26484" s="1" t="s">
        <v>37478</v>
      </c>
      <c r="J26484" s="1" t="s">
        <v>37479</v>
      </c>
      <c r="K26484" s="1">
        <v>1</v>
      </c>
      <c r="L26484" s="1"/>
    </row>
    <row r="26485" spans="8:12" x14ac:dyDescent="0.3">
      <c r="H26485" s="1" t="s">
        <v>56720</v>
      </c>
      <c r="I26485" s="1" t="s">
        <v>37478</v>
      </c>
      <c r="J26485" s="1" t="s">
        <v>37479</v>
      </c>
      <c r="K26485" s="1">
        <v>1</v>
      </c>
      <c r="L26485" s="1"/>
    </row>
    <row r="26486" spans="8:12" x14ac:dyDescent="0.3">
      <c r="H26486" s="1" t="s">
        <v>56721</v>
      </c>
      <c r="I26486" s="1" t="s">
        <v>56722</v>
      </c>
      <c r="J26486" s="1" t="s">
        <v>56723</v>
      </c>
      <c r="K26486" s="1">
        <v>1</v>
      </c>
      <c r="L26486" s="1"/>
    </row>
    <row r="26487" spans="8:12" x14ac:dyDescent="0.3">
      <c r="H26487" s="1" t="s">
        <v>56724</v>
      </c>
      <c r="I26487" s="1" t="s">
        <v>56722</v>
      </c>
      <c r="J26487" s="1" t="s">
        <v>56723</v>
      </c>
      <c r="K26487" s="1">
        <v>1</v>
      </c>
      <c r="L26487" s="1"/>
    </row>
    <row r="26488" spans="8:12" x14ac:dyDescent="0.3">
      <c r="H26488" s="1" t="s">
        <v>56725</v>
      </c>
      <c r="I26488" s="1" t="s">
        <v>56722</v>
      </c>
      <c r="J26488" s="1" t="s">
        <v>56723</v>
      </c>
      <c r="K26488" s="1">
        <v>1</v>
      </c>
      <c r="L26488" s="1"/>
    </row>
    <row r="26489" spans="8:12" x14ac:dyDescent="0.3">
      <c r="H26489" s="1" t="s">
        <v>56726</v>
      </c>
      <c r="I26489" s="1" t="s">
        <v>56727</v>
      </c>
      <c r="J26489" s="1" t="s">
        <v>41604</v>
      </c>
      <c r="K26489" s="1">
        <v>1</v>
      </c>
      <c r="L26489" s="1"/>
    </row>
    <row r="26490" spans="8:12" x14ac:dyDescent="0.3">
      <c r="H26490" s="1" t="s">
        <v>56728</v>
      </c>
      <c r="I26490" s="1" t="s">
        <v>56727</v>
      </c>
      <c r="J26490" s="1" t="s">
        <v>41604</v>
      </c>
      <c r="K26490" s="1">
        <v>1</v>
      </c>
      <c r="L26490" s="1"/>
    </row>
    <row r="26491" spans="8:12" x14ac:dyDescent="0.3">
      <c r="H26491" s="1" t="s">
        <v>56729</v>
      </c>
      <c r="I26491" s="1" t="s">
        <v>49817</v>
      </c>
      <c r="J26491" s="1" t="s">
        <v>3056</v>
      </c>
      <c r="K26491" s="1">
        <v>1</v>
      </c>
      <c r="L26491" s="1"/>
    </row>
    <row r="26492" spans="8:12" x14ac:dyDescent="0.3">
      <c r="H26492" s="1" t="s">
        <v>56730</v>
      </c>
      <c r="I26492" s="1" t="s">
        <v>56731</v>
      </c>
      <c r="J26492" s="1" t="s">
        <v>37197</v>
      </c>
      <c r="K26492" s="1">
        <v>1</v>
      </c>
      <c r="L26492" s="1"/>
    </row>
    <row r="26493" spans="8:12" x14ac:dyDescent="0.3">
      <c r="H26493" s="1" t="s">
        <v>56732</v>
      </c>
      <c r="I26493" s="1" t="s">
        <v>56733</v>
      </c>
      <c r="J26493" s="1" t="s">
        <v>3056</v>
      </c>
      <c r="K26493" s="1">
        <v>1</v>
      </c>
      <c r="L26493" s="1"/>
    </row>
    <row r="26494" spans="8:12" x14ac:dyDescent="0.3">
      <c r="H26494" s="1">
        <v>460378201</v>
      </c>
      <c r="I26494" s="1" t="s">
        <v>56734</v>
      </c>
      <c r="J26494" s="1" t="s">
        <v>19176</v>
      </c>
      <c r="K26494" s="1">
        <v>1</v>
      </c>
      <c r="L26494" s="1"/>
    </row>
    <row r="26495" spans="8:12" x14ac:dyDescent="0.3">
      <c r="H26495" s="1" t="s">
        <v>56735</v>
      </c>
      <c r="I26495" s="1" t="s">
        <v>35611</v>
      </c>
      <c r="J26495" s="1" t="s">
        <v>3056</v>
      </c>
      <c r="K26495" s="1">
        <v>1</v>
      </c>
      <c r="L26495" s="1"/>
    </row>
    <row r="26496" spans="8:12" x14ac:dyDescent="0.3">
      <c r="H26496" s="1" t="s">
        <v>56736</v>
      </c>
      <c r="I26496" s="1" t="s">
        <v>56737</v>
      </c>
      <c r="J26496" s="1" t="s">
        <v>3056</v>
      </c>
      <c r="K26496" s="1">
        <v>1</v>
      </c>
      <c r="L26496" s="1"/>
    </row>
    <row r="26497" spans="8:12" x14ac:dyDescent="0.3">
      <c r="H26497" s="1" t="s">
        <v>56738</v>
      </c>
      <c r="I26497" s="1" t="s">
        <v>38751</v>
      </c>
      <c r="J26497" s="1" t="s">
        <v>3056</v>
      </c>
      <c r="K26497" s="1">
        <v>1</v>
      </c>
      <c r="L26497" s="1"/>
    </row>
    <row r="26498" spans="8:12" x14ac:dyDescent="0.3">
      <c r="H26498" s="1" t="s">
        <v>56739</v>
      </c>
      <c r="I26498" s="1" t="s">
        <v>38751</v>
      </c>
      <c r="J26498" s="1" t="s">
        <v>3056</v>
      </c>
      <c r="K26498" s="1">
        <v>1</v>
      </c>
      <c r="L26498" s="1"/>
    </row>
    <row r="26499" spans="8:12" x14ac:dyDescent="0.3">
      <c r="H26499" s="1" t="s">
        <v>56740</v>
      </c>
      <c r="I26499" s="1" t="s">
        <v>38751</v>
      </c>
      <c r="J26499" s="1" t="s">
        <v>3056</v>
      </c>
      <c r="K26499" s="1">
        <v>1</v>
      </c>
      <c r="L26499" s="1"/>
    </row>
    <row r="26500" spans="8:12" x14ac:dyDescent="0.3">
      <c r="H26500" s="1" t="s">
        <v>56741</v>
      </c>
      <c r="I26500" s="1" t="s">
        <v>56742</v>
      </c>
      <c r="J26500" s="1" t="s">
        <v>33282</v>
      </c>
      <c r="K26500" s="1">
        <v>1</v>
      </c>
      <c r="L26500" s="1"/>
    </row>
    <row r="26501" spans="8:12" x14ac:dyDescent="0.3">
      <c r="H26501" s="1" t="s">
        <v>56743</v>
      </c>
      <c r="I26501" s="1" t="s">
        <v>56744</v>
      </c>
      <c r="J26501" s="1" t="s">
        <v>56745</v>
      </c>
      <c r="K26501" s="1">
        <v>1</v>
      </c>
      <c r="L26501" s="1"/>
    </row>
    <row r="26502" spans="8:12" x14ac:dyDescent="0.3">
      <c r="H26502" s="1" t="s">
        <v>56746</v>
      </c>
      <c r="I26502" s="1" t="s">
        <v>56747</v>
      </c>
      <c r="J26502" s="1" t="s">
        <v>3056</v>
      </c>
      <c r="K26502" s="1">
        <v>1</v>
      </c>
      <c r="L26502" s="1"/>
    </row>
    <row r="26503" spans="8:12" x14ac:dyDescent="0.3">
      <c r="H26503" s="1" t="s">
        <v>56748</v>
      </c>
      <c r="I26503" s="1" t="s">
        <v>56749</v>
      </c>
      <c r="J26503" s="1" t="s">
        <v>3056</v>
      </c>
      <c r="K26503" s="1">
        <v>1</v>
      </c>
      <c r="L26503" s="1"/>
    </row>
    <row r="26504" spans="8:12" x14ac:dyDescent="0.3">
      <c r="H26504" s="1" t="s">
        <v>56750</v>
      </c>
      <c r="I26504" s="1" t="s">
        <v>56751</v>
      </c>
      <c r="J26504" s="1" t="s">
        <v>41604</v>
      </c>
      <c r="K26504" s="1">
        <v>1</v>
      </c>
      <c r="L26504" s="1"/>
    </row>
    <row r="26505" spans="8:12" x14ac:dyDescent="0.3">
      <c r="H26505" s="1" t="s">
        <v>56752</v>
      </c>
      <c r="I26505" s="1" t="s">
        <v>56753</v>
      </c>
      <c r="J26505" s="1" t="s">
        <v>56754</v>
      </c>
      <c r="K26505" s="1">
        <v>1</v>
      </c>
      <c r="L26505" s="1"/>
    </row>
    <row r="26506" spans="8:12" x14ac:dyDescent="0.3">
      <c r="H26506" s="1" t="s">
        <v>56755</v>
      </c>
      <c r="I26506" s="1" t="s">
        <v>49832</v>
      </c>
      <c r="J26506" s="1" t="s">
        <v>3056</v>
      </c>
      <c r="K26506" s="1">
        <v>1</v>
      </c>
      <c r="L26506" s="1"/>
    </row>
    <row r="26507" spans="8:12" x14ac:dyDescent="0.3">
      <c r="H26507" s="1" t="s">
        <v>56756</v>
      </c>
      <c r="I26507" s="1" t="s">
        <v>49829</v>
      </c>
      <c r="J26507" s="1" t="s">
        <v>49830</v>
      </c>
      <c r="K26507" s="1">
        <v>1</v>
      </c>
      <c r="L26507" s="1"/>
    </row>
    <row r="26508" spans="8:12" x14ac:dyDescent="0.3">
      <c r="H26508" s="1" t="s">
        <v>56757</v>
      </c>
      <c r="I26508" s="1" t="s">
        <v>49832</v>
      </c>
      <c r="J26508" s="1" t="s">
        <v>3056</v>
      </c>
      <c r="K26508" s="1">
        <v>1</v>
      </c>
      <c r="L26508" s="1"/>
    </row>
    <row r="26509" spans="8:12" x14ac:dyDescent="0.3">
      <c r="H26509" s="1" t="s">
        <v>56758</v>
      </c>
      <c r="I26509" s="1" t="s">
        <v>56759</v>
      </c>
      <c r="J26509" s="1" t="s">
        <v>3056</v>
      </c>
      <c r="K26509" s="1">
        <v>1</v>
      </c>
      <c r="L26509" s="1"/>
    </row>
    <row r="26510" spans="8:12" x14ac:dyDescent="0.3">
      <c r="H26510" s="1" t="s">
        <v>56760</v>
      </c>
      <c r="I26510" s="1" t="s">
        <v>56761</v>
      </c>
      <c r="J26510" s="1" t="s">
        <v>3056</v>
      </c>
      <c r="K26510" s="1">
        <v>1</v>
      </c>
      <c r="L26510" s="1"/>
    </row>
    <row r="26511" spans="8:12" x14ac:dyDescent="0.3">
      <c r="H26511" s="1" t="s">
        <v>56762</v>
      </c>
      <c r="I26511" s="1" t="s">
        <v>56763</v>
      </c>
      <c r="J26511" s="1" t="s">
        <v>56764</v>
      </c>
      <c r="K26511" s="1">
        <v>1</v>
      </c>
      <c r="L26511" s="1"/>
    </row>
    <row r="26512" spans="8:12" x14ac:dyDescent="0.3">
      <c r="H26512" s="1" t="s">
        <v>56765</v>
      </c>
      <c r="I26512" s="1" t="s">
        <v>56766</v>
      </c>
      <c r="J26512" s="1" t="s">
        <v>3056</v>
      </c>
      <c r="K26512" s="1">
        <v>1</v>
      </c>
      <c r="L26512" s="1"/>
    </row>
    <row r="26513" spans="8:12" x14ac:dyDescent="0.3">
      <c r="H26513" s="1" t="s">
        <v>56767</v>
      </c>
      <c r="I26513" s="1" t="s">
        <v>56768</v>
      </c>
      <c r="J26513" s="1" t="s">
        <v>37462</v>
      </c>
      <c r="K26513" s="1">
        <v>1</v>
      </c>
      <c r="L26513" s="1"/>
    </row>
    <row r="26514" spans="8:12" x14ac:dyDescent="0.3">
      <c r="H26514" s="1" t="s">
        <v>56769</v>
      </c>
      <c r="I26514" s="1" t="s">
        <v>56770</v>
      </c>
      <c r="J26514" s="1" t="s">
        <v>56771</v>
      </c>
      <c r="K26514" s="1">
        <v>1</v>
      </c>
      <c r="L26514" s="1"/>
    </row>
    <row r="26515" spans="8:12" x14ac:dyDescent="0.3">
      <c r="H26515" s="1" t="s">
        <v>56772</v>
      </c>
      <c r="I26515" s="1" t="s">
        <v>48546</v>
      </c>
      <c r="J26515" s="1" t="s">
        <v>38758</v>
      </c>
      <c r="K26515" s="1">
        <v>1</v>
      </c>
      <c r="L26515" s="1"/>
    </row>
    <row r="26516" spans="8:12" x14ac:dyDescent="0.3">
      <c r="H26516" s="1" t="s">
        <v>56773</v>
      </c>
      <c r="I26516" s="1" t="s">
        <v>38761</v>
      </c>
      <c r="J26516" s="1" t="s">
        <v>3056</v>
      </c>
      <c r="K26516" s="1">
        <v>1</v>
      </c>
      <c r="L26516" s="1"/>
    </row>
    <row r="26517" spans="8:12" x14ac:dyDescent="0.3">
      <c r="H26517" s="1" t="s">
        <v>56774</v>
      </c>
      <c r="I26517" s="1" t="s">
        <v>38761</v>
      </c>
      <c r="J26517" s="1" t="s">
        <v>3056</v>
      </c>
      <c r="K26517" s="1">
        <v>1</v>
      </c>
      <c r="L26517" s="1"/>
    </row>
    <row r="26518" spans="8:12" x14ac:dyDescent="0.3">
      <c r="H26518" s="1" t="s">
        <v>56775</v>
      </c>
      <c r="I26518" s="1" t="s">
        <v>56776</v>
      </c>
      <c r="J26518" s="1" t="s">
        <v>37462</v>
      </c>
      <c r="K26518" s="1">
        <v>1</v>
      </c>
      <c r="L26518" s="1"/>
    </row>
    <row r="26519" spans="8:12" x14ac:dyDescent="0.3">
      <c r="H26519" s="1" t="s">
        <v>56777</v>
      </c>
      <c r="I26519" s="1" t="s">
        <v>56776</v>
      </c>
      <c r="J26519" s="1" t="s">
        <v>37462</v>
      </c>
      <c r="K26519" s="1">
        <v>1</v>
      </c>
      <c r="L26519" s="1"/>
    </row>
    <row r="26520" spans="8:12" x14ac:dyDescent="0.3">
      <c r="H26520" s="1" t="s">
        <v>56778</v>
      </c>
      <c r="I26520" s="1" t="s">
        <v>56776</v>
      </c>
      <c r="J26520" s="1" t="s">
        <v>37462</v>
      </c>
      <c r="K26520" s="1">
        <v>1</v>
      </c>
      <c r="L26520" s="1"/>
    </row>
    <row r="26521" spans="8:12" x14ac:dyDescent="0.3">
      <c r="H26521" s="1" t="s">
        <v>56779</v>
      </c>
      <c r="I26521" s="1" t="s">
        <v>56780</v>
      </c>
      <c r="J26521" s="1" t="s">
        <v>3056</v>
      </c>
      <c r="K26521" s="1">
        <v>1</v>
      </c>
      <c r="L26521" s="1"/>
    </row>
    <row r="26522" spans="8:12" x14ac:dyDescent="0.3">
      <c r="H26522" s="1" t="s">
        <v>56781</v>
      </c>
      <c r="I26522" s="1" t="s">
        <v>56782</v>
      </c>
      <c r="J26522" s="1" t="s">
        <v>3056</v>
      </c>
      <c r="K26522" s="1">
        <v>1</v>
      </c>
      <c r="L26522" s="1"/>
    </row>
    <row r="26523" spans="8:12" x14ac:dyDescent="0.3">
      <c r="H26523" s="1" t="s">
        <v>56783</v>
      </c>
      <c r="I26523" s="1" t="s">
        <v>56782</v>
      </c>
      <c r="J26523" s="1" t="s">
        <v>3056</v>
      </c>
      <c r="K26523" s="1">
        <v>1</v>
      </c>
      <c r="L26523" s="1"/>
    </row>
    <row r="26524" spans="8:12" x14ac:dyDescent="0.3">
      <c r="H26524" s="1" t="s">
        <v>56784</v>
      </c>
      <c r="I26524" s="1" t="s">
        <v>56782</v>
      </c>
      <c r="J26524" s="1" t="s">
        <v>3056</v>
      </c>
      <c r="K26524" s="1">
        <v>1</v>
      </c>
      <c r="L26524" s="1"/>
    </row>
    <row r="26525" spans="8:12" x14ac:dyDescent="0.3">
      <c r="H26525" s="1" t="s">
        <v>56785</v>
      </c>
      <c r="I26525" s="1" t="s">
        <v>56786</v>
      </c>
      <c r="J26525" s="1" t="s">
        <v>41604</v>
      </c>
      <c r="K26525" s="1">
        <v>1</v>
      </c>
      <c r="L26525" s="1"/>
    </row>
    <row r="26526" spans="8:12" x14ac:dyDescent="0.3">
      <c r="H26526" s="1" t="s">
        <v>56787</v>
      </c>
      <c r="I26526" s="1" t="s">
        <v>56788</v>
      </c>
      <c r="J26526" s="1" t="s">
        <v>3056</v>
      </c>
      <c r="K26526" s="1">
        <v>1</v>
      </c>
      <c r="L26526" s="1"/>
    </row>
    <row r="26527" spans="8:12" x14ac:dyDescent="0.3">
      <c r="H26527" s="1" t="s">
        <v>56789</v>
      </c>
      <c r="I26527" s="1" t="s">
        <v>56790</v>
      </c>
      <c r="J26527" s="1" t="s">
        <v>37462</v>
      </c>
      <c r="K26527" s="1">
        <v>1</v>
      </c>
      <c r="L26527" s="1"/>
    </row>
    <row r="26528" spans="8:12" x14ac:dyDescent="0.3">
      <c r="H26528" s="1" t="s">
        <v>56791</v>
      </c>
      <c r="I26528" s="1" t="s">
        <v>56790</v>
      </c>
      <c r="J26528" s="1" t="s">
        <v>37462</v>
      </c>
      <c r="K26528" s="1">
        <v>1</v>
      </c>
      <c r="L26528" s="1"/>
    </row>
    <row r="26529" spans="8:12" x14ac:dyDescent="0.3">
      <c r="H26529" s="1" t="s">
        <v>56792</v>
      </c>
      <c r="I26529" s="1" t="s">
        <v>56793</v>
      </c>
      <c r="J26529" s="1" t="s">
        <v>3056</v>
      </c>
      <c r="K26529" s="1">
        <v>1</v>
      </c>
      <c r="L26529" s="1"/>
    </row>
    <row r="26530" spans="8:12" x14ac:dyDescent="0.3">
      <c r="H26530" s="1" t="s">
        <v>56794</v>
      </c>
      <c r="I26530" s="1" t="s">
        <v>56795</v>
      </c>
      <c r="J26530" s="1" t="s">
        <v>3056</v>
      </c>
      <c r="K26530" s="1">
        <v>1</v>
      </c>
      <c r="L26530" s="1"/>
    </row>
    <row r="26531" spans="8:12" x14ac:dyDescent="0.3">
      <c r="H26531" s="1" t="s">
        <v>56796</v>
      </c>
      <c r="I26531" s="1" t="s">
        <v>56797</v>
      </c>
      <c r="J26531" s="1" t="s">
        <v>3056</v>
      </c>
      <c r="K26531" s="1">
        <v>1</v>
      </c>
      <c r="L26531" s="1"/>
    </row>
    <row r="26532" spans="8:12" x14ac:dyDescent="0.3">
      <c r="H26532" s="1" t="s">
        <v>56798</v>
      </c>
      <c r="I26532" s="1" t="s">
        <v>56797</v>
      </c>
      <c r="J26532" s="1" t="s">
        <v>3056</v>
      </c>
      <c r="K26532" s="1">
        <v>1</v>
      </c>
      <c r="L26532" s="1"/>
    </row>
    <row r="26533" spans="8:12" x14ac:dyDescent="0.3">
      <c r="H26533" s="1" t="s">
        <v>56799</v>
      </c>
      <c r="I26533" s="1" t="s">
        <v>49817</v>
      </c>
      <c r="J26533" s="1" t="s">
        <v>3056</v>
      </c>
      <c r="K26533" s="1">
        <v>1</v>
      </c>
      <c r="L26533" s="1"/>
    </row>
    <row r="26534" spans="8:12" x14ac:dyDescent="0.3">
      <c r="H26534" s="1" t="s">
        <v>56800</v>
      </c>
      <c r="I26534" s="1" t="s">
        <v>49817</v>
      </c>
      <c r="J26534" s="1" t="s">
        <v>3056</v>
      </c>
      <c r="K26534" s="1">
        <v>1</v>
      </c>
      <c r="L26534" s="1"/>
    </row>
    <row r="26535" spans="8:12" x14ac:dyDescent="0.3">
      <c r="H26535" s="1" t="s">
        <v>56801</v>
      </c>
      <c r="I26535" s="1" t="s">
        <v>49817</v>
      </c>
      <c r="J26535" s="1" t="s">
        <v>3056</v>
      </c>
      <c r="K26535" s="1">
        <v>1</v>
      </c>
      <c r="L26535" s="1"/>
    </row>
    <row r="26536" spans="8:12" x14ac:dyDescent="0.3">
      <c r="H26536" s="1" t="s">
        <v>56802</v>
      </c>
      <c r="I26536" s="1" t="s">
        <v>49817</v>
      </c>
      <c r="J26536" s="1" t="s">
        <v>3056</v>
      </c>
      <c r="K26536" s="1">
        <v>1</v>
      </c>
      <c r="L26536" s="1"/>
    </row>
    <row r="26537" spans="8:12" x14ac:dyDescent="0.3">
      <c r="H26537" s="1" t="s">
        <v>56803</v>
      </c>
      <c r="I26537" s="1" t="s">
        <v>38761</v>
      </c>
      <c r="J26537" s="1" t="s">
        <v>3056</v>
      </c>
      <c r="K26537" s="1">
        <v>1</v>
      </c>
      <c r="L26537" s="1"/>
    </row>
    <row r="26538" spans="8:12" x14ac:dyDescent="0.3">
      <c r="H26538" s="1" t="s">
        <v>56804</v>
      </c>
      <c r="I26538" s="1" t="s">
        <v>56805</v>
      </c>
      <c r="J26538" s="1" t="s">
        <v>3056</v>
      </c>
      <c r="K26538" s="1">
        <v>1</v>
      </c>
      <c r="L26538" s="1"/>
    </row>
    <row r="26539" spans="8:12" x14ac:dyDescent="0.3">
      <c r="H26539" s="1" t="s">
        <v>56806</v>
      </c>
      <c r="I26539" s="1" t="s">
        <v>56805</v>
      </c>
      <c r="J26539" s="1" t="s">
        <v>3056</v>
      </c>
      <c r="K26539" s="1">
        <v>1</v>
      </c>
      <c r="L26539" s="1"/>
    </row>
    <row r="26540" spans="8:12" x14ac:dyDescent="0.3">
      <c r="H26540" s="1" t="s">
        <v>56807</v>
      </c>
      <c r="I26540" s="1" t="s">
        <v>49850</v>
      </c>
      <c r="J26540" s="1" t="s">
        <v>3056</v>
      </c>
      <c r="K26540" s="1">
        <v>1</v>
      </c>
      <c r="L26540" s="1"/>
    </row>
    <row r="26541" spans="8:12" x14ac:dyDescent="0.3">
      <c r="H26541" s="1" t="s">
        <v>56808</v>
      </c>
      <c r="I26541" s="1" t="s">
        <v>49850</v>
      </c>
      <c r="J26541" s="1" t="s">
        <v>3056</v>
      </c>
      <c r="K26541" s="1">
        <v>1</v>
      </c>
      <c r="L26541" s="1"/>
    </row>
    <row r="26542" spans="8:12" x14ac:dyDescent="0.3">
      <c r="H26542" s="1" t="s">
        <v>56809</v>
      </c>
      <c r="I26542" s="1" t="s">
        <v>37486</v>
      </c>
      <c r="J26542" s="1" t="s">
        <v>3056</v>
      </c>
      <c r="K26542" s="1">
        <v>1</v>
      </c>
      <c r="L26542" s="1"/>
    </row>
    <row r="26543" spans="8:12" x14ac:dyDescent="0.3">
      <c r="H26543" s="1" t="s">
        <v>56810</v>
      </c>
      <c r="I26543" s="1" t="s">
        <v>37486</v>
      </c>
      <c r="J26543" s="1" t="s">
        <v>3056</v>
      </c>
      <c r="K26543" s="1">
        <v>1</v>
      </c>
      <c r="L26543" s="1"/>
    </row>
    <row r="26544" spans="8:12" x14ac:dyDescent="0.3">
      <c r="H26544" s="1" t="s">
        <v>56811</v>
      </c>
      <c r="I26544" s="1" t="s">
        <v>56812</v>
      </c>
      <c r="J26544" s="1" t="s">
        <v>3056</v>
      </c>
      <c r="K26544" s="1">
        <v>1</v>
      </c>
      <c r="L26544" s="1"/>
    </row>
    <row r="26545" spans="8:12" x14ac:dyDescent="0.3">
      <c r="H26545" s="1" t="s">
        <v>56813</v>
      </c>
      <c r="I26545" s="1" t="s">
        <v>56814</v>
      </c>
      <c r="J26545" s="1" t="s">
        <v>3056</v>
      </c>
      <c r="K26545" s="1">
        <v>1</v>
      </c>
      <c r="L26545" s="1"/>
    </row>
    <row r="26546" spans="8:12" x14ac:dyDescent="0.3">
      <c r="H26546" s="1" t="s">
        <v>56815</v>
      </c>
      <c r="I26546" s="1" t="s">
        <v>56814</v>
      </c>
      <c r="J26546" s="1" t="s">
        <v>3056</v>
      </c>
      <c r="K26546" s="1">
        <v>1</v>
      </c>
      <c r="L26546" s="1"/>
    </row>
    <row r="26547" spans="8:12" x14ac:dyDescent="0.3">
      <c r="H26547" s="1" t="s">
        <v>56816</v>
      </c>
      <c r="I26547" s="1" t="s">
        <v>56797</v>
      </c>
      <c r="J26547" s="1" t="s">
        <v>3056</v>
      </c>
      <c r="K26547" s="1">
        <v>1</v>
      </c>
      <c r="L26547" s="1"/>
    </row>
    <row r="26548" spans="8:12" x14ac:dyDescent="0.3">
      <c r="H26548" s="1" t="s">
        <v>56817</v>
      </c>
      <c r="I26548" s="1" t="s">
        <v>56818</v>
      </c>
      <c r="J26548" s="1" t="s">
        <v>3056</v>
      </c>
      <c r="K26548" s="1">
        <v>1</v>
      </c>
      <c r="L26548" s="1"/>
    </row>
    <row r="26549" spans="8:12" x14ac:dyDescent="0.3">
      <c r="H26549" s="1" t="s">
        <v>56819</v>
      </c>
      <c r="I26549" s="1" t="s">
        <v>56820</v>
      </c>
      <c r="J26549" s="1" t="s">
        <v>29791</v>
      </c>
      <c r="K26549" s="1">
        <v>1</v>
      </c>
      <c r="L26549" s="1"/>
    </row>
    <row r="26550" spans="8:12" x14ac:dyDescent="0.3">
      <c r="H26550" s="1" t="s">
        <v>56821</v>
      </c>
      <c r="I26550" s="1" t="s">
        <v>56822</v>
      </c>
      <c r="J26550" s="1" t="s">
        <v>38758</v>
      </c>
      <c r="K26550" s="1">
        <v>1</v>
      </c>
      <c r="L26550" s="1"/>
    </row>
    <row r="26551" spans="8:12" x14ac:dyDescent="0.3">
      <c r="H26551" s="1" t="s">
        <v>56823</v>
      </c>
      <c r="I26551" s="1" t="s">
        <v>56822</v>
      </c>
      <c r="J26551" s="1" t="s">
        <v>38758</v>
      </c>
      <c r="K26551" s="1">
        <v>1</v>
      </c>
      <c r="L26551" s="1"/>
    </row>
    <row r="26552" spans="8:12" x14ac:dyDescent="0.3">
      <c r="H26552" s="1" t="s">
        <v>56824</v>
      </c>
      <c r="I26552" s="1" t="s">
        <v>56825</v>
      </c>
      <c r="J26552" s="1" t="s">
        <v>3056</v>
      </c>
      <c r="K26552" s="1">
        <v>1</v>
      </c>
      <c r="L26552" s="1"/>
    </row>
    <row r="26553" spans="8:12" x14ac:dyDescent="0.3">
      <c r="H26553" s="1" t="s">
        <v>56826</v>
      </c>
      <c r="I26553" s="1" t="s">
        <v>56827</v>
      </c>
      <c r="J26553" s="1" t="s">
        <v>49830</v>
      </c>
      <c r="K26553" s="1">
        <v>1</v>
      </c>
      <c r="L26553" s="1"/>
    </row>
    <row r="26554" spans="8:12" x14ac:dyDescent="0.3">
      <c r="H26554" s="1" t="s">
        <v>56828</v>
      </c>
      <c r="I26554" s="1" t="s">
        <v>34129</v>
      </c>
      <c r="J26554" s="1" t="s">
        <v>1527</v>
      </c>
      <c r="K26554" s="1">
        <v>1</v>
      </c>
      <c r="L26554" s="1"/>
    </row>
    <row r="26555" spans="8:12" x14ac:dyDescent="0.3">
      <c r="H26555" s="1" t="s">
        <v>56829</v>
      </c>
      <c r="I26555" s="1" t="s">
        <v>48584</v>
      </c>
      <c r="J26555" s="1" t="s">
        <v>25134</v>
      </c>
      <c r="K26555" s="1">
        <v>1</v>
      </c>
      <c r="L26555" s="1"/>
    </row>
    <row r="26556" spans="8:12" x14ac:dyDescent="0.3">
      <c r="H26556" s="1" t="s">
        <v>56830</v>
      </c>
      <c r="I26556" s="1" t="s">
        <v>48584</v>
      </c>
      <c r="J26556" s="1" t="s">
        <v>25134</v>
      </c>
      <c r="K26556" s="1">
        <v>1</v>
      </c>
      <c r="L26556" s="1"/>
    </row>
    <row r="26557" spans="8:12" x14ac:dyDescent="0.3">
      <c r="H26557" s="1" t="s">
        <v>56831</v>
      </c>
      <c r="I26557" s="1" t="s">
        <v>48584</v>
      </c>
      <c r="J26557" s="1" t="s">
        <v>25134</v>
      </c>
      <c r="K26557" s="1">
        <v>1</v>
      </c>
      <c r="L26557" s="1"/>
    </row>
    <row r="26558" spans="8:12" x14ac:dyDescent="0.3">
      <c r="H26558" s="1" t="s">
        <v>56832</v>
      </c>
      <c r="I26558" s="1" t="s">
        <v>48584</v>
      </c>
      <c r="J26558" s="1" t="s">
        <v>25134</v>
      </c>
      <c r="K26558" s="1">
        <v>1</v>
      </c>
      <c r="L26558" s="1"/>
    </row>
    <row r="26559" spans="8:12" x14ac:dyDescent="0.3">
      <c r="H26559" s="1" t="s">
        <v>56833</v>
      </c>
      <c r="I26559" s="1" t="s">
        <v>48584</v>
      </c>
      <c r="J26559" s="1" t="s">
        <v>25134</v>
      </c>
      <c r="K26559" s="1">
        <v>1</v>
      </c>
      <c r="L26559" s="1"/>
    </row>
    <row r="26560" spans="8:12" x14ac:dyDescent="0.3">
      <c r="H26560" s="1" t="s">
        <v>56834</v>
      </c>
      <c r="I26560" s="1" t="s">
        <v>35386</v>
      </c>
      <c r="J26560" s="1" t="s">
        <v>8393</v>
      </c>
      <c r="K26560" s="1">
        <v>1</v>
      </c>
      <c r="L26560" s="1"/>
    </row>
    <row r="26561" spans="8:12" x14ac:dyDescent="0.3">
      <c r="H26561" s="1" t="s">
        <v>56835</v>
      </c>
      <c r="I26561" s="1" t="s">
        <v>35386</v>
      </c>
      <c r="J26561" s="1" t="s">
        <v>8393</v>
      </c>
      <c r="K26561" s="1">
        <v>1</v>
      </c>
      <c r="L26561" s="1"/>
    </row>
    <row r="26562" spans="8:12" x14ac:dyDescent="0.3">
      <c r="H26562" s="1" t="s">
        <v>56836</v>
      </c>
      <c r="I26562" s="1" t="s">
        <v>35386</v>
      </c>
      <c r="J26562" s="1" t="s">
        <v>8393</v>
      </c>
      <c r="K26562" s="1">
        <v>1</v>
      </c>
      <c r="L26562" s="1"/>
    </row>
    <row r="26563" spans="8:12" x14ac:dyDescent="0.3">
      <c r="H26563" s="1" t="s">
        <v>56837</v>
      </c>
      <c r="I26563" s="1" t="s">
        <v>35386</v>
      </c>
      <c r="J26563" s="1" t="s">
        <v>8393</v>
      </c>
      <c r="K26563" s="1">
        <v>1</v>
      </c>
      <c r="L26563" s="1"/>
    </row>
    <row r="26564" spans="8:12" x14ac:dyDescent="0.3">
      <c r="H26564" s="1" t="s">
        <v>56838</v>
      </c>
      <c r="I26564" s="1" t="s">
        <v>35386</v>
      </c>
      <c r="J26564" s="1" t="s">
        <v>8393</v>
      </c>
      <c r="K26564" s="1">
        <v>1</v>
      </c>
      <c r="L26564" s="1"/>
    </row>
    <row r="26565" spans="8:12" x14ac:dyDescent="0.3">
      <c r="H26565" s="1" t="s">
        <v>56839</v>
      </c>
      <c r="I26565" s="1" t="s">
        <v>35386</v>
      </c>
      <c r="J26565" s="1" t="s">
        <v>8393</v>
      </c>
      <c r="K26565" s="1">
        <v>1</v>
      </c>
      <c r="L26565" s="1"/>
    </row>
    <row r="26566" spans="8:12" x14ac:dyDescent="0.3">
      <c r="H26566" s="1" t="s">
        <v>56840</v>
      </c>
      <c r="I26566" s="1" t="s">
        <v>35386</v>
      </c>
      <c r="J26566" s="1" t="s">
        <v>8393</v>
      </c>
      <c r="K26566" s="1">
        <v>1</v>
      </c>
      <c r="L26566" s="1"/>
    </row>
    <row r="26567" spans="8:12" x14ac:dyDescent="0.3">
      <c r="H26567" s="1" t="s">
        <v>56841</v>
      </c>
      <c r="I26567" s="1" t="s">
        <v>56842</v>
      </c>
      <c r="J26567" s="1" t="s">
        <v>3056</v>
      </c>
      <c r="K26567" s="1">
        <v>1</v>
      </c>
      <c r="L26567" s="1"/>
    </row>
    <row r="26568" spans="8:12" x14ac:dyDescent="0.3">
      <c r="H26568" s="1" t="s">
        <v>56843</v>
      </c>
      <c r="I26568" s="1" t="s">
        <v>56844</v>
      </c>
      <c r="J26568" s="1" t="s">
        <v>37462</v>
      </c>
      <c r="K26568" s="1">
        <v>1</v>
      </c>
      <c r="L26568" s="1"/>
    </row>
    <row r="26569" spans="8:12" x14ac:dyDescent="0.3">
      <c r="H26569" s="1" t="s">
        <v>56845</v>
      </c>
      <c r="I26569" s="1" t="s">
        <v>56844</v>
      </c>
      <c r="J26569" s="1" t="s">
        <v>37462</v>
      </c>
      <c r="K26569" s="1">
        <v>1</v>
      </c>
      <c r="L26569" s="1"/>
    </row>
    <row r="26570" spans="8:12" x14ac:dyDescent="0.3">
      <c r="H26570" s="1" t="s">
        <v>56846</v>
      </c>
      <c r="I26570" s="1" t="s">
        <v>35386</v>
      </c>
      <c r="J26570" s="1" t="s">
        <v>8393</v>
      </c>
      <c r="K26570" s="1">
        <v>1</v>
      </c>
      <c r="L26570" s="1"/>
    </row>
    <row r="26571" spans="8:12" x14ac:dyDescent="0.3">
      <c r="H26571" s="1" t="s">
        <v>56847</v>
      </c>
      <c r="I26571" s="1" t="s">
        <v>35386</v>
      </c>
      <c r="J26571" s="1" t="s">
        <v>8393</v>
      </c>
      <c r="K26571" s="1">
        <v>1</v>
      </c>
      <c r="L26571" s="1"/>
    </row>
    <row r="26572" spans="8:12" x14ac:dyDescent="0.3">
      <c r="H26572" s="1" t="s">
        <v>56848</v>
      </c>
      <c r="I26572" s="1" t="s">
        <v>35386</v>
      </c>
      <c r="J26572" s="1" t="s">
        <v>8393</v>
      </c>
      <c r="K26572" s="1">
        <v>1</v>
      </c>
      <c r="L26572" s="1"/>
    </row>
    <row r="26573" spans="8:12" x14ac:dyDescent="0.3">
      <c r="H26573" s="1" t="s">
        <v>56849</v>
      </c>
      <c r="I26573" s="1" t="s">
        <v>49835</v>
      </c>
      <c r="J26573" s="1" t="s">
        <v>49836</v>
      </c>
      <c r="K26573" s="1">
        <v>1</v>
      </c>
      <c r="L26573" s="1"/>
    </row>
    <row r="26574" spans="8:12" x14ac:dyDescent="0.3">
      <c r="H26574" s="1" t="s">
        <v>56850</v>
      </c>
      <c r="I26574" s="1" t="s">
        <v>49835</v>
      </c>
      <c r="J26574" s="1" t="s">
        <v>49836</v>
      </c>
      <c r="K26574" s="1">
        <v>1</v>
      </c>
      <c r="L26574" s="1"/>
    </row>
    <row r="26575" spans="8:12" x14ac:dyDescent="0.3">
      <c r="H26575" s="1" t="s">
        <v>56851</v>
      </c>
      <c r="I26575" s="1" t="s">
        <v>49835</v>
      </c>
      <c r="J26575" s="1" t="s">
        <v>49836</v>
      </c>
      <c r="K26575" s="1">
        <v>1</v>
      </c>
      <c r="L26575" s="1"/>
    </row>
    <row r="26576" spans="8:12" x14ac:dyDescent="0.3">
      <c r="H26576" s="1" t="s">
        <v>56852</v>
      </c>
      <c r="I26576" s="1" t="s">
        <v>56853</v>
      </c>
      <c r="J26576" s="1" t="s">
        <v>56545</v>
      </c>
      <c r="K26576" s="1">
        <v>1</v>
      </c>
      <c r="L26576" s="1"/>
    </row>
    <row r="26577" spans="8:12" x14ac:dyDescent="0.3">
      <c r="H26577" s="1" t="s">
        <v>56854</v>
      </c>
      <c r="I26577" s="1" t="s">
        <v>49835</v>
      </c>
      <c r="J26577" s="1" t="s">
        <v>49836</v>
      </c>
      <c r="K26577" s="1">
        <v>1</v>
      </c>
      <c r="L26577" s="1"/>
    </row>
    <row r="26578" spans="8:12" x14ac:dyDescent="0.3">
      <c r="H26578" s="1" t="s">
        <v>56855</v>
      </c>
      <c r="I26578" s="1" t="s">
        <v>56853</v>
      </c>
      <c r="J26578" s="1" t="s">
        <v>56545</v>
      </c>
      <c r="K26578" s="1">
        <v>1</v>
      </c>
      <c r="L26578" s="1"/>
    </row>
    <row r="26579" spans="8:12" x14ac:dyDescent="0.3">
      <c r="H26579" s="1" t="s">
        <v>56856</v>
      </c>
      <c r="I26579" s="1" t="s">
        <v>49835</v>
      </c>
      <c r="J26579" s="1" t="s">
        <v>49836</v>
      </c>
      <c r="K26579" s="1">
        <v>1</v>
      </c>
      <c r="L26579" s="1"/>
    </row>
    <row r="26580" spans="8:12" x14ac:dyDescent="0.3">
      <c r="H26580" s="1" t="s">
        <v>56857</v>
      </c>
      <c r="I26580" s="1" t="s">
        <v>49835</v>
      </c>
      <c r="J26580" s="1" t="s">
        <v>49836</v>
      </c>
      <c r="K26580" s="1">
        <v>1</v>
      </c>
      <c r="L26580" s="1"/>
    </row>
    <row r="26581" spans="8:12" x14ac:dyDescent="0.3">
      <c r="H26581" s="1" t="s">
        <v>56858</v>
      </c>
      <c r="I26581" s="1" t="s">
        <v>49835</v>
      </c>
      <c r="J26581" s="1" t="s">
        <v>49836</v>
      </c>
      <c r="K26581" s="1">
        <v>1</v>
      </c>
      <c r="L26581" s="1"/>
    </row>
    <row r="26582" spans="8:12" x14ac:dyDescent="0.3">
      <c r="H26582" s="1" t="s">
        <v>56859</v>
      </c>
      <c r="I26582" s="1" t="s">
        <v>56860</v>
      </c>
      <c r="J26582" s="1" t="s">
        <v>56861</v>
      </c>
      <c r="K26582" s="1">
        <v>1</v>
      </c>
      <c r="L26582" s="1"/>
    </row>
    <row r="26583" spans="8:12" x14ac:dyDescent="0.3">
      <c r="H26583" s="1" t="s">
        <v>56862</v>
      </c>
      <c r="I26583" s="1" t="s">
        <v>49835</v>
      </c>
      <c r="J26583" s="1" t="s">
        <v>49836</v>
      </c>
      <c r="K26583" s="1">
        <v>1</v>
      </c>
      <c r="L26583" s="1"/>
    </row>
    <row r="26584" spans="8:12" x14ac:dyDescent="0.3">
      <c r="H26584" s="1" t="s">
        <v>56863</v>
      </c>
      <c r="I26584" s="1" t="s">
        <v>49835</v>
      </c>
      <c r="J26584" s="1" t="s">
        <v>49836</v>
      </c>
      <c r="K26584" s="1">
        <v>1</v>
      </c>
      <c r="L26584" s="1"/>
    </row>
    <row r="26585" spans="8:12" x14ac:dyDescent="0.3">
      <c r="H26585" s="1" t="s">
        <v>56864</v>
      </c>
      <c r="I26585" s="1" t="s">
        <v>56853</v>
      </c>
      <c r="J26585" s="1" t="s">
        <v>56545</v>
      </c>
      <c r="K26585" s="1">
        <v>1</v>
      </c>
      <c r="L26585" s="1"/>
    </row>
    <row r="26586" spans="8:12" x14ac:dyDescent="0.3">
      <c r="H26586" s="1" t="s">
        <v>56865</v>
      </c>
      <c r="I26586" s="1" t="s">
        <v>49835</v>
      </c>
      <c r="J26586" s="1" t="s">
        <v>49836</v>
      </c>
      <c r="K26586" s="1">
        <v>1</v>
      </c>
      <c r="L26586" s="1"/>
    </row>
    <row r="26587" spans="8:12" x14ac:dyDescent="0.3">
      <c r="H26587" s="1" t="s">
        <v>56866</v>
      </c>
      <c r="I26587" s="1" t="s">
        <v>49835</v>
      </c>
      <c r="J26587" s="1" t="s">
        <v>49836</v>
      </c>
      <c r="K26587" s="1">
        <v>1</v>
      </c>
      <c r="L26587" s="1"/>
    </row>
    <row r="26588" spans="8:12" x14ac:dyDescent="0.3">
      <c r="H26588" s="1" t="s">
        <v>56867</v>
      </c>
      <c r="I26588" s="1" t="s">
        <v>49835</v>
      </c>
      <c r="J26588" s="1" t="s">
        <v>49836</v>
      </c>
      <c r="K26588" s="1">
        <v>1</v>
      </c>
      <c r="L26588" s="1"/>
    </row>
    <row r="26589" spans="8:12" x14ac:dyDescent="0.3">
      <c r="H26589" s="1" t="s">
        <v>56868</v>
      </c>
      <c r="I26589" s="1" t="s">
        <v>49835</v>
      </c>
      <c r="J26589" s="1" t="s">
        <v>49836</v>
      </c>
      <c r="K26589" s="1">
        <v>1</v>
      </c>
      <c r="L26589" s="1"/>
    </row>
    <row r="26590" spans="8:12" x14ac:dyDescent="0.3">
      <c r="H26590" s="1" t="s">
        <v>56869</v>
      </c>
      <c r="I26590" s="1" t="s">
        <v>49835</v>
      </c>
      <c r="J26590" s="1" t="s">
        <v>49836</v>
      </c>
      <c r="K26590" s="1">
        <v>1</v>
      </c>
      <c r="L26590" s="1"/>
    </row>
    <row r="26591" spans="8:12" x14ac:dyDescent="0.3">
      <c r="H26591" s="1" t="s">
        <v>56870</v>
      </c>
      <c r="I26591" s="1" t="s">
        <v>56871</v>
      </c>
      <c r="J26591" s="1" t="s">
        <v>38758</v>
      </c>
      <c r="K26591" s="1">
        <v>1</v>
      </c>
      <c r="L26591" s="1"/>
    </row>
    <row r="26592" spans="8:12" x14ac:dyDescent="0.3">
      <c r="H26592" s="1" t="s">
        <v>56872</v>
      </c>
      <c r="I26592" s="1" t="s">
        <v>56871</v>
      </c>
      <c r="J26592" s="1" t="s">
        <v>38758</v>
      </c>
      <c r="K26592" s="1">
        <v>1</v>
      </c>
      <c r="L26592" s="1"/>
    </row>
    <row r="26593" spans="8:12" x14ac:dyDescent="0.3">
      <c r="H26593" s="1" t="s">
        <v>56873</v>
      </c>
      <c r="I26593" s="1" t="s">
        <v>56871</v>
      </c>
      <c r="J26593" s="1" t="s">
        <v>38758</v>
      </c>
      <c r="K26593" s="1">
        <v>1</v>
      </c>
      <c r="L26593" s="1"/>
    </row>
    <row r="26594" spans="8:12" x14ac:dyDescent="0.3">
      <c r="H26594" s="1" t="s">
        <v>56874</v>
      </c>
      <c r="I26594" s="1" t="s">
        <v>56871</v>
      </c>
      <c r="J26594" s="1" t="s">
        <v>38758</v>
      </c>
      <c r="K26594" s="1">
        <v>1</v>
      </c>
      <c r="L26594" s="1"/>
    </row>
    <row r="26595" spans="8:12" x14ac:dyDescent="0.3">
      <c r="H26595" s="1" t="s">
        <v>56875</v>
      </c>
      <c r="I26595" s="1" t="s">
        <v>56871</v>
      </c>
      <c r="J26595" s="1" t="s">
        <v>38758</v>
      </c>
      <c r="K26595" s="1">
        <v>1</v>
      </c>
      <c r="L26595" s="1"/>
    </row>
    <row r="26596" spans="8:12" x14ac:dyDescent="0.3">
      <c r="H26596" s="1" t="s">
        <v>56876</v>
      </c>
      <c r="I26596" s="1" t="s">
        <v>56877</v>
      </c>
      <c r="J26596" s="1" t="s">
        <v>3056</v>
      </c>
      <c r="K26596" s="1">
        <v>1</v>
      </c>
      <c r="L26596" s="1"/>
    </row>
    <row r="26597" spans="8:12" x14ac:dyDescent="0.3">
      <c r="H26597" s="1" t="s">
        <v>56878</v>
      </c>
      <c r="I26597" s="1" t="s">
        <v>56877</v>
      </c>
      <c r="J26597" s="1" t="s">
        <v>3056</v>
      </c>
      <c r="K26597" s="1">
        <v>1</v>
      </c>
      <c r="L26597" s="1"/>
    </row>
    <row r="26598" spans="8:12" x14ac:dyDescent="0.3">
      <c r="H26598" s="1" t="s">
        <v>56879</v>
      </c>
      <c r="I26598" s="1" t="s">
        <v>35386</v>
      </c>
      <c r="J26598" s="1" t="s">
        <v>8393</v>
      </c>
      <c r="K26598" s="1">
        <v>1</v>
      </c>
      <c r="L26598" s="1"/>
    </row>
    <row r="26599" spans="8:12" x14ac:dyDescent="0.3">
      <c r="H26599" s="1" t="s">
        <v>56880</v>
      </c>
      <c r="I26599" s="1" t="s">
        <v>35386</v>
      </c>
      <c r="J26599" s="1" t="s">
        <v>8393</v>
      </c>
      <c r="K26599" s="1">
        <v>1</v>
      </c>
      <c r="L26599" s="1"/>
    </row>
    <row r="26600" spans="8:12" x14ac:dyDescent="0.3">
      <c r="H26600" s="1" t="s">
        <v>56881</v>
      </c>
      <c r="I26600" s="1" t="s">
        <v>49835</v>
      </c>
      <c r="J26600" s="1" t="s">
        <v>49836</v>
      </c>
      <c r="K26600" s="1">
        <v>1</v>
      </c>
      <c r="L26600" s="1"/>
    </row>
    <row r="26601" spans="8:12" x14ac:dyDescent="0.3">
      <c r="H26601" s="1" t="s">
        <v>56882</v>
      </c>
      <c r="I26601" s="1" t="s">
        <v>56883</v>
      </c>
      <c r="J26601" s="1" t="s">
        <v>19176</v>
      </c>
      <c r="K26601" s="1">
        <v>1</v>
      </c>
      <c r="L26601" s="1"/>
    </row>
    <row r="26602" spans="8:12" x14ac:dyDescent="0.3">
      <c r="H26602" s="1" t="s">
        <v>56884</v>
      </c>
      <c r="I26602" s="1" t="s">
        <v>56885</v>
      </c>
      <c r="J26602" s="1" t="s">
        <v>34122</v>
      </c>
      <c r="K26602" s="1">
        <v>1</v>
      </c>
      <c r="L26602" s="1"/>
    </row>
    <row r="26603" spans="8:12" x14ac:dyDescent="0.3">
      <c r="H26603" s="1">
        <v>902253101</v>
      </c>
      <c r="I26603" s="1" t="s">
        <v>56886</v>
      </c>
      <c r="J26603" s="1" t="s">
        <v>19176</v>
      </c>
      <c r="K26603" s="1">
        <v>1</v>
      </c>
      <c r="L26603" s="1"/>
    </row>
    <row r="26604" spans="8:12" x14ac:dyDescent="0.3">
      <c r="H26604" s="1">
        <v>12677962</v>
      </c>
      <c r="I26604" s="1" t="s">
        <v>56887</v>
      </c>
      <c r="J26604" s="1" t="s">
        <v>21300</v>
      </c>
      <c r="K26604" s="1">
        <v>1</v>
      </c>
      <c r="L26604" s="1"/>
    </row>
    <row r="26605" spans="8:12" x14ac:dyDescent="0.3">
      <c r="H26605" s="1" t="s">
        <v>56888</v>
      </c>
      <c r="I26605" s="1" t="s">
        <v>56889</v>
      </c>
      <c r="J26605" s="1" t="s">
        <v>56890</v>
      </c>
      <c r="K26605" s="1">
        <v>1</v>
      </c>
      <c r="L26605" s="1"/>
    </row>
    <row r="26606" spans="8:12" x14ac:dyDescent="0.3">
      <c r="H26606" s="1" t="s">
        <v>56891</v>
      </c>
      <c r="I26606" s="1" t="s">
        <v>56892</v>
      </c>
      <c r="J26606" s="1" t="s">
        <v>19176</v>
      </c>
      <c r="K26606" s="1">
        <v>1</v>
      </c>
      <c r="L26606" s="1"/>
    </row>
    <row r="26607" spans="8:12" x14ac:dyDescent="0.3">
      <c r="H26607" s="1" t="s">
        <v>56893</v>
      </c>
      <c r="I26607" s="1" t="s">
        <v>56894</v>
      </c>
      <c r="J26607" s="1" t="s">
        <v>19176</v>
      </c>
      <c r="K26607" s="1">
        <v>1</v>
      </c>
      <c r="L26607" s="1"/>
    </row>
    <row r="26608" spans="8:12" x14ac:dyDescent="0.3">
      <c r="H26608" s="1" t="s">
        <v>56895</v>
      </c>
      <c r="I26608" s="1" t="s">
        <v>56896</v>
      </c>
      <c r="J26608" s="1" t="s">
        <v>20498</v>
      </c>
      <c r="K26608" s="1">
        <v>1</v>
      </c>
      <c r="L26608" s="1"/>
    </row>
    <row r="26609" spans="8:12" x14ac:dyDescent="0.3">
      <c r="H26609" s="1" t="s">
        <v>56897</v>
      </c>
      <c r="I26609" s="1" t="s">
        <v>2775</v>
      </c>
      <c r="J26609" s="1" t="s">
        <v>19176</v>
      </c>
      <c r="K26609" s="1">
        <v>1</v>
      </c>
      <c r="L26609" s="1"/>
    </row>
    <row r="26610" spans="8:12" x14ac:dyDescent="0.3">
      <c r="H26610" s="1" t="s">
        <v>56898</v>
      </c>
      <c r="I26610" s="1" t="s">
        <v>56899</v>
      </c>
      <c r="J26610" s="1" t="s">
        <v>48475</v>
      </c>
      <c r="K26610" s="1">
        <v>1</v>
      </c>
      <c r="L26610" s="1"/>
    </row>
    <row r="26611" spans="8:12" x14ac:dyDescent="0.3">
      <c r="H26611" s="1">
        <v>1069665</v>
      </c>
      <c r="I26611" s="1" t="s">
        <v>56900</v>
      </c>
      <c r="J26611" s="1" t="s">
        <v>48475</v>
      </c>
      <c r="K26611" s="1">
        <v>1</v>
      </c>
      <c r="L26611" s="1"/>
    </row>
    <row r="26612" spans="8:12" x14ac:dyDescent="0.3">
      <c r="H26612" s="1">
        <v>943499</v>
      </c>
      <c r="I26612" s="1" t="s">
        <v>56901</v>
      </c>
      <c r="J26612" s="1" t="s">
        <v>48475</v>
      </c>
      <c r="K26612" s="1">
        <v>1</v>
      </c>
      <c r="L26612" s="1"/>
    </row>
    <row r="26613" spans="8:12" x14ac:dyDescent="0.3">
      <c r="H26613" s="1">
        <v>4432874</v>
      </c>
      <c r="I26613" s="1" t="s">
        <v>256</v>
      </c>
      <c r="J26613" s="1" t="s">
        <v>48475</v>
      </c>
      <c r="K26613" s="1">
        <v>1</v>
      </c>
      <c r="L26613" s="1"/>
    </row>
    <row r="26614" spans="8:12" x14ac:dyDescent="0.3">
      <c r="H26614" s="1">
        <v>1179662</v>
      </c>
      <c r="I26614" s="1" t="s">
        <v>56902</v>
      </c>
      <c r="J26614" s="1" t="s">
        <v>48475</v>
      </c>
      <c r="K26614" s="1">
        <v>1</v>
      </c>
      <c r="L26614" s="1"/>
    </row>
    <row r="26615" spans="8:12" x14ac:dyDescent="0.3">
      <c r="H26615" s="1" t="s">
        <v>56903</v>
      </c>
      <c r="I26615" s="1" t="s">
        <v>56904</v>
      </c>
      <c r="J26615" s="1" t="s">
        <v>48475</v>
      </c>
      <c r="K26615" s="1">
        <v>1</v>
      </c>
      <c r="L26615" s="1"/>
    </row>
    <row r="26616" spans="8:12" x14ac:dyDescent="0.3">
      <c r="H26616" s="1" t="s">
        <v>56905</v>
      </c>
      <c r="I26616" s="1" t="s">
        <v>56906</v>
      </c>
      <c r="J26616" s="1" t="s">
        <v>48475</v>
      </c>
      <c r="K26616" s="1">
        <v>1</v>
      </c>
      <c r="L26616" s="1"/>
    </row>
    <row r="26617" spans="8:12" x14ac:dyDescent="0.3">
      <c r="H26617" s="1" t="s">
        <v>56907</v>
      </c>
      <c r="I26617" s="1" t="s">
        <v>37785</v>
      </c>
      <c r="J26617" s="1" t="s">
        <v>48475</v>
      </c>
      <c r="K26617" s="1">
        <v>1</v>
      </c>
      <c r="L26617" s="1"/>
    </row>
    <row r="26618" spans="8:12" x14ac:dyDescent="0.3">
      <c r="H26618" s="1">
        <v>953878</v>
      </c>
      <c r="I26618" s="1" t="s">
        <v>56908</v>
      </c>
      <c r="J26618" s="1" t="s">
        <v>48475</v>
      </c>
      <c r="K26618" s="1">
        <v>1</v>
      </c>
      <c r="L26618" s="1"/>
    </row>
    <row r="26619" spans="8:12" x14ac:dyDescent="0.3">
      <c r="H26619" s="1" t="s">
        <v>56909</v>
      </c>
      <c r="I26619" s="1" t="s">
        <v>56910</v>
      </c>
      <c r="J26619" s="1" t="s">
        <v>48475</v>
      </c>
      <c r="K26619" s="1">
        <v>1</v>
      </c>
      <c r="L26619" s="1"/>
    </row>
    <row r="26620" spans="8:12" x14ac:dyDescent="0.3">
      <c r="H26620" s="1" t="s">
        <v>56911</v>
      </c>
      <c r="I26620" s="1" t="s">
        <v>56912</v>
      </c>
      <c r="J26620" s="1" t="s">
        <v>48475</v>
      </c>
      <c r="K26620" s="1">
        <v>1</v>
      </c>
      <c r="L26620" s="1"/>
    </row>
    <row r="26621" spans="8:12" x14ac:dyDescent="0.3">
      <c r="H26621" s="1" t="s">
        <v>56913</v>
      </c>
      <c r="I26621" s="1" t="s">
        <v>56914</v>
      </c>
      <c r="J26621" s="1" t="s">
        <v>48475</v>
      </c>
      <c r="K26621" s="1">
        <v>1</v>
      </c>
      <c r="L26621" s="1"/>
    </row>
    <row r="26622" spans="8:12" x14ac:dyDescent="0.3">
      <c r="H26622" s="1" t="s">
        <v>56915</v>
      </c>
      <c r="I26622" s="1" t="s">
        <v>56916</v>
      </c>
      <c r="J26622" s="1" t="s">
        <v>48475</v>
      </c>
      <c r="K26622" s="1">
        <v>1</v>
      </c>
      <c r="L26622" s="1"/>
    </row>
    <row r="26623" spans="8:12" x14ac:dyDescent="0.3">
      <c r="H26623" s="1" t="s">
        <v>56917</v>
      </c>
      <c r="I26623" s="1" t="s">
        <v>20741</v>
      </c>
      <c r="J26623" s="1" t="s">
        <v>48475</v>
      </c>
      <c r="K26623" s="1">
        <v>1</v>
      </c>
      <c r="L26623" s="1"/>
    </row>
    <row r="26624" spans="8:12" x14ac:dyDescent="0.3">
      <c r="H26624" s="1" t="s">
        <v>56918</v>
      </c>
      <c r="I26624" s="1" t="s">
        <v>56919</v>
      </c>
      <c r="J26624" s="1" t="s">
        <v>48475</v>
      </c>
      <c r="K26624" s="1">
        <v>1</v>
      </c>
      <c r="L26624" s="1"/>
    </row>
    <row r="26625" spans="8:12" x14ac:dyDescent="0.3">
      <c r="H26625" s="1">
        <v>68766</v>
      </c>
      <c r="I26625" s="1" t="s">
        <v>56920</v>
      </c>
      <c r="J26625" s="1" t="s">
        <v>48475</v>
      </c>
      <c r="K26625" s="1">
        <v>1</v>
      </c>
      <c r="L26625" s="1"/>
    </row>
    <row r="26626" spans="8:12" x14ac:dyDescent="0.3">
      <c r="H26626" s="1" t="s">
        <v>56921</v>
      </c>
      <c r="I26626" s="1" t="s">
        <v>56922</v>
      </c>
      <c r="J26626" s="1" t="s">
        <v>48475</v>
      </c>
      <c r="K26626" s="1">
        <v>1</v>
      </c>
      <c r="L26626" s="1"/>
    </row>
    <row r="26627" spans="8:12" x14ac:dyDescent="0.3">
      <c r="H26627" s="1" t="s">
        <v>56923</v>
      </c>
      <c r="I26627" s="1" t="s">
        <v>854</v>
      </c>
      <c r="J26627" s="1" t="s">
        <v>48475</v>
      </c>
      <c r="K26627" s="1">
        <v>1</v>
      </c>
      <c r="L26627" s="1"/>
    </row>
    <row r="26628" spans="8:12" x14ac:dyDescent="0.3">
      <c r="H26628" s="1" t="s">
        <v>56924</v>
      </c>
      <c r="I26628" s="1" t="s">
        <v>56925</v>
      </c>
      <c r="J26628" s="1" t="s">
        <v>48475</v>
      </c>
      <c r="K26628" s="1">
        <v>1</v>
      </c>
      <c r="L26628" s="1"/>
    </row>
    <row r="26629" spans="8:12" x14ac:dyDescent="0.3">
      <c r="H26629" s="1" t="s">
        <v>56926</v>
      </c>
      <c r="I26629" s="1" t="s">
        <v>56927</v>
      </c>
      <c r="J26629" s="1" t="s">
        <v>48475</v>
      </c>
      <c r="K26629" s="1">
        <v>1</v>
      </c>
      <c r="L26629" s="1"/>
    </row>
    <row r="26630" spans="8:12" x14ac:dyDescent="0.3">
      <c r="H26630" s="1" t="s">
        <v>56928</v>
      </c>
      <c r="I26630" s="1" t="s">
        <v>56929</v>
      </c>
      <c r="J26630" s="1" t="s">
        <v>48475</v>
      </c>
      <c r="K26630" s="1">
        <v>1</v>
      </c>
      <c r="L26630" s="1"/>
    </row>
    <row r="26631" spans="8:12" x14ac:dyDescent="0.3">
      <c r="H26631" s="1">
        <v>11440532</v>
      </c>
      <c r="I26631" s="1" t="s">
        <v>34341</v>
      </c>
      <c r="J26631" s="1" t="s">
        <v>48475</v>
      </c>
      <c r="K26631" s="1">
        <v>1</v>
      </c>
      <c r="L26631" s="1"/>
    </row>
    <row r="26632" spans="8:12" x14ac:dyDescent="0.3">
      <c r="H26632" s="1" t="s">
        <v>56930</v>
      </c>
      <c r="I26632" s="1" t="s">
        <v>56931</v>
      </c>
      <c r="J26632" s="1" t="s">
        <v>48475</v>
      </c>
      <c r="K26632" s="1">
        <v>1</v>
      </c>
      <c r="L26632" s="1"/>
    </row>
    <row r="26633" spans="8:12" x14ac:dyDescent="0.3">
      <c r="H26633" s="1">
        <v>10299318</v>
      </c>
      <c r="I26633" s="1" t="s">
        <v>56932</v>
      </c>
      <c r="J26633" s="1" t="s">
        <v>48475</v>
      </c>
      <c r="K26633" s="1">
        <v>1</v>
      </c>
      <c r="L26633" s="1"/>
    </row>
    <row r="26634" spans="8:12" x14ac:dyDescent="0.3">
      <c r="H26634" s="1">
        <v>886286</v>
      </c>
      <c r="I26634" s="1" t="s">
        <v>56933</v>
      </c>
      <c r="J26634" s="1" t="s">
        <v>48475</v>
      </c>
      <c r="K26634" s="1">
        <v>1</v>
      </c>
      <c r="L26634" s="1"/>
    </row>
    <row r="26635" spans="8:12" x14ac:dyDescent="0.3">
      <c r="H26635" s="1" t="s">
        <v>56934</v>
      </c>
      <c r="I26635" s="1" t="s">
        <v>56935</v>
      </c>
      <c r="J26635" s="1" t="s">
        <v>48475</v>
      </c>
      <c r="K26635" s="1">
        <v>1</v>
      </c>
      <c r="L26635" s="1"/>
    </row>
    <row r="26636" spans="8:12" x14ac:dyDescent="0.3">
      <c r="H26636" s="1">
        <v>1126721</v>
      </c>
      <c r="I26636" s="1" t="s">
        <v>56936</v>
      </c>
      <c r="J26636" s="1" t="s">
        <v>48475</v>
      </c>
      <c r="K26636" s="1">
        <v>1</v>
      </c>
      <c r="L26636" s="1"/>
    </row>
    <row r="26637" spans="8:12" x14ac:dyDescent="0.3">
      <c r="H26637" s="1">
        <v>763102100</v>
      </c>
      <c r="I26637" s="1" t="s">
        <v>56937</v>
      </c>
      <c r="J26637" s="1" t="s">
        <v>35212</v>
      </c>
      <c r="K26637" s="1">
        <v>1</v>
      </c>
      <c r="L26637" s="1"/>
    </row>
    <row r="26638" spans="8:12" x14ac:dyDescent="0.3">
      <c r="H26638" s="1" t="s">
        <v>56938</v>
      </c>
      <c r="I26638" s="1" t="s">
        <v>56939</v>
      </c>
      <c r="J26638" s="1" t="s">
        <v>35212</v>
      </c>
      <c r="K26638" s="1">
        <v>1</v>
      </c>
      <c r="L26638" s="1"/>
    </row>
    <row r="26639" spans="8:12" x14ac:dyDescent="0.3">
      <c r="H26639" s="1" t="s">
        <v>56940</v>
      </c>
      <c r="I26639" s="1" t="s">
        <v>56941</v>
      </c>
      <c r="J26639" s="1" t="s">
        <v>19176</v>
      </c>
      <c r="K26639" s="1">
        <v>1</v>
      </c>
      <c r="L26639" s="1"/>
    </row>
    <row r="26640" spans="8:12" x14ac:dyDescent="0.3">
      <c r="H26640" s="1" t="s">
        <v>56942</v>
      </c>
      <c r="I26640" s="1" t="s">
        <v>56943</v>
      </c>
      <c r="J26640" s="1" t="s">
        <v>19176</v>
      </c>
      <c r="K26640" s="1">
        <v>1</v>
      </c>
      <c r="L26640" s="1"/>
    </row>
    <row r="26641" spans="8:12" x14ac:dyDescent="0.3">
      <c r="H26641" s="1" t="s">
        <v>56944</v>
      </c>
      <c r="I26641" s="1" t="s">
        <v>56945</v>
      </c>
      <c r="J26641" s="1" t="s">
        <v>19176</v>
      </c>
      <c r="K26641" s="1">
        <v>1</v>
      </c>
      <c r="L26641" s="1"/>
    </row>
    <row r="26642" spans="8:12" x14ac:dyDescent="0.3">
      <c r="H26642" s="1" t="s">
        <v>56946</v>
      </c>
      <c r="I26642" s="1" t="s">
        <v>56947</v>
      </c>
      <c r="J26642" s="1" t="s">
        <v>19176</v>
      </c>
      <c r="K26642" s="1">
        <v>1</v>
      </c>
      <c r="L26642" s="1"/>
    </row>
    <row r="26643" spans="8:12" x14ac:dyDescent="0.3">
      <c r="H26643" s="1" t="s">
        <v>56948</v>
      </c>
      <c r="I26643" s="1" t="s">
        <v>56949</v>
      </c>
      <c r="J26643" s="1" t="s">
        <v>19176</v>
      </c>
      <c r="K26643" s="1">
        <v>1</v>
      </c>
      <c r="L26643" s="1"/>
    </row>
    <row r="26644" spans="8:12" x14ac:dyDescent="0.3">
      <c r="H26644" s="1" t="s">
        <v>56950</v>
      </c>
      <c r="I26644" s="1" t="s">
        <v>56951</v>
      </c>
      <c r="J26644" s="1" t="s">
        <v>19382</v>
      </c>
      <c r="K26644" s="1">
        <v>1</v>
      </c>
      <c r="L26644" s="1"/>
    </row>
    <row r="26645" spans="8:12" x14ac:dyDescent="0.3">
      <c r="H26645" s="1" t="s">
        <v>56952</v>
      </c>
      <c r="I26645" s="1" t="s">
        <v>24849</v>
      </c>
      <c r="J26645" s="1" t="s">
        <v>19176</v>
      </c>
      <c r="K26645" s="1">
        <v>1</v>
      </c>
      <c r="L26645" s="1"/>
    </row>
    <row r="26646" spans="8:12" x14ac:dyDescent="0.3">
      <c r="H26646" s="1" t="s">
        <v>56953</v>
      </c>
      <c r="I26646" s="1" t="s">
        <v>24572</v>
      </c>
      <c r="J26646" s="1" t="s">
        <v>19176</v>
      </c>
      <c r="K26646" s="1">
        <v>1</v>
      </c>
      <c r="L26646" s="1"/>
    </row>
    <row r="26647" spans="8:12" x14ac:dyDescent="0.3">
      <c r="H26647" s="1" t="s">
        <v>56954</v>
      </c>
      <c r="I26647" s="1" t="s">
        <v>22547</v>
      </c>
      <c r="J26647" s="1" t="s">
        <v>19176</v>
      </c>
      <c r="K26647" s="1">
        <v>1</v>
      </c>
      <c r="L26647" s="1"/>
    </row>
    <row r="26648" spans="8:12" x14ac:dyDescent="0.3">
      <c r="H26648" s="1" t="s">
        <v>56955</v>
      </c>
      <c r="I26648" s="1" t="s">
        <v>21537</v>
      </c>
      <c r="J26648" s="1" t="s">
        <v>19176</v>
      </c>
      <c r="K26648" s="1">
        <v>1</v>
      </c>
      <c r="L26648" s="1"/>
    </row>
    <row r="26649" spans="8:12" x14ac:dyDescent="0.3">
      <c r="H26649" s="1" t="s">
        <v>56956</v>
      </c>
      <c r="I26649" s="1" t="s">
        <v>56957</v>
      </c>
      <c r="J26649" s="1" t="s">
        <v>19176</v>
      </c>
      <c r="K26649" s="1">
        <v>1</v>
      </c>
      <c r="L26649" s="1"/>
    </row>
    <row r="26650" spans="8:12" x14ac:dyDescent="0.3">
      <c r="H26650" s="1" t="s">
        <v>56958</v>
      </c>
      <c r="I26650" s="1" t="s">
        <v>56959</v>
      </c>
      <c r="J26650" s="1" t="s">
        <v>19176</v>
      </c>
      <c r="K26650" s="1">
        <v>1</v>
      </c>
      <c r="L26650" s="1"/>
    </row>
    <row r="26651" spans="8:12" x14ac:dyDescent="0.3">
      <c r="H26651" s="1" t="s">
        <v>56960</v>
      </c>
      <c r="I26651" s="1" t="s">
        <v>56961</v>
      </c>
      <c r="J26651" s="1" t="s">
        <v>19176</v>
      </c>
      <c r="K26651" s="1">
        <v>1</v>
      </c>
      <c r="L26651" s="1"/>
    </row>
    <row r="26652" spans="8:12" x14ac:dyDescent="0.3">
      <c r="H26652" s="1" t="s">
        <v>56962</v>
      </c>
      <c r="I26652" s="1" t="s">
        <v>56963</v>
      </c>
      <c r="J26652" s="1" t="s">
        <v>19176</v>
      </c>
      <c r="K26652" s="1">
        <v>1</v>
      </c>
      <c r="L26652" s="1"/>
    </row>
    <row r="26653" spans="8:12" x14ac:dyDescent="0.3">
      <c r="H26653" s="1" t="s">
        <v>56964</v>
      </c>
      <c r="I26653" s="1" t="s">
        <v>56965</v>
      </c>
      <c r="J26653" s="1" t="s">
        <v>19176</v>
      </c>
      <c r="K26653" s="1">
        <v>1</v>
      </c>
      <c r="L26653" s="1"/>
    </row>
    <row r="26654" spans="8:12" x14ac:dyDescent="0.3">
      <c r="H26654" s="1" t="s">
        <v>56966</v>
      </c>
      <c r="I26654" s="1" t="s">
        <v>56967</v>
      </c>
      <c r="J26654" s="1" t="s">
        <v>19176</v>
      </c>
      <c r="K26654" s="1">
        <v>1</v>
      </c>
      <c r="L26654" s="1"/>
    </row>
    <row r="26655" spans="8:12" x14ac:dyDescent="0.3">
      <c r="H26655" s="1" t="s">
        <v>56968</v>
      </c>
      <c r="I26655" s="1" t="s">
        <v>56969</v>
      </c>
      <c r="J26655" s="1" t="s">
        <v>19176</v>
      </c>
      <c r="K26655" s="1">
        <v>1</v>
      </c>
      <c r="L26655" s="1"/>
    </row>
    <row r="26656" spans="8:12" x14ac:dyDescent="0.3">
      <c r="H26656" s="1" t="s">
        <v>56970</v>
      </c>
      <c r="I26656" s="1" t="s">
        <v>56971</v>
      </c>
      <c r="J26656" s="1" t="s">
        <v>19176</v>
      </c>
      <c r="K26656" s="1">
        <v>1</v>
      </c>
      <c r="L26656" s="1"/>
    </row>
    <row r="26657" spans="8:12" x14ac:dyDescent="0.3">
      <c r="H26657" s="1" t="s">
        <v>56972</v>
      </c>
      <c r="I26657" s="1" t="s">
        <v>56973</v>
      </c>
      <c r="J26657" s="1" t="s">
        <v>19176</v>
      </c>
      <c r="K26657" s="1">
        <v>1</v>
      </c>
      <c r="L26657" s="1"/>
    </row>
    <row r="26658" spans="8:12" x14ac:dyDescent="0.3">
      <c r="H26658" s="1" t="s">
        <v>56974</v>
      </c>
      <c r="I26658" s="1" t="s">
        <v>32940</v>
      </c>
      <c r="J26658" s="1" t="s">
        <v>30298</v>
      </c>
      <c r="K26658" s="1">
        <v>1</v>
      </c>
      <c r="L26658" s="1"/>
    </row>
    <row r="26659" spans="8:12" x14ac:dyDescent="0.3">
      <c r="H26659" s="1">
        <v>872797402</v>
      </c>
      <c r="I26659" s="1" t="s">
        <v>56975</v>
      </c>
      <c r="J26659" s="1" t="s">
        <v>56976</v>
      </c>
      <c r="K26659" s="1">
        <v>1</v>
      </c>
      <c r="L26659" s="1"/>
    </row>
    <row r="26660" spans="8:12" x14ac:dyDescent="0.3">
      <c r="H26660" s="1">
        <v>872797873</v>
      </c>
      <c r="I26660" s="1" t="s">
        <v>56975</v>
      </c>
      <c r="J26660" s="1" t="s">
        <v>56977</v>
      </c>
      <c r="K26660" s="1">
        <v>1</v>
      </c>
      <c r="L26660" s="1"/>
    </row>
    <row r="26661" spans="8:12" x14ac:dyDescent="0.3">
      <c r="H26661" s="1">
        <v>398183103</v>
      </c>
      <c r="I26661" s="1" t="s">
        <v>56978</v>
      </c>
      <c r="J26661" s="1" t="s">
        <v>19439</v>
      </c>
      <c r="K26661" s="1">
        <v>1</v>
      </c>
      <c r="L26661" s="1"/>
    </row>
    <row r="26662" spans="8:12" x14ac:dyDescent="0.3">
      <c r="H26662" s="1">
        <v>665130100</v>
      </c>
      <c r="I26662" s="1" t="s">
        <v>56979</v>
      </c>
      <c r="J26662" s="1" t="s">
        <v>56980</v>
      </c>
      <c r="K26662" s="1">
        <v>1</v>
      </c>
      <c r="L26662" s="1"/>
    </row>
    <row r="26663" spans="8:12" x14ac:dyDescent="0.3">
      <c r="H26663" s="1">
        <v>46484200</v>
      </c>
      <c r="I26663" s="1" t="s">
        <v>56981</v>
      </c>
      <c r="J26663" s="1" t="s">
        <v>20535</v>
      </c>
      <c r="K26663" s="1">
        <v>1</v>
      </c>
      <c r="L26663" s="1"/>
    </row>
    <row r="26664" spans="8:12" x14ac:dyDescent="0.3">
      <c r="H26664" s="1" t="s">
        <v>56982</v>
      </c>
      <c r="I26664" s="1" t="s">
        <v>56983</v>
      </c>
      <c r="J26664" s="1" t="s">
        <v>20498</v>
      </c>
      <c r="K26664" s="1">
        <v>1</v>
      </c>
      <c r="L26664" s="1"/>
    </row>
    <row r="26665" spans="8:12" x14ac:dyDescent="0.3">
      <c r="H26665" s="1" t="s">
        <v>56984</v>
      </c>
      <c r="I26665" s="1" t="s">
        <v>56985</v>
      </c>
      <c r="J26665" s="1" t="s">
        <v>56986</v>
      </c>
      <c r="K26665" s="1">
        <v>1</v>
      </c>
      <c r="L26665" s="1"/>
    </row>
    <row r="26666" spans="8:12" x14ac:dyDescent="0.3">
      <c r="H26666" s="1">
        <v>922042619</v>
      </c>
      <c r="I26666" s="1" t="s">
        <v>56987</v>
      </c>
      <c r="J26666" s="1" t="s">
        <v>32075</v>
      </c>
      <c r="K26666" s="1">
        <v>1</v>
      </c>
      <c r="L26666" s="1"/>
    </row>
    <row r="26667" spans="8:12" x14ac:dyDescent="0.3">
      <c r="H26667" s="1" t="s">
        <v>56988</v>
      </c>
      <c r="I26667" s="1" t="s">
        <v>56989</v>
      </c>
      <c r="J26667" s="1" t="s">
        <v>32075</v>
      </c>
      <c r="K26667" s="1">
        <v>1</v>
      </c>
      <c r="L26667" s="1"/>
    </row>
    <row r="26668" spans="8:12" x14ac:dyDescent="0.3">
      <c r="H26668" s="1" t="s">
        <v>56990</v>
      </c>
      <c r="I26668" s="1" t="s">
        <v>56991</v>
      </c>
      <c r="J26668" s="1" t="s">
        <v>32075</v>
      </c>
      <c r="K26668" s="1">
        <v>1</v>
      </c>
      <c r="L26668" s="1"/>
    </row>
    <row r="26669" spans="8:12" x14ac:dyDescent="0.3">
      <c r="H26669" s="1" t="s">
        <v>56992</v>
      </c>
      <c r="I26669" s="1" t="s">
        <v>56993</v>
      </c>
      <c r="J26669" s="1" t="s">
        <v>34121</v>
      </c>
      <c r="K26669" s="1">
        <v>1</v>
      </c>
      <c r="L26669" s="1"/>
    </row>
    <row r="26670" spans="8:12" x14ac:dyDescent="0.3">
      <c r="H26670" s="1" t="s">
        <v>56994</v>
      </c>
      <c r="I26670" s="1" t="s">
        <v>56995</v>
      </c>
      <c r="J26670" s="1" t="s">
        <v>19439</v>
      </c>
      <c r="K26670" s="1">
        <v>1</v>
      </c>
      <c r="L26670" s="1"/>
    </row>
    <row r="26671" spans="8:12" x14ac:dyDescent="0.3">
      <c r="H26671" s="1">
        <v>552981383</v>
      </c>
      <c r="I26671" s="1" t="s">
        <v>56996</v>
      </c>
      <c r="J26671" s="1" t="s">
        <v>32075</v>
      </c>
      <c r="K26671" s="1">
        <v>1</v>
      </c>
      <c r="L26671" s="1"/>
    </row>
    <row r="26672" spans="8:12" x14ac:dyDescent="0.3">
      <c r="H26672" s="1">
        <v>552987877</v>
      </c>
      <c r="I26672" s="1" t="s">
        <v>56997</v>
      </c>
      <c r="J26672" s="1" t="s">
        <v>32075</v>
      </c>
      <c r="K26672" s="1">
        <v>1</v>
      </c>
      <c r="L26672" s="1"/>
    </row>
    <row r="26673" spans="8:12" x14ac:dyDescent="0.3">
      <c r="H26673" s="1">
        <v>641233200</v>
      </c>
      <c r="I26673" s="1" t="s">
        <v>56998</v>
      </c>
      <c r="J26673" s="1" t="s">
        <v>32075</v>
      </c>
      <c r="K26673" s="1">
        <v>1</v>
      </c>
      <c r="L26673" s="1"/>
    </row>
    <row r="26674" spans="8:12" x14ac:dyDescent="0.3">
      <c r="H26674" s="1" t="s">
        <v>56999</v>
      </c>
      <c r="I26674" s="1" t="s">
        <v>57000</v>
      </c>
      <c r="J26674" s="1" t="s">
        <v>32075</v>
      </c>
      <c r="K26674" s="1">
        <v>1</v>
      </c>
      <c r="L26674" s="1"/>
    </row>
    <row r="26675" spans="8:12" x14ac:dyDescent="0.3">
      <c r="H26675" s="1" t="s">
        <v>57001</v>
      </c>
      <c r="I26675" s="1" t="s">
        <v>57002</v>
      </c>
      <c r="J26675" s="1" t="s">
        <v>32075</v>
      </c>
      <c r="K26675" s="1">
        <v>1</v>
      </c>
      <c r="L26675" s="1"/>
    </row>
    <row r="26676" spans="8:12" x14ac:dyDescent="0.3">
      <c r="H26676" s="1" t="s">
        <v>57003</v>
      </c>
      <c r="I26676" s="1" t="s">
        <v>57004</v>
      </c>
      <c r="J26676" s="1" t="s">
        <v>32075</v>
      </c>
      <c r="K26676" s="1">
        <v>1</v>
      </c>
      <c r="L26676" s="1"/>
    </row>
    <row r="26677" spans="8:12" x14ac:dyDescent="0.3">
      <c r="H26677" s="1" t="s">
        <v>57005</v>
      </c>
      <c r="I26677" s="1" t="s">
        <v>57006</v>
      </c>
      <c r="J26677" s="1" t="s">
        <v>32075</v>
      </c>
      <c r="K26677" s="1">
        <v>1</v>
      </c>
      <c r="L26677" s="1"/>
    </row>
    <row r="26678" spans="8:12" x14ac:dyDescent="0.3">
      <c r="H26678" s="1">
        <v>921921102</v>
      </c>
      <c r="I26678" s="1" t="s">
        <v>57007</v>
      </c>
      <c r="J26678" s="1" t="s">
        <v>32075</v>
      </c>
      <c r="K26678" s="1">
        <v>1</v>
      </c>
      <c r="L26678" s="1"/>
    </row>
    <row r="26679" spans="8:12" x14ac:dyDescent="0.3">
      <c r="H26679" s="1">
        <v>921939203</v>
      </c>
      <c r="I26679" s="1" t="s">
        <v>57008</v>
      </c>
      <c r="J26679" s="1" t="s">
        <v>32075</v>
      </c>
      <c r="K26679" s="1">
        <v>1</v>
      </c>
      <c r="L26679" s="1"/>
    </row>
    <row r="26680" spans="8:12" x14ac:dyDescent="0.3">
      <c r="H26680" s="1" t="s">
        <v>57009</v>
      </c>
      <c r="I26680" s="1" t="s">
        <v>57010</v>
      </c>
      <c r="J26680" s="1" t="s">
        <v>34121</v>
      </c>
      <c r="K26680" s="1">
        <v>1</v>
      </c>
      <c r="L26680" s="1"/>
    </row>
    <row r="26681" spans="8:12" x14ac:dyDescent="0.3">
      <c r="H26681" s="1" t="s">
        <v>57011</v>
      </c>
      <c r="I26681" s="1" t="s">
        <v>57012</v>
      </c>
      <c r="J26681" s="1" t="s">
        <v>32948</v>
      </c>
      <c r="K26681" s="1">
        <v>1</v>
      </c>
      <c r="L26681" s="1"/>
    </row>
    <row r="26682" spans="8:12" x14ac:dyDescent="0.3">
      <c r="H26682" s="1">
        <v>315805663</v>
      </c>
      <c r="I26682" s="1" t="s">
        <v>57013</v>
      </c>
      <c r="J26682" s="1" t="s">
        <v>32948</v>
      </c>
      <c r="K26682" s="1">
        <v>1</v>
      </c>
      <c r="L26682" s="1"/>
    </row>
    <row r="26683" spans="8:12" x14ac:dyDescent="0.3">
      <c r="H26683" s="1">
        <v>316071307</v>
      </c>
      <c r="I26683" s="1" t="s">
        <v>57014</v>
      </c>
      <c r="J26683" s="1" t="s">
        <v>32948</v>
      </c>
      <c r="K26683" s="1">
        <v>1</v>
      </c>
      <c r="L26683" s="1"/>
    </row>
    <row r="26684" spans="8:12" x14ac:dyDescent="0.3">
      <c r="H26684" s="1">
        <v>316071505</v>
      </c>
      <c r="I26684" s="1" t="s">
        <v>57015</v>
      </c>
      <c r="J26684" s="1" t="s">
        <v>32605</v>
      </c>
      <c r="K26684" s="1">
        <v>1</v>
      </c>
      <c r="L26684" s="1"/>
    </row>
    <row r="26685" spans="8:12" x14ac:dyDescent="0.3">
      <c r="H26685" s="1">
        <v>949921860</v>
      </c>
      <c r="I26685" s="1" t="s">
        <v>57016</v>
      </c>
      <c r="J26685" s="1" t="s">
        <v>34797</v>
      </c>
      <c r="K26685" s="1">
        <v>1</v>
      </c>
      <c r="L26685" s="1"/>
    </row>
    <row r="26686" spans="8:12" x14ac:dyDescent="0.3">
      <c r="H26686" s="1" t="s">
        <v>57017</v>
      </c>
      <c r="I26686" s="1" t="s">
        <v>57018</v>
      </c>
      <c r="J26686" s="1" t="s">
        <v>34797</v>
      </c>
      <c r="K26686" s="1">
        <v>1</v>
      </c>
      <c r="L26686" s="1"/>
    </row>
    <row r="26687" spans="8:12" x14ac:dyDescent="0.3">
      <c r="H26687" s="1">
        <v>25081704</v>
      </c>
      <c r="I26687" s="1" t="s">
        <v>57019</v>
      </c>
      <c r="J26687" s="1" t="s">
        <v>34797</v>
      </c>
      <c r="K26687" s="1">
        <v>1</v>
      </c>
      <c r="L26687" s="1"/>
    </row>
    <row r="26688" spans="8:12" x14ac:dyDescent="0.3">
      <c r="H26688" s="1">
        <v>876902404</v>
      </c>
      <c r="I26688" s="1" t="s">
        <v>57020</v>
      </c>
      <c r="J26688" s="1" t="s">
        <v>34797</v>
      </c>
      <c r="K26688" s="1">
        <v>1</v>
      </c>
      <c r="L26688" s="1"/>
    </row>
    <row r="26689" spans="8:12" x14ac:dyDescent="0.3">
      <c r="H26689" s="1" t="s">
        <v>57021</v>
      </c>
      <c r="I26689" s="1" t="s">
        <v>57022</v>
      </c>
      <c r="J26689" s="1" t="s">
        <v>34797</v>
      </c>
      <c r="K26689" s="1">
        <v>1</v>
      </c>
      <c r="L26689" s="1"/>
    </row>
    <row r="26690" spans="8:12" x14ac:dyDescent="0.3">
      <c r="H26690" s="1" t="s">
        <v>57023</v>
      </c>
      <c r="I26690" s="1" t="s">
        <v>57024</v>
      </c>
      <c r="J26690" s="1" t="s">
        <v>34797</v>
      </c>
      <c r="K26690" s="1">
        <v>1</v>
      </c>
      <c r="L26690" s="1"/>
    </row>
    <row r="26691" spans="8:12" x14ac:dyDescent="0.3">
      <c r="H26691" s="1" t="s">
        <v>57025</v>
      </c>
      <c r="I26691" s="1" t="s">
        <v>57026</v>
      </c>
      <c r="J26691" s="1" t="s">
        <v>34797</v>
      </c>
      <c r="K26691" s="1">
        <v>1</v>
      </c>
      <c r="L26691" s="1"/>
    </row>
    <row r="26692" spans="8:12" x14ac:dyDescent="0.3">
      <c r="H26692" s="1" t="s">
        <v>57027</v>
      </c>
      <c r="I26692" s="1" t="s">
        <v>57028</v>
      </c>
      <c r="J26692" s="1" t="s">
        <v>34797</v>
      </c>
      <c r="K26692" s="1">
        <v>1</v>
      </c>
      <c r="L26692" s="1"/>
    </row>
    <row r="26693" spans="8:12" x14ac:dyDescent="0.3">
      <c r="H26693" s="1" t="s">
        <v>57029</v>
      </c>
      <c r="I26693" s="1" t="s">
        <v>57030</v>
      </c>
      <c r="J26693" s="1" t="s">
        <v>34797</v>
      </c>
      <c r="K26693" s="1">
        <v>1</v>
      </c>
      <c r="L26693" s="1"/>
    </row>
    <row r="26694" spans="8:12" x14ac:dyDescent="0.3">
      <c r="H26694" s="1" t="s">
        <v>57031</v>
      </c>
      <c r="I26694" s="1" t="s">
        <v>57032</v>
      </c>
      <c r="J26694" s="1" t="s">
        <v>34797</v>
      </c>
      <c r="K26694" s="1">
        <v>1</v>
      </c>
      <c r="L26694" s="1"/>
    </row>
    <row r="26695" spans="8:12" x14ac:dyDescent="0.3">
      <c r="H26695" s="1">
        <v>140541103</v>
      </c>
      <c r="I26695" s="1" t="s">
        <v>57033</v>
      </c>
      <c r="J26695" s="1" t="s">
        <v>43218</v>
      </c>
      <c r="K26695" s="1">
        <v>1</v>
      </c>
      <c r="L26695" s="1"/>
    </row>
    <row r="26696" spans="8:12" x14ac:dyDescent="0.3">
      <c r="H26696" s="1" t="s">
        <v>57034</v>
      </c>
      <c r="I26696" s="1" t="s">
        <v>57035</v>
      </c>
      <c r="J26696" s="1" t="s">
        <v>32605</v>
      </c>
      <c r="K26696" s="1">
        <v>1</v>
      </c>
      <c r="L26696" s="1"/>
    </row>
    <row r="26697" spans="8:12" x14ac:dyDescent="0.3">
      <c r="H26697" s="1" t="s">
        <v>57036</v>
      </c>
      <c r="I26697" s="1" t="s">
        <v>57037</v>
      </c>
      <c r="J26697" s="1" t="s">
        <v>34797</v>
      </c>
      <c r="K26697" s="1">
        <v>1</v>
      </c>
      <c r="L26697" s="1"/>
    </row>
    <row r="26698" spans="8:12" x14ac:dyDescent="0.3">
      <c r="H26698" s="1">
        <v>779570100</v>
      </c>
      <c r="I26698" s="1" t="s">
        <v>57038</v>
      </c>
      <c r="J26698" s="1" t="s">
        <v>34797</v>
      </c>
      <c r="K26698" s="1">
        <v>1</v>
      </c>
      <c r="L26698" s="1"/>
    </row>
    <row r="26699" spans="8:12" x14ac:dyDescent="0.3">
      <c r="H26699" s="1" t="s">
        <v>57039</v>
      </c>
      <c r="I26699" s="1" t="s">
        <v>57040</v>
      </c>
      <c r="J26699" s="1" t="s">
        <v>34797</v>
      </c>
      <c r="K26699" s="1">
        <v>1</v>
      </c>
      <c r="L26699" s="1"/>
    </row>
    <row r="26700" spans="8:12" x14ac:dyDescent="0.3">
      <c r="H26700" s="1">
        <v>18780106</v>
      </c>
      <c r="I26700" s="1" t="s">
        <v>57041</v>
      </c>
      <c r="J26700" s="1" t="s">
        <v>32948</v>
      </c>
      <c r="K26700" s="1">
        <v>1</v>
      </c>
      <c r="L26700" s="1"/>
    </row>
    <row r="26701" spans="8:12" x14ac:dyDescent="0.3">
      <c r="H26701" s="1">
        <v>22865208</v>
      </c>
      <c r="I26701" s="1" t="s">
        <v>57042</v>
      </c>
      <c r="J26701" s="1" t="s">
        <v>32948</v>
      </c>
      <c r="K26701" s="1">
        <v>1</v>
      </c>
      <c r="L26701" s="1"/>
    </row>
    <row r="26702" spans="8:12" x14ac:dyDescent="0.3">
      <c r="H26702" s="1" t="s">
        <v>57043</v>
      </c>
      <c r="I26702" s="1" t="s">
        <v>57044</v>
      </c>
      <c r="J26702" s="1" t="s">
        <v>32948</v>
      </c>
      <c r="K26702" s="1">
        <v>1</v>
      </c>
      <c r="L26702" s="1"/>
    </row>
    <row r="26703" spans="8:12" x14ac:dyDescent="0.3">
      <c r="H26703" s="1">
        <v>91928101</v>
      </c>
      <c r="I26703" s="1" t="s">
        <v>57045</v>
      </c>
      <c r="J26703" s="1" t="s">
        <v>32948</v>
      </c>
      <c r="K26703" s="1">
        <v>1</v>
      </c>
      <c r="L26703" s="1"/>
    </row>
    <row r="26704" spans="8:12" x14ac:dyDescent="0.3">
      <c r="H26704" s="1" t="s">
        <v>57046</v>
      </c>
      <c r="I26704" s="1" t="s">
        <v>57047</v>
      </c>
      <c r="J26704" s="1" t="s">
        <v>32948</v>
      </c>
      <c r="K26704" s="1">
        <v>1</v>
      </c>
      <c r="L26704" s="1"/>
    </row>
    <row r="26705" spans="8:12" x14ac:dyDescent="0.3">
      <c r="H26705" s="1" t="s">
        <v>57048</v>
      </c>
      <c r="I26705" s="1" t="s">
        <v>57049</v>
      </c>
      <c r="J26705" s="1" t="s">
        <v>32948</v>
      </c>
      <c r="K26705" s="1">
        <v>1</v>
      </c>
      <c r="L26705" s="1"/>
    </row>
    <row r="26706" spans="8:12" x14ac:dyDescent="0.3">
      <c r="H26706" s="1" t="s">
        <v>57050</v>
      </c>
      <c r="I26706" s="1" t="s">
        <v>57051</v>
      </c>
      <c r="J26706" s="1" t="s">
        <v>32948</v>
      </c>
      <c r="K26706" s="1">
        <v>1</v>
      </c>
      <c r="L26706" s="1"/>
    </row>
    <row r="26707" spans="8:12" x14ac:dyDescent="0.3">
      <c r="H26707" s="1" t="s">
        <v>57052</v>
      </c>
      <c r="I26707" s="1" t="s">
        <v>57053</v>
      </c>
      <c r="J26707" s="1" t="s">
        <v>32948</v>
      </c>
      <c r="K26707" s="1">
        <v>1</v>
      </c>
      <c r="L26707" s="1"/>
    </row>
    <row r="26708" spans="8:12" x14ac:dyDescent="0.3">
      <c r="H26708" s="1">
        <v>257132100</v>
      </c>
      <c r="I26708" s="1" t="s">
        <v>57054</v>
      </c>
      <c r="J26708" s="1" t="s">
        <v>32948</v>
      </c>
      <c r="K26708" s="1">
        <v>1</v>
      </c>
      <c r="L26708" s="1"/>
    </row>
    <row r="26709" spans="8:12" x14ac:dyDescent="0.3">
      <c r="H26709" s="1">
        <v>277902813</v>
      </c>
      <c r="I26709" s="1" t="s">
        <v>57055</v>
      </c>
      <c r="J26709" s="1" t="s">
        <v>32948</v>
      </c>
      <c r="K26709" s="1">
        <v>1</v>
      </c>
      <c r="L26709" s="1"/>
    </row>
    <row r="26710" spans="8:12" x14ac:dyDescent="0.3">
      <c r="H26710" s="1" t="s">
        <v>57056</v>
      </c>
      <c r="I26710" s="1" t="s">
        <v>57057</v>
      </c>
      <c r="J26710" s="1" t="s">
        <v>32948</v>
      </c>
      <c r="K26710" s="1">
        <v>1</v>
      </c>
      <c r="L26710" s="1"/>
    </row>
    <row r="26711" spans="8:12" x14ac:dyDescent="0.3">
      <c r="H26711" s="1">
        <v>316071208</v>
      </c>
      <c r="I26711" s="1" t="s">
        <v>57058</v>
      </c>
      <c r="J26711" s="1" t="s">
        <v>32948</v>
      </c>
      <c r="K26711" s="1">
        <v>1</v>
      </c>
      <c r="L26711" s="1"/>
    </row>
    <row r="26712" spans="8:12" x14ac:dyDescent="0.3">
      <c r="H26712" s="1">
        <v>315805408</v>
      </c>
      <c r="I26712" s="1" t="s">
        <v>57059</v>
      </c>
      <c r="J26712" s="1" t="s">
        <v>32948</v>
      </c>
      <c r="K26712" s="1">
        <v>1</v>
      </c>
      <c r="L26712" s="1"/>
    </row>
    <row r="26713" spans="8:12" x14ac:dyDescent="0.3">
      <c r="H26713" s="1">
        <v>353496854</v>
      </c>
      <c r="I26713" s="1" t="s">
        <v>57060</v>
      </c>
      <c r="J26713" s="1" t="s">
        <v>32948</v>
      </c>
      <c r="K26713" s="1">
        <v>1</v>
      </c>
      <c r="L26713" s="1"/>
    </row>
    <row r="26714" spans="8:12" x14ac:dyDescent="0.3">
      <c r="H26714" s="1" t="s">
        <v>57061</v>
      </c>
      <c r="I26714" s="1" t="s">
        <v>57062</v>
      </c>
      <c r="J26714" s="1" t="s">
        <v>32948</v>
      </c>
      <c r="K26714" s="1">
        <v>1</v>
      </c>
      <c r="L26714" s="1"/>
    </row>
    <row r="26715" spans="8:12" x14ac:dyDescent="0.3">
      <c r="H26715" s="1">
        <v>412295305</v>
      </c>
      <c r="I26715" s="1" t="s">
        <v>57063</v>
      </c>
      <c r="J26715" s="1" t="s">
        <v>32948</v>
      </c>
      <c r="K26715" s="1">
        <v>1</v>
      </c>
      <c r="L26715" s="1"/>
    </row>
    <row r="26716" spans="8:12" x14ac:dyDescent="0.3">
      <c r="H26716" s="1" t="s">
        <v>57064</v>
      </c>
      <c r="I26716" s="1" t="s">
        <v>57065</v>
      </c>
      <c r="J26716" s="1" t="s">
        <v>32948</v>
      </c>
      <c r="K26716" s="1">
        <v>1</v>
      </c>
      <c r="L26716" s="1"/>
    </row>
    <row r="26717" spans="8:12" x14ac:dyDescent="0.3">
      <c r="H26717" s="1" t="s">
        <v>57066</v>
      </c>
      <c r="I26717" s="1" t="s">
        <v>57067</v>
      </c>
      <c r="J26717" s="1" t="s">
        <v>32948</v>
      </c>
      <c r="K26717" s="1">
        <v>1</v>
      </c>
      <c r="L26717" s="1"/>
    </row>
    <row r="26718" spans="8:12" x14ac:dyDescent="0.3">
      <c r="H26718" s="1" t="s">
        <v>57068</v>
      </c>
      <c r="I26718" s="1" t="s">
        <v>57069</v>
      </c>
      <c r="J26718" s="1" t="s">
        <v>32948</v>
      </c>
      <c r="K26718" s="1">
        <v>1</v>
      </c>
      <c r="L26718" s="1"/>
    </row>
    <row r="26719" spans="8:12" x14ac:dyDescent="0.3">
      <c r="H26719" s="1">
        <v>471023648</v>
      </c>
      <c r="I26719" s="1" t="s">
        <v>57070</v>
      </c>
      <c r="J26719" s="1" t="s">
        <v>32948</v>
      </c>
      <c r="K26719" s="1">
        <v>1</v>
      </c>
      <c r="L26719" s="1"/>
    </row>
    <row r="26720" spans="8:12" x14ac:dyDescent="0.3">
      <c r="H26720" s="1" t="s">
        <v>57071</v>
      </c>
      <c r="I26720" s="1" t="s">
        <v>57072</v>
      </c>
      <c r="J26720" s="1" t="s">
        <v>32948</v>
      </c>
      <c r="K26720" s="1">
        <v>1</v>
      </c>
      <c r="L26720" s="1"/>
    </row>
    <row r="26721" spans="8:12" x14ac:dyDescent="0.3">
      <c r="H26721" s="1">
        <v>552989303</v>
      </c>
      <c r="I26721" s="1" t="s">
        <v>57073</v>
      </c>
      <c r="J26721" s="1" t="s">
        <v>32948</v>
      </c>
      <c r="K26721" s="1">
        <v>1</v>
      </c>
      <c r="L26721" s="1"/>
    </row>
    <row r="26722" spans="8:12" x14ac:dyDescent="0.3">
      <c r="H26722" s="1">
        <v>575736103</v>
      </c>
      <c r="I26722" s="1" t="s">
        <v>57074</v>
      </c>
      <c r="J26722" s="1" t="s">
        <v>32948</v>
      </c>
      <c r="K26722" s="1">
        <v>1</v>
      </c>
      <c r="L26722" s="1"/>
    </row>
    <row r="26723" spans="8:12" x14ac:dyDescent="0.3">
      <c r="H26723" s="1">
        <v>665162400</v>
      </c>
      <c r="I26723" s="1" t="s">
        <v>57075</v>
      </c>
      <c r="J26723" s="1" t="s">
        <v>32948</v>
      </c>
      <c r="K26723" s="1">
        <v>1</v>
      </c>
      <c r="L26723" s="1"/>
    </row>
    <row r="26724" spans="8:12" x14ac:dyDescent="0.3">
      <c r="H26724" s="1" t="s">
        <v>57076</v>
      </c>
      <c r="I26724" s="1" t="s">
        <v>57077</v>
      </c>
      <c r="J26724" s="1" t="s">
        <v>32948</v>
      </c>
      <c r="K26724" s="1">
        <v>1</v>
      </c>
      <c r="L26724" s="1"/>
    </row>
    <row r="26725" spans="8:12" x14ac:dyDescent="0.3">
      <c r="H26725" s="1" t="s">
        <v>57078</v>
      </c>
      <c r="I26725" s="1" t="s">
        <v>57079</v>
      </c>
      <c r="J26725" s="1" t="s">
        <v>32948</v>
      </c>
      <c r="K26725" s="1">
        <v>1</v>
      </c>
      <c r="L26725" s="1"/>
    </row>
    <row r="26726" spans="8:12" x14ac:dyDescent="0.3">
      <c r="H26726" s="1" t="s">
        <v>57080</v>
      </c>
      <c r="I26726" s="1" t="s">
        <v>57081</v>
      </c>
      <c r="J26726" s="1" t="s">
        <v>32948</v>
      </c>
      <c r="K26726" s="1">
        <v>1</v>
      </c>
      <c r="L26726" s="1"/>
    </row>
    <row r="26727" spans="8:12" x14ac:dyDescent="0.3">
      <c r="H26727" s="1" t="s">
        <v>57082</v>
      </c>
      <c r="I26727" s="1" t="s">
        <v>57083</v>
      </c>
      <c r="J26727" s="1" t="s">
        <v>32948</v>
      </c>
      <c r="K26727" s="1">
        <v>1</v>
      </c>
      <c r="L26727" s="1"/>
    </row>
    <row r="26728" spans="8:12" x14ac:dyDescent="0.3">
      <c r="H26728" s="1">
        <v>746764109</v>
      </c>
      <c r="I26728" s="1" t="s">
        <v>57084</v>
      </c>
      <c r="J26728" s="1" t="s">
        <v>32948</v>
      </c>
      <c r="K26728" s="1">
        <v>1</v>
      </c>
      <c r="L26728" s="1"/>
    </row>
    <row r="26729" spans="8:12" x14ac:dyDescent="0.3">
      <c r="H26729" s="1">
        <v>746778109</v>
      </c>
      <c r="I26729" s="1" t="s">
        <v>57085</v>
      </c>
      <c r="J26729" s="1" t="s">
        <v>32948</v>
      </c>
      <c r="K26729" s="1">
        <v>1</v>
      </c>
      <c r="L26729" s="1"/>
    </row>
    <row r="26730" spans="8:12" x14ac:dyDescent="0.3">
      <c r="H26730" s="1">
        <v>746802883</v>
      </c>
      <c r="I26730" s="1" t="s">
        <v>57086</v>
      </c>
      <c r="J26730" s="1" t="s">
        <v>32948</v>
      </c>
      <c r="K26730" s="1">
        <v>1</v>
      </c>
      <c r="L26730" s="1"/>
    </row>
    <row r="26731" spans="8:12" x14ac:dyDescent="0.3">
      <c r="H26731" s="1">
        <v>746802511</v>
      </c>
      <c r="I26731" s="1" t="s">
        <v>57087</v>
      </c>
      <c r="J26731" s="1" t="s">
        <v>32948</v>
      </c>
      <c r="K26731" s="1">
        <v>1</v>
      </c>
      <c r="L26731" s="1"/>
    </row>
    <row r="26732" spans="8:12" x14ac:dyDescent="0.3">
      <c r="H26732" s="1">
        <v>779556109</v>
      </c>
      <c r="I26732" s="1" t="s">
        <v>57088</v>
      </c>
      <c r="J26732" s="1" t="s">
        <v>32948</v>
      </c>
      <c r="K26732" s="1">
        <v>1</v>
      </c>
      <c r="L26732" s="1"/>
    </row>
    <row r="26733" spans="8:12" x14ac:dyDescent="0.3">
      <c r="H26733" s="1" t="s">
        <v>57089</v>
      </c>
      <c r="I26733" s="1" t="s">
        <v>57090</v>
      </c>
      <c r="J26733" s="1" t="s">
        <v>32948</v>
      </c>
      <c r="K26733" s="1">
        <v>1</v>
      </c>
      <c r="L26733" s="1"/>
    </row>
    <row r="26734" spans="8:12" x14ac:dyDescent="0.3">
      <c r="H26734" s="1">
        <v>779918408</v>
      </c>
      <c r="I26734" s="1" t="s">
        <v>57091</v>
      </c>
      <c r="J26734" s="1" t="s">
        <v>32948</v>
      </c>
      <c r="K26734" s="1">
        <v>1</v>
      </c>
      <c r="L26734" s="1"/>
    </row>
    <row r="26735" spans="8:12" x14ac:dyDescent="0.3">
      <c r="H26735" s="1" t="s">
        <v>57092</v>
      </c>
      <c r="I26735" s="1" t="s">
        <v>57093</v>
      </c>
      <c r="J26735" s="1" t="s">
        <v>32948</v>
      </c>
      <c r="K26735" s="1">
        <v>1</v>
      </c>
      <c r="L26735" s="1"/>
    </row>
    <row r="26736" spans="8:12" x14ac:dyDescent="0.3">
      <c r="H26736" s="1" t="s">
        <v>57094</v>
      </c>
      <c r="I26736" s="1" t="s">
        <v>57095</v>
      </c>
      <c r="J26736" s="1" t="s">
        <v>32948</v>
      </c>
      <c r="K26736" s="1">
        <v>1</v>
      </c>
      <c r="L26736" s="1"/>
    </row>
    <row r="26737" spans="8:12" x14ac:dyDescent="0.3">
      <c r="H26737" s="1">
        <v>893962415</v>
      </c>
      <c r="I26737" s="1" t="s">
        <v>57096</v>
      </c>
      <c r="J26737" s="1" t="s">
        <v>32948</v>
      </c>
      <c r="K26737" s="1">
        <v>1</v>
      </c>
      <c r="L26737" s="1"/>
    </row>
    <row r="26738" spans="8:12" x14ac:dyDescent="0.3">
      <c r="H26738" s="1">
        <v>903287308</v>
      </c>
      <c r="I26738" s="1" t="s">
        <v>57097</v>
      </c>
      <c r="J26738" s="1" t="s">
        <v>32948</v>
      </c>
      <c r="K26738" s="1">
        <v>1</v>
      </c>
      <c r="L26738" s="1"/>
    </row>
    <row r="26739" spans="8:12" x14ac:dyDescent="0.3">
      <c r="H26739" s="1">
        <v>920457108</v>
      </c>
      <c r="I26739" s="1" t="s">
        <v>57098</v>
      </c>
      <c r="J26739" s="1" t="s">
        <v>32948</v>
      </c>
      <c r="K26739" s="1">
        <v>1</v>
      </c>
      <c r="L26739" s="1"/>
    </row>
    <row r="26740" spans="8:12" x14ac:dyDescent="0.3">
      <c r="H26740" s="1" t="s">
        <v>57099</v>
      </c>
      <c r="I26740" s="1" t="s">
        <v>57100</v>
      </c>
      <c r="J26740" s="1" t="s">
        <v>32948</v>
      </c>
      <c r="K26740" s="1">
        <v>1</v>
      </c>
      <c r="L26740" s="1"/>
    </row>
    <row r="26741" spans="8:12" x14ac:dyDescent="0.3">
      <c r="H26741" s="1" t="s">
        <v>57101</v>
      </c>
      <c r="I26741" s="1" t="s">
        <v>57102</v>
      </c>
      <c r="J26741" s="1" t="s">
        <v>41170</v>
      </c>
      <c r="K26741" s="1">
        <v>1</v>
      </c>
      <c r="L26741" s="1"/>
    </row>
    <row r="26742" spans="8:12" x14ac:dyDescent="0.3">
      <c r="H26742" s="1">
        <v>808509863</v>
      </c>
      <c r="I26742" s="1" t="s">
        <v>57103</v>
      </c>
      <c r="J26742" s="1" t="s">
        <v>34128</v>
      </c>
      <c r="K26742" s="1">
        <v>1</v>
      </c>
      <c r="L26742" s="1"/>
    </row>
    <row r="26743" spans="8:12" x14ac:dyDescent="0.3">
      <c r="H26743" s="1">
        <v>808509251</v>
      </c>
      <c r="I26743" s="1" t="s">
        <v>57104</v>
      </c>
      <c r="J26743" s="1" t="s">
        <v>34128</v>
      </c>
      <c r="K26743" s="1">
        <v>1</v>
      </c>
      <c r="L26743" s="1"/>
    </row>
    <row r="26744" spans="8:12" x14ac:dyDescent="0.3">
      <c r="H26744" s="1">
        <v>808509541</v>
      </c>
      <c r="I26744" s="1" t="s">
        <v>57105</v>
      </c>
      <c r="J26744" s="1" t="s">
        <v>34128</v>
      </c>
      <c r="K26744" s="1">
        <v>1</v>
      </c>
      <c r="L26744" s="1"/>
    </row>
    <row r="26745" spans="8:12" x14ac:dyDescent="0.3">
      <c r="H26745" s="1">
        <v>808509244</v>
      </c>
      <c r="I26745" s="1" t="s">
        <v>57106</v>
      </c>
      <c r="J26745" s="1" t="s">
        <v>34128</v>
      </c>
      <c r="K26745" s="1">
        <v>1</v>
      </c>
      <c r="L26745" s="1"/>
    </row>
    <row r="26746" spans="8:12" x14ac:dyDescent="0.3">
      <c r="H26746" s="1">
        <v>808509533</v>
      </c>
      <c r="I26746" s="1" t="s">
        <v>57107</v>
      </c>
      <c r="J26746" s="1" t="s">
        <v>34128</v>
      </c>
      <c r="K26746" s="1">
        <v>1</v>
      </c>
      <c r="L26746" s="1"/>
    </row>
    <row r="26747" spans="8:12" x14ac:dyDescent="0.3">
      <c r="H26747" s="1">
        <v>808509194</v>
      </c>
      <c r="I26747" s="1" t="s">
        <v>57108</v>
      </c>
      <c r="J26747" s="1" t="s">
        <v>34128</v>
      </c>
      <c r="K26747" s="1">
        <v>1</v>
      </c>
      <c r="L26747" s="1"/>
    </row>
    <row r="26748" spans="8:12" x14ac:dyDescent="0.3">
      <c r="H26748" s="1">
        <v>808509178</v>
      </c>
      <c r="I26748" s="1" t="s">
        <v>57109</v>
      </c>
      <c r="J26748" s="1" t="s">
        <v>34128</v>
      </c>
      <c r="K26748" s="1">
        <v>1</v>
      </c>
      <c r="L26748" s="1"/>
    </row>
    <row r="26749" spans="8:12" x14ac:dyDescent="0.3">
      <c r="H26749" s="1" t="s">
        <v>57110</v>
      </c>
      <c r="I26749" s="1" t="s">
        <v>57111</v>
      </c>
      <c r="J26749" s="1" t="s">
        <v>19439</v>
      </c>
      <c r="K26749" s="1">
        <v>1</v>
      </c>
      <c r="L26749" s="1"/>
    </row>
    <row r="26750" spans="8:12" x14ac:dyDescent="0.3">
      <c r="H26750" s="1">
        <v>782074108</v>
      </c>
      <c r="I26750" s="1" t="s">
        <v>57112</v>
      </c>
      <c r="J26750" s="1" t="s">
        <v>19439</v>
      </c>
      <c r="K26750" s="1">
        <v>1</v>
      </c>
      <c r="L26750" s="1"/>
    </row>
    <row r="26751" spans="8:12" x14ac:dyDescent="0.3">
      <c r="H26751" s="1" t="s">
        <v>57113</v>
      </c>
      <c r="I26751" s="1" t="s">
        <v>57114</v>
      </c>
      <c r="J26751" s="1" t="s">
        <v>32075</v>
      </c>
      <c r="K26751" s="1">
        <v>1</v>
      </c>
      <c r="L26751" s="1"/>
    </row>
    <row r="26752" spans="8:12" x14ac:dyDescent="0.3">
      <c r="H26752" s="1" t="s">
        <v>57115</v>
      </c>
      <c r="I26752" s="1" t="s">
        <v>57116</v>
      </c>
      <c r="J26752" s="1" t="s">
        <v>32075</v>
      </c>
      <c r="K26752" s="1">
        <v>1</v>
      </c>
      <c r="L26752" s="1"/>
    </row>
    <row r="26753" spans="8:12" x14ac:dyDescent="0.3">
      <c r="H26753" s="1" t="s">
        <v>57117</v>
      </c>
      <c r="I26753" s="1" t="s">
        <v>57118</v>
      </c>
      <c r="J26753" s="1" t="s">
        <v>32075</v>
      </c>
      <c r="K26753" s="1">
        <v>1</v>
      </c>
      <c r="L26753" s="1"/>
    </row>
    <row r="26754" spans="8:12" x14ac:dyDescent="0.3">
      <c r="H26754" s="1" t="s">
        <v>57119</v>
      </c>
      <c r="I26754" s="1" t="s">
        <v>57120</v>
      </c>
      <c r="J26754" s="1" t="s">
        <v>32075</v>
      </c>
      <c r="K26754" s="1">
        <v>1</v>
      </c>
      <c r="L26754" s="1"/>
    </row>
    <row r="26755" spans="8:12" x14ac:dyDescent="0.3">
      <c r="H26755" s="1" t="s">
        <v>57121</v>
      </c>
      <c r="I26755" s="1" t="s">
        <v>57122</v>
      </c>
      <c r="J26755" s="1" t="s">
        <v>32075</v>
      </c>
      <c r="K26755" s="1">
        <v>1</v>
      </c>
      <c r="L26755" s="1"/>
    </row>
    <row r="26756" spans="8:12" x14ac:dyDescent="0.3">
      <c r="H26756" s="1" t="s">
        <v>57123</v>
      </c>
      <c r="I26756" s="1" t="s">
        <v>57124</v>
      </c>
      <c r="J26756" s="1" t="s">
        <v>32075</v>
      </c>
      <c r="K26756" s="1">
        <v>1</v>
      </c>
      <c r="L26756" s="1"/>
    </row>
    <row r="26757" spans="8:12" x14ac:dyDescent="0.3">
      <c r="H26757" s="1" t="s">
        <v>57125</v>
      </c>
      <c r="I26757" s="1" t="s">
        <v>57126</v>
      </c>
      <c r="J26757" s="1" t="s">
        <v>32075</v>
      </c>
      <c r="K26757" s="1">
        <v>1</v>
      </c>
      <c r="L26757" s="1"/>
    </row>
    <row r="26758" spans="8:12" x14ac:dyDescent="0.3">
      <c r="H26758" s="1" t="s">
        <v>57127</v>
      </c>
      <c r="I26758" s="1" t="s">
        <v>57128</v>
      </c>
      <c r="J26758" s="1" t="s">
        <v>32075</v>
      </c>
      <c r="K26758" s="1">
        <v>1</v>
      </c>
      <c r="L26758" s="1"/>
    </row>
    <row r="26759" spans="8:12" x14ac:dyDescent="0.3">
      <c r="H26759" s="1" t="s">
        <v>57129</v>
      </c>
      <c r="I26759" s="1" t="s">
        <v>57130</v>
      </c>
      <c r="J26759" s="1" t="s">
        <v>32075</v>
      </c>
      <c r="K26759" s="1">
        <v>1</v>
      </c>
      <c r="L26759" s="1"/>
    </row>
    <row r="26760" spans="8:12" x14ac:dyDescent="0.3">
      <c r="H26760" s="1" t="s">
        <v>57131</v>
      </c>
      <c r="I26760" s="1" t="s">
        <v>57132</v>
      </c>
      <c r="J26760" s="1" t="s">
        <v>32075</v>
      </c>
      <c r="K26760" s="1">
        <v>1</v>
      </c>
      <c r="L26760" s="1"/>
    </row>
    <row r="26761" spans="8:12" x14ac:dyDescent="0.3">
      <c r="H26761" s="1" t="s">
        <v>57133</v>
      </c>
      <c r="I26761" s="1" t="s">
        <v>57134</v>
      </c>
      <c r="J26761" s="1" t="s">
        <v>32075</v>
      </c>
      <c r="K26761" s="1">
        <v>1</v>
      </c>
      <c r="L26761" s="1"/>
    </row>
    <row r="26762" spans="8:12" x14ac:dyDescent="0.3">
      <c r="H26762" s="1">
        <v>68278803</v>
      </c>
      <c r="I26762" s="1" t="s">
        <v>57135</v>
      </c>
      <c r="J26762" s="1" t="s">
        <v>32075</v>
      </c>
      <c r="K26762" s="1">
        <v>1</v>
      </c>
      <c r="L26762" s="1"/>
    </row>
    <row r="26763" spans="8:12" x14ac:dyDescent="0.3">
      <c r="H26763" s="1" t="s">
        <v>57136</v>
      </c>
      <c r="I26763" s="1" t="s">
        <v>57137</v>
      </c>
      <c r="J26763" s="1" t="s">
        <v>32075</v>
      </c>
      <c r="K26763" s="1">
        <v>1</v>
      </c>
      <c r="L26763" s="1"/>
    </row>
    <row r="26764" spans="8:12" x14ac:dyDescent="0.3">
      <c r="H26764" s="1" t="s">
        <v>57138</v>
      </c>
      <c r="I26764" s="1" t="s">
        <v>57139</v>
      </c>
      <c r="J26764" s="1" t="s">
        <v>32075</v>
      </c>
      <c r="K26764" s="1">
        <v>1</v>
      </c>
      <c r="L26764" s="1"/>
    </row>
    <row r="26765" spans="8:12" x14ac:dyDescent="0.3">
      <c r="H26765" s="1">
        <v>233203389</v>
      </c>
      <c r="I26765" s="1" t="s">
        <v>57140</v>
      </c>
      <c r="J26765" s="1" t="s">
        <v>32075</v>
      </c>
      <c r="K26765" s="1">
        <v>1</v>
      </c>
      <c r="L26765" s="1"/>
    </row>
    <row r="26766" spans="8:12" x14ac:dyDescent="0.3">
      <c r="H26766" s="1" t="s">
        <v>57141</v>
      </c>
      <c r="I26766" s="1" t="s">
        <v>57142</v>
      </c>
      <c r="J26766" s="1" t="s">
        <v>32075</v>
      </c>
      <c r="K26766" s="1">
        <v>1</v>
      </c>
      <c r="L26766" s="1"/>
    </row>
    <row r="26767" spans="8:12" x14ac:dyDescent="0.3">
      <c r="H26767" s="1" t="s">
        <v>57143</v>
      </c>
      <c r="I26767" s="1" t="s">
        <v>57144</v>
      </c>
      <c r="J26767" s="1" t="s">
        <v>32075</v>
      </c>
      <c r="K26767" s="1">
        <v>1</v>
      </c>
      <c r="L26767" s="1"/>
    </row>
    <row r="26768" spans="8:12" x14ac:dyDescent="0.3">
      <c r="H26768" s="1">
        <v>543487110</v>
      </c>
      <c r="I26768" s="1" t="s">
        <v>57145</v>
      </c>
      <c r="J26768" s="1" t="s">
        <v>32075</v>
      </c>
      <c r="K26768" s="1">
        <v>1</v>
      </c>
      <c r="L26768" s="1"/>
    </row>
    <row r="26769" spans="8:12" x14ac:dyDescent="0.3">
      <c r="H26769" s="1" t="s">
        <v>57146</v>
      </c>
      <c r="I26769" s="1" t="s">
        <v>57147</v>
      </c>
      <c r="J26769" s="1" t="s">
        <v>32075</v>
      </c>
      <c r="K26769" s="1">
        <v>1</v>
      </c>
      <c r="L26769" s="1"/>
    </row>
    <row r="26770" spans="8:12" x14ac:dyDescent="0.3">
      <c r="H26770" s="1" t="s">
        <v>57148</v>
      </c>
      <c r="I26770" s="1" t="s">
        <v>57149</v>
      </c>
      <c r="J26770" s="1" t="s">
        <v>32075</v>
      </c>
      <c r="K26770" s="1">
        <v>1</v>
      </c>
      <c r="L26770" s="1"/>
    </row>
    <row r="26771" spans="8:12" x14ac:dyDescent="0.3">
      <c r="H26771" s="1">
        <v>552985863</v>
      </c>
      <c r="I26771" s="1" t="s">
        <v>57150</v>
      </c>
      <c r="J26771" s="1" t="s">
        <v>32075</v>
      </c>
      <c r="K26771" s="1">
        <v>1</v>
      </c>
      <c r="L26771" s="1"/>
    </row>
    <row r="26772" spans="8:12" x14ac:dyDescent="0.3">
      <c r="H26772" s="1" t="s">
        <v>57151</v>
      </c>
      <c r="I26772" s="1" t="s">
        <v>57152</v>
      </c>
      <c r="J26772" s="1" t="s">
        <v>32075</v>
      </c>
      <c r="K26772" s="1">
        <v>1</v>
      </c>
      <c r="L26772" s="1"/>
    </row>
    <row r="26773" spans="8:12" x14ac:dyDescent="0.3">
      <c r="H26773" s="1" t="s">
        <v>57153</v>
      </c>
      <c r="I26773" s="1" t="s">
        <v>57154</v>
      </c>
      <c r="J26773" s="1" t="s">
        <v>32075</v>
      </c>
      <c r="K26773" s="1">
        <v>1</v>
      </c>
      <c r="L26773" s="1"/>
    </row>
    <row r="26774" spans="8:12" x14ac:dyDescent="0.3">
      <c r="H26774" s="1">
        <v>233203298</v>
      </c>
      <c r="I26774" s="1" t="s">
        <v>57155</v>
      </c>
      <c r="J26774" s="1" t="s">
        <v>32075</v>
      </c>
      <c r="K26774" s="1">
        <v>1</v>
      </c>
      <c r="L26774" s="1"/>
    </row>
    <row r="26775" spans="8:12" x14ac:dyDescent="0.3">
      <c r="H26775" s="1">
        <v>24524290</v>
      </c>
      <c r="I26775" s="1" t="s">
        <v>57156</v>
      </c>
      <c r="J26775" s="1" t="s">
        <v>32079</v>
      </c>
      <c r="K26775" s="1">
        <v>1</v>
      </c>
      <c r="L26775" s="1"/>
    </row>
    <row r="26776" spans="8:12" x14ac:dyDescent="0.3">
      <c r="H26776" s="1" t="s">
        <v>57157</v>
      </c>
      <c r="I26776" s="1" t="s">
        <v>57158</v>
      </c>
      <c r="J26776" s="1" t="s">
        <v>32079</v>
      </c>
      <c r="K26776" s="1">
        <v>1</v>
      </c>
      <c r="L26776" s="1"/>
    </row>
    <row r="26777" spans="8:12" x14ac:dyDescent="0.3">
      <c r="H26777" s="1" t="s">
        <v>57159</v>
      </c>
      <c r="I26777" s="1" t="s">
        <v>57160</v>
      </c>
      <c r="J26777" s="1" t="s">
        <v>32079</v>
      </c>
      <c r="K26777" s="1">
        <v>1</v>
      </c>
      <c r="L26777" s="1"/>
    </row>
    <row r="26778" spans="8:12" x14ac:dyDescent="0.3">
      <c r="H26778" s="1" t="s">
        <v>57161</v>
      </c>
      <c r="I26778" s="1" t="s">
        <v>57162</v>
      </c>
      <c r="J26778" s="1" t="s">
        <v>32079</v>
      </c>
      <c r="K26778" s="1">
        <v>1</v>
      </c>
      <c r="L26778" s="1"/>
    </row>
    <row r="26779" spans="8:12" x14ac:dyDescent="0.3">
      <c r="H26779" s="1">
        <v>233203439</v>
      </c>
      <c r="I26779" s="1" t="s">
        <v>57163</v>
      </c>
      <c r="J26779" s="1" t="s">
        <v>32079</v>
      </c>
      <c r="K26779" s="1">
        <v>1</v>
      </c>
      <c r="L26779" s="1"/>
    </row>
    <row r="26780" spans="8:12" x14ac:dyDescent="0.3">
      <c r="H26780" s="1" t="s">
        <v>57164</v>
      </c>
      <c r="I26780" s="1" t="s">
        <v>57165</v>
      </c>
      <c r="J26780" s="1" t="s">
        <v>32079</v>
      </c>
      <c r="K26780" s="1">
        <v>1</v>
      </c>
      <c r="L26780" s="1"/>
    </row>
    <row r="26781" spans="8:12" x14ac:dyDescent="0.3">
      <c r="H26781" s="1">
        <v>302544101</v>
      </c>
      <c r="I26781" s="1" t="s">
        <v>57166</v>
      </c>
      <c r="J26781" s="1" t="s">
        <v>32079</v>
      </c>
      <c r="K26781" s="1">
        <v>1</v>
      </c>
      <c r="L26781" s="1"/>
    </row>
    <row r="26782" spans="8:12" x14ac:dyDescent="0.3">
      <c r="H26782" s="1">
        <v>543916365</v>
      </c>
      <c r="I26782" s="1" t="s">
        <v>57167</v>
      </c>
      <c r="J26782" s="1" t="s">
        <v>32079</v>
      </c>
      <c r="K26782" s="1">
        <v>1</v>
      </c>
      <c r="L26782" s="1"/>
    </row>
    <row r="26783" spans="8:12" x14ac:dyDescent="0.3">
      <c r="H26783" s="1" t="s">
        <v>57168</v>
      </c>
      <c r="I26783" s="1" t="s">
        <v>57169</v>
      </c>
      <c r="J26783" s="1" t="s">
        <v>32079</v>
      </c>
      <c r="K26783" s="1">
        <v>1</v>
      </c>
      <c r="L26783" s="1"/>
    </row>
    <row r="26784" spans="8:12" x14ac:dyDescent="0.3">
      <c r="H26784" s="1">
        <v>922021100</v>
      </c>
      <c r="I26784" s="1" t="s">
        <v>57170</v>
      </c>
      <c r="J26784" s="1" t="s">
        <v>32079</v>
      </c>
      <c r="K26784" s="1">
        <v>1</v>
      </c>
      <c r="L26784" s="1"/>
    </row>
    <row r="26785" spans="8:12" x14ac:dyDescent="0.3">
      <c r="H26785" s="1" t="s">
        <v>57171</v>
      </c>
      <c r="I26785" s="1" t="s">
        <v>57172</v>
      </c>
      <c r="J26785" s="1" t="s">
        <v>32075</v>
      </c>
      <c r="K26785" s="1">
        <v>1</v>
      </c>
      <c r="L26785" s="1"/>
    </row>
    <row r="26786" spans="8:12" x14ac:dyDescent="0.3">
      <c r="H26786" s="1" t="s">
        <v>57173</v>
      </c>
      <c r="I26786" s="1" t="s">
        <v>57174</v>
      </c>
      <c r="J26786" s="1" t="s">
        <v>32075</v>
      </c>
      <c r="K26786" s="1">
        <v>1</v>
      </c>
      <c r="L26786" s="1"/>
    </row>
    <row r="26787" spans="8:12" x14ac:dyDescent="0.3">
      <c r="H26787" s="1">
        <v>316069301</v>
      </c>
      <c r="I26787" s="1" t="s">
        <v>57175</v>
      </c>
      <c r="J26787" s="1" t="s">
        <v>32075</v>
      </c>
      <c r="K26787" s="1">
        <v>1</v>
      </c>
      <c r="L26787" s="1"/>
    </row>
    <row r="26788" spans="8:12" x14ac:dyDescent="0.3">
      <c r="H26788" s="1">
        <v>316390772</v>
      </c>
      <c r="I26788" s="1" t="s">
        <v>57176</v>
      </c>
      <c r="J26788" s="1" t="s">
        <v>32075</v>
      </c>
      <c r="K26788" s="1">
        <v>1</v>
      </c>
      <c r="L26788" s="1"/>
    </row>
    <row r="26789" spans="8:12" x14ac:dyDescent="0.3">
      <c r="H26789" s="1">
        <v>316390863</v>
      </c>
      <c r="I26789" s="1" t="s">
        <v>57177</v>
      </c>
      <c r="J26789" s="1" t="s">
        <v>32075</v>
      </c>
      <c r="K26789" s="1">
        <v>1</v>
      </c>
      <c r="L26789" s="1"/>
    </row>
    <row r="26790" spans="8:12" x14ac:dyDescent="0.3">
      <c r="H26790" s="1" t="s">
        <v>57178</v>
      </c>
      <c r="I26790" s="1" t="s">
        <v>57179</v>
      </c>
      <c r="J26790" s="1" t="s">
        <v>32075</v>
      </c>
      <c r="K26790" s="1">
        <v>1</v>
      </c>
      <c r="L26790" s="1"/>
    </row>
    <row r="26791" spans="8:12" x14ac:dyDescent="0.3">
      <c r="H26791" s="1" t="s">
        <v>57180</v>
      </c>
      <c r="I26791" s="1" t="s">
        <v>57181</v>
      </c>
      <c r="J26791" s="1" t="s">
        <v>32075</v>
      </c>
      <c r="K26791" s="1">
        <v>1</v>
      </c>
      <c r="L26791" s="1"/>
    </row>
    <row r="26792" spans="8:12" x14ac:dyDescent="0.3">
      <c r="H26792" s="1">
        <v>339183105</v>
      </c>
      <c r="I26792" s="1" t="s">
        <v>57182</v>
      </c>
      <c r="J26792" s="1" t="s">
        <v>32075</v>
      </c>
      <c r="K26792" s="1">
        <v>1</v>
      </c>
      <c r="L26792" s="1"/>
    </row>
    <row r="26793" spans="8:12" x14ac:dyDescent="0.3">
      <c r="H26793" s="1" t="s">
        <v>57183</v>
      </c>
      <c r="I26793" s="1" t="s">
        <v>57184</v>
      </c>
      <c r="J26793" s="1" t="s">
        <v>32075</v>
      </c>
      <c r="K26793" s="1">
        <v>1</v>
      </c>
      <c r="L26793" s="1"/>
    </row>
    <row r="26794" spans="8:12" x14ac:dyDescent="0.3">
      <c r="H26794" s="1" t="s">
        <v>57185</v>
      </c>
      <c r="I26794" s="1" t="s">
        <v>57186</v>
      </c>
      <c r="J26794" s="1" t="s">
        <v>32075</v>
      </c>
      <c r="K26794" s="1">
        <v>1</v>
      </c>
      <c r="L26794" s="1"/>
    </row>
    <row r="26795" spans="8:12" x14ac:dyDescent="0.3">
      <c r="H26795" s="1" t="s">
        <v>57187</v>
      </c>
      <c r="I26795" s="1" t="s">
        <v>57188</v>
      </c>
      <c r="J26795" s="1" t="s">
        <v>32075</v>
      </c>
      <c r="K26795" s="1">
        <v>1</v>
      </c>
      <c r="L26795" s="1"/>
    </row>
    <row r="26796" spans="8:12" x14ac:dyDescent="0.3">
      <c r="H26796" s="1" t="s">
        <v>57189</v>
      </c>
      <c r="I26796" s="1" t="s">
        <v>57190</v>
      </c>
      <c r="J26796" s="1" t="s">
        <v>32079</v>
      </c>
      <c r="K26796" s="1">
        <v>1</v>
      </c>
      <c r="L26796" s="1"/>
    </row>
    <row r="26797" spans="8:12" x14ac:dyDescent="0.3">
      <c r="H26797" s="1" t="s">
        <v>57191</v>
      </c>
      <c r="I26797" s="1" t="s">
        <v>57192</v>
      </c>
      <c r="J26797" s="1" t="s">
        <v>19439</v>
      </c>
      <c r="K26797" s="1">
        <v>1</v>
      </c>
      <c r="L26797" s="1"/>
    </row>
    <row r="26798" spans="8:12" x14ac:dyDescent="0.3">
      <c r="H26798" s="1" t="s">
        <v>57193</v>
      </c>
      <c r="I26798" s="1" t="s">
        <v>57194</v>
      </c>
      <c r="J26798" s="1" t="s">
        <v>19439</v>
      </c>
      <c r="K26798" s="1">
        <v>1</v>
      </c>
      <c r="L26798" s="1"/>
    </row>
    <row r="26799" spans="8:12" x14ac:dyDescent="0.3">
      <c r="H26799" s="1">
        <v>808513015</v>
      </c>
      <c r="I26799" s="1" t="s">
        <v>57195</v>
      </c>
      <c r="J26799" s="1" t="s">
        <v>19176</v>
      </c>
      <c r="K26799" s="1">
        <v>1</v>
      </c>
      <c r="L26799" s="1"/>
    </row>
    <row r="26800" spans="8:12" x14ac:dyDescent="0.3">
      <c r="H26800" s="1">
        <v>905399101</v>
      </c>
      <c r="I26800" s="1" t="s">
        <v>1035</v>
      </c>
      <c r="J26800" s="1" t="s">
        <v>33536</v>
      </c>
      <c r="K26800" s="1">
        <v>1</v>
      </c>
      <c r="L26800" s="1"/>
    </row>
    <row r="26801" spans="8:12" x14ac:dyDescent="0.3">
      <c r="H26801" s="1" t="s">
        <v>57196</v>
      </c>
      <c r="I26801" s="1" t="s">
        <v>57197</v>
      </c>
      <c r="J26801" s="1" t="s">
        <v>13321</v>
      </c>
      <c r="K26801" s="1">
        <v>1</v>
      </c>
      <c r="L26801" s="1"/>
    </row>
    <row r="26802" spans="8:12" x14ac:dyDescent="0.3">
      <c r="H26802" s="1">
        <v>55908106</v>
      </c>
      <c r="I26802" s="1" t="s">
        <v>19987</v>
      </c>
      <c r="J26802" s="1" t="s">
        <v>57198</v>
      </c>
      <c r="K26802" s="1">
        <v>1</v>
      </c>
      <c r="L26802" s="1"/>
    </row>
    <row r="26803" spans="8:12" x14ac:dyDescent="0.3">
      <c r="H26803" s="1" t="s">
        <v>57199</v>
      </c>
      <c r="I26803" s="1" t="s">
        <v>57200</v>
      </c>
      <c r="J26803" s="1" t="s">
        <v>6143</v>
      </c>
      <c r="K26803" s="1">
        <v>1</v>
      </c>
      <c r="L26803" s="1"/>
    </row>
    <row r="26804" spans="8:12" x14ac:dyDescent="0.3">
      <c r="H26804" s="1" t="s">
        <v>57201</v>
      </c>
      <c r="I26804" s="1" t="s">
        <v>57202</v>
      </c>
      <c r="J26804" s="1" t="s">
        <v>19176</v>
      </c>
      <c r="K26804" s="1">
        <v>1</v>
      </c>
      <c r="L26804" s="1"/>
    </row>
    <row r="26805" spans="8:12" x14ac:dyDescent="0.3">
      <c r="H26805" s="1">
        <v>743410103</v>
      </c>
      <c r="I26805" s="1" t="s">
        <v>57203</v>
      </c>
      <c r="J26805" s="1" t="s">
        <v>19176</v>
      </c>
      <c r="K26805" s="1">
        <v>1</v>
      </c>
      <c r="L26805" s="1"/>
    </row>
    <row r="26806" spans="8:12" x14ac:dyDescent="0.3">
      <c r="H26806" s="1">
        <v>66821109</v>
      </c>
      <c r="I26806" s="1" t="s">
        <v>57204</v>
      </c>
      <c r="J26806" s="1" t="s">
        <v>19176</v>
      </c>
      <c r="K26806" s="1">
        <v>1</v>
      </c>
      <c r="L26806" s="1"/>
    </row>
    <row r="26807" spans="8:12" x14ac:dyDescent="0.3">
      <c r="H26807" s="1">
        <v>37612504</v>
      </c>
      <c r="I26807" s="1" t="s">
        <v>57205</v>
      </c>
      <c r="J26807" s="1" t="s">
        <v>9193</v>
      </c>
      <c r="K26807" s="1">
        <v>1</v>
      </c>
      <c r="L26807" s="1"/>
    </row>
    <row r="26808" spans="8:12" x14ac:dyDescent="0.3">
      <c r="H26808" s="1" t="s">
        <v>57206</v>
      </c>
      <c r="I26808" s="1" t="s">
        <v>57207</v>
      </c>
      <c r="J26808" s="1" t="s">
        <v>9193</v>
      </c>
      <c r="K26808" s="1">
        <v>1</v>
      </c>
      <c r="L26808" s="1"/>
    </row>
    <row r="26809" spans="8:12" x14ac:dyDescent="0.3">
      <c r="H26809" s="1">
        <v>117043406</v>
      </c>
      <c r="I26809" s="1" t="s">
        <v>57208</v>
      </c>
      <c r="J26809" s="1" t="s">
        <v>9193</v>
      </c>
      <c r="K26809" s="1">
        <v>1</v>
      </c>
      <c r="L26809" s="1"/>
    </row>
    <row r="26810" spans="8:12" x14ac:dyDescent="0.3">
      <c r="H26810" s="1">
        <v>117043505</v>
      </c>
      <c r="I26810" s="1" t="s">
        <v>57209</v>
      </c>
      <c r="J26810" s="1" t="s">
        <v>9193</v>
      </c>
      <c r="K26810" s="1">
        <v>1</v>
      </c>
      <c r="L26810" s="1"/>
    </row>
    <row r="26811" spans="8:12" x14ac:dyDescent="0.3">
      <c r="H26811" s="1">
        <v>345370811</v>
      </c>
      <c r="I26811" s="1" t="s">
        <v>57210</v>
      </c>
      <c r="J26811" s="1" t="s">
        <v>9193</v>
      </c>
      <c r="K26811" s="1">
        <v>1</v>
      </c>
      <c r="L26811" s="1"/>
    </row>
    <row r="26812" spans="8:12" x14ac:dyDescent="0.3">
      <c r="H26812" s="1">
        <v>373334440</v>
      </c>
      <c r="I26812" s="1" t="s">
        <v>57211</v>
      </c>
      <c r="J26812" s="1" t="s">
        <v>9193</v>
      </c>
      <c r="K26812" s="1">
        <v>1</v>
      </c>
      <c r="L26812" s="1"/>
    </row>
    <row r="26813" spans="8:12" x14ac:dyDescent="0.3">
      <c r="H26813" s="1" t="s">
        <v>57212</v>
      </c>
      <c r="I26813" s="1" t="s">
        <v>57213</v>
      </c>
      <c r="J26813" s="1" t="s">
        <v>19176</v>
      </c>
      <c r="K26813" s="1">
        <v>1</v>
      </c>
      <c r="L26813" s="1"/>
    </row>
    <row r="26814" spans="8:12" x14ac:dyDescent="0.3">
      <c r="H26814" s="1">
        <v>637432105</v>
      </c>
      <c r="I26814" s="1" t="s">
        <v>57214</v>
      </c>
      <c r="J26814" s="1" t="s">
        <v>9193</v>
      </c>
      <c r="K26814" s="1">
        <v>1</v>
      </c>
      <c r="L26814" s="1"/>
    </row>
    <row r="26815" spans="8:12" x14ac:dyDescent="0.3">
      <c r="H26815" s="1">
        <v>759351802</v>
      </c>
      <c r="I26815" s="1" t="s">
        <v>57215</v>
      </c>
      <c r="J26815" s="1" t="s">
        <v>9193</v>
      </c>
      <c r="K26815" s="1">
        <v>1</v>
      </c>
      <c r="L26815" s="1"/>
    </row>
    <row r="26816" spans="8:12" x14ac:dyDescent="0.3">
      <c r="H26816" s="1">
        <v>989701859</v>
      </c>
      <c r="I26816" s="1" t="s">
        <v>57216</v>
      </c>
      <c r="J26816" s="1" t="s">
        <v>9193</v>
      </c>
      <c r="K26816" s="1">
        <v>1</v>
      </c>
      <c r="L26816" s="1"/>
    </row>
    <row r="26817" spans="8:12" x14ac:dyDescent="0.3">
      <c r="H26817" s="1">
        <v>674001300</v>
      </c>
      <c r="I26817" s="1" t="s">
        <v>57217</v>
      </c>
      <c r="J26817" s="1" t="s">
        <v>9193</v>
      </c>
      <c r="K26817" s="1">
        <v>1</v>
      </c>
      <c r="L26817" s="1"/>
    </row>
    <row r="26818" spans="8:12" x14ac:dyDescent="0.3">
      <c r="H26818" s="1" t="s">
        <v>57218</v>
      </c>
      <c r="I26818" s="1" t="s">
        <v>57219</v>
      </c>
      <c r="J26818" s="1" t="s">
        <v>19176</v>
      </c>
      <c r="K26818" s="1">
        <v>1</v>
      </c>
      <c r="L26818" s="1"/>
    </row>
    <row r="26819" spans="8:12" x14ac:dyDescent="0.3">
      <c r="H26819" s="1" t="s">
        <v>57220</v>
      </c>
      <c r="I26819" s="1" t="s">
        <v>24800</v>
      </c>
      <c r="J26819" s="1" t="s">
        <v>19176</v>
      </c>
      <c r="K26819" s="1">
        <v>1</v>
      </c>
      <c r="L26819" s="1"/>
    </row>
    <row r="26820" spans="8:12" x14ac:dyDescent="0.3">
      <c r="H26820" s="1">
        <v>603995002</v>
      </c>
      <c r="I26820" s="1" t="s">
        <v>57221</v>
      </c>
      <c r="J26820" s="1" t="s">
        <v>20394</v>
      </c>
      <c r="K26820" s="1">
        <v>1</v>
      </c>
      <c r="L26820" s="1"/>
    </row>
    <row r="26821" spans="8:12" x14ac:dyDescent="0.3">
      <c r="H26821" s="1" t="s">
        <v>57222</v>
      </c>
      <c r="I26821" s="1" t="s">
        <v>57223</v>
      </c>
      <c r="J26821" s="1" t="s">
        <v>20394</v>
      </c>
      <c r="K26821" s="1">
        <v>1</v>
      </c>
      <c r="L26821" s="1"/>
    </row>
    <row r="26822" spans="8:12" x14ac:dyDescent="0.3">
      <c r="H26822" s="1">
        <v>846702074</v>
      </c>
      <c r="I26822" s="1" t="s">
        <v>57224</v>
      </c>
      <c r="J26822" s="1" t="s">
        <v>19176</v>
      </c>
      <c r="K26822" s="1">
        <v>1</v>
      </c>
      <c r="L26822" s="1"/>
    </row>
    <row r="26823" spans="8:12" x14ac:dyDescent="0.3">
      <c r="H26823" s="1">
        <v>988498810</v>
      </c>
      <c r="I26823" s="1" t="s">
        <v>57225</v>
      </c>
      <c r="J26823" s="1" t="s">
        <v>19176</v>
      </c>
      <c r="K26823" s="1">
        <v>1</v>
      </c>
      <c r="L26823" s="1"/>
    </row>
    <row r="26824" spans="8:12" x14ac:dyDescent="0.3">
      <c r="H26824" s="1" t="s">
        <v>57226</v>
      </c>
      <c r="I26824" s="1" t="s">
        <v>57227</v>
      </c>
      <c r="J26824" s="1" t="s">
        <v>19176</v>
      </c>
      <c r="K26824" s="1">
        <v>1</v>
      </c>
      <c r="L26824" s="1"/>
    </row>
    <row r="26825" spans="8:12" x14ac:dyDescent="0.3">
      <c r="H26825" s="1" t="s">
        <v>57228</v>
      </c>
      <c r="I26825" s="1" t="s">
        <v>57229</v>
      </c>
      <c r="J26825" s="1" t="s">
        <v>19176</v>
      </c>
      <c r="K26825" s="1">
        <v>1</v>
      </c>
      <c r="L26825" s="1"/>
    </row>
    <row r="26826" spans="8:12" x14ac:dyDescent="0.3">
      <c r="H26826" s="1" t="s">
        <v>57230</v>
      </c>
      <c r="I26826" s="1" t="s">
        <v>57231</v>
      </c>
      <c r="J26826" s="1" t="s">
        <v>19176</v>
      </c>
      <c r="K26826" s="1">
        <v>1</v>
      </c>
      <c r="L26826" s="1"/>
    </row>
    <row r="26827" spans="8:12" x14ac:dyDescent="0.3">
      <c r="H26827" s="1" t="s">
        <v>57232</v>
      </c>
      <c r="I26827" s="1" t="s">
        <v>57233</v>
      </c>
      <c r="J26827" s="1" t="s">
        <v>19176</v>
      </c>
      <c r="K26827" s="1">
        <v>1</v>
      </c>
      <c r="L26827" s="1"/>
    </row>
    <row r="26828" spans="8:12" x14ac:dyDescent="0.3">
      <c r="H26828" s="1">
        <v>412544108</v>
      </c>
      <c r="I26828" s="1" t="s">
        <v>57234</v>
      </c>
      <c r="J26828" s="1" t="s">
        <v>34894</v>
      </c>
      <c r="K26828" s="1">
        <v>1</v>
      </c>
      <c r="L26828" s="1"/>
    </row>
    <row r="26829" spans="8:12" x14ac:dyDescent="0.3">
      <c r="H26829" s="1" t="s">
        <v>57235</v>
      </c>
      <c r="I26829" s="1" t="s">
        <v>57236</v>
      </c>
      <c r="J26829" s="1" t="s">
        <v>34894</v>
      </c>
      <c r="K26829" s="1">
        <v>1</v>
      </c>
      <c r="L26829" s="1"/>
    </row>
    <row r="26830" spans="8:12" x14ac:dyDescent="0.3">
      <c r="H26830" s="1" t="s">
        <v>57237</v>
      </c>
      <c r="I26830" s="1" t="s">
        <v>57238</v>
      </c>
      <c r="J26830" s="1" t="s">
        <v>34894</v>
      </c>
      <c r="K26830" s="1">
        <v>1</v>
      </c>
      <c r="L26830" s="1"/>
    </row>
    <row r="26831" spans="8:12" x14ac:dyDescent="0.3">
      <c r="H26831" s="1" t="s">
        <v>57239</v>
      </c>
      <c r="I26831" s="1" t="s">
        <v>57240</v>
      </c>
      <c r="J26831" s="1" t="s">
        <v>34894</v>
      </c>
      <c r="K26831" s="1">
        <v>1</v>
      </c>
      <c r="L26831" s="1"/>
    </row>
    <row r="26832" spans="8:12" x14ac:dyDescent="0.3">
      <c r="H26832" s="1">
        <v>97797104</v>
      </c>
      <c r="I26832" s="1" t="s">
        <v>57241</v>
      </c>
      <c r="J26832" s="1" t="s">
        <v>34894</v>
      </c>
      <c r="K26832" s="1">
        <v>1</v>
      </c>
      <c r="L26832" s="1"/>
    </row>
    <row r="26833" spans="8:12" x14ac:dyDescent="0.3">
      <c r="H26833" s="1">
        <v>31835101</v>
      </c>
      <c r="I26833" s="1" t="s">
        <v>57242</v>
      </c>
      <c r="J26833" s="1" t="s">
        <v>34894</v>
      </c>
      <c r="K26833" s="1">
        <v>1</v>
      </c>
      <c r="L26833" s="1"/>
    </row>
    <row r="26834" spans="8:12" x14ac:dyDescent="0.3">
      <c r="H26834" s="1" t="s">
        <v>57243</v>
      </c>
      <c r="I26834" s="1" t="s">
        <v>57244</v>
      </c>
      <c r="J26834" s="1" t="s">
        <v>34894</v>
      </c>
      <c r="K26834" s="1">
        <v>1</v>
      </c>
      <c r="L26834" s="1"/>
    </row>
    <row r="26835" spans="8:12" x14ac:dyDescent="0.3">
      <c r="H26835" s="1" t="s">
        <v>57245</v>
      </c>
      <c r="I26835" s="1" t="s">
        <v>57246</v>
      </c>
      <c r="J26835" s="1" t="s">
        <v>19176</v>
      </c>
      <c r="K26835" s="1">
        <v>1</v>
      </c>
      <c r="L26835" s="1"/>
    </row>
    <row r="26836" spans="8:12" x14ac:dyDescent="0.3">
      <c r="H26836" s="1" t="s">
        <v>57247</v>
      </c>
      <c r="I26836" s="1" t="s">
        <v>57248</v>
      </c>
      <c r="J26836" s="1" t="s">
        <v>19176</v>
      </c>
      <c r="K26836" s="1">
        <v>1</v>
      </c>
      <c r="L26836" s="1"/>
    </row>
    <row r="26837" spans="8:12" x14ac:dyDescent="0.3">
      <c r="H26837" s="1" t="s">
        <v>57249</v>
      </c>
      <c r="I26837" s="1" t="s">
        <v>57248</v>
      </c>
      <c r="J26837" s="1" t="s">
        <v>19176</v>
      </c>
      <c r="K26837" s="1">
        <v>1</v>
      </c>
      <c r="L26837" s="1"/>
    </row>
    <row r="26838" spans="8:12" x14ac:dyDescent="0.3">
      <c r="H26838" s="1" t="s">
        <v>57250</v>
      </c>
      <c r="I26838" s="1" t="s">
        <v>57251</v>
      </c>
      <c r="J26838" s="1" t="s">
        <v>9193</v>
      </c>
      <c r="K26838" s="1">
        <v>1</v>
      </c>
      <c r="L26838" s="1"/>
    </row>
    <row r="26839" spans="8:12" x14ac:dyDescent="0.3">
      <c r="H26839" s="1">
        <v>293996997</v>
      </c>
      <c r="I26839" s="1" t="s">
        <v>57252</v>
      </c>
      <c r="J26839" s="1" t="s">
        <v>19176</v>
      </c>
      <c r="K26839" s="1">
        <v>1</v>
      </c>
      <c r="L26839" s="1"/>
    </row>
    <row r="26840" spans="8:12" x14ac:dyDescent="0.3">
      <c r="H26840" s="1" t="s">
        <v>57253</v>
      </c>
      <c r="I26840" s="1" t="s">
        <v>57254</v>
      </c>
      <c r="J26840" s="1" t="s">
        <v>19176</v>
      </c>
      <c r="K26840" s="1">
        <v>1</v>
      </c>
      <c r="L26840" s="1"/>
    </row>
    <row r="26841" spans="8:12" x14ac:dyDescent="0.3">
      <c r="H26841" s="1" t="s">
        <v>57255</v>
      </c>
      <c r="I26841" s="1" t="s">
        <v>57256</v>
      </c>
      <c r="J26841" s="1" t="s">
        <v>19176</v>
      </c>
      <c r="K26841" s="1">
        <v>1</v>
      </c>
      <c r="L26841" s="1"/>
    </row>
    <row r="26842" spans="8:12" x14ac:dyDescent="0.3">
      <c r="H26842" s="1" t="s">
        <v>57257</v>
      </c>
      <c r="I26842" s="1" t="s">
        <v>57256</v>
      </c>
      <c r="J26842" s="1" t="s">
        <v>19176</v>
      </c>
      <c r="K26842" s="1">
        <v>1</v>
      </c>
      <c r="L26842" s="1"/>
    </row>
    <row r="26843" spans="8:12" x14ac:dyDescent="0.3">
      <c r="H26843" s="1" t="s">
        <v>57258</v>
      </c>
      <c r="I26843" s="1" t="s">
        <v>19181</v>
      </c>
      <c r="J26843" s="1" t="s">
        <v>19176</v>
      </c>
      <c r="K26843" s="1">
        <v>1</v>
      </c>
      <c r="L26843" s="1"/>
    </row>
    <row r="26844" spans="8:12" x14ac:dyDescent="0.3">
      <c r="H26844" s="1">
        <v>808103105</v>
      </c>
      <c r="I26844" s="1" t="s">
        <v>56055</v>
      </c>
      <c r="J26844" s="1" t="s">
        <v>20535</v>
      </c>
      <c r="K26844" s="1">
        <v>1</v>
      </c>
      <c r="L26844" s="1"/>
    </row>
    <row r="26845" spans="8:12" x14ac:dyDescent="0.3">
      <c r="H26845" s="1">
        <v>2826947</v>
      </c>
      <c r="I26845" s="1" t="s">
        <v>57259</v>
      </c>
      <c r="J26845" s="1" t="s">
        <v>20394</v>
      </c>
      <c r="K26845" s="1">
        <v>1</v>
      </c>
      <c r="L26845" s="1"/>
    </row>
    <row r="26846" spans="8:12" x14ac:dyDescent="0.3">
      <c r="H26846" s="1" t="s">
        <v>57260</v>
      </c>
      <c r="I26846" s="1" t="s">
        <v>7237</v>
      </c>
      <c r="J26846" s="1" t="s">
        <v>20394</v>
      </c>
      <c r="K26846" s="1">
        <v>1</v>
      </c>
      <c r="L26846" s="1"/>
    </row>
    <row r="26847" spans="8:12" x14ac:dyDescent="0.3">
      <c r="H26847" s="1" t="s">
        <v>57261</v>
      </c>
      <c r="I26847" s="1" t="s">
        <v>57262</v>
      </c>
      <c r="J26847" s="1" t="s">
        <v>20394</v>
      </c>
      <c r="K26847" s="1">
        <v>1</v>
      </c>
      <c r="L26847" s="1"/>
    </row>
    <row r="26848" spans="8:12" x14ac:dyDescent="0.3">
      <c r="H26848" s="1">
        <v>2669272</v>
      </c>
      <c r="I26848" s="1" t="s">
        <v>2280</v>
      </c>
      <c r="J26848" s="1" t="s">
        <v>20394</v>
      </c>
      <c r="K26848" s="1">
        <v>1</v>
      </c>
      <c r="L26848" s="1"/>
    </row>
    <row r="26849" spans="8:12" x14ac:dyDescent="0.3">
      <c r="H26849" s="1">
        <v>2246459</v>
      </c>
      <c r="I26849" s="1" t="s">
        <v>5124</v>
      </c>
      <c r="J26849" s="1" t="s">
        <v>20394</v>
      </c>
      <c r="K26849" s="1">
        <v>1</v>
      </c>
      <c r="L26849" s="1"/>
    </row>
    <row r="26850" spans="8:12" x14ac:dyDescent="0.3">
      <c r="H26850" s="1" t="s">
        <v>57263</v>
      </c>
      <c r="I26850" s="1" t="s">
        <v>23586</v>
      </c>
      <c r="J26850" s="1" t="s">
        <v>20394</v>
      </c>
      <c r="K26850" s="1">
        <v>1</v>
      </c>
      <c r="L26850" s="1"/>
    </row>
    <row r="26851" spans="8:12" x14ac:dyDescent="0.3">
      <c r="H26851" s="1" t="s">
        <v>57264</v>
      </c>
      <c r="I26851" s="1" t="s">
        <v>57265</v>
      </c>
      <c r="J26851" s="1" t="s">
        <v>20394</v>
      </c>
      <c r="K26851" s="1">
        <v>1</v>
      </c>
      <c r="L26851" s="1"/>
    </row>
    <row r="26852" spans="8:12" x14ac:dyDescent="0.3">
      <c r="H26852" s="1">
        <v>2784261</v>
      </c>
      <c r="I26852" s="1" t="s">
        <v>57266</v>
      </c>
      <c r="J26852" s="1" t="s">
        <v>20394</v>
      </c>
      <c r="K26852" s="1">
        <v>1</v>
      </c>
      <c r="L26852" s="1"/>
    </row>
    <row r="26853" spans="8:12" x14ac:dyDescent="0.3">
      <c r="H26853" s="1" t="s">
        <v>57267</v>
      </c>
      <c r="I26853" s="1" t="s">
        <v>46294</v>
      </c>
      <c r="J26853" s="1" t="s">
        <v>20394</v>
      </c>
      <c r="K26853" s="1">
        <v>1</v>
      </c>
      <c r="L26853" s="1"/>
    </row>
    <row r="26854" spans="8:12" x14ac:dyDescent="0.3">
      <c r="H26854" s="1" t="s">
        <v>57268</v>
      </c>
      <c r="I26854" s="1" t="s">
        <v>57269</v>
      </c>
      <c r="J26854" s="1" t="s">
        <v>20394</v>
      </c>
      <c r="K26854" s="1">
        <v>1</v>
      </c>
      <c r="L26854" s="1"/>
    </row>
    <row r="26855" spans="8:12" x14ac:dyDescent="0.3">
      <c r="H26855" s="1">
        <v>2581332</v>
      </c>
      <c r="I26855" s="1" t="s">
        <v>57270</v>
      </c>
      <c r="J26855" s="1" t="s">
        <v>20394</v>
      </c>
      <c r="K26855" s="1">
        <v>1</v>
      </c>
      <c r="L26855" s="1"/>
    </row>
    <row r="26856" spans="8:12" x14ac:dyDescent="0.3">
      <c r="H26856" s="1" t="s">
        <v>57271</v>
      </c>
      <c r="I26856" s="1" t="s">
        <v>57272</v>
      </c>
      <c r="J26856" s="1" t="s">
        <v>20394</v>
      </c>
      <c r="K26856" s="1">
        <v>1</v>
      </c>
      <c r="L26856" s="1"/>
    </row>
    <row r="26857" spans="8:12" x14ac:dyDescent="0.3">
      <c r="H26857" s="1" t="s">
        <v>57273</v>
      </c>
      <c r="I26857" s="1" t="s">
        <v>29330</v>
      </c>
      <c r="J26857" s="1" t="s">
        <v>20394</v>
      </c>
      <c r="K26857" s="1">
        <v>1</v>
      </c>
      <c r="L26857" s="1"/>
    </row>
    <row r="26858" spans="8:12" x14ac:dyDescent="0.3">
      <c r="H26858" s="1" t="s">
        <v>57274</v>
      </c>
      <c r="I26858" s="1" t="s">
        <v>57275</v>
      </c>
      <c r="J26858" s="1" t="s">
        <v>20394</v>
      </c>
      <c r="K26858" s="1">
        <v>1</v>
      </c>
      <c r="L26858" s="1"/>
    </row>
    <row r="26859" spans="8:12" x14ac:dyDescent="0.3">
      <c r="H26859" s="1">
        <v>2383033</v>
      </c>
      <c r="I26859" s="1" t="s">
        <v>57276</v>
      </c>
      <c r="J26859" s="1" t="s">
        <v>20394</v>
      </c>
      <c r="K26859" s="1">
        <v>1</v>
      </c>
      <c r="L26859" s="1"/>
    </row>
    <row r="26860" spans="8:12" x14ac:dyDescent="0.3">
      <c r="H26860" s="1" t="s">
        <v>57277</v>
      </c>
      <c r="I26860" s="1" t="s">
        <v>22263</v>
      </c>
      <c r="J26860" s="1" t="s">
        <v>20394</v>
      </c>
      <c r="K26860" s="1">
        <v>1</v>
      </c>
      <c r="L26860" s="1"/>
    </row>
    <row r="26861" spans="8:12" x14ac:dyDescent="0.3">
      <c r="H26861" s="1" t="s">
        <v>57278</v>
      </c>
      <c r="I26861" s="1" t="s">
        <v>57279</v>
      </c>
      <c r="J26861" s="1" t="s">
        <v>20394</v>
      </c>
      <c r="K26861" s="1">
        <v>1</v>
      </c>
      <c r="L26861" s="1"/>
    </row>
    <row r="26862" spans="8:12" x14ac:dyDescent="0.3">
      <c r="H26862" s="1">
        <v>2260824</v>
      </c>
      <c r="I26862" s="1" t="s">
        <v>1700</v>
      </c>
      <c r="J26862" s="1" t="s">
        <v>20394</v>
      </c>
      <c r="K26862" s="1">
        <v>1</v>
      </c>
      <c r="L26862" s="1"/>
    </row>
    <row r="26863" spans="8:12" x14ac:dyDescent="0.3">
      <c r="H26863" s="1" t="s">
        <v>57280</v>
      </c>
      <c r="I26863" s="1" t="s">
        <v>57281</v>
      </c>
      <c r="J26863" s="1" t="s">
        <v>20394</v>
      </c>
      <c r="K26863" s="1">
        <v>1</v>
      </c>
      <c r="L26863" s="1"/>
    </row>
    <row r="26864" spans="8:12" x14ac:dyDescent="0.3">
      <c r="H26864" s="1">
        <v>6767677</v>
      </c>
      <c r="I26864" s="1" t="s">
        <v>57282</v>
      </c>
      <c r="J26864" s="1" t="s">
        <v>20394</v>
      </c>
      <c r="K26864" s="1">
        <v>1</v>
      </c>
      <c r="L26864" s="1"/>
    </row>
    <row r="26865" spans="8:12" x14ac:dyDescent="0.3">
      <c r="H26865" s="1">
        <v>6328074</v>
      </c>
      <c r="I26865" s="1" t="s">
        <v>57283</v>
      </c>
      <c r="J26865" s="1" t="s">
        <v>20394</v>
      </c>
      <c r="K26865" s="1">
        <v>1</v>
      </c>
      <c r="L26865" s="1"/>
    </row>
    <row r="26866" spans="8:12" x14ac:dyDescent="0.3">
      <c r="H26866" s="1">
        <v>2570761</v>
      </c>
      <c r="I26866" s="1" t="s">
        <v>57284</v>
      </c>
      <c r="J26866" s="1" t="s">
        <v>20394</v>
      </c>
      <c r="K26866" s="1">
        <v>1</v>
      </c>
      <c r="L26866" s="1"/>
    </row>
    <row r="26867" spans="8:12" x14ac:dyDescent="0.3">
      <c r="H26867" s="1" t="s">
        <v>57285</v>
      </c>
      <c r="I26867" s="1" t="s">
        <v>57286</v>
      </c>
      <c r="J26867" s="1" t="s">
        <v>19176</v>
      </c>
      <c r="K26867" s="1">
        <v>1</v>
      </c>
      <c r="L26867" s="1"/>
    </row>
    <row r="26868" spans="8:12" x14ac:dyDescent="0.3">
      <c r="H26868" s="1" t="s">
        <v>57287</v>
      </c>
      <c r="I26868" s="1" t="s">
        <v>57288</v>
      </c>
      <c r="J26868" s="1" t="s">
        <v>19176</v>
      </c>
      <c r="K26868" s="1">
        <v>1</v>
      </c>
      <c r="L26868" s="1"/>
    </row>
    <row r="26869" spans="8:12" x14ac:dyDescent="0.3">
      <c r="H26869" s="1" t="s">
        <v>57289</v>
      </c>
      <c r="I26869" s="1" t="s">
        <v>57290</v>
      </c>
      <c r="J26869" s="1" t="s">
        <v>19176</v>
      </c>
      <c r="K26869" s="1">
        <v>1</v>
      </c>
      <c r="L26869" s="1"/>
    </row>
    <row r="26870" spans="8:12" x14ac:dyDescent="0.3">
      <c r="H26870" s="1" t="s">
        <v>57291</v>
      </c>
      <c r="I26870" s="1" t="s">
        <v>57292</v>
      </c>
      <c r="J26870" s="1" t="s">
        <v>19176</v>
      </c>
      <c r="K26870" s="1">
        <v>1</v>
      </c>
      <c r="L26870" s="1"/>
    </row>
    <row r="26871" spans="8:12" x14ac:dyDescent="0.3">
      <c r="H26871" s="1" t="s">
        <v>57293</v>
      </c>
      <c r="I26871" s="1" t="s">
        <v>57294</v>
      </c>
      <c r="J26871" s="1" t="s">
        <v>19176</v>
      </c>
      <c r="K26871" s="1">
        <v>1</v>
      </c>
      <c r="L26871" s="1"/>
    </row>
    <row r="26872" spans="8:12" x14ac:dyDescent="0.3">
      <c r="H26872" s="1" t="s">
        <v>57295</v>
      </c>
      <c r="I26872" s="1" t="s">
        <v>57296</v>
      </c>
      <c r="J26872" s="1" t="s">
        <v>19176</v>
      </c>
      <c r="K26872" s="1">
        <v>1</v>
      </c>
      <c r="L26872" s="1"/>
    </row>
    <row r="26873" spans="8:12" x14ac:dyDescent="0.3">
      <c r="H26873" s="1" t="s">
        <v>57297</v>
      </c>
      <c r="I26873" s="1" t="s">
        <v>57298</v>
      </c>
      <c r="J26873" s="1" t="s">
        <v>19176</v>
      </c>
      <c r="K26873" s="1">
        <v>1</v>
      </c>
      <c r="L26873" s="1"/>
    </row>
    <row r="26874" spans="8:12" x14ac:dyDescent="0.3">
      <c r="H26874" s="1" t="s">
        <v>57299</v>
      </c>
      <c r="I26874" s="1" t="s">
        <v>57300</v>
      </c>
      <c r="J26874" s="1" t="s">
        <v>19176</v>
      </c>
      <c r="K26874" s="1">
        <v>1</v>
      </c>
      <c r="L26874" s="1"/>
    </row>
    <row r="26875" spans="8:12" x14ac:dyDescent="0.3">
      <c r="H26875" s="1" t="s">
        <v>57301</v>
      </c>
      <c r="I26875" s="1" t="s">
        <v>57302</v>
      </c>
      <c r="J26875" s="1" t="s">
        <v>19176</v>
      </c>
      <c r="K26875" s="1">
        <v>1</v>
      </c>
      <c r="L26875" s="1"/>
    </row>
    <row r="26876" spans="8:12" x14ac:dyDescent="0.3">
      <c r="H26876" s="1" t="s">
        <v>57303</v>
      </c>
      <c r="I26876" s="1" t="s">
        <v>57304</v>
      </c>
      <c r="J26876" s="1" t="s">
        <v>19176</v>
      </c>
      <c r="K26876" s="1">
        <v>1</v>
      </c>
      <c r="L26876" s="1"/>
    </row>
    <row r="26877" spans="8:12" x14ac:dyDescent="0.3">
      <c r="H26877" s="1" t="s">
        <v>57305</v>
      </c>
      <c r="I26877" s="1" t="s">
        <v>57306</v>
      </c>
      <c r="J26877" s="1" t="s">
        <v>19176</v>
      </c>
      <c r="K26877" s="1">
        <v>1</v>
      </c>
      <c r="L26877" s="1"/>
    </row>
    <row r="26878" spans="8:12" x14ac:dyDescent="0.3">
      <c r="H26878" s="1" t="s">
        <v>57307</v>
      </c>
      <c r="I26878" s="1" t="s">
        <v>57308</v>
      </c>
      <c r="J26878" s="1" t="s">
        <v>19176</v>
      </c>
      <c r="K26878" s="1">
        <v>1</v>
      </c>
      <c r="L26878" s="1"/>
    </row>
    <row r="26879" spans="8:12" x14ac:dyDescent="0.3">
      <c r="H26879" s="1" t="s">
        <v>57309</v>
      </c>
      <c r="I26879" s="1" t="s">
        <v>57310</v>
      </c>
      <c r="J26879" s="1" t="s">
        <v>19176</v>
      </c>
      <c r="K26879" s="1">
        <v>1</v>
      </c>
      <c r="L26879" s="1"/>
    </row>
    <row r="26880" spans="8:12" x14ac:dyDescent="0.3">
      <c r="H26880" s="1" t="s">
        <v>57311</v>
      </c>
      <c r="I26880" s="1" t="s">
        <v>57312</v>
      </c>
      <c r="J26880" s="1" t="s">
        <v>19176</v>
      </c>
      <c r="K26880" s="1">
        <v>1</v>
      </c>
      <c r="L26880" s="1"/>
    </row>
    <row r="26881" spans="8:12" x14ac:dyDescent="0.3">
      <c r="H26881" s="1" t="s">
        <v>57313</v>
      </c>
      <c r="I26881" s="1" t="s">
        <v>57314</v>
      </c>
      <c r="J26881" s="1" t="s">
        <v>19176</v>
      </c>
      <c r="K26881" s="1">
        <v>1</v>
      </c>
      <c r="L26881" s="1"/>
    </row>
    <row r="26882" spans="8:12" x14ac:dyDescent="0.3">
      <c r="H26882" s="1" t="s">
        <v>57315</v>
      </c>
      <c r="I26882" s="1" t="s">
        <v>57316</v>
      </c>
      <c r="J26882" s="1" t="s">
        <v>19176</v>
      </c>
      <c r="K26882" s="1">
        <v>1</v>
      </c>
      <c r="L26882" s="1"/>
    </row>
    <row r="26883" spans="8:12" x14ac:dyDescent="0.3">
      <c r="H26883" s="1" t="s">
        <v>57317</v>
      </c>
      <c r="I26883" s="1" t="s">
        <v>57318</v>
      </c>
      <c r="J26883" s="1" t="s">
        <v>19176</v>
      </c>
      <c r="K26883" s="1">
        <v>1</v>
      </c>
      <c r="L26883" s="1"/>
    </row>
    <row r="26884" spans="8:12" x14ac:dyDescent="0.3">
      <c r="H26884" s="1" t="s">
        <v>57319</v>
      </c>
      <c r="I26884" s="1" t="s">
        <v>57320</v>
      </c>
      <c r="J26884" s="1" t="s">
        <v>19176</v>
      </c>
      <c r="K26884" s="1">
        <v>1</v>
      </c>
      <c r="L26884" s="1"/>
    </row>
    <row r="26885" spans="8:12" x14ac:dyDescent="0.3">
      <c r="H26885" s="1" t="s">
        <v>57321</v>
      </c>
      <c r="I26885" s="1" t="s">
        <v>57322</v>
      </c>
      <c r="J26885" s="1" t="s">
        <v>19176</v>
      </c>
      <c r="K26885" s="1">
        <v>1</v>
      </c>
      <c r="L26885" s="1"/>
    </row>
    <row r="26886" spans="8:12" x14ac:dyDescent="0.3">
      <c r="H26886" s="1" t="s">
        <v>57323</v>
      </c>
      <c r="I26886" s="1" t="s">
        <v>57324</v>
      </c>
      <c r="J26886" s="1" t="s">
        <v>19176</v>
      </c>
      <c r="K26886" s="1">
        <v>1</v>
      </c>
      <c r="L26886" s="1"/>
    </row>
    <row r="26887" spans="8:12" x14ac:dyDescent="0.3">
      <c r="H26887" s="1" t="s">
        <v>57325</v>
      </c>
      <c r="I26887" s="1" t="s">
        <v>57326</v>
      </c>
      <c r="J26887" s="1" t="s">
        <v>19176</v>
      </c>
      <c r="K26887" s="1">
        <v>1</v>
      </c>
      <c r="L26887" s="1"/>
    </row>
    <row r="26888" spans="8:12" x14ac:dyDescent="0.3">
      <c r="H26888" s="1" t="s">
        <v>57327</v>
      </c>
      <c r="I26888" s="1" t="s">
        <v>57328</v>
      </c>
      <c r="J26888" s="1" t="s">
        <v>19176</v>
      </c>
      <c r="K26888" s="1">
        <v>1</v>
      </c>
      <c r="L26888" s="1"/>
    </row>
    <row r="26889" spans="8:12" x14ac:dyDescent="0.3">
      <c r="H26889" s="1" t="s">
        <v>57329</v>
      </c>
      <c r="I26889" s="1" t="s">
        <v>57330</v>
      </c>
      <c r="J26889" s="1" t="s">
        <v>19176</v>
      </c>
      <c r="K26889" s="1">
        <v>1</v>
      </c>
      <c r="L26889" s="1"/>
    </row>
    <row r="26890" spans="8:12" x14ac:dyDescent="0.3">
      <c r="H26890" s="1" t="s">
        <v>57331</v>
      </c>
      <c r="I26890" s="1" t="s">
        <v>57332</v>
      </c>
      <c r="J26890" s="1" t="s">
        <v>19176</v>
      </c>
      <c r="K26890" s="1">
        <v>1</v>
      </c>
      <c r="L26890" s="1"/>
    </row>
    <row r="26891" spans="8:12" x14ac:dyDescent="0.3">
      <c r="H26891" s="1" t="s">
        <v>57333</v>
      </c>
      <c r="I26891" s="1" t="s">
        <v>57334</v>
      </c>
      <c r="J26891" s="1" t="s">
        <v>19176</v>
      </c>
      <c r="K26891" s="1">
        <v>1</v>
      </c>
      <c r="L26891" s="1"/>
    </row>
    <row r="26892" spans="8:12" x14ac:dyDescent="0.3">
      <c r="H26892" s="1" t="s">
        <v>57335</v>
      </c>
      <c r="I26892" s="1" t="s">
        <v>57336</v>
      </c>
      <c r="J26892" s="1" t="s">
        <v>19176</v>
      </c>
      <c r="K26892" s="1">
        <v>1</v>
      </c>
      <c r="L26892" s="1"/>
    </row>
    <row r="26893" spans="8:12" x14ac:dyDescent="0.3">
      <c r="H26893" s="1" t="s">
        <v>57337</v>
      </c>
      <c r="I26893" s="1" t="s">
        <v>57338</v>
      </c>
      <c r="J26893" s="1" t="s">
        <v>19176</v>
      </c>
      <c r="K26893" s="1">
        <v>1</v>
      </c>
      <c r="L26893" s="1"/>
    </row>
    <row r="26894" spans="8:12" x14ac:dyDescent="0.3">
      <c r="H26894" s="1" t="s">
        <v>57339</v>
      </c>
      <c r="I26894" s="1" t="s">
        <v>57340</v>
      </c>
      <c r="J26894" s="1" t="s">
        <v>19176</v>
      </c>
      <c r="K26894" s="1">
        <v>1</v>
      </c>
      <c r="L26894" s="1"/>
    </row>
    <row r="26895" spans="8:12" x14ac:dyDescent="0.3">
      <c r="H26895" s="1" t="s">
        <v>57341</v>
      </c>
      <c r="I26895" s="1" t="s">
        <v>57342</v>
      </c>
      <c r="J26895" s="1" t="s">
        <v>19176</v>
      </c>
      <c r="K26895" s="1">
        <v>1</v>
      </c>
      <c r="L26895" s="1"/>
    </row>
    <row r="26896" spans="8:12" x14ac:dyDescent="0.3">
      <c r="H26896" s="1" t="s">
        <v>57343</v>
      </c>
      <c r="I26896" s="1" t="s">
        <v>57344</v>
      </c>
      <c r="J26896" s="1" t="s">
        <v>19176</v>
      </c>
      <c r="K26896" s="1">
        <v>1</v>
      </c>
      <c r="L26896" s="1"/>
    </row>
    <row r="26897" spans="8:12" x14ac:dyDescent="0.3">
      <c r="H26897" s="1" t="s">
        <v>57345</v>
      </c>
      <c r="I26897" s="1" t="s">
        <v>57346</v>
      </c>
      <c r="J26897" s="1" t="s">
        <v>19176</v>
      </c>
      <c r="K26897" s="1">
        <v>1</v>
      </c>
      <c r="L26897" s="1"/>
    </row>
    <row r="26898" spans="8:12" x14ac:dyDescent="0.3">
      <c r="H26898" s="1" t="s">
        <v>57347</v>
      </c>
      <c r="I26898" s="1" t="s">
        <v>57348</v>
      </c>
      <c r="J26898" s="1" t="s">
        <v>19176</v>
      </c>
      <c r="K26898" s="1">
        <v>1</v>
      </c>
      <c r="L26898" s="1"/>
    </row>
    <row r="26899" spans="8:12" x14ac:dyDescent="0.3">
      <c r="H26899" s="1" t="s">
        <v>57349</v>
      </c>
      <c r="I26899" s="1" t="s">
        <v>57350</v>
      </c>
      <c r="J26899" s="1" t="s">
        <v>19176</v>
      </c>
      <c r="K26899" s="1">
        <v>1</v>
      </c>
      <c r="L26899" s="1"/>
    </row>
    <row r="26900" spans="8:12" x14ac:dyDescent="0.3">
      <c r="H26900" s="1" t="s">
        <v>57351</v>
      </c>
      <c r="I26900" s="1" t="s">
        <v>57352</v>
      </c>
      <c r="J26900" s="1" t="s">
        <v>19176</v>
      </c>
      <c r="K26900" s="1">
        <v>1</v>
      </c>
      <c r="L26900" s="1"/>
    </row>
    <row r="26901" spans="8:12" x14ac:dyDescent="0.3">
      <c r="H26901" s="1" t="s">
        <v>57353</v>
      </c>
      <c r="I26901" s="1" t="s">
        <v>57354</v>
      </c>
      <c r="J26901" s="1" t="s">
        <v>19176</v>
      </c>
      <c r="K26901" s="1">
        <v>1</v>
      </c>
      <c r="L26901" s="1"/>
    </row>
    <row r="26902" spans="8:12" x14ac:dyDescent="0.3">
      <c r="H26902" s="1" t="s">
        <v>57355</v>
      </c>
      <c r="I26902" s="1" t="s">
        <v>57356</v>
      </c>
      <c r="J26902" s="1" t="s">
        <v>19176</v>
      </c>
      <c r="K26902" s="1">
        <v>1</v>
      </c>
      <c r="L26902" s="1"/>
    </row>
    <row r="26903" spans="8:12" x14ac:dyDescent="0.3">
      <c r="H26903" s="1" t="s">
        <v>57357</v>
      </c>
      <c r="I26903" s="1" t="s">
        <v>57358</v>
      </c>
      <c r="J26903" s="1" t="s">
        <v>19176</v>
      </c>
      <c r="K26903" s="1">
        <v>1</v>
      </c>
      <c r="L26903" s="1"/>
    </row>
    <row r="26904" spans="8:12" x14ac:dyDescent="0.3">
      <c r="H26904" s="1" t="s">
        <v>57359</v>
      </c>
      <c r="I26904" s="1" t="s">
        <v>57360</v>
      </c>
      <c r="J26904" s="1" t="s">
        <v>19176</v>
      </c>
      <c r="K26904" s="1">
        <v>1</v>
      </c>
      <c r="L26904" s="1"/>
    </row>
    <row r="26905" spans="8:12" x14ac:dyDescent="0.3">
      <c r="H26905" s="1" t="s">
        <v>57361</v>
      </c>
      <c r="I26905" s="1" t="s">
        <v>57362</v>
      </c>
      <c r="J26905" s="1" t="s">
        <v>19176</v>
      </c>
      <c r="K26905" s="1">
        <v>1</v>
      </c>
      <c r="L26905" s="1"/>
    </row>
    <row r="26906" spans="8:12" x14ac:dyDescent="0.3">
      <c r="H26906" s="1" t="s">
        <v>57363</v>
      </c>
      <c r="I26906" s="1" t="s">
        <v>57364</v>
      </c>
      <c r="J26906" s="1" t="s">
        <v>19176</v>
      </c>
      <c r="K26906" s="1">
        <v>1</v>
      </c>
      <c r="L26906" s="1"/>
    </row>
    <row r="26907" spans="8:12" x14ac:dyDescent="0.3">
      <c r="H26907" s="1" t="s">
        <v>57365</v>
      </c>
      <c r="I26907" s="1" t="s">
        <v>57366</v>
      </c>
      <c r="J26907" s="1" t="s">
        <v>19176</v>
      </c>
      <c r="K26907" s="1">
        <v>1</v>
      </c>
      <c r="L26907" s="1"/>
    </row>
    <row r="26908" spans="8:12" x14ac:dyDescent="0.3">
      <c r="H26908" s="1" t="s">
        <v>57367</v>
      </c>
      <c r="I26908" s="1" t="s">
        <v>57368</v>
      </c>
      <c r="J26908" s="1" t="s">
        <v>19176</v>
      </c>
      <c r="K26908" s="1">
        <v>1</v>
      </c>
      <c r="L26908" s="1"/>
    </row>
    <row r="26909" spans="8:12" x14ac:dyDescent="0.3">
      <c r="H26909" s="1" t="s">
        <v>57369</v>
      </c>
      <c r="I26909" s="1" t="s">
        <v>57370</v>
      </c>
      <c r="J26909" s="1" t="s">
        <v>19176</v>
      </c>
      <c r="K26909" s="1">
        <v>1</v>
      </c>
      <c r="L26909" s="1"/>
    </row>
    <row r="26910" spans="8:12" x14ac:dyDescent="0.3">
      <c r="H26910" s="1" t="s">
        <v>57371</v>
      </c>
      <c r="I26910" s="1" t="s">
        <v>57372</v>
      </c>
      <c r="J26910" s="1" t="s">
        <v>19176</v>
      </c>
      <c r="K26910" s="1">
        <v>1</v>
      </c>
      <c r="L26910" s="1"/>
    </row>
    <row r="26911" spans="8:12" x14ac:dyDescent="0.3">
      <c r="H26911" s="1" t="s">
        <v>57373</v>
      </c>
      <c r="I26911" s="1" t="s">
        <v>57374</v>
      </c>
      <c r="J26911" s="1" t="s">
        <v>19176</v>
      </c>
      <c r="K26911" s="1">
        <v>1</v>
      </c>
      <c r="L26911" s="1"/>
    </row>
    <row r="26912" spans="8:12" x14ac:dyDescent="0.3">
      <c r="H26912" s="1" t="s">
        <v>57375</v>
      </c>
      <c r="I26912" s="1" t="s">
        <v>57376</v>
      </c>
      <c r="J26912" s="1" t="s">
        <v>19176</v>
      </c>
      <c r="K26912" s="1">
        <v>1</v>
      </c>
      <c r="L26912" s="1"/>
    </row>
    <row r="26913" spans="8:12" x14ac:dyDescent="0.3">
      <c r="H26913" s="1" t="s">
        <v>57377</v>
      </c>
      <c r="I26913" s="1" t="s">
        <v>57378</v>
      </c>
      <c r="J26913" s="1" t="s">
        <v>19176</v>
      </c>
      <c r="K26913" s="1">
        <v>1</v>
      </c>
      <c r="L26913" s="1"/>
    </row>
    <row r="26914" spans="8:12" x14ac:dyDescent="0.3">
      <c r="H26914" s="1" t="s">
        <v>57379</v>
      </c>
      <c r="I26914" s="1" t="s">
        <v>57380</v>
      </c>
      <c r="J26914" s="1" t="s">
        <v>19176</v>
      </c>
      <c r="K26914" s="1">
        <v>1</v>
      </c>
      <c r="L26914" s="1"/>
    </row>
    <row r="26915" spans="8:12" x14ac:dyDescent="0.3">
      <c r="H26915" s="1" t="s">
        <v>57381</v>
      </c>
      <c r="I26915" s="1" t="s">
        <v>57382</v>
      </c>
      <c r="J26915" s="1" t="s">
        <v>19176</v>
      </c>
      <c r="K26915" s="1">
        <v>1</v>
      </c>
      <c r="L26915" s="1"/>
    </row>
    <row r="26916" spans="8:12" x14ac:dyDescent="0.3">
      <c r="H26916" s="1" t="s">
        <v>57383</v>
      </c>
      <c r="I26916" s="1" t="s">
        <v>57384</v>
      </c>
      <c r="J26916" s="1" t="s">
        <v>19176</v>
      </c>
      <c r="K26916" s="1">
        <v>1</v>
      </c>
      <c r="L26916" s="1"/>
    </row>
    <row r="26917" spans="8:12" x14ac:dyDescent="0.3">
      <c r="H26917" s="1" t="s">
        <v>57385</v>
      </c>
      <c r="I26917" s="1" t="s">
        <v>57386</v>
      </c>
      <c r="J26917" s="1" t="s">
        <v>19176</v>
      </c>
      <c r="K26917" s="1">
        <v>1</v>
      </c>
      <c r="L26917" s="1"/>
    </row>
    <row r="26918" spans="8:12" x14ac:dyDescent="0.3">
      <c r="H26918" s="1" t="s">
        <v>57387</v>
      </c>
      <c r="I26918" s="1" t="s">
        <v>57388</v>
      </c>
      <c r="J26918" s="1" t="s">
        <v>19176</v>
      </c>
      <c r="K26918" s="1">
        <v>1</v>
      </c>
      <c r="L26918" s="1"/>
    </row>
    <row r="26919" spans="8:12" x14ac:dyDescent="0.3">
      <c r="H26919" s="1" t="s">
        <v>57389</v>
      </c>
      <c r="I26919" s="1" t="s">
        <v>49204</v>
      </c>
      <c r="J26919" s="1" t="s">
        <v>19176</v>
      </c>
      <c r="K26919" s="1">
        <v>1</v>
      </c>
      <c r="L26919" s="1"/>
    </row>
    <row r="26920" spans="8:12" x14ac:dyDescent="0.3">
      <c r="H26920" s="1" t="s">
        <v>57390</v>
      </c>
      <c r="I26920" s="1" t="s">
        <v>57391</v>
      </c>
      <c r="J26920" s="1" t="s">
        <v>19176</v>
      </c>
      <c r="K26920" s="1">
        <v>1</v>
      </c>
      <c r="L26920" s="1"/>
    </row>
    <row r="26921" spans="8:12" x14ac:dyDescent="0.3">
      <c r="H26921" s="1">
        <v>416187201</v>
      </c>
      <c r="I26921" s="1" t="s">
        <v>57392</v>
      </c>
      <c r="J26921" s="1" t="s">
        <v>23599</v>
      </c>
      <c r="K26921" s="1">
        <v>1</v>
      </c>
      <c r="L26921" s="1"/>
    </row>
    <row r="26922" spans="8:12" x14ac:dyDescent="0.3">
      <c r="H26922" s="1" t="s">
        <v>57393</v>
      </c>
      <c r="I26922" s="1" t="s">
        <v>57394</v>
      </c>
      <c r="J26922" s="1" t="s">
        <v>23599</v>
      </c>
      <c r="K26922" s="1">
        <v>1</v>
      </c>
      <c r="L26922" s="1"/>
    </row>
    <row r="26923" spans="8:12" x14ac:dyDescent="0.3">
      <c r="H26923" s="1">
        <v>1</v>
      </c>
      <c r="I26923" s="1" t="s">
        <v>57395</v>
      </c>
      <c r="J26923" s="1" t="s">
        <v>23599</v>
      </c>
      <c r="K26923" s="1">
        <v>1</v>
      </c>
      <c r="L26923" s="1"/>
    </row>
    <row r="26924" spans="8:12" x14ac:dyDescent="0.3">
      <c r="H26924" s="1" t="s">
        <v>57396</v>
      </c>
      <c r="I26924" s="1" t="s">
        <v>57397</v>
      </c>
      <c r="J26924" s="1" t="s">
        <v>48515</v>
      </c>
      <c r="K26924" s="1">
        <v>1</v>
      </c>
      <c r="L26924" s="1"/>
    </row>
    <row r="26925" spans="8:12" x14ac:dyDescent="0.3">
      <c r="H26925" s="1" t="s">
        <v>57398</v>
      </c>
      <c r="I26925" s="1" t="s">
        <v>57399</v>
      </c>
      <c r="J26925" s="1" t="s">
        <v>57400</v>
      </c>
      <c r="K26925" s="1">
        <v>1</v>
      </c>
      <c r="L26925" s="1"/>
    </row>
    <row r="26926" spans="8:12" x14ac:dyDescent="0.3">
      <c r="H26926" s="1">
        <v>64613950</v>
      </c>
      <c r="I26926" s="1" t="s">
        <v>57401</v>
      </c>
      <c r="J26926" s="1" t="s">
        <v>41604</v>
      </c>
      <c r="K26926" s="1">
        <v>1</v>
      </c>
      <c r="L26926" s="1"/>
    </row>
    <row r="26927" spans="8:12" x14ac:dyDescent="0.3">
      <c r="H26927" s="1" t="s">
        <v>57402</v>
      </c>
      <c r="I26927" s="1" t="s">
        <v>57403</v>
      </c>
      <c r="J26927" s="1" t="s">
        <v>57404</v>
      </c>
      <c r="K26927" s="1">
        <v>1</v>
      </c>
      <c r="L26927" s="1"/>
    </row>
    <row r="26928" spans="8:12" x14ac:dyDescent="0.3">
      <c r="H26928" s="1" t="s">
        <v>57405</v>
      </c>
      <c r="I26928" s="1" t="s">
        <v>57406</v>
      </c>
      <c r="J26928" s="1" t="s">
        <v>57407</v>
      </c>
      <c r="K26928" s="1">
        <v>1</v>
      </c>
      <c r="L26928" s="1"/>
    </row>
    <row r="26929" spans="8:12" x14ac:dyDescent="0.3">
      <c r="H26929" s="1" t="s">
        <v>57408</v>
      </c>
      <c r="I26929" s="1" t="s">
        <v>57409</v>
      </c>
      <c r="J26929" s="1" t="s">
        <v>57410</v>
      </c>
      <c r="K26929" s="1">
        <v>1</v>
      </c>
      <c r="L26929" s="1"/>
    </row>
    <row r="26930" spans="8:12" x14ac:dyDescent="0.3">
      <c r="H26930" s="1" t="s">
        <v>57411</v>
      </c>
      <c r="I26930" s="1" t="s">
        <v>57412</v>
      </c>
      <c r="J26930" s="1" t="s">
        <v>33282</v>
      </c>
      <c r="K26930" s="1">
        <v>1</v>
      </c>
      <c r="L26930" s="1"/>
    </row>
    <row r="26931" spans="8:12" x14ac:dyDescent="0.3">
      <c r="H26931" s="1" t="s">
        <v>57413</v>
      </c>
      <c r="I26931" s="1" t="s">
        <v>57414</v>
      </c>
      <c r="J26931" s="1" t="s">
        <v>8393</v>
      </c>
      <c r="K26931" s="1">
        <v>1</v>
      </c>
      <c r="L26931" s="1"/>
    </row>
    <row r="26932" spans="8:12" x14ac:dyDescent="0.3">
      <c r="H26932" s="1" t="s">
        <v>57415</v>
      </c>
      <c r="I26932" s="1" t="s">
        <v>57416</v>
      </c>
      <c r="J26932" s="1" t="s">
        <v>8393</v>
      </c>
      <c r="K26932" s="1">
        <v>1</v>
      </c>
      <c r="L26932" s="1"/>
    </row>
    <row r="26933" spans="8:12" x14ac:dyDescent="0.3">
      <c r="H26933" s="1" t="s">
        <v>57417</v>
      </c>
      <c r="I26933" s="1" t="s">
        <v>57418</v>
      </c>
      <c r="J26933" s="1" t="s">
        <v>33282</v>
      </c>
      <c r="K26933" s="1">
        <v>1</v>
      </c>
      <c r="L26933" s="1"/>
    </row>
    <row r="26934" spans="8:12" x14ac:dyDescent="0.3">
      <c r="H26934" s="1" t="s">
        <v>57419</v>
      </c>
      <c r="I26934" s="1" t="s">
        <v>57420</v>
      </c>
      <c r="J26934" s="1" t="s">
        <v>33282</v>
      </c>
      <c r="K26934" s="1">
        <v>1</v>
      </c>
      <c r="L26934" s="1"/>
    </row>
    <row r="26935" spans="8:12" x14ac:dyDescent="0.3">
      <c r="H26935" s="1" t="s">
        <v>57421</v>
      </c>
      <c r="I26935" s="1" t="s">
        <v>57422</v>
      </c>
      <c r="J26935" s="1" t="s">
        <v>33282</v>
      </c>
      <c r="K26935" s="1">
        <v>1</v>
      </c>
      <c r="L26935" s="1"/>
    </row>
    <row r="26936" spans="8:12" x14ac:dyDescent="0.3">
      <c r="H26936" s="1" t="s">
        <v>57423</v>
      </c>
      <c r="I26936" s="1" t="s">
        <v>57424</v>
      </c>
      <c r="J26936" s="1" t="s">
        <v>33282</v>
      </c>
      <c r="K26936" s="1">
        <v>1</v>
      </c>
      <c r="L26936" s="1"/>
    </row>
    <row r="26937" spans="8:12" x14ac:dyDescent="0.3">
      <c r="H26937" s="1" t="s">
        <v>57425</v>
      </c>
      <c r="I26937" s="1" t="s">
        <v>57426</v>
      </c>
      <c r="J26937" s="1" t="s">
        <v>33282</v>
      </c>
      <c r="K26937" s="1">
        <v>1</v>
      </c>
      <c r="L26937" s="1"/>
    </row>
    <row r="26938" spans="8:12" x14ac:dyDescent="0.3">
      <c r="H26938" s="1" t="s">
        <v>57427</v>
      </c>
      <c r="I26938" s="1" t="s">
        <v>57428</v>
      </c>
      <c r="J26938" s="1" t="s">
        <v>33282</v>
      </c>
      <c r="K26938" s="1">
        <v>1</v>
      </c>
      <c r="L26938" s="1"/>
    </row>
    <row r="26939" spans="8:12" x14ac:dyDescent="0.3">
      <c r="H26939" s="1" t="s">
        <v>57429</v>
      </c>
      <c r="I26939" s="1" t="s">
        <v>57430</v>
      </c>
      <c r="J26939" s="1" t="s">
        <v>57431</v>
      </c>
      <c r="K26939" s="1">
        <v>1</v>
      </c>
      <c r="L26939" s="1"/>
    </row>
    <row r="26940" spans="8:12" x14ac:dyDescent="0.3">
      <c r="H26940" s="1" t="s">
        <v>57432</v>
      </c>
      <c r="I26940" s="1" t="s">
        <v>57433</v>
      </c>
      <c r="J26940" s="1" t="s">
        <v>8393</v>
      </c>
      <c r="K26940" s="1">
        <v>1</v>
      </c>
      <c r="L26940" s="1"/>
    </row>
    <row r="26941" spans="8:12" x14ac:dyDescent="0.3">
      <c r="H26941" s="1" t="s">
        <v>57434</v>
      </c>
      <c r="I26941" s="1" t="s">
        <v>57435</v>
      </c>
      <c r="J26941" s="1" t="s">
        <v>33282</v>
      </c>
      <c r="K26941" s="1">
        <v>1</v>
      </c>
      <c r="L26941" s="1"/>
    </row>
    <row r="26942" spans="8:12" x14ac:dyDescent="0.3">
      <c r="H26942" s="1" t="s">
        <v>57436</v>
      </c>
      <c r="I26942" s="1" t="s">
        <v>57437</v>
      </c>
      <c r="J26942" s="1" t="s">
        <v>33282</v>
      </c>
      <c r="K26942" s="1">
        <v>1</v>
      </c>
      <c r="L26942" s="1"/>
    </row>
    <row r="26943" spans="8:12" x14ac:dyDescent="0.3">
      <c r="H26943" s="1" t="s">
        <v>57438</v>
      </c>
      <c r="I26943" s="1" t="s">
        <v>48554</v>
      </c>
      <c r="J26943" s="1" t="s">
        <v>33282</v>
      </c>
      <c r="K26943" s="1">
        <v>1</v>
      </c>
      <c r="L26943" s="1"/>
    </row>
    <row r="26944" spans="8:12" x14ac:dyDescent="0.3">
      <c r="H26944" s="1" t="s">
        <v>57439</v>
      </c>
      <c r="I26944" s="1" t="s">
        <v>57440</v>
      </c>
      <c r="J26944" s="1" t="s">
        <v>33282</v>
      </c>
      <c r="K26944" s="1">
        <v>1</v>
      </c>
      <c r="L26944" s="1"/>
    </row>
    <row r="26945" spans="8:12" x14ac:dyDescent="0.3">
      <c r="H26945" s="1" t="s">
        <v>57441</v>
      </c>
      <c r="I26945" s="1" t="s">
        <v>57442</v>
      </c>
      <c r="J26945" s="1" t="s">
        <v>33282</v>
      </c>
      <c r="K26945" s="1">
        <v>1</v>
      </c>
      <c r="L26945" s="1"/>
    </row>
    <row r="26946" spans="8:12" x14ac:dyDescent="0.3">
      <c r="H26946" s="1" t="s">
        <v>57443</v>
      </c>
      <c r="I26946" s="1" t="s">
        <v>48595</v>
      </c>
      <c r="J26946" s="1" t="s">
        <v>33282</v>
      </c>
      <c r="K26946" s="1">
        <v>1</v>
      </c>
      <c r="L26946" s="1"/>
    </row>
    <row r="26947" spans="8:12" x14ac:dyDescent="0.3">
      <c r="H26947" s="1" t="s">
        <v>57444</v>
      </c>
      <c r="I26947" s="1" t="s">
        <v>57445</v>
      </c>
      <c r="J26947" s="1" t="s">
        <v>33282</v>
      </c>
      <c r="K26947" s="1">
        <v>1</v>
      </c>
      <c r="L26947" s="1"/>
    </row>
    <row r="26948" spans="8:12" x14ac:dyDescent="0.3">
      <c r="H26948" s="1" t="s">
        <v>57446</v>
      </c>
      <c r="I26948" s="1" t="s">
        <v>57447</v>
      </c>
      <c r="J26948" s="1" t="s">
        <v>35481</v>
      </c>
      <c r="K26948" s="1">
        <v>1</v>
      </c>
      <c r="L26948" s="1"/>
    </row>
    <row r="26949" spans="8:12" x14ac:dyDescent="0.3">
      <c r="H26949" s="1" t="s">
        <v>57448</v>
      </c>
      <c r="I26949" s="1" t="s">
        <v>57449</v>
      </c>
      <c r="J26949" s="1" t="s">
        <v>33282</v>
      </c>
      <c r="K26949" s="1">
        <v>1</v>
      </c>
      <c r="L26949" s="1"/>
    </row>
    <row r="26950" spans="8:12" x14ac:dyDescent="0.3">
      <c r="H26950" s="1" t="s">
        <v>57450</v>
      </c>
      <c r="I26950" s="1" t="s">
        <v>57451</v>
      </c>
      <c r="J26950" s="1" t="s">
        <v>33282</v>
      </c>
      <c r="K26950" s="1">
        <v>1</v>
      </c>
      <c r="L26950" s="1"/>
    </row>
    <row r="26951" spans="8:12" x14ac:dyDescent="0.3">
      <c r="H26951" s="1" t="s">
        <v>57452</v>
      </c>
      <c r="I26951" s="1" t="s">
        <v>57453</v>
      </c>
      <c r="J26951" s="1" t="s">
        <v>35481</v>
      </c>
      <c r="K26951" s="1">
        <v>1</v>
      </c>
      <c r="L26951" s="1"/>
    </row>
    <row r="26952" spans="8:12" x14ac:dyDescent="0.3">
      <c r="H26952" s="1" t="s">
        <v>57454</v>
      </c>
      <c r="I26952" s="1" t="s">
        <v>57455</v>
      </c>
      <c r="J26952" s="1" t="s">
        <v>33282</v>
      </c>
      <c r="K26952" s="1">
        <v>1</v>
      </c>
      <c r="L26952" s="1"/>
    </row>
    <row r="26953" spans="8:12" x14ac:dyDescent="0.3">
      <c r="H26953" s="1" t="s">
        <v>57456</v>
      </c>
      <c r="I26953" s="1" t="s">
        <v>48629</v>
      </c>
      <c r="J26953" s="1" t="s">
        <v>48582</v>
      </c>
      <c r="K26953" s="1">
        <v>1</v>
      </c>
      <c r="L26953" s="1"/>
    </row>
    <row r="26954" spans="8:12" x14ac:dyDescent="0.3">
      <c r="H26954" s="1" t="s">
        <v>57457</v>
      </c>
      <c r="I26954" s="1" t="s">
        <v>57458</v>
      </c>
      <c r="J26954" s="1" t="s">
        <v>33282</v>
      </c>
      <c r="K26954" s="1">
        <v>1</v>
      </c>
      <c r="L26954" s="1"/>
    </row>
    <row r="26955" spans="8:12" x14ac:dyDescent="0.3">
      <c r="H26955" s="1" t="s">
        <v>57459</v>
      </c>
      <c r="I26955" s="1" t="s">
        <v>57460</v>
      </c>
      <c r="J26955" s="1" t="s">
        <v>33282</v>
      </c>
      <c r="K26955" s="1">
        <v>1</v>
      </c>
      <c r="L26955" s="1"/>
    </row>
    <row r="26956" spans="8:12" x14ac:dyDescent="0.3">
      <c r="H26956" s="1" t="s">
        <v>57461</v>
      </c>
      <c r="I26956" s="1" t="s">
        <v>48655</v>
      </c>
      <c r="J26956" s="1" t="s">
        <v>33282</v>
      </c>
      <c r="K26956" s="1">
        <v>1</v>
      </c>
      <c r="L26956" s="1"/>
    </row>
    <row r="26957" spans="8:12" x14ac:dyDescent="0.3">
      <c r="H26957" s="1" t="s">
        <v>57462</v>
      </c>
      <c r="I26957" s="1" t="s">
        <v>57463</v>
      </c>
      <c r="J26957" s="1" t="s">
        <v>33282</v>
      </c>
      <c r="K26957" s="1">
        <v>1</v>
      </c>
      <c r="L26957" s="1"/>
    </row>
    <row r="26958" spans="8:12" x14ac:dyDescent="0.3">
      <c r="H26958" s="1" t="s">
        <v>57464</v>
      </c>
      <c r="I26958" s="1" t="s">
        <v>57465</v>
      </c>
      <c r="J26958" s="1" t="s">
        <v>33282</v>
      </c>
      <c r="K26958" s="1">
        <v>1</v>
      </c>
      <c r="L26958" s="1"/>
    </row>
    <row r="26959" spans="8:12" x14ac:dyDescent="0.3">
      <c r="H26959" s="1" t="s">
        <v>57466</v>
      </c>
      <c r="I26959" s="1" t="s">
        <v>57467</v>
      </c>
      <c r="J26959" s="1" t="s">
        <v>33282</v>
      </c>
      <c r="K26959" s="1">
        <v>1</v>
      </c>
      <c r="L26959" s="1"/>
    </row>
    <row r="26960" spans="8:12" x14ac:dyDescent="0.3">
      <c r="H26960" s="1" t="s">
        <v>57468</v>
      </c>
      <c r="I26960" s="1" t="s">
        <v>57469</v>
      </c>
      <c r="J26960" s="1" t="s">
        <v>33282</v>
      </c>
      <c r="K26960" s="1">
        <v>1</v>
      </c>
      <c r="L26960" s="1"/>
    </row>
    <row r="26961" spans="8:12" x14ac:dyDescent="0.3">
      <c r="H26961" s="1" t="s">
        <v>57470</v>
      </c>
      <c r="I26961" s="1" t="s">
        <v>57442</v>
      </c>
      <c r="J26961" s="1" t="s">
        <v>33282</v>
      </c>
      <c r="K26961" s="1">
        <v>1</v>
      </c>
      <c r="L26961" s="1"/>
    </row>
    <row r="26962" spans="8:12" x14ac:dyDescent="0.3">
      <c r="H26962" s="1" t="s">
        <v>57471</v>
      </c>
      <c r="I26962" s="1" t="s">
        <v>49832</v>
      </c>
      <c r="J26962" s="1" t="s">
        <v>3056</v>
      </c>
      <c r="K26962" s="1">
        <v>1</v>
      </c>
      <c r="L26962" s="1"/>
    </row>
    <row r="26963" spans="8:12" x14ac:dyDescent="0.3">
      <c r="H26963" s="1" t="s">
        <v>57472</v>
      </c>
      <c r="I26963" s="1" t="s">
        <v>57473</v>
      </c>
      <c r="J26963" s="1" t="s">
        <v>33282</v>
      </c>
      <c r="K26963" s="1">
        <v>1</v>
      </c>
      <c r="L26963" s="1"/>
    </row>
    <row r="26964" spans="8:12" x14ac:dyDescent="0.3">
      <c r="H26964" s="1" t="s">
        <v>57474</v>
      </c>
      <c r="I26964" s="1" t="s">
        <v>57475</v>
      </c>
      <c r="J26964" s="1" t="s">
        <v>33282</v>
      </c>
      <c r="K26964" s="1">
        <v>1</v>
      </c>
      <c r="L26964" s="1"/>
    </row>
    <row r="26965" spans="8:12" x14ac:dyDescent="0.3">
      <c r="H26965" s="1" t="s">
        <v>57476</v>
      </c>
      <c r="I26965" s="1" t="s">
        <v>57477</v>
      </c>
      <c r="J26965" s="1" t="s">
        <v>33282</v>
      </c>
      <c r="K26965" s="1">
        <v>1</v>
      </c>
      <c r="L26965" s="1"/>
    </row>
    <row r="26966" spans="8:12" x14ac:dyDescent="0.3">
      <c r="H26966" s="1" t="s">
        <v>57478</v>
      </c>
      <c r="I26966" s="1" t="s">
        <v>57479</v>
      </c>
      <c r="J26966" s="1" t="s">
        <v>48582</v>
      </c>
      <c r="K26966" s="1">
        <v>1</v>
      </c>
      <c r="L26966" s="1"/>
    </row>
    <row r="26967" spans="8:12" x14ac:dyDescent="0.3">
      <c r="H26967" s="1" t="s">
        <v>57480</v>
      </c>
      <c r="I26967" s="1" t="s">
        <v>57481</v>
      </c>
      <c r="J26967" s="1" t="s">
        <v>33282</v>
      </c>
      <c r="K26967" s="1">
        <v>1</v>
      </c>
      <c r="L26967" s="1"/>
    </row>
    <row r="26968" spans="8:12" x14ac:dyDescent="0.3">
      <c r="H26968" s="1" t="s">
        <v>57482</v>
      </c>
      <c r="I26968" s="1" t="s">
        <v>38802</v>
      </c>
      <c r="J26968" s="1" t="s">
        <v>3056</v>
      </c>
      <c r="K26968" s="1">
        <v>1</v>
      </c>
      <c r="L26968" s="1"/>
    </row>
    <row r="26969" spans="8:12" x14ac:dyDescent="0.3">
      <c r="H26969" s="1" t="s">
        <v>57483</v>
      </c>
      <c r="I26969" s="1" t="s">
        <v>57484</v>
      </c>
      <c r="J26969" s="1" t="s">
        <v>19176</v>
      </c>
      <c r="K26969" s="1">
        <v>1</v>
      </c>
      <c r="L26969" s="1"/>
    </row>
    <row r="26970" spans="8:12" x14ac:dyDescent="0.3">
      <c r="H26970" s="1" t="s">
        <v>57485</v>
      </c>
      <c r="I26970" s="1" t="s">
        <v>57486</v>
      </c>
      <c r="J26970" s="1" t="s">
        <v>57487</v>
      </c>
      <c r="K26970" s="1">
        <v>1</v>
      </c>
      <c r="L26970" s="1"/>
    </row>
    <row r="26971" spans="8:12" x14ac:dyDescent="0.3">
      <c r="H26971" s="1" t="s">
        <v>57488</v>
      </c>
      <c r="I26971" s="1" t="s">
        <v>57489</v>
      </c>
      <c r="J26971" s="1" t="s">
        <v>57410</v>
      </c>
      <c r="K26971" s="1">
        <v>1</v>
      </c>
      <c r="L26971" s="1"/>
    </row>
    <row r="26972" spans="8:12" x14ac:dyDescent="0.3">
      <c r="H26972" s="1" t="s">
        <v>57490</v>
      </c>
      <c r="I26972" s="1" t="s">
        <v>57491</v>
      </c>
      <c r="J26972" s="1" t="s">
        <v>57492</v>
      </c>
      <c r="K26972" s="1">
        <v>1</v>
      </c>
      <c r="L26972" s="1"/>
    </row>
    <row r="26973" spans="8:12" x14ac:dyDescent="0.3">
      <c r="H26973" s="1" t="s">
        <v>57493</v>
      </c>
      <c r="I26973" s="1" t="s">
        <v>57494</v>
      </c>
      <c r="J26973" s="1" t="s">
        <v>41604</v>
      </c>
      <c r="K26973" s="1">
        <v>1</v>
      </c>
      <c r="L26973" s="1"/>
    </row>
    <row r="26974" spans="8:12" x14ac:dyDescent="0.3">
      <c r="H26974" s="1" t="s">
        <v>57495</v>
      </c>
      <c r="I26974" s="1" t="s">
        <v>57496</v>
      </c>
      <c r="J26974" s="1" t="s">
        <v>57410</v>
      </c>
      <c r="K26974" s="1">
        <v>1</v>
      </c>
      <c r="L26974" s="1"/>
    </row>
    <row r="26975" spans="8:12" x14ac:dyDescent="0.3">
      <c r="H26975" s="1" t="s">
        <v>57497</v>
      </c>
      <c r="I26975" s="1" t="s">
        <v>57498</v>
      </c>
      <c r="J26975" s="1" t="s">
        <v>57499</v>
      </c>
      <c r="K26975" s="1">
        <v>1</v>
      </c>
      <c r="L26975" s="1"/>
    </row>
    <row r="26976" spans="8:12" x14ac:dyDescent="0.3">
      <c r="H26976" s="1" t="s">
        <v>57500</v>
      </c>
      <c r="I26976" s="1" t="s">
        <v>57501</v>
      </c>
      <c r="J26976" s="1" t="s">
        <v>57502</v>
      </c>
      <c r="K26976" s="1">
        <v>1</v>
      </c>
      <c r="L26976" s="1"/>
    </row>
    <row r="26977" spans="8:12" x14ac:dyDescent="0.3">
      <c r="H26977" s="1" t="s">
        <v>57503</v>
      </c>
      <c r="I26977" s="1" t="s">
        <v>57504</v>
      </c>
      <c r="J26977" s="1" t="s">
        <v>19176</v>
      </c>
      <c r="K26977" s="1">
        <v>1</v>
      </c>
      <c r="L26977" s="1"/>
    </row>
    <row r="26978" spans="8:12" x14ac:dyDescent="0.3">
      <c r="H26978" s="1" t="s">
        <v>57505</v>
      </c>
      <c r="I26978" s="1" t="s">
        <v>57506</v>
      </c>
      <c r="J26978" s="1" t="s">
        <v>57507</v>
      </c>
      <c r="K26978" s="1">
        <v>1</v>
      </c>
      <c r="L26978" s="1"/>
    </row>
    <row r="26979" spans="8:12" x14ac:dyDescent="0.3">
      <c r="H26979" s="1" t="s">
        <v>57508</v>
      </c>
      <c r="I26979" s="1" t="s">
        <v>57509</v>
      </c>
      <c r="J26979" s="1" t="s">
        <v>19176</v>
      </c>
      <c r="K26979" s="1">
        <v>1</v>
      </c>
      <c r="L26979" s="1"/>
    </row>
    <row r="26980" spans="8:12" x14ac:dyDescent="0.3">
      <c r="H26980" s="1">
        <v>866142102</v>
      </c>
      <c r="I26980" s="1" t="s">
        <v>57510</v>
      </c>
      <c r="J26980" s="1" t="s">
        <v>20535</v>
      </c>
      <c r="K26980" s="1">
        <v>1</v>
      </c>
      <c r="L26980" s="1"/>
    </row>
    <row r="26981" spans="8:12" x14ac:dyDescent="0.3">
      <c r="H26981" s="1" t="s">
        <v>57511</v>
      </c>
      <c r="I26981" s="1" t="s">
        <v>57512</v>
      </c>
      <c r="J26981" s="1" t="s">
        <v>20394</v>
      </c>
      <c r="K26981" s="1">
        <v>1</v>
      </c>
      <c r="L26981" s="1"/>
    </row>
    <row r="26982" spans="8:12" x14ac:dyDescent="0.3">
      <c r="H26982" s="1" t="s">
        <v>57513</v>
      </c>
      <c r="I26982" s="1" t="s">
        <v>57514</v>
      </c>
      <c r="J26982" s="1" t="s">
        <v>20394</v>
      </c>
      <c r="K26982" s="1">
        <v>1</v>
      </c>
      <c r="L26982" s="1"/>
    </row>
    <row r="26983" spans="8:12" x14ac:dyDescent="0.3">
      <c r="H26983" s="1" t="s">
        <v>57515</v>
      </c>
      <c r="I26983" s="1" t="s">
        <v>57516</v>
      </c>
      <c r="J26983" s="1" t="s">
        <v>20394</v>
      </c>
      <c r="K26983" s="1">
        <v>1</v>
      </c>
      <c r="L26983" s="1"/>
    </row>
    <row r="26984" spans="8:12" x14ac:dyDescent="0.3">
      <c r="H26984" s="1" t="s">
        <v>57517</v>
      </c>
      <c r="I26984" s="1" t="s">
        <v>57518</v>
      </c>
      <c r="J26984" s="1" t="s">
        <v>20394</v>
      </c>
      <c r="K26984" s="1">
        <v>1</v>
      </c>
      <c r="L26984" s="1"/>
    </row>
    <row r="26985" spans="8:12" x14ac:dyDescent="0.3">
      <c r="H26985" s="1" t="s">
        <v>57519</v>
      </c>
      <c r="I26985" s="1" t="s">
        <v>56028</v>
      </c>
      <c r="J26985" s="1" t="s">
        <v>20394</v>
      </c>
      <c r="K26985" s="1">
        <v>1</v>
      </c>
      <c r="L26985" s="1"/>
    </row>
    <row r="26986" spans="8:12" x14ac:dyDescent="0.3">
      <c r="H26986" s="1" t="s">
        <v>57520</v>
      </c>
      <c r="I26986" s="1" t="s">
        <v>57521</v>
      </c>
      <c r="J26986" s="1" t="s">
        <v>20394</v>
      </c>
      <c r="K26986" s="1">
        <v>1</v>
      </c>
      <c r="L26986" s="1"/>
    </row>
    <row r="26987" spans="8:12" x14ac:dyDescent="0.3">
      <c r="H26987" s="1" t="s">
        <v>57522</v>
      </c>
      <c r="I26987" s="1" t="s">
        <v>57523</v>
      </c>
      <c r="J26987" s="1" t="s">
        <v>20394</v>
      </c>
      <c r="K26987" s="1">
        <v>1</v>
      </c>
      <c r="L26987" s="1"/>
    </row>
    <row r="26988" spans="8:12" x14ac:dyDescent="0.3">
      <c r="H26988" s="1" t="s">
        <v>57524</v>
      </c>
      <c r="I26988" s="1" t="s">
        <v>57525</v>
      </c>
      <c r="J26988" s="1" t="s">
        <v>20394</v>
      </c>
      <c r="K26988" s="1">
        <v>1</v>
      </c>
      <c r="L26988" s="1"/>
    </row>
    <row r="26989" spans="8:12" x14ac:dyDescent="0.3">
      <c r="H26989" s="1" t="s">
        <v>57526</v>
      </c>
      <c r="I26989" s="1" t="s">
        <v>57527</v>
      </c>
      <c r="J26989" s="1" t="s">
        <v>20394</v>
      </c>
      <c r="K26989" s="1">
        <v>1</v>
      </c>
      <c r="L26989" s="1"/>
    </row>
    <row r="26990" spans="8:12" x14ac:dyDescent="0.3">
      <c r="H26990" s="1" t="s">
        <v>57528</v>
      </c>
      <c r="I26990" s="1" t="s">
        <v>57527</v>
      </c>
      <c r="J26990" s="1" t="s">
        <v>19382</v>
      </c>
      <c r="K26990" s="1">
        <v>1</v>
      </c>
      <c r="L26990" s="1"/>
    </row>
    <row r="26991" spans="8:12" x14ac:dyDescent="0.3">
      <c r="H26991" s="1" t="s">
        <v>57529</v>
      </c>
      <c r="I26991" s="1" t="s">
        <v>57530</v>
      </c>
      <c r="J26991" s="1" t="s">
        <v>57531</v>
      </c>
      <c r="K26991" s="1">
        <v>1</v>
      </c>
      <c r="L26991" s="1"/>
    </row>
    <row r="26992" spans="8:12" x14ac:dyDescent="0.3">
      <c r="H26992" s="1" t="s">
        <v>57532</v>
      </c>
      <c r="I26992" s="1" t="s">
        <v>57533</v>
      </c>
      <c r="J26992" s="1" t="s">
        <v>41105</v>
      </c>
      <c r="K26992" s="1">
        <v>1</v>
      </c>
      <c r="L26992" s="1"/>
    </row>
    <row r="26993" spans="8:12" x14ac:dyDescent="0.3">
      <c r="H26993" s="1" t="s">
        <v>57534</v>
      </c>
      <c r="I26993" s="1" t="s">
        <v>57535</v>
      </c>
      <c r="J26993" s="1" t="s">
        <v>20394</v>
      </c>
      <c r="K26993" s="1">
        <v>1</v>
      </c>
      <c r="L26993" s="1"/>
    </row>
    <row r="26994" spans="8:12" x14ac:dyDescent="0.3">
      <c r="H26994" s="1" t="s">
        <v>57536</v>
      </c>
      <c r="I26994" s="1" t="s">
        <v>57537</v>
      </c>
      <c r="J26994" s="1" t="s">
        <v>20394</v>
      </c>
      <c r="K26994" s="1">
        <v>1</v>
      </c>
      <c r="L26994" s="1"/>
    </row>
    <row r="26995" spans="8:12" x14ac:dyDescent="0.3">
      <c r="H26995" s="1" t="s">
        <v>57538</v>
      </c>
      <c r="I26995" s="1" t="s">
        <v>57539</v>
      </c>
      <c r="J26995" s="1" t="s">
        <v>20394</v>
      </c>
      <c r="K26995" s="1">
        <v>1</v>
      </c>
      <c r="L26995" s="1"/>
    </row>
    <row r="26996" spans="8:12" x14ac:dyDescent="0.3">
      <c r="H26996" s="1" t="s">
        <v>57540</v>
      </c>
      <c r="I26996" s="1" t="s">
        <v>57541</v>
      </c>
      <c r="J26996" s="1" t="s">
        <v>20394</v>
      </c>
      <c r="K26996" s="1">
        <v>1</v>
      </c>
      <c r="L26996" s="1"/>
    </row>
    <row r="26997" spans="8:12" x14ac:dyDescent="0.3">
      <c r="H26997" s="1" t="s">
        <v>57542</v>
      </c>
      <c r="I26997" s="1" t="s">
        <v>57543</v>
      </c>
      <c r="J26997" s="1" t="s">
        <v>20394</v>
      </c>
      <c r="K26997" s="1">
        <v>1</v>
      </c>
      <c r="L26997" s="1"/>
    </row>
    <row r="26998" spans="8:12" x14ac:dyDescent="0.3">
      <c r="H26998" s="1" t="s">
        <v>57544</v>
      </c>
      <c r="I26998" s="1" t="s">
        <v>57545</v>
      </c>
      <c r="J26998" s="1" t="s">
        <v>20394</v>
      </c>
      <c r="K26998" s="1">
        <v>1</v>
      </c>
      <c r="L26998" s="1"/>
    </row>
    <row r="26999" spans="8:12" x14ac:dyDescent="0.3">
      <c r="H26999" s="1" t="s">
        <v>57546</v>
      </c>
      <c r="I26999" s="1" t="s">
        <v>57547</v>
      </c>
      <c r="J26999" s="1" t="s">
        <v>20394</v>
      </c>
      <c r="K26999" s="1">
        <v>1</v>
      </c>
      <c r="L26999" s="1"/>
    </row>
    <row r="27000" spans="8:12" x14ac:dyDescent="0.3">
      <c r="H27000" s="1" t="s">
        <v>57548</v>
      </c>
      <c r="I27000" s="1" t="s">
        <v>57549</v>
      </c>
      <c r="J27000" s="1" t="s">
        <v>20394</v>
      </c>
      <c r="K27000" s="1">
        <v>1</v>
      </c>
      <c r="L27000" s="1"/>
    </row>
    <row r="27001" spans="8:12" x14ac:dyDescent="0.3">
      <c r="H27001" s="1" t="s">
        <v>57550</v>
      </c>
      <c r="I27001" s="1" t="s">
        <v>57551</v>
      </c>
      <c r="J27001" s="1" t="s">
        <v>20394</v>
      </c>
      <c r="K27001" s="1">
        <v>1</v>
      </c>
      <c r="L27001" s="1"/>
    </row>
    <row r="27002" spans="8:12" x14ac:dyDescent="0.3">
      <c r="H27002" s="1" t="s">
        <v>57552</v>
      </c>
      <c r="I27002" s="1" t="s">
        <v>57553</v>
      </c>
      <c r="J27002" s="1" t="s">
        <v>20394</v>
      </c>
      <c r="K27002" s="1">
        <v>1</v>
      </c>
      <c r="L27002" s="1"/>
    </row>
    <row r="27003" spans="8:12" x14ac:dyDescent="0.3">
      <c r="H27003" s="1" t="s">
        <v>57554</v>
      </c>
      <c r="I27003" s="1" t="s">
        <v>57555</v>
      </c>
      <c r="J27003" s="1" t="s">
        <v>20394</v>
      </c>
      <c r="K27003" s="1">
        <v>1</v>
      </c>
      <c r="L27003" s="1"/>
    </row>
    <row r="27004" spans="8:12" x14ac:dyDescent="0.3">
      <c r="H27004" s="1" t="s">
        <v>57556</v>
      </c>
      <c r="I27004" s="1" t="s">
        <v>57557</v>
      </c>
      <c r="J27004" s="1" t="s">
        <v>20394</v>
      </c>
      <c r="K27004" s="1">
        <v>1</v>
      </c>
      <c r="L27004" s="1"/>
    </row>
    <row r="27005" spans="8:12" x14ac:dyDescent="0.3">
      <c r="H27005" s="1" t="s">
        <v>57558</v>
      </c>
      <c r="I27005" s="1" t="s">
        <v>57559</v>
      </c>
      <c r="J27005" s="1" t="s">
        <v>20394</v>
      </c>
      <c r="K27005" s="1">
        <v>1</v>
      </c>
      <c r="L27005" s="1"/>
    </row>
    <row r="27006" spans="8:12" x14ac:dyDescent="0.3">
      <c r="H27006" s="1" t="s">
        <v>57560</v>
      </c>
      <c r="I27006" s="1" t="s">
        <v>57561</v>
      </c>
      <c r="J27006" s="1" t="s">
        <v>20394</v>
      </c>
      <c r="K27006" s="1">
        <v>1</v>
      </c>
      <c r="L27006" s="1"/>
    </row>
    <row r="27007" spans="8:12" x14ac:dyDescent="0.3">
      <c r="H27007" s="1" t="s">
        <v>57562</v>
      </c>
      <c r="I27007" s="1" t="s">
        <v>57563</v>
      </c>
      <c r="J27007" s="1" t="s">
        <v>20394</v>
      </c>
      <c r="K27007" s="1">
        <v>1</v>
      </c>
      <c r="L27007" s="1"/>
    </row>
    <row r="27008" spans="8:12" x14ac:dyDescent="0.3">
      <c r="H27008" s="1" t="s">
        <v>57564</v>
      </c>
      <c r="I27008" s="1" t="s">
        <v>57565</v>
      </c>
      <c r="J27008" s="1" t="s">
        <v>57566</v>
      </c>
      <c r="K27008" s="1">
        <v>1</v>
      </c>
      <c r="L27008" s="1"/>
    </row>
    <row r="27009" spans="8:12" x14ac:dyDescent="0.3">
      <c r="H27009" s="1" t="s">
        <v>57567</v>
      </c>
      <c r="I27009" s="1" t="s">
        <v>57568</v>
      </c>
      <c r="J27009" s="1" t="s">
        <v>20394</v>
      </c>
      <c r="K27009" s="1">
        <v>1</v>
      </c>
      <c r="L27009" s="1"/>
    </row>
    <row r="27010" spans="8:12" x14ac:dyDescent="0.3">
      <c r="H27010" s="1" t="s">
        <v>57569</v>
      </c>
      <c r="I27010" s="1" t="s">
        <v>57570</v>
      </c>
      <c r="J27010" s="1" t="s">
        <v>19643</v>
      </c>
      <c r="K27010" s="1">
        <v>1</v>
      </c>
      <c r="L27010" s="1"/>
    </row>
    <row r="27011" spans="8:12" x14ac:dyDescent="0.3">
      <c r="H27011" s="1" t="s">
        <v>57571</v>
      </c>
      <c r="I27011" s="1" t="s">
        <v>57572</v>
      </c>
      <c r="J27011" s="1" t="s">
        <v>20394</v>
      </c>
      <c r="K27011" s="1">
        <v>1</v>
      </c>
      <c r="L27011" s="1"/>
    </row>
    <row r="27012" spans="8:12" x14ac:dyDescent="0.3">
      <c r="H27012" s="1" t="s">
        <v>57573</v>
      </c>
      <c r="I27012" s="1" t="s">
        <v>57574</v>
      </c>
      <c r="J27012" s="1" t="s">
        <v>19176</v>
      </c>
      <c r="K27012" s="1">
        <v>1</v>
      </c>
      <c r="L27012" s="1"/>
    </row>
    <row r="27013" spans="8:12" x14ac:dyDescent="0.3">
      <c r="H27013" s="1" t="s">
        <v>57575</v>
      </c>
      <c r="I27013" s="1" t="s">
        <v>57576</v>
      </c>
      <c r="J27013" s="1" t="s">
        <v>19176</v>
      </c>
      <c r="K27013" s="1">
        <v>1</v>
      </c>
      <c r="L27013" s="1"/>
    </row>
    <row r="27014" spans="8:12" x14ac:dyDescent="0.3">
      <c r="H27014" s="1">
        <v>451725105</v>
      </c>
      <c r="I27014" s="1" t="s">
        <v>57577</v>
      </c>
      <c r="J27014" s="1" t="s">
        <v>19176</v>
      </c>
      <c r="K27014" s="1">
        <v>1</v>
      </c>
      <c r="L27014" s="1"/>
    </row>
    <row r="27015" spans="8:12" x14ac:dyDescent="0.3">
      <c r="H27015" s="1">
        <v>901410100</v>
      </c>
      <c r="I27015" s="1" t="s">
        <v>57578</v>
      </c>
      <c r="J27015" s="1" t="s">
        <v>19439</v>
      </c>
      <c r="K27015" s="1">
        <v>1</v>
      </c>
      <c r="L27015" s="1"/>
    </row>
    <row r="27016" spans="8:12" x14ac:dyDescent="0.3">
      <c r="H27016" s="1" t="s">
        <v>57579</v>
      </c>
      <c r="I27016" s="1" t="s">
        <v>57580</v>
      </c>
      <c r="J27016" s="1" t="s">
        <v>19439</v>
      </c>
      <c r="K27016" s="1">
        <v>1</v>
      </c>
      <c r="L27016" s="1"/>
    </row>
    <row r="27017" spans="8:12" x14ac:dyDescent="0.3">
      <c r="H27017" s="1">
        <v>135923100</v>
      </c>
      <c r="I27017" s="1" t="s">
        <v>57581</v>
      </c>
      <c r="J27017" s="1" t="s">
        <v>19176</v>
      </c>
      <c r="K27017" s="1">
        <v>1</v>
      </c>
      <c r="L27017" s="1"/>
    </row>
    <row r="27018" spans="8:12" x14ac:dyDescent="0.3">
      <c r="H27018" s="1" t="s">
        <v>57582</v>
      </c>
      <c r="I27018" s="1" t="s">
        <v>57583</v>
      </c>
      <c r="J27018" s="1" t="s">
        <v>19176</v>
      </c>
      <c r="K27018" s="1">
        <v>1</v>
      </c>
      <c r="L27018" s="1"/>
    </row>
    <row r="27019" spans="8:12" x14ac:dyDescent="0.3">
      <c r="H27019" s="1" t="s">
        <v>57584</v>
      </c>
      <c r="I27019" s="1" t="s">
        <v>57585</v>
      </c>
      <c r="J27019" s="1" t="s">
        <v>19176</v>
      </c>
      <c r="K27019" s="1">
        <v>1</v>
      </c>
      <c r="L27019" s="1"/>
    </row>
    <row r="27020" spans="8:12" x14ac:dyDescent="0.3">
      <c r="H27020" s="1" t="s">
        <v>57586</v>
      </c>
      <c r="I27020" s="1" t="s">
        <v>57587</v>
      </c>
      <c r="J27020" s="1" t="s">
        <v>19176</v>
      </c>
      <c r="K27020" s="1">
        <v>1</v>
      </c>
      <c r="L27020" s="1"/>
    </row>
    <row r="27021" spans="8:12" x14ac:dyDescent="0.3">
      <c r="H27021" s="1" t="s">
        <v>57588</v>
      </c>
      <c r="I27021" s="1" t="s">
        <v>57589</v>
      </c>
      <c r="J27021" s="1" t="s">
        <v>2756</v>
      </c>
      <c r="K27021" s="1">
        <v>1</v>
      </c>
      <c r="L27021" s="1"/>
    </row>
    <row r="27022" spans="8:12" x14ac:dyDescent="0.3">
      <c r="H27022" s="1" t="s">
        <v>57590</v>
      </c>
      <c r="I27022" s="1" t="s">
        <v>57591</v>
      </c>
      <c r="J27022" s="1" t="s">
        <v>2756</v>
      </c>
      <c r="K27022" s="1">
        <v>1</v>
      </c>
      <c r="L27022" s="1"/>
    </row>
    <row r="27023" spans="8:12" x14ac:dyDescent="0.3">
      <c r="H27023" s="1" t="s">
        <v>57592</v>
      </c>
      <c r="I27023" s="1" t="s">
        <v>57593</v>
      </c>
      <c r="J27023" s="1" t="s">
        <v>2756</v>
      </c>
      <c r="K27023" s="1">
        <v>1</v>
      </c>
      <c r="L27023" s="1"/>
    </row>
    <row r="27024" spans="8:12" x14ac:dyDescent="0.3">
      <c r="H27024" s="1" t="s">
        <v>57594</v>
      </c>
      <c r="I27024" s="1" t="s">
        <v>57595</v>
      </c>
      <c r="J27024" s="1" t="s">
        <v>57596</v>
      </c>
      <c r="K27024" s="1">
        <v>1</v>
      </c>
      <c r="L27024" s="1"/>
    </row>
    <row r="27025" spans="8:12" x14ac:dyDescent="0.3">
      <c r="H27025" s="1" t="s">
        <v>57597</v>
      </c>
      <c r="I27025" s="1" t="s">
        <v>57598</v>
      </c>
      <c r="J27025" s="1" t="s">
        <v>57596</v>
      </c>
      <c r="K27025" s="1">
        <v>1</v>
      </c>
      <c r="L27025" s="1"/>
    </row>
    <row r="27026" spans="8:12" x14ac:dyDescent="0.3">
      <c r="H27026" s="1" t="s">
        <v>57599</v>
      </c>
      <c r="I27026" s="1" t="s">
        <v>57600</v>
      </c>
      <c r="J27026" s="1" t="s">
        <v>19176</v>
      </c>
      <c r="K27026" s="1">
        <v>1</v>
      </c>
      <c r="L27026" s="1"/>
    </row>
    <row r="27027" spans="8:12" x14ac:dyDescent="0.3">
      <c r="H27027" s="1">
        <v>204510101</v>
      </c>
      <c r="I27027" s="1" t="s">
        <v>57601</v>
      </c>
      <c r="J27027" s="1" t="s">
        <v>19176</v>
      </c>
      <c r="K27027" s="1">
        <v>1</v>
      </c>
      <c r="L27027" s="1"/>
    </row>
    <row r="27028" spans="8:12" x14ac:dyDescent="0.3">
      <c r="H27028" s="1" t="s">
        <v>57602</v>
      </c>
      <c r="I27028" s="1" t="s">
        <v>14946</v>
      </c>
      <c r="J27028" s="1" t="s">
        <v>21023</v>
      </c>
      <c r="K27028" s="1">
        <v>1</v>
      </c>
      <c r="L27028" s="1"/>
    </row>
    <row r="27029" spans="8:12" x14ac:dyDescent="0.3">
      <c r="H27029" s="1">
        <v>173024100</v>
      </c>
      <c r="I27029" s="1" t="s">
        <v>57603</v>
      </c>
      <c r="J27029" s="1" t="s">
        <v>34894</v>
      </c>
      <c r="K27029" s="1">
        <v>1</v>
      </c>
      <c r="L27029" s="1"/>
    </row>
    <row r="27030" spans="8:12" x14ac:dyDescent="0.3">
      <c r="H27030" s="1">
        <v>172950107</v>
      </c>
      <c r="I27030" s="1" t="s">
        <v>57604</v>
      </c>
      <c r="J27030" s="1" t="s">
        <v>34894</v>
      </c>
      <c r="K27030" s="1">
        <v>1</v>
      </c>
      <c r="L27030" s="1"/>
    </row>
    <row r="27031" spans="8:12" x14ac:dyDescent="0.3">
      <c r="H27031" s="1" t="s">
        <v>57605</v>
      </c>
      <c r="I27031" s="1" t="s">
        <v>57606</v>
      </c>
      <c r="J27031" s="1" t="s">
        <v>34894</v>
      </c>
      <c r="K27031" s="1">
        <v>1</v>
      </c>
      <c r="L27031" s="1"/>
    </row>
    <row r="27032" spans="8:12" x14ac:dyDescent="0.3">
      <c r="H27032" s="1" t="s">
        <v>57607</v>
      </c>
      <c r="I27032" s="1" t="s">
        <v>57608</v>
      </c>
      <c r="J27032" s="1" t="s">
        <v>34894</v>
      </c>
      <c r="K27032" s="1">
        <v>1</v>
      </c>
      <c r="L27032" s="1"/>
    </row>
    <row r="27033" spans="8:12" x14ac:dyDescent="0.3">
      <c r="H27033" s="1">
        <v>814784104</v>
      </c>
      <c r="I27033" s="1" t="s">
        <v>57609</v>
      </c>
      <c r="J27033" s="1" t="s">
        <v>34894</v>
      </c>
      <c r="K27033" s="1">
        <v>1</v>
      </c>
      <c r="L27033" s="1"/>
    </row>
    <row r="27034" spans="8:12" x14ac:dyDescent="0.3">
      <c r="H27034" s="1" t="s">
        <v>57610</v>
      </c>
      <c r="I27034" s="1" t="s">
        <v>57611</v>
      </c>
      <c r="J27034" s="1" t="s">
        <v>34894</v>
      </c>
      <c r="K27034" s="1">
        <v>1</v>
      </c>
      <c r="L27034" s="1"/>
    </row>
    <row r="27035" spans="8:12" x14ac:dyDescent="0.3">
      <c r="H27035" s="1">
        <v>864001102</v>
      </c>
      <c r="I27035" s="1" t="s">
        <v>57612</v>
      </c>
      <c r="J27035" s="1" t="s">
        <v>34894</v>
      </c>
      <c r="K27035" s="1">
        <v>1</v>
      </c>
      <c r="L27035" s="1"/>
    </row>
    <row r="27036" spans="8:12" x14ac:dyDescent="0.3">
      <c r="H27036" s="1">
        <v>866010101</v>
      </c>
      <c r="I27036" s="1" t="s">
        <v>57613</v>
      </c>
      <c r="J27036" s="1" t="s">
        <v>34894</v>
      </c>
      <c r="K27036" s="1">
        <v>1</v>
      </c>
      <c r="L27036" s="1"/>
    </row>
    <row r="27037" spans="8:12" x14ac:dyDescent="0.3">
      <c r="H27037" s="1" t="s">
        <v>57614</v>
      </c>
      <c r="I27037" s="1" t="s">
        <v>57615</v>
      </c>
      <c r="J27037" s="1" t="s">
        <v>34894</v>
      </c>
      <c r="K27037" s="1">
        <v>1</v>
      </c>
      <c r="L27037" s="1"/>
    </row>
    <row r="27038" spans="8:12" x14ac:dyDescent="0.3">
      <c r="H27038" s="1">
        <v>233422104</v>
      </c>
      <c r="I27038" s="1" t="s">
        <v>57616</v>
      </c>
      <c r="J27038" s="1" t="s">
        <v>34894</v>
      </c>
      <c r="K27038" s="1">
        <v>1</v>
      </c>
      <c r="L27038" s="1"/>
    </row>
    <row r="27039" spans="8:12" x14ac:dyDescent="0.3">
      <c r="H27039" s="1">
        <v>249082108</v>
      </c>
      <c r="I27039" s="1" t="s">
        <v>57617</v>
      </c>
      <c r="J27039" s="1" t="s">
        <v>34894</v>
      </c>
      <c r="K27039" s="1">
        <v>1</v>
      </c>
      <c r="L27039" s="1"/>
    </row>
    <row r="27040" spans="8:12" x14ac:dyDescent="0.3">
      <c r="H27040" s="1">
        <v>308856103</v>
      </c>
      <c r="I27040" s="1" t="s">
        <v>57618</v>
      </c>
      <c r="J27040" s="1" t="s">
        <v>34894</v>
      </c>
      <c r="K27040" s="1">
        <v>1</v>
      </c>
      <c r="L27040" s="1"/>
    </row>
    <row r="27041" spans="8:12" x14ac:dyDescent="0.3">
      <c r="H27041" s="1" t="s">
        <v>57619</v>
      </c>
      <c r="I27041" s="1" t="s">
        <v>57620</v>
      </c>
      <c r="J27041" s="1" t="s">
        <v>34894</v>
      </c>
      <c r="K27041" s="1">
        <v>1</v>
      </c>
      <c r="L27041" s="1"/>
    </row>
    <row r="27042" spans="8:12" x14ac:dyDescent="0.3">
      <c r="H27042" s="1">
        <v>892039108</v>
      </c>
      <c r="I27042" s="1" t="s">
        <v>57621</v>
      </c>
      <c r="J27042" s="1" t="s">
        <v>34894</v>
      </c>
      <c r="K27042" s="1">
        <v>1</v>
      </c>
      <c r="L27042" s="1"/>
    </row>
    <row r="27043" spans="8:12" x14ac:dyDescent="0.3">
      <c r="H27043" s="1">
        <v>335876108</v>
      </c>
      <c r="I27043" s="1" t="s">
        <v>57622</v>
      </c>
      <c r="J27043" s="1" t="s">
        <v>34894</v>
      </c>
      <c r="K27043" s="1">
        <v>1</v>
      </c>
      <c r="L27043" s="1"/>
    </row>
    <row r="27044" spans="8:12" x14ac:dyDescent="0.3">
      <c r="H27044" s="1">
        <v>596237107</v>
      </c>
      <c r="I27044" s="1" t="s">
        <v>57623</v>
      </c>
      <c r="J27044" s="1" t="s">
        <v>34894</v>
      </c>
      <c r="K27044" s="1">
        <v>1</v>
      </c>
      <c r="L27044" s="1"/>
    </row>
    <row r="27045" spans="8:12" x14ac:dyDescent="0.3">
      <c r="H27045" s="1">
        <v>605015106</v>
      </c>
      <c r="I27045" s="1" t="s">
        <v>57624</v>
      </c>
      <c r="J27045" s="1" t="s">
        <v>34894</v>
      </c>
      <c r="K27045" s="1">
        <v>1</v>
      </c>
      <c r="L27045" s="1"/>
    </row>
    <row r="27046" spans="8:12" x14ac:dyDescent="0.3">
      <c r="H27046" s="1" t="s">
        <v>57625</v>
      </c>
      <c r="I27046" s="1" t="s">
        <v>57626</v>
      </c>
      <c r="J27046" s="1" t="s">
        <v>34894</v>
      </c>
      <c r="K27046" s="1">
        <v>1</v>
      </c>
      <c r="L27046" s="1"/>
    </row>
    <row r="27047" spans="8:12" x14ac:dyDescent="0.3">
      <c r="H27047" s="1" t="s">
        <v>57627</v>
      </c>
      <c r="I27047" s="1" t="s">
        <v>57628</v>
      </c>
      <c r="J27047" s="1" t="s">
        <v>34894</v>
      </c>
      <c r="K27047" s="1">
        <v>1</v>
      </c>
      <c r="L27047" s="1"/>
    </row>
    <row r="27048" spans="8:12" x14ac:dyDescent="0.3">
      <c r="H27048" s="1" t="s">
        <v>57629</v>
      </c>
      <c r="I27048" s="1" t="s">
        <v>57630</v>
      </c>
      <c r="J27048" s="1" t="s">
        <v>34894</v>
      </c>
      <c r="K27048" s="1">
        <v>1</v>
      </c>
      <c r="L27048" s="1"/>
    </row>
    <row r="27049" spans="8:12" x14ac:dyDescent="0.3">
      <c r="H27049" s="1" t="s">
        <v>57631</v>
      </c>
      <c r="I27049" s="1" t="s">
        <v>57632</v>
      </c>
      <c r="J27049" s="1" t="s">
        <v>34894</v>
      </c>
      <c r="K27049" s="1">
        <v>1</v>
      </c>
      <c r="L27049" s="1"/>
    </row>
    <row r="27050" spans="8:12" x14ac:dyDescent="0.3">
      <c r="H27050" s="1">
        <v>979685104</v>
      </c>
      <c r="I27050" s="1" t="s">
        <v>57633</v>
      </c>
      <c r="J27050" s="1" t="s">
        <v>34894</v>
      </c>
      <c r="K27050" s="1">
        <v>1</v>
      </c>
      <c r="L27050" s="1"/>
    </row>
    <row r="27051" spans="8:12" x14ac:dyDescent="0.3">
      <c r="H27051" s="1">
        <v>282518109</v>
      </c>
      <c r="I27051" s="1" t="s">
        <v>57634</v>
      </c>
      <c r="J27051" s="1" t="s">
        <v>34894</v>
      </c>
      <c r="K27051" s="1">
        <v>1</v>
      </c>
      <c r="L27051" s="1"/>
    </row>
    <row r="27052" spans="8:12" x14ac:dyDescent="0.3">
      <c r="H27052" s="1">
        <v>58701103</v>
      </c>
      <c r="I27052" s="1" t="s">
        <v>57635</v>
      </c>
      <c r="J27052" s="1" t="s">
        <v>34894</v>
      </c>
      <c r="K27052" s="1">
        <v>1</v>
      </c>
      <c r="L27052" s="1"/>
    </row>
    <row r="27053" spans="8:12" x14ac:dyDescent="0.3">
      <c r="H27053" s="1">
        <v>103442109</v>
      </c>
      <c r="I27053" s="1" t="s">
        <v>57636</v>
      </c>
      <c r="J27053" s="1" t="s">
        <v>34894</v>
      </c>
      <c r="K27053" s="1">
        <v>1</v>
      </c>
      <c r="L27053" s="1"/>
    </row>
    <row r="27054" spans="8:12" x14ac:dyDescent="0.3">
      <c r="H27054" s="1">
        <v>137143103</v>
      </c>
      <c r="I27054" s="1" t="s">
        <v>57637</v>
      </c>
      <c r="J27054" s="1" t="s">
        <v>34894</v>
      </c>
      <c r="K27054" s="1">
        <v>1</v>
      </c>
      <c r="L27054" s="1"/>
    </row>
    <row r="27055" spans="8:12" x14ac:dyDescent="0.3">
      <c r="H27055" s="1" t="s">
        <v>57638</v>
      </c>
      <c r="I27055" s="1" t="s">
        <v>57639</v>
      </c>
      <c r="J27055" s="1" t="s">
        <v>20498</v>
      </c>
      <c r="K27055" s="1">
        <v>1</v>
      </c>
      <c r="L27055" s="1"/>
    </row>
    <row r="27056" spans="8:12" x14ac:dyDescent="0.3">
      <c r="H27056" s="1" t="s">
        <v>57640</v>
      </c>
      <c r="I27056" s="1" t="s">
        <v>57641</v>
      </c>
      <c r="J27056" s="1" t="s">
        <v>20498</v>
      </c>
      <c r="K27056" s="1">
        <v>1</v>
      </c>
      <c r="L27056" s="1"/>
    </row>
    <row r="27057" spans="8:12" x14ac:dyDescent="0.3">
      <c r="H27057" s="1" t="s">
        <v>57642</v>
      </c>
      <c r="I27057" s="1" t="s">
        <v>57643</v>
      </c>
      <c r="J27057" s="1" t="s">
        <v>20498</v>
      </c>
      <c r="K27057" s="1">
        <v>1</v>
      </c>
      <c r="L27057" s="1"/>
    </row>
    <row r="27058" spans="8:12" x14ac:dyDescent="0.3">
      <c r="H27058" s="1" t="s">
        <v>57644</v>
      </c>
      <c r="I27058" s="1" t="s">
        <v>50264</v>
      </c>
      <c r="J27058" s="1" t="s">
        <v>20498</v>
      </c>
      <c r="K27058" s="1">
        <v>1</v>
      </c>
      <c r="L27058" s="1"/>
    </row>
    <row r="27059" spans="8:12" x14ac:dyDescent="0.3">
      <c r="H27059" s="1">
        <v>683974505</v>
      </c>
      <c r="I27059" s="1" t="s">
        <v>57645</v>
      </c>
      <c r="J27059" s="1" t="s">
        <v>20498</v>
      </c>
      <c r="K27059" s="1">
        <v>1</v>
      </c>
      <c r="L27059" s="1"/>
    </row>
    <row r="27060" spans="8:12" x14ac:dyDescent="0.3">
      <c r="H27060" s="1" t="s">
        <v>57646</v>
      </c>
      <c r="I27060" s="1" t="s">
        <v>57647</v>
      </c>
      <c r="J27060" s="1" t="s">
        <v>20498</v>
      </c>
      <c r="K27060" s="1">
        <v>1</v>
      </c>
      <c r="L27060" s="1"/>
    </row>
    <row r="27061" spans="8:12" x14ac:dyDescent="0.3">
      <c r="H27061" s="1">
        <v>315918748</v>
      </c>
      <c r="I27061" s="1" t="s">
        <v>57648</v>
      </c>
      <c r="J27061" s="1" t="s">
        <v>20498</v>
      </c>
      <c r="K27061" s="1">
        <v>1</v>
      </c>
      <c r="L27061" s="1"/>
    </row>
    <row r="27062" spans="8:12" x14ac:dyDescent="0.3">
      <c r="H27062" s="1">
        <v>64169107</v>
      </c>
      <c r="I27062" s="1" t="s">
        <v>57649</v>
      </c>
      <c r="J27062" s="1" t="s">
        <v>34894</v>
      </c>
      <c r="K27062" s="1">
        <v>1</v>
      </c>
      <c r="L27062" s="1"/>
    </row>
    <row r="27063" spans="8:12" x14ac:dyDescent="0.3">
      <c r="H27063" s="1">
        <v>870787207</v>
      </c>
      <c r="I27063" s="1" t="s">
        <v>57650</v>
      </c>
      <c r="J27063" s="1" t="s">
        <v>19176</v>
      </c>
      <c r="K27063" s="1">
        <v>1</v>
      </c>
      <c r="L27063" s="1"/>
    </row>
    <row r="27064" spans="8:12" x14ac:dyDescent="0.3">
      <c r="H27064" s="1" t="s">
        <v>57651</v>
      </c>
      <c r="I27064" s="1" t="s">
        <v>57652</v>
      </c>
      <c r="J27064" s="1" t="s">
        <v>19176</v>
      </c>
      <c r="K27064" s="1">
        <v>1</v>
      </c>
      <c r="L27064" s="1"/>
    </row>
    <row r="27065" spans="8:12" x14ac:dyDescent="0.3">
      <c r="H27065" s="1" t="s">
        <v>57653</v>
      </c>
      <c r="I27065" s="1" t="s">
        <v>19501</v>
      </c>
      <c r="J27065" s="1" t="s">
        <v>19176</v>
      </c>
      <c r="K27065" s="1">
        <v>1</v>
      </c>
      <c r="L27065" s="1"/>
    </row>
    <row r="27066" spans="8:12" x14ac:dyDescent="0.3">
      <c r="H27066" s="1" t="s">
        <v>57654</v>
      </c>
      <c r="I27066" s="1" t="s">
        <v>57655</v>
      </c>
      <c r="J27066" s="1" t="s">
        <v>19176</v>
      </c>
      <c r="K27066" s="1">
        <v>1</v>
      </c>
      <c r="L27066" s="1"/>
    </row>
    <row r="27067" spans="8:12" x14ac:dyDescent="0.3">
      <c r="H27067" s="1" t="s">
        <v>41371</v>
      </c>
      <c r="I27067" s="1" t="s">
        <v>57656</v>
      </c>
      <c r="J27067" s="1" t="s">
        <v>25260</v>
      </c>
      <c r="K27067" s="1">
        <v>1</v>
      </c>
      <c r="L27067" s="1"/>
    </row>
    <row r="27068" spans="8:12" x14ac:dyDescent="0.3">
      <c r="H27068" s="1" t="s">
        <v>57657</v>
      </c>
      <c r="I27068" s="1" t="s">
        <v>57658</v>
      </c>
      <c r="J27068" s="1" t="s">
        <v>20535</v>
      </c>
      <c r="K27068" s="1">
        <v>1</v>
      </c>
      <c r="L27068" s="1"/>
    </row>
    <row r="27069" spans="8:12" x14ac:dyDescent="0.3">
      <c r="H27069" s="1" t="s">
        <v>57659</v>
      </c>
      <c r="I27069" s="1" t="s">
        <v>57660</v>
      </c>
      <c r="J27069" s="1" t="s">
        <v>20535</v>
      </c>
      <c r="K27069" s="1">
        <v>1</v>
      </c>
      <c r="L27069" s="1"/>
    </row>
    <row r="27070" spans="8:12" x14ac:dyDescent="0.3">
      <c r="H27070" s="1">
        <v>722524105</v>
      </c>
      <c r="I27070" s="1" t="s">
        <v>57661</v>
      </c>
      <c r="J27070" s="1" t="s">
        <v>20535</v>
      </c>
      <c r="K27070" s="1">
        <v>1</v>
      </c>
      <c r="L27070" s="1"/>
    </row>
    <row r="27071" spans="8:12" x14ac:dyDescent="0.3">
      <c r="H27071" s="1" t="s">
        <v>57662</v>
      </c>
      <c r="I27071" s="1" t="s">
        <v>57663</v>
      </c>
      <c r="J27071" s="1" t="s">
        <v>20535</v>
      </c>
      <c r="K27071" s="1">
        <v>1</v>
      </c>
      <c r="L27071" s="1"/>
    </row>
    <row r="27072" spans="8:12" x14ac:dyDescent="0.3">
      <c r="H27072" s="1">
        <v>550263206</v>
      </c>
      <c r="I27072" s="1" t="s">
        <v>57664</v>
      </c>
      <c r="J27072" s="1" t="s">
        <v>20535</v>
      </c>
      <c r="K27072" s="1">
        <v>1</v>
      </c>
      <c r="L27072" s="1"/>
    </row>
    <row r="27073" spans="8:12" x14ac:dyDescent="0.3">
      <c r="H27073" s="1">
        <v>40443202</v>
      </c>
      <c r="I27073" s="1" t="s">
        <v>57665</v>
      </c>
      <c r="J27073" s="1" t="s">
        <v>20535</v>
      </c>
      <c r="K27073" s="1">
        <v>1</v>
      </c>
      <c r="L27073" s="1"/>
    </row>
    <row r="27074" spans="8:12" x14ac:dyDescent="0.3">
      <c r="H27074" s="1">
        <v>302999248</v>
      </c>
      <c r="I27074" s="1" t="s">
        <v>57666</v>
      </c>
      <c r="J27074" s="1" t="s">
        <v>57667</v>
      </c>
      <c r="K27074" s="1">
        <v>1</v>
      </c>
      <c r="L27074" s="1"/>
    </row>
    <row r="27075" spans="8:12" x14ac:dyDescent="0.3">
      <c r="H27075" s="1">
        <v>45519402</v>
      </c>
      <c r="I27075" s="1" t="s">
        <v>57668</v>
      </c>
      <c r="J27075" s="1" t="s">
        <v>20535</v>
      </c>
      <c r="K27075" s="1">
        <v>1</v>
      </c>
      <c r="L27075" s="1"/>
    </row>
    <row r="27076" spans="8:12" x14ac:dyDescent="0.3">
      <c r="H27076" s="1" t="s">
        <v>57669</v>
      </c>
      <c r="I27076" s="1" t="s">
        <v>57670</v>
      </c>
      <c r="J27076" s="1" t="s">
        <v>19176</v>
      </c>
      <c r="K27076" s="1">
        <v>1</v>
      </c>
      <c r="L27076" s="1"/>
    </row>
    <row r="27077" spans="8:12" x14ac:dyDescent="0.3">
      <c r="H27077" s="1" t="s">
        <v>57671</v>
      </c>
      <c r="I27077" s="1" t="s">
        <v>57672</v>
      </c>
      <c r="J27077" s="1" t="s">
        <v>34894</v>
      </c>
      <c r="K27077" s="1">
        <v>1</v>
      </c>
      <c r="L27077" s="1"/>
    </row>
    <row r="27078" spans="8:12" x14ac:dyDescent="0.3">
      <c r="H27078" s="1">
        <v>320167109</v>
      </c>
      <c r="I27078" s="1" t="s">
        <v>57673</v>
      </c>
      <c r="J27078" s="1" t="s">
        <v>19176</v>
      </c>
      <c r="K27078" s="1">
        <v>1</v>
      </c>
      <c r="L27078" s="1"/>
    </row>
    <row r="27079" spans="8:12" x14ac:dyDescent="0.3">
      <c r="H27079" s="1" t="s">
        <v>57674</v>
      </c>
      <c r="I27079" s="1" t="s">
        <v>57675</v>
      </c>
      <c r="J27079" s="1" t="s">
        <v>19176</v>
      </c>
      <c r="K27079" s="1">
        <v>1</v>
      </c>
      <c r="L27079" s="1"/>
    </row>
    <row r="27080" spans="8:12" x14ac:dyDescent="0.3">
      <c r="H27080" s="1" t="s">
        <v>57676</v>
      </c>
      <c r="I27080" s="1" t="s">
        <v>57677</v>
      </c>
      <c r="J27080" s="1" t="s">
        <v>19176</v>
      </c>
      <c r="K27080" s="1">
        <v>1</v>
      </c>
      <c r="L27080" s="1"/>
    </row>
    <row r="27081" spans="8:12" x14ac:dyDescent="0.3">
      <c r="H27081" s="1">
        <v>670794106</v>
      </c>
      <c r="I27081" s="1" t="s">
        <v>57678</v>
      </c>
      <c r="J27081" s="1" t="s">
        <v>19176</v>
      </c>
      <c r="K27081" s="1">
        <v>1</v>
      </c>
      <c r="L27081" s="1"/>
    </row>
    <row r="27082" spans="8:12" x14ac:dyDescent="0.3">
      <c r="H27082" s="1">
        <v>570604100</v>
      </c>
      <c r="I27082" s="1" t="s">
        <v>57679</v>
      </c>
      <c r="J27082" s="1" t="s">
        <v>19176</v>
      </c>
      <c r="K27082" s="1">
        <v>1</v>
      </c>
      <c r="L27082" s="1"/>
    </row>
    <row r="27083" spans="8:12" x14ac:dyDescent="0.3">
      <c r="H27083" s="1" t="s">
        <v>57680</v>
      </c>
      <c r="I27083" s="1" t="s">
        <v>57681</v>
      </c>
      <c r="J27083" s="1" t="s">
        <v>19176</v>
      </c>
      <c r="K27083" s="1">
        <v>1</v>
      </c>
      <c r="L27083" s="1"/>
    </row>
    <row r="27084" spans="8:12" x14ac:dyDescent="0.3">
      <c r="H27084" s="1" t="s">
        <v>57682</v>
      </c>
      <c r="I27084" s="1" t="s">
        <v>57683</v>
      </c>
      <c r="J27084" s="1" t="s">
        <v>19176</v>
      </c>
      <c r="K27084" s="1">
        <v>1</v>
      </c>
      <c r="L27084" s="1"/>
    </row>
    <row r="27085" spans="8:12" x14ac:dyDescent="0.3">
      <c r="H27085" s="1" t="s">
        <v>57684</v>
      </c>
      <c r="I27085" s="1" t="s">
        <v>50</v>
      </c>
      <c r="J27085" s="1" t="s">
        <v>19439</v>
      </c>
      <c r="K27085" s="1">
        <v>1</v>
      </c>
      <c r="L27085" s="1"/>
    </row>
    <row r="27086" spans="8:12" x14ac:dyDescent="0.3">
      <c r="H27086" s="1" t="s">
        <v>57685</v>
      </c>
      <c r="I27086" s="1" t="s">
        <v>57686</v>
      </c>
      <c r="J27086" s="1" t="s">
        <v>19439</v>
      </c>
      <c r="K27086" s="1">
        <v>1</v>
      </c>
      <c r="L27086" s="1"/>
    </row>
    <row r="27087" spans="8:12" x14ac:dyDescent="0.3">
      <c r="H27087" s="1" t="s">
        <v>57687</v>
      </c>
      <c r="I27087" s="1" t="s">
        <v>57688</v>
      </c>
      <c r="J27087" s="1" t="s">
        <v>19439</v>
      </c>
      <c r="K27087" s="1">
        <v>1</v>
      </c>
      <c r="L27087" s="1"/>
    </row>
    <row r="27088" spans="8:12" x14ac:dyDescent="0.3">
      <c r="H27088" s="1" t="s">
        <v>57689</v>
      </c>
      <c r="I27088" s="1" t="s">
        <v>25680</v>
      </c>
      <c r="J27088" s="1" t="s">
        <v>19439</v>
      </c>
      <c r="K27088" s="1">
        <v>1</v>
      </c>
      <c r="L27088" s="1"/>
    </row>
    <row r="27089" spans="8:12" x14ac:dyDescent="0.3">
      <c r="H27089" s="1" t="s">
        <v>57690</v>
      </c>
      <c r="I27089" s="1" t="s">
        <v>51228</v>
      </c>
      <c r="J27089" s="1" t="s">
        <v>19439</v>
      </c>
      <c r="K27089" s="1">
        <v>1</v>
      </c>
      <c r="L27089" s="1"/>
    </row>
    <row r="27090" spans="8:12" x14ac:dyDescent="0.3">
      <c r="H27090" s="1" t="s">
        <v>57691</v>
      </c>
      <c r="I27090" s="1" t="s">
        <v>57692</v>
      </c>
      <c r="J27090" s="1" t="s">
        <v>19176</v>
      </c>
      <c r="K27090" s="1">
        <v>1</v>
      </c>
      <c r="L27090" s="1"/>
    </row>
    <row r="27091" spans="8:12" x14ac:dyDescent="0.3">
      <c r="H27091" s="1" t="s">
        <v>57693</v>
      </c>
      <c r="I27091" s="1" t="s">
        <v>19229</v>
      </c>
      <c r="J27091" s="1" t="s">
        <v>19439</v>
      </c>
      <c r="K27091" s="1">
        <v>1</v>
      </c>
      <c r="L27091" s="1"/>
    </row>
    <row r="27092" spans="8:12" x14ac:dyDescent="0.3">
      <c r="H27092" s="1" t="s">
        <v>57694</v>
      </c>
      <c r="I27092" s="1" t="s">
        <v>19238</v>
      </c>
      <c r="J27092" s="1" t="s">
        <v>19439</v>
      </c>
      <c r="K27092" s="1">
        <v>1</v>
      </c>
      <c r="L27092" s="1"/>
    </row>
    <row r="27093" spans="8:12" x14ac:dyDescent="0.3">
      <c r="H27093" s="1" t="s">
        <v>57695</v>
      </c>
      <c r="I27093" s="1" t="s">
        <v>19237</v>
      </c>
      <c r="J27093" s="1" t="s">
        <v>19439</v>
      </c>
      <c r="K27093" s="1">
        <v>1</v>
      </c>
      <c r="L27093" s="1"/>
    </row>
    <row r="27094" spans="8:12" x14ac:dyDescent="0.3">
      <c r="H27094" s="1" t="s">
        <v>57696</v>
      </c>
      <c r="I27094" s="1" t="s">
        <v>57697</v>
      </c>
      <c r="J27094" s="1" t="s">
        <v>19439</v>
      </c>
      <c r="K27094" s="1">
        <v>1</v>
      </c>
      <c r="L27094" s="1"/>
    </row>
    <row r="27095" spans="8:12" x14ac:dyDescent="0.3">
      <c r="H27095" s="1" t="s">
        <v>57698</v>
      </c>
      <c r="I27095" s="1" t="s">
        <v>19269</v>
      </c>
      <c r="J27095" s="1" t="s">
        <v>19439</v>
      </c>
      <c r="K27095" s="1">
        <v>1</v>
      </c>
      <c r="L27095" s="1"/>
    </row>
    <row r="27096" spans="8:12" x14ac:dyDescent="0.3">
      <c r="H27096" s="1" t="s">
        <v>57699</v>
      </c>
      <c r="I27096" s="1" t="s">
        <v>57700</v>
      </c>
      <c r="J27096" s="1" t="s">
        <v>57701</v>
      </c>
      <c r="K27096" s="1">
        <v>1</v>
      </c>
      <c r="L27096" s="1"/>
    </row>
    <row r="27097" spans="8:12" x14ac:dyDescent="0.3">
      <c r="H27097" s="1" t="s">
        <v>57702</v>
      </c>
      <c r="I27097" s="1" t="s">
        <v>56055</v>
      </c>
      <c r="J27097" s="1" t="s">
        <v>19439</v>
      </c>
      <c r="K27097" s="1">
        <v>1</v>
      </c>
      <c r="L27097" s="1"/>
    </row>
    <row r="27098" spans="8:12" x14ac:dyDescent="0.3">
      <c r="H27098" s="1" t="s">
        <v>57703</v>
      </c>
      <c r="I27098" s="1" t="s">
        <v>57704</v>
      </c>
      <c r="J27098" s="1" t="s">
        <v>57701</v>
      </c>
      <c r="K27098" s="1">
        <v>1</v>
      </c>
      <c r="L27098" s="1"/>
    </row>
    <row r="27099" spans="8:12" x14ac:dyDescent="0.3">
      <c r="H27099" s="1" t="s">
        <v>57705</v>
      </c>
      <c r="I27099" s="1" t="s">
        <v>46402</v>
      </c>
      <c r="J27099" s="1" t="s">
        <v>19439</v>
      </c>
      <c r="K27099" s="1">
        <v>1</v>
      </c>
      <c r="L27099" s="1"/>
    </row>
    <row r="27100" spans="8:12" x14ac:dyDescent="0.3">
      <c r="H27100" s="1" t="s">
        <v>57706</v>
      </c>
      <c r="I27100" s="1" t="s">
        <v>148</v>
      </c>
      <c r="J27100" s="1" t="s">
        <v>19439</v>
      </c>
      <c r="K27100" s="1">
        <v>1</v>
      </c>
      <c r="L27100" s="1"/>
    </row>
    <row r="27101" spans="8:12" x14ac:dyDescent="0.3">
      <c r="H27101" s="1" t="s">
        <v>57707</v>
      </c>
      <c r="I27101" s="1" t="s">
        <v>57708</v>
      </c>
      <c r="J27101" s="1" t="s">
        <v>19439</v>
      </c>
      <c r="K27101" s="1">
        <v>1</v>
      </c>
      <c r="L27101" s="1"/>
    </row>
    <row r="27102" spans="8:12" x14ac:dyDescent="0.3">
      <c r="H27102" s="1" t="s">
        <v>57709</v>
      </c>
      <c r="I27102" s="1" t="s">
        <v>6</v>
      </c>
      <c r="J27102" s="1" t="s">
        <v>19439</v>
      </c>
      <c r="K27102" s="1">
        <v>1</v>
      </c>
      <c r="L27102" s="1"/>
    </row>
    <row r="27103" spans="8:12" x14ac:dyDescent="0.3">
      <c r="H27103" s="1" t="s">
        <v>57710</v>
      </c>
      <c r="I27103" s="1" t="s">
        <v>54</v>
      </c>
      <c r="J27103" s="1" t="s">
        <v>19439</v>
      </c>
      <c r="K27103" s="1">
        <v>1</v>
      </c>
      <c r="L27103" s="1"/>
    </row>
    <row r="27104" spans="8:12" x14ac:dyDescent="0.3">
      <c r="H27104" s="1" t="s">
        <v>57711</v>
      </c>
      <c r="I27104" s="1" t="s">
        <v>70</v>
      </c>
      <c r="J27104" s="1" t="s">
        <v>19439</v>
      </c>
      <c r="K27104" s="1">
        <v>1</v>
      </c>
      <c r="L27104" s="1"/>
    </row>
    <row r="27105" spans="8:12" x14ac:dyDescent="0.3">
      <c r="H27105" s="1" t="s">
        <v>57712</v>
      </c>
      <c r="I27105" s="1" t="s">
        <v>100</v>
      </c>
      <c r="J27105" s="1" t="s">
        <v>19439</v>
      </c>
      <c r="K27105" s="1">
        <v>1</v>
      </c>
      <c r="L27105" s="1"/>
    </row>
    <row r="27106" spans="8:12" x14ac:dyDescent="0.3">
      <c r="H27106" s="1" t="s">
        <v>57713</v>
      </c>
      <c r="I27106" s="1" t="s">
        <v>57714</v>
      </c>
      <c r="J27106" s="1" t="s">
        <v>19439</v>
      </c>
      <c r="K27106" s="1">
        <v>1</v>
      </c>
      <c r="L27106" s="1"/>
    </row>
    <row r="27107" spans="8:12" x14ac:dyDescent="0.3">
      <c r="H27107" s="1" t="s">
        <v>57715</v>
      </c>
      <c r="I27107" s="1" t="s">
        <v>57716</v>
      </c>
      <c r="J27107" s="1" t="s">
        <v>57717</v>
      </c>
      <c r="K27107" s="1">
        <v>1</v>
      </c>
      <c r="L27107" s="1"/>
    </row>
    <row r="27108" spans="8:12" x14ac:dyDescent="0.3">
      <c r="H27108" s="1" t="s">
        <v>57718</v>
      </c>
      <c r="I27108" s="1" t="s">
        <v>216</v>
      </c>
      <c r="J27108" s="1" t="s">
        <v>19439</v>
      </c>
      <c r="K27108" s="1">
        <v>1</v>
      </c>
      <c r="L27108" s="1"/>
    </row>
    <row r="27109" spans="8:12" x14ac:dyDescent="0.3">
      <c r="H27109" s="1" t="s">
        <v>57719</v>
      </c>
      <c r="I27109" s="1" t="s">
        <v>126</v>
      </c>
      <c r="J27109" s="1" t="s">
        <v>19439</v>
      </c>
      <c r="K27109" s="1">
        <v>1</v>
      </c>
      <c r="L27109" s="1"/>
    </row>
    <row r="27110" spans="8:12" x14ac:dyDescent="0.3">
      <c r="H27110" s="1" t="s">
        <v>57720</v>
      </c>
      <c r="I27110" s="1" t="s">
        <v>57721</v>
      </c>
      <c r="J27110" s="1" t="s">
        <v>19439</v>
      </c>
      <c r="K27110" s="1">
        <v>1</v>
      </c>
      <c r="L27110" s="1"/>
    </row>
    <row r="27111" spans="8:12" x14ac:dyDescent="0.3">
      <c r="H27111" s="1" t="s">
        <v>57722</v>
      </c>
      <c r="I27111" s="1" t="s">
        <v>57723</v>
      </c>
      <c r="J27111" s="1" t="s">
        <v>19176</v>
      </c>
      <c r="K27111" s="1">
        <v>1</v>
      </c>
      <c r="L27111" s="1"/>
    </row>
    <row r="27112" spans="8:12" x14ac:dyDescent="0.3">
      <c r="H27112" s="1" t="s">
        <v>57724</v>
      </c>
      <c r="I27112" s="1" t="s">
        <v>57725</v>
      </c>
      <c r="J27112" s="1" t="s">
        <v>20349</v>
      </c>
      <c r="K27112" s="1">
        <v>1</v>
      </c>
      <c r="L27112" s="1"/>
    </row>
    <row r="27113" spans="8:12" x14ac:dyDescent="0.3">
      <c r="H27113" s="1" t="s">
        <v>57726</v>
      </c>
      <c r="I27113" s="1" t="s">
        <v>57727</v>
      </c>
      <c r="J27113" s="1" t="s">
        <v>19176</v>
      </c>
      <c r="K27113" s="1">
        <v>1</v>
      </c>
      <c r="L27113" s="1"/>
    </row>
    <row r="27114" spans="8:12" x14ac:dyDescent="0.3">
      <c r="H27114" s="1" t="s">
        <v>57728</v>
      </c>
      <c r="I27114" s="1" t="s">
        <v>57729</v>
      </c>
      <c r="J27114" s="1" t="s">
        <v>19176</v>
      </c>
      <c r="K27114" s="1">
        <v>1</v>
      </c>
      <c r="L27114" s="1"/>
    </row>
    <row r="27115" spans="8:12" x14ac:dyDescent="0.3">
      <c r="H27115" s="1" t="s">
        <v>57730</v>
      </c>
      <c r="I27115" s="1" t="s">
        <v>57731</v>
      </c>
      <c r="J27115" s="1" t="s">
        <v>19176</v>
      </c>
      <c r="K27115" s="1">
        <v>1</v>
      </c>
      <c r="L27115" s="1"/>
    </row>
    <row r="27116" spans="8:12" x14ac:dyDescent="0.3">
      <c r="H27116" s="1" t="s">
        <v>57732</v>
      </c>
      <c r="I27116" s="1" t="s">
        <v>57733</v>
      </c>
      <c r="J27116" s="1" t="s">
        <v>19176</v>
      </c>
      <c r="K27116" s="1">
        <v>1</v>
      </c>
      <c r="L27116" s="1"/>
    </row>
    <row r="27117" spans="8:12" x14ac:dyDescent="0.3">
      <c r="H27117" s="1" t="s">
        <v>57734</v>
      </c>
      <c r="I27117" s="1" t="s">
        <v>57735</v>
      </c>
      <c r="J27117" s="1" t="s">
        <v>19176</v>
      </c>
      <c r="K27117" s="1">
        <v>1</v>
      </c>
      <c r="L27117" s="1"/>
    </row>
    <row r="27118" spans="8:12" x14ac:dyDescent="0.3">
      <c r="H27118" s="1" t="s">
        <v>57736</v>
      </c>
      <c r="I27118" s="1" t="s">
        <v>57737</v>
      </c>
      <c r="J27118" s="1" t="s">
        <v>19176</v>
      </c>
      <c r="K27118" s="1">
        <v>1</v>
      </c>
      <c r="L27118" s="1"/>
    </row>
    <row r="27119" spans="8:12" x14ac:dyDescent="0.3">
      <c r="H27119" s="1">
        <v>560292302</v>
      </c>
      <c r="I27119" s="1" t="s">
        <v>25216</v>
      </c>
      <c r="J27119" s="1" t="s">
        <v>19176</v>
      </c>
      <c r="K27119" s="1">
        <v>1</v>
      </c>
      <c r="L27119" s="1"/>
    </row>
    <row r="27120" spans="8:12" x14ac:dyDescent="0.3">
      <c r="H27120" s="1" t="s">
        <v>57738</v>
      </c>
      <c r="I27120" s="1" t="s">
        <v>57739</v>
      </c>
      <c r="J27120" s="1" t="s">
        <v>19176</v>
      </c>
      <c r="K27120" s="1">
        <v>1</v>
      </c>
      <c r="L27120" s="1"/>
    </row>
    <row r="27121" spans="8:12" x14ac:dyDescent="0.3">
      <c r="H27121" s="1">
        <v>543354104</v>
      </c>
      <c r="I27121" s="1" t="s">
        <v>57740</v>
      </c>
      <c r="J27121" s="1" t="s">
        <v>19176</v>
      </c>
      <c r="K27121" s="1">
        <v>1</v>
      </c>
      <c r="L27121" s="1"/>
    </row>
    <row r="27122" spans="8:12" x14ac:dyDescent="0.3">
      <c r="H27122" s="1">
        <v>886307107</v>
      </c>
      <c r="I27122" s="1" t="s">
        <v>57741</v>
      </c>
      <c r="J27122" s="1" t="s">
        <v>19176</v>
      </c>
      <c r="K27122" s="1">
        <v>1</v>
      </c>
      <c r="L27122" s="1"/>
    </row>
    <row r="27123" spans="8:12" x14ac:dyDescent="0.3">
      <c r="H27123" s="1">
        <v>46433207</v>
      </c>
      <c r="I27123" s="1" t="s">
        <v>57742</v>
      </c>
      <c r="J27123" s="1" t="s">
        <v>19176</v>
      </c>
      <c r="K27123" s="1">
        <v>1</v>
      </c>
      <c r="L27123" s="1"/>
    </row>
    <row r="27124" spans="8:12" x14ac:dyDescent="0.3">
      <c r="H27124" s="1" t="s">
        <v>57743</v>
      </c>
      <c r="I27124" s="1" t="s">
        <v>57744</v>
      </c>
      <c r="J27124" s="1" t="s">
        <v>19176</v>
      </c>
      <c r="K27124" s="1">
        <v>1</v>
      </c>
      <c r="L27124" s="1"/>
    </row>
    <row r="27125" spans="8:12" x14ac:dyDescent="0.3">
      <c r="H27125" s="1">
        <v>737636209</v>
      </c>
      <c r="I27125" s="1" t="s">
        <v>57745</v>
      </c>
      <c r="J27125" s="1" t="s">
        <v>19176</v>
      </c>
      <c r="K27125" s="1">
        <v>1</v>
      </c>
      <c r="L27125" s="1"/>
    </row>
    <row r="27126" spans="8:12" x14ac:dyDescent="0.3">
      <c r="H27126" s="1" t="s">
        <v>57746</v>
      </c>
      <c r="I27126" s="1" t="s">
        <v>57747</v>
      </c>
      <c r="J27126" s="1" t="s">
        <v>19176</v>
      </c>
      <c r="K27126" s="1">
        <v>1</v>
      </c>
      <c r="L27126" s="1"/>
    </row>
    <row r="27127" spans="8:12" x14ac:dyDescent="0.3">
      <c r="H27127" s="1" t="s">
        <v>57748</v>
      </c>
      <c r="I27127" s="1" t="s">
        <v>57749</v>
      </c>
      <c r="J27127" s="1" t="s">
        <v>19176</v>
      </c>
      <c r="K27127" s="1">
        <v>1</v>
      </c>
      <c r="L27127" s="1"/>
    </row>
    <row r="27128" spans="8:12" x14ac:dyDescent="0.3">
      <c r="H27128" s="1" t="s">
        <v>57750</v>
      </c>
      <c r="I27128" s="1" t="s">
        <v>57751</v>
      </c>
      <c r="J27128" s="1" t="s">
        <v>19176</v>
      </c>
      <c r="K27128" s="1">
        <v>1</v>
      </c>
      <c r="L27128" s="1"/>
    </row>
    <row r="27129" spans="8:12" x14ac:dyDescent="0.3">
      <c r="H27129" s="1">
        <v>169396108</v>
      </c>
      <c r="I27129" s="1" t="s">
        <v>57752</v>
      </c>
      <c r="J27129" s="1" t="s">
        <v>19176</v>
      </c>
      <c r="K27129" s="1">
        <v>1</v>
      </c>
      <c r="L27129" s="1"/>
    </row>
    <row r="27130" spans="8:12" x14ac:dyDescent="0.3">
      <c r="H27130" s="1" t="s">
        <v>57753</v>
      </c>
      <c r="I27130" s="1" t="s">
        <v>57754</v>
      </c>
      <c r="J27130" s="1" t="s">
        <v>19176</v>
      </c>
      <c r="K27130" s="1">
        <v>1</v>
      </c>
      <c r="L27130" s="1"/>
    </row>
    <row r="27131" spans="8:12" x14ac:dyDescent="0.3">
      <c r="H27131" s="1">
        <v>313586794</v>
      </c>
      <c r="I27131" s="1" t="s">
        <v>57755</v>
      </c>
      <c r="J27131" s="1" t="s">
        <v>19176</v>
      </c>
      <c r="K27131" s="1">
        <v>1</v>
      </c>
      <c r="L27131" s="1"/>
    </row>
    <row r="27132" spans="8:12" x14ac:dyDescent="0.3">
      <c r="H27132" s="1">
        <v>948626106</v>
      </c>
      <c r="I27132" s="1" t="s">
        <v>57756</v>
      </c>
      <c r="J27132" s="1" t="s">
        <v>19176</v>
      </c>
      <c r="K27132" s="1">
        <v>1</v>
      </c>
      <c r="L27132" s="1"/>
    </row>
    <row r="27133" spans="8:12" x14ac:dyDescent="0.3">
      <c r="H27133" s="1" t="s">
        <v>57757</v>
      </c>
      <c r="I27133" s="1" t="s">
        <v>57758</v>
      </c>
      <c r="J27133" s="1" t="s">
        <v>19176</v>
      </c>
      <c r="K27133" s="1">
        <v>1</v>
      </c>
      <c r="L27133" s="1"/>
    </row>
    <row r="27134" spans="8:12" x14ac:dyDescent="0.3">
      <c r="H27134" s="1" t="s">
        <v>57759</v>
      </c>
      <c r="I27134" s="1" t="s">
        <v>57760</v>
      </c>
      <c r="J27134" s="1" t="s">
        <v>19176</v>
      </c>
      <c r="K27134" s="1">
        <v>1</v>
      </c>
      <c r="L27134" s="1"/>
    </row>
    <row r="27135" spans="8:12" x14ac:dyDescent="0.3">
      <c r="H27135" s="1" t="s">
        <v>57761</v>
      </c>
      <c r="I27135" s="1" t="s">
        <v>57762</v>
      </c>
      <c r="J27135" s="1" t="s">
        <v>19176</v>
      </c>
      <c r="K27135" s="1">
        <v>1</v>
      </c>
      <c r="L27135" s="1"/>
    </row>
    <row r="27136" spans="8:12" x14ac:dyDescent="0.3">
      <c r="H27136" s="1" t="s">
        <v>57763</v>
      </c>
      <c r="I27136" s="1" t="s">
        <v>57764</v>
      </c>
      <c r="J27136" s="1" t="s">
        <v>19176</v>
      </c>
      <c r="K27136" s="1">
        <v>1</v>
      </c>
      <c r="L27136" s="1"/>
    </row>
    <row r="27137" spans="8:12" x14ac:dyDescent="0.3">
      <c r="H27137" s="1" t="s">
        <v>57765</v>
      </c>
      <c r="I27137" s="1" t="s">
        <v>57766</v>
      </c>
      <c r="J27137" s="1" t="s">
        <v>19176</v>
      </c>
      <c r="K27137" s="1">
        <v>1</v>
      </c>
      <c r="L27137" s="1"/>
    </row>
    <row r="27138" spans="8:12" x14ac:dyDescent="0.3">
      <c r="H27138" s="1">
        <v>811292101</v>
      </c>
      <c r="I27138" s="1" t="s">
        <v>57767</v>
      </c>
      <c r="J27138" s="1" t="s">
        <v>20535</v>
      </c>
      <c r="K27138" s="1">
        <v>1</v>
      </c>
      <c r="L27138" s="1"/>
    </row>
    <row r="27139" spans="8:12" x14ac:dyDescent="0.3">
      <c r="H27139" s="1" t="s">
        <v>57768</v>
      </c>
      <c r="I27139" s="1" t="s">
        <v>57769</v>
      </c>
      <c r="J27139" s="1" t="s">
        <v>20535</v>
      </c>
      <c r="K27139" s="1">
        <v>1</v>
      </c>
      <c r="L27139" s="1"/>
    </row>
    <row r="27140" spans="8:12" x14ac:dyDescent="0.3">
      <c r="H27140" s="1" t="s">
        <v>57770</v>
      </c>
      <c r="I27140" s="1" t="s">
        <v>57771</v>
      </c>
      <c r="J27140" s="1" t="s">
        <v>27914</v>
      </c>
      <c r="K27140" s="1">
        <v>1</v>
      </c>
      <c r="L27140" s="1"/>
    </row>
    <row r="27141" spans="8:12" x14ac:dyDescent="0.3">
      <c r="H27141" s="1" t="s">
        <v>57772</v>
      </c>
      <c r="I27141" s="1" t="s">
        <v>57773</v>
      </c>
      <c r="J27141" s="1" t="s">
        <v>57774</v>
      </c>
      <c r="K27141" s="1">
        <v>1</v>
      </c>
      <c r="L27141" s="1"/>
    </row>
    <row r="27142" spans="8:12" x14ac:dyDescent="0.3">
      <c r="H27142" s="1" t="s">
        <v>57775</v>
      </c>
      <c r="I27142" s="1" t="s">
        <v>57776</v>
      </c>
      <c r="J27142" s="1" t="s">
        <v>19176</v>
      </c>
      <c r="K27142" s="1">
        <v>1</v>
      </c>
      <c r="L27142" s="1"/>
    </row>
    <row r="27143" spans="8:12" x14ac:dyDescent="0.3">
      <c r="H27143" s="1" t="s">
        <v>57777</v>
      </c>
      <c r="I27143" s="1" t="s">
        <v>57778</v>
      </c>
      <c r="J27143" s="1" t="s">
        <v>19176</v>
      </c>
      <c r="K27143" s="1">
        <v>1</v>
      </c>
      <c r="L27143" s="1"/>
    </row>
    <row r="27144" spans="8:12" x14ac:dyDescent="0.3">
      <c r="H27144" s="1" t="s">
        <v>57779</v>
      </c>
      <c r="I27144" s="1" t="s">
        <v>57780</v>
      </c>
      <c r="J27144" s="1" t="s">
        <v>19176</v>
      </c>
      <c r="K27144" s="1">
        <v>1</v>
      </c>
      <c r="L27144" s="1"/>
    </row>
    <row r="27145" spans="8:12" x14ac:dyDescent="0.3">
      <c r="H27145" s="1">
        <v>896556107</v>
      </c>
      <c r="I27145" s="1" t="s">
        <v>57781</v>
      </c>
      <c r="J27145" s="1" t="s">
        <v>19176</v>
      </c>
      <c r="K27145" s="1">
        <v>1</v>
      </c>
      <c r="L27145" s="1"/>
    </row>
    <row r="27146" spans="8:12" x14ac:dyDescent="0.3">
      <c r="H27146" s="1" t="s">
        <v>57782</v>
      </c>
      <c r="I27146" s="1" t="s">
        <v>57783</v>
      </c>
      <c r="J27146" s="1" t="s">
        <v>19176</v>
      </c>
      <c r="K27146" s="1">
        <v>1</v>
      </c>
      <c r="L27146" s="1"/>
    </row>
    <row r="27147" spans="8:12" x14ac:dyDescent="0.3">
      <c r="H27147" s="1" t="s">
        <v>57784</v>
      </c>
      <c r="I27147" s="1" t="s">
        <v>57785</v>
      </c>
      <c r="J27147" s="1" t="s">
        <v>4989</v>
      </c>
      <c r="K27147" s="1">
        <v>1</v>
      </c>
      <c r="L27147" s="1"/>
    </row>
    <row r="27148" spans="8:12" x14ac:dyDescent="0.3">
      <c r="H27148" s="1" t="s">
        <v>57786</v>
      </c>
      <c r="I27148" s="1" t="s">
        <v>26246</v>
      </c>
      <c r="J27148" s="1" t="s">
        <v>19176</v>
      </c>
      <c r="K27148" s="1">
        <v>1</v>
      </c>
      <c r="L27148" s="1"/>
    </row>
    <row r="27149" spans="8:12" x14ac:dyDescent="0.3">
      <c r="H27149" s="1">
        <v>90998345</v>
      </c>
      <c r="I27149" s="1" t="s">
        <v>57787</v>
      </c>
      <c r="J27149" s="1" t="s">
        <v>19176</v>
      </c>
      <c r="K27149" s="1">
        <v>1</v>
      </c>
      <c r="L27149" s="1"/>
    </row>
    <row r="27150" spans="8:12" x14ac:dyDescent="0.3">
      <c r="H27150" s="1">
        <v>32870945</v>
      </c>
      <c r="I27150" s="1" t="s">
        <v>39810</v>
      </c>
      <c r="J27150" s="1" t="s">
        <v>19176</v>
      </c>
      <c r="K27150" s="1">
        <v>1</v>
      </c>
      <c r="L27150" s="1"/>
    </row>
    <row r="27151" spans="8:12" x14ac:dyDescent="0.3">
      <c r="H27151" s="1" t="s">
        <v>57788</v>
      </c>
      <c r="I27151" s="1" t="s">
        <v>57789</v>
      </c>
      <c r="J27151" s="1" t="s">
        <v>19176</v>
      </c>
      <c r="K27151" s="1">
        <v>1</v>
      </c>
      <c r="L27151" s="1"/>
    </row>
    <row r="27152" spans="8:12" x14ac:dyDescent="0.3">
      <c r="H27152" s="1" t="s">
        <v>57790</v>
      </c>
      <c r="I27152" s="1" t="s">
        <v>57791</v>
      </c>
      <c r="J27152" s="1" t="s">
        <v>19176</v>
      </c>
      <c r="K27152" s="1">
        <v>1</v>
      </c>
      <c r="L27152" s="1"/>
    </row>
    <row r="27153" spans="8:12" x14ac:dyDescent="0.3">
      <c r="H27153" s="1">
        <v>925563108</v>
      </c>
      <c r="I27153" s="1" t="s">
        <v>57792</v>
      </c>
      <c r="J27153" s="1" t="s">
        <v>19176</v>
      </c>
      <c r="K27153" s="1">
        <v>1</v>
      </c>
      <c r="L27153" s="1"/>
    </row>
    <row r="27154" spans="8:12" x14ac:dyDescent="0.3">
      <c r="H27154" s="1" t="s">
        <v>57793</v>
      </c>
      <c r="I27154" s="1" t="s">
        <v>10712</v>
      </c>
      <c r="J27154" s="1" t="s">
        <v>19176</v>
      </c>
      <c r="K27154" s="1">
        <v>1</v>
      </c>
      <c r="L27154" s="1"/>
    </row>
    <row r="27155" spans="8:12" x14ac:dyDescent="0.3">
      <c r="H27155" s="1" t="s">
        <v>57794</v>
      </c>
      <c r="I27155" s="1" t="s">
        <v>23494</v>
      </c>
      <c r="J27155" s="1" t="s">
        <v>19176</v>
      </c>
      <c r="K27155" s="1">
        <v>1</v>
      </c>
      <c r="L27155" s="1"/>
    </row>
    <row r="27156" spans="8:12" x14ac:dyDescent="0.3">
      <c r="H27156" s="1" t="s">
        <v>57795</v>
      </c>
      <c r="I27156" s="1" t="s">
        <v>29105</v>
      </c>
      <c r="J27156" s="1" t="s">
        <v>19176</v>
      </c>
      <c r="K27156" s="1">
        <v>1</v>
      </c>
      <c r="L27156" s="1"/>
    </row>
    <row r="27157" spans="8:12" x14ac:dyDescent="0.3">
      <c r="H27157" s="1" t="s">
        <v>57796</v>
      </c>
      <c r="I27157" s="1" t="s">
        <v>57797</v>
      </c>
      <c r="J27157" s="1" t="s">
        <v>20535</v>
      </c>
      <c r="K27157" s="1">
        <v>1</v>
      </c>
      <c r="L27157" s="1"/>
    </row>
    <row r="27158" spans="8:12" x14ac:dyDescent="0.3">
      <c r="H27158" s="1" t="s">
        <v>57798</v>
      </c>
      <c r="I27158" s="1" t="s">
        <v>57799</v>
      </c>
      <c r="J27158" s="1" t="s">
        <v>34894</v>
      </c>
      <c r="K27158" s="1">
        <v>1</v>
      </c>
      <c r="L27158" s="1"/>
    </row>
    <row r="27159" spans="8:12" x14ac:dyDescent="0.3">
      <c r="H27159" s="1" t="s">
        <v>57800</v>
      </c>
      <c r="I27159" s="1" t="s">
        <v>57801</v>
      </c>
      <c r="J27159" s="1" t="s">
        <v>34894</v>
      </c>
      <c r="K27159" s="1">
        <v>1</v>
      </c>
      <c r="L27159" s="1"/>
    </row>
    <row r="27160" spans="8:12" x14ac:dyDescent="0.3">
      <c r="H27160" s="1" t="s">
        <v>57802</v>
      </c>
      <c r="I27160" s="1" t="s">
        <v>57803</v>
      </c>
      <c r="J27160" s="1" t="s">
        <v>34894</v>
      </c>
      <c r="K27160" s="1">
        <v>1</v>
      </c>
      <c r="L27160" s="1"/>
    </row>
    <row r="27161" spans="8:12" x14ac:dyDescent="0.3">
      <c r="H27161" s="1" t="s">
        <v>57804</v>
      </c>
      <c r="I27161" s="1" t="s">
        <v>57805</v>
      </c>
      <c r="J27161" s="1" t="s">
        <v>34894</v>
      </c>
      <c r="K27161" s="1">
        <v>1</v>
      </c>
      <c r="L27161" s="1"/>
    </row>
    <row r="27162" spans="8:12" x14ac:dyDescent="0.3">
      <c r="H27162" s="1" t="s">
        <v>57806</v>
      </c>
      <c r="I27162" s="1" t="s">
        <v>57807</v>
      </c>
      <c r="J27162" s="1" t="s">
        <v>34894</v>
      </c>
      <c r="K27162" s="1">
        <v>1</v>
      </c>
      <c r="L27162" s="1"/>
    </row>
    <row r="27163" spans="8:12" x14ac:dyDescent="0.3">
      <c r="H27163" s="1" t="s">
        <v>57808</v>
      </c>
      <c r="I27163" s="1" t="s">
        <v>57809</v>
      </c>
      <c r="J27163" s="1" t="s">
        <v>34894</v>
      </c>
      <c r="K27163" s="1">
        <v>1</v>
      </c>
      <c r="L27163" s="1"/>
    </row>
    <row r="27164" spans="8:12" x14ac:dyDescent="0.3">
      <c r="H27164" s="1" t="s">
        <v>57810</v>
      </c>
      <c r="I27164" s="1" t="s">
        <v>57811</v>
      </c>
      <c r="J27164" s="1" t="s">
        <v>34894</v>
      </c>
      <c r="K27164" s="1">
        <v>1</v>
      </c>
      <c r="L27164" s="1"/>
    </row>
    <row r="27165" spans="8:12" x14ac:dyDescent="0.3">
      <c r="H27165" s="1" t="s">
        <v>57812</v>
      </c>
      <c r="I27165" s="1" t="s">
        <v>57813</v>
      </c>
      <c r="J27165" s="1" t="s">
        <v>34894</v>
      </c>
      <c r="K27165" s="1">
        <v>1</v>
      </c>
      <c r="L27165" s="1"/>
    </row>
    <row r="27166" spans="8:12" x14ac:dyDescent="0.3">
      <c r="H27166" s="1" t="s">
        <v>57814</v>
      </c>
      <c r="I27166" s="1" t="s">
        <v>57815</v>
      </c>
      <c r="J27166" s="1" t="s">
        <v>34894</v>
      </c>
      <c r="K27166" s="1">
        <v>1</v>
      </c>
      <c r="L27166" s="1"/>
    </row>
    <row r="27167" spans="8:12" x14ac:dyDescent="0.3">
      <c r="H27167" s="1" t="s">
        <v>57816</v>
      </c>
      <c r="I27167" s="1" t="s">
        <v>57817</v>
      </c>
      <c r="J27167" s="1" t="s">
        <v>34894</v>
      </c>
      <c r="K27167" s="1">
        <v>1</v>
      </c>
      <c r="L27167" s="1"/>
    </row>
    <row r="27168" spans="8:12" x14ac:dyDescent="0.3">
      <c r="H27168" s="1" t="s">
        <v>57818</v>
      </c>
      <c r="I27168" s="1" t="s">
        <v>57819</v>
      </c>
      <c r="J27168" s="1" t="s">
        <v>34894</v>
      </c>
      <c r="K27168" s="1">
        <v>1</v>
      </c>
      <c r="L27168" s="1"/>
    </row>
    <row r="27169" spans="8:12" x14ac:dyDescent="0.3">
      <c r="H27169" s="1" t="s">
        <v>57820</v>
      </c>
      <c r="I27169" s="1" t="s">
        <v>57821</v>
      </c>
      <c r="J27169" s="1" t="s">
        <v>34894</v>
      </c>
      <c r="K27169" s="1">
        <v>1</v>
      </c>
      <c r="L27169" s="1"/>
    </row>
    <row r="27170" spans="8:12" x14ac:dyDescent="0.3">
      <c r="H27170" s="1" t="s">
        <v>57822</v>
      </c>
      <c r="I27170" s="1" t="s">
        <v>57823</v>
      </c>
      <c r="J27170" s="1" t="s">
        <v>34894</v>
      </c>
      <c r="K27170" s="1">
        <v>1</v>
      </c>
      <c r="L27170" s="1"/>
    </row>
    <row r="27171" spans="8:12" x14ac:dyDescent="0.3">
      <c r="H27171" s="1" t="s">
        <v>57824</v>
      </c>
      <c r="I27171" s="1" t="s">
        <v>57825</v>
      </c>
      <c r="J27171" s="1" t="s">
        <v>34894</v>
      </c>
      <c r="K27171" s="1">
        <v>1</v>
      </c>
      <c r="L27171" s="1"/>
    </row>
    <row r="27172" spans="8:12" x14ac:dyDescent="0.3">
      <c r="H27172" s="1" t="s">
        <v>57826</v>
      </c>
      <c r="I27172" s="1" t="s">
        <v>57827</v>
      </c>
      <c r="J27172" s="1" t="s">
        <v>34894</v>
      </c>
      <c r="K27172" s="1">
        <v>1</v>
      </c>
      <c r="L27172" s="1"/>
    </row>
    <row r="27173" spans="8:12" x14ac:dyDescent="0.3">
      <c r="H27173" s="1">
        <v>782540109</v>
      </c>
      <c r="I27173" s="1" t="s">
        <v>57828</v>
      </c>
      <c r="J27173" s="1" t="s">
        <v>19176</v>
      </c>
      <c r="K27173" s="1">
        <v>1</v>
      </c>
      <c r="L27173" s="1"/>
    </row>
    <row r="27174" spans="8:12" x14ac:dyDescent="0.3">
      <c r="H27174" s="1" t="s">
        <v>57829</v>
      </c>
      <c r="I27174" s="1" t="s">
        <v>124</v>
      </c>
      <c r="J27174" s="1" t="s">
        <v>19176</v>
      </c>
      <c r="K27174" s="1">
        <v>1</v>
      </c>
      <c r="L27174" s="1"/>
    </row>
    <row r="27175" spans="8:12" x14ac:dyDescent="0.3">
      <c r="H27175" s="1">
        <v>5028020</v>
      </c>
      <c r="I27175" s="1" t="s">
        <v>32</v>
      </c>
      <c r="J27175" s="1" t="s">
        <v>19176</v>
      </c>
      <c r="K27175" s="1">
        <v>1</v>
      </c>
      <c r="L27175" s="1"/>
    </row>
    <row r="27176" spans="8:12" x14ac:dyDescent="0.3">
      <c r="H27176" s="1" t="s">
        <v>57830</v>
      </c>
      <c r="I27176" s="1" t="s">
        <v>57831</v>
      </c>
      <c r="J27176" s="1" t="s">
        <v>19176</v>
      </c>
      <c r="K27176" s="1">
        <v>1</v>
      </c>
      <c r="L27176" s="1"/>
    </row>
    <row r="27177" spans="8:12" x14ac:dyDescent="0.3">
      <c r="H27177" s="1" t="s">
        <v>57832</v>
      </c>
      <c r="I27177" s="1" t="s">
        <v>57833</v>
      </c>
      <c r="J27177" s="1" t="s">
        <v>19176</v>
      </c>
      <c r="K27177" s="1">
        <v>1</v>
      </c>
      <c r="L27177" s="1"/>
    </row>
    <row r="27178" spans="8:12" x14ac:dyDescent="0.3">
      <c r="H27178" s="1" t="s">
        <v>57834</v>
      </c>
      <c r="I27178" s="1" t="s">
        <v>57835</v>
      </c>
      <c r="J27178" s="1" t="s">
        <v>19176</v>
      </c>
      <c r="K27178" s="1">
        <v>1</v>
      </c>
      <c r="L27178" s="1"/>
    </row>
    <row r="27179" spans="8:12" x14ac:dyDescent="0.3">
      <c r="H27179" s="1" t="s">
        <v>57836</v>
      </c>
      <c r="I27179" s="1" t="s">
        <v>57837</v>
      </c>
      <c r="J27179" s="1" t="s">
        <v>34894</v>
      </c>
      <c r="K27179" s="1">
        <v>1</v>
      </c>
      <c r="L27179" s="1"/>
    </row>
    <row r="27180" spans="8:12" x14ac:dyDescent="0.3">
      <c r="H27180" s="1" t="s">
        <v>57838</v>
      </c>
      <c r="I27180" s="1" t="s">
        <v>57839</v>
      </c>
      <c r="J27180" s="1" t="s">
        <v>34894</v>
      </c>
      <c r="K27180" s="1">
        <v>1</v>
      </c>
      <c r="L27180" s="1"/>
    </row>
    <row r="27181" spans="8:12" x14ac:dyDescent="0.3">
      <c r="H27181" s="1">
        <v>317585305</v>
      </c>
      <c r="I27181" s="1" t="s">
        <v>57840</v>
      </c>
      <c r="J27181" s="1" t="s">
        <v>40895</v>
      </c>
      <c r="K27181" s="1">
        <v>1</v>
      </c>
      <c r="L27181" s="1"/>
    </row>
    <row r="27182" spans="8:12" x14ac:dyDescent="0.3">
      <c r="H27182" s="1">
        <v>552112104</v>
      </c>
      <c r="I27182" s="1" t="s">
        <v>57841</v>
      </c>
      <c r="J27182" s="1" t="s">
        <v>34894</v>
      </c>
      <c r="K27182" s="1">
        <v>1</v>
      </c>
      <c r="L27182" s="1"/>
    </row>
    <row r="27183" spans="8:12" x14ac:dyDescent="0.3">
      <c r="H27183" s="1" t="s">
        <v>57842</v>
      </c>
      <c r="I27183" s="1" t="s">
        <v>57843</v>
      </c>
      <c r="J27183" s="1" t="s">
        <v>56306</v>
      </c>
      <c r="K27183" s="1">
        <v>1</v>
      </c>
      <c r="L27183" s="1"/>
    </row>
    <row r="27184" spans="8:12" x14ac:dyDescent="0.3">
      <c r="H27184" s="1" t="s">
        <v>57844</v>
      </c>
      <c r="I27184" s="1" t="s">
        <v>57845</v>
      </c>
      <c r="J27184" s="1" t="s">
        <v>57846</v>
      </c>
      <c r="K27184" s="1">
        <v>1</v>
      </c>
      <c r="L27184" s="1"/>
    </row>
    <row r="27185" spans="8:12" x14ac:dyDescent="0.3">
      <c r="H27185" s="1" t="s">
        <v>57847</v>
      </c>
      <c r="I27185" s="1" t="s">
        <v>57848</v>
      </c>
      <c r="J27185" s="1" t="s">
        <v>57846</v>
      </c>
      <c r="K27185" s="1">
        <v>1</v>
      </c>
      <c r="L27185" s="1"/>
    </row>
    <row r="27186" spans="8:12" x14ac:dyDescent="0.3">
      <c r="H27186" s="1">
        <v>197199508</v>
      </c>
      <c r="I27186" s="1" t="s">
        <v>57849</v>
      </c>
      <c r="J27186" s="1" t="s">
        <v>57850</v>
      </c>
      <c r="K27186" s="1">
        <v>1</v>
      </c>
      <c r="L27186" s="1"/>
    </row>
    <row r="27187" spans="8:12" x14ac:dyDescent="0.3">
      <c r="H27187" s="1">
        <v>560599201</v>
      </c>
      <c r="I27187" s="1" t="s">
        <v>57851</v>
      </c>
      <c r="J27187" s="1" t="s">
        <v>57850</v>
      </c>
      <c r="K27187" s="1">
        <v>1</v>
      </c>
      <c r="L27187" s="1"/>
    </row>
    <row r="27188" spans="8:12" x14ac:dyDescent="0.3">
      <c r="H27188" s="1" t="s">
        <v>57852</v>
      </c>
      <c r="I27188" s="1" t="s">
        <v>57853</v>
      </c>
      <c r="J27188" s="1" t="s">
        <v>57854</v>
      </c>
      <c r="K27188" s="1">
        <v>1</v>
      </c>
      <c r="L27188" s="1"/>
    </row>
    <row r="27189" spans="8:12" x14ac:dyDescent="0.3">
      <c r="H27189" s="1" t="s">
        <v>57855</v>
      </c>
      <c r="I27189" s="1" t="s">
        <v>57856</v>
      </c>
      <c r="J27189" s="1" t="s">
        <v>57854</v>
      </c>
      <c r="K27189" s="1">
        <v>1</v>
      </c>
      <c r="L27189" s="1"/>
    </row>
    <row r="27190" spans="8:12" x14ac:dyDescent="0.3">
      <c r="H27190" s="1">
        <v>758338305</v>
      </c>
      <c r="I27190" s="1" t="s">
        <v>57857</v>
      </c>
      <c r="J27190" s="1" t="s">
        <v>20394</v>
      </c>
      <c r="K27190" s="1">
        <v>1</v>
      </c>
      <c r="L27190" s="1"/>
    </row>
    <row r="27191" spans="8:12" x14ac:dyDescent="0.3">
      <c r="H27191" s="1" t="s">
        <v>57858</v>
      </c>
      <c r="I27191" s="1" t="s">
        <v>57859</v>
      </c>
      <c r="J27191" s="1" t="s">
        <v>20394</v>
      </c>
      <c r="K27191" s="1">
        <v>1</v>
      </c>
      <c r="L27191" s="1"/>
    </row>
    <row r="27192" spans="8:12" x14ac:dyDescent="0.3">
      <c r="H27192" s="1" t="s">
        <v>57860</v>
      </c>
      <c r="I27192" s="1" t="s">
        <v>5782</v>
      </c>
      <c r="J27192" s="1" t="s">
        <v>19176</v>
      </c>
      <c r="K27192" s="1">
        <v>1</v>
      </c>
      <c r="L27192" s="1"/>
    </row>
    <row r="27193" spans="8:12" x14ac:dyDescent="0.3">
      <c r="H27193" s="1">
        <v>315917127</v>
      </c>
      <c r="I27193" s="1" t="s">
        <v>57861</v>
      </c>
      <c r="J27193" s="1" t="s">
        <v>19176</v>
      </c>
      <c r="K27193" s="1">
        <v>1</v>
      </c>
      <c r="L27193" s="1"/>
    </row>
    <row r="27194" spans="8:12" x14ac:dyDescent="0.3">
      <c r="H27194" s="1" t="s">
        <v>57862</v>
      </c>
      <c r="I27194" s="1" t="s">
        <v>57863</v>
      </c>
      <c r="J27194" s="1" t="s">
        <v>19176</v>
      </c>
      <c r="K27194" s="1">
        <v>1</v>
      </c>
      <c r="L27194" s="1"/>
    </row>
    <row r="27195" spans="8:12" x14ac:dyDescent="0.3">
      <c r="H27195" s="1" t="s">
        <v>57864</v>
      </c>
      <c r="I27195" s="1" t="s">
        <v>57865</v>
      </c>
      <c r="J27195" s="1" t="s">
        <v>19176</v>
      </c>
      <c r="K27195" s="1">
        <v>1</v>
      </c>
      <c r="L27195" s="1"/>
    </row>
    <row r="27196" spans="8:12" x14ac:dyDescent="0.3">
      <c r="H27196" s="1" t="s">
        <v>57866</v>
      </c>
      <c r="I27196" s="1" t="s">
        <v>57867</v>
      </c>
      <c r="J27196" s="1" t="s">
        <v>19176</v>
      </c>
      <c r="K27196" s="1">
        <v>1</v>
      </c>
      <c r="L27196" s="1"/>
    </row>
    <row r="27197" spans="8:12" x14ac:dyDescent="0.3">
      <c r="H27197" s="1" t="s">
        <v>57868</v>
      </c>
      <c r="I27197" s="1" t="s">
        <v>57869</v>
      </c>
      <c r="J27197" s="1" t="s">
        <v>19176</v>
      </c>
      <c r="K27197" s="1">
        <v>1</v>
      </c>
      <c r="L27197" s="1"/>
    </row>
    <row r="27198" spans="8:12" x14ac:dyDescent="0.3">
      <c r="H27198" s="1" t="s">
        <v>57870</v>
      </c>
      <c r="I27198" s="1" t="s">
        <v>57871</v>
      </c>
      <c r="J27198" s="1" t="s">
        <v>19176</v>
      </c>
      <c r="K27198" s="1">
        <v>1</v>
      </c>
      <c r="L27198" s="1"/>
    </row>
    <row r="27199" spans="8:12" x14ac:dyDescent="0.3">
      <c r="H27199" s="1" t="s">
        <v>57872</v>
      </c>
      <c r="I27199" s="1" t="s">
        <v>57873</v>
      </c>
      <c r="J27199" s="1" t="s">
        <v>19176</v>
      </c>
      <c r="K27199" s="1">
        <v>1</v>
      </c>
      <c r="L27199" s="1"/>
    </row>
    <row r="27200" spans="8:12" x14ac:dyDescent="0.3">
      <c r="H27200" s="1">
        <v>923725956</v>
      </c>
      <c r="I27200" s="1" t="s">
        <v>57874</v>
      </c>
      <c r="J27200" s="1" t="s">
        <v>19176</v>
      </c>
      <c r="K27200" s="1">
        <v>1</v>
      </c>
      <c r="L27200" s="1"/>
    </row>
    <row r="27201" spans="8:12" x14ac:dyDescent="0.3">
      <c r="H27201" s="1" t="s">
        <v>57875</v>
      </c>
      <c r="I27201" s="1" t="s">
        <v>57876</v>
      </c>
      <c r="J27201" s="1" t="s">
        <v>19176</v>
      </c>
      <c r="K27201" s="1">
        <v>1</v>
      </c>
      <c r="L27201" s="1"/>
    </row>
    <row r="27202" spans="8:12" x14ac:dyDescent="0.3">
      <c r="H27202" s="1">
        <v>621503002</v>
      </c>
      <c r="I27202" s="1" t="s">
        <v>57877</v>
      </c>
      <c r="J27202" s="1" t="s">
        <v>19176</v>
      </c>
      <c r="K27202" s="1">
        <v>1</v>
      </c>
      <c r="L27202" s="1"/>
    </row>
    <row r="27203" spans="8:12" x14ac:dyDescent="0.3">
      <c r="H27203" s="1" t="s">
        <v>57878</v>
      </c>
      <c r="I27203" s="1" t="s">
        <v>57879</v>
      </c>
      <c r="J27203" s="1" t="s">
        <v>19176</v>
      </c>
      <c r="K27203" s="1">
        <v>1</v>
      </c>
      <c r="L27203" s="1"/>
    </row>
    <row r="27204" spans="8:12" x14ac:dyDescent="0.3">
      <c r="H27204" s="1" t="s">
        <v>57880</v>
      </c>
      <c r="I27204" s="1" t="s">
        <v>57881</v>
      </c>
      <c r="J27204" s="1" t="s">
        <v>19176</v>
      </c>
      <c r="K27204" s="1">
        <v>1</v>
      </c>
      <c r="L27204" s="1"/>
    </row>
    <row r="27205" spans="8:12" x14ac:dyDescent="0.3">
      <c r="H27205" s="1">
        <v>505440966</v>
      </c>
      <c r="I27205" s="1" t="s">
        <v>57882</v>
      </c>
      <c r="J27205" s="1" t="s">
        <v>19176</v>
      </c>
      <c r="K27205" s="1">
        <v>1</v>
      </c>
      <c r="L27205" s="1"/>
    </row>
    <row r="27206" spans="8:12" x14ac:dyDescent="0.3">
      <c r="H27206" s="1">
        <v>573459963</v>
      </c>
      <c r="I27206" s="1" t="s">
        <v>57883</v>
      </c>
      <c r="J27206" s="1" t="s">
        <v>19176</v>
      </c>
      <c r="K27206" s="1">
        <v>1</v>
      </c>
      <c r="L27206" s="1"/>
    </row>
    <row r="27207" spans="8:12" x14ac:dyDescent="0.3">
      <c r="H27207" s="1" t="s">
        <v>57884</v>
      </c>
      <c r="I27207" s="1" t="s">
        <v>57885</v>
      </c>
      <c r="J27207" s="1" t="s">
        <v>19176</v>
      </c>
      <c r="K27207" s="1">
        <v>1</v>
      </c>
      <c r="L27207" s="1"/>
    </row>
    <row r="27208" spans="8:12" x14ac:dyDescent="0.3">
      <c r="H27208" s="1" t="s">
        <v>57886</v>
      </c>
      <c r="I27208" s="1" t="s">
        <v>57887</v>
      </c>
      <c r="J27208" s="1" t="s">
        <v>19176</v>
      </c>
      <c r="K27208" s="1">
        <v>1</v>
      </c>
      <c r="L27208" s="1"/>
    </row>
    <row r="27209" spans="8:12" x14ac:dyDescent="0.3">
      <c r="H27209" s="1" t="s">
        <v>57888</v>
      </c>
      <c r="I27209" s="1" t="s">
        <v>57889</v>
      </c>
      <c r="J27209" s="1" t="s">
        <v>19176</v>
      </c>
      <c r="K27209" s="1">
        <v>1</v>
      </c>
      <c r="L27209" s="1"/>
    </row>
    <row r="27210" spans="8:12" x14ac:dyDescent="0.3">
      <c r="H27210" s="1" t="s">
        <v>57890</v>
      </c>
      <c r="I27210" s="1" t="s">
        <v>57891</v>
      </c>
      <c r="J27210" s="1" t="s">
        <v>19176</v>
      </c>
      <c r="K27210" s="1">
        <v>1</v>
      </c>
      <c r="L27210" s="1"/>
    </row>
    <row r="27211" spans="8:12" x14ac:dyDescent="0.3">
      <c r="H27211" s="1" t="s">
        <v>57892</v>
      </c>
      <c r="I27211" s="1" t="s">
        <v>57893</v>
      </c>
      <c r="J27211" s="1" t="s">
        <v>19176</v>
      </c>
      <c r="K27211" s="1">
        <v>1</v>
      </c>
      <c r="L27211" s="1"/>
    </row>
    <row r="27212" spans="8:12" x14ac:dyDescent="0.3">
      <c r="H27212" s="1" t="s">
        <v>57894</v>
      </c>
      <c r="I27212" s="1" t="s">
        <v>57895</v>
      </c>
      <c r="J27212" s="1" t="s">
        <v>19176</v>
      </c>
      <c r="K27212" s="1">
        <v>1</v>
      </c>
      <c r="L27212" s="1"/>
    </row>
    <row r="27213" spans="8:12" x14ac:dyDescent="0.3">
      <c r="H27213" s="1">
        <v>98546104</v>
      </c>
      <c r="I27213" s="1" t="s">
        <v>57896</v>
      </c>
      <c r="J27213" s="1" t="s">
        <v>19176</v>
      </c>
      <c r="K27213" s="1">
        <v>1</v>
      </c>
      <c r="L27213" s="1"/>
    </row>
    <row r="27214" spans="8:12" x14ac:dyDescent="0.3">
      <c r="H27214" s="1" t="s">
        <v>57897</v>
      </c>
      <c r="I27214" s="1" t="s">
        <v>57898</v>
      </c>
      <c r="J27214" s="1" t="s">
        <v>19176</v>
      </c>
      <c r="K27214" s="1">
        <v>1</v>
      </c>
      <c r="L27214" s="1"/>
    </row>
    <row r="27215" spans="8:12" x14ac:dyDescent="0.3">
      <c r="H27215" s="1">
        <v>609327903</v>
      </c>
      <c r="I27215" s="1" t="s">
        <v>57899</v>
      </c>
      <c r="J27215" s="1" t="s">
        <v>19176</v>
      </c>
      <c r="K27215" s="1">
        <v>1</v>
      </c>
      <c r="L27215" s="1"/>
    </row>
    <row r="27216" spans="8:12" x14ac:dyDescent="0.3">
      <c r="H27216" s="1" t="s">
        <v>57900</v>
      </c>
      <c r="I27216" s="1" t="s">
        <v>57901</v>
      </c>
      <c r="J27216" s="1" t="s">
        <v>19176</v>
      </c>
      <c r="K27216" s="1">
        <v>1</v>
      </c>
      <c r="L27216" s="1"/>
    </row>
    <row r="27217" spans="8:12" x14ac:dyDescent="0.3">
      <c r="H27217" s="1" t="s">
        <v>57902</v>
      </c>
      <c r="I27217" s="1" t="s">
        <v>57903</v>
      </c>
      <c r="J27217" s="1" t="s">
        <v>19382</v>
      </c>
      <c r="K27217" s="1">
        <v>1</v>
      </c>
      <c r="L27217" s="1"/>
    </row>
    <row r="27218" spans="8:12" x14ac:dyDescent="0.3">
      <c r="H27218" s="1">
        <v>778529107</v>
      </c>
      <c r="I27218" s="1" t="s">
        <v>57904</v>
      </c>
      <c r="J27218" s="1" t="s">
        <v>19382</v>
      </c>
      <c r="K27218" s="1">
        <v>1</v>
      </c>
      <c r="L27218" s="1"/>
    </row>
    <row r="27219" spans="8:12" x14ac:dyDescent="0.3">
      <c r="H27219" s="1" t="s">
        <v>57905</v>
      </c>
      <c r="I27219" s="1" t="s">
        <v>57906</v>
      </c>
      <c r="J27219" s="1" t="s">
        <v>19176</v>
      </c>
      <c r="K27219" s="1">
        <v>1</v>
      </c>
      <c r="L27219" s="1"/>
    </row>
    <row r="27220" spans="8:12" x14ac:dyDescent="0.3">
      <c r="H27220" s="1">
        <v>483410007</v>
      </c>
      <c r="I27220" s="1" t="s">
        <v>57907</v>
      </c>
      <c r="J27220" s="1" t="s">
        <v>19176</v>
      </c>
      <c r="K27220" s="1">
        <v>1</v>
      </c>
      <c r="L27220" s="1"/>
    </row>
    <row r="27221" spans="8:12" x14ac:dyDescent="0.3">
      <c r="H27221" s="1">
        <v>715683900</v>
      </c>
      <c r="I27221" s="1" t="s">
        <v>57908</v>
      </c>
      <c r="J27221" s="1" t="s">
        <v>19176</v>
      </c>
      <c r="K27221" s="1">
        <v>1</v>
      </c>
      <c r="L27221" s="1"/>
    </row>
    <row r="27222" spans="8:12" x14ac:dyDescent="0.3">
      <c r="H27222" s="1">
        <v>459820106</v>
      </c>
      <c r="I27222" s="1" t="s">
        <v>57909</v>
      </c>
      <c r="J27222" s="1" t="s">
        <v>19176</v>
      </c>
      <c r="K27222" s="1">
        <v>1</v>
      </c>
      <c r="L27222" s="1"/>
    </row>
    <row r="27223" spans="8:12" x14ac:dyDescent="0.3">
      <c r="H27223" s="1">
        <v>156615106</v>
      </c>
      <c r="I27223" s="1" t="s">
        <v>57910</v>
      </c>
      <c r="J27223" s="1" t="s">
        <v>19176</v>
      </c>
      <c r="K27223" s="1">
        <v>1</v>
      </c>
      <c r="L27223" s="1"/>
    </row>
    <row r="27224" spans="8:12" x14ac:dyDescent="0.3">
      <c r="H27224" s="1" t="s">
        <v>57911</v>
      </c>
      <c r="I27224" s="1" t="s">
        <v>57912</v>
      </c>
      <c r="J27224" s="1" t="s">
        <v>19176</v>
      </c>
      <c r="K27224" s="1">
        <v>1</v>
      </c>
      <c r="L27224" s="1"/>
    </row>
    <row r="27225" spans="8:12" x14ac:dyDescent="0.3">
      <c r="H27225" s="1" t="s">
        <v>57913</v>
      </c>
      <c r="I27225" s="1" t="s">
        <v>57914</v>
      </c>
      <c r="J27225" s="1" t="s">
        <v>19176</v>
      </c>
      <c r="K27225" s="1">
        <v>1</v>
      </c>
      <c r="L27225" s="1"/>
    </row>
    <row r="27226" spans="8:12" x14ac:dyDescent="0.3">
      <c r="H27226" s="1" t="s">
        <v>57915</v>
      </c>
      <c r="I27226" s="1" t="s">
        <v>57916</v>
      </c>
      <c r="J27226" s="1" t="s">
        <v>19176</v>
      </c>
      <c r="K27226" s="1">
        <v>1</v>
      </c>
      <c r="L27226" s="1"/>
    </row>
    <row r="27227" spans="8:12" x14ac:dyDescent="0.3">
      <c r="H27227" s="1" t="s">
        <v>57917</v>
      </c>
      <c r="I27227" s="1" t="s">
        <v>57918</v>
      </c>
      <c r="J27227" s="1" t="s">
        <v>19176</v>
      </c>
      <c r="K27227" s="1">
        <v>1</v>
      </c>
      <c r="L27227" s="1"/>
    </row>
    <row r="27228" spans="8:12" x14ac:dyDescent="0.3">
      <c r="H27228" s="1" t="s">
        <v>57919</v>
      </c>
      <c r="I27228" s="1" t="s">
        <v>57920</v>
      </c>
      <c r="J27228" s="1" t="s">
        <v>19176</v>
      </c>
      <c r="K27228" s="1">
        <v>1</v>
      </c>
      <c r="L27228" s="1"/>
    </row>
    <row r="27229" spans="8:12" x14ac:dyDescent="0.3">
      <c r="H27229" s="1" t="s">
        <v>57921</v>
      </c>
      <c r="I27229" s="1" t="s">
        <v>57922</v>
      </c>
      <c r="J27229" s="1" t="s">
        <v>19176</v>
      </c>
      <c r="K27229" s="1">
        <v>1</v>
      </c>
      <c r="L27229" s="1"/>
    </row>
    <row r="27230" spans="8:12" x14ac:dyDescent="0.3">
      <c r="H27230" s="1" t="s">
        <v>57923</v>
      </c>
      <c r="I27230" s="1" t="s">
        <v>57924</v>
      </c>
      <c r="J27230" s="1" t="s">
        <v>19176</v>
      </c>
      <c r="K27230" s="1">
        <v>1</v>
      </c>
      <c r="L27230" s="1"/>
    </row>
    <row r="27231" spans="8:12" x14ac:dyDescent="0.3">
      <c r="H27231" s="1" t="s">
        <v>57925</v>
      </c>
      <c r="I27231" s="1" t="s">
        <v>57926</v>
      </c>
      <c r="J27231" s="1" t="s">
        <v>19176</v>
      </c>
      <c r="K27231" s="1">
        <v>1</v>
      </c>
      <c r="L27231" s="1"/>
    </row>
    <row r="27232" spans="8:12" x14ac:dyDescent="0.3">
      <c r="H27232" s="1" t="s">
        <v>57927</v>
      </c>
      <c r="I27232" s="1" t="s">
        <v>57928</v>
      </c>
      <c r="J27232" s="1" t="s">
        <v>19176</v>
      </c>
      <c r="K27232" s="1">
        <v>1</v>
      </c>
      <c r="L27232" s="1"/>
    </row>
    <row r="27233" spans="8:12" x14ac:dyDescent="0.3">
      <c r="H27233" s="1" t="s">
        <v>57929</v>
      </c>
      <c r="I27233" s="1" t="s">
        <v>57930</v>
      </c>
      <c r="J27233" s="1" t="s">
        <v>19176</v>
      </c>
      <c r="K27233" s="1">
        <v>1</v>
      </c>
      <c r="L27233" s="1"/>
    </row>
    <row r="27234" spans="8:12" x14ac:dyDescent="0.3">
      <c r="H27234" s="1" t="s">
        <v>57931</v>
      </c>
      <c r="I27234" s="1" t="s">
        <v>57932</v>
      </c>
      <c r="J27234" s="1" t="s">
        <v>19176</v>
      </c>
      <c r="K27234" s="1">
        <v>1</v>
      </c>
      <c r="L27234" s="1"/>
    </row>
    <row r="27235" spans="8:12" x14ac:dyDescent="0.3">
      <c r="H27235" s="1" t="s">
        <v>57933</v>
      </c>
      <c r="I27235" s="1" t="s">
        <v>57934</v>
      </c>
      <c r="J27235" s="1" t="s">
        <v>19176</v>
      </c>
      <c r="K27235" s="1">
        <v>1</v>
      </c>
      <c r="L27235" s="1"/>
    </row>
    <row r="27236" spans="8:12" x14ac:dyDescent="0.3">
      <c r="H27236" s="1" t="s">
        <v>57935</v>
      </c>
      <c r="I27236" s="1" t="s">
        <v>57936</v>
      </c>
      <c r="J27236" s="1" t="s">
        <v>19176</v>
      </c>
      <c r="K27236" s="1">
        <v>1</v>
      </c>
      <c r="L27236" s="1"/>
    </row>
    <row r="27237" spans="8:12" x14ac:dyDescent="0.3">
      <c r="H27237" s="1" t="s">
        <v>57937</v>
      </c>
      <c r="I27237" s="1" t="s">
        <v>57936</v>
      </c>
      <c r="J27237" s="1" t="s">
        <v>19176</v>
      </c>
      <c r="K27237" s="1">
        <v>1</v>
      </c>
      <c r="L27237" s="1"/>
    </row>
    <row r="27238" spans="8:12" x14ac:dyDescent="0.3">
      <c r="H27238" s="1" t="s">
        <v>57938</v>
      </c>
      <c r="I27238" s="1" t="s">
        <v>57936</v>
      </c>
      <c r="J27238" s="1" t="s">
        <v>19176</v>
      </c>
      <c r="K27238" s="1">
        <v>1</v>
      </c>
      <c r="L27238" s="1"/>
    </row>
    <row r="27239" spans="8:12" x14ac:dyDescent="0.3">
      <c r="H27239" s="1" t="s">
        <v>57939</v>
      </c>
      <c r="I27239" s="1" t="s">
        <v>57940</v>
      </c>
      <c r="J27239" s="1" t="s">
        <v>19176</v>
      </c>
      <c r="K27239" s="1">
        <v>1</v>
      </c>
      <c r="L27239" s="1"/>
    </row>
    <row r="27240" spans="8:12" x14ac:dyDescent="0.3">
      <c r="H27240" s="1" t="s">
        <v>57941</v>
      </c>
      <c r="I27240" s="1" t="s">
        <v>57942</v>
      </c>
      <c r="J27240" s="1" t="s">
        <v>19176</v>
      </c>
      <c r="K27240" s="1">
        <v>1</v>
      </c>
      <c r="L27240" s="1"/>
    </row>
    <row r="27241" spans="8:12" x14ac:dyDescent="0.3">
      <c r="H27241" s="1" t="s">
        <v>57943</v>
      </c>
      <c r="I27241" s="1" t="s">
        <v>57924</v>
      </c>
      <c r="J27241" s="1" t="s">
        <v>19176</v>
      </c>
      <c r="K27241" s="1">
        <v>1</v>
      </c>
      <c r="L27241" s="1"/>
    </row>
    <row r="27242" spans="8:12" x14ac:dyDescent="0.3">
      <c r="H27242" s="1" t="s">
        <v>57944</v>
      </c>
      <c r="I27242" s="1" t="s">
        <v>57924</v>
      </c>
      <c r="J27242" s="1" t="s">
        <v>19176</v>
      </c>
      <c r="K27242" s="1">
        <v>1</v>
      </c>
      <c r="L27242" s="1"/>
    </row>
    <row r="27243" spans="8:12" x14ac:dyDescent="0.3">
      <c r="H27243" s="1" t="s">
        <v>57945</v>
      </c>
      <c r="I27243" s="1" t="s">
        <v>57946</v>
      </c>
      <c r="J27243" s="1" t="s">
        <v>19176</v>
      </c>
      <c r="K27243" s="1">
        <v>1</v>
      </c>
      <c r="L27243" s="1"/>
    </row>
    <row r="27244" spans="8:12" x14ac:dyDescent="0.3">
      <c r="H27244" s="1" t="s">
        <v>57947</v>
      </c>
      <c r="I27244" s="1" t="s">
        <v>57948</v>
      </c>
      <c r="J27244" s="1" t="s">
        <v>19176</v>
      </c>
      <c r="K27244" s="1">
        <v>1</v>
      </c>
      <c r="L27244" s="1"/>
    </row>
    <row r="27245" spans="8:12" x14ac:dyDescent="0.3">
      <c r="H27245" s="1" t="s">
        <v>57949</v>
      </c>
      <c r="I27245" s="1" t="s">
        <v>57948</v>
      </c>
      <c r="J27245" s="1" t="s">
        <v>19176</v>
      </c>
      <c r="K27245" s="1">
        <v>1</v>
      </c>
      <c r="L27245" s="1"/>
    </row>
    <row r="27246" spans="8:12" x14ac:dyDescent="0.3">
      <c r="H27246" s="1" t="s">
        <v>57950</v>
      </c>
      <c r="I27246" s="1" t="s">
        <v>57951</v>
      </c>
      <c r="J27246" s="1" t="s">
        <v>19176</v>
      </c>
      <c r="K27246" s="1">
        <v>1</v>
      </c>
      <c r="L27246" s="1"/>
    </row>
    <row r="27247" spans="8:12" x14ac:dyDescent="0.3">
      <c r="H27247" s="1" t="s">
        <v>57952</v>
      </c>
      <c r="I27247" s="1" t="s">
        <v>57953</v>
      </c>
      <c r="J27247" s="1" t="s">
        <v>19176</v>
      </c>
      <c r="K27247" s="1">
        <v>1</v>
      </c>
      <c r="L27247" s="1"/>
    </row>
    <row r="27248" spans="8:12" x14ac:dyDescent="0.3">
      <c r="H27248" s="1" t="s">
        <v>57954</v>
      </c>
      <c r="I27248" s="1" t="s">
        <v>57953</v>
      </c>
      <c r="J27248" s="1" t="s">
        <v>19176</v>
      </c>
      <c r="K27248" s="1">
        <v>1</v>
      </c>
      <c r="L27248" s="1"/>
    </row>
    <row r="27249" spans="8:12" x14ac:dyDescent="0.3">
      <c r="H27249" s="1" t="s">
        <v>57955</v>
      </c>
      <c r="I27249" s="1" t="s">
        <v>57953</v>
      </c>
      <c r="J27249" s="1" t="s">
        <v>19176</v>
      </c>
      <c r="K27249" s="1">
        <v>1</v>
      </c>
      <c r="L27249" s="1"/>
    </row>
    <row r="27250" spans="8:12" x14ac:dyDescent="0.3">
      <c r="H27250" s="1">
        <v>173837204</v>
      </c>
      <c r="I27250" s="1" t="s">
        <v>57956</v>
      </c>
      <c r="J27250" s="1" t="s">
        <v>19176</v>
      </c>
      <c r="K27250" s="1">
        <v>1</v>
      </c>
      <c r="L27250" s="1"/>
    </row>
    <row r="27251" spans="8:12" x14ac:dyDescent="0.3">
      <c r="H27251" s="1">
        <v>120255104</v>
      </c>
      <c r="I27251" s="1" t="s">
        <v>57957</v>
      </c>
      <c r="J27251" s="1" t="s">
        <v>57958</v>
      </c>
      <c r="K27251" s="1">
        <v>1</v>
      </c>
      <c r="L27251" s="1"/>
    </row>
    <row r="27252" spans="8:12" x14ac:dyDescent="0.3">
      <c r="H27252" s="1">
        <v>427711106</v>
      </c>
      <c r="I27252" s="1" t="s">
        <v>57959</v>
      </c>
      <c r="J27252" s="1" t="s">
        <v>57958</v>
      </c>
      <c r="K27252" s="1">
        <v>1</v>
      </c>
      <c r="L27252" s="1"/>
    </row>
    <row r="27253" spans="8:12" x14ac:dyDescent="0.3">
      <c r="H27253" s="1">
        <v>855121109</v>
      </c>
      <c r="I27253" s="1" t="s">
        <v>57960</v>
      </c>
      <c r="J27253" s="1" t="s">
        <v>57958</v>
      </c>
      <c r="K27253" s="1">
        <v>1</v>
      </c>
      <c r="L27253" s="1"/>
    </row>
    <row r="27254" spans="8:12" x14ac:dyDescent="0.3">
      <c r="H27254" s="1" t="s">
        <v>57961</v>
      </c>
      <c r="I27254" s="1" t="s">
        <v>57962</v>
      </c>
      <c r="J27254" s="1" t="s">
        <v>57958</v>
      </c>
      <c r="K27254" s="1">
        <v>1</v>
      </c>
      <c r="L27254" s="1"/>
    </row>
    <row r="27255" spans="8:12" x14ac:dyDescent="0.3">
      <c r="H27255" s="1">
        <v>812350106</v>
      </c>
      <c r="I27255" s="1" t="s">
        <v>57963</v>
      </c>
      <c r="J27255" s="1" t="s">
        <v>57958</v>
      </c>
      <c r="K27255" s="1">
        <v>1</v>
      </c>
      <c r="L27255" s="1"/>
    </row>
    <row r="27256" spans="8:12" x14ac:dyDescent="0.3">
      <c r="H27256" s="1" t="s">
        <v>57964</v>
      </c>
      <c r="I27256" s="1" t="s">
        <v>57965</v>
      </c>
      <c r="J27256" s="1" t="s">
        <v>57958</v>
      </c>
      <c r="K27256" s="1">
        <v>1</v>
      </c>
      <c r="L27256" s="1"/>
    </row>
    <row r="27257" spans="8:12" x14ac:dyDescent="0.3">
      <c r="H27257" s="1" t="s">
        <v>57966</v>
      </c>
      <c r="I27257" s="1" t="s">
        <v>57967</v>
      </c>
      <c r="J27257" s="1" t="s">
        <v>57958</v>
      </c>
      <c r="K27257" s="1">
        <v>1</v>
      </c>
      <c r="L27257" s="1"/>
    </row>
    <row r="27258" spans="8:12" x14ac:dyDescent="0.3">
      <c r="H27258" s="1" t="s">
        <v>57968</v>
      </c>
      <c r="I27258" s="1" t="s">
        <v>57969</v>
      </c>
      <c r="J27258" s="1" t="s">
        <v>57958</v>
      </c>
      <c r="K27258" s="1">
        <v>1</v>
      </c>
      <c r="L27258" s="1"/>
    </row>
    <row r="27259" spans="8:12" x14ac:dyDescent="0.3">
      <c r="H27259" s="1">
        <v>872382106</v>
      </c>
      <c r="I27259" s="1" t="s">
        <v>57970</v>
      </c>
      <c r="J27259" s="1" t="s">
        <v>57958</v>
      </c>
      <c r="K27259" s="1">
        <v>1</v>
      </c>
      <c r="L27259" s="1"/>
    </row>
    <row r="27260" spans="8:12" x14ac:dyDescent="0.3">
      <c r="H27260" s="1">
        <v>86346301</v>
      </c>
      <c r="I27260" s="1" t="s">
        <v>57971</v>
      </c>
      <c r="J27260" s="1" t="s">
        <v>57958</v>
      </c>
      <c r="K27260" s="1">
        <v>1</v>
      </c>
      <c r="L27260" s="1"/>
    </row>
    <row r="27261" spans="8:12" x14ac:dyDescent="0.3">
      <c r="H27261" s="1" t="s">
        <v>57972</v>
      </c>
      <c r="I27261" s="1" t="s">
        <v>57973</v>
      </c>
      <c r="J27261" s="1" t="s">
        <v>57958</v>
      </c>
      <c r="K27261" s="1">
        <v>1</v>
      </c>
      <c r="L27261" s="1"/>
    </row>
    <row r="27262" spans="8:12" x14ac:dyDescent="0.3">
      <c r="H27262" s="1" t="s">
        <v>57974</v>
      </c>
      <c r="I27262" s="1" t="s">
        <v>57975</v>
      </c>
      <c r="J27262" s="1" t="s">
        <v>57958</v>
      </c>
      <c r="K27262" s="1">
        <v>1</v>
      </c>
      <c r="L27262" s="1"/>
    </row>
    <row r="27263" spans="8:12" x14ac:dyDescent="0.3">
      <c r="H27263" s="1" t="s">
        <v>57976</v>
      </c>
      <c r="I27263" s="1" t="s">
        <v>57977</v>
      </c>
      <c r="J27263" s="1" t="s">
        <v>57958</v>
      </c>
      <c r="K27263" s="1">
        <v>1</v>
      </c>
      <c r="L27263" s="1"/>
    </row>
    <row r="27264" spans="8:12" x14ac:dyDescent="0.3">
      <c r="H27264" s="1" t="s">
        <v>57978</v>
      </c>
      <c r="I27264" s="1" t="s">
        <v>57979</v>
      </c>
      <c r="J27264" s="1" t="s">
        <v>57958</v>
      </c>
      <c r="K27264" s="1">
        <v>1</v>
      </c>
      <c r="L27264" s="1"/>
    </row>
    <row r="27265" spans="8:12" x14ac:dyDescent="0.3">
      <c r="H27265" s="1" t="s">
        <v>57980</v>
      </c>
      <c r="I27265" s="1" t="s">
        <v>57981</v>
      </c>
      <c r="J27265" s="1" t="s">
        <v>57958</v>
      </c>
      <c r="K27265" s="1">
        <v>1</v>
      </c>
      <c r="L27265" s="1"/>
    </row>
    <row r="27266" spans="8:12" x14ac:dyDescent="0.3">
      <c r="H27266" s="1" t="s">
        <v>57982</v>
      </c>
      <c r="I27266" s="1" t="s">
        <v>57983</v>
      </c>
      <c r="J27266" s="1" t="s">
        <v>57984</v>
      </c>
      <c r="K27266" s="1">
        <v>1</v>
      </c>
      <c r="L27266" s="1"/>
    </row>
    <row r="27267" spans="8:12" x14ac:dyDescent="0.3">
      <c r="H27267" s="1">
        <v>359516101</v>
      </c>
      <c r="I27267" s="1" t="s">
        <v>57985</v>
      </c>
      <c r="J27267" s="1" t="s">
        <v>57958</v>
      </c>
      <c r="K27267" s="1">
        <v>1</v>
      </c>
      <c r="L27267" s="1"/>
    </row>
    <row r="27268" spans="8:12" x14ac:dyDescent="0.3">
      <c r="H27268" s="1" t="s">
        <v>57986</v>
      </c>
      <c r="I27268" s="1" t="s">
        <v>57987</v>
      </c>
      <c r="J27268" s="1" t="s">
        <v>57958</v>
      </c>
      <c r="K27268" s="1">
        <v>1</v>
      </c>
      <c r="L27268" s="1"/>
    </row>
    <row r="27269" spans="8:12" x14ac:dyDescent="0.3">
      <c r="H27269" s="1" t="s">
        <v>57988</v>
      </c>
      <c r="I27269" s="1" t="s">
        <v>57989</v>
      </c>
      <c r="J27269" s="1" t="s">
        <v>57958</v>
      </c>
      <c r="K27269" s="1">
        <v>1</v>
      </c>
      <c r="L27269" s="1"/>
    </row>
    <row r="27270" spans="8:12" x14ac:dyDescent="0.3">
      <c r="H27270" s="1" t="s">
        <v>57990</v>
      </c>
      <c r="I27270" s="1" t="s">
        <v>57991</v>
      </c>
      <c r="J27270" s="1" t="s">
        <v>57958</v>
      </c>
      <c r="K27270" s="1">
        <v>1</v>
      </c>
      <c r="L27270" s="1"/>
    </row>
    <row r="27271" spans="8:12" x14ac:dyDescent="0.3">
      <c r="H27271" s="1">
        <v>379382104</v>
      </c>
      <c r="I27271" s="1" t="s">
        <v>57992</v>
      </c>
      <c r="J27271" s="1" t="s">
        <v>57958</v>
      </c>
      <c r="K27271" s="1">
        <v>1</v>
      </c>
      <c r="L27271" s="1"/>
    </row>
    <row r="27272" spans="8:12" x14ac:dyDescent="0.3">
      <c r="H27272" s="1">
        <v>410486104</v>
      </c>
      <c r="I27272" s="1" t="s">
        <v>57993</v>
      </c>
      <c r="J27272" s="1" t="s">
        <v>57958</v>
      </c>
      <c r="K27272" s="1">
        <v>1</v>
      </c>
      <c r="L27272" s="1"/>
    </row>
    <row r="27273" spans="8:12" x14ac:dyDescent="0.3">
      <c r="H27273" s="1" t="s">
        <v>57994</v>
      </c>
      <c r="I27273" s="1" t="s">
        <v>57995</v>
      </c>
      <c r="J27273" s="1" t="s">
        <v>57958</v>
      </c>
      <c r="K27273" s="1">
        <v>1</v>
      </c>
      <c r="L27273" s="1"/>
    </row>
    <row r="27274" spans="8:12" x14ac:dyDescent="0.3">
      <c r="H27274" s="1" t="s">
        <v>57996</v>
      </c>
      <c r="I27274" s="1" t="s">
        <v>57997</v>
      </c>
      <c r="J27274" s="1" t="s">
        <v>57958</v>
      </c>
      <c r="K27274" s="1">
        <v>1</v>
      </c>
      <c r="L27274" s="1"/>
    </row>
    <row r="27275" spans="8:12" x14ac:dyDescent="0.3">
      <c r="H27275" s="1" t="s">
        <v>57998</v>
      </c>
      <c r="I27275" s="1" t="s">
        <v>57999</v>
      </c>
      <c r="J27275" s="1" t="s">
        <v>57958</v>
      </c>
      <c r="K27275" s="1">
        <v>1</v>
      </c>
      <c r="L27275" s="1"/>
    </row>
    <row r="27276" spans="8:12" x14ac:dyDescent="0.3">
      <c r="H27276" s="1">
        <v>932036106</v>
      </c>
      <c r="I27276" s="1" t="s">
        <v>58000</v>
      </c>
      <c r="J27276" s="1" t="s">
        <v>57958</v>
      </c>
      <c r="K27276" s="1">
        <v>1</v>
      </c>
      <c r="L27276" s="1"/>
    </row>
    <row r="27277" spans="8:12" x14ac:dyDescent="0.3">
      <c r="H27277" s="1" t="s">
        <v>58001</v>
      </c>
      <c r="I27277" s="1" t="s">
        <v>58002</v>
      </c>
      <c r="J27277" s="1" t="s">
        <v>57958</v>
      </c>
      <c r="K27277" s="1">
        <v>1</v>
      </c>
      <c r="L27277" s="1"/>
    </row>
    <row r="27278" spans="8:12" x14ac:dyDescent="0.3">
      <c r="H27278" s="1" t="s">
        <v>58003</v>
      </c>
      <c r="I27278" s="1" t="s">
        <v>58004</v>
      </c>
      <c r="J27278" s="1" t="s">
        <v>57958</v>
      </c>
      <c r="K27278" s="1">
        <v>1</v>
      </c>
      <c r="L27278" s="1"/>
    </row>
    <row r="27279" spans="8:12" x14ac:dyDescent="0.3">
      <c r="H27279" s="1" t="s">
        <v>58005</v>
      </c>
      <c r="I27279" s="1" t="s">
        <v>58006</v>
      </c>
      <c r="J27279" s="1" t="s">
        <v>57958</v>
      </c>
      <c r="K27279" s="1">
        <v>1</v>
      </c>
      <c r="L27279" s="1"/>
    </row>
    <row r="27280" spans="8:12" x14ac:dyDescent="0.3">
      <c r="H27280" s="1" t="s">
        <v>58007</v>
      </c>
      <c r="I27280" s="1" t="s">
        <v>58008</v>
      </c>
      <c r="J27280" s="1" t="s">
        <v>57958</v>
      </c>
      <c r="K27280" s="1">
        <v>1</v>
      </c>
      <c r="L27280" s="1"/>
    </row>
    <row r="27281" spans="8:12" x14ac:dyDescent="0.3">
      <c r="H27281" s="1">
        <v>611740101</v>
      </c>
      <c r="I27281" s="1" t="s">
        <v>58009</v>
      </c>
      <c r="J27281" s="1" t="s">
        <v>19176</v>
      </c>
      <c r="K27281" s="1">
        <v>1</v>
      </c>
      <c r="L27281" s="1"/>
    </row>
    <row r="27282" spans="8:12" x14ac:dyDescent="0.3">
      <c r="H27282" s="1" t="s">
        <v>58010</v>
      </c>
      <c r="I27282" s="1" t="s">
        <v>58011</v>
      </c>
      <c r="J27282" s="1" t="s">
        <v>19176</v>
      </c>
      <c r="K27282" s="1">
        <v>1</v>
      </c>
      <c r="L27282" s="1"/>
    </row>
    <row r="27283" spans="8:12" x14ac:dyDescent="0.3">
      <c r="H27283" s="1" t="s">
        <v>58012</v>
      </c>
      <c r="I27283" s="1" t="s">
        <v>58013</v>
      </c>
      <c r="J27283" s="1" t="s">
        <v>19176</v>
      </c>
      <c r="K27283" s="1">
        <v>1</v>
      </c>
      <c r="L27283" s="1"/>
    </row>
    <row r="27284" spans="8:12" x14ac:dyDescent="0.3">
      <c r="H27284" s="1" t="s">
        <v>58014</v>
      </c>
      <c r="I27284" s="1" t="s">
        <v>58015</v>
      </c>
      <c r="J27284" s="1" t="s">
        <v>19176</v>
      </c>
      <c r="K27284" s="1">
        <v>1</v>
      </c>
      <c r="L27284" s="1"/>
    </row>
    <row r="27285" spans="8:12" x14ac:dyDescent="0.3">
      <c r="H27285" s="1" t="s">
        <v>58016</v>
      </c>
      <c r="I27285" s="1" t="s">
        <v>58017</v>
      </c>
      <c r="J27285" s="1" t="s">
        <v>19176</v>
      </c>
      <c r="K27285" s="1">
        <v>1</v>
      </c>
      <c r="L27285" s="1"/>
    </row>
    <row r="27286" spans="8:12" x14ac:dyDescent="0.3">
      <c r="H27286" s="1" t="s">
        <v>58018</v>
      </c>
      <c r="I27286" s="1" t="s">
        <v>58019</v>
      </c>
      <c r="J27286" s="1" t="s">
        <v>19176</v>
      </c>
      <c r="K27286" s="1">
        <v>1</v>
      </c>
      <c r="L27286" s="1"/>
    </row>
    <row r="27287" spans="8:12" x14ac:dyDescent="0.3">
      <c r="H27287" s="1">
        <v>186904108</v>
      </c>
      <c r="I27287" s="1" t="s">
        <v>58020</v>
      </c>
      <c r="J27287" s="1" t="s">
        <v>33536</v>
      </c>
      <c r="K27287" s="1">
        <v>1</v>
      </c>
      <c r="L27287" s="1"/>
    </row>
    <row r="27288" spans="8:12" x14ac:dyDescent="0.3">
      <c r="H27288" s="1" t="s">
        <v>58021</v>
      </c>
      <c r="I27288" s="1" t="s">
        <v>58022</v>
      </c>
      <c r="J27288" s="1" t="s">
        <v>19176</v>
      </c>
      <c r="K27288" s="1">
        <v>1</v>
      </c>
      <c r="L27288" s="1"/>
    </row>
    <row r="27289" spans="8:12" x14ac:dyDescent="0.3">
      <c r="H27289" s="1">
        <v>378033100</v>
      </c>
      <c r="I27289" s="1" t="s">
        <v>19175</v>
      </c>
      <c r="J27289" s="1" t="s">
        <v>19176</v>
      </c>
      <c r="K27289" s="1">
        <v>1</v>
      </c>
      <c r="L27289" s="1"/>
    </row>
    <row r="27290" spans="8:12" x14ac:dyDescent="0.3">
      <c r="H27290" s="1">
        <v>846070702</v>
      </c>
      <c r="I27290" s="1" t="s">
        <v>19182</v>
      </c>
      <c r="J27290" s="1" t="s">
        <v>19183</v>
      </c>
      <c r="K27290" s="1">
        <v>1</v>
      </c>
      <c r="L27290" s="1"/>
    </row>
    <row r="27291" spans="8:12" x14ac:dyDescent="0.3">
      <c r="H27291" s="1">
        <v>191216101</v>
      </c>
      <c r="I27291" s="1" t="s">
        <v>58023</v>
      </c>
      <c r="J27291" s="1" t="s">
        <v>19176</v>
      </c>
      <c r="K27291" s="1">
        <v>1</v>
      </c>
      <c r="L27291" s="1"/>
    </row>
    <row r="27292" spans="8:12" x14ac:dyDescent="0.3">
      <c r="H27292" s="1">
        <v>893641099</v>
      </c>
      <c r="I27292" s="1" t="s">
        <v>19666</v>
      </c>
      <c r="J27292" s="1" t="s">
        <v>19176</v>
      </c>
      <c r="K27292" s="1">
        <v>1</v>
      </c>
      <c r="L27292" s="1"/>
    </row>
    <row r="27293" spans="8:12" x14ac:dyDescent="0.3">
      <c r="H27293" s="1" t="s">
        <v>58024</v>
      </c>
      <c r="I27293" s="1" t="s">
        <v>58025</v>
      </c>
      <c r="J27293" s="1" t="s">
        <v>35212</v>
      </c>
      <c r="K27293" s="1">
        <v>1</v>
      </c>
      <c r="L27293" s="1"/>
    </row>
    <row r="27294" spans="8:12" x14ac:dyDescent="0.3">
      <c r="H27294" s="1" t="s">
        <v>58026</v>
      </c>
      <c r="I27294" s="1" t="s">
        <v>58027</v>
      </c>
      <c r="J27294" s="1" t="s">
        <v>35212</v>
      </c>
      <c r="K27294" s="1">
        <v>1</v>
      </c>
      <c r="L27294" s="1"/>
    </row>
    <row r="27295" spans="8:12" x14ac:dyDescent="0.3">
      <c r="H27295" s="1" t="s">
        <v>58028</v>
      </c>
      <c r="I27295" s="1" t="s">
        <v>58029</v>
      </c>
      <c r="J27295" s="1" t="s">
        <v>58030</v>
      </c>
      <c r="K27295" s="1">
        <v>1</v>
      </c>
      <c r="L27295" s="1"/>
    </row>
    <row r="27296" spans="8:12" x14ac:dyDescent="0.3">
      <c r="H27296" s="1" t="s">
        <v>58031</v>
      </c>
      <c r="I27296" s="1" t="s">
        <v>23615</v>
      </c>
      <c r="J27296" s="1" t="s">
        <v>58032</v>
      </c>
      <c r="K27296" s="1">
        <v>1</v>
      </c>
      <c r="L27296" s="1"/>
    </row>
    <row r="27297" spans="8:12" x14ac:dyDescent="0.3">
      <c r="H27297" s="1" t="s">
        <v>58033</v>
      </c>
      <c r="I27297" s="1" t="s">
        <v>58034</v>
      </c>
      <c r="J27297" s="1" t="s">
        <v>20394</v>
      </c>
      <c r="K27297" s="1">
        <v>1</v>
      </c>
      <c r="L27297" s="1"/>
    </row>
    <row r="27298" spans="8:12" x14ac:dyDescent="0.3">
      <c r="H27298" s="1" t="s">
        <v>58035</v>
      </c>
      <c r="I27298" s="1" t="s">
        <v>58036</v>
      </c>
      <c r="J27298" s="1" t="s">
        <v>20394</v>
      </c>
      <c r="K27298" s="1">
        <v>1</v>
      </c>
      <c r="L27298" s="1"/>
    </row>
    <row r="27299" spans="8:12" x14ac:dyDescent="0.3">
      <c r="H27299" s="1">
        <v>884608209</v>
      </c>
      <c r="I27299" s="1" t="s">
        <v>58037</v>
      </c>
      <c r="J27299" s="1" t="s">
        <v>20394</v>
      </c>
      <c r="K27299" s="1">
        <v>1</v>
      </c>
      <c r="L27299" s="1"/>
    </row>
    <row r="27300" spans="8:12" x14ac:dyDescent="0.3">
      <c r="H27300" s="1" t="s">
        <v>58038</v>
      </c>
      <c r="I27300" s="1" t="s">
        <v>58039</v>
      </c>
      <c r="J27300" s="1" t="s">
        <v>20394</v>
      </c>
      <c r="K27300" s="1">
        <v>1</v>
      </c>
      <c r="L27300" s="1"/>
    </row>
    <row r="27301" spans="8:12" x14ac:dyDescent="0.3">
      <c r="H27301" s="1" t="s">
        <v>58040</v>
      </c>
      <c r="I27301" s="1" t="s">
        <v>58041</v>
      </c>
      <c r="J27301" s="1" t="s">
        <v>20394</v>
      </c>
      <c r="K27301" s="1">
        <v>1</v>
      </c>
      <c r="L27301" s="1"/>
    </row>
    <row r="27302" spans="8:12" x14ac:dyDescent="0.3">
      <c r="H27302" s="1" t="s">
        <v>58042</v>
      </c>
      <c r="I27302" s="1" t="s">
        <v>58043</v>
      </c>
      <c r="J27302" s="1" t="s">
        <v>20394</v>
      </c>
      <c r="K27302" s="1">
        <v>1</v>
      </c>
      <c r="L27302" s="1"/>
    </row>
    <row r="27303" spans="8:12" x14ac:dyDescent="0.3">
      <c r="H27303" s="1" t="s">
        <v>58044</v>
      </c>
      <c r="I27303" s="1" t="s">
        <v>58045</v>
      </c>
      <c r="J27303" s="1" t="s">
        <v>19176</v>
      </c>
      <c r="K27303" s="1">
        <v>1</v>
      </c>
      <c r="L27303" s="1"/>
    </row>
    <row r="27304" spans="8:12" x14ac:dyDescent="0.3">
      <c r="H27304" s="1" t="s">
        <v>58046</v>
      </c>
      <c r="I27304" s="1" t="s">
        <v>58047</v>
      </c>
      <c r="J27304" s="1" t="s">
        <v>19176</v>
      </c>
      <c r="K27304" s="1">
        <v>1</v>
      </c>
      <c r="L27304" s="1"/>
    </row>
    <row r="27305" spans="8:12" x14ac:dyDescent="0.3">
      <c r="H27305" s="1" t="s">
        <v>58048</v>
      </c>
      <c r="I27305" s="1" t="s">
        <v>58049</v>
      </c>
      <c r="J27305" s="1" t="s">
        <v>19176</v>
      </c>
      <c r="K27305" s="1">
        <v>1</v>
      </c>
      <c r="L27305" s="1"/>
    </row>
    <row r="27306" spans="8:12" x14ac:dyDescent="0.3">
      <c r="H27306" s="1">
        <v>553570102</v>
      </c>
      <c r="I27306" s="1" t="s">
        <v>58050</v>
      </c>
      <c r="J27306" s="1" t="s">
        <v>19176</v>
      </c>
      <c r="K27306" s="1">
        <v>1</v>
      </c>
      <c r="L27306" s="1"/>
    </row>
    <row r="27307" spans="8:12" x14ac:dyDescent="0.3">
      <c r="H27307" s="1" t="s">
        <v>58051</v>
      </c>
      <c r="I27307" s="1" t="s">
        <v>19885</v>
      </c>
      <c r="J27307" s="1" t="s">
        <v>19176</v>
      </c>
      <c r="K27307" s="1">
        <v>1</v>
      </c>
      <c r="L27307" s="1"/>
    </row>
    <row r="27308" spans="8:12" x14ac:dyDescent="0.3">
      <c r="H27308" s="1" t="s">
        <v>58052</v>
      </c>
      <c r="I27308" s="1" t="s">
        <v>58053</v>
      </c>
      <c r="J27308" s="1" t="s">
        <v>58054</v>
      </c>
      <c r="K27308" s="1">
        <v>1</v>
      </c>
      <c r="L27308" s="1"/>
    </row>
    <row r="27309" spans="8:12" x14ac:dyDescent="0.3">
      <c r="H27309" s="1" t="s">
        <v>58055</v>
      </c>
      <c r="I27309" s="1" t="s">
        <v>58056</v>
      </c>
      <c r="J27309" s="1" t="s">
        <v>19176</v>
      </c>
      <c r="K27309" s="1">
        <v>1</v>
      </c>
      <c r="L27309" s="1"/>
    </row>
    <row r="27310" spans="8:12" x14ac:dyDescent="0.3">
      <c r="H27310" s="1" t="s">
        <v>58057</v>
      </c>
      <c r="I27310" s="1" t="s">
        <v>58058</v>
      </c>
      <c r="J27310" s="1" t="s">
        <v>19176</v>
      </c>
      <c r="K27310" s="1">
        <v>1</v>
      </c>
      <c r="L27310" s="1"/>
    </row>
    <row r="27311" spans="8:12" x14ac:dyDescent="0.3">
      <c r="H27311" s="1" t="s">
        <v>58059</v>
      </c>
      <c r="I27311" s="1" t="s">
        <v>53957</v>
      </c>
      <c r="J27311" s="1" t="s">
        <v>58060</v>
      </c>
      <c r="K27311" s="1">
        <v>1</v>
      </c>
      <c r="L27311" s="1"/>
    </row>
    <row r="27312" spans="8:12" x14ac:dyDescent="0.3">
      <c r="H27312" s="1" t="s">
        <v>58061</v>
      </c>
      <c r="I27312" s="1" t="s">
        <v>58062</v>
      </c>
      <c r="J27312" s="1" t="s">
        <v>58063</v>
      </c>
      <c r="K27312" s="1">
        <v>1</v>
      </c>
      <c r="L27312" s="1"/>
    </row>
    <row r="27313" spans="8:12" x14ac:dyDescent="0.3">
      <c r="H27313" s="1" t="s">
        <v>58064</v>
      </c>
      <c r="I27313" s="1" t="s">
        <v>58065</v>
      </c>
      <c r="J27313" s="1" t="s">
        <v>19176</v>
      </c>
      <c r="K27313" s="1">
        <v>1</v>
      </c>
      <c r="L27313" s="1"/>
    </row>
    <row r="27314" spans="8:12" x14ac:dyDescent="0.3">
      <c r="H27314" s="1" t="s">
        <v>58066</v>
      </c>
      <c r="I27314" s="1" t="s">
        <v>58067</v>
      </c>
      <c r="J27314" s="1" t="s">
        <v>19176</v>
      </c>
      <c r="K27314" s="1">
        <v>1</v>
      </c>
      <c r="L27314" s="1"/>
    </row>
    <row r="27315" spans="8:12" x14ac:dyDescent="0.3">
      <c r="H27315" s="1" t="s">
        <v>58068</v>
      </c>
      <c r="I27315" s="1" t="s">
        <v>30760</v>
      </c>
      <c r="J27315" s="1" t="s">
        <v>19258</v>
      </c>
      <c r="K27315" s="1">
        <v>1</v>
      </c>
      <c r="L27315" s="1"/>
    </row>
    <row r="27316" spans="8:12" x14ac:dyDescent="0.3">
      <c r="H27316" s="1" t="s">
        <v>58069</v>
      </c>
      <c r="I27316" s="1" t="s">
        <v>58070</v>
      </c>
      <c r="J27316" s="1" t="s">
        <v>19176</v>
      </c>
      <c r="K27316" s="1">
        <v>1</v>
      </c>
      <c r="L27316" s="1"/>
    </row>
    <row r="27317" spans="8:12" x14ac:dyDescent="0.3">
      <c r="H27317" s="1" t="s">
        <v>58071</v>
      </c>
      <c r="I27317" s="1" t="s">
        <v>58072</v>
      </c>
      <c r="J27317" s="1" t="s">
        <v>19176</v>
      </c>
      <c r="K27317" s="1">
        <v>1</v>
      </c>
      <c r="L27317" s="1"/>
    </row>
    <row r="27318" spans="8:12" x14ac:dyDescent="0.3">
      <c r="H27318" s="1" t="s">
        <v>58073</v>
      </c>
      <c r="I27318" s="1" t="s">
        <v>58074</v>
      </c>
      <c r="J27318" s="1" t="s">
        <v>19176</v>
      </c>
      <c r="K27318" s="1">
        <v>1</v>
      </c>
      <c r="L27318" s="1"/>
    </row>
    <row r="27319" spans="8:12" x14ac:dyDescent="0.3">
      <c r="H27319" s="1" t="s">
        <v>58075</v>
      </c>
      <c r="I27319" s="1" t="s">
        <v>58076</v>
      </c>
      <c r="J27319" s="1" t="s">
        <v>19176</v>
      </c>
      <c r="K27319" s="1">
        <v>1</v>
      </c>
      <c r="L27319" s="1"/>
    </row>
    <row r="27320" spans="8:12" x14ac:dyDescent="0.3">
      <c r="H27320" s="1" t="s">
        <v>58077</v>
      </c>
      <c r="I27320" s="1" t="s">
        <v>58078</v>
      </c>
      <c r="J27320" s="1" t="s">
        <v>19176</v>
      </c>
      <c r="K27320" s="1">
        <v>1</v>
      </c>
      <c r="L27320" s="1"/>
    </row>
    <row r="27321" spans="8:12" x14ac:dyDescent="0.3">
      <c r="H27321" s="1" t="s">
        <v>58079</v>
      </c>
      <c r="I27321" s="1" t="s">
        <v>58080</v>
      </c>
      <c r="J27321" s="1" t="s">
        <v>19176</v>
      </c>
      <c r="K27321" s="1">
        <v>1</v>
      </c>
      <c r="L27321" s="1"/>
    </row>
    <row r="27322" spans="8:12" x14ac:dyDescent="0.3">
      <c r="H27322" s="1" t="s">
        <v>58081</v>
      </c>
      <c r="I27322" s="1" t="s">
        <v>58082</v>
      </c>
      <c r="J27322" s="1" t="s">
        <v>19176</v>
      </c>
      <c r="K27322" s="1">
        <v>1</v>
      </c>
      <c r="L27322" s="1"/>
    </row>
    <row r="27323" spans="8:12" x14ac:dyDescent="0.3">
      <c r="H27323" s="1" t="s">
        <v>58083</v>
      </c>
      <c r="I27323" s="1" t="s">
        <v>58084</v>
      </c>
      <c r="J27323" s="1" t="s">
        <v>19258</v>
      </c>
      <c r="K27323" s="1">
        <v>1</v>
      </c>
      <c r="L27323" s="1"/>
    </row>
    <row r="27324" spans="8:12" x14ac:dyDescent="0.3">
      <c r="H27324" s="1">
        <v>317609311</v>
      </c>
      <c r="I27324" s="1" t="s">
        <v>58085</v>
      </c>
      <c r="J27324" s="1" t="s">
        <v>58086</v>
      </c>
      <c r="K27324" s="1">
        <v>1</v>
      </c>
      <c r="L27324" s="1"/>
    </row>
    <row r="27325" spans="8:12" x14ac:dyDescent="0.3">
      <c r="H27325" s="1" t="s">
        <v>58087</v>
      </c>
      <c r="I27325" s="1" t="s">
        <v>58088</v>
      </c>
      <c r="J27325" s="1" t="s">
        <v>19176</v>
      </c>
      <c r="K27325" s="1">
        <v>1</v>
      </c>
      <c r="L27325" s="1"/>
    </row>
    <row r="27326" spans="8:12" x14ac:dyDescent="0.3">
      <c r="H27326" s="1" t="s">
        <v>58089</v>
      </c>
      <c r="I27326" s="1" t="s">
        <v>58090</v>
      </c>
      <c r="J27326" s="1" t="s">
        <v>19176</v>
      </c>
      <c r="K27326" s="1">
        <v>1</v>
      </c>
      <c r="L27326" s="1"/>
    </row>
    <row r="27327" spans="8:12" x14ac:dyDescent="0.3">
      <c r="H27327" s="1">
        <v>922906508</v>
      </c>
      <c r="I27327" s="1" t="s">
        <v>58091</v>
      </c>
      <c r="J27327" s="1" t="s">
        <v>34894</v>
      </c>
      <c r="K27327" s="1">
        <v>1</v>
      </c>
      <c r="L27327" s="1"/>
    </row>
    <row r="27328" spans="8:12" x14ac:dyDescent="0.3">
      <c r="H27328" s="1">
        <v>683401103</v>
      </c>
      <c r="I27328" s="1" t="s">
        <v>58092</v>
      </c>
      <c r="J27328" s="1" t="s">
        <v>34894</v>
      </c>
      <c r="K27328" s="1">
        <v>1</v>
      </c>
      <c r="L27328" s="1"/>
    </row>
    <row r="27329" spans="8:12" x14ac:dyDescent="0.3">
      <c r="H27329" s="1" t="s">
        <v>58093</v>
      </c>
      <c r="I27329" s="1" t="s">
        <v>58094</v>
      </c>
      <c r="J27329" s="1" t="s">
        <v>34894</v>
      </c>
      <c r="K27329" s="1">
        <v>1</v>
      </c>
      <c r="L27329" s="1"/>
    </row>
    <row r="27330" spans="8:12" x14ac:dyDescent="0.3">
      <c r="H27330" s="1" t="s">
        <v>58095</v>
      </c>
      <c r="I27330" s="1" t="s">
        <v>58096</v>
      </c>
      <c r="J27330" s="1" t="s">
        <v>34894</v>
      </c>
      <c r="K27330" s="1">
        <v>1</v>
      </c>
      <c r="L27330" s="1"/>
    </row>
    <row r="27331" spans="8:12" x14ac:dyDescent="0.3">
      <c r="H27331" s="1">
        <v>315910307</v>
      </c>
      <c r="I27331" s="1" t="s">
        <v>58097</v>
      </c>
      <c r="J27331" s="1" t="s">
        <v>34894</v>
      </c>
      <c r="K27331" s="1">
        <v>1</v>
      </c>
      <c r="L27331" s="1"/>
    </row>
    <row r="27332" spans="8:12" x14ac:dyDescent="0.3">
      <c r="H27332" s="1" t="s">
        <v>58098</v>
      </c>
      <c r="I27332" s="1" t="s">
        <v>58099</v>
      </c>
      <c r="J27332" s="1" t="s">
        <v>34894</v>
      </c>
      <c r="K27332" s="1">
        <v>1</v>
      </c>
      <c r="L27332" s="1"/>
    </row>
    <row r="27333" spans="8:12" x14ac:dyDescent="0.3">
      <c r="H27333" s="1" t="s">
        <v>58100</v>
      </c>
      <c r="I27333" s="1" t="s">
        <v>58101</v>
      </c>
      <c r="J27333" s="1" t="s">
        <v>34894</v>
      </c>
      <c r="K27333" s="1">
        <v>1</v>
      </c>
      <c r="L27333" s="1"/>
    </row>
    <row r="27334" spans="8:12" x14ac:dyDescent="0.3">
      <c r="H27334" s="1" t="s">
        <v>58102</v>
      </c>
      <c r="I27334" s="1" t="s">
        <v>58103</v>
      </c>
      <c r="J27334" s="1" t="s">
        <v>34894</v>
      </c>
      <c r="K27334" s="1">
        <v>1</v>
      </c>
      <c r="L27334" s="1"/>
    </row>
    <row r="27335" spans="8:12" x14ac:dyDescent="0.3">
      <c r="H27335" s="1" t="s">
        <v>58104</v>
      </c>
      <c r="I27335" s="1" t="s">
        <v>58105</v>
      </c>
      <c r="J27335" s="1" t="s">
        <v>34894</v>
      </c>
      <c r="K27335" s="1">
        <v>1</v>
      </c>
      <c r="L27335" s="1"/>
    </row>
    <row r="27336" spans="8:12" x14ac:dyDescent="0.3">
      <c r="H27336" s="1" t="s">
        <v>58106</v>
      </c>
      <c r="I27336" s="1" t="s">
        <v>58107</v>
      </c>
      <c r="J27336" s="1" t="s">
        <v>58108</v>
      </c>
      <c r="K27336" s="1">
        <v>1</v>
      </c>
      <c r="L27336" s="1"/>
    </row>
    <row r="27337" spans="8:12" x14ac:dyDescent="0.3">
      <c r="H27337" s="1" t="s">
        <v>58109</v>
      </c>
      <c r="I27337" s="1" t="s">
        <v>58107</v>
      </c>
      <c r="J27337" s="1" t="s">
        <v>58108</v>
      </c>
      <c r="K27337" s="1">
        <v>1</v>
      </c>
      <c r="L27337" s="1"/>
    </row>
    <row r="27338" spans="8:12" x14ac:dyDescent="0.3">
      <c r="H27338" s="1" t="s">
        <v>58110</v>
      </c>
      <c r="I27338" s="1" t="s">
        <v>58107</v>
      </c>
      <c r="J27338" s="1" t="s">
        <v>58108</v>
      </c>
      <c r="K27338" s="1">
        <v>1</v>
      </c>
      <c r="L27338" s="1"/>
    </row>
    <row r="27339" spans="8:12" x14ac:dyDescent="0.3">
      <c r="H27339" s="1" t="s">
        <v>58111</v>
      </c>
      <c r="I27339" s="1" t="s">
        <v>58112</v>
      </c>
      <c r="J27339" s="1" t="s">
        <v>58108</v>
      </c>
      <c r="K27339" s="1">
        <v>1</v>
      </c>
      <c r="L27339" s="1"/>
    </row>
    <row r="27340" spans="8:12" x14ac:dyDescent="0.3">
      <c r="H27340" s="1" t="s">
        <v>58113</v>
      </c>
      <c r="I27340" s="1" t="s">
        <v>35623</v>
      </c>
      <c r="J27340" s="1" t="s">
        <v>3056</v>
      </c>
      <c r="K27340" s="1">
        <v>1</v>
      </c>
      <c r="L27340" s="1"/>
    </row>
    <row r="27341" spans="8:12" x14ac:dyDescent="0.3">
      <c r="H27341" s="1" t="s">
        <v>58114</v>
      </c>
      <c r="I27341" s="1" t="s">
        <v>35623</v>
      </c>
      <c r="J27341" s="1" t="s">
        <v>3056</v>
      </c>
      <c r="K27341" s="1">
        <v>1</v>
      </c>
      <c r="L27341" s="1"/>
    </row>
    <row r="27342" spans="8:12" x14ac:dyDescent="0.3">
      <c r="H27342" s="1" t="s">
        <v>58115</v>
      </c>
      <c r="I27342" s="1" t="s">
        <v>58116</v>
      </c>
      <c r="J27342" s="1" t="s">
        <v>58108</v>
      </c>
      <c r="K27342" s="1">
        <v>1</v>
      </c>
      <c r="L27342" s="1"/>
    </row>
    <row r="27343" spans="8:12" x14ac:dyDescent="0.3">
      <c r="H27343" s="1" t="s">
        <v>58117</v>
      </c>
      <c r="I27343" s="1" t="s">
        <v>58112</v>
      </c>
      <c r="J27343" s="1" t="s">
        <v>58108</v>
      </c>
      <c r="K27343" s="1">
        <v>1</v>
      </c>
      <c r="L27343" s="1"/>
    </row>
    <row r="27344" spans="8:12" x14ac:dyDescent="0.3">
      <c r="H27344" s="1" t="s">
        <v>58118</v>
      </c>
      <c r="I27344" s="1" t="s">
        <v>35386</v>
      </c>
      <c r="J27344" s="1" t="s">
        <v>8393</v>
      </c>
      <c r="K27344" s="1">
        <v>1</v>
      </c>
      <c r="L27344" s="1"/>
    </row>
    <row r="27345" spans="8:12" x14ac:dyDescent="0.3">
      <c r="H27345" s="1" t="s">
        <v>58119</v>
      </c>
      <c r="I27345" s="1" t="s">
        <v>19548</v>
      </c>
      <c r="J27345" s="1" t="s">
        <v>58120</v>
      </c>
      <c r="K27345" s="1">
        <v>1</v>
      </c>
      <c r="L27345" s="1"/>
    </row>
    <row r="27346" spans="8:12" x14ac:dyDescent="0.3">
      <c r="H27346" s="1" t="s">
        <v>58121</v>
      </c>
      <c r="I27346" s="1" t="s">
        <v>58122</v>
      </c>
      <c r="J27346" s="1" t="s">
        <v>58123</v>
      </c>
      <c r="K27346" s="1">
        <v>1</v>
      </c>
      <c r="L27346" s="1"/>
    </row>
    <row r="27347" spans="8:12" x14ac:dyDescent="0.3">
      <c r="H27347" s="1" t="s">
        <v>58124</v>
      </c>
      <c r="I27347" s="1" t="s">
        <v>58125</v>
      </c>
      <c r="J27347" s="1" t="s">
        <v>58126</v>
      </c>
      <c r="K27347" s="1">
        <v>1</v>
      </c>
      <c r="L27347" s="1"/>
    </row>
    <row r="27348" spans="8:12" x14ac:dyDescent="0.3">
      <c r="H27348" s="1">
        <v>779546308</v>
      </c>
      <c r="I27348" s="1" t="s">
        <v>58127</v>
      </c>
      <c r="J27348" s="1" t="s">
        <v>58128</v>
      </c>
      <c r="K27348" s="1">
        <v>1</v>
      </c>
      <c r="L27348" s="1"/>
    </row>
    <row r="27349" spans="8:12" x14ac:dyDescent="0.3">
      <c r="H27349" s="1">
        <v>701765885</v>
      </c>
      <c r="I27349" s="1" t="s">
        <v>58129</v>
      </c>
      <c r="J27349" s="1" t="s">
        <v>58130</v>
      </c>
      <c r="K27349" s="1">
        <v>1</v>
      </c>
      <c r="L27349" s="1"/>
    </row>
    <row r="27350" spans="8:12" x14ac:dyDescent="0.3">
      <c r="H27350" s="1" t="s">
        <v>58131</v>
      </c>
      <c r="I27350" s="1" t="s">
        <v>58132</v>
      </c>
      <c r="J27350" s="1" t="s">
        <v>58133</v>
      </c>
      <c r="K27350" s="1">
        <v>1</v>
      </c>
      <c r="L27350" s="1"/>
    </row>
    <row r="27351" spans="8:12" x14ac:dyDescent="0.3">
      <c r="H27351" s="1">
        <v>722005220</v>
      </c>
      <c r="I27351" s="1" t="s">
        <v>58132</v>
      </c>
      <c r="J27351" s="1" t="s">
        <v>58134</v>
      </c>
      <c r="K27351" s="1">
        <v>1</v>
      </c>
      <c r="L27351" s="1"/>
    </row>
    <row r="27352" spans="8:12" x14ac:dyDescent="0.3">
      <c r="H27352" s="1" t="s">
        <v>58135</v>
      </c>
      <c r="I27352" s="1" t="s">
        <v>41203</v>
      </c>
      <c r="J27352" s="1" t="s">
        <v>58136</v>
      </c>
      <c r="K27352" s="1">
        <v>1</v>
      </c>
      <c r="L27352" s="1"/>
    </row>
    <row r="27353" spans="8:12" x14ac:dyDescent="0.3">
      <c r="H27353" s="1" t="s">
        <v>58137</v>
      </c>
      <c r="I27353" s="1" t="s">
        <v>58138</v>
      </c>
      <c r="J27353" s="1" t="s">
        <v>58139</v>
      </c>
      <c r="K27353" s="1">
        <v>1</v>
      </c>
      <c r="L27353" s="1"/>
    </row>
    <row r="27354" spans="8:12" x14ac:dyDescent="0.3">
      <c r="H27354" s="1">
        <v>101156602</v>
      </c>
      <c r="I27354" s="1" t="s">
        <v>58140</v>
      </c>
      <c r="J27354" s="1" t="s">
        <v>58141</v>
      </c>
      <c r="K27354" s="1">
        <v>1</v>
      </c>
      <c r="L27354" s="1"/>
    </row>
    <row r="27355" spans="8:12" x14ac:dyDescent="0.3">
      <c r="H27355" s="1" t="s">
        <v>58142</v>
      </c>
      <c r="I27355" s="1" t="s">
        <v>58143</v>
      </c>
      <c r="J27355" s="1" t="s">
        <v>58144</v>
      </c>
      <c r="K27355" s="1">
        <v>1</v>
      </c>
      <c r="L27355" s="1"/>
    </row>
    <row r="27356" spans="8:12" x14ac:dyDescent="0.3">
      <c r="H27356" s="1" t="s">
        <v>58145</v>
      </c>
      <c r="I27356" s="1" t="s">
        <v>58143</v>
      </c>
      <c r="J27356" s="1" t="s">
        <v>58146</v>
      </c>
      <c r="K27356" s="1">
        <v>1</v>
      </c>
      <c r="L27356" s="1"/>
    </row>
    <row r="27357" spans="8:12" x14ac:dyDescent="0.3">
      <c r="H27357" s="1" t="s">
        <v>58147</v>
      </c>
      <c r="I27357" s="1" t="s">
        <v>34646</v>
      </c>
      <c r="J27357" s="1" t="s">
        <v>58148</v>
      </c>
      <c r="K27357" s="1">
        <v>1</v>
      </c>
      <c r="L27357" s="1"/>
    </row>
    <row r="27358" spans="8:12" x14ac:dyDescent="0.3">
      <c r="H27358" s="1" t="s">
        <v>58149</v>
      </c>
      <c r="I27358" s="1" t="s">
        <v>58150</v>
      </c>
      <c r="J27358" s="1" t="s">
        <v>58151</v>
      </c>
      <c r="K27358" s="1">
        <v>1</v>
      </c>
      <c r="L27358" s="1"/>
    </row>
    <row r="27359" spans="8:12" x14ac:dyDescent="0.3">
      <c r="H27359" s="1">
        <v>316389360</v>
      </c>
      <c r="I27359" s="1" t="s">
        <v>58152</v>
      </c>
      <c r="J27359" s="1" t="s">
        <v>58153</v>
      </c>
      <c r="K27359" s="1">
        <v>1</v>
      </c>
      <c r="L27359" s="1"/>
    </row>
    <row r="27360" spans="8:12" x14ac:dyDescent="0.3">
      <c r="H27360" s="1">
        <v>320654205</v>
      </c>
      <c r="I27360" s="1" t="s">
        <v>9654</v>
      </c>
      <c r="J27360" s="1" t="s">
        <v>19176</v>
      </c>
      <c r="K27360" s="1">
        <v>1</v>
      </c>
      <c r="L27360" s="1"/>
    </row>
    <row r="27361" spans="8:12" x14ac:dyDescent="0.3">
      <c r="H27361" s="1">
        <v>339128100</v>
      </c>
      <c r="I27361" s="1" t="s">
        <v>58154</v>
      </c>
      <c r="J27361" s="1" t="s">
        <v>58155</v>
      </c>
      <c r="K27361" s="1">
        <v>1</v>
      </c>
      <c r="L27361" s="1"/>
    </row>
    <row r="27362" spans="8:12" x14ac:dyDescent="0.3">
      <c r="H27362" s="1" t="s">
        <v>58156</v>
      </c>
      <c r="I27362" s="1" t="s">
        <v>33961</v>
      </c>
      <c r="J27362" s="1" t="s">
        <v>58157</v>
      </c>
      <c r="K27362" s="1">
        <v>1</v>
      </c>
      <c r="L27362" s="1"/>
    </row>
    <row r="27363" spans="8:12" x14ac:dyDescent="0.3">
      <c r="H27363" s="1" t="s">
        <v>58158</v>
      </c>
      <c r="I27363" s="1" t="s">
        <v>58159</v>
      </c>
      <c r="J27363" s="1" t="s">
        <v>58160</v>
      </c>
      <c r="K27363" s="1">
        <v>1</v>
      </c>
      <c r="L27363" s="1"/>
    </row>
    <row r="27364" spans="8:12" x14ac:dyDescent="0.3">
      <c r="H27364" s="1" t="s">
        <v>58161</v>
      </c>
      <c r="I27364" s="1" t="s">
        <v>58162</v>
      </c>
      <c r="J27364" s="1" t="s">
        <v>58163</v>
      </c>
      <c r="K27364" s="1">
        <v>1</v>
      </c>
      <c r="L27364" s="1"/>
    </row>
    <row r="27365" spans="8:12" x14ac:dyDescent="0.3">
      <c r="H27365" s="1" t="s">
        <v>58164</v>
      </c>
      <c r="I27365" s="1" t="s">
        <v>58165</v>
      </c>
      <c r="J27365" s="1" t="s">
        <v>58166</v>
      </c>
      <c r="K27365" s="1">
        <v>1</v>
      </c>
      <c r="L27365" s="1"/>
    </row>
    <row r="27366" spans="8:12" x14ac:dyDescent="0.3">
      <c r="H27366" s="1" t="s">
        <v>58167</v>
      </c>
      <c r="I27366" s="1" t="s">
        <v>40967</v>
      </c>
      <c r="J27366" s="1" t="s">
        <v>58168</v>
      </c>
      <c r="K27366" s="1">
        <v>1</v>
      </c>
      <c r="L27366" s="1"/>
    </row>
    <row r="27367" spans="8:12" x14ac:dyDescent="0.3">
      <c r="H27367" s="1" t="s">
        <v>58169</v>
      </c>
      <c r="I27367" s="1" t="s">
        <v>40967</v>
      </c>
      <c r="J27367" s="1" t="s">
        <v>58170</v>
      </c>
      <c r="K27367" s="1">
        <v>1</v>
      </c>
      <c r="L27367" s="1"/>
    </row>
    <row r="27368" spans="8:12" x14ac:dyDescent="0.3">
      <c r="H27368" s="1">
        <v>412295602</v>
      </c>
      <c r="I27368" s="1" t="s">
        <v>40983</v>
      </c>
      <c r="J27368" s="1" t="s">
        <v>58171</v>
      </c>
      <c r="K27368" s="1">
        <v>1</v>
      </c>
      <c r="L27368" s="1"/>
    </row>
    <row r="27369" spans="8:12" x14ac:dyDescent="0.3">
      <c r="H27369" s="1">
        <v>416648244</v>
      </c>
      <c r="I27369" s="1" t="s">
        <v>58172</v>
      </c>
      <c r="J27369" s="1" t="s">
        <v>58173</v>
      </c>
      <c r="K27369" s="1">
        <v>1</v>
      </c>
      <c r="L27369" s="1"/>
    </row>
    <row r="27370" spans="8:12" x14ac:dyDescent="0.3">
      <c r="H27370" s="1" t="s">
        <v>58174</v>
      </c>
      <c r="I27370" s="1" t="s">
        <v>58175</v>
      </c>
      <c r="J27370" s="1" t="s">
        <v>58176</v>
      </c>
      <c r="K27370" s="1">
        <v>1</v>
      </c>
      <c r="L27370" s="1"/>
    </row>
    <row r="27371" spans="8:12" x14ac:dyDescent="0.3">
      <c r="H27371" s="1" t="s">
        <v>58177</v>
      </c>
      <c r="I27371" s="1" t="s">
        <v>58178</v>
      </c>
      <c r="J27371" s="1" t="s">
        <v>58179</v>
      </c>
      <c r="K27371" s="1">
        <v>1</v>
      </c>
      <c r="L27371" s="1"/>
    </row>
    <row r="27372" spans="8:12" x14ac:dyDescent="0.3">
      <c r="H27372" s="1" t="s">
        <v>58180</v>
      </c>
      <c r="I27372" s="1" t="s">
        <v>58175</v>
      </c>
      <c r="J27372" s="1" t="s">
        <v>58181</v>
      </c>
      <c r="K27372" s="1">
        <v>1</v>
      </c>
      <c r="L27372" s="1"/>
    </row>
    <row r="27373" spans="8:12" x14ac:dyDescent="0.3">
      <c r="H27373" s="1" t="s">
        <v>58182</v>
      </c>
      <c r="I27373" s="1" t="s">
        <v>58183</v>
      </c>
      <c r="J27373" s="1" t="s">
        <v>58184</v>
      </c>
      <c r="K27373" s="1">
        <v>1</v>
      </c>
      <c r="L27373" s="1"/>
    </row>
    <row r="27374" spans="8:12" x14ac:dyDescent="0.3">
      <c r="H27374" s="1">
        <v>575719406</v>
      </c>
      <c r="I27374" s="1" t="s">
        <v>58185</v>
      </c>
      <c r="J27374" s="1" t="s">
        <v>58186</v>
      </c>
      <c r="K27374" s="1">
        <v>1</v>
      </c>
      <c r="L27374" s="1"/>
    </row>
    <row r="27375" spans="8:12" x14ac:dyDescent="0.3">
      <c r="H27375" s="1" t="s">
        <v>58187</v>
      </c>
      <c r="I27375" s="1" t="s">
        <v>58188</v>
      </c>
      <c r="J27375" s="1" t="s">
        <v>58189</v>
      </c>
      <c r="K27375" s="1">
        <v>1</v>
      </c>
      <c r="L27375" s="1"/>
    </row>
    <row r="27376" spans="8:12" x14ac:dyDescent="0.3">
      <c r="H27376" s="1" t="s">
        <v>58190</v>
      </c>
      <c r="I27376" s="1" t="s">
        <v>58191</v>
      </c>
      <c r="J27376" s="1" t="s">
        <v>19176</v>
      </c>
      <c r="K27376" s="1">
        <v>1</v>
      </c>
      <c r="L27376" s="1"/>
    </row>
    <row r="27377" spans="8:12" x14ac:dyDescent="0.3">
      <c r="H27377" s="1" t="s">
        <v>58192</v>
      </c>
      <c r="I27377" s="1" t="s">
        <v>58193</v>
      </c>
      <c r="J27377" s="1" t="s">
        <v>19176</v>
      </c>
      <c r="K27377" s="1">
        <v>1</v>
      </c>
      <c r="L27377" s="1"/>
    </row>
    <row r="27378" spans="8:12" x14ac:dyDescent="0.3">
      <c r="H27378" s="1" t="s">
        <v>58194</v>
      </c>
      <c r="I27378" s="1" t="s">
        <v>58195</v>
      </c>
      <c r="J27378" s="1" t="s">
        <v>58196</v>
      </c>
      <c r="K27378" s="1">
        <v>1</v>
      </c>
      <c r="L27378" s="1"/>
    </row>
    <row r="27379" spans="8:12" x14ac:dyDescent="0.3">
      <c r="H27379" s="1" t="s">
        <v>58197</v>
      </c>
      <c r="I27379" s="1" t="s">
        <v>58198</v>
      </c>
      <c r="J27379" s="1" t="s">
        <v>9193</v>
      </c>
      <c r="K27379" s="1">
        <v>1</v>
      </c>
      <c r="L27379" s="1"/>
    </row>
    <row r="27380" spans="8:12" x14ac:dyDescent="0.3">
      <c r="H27380" s="1" t="s">
        <v>58199</v>
      </c>
      <c r="I27380" s="1" t="s">
        <v>58200</v>
      </c>
      <c r="J27380" s="1" t="s">
        <v>19176</v>
      </c>
      <c r="K27380" s="1">
        <v>1</v>
      </c>
      <c r="L27380" s="1"/>
    </row>
    <row r="27381" spans="8:12" x14ac:dyDescent="0.3">
      <c r="H27381" s="1" t="s">
        <v>58201</v>
      </c>
      <c r="I27381" s="1" t="s">
        <v>58202</v>
      </c>
      <c r="J27381" s="1" t="s">
        <v>19176</v>
      </c>
      <c r="K27381" s="1">
        <v>1</v>
      </c>
      <c r="L27381" s="1"/>
    </row>
    <row r="27382" spans="8:12" x14ac:dyDescent="0.3">
      <c r="H27382" s="1" t="s">
        <v>58203</v>
      </c>
      <c r="I27382" s="1" t="s">
        <v>58204</v>
      </c>
      <c r="J27382" s="1" t="s">
        <v>58196</v>
      </c>
      <c r="K27382" s="1">
        <v>1</v>
      </c>
      <c r="L27382" s="1"/>
    </row>
    <row r="27383" spans="8:12" x14ac:dyDescent="0.3">
      <c r="H27383" s="1">
        <v>766883102</v>
      </c>
      <c r="I27383" s="1" t="s">
        <v>58205</v>
      </c>
      <c r="J27383" s="1" t="s">
        <v>19176</v>
      </c>
      <c r="K27383" s="1">
        <v>1</v>
      </c>
      <c r="L27383" s="1"/>
    </row>
    <row r="27384" spans="8:12" x14ac:dyDescent="0.3">
      <c r="H27384" s="1" t="s">
        <v>58206</v>
      </c>
      <c r="I27384" s="1" t="s">
        <v>58207</v>
      </c>
      <c r="J27384" s="1" t="s">
        <v>19176</v>
      </c>
      <c r="K27384" s="1">
        <v>1</v>
      </c>
      <c r="L27384" s="1"/>
    </row>
    <row r="27385" spans="8:12" x14ac:dyDescent="0.3">
      <c r="H27385" s="1">
        <v>929042810</v>
      </c>
      <c r="I27385" s="1" t="s">
        <v>58208</v>
      </c>
      <c r="J27385" s="1" t="s">
        <v>9193</v>
      </c>
      <c r="K27385" s="1">
        <v>1</v>
      </c>
      <c r="L27385" s="1"/>
    </row>
    <row r="27386" spans="8:12" x14ac:dyDescent="0.3">
      <c r="H27386" s="1">
        <v>151993755</v>
      </c>
      <c r="I27386" s="1" t="s">
        <v>58209</v>
      </c>
      <c r="J27386" s="1" t="s">
        <v>19176</v>
      </c>
      <c r="K27386" s="1">
        <v>1</v>
      </c>
      <c r="L27386" s="1"/>
    </row>
    <row r="27387" spans="8:12" x14ac:dyDescent="0.3">
      <c r="H27387" s="1" t="s">
        <v>58210</v>
      </c>
      <c r="I27387" s="1" t="s">
        <v>58211</v>
      </c>
      <c r="J27387" s="1" t="s">
        <v>4989</v>
      </c>
      <c r="K27387" s="1">
        <v>1</v>
      </c>
      <c r="L27387" s="1"/>
    </row>
    <row r="27388" spans="8:12" x14ac:dyDescent="0.3">
      <c r="H27388" s="1" t="s">
        <v>58212</v>
      </c>
      <c r="I27388" s="1" t="s">
        <v>58213</v>
      </c>
      <c r="J27388" s="1" t="s">
        <v>19176</v>
      </c>
      <c r="K27388" s="1">
        <v>1</v>
      </c>
      <c r="L27388" s="1"/>
    </row>
    <row r="27389" spans="8:12" x14ac:dyDescent="0.3">
      <c r="H27389" s="1">
        <v>239649106</v>
      </c>
      <c r="I27389" s="1" t="s">
        <v>58214</v>
      </c>
      <c r="J27389" s="1" t="s">
        <v>19176</v>
      </c>
      <c r="K27389" s="1">
        <v>1</v>
      </c>
      <c r="L27389" s="1"/>
    </row>
    <row r="27390" spans="8:12" x14ac:dyDescent="0.3">
      <c r="H27390" s="1">
        <v>239649205</v>
      </c>
      <c r="I27390" s="1" t="s">
        <v>58215</v>
      </c>
      <c r="J27390" s="1" t="s">
        <v>9193</v>
      </c>
      <c r="K27390" s="1">
        <v>1</v>
      </c>
      <c r="L27390" s="1"/>
    </row>
    <row r="27391" spans="8:12" x14ac:dyDescent="0.3">
      <c r="H27391" s="1">
        <v>943526608</v>
      </c>
      <c r="I27391" s="1" t="s">
        <v>58216</v>
      </c>
      <c r="J27391" s="1" t="s">
        <v>19176</v>
      </c>
      <c r="K27391" s="1">
        <v>1</v>
      </c>
      <c r="L27391" s="1"/>
    </row>
    <row r="27392" spans="8:12" x14ac:dyDescent="0.3">
      <c r="H27392" s="1">
        <v>967108101</v>
      </c>
      <c r="I27392" s="1" t="s">
        <v>58217</v>
      </c>
      <c r="J27392" s="1" t="s">
        <v>19176</v>
      </c>
      <c r="K27392" s="1">
        <v>1</v>
      </c>
      <c r="L27392" s="1"/>
    </row>
    <row r="27393" spans="8:12" x14ac:dyDescent="0.3">
      <c r="H27393" s="1" t="s">
        <v>58218</v>
      </c>
      <c r="I27393" s="1" t="s">
        <v>58219</v>
      </c>
      <c r="J27393" s="1" t="s">
        <v>58196</v>
      </c>
      <c r="K27393" s="1">
        <v>1</v>
      </c>
      <c r="L27393" s="1"/>
    </row>
    <row r="27394" spans="8:12" x14ac:dyDescent="0.3">
      <c r="H27394" s="1" t="s">
        <v>58220</v>
      </c>
      <c r="I27394" s="1" t="s">
        <v>58221</v>
      </c>
      <c r="J27394" s="1" t="s">
        <v>19176</v>
      </c>
      <c r="K27394" s="1">
        <v>1</v>
      </c>
      <c r="L27394" s="1"/>
    </row>
    <row r="27395" spans="8:12" x14ac:dyDescent="0.3">
      <c r="H27395" s="1" t="s">
        <v>58222</v>
      </c>
      <c r="I27395" s="1" t="s">
        <v>58223</v>
      </c>
      <c r="J27395" s="1" t="s">
        <v>19176</v>
      </c>
      <c r="K27395" s="1">
        <v>1</v>
      </c>
      <c r="L27395" s="1"/>
    </row>
    <row r="27396" spans="8:12" x14ac:dyDescent="0.3">
      <c r="H27396" s="1">
        <v>344911201</v>
      </c>
      <c r="I27396" s="1" t="s">
        <v>58224</v>
      </c>
      <c r="J27396" s="1" t="s">
        <v>19176</v>
      </c>
      <c r="K27396" s="1">
        <v>1</v>
      </c>
      <c r="L27396" s="1"/>
    </row>
    <row r="27397" spans="8:12" x14ac:dyDescent="0.3">
      <c r="H27397" s="1">
        <v>362397861</v>
      </c>
      <c r="I27397" s="1" t="s">
        <v>58225</v>
      </c>
      <c r="J27397" s="1" t="s">
        <v>9193</v>
      </c>
      <c r="K27397" s="1">
        <v>1</v>
      </c>
      <c r="L27397" s="1"/>
    </row>
    <row r="27398" spans="8:12" x14ac:dyDescent="0.3">
      <c r="H27398" s="1">
        <v>59702209</v>
      </c>
      <c r="I27398" s="1" t="s">
        <v>58226</v>
      </c>
      <c r="J27398" s="1" t="s">
        <v>9193</v>
      </c>
      <c r="K27398" s="1">
        <v>1</v>
      </c>
      <c r="L27398" s="1"/>
    </row>
    <row r="27399" spans="8:12" x14ac:dyDescent="0.3">
      <c r="H27399" s="1">
        <v>449292309</v>
      </c>
      <c r="I27399" s="1" t="s">
        <v>58227</v>
      </c>
      <c r="J27399" s="1" t="s">
        <v>19176</v>
      </c>
      <c r="K27399" s="1">
        <v>1</v>
      </c>
      <c r="L27399" s="1"/>
    </row>
    <row r="27400" spans="8:12" x14ac:dyDescent="0.3">
      <c r="H27400" s="1" t="s">
        <v>58228</v>
      </c>
      <c r="I27400" s="1" t="s">
        <v>58229</v>
      </c>
      <c r="J27400" s="1" t="s">
        <v>19176</v>
      </c>
      <c r="K27400" s="1">
        <v>1</v>
      </c>
      <c r="L27400" s="1"/>
    </row>
    <row r="27401" spans="8:12" x14ac:dyDescent="0.3">
      <c r="H27401" s="1">
        <v>672998689</v>
      </c>
      <c r="I27401" s="1" t="s">
        <v>58230</v>
      </c>
      <c r="J27401" s="1" t="s">
        <v>19176</v>
      </c>
      <c r="K27401" s="1">
        <v>1</v>
      </c>
      <c r="L27401" s="1"/>
    </row>
    <row r="27402" spans="8:12" x14ac:dyDescent="0.3">
      <c r="H27402" s="1">
        <v>457464105</v>
      </c>
      <c r="I27402" s="1" t="s">
        <v>58231</v>
      </c>
      <c r="J27402" s="1" t="s">
        <v>19176</v>
      </c>
      <c r="K27402" s="1">
        <v>1</v>
      </c>
      <c r="L27402" s="1"/>
    </row>
    <row r="27403" spans="8:12" x14ac:dyDescent="0.3">
      <c r="H27403" s="1" t="s">
        <v>58232</v>
      </c>
      <c r="I27403" s="1" t="s">
        <v>58233</v>
      </c>
      <c r="J27403" s="1" t="s">
        <v>19176</v>
      </c>
      <c r="K27403" s="1">
        <v>1</v>
      </c>
      <c r="L27403" s="1"/>
    </row>
    <row r="27404" spans="8:12" x14ac:dyDescent="0.3">
      <c r="H27404" s="1" t="s">
        <v>58234</v>
      </c>
      <c r="I27404" s="1" t="s">
        <v>58235</v>
      </c>
      <c r="J27404" s="1" t="s">
        <v>9193</v>
      </c>
      <c r="K27404" s="1">
        <v>1</v>
      </c>
      <c r="L27404" s="1"/>
    </row>
    <row r="27405" spans="8:12" x14ac:dyDescent="0.3">
      <c r="H27405" s="1">
        <v>484836200</v>
      </c>
      <c r="I27405" s="1" t="s">
        <v>58236</v>
      </c>
      <c r="J27405" s="1" t="s">
        <v>19176</v>
      </c>
      <c r="K27405" s="1">
        <v>1</v>
      </c>
      <c r="L27405" s="1"/>
    </row>
    <row r="27406" spans="8:12" x14ac:dyDescent="0.3">
      <c r="H27406" s="1">
        <v>815787106</v>
      </c>
      <c r="I27406" s="1" t="s">
        <v>58237</v>
      </c>
      <c r="J27406" s="1" t="s">
        <v>19176</v>
      </c>
      <c r="K27406" s="1">
        <v>1</v>
      </c>
      <c r="L27406" s="1"/>
    </row>
    <row r="27407" spans="8:12" x14ac:dyDescent="0.3">
      <c r="H27407" s="1">
        <v>828042101</v>
      </c>
      <c r="I27407" s="1" t="s">
        <v>58238</v>
      </c>
      <c r="J27407" s="1" t="s">
        <v>19176</v>
      </c>
      <c r="K27407" s="1">
        <v>1</v>
      </c>
      <c r="L27407" s="1"/>
    </row>
    <row r="27408" spans="8:12" x14ac:dyDescent="0.3">
      <c r="H27408" s="1">
        <v>834224107</v>
      </c>
      <c r="I27408" s="1" t="s">
        <v>58239</v>
      </c>
      <c r="J27408" s="1" t="s">
        <v>58196</v>
      </c>
      <c r="K27408" s="1">
        <v>1</v>
      </c>
      <c r="L27408" s="1"/>
    </row>
    <row r="27409" spans="8:12" x14ac:dyDescent="0.3">
      <c r="H27409" s="1">
        <v>23990153</v>
      </c>
      <c r="I27409" s="1" t="s">
        <v>58240</v>
      </c>
      <c r="J27409" s="1" t="s">
        <v>19176</v>
      </c>
      <c r="K27409" s="1">
        <v>1</v>
      </c>
      <c r="L27409" s="1"/>
    </row>
    <row r="27410" spans="8:12" x14ac:dyDescent="0.3">
      <c r="H27410" s="1">
        <v>431643105</v>
      </c>
      <c r="I27410" s="1" t="s">
        <v>58241</v>
      </c>
      <c r="J27410" s="1" t="s">
        <v>19176</v>
      </c>
      <c r="K27410" s="1">
        <v>1</v>
      </c>
      <c r="L27410" s="1"/>
    </row>
    <row r="27411" spans="8:12" x14ac:dyDescent="0.3">
      <c r="H27411" s="1" t="s">
        <v>58242</v>
      </c>
      <c r="I27411" s="1" t="s">
        <v>58243</v>
      </c>
      <c r="J27411" s="1" t="s">
        <v>49802</v>
      </c>
      <c r="K27411" s="1">
        <v>1</v>
      </c>
      <c r="L27411" s="1"/>
    </row>
    <row r="27412" spans="8:12" x14ac:dyDescent="0.3">
      <c r="H27412" s="1" t="s">
        <v>58244</v>
      </c>
      <c r="I27412" s="1" t="s">
        <v>58245</v>
      </c>
      <c r="J27412" s="1" t="s">
        <v>49802</v>
      </c>
      <c r="K27412" s="1">
        <v>1</v>
      </c>
      <c r="L27412" s="1"/>
    </row>
    <row r="27413" spans="8:12" x14ac:dyDescent="0.3">
      <c r="H27413" s="1" t="s">
        <v>58246</v>
      </c>
      <c r="I27413" s="1" t="s">
        <v>58247</v>
      </c>
      <c r="J27413" s="1" t="s">
        <v>49802</v>
      </c>
      <c r="K27413" s="1">
        <v>1</v>
      </c>
      <c r="L27413" s="1"/>
    </row>
    <row r="27414" spans="8:12" x14ac:dyDescent="0.3">
      <c r="H27414" s="1" t="s">
        <v>58248</v>
      </c>
      <c r="I27414" s="1" t="s">
        <v>58249</v>
      </c>
      <c r="J27414" s="1" t="s">
        <v>49802</v>
      </c>
      <c r="K27414" s="1">
        <v>1</v>
      </c>
      <c r="L27414" s="1"/>
    </row>
    <row r="27415" spans="8:12" x14ac:dyDescent="0.3">
      <c r="H27415" s="1" t="s">
        <v>58250</v>
      </c>
      <c r="I27415" s="1" t="s">
        <v>58251</v>
      </c>
      <c r="J27415" s="1" t="s">
        <v>20498</v>
      </c>
      <c r="K27415" s="1">
        <v>1</v>
      </c>
      <c r="L27415" s="1"/>
    </row>
    <row r="27416" spans="8:12" x14ac:dyDescent="0.3">
      <c r="H27416" s="1" t="s">
        <v>58252</v>
      </c>
      <c r="I27416" s="1" t="s">
        <v>41319</v>
      </c>
      <c r="J27416" s="1" t="s">
        <v>19176</v>
      </c>
      <c r="K27416" s="1">
        <v>1</v>
      </c>
      <c r="L27416" s="1"/>
    </row>
    <row r="27417" spans="8:12" x14ac:dyDescent="0.3">
      <c r="H27417" s="1" t="s">
        <v>58253</v>
      </c>
      <c r="I27417" s="1" t="s">
        <v>58254</v>
      </c>
      <c r="J27417" s="1" t="s">
        <v>58255</v>
      </c>
      <c r="K27417" s="1">
        <v>1</v>
      </c>
      <c r="L27417" s="1"/>
    </row>
    <row r="27418" spans="8:12" x14ac:dyDescent="0.3">
      <c r="H27418" s="1" t="s">
        <v>58256</v>
      </c>
      <c r="I27418" s="1" t="s">
        <v>58257</v>
      </c>
      <c r="J27418" s="1" t="s">
        <v>58255</v>
      </c>
      <c r="K27418" s="1">
        <v>1</v>
      </c>
      <c r="L27418" s="1"/>
    </row>
    <row r="27419" spans="8:12" x14ac:dyDescent="0.3">
      <c r="H27419" s="1" t="s">
        <v>58258</v>
      </c>
      <c r="I27419" s="1" t="s">
        <v>58259</v>
      </c>
      <c r="J27419" s="1" t="s">
        <v>58255</v>
      </c>
      <c r="K27419" s="1">
        <v>1</v>
      </c>
      <c r="L27419" s="1"/>
    </row>
    <row r="27420" spans="8:12" x14ac:dyDescent="0.3">
      <c r="H27420" s="1" t="s">
        <v>58260</v>
      </c>
      <c r="I27420" s="1" t="s">
        <v>58261</v>
      </c>
      <c r="J27420" s="1" t="s">
        <v>34894</v>
      </c>
      <c r="K27420" s="1">
        <v>1</v>
      </c>
      <c r="L27420" s="1"/>
    </row>
    <row r="27421" spans="8:12" x14ac:dyDescent="0.3">
      <c r="H27421" s="1" t="s">
        <v>58262</v>
      </c>
      <c r="I27421" s="1" t="s">
        <v>58263</v>
      </c>
      <c r="J27421" s="1" t="s">
        <v>34894</v>
      </c>
      <c r="K27421" s="1">
        <v>1</v>
      </c>
      <c r="L27421" s="1"/>
    </row>
    <row r="27422" spans="8:12" x14ac:dyDescent="0.3">
      <c r="H27422" s="1" t="s">
        <v>58264</v>
      </c>
      <c r="I27422" s="1" t="s">
        <v>58265</v>
      </c>
      <c r="J27422" s="1" t="s">
        <v>34894</v>
      </c>
      <c r="K27422" s="1">
        <v>1</v>
      </c>
      <c r="L27422" s="1"/>
    </row>
    <row r="27423" spans="8:12" x14ac:dyDescent="0.3">
      <c r="H27423" s="1" t="s">
        <v>58266</v>
      </c>
      <c r="I27423" s="1" t="s">
        <v>58267</v>
      </c>
      <c r="J27423" s="1" t="s">
        <v>34894</v>
      </c>
      <c r="K27423" s="1">
        <v>1</v>
      </c>
      <c r="L27423" s="1"/>
    </row>
    <row r="27424" spans="8:12" x14ac:dyDescent="0.3">
      <c r="H27424" s="1" t="s">
        <v>58268</v>
      </c>
      <c r="I27424" s="1" t="s">
        <v>58269</v>
      </c>
      <c r="J27424" s="1" t="s">
        <v>34894</v>
      </c>
      <c r="K27424" s="1">
        <v>1</v>
      </c>
      <c r="L27424" s="1"/>
    </row>
    <row r="27425" spans="8:12" x14ac:dyDescent="0.3">
      <c r="H27425" s="1" t="s">
        <v>58270</v>
      </c>
      <c r="I27425" s="1" t="s">
        <v>58271</v>
      </c>
      <c r="J27425" s="1" t="s">
        <v>40895</v>
      </c>
      <c r="K27425" s="1">
        <v>1</v>
      </c>
      <c r="L27425" s="1"/>
    </row>
    <row r="27426" spans="8:12" x14ac:dyDescent="0.3">
      <c r="H27426" s="1" t="s">
        <v>58272</v>
      </c>
      <c r="I27426" s="1" t="s">
        <v>58273</v>
      </c>
      <c r="J27426" s="1" t="s">
        <v>34894</v>
      </c>
      <c r="K27426" s="1">
        <v>1</v>
      </c>
      <c r="L27426" s="1"/>
    </row>
    <row r="27427" spans="8:12" x14ac:dyDescent="0.3">
      <c r="H27427" s="1" t="s">
        <v>58274</v>
      </c>
      <c r="I27427" s="1" t="s">
        <v>58275</v>
      </c>
      <c r="J27427" s="1" t="s">
        <v>34894</v>
      </c>
      <c r="K27427" s="1">
        <v>1</v>
      </c>
      <c r="L27427" s="1"/>
    </row>
    <row r="27428" spans="8:12" x14ac:dyDescent="0.3">
      <c r="H27428" s="1" t="s">
        <v>58276</v>
      </c>
      <c r="I27428" s="1" t="s">
        <v>58277</v>
      </c>
      <c r="J27428" s="1" t="s">
        <v>34894</v>
      </c>
      <c r="K27428" s="1">
        <v>1</v>
      </c>
      <c r="L27428" s="1"/>
    </row>
    <row r="27429" spans="8:12" x14ac:dyDescent="0.3">
      <c r="H27429" s="1" t="s">
        <v>58278</v>
      </c>
      <c r="I27429" s="1" t="s">
        <v>58279</v>
      </c>
      <c r="J27429" s="1" t="s">
        <v>34894</v>
      </c>
      <c r="K27429" s="1">
        <v>1</v>
      </c>
      <c r="L27429" s="1"/>
    </row>
    <row r="27430" spans="8:12" x14ac:dyDescent="0.3">
      <c r="H27430" s="1" t="s">
        <v>58280</v>
      </c>
      <c r="I27430" s="1" t="s">
        <v>58281</v>
      </c>
      <c r="J27430" s="1" t="s">
        <v>34894</v>
      </c>
      <c r="K27430" s="1">
        <v>1</v>
      </c>
      <c r="L27430" s="1"/>
    </row>
    <row r="27431" spans="8:12" x14ac:dyDescent="0.3">
      <c r="H27431" s="1" t="s">
        <v>58282</v>
      </c>
      <c r="I27431" s="1" t="s">
        <v>58283</v>
      </c>
      <c r="J27431" s="1" t="s">
        <v>34894</v>
      </c>
      <c r="K27431" s="1">
        <v>1</v>
      </c>
      <c r="L27431" s="1"/>
    </row>
    <row r="27432" spans="8:12" x14ac:dyDescent="0.3">
      <c r="H27432" s="1" t="s">
        <v>58284</v>
      </c>
      <c r="I27432" s="1" t="s">
        <v>58285</v>
      </c>
      <c r="J27432" s="1" t="s">
        <v>34894</v>
      </c>
      <c r="K27432" s="1">
        <v>1</v>
      </c>
      <c r="L27432" s="1"/>
    </row>
    <row r="27433" spans="8:12" x14ac:dyDescent="0.3">
      <c r="H27433" s="1" t="s">
        <v>58286</v>
      </c>
      <c r="I27433" s="1" t="s">
        <v>58287</v>
      </c>
      <c r="J27433" s="1" t="s">
        <v>34894</v>
      </c>
      <c r="K27433" s="1">
        <v>1</v>
      </c>
      <c r="L27433" s="1"/>
    </row>
    <row r="27434" spans="8:12" x14ac:dyDescent="0.3">
      <c r="H27434" s="1" t="s">
        <v>58288</v>
      </c>
      <c r="I27434" s="1" t="s">
        <v>58289</v>
      </c>
      <c r="J27434" s="1" t="s">
        <v>34894</v>
      </c>
      <c r="K27434" s="1">
        <v>1</v>
      </c>
      <c r="L27434" s="1"/>
    </row>
    <row r="27435" spans="8:12" x14ac:dyDescent="0.3">
      <c r="H27435" s="1" t="s">
        <v>58290</v>
      </c>
      <c r="I27435" s="1" t="s">
        <v>58291</v>
      </c>
      <c r="J27435" s="1" t="s">
        <v>34894</v>
      </c>
      <c r="K27435" s="1">
        <v>1</v>
      </c>
      <c r="L27435" s="1"/>
    </row>
    <row r="27436" spans="8:12" x14ac:dyDescent="0.3">
      <c r="H27436" s="1" t="s">
        <v>58292</v>
      </c>
      <c r="I27436" s="1" t="s">
        <v>58293</v>
      </c>
      <c r="J27436" s="1" t="s">
        <v>34894</v>
      </c>
      <c r="K27436" s="1">
        <v>1</v>
      </c>
      <c r="L27436" s="1"/>
    </row>
    <row r="27437" spans="8:12" x14ac:dyDescent="0.3">
      <c r="H27437" s="1" t="s">
        <v>58294</v>
      </c>
      <c r="I27437" s="1" t="s">
        <v>58295</v>
      </c>
      <c r="J27437" s="1" t="s">
        <v>34894</v>
      </c>
      <c r="K27437" s="1">
        <v>1</v>
      </c>
      <c r="L27437" s="1"/>
    </row>
    <row r="27438" spans="8:12" x14ac:dyDescent="0.3">
      <c r="H27438" s="1">
        <v>471172106</v>
      </c>
      <c r="I27438" s="1" t="s">
        <v>58296</v>
      </c>
      <c r="J27438" s="1" t="s">
        <v>19439</v>
      </c>
      <c r="K27438" s="1">
        <v>1</v>
      </c>
      <c r="L27438" s="1"/>
    </row>
    <row r="27439" spans="8:12" x14ac:dyDescent="0.3">
      <c r="H27439" s="1">
        <v>9905951</v>
      </c>
      <c r="I27439" s="1" t="s">
        <v>58297</v>
      </c>
      <c r="J27439" s="1" t="s">
        <v>19439</v>
      </c>
      <c r="K27439" s="1">
        <v>1</v>
      </c>
      <c r="L27439" s="1"/>
    </row>
    <row r="27440" spans="8:12" x14ac:dyDescent="0.3">
      <c r="H27440" s="1" t="s">
        <v>58298</v>
      </c>
      <c r="I27440" s="1" t="s">
        <v>58299</v>
      </c>
      <c r="J27440" s="1" t="s">
        <v>19439</v>
      </c>
      <c r="K27440" s="1">
        <v>1</v>
      </c>
      <c r="L27440" s="1"/>
    </row>
    <row r="27441" spans="8:12" x14ac:dyDescent="0.3">
      <c r="H27441" s="1" t="s">
        <v>58300</v>
      </c>
      <c r="I27441" s="1" t="s">
        <v>58301</v>
      </c>
      <c r="J27441" s="1" t="s">
        <v>33536</v>
      </c>
      <c r="K27441" s="1">
        <v>1</v>
      </c>
      <c r="L27441" s="1"/>
    </row>
    <row r="27442" spans="8:12" x14ac:dyDescent="0.3">
      <c r="H27442" s="1" t="s">
        <v>58302</v>
      </c>
      <c r="I27442" s="1" t="s">
        <v>58303</v>
      </c>
      <c r="J27442" s="1" t="s">
        <v>58304</v>
      </c>
      <c r="K27442" s="1">
        <v>1</v>
      </c>
      <c r="L27442" s="1"/>
    </row>
    <row r="27443" spans="8:12" x14ac:dyDescent="0.3">
      <c r="H27443" s="1">
        <v>361333107</v>
      </c>
      <c r="I27443" s="1" t="s">
        <v>58305</v>
      </c>
      <c r="J27443" s="1" t="s">
        <v>19176</v>
      </c>
      <c r="K27443" s="1">
        <v>1</v>
      </c>
      <c r="L27443" s="1"/>
    </row>
    <row r="27444" spans="8:12" x14ac:dyDescent="0.3">
      <c r="H27444" s="1" t="s">
        <v>58306</v>
      </c>
      <c r="I27444" s="1" t="s">
        <v>58307</v>
      </c>
      <c r="J27444" s="1" t="s">
        <v>58304</v>
      </c>
      <c r="K27444" s="1">
        <v>1</v>
      </c>
      <c r="L27444" s="1"/>
    </row>
    <row r="27445" spans="8:12" x14ac:dyDescent="0.3">
      <c r="H27445" s="1">
        <v>32359846</v>
      </c>
      <c r="I27445" s="1" t="s">
        <v>58308</v>
      </c>
      <c r="J27445" s="1" t="s">
        <v>19176</v>
      </c>
      <c r="K27445" s="1">
        <v>1</v>
      </c>
      <c r="L27445" s="1"/>
    </row>
    <row r="27446" spans="8:12" x14ac:dyDescent="0.3">
      <c r="H27446" s="1" t="s">
        <v>58309</v>
      </c>
      <c r="I27446" s="1" t="s">
        <v>58310</v>
      </c>
      <c r="J27446" s="1" t="s">
        <v>19176</v>
      </c>
      <c r="K27446" s="1">
        <v>1</v>
      </c>
      <c r="L27446" s="1"/>
    </row>
    <row r="27447" spans="8:12" x14ac:dyDescent="0.3">
      <c r="H27447" s="1" t="s">
        <v>58311</v>
      </c>
      <c r="I27447" s="1" t="s">
        <v>28752</v>
      </c>
      <c r="J27447" s="1" t="s">
        <v>19275</v>
      </c>
      <c r="K27447" s="1">
        <v>1</v>
      </c>
      <c r="L27447" s="1"/>
    </row>
    <row r="27448" spans="8:12" x14ac:dyDescent="0.3">
      <c r="H27448" s="1" t="s">
        <v>41351</v>
      </c>
      <c r="I27448" s="1" t="s">
        <v>20775</v>
      </c>
      <c r="J27448" s="1" t="s">
        <v>19176</v>
      </c>
      <c r="K27448" s="1">
        <v>1</v>
      </c>
      <c r="L27448" s="1"/>
    </row>
    <row r="27449" spans="8:12" x14ac:dyDescent="0.3">
      <c r="H27449" s="1" t="s">
        <v>58312</v>
      </c>
      <c r="I27449" s="1" t="s">
        <v>7477</v>
      </c>
      <c r="J27449" s="1" t="s">
        <v>19176</v>
      </c>
      <c r="K27449" s="1">
        <v>1</v>
      </c>
      <c r="L27449" s="1"/>
    </row>
    <row r="27450" spans="8:12" x14ac:dyDescent="0.3">
      <c r="H27450" s="1">
        <v>242794105</v>
      </c>
      <c r="I27450" s="1" t="s">
        <v>58313</v>
      </c>
      <c r="J27450" s="1" t="s">
        <v>20535</v>
      </c>
      <c r="K27450" s="1">
        <v>1</v>
      </c>
      <c r="L27450" s="1"/>
    </row>
    <row r="27451" spans="8:12" x14ac:dyDescent="0.3">
      <c r="H27451" s="1" t="s">
        <v>58314</v>
      </c>
      <c r="I27451" s="1" t="s">
        <v>58315</v>
      </c>
      <c r="J27451" s="1" t="s">
        <v>20535</v>
      </c>
      <c r="K27451" s="1">
        <v>1</v>
      </c>
      <c r="L27451" s="1"/>
    </row>
    <row r="27452" spans="8:12" x14ac:dyDescent="0.3">
      <c r="H27452" s="1" t="s">
        <v>58316</v>
      </c>
      <c r="I27452" s="1" t="s">
        <v>58317</v>
      </c>
      <c r="J27452" s="1" t="s">
        <v>19176</v>
      </c>
      <c r="K27452" s="1">
        <v>1</v>
      </c>
      <c r="L27452" s="1"/>
    </row>
    <row r="27453" spans="8:12" x14ac:dyDescent="0.3">
      <c r="H27453" s="1" t="s">
        <v>58318</v>
      </c>
      <c r="I27453" s="1" t="s">
        <v>58319</v>
      </c>
      <c r="J27453" s="1" t="s">
        <v>19176</v>
      </c>
      <c r="K27453" s="1">
        <v>1</v>
      </c>
      <c r="L27453" s="1"/>
    </row>
    <row r="27454" spans="8:12" x14ac:dyDescent="0.3">
      <c r="H27454" s="1">
        <v>113809107</v>
      </c>
      <c r="I27454" s="1" t="s">
        <v>58320</v>
      </c>
      <c r="J27454" s="1" t="s">
        <v>19176</v>
      </c>
      <c r="K27454" s="1">
        <v>1</v>
      </c>
      <c r="L27454" s="1"/>
    </row>
    <row r="27455" spans="8:12" x14ac:dyDescent="0.3">
      <c r="H27455" s="1" t="s">
        <v>58321</v>
      </c>
      <c r="I27455" s="1" t="s">
        <v>58322</v>
      </c>
      <c r="J27455" s="1" t="s">
        <v>19176</v>
      </c>
      <c r="K27455" s="1">
        <v>1</v>
      </c>
      <c r="L27455" s="1"/>
    </row>
    <row r="27456" spans="8:12" x14ac:dyDescent="0.3">
      <c r="H27456" s="1">
        <v>562996983</v>
      </c>
      <c r="I27456" s="1" t="s">
        <v>58323</v>
      </c>
      <c r="J27456" s="1" t="s">
        <v>19176</v>
      </c>
      <c r="K27456" s="1">
        <v>1</v>
      </c>
      <c r="L27456" s="1"/>
    </row>
    <row r="27457" spans="8:12" x14ac:dyDescent="0.3">
      <c r="H27457" s="1" t="s">
        <v>58324</v>
      </c>
      <c r="I27457" s="1" t="s">
        <v>58325</v>
      </c>
      <c r="J27457" s="1" t="s">
        <v>19176</v>
      </c>
      <c r="K27457" s="1">
        <v>1</v>
      </c>
      <c r="L27457" s="1"/>
    </row>
    <row r="27458" spans="8:12" x14ac:dyDescent="0.3">
      <c r="H27458" s="1" t="s">
        <v>58326</v>
      </c>
      <c r="I27458" s="1" t="s">
        <v>58327</v>
      </c>
      <c r="J27458" s="1" t="s">
        <v>19176</v>
      </c>
      <c r="K27458" s="1">
        <v>1</v>
      </c>
      <c r="L27458" s="1"/>
    </row>
    <row r="27459" spans="8:12" x14ac:dyDescent="0.3">
      <c r="H27459" s="1" t="s">
        <v>58328</v>
      </c>
      <c r="I27459" s="1" t="s">
        <v>58329</v>
      </c>
      <c r="J27459" s="1" t="s">
        <v>19176</v>
      </c>
      <c r="K27459" s="1">
        <v>1</v>
      </c>
      <c r="L27459" s="1"/>
    </row>
    <row r="27460" spans="8:12" x14ac:dyDescent="0.3">
      <c r="H27460" s="1" t="s">
        <v>58330</v>
      </c>
      <c r="I27460" s="1" t="s">
        <v>58331</v>
      </c>
      <c r="J27460" s="1" t="s">
        <v>19176</v>
      </c>
      <c r="K27460" s="1">
        <v>1</v>
      </c>
      <c r="L27460" s="1"/>
    </row>
    <row r="27461" spans="8:12" x14ac:dyDescent="0.3">
      <c r="H27461" s="1" t="s">
        <v>58332</v>
      </c>
      <c r="I27461" s="1" t="s">
        <v>58333</v>
      </c>
      <c r="J27461" s="1" t="s">
        <v>58334</v>
      </c>
      <c r="K27461" s="1">
        <v>1</v>
      </c>
      <c r="L27461" s="1"/>
    </row>
    <row r="27462" spans="8:12" x14ac:dyDescent="0.3">
      <c r="H27462" s="1" t="s">
        <v>58335</v>
      </c>
      <c r="I27462" s="1" t="s">
        <v>58336</v>
      </c>
      <c r="J27462" s="1" t="s">
        <v>58334</v>
      </c>
      <c r="K27462" s="1">
        <v>1</v>
      </c>
      <c r="L27462" s="1"/>
    </row>
    <row r="27463" spans="8:12" x14ac:dyDescent="0.3">
      <c r="H27463" s="1" t="s">
        <v>58337</v>
      </c>
      <c r="I27463" s="1" t="s">
        <v>58338</v>
      </c>
      <c r="J27463" s="1" t="s">
        <v>58334</v>
      </c>
      <c r="K27463" s="1">
        <v>1</v>
      </c>
      <c r="L27463" s="1"/>
    </row>
    <row r="27464" spans="8:12" x14ac:dyDescent="0.3">
      <c r="H27464" s="1" t="s">
        <v>58339</v>
      </c>
      <c r="I27464" s="1" t="s">
        <v>58340</v>
      </c>
      <c r="J27464" s="1" t="s">
        <v>58334</v>
      </c>
      <c r="K27464" s="1">
        <v>1</v>
      </c>
      <c r="L27464" s="1"/>
    </row>
    <row r="27465" spans="8:12" x14ac:dyDescent="0.3">
      <c r="H27465" s="1" t="s">
        <v>58341</v>
      </c>
      <c r="I27465" s="1" t="s">
        <v>58342</v>
      </c>
      <c r="J27465" s="1" t="s">
        <v>58334</v>
      </c>
      <c r="K27465" s="1">
        <v>1</v>
      </c>
      <c r="L27465" s="1"/>
    </row>
    <row r="27466" spans="8:12" x14ac:dyDescent="0.3">
      <c r="H27466" s="1" t="s">
        <v>58343</v>
      </c>
      <c r="I27466" s="1" t="s">
        <v>58344</v>
      </c>
      <c r="J27466" s="1" t="s">
        <v>58334</v>
      </c>
      <c r="K27466" s="1">
        <v>1</v>
      </c>
      <c r="L27466" s="1"/>
    </row>
    <row r="27467" spans="8:12" x14ac:dyDescent="0.3">
      <c r="H27467" s="1">
        <v>777777777</v>
      </c>
      <c r="I27467" s="1" t="s">
        <v>58345</v>
      </c>
      <c r="J27467" s="1" t="s">
        <v>58334</v>
      </c>
      <c r="K27467" s="1">
        <v>1</v>
      </c>
      <c r="L27467" s="1"/>
    </row>
    <row r="27468" spans="8:12" x14ac:dyDescent="0.3">
      <c r="H27468" s="1" t="s">
        <v>58346</v>
      </c>
      <c r="I27468" s="1" t="s">
        <v>58347</v>
      </c>
      <c r="J27468" s="1" t="s">
        <v>58334</v>
      </c>
      <c r="K27468" s="1">
        <v>1</v>
      </c>
      <c r="L27468" s="1"/>
    </row>
    <row r="27469" spans="8:12" x14ac:dyDescent="0.3">
      <c r="H27469" s="1" t="s">
        <v>58348</v>
      </c>
      <c r="I27469" s="1" t="s">
        <v>58349</v>
      </c>
      <c r="J27469" s="1" t="s">
        <v>34894</v>
      </c>
      <c r="K27469" s="1">
        <v>1</v>
      </c>
      <c r="L27469" s="1"/>
    </row>
    <row r="27470" spans="8:12" x14ac:dyDescent="0.3">
      <c r="H27470" s="1" t="s">
        <v>58350</v>
      </c>
      <c r="I27470" s="1" t="s">
        <v>58351</v>
      </c>
      <c r="J27470" s="1" t="s">
        <v>34894</v>
      </c>
      <c r="K27470" s="1">
        <v>1</v>
      </c>
      <c r="L27470" s="1"/>
    </row>
    <row r="27471" spans="8:12" x14ac:dyDescent="0.3">
      <c r="H27471" s="1" t="s">
        <v>58352</v>
      </c>
      <c r="I27471" s="1" t="s">
        <v>58353</v>
      </c>
      <c r="J27471" s="1" t="s">
        <v>34894</v>
      </c>
      <c r="K27471" s="1">
        <v>1</v>
      </c>
      <c r="L27471" s="1"/>
    </row>
    <row r="27472" spans="8:12" x14ac:dyDescent="0.3">
      <c r="H27472" s="1">
        <v>741481105</v>
      </c>
      <c r="I27472" s="1" t="s">
        <v>58354</v>
      </c>
      <c r="J27472" s="1" t="s">
        <v>34894</v>
      </c>
      <c r="K27472" s="1">
        <v>1</v>
      </c>
      <c r="L27472" s="1"/>
    </row>
    <row r="27473" spans="8:12" x14ac:dyDescent="0.3">
      <c r="H27473" s="1">
        <v>779919109</v>
      </c>
      <c r="I27473" s="1" t="s">
        <v>58355</v>
      </c>
      <c r="J27473" s="1" t="s">
        <v>34894</v>
      </c>
      <c r="K27473" s="1">
        <v>1</v>
      </c>
      <c r="L27473" s="1"/>
    </row>
    <row r="27474" spans="8:12" x14ac:dyDescent="0.3">
      <c r="H27474" s="1" t="s">
        <v>58356</v>
      </c>
      <c r="I27474" s="1" t="s">
        <v>58357</v>
      </c>
      <c r="J27474" s="1" t="s">
        <v>23599</v>
      </c>
      <c r="K27474" s="1">
        <v>1</v>
      </c>
      <c r="L27474" s="1"/>
    </row>
    <row r="27475" spans="8:12" x14ac:dyDescent="0.3">
      <c r="H27475" s="1" t="s">
        <v>58358</v>
      </c>
      <c r="I27475" s="1" t="s">
        <v>58359</v>
      </c>
      <c r="J27475" s="1" t="s">
        <v>20394</v>
      </c>
      <c r="K27475" s="1">
        <v>1</v>
      </c>
      <c r="L27475" s="1"/>
    </row>
    <row r="27476" spans="8:12" x14ac:dyDescent="0.3">
      <c r="H27476" s="1" t="s">
        <v>58360</v>
      </c>
      <c r="I27476" s="1" t="s">
        <v>58361</v>
      </c>
      <c r="J27476" s="1" t="s">
        <v>20394</v>
      </c>
      <c r="K27476" s="1">
        <v>1</v>
      </c>
      <c r="L27476" s="1"/>
    </row>
    <row r="27477" spans="8:12" x14ac:dyDescent="0.3">
      <c r="H27477" s="1" t="s">
        <v>58362</v>
      </c>
      <c r="I27477" s="1" t="s">
        <v>58363</v>
      </c>
      <c r="J27477" s="1" t="s">
        <v>33544</v>
      </c>
      <c r="K27477" s="1">
        <v>1</v>
      </c>
      <c r="L27477" s="1"/>
    </row>
    <row r="27478" spans="8:12" x14ac:dyDescent="0.3">
      <c r="H27478" s="1">
        <v>816851604</v>
      </c>
      <c r="I27478" s="1" t="s">
        <v>58364</v>
      </c>
      <c r="J27478" s="1" t="s">
        <v>33544</v>
      </c>
      <c r="K27478" s="1">
        <v>1</v>
      </c>
      <c r="L27478" s="1"/>
    </row>
    <row r="27479" spans="8:12" x14ac:dyDescent="0.3">
      <c r="H27479" s="1" t="s">
        <v>58365</v>
      </c>
      <c r="I27479" s="1" t="s">
        <v>58366</v>
      </c>
      <c r="J27479" s="1" t="s">
        <v>33544</v>
      </c>
      <c r="K27479" s="1">
        <v>1</v>
      </c>
      <c r="L27479" s="1"/>
    </row>
    <row r="27480" spans="8:12" x14ac:dyDescent="0.3">
      <c r="H27480" s="1" t="s">
        <v>58367</v>
      </c>
      <c r="I27480" s="1" t="s">
        <v>58368</v>
      </c>
      <c r="J27480" s="1" t="s">
        <v>19176</v>
      </c>
      <c r="K27480" s="1">
        <v>1</v>
      </c>
      <c r="L27480" s="1"/>
    </row>
    <row r="27481" spans="8:12" x14ac:dyDescent="0.3">
      <c r="H27481" s="1">
        <v>1305691</v>
      </c>
      <c r="I27481" s="1" t="s">
        <v>58369</v>
      </c>
      <c r="J27481" s="1" t="s">
        <v>19741</v>
      </c>
      <c r="K27481" s="1">
        <v>1</v>
      </c>
      <c r="L27481" s="1"/>
    </row>
    <row r="27482" spans="8:12" x14ac:dyDescent="0.3">
      <c r="H27482" s="1" t="s">
        <v>58370</v>
      </c>
      <c r="I27482" s="1" t="s">
        <v>58371</v>
      </c>
      <c r="J27482" s="1" t="s">
        <v>40822</v>
      </c>
      <c r="K27482" s="1">
        <v>1</v>
      </c>
      <c r="L27482" s="1"/>
    </row>
    <row r="27483" spans="8:12" x14ac:dyDescent="0.3">
      <c r="H27483" s="1" t="s">
        <v>58372</v>
      </c>
      <c r="I27483" s="1" t="s">
        <v>58373</v>
      </c>
      <c r="J27483" s="1" t="s">
        <v>19176</v>
      </c>
      <c r="K27483" s="1">
        <v>1</v>
      </c>
      <c r="L27483" s="1"/>
    </row>
    <row r="27484" spans="8:12" x14ac:dyDescent="0.3">
      <c r="H27484" s="1" t="s">
        <v>58374</v>
      </c>
      <c r="I27484" s="1" t="s">
        <v>58375</v>
      </c>
      <c r="J27484" s="1" t="s">
        <v>40822</v>
      </c>
      <c r="K27484" s="1">
        <v>1</v>
      </c>
      <c r="L27484" s="1"/>
    </row>
    <row r="27485" spans="8:12" x14ac:dyDescent="0.3">
      <c r="H27485" s="1">
        <v>524686565</v>
      </c>
      <c r="I27485" s="1" t="s">
        <v>58376</v>
      </c>
      <c r="J27485" s="1" t="s">
        <v>40822</v>
      </c>
      <c r="K27485" s="1">
        <v>1</v>
      </c>
      <c r="L27485" s="1"/>
    </row>
    <row r="27486" spans="8:12" x14ac:dyDescent="0.3">
      <c r="H27486" s="1">
        <v>23395106</v>
      </c>
      <c r="I27486" s="1" t="s">
        <v>58377</v>
      </c>
      <c r="J27486" s="1" t="s">
        <v>19176</v>
      </c>
      <c r="K27486" s="1">
        <v>1</v>
      </c>
      <c r="L27486" s="1"/>
    </row>
    <row r="27487" spans="8:12" x14ac:dyDescent="0.3">
      <c r="H27487" s="1">
        <v>316069103</v>
      </c>
      <c r="I27487" s="1" t="s">
        <v>58378</v>
      </c>
      <c r="J27487" s="1" t="s">
        <v>40822</v>
      </c>
      <c r="K27487" s="1">
        <v>1</v>
      </c>
      <c r="L27487" s="1"/>
    </row>
    <row r="27488" spans="8:12" x14ac:dyDescent="0.3">
      <c r="H27488" s="1">
        <v>316345206</v>
      </c>
      <c r="I27488" s="1" t="s">
        <v>58379</v>
      </c>
      <c r="J27488" s="1" t="s">
        <v>40822</v>
      </c>
      <c r="K27488" s="1">
        <v>1</v>
      </c>
      <c r="L27488" s="1"/>
    </row>
    <row r="27489" spans="8:12" x14ac:dyDescent="0.3">
      <c r="H27489" s="1">
        <v>316066109</v>
      </c>
      <c r="I27489" s="1" t="s">
        <v>58380</v>
      </c>
      <c r="J27489" s="1" t="s">
        <v>40822</v>
      </c>
      <c r="K27489" s="1">
        <v>1</v>
      </c>
      <c r="L27489" s="1"/>
    </row>
    <row r="27490" spans="8:12" x14ac:dyDescent="0.3">
      <c r="H27490" s="1">
        <v>315910851</v>
      </c>
      <c r="I27490" s="1" t="s">
        <v>58381</v>
      </c>
      <c r="J27490" s="1" t="s">
        <v>40822</v>
      </c>
      <c r="K27490" s="1">
        <v>1</v>
      </c>
      <c r="L27490" s="1"/>
    </row>
    <row r="27491" spans="8:12" x14ac:dyDescent="0.3">
      <c r="H27491" s="1">
        <v>315792663</v>
      </c>
      <c r="I27491" s="1" t="s">
        <v>58382</v>
      </c>
      <c r="J27491" s="1" t="s">
        <v>40822</v>
      </c>
      <c r="K27491" s="1">
        <v>1</v>
      </c>
      <c r="L27491" s="1"/>
    </row>
    <row r="27492" spans="8:12" x14ac:dyDescent="0.3">
      <c r="H27492" s="1" t="s">
        <v>58383</v>
      </c>
      <c r="I27492" s="1" t="s">
        <v>58384</v>
      </c>
      <c r="J27492" s="1" t="s">
        <v>40822</v>
      </c>
      <c r="K27492" s="1">
        <v>1</v>
      </c>
      <c r="L27492" s="1"/>
    </row>
    <row r="27493" spans="8:12" x14ac:dyDescent="0.3">
      <c r="H27493" s="1">
        <v>316128404</v>
      </c>
      <c r="I27493" s="1" t="s">
        <v>58385</v>
      </c>
      <c r="J27493" s="1" t="s">
        <v>40822</v>
      </c>
      <c r="K27493" s="1">
        <v>1</v>
      </c>
      <c r="L27493" s="1"/>
    </row>
    <row r="27494" spans="8:12" x14ac:dyDescent="0.3">
      <c r="H27494" s="1">
        <v>316464106</v>
      </c>
      <c r="I27494" s="1" t="s">
        <v>58386</v>
      </c>
      <c r="J27494" s="1" t="s">
        <v>40822</v>
      </c>
      <c r="K27494" s="1">
        <v>1</v>
      </c>
      <c r="L27494" s="1"/>
    </row>
    <row r="27495" spans="8:12" x14ac:dyDescent="0.3">
      <c r="H27495" s="1" t="s">
        <v>58387</v>
      </c>
      <c r="I27495" s="1" t="s">
        <v>58388</v>
      </c>
      <c r="J27495" s="1" t="s">
        <v>40822</v>
      </c>
      <c r="K27495" s="1">
        <v>1</v>
      </c>
      <c r="L27495" s="1"/>
    </row>
    <row r="27496" spans="8:12" x14ac:dyDescent="0.3">
      <c r="H27496" s="1">
        <v>878739101</v>
      </c>
      <c r="I27496" s="1" t="s">
        <v>58389</v>
      </c>
      <c r="J27496" s="1" t="s">
        <v>19176</v>
      </c>
      <c r="K27496" s="1">
        <v>1</v>
      </c>
      <c r="L27496" s="1"/>
    </row>
    <row r="27497" spans="8:12" x14ac:dyDescent="0.3">
      <c r="H27497" s="1" t="s">
        <v>58390</v>
      </c>
      <c r="I27497" s="1" t="s">
        <v>58391</v>
      </c>
      <c r="J27497" s="1" t="s">
        <v>19176</v>
      </c>
      <c r="K27497" s="1">
        <v>1</v>
      </c>
      <c r="L27497" s="1"/>
    </row>
    <row r="27498" spans="8:12" x14ac:dyDescent="0.3">
      <c r="H27498" s="1" t="s">
        <v>58392</v>
      </c>
      <c r="I27498" s="1" t="s">
        <v>58393</v>
      </c>
      <c r="J27498" s="1" t="s">
        <v>40822</v>
      </c>
      <c r="K27498" s="1">
        <v>1</v>
      </c>
      <c r="L27498" s="1"/>
    </row>
    <row r="27499" spans="8:12" x14ac:dyDescent="0.3">
      <c r="H27499" s="1" t="s">
        <v>58394</v>
      </c>
      <c r="I27499" s="1" t="s">
        <v>58395</v>
      </c>
      <c r="J27499" s="1" t="s">
        <v>49571</v>
      </c>
      <c r="K27499" s="1">
        <v>1</v>
      </c>
      <c r="L27499" s="1"/>
    </row>
    <row r="27500" spans="8:12" x14ac:dyDescent="0.3">
      <c r="H27500" s="1" t="s">
        <v>58396</v>
      </c>
      <c r="I27500" s="1" t="s">
        <v>58397</v>
      </c>
      <c r="J27500" s="1" t="s">
        <v>20498</v>
      </c>
      <c r="K27500" s="1">
        <v>1</v>
      </c>
      <c r="L27500" s="1"/>
    </row>
    <row r="27501" spans="8:12" x14ac:dyDescent="0.3">
      <c r="H27501" s="1" t="s">
        <v>58398</v>
      </c>
      <c r="I27501" s="1" t="s">
        <v>58399</v>
      </c>
      <c r="J27501" s="1" t="s">
        <v>13321</v>
      </c>
      <c r="K27501" s="1">
        <v>1</v>
      </c>
      <c r="L27501" s="1"/>
    </row>
    <row r="27502" spans="8:12" x14ac:dyDescent="0.3">
      <c r="H27502" s="1" t="s">
        <v>58400</v>
      </c>
      <c r="I27502" s="1" t="s">
        <v>58401</v>
      </c>
      <c r="J27502" s="1" t="s">
        <v>37468</v>
      </c>
      <c r="K27502" s="1">
        <v>1</v>
      </c>
      <c r="L27502" s="1"/>
    </row>
    <row r="27503" spans="8:12" x14ac:dyDescent="0.3">
      <c r="H27503" s="1" t="s">
        <v>58402</v>
      </c>
      <c r="I27503" s="1" t="s">
        <v>58403</v>
      </c>
      <c r="J27503" s="1" t="s">
        <v>58404</v>
      </c>
      <c r="K27503" s="1">
        <v>1</v>
      </c>
      <c r="L27503" s="1"/>
    </row>
    <row r="27504" spans="8:12" x14ac:dyDescent="0.3">
      <c r="H27504" s="1" t="s">
        <v>58405</v>
      </c>
      <c r="I27504" s="1" t="s">
        <v>4894</v>
      </c>
      <c r="J27504" s="1" t="s">
        <v>58404</v>
      </c>
      <c r="K27504" s="1">
        <v>1</v>
      </c>
      <c r="L27504" s="1"/>
    </row>
    <row r="27505" spans="8:12" x14ac:dyDescent="0.3">
      <c r="H27505" s="1" t="s">
        <v>58406</v>
      </c>
      <c r="I27505" s="1" t="s">
        <v>38889</v>
      </c>
      <c r="J27505" s="1" t="s">
        <v>19176</v>
      </c>
      <c r="K27505" s="1">
        <v>1</v>
      </c>
      <c r="L27505" s="1"/>
    </row>
    <row r="27506" spans="8:12" x14ac:dyDescent="0.3">
      <c r="H27506" s="1" t="s">
        <v>58407</v>
      </c>
      <c r="I27506" s="1" t="s">
        <v>39626</v>
      </c>
      <c r="J27506" s="1" t="s">
        <v>19176</v>
      </c>
      <c r="K27506" s="1">
        <v>1</v>
      </c>
      <c r="L27506" s="1"/>
    </row>
    <row r="27507" spans="8:12" x14ac:dyDescent="0.3">
      <c r="H27507" s="1">
        <v>961148954</v>
      </c>
      <c r="I27507" s="1" t="s">
        <v>58408</v>
      </c>
      <c r="J27507" s="1" t="s">
        <v>19176</v>
      </c>
      <c r="K27507" s="1">
        <v>1</v>
      </c>
      <c r="L27507" s="1"/>
    </row>
    <row r="27508" spans="8:12" x14ac:dyDescent="0.3">
      <c r="H27508" s="1">
        <v>633067954</v>
      </c>
      <c r="I27508" s="1" t="s">
        <v>53889</v>
      </c>
      <c r="J27508" s="1" t="s">
        <v>19176</v>
      </c>
      <c r="K27508" s="1">
        <v>1</v>
      </c>
      <c r="L27508" s="1"/>
    </row>
    <row r="27509" spans="8:12" x14ac:dyDescent="0.3">
      <c r="H27509" s="1">
        <v>335934956</v>
      </c>
      <c r="I27509" s="1" t="s">
        <v>58409</v>
      </c>
      <c r="J27509" s="1" t="s">
        <v>19176</v>
      </c>
      <c r="K27509" s="1">
        <v>1</v>
      </c>
      <c r="L27509" s="1"/>
    </row>
    <row r="27510" spans="8:12" x14ac:dyDescent="0.3">
      <c r="H27510" s="1">
        <v>136681954</v>
      </c>
      <c r="I27510" s="1" t="s">
        <v>58410</v>
      </c>
      <c r="J27510" s="1" t="s">
        <v>19176</v>
      </c>
      <c r="K27510" s="1">
        <v>1</v>
      </c>
      <c r="L27510" s="1"/>
    </row>
    <row r="27511" spans="8:12" x14ac:dyDescent="0.3">
      <c r="H27511" s="1" t="s">
        <v>58411</v>
      </c>
      <c r="I27511" s="1" t="s">
        <v>58412</v>
      </c>
      <c r="J27511" s="1" t="s">
        <v>19439</v>
      </c>
      <c r="K27511" s="1">
        <v>1</v>
      </c>
      <c r="L27511" s="1"/>
    </row>
    <row r="27512" spans="8:12" x14ac:dyDescent="0.3">
      <c r="H27512" s="1" t="s">
        <v>41378</v>
      </c>
      <c r="I27512" s="1" t="s">
        <v>19707</v>
      </c>
      <c r="J27512" s="1" t="s">
        <v>28586</v>
      </c>
      <c r="K27512" s="1">
        <v>35</v>
      </c>
      <c r="L27512" s="1" t="s">
        <v>41379</v>
      </c>
    </row>
    <row r="27513" spans="8:12" x14ac:dyDescent="0.3">
      <c r="H27513" s="1" t="s">
        <v>28587</v>
      </c>
      <c r="I27513" s="1" t="s">
        <v>19505</v>
      </c>
      <c r="J27513" s="1" t="s">
        <v>28588</v>
      </c>
      <c r="K27513" s="1">
        <v>35</v>
      </c>
      <c r="L27513" s="1" t="s">
        <v>41379</v>
      </c>
    </row>
    <row r="27514" spans="8:12" x14ac:dyDescent="0.3">
      <c r="H27514" s="1" t="s">
        <v>28581</v>
      </c>
      <c r="I27514" s="1" t="s">
        <v>28582</v>
      </c>
      <c r="J27514" s="1" t="s">
        <v>28583</v>
      </c>
      <c r="K27514" s="1">
        <v>35</v>
      </c>
      <c r="L27514" s="1" t="s">
        <v>41379</v>
      </c>
    </row>
    <row r="27515" spans="8:12" x14ac:dyDescent="0.3">
      <c r="H27515" s="1" t="s">
        <v>28566</v>
      </c>
      <c r="I27515" s="1" t="s">
        <v>28567</v>
      </c>
      <c r="J27515" s="1" t="s">
        <v>28568</v>
      </c>
      <c r="K27515" s="1">
        <v>35</v>
      </c>
      <c r="L27515" s="1" t="s">
        <v>41379</v>
      </c>
    </row>
    <row r="27516" spans="8:12" x14ac:dyDescent="0.3">
      <c r="H27516" s="1">
        <v>132061888</v>
      </c>
      <c r="I27516" s="1" t="s">
        <v>23953</v>
      </c>
      <c r="J27516" s="1" t="s">
        <v>28571</v>
      </c>
      <c r="K27516" s="1">
        <v>35</v>
      </c>
      <c r="L27516" s="1" t="s">
        <v>41379</v>
      </c>
    </row>
    <row r="27517" spans="8:12" x14ac:dyDescent="0.3">
      <c r="H27517" s="1" t="s">
        <v>28677</v>
      </c>
      <c r="I27517" s="1" t="s">
        <v>20787</v>
      </c>
      <c r="J27517" s="1" t="s">
        <v>28678</v>
      </c>
      <c r="K27517" s="1">
        <v>34</v>
      </c>
      <c r="L27517" s="1" t="s">
        <v>41379</v>
      </c>
    </row>
    <row r="27518" spans="8:12" x14ac:dyDescent="0.3">
      <c r="H27518" s="1" t="s">
        <v>28706</v>
      </c>
      <c r="I27518" s="1" t="s">
        <v>28707</v>
      </c>
      <c r="J27518" s="1" t="s">
        <v>19285</v>
      </c>
      <c r="K27518" s="1">
        <v>34</v>
      </c>
      <c r="L27518" s="1" t="s">
        <v>41379</v>
      </c>
    </row>
    <row r="27519" spans="8:12" x14ac:dyDescent="0.3">
      <c r="H27519" s="1" t="s">
        <v>28694</v>
      </c>
      <c r="I27519" s="1" t="s">
        <v>20333</v>
      </c>
      <c r="J27519" s="1" t="s">
        <v>28695</v>
      </c>
      <c r="K27519" s="1">
        <v>34</v>
      </c>
      <c r="L27519" s="1" t="s">
        <v>41379</v>
      </c>
    </row>
    <row r="27520" spans="8:12" x14ac:dyDescent="0.3">
      <c r="H27520" s="1" t="s">
        <v>28679</v>
      </c>
      <c r="I27520" s="1" t="s">
        <v>28680</v>
      </c>
      <c r="J27520" s="1" t="s">
        <v>28681</v>
      </c>
      <c r="K27520" s="1">
        <v>34</v>
      </c>
      <c r="L27520" s="1" t="s">
        <v>41379</v>
      </c>
    </row>
    <row r="27521" spans="8:12" x14ac:dyDescent="0.3">
      <c r="H27521" s="1" t="s">
        <v>28700</v>
      </c>
      <c r="I27521" s="1" t="s">
        <v>25451</v>
      </c>
      <c r="J27521" s="1" t="s">
        <v>28701</v>
      </c>
      <c r="K27521" s="1">
        <v>34</v>
      </c>
      <c r="L27521" s="1" t="s">
        <v>41379</v>
      </c>
    </row>
    <row r="27522" spans="8:12" x14ac:dyDescent="0.3">
      <c r="H27522" s="1" t="s">
        <v>41380</v>
      </c>
      <c r="I27522" s="1" t="s">
        <v>19707</v>
      </c>
      <c r="J27522" s="1" t="s">
        <v>28809</v>
      </c>
      <c r="K27522" s="1">
        <v>33</v>
      </c>
      <c r="L27522" s="1" t="s">
        <v>41379</v>
      </c>
    </row>
    <row r="27523" spans="8:12" x14ac:dyDescent="0.3">
      <c r="H27523" s="1" t="s">
        <v>28796</v>
      </c>
      <c r="I27523" s="1" t="s">
        <v>26472</v>
      </c>
      <c r="J27523" s="1" t="s">
        <v>28797</v>
      </c>
      <c r="K27523" s="1">
        <v>33</v>
      </c>
      <c r="L27523" s="1" t="s">
        <v>41379</v>
      </c>
    </row>
    <row r="27524" spans="8:12" x14ac:dyDescent="0.3">
      <c r="H27524" s="1" t="s">
        <v>28791</v>
      </c>
      <c r="I27524" s="1" t="s">
        <v>28792</v>
      </c>
      <c r="J27524" s="1" t="s">
        <v>27500</v>
      </c>
      <c r="K27524" s="1">
        <v>33</v>
      </c>
      <c r="L27524" s="1" t="s">
        <v>41379</v>
      </c>
    </row>
    <row r="27525" spans="8:12" x14ac:dyDescent="0.3">
      <c r="H27525" s="1" t="s">
        <v>28818</v>
      </c>
      <c r="I27525" s="1" t="s">
        <v>20040</v>
      </c>
      <c r="J27525" s="1" t="s">
        <v>28819</v>
      </c>
      <c r="K27525" s="1">
        <v>33</v>
      </c>
      <c r="L27525" s="1" t="s">
        <v>41379</v>
      </c>
    </row>
    <row r="27526" spans="8:12" x14ac:dyDescent="0.3">
      <c r="H27526" s="1" t="s">
        <v>28788</v>
      </c>
      <c r="I27526" s="1" t="s">
        <v>24587</v>
      </c>
      <c r="J27526" s="1" t="s">
        <v>28789</v>
      </c>
      <c r="K27526" s="1">
        <v>33</v>
      </c>
      <c r="L27526" s="1" t="s">
        <v>41379</v>
      </c>
    </row>
    <row r="27527" spans="8:12" x14ac:dyDescent="0.3">
      <c r="H27527" s="1" t="s">
        <v>28820</v>
      </c>
      <c r="I27527" s="1" t="s">
        <v>26243</v>
      </c>
      <c r="J27527" s="1" t="s">
        <v>28821</v>
      </c>
      <c r="K27527" s="1">
        <v>33</v>
      </c>
      <c r="L27527" s="1" t="s">
        <v>41379</v>
      </c>
    </row>
    <row r="27528" spans="8:12" x14ac:dyDescent="0.3">
      <c r="H27528" s="1" t="s">
        <v>28924</v>
      </c>
      <c r="I27528" s="1" t="s">
        <v>28925</v>
      </c>
      <c r="J27528" s="1" t="s">
        <v>28926</v>
      </c>
      <c r="K27528" s="1">
        <v>32</v>
      </c>
      <c r="L27528" s="1" t="s">
        <v>41379</v>
      </c>
    </row>
    <row r="27529" spans="8:12" x14ac:dyDescent="0.3">
      <c r="H27529" s="1">
        <v>316092337</v>
      </c>
      <c r="I27529" s="1" t="s">
        <v>21201</v>
      </c>
      <c r="J27529" s="1" t="s">
        <v>28933</v>
      </c>
      <c r="K27529" s="1">
        <v>32</v>
      </c>
      <c r="L27529" s="1" t="s">
        <v>41379</v>
      </c>
    </row>
    <row r="27530" spans="8:12" x14ac:dyDescent="0.3">
      <c r="H27530" s="1">
        <v>886364637</v>
      </c>
      <c r="I27530" s="1" t="s">
        <v>27507</v>
      </c>
      <c r="J27530" s="1" t="s">
        <v>28966</v>
      </c>
      <c r="K27530" s="1">
        <v>32</v>
      </c>
      <c r="L27530" s="1" t="s">
        <v>41379</v>
      </c>
    </row>
    <row r="27531" spans="8:12" x14ac:dyDescent="0.3">
      <c r="H27531" s="1" t="s">
        <v>28948</v>
      </c>
      <c r="I27531" s="1" t="s">
        <v>28949</v>
      </c>
      <c r="J27531" s="1" t="s">
        <v>28950</v>
      </c>
      <c r="K27531" s="1">
        <v>32</v>
      </c>
      <c r="L27531" s="1" t="s">
        <v>41379</v>
      </c>
    </row>
    <row r="27532" spans="8:12" x14ac:dyDescent="0.3">
      <c r="H27532" s="1" t="s">
        <v>28927</v>
      </c>
      <c r="I27532" s="1" t="s">
        <v>24170</v>
      </c>
      <c r="J27532" s="1" t="s">
        <v>28928</v>
      </c>
      <c r="K27532" s="1">
        <v>32</v>
      </c>
      <c r="L27532" s="1" t="s">
        <v>41379</v>
      </c>
    </row>
    <row r="27533" spans="8:12" x14ac:dyDescent="0.3">
      <c r="H27533" s="1" t="s">
        <v>28909</v>
      </c>
      <c r="I27533" s="1" t="s">
        <v>20156</v>
      </c>
      <c r="J27533" s="1" t="s">
        <v>28910</v>
      </c>
      <c r="K27533" s="1">
        <v>32</v>
      </c>
      <c r="L27533" s="1" t="s">
        <v>41379</v>
      </c>
    </row>
    <row r="27534" spans="8:12" x14ac:dyDescent="0.3">
      <c r="H27534" s="1" t="s">
        <v>28959</v>
      </c>
      <c r="I27534" s="1" t="s">
        <v>28960</v>
      </c>
      <c r="J27534" s="1" t="s">
        <v>28961</v>
      </c>
      <c r="K27534" s="1">
        <v>32</v>
      </c>
      <c r="L27534" s="1" t="s">
        <v>41379</v>
      </c>
    </row>
    <row r="27535" spans="8:12" x14ac:dyDescent="0.3">
      <c r="H27535" s="1" t="s">
        <v>28922</v>
      </c>
      <c r="I27535" s="1" t="s">
        <v>28799</v>
      </c>
      <c r="J27535" s="1" t="s">
        <v>28923</v>
      </c>
      <c r="K27535" s="1">
        <v>32</v>
      </c>
      <c r="L27535" s="1" t="s">
        <v>41379</v>
      </c>
    </row>
    <row r="27536" spans="8:12" x14ac:dyDescent="0.3">
      <c r="H27536" s="1" t="s">
        <v>28953</v>
      </c>
      <c r="I27536" s="1" t="s">
        <v>24911</v>
      </c>
      <c r="J27536" s="1" t="s">
        <v>28954</v>
      </c>
      <c r="K27536" s="1">
        <v>32</v>
      </c>
      <c r="L27536" s="1" t="s">
        <v>41379</v>
      </c>
    </row>
    <row r="27537" spans="8:12" x14ac:dyDescent="0.3">
      <c r="H27537" s="1" t="s">
        <v>28955</v>
      </c>
      <c r="I27537" s="1" t="s">
        <v>24911</v>
      </c>
      <c r="J27537" s="1" t="s">
        <v>28956</v>
      </c>
      <c r="K27537" s="1">
        <v>32</v>
      </c>
      <c r="L27537" s="1" t="s">
        <v>41379</v>
      </c>
    </row>
    <row r="27538" spans="8:12" x14ac:dyDescent="0.3">
      <c r="H27538" s="1" t="s">
        <v>28940</v>
      </c>
      <c r="I27538" s="1" t="s">
        <v>23524</v>
      </c>
      <c r="J27538" s="1" t="s">
        <v>28941</v>
      </c>
      <c r="K27538" s="1">
        <v>32</v>
      </c>
      <c r="L27538" s="1" t="s">
        <v>41379</v>
      </c>
    </row>
    <row r="27539" spans="8:12" x14ac:dyDescent="0.3">
      <c r="H27539" s="1" t="s">
        <v>28934</v>
      </c>
      <c r="I27539" s="1" t="s">
        <v>21520</v>
      </c>
      <c r="J27539" s="1" t="s">
        <v>28935</v>
      </c>
      <c r="K27539" s="1">
        <v>32</v>
      </c>
      <c r="L27539" s="1" t="s">
        <v>41379</v>
      </c>
    </row>
    <row r="27540" spans="8:12" x14ac:dyDescent="0.3">
      <c r="H27540" s="1" t="s">
        <v>28906</v>
      </c>
      <c r="I27540" s="1" t="s">
        <v>28907</v>
      </c>
      <c r="J27540" s="1" t="s">
        <v>28908</v>
      </c>
      <c r="K27540" s="1">
        <v>32</v>
      </c>
      <c r="L27540" s="1" t="s">
        <v>41379</v>
      </c>
    </row>
  </sheetData>
  <autoFilter ref="A1:D9379"/>
  <sortState xmlns:xlrd2="http://schemas.microsoft.com/office/spreadsheetml/2017/richdata2" ref="A2:F2142">
    <sortCondition ref="F2:F214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MasterFile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McGrath</dc:creator>
  <cp:lastModifiedBy>Andrew McGrath</cp:lastModifiedBy>
  <dcterms:created xsi:type="dcterms:W3CDTF">2023-11-08T21:07:55Z</dcterms:created>
  <dcterms:modified xsi:type="dcterms:W3CDTF">2023-11-09T02:26:52Z</dcterms:modified>
</cp:coreProperties>
</file>